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bookViews>
    <workbookView xWindow="-15" yWindow="6285" windowWidth="19230" windowHeight="2445" tabRatio="892" firstSheet="1" activeTab="2"/>
  </bookViews>
  <sheets>
    <sheet name="Introducción" sheetId="41" r:id="rId1"/>
    <sheet name="prueba propulsante" sheetId="6" r:id="rId2"/>
    <sheet name="LOG" sheetId="15" r:id="rId3"/>
    <sheet name="RESULTADOS" sheetId="16" r:id="rId4"/>
    <sheet name="teorico Prueba 1" sheetId="44" r:id="rId5"/>
    <sheet name="Prueba 1" sheetId="36" r:id="rId6"/>
    <sheet name="Comparativa" sheetId="46" r:id="rId7"/>
    <sheet name="Cd(v)" sheetId="29" r:id="rId8"/>
  </sheets>
  <externalReferences>
    <externalReference r:id="rId9"/>
    <externalReference r:id="rId10"/>
    <externalReference r:id="rId11"/>
    <externalReference r:id="rId12"/>
  </externalReferences>
  <definedNames>
    <definedName name="_xlnm._FilterDatabase" localSheetId="5" hidden="1">'Prueba 1'!$A$3:$B$4102</definedName>
    <definedName name="_xlnm._FilterDatabase" localSheetId="1" hidden="1">'prueba propulsante'!#REF!</definedName>
    <definedName name="a" localSheetId="5">'[1]Datos y Kn'!$C$12</definedName>
    <definedName name="a">'[2]Datos y Kn'!$C$12</definedName>
    <definedName name="abo" localSheetId="0">#REF!</definedName>
    <definedName name="abo" localSheetId="5">#REF!</definedName>
    <definedName name="abo">#REF!</definedName>
    <definedName name="ae_1">'[3]Tasa de quemado'!$E$52</definedName>
    <definedName name="aexit">[3]Performance!$C$8</definedName>
    <definedName name="am_1">'[3]Tasa de quemado'!$J$52</definedName>
    <definedName name="astarf">[3]Presiones!$I$862</definedName>
    <definedName name="at" localSheetId="0">#REF!</definedName>
    <definedName name="at" localSheetId="5">#REF!</definedName>
    <definedName name="at">#REF!</definedName>
    <definedName name="atfinal">[3]Performance!$E$862</definedName>
    <definedName name="Cd_NAOS_11_05_21" localSheetId="7">'Cd(v)'!#REF!</definedName>
    <definedName name="ci" localSheetId="0">#REF!</definedName>
    <definedName name="ci" localSheetId="5">#REF!</definedName>
    <definedName name="ci">#REF!</definedName>
    <definedName name="cstar">[3]Presiones!$C$17</definedName>
    <definedName name="dc" localSheetId="0">#REF!</definedName>
    <definedName name="dc" localSheetId="5">#REF!</definedName>
    <definedName name="dc">#REF!</definedName>
    <definedName name="ddd" localSheetId="0">#REF!</definedName>
    <definedName name="ddd" localSheetId="5">#REF!</definedName>
    <definedName name="ddd">#REF!</definedName>
    <definedName name="deltap">[3]Presiones!$AA$909</definedName>
    <definedName name="deltat">[3]Presiones!$D$864</definedName>
    <definedName name="deltax">'[3]Datos y Kn'!$C$96</definedName>
    <definedName name="dio" localSheetId="0">#REF!</definedName>
    <definedName name="dio" localSheetId="5">#REF!</definedName>
    <definedName name="dio">#REF!</definedName>
    <definedName name="do" localSheetId="0">#REF!</definedName>
    <definedName name="do" localSheetId="5">#REF!</definedName>
    <definedName name="do">#REF!</definedName>
    <definedName name="dto">'[3]Datos y Kn'!$C$35</definedName>
    <definedName name="ei" localSheetId="0">#REF!</definedName>
    <definedName name="ei" localSheetId="5">#REF!</definedName>
    <definedName name="ei">#REF!</definedName>
    <definedName name="erate" localSheetId="0">#REF!</definedName>
    <definedName name="erate" localSheetId="5">#REF!</definedName>
    <definedName name="erate">#REF!</definedName>
    <definedName name="etac">[3]Presiones!$C$13</definedName>
    <definedName name="etanoz">[3]Performance!$C$4</definedName>
    <definedName name="EXPORT_1" localSheetId="7">'Cd(v)'!#REF!</definedName>
    <definedName name="EXPORT_2" localSheetId="7">'Cd(v)'!#REF!</definedName>
    <definedName name="exprat">[3]Performance!$C$5</definedName>
    <definedName name="expratfinal">[3]Performance!$F$862</definedName>
    <definedName name="fact1" localSheetId="0">#REF!</definedName>
    <definedName name="fact1" localSheetId="5">#REF!</definedName>
    <definedName name="fact1">#REF!</definedName>
    <definedName name="fact2" localSheetId="0">#REF!</definedName>
    <definedName name="fact2" localSheetId="5">#REF!</definedName>
    <definedName name="fact2">#REF!</definedName>
    <definedName name="fact3" localSheetId="0">#REF!</definedName>
    <definedName name="fact3" localSheetId="5">#REF!</definedName>
    <definedName name="fact3">#REF!</definedName>
    <definedName name="fact4" localSheetId="0">#REF!</definedName>
    <definedName name="fact4" localSheetId="5">#REF!</definedName>
    <definedName name="fact4">#REF!</definedName>
    <definedName name="fmax">[3]Performance!$C$16</definedName>
    <definedName name="fueltype" localSheetId="0">#REF!</definedName>
    <definedName name="fueltype" localSheetId="5">#REF!</definedName>
    <definedName name="fueltype">#REF!</definedName>
    <definedName name="gstar">[3]Presiones!$C$18</definedName>
    <definedName name="itot">[3]Performance!$C$17</definedName>
    <definedName name="itsum">[3]Performance!$L$911</definedName>
    <definedName name="k">[3]Presiones!$C$12</definedName>
    <definedName name="k_dx">'[3]Datos del Propelente'!$F$10</definedName>
    <definedName name="k_ot">'[3]Datos del Propelente'!$H$10</definedName>
    <definedName name="k_so">'[3]Datos del Propelente'!$G$10</definedName>
    <definedName name="k2ph">[3]Performance!$C$3</definedName>
    <definedName name="kjvj" localSheetId="0">#REF!</definedName>
    <definedName name="kjvj" localSheetId="5">#REF!</definedName>
    <definedName name="kjvj">#REF!</definedName>
    <definedName name="kn">'[3]Datos y Kn'!$C$33</definedName>
    <definedName name="kndxbn_">'[3]Tasa de quemado'!$G$8:$K$12</definedName>
    <definedName name="knrange">'[3]Datos y Kn'!$M$45:$M$95</definedName>
    <definedName name="knsobn_">'[3]Tasa de quemado'!$G$19:$K$23</definedName>
    <definedName name="ks_dx">'[3]Datos del Propelente'!$F$11</definedName>
    <definedName name="ks_ot">'[3]Datos del Propelente'!$H$11</definedName>
    <definedName name="ks_so">'[3]Datos del Propelente'!$G$11</definedName>
    <definedName name="kv">[3]Presiones!$C$19</definedName>
    <definedName name="lc" localSheetId="0">#REF!</definedName>
    <definedName name="lc" localSheetId="5">#REF!</definedName>
    <definedName name="lc">#REF!</definedName>
    <definedName name="lgo" localSheetId="0">#REF!</definedName>
    <definedName name="lgo" localSheetId="5">#REF!</definedName>
    <definedName name="lgo">#REF!</definedName>
    <definedName name="lo" localSheetId="0">#REF!</definedName>
    <definedName name="lo" localSheetId="5">#REF!</definedName>
    <definedName name="lo">#REF!</definedName>
    <definedName name="m">[3]Presiones!$C$10</definedName>
    <definedName name="m_dx">'[3]Datos del Propelente'!$F$12</definedName>
    <definedName name="m_ot">'[3]Datos del Propelente'!$H$12</definedName>
    <definedName name="m_so">'[3]Datos del Propelente'!$G$12</definedName>
    <definedName name="me">[3]Performance!$C$9</definedName>
    <definedName name="mef">[3]Performance!$C$10</definedName>
    <definedName name="mgrain">'[3]Datos y Kn'!$C$27</definedName>
    <definedName name="motorclass">[3]Clases!$B$6:$D$22</definedName>
    <definedName name="n" localSheetId="0">#REF!</definedName>
    <definedName name="n" localSheetId="5">#REF!</definedName>
    <definedName name="n">#REF!</definedName>
    <definedName name="ne_1">'[3]Tasa de quemado'!$F$52</definedName>
    <definedName name="nm_1">'[3]Tasa de quemado'!$K$52</definedName>
    <definedName name="osi" localSheetId="0">#REF!</definedName>
    <definedName name="osi" localSheetId="5">#REF!</definedName>
    <definedName name="osi">#REF!</definedName>
    <definedName name="otherbn_">'[3]Tasa de quemado'!$B$59:$F$63</definedName>
    <definedName name="patm">[3]Presiones!$C$16</definedName>
    <definedName name="pbd">[3]Presiones!$X$22</definedName>
    <definedName name="pbout">[3]Presiones!$AB$862</definedName>
    <definedName name="pfinal">[3]Presiones!$AB$909</definedName>
    <definedName name="pmax" localSheetId="0">#REF!</definedName>
    <definedName name="pmax" localSheetId="5">#REF!</definedName>
    <definedName name="pmax">#REF!</definedName>
    <definedName name="pmaxperc">[3]Presiones!$AA$907</definedName>
    <definedName name="rat">[3]Presiones!$C$11</definedName>
    <definedName name="ravg">[3]Presiones!$P$863</definedName>
    <definedName name="rhopdex" localSheetId="5">'[1]Datos del Propelente'!$F$9</definedName>
    <definedName name="rhopdex">'[2]Datos del Propelente'!$F$9</definedName>
    <definedName name="rhopgrain" localSheetId="0">#REF!</definedName>
    <definedName name="rhopgrain" localSheetId="5">#REF!</definedName>
    <definedName name="rhopgrain">#REF!</definedName>
    <definedName name="rhopgraini" localSheetId="0">#REF!</definedName>
    <definedName name="rhopgraini" localSheetId="5">#REF!</definedName>
    <definedName name="rhopgraini">#REF!</definedName>
    <definedName name="rhopot" localSheetId="5">'[1]Datos del Propelente'!$H$9</definedName>
    <definedName name="rhopot">'[2]Datos del Propelente'!$H$9</definedName>
    <definedName name="rhopsorb" localSheetId="5">'[1]Datos del Propelente'!$G$9</definedName>
    <definedName name="rhopsorb">'[2]Datos del Propelente'!$G$9</definedName>
    <definedName name="rhorat" localSheetId="0">#REF!</definedName>
    <definedName name="rhorat" localSheetId="5">#REF!</definedName>
    <definedName name="rhorat">#REF!</definedName>
    <definedName name="runiv">[3]Presiones!$C$9</definedName>
    <definedName name="tbinc">[3]Presiones!$J$23</definedName>
    <definedName name="tbout" localSheetId="0">#REF!</definedName>
    <definedName name="tbout" localSheetId="5">#REF!</definedName>
    <definedName name="tbout">#REF!</definedName>
    <definedName name="tincp">[3]Presiones!$Q$12</definedName>
    <definedName name="to">[3]Presiones!$C$15</definedName>
    <definedName name="to_dx">'[3]Datos del Propelente'!$F$13</definedName>
    <definedName name="to_ot">'[3]Datos del Propelente'!$H$13</definedName>
    <definedName name="to_so">'[3]Datos del Propelente'!$G$13</definedName>
    <definedName name="tothe">[3]Presiones!$C$14</definedName>
    <definedName name="tthr" localSheetId="0">#REF!</definedName>
    <definedName name="tthr" localSheetId="5">#REF!</definedName>
    <definedName name="tthr">#REF!</definedName>
    <definedName name="tweb">[4]Calcs!$F$25</definedName>
    <definedName name="twebfinal">'[3]Datos y Kn'!$G$95</definedName>
    <definedName name="twebout">[3]Presiones!$D$862</definedName>
    <definedName name="two">'[3]Datos y Kn'!$G$45</definedName>
    <definedName name="u" localSheetId="5">'[1]Datos del Propelente'!$G$12</definedName>
    <definedName name="u">'[2]Datos del Propelente'!$G$12</definedName>
    <definedName name="uu" localSheetId="0">#REF!</definedName>
    <definedName name="uu" localSheetId="5">#REF!</definedName>
    <definedName name="uu">#REF!</definedName>
    <definedName name="vc" localSheetId="0">#REF!</definedName>
    <definedName name="vc" localSheetId="5">#REF!</definedName>
    <definedName name="vc">#REF!</definedName>
    <definedName name="vg" localSheetId="0">#REF!</definedName>
    <definedName name="vg" localSheetId="5">#REF!</definedName>
    <definedName name="vg">#REF!</definedName>
    <definedName name="xfinal">'[3]Datos y Kn'!$C$95</definedName>
    <definedName name="xinc">'[3]Datos y Kn'!$C$42</definedName>
    <definedName name="xincp">[3]Presiones!$C$24</definedName>
    <definedName name="z" localSheetId="0">#REF!</definedName>
    <definedName name="z" localSheetId="5">#REF!</definedName>
    <definedName name="z">#REF!</definedName>
    <definedName name="zed1" localSheetId="0">#REF!</definedName>
    <definedName name="zed1" localSheetId="5">#REF!</definedName>
    <definedName name="zed1">#REF!</definedName>
  </definedNames>
  <calcPr calcId="145621"/>
</workbook>
</file>

<file path=xl/calcChain.xml><?xml version="1.0" encoding="utf-8"?>
<calcChain xmlns="http://schemas.openxmlformats.org/spreadsheetml/2006/main">
  <c r="H10" i="36" l="1"/>
  <c r="H11" i="36" s="1"/>
  <c r="H8" i="36"/>
  <c r="H9" i="36" s="1"/>
  <c r="H7" i="36"/>
  <c r="H6" i="36"/>
  <c r="H5" i="36"/>
  <c r="H4" i="36"/>
  <c r="D45" i="6" l="1"/>
  <c r="D44" i="6"/>
  <c r="F45" i="6"/>
  <c r="Y6" i="36" l="1"/>
  <c r="Y7" i="36"/>
  <c r="Y8" i="36"/>
  <c r="Y9" i="36"/>
  <c r="Y10" i="36"/>
  <c r="Y11" i="36"/>
  <c r="Y1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Y48" i="36"/>
  <c r="Y49" i="36"/>
  <c r="Y50" i="36"/>
  <c r="Y51" i="36"/>
  <c r="Y52" i="36"/>
  <c r="Y53" i="36"/>
  <c r="Y54" i="36"/>
  <c r="Y55" i="36"/>
  <c r="Y56" i="36"/>
  <c r="Y57" i="36"/>
  <c r="Y58" i="36"/>
  <c r="Y59" i="36"/>
  <c r="Y60" i="36"/>
  <c r="Y61" i="36"/>
  <c r="Y62" i="36"/>
  <c r="Y63" i="36"/>
  <c r="Y64" i="36"/>
  <c r="Y65" i="36"/>
  <c r="Y66" i="36"/>
  <c r="Y67" i="36"/>
  <c r="Y68" i="36"/>
  <c r="Y69" i="36"/>
  <c r="Y70" i="36"/>
  <c r="Y71" i="36"/>
  <c r="Y72" i="36"/>
  <c r="Y73" i="36"/>
  <c r="Y74" i="36"/>
  <c r="Y75" i="36"/>
  <c r="Y76" i="36"/>
  <c r="Y77" i="36"/>
  <c r="Y78" i="36"/>
  <c r="Y79" i="36"/>
  <c r="Y80" i="36"/>
  <c r="Y81" i="36"/>
  <c r="Y82" i="36"/>
  <c r="Y83" i="36"/>
  <c r="Y84" i="36"/>
  <c r="Y85" i="36"/>
  <c r="Y86" i="36"/>
  <c r="Y87" i="36"/>
  <c r="Y88" i="36"/>
  <c r="Y89" i="36"/>
  <c r="Y90" i="36"/>
  <c r="Y91" i="36"/>
  <c r="Y92" i="36"/>
  <c r="Y93" i="36"/>
  <c r="Y94" i="36"/>
  <c r="Y95" i="36"/>
  <c r="Y96" i="36"/>
  <c r="Y97" i="36"/>
  <c r="Y98" i="36"/>
  <c r="Y99" i="36"/>
  <c r="Y100" i="36"/>
  <c r="Y101" i="36"/>
  <c r="Y102" i="36"/>
  <c r="Y103" i="36"/>
  <c r="Y104" i="36"/>
  <c r="Y105" i="36"/>
  <c r="Y106" i="36"/>
  <c r="Y107" i="36"/>
  <c r="Y108" i="36"/>
  <c r="Y109" i="36"/>
  <c r="Y110" i="36"/>
  <c r="Y111" i="36"/>
  <c r="Y112" i="36"/>
  <c r="Y113" i="36"/>
  <c r="Y114" i="36"/>
  <c r="Y115" i="36"/>
  <c r="Y116" i="36"/>
  <c r="Y117" i="36"/>
  <c r="Y118" i="36"/>
  <c r="Y119" i="36"/>
  <c r="Y120" i="36"/>
  <c r="Y121" i="36"/>
  <c r="Y122" i="36"/>
  <c r="Y123" i="36"/>
  <c r="Y124" i="36"/>
  <c r="Y125" i="36"/>
  <c r="Y126" i="36"/>
  <c r="Y127" i="36"/>
  <c r="Y128" i="36"/>
  <c r="Y129" i="36"/>
  <c r="Y130" i="36"/>
  <c r="Y131" i="36"/>
  <c r="Y132" i="36"/>
  <c r="Y133" i="36"/>
  <c r="Y134" i="36"/>
  <c r="Y135" i="36"/>
  <c r="Y136" i="36"/>
  <c r="Y137" i="36"/>
  <c r="Y138" i="36"/>
  <c r="Y139" i="36"/>
  <c r="Y140" i="36"/>
  <c r="Y141" i="36"/>
  <c r="Y142" i="36"/>
  <c r="Y143" i="36"/>
  <c r="Y144" i="36"/>
  <c r="Y145" i="36"/>
  <c r="Y146" i="36"/>
  <c r="Y147" i="36"/>
  <c r="Y148" i="36"/>
  <c r="Y149" i="36"/>
  <c r="Y150" i="36"/>
  <c r="Y151" i="36"/>
  <c r="Y152" i="36"/>
  <c r="Y153" i="36"/>
  <c r="Y154" i="36"/>
  <c r="Y155" i="36"/>
  <c r="Y156" i="36"/>
  <c r="Y157" i="36"/>
  <c r="Y158" i="36"/>
  <c r="Y159" i="36"/>
  <c r="Y160" i="36"/>
  <c r="Y161" i="36"/>
  <c r="Y162" i="36"/>
  <c r="Y163" i="36"/>
  <c r="Y164" i="36"/>
  <c r="Y165" i="36"/>
  <c r="Y166" i="36"/>
  <c r="Y167" i="36"/>
  <c r="Y168" i="36"/>
  <c r="Y169" i="36"/>
  <c r="Y170" i="36"/>
  <c r="Y171" i="36"/>
  <c r="Y172" i="36"/>
  <c r="Y173" i="36"/>
  <c r="Y174" i="36"/>
  <c r="Y175" i="36"/>
  <c r="Y176" i="36"/>
  <c r="Y177" i="36"/>
  <c r="Y178" i="36"/>
  <c r="Y179" i="36"/>
  <c r="Y180" i="36"/>
  <c r="Y181" i="36"/>
  <c r="Y182" i="36"/>
  <c r="Y183" i="36"/>
  <c r="Y184" i="36"/>
  <c r="Y185" i="36"/>
  <c r="Y186" i="36"/>
  <c r="Y187" i="36"/>
  <c r="Y188" i="36"/>
  <c r="Y189" i="36"/>
  <c r="Y190" i="36"/>
  <c r="Y191" i="36"/>
  <c r="Y192" i="36"/>
  <c r="Y193" i="36"/>
  <c r="Y194" i="36"/>
  <c r="Y195" i="36"/>
  <c r="Y196" i="36"/>
  <c r="Y197" i="36"/>
  <c r="Y198" i="36"/>
  <c r="Y199" i="36"/>
  <c r="Y200" i="36"/>
  <c r="Y201" i="36"/>
  <c r="Y202" i="36"/>
  <c r="Y203" i="36"/>
  <c r="Y204" i="36"/>
  <c r="Y205" i="36"/>
  <c r="Y206" i="36"/>
  <c r="Y207" i="36"/>
  <c r="Y208" i="36"/>
  <c r="Y209" i="36"/>
  <c r="Y210" i="36"/>
  <c r="Y211" i="36"/>
  <c r="Y212" i="36"/>
  <c r="Y213" i="36"/>
  <c r="Y214" i="36"/>
  <c r="Y215" i="36"/>
  <c r="Y216" i="36"/>
  <c r="Y217" i="36"/>
  <c r="Y218" i="36"/>
  <c r="Y219" i="36"/>
  <c r="Y220" i="36"/>
  <c r="Y221" i="36"/>
  <c r="Y222" i="36"/>
  <c r="Y223" i="36"/>
  <c r="Y224" i="36"/>
  <c r="Y225" i="36"/>
  <c r="Y226" i="36"/>
  <c r="Y227" i="36"/>
  <c r="Y228" i="36"/>
  <c r="Y229" i="36"/>
  <c r="Y230" i="36"/>
  <c r="Y231" i="36"/>
  <c r="Y232" i="36"/>
  <c r="Y233" i="36"/>
  <c r="Y234" i="36"/>
  <c r="Y235" i="36"/>
  <c r="Y236" i="36"/>
  <c r="Y237" i="36"/>
  <c r="Y238" i="36"/>
  <c r="Y239" i="36"/>
  <c r="Y240" i="36"/>
  <c r="Y241" i="36"/>
  <c r="Y242" i="36"/>
  <c r="Y243" i="36"/>
  <c r="Y244" i="36"/>
  <c r="Y245" i="36"/>
  <c r="Y246" i="36"/>
  <c r="Y247" i="36"/>
  <c r="Y248" i="36"/>
  <c r="Y249" i="36"/>
  <c r="Y250" i="36"/>
  <c r="Y251" i="36"/>
  <c r="Y252" i="36"/>
  <c r="Y253" i="36"/>
  <c r="Y254" i="36"/>
  <c r="Y255" i="36"/>
  <c r="Y256" i="36"/>
  <c r="Y257" i="36"/>
  <c r="Y258" i="36"/>
  <c r="Y259" i="36"/>
  <c r="Y260" i="36"/>
  <c r="Y261" i="36"/>
  <c r="Y262" i="36"/>
  <c r="Y263" i="36"/>
  <c r="Y264" i="36"/>
  <c r="Y265" i="36"/>
  <c r="Y266" i="36"/>
  <c r="Y267" i="36"/>
  <c r="Y268" i="36"/>
  <c r="Y269" i="36"/>
  <c r="Y270" i="36"/>
  <c r="Y271" i="36"/>
  <c r="Y272" i="36"/>
  <c r="Y273" i="36"/>
  <c r="Y274" i="36"/>
  <c r="Y275" i="36"/>
  <c r="Y276" i="36"/>
  <c r="Y277" i="36"/>
  <c r="Y278" i="36"/>
  <c r="Y279" i="36"/>
  <c r="Y280" i="36"/>
  <c r="Y281" i="36"/>
  <c r="Y282" i="36"/>
  <c r="Y283" i="36"/>
  <c r="Y284" i="36"/>
  <c r="Y285" i="36"/>
  <c r="Y286" i="36"/>
  <c r="Y287" i="36"/>
  <c r="Y288" i="36"/>
  <c r="Y289" i="36"/>
  <c r="Y290" i="36"/>
  <c r="Y291" i="36"/>
  <c r="Y292" i="36"/>
  <c r="Y293" i="36"/>
  <c r="Y294" i="36"/>
  <c r="Y295" i="36"/>
  <c r="Y296" i="36"/>
  <c r="Y297" i="36"/>
  <c r="Y298" i="36"/>
  <c r="Y299" i="36"/>
  <c r="Y300" i="36"/>
  <c r="Y301" i="36"/>
  <c r="Y302" i="36"/>
  <c r="Y303" i="36"/>
  <c r="Y304" i="36"/>
  <c r="Y305" i="36"/>
  <c r="Y306" i="36"/>
  <c r="Y307" i="36"/>
  <c r="Y308" i="36"/>
  <c r="Y309" i="36"/>
  <c r="Y310" i="36"/>
  <c r="Y311" i="36"/>
  <c r="Y312" i="36"/>
  <c r="Y313" i="36"/>
  <c r="Y314" i="36"/>
  <c r="Y315" i="36"/>
  <c r="Y316" i="36"/>
  <c r="Y317" i="36"/>
  <c r="Y318" i="36"/>
  <c r="Y319" i="36"/>
  <c r="Y320" i="36"/>
  <c r="Y321" i="36"/>
  <c r="Y322" i="36"/>
  <c r="Y323" i="36"/>
  <c r="Y324" i="36"/>
  <c r="Y325" i="36"/>
  <c r="Y326" i="36"/>
  <c r="Y327" i="36"/>
  <c r="Y328" i="36"/>
  <c r="Y329" i="36"/>
  <c r="Y330" i="36"/>
  <c r="Y331" i="36"/>
  <c r="Y332" i="36"/>
  <c r="Y333" i="36"/>
  <c r="Y334" i="36"/>
  <c r="Y335" i="36"/>
  <c r="Y336" i="36"/>
  <c r="Y337" i="36"/>
  <c r="Y338" i="36"/>
  <c r="Y339" i="36"/>
  <c r="Y340" i="36"/>
  <c r="Y341" i="36"/>
  <c r="Y342" i="36"/>
  <c r="Y343" i="36"/>
  <c r="Y344" i="36"/>
  <c r="Y345" i="36"/>
  <c r="Y346" i="36"/>
  <c r="Y347" i="36"/>
  <c r="Y348" i="36"/>
  <c r="Y349" i="36"/>
  <c r="Y350" i="36"/>
  <c r="Y351" i="36"/>
  <c r="Y352" i="36"/>
  <c r="Y353" i="36"/>
  <c r="Y354" i="36"/>
  <c r="Y355" i="36"/>
  <c r="Y356" i="36"/>
  <c r="Y357" i="36"/>
  <c r="Y358" i="36"/>
  <c r="Y359" i="36"/>
  <c r="Y360" i="36"/>
  <c r="Y361" i="36"/>
  <c r="Y362" i="36"/>
  <c r="Y363" i="36"/>
  <c r="Y364" i="36"/>
  <c r="Y365" i="36"/>
  <c r="Y366" i="36"/>
  <c r="Y367" i="36"/>
  <c r="Y368" i="36"/>
  <c r="Y369" i="36"/>
  <c r="Y370" i="36"/>
  <c r="Y371" i="36"/>
  <c r="Y372" i="36"/>
  <c r="Y373" i="36"/>
  <c r="Y374" i="36"/>
  <c r="Y375" i="36"/>
  <c r="Y376" i="36"/>
  <c r="Y377" i="36"/>
  <c r="Y378" i="36"/>
  <c r="Y379" i="36"/>
  <c r="Y380" i="36"/>
  <c r="Y381" i="36"/>
  <c r="Y382" i="36"/>
  <c r="Y383" i="36"/>
  <c r="Y384" i="36"/>
  <c r="Y385" i="36"/>
  <c r="Y386" i="36"/>
  <c r="Y387" i="36"/>
  <c r="Y388" i="36"/>
  <c r="Y389" i="36"/>
  <c r="Y390" i="36"/>
  <c r="Y391" i="36"/>
  <c r="Y392" i="36"/>
  <c r="Y393" i="36"/>
  <c r="Y394" i="36"/>
  <c r="Y395" i="36"/>
  <c r="Y396" i="36"/>
  <c r="Y397" i="36"/>
  <c r="Y398" i="36"/>
  <c r="Y399" i="36"/>
  <c r="Y400" i="36"/>
  <c r="Y401" i="36"/>
  <c r="Y402" i="36"/>
  <c r="Y403" i="36"/>
  <c r="Y404" i="36"/>
  <c r="Y405" i="36"/>
  <c r="Y406" i="36"/>
  <c r="Y407" i="36"/>
  <c r="Y408" i="36"/>
  <c r="Y409" i="36"/>
  <c r="Y410" i="36"/>
  <c r="Y411" i="36"/>
  <c r="Y412" i="36"/>
  <c r="Y413" i="36"/>
  <c r="Y414" i="36"/>
  <c r="Y415" i="36"/>
  <c r="Y416" i="36"/>
  <c r="Y417" i="36"/>
  <c r="Y418" i="36"/>
  <c r="Y419" i="36"/>
  <c r="Y420" i="36"/>
  <c r="Y421" i="36"/>
  <c r="Y422" i="36"/>
  <c r="Y423" i="36"/>
  <c r="Y424" i="36"/>
  <c r="Y425" i="36"/>
  <c r="Y426" i="36"/>
  <c r="Y427" i="36"/>
  <c r="Y428" i="36"/>
  <c r="Y429" i="36"/>
  <c r="Y430" i="36"/>
  <c r="Y431" i="36"/>
  <c r="Y432" i="36"/>
  <c r="Y433" i="36"/>
  <c r="Y434" i="36"/>
  <c r="Y435" i="36"/>
  <c r="Y436" i="36"/>
  <c r="Y437" i="36"/>
  <c r="Y438" i="36"/>
  <c r="Y439" i="36"/>
  <c r="Y440" i="36"/>
  <c r="Y441" i="36"/>
  <c r="Y442" i="36"/>
  <c r="Y443" i="36"/>
  <c r="Y444" i="36"/>
  <c r="Y445" i="36"/>
  <c r="Y446" i="36"/>
  <c r="Y447" i="36"/>
  <c r="Y448" i="36"/>
  <c r="Y449" i="36"/>
  <c r="Y450" i="36"/>
  <c r="Y451" i="36"/>
  <c r="Y452" i="36"/>
  <c r="Y453" i="36"/>
  <c r="Y454" i="36"/>
  <c r="Y455" i="36"/>
  <c r="Y456" i="36"/>
  <c r="Y457" i="36"/>
  <c r="Y458" i="36"/>
  <c r="Y459" i="36"/>
  <c r="Y460" i="36"/>
  <c r="Y461" i="36"/>
  <c r="Y462" i="36"/>
  <c r="Y463" i="36"/>
  <c r="Y464" i="36"/>
  <c r="Y465" i="36"/>
  <c r="Y466" i="36"/>
  <c r="Y467" i="36"/>
  <c r="Y468" i="36"/>
  <c r="Y469" i="36"/>
  <c r="Y470" i="36"/>
  <c r="Y471" i="36"/>
  <c r="Y472" i="36"/>
  <c r="Y473" i="36"/>
  <c r="Y474" i="36"/>
  <c r="Y475" i="36"/>
  <c r="Y476" i="36"/>
  <c r="Y477" i="36"/>
  <c r="Y478" i="36"/>
  <c r="Y479" i="36"/>
  <c r="Y480" i="36"/>
  <c r="Y481" i="36"/>
  <c r="Y482" i="36"/>
  <c r="Y483" i="36"/>
  <c r="Y484" i="36"/>
  <c r="Y485" i="36"/>
  <c r="Y486" i="36"/>
  <c r="Y487" i="36"/>
  <c r="Y488" i="36"/>
  <c r="Y489" i="36"/>
  <c r="Y490" i="36"/>
  <c r="Y491" i="36"/>
  <c r="Y492" i="36"/>
  <c r="Y493" i="36"/>
  <c r="Y494" i="36"/>
  <c r="Y495" i="36"/>
  <c r="Y496" i="36"/>
  <c r="Y497" i="36"/>
  <c r="Y498" i="36"/>
  <c r="Y499" i="36"/>
  <c r="Y500" i="36"/>
  <c r="Y501" i="36"/>
  <c r="Y502" i="36"/>
  <c r="Y503" i="36"/>
  <c r="Y504" i="36"/>
  <c r="Y505" i="36"/>
  <c r="Y506" i="36"/>
  <c r="Y507" i="36"/>
  <c r="Y508" i="36"/>
  <c r="Y509" i="36"/>
  <c r="Y510" i="36"/>
  <c r="Y511" i="36"/>
  <c r="Y512" i="36"/>
  <c r="Y513" i="36"/>
  <c r="Y514" i="36"/>
  <c r="Y515" i="36"/>
  <c r="Y516" i="36"/>
  <c r="Y517" i="36"/>
  <c r="Y518" i="36"/>
  <c r="Y519" i="36"/>
  <c r="Y520" i="36"/>
  <c r="Y521" i="36"/>
  <c r="Y522" i="36"/>
  <c r="Y523" i="36"/>
  <c r="Y524" i="36"/>
  <c r="Y525" i="36"/>
  <c r="Y526" i="36"/>
  <c r="Y527" i="36"/>
  <c r="Y528" i="36"/>
  <c r="Y529" i="36"/>
  <c r="Y530" i="36"/>
  <c r="Y531" i="36"/>
  <c r="Y532" i="36"/>
  <c r="Y533" i="36"/>
  <c r="Y534" i="36"/>
  <c r="Y535" i="36"/>
  <c r="Y536" i="36"/>
  <c r="Y537" i="36"/>
  <c r="Y538" i="36"/>
  <c r="Y539" i="36"/>
  <c r="Y540" i="36"/>
  <c r="Y541" i="36"/>
  <c r="Y542" i="36"/>
  <c r="Y543" i="36"/>
  <c r="Y544" i="36"/>
  <c r="Y545" i="36"/>
  <c r="Y546" i="36"/>
  <c r="Y547" i="36"/>
  <c r="Y548" i="36"/>
  <c r="Y549" i="36"/>
  <c r="Y550" i="36"/>
  <c r="Y551" i="36"/>
  <c r="Y552" i="36"/>
  <c r="Y553" i="36"/>
  <c r="Y554" i="36"/>
  <c r="Y555" i="36"/>
  <c r="Y556" i="36"/>
  <c r="Y557" i="36"/>
  <c r="Y558" i="36"/>
  <c r="Y559" i="36"/>
  <c r="Y560" i="36"/>
  <c r="Y561" i="36"/>
  <c r="Y562" i="36"/>
  <c r="Y563" i="36"/>
  <c r="Y564" i="36"/>
  <c r="Y565" i="36"/>
  <c r="Y566" i="36"/>
  <c r="Y567" i="36"/>
  <c r="Y568" i="36"/>
  <c r="Y569" i="36"/>
  <c r="Y570" i="36"/>
  <c r="Y571" i="36"/>
  <c r="Y572" i="36"/>
  <c r="Y573" i="36"/>
  <c r="Y574" i="36"/>
  <c r="Y575" i="36"/>
  <c r="Y576" i="36"/>
  <c r="Y577" i="36"/>
  <c r="Y578" i="36"/>
  <c r="Y579" i="36"/>
  <c r="Y580" i="36"/>
  <c r="Y581" i="36"/>
  <c r="Y582" i="36"/>
  <c r="Y583" i="36"/>
  <c r="Y584" i="36"/>
  <c r="Y585" i="36"/>
  <c r="Y586" i="36"/>
  <c r="Y587" i="36"/>
  <c r="Y588" i="36"/>
  <c r="Y589" i="36"/>
  <c r="Y590" i="36"/>
  <c r="Y591" i="36"/>
  <c r="Y592" i="36"/>
  <c r="Y593" i="36"/>
  <c r="Y594" i="36"/>
  <c r="Y595" i="36"/>
  <c r="Y596" i="36"/>
  <c r="Y597" i="36"/>
  <c r="Y598" i="36"/>
  <c r="Y599" i="36"/>
  <c r="Y600" i="36"/>
  <c r="Y601" i="36"/>
  <c r="Y602" i="36"/>
  <c r="Y603" i="36"/>
  <c r="Y604" i="36"/>
  <c r="Y605" i="36"/>
  <c r="Y606" i="36"/>
  <c r="Y607" i="36"/>
  <c r="Y608" i="36"/>
  <c r="Y609" i="36"/>
  <c r="Y610" i="36"/>
  <c r="Y611" i="36"/>
  <c r="Y612" i="36"/>
  <c r="Y613" i="36"/>
  <c r="Y614" i="36"/>
  <c r="Y615" i="36"/>
  <c r="Y616" i="36"/>
  <c r="Y617" i="36"/>
  <c r="Y618" i="36"/>
  <c r="Y619" i="36"/>
  <c r="Y620" i="36"/>
  <c r="Y621" i="36"/>
  <c r="Y622" i="36"/>
  <c r="Y623" i="36"/>
  <c r="Y624" i="36"/>
  <c r="Y625" i="36"/>
  <c r="Y626" i="36"/>
  <c r="Y627" i="36"/>
  <c r="Y628" i="36"/>
  <c r="Y629" i="36"/>
  <c r="Y630" i="36"/>
  <c r="Y631" i="36"/>
  <c r="Y632" i="36"/>
  <c r="Y633" i="36"/>
  <c r="Y634" i="36"/>
  <c r="Y635" i="36"/>
  <c r="Y636" i="36"/>
  <c r="Y637" i="36"/>
  <c r="Y638" i="36"/>
  <c r="Y639" i="36"/>
  <c r="Y640" i="36"/>
  <c r="Y641" i="36"/>
  <c r="Y642" i="36"/>
  <c r="Y643" i="36"/>
  <c r="Y644" i="36"/>
  <c r="Y645" i="36"/>
  <c r="Y646" i="36"/>
  <c r="Y647" i="36"/>
  <c r="Y648" i="36"/>
  <c r="Y649" i="36"/>
  <c r="Y650" i="36"/>
  <c r="Y651" i="36"/>
  <c r="Y652" i="36"/>
  <c r="Y653" i="36"/>
  <c r="Y654" i="36"/>
  <c r="Y655" i="36"/>
  <c r="Y656" i="36"/>
  <c r="Y657" i="36"/>
  <c r="Y658" i="36"/>
  <c r="Y659" i="36"/>
  <c r="Y660" i="36"/>
  <c r="Y661" i="36"/>
  <c r="Y662" i="36"/>
  <c r="Y663" i="36"/>
  <c r="Y664" i="36"/>
  <c r="Y665" i="36"/>
  <c r="Y666" i="36"/>
  <c r="Y667" i="36"/>
  <c r="Y668" i="36"/>
  <c r="Y669" i="36"/>
  <c r="Y670" i="36"/>
  <c r="Y671" i="36"/>
  <c r="Y672" i="36"/>
  <c r="Y673" i="36"/>
  <c r="Y674" i="36"/>
  <c r="Y675" i="36"/>
  <c r="Y676" i="36"/>
  <c r="Y677" i="36"/>
  <c r="Y678" i="36"/>
  <c r="Y679" i="36"/>
  <c r="Y680" i="36"/>
  <c r="Y681" i="36"/>
  <c r="Y682" i="36"/>
  <c r="Y683" i="36"/>
  <c r="Y684" i="36"/>
  <c r="Y685" i="36"/>
  <c r="Y686" i="36"/>
  <c r="Y687" i="36"/>
  <c r="Y688" i="36"/>
  <c r="Y689" i="36"/>
  <c r="Y690" i="36"/>
  <c r="Y691" i="36"/>
  <c r="Y692" i="36"/>
  <c r="Y693" i="36"/>
  <c r="Y694" i="36"/>
  <c r="Y695" i="36"/>
  <c r="Y696" i="36"/>
  <c r="Y697" i="36"/>
  <c r="Y698" i="36"/>
  <c r="Y699" i="36"/>
  <c r="Y700" i="36"/>
  <c r="Y701" i="36"/>
  <c r="Y702" i="36"/>
  <c r="Y703" i="36"/>
  <c r="Y704" i="36"/>
  <c r="Y705" i="36"/>
  <c r="Y706" i="36"/>
  <c r="Y707" i="36"/>
  <c r="Y708" i="36"/>
  <c r="Y709" i="36"/>
  <c r="Y710" i="36"/>
  <c r="Y711" i="36"/>
  <c r="Y712" i="36"/>
  <c r="Y713" i="36"/>
  <c r="Y714" i="36"/>
  <c r="Y715" i="36"/>
  <c r="Y716" i="36"/>
  <c r="Y717" i="36"/>
  <c r="Y718" i="36"/>
  <c r="Y719" i="36"/>
  <c r="Y720" i="36"/>
  <c r="Y721" i="36"/>
  <c r="Y722" i="36"/>
  <c r="Y723" i="36"/>
  <c r="Y724" i="36"/>
  <c r="Y725" i="36"/>
  <c r="Y726" i="36"/>
  <c r="Y727" i="36"/>
  <c r="Y728" i="36"/>
  <c r="Y729" i="36"/>
  <c r="Y730" i="36"/>
  <c r="Y731" i="36"/>
  <c r="Y732" i="36"/>
  <c r="Y733" i="36"/>
  <c r="Y734" i="36"/>
  <c r="Y735" i="36"/>
  <c r="Y736" i="36"/>
  <c r="Y737" i="36"/>
  <c r="Y738" i="36"/>
  <c r="Y739" i="36"/>
  <c r="Y740" i="36"/>
  <c r="Y741" i="36"/>
  <c r="Y742" i="36"/>
  <c r="Y743" i="36"/>
  <c r="Y744" i="36"/>
  <c r="Y745" i="36"/>
  <c r="Y746" i="36"/>
  <c r="Y747" i="36"/>
  <c r="Y748" i="36"/>
  <c r="Y749" i="36"/>
  <c r="Y750" i="36"/>
  <c r="Y751" i="36"/>
  <c r="Y752" i="36"/>
  <c r="Y753" i="36"/>
  <c r="Y754" i="36"/>
  <c r="Y755" i="36"/>
  <c r="Y756" i="36"/>
  <c r="Y757" i="36"/>
  <c r="Y758" i="36"/>
  <c r="Y759" i="36"/>
  <c r="Y760" i="36"/>
  <c r="Y761" i="36"/>
  <c r="Y762" i="36"/>
  <c r="Y763" i="36"/>
  <c r="Y764" i="36"/>
  <c r="Y765" i="36"/>
  <c r="Y766" i="36"/>
  <c r="Y767" i="36"/>
  <c r="Y768" i="36"/>
  <c r="Y769" i="36"/>
  <c r="Y770" i="36"/>
  <c r="Y771" i="36"/>
  <c r="Y772" i="36"/>
  <c r="Y773" i="36"/>
  <c r="Y774" i="36"/>
  <c r="Y775" i="36"/>
  <c r="Y776" i="36"/>
  <c r="Y777" i="36"/>
  <c r="Y778" i="36"/>
  <c r="Y779" i="36"/>
  <c r="Y780" i="36"/>
  <c r="Y781" i="36"/>
  <c r="Y782" i="36"/>
  <c r="Y783" i="36"/>
  <c r="Y784" i="36"/>
  <c r="Y785" i="36"/>
  <c r="Y786" i="36"/>
  <c r="Y787" i="36"/>
  <c r="Y788" i="36"/>
  <c r="Y789" i="36"/>
  <c r="Y790" i="36"/>
  <c r="Y791" i="36"/>
  <c r="Y792" i="36"/>
  <c r="Y793" i="36"/>
  <c r="Y794" i="36"/>
  <c r="Y795" i="36"/>
  <c r="Y796" i="36"/>
  <c r="Y797" i="36"/>
  <c r="Y798" i="36"/>
  <c r="Y799" i="36"/>
  <c r="Y800" i="36"/>
  <c r="Y801" i="36"/>
  <c r="Y802" i="36"/>
  <c r="Y803" i="36"/>
  <c r="Y804" i="36"/>
  <c r="Y805" i="36"/>
  <c r="Y806" i="36"/>
  <c r="Y807" i="36"/>
  <c r="Y808" i="36"/>
  <c r="Y809" i="36"/>
  <c r="Y810" i="36"/>
  <c r="Y811" i="36"/>
  <c r="Y812" i="36"/>
  <c r="Y813" i="36"/>
  <c r="Y814" i="36"/>
  <c r="Y815" i="36"/>
  <c r="Y816" i="36"/>
  <c r="Y817" i="36"/>
  <c r="Y818" i="36"/>
  <c r="Y819" i="36"/>
  <c r="Y820" i="36"/>
  <c r="Y821" i="36"/>
  <c r="Y822" i="36"/>
  <c r="Y823" i="36"/>
  <c r="Y824" i="36"/>
  <c r="Y825" i="36"/>
  <c r="Y826" i="36"/>
  <c r="Y827" i="36"/>
  <c r="Y828" i="36"/>
  <c r="Y829" i="36"/>
  <c r="Y830" i="36"/>
  <c r="Y831" i="36"/>
  <c r="Y832" i="36"/>
  <c r="Y833" i="36"/>
  <c r="Y834" i="36"/>
  <c r="Y835" i="36"/>
  <c r="Y836" i="36"/>
  <c r="Y837" i="36"/>
  <c r="Y838" i="36"/>
  <c r="Y839" i="36"/>
  <c r="Y840" i="36"/>
  <c r="Y841" i="36"/>
  <c r="Y842" i="36"/>
  <c r="Y843" i="36"/>
  <c r="Y844" i="36"/>
  <c r="Y845" i="36"/>
  <c r="Y846" i="36"/>
  <c r="Y847" i="36"/>
  <c r="Y848" i="36"/>
  <c r="Y849" i="36"/>
  <c r="Y850" i="36"/>
  <c r="Y851" i="36"/>
  <c r="Y852" i="36"/>
  <c r="Y853" i="36"/>
  <c r="Y854" i="36"/>
  <c r="Y855" i="36"/>
  <c r="Y856" i="36"/>
  <c r="Y857" i="36"/>
  <c r="Y858" i="36"/>
  <c r="Y859" i="36"/>
  <c r="Y860" i="36"/>
  <c r="Y861" i="36"/>
  <c r="Y862" i="36"/>
  <c r="Y863" i="36"/>
  <c r="Y864" i="36"/>
  <c r="Y865" i="36"/>
  <c r="Y866" i="36"/>
  <c r="Y867" i="36"/>
  <c r="Y868" i="36"/>
  <c r="Y869" i="36"/>
  <c r="Y870" i="36"/>
  <c r="Y871" i="36"/>
  <c r="Y872" i="36"/>
  <c r="Y873" i="36"/>
  <c r="Y874" i="36"/>
  <c r="Y875" i="36"/>
  <c r="Y876" i="36"/>
  <c r="Y877" i="36"/>
  <c r="Y878" i="36"/>
  <c r="Y879" i="36"/>
  <c r="Y880" i="36"/>
  <c r="Y881" i="36"/>
  <c r="Y882" i="36"/>
  <c r="Y883" i="36"/>
  <c r="Y884" i="36"/>
  <c r="Y885" i="36"/>
  <c r="Y886" i="36"/>
  <c r="Y887" i="36"/>
  <c r="Y888" i="36"/>
  <c r="Y889" i="36"/>
  <c r="Y890" i="36"/>
  <c r="Y891" i="36"/>
  <c r="Y892" i="36"/>
  <c r="Y893" i="36"/>
  <c r="Y894" i="36"/>
  <c r="Y895" i="36"/>
  <c r="Y896" i="36"/>
  <c r="Y897" i="36"/>
  <c r="Y898" i="36"/>
  <c r="Y899" i="36"/>
  <c r="Y900" i="36"/>
  <c r="Y901" i="36"/>
  <c r="Y902" i="36"/>
  <c r="Y903" i="36"/>
  <c r="Y904" i="36"/>
  <c r="Y905" i="36"/>
  <c r="Y906" i="36"/>
  <c r="Y907" i="36"/>
  <c r="Y908" i="36"/>
  <c r="Y909" i="36"/>
  <c r="Y910" i="36"/>
  <c r="Y911" i="36"/>
  <c r="Y912" i="36"/>
  <c r="Y913" i="36"/>
  <c r="Y914" i="36"/>
  <c r="Y915" i="36"/>
  <c r="Y916" i="36"/>
  <c r="Y917" i="36"/>
  <c r="Y918" i="36"/>
  <c r="Y919" i="36"/>
  <c r="Y920" i="36"/>
  <c r="Y921" i="36"/>
  <c r="Y922" i="36"/>
  <c r="Y923" i="36"/>
  <c r="Y924" i="36"/>
  <c r="Y925" i="36"/>
  <c r="Y926" i="36"/>
  <c r="Y927" i="36"/>
  <c r="Y928" i="36"/>
  <c r="Y929" i="36"/>
  <c r="Y930" i="36"/>
  <c r="Y931" i="36"/>
  <c r="Y932" i="36"/>
  <c r="Y933" i="36"/>
  <c r="Y934" i="36"/>
  <c r="Y935" i="36"/>
  <c r="Y936" i="36"/>
  <c r="Y937" i="36"/>
  <c r="Y938" i="36"/>
  <c r="Y939" i="36"/>
  <c r="Y940" i="36"/>
  <c r="Y941" i="36"/>
  <c r="Y942" i="36"/>
  <c r="Y943" i="36"/>
  <c r="Y944" i="36"/>
  <c r="Y945" i="36"/>
  <c r="Y946" i="36"/>
  <c r="Y947" i="36"/>
  <c r="Y948" i="36"/>
  <c r="Y949" i="36"/>
  <c r="Y950" i="36"/>
  <c r="Y951" i="36"/>
  <c r="Y952" i="36"/>
  <c r="Y953" i="36"/>
  <c r="Y954" i="36"/>
  <c r="Y955" i="36"/>
  <c r="Y956" i="36"/>
  <c r="Y957" i="36"/>
  <c r="Y958" i="36"/>
  <c r="Y959" i="36"/>
  <c r="Y960" i="36"/>
  <c r="Y961" i="36"/>
  <c r="Y962" i="36"/>
  <c r="Y963" i="36"/>
  <c r="Y964" i="36"/>
  <c r="Y965" i="36"/>
  <c r="Y966" i="36"/>
  <c r="Y967" i="36"/>
  <c r="Y968" i="36"/>
  <c r="Y969" i="36"/>
  <c r="Y970" i="36"/>
  <c r="Y971" i="36"/>
  <c r="Y972" i="36"/>
  <c r="Y973" i="36"/>
  <c r="Y974" i="36"/>
  <c r="Y975" i="36"/>
  <c r="Y976" i="36"/>
  <c r="Y977" i="36"/>
  <c r="Y978" i="36"/>
  <c r="Y979" i="36"/>
  <c r="Y980" i="36"/>
  <c r="Y981" i="36"/>
  <c r="Y982" i="36"/>
  <c r="Y983" i="36"/>
  <c r="Y984" i="36"/>
  <c r="Y985" i="36"/>
  <c r="Y986" i="36"/>
  <c r="Y987" i="36"/>
  <c r="Y988" i="36"/>
  <c r="Y989" i="36"/>
  <c r="Y990" i="36"/>
  <c r="Y991" i="36"/>
  <c r="Y992" i="36"/>
  <c r="Y993" i="36"/>
  <c r="Y994" i="36"/>
  <c r="Y995" i="36"/>
  <c r="Y996" i="36"/>
  <c r="Y997" i="36"/>
  <c r="Y998" i="36"/>
  <c r="Y999" i="36"/>
  <c r="Y1000" i="36"/>
  <c r="Y1001" i="36"/>
  <c r="Y1002" i="36"/>
  <c r="Y1003" i="36"/>
  <c r="Y1004" i="36"/>
  <c r="Y1005" i="36"/>
  <c r="Y1006" i="36"/>
  <c r="Y1007" i="36"/>
  <c r="Y1008" i="36"/>
  <c r="Y1009" i="36"/>
  <c r="Y1010" i="36"/>
  <c r="Y1011" i="36"/>
  <c r="Y1012" i="36"/>
  <c r="Y1013" i="36"/>
  <c r="Y1014" i="36"/>
  <c r="Y1015" i="36"/>
  <c r="Y1016" i="36"/>
  <c r="Y1017" i="36"/>
  <c r="Y1018" i="36"/>
  <c r="Y1019" i="36"/>
  <c r="Y1020" i="36"/>
  <c r="Y1021" i="36"/>
  <c r="Y1022" i="36"/>
  <c r="Y1023" i="36"/>
  <c r="Y1024" i="36"/>
  <c r="Y1025" i="36"/>
  <c r="Y1026" i="36"/>
  <c r="Y1027" i="36"/>
  <c r="Y1028" i="36"/>
  <c r="Y1029" i="36"/>
  <c r="Y1030" i="36"/>
  <c r="Y1031" i="36"/>
  <c r="Y1032" i="36"/>
  <c r="Y1033" i="36"/>
  <c r="Y1034" i="36"/>
  <c r="Y1035" i="36"/>
  <c r="Y1036" i="36"/>
  <c r="Y1037" i="36"/>
  <c r="Y1038" i="36"/>
  <c r="Y1039" i="36"/>
  <c r="Y1040" i="36"/>
  <c r="Y1041" i="36"/>
  <c r="Y1042" i="36"/>
  <c r="Y1043" i="36"/>
  <c r="Y1044" i="36"/>
  <c r="Y1045" i="36"/>
  <c r="Y1046" i="36"/>
  <c r="Y1047" i="36"/>
  <c r="Y1048" i="36"/>
  <c r="Y1049" i="36"/>
  <c r="Y1050" i="36"/>
  <c r="Y1051" i="36"/>
  <c r="Y1052" i="36"/>
  <c r="Y1053" i="36"/>
  <c r="Y1054" i="36"/>
  <c r="Y1055" i="36"/>
  <c r="Y1056" i="36"/>
  <c r="Y1057" i="36"/>
  <c r="Y1058" i="36"/>
  <c r="Y1059" i="36"/>
  <c r="Y1060" i="36"/>
  <c r="Y1061" i="36"/>
  <c r="Y1062" i="36"/>
  <c r="Y1063" i="36"/>
  <c r="Y1064" i="36"/>
  <c r="Y1065" i="36"/>
  <c r="Y1066" i="36"/>
  <c r="Y1067" i="36"/>
  <c r="Y1068" i="36"/>
  <c r="Y1069" i="36"/>
  <c r="Y1070" i="36"/>
  <c r="Y1071" i="36"/>
  <c r="Y1072" i="36"/>
  <c r="Y1073" i="36"/>
  <c r="Y1074" i="36"/>
  <c r="Y1075" i="36"/>
  <c r="Y1076" i="36"/>
  <c r="Y1077" i="36"/>
  <c r="Y1078" i="36"/>
  <c r="Y1079" i="36"/>
  <c r="Y1080" i="36"/>
  <c r="Y1081" i="36"/>
  <c r="Y1082" i="36"/>
  <c r="Y1083" i="36"/>
  <c r="Y1084" i="36"/>
  <c r="Y1085" i="36"/>
  <c r="Y1086" i="36"/>
  <c r="Y1087" i="36"/>
  <c r="Y1088" i="36"/>
  <c r="Y1089" i="36"/>
  <c r="Y1090" i="36"/>
  <c r="Y1091" i="36"/>
  <c r="Y1092" i="36"/>
  <c r="Y1093" i="36"/>
  <c r="Y1094" i="36"/>
  <c r="Y1095" i="36"/>
  <c r="Y1096" i="36"/>
  <c r="Y1097" i="36"/>
  <c r="Y1098" i="36"/>
  <c r="Y1099" i="36"/>
  <c r="Y1100" i="36"/>
  <c r="Y1101" i="36"/>
  <c r="Y1102" i="36"/>
  <c r="Y1103" i="36"/>
  <c r="Y1104" i="36"/>
  <c r="Y1105" i="36"/>
  <c r="Y1106" i="36"/>
  <c r="Y1107" i="36"/>
  <c r="Y1108" i="36"/>
  <c r="Y1109" i="36"/>
  <c r="Y1110" i="36"/>
  <c r="Y1111" i="36"/>
  <c r="Y1112" i="36"/>
  <c r="Y1113" i="36"/>
  <c r="Y1114" i="36"/>
  <c r="Y1115" i="36"/>
  <c r="Y1116" i="36"/>
  <c r="Y1117" i="36"/>
  <c r="Y1118" i="36"/>
  <c r="Y1119" i="36"/>
  <c r="Y1120" i="36"/>
  <c r="Y1121" i="36"/>
  <c r="Y1122" i="36"/>
  <c r="Y1123" i="36"/>
  <c r="Y1124" i="36"/>
  <c r="Y1125" i="36"/>
  <c r="Y1126" i="36"/>
  <c r="Y1127" i="36"/>
  <c r="Y1128" i="36"/>
  <c r="Y1129" i="36"/>
  <c r="Y1130" i="36"/>
  <c r="Y1131" i="36"/>
  <c r="Y1132" i="36"/>
  <c r="Y1133" i="36"/>
  <c r="Y1134" i="36"/>
  <c r="Y1135" i="36"/>
  <c r="Y1136" i="36"/>
  <c r="Y1137" i="36"/>
  <c r="Y1138" i="36"/>
  <c r="Y1139" i="36"/>
  <c r="Y1140" i="36"/>
  <c r="Y1141" i="36"/>
  <c r="Y1142" i="36"/>
  <c r="Y1143" i="36"/>
  <c r="Y1144" i="36"/>
  <c r="Y1145" i="36"/>
  <c r="Y1146" i="36"/>
  <c r="Y1147" i="36"/>
  <c r="Y1148" i="36"/>
  <c r="Y1149" i="36"/>
  <c r="Y1150" i="36"/>
  <c r="Y1151" i="36"/>
  <c r="Y1152" i="36"/>
  <c r="Y1153" i="36"/>
  <c r="Y1154" i="36"/>
  <c r="Y1155" i="36"/>
  <c r="Y1156" i="36"/>
  <c r="Y1157" i="36"/>
  <c r="Y1158" i="36"/>
  <c r="Y1159" i="36"/>
  <c r="Y1160" i="36"/>
  <c r="Y1161" i="36"/>
  <c r="Y1162" i="36"/>
  <c r="Y1163" i="36"/>
  <c r="Y1164" i="36"/>
  <c r="Y1165" i="36"/>
  <c r="Y1166" i="36"/>
  <c r="Y1167" i="36"/>
  <c r="Y1168" i="36"/>
  <c r="Y1169" i="36"/>
  <c r="Y1170" i="36"/>
  <c r="Y1171" i="36"/>
  <c r="Y1172" i="36"/>
  <c r="Y1173" i="36"/>
  <c r="Y1174" i="36"/>
  <c r="Y1175" i="36"/>
  <c r="Y1176" i="36"/>
  <c r="Y1177" i="36"/>
  <c r="Y1178" i="36"/>
  <c r="Y1179" i="36"/>
  <c r="Y1180" i="36"/>
  <c r="Y1181" i="36"/>
  <c r="Y1182" i="36"/>
  <c r="Y1183" i="36"/>
  <c r="Y1184" i="36"/>
  <c r="Y1185" i="36"/>
  <c r="Y1186" i="36"/>
  <c r="Y1187" i="36"/>
  <c r="Y1188" i="36"/>
  <c r="Y1189" i="36"/>
  <c r="Y1190" i="36"/>
  <c r="Y1191" i="36"/>
  <c r="Y1192" i="36"/>
  <c r="Y1193" i="36"/>
  <c r="Y1194" i="36"/>
  <c r="Y1195" i="36"/>
  <c r="Y1196" i="36"/>
  <c r="Y1197" i="36"/>
  <c r="Y1198" i="36"/>
  <c r="Y1199" i="36"/>
  <c r="Y1200" i="36"/>
  <c r="Y1201" i="36"/>
  <c r="Y1202" i="36"/>
  <c r="Y1203" i="36"/>
  <c r="Y1204" i="36"/>
  <c r="Y1205" i="36"/>
  <c r="Y1206" i="36"/>
  <c r="Y1207" i="36"/>
  <c r="Y1208" i="36"/>
  <c r="Y1209" i="36"/>
  <c r="Y1210" i="36"/>
  <c r="Y1211" i="36"/>
  <c r="Y1212" i="36"/>
  <c r="Y1213" i="36"/>
  <c r="Y1214" i="36"/>
  <c r="Y1215" i="36"/>
  <c r="Y1216" i="36"/>
  <c r="Y1217" i="36"/>
  <c r="Y1218" i="36"/>
  <c r="Y1219" i="36"/>
  <c r="Y1220" i="36"/>
  <c r="Y1221" i="36"/>
  <c r="Y1222" i="36"/>
  <c r="Y1223" i="36"/>
  <c r="Y1224" i="36"/>
  <c r="Y1225" i="36"/>
  <c r="Y1226" i="36"/>
  <c r="Y1227" i="36"/>
  <c r="Y1228" i="36"/>
  <c r="Y1229" i="36"/>
  <c r="Y1230" i="36"/>
  <c r="Y1231" i="36"/>
  <c r="Y1232" i="36"/>
  <c r="Y1233" i="36"/>
  <c r="Y1234" i="36"/>
  <c r="Y1235" i="36"/>
  <c r="Y1236" i="36"/>
  <c r="Y1237" i="36"/>
  <c r="Y1238" i="36"/>
  <c r="Y1239" i="36"/>
  <c r="Y1240" i="36"/>
  <c r="Y1241" i="36"/>
  <c r="Y1242" i="36"/>
  <c r="Y1243" i="36"/>
  <c r="Y1244" i="36"/>
  <c r="Y1245" i="36"/>
  <c r="Y1246" i="36"/>
  <c r="Y1247" i="36"/>
  <c r="Y1248" i="36"/>
  <c r="Y1249" i="36"/>
  <c r="Y1250" i="36"/>
  <c r="Y1251" i="36"/>
  <c r="Y1252" i="36"/>
  <c r="Y1253" i="36"/>
  <c r="Y1254" i="36"/>
  <c r="Y1255" i="36"/>
  <c r="Y1256" i="36"/>
  <c r="Y1257" i="36"/>
  <c r="Y1258" i="36"/>
  <c r="Y1259" i="36"/>
  <c r="Y1260" i="36"/>
  <c r="Y1261" i="36"/>
  <c r="Y1262" i="36"/>
  <c r="Y1263" i="36"/>
  <c r="Y1264" i="36"/>
  <c r="Y1265" i="36"/>
  <c r="Y1266" i="36"/>
  <c r="Y1267" i="36"/>
  <c r="Y1268" i="36"/>
  <c r="Y1269" i="36"/>
  <c r="Y1270" i="36"/>
  <c r="Y1271" i="36"/>
  <c r="Y1272" i="36"/>
  <c r="Y1273" i="36"/>
  <c r="Y1274" i="36"/>
  <c r="Y1275" i="36"/>
  <c r="Y1276" i="36"/>
  <c r="Y1277" i="36"/>
  <c r="Y1278" i="36"/>
  <c r="Y1279" i="36"/>
  <c r="Y1280" i="36"/>
  <c r="Y1281" i="36"/>
  <c r="Y1282" i="36"/>
  <c r="Y1283" i="36"/>
  <c r="Y1284" i="36"/>
  <c r="Y1285" i="36"/>
  <c r="Y1286" i="36"/>
  <c r="Y1287" i="36"/>
  <c r="Y1288" i="36"/>
  <c r="Y1289" i="36"/>
  <c r="Y1290" i="36"/>
  <c r="Y1291" i="36"/>
  <c r="Y1292" i="36"/>
  <c r="Y1293" i="36"/>
  <c r="Y1294" i="36"/>
  <c r="Y1295" i="36"/>
  <c r="Y1296" i="36"/>
  <c r="Y1297" i="36"/>
  <c r="Y1298" i="36"/>
  <c r="Y1299" i="36"/>
  <c r="Y1300" i="36"/>
  <c r="Y1301" i="36"/>
  <c r="Y1302" i="36"/>
  <c r="Y1303" i="36"/>
  <c r="Y1304" i="36"/>
  <c r="Y1305" i="36"/>
  <c r="Y1306" i="36"/>
  <c r="Y1307" i="36"/>
  <c r="Y1308" i="36"/>
  <c r="Y1309" i="36"/>
  <c r="Y1310" i="36"/>
  <c r="Y1311" i="36"/>
  <c r="Y1312" i="36"/>
  <c r="Y1313" i="36"/>
  <c r="Y1314" i="36"/>
  <c r="Y1315" i="36"/>
  <c r="Y1316" i="36"/>
  <c r="Y1317" i="36"/>
  <c r="Y1318" i="36"/>
  <c r="Y1319" i="36"/>
  <c r="Y1320" i="36"/>
  <c r="Y1321" i="36"/>
  <c r="Y1322" i="36"/>
  <c r="Y1323" i="36"/>
  <c r="Y1324" i="36"/>
  <c r="Y1325" i="36"/>
  <c r="Y1326" i="36"/>
  <c r="Y1327" i="36"/>
  <c r="Y1328" i="36"/>
  <c r="Y1329" i="36"/>
  <c r="Y1330" i="36"/>
  <c r="Y1331" i="36"/>
  <c r="Y1332" i="36"/>
  <c r="Y1333" i="36"/>
  <c r="Y1334" i="36"/>
  <c r="Y1335" i="36"/>
  <c r="Y1336" i="36"/>
  <c r="Y1337" i="36"/>
  <c r="Y1338" i="36"/>
  <c r="Y1339" i="36"/>
  <c r="Y1340" i="36"/>
  <c r="Y1341" i="36"/>
  <c r="Y1342" i="36"/>
  <c r="Y1343" i="36"/>
  <c r="Y1344" i="36"/>
  <c r="Y1345" i="36"/>
  <c r="Y1346" i="36"/>
  <c r="Y1347" i="36"/>
  <c r="Y1348" i="36"/>
  <c r="Y1349" i="36"/>
  <c r="Y1350" i="36"/>
  <c r="Y1351" i="36"/>
  <c r="Y1352" i="36"/>
  <c r="Y1353" i="36"/>
  <c r="Y1354" i="36"/>
  <c r="Y1355" i="36"/>
  <c r="Y1356" i="36"/>
  <c r="Y1357" i="36"/>
  <c r="Y1358" i="36"/>
  <c r="Y1359" i="36"/>
  <c r="Y1360" i="36"/>
  <c r="Y1361" i="36"/>
  <c r="Y1362" i="36"/>
  <c r="Y1363" i="36"/>
  <c r="Y1364" i="36"/>
  <c r="Y1365" i="36"/>
  <c r="Y1366" i="36"/>
  <c r="Y1367" i="36"/>
  <c r="Y1368" i="36"/>
  <c r="Y1369" i="36"/>
  <c r="Y1370" i="36"/>
  <c r="Y1371" i="36"/>
  <c r="Y1372" i="36"/>
  <c r="Y1373" i="36"/>
  <c r="Y1374" i="36"/>
  <c r="Y1375" i="36"/>
  <c r="Y1376" i="36"/>
  <c r="Y1377" i="36"/>
  <c r="Y1378" i="36"/>
  <c r="Y1379" i="36"/>
  <c r="Y1380" i="36"/>
  <c r="Y1381" i="36"/>
  <c r="Y1382" i="36"/>
  <c r="Y1383" i="36"/>
  <c r="Y1384" i="36"/>
  <c r="Y1385" i="36"/>
  <c r="Y1386" i="36"/>
  <c r="Y1387" i="36"/>
  <c r="Y1388" i="36"/>
  <c r="Y1389" i="36"/>
  <c r="Y1390" i="36"/>
  <c r="Y1391" i="36"/>
  <c r="Y1392" i="36"/>
  <c r="Y1393" i="36"/>
  <c r="Y1394" i="36"/>
  <c r="Y1395" i="36"/>
  <c r="Y1396" i="36"/>
  <c r="Y1397" i="36"/>
  <c r="Y1398" i="36"/>
  <c r="Y1399" i="36"/>
  <c r="Y1400" i="36"/>
  <c r="Y1401" i="36"/>
  <c r="Y1402" i="36"/>
  <c r="Y1403" i="36"/>
  <c r="Y1404" i="36"/>
  <c r="Y1405" i="36"/>
  <c r="Y1406" i="36"/>
  <c r="Y1407" i="36"/>
  <c r="Y1408" i="36"/>
  <c r="Y1409" i="36"/>
  <c r="Y1410" i="36"/>
  <c r="Y1411" i="36"/>
  <c r="Y1412" i="36"/>
  <c r="Y1413" i="36"/>
  <c r="Y1414" i="36"/>
  <c r="Y1415" i="36"/>
  <c r="Y1416" i="36"/>
  <c r="Y1417" i="36"/>
  <c r="Y1418" i="36"/>
  <c r="Y1419" i="36"/>
  <c r="Y1420" i="36"/>
  <c r="Y1421" i="36"/>
  <c r="Y1422" i="36"/>
  <c r="Y1423" i="36"/>
  <c r="Y1424" i="36"/>
  <c r="Y1425" i="36"/>
  <c r="Y1426" i="36"/>
  <c r="Y1427" i="36"/>
  <c r="Y1428" i="36"/>
  <c r="Y1429" i="36"/>
  <c r="Y1430" i="36"/>
  <c r="Y1431" i="36"/>
  <c r="Y1432" i="36"/>
  <c r="Y1433" i="36"/>
  <c r="Y1434" i="36"/>
  <c r="Y1435" i="36"/>
  <c r="Y1436" i="36"/>
  <c r="Y1437" i="36"/>
  <c r="Y1438" i="36"/>
  <c r="Y1439" i="36"/>
  <c r="Y1440" i="36"/>
  <c r="Y1441" i="36"/>
  <c r="Y1442" i="36"/>
  <c r="Y1443" i="36"/>
  <c r="Y1444" i="36"/>
  <c r="Y1445" i="36"/>
  <c r="Y1446" i="36"/>
  <c r="Y1447" i="36"/>
  <c r="Y1448" i="36"/>
  <c r="Y1449" i="36"/>
  <c r="Y1450" i="36"/>
  <c r="Y1451" i="36"/>
  <c r="Y1452" i="36"/>
  <c r="Y1453" i="36"/>
  <c r="Y1454" i="36"/>
  <c r="Y1455" i="36"/>
  <c r="Y1456" i="36"/>
  <c r="Y1457" i="36"/>
  <c r="Y1458" i="36"/>
  <c r="Y1459" i="36"/>
  <c r="Y1460" i="36"/>
  <c r="Y1461" i="36"/>
  <c r="Y1462" i="36"/>
  <c r="Y1463" i="36"/>
  <c r="Y1464" i="36"/>
  <c r="Y1465" i="36"/>
  <c r="Y1466" i="36"/>
  <c r="Y1467" i="36"/>
  <c r="Y1468" i="36"/>
  <c r="Y1469" i="36"/>
  <c r="Y1470" i="36"/>
  <c r="Y1471" i="36"/>
  <c r="Y1472" i="36"/>
  <c r="Y1473" i="36"/>
  <c r="Y1474" i="36"/>
  <c r="Y1475" i="36"/>
  <c r="Y1476" i="36"/>
  <c r="Y1477" i="36"/>
  <c r="Y1478" i="36"/>
  <c r="Y1479" i="36"/>
  <c r="Y1480" i="36"/>
  <c r="Y1481" i="36"/>
  <c r="Y1482" i="36"/>
  <c r="Y1483" i="36"/>
  <c r="Y1484" i="36"/>
  <c r="Y1485" i="36"/>
  <c r="Y1486" i="36"/>
  <c r="Y1487" i="36"/>
  <c r="Y1488" i="36"/>
  <c r="Y1489" i="36"/>
  <c r="Y1490" i="36"/>
  <c r="Y1491" i="36"/>
  <c r="Y1492" i="36"/>
  <c r="Y1493" i="36"/>
  <c r="Y1494" i="36"/>
  <c r="Y1495" i="36"/>
  <c r="Y1496" i="36"/>
  <c r="Y1497" i="36"/>
  <c r="Y1498" i="36"/>
  <c r="Y1499" i="36"/>
  <c r="Y1500" i="36"/>
  <c r="Y1501" i="36"/>
  <c r="Y1502" i="36"/>
  <c r="Y1503" i="36"/>
  <c r="Y1504" i="36"/>
  <c r="Y1505" i="36"/>
  <c r="Y1506" i="36"/>
  <c r="Y1507" i="36"/>
  <c r="Y1508" i="36"/>
  <c r="Y1509" i="36"/>
  <c r="Y1510" i="36"/>
  <c r="Y1511" i="36"/>
  <c r="Y1512" i="36"/>
  <c r="Y1513" i="36"/>
  <c r="Y1514" i="36"/>
  <c r="Y1515" i="36"/>
  <c r="Y1516" i="36"/>
  <c r="Y1517" i="36"/>
  <c r="Y1518" i="36"/>
  <c r="Y1519" i="36"/>
  <c r="Y1520" i="36"/>
  <c r="Y1521" i="36"/>
  <c r="Y1522" i="36"/>
  <c r="Y1523" i="36"/>
  <c r="Y1524" i="36"/>
  <c r="Y1525" i="36"/>
  <c r="Y1526" i="36"/>
  <c r="Y1527" i="36"/>
  <c r="Y1528" i="36"/>
  <c r="Y1529" i="36"/>
  <c r="Y1530" i="36"/>
  <c r="Y1531" i="36"/>
  <c r="Y1532" i="36"/>
  <c r="Y1533" i="36"/>
  <c r="Y1534" i="36"/>
  <c r="Y1535" i="36"/>
  <c r="Y1536" i="36"/>
  <c r="Y1537" i="36"/>
  <c r="Y1538" i="36"/>
  <c r="Y1539" i="36"/>
  <c r="Y1540" i="36"/>
  <c r="Y1541" i="36"/>
  <c r="Y1542" i="36"/>
  <c r="Y1543" i="36"/>
  <c r="Y1544" i="36"/>
  <c r="Y1545" i="36"/>
  <c r="Y1546" i="36"/>
  <c r="Y1547" i="36"/>
  <c r="Y1548" i="36"/>
  <c r="Y1549" i="36"/>
  <c r="Y1550" i="36"/>
  <c r="Y1551" i="36"/>
  <c r="Y1552" i="36"/>
  <c r="Y1553" i="36"/>
  <c r="Y1554" i="36"/>
  <c r="Y1555" i="36"/>
  <c r="Y1556" i="36"/>
  <c r="Y1557" i="36"/>
  <c r="Y1558" i="36"/>
  <c r="Y1559" i="36"/>
  <c r="Y1560" i="36"/>
  <c r="Y1561" i="36"/>
  <c r="Y1562" i="36"/>
  <c r="Y1563" i="36"/>
  <c r="Y1564" i="36"/>
  <c r="Y1565" i="36"/>
  <c r="Y1566" i="36"/>
  <c r="Y1567" i="36"/>
  <c r="Y1568" i="36"/>
  <c r="Y1569" i="36"/>
  <c r="Y1570" i="36"/>
  <c r="Y1571" i="36"/>
  <c r="Y1572" i="36"/>
  <c r="Y1573" i="36"/>
  <c r="Y1574" i="36"/>
  <c r="Y1575" i="36"/>
  <c r="Y1576" i="36"/>
  <c r="Y1577" i="36"/>
  <c r="Y1578" i="36"/>
  <c r="Y1579" i="36"/>
  <c r="Y1580" i="36"/>
  <c r="Y1581" i="36"/>
  <c r="Y1582" i="36"/>
  <c r="Y1583" i="36"/>
  <c r="Y1584" i="36"/>
  <c r="Y1585" i="36"/>
  <c r="Y1586" i="36"/>
  <c r="Y1587" i="36"/>
  <c r="Y1588" i="36"/>
  <c r="Y1589" i="36"/>
  <c r="Y1590" i="36"/>
  <c r="Y1591" i="36"/>
  <c r="Y1592" i="36"/>
  <c r="Y1593" i="36"/>
  <c r="Y1594" i="36"/>
  <c r="Y1595" i="36"/>
  <c r="Y1596" i="36"/>
  <c r="Y1597" i="36"/>
  <c r="Y1598" i="36"/>
  <c r="Y1599" i="36"/>
  <c r="Y1600" i="36"/>
  <c r="Y1601" i="36"/>
  <c r="Y1602" i="36"/>
  <c r="Y1603" i="36"/>
  <c r="Y1604" i="36"/>
  <c r="Y1605" i="36"/>
  <c r="Y1606" i="36"/>
  <c r="Y1607" i="36"/>
  <c r="Y1608" i="36"/>
  <c r="Y1609" i="36"/>
  <c r="Y1610" i="36"/>
  <c r="Y1611" i="36"/>
  <c r="Y1612" i="36"/>
  <c r="Y1613" i="36"/>
  <c r="Y1614" i="36"/>
  <c r="Y1615" i="36"/>
  <c r="Y1616" i="36"/>
  <c r="Y1617" i="36"/>
  <c r="Y1618" i="36"/>
  <c r="Y1619" i="36"/>
  <c r="Y1620" i="36"/>
  <c r="Y1621" i="36"/>
  <c r="Y1622" i="36"/>
  <c r="Y1623" i="36"/>
  <c r="Y1624" i="36"/>
  <c r="Y1625" i="36"/>
  <c r="Y1626" i="36"/>
  <c r="Y1627" i="36"/>
  <c r="Y1628" i="36"/>
  <c r="Y1629" i="36"/>
  <c r="Y1630" i="36"/>
  <c r="Y1631" i="36"/>
  <c r="Y1632" i="36"/>
  <c r="Y1633" i="36"/>
  <c r="Y1634" i="36"/>
  <c r="Y1635" i="36"/>
  <c r="Y1636" i="36"/>
  <c r="Y1637" i="36"/>
  <c r="Y1638" i="36"/>
  <c r="Y1639" i="36"/>
  <c r="Y1640" i="36"/>
  <c r="Y1641" i="36"/>
  <c r="Y1642" i="36"/>
  <c r="Y1643" i="36"/>
  <c r="Y1644" i="36"/>
  <c r="Y1645" i="36"/>
  <c r="Y1646" i="36"/>
  <c r="Y1647" i="36"/>
  <c r="Y1648" i="36"/>
  <c r="Y1649" i="36"/>
  <c r="Y1650" i="36"/>
  <c r="Y1651" i="36"/>
  <c r="Y1652" i="36"/>
  <c r="Y1653" i="36"/>
  <c r="Y1654" i="36"/>
  <c r="Y1655" i="36"/>
  <c r="Y1656" i="36"/>
  <c r="Y1657" i="36"/>
  <c r="Y1658" i="36"/>
  <c r="Y1659" i="36"/>
  <c r="Y1660" i="36"/>
  <c r="Y1661" i="36"/>
  <c r="Y1662" i="36"/>
  <c r="Y1663" i="36"/>
  <c r="Y1664" i="36"/>
  <c r="Y1665" i="36"/>
  <c r="Y1666" i="36"/>
  <c r="Y1667" i="36"/>
  <c r="Y1668" i="36"/>
  <c r="Y1669" i="36"/>
  <c r="Y1670" i="36"/>
  <c r="Y1671" i="36"/>
  <c r="Y1672" i="36"/>
  <c r="Y1673" i="36"/>
  <c r="Y1674" i="36"/>
  <c r="Y1675" i="36"/>
  <c r="Y1676" i="36"/>
  <c r="Y1677" i="36"/>
  <c r="Y1678" i="36"/>
  <c r="Y1679" i="36"/>
  <c r="Y1680" i="36"/>
  <c r="Y1681" i="36"/>
  <c r="Y1682" i="36"/>
  <c r="Y1683" i="36"/>
  <c r="Y1684" i="36"/>
  <c r="Y1685" i="36"/>
  <c r="Y1686" i="36"/>
  <c r="Y1687" i="36"/>
  <c r="Y1688" i="36"/>
  <c r="Y1689" i="36"/>
  <c r="Y1690" i="36"/>
  <c r="Y1691" i="36"/>
  <c r="Y1692" i="36"/>
  <c r="Y1693" i="36"/>
  <c r="Y1694" i="36"/>
  <c r="Y1695" i="36"/>
  <c r="Y1696" i="36"/>
  <c r="Y1697" i="36"/>
  <c r="Y1698" i="36"/>
  <c r="Y1699" i="36"/>
  <c r="Y1700" i="36"/>
  <c r="Y1701" i="36"/>
  <c r="Y1702" i="36"/>
  <c r="Y1703" i="36"/>
  <c r="Y1704" i="36"/>
  <c r="Y1705" i="36"/>
  <c r="Y1706" i="36"/>
  <c r="Y1707" i="36"/>
  <c r="Y1708" i="36"/>
  <c r="Y1709" i="36"/>
  <c r="Y1710" i="36"/>
  <c r="Y1711" i="36"/>
  <c r="Y1712" i="36"/>
  <c r="Y1713" i="36"/>
  <c r="Y1714" i="36"/>
  <c r="Y1715" i="36"/>
  <c r="Y1716" i="36"/>
  <c r="Y1717" i="36"/>
  <c r="Y1718" i="36"/>
  <c r="Y1719" i="36"/>
  <c r="Y1720" i="36"/>
  <c r="Y1721" i="36"/>
  <c r="Y1722" i="36"/>
  <c r="Y1723" i="36"/>
  <c r="Y1724" i="36"/>
  <c r="Y1725" i="36"/>
  <c r="Y1726" i="36"/>
  <c r="Y1727" i="36"/>
  <c r="Y1728" i="36"/>
  <c r="Y1729" i="36"/>
  <c r="Y1730" i="36"/>
  <c r="Y1731" i="36"/>
  <c r="Y1732" i="36"/>
  <c r="Y1733" i="36"/>
  <c r="Y1734" i="36"/>
  <c r="Y1735" i="36"/>
  <c r="Y1736" i="36"/>
  <c r="Y1737" i="36"/>
  <c r="Y1738" i="36"/>
  <c r="Y1739" i="36"/>
  <c r="Y1740" i="36"/>
  <c r="Y1741" i="36"/>
  <c r="Y1742" i="36"/>
  <c r="Y1743" i="36"/>
  <c r="Y1744" i="36"/>
  <c r="Y1745" i="36"/>
  <c r="Y1746" i="36"/>
  <c r="Y1747" i="36"/>
  <c r="Y1748" i="36"/>
  <c r="Y1749" i="36"/>
  <c r="Y1750" i="36"/>
  <c r="Y1751" i="36"/>
  <c r="Y1752" i="36"/>
  <c r="Y1753" i="36"/>
  <c r="Y1754" i="36"/>
  <c r="Y1755" i="36"/>
  <c r="Y1756" i="36"/>
  <c r="Y1757" i="36"/>
  <c r="Y1758" i="36"/>
  <c r="Y1759" i="36"/>
  <c r="Y1760" i="36"/>
  <c r="Y1761" i="36"/>
  <c r="Y1762" i="36"/>
  <c r="Y1763" i="36"/>
  <c r="Y1764" i="36"/>
  <c r="Y1765" i="36"/>
  <c r="Y1766" i="36"/>
  <c r="Y1767" i="36"/>
  <c r="Y1768" i="36"/>
  <c r="Y1769" i="36"/>
  <c r="Y1770" i="36"/>
  <c r="Y1771" i="36"/>
  <c r="Y1772" i="36"/>
  <c r="Y1773" i="36"/>
  <c r="Y1774" i="36"/>
  <c r="Y1775" i="36"/>
  <c r="Y1776" i="36"/>
  <c r="Y1777" i="36"/>
  <c r="Y1778" i="36"/>
  <c r="Y1779" i="36"/>
  <c r="Y1780" i="36"/>
  <c r="Y1781" i="36"/>
  <c r="Y1782" i="36"/>
  <c r="Y1783" i="36"/>
  <c r="Y1784" i="36"/>
  <c r="Y1785" i="36"/>
  <c r="Y1786" i="36"/>
  <c r="Y1787" i="36"/>
  <c r="Y1788" i="36"/>
  <c r="Y1789" i="36"/>
  <c r="Y1790" i="36"/>
  <c r="Y1791" i="36"/>
  <c r="Y1792" i="36"/>
  <c r="Y1793" i="36"/>
  <c r="Y1794" i="36"/>
  <c r="Y1795" i="36"/>
  <c r="Y1796" i="36"/>
  <c r="Y1797" i="36"/>
  <c r="Y1798" i="36"/>
  <c r="Y1799" i="36"/>
  <c r="Y1800" i="36"/>
  <c r="Y1801" i="36"/>
  <c r="Y1802" i="36"/>
  <c r="Y1803" i="36"/>
  <c r="Y1804" i="36"/>
  <c r="Y1805" i="36"/>
  <c r="Y1806" i="36"/>
  <c r="Y1807" i="36"/>
  <c r="Y1808" i="36"/>
  <c r="Y1809" i="36"/>
  <c r="Y1810" i="36"/>
  <c r="Y1811" i="36"/>
  <c r="Y1812" i="36"/>
  <c r="Y1813" i="36"/>
  <c r="Y1814" i="36"/>
  <c r="Y1815" i="36"/>
  <c r="Y1816" i="36"/>
  <c r="Y1817" i="36"/>
  <c r="Y1818" i="36"/>
  <c r="Y1819" i="36"/>
  <c r="Y1820" i="36"/>
  <c r="Y1821" i="36"/>
  <c r="Y1822" i="36"/>
  <c r="Y1823" i="36"/>
  <c r="Y1824" i="36"/>
  <c r="Y1825" i="36"/>
  <c r="Y1826" i="36"/>
  <c r="Y1827" i="36"/>
  <c r="Y1828" i="36"/>
  <c r="Y1829" i="36"/>
  <c r="Y1830" i="36"/>
  <c r="Y1831" i="36"/>
  <c r="Y1832" i="36"/>
  <c r="Y1833" i="36"/>
  <c r="Y1834" i="36"/>
  <c r="Y1835" i="36"/>
  <c r="Y1836" i="36"/>
  <c r="Y1837" i="36"/>
  <c r="Y1838" i="36"/>
  <c r="Y1839" i="36"/>
  <c r="Y1840" i="36"/>
  <c r="Y1841" i="36"/>
  <c r="Y1842" i="36"/>
  <c r="Y1843" i="36"/>
  <c r="Y1844" i="36"/>
  <c r="Y1845" i="36"/>
  <c r="Y1846" i="36"/>
  <c r="Y1847" i="36"/>
  <c r="Y1848" i="36"/>
  <c r="Y1849" i="36"/>
  <c r="Y1850" i="36"/>
  <c r="Y1851" i="36"/>
  <c r="Y1852" i="36"/>
  <c r="Y1853" i="36"/>
  <c r="Y1854" i="36"/>
  <c r="Y1855" i="36"/>
  <c r="Y1856" i="36"/>
  <c r="Y1857" i="36"/>
  <c r="Y1858" i="36"/>
  <c r="Y1859" i="36"/>
  <c r="Y1860" i="36"/>
  <c r="Y1861" i="36"/>
  <c r="Y1862" i="36"/>
  <c r="Y1863" i="36"/>
  <c r="Y1864" i="36"/>
  <c r="Y1865" i="36"/>
  <c r="Y1866" i="36"/>
  <c r="Y1867" i="36"/>
  <c r="Y1868" i="36"/>
  <c r="Y1869" i="36"/>
  <c r="Y1870" i="36"/>
  <c r="Y1871" i="36"/>
  <c r="Y1872" i="36"/>
  <c r="Y1873" i="36"/>
  <c r="Y1874" i="36"/>
  <c r="Y1875" i="36"/>
  <c r="Y1876" i="36"/>
  <c r="Y1877" i="36"/>
  <c r="Y1878" i="36"/>
  <c r="Y1879" i="36"/>
  <c r="Y1880" i="36"/>
  <c r="Y1881" i="36"/>
  <c r="Y1882" i="36"/>
  <c r="Y1883" i="36"/>
  <c r="Y1884" i="36"/>
  <c r="Y1885" i="36"/>
  <c r="Y1886" i="36"/>
  <c r="Y1887" i="36"/>
  <c r="Y1888" i="36"/>
  <c r="Y1889" i="36"/>
  <c r="Y1890" i="36"/>
  <c r="Y1891" i="36"/>
  <c r="Y1892" i="36"/>
  <c r="Y1893" i="36"/>
  <c r="Y1894" i="36"/>
  <c r="Y1895" i="36"/>
  <c r="Y1896" i="36"/>
  <c r="Y1897" i="36"/>
  <c r="Y1898" i="36"/>
  <c r="Y1899" i="36"/>
  <c r="Y1900" i="36"/>
  <c r="Y1901" i="36"/>
  <c r="Y1902" i="36"/>
  <c r="Y1903" i="36"/>
  <c r="Y1904" i="36"/>
  <c r="Y1905" i="36"/>
  <c r="Y1906" i="36"/>
  <c r="Y1907" i="36"/>
  <c r="Y1908" i="36"/>
  <c r="Y1909" i="36"/>
  <c r="Y1910" i="36"/>
  <c r="Y1911" i="36"/>
  <c r="Y1912" i="36"/>
  <c r="Y1913" i="36"/>
  <c r="Y1914" i="36"/>
  <c r="Y1915" i="36"/>
  <c r="Y1916" i="36"/>
  <c r="Y1917" i="36"/>
  <c r="Y1918" i="36"/>
  <c r="Y1919" i="36"/>
  <c r="Y1920" i="36"/>
  <c r="Y1921" i="36"/>
  <c r="Y1922" i="36"/>
  <c r="Y1923" i="36"/>
  <c r="Y1924" i="36"/>
  <c r="Y1925" i="36"/>
  <c r="Y1926" i="36"/>
  <c r="Y1927" i="36"/>
  <c r="Y1928" i="36"/>
  <c r="Y1929" i="36"/>
  <c r="Y1930" i="36"/>
  <c r="Y1931" i="36"/>
  <c r="Y1932" i="36"/>
  <c r="Y1933" i="36"/>
  <c r="Y1934" i="36"/>
  <c r="Y1935" i="36"/>
  <c r="Y1936" i="36"/>
  <c r="Y1937" i="36"/>
  <c r="Y1938" i="36"/>
  <c r="Y1939" i="36"/>
  <c r="Y1940" i="36"/>
  <c r="Y1941" i="36"/>
  <c r="Y1942" i="36"/>
  <c r="Y1943" i="36"/>
  <c r="Y1944" i="36"/>
  <c r="Y1945" i="36"/>
  <c r="Y1946" i="36"/>
  <c r="Y1947" i="36"/>
  <c r="Y1948" i="36"/>
  <c r="Y1949" i="36"/>
  <c r="Y1950" i="36"/>
  <c r="Y1951" i="36"/>
  <c r="Y1952" i="36"/>
  <c r="Y1953" i="36"/>
  <c r="Y1954" i="36"/>
  <c r="Y1955" i="36"/>
  <c r="Y1956" i="36"/>
  <c r="Y1957" i="36"/>
  <c r="Y1958" i="36"/>
  <c r="Y1959" i="36"/>
  <c r="Y1960" i="36"/>
  <c r="Y1961" i="36"/>
  <c r="Y1962" i="36"/>
  <c r="Y1963" i="36"/>
  <c r="Y1964" i="36"/>
  <c r="Y1965" i="36"/>
  <c r="Y1966" i="36"/>
  <c r="Y1967" i="36"/>
  <c r="Y1968" i="36"/>
  <c r="Y1969" i="36"/>
  <c r="Y1970" i="36"/>
  <c r="Y1971" i="36"/>
  <c r="Y1972" i="36"/>
  <c r="Y1973" i="36"/>
  <c r="Y1974" i="36"/>
  <c r="Y1975" i="36"/>
  <c r="Y1976" i="36"/>
  <c r="Y1977" i="36"/>
  <c r="Y1978" i="36"/>
  <c r="Y1979" i="36"/>
  <c r="Y1980" i="36"/>
  <c r="Y1981" i="36"/>
  <c r="Y1982" i="36"/>
  <c r="Y1983" i="36"/>
  <c r="Y1984" i="36"/>
  <c r="Y1985" i="36"/>
  <c r="Y1986" i="36"/>
  <c r="Y1987" i="36"/>
  <c r="Y1988" i="36"/>
  <c r="Y1989" i="36"/>
  <c r="Y1990" i="36"/>
  <c r="Y1991" i="36"/>
  <c r="Y1992" i="36"/>
  <c r="Y1993" i="36"/>
  <c r="Y1994" i="36"/>
  <c r="Y1995" i="36"/>
  <c r="Y1996" i="36"/>
  <c r="Y1997" i="36"/>
  <c r="Y1998" i="36"/>
  <c r="Y1999" i="36"/>
  <c r="Y2000" i="36"/>
  <c r="Y2001" i="36"/>
  <c r="Y2002" i="36"/>
  <c r="Y2003" i="36"/>
  <c r="Y2004" i="36"/>
  <c r="Y2005" i="36"/>
  <c r="Y2006" i="36"/>
  <c r="Y2007" i="36"/>
  <c r="Y2008" i="36"/>
  <c r="Y2009" i="36"/>
  <c r="Y2010" i="36"/>
  <c r="Y2011" i="36"/>
  <c r="Y2012" i="36"/>
  <c r="Y2013" i="36"/>
  <c r="Y2014" i="36"/>
  <c r="Y2015" i="36"/>
  <c r="Y2016" i="36"/>
  <c r="Y2017" i="36"/>
  <c r="Y2018" i="36"/>
  <c r="Y2019" i="36"/>
  <c r="Y2020" i="36"/>
  <c r="Y2021" i="36"/>
  <c r="Y2022" i="36"/>
  <c r="Y2023" i="36"/>
  <c r="Y2024" i="36"/>
  <c r="Y2025" i="36"/>
  <c r="Y2026" i="36"/>
  <c r="Y2027" i="36"/>
  <c r="Y2028" i="36"/>
  <c r="Y2029" i="36"/>
  <c r="Y2030" i="36"/>
  <c r="Y2031" i="36"/>
  <c r="Y2032" i="36"/>
  <c r="Y2033" i="36"/>
  <c r="Y2034" i="36"/>
  <c r="Y2035" i="36"/>
  <c r="Y2036" i="36"/>
  <c r="Y2037" i="36"/>
  <c r="Y2038" i="36"/>
  <c r="Y2039" i="36"/>
  <c r="Y2040" i="36"/>
  <c r="Y2041" i="36"/>
  <c r="Y2042" i="36"/>
  <c r="Y2043" i="36"/>
  <c r="Y2044" i="36"/>
  <c r="Y2045" i="36"/>
  <c r="Y2046" i="36"/>
  <c r="Y2047" i="36"/>
  <c r="Y2048" i="36"/>
  <c r="Y2049" i="36"/>
  <c r="Y2050" i="36"/>
  <c r="Y2051" i="36"/>
  <c r="Y2052" i="36"/>
  <c r="Y2053" i="36"/>
  <c r="Y2054" i="36"/>
  <c r="Y2055" i="36"/>
  <c r="Y2056" i="36"/>
  <c r="Y2057" i="36"/>
  <c r="Y2058" i="36"/>
  <c r="Y2059" i="36"/>
  <c r="Y2060" i="36"/>
  <c r="Y2061" i="36"/>
  <c r="Y2062" i="36"/>
  <c r="Y2063" i="36"/>
  <c r="Y2064" i="36"/>
  <c r="Y2065" i="36"/>
  <c r="Y2066" i="36"/>
  <c r="Y2067" i="36"/>
  <c r="Y2068" i="36"/>
  <c r="Y2069" i="36"/>
  <c r="Y2070" i="36"/>
  <c r="Y2071" i="36"/>
  <c r="Y2072" i="36"/>
  <c r="Y2073" i="36"/>
  <c r="Y2074" i="36"/>
  <c r="Y2075" i="36"/>
  <c r="Y2076" i="36"/>
  <c r="Y2077" i="36"/>
  <c r="Y2078" i="36"/>
  <c r="Y2079" i="36"/>
  <c r="Y2080" i="36"/>
  <c r="Y2081" i="36"/>
  <c r="Y2082" i="36"/>
  <c r="Y2083" i="36"/>
  <c r="Y2084" i="36"/>
  <c r="Y2085" i="36"/>
  <c r="Y2086" i="36"/>
  <c r="Y2087" i="36"/>
  <c r="Y2088" i="36"/>
  <c r="Y2089" i="36"/>
  <c r="Y2090" i="36"/>
  <c r="Y2091" i="36"/>
  <c r="Y2092" i="36"/>
  <c r="Y2093" i="36"/>
  <c r="Y2094" i="36"/>
  <c r="Y2095" i="36"/>
  <c r="Y2096" i="36"/>
  <c r="Y2097" i="36"/>
  <c r="Y2098" i="36"/>
  <c r="Y2099" i="36"/>
  <c r="Y2100" i="36"/>
  <c r="Y2101" i="36"/>
  <c r="Y2102" i="36"/>
  <c r="Y2103" i="36"/>
  <c r="Y2104" i="36"/>
  <c r="Y2105" i="36"/>
  <c r="Y2106" i="36"/>
  <c r="Y2107" i="36"/>
  <c r="Y2108" i="36"/>
  <c r="Y2109" i="36"/>
  <c r="Y2110" i="36"/>
  <c r="Y2111" i="36"/>
  <c r="Y2112" i="36"/>
  <c r="Y2113" i="36"/>
  <c r="Y2114" i="36"/>
  <c r="Y2115" i="36"/>
  <c r="Y2116" i="36"/>
  <c r="Y2117" i="36"/>
  <c r="Y2118" i="36"/>
  <c r="Y2119" i="36"/>
  <c r="Y2120" i="36"/>
  <c r="Y2121" i="36"/>
  <c r="Y2122" i="36"/>
  <c r="Y2123" i="36"/>
  <c r="Y2124" i="36"/>
  <c r="Y2125" i="36"/>
  <c r="Y2126" i="36"/>
  <c r="Y2127" i="36"/>
  <c r="Y2128" i="36"/>
  <c r="Y2129" i="36"/>
  <c r="Y2130" i="36"/>
  <c r="Y2131" i="36"/>
  <c r="Y2132" i="36"/>
  <c r="Y2133" i="36"/>
  <c r="Y2134" i="36"/>
  <c r="Y2135" i="36"/>
  <c r="Y2136" i="36"/>
  <c r="Y2137" i="36"/>
  <c r="Y2138" i="36"/>
  <c r="Y2139" i="36"/>
  <c r="Y2140" i="36"/>
  <c r="Y2141" i="36"/>
  <c r="Y2142" i="36"/>
  <c r="Y2143" i="36"/>
  <c r="Y2144" i="36"/>
  <c r="Y2145" i="36"/>
  <c r="Y2146" i="36"/>
  <c r="Y2147" i="36"/>
  <c r="Y2148" i="36"/>
  <c r="Y2149" i="36"/>
  <c r="Y2150" i="36"/>
  <c r="Y2151" i="36"/>
  <c r="Y2152" i="36"/>
  <c r="Y2153" i="36"/>
  <c r="Y2154" i="36"/>
  <c r="Y2155" i="36"/>
  <c r="Y2156" i="36"/>
  <c r="Y2157" i="36"/>
  <c r="Y2158" i="36"/>
  <c r="Y2159" i="36"/>
  <c r="Y2160" i="36"/>
  <c r="Y2161" i="36"/>
  <c r="Y2162" i="36"/>
  <c r="Y2163" i="36"/>
  <c r="Y2164" i="36"/>
  <c r="Y2165" i="36"/>
  <c r="Y2166" i="36"/>
  <c r="Y2167" i="36"/>
  <c r="Y2168" i="36"/>
  <c r="Y2169" i="36"/>
  <c r="Y2170" i="36"/>
  <c r="Y2171" i="36"/>
  <c r="Y2172" i="36"/>
  <c r="Y2173" i="36"/>
  <c r="Y2174" i="36"/>
  <c r="Y2175" i="36"/>
  <c r="Y2176" i="36"/>
  <c r="Y2177" i="36"/>
  <c r="Y2178" i="36"/>
  <c r="Y2179" i="36"/>
  <c r="Y2180" i="36"/>
  <c r="Y2181" i="36"/>
  <c r="Y2182" i="36"/>
  <c r="Y2183" i="36"/>
  <c r="Y2184" i="36"/>
  <c r="Y2185" i="36"/>
  <c r="Y2186" i="36"/>
  <c r="Y2187" i="36"/>
  <c r="Y2188" i="36"/>
  <c r="Y2189" i="36"/>
  <c r="Y2190" i="36"/>
  <c r="Y2191" i="36"/>
  <c r="Y2192" i="36"/>
  <c r="Y2193" i="36"/>
  <c r="Y2194" i="36"/>
  <c r="Y2195" i="36"/>
  <c r="Y2196" i="36"/>
  <c r="Y2197" i="36"/>
  <c r="Y2198" i="36"/>
  <c r="Y2199" i="36"/>
  <c r="Y2200" i="36"/>
  <c r="Y2201" i="36"/>
  <c r="Y2202" i="36"/>
  <c r="Y2203" i="36"/>
  <c r="Y2204" i="36"/>
  <c r="Y2205" i="36"/>
  <c r="Y2206" i="36"/>
  <c r="Y2207" i="36"/>
  <c r="Y2208" i="36"/>
  <c r="Y2209" i="36"/>
  <c r="Y2210" i="36"/>
  <c r="Y2211" i="36"/>
  <c r="Y2212" i="36"/>
  <c r="Y2213" i="36"/>
  <c r="Y2214" i="36"/>
  <c r="Y2215" i="36"/>
  <c r="Y2216" i="36"/>
  <c r="Y2217" i="36"/>
  <c r="Y2218" i="36"/>
  <c r="Y2219" i="36"/>
  <c r="Y2220" i="36"/>
  <c r="Y2221" i="36"/>
  <c r="Y2222" i="36"/>
  <c r="Y2223" i="36"/>
  <c r="Y2224" i="36"/>
  <c r="Y2225" i="36"/>
  <c r="Y2226" i="36"/>
  <c r="Y2227" i="36"/>
  <c r="Y2228" i="36"/>
  <c r="Y2229" i="36"/>
  <c r="Y2230" i="36"/>
  <c r="Y2231" i="36"/>
  <c r="Y2232" i="36"/>
  <c r="Y2233" i="36"/>
  <c r="Y2234" i="36"/>
  <c r="Y2235" i="36"/>
  <c r="Y2236" i="36"/>
  <c r="Y2237" i="36"/>
  <c r="Y2238" i="36"/>
  <c r="Y2239" i="36"/>
  <c r="Y2240" i="36"/>
  <c r="Y2241" i="36"/>
  <c r="Y2242" i="36"/>
  <c r="Y2243" i="36"/>
  <c r="Y2244" i="36"/>
  <c r="Y2245" i="36"/>
  <c r="Y2246" i="36"/>
  <c r="Y2247" i="36"/>
  <c r="Y2248" i="36"/>
  <c r="Y2249" i="36"/>
  <c r="Y2250" i="36"/>
  <c r="Y2251" i="36"/>
  <c r="Y2252" i="36"/>
  <c r="Y2253" i="36"/>
  <c r="Y2254" i="36"/>
  <c r="Y2255" i="36"/>
  <c r="Y2256" i="36"/>
  <c r="Y2257" i="36"/>
  <c r="Y2258" i="36"/>
  <c r="Y2259" i="36"/>
  <c r="Y2260" i="36"/>
  <c r="Y2261" i="36"/>
  <c r="Y2262" i="36"/>
  <c r="Y2263" i="36"/>
  <c r="Y2264" i="36"/>
  <c r="Y2265" i="36"/>
  <c r="Y2266" i="36"/>
  <c r="Y2267" i="36"/>
  <c r="Y2268" i="36"/>
  <c r="Y2269" i="36"/>
  <c r="Y2270" i="36"/>
  <c r="Y2271" i="36"/>
  <c r="Y2272" i="36"/>
  <c r="Y2273" i="36"/>
  <c r="Y2274" i="36"/>
  <c r="Y2275" i="36"/>
  <c r="Y2276" i="36"/>
  <c r="Y2277" i="36"/>
  <c r="Y2278" i="36"/>
  <c r="Y2279" i="36"/>
  <c r="Y2280" i="36"/>
  <c r="Y2281" i="36"/>
  <c r="Y2282" i="36"/>
  <c r="Y2283" i="36"/>
  <c r="Y2284" i="36"/>
  <c r="Y2285" i="36"/>
  <c r="Y2286" i="36"/>
  <c r="Y2287" i="36"/>
  <c r="Y2288" i="36"/>
  <c r="Y2289" i="36"/>
  <c r="Y2290" i="36"/>
  <c r="Y2291" i="36"/>
  <c r="Y2292" i="36"/>
  <c r="Y2293" i="36"/>
  <c r="Y2294" i="36"/>
  <c r="Y2295" i="36"/>
  <c r="Y2296" i="36"/>
  <c r="Y2297" i="36"/>
  <c r="Y2298" i="36"/>
  <c r="Y2299" i="36"/>
  <c r="Y2300" i="36"/>
  <c r="Y2301" i="36"/>
  <c r="Y2302" i="36"/>
  <c r="Y2303" i="36"/>
  <c r="Y2304" i="36"/>
  <c r="Y2305" i="36"/>
  <c r="Y2306" i="36"/>
  <c r="Y2307" i="36"/>
  <c r="Y2308" i="36"/>
  <c r="Y2309" i="36"/>
  <c r="Y2310" i="36"/>
  <c r="Y2311" i="36"/>
  <c r="Y2312" i="36"/>
  <c r="Y2313" i="36"/>
  <c r="Y2314" i="36"/>
  <c r="Y2315" i="36"/>
  <c r="Y2316" i="36"/>
  <c r="Y2317" i="36"/>
  <c r="Y2318" i="36"/>
  <c r="Y2319" i="36"/>
  <c r="Y2320" i="36"/>
  <c r="Y2321" i="36"/>
  <c r="Y2322" i="36"/>
  <c r="Y2323" i="36"/>
  <c r="Y2324" i="36"/>
  <c r="Y2325" i="36"/>
  <c r="Y2326" i="36"/>
  <c r="Y2327" i="36"/>
  <c r="Y2328" i="36"/>
  <c r="Y2329" i="36"/>
  <c r="Y2330" i="36"/>
  <c r="Y2331" i="36"/>
  <c r="Y2332" i="36"/>
  <c r="Y2333" i="36"/>
  <c r="Y2334" i="36"/>
  <c r="Y2335" i="36"/>
  <c r="Y2336" i="36"/>
  <c r="Y2337" i="36"/>
  <c r="Y2338" i="36"/>
  <c r="Y2339" i="36"/>
  <c r="Y2340" i="36"/>
  <c r="Y2341" i="36"/>
  <c r="Y2342" i="36"/>
  <c r="Y2343" i="36"/>
  <c r="Y2344" i="36"/>
  <c r="Y2345" i="36"/>
  <c r="Y2346" i="36"/>
  <c r="Y2347" i="36"/>
  <c r="Y2348" i="36"/>
  <c r="Y2349" i="36"/>
  <c r="Y2350" i="36"/>
  <c r="Y2351" i="36"/>
  <c r="Y2352" i="36"/>
  <c r="Y2353" i="36"/>
  <c r="Y2354" i="36"/>
  <c r="Y2355" i="36"/>
  <c r="Y2356" i="36"/>
  <c r="Y2357" i="36"/>
  <c r="Y2358" i="36"/>
  <c r="Y2359" i="36"/>
  <c r="Y2360" i="36"/>
  <c r="Y2361" i="36"/>
  <c r="Y2362" i="36"/>
  <c r="Y2363" i="36"/>
  <c r="Y2364" i="36"/>
  <c r="Y2365" i="36"/>
  <c r="Y2366" i="36"/>
  <c r="Y2367" i="36"/>
  <c r="Y2368" i="36"/>
  <c r="Y2369" i="36"/>
  <c r="Y2370" i="36"/>
  <c r="Y2371" i="36"/>
  <c r="Y2372" i="36"/>
  <c r="Y2373" i="36"/>
  <c r="Y2374" i="36"/>
  <c r="Y2375" i="36"/>
  <c r="Y2376" i="36"/>
  <c r="Y2377" i="36"/>
  <c r="Y2378" i="36"/>
  <c r="Y2379" i="36"/>
  <c r="Y2380" i="36"/>
  <c r="Y2381" i="36"/>
  <c r="Y2382" i="36"/>
  <c r="Y2383" i="36"/>
  <c r="Y2384" i="36"/>
  <c r="Y2385" i="36"/>
  <c r="Y2386" i="36"/>
  <c r="Y2387" i="36"/>
  <c r="Y2388" i="36"/>
  <c r="Y2389" i="36"/>
  <c r="Y2390" i="36"/>
  <c r="Y2391" i="36"/>
  <c r="Y2392" i="36"/>
  <c r="Y2393" i="36"/>
  <c r="Y2394" i="36"/>
  <c r="Y2395" i="36"/>
  <c r="Y2396" i="36"/>
  <c r="Y2397" i="36"/>
  <c r="Y2398" i="36"/>
  <c r="Y2399" i="36"/>
  <c r="Y2400" i="36"/>
  <c r="Y2401" i="36"/>
  <c r="Y2402" i="36"/>
  <c r="Y2403" i="36"/>
  <c r="Y2404" i="36"/>
  <c r="Y2405" i="36"/>
  <c r="Y2406" i="36"/>
  <c r="Y2407" i="36"/>
  <c r="Y2408" i="36"/>
  <c r="Y2409" i="36"/>
  <c r="Y2410" i="36"/>
  <c r="Y2411" i="36"/>
  <c r="Y2412" i="36"/>
  <c r="Y2413" i="36"/>
  <c r="Y2414" i="36"/>
  <c r="Y2415" i="36"/>
  <c r="Y2416" i="36"/>
  <c r="Y2417" i="36"/>
  <c r="Y2418" i="36"/>
  <c r="Y2419" i="36"/>
  <c r="Y2420" i="36"/>
  <c r="Y2421" i="36"/>
  <c r="Y2422" i="36"/>
  <c r="Y2423" i="36"/>
  <c r="Y2424" i="36"/>
  <c r="Y2425" i="36"/>
  <c r="Y2426" i="36"/>
  <c r="Y2427" i="36"/>
  <c r="Y2428" i="36"/>
  <c r="Y2429" i="36"/>
  <c r="Y2430" i="36"/>
  <c r="Y2431" i="36"/>
  <c r="Y2432" i="36"/>
  <c r="Y2433" i="36"/>
  <c r="Y2434" i="36"/>
  <c r="Y2435" i="36"/>
  <c r="Y2436" i="36"/>
  <c r="Y2437" i="36"/>
  <c r="Y2438" i="36"/>
  <c r="Y2439" i="36"/>
  <c r="Y2440" i="36"/>
  <c r="Y2441" i="36"/>
  <c r="Y2442" i="36"/>
  <c r="Y2443" i="36"/>
  <c r="Y2444" i="36"/>
  <c r="Y2445" i="36"/>
  <c r="Y2446" i="36"/>
  <c r="Y2447" i="36"/>
  <c r="Y2448" i="36"/>
  <c r="Y2449" i="36"/>
  <c r="Y2450" i="36"/>
  <c r="Y2451" i="36"/>
  <c r="Y2452" i="36"/>
  <c r="Y2453" i="36"/>
  <c r="Y2454" i="36"/>
  <c r="Y2455" i="36"/>
  <c r="Y2456" i="36"/>
  <c r="Y2457" i="36"/>
  <c r="Y2458" i="36"/>
  <c r="Y2459" i="36"/>
  <c r="Y2460" i="36"/>
  <c r="Y2461" i="36"/>
  <c r="Y2462" i="36"/>
  <c r="Y2463" i="36"/>
  <c r="Y2464" i="36"/>
  <c r="Y2465" i="36"/>
  <c r="Y2466" i="36"/>
  <c r="Y2467" i="36"/>
  <c r="Y2468" i="36"/>
  <c r="Y2469" i="36"/>
  <c r="Y2470" i="36"/>
  <c r="Y2471" i="36"/>
  <c r="Y2472" i="36"/>
  <c r="Y2473" i="36"/>
  <c r="Y2474" i="36"/>
  <c r="Y2475" i="36"/>
  <c r="Y2476" i="36"/>
  <c r="Y2477" i="36"/>
  <c r="Y2478" i="36"/>
  <c r="Y2479" i="36"/>
  <c r="Y2480" i="36"/>
  <c r="Y2481" i="36"/>
  <c r="Y2482" i="36"/>
  <c r="Y2483" i="36"/>
  <c r="Y2484" i="36"/>
  <c r="Y2485" i="36"/>
  <c r="Y2486" i="36"/>
  <c r="Y2487" i="36"/>
  <c r="Y2488" i="36"/>
  <c r="Y2489" i="36"/>
  <c r="Y2490" i="36"/>
  <c r="Y2491" i="36"/>
  <c r="Y2492" i="36"/>
  <c r="Y2493" i="36"/>
  <c r="Y2494" i="36"/>
  <c r="Y2495" i="36"/>
  <c r="Y2496" i="36"/>
  <c r="Y2497" i="36"/>
  <c r="Y2498" i="36"/>
  <c r="Y2499" i="36"/>
  <c r="Y2500" i="36"/>
  <c r="Y2501" i="36"/>
  <c r="Y2502" i="36"/>
  <c r="Y2503" i="36"/>
  <c r="Y2504" i="36"/>
  <c r="Y2505" i="36"/>
  <c r="Y2506" i="36"/>
  <c r="Y2507" i="36"/>
  <c r="Y2508" i="36"/>
  <c r="Y2509" i="36"/>
  <c r="Y2510" i="36"/>
  <c r="Y2511" i="36"/>
  <c r="Y2512" i="36"/>
  <c r="Y2513" i="36"/>
  <c r="Y2514" i="36"/>
  <c r="Y2515" i="36"/>
  <c r="Y2516" i="36"/>
  <c r="Y2517" i="36"/>
  <c r="Y2518" i="36"/>
  <c r="Y2519" i="36"/>
  <c r="Y2520" i="36"/>
  <c r="Y2521" i="36"/>
  <c r="Y2522" i="36"/>
  <c r="Y2523" i="36"/>
  <c r="Y2524" i="36"/>
  <c r="Y2525" i="36"/>
  <c r="Y2526" i="36"/>
  <c r="Y2527" i="36"/>
  <c r="Y2528" i="36"/>
  <c r="Y2529" i="36"/>
  <c r="Y2530" i="36"/>
  <c r="Y2531" i="36"/>
  <c r="Y2532" i="36"/>
  <c r="Y2533" i="36"/>
  <c r="Y2534" i="36"/>
  <c r="Y2535" i="36"/>
  <c r="Y2536" i="36"/>
  <c r="Y2537" i="36"/>
  <c r="Y2538" i="36"/>
  <c r="Y2539" i="36"/>
  <c r="Y2540" i="36"/>
  <c r="Y2541" i="36"/>
  <c r="Y2542" i="36"/>
  <c r="Y2543" i="36"/>
  <c r="Y2544" i="36"/>
  <c r="Y2545" i="36"/>
  <c r="Y2546" i="36"/>
  <c r="Y2547" i="36"/>
  <c r="Y2548" i="36"/>
  <c r="Y2549" i="36"/>
  <c r="Y2550" i="36"/>
  <c r="Y2551" i="36"/>
  <c r="Y2552" i="36"/>
  <c r="Y2553" i="36"/>
  <c r="Y2554" i="36"/>
  <c r="Y2555" i="36"/>
  <c r="Y2556" i="36"/>
  <c r="Y2557" i="36"/>
  <c r="Y2558" i="36"/>
  <c r="Y2559" i="36"/>
  <c r="Y2560" i="36"/>
  <c r="Y2561" i="36"/>
  <c r="Y2562" i="36"/>
  <c r="Y2563" i="36"/>
  <c r="Y2564" i="36"/>
  <c r="Y2565" i="36"/>
  <c r="Y2566" i="36"/>
  <c r="Y2567" i="36"/>
  <c r="Y2568" i="36"/>
  <c r="Y2569" i="36"/>
  <c r="Y2570" i="36"/>
  <c r="Y2571" i="36"/>
  <c r="Y2572" i="36"/>
  <c r="Y2573" i="36"/>
  <c r="Y2574" i="36"/>
  <c r="Y2575" i="36"/>
  <c r="Y2576" i="36"/>
  <c r="Y2577" i="36"/>
  <c r="Y2578" i="36"/>
  <c r="Y2579" i="36"/>
  <c r="Y2580" i="36"/>
  <c r="Y2581" i="36"/>
  <c r="Y2582" i="36"/>
  <c r="Y2583" i="36"/>
  <c r="Y2584" i="36"/>
  <c r="Y2585" i="36"/>
  <c r="Y2586" i="36"/>
  <c r="Y2587" i="36"/>
  <c r="Y2588" i="36"/>
  <c r="Y2589" i="36"/>
  <c r="Y2590" i="36"/>
  <c r="Y2591" i="36"/>
  <c r="Y2592" i="36"/>
  <c r="Y2593" i="36"/>
  <c r="Y2594" i="36"/>
  <c r="Y2595" i="36"/>
  <c r="Y2596" i="36"/>
  <c r="Y2597" i="36"/>
  <c r="Y2598" i="36"/>
  <c r="Y2599" i="36"/>
  <c r="Y2600" i="36"/>
  <c r="Y2601" i="36"/>
  <c r="Y2602" i="36"/>
  <c r="Y2603" i="36"/>
  <c r="Y2604" i="36"/>
  <c r="Y2605" i="36"/>
  <c r="Y2606" i="36"/>
  <c r="Y2607" i="36"/>
  <c r="Y2608" i="36"/>
  <c r="Y2609" i="36"/>
  <c r="Y2610" i="36"/>
  <c r="Y2611" i="36"/>
  <c r="Y2612" i="36"/>
  <c r="Y2613" i="36"/>
  <c r="Y2614" i="36"/>
  <c r="Y2615" i="36"/>
  <c r="Y2616" i="36"/>
  <c r="Y2617" i="36"/>
  <c r="Y2618" i="36"/>
  <c r="Y2619" i="36"/>
  <c r="Y2620" i="36"/>
  <c r="Y2621" i="36"/>
  <c r="Y2622" i="36"/>
  <c r="Y2623" i="36"/>
  <c r="Y2624" i="36"/>
  <c r="Y2625" i="36"/>
  <c r="Y2626" i="36"/>
  <c r="Y2627" i="36"/>
  <c r="Y2628" i="36"/>
  <c r="Y2629" i="36"/>
  <c r="Y2630" i="36"/>
  <c r="Y2631" i="36"/>
  <c r="Y2632" i="36"/>
  <c r="Y2633" i="36"/>
  <c r="Y2634" i="36"/>
  <c r="Y2635" i="36"/>
  <c r="Y2636" i="36"/>
  <c r="Y2637" i="36"/>
  <c r="Y2638" i="36"/>
  <c r="Y2639" i="36"/>
  <c r="Y2640" i="36"/>
  <c r="Y2641" i="36"/>
  <c r="Y2642" i="36"/>
  <c r="Y2643" i="36"/>
  <c r="Y2644" i="36"/>
  <c r="Y2645" i="36"/>
  <c r="Y2646" i="36"/>
  <c r="Y2647" i="36"/>
  <c r="Y2648" i="36"/>
  <c r="Y2649" i="36"/>
  <c r="Y2650" i="36"/>
  <c r="Y2651" i="36"/>
  <c r="Y2652" i="36"/>
  <c r="Y2653" i="36"/>
  <c r="Y2654" i="36"/>
  <c r="Y2655" i="36"/>
  <c r="Y2656" i="36"/>
  <c r="Y2657" i="36"/>
  <c r="Y2658" i="36"/>
  <c r="Y2659" i="36"/>
  <c r="Y2660" i="36"/>
  <c r="Y2661" i="36"/>
  <c r="Y2662" i="36"/>
  <c r="Y2663" i="36"/>
  <c r="Y2664" i="36"/>
  <c r="Y2665" i="36"/>
  <c r="Y2666" i="36"/>
  <c r="Y2667" i="36"/>
  <c r="Y2668" i="36"/>
  <c r="Y2669" i="36"/>
  <c r="Y2670" i="36"/>
  <c r="Y2671" i="36"/>
  <c r="Y2672" i="36"/>
  <c r="Y2673" i="36"/>
  <c r="Y2674" i="36"/>
  <c r="Y2675" i="36"/>
  <c r="Y2676" i="36"/>
  <c r="Y2677" i="36"/>
  <c r="Y2678" i="36"/>
  <c r="Y2679" i="36"/>
  <c r="Y2680" i="36"/>
  <c r="Y2681" i="36"/>
  <c r="Y2682" i="36"/>
  <c r="Y2683" i="36"/>
  <c r="Y2684" i="36"/>
  <c r="Y2685" i="36"/>
  <c r="Y2686" i="36"/>
  <c r="Y2687" i="36"/>
  <c r="Y2688" i="36"/>
  <c r="Y2689" i="36"/>
  <c r="Y2690" i="36"/>
  <c r="Y2691" i="36"/>
  <c r="Y2692" i="36"/>
  <c r="Y2693" i="36"/>
  <c r="Y2694" i="36"/>
  <c r="Y2695" i="36"/>
  <c r="Y2696" i="36"/>
  <c r="Y2697" i="36"/>
  <c r="Y2698" i="36"/>
  <c r="Y2699" i="36"/>
  <c r="Y2700" i="36"/>
  <c r="Y2701" i="36"/>
  <c r="Y2702" i="36"/>
  <c r="Y2703" i="36"/>
  <c r="Y2704" i="36"/>
  <c r="Y2705" i="36"/>
  <c r="Y2706" i="36"/>
  <c r="Y2707" i="36"/>
  <c r="Y2708" i="36"/>
  <c r="Y2709" i="36"/>
  <c r="Y2710" i="36"/>
  <c r="Y2711" i="36"/>
  <c r="Y2712" i="36"/>
  <c r="Y2713" i="36"/>
  <c r="Y2714" i="36"/>
  <c r="Y2715" i="36"/>
  <c r="Y2716" i="36"/>
  <c r="Y2717" i="36"/>
  <c r="Y2718" i="36"/>
  <c r="Y2719" i="36"/>
  <c r="Y2720" i="36"/>
  <c r="Y2721" i="36"/>
  <c r="Y2722" i="36"/>
  <c r="Y2723" i="36"/>
  <c r="Y2724" i="36"/>
  <c r="Y2725" i="36"/>
  <c r="Y2726" i="36"/>
  <c r="Y2727" i="36"/>
  <c r="Y2728" i="36"/>
  <c r="Y2729" i="36"/>
  <c r="Y2730" i="36"/>
  <c r="Y2731" i="36"/>
  <c r="Y2732" i="36"/>
  <c r="Y2733" i="36"/>
  <c r="Y2734" i="36"/>
  <c r="Y2735" i="36"/>
  <c r="Y2736" i="36"/>
  <c r="Y2737" i="36"/>
  <c r="Y2738" i="36"/>
  <c r="Y2739" i="36"/>
  <c r="Y2740" i="36"/>
  <c r="Y2741" i="36"/>
  <c r="Y2742" i="36"/>
  <c r="Y2743" i="36"/>
  <c r="Y2744" i="36"/>
  <c r="Y2745" i="36"/>
  <c r="Y2746" i="36"/>
  <c r="Y2747" i="36"/>
  <c r="Y2748" i="36"/>
  <c r="Y2749" i="36"/>
  <c r="Y2750" i="36"/>
  <c r="Y2751" i="36"/>
  <c r="Y2752" i="36"/>
  <c r="Y2753" i="36"/>
  <c r="Y2754" i="36"/>
  <c r="Y2755" i="36"/>
  <c r="Y2756" i="36"/>
  <c r="Y2757" i="36"/>
  <c r="Y2758" i="36"/>
  <c r="Y2759" i="36"/>
  <c r="Y2760" i="36"/>
  <c r="Y2761" i="36"/>
  <c r="Y2762" i="36"/>
  <c r="Y2763" i="36"/>
  <c r="Y2764" i="36"/>
  <c r="Y2765" i="36"/>
  <c r="Y2766" i="36"/>
  <c r="Y2767" i="36"/>
  <c r="Y2768" i="36"/>
  <c r="Y2769" i="36"/>
  <c r="Y2770" i="36"/>
  <c r="Y2771" i="36"/>
  <c r="Y2772" i="36"/>
  <c r="Y2773" i="36"/>
  <c r="Y2774" i="36"/>
  <c r="Y2775" i="36"/>
  <c r="Y2776" i="36"/>
  <c r="Y2777" i="36"/>
  <c r="Y2778" i="36"/>
  <c r="Y2779" i="36"/>
  <c r="Y2780" i="36"/>
  <c r="Y2781" i="36"/>
  <c r="Y2782" i="36"/>
  <c r="Y2783" i="36"/>
  <c r="Y2784" i="36"/>
  <c r="Y2785" i="36"/>
  <c r="Y2786" i="36"/>
  <c r="Y2787" i="36"/>
  <c r="Y2788" i="36"/>
  <c r="Y2789" i="36"/>
  <c r="Y2790" i="36"/>
  <c r="Y2791" i="36"/>
  <c r="Y2792" i="36"/>
  <c r="Y2793" i="36"/>
  <c r="Y2794" i="36"/>
  <c r="Y2795" i="36"/>
  <c r="Y2796" i="36"/>
  <c r="Y2797" i="36"/>
  <c r="Y2798" i="36"/>
  <c r="Y2799" i="36"/>
  <c r="Y2800" i="36"/>
  <c r="Y2801" i="36"/>
  <c r="Y2802" i="36"/>
  <c r="Y2803" i="36"/>
  <c r="Y2804" i="36"/>
  <c r="Y2805" i="36"/>
  <c r="Y2806" i="36"/>
  <c r="Y2807" i="36"/>
  <c r="Y2808" i="36"/>
  <c r="Y2809" i="36"/>
  <c r="Y2810" i="36"/>
  <c r="Y2811" i="36"/>
  <c r="Y2812" i="36"/>
  <c r="Y2813" i="36"/>
  <c r="Y2814" i="36"/>
  <c r="Y2815" i="36"/>
  <c r="Y2816" i="36"/>
  <c r="Y2817" i="36"/>
  <c r="Y2818" i="36"/>
  <c r="Y2819" i="36"/>
  <c r="Y2820" i="36"/>
  <c r="Y2821" i="36"/>
  <c r="Y2822" i="36"/>
  <c r="Y2823" i="36"/>
  <c r="Y2824" i="36"/>
  <c r="Y2825" i="36"/>
  <c r="Y2826" i="36"/>
  <c r="Y2827" i="36"/>
  <c r="Y2828" i="36"/>
  <c r="Y2829" i="36"/>
  <c r="Y2830" i="36"/>
  <c r="Y2831" i="36"/>
  <c r="Y2832" i="36"/>
  <c r="Y2833" i="36"/>
  <c r="Y2834" i="36"/>
  <c r="Y2835" i="36"/>
  <c r="Y2836" i="36"/>
  <c r="Y2837" i="36"/>
  <c r="Y2838" i="36"/>
  <c r="Y2839" i="36"/>
  <c r="Y2840" i="36"/>
  <c r="Y2841" i="36"/>
  <c r="Y2842" i="36"/>
  <c r="Y2843" i="36"/>
  <c r="Y2844" i="36"/>
  <c r="Y2845" i="36"/>
  <c r="Y2846" i="36"/>
  <c r="Y2847" i="36"/>
  <c r="Y2848" i="36"/>
  <c r="Y2849" i="36"/>
  <c r="Y2850" i="36"/>
  <c r="Y2851" i="36"/>
  <c r="Y2852" i="36"/>
  <c r="Y2853" i="36"/>
  <c r="Y2854" i="36"/>
  <c r="Y2855" i="36"/>
  <c r="Y2856" i="36"/>
  <c r="Y2857" i="36"/>
  <c r="Y2858" i="36"/>
  <c r="Y2859" i="36"/>
  <c r="Y2860" i="36"/>
  <c r="Y2861" i="36"/>
  <c r="Y2862" i="36"/>
  <c r="Y2863" i="36"/>
  <c r="Y2864" i="36"/>
  <c r="Y2865" i="36"/>
  <c r="Y2866" i="36"/>
  <c r="Y2867" i="36"/>
  <c r="Y2868" i="36"/>
  <c r="Y2869" i="36"/>
  <c r="Y2870" i="36"/>
  <c r="Y2871" i="36"/>
  <c r="Y2872" i="36"/>
  <c r="Y2873" i="36"/>
  <c r="Y2874" i="36"/>
  <c r="Y2875" i="36"/>
  <c r="Y2876" i="36"/>
  <c r="Y2877" i="36"/>
  <c r="Y2878" i="36"/>
  <c r="Y2879" i="36"/>
  <c r="Y2880" i="36"/>
  <c r="Y2881" i="36"/>
  <c r="Y2882" i="36"/>
  <c r="Y2883" i="36"/>
  <c r="Y2884" i="36"/>
  <c r="Y2885" i="36"/>
  <c r="Y2886" i="36"/>
  <c r="Y2887" i="36"/>
  <c r="Y2888" i="36"/>
  <c r="Y2889" i="36"/>
  <c r="Y2890" i="36"/>
  <c r="Y2891" i="36"/>
  <c r="Y2892" i="36"/>
  <c r="Y2893" i="36"/>
  <c r="Y2894" i="36"/>
  <c r="Y2895" i="36"/>
  <c r="Y2896" i="36"/>
  <c r="Y2897" i="36"/>
  <c r="Y2898" i="36"/>
  <c r="Y2899" i="36"/>
  <c r="Y2900" i="36"/>
  <c r="Y2901" i="36"/>
  <c r="Y2902" i="36"/>
  <c r="Y2903" i="36"/>
  <c r="Y2904" i="36"/>
  <c r="Y2905" i="36"/>
  <c r="Y2906" i="36"/>
  <c r="Y2907" i="36"/>
  <c r="Y2908" i="36"/>
  <c r="Y2909" i="36"/>
  <c r="Y2910" i="36"/>
  <c r="Y2911" i="36"/>
  <c r="Y2912" i="36"/>
  <c r="Y2913" i="36"/>
  <c r="Y2914" i="36"/>
  <c r="Y2915" i="36"/>
  <c r="Y2916" i="36"/>
  <c r="Y2917" i="36"/>
  <c r="Y2918" i="36"/>
  <c r="Y2919" i="36"/>
  <c r="Y2920" i="36"/>
  <c r="Y2921" i="36"/>
  <c r="Y2922" i="36"/>
  <c r="Y2923" i="36"/>
  <c r="Y2924" i="36"/>
  <c r="Y2925" i="36"/>
  <c r="Y2926" i="36"/>
  <c r="Y2927" i="36"/>
  <c r="Y2928" i="36"/>
  <c r="Y2929" i="36"/>
  <c r="Y2930" i="36"/>
  <c r="Y2931" i="36"/>
  <c r="Y2932" i="36"/>
  <c r="Y2933" i="36"/>
  <c r="Y2934" i="36"/>
  <c r="Y2935" i="36"/>
  <c r="Y2936" i="36"/>
  <c r="Y2937" i="36"/>
  <c r="Y2938" i="36"/>
  <c r="Y2939" i="36"/>
  <c r="Y2940" i="36"/>
  <c r="Y2941" i="36"/>
  <c r="Y2942" i="36"/>
  <c r="Y2943" i="36"/>
  <c r="Y2944" i="36"/>
  <c r="Y2945" i="36"/>
  <c r="Y2946" i="36"/>
  <c r="Y2947" i="36"/>
  <c r="Y2948" i="36"/>
  <c r="Y2949" i="36"/>
  <c r="Y2950" i="36"/>
  <c r="Y2951" i="36"/>
  <c r="Y2952" i="36"/>
  <c r="Y2953" i="36"/>
  <c r="Y2954" i="36"/>
  <c r="Y2955" i="36"/>
  <c r="Y2956" i="36"/>
  <c r="Y2957" i="36"/>
  <c r="Y2958" i="36"/>
  <c r="Y2959" i="36"/>
  <c r="Y2960" i="36"/>
  <c r="Y2961" i="36"/>
  <c r="Y2962" i="36"/>
  <c r="Y2963" i="36"/>
  <c r="Y2964" i="36"/>
  <c r="Y2965" i="36"/>
  <c r="Y2966" i="36"/>
  <c r="Y2967" i="36"/>
  <c r="Y2968" i="36"/>
  <c r="Y2969" i="36"/>
  <c r="Y2970" i="36"/>
  <c r="Y2971" i="36"/>
  <c r="Y2972" i="36"/>
  <c r="Y2973" i="36"/>
  <c r="Y2974" i="36"/>
  <c r="Y2975" i="36"/>
  <c r="Y2976" i="36"/>
  <c r="Y2977" i="36"/>
  <c r="Y2978" i="36"/>
  <c r="Y2979" i="36"/>
  <c r="Y2980" i="36"/>
  <c r="Y2981" i="36"/>
  <c r="Y2982" i="36"/>
  <c r="Y2983" i="36"/>
  <c r="Y2984" i="36"/>
  <c r="Y2985" i="36"/>
  <c r="Y2986" i="36"/>
  <c r="Y2987" i="36"/>
  <c r="Y2988" i="36"/>
  <c r="Y2989" i="36"/>
  <c r="Y2990" i="36"/>
  <c r="Y2991" i="36"/>
  <c r="Y2992" i="36"/>
  <c r="Y2993" i="36"/>
  <c r="Y2994" i="36"/>
  <c r="Y2995" i="36"/>
  <c r="Y2996" i="36"/>
  <c r="Y2997" i="36"/>
  <c r="Y2998" i="36"/>
  <c r="Y2999" i="36"/>
  <c r="Y3000" i="36"/>
  <c r="Y3001" i="36"/>
  <c r="Y3002" i="36"/>
  <c r="Y3003" i="36"/>
  <c r="Y3004" i="36"/>
  <c r="Y3005" i="36"/>
  <c r="Y3006" i="36"/>
  <c r="Y3007" i="36"/>
  <c r="Y3008" i="36"/>
  <c r="Y3009" i="36"/>
  <c r="Y3010" i="36"/>
  <c r="Y3011" i="36"/>
  <c r="Y3012" i="36"/>
  <c r="Y3013" i="36"/>
  <c r="Y3014" i="36"/>
  <c r="Y3015" i="36"/>
  <c r="Y3016" i="36"/>
  <c r="Y3017" i="36"/>
  <c r="Y3018" i="36"/>
  <c r="Y3019" i="36"/>
  <c r="Y3020" i="36"/>
  <c r="Y3021" i="36"/>
  <c r="Y3022" i="36"/>
  <c r="Y3023" i="36"/>
  <c r="Y3024" i="36"/>
  <c r="Y3025" i="36"/>
  <c r="Y3026" i="36"/>
  <c r="Y3027" i="36"/>
  <c r="Y3028" i="36"/>
  <c r="Y3029" i="36"/>
  <c r="Y3030" i="36"/>
  <c r="Y3031" i="36"/>
  <c r="Y3032" i="36"/>
  <c r="Y3033" i="36"/>
  <c r="Y3034" i="36"/>
  <c r="Y3035" i="36"/>
  <c r="Y3036" i="36"/>
  <c r="Y3037" i="36"/>
  <c r="Y3038" i="36"/>
  <c r="Y3039" i="36"/>
  <c r="Y3040" i="36"/>
  <c r="Y3041" i="36"/>
  <c r="Y3042" i="36"/>
  <c r="Y3043" i="36"/>
  <c r="Y3044" i="36"/>
  <c r="Y3045" i="36"/>
  <c r="Y3046" i="36"/>
  <c r="Y3047" i="36"/>
  <c r="Y3048" i="36"/>
  <c r="Y3049" i="36"/>
  <c r="Y3050" i="36"/>
  <c r="Y3051" i="36"/>
  <c r="Y3052" i="36"/>
  <c r="Y3053" i="36"/>
  <c r="Y3054" i="36"/>
  <c r="Y3055" i="36"/>
  <c r="Y3056" i="36"/>
  <c r="Y3057" i="36"/>
  <c r="Y3058" i="36"/>
  <c r="Y3059" i="36"/>
  <c r="Y3060" i="36"/>
  <c r="Y3061" i="36"/>
  <c r="Y3062" i="36"/>
  <c r="Y3063" i="36"/>
  <c r="Y3064" i="36"/>
  <c r="Y3065" i="36"/>
  <c r="Y3066" i="36"/>
  <c r="Y3067" i="36"/>
  <c r="Y3068" i="36"/>
  <c r="Y3069" i="36"/>
  <c r="Y3070" i="36"/>
  <c r="Y3071" i="36"/>
  <c r="Y3072" i="36"/>
  <c r="Y3073" i="36"/>
  <c r="Y3074" i="36"/>
  <c r="Y3075" i="36"/>
  <c r="Y3076" i="36"/>
  <c r="Y3077" i="36"/>
  <c r="Y3078" i="36"/>
  <c r="Y3079" i="36"/>
  <c r="Y3080" i="36"/>
  <c r="Y3081" i="36"/>
  <c r="Y3082" i="36"/>
  <c r="Y3083" i="36"/>
  <c r="Y3084" i="36"/>
  <c r="Y3085" i="36"/>
  <c r="Y3086" i="36"/>
  <c r="Y3087" i="36"/>
  <c r="Y3088" i="36"/>
  <c r="Y3089" i="36"/>
  <c r="Y3090" i="36"/>
  <c r="Y3091" i="36"/>
  <c r="Y3092" i="36"/>
  <c r="Y3093" i="36"/>
  <c r="Y3094" i="36"/>
  <c r="Y3095" i="36"/>
  <c r="Y3096" i="36"/>
  <c r="Y3097" i="36"/>
  <c r="Y3098" i="36"/>
  <c r="Y3099" i="36"/>
  <c r="Y3100" i="36"/>
  <c r="Y3101" i="36"/>
  <c r="Y3102" i="36"/>
  <c r="Y3103" i="36"/>
  <c r="Y3104" i="36"/>
  <c r="Y3105" i="36"/>
  <c r="Y3106" i="36"/>
  <c r="Y3107" i="36"/>
  <c r="Y3108" i="36"/>
  <c r="Y3109" i="36"/>
  <c r="Y3110" i="36"/>
  <c r="Y3111" i="36"/>
  <c r="Y3112" i="36"/>
  <c r="Y3113" i="36"/>
  <c r="Y3114" i="36"/>
  <c r="Y3115" i="36"/>
  <c r="Y3116" i="36"/>
  <c r="Y3117" i="36"/>
  <c r="Y3118" i="36"/>
  <c r="Y3119" i="36"/>
  <c r="Y3120" i="36"/>
  <c r="Y3121" i="36"/>
  <c r="Y3122" i="36"/>
  <c r="Y3123" i="36"/>
  <c r="Y3124" i="36"/>
  <c r="Y3125" i="36"/>
  <c r="Y3126" i="36"/>
  <c r="Y3127" i="36"/>
  <c r="Y3128" i="36"/>
  <c r="Y3129" i="36"/>
  <c r="Y3130" i="36"/>
  <c r="Y3131" i="36"/>
  <c r="Y3132" i="36"/>
  <c r="Y3133" i="36"/>
  <c r="Y3134" i="36"/>
  <c r="Y3135" i="36"/>
  <c r="Y3136" i="36"/>
  <c r="Y3137" i="36"/>
  <c r="Y3138" i="36"/>
  <c r="Y3139" i="36"/>
  <c r="Y3140" i="36"/>
  <c r="Y3141" i="36"/>
  <c r="Y3142" i="36"/>
  <c r="Y3143" i="36"/>
  <c r="Y3144" i="36"/>
  <c r="Y3145" i="36"/>
  <c r="Y3146" i="36"/>
  <c r="Y3147" i="36"/>
  <c r="Y3148" i="36"/>
  <c r="Y3149" i="36"/>
  <c r="Y3150" i="36"/>
  <c r="Y3151" i="36"/>
  <c r="Y3152" i="36"/>
  <c r="Y3153" i="36"/>
  <c r="Y3154" i="36"/>
  <c r="Y3155" i="36"/>
  <c r="Y3156" i="36"/>
  <c r="Y3157" i="36"/>
  <c r="Y3158" i="36"/>
  <c r="Y3159" i="36"/>
  <c r="Y3160" i="36"/>
  <c r="Y3161" i="36"/>
  <c r="Y3162" i="36"/>
  <c r="Y3163" i="36"/>
  <c r="Y3164" i="36"/>
  <c r="Y3165" i="36"/>
  <c r="Y3166" i="36"/>
  <c r="Y3167" i="36"/>
  <c r="Y3168" i="36"/>
  <c r="Y3169" i="36"/>
  <c r="Y3170" i="36"/>
  <c r="Y3171" i="36"/>
  <c r="Y3172" i="36"/>
  <c r="Y3173" i="36"/>
  <c r="Y3174" i="36"/>
  <c r="Y3175" i="36"/>
  <c r="Y3176" i="36"/>
  <c r="Y3177" i="36"/>
  <c r="Y3178" i="36"/>
  <c r="Y3179" i="36"/>
  <c r="Y3180" i="36"/>
  <c r="Y3181" i="36"/>
  <c r="Y3182" i="36"/>
  <c r="Y3183" i="36"/>
  <c r="Y3184" i="36"/>
  <c r="Y3185" i="36"/>
  <c r="Y3186" i="36"/>
  <c r="Y3187" i="36"/>
  <c r="Y3188" i="36"/>
  <c r="Y3189" i="36"/>
  <c r="Y3190" i="36"/>
  <c r="Y3191" i="36"/>
  <c r="Y3192" i="36"/>
  <c r="Y3193" i="36"/>
  <c r="Y3194" i="36"/>
  <c r="Y3195" i="36"/>
  <c r="Y3196" i="36"/>
  <c r="Y3197" i="36"/>
  <c r="Y3198" i="36"/>
  <c r="Y3199" i="36"/>
  <c r="Y3200" i="36"/>
  <c r="Y3201" i="36"/>
  <c r="Y3202" i="36"/>
  <c r="Y3203" i="36"/>
  <c r="Y3204" i="36"/>
  <c r="Y3205" i="36"/>
  <c r="Y3206" i="36"/>
  <c r="Y3207" i="36"/>
  <c r="Y3208" i="36"/>
  <c r="Y3209" i="36"/>
  <c r="Y3210" i="36"/>
  <c r="Y3211" i="36"/>
  <c r="Y3212" i="36"/>
  <c r="Y3213" i="36"/>
  <c r="Y3214" i="36"/>
  <c r="Y3215" i="36"/>
  <c r="Y3216" i="36"/>
  <c r="Y3217" i="36"/>
  <c r="Y3218" i="36"/>
  <c r="Y3219" i="36"/>
  <c r="Y3220" i="36"/>
  <c r="Y3221" i="36"/>
  <c r="Y3222" i="36"/>
  <c r="Y3223" i="36"/>
  <c r="Y3224" i="36"/>
  <c r="Y3225" i="36"/>
  <c r="Y3226" i="36"/>
  <c r="Y3227" i="36"/>
  <c r="Y3228" i="36"/>
  <c r="Y3229" i="36"/>
  <c r="Y3230" i="36"/>
  <c r="Y3231" i="36"/>
  <c r="Y3232" i="36"/>
  <c r="Y3233" i="36"/>
  <c r="Y3234" i="36"/>
  <c r="Y3235" i="36"/>
  <c r="Y3236" i="36"/>
  <c r="Y3237" i="36"/>
  <c r="Y3238" i="36"/>
  <c r="Y3239" i="36"/>
  <c r="Y3240" i="36"/>
  <c r="Y3241" i="36"/>
  <c r="Y3242" i="36"/>
  <c r="Y3243" i="36"/>
  <c r="Y3244" i="36"/>
  <c r="Y3245" i="36"/>
  <c r="Y3246" i="36"/>
  <c r="Y3247" i="36"/>
  <c r="Y3248" i="36"/>
  <c r="Y3249" i="36"/>
  <c r="Y3250" i="36"/>
  <c r="Y3251" i="36"/>
  <c r="Y3252" i="36"/>
  <c r="Y3253" i="36"/>
  <c r="Y3254" i="36"/>
  <c r="Y3255" i="36"/>
  <c r="Y3256" i="36"/>
  <c r="Y3257" i="36"/>
  <c r="Y3258" i="36"/>
  <c r="Y3259" i="36"/>
  <c r="Y3260" i="36"/>
  <c r="Y3261" i="36"/>
  <c r="Y3262" i="36"/>
  <c r="Y3263" i="36"/>
  <c r="Y3264" i="36"/>
  <c r="Y3265" i="36"/>
  <c r="Y3266" i="36"/>
  <c r="Y3267" i="36"/>
  <c r="Y3268" i="36"/>
  <c r="Y3269" i="36"/>
  <c r="Y3270" i="36"/>
  <c r="Y3271" i="36"/>
  <c r="Y3272" i="36"/>
  <c r="Y3273" i="36"/>
  <c r="Y3274" i="36"/>
  <c r="Y3275" i="36"/>
  <c r="Y3276" i="36"/>
  <c r="Y3277" i="36"/>
  <c r="Y3278" i="36"/>
  <c r="Y3279" i="36"/>
  <c r="Y3280" i="36"/>
  <c r="Y3281" i="36"/>
  <c r="Y3282" i="36"/>
  <c r="Y3283" i="36"/>
  <c r="Y3284" i="36"/>
  <c r="Y3285" i="36"/>
  <c r="Y3286" i="36"/>
  <c r="Y3287" i="36"/>
  <c r="Y3288" i="36"/>
  <c r="Y3289" i="36"/>
  <c r="Y3290" i="36"/>
  <c r="Y3291" i="36"/>
  <c r="Y3292" i="36"/>
  <c r="Y3293" i="36"/>
  <c r="Y3294" i="36"/>
  <c r="Y3295" i="36"/>
  <c r="Y3296" i="36"/>
  <c r="Y3297" i="36"/>
  <c r="Y3298" i="36"/>
  <c r="Y3299" i="36"/>
  <c r="Y3300" i="36"/>
  <c r="Y3301" i="36"/>
  <c r="Y3302" i="36"/>
  <c r="Y3303" i="36"/>
  <c r="Y3304" i="36"/>
  <c r="Y3305" i="36"/>
  <c r="Y3306" i="36"/>
  <c r="Y3307" i="36"/>
  <c r="Y3308" i="36"/>
  <c r="Y3309" i="36"/>
  <c r="Y3310" i="36"/>
  <c r="Y3311" i="36"/>
  <c r="Y3312" i="36"/>
  <c r="Y3313" i="36"/>
  <c r="Y3314" i="36"/>
  <c r="Y3315" i="36"/>
  <c r="Y3316" i="36"/>
  <c r="Y3317" i="36"/>
  <c r="Y3318" i="36"/>
  <c r="Y3319" i="36"/>
  <c r="Y3320" i="36"/>
  <c r="Y3321" i="36"/>
  <c r="Y3322" i="36"/>
  <c r="Y3323" i="36"/>
  <c r="Y3324" i="36"/>
  <c r="Y3325" i="36"/>
  <c r="Y3326" i="36"/>
  <c r="Y3327" i="36"/>
  <c r="Y3328" i="36"/>
  <c r="Y3329" i="36"/>
  <c r="Y3330" i="36"/>
  <c r="Y3331" i="36"/>
  <c r="Y3332" i="36"/>
  <c r="Y3333" i="36"/>
  <c r="Y3334" i="36"/>
  <c r="Y3335" i="36"/>
  <c r="Y3336" i="36"/>
  <c r="Y3337" i="36"/>
  <c r="Y3338" i="36"/>
  <c r="Y3339" i="36"/>
  <c r="Y3340" i="36"/>
  <c r="Y3341" i="36"/>
  <c r="Y3342" i="36"/>
  <c r="Y3343" i="36"/>
  <c r="Y3344" i="36"/>
  <c r="Y3345" i="36"/>
  <c r="Y3346" i="36"/>
  <c r="Y3347" i="36"/>
  <c r="Y3348" i="36"/>
  <c r="Y3349" i="36"/>
  <c r="Y3350" i="36"/>
  <c r="Y3351" i="36"/>
  <c r="Y3352" i="36"/>
  <c r="Y3353" i="36"/>
  <c r="Y3354" i="36"/>
  <c r="Y3355" i="36"/>
  <c r="Y3356" i="36"/>
  <c r="Y3357" i="36"/>
  <c r="Y3358" i="36"/>
  <c r="Y3359" i="36"/>
  <c r="Y3360" i="36"/>
  <c r="Y3361" i="36"/>
  <c r="Y3362" i="36"/>
  <c r="Y3363" i="36"/>
  <c r="Y3364" i="36"/>
  <c r="Y3365" i="36"/>
  <c r="Y3366" i="36"/>
  <c r="Y3367" i="36"/>
  <c r="Y3368" i="36"/>
  <c r="Y3369" i="36"/>
  <c r="Y3370" i="36"/>
  <c r="Y3371" i="36"/>
  <c r="Y3372" i="36"/>
  <c r="Y3373" i="36"/>
  <c r="Y3374" i="36"/>
  <c r="Y3375" i="36"/>
  <c r="Y3376" i="36"/>
  <c r="Y3377" i="36"/>
  <c r="Y3378" i="36"/>
  <c r="Y3379" i="36"/>
  <c r="Y3380" i="36"/>
  <c r="Y3381" i="36"/>
  <c r="Y3382" i="36"/>
  <c r="Y3383" i="36"/>
  <c r="Y3384" i="36"/>
  <c r="Y3385" i="36"/>
  <c r="Y3386" i="36"/>
  <c r="Y3387" i="36"/>
  <c r="Y3388" i="36"/>
  <c r="Y3389" i="36"/>
  <c r="Y3390" i="36"/>
  <c r="Y3391" i="36"/>
  <c r="Y3392" i="36"/>
  <c r="Y3393" i="36"/>
  <c r="Y3394" i="36"/>
  <c r="Y3395" i="36"/>
  <c r="Y3396" i="36"/>
  <c r="Y3397" i="36"/>
  <c r="Y3398" i="36"/>
  <c r="Y3399" i="36"/>
  <c r="Y3400" i="36"/>
  <c r="Y3401" i="36"/>
  <c r="Y3402" i="36"/>
  <c r="Y3403" i="36"/>
  <c r="Y3404" i="36"/>
  <c r="Y3405" i="36"/>
  <c r="Y3406" i="36"/>
  <c r="Y3407" i="36"/>
  <c r="Y3408" i="36"/>
  <c r="Y3409" i="36"/>
  <c r="Y3410" i="36"/>
  <c r="Y3411" i="36"/>
  <c r="Y3412" i="36"/>
  <c r="Y3413" i="36"/>
  <c r="Y3414" i="36"/>
  <c r="Y3415" i="36"/>
  <c r="Y3416" i="36"/>
  <c r="Y3417" i="36"/>
  <c r="Y3418" i="36"/>
  <c r="Y3419" i="36"/>
  <c r="Y3420" i="36"/>
  <c r="Y3421" i="36"/>
  <c r="Y3422" i="36"/>
  <c r="Y3423" i="36"/>
  <c r="Y3424" i="36"/>
  <c r="Y3425" i="36"/>
  <c r="Y3426" i="36"/>
  <c r="Y3427" i="36"/>
  <c r="Y3428" i="36"/>
  <c r="Y3429" i="36"/>
  <c r="Y3430" i="36"/>
  <c r="Y3431" i="36"/>
  <c r="Y3432" i="36"/>
  <c r="Y3433" i="36"/>
  <c r="Y3434" i="36"/>
  <c r="Y3435" i="36"/>
  <c r="Y3436" i="36"/>
  <c r="Y3437" i="36"/>
  <c r="Y3438" i="36"/>
  <c r="Y3439" i="36"/>
  <c r="Y3440" i="36"/>
  <c r="Y3441" i="36"/>
  <c r="Y3442" i="36"/>
  <c r="Y3443" i="36"/>
  <c r="Y3444" i="36"/>
  <c r="Y3445" i="36"/>
  <c r="Y3446" i="36"/>
  <c r="Y3447" i="36"/>
  <c r="Y3448" i="36"/>
  <c r="Y3449" i="36"/>
  <c r="Y3450" i="36"/>
  <c r="Y3451" i="36"/>
  <c r="Y3452" i="36"/>
  <c r="Y3453" i="36"/>
  <c r="Y3454" i="36"/>
  <c r="Y3455" i="36"/>
  <c r="Y3456" i="36"/>
  <c r="Y3457" i="36"/>
  <c r="Y3458" i="36"/>
  <c r="Y3459" i="36"/>
  <c r="Y3460" i="36"/>
  <c r="Y3461" i="36"/>
  <c r="Y3462" i="36"/>
  <c r="Y3463" i="36"/>
  <c r="Y3464" i="36"/>
  <c r="Y3465" i="36"/>
  <c r="Y3466" i="36"/>
  <c r="Y3467" i="36"/>
  <c r="Y3468" i="36"/>
  <c r="Y3469" i="36"/>
  <c r="Y3470" i="36"/>
  <c r="Y3471" i="36"/>
  <c r="Y3472" i="36"/>
  <c r="Y3473" i="36"/>
  <c r="Y3474" i="36"/>
  <c r="Y3475" i="36"/>
  <c r="Y3476" i="36"/>
  <c r="Y3477" i="36"/>
  <c r="Y3478" i="36"/>
  <c r="Y3479" i="36"/>
  <c r="Y3480" i="36"/>
  <c r="Y3481" i="36"/>
  <c r="Y3482" i="36"/>
  <c r="Y3483" i="36"/>
  <c r="Y3484" i="36"/>
  <c r="Y3485" i="36"/>
  <c r="Y3486" i="36"/>
  <c r="Y3487" i="36"/>
  <c r="Y3488" i="36"/>
  <c r="Y3489" i="36"/>
  <c r="Y3490" i="36"/>
  <c r="Y3491" i="36"/>
  <c r="Y3492" i="36"/>
  <c r="Y3493" i="36"/>
  <c r="Y3494" i="36"/>
  <c r="Y3495" i="36"/>
  <c r="Y3496" i="36"/>
  <c r="Y3497" i="36"/>
  <c r="Y3498" i="36"/>
  <c r="Y3499" i="36"/>
  <c r="Y3500" i="36"/>
  <c r="Y3501" i="36"/>
  <c r="Y3502" i="36"/>
  <c r="Y3503" i="36"/>
  <c r="Y3504" i="36"/>
  <c r="Y3505" i="36"/>
  <c r="Y3506" i="36"/>
  <c r="Y3507" i="36"/>
  <c r="Y3508" i="36"/>
  <c r="Y3509" i="36"/>
  <c r="Y3510" i="36"/>
  <c r="Y3511" i="36"/>
  <c r="Y3512" i="36"/>
  <c r="Y3513" i="36"/>
  <c r="Y3514" i="36"/>
  <c r="Y3515" i="36"/>
  <c r="Y3516" i="36"/>
  <c r="Y3517" i="36"/>
  <c r="Y3518" i="36"/>
  <c r="Y3519" i="36"/>
  <c r="Y3520" i="36"/>
  <c r="Y3521" i="36"/>
  <c r="Y3522" i="36"/>
  <c r="Y3523" i="36"/>
  <c r="Y3524" i="36"/>
  <c r="Y3525" i="36"/>
  <c r="Y3526" i="36"/>
  <c r="Y3527" i="36"/>
  <c r="Y3528" i="36"/>
  <c r="Y3529" i="36"/>
  <c r="Y3530" i="36"/>
  <c r="Y3531" i="36"/>
  <c r="Y3532" i="36"/>
  <c r="Y3533" i="36"/>
  <c r="Y3534" i="36"/>
  <c r="Y3535" i="36"/>
  <c r="Y3536" i="36"/>
  <c r="Y3537" i="36"/>
  <c r="Y3538" i="36"/>
  <c r="Y3539" i="36"/>
  <c r="Y3540" i="36"/>
  <c r="Y3541" i="36"/>
  <c r="Y3542" i="36"/>
  <c r="Y3543" i="36"/>
  <c r="Y3544" i="36"/>
  <c r="Y3545" i="36"/>
  <c r="Y3546" i="36"/>
  <c r="Y3547" i="36"/>
  <c r="Y3548" i="36"/>
  <c r="Y3549" i="36"/>
  <c r="Y3550" i="36"/>
  <c r="Y3551" i="36"/>
  <c r="Y3552" i="36"/>
  <c r="Y3553" i="36"/>
  <c r="Y3554" i="36"/>
  <c r="Y3555" i="36"/>
  <c r="Y3556" i="36"/>
  <c r="Y3557" i="36"/>
  <c r="Y3558" i="36"/>
  <c r="Y3559" i="36"/>
  <c r="Y3560" i="36"/>
  <c r="Y3561" i="36"/>
  <c r="Y3562" i="36"/>
  <c r="Y3563" i="36"/>
  <c r="Y3564" i="36"/>
  <c r="Y3565" i="36"/>
  <c r="Y3566" i="36"/>
  <c r="Y3567" i="36"/>
  <c r="Y3568" i="36"/>
  <c r="Y3569" i="36"/>
  <c r="Y3570" i="36"/>
  <c r="Y3571" i="36"/>
  <c r="Y3572" i="36"/>
  <c r="Y3573" i="36"/>
  <c r="Y3574" i="36"/>
  <c r="Y3575" i="36"/>
  <c r="Y3576" i="36"/>
  <c r="Y3577" i="36"/>
  <c r="Y3578" i="36"/>
  <c r="Y3579" i="36"/>
  <c r="Y3580" i="36"/>
  <c r="Y3581" i="36"/>
  <c r="Y3582" i="36"/>
  <c r="Y3583" i="36"/>
  <c r="Y3584" i="36"/>
  <c r="Y3585" i="36"/>
  <c r="Y3586" i="36"/>
  <c r="Y3587" i="36"/>
  <c r="Y3588" i="36"/>
  <c r="Y3589" i="36"/>
  <c r="Y3590" i="36"/>
  <c r="Y3591" i="36"/>
  <c r="Y3592" i="36"/>
  <c r="Y3593" i="36"/>
  <c r="Y3594" i="36"/>
  <c r="Y3595" i="36"/>
  <c r="Y3596" i="36"/>
  <c r="Y3597" i="36"/>
  <c r="Y3598" i="36"/>
  <c r="Y3599" i="36"/>
  <c r="Y3600" i="36"/>
  <c r="Y3601" i="36"/>
  <c r="Y3602" i="36"/>
  <c r="Y3603" i="36"/>
  <c r="Y3604" i="36"/>
  <c r="Y3605" i="36"/>
  <c r="Y3606" i="36"/>
  <c r="Y3607" i="36"/>
  <c r="Y3608" i="36"/>
  <c r="Y3609" i="36"/>
  <c r="Y3610" i="36"/>
  <c r="Y3611" i="36"/>
  <c r="Y3612" i="36"/>
  <c r="Y3613" i="36"/>
  <c r="Y3614" i="36"/>
  <c r="Y3615" i="36"/>
  <c r="Y3616" i="36"/>
  <c r="Y3617" i="36"/>
  <c r="Y3618" i="36"/>
  <c r="Y3619" i="36"/>
  <c r="Y3620" i="36"/>
  <c r="Y3621" i="36"/>
  <c r="Y3622" i="36"/>
  <c r="Y3623" i="36"/>
  <c r="Y3624" i="36"/>
  <c r="Y3625" i="36"/>
  <c r="Y3626" i="36"/>
  <c r="Y3627" i="36"/>
  <c r="Y3628" i="36"/>
  <c r="Y3629" i="36"/>
  <c r="Y3630" i="36"/>
  <c r="Y3631" i="36"/>
  <c r="Y3632" i="36"/>
  <c r="Y3633" i="36"/>
  <c r="Y3634" i="36"/>
  <c r="Y3635" i="36"/>
  <c r="Y3636" i="36"/>
  <c r="Y3637" i="36"/>
  <c r="Y3638" i="36"/>
  <c r="Y3639" i="36"/>
  <c r="Y3640" i="36"/>
  <c r="Y3641" i="36"/>
  <c r="Y3642" i="36"/>
  <c r="Y3643" i="36"/>
  <c r="Y3644" i="36"/>
  <c r="Y3645" i="36"/>
  <c r="Y3646" i="36"/>
  <c r="Y3647" i="36"/>
  <c r="Y3648" i="36"/>
  <c r="Y3649" i="36"/>
  <c r="Y3650" i="36"/>
  <c r="Y3651" i="36"/>
  <c r="Y3652" i="36"/>
  <c r="Y3653" i="36"/>
  <c r="Y3654" i="36"/>
  <c r="Y3655" i="36"/>
  <c r="Y3656" i="36"/>
  <c r="Y3657" i="36"/>
  <c r="Y3658" i="36"/>
  <c r="Y3659" i="36"/>
  <c r="Y3660" i="36"/>
  <c r="Y3661" i="36"/>
  <c r="Y3662" i="36"/>
  <c r="Y3663" i="36"/>
  <c r="Y3664" i="36"/>
  <c r="Y3665" i="36"/>
  <c r="Y3666" i="36"/>
  <c r="Y3667" i="36"/>
  <c r="Y3668" i="36"/>
  <c r="Y3669" i="36"/>
  <c r="Y3670" i="36"/>
  <c r="Y3671" i="36"/>
  <c r="Y3672" i="36"/>
  <c r="Y3673" i="36"/>
  <c r="Y3674" i="36"/>
  <c r="Y3675" i="36"/>
  <c r="Y3676" i="36"/>
  <c r="Y3677" i="36"/>
  <c r="Y3678" i="36"/>
  <c r="Y3679" i="36"/>
  <c r="Y3680" i="36"/>
  <c r="Y3681" i="36"/>
  <c r="Y3682" i="36"/>
  <c r="Y3683" i="36"/>
  <c r="Y3684" i="36"/>
  <c r="Y3685" i="36"/>
  <c r="Y3686" i="36"/>
  <c r="Y3687" i="36"/>
  <c r="Y3688" i="36"/>
  <c r="Y3689" i="36"/>
  <c r="Y3690" i="36"/>
  <c r="Y3691" i="36"/>
  <c r="Y3692" i="36"/>
  <c r="Y3693" i="36"/>
  <c r="Y3694" i="36"/>
  <c r="Y3695" i="36"/>
  <c r="Y3696" i="36"/>
  <c r="Y3697" i="36"/>
  <c r="Y3698" i="36"/>
  <c r="Y3699" i="36"/>
  <c r="Y3700" i="36"/>
  <c r="Y3701" i="36"/>
  <c r="Y3702" i="36"/>
  <c r="Y3703" i="36"/>
  <c r="Y3704" i="36"/>
  <c r="Y3705" i="36"/>
  <c r="Y3706" i="36"/>
  <c r="Y3707" i="36"/>
  <c r="Y3708" i="36"/>
  <c r="Y3709" i="36"/>
  <c r="Y3710" i="36"/>
  <c r="Y3711" i="36"/>
  <c r="Y3712" i="36"/>
  <c r="Y3713" i="36"/>
  <c r="Y3714" i="36"/>
  <c r="Y3715" i="36"/>
  <c r="Y3716" i="36"/>
  <c r="Y3717" i="36"/>
  <c r="Y3718" i="36"/>
  <c r="Y3719" i="36"/>
  <c r="Y3720" i="36"/>
  <c r="Y3721" i="36"/>
  <c r="Y3722" i="36"/>
  <c r="Y3723" i="36"/>
  <c r="Y3724" i="36"/>
  <c r="Y3725" i="36"/>
  <c r="Y3726" i="36"/>
  <c r="Y3727" i="36"/>
  <c r="Y3728" i="36"/>
  <c r="Y3729" i="36"/>
  <c r="Y3730" i="36"/>
  <c r="Y3731" i="36"/>
  <c r="Y3732" i="36"/>
  <c r="Y3733" i="36"/>
  <c r="Y3734" i="36"/>
  <c r="Y3735" i="36"/>
  <c r="Y3736" i="36"/>
  <c r="Y3737" i="36"/>
  <c r="Y3738" i="36"/>
  <c r="Y3739" i="36"/>
  <c r="Y3740" i="36"/>
  <c r="Y3741" i="36"/>
  <c r="Y3742" i="36"/>
  <c r="Y3743" i="36"/>
  <c r="Y3744" i="36"/>
  <c r="Y3745" i="36"/>
  <c r="Y3746" i="36"/>
  <c r="Y3747" i="36"/>
  <c r="Y3748" i="36"/>
  <c r="Y3749" i="36"/>
  <c r="Y3750" i="36"/>
  <c r="Y3751" i="36"/>
  <c r="Y3752" i="36"/>
  <c r="Y3753" i="36"/>
  <c r="Y3754" i="36"/>
  <c r="Y3755" i="36"/>
  <c r="Y3756" i="36"/>
  <c r="Y3757" i="36"/>
  <c r="Y3758" i="36"/>
  <c r="Y3759" i="36"/>
  <c r="Y3760" i="36"/>
  <c r="Y3761" i="36"/>
  <c r="Y3762" i="36"/>
  <c r="Y3763" i="36"/>
  <c r="Y3764" i="36"/>
  <c r="Y3765" i="36"/>
  <c r="Y3766" i="36"/>
  <c r="Y3767" i="36"/>
  <c r="Y3768" i="36"/>
  <c r="Y3769" i="36"/>
  <c r="Y3770" i="36"/>
  <c r="Y3771" i="36"/>
  <c r="Y3772" i="36"/>
  <c r="Y3773" i="36"/>
  <c r="Y3774" i="36"/>
  <c r="Y3775" i="36"/>
  <c r="Y3776" i="36"/>
  <c r="Y3777" i="36"/>
  <c r="Y3778" i="36"/>
  <c r="Y3779" i="36"/>
  <c r="Y3780" i="36"/>
  <c r="Y3781" i="36"/>
  <c r="Y3782" i="36"/>
  <c r="Y3783" i="36"/>
  <c r="Y3784" i="36"/>
  <c r="Y3785" i="36"/>
  <c r="Y3786" i="36"/>
  <c r="Y3787" i="36"/>
  <c r="Y3788" i="36"/>
  <c r="Y3789" i="36"/>
  <c r="Y3790" i="36"/>
  <c r="Y3791" i="36"/>
  <c r="Y3792" i="36"/>
  <c r="Y3793" i="36"/>
  <c r="Y3794" i="36"/>
  <c r="Y3795" i="36"/>
  <c r="Y3796" i="36"/>
  <c r="Y3797" i="36"/>
  <c r="Y3798" i="36"/>
  <c r="Y3799" i="36"/>
  <c r="Y3800" i="36"/>
  <c r="Y3801" i="36"/>
  <c r="Y3802" i="36"/>
  <c r="Y3803" i="36"/>
  <c r="Y3804" i="36"/>
  <c r="Y3805" i="36"/>
  <c r="Y3806" i="36"/>
  <c r="Y3807" i="36"/>
  <c r="Y3808" i="36"/>
  <c r="Y3809" i="36"/>
  <c r="Y3810" i="36"/>
  <c r="Y3811" i="36"/>
  <c r="Y3812" i="36"/>
  <c r="Y3813" i="36"/>
  <c r="Y3814" i="36"/>
  <c r="Y3815" i="36"/>
  <c r="Y3816" i="36"/>
  <c r="Y3817" i="36"/>
  <c r="Y3818" i="36"/>
  <c r="Y3819" i="36"/>
  <c r="Y3820" i="36"/>
  <c r="Y3821" i="36"/>
  <c r="Y3822" i="36"/>
  <c r="Y3823" i="36"/>
  <c r="Y3824" i="36"/>
  <c r="Y3825" i="36"/>
  <c r="Y3826" i="36"/>
  <c r="Y3827" i="36"/>
  <c r="Y3828" i="36"/>
  <c r="Y3829" i="36"/>
  <c r="Y3830" i="36"/>
  <c r="Y3831" i="36"/>
  <c r="Y3832" i="36"/>
  <c r="Y3833" i="36"/>
  <c r="Y3834" i="36"/>
  <c r="Y3835" i="36"/>
  <c r="Y3836" i="36"/>
  <c r="Y3837" i="36"/>
  <c r="Y3838" i="36"/>
  <c r="Y3839" i="36"/>
  <c r="Y3840" i="36"/>
  <c r="Y3841" i="36"/>
  <c r="Y3842" i="36"/>
  <c r="Y3843" i="36"/>
  <c r="Y3844" i="36"/>
  <c r="Y3845" i="36"/>
  <c r="Y3846" i="36"/>
  <c r="Y3847" i="36"/>
  <c r="Y3848" i="36"/>
  <c r="Y3849" i="36"/>
  <c r="Y3850" i="36"/>
  <c r="Y3851" i="36"/>
  <c r="Y3852" i="36"/>
  <c r="Y3853" i="36"/>
  <c r="Y3854" i="36"/>
  <c r="Y3855" i="36"/>
  <c r="Y3856" i="36"/>
  <c r="Y3857" i="36"/>
  <c r="Y3858" i="36"/>
  <c r="Y3859" i="36"/>
  <c r="Y3860" i="36"/>
  <c r="Y3861" i="36"/>
  <c r="Y3862" i="36"/>
  <c r="Y3863" i="36"/>
  <c r="Y3864" i="36"/>
  <c r="Y3865" i="36"/>
  <c r="Y3866" i="36"/>
  <c r="Y3867" i="36"/>
  <c r="Y3868" i="36"/>
  <c r="Y3869" i="36"/>
  <c r="Y3870" i="36"/>
  <c r="Y3871" i="36"/>
  <c r="Y3872" i="36"/>
  <c r="Y3873" i="36"/>
  <c r="Y3874" i="36"/>
  <c r="Y3875" i="36"/>
  <c r="Y3876" i="36"/>
  <c r="Y3877" i="36"/>
  <c r="Y3878" i="36"/>
  <c r="Y3879" i="36"/>
  <c r="Y3880" i="36"/>
  <c r="Y3881" i="36"/>
  <c r="Y3882" i="36"/>
  <c r="Y3883" i="36"/>
  <c r="Y3884" i="36"/>
  <c r="Y3885" i="36"/>
  <c r="Y3886" i="36"/>
  <c r="Y3887" i="36"/>
  <c r="Y3888" i="36"/>
  <c r="Y3889" i="36"/>
  <c r="Y3890" i="36"/>
  <c r="Y3891" i="36"/>
  <c r="Y3892" i="36"/>
  <c r="Y3893" i="36"/>
  <c r="Y3894" i="36"/>
  <c r="Y3895" i="36"/>
  <c r="Y3896" i="36"/>
  <c r="Y3897" i="36"/>
  <c r="Y3898" i="36"/>
  <c r="Y3899" i="36"/>
  <c r="Y3900" i="36"/>
  <c r="Y3901" i="36"/>
  <c r="Y3902" i="36"/>
  <c r="Y3903" i="36"/>
  <c r="Y3904" i="36"/>
  <c r="Y3905" i="36"/>
  <c r="Y3906" i="36"/>
  <c r="Y3907" i="36"/>
  <c r="Y3908" i="36"/>
  <c r="Y3909" i="36"/>
  <c r="Y3910" i="36"/>
  <c r="Y3911" i="36"/>
  <c r="Y3912" i="36"/>
  <c r="Y3913" i="36"/>
  <c r="Y3914" i="36"/>
  <c r="Y3915" i="36"/>
  <c r="Y3916" i="36"/>
  <c r="Y3917" i="36"/>
  <c r="Y3918" i="36"/>
  <c r="Y3919" i="36"/>
  <c r="Y3920" i="36"/>
  <c r="Y3921" i="36"/>
  <c r="Y3922" i="36"/>
  <c r="Y3923" i="36"/>
  <c r="Y3924" i="36"/>
  <c r="Y3925" i="36"/>
  <c r="Y3926" i="36"/>
  <c r="Y3927" i="36"/>
  <c r="Y3928" i="36"/>
  <c r="Y3929" i="36"/>
  <c r="Y3930" i="36"/>
  <c r="Y3931" i="36"/>
  <c r="Y3932" i="36"/>
  <c r="Y3933" i="36"/>
  <c r="Y3934" i="36"/>
  <c r="Y3935" i="36"/>
  <c r="Y3936" i="36"/>
  <c r="Y3937" i="36"/>
  <c r="Y3938" i="36"/>
  <c r="Y3939" i="36"/>
  <c r="Y3940" i="36"/>
  <c r="Y3941" i="36"/>
  <c r="Y3942" i="36"/>
  <c r="Y3943" i="36"/>
  <c r="Y3944" i="36"/>
  <c r="Y3945" i="36"/>
  <c r="Y3946" i="36"/>
  <c r="Y3947" i="36"/>
  <c r="Y3948" i="36"/>
  <c r="Y3949" i="36"/>
  <c r="Y3950" i="36"/>
  <c r="Y3951" i="36"/>
  <c r="Y3952" i="36"/>
  <c r="Y3953" i="36"/>
  <c r="Y3954" i="36"/>
  <c r="Y3955" i="36"/>
  <c r="Y3956" i="36"/>
  <c r="Y3957" i="36"/>
  <c r="Y3958" i="36"/>
  <c r="Y3959" i="36"/>
  <c r="Y3960" i="36"/>
  <c r="Y3961" i="36"/>
  <c r="Y3962" i="36"/>
  <c r="Y3963" i="36"/>
  <c r="Y3964" i="36"/>
  <c r="Y3965" i="36"/>
  <c r="Y3966" i="36"/>
  <c r="Y3967" i="36"/>
  <c r="Y3968" i="36"/>
  <c r="Y3969" i="36"/>
  <c r="Y3970" i="36"/>
  <c r="Y3971" i="36"/>
  <c r="Y3972" i="36"/>
  <c r="Y3973" i="36"/>
  <c r="Y3974" i="36"/>
  <c r="Y3975" i="36"/>
  <c r="Y3976" i="36"/>
  <c r="Y3977" i="36"/>
  <c r="Y3978" i="36"/>
  <c r="Y3979" i="36"/>
  <c r="Y3980" i="36"/>
  <c r="Y3981" i="36"/>
  <c r="Y3982" i="36"/>
  <c r="Y3983" i="36"/>
  <c r="Y3984" i="36"/>
  <c r="Y3985" i="36"/>
  <c r="Y3986" i="36"/>
  <c r="Y3987" i="36"/>
  <c r="Y3988" i="36"/>
  <c r="Y3989" i="36"/>
  <c r="Y3990" i="36"/>
  <c r="Y3991" i="36"/>
  <c r="Y3992" i="36"/>
  <c r="Y3993" i="36"/>
  <c r="Y3994" i="36"/>
  <c r="Y3995" i="36"/>
  <c r="Y3996" i="36"/>
  <c r="Y3997" i="36"/>
  <c r="Y3998" i="36"/>
  <c r="Y3999" i="36"/>
  <c r="Y4000" i="36"/>
  <c r="Y4001" i="36"/>
  <c r="Y4002" i="36"/>
  <c r="Y4003" i="36"/>
  <c r="Y4004" i="36"/>
  <c r="Y4005" i="36"/>
  <c r="Y4006" i="36"/>
  <c r="Y4007" i="36"/>
  <c r="Y4008" i="36"/>
  <c r="Y4009" i="36"/>
  <c r="Y4010" i="36"/>
  <c r="Y4011" i="36"/>
  <c r="Y4012" i="36"/>
  <c r="Y4013" i="36"/>
  <c r="Y4014" i="36"/>
  <c r="Y4015" i="36"/>
  <c r="Y4016" i="36"/>
  <c r="Y4017" i="36"/>
  <c r="Y4018" i="36"/>
  <c r="Y4019" i="36"/>
  <c r="Y4020" i="36"/>
  <c r="Y4021" i="36"/>
  <c r="Y4022" i="36"/>
  <c r="Y4023" i="36"/>
  <c r="Y4024" i="36"/>
  <c r="Y4025" i="36"/>
  <c r="Y4026" i="36"/>
  <c r="Y4027" i="36"/>
  <c r="Y4028" i="36"/>
  <c r="Y4029" i="36"/>
  <c r="Y4030" i="36"/>
  <c r="Y4031" i="36"/>
  <c r="Y4032" i="36"/>
  <c r="Y4033" i="36"/>
  <c r="Y4034" i="36"/>
  <c r="Y4035" i="36"/>
  <c r="Y4036" i="36"/>
  <c r="Y4037" i="36"/>
  <c r="Y4038" i="36"/>
  <c r="Y4039" i="36"/>
  <c r="Y4040" i="36"/>
  <c r="Y4041" i="36"/>
  <c r="Y4042" i="36"/>
  <c r="Y4043" i="36"/>
  <c r="Y4044" i="36"/>
  <c r="Y4045" i="36"/>
  <c r="Y4046" i="36"/>
  <c r="Y4047" i="36"/>
  <c r="Y4048" i="36"/>
  <c r="Y4049" i="36"/>
  <c r="Y4050" i="36"/>
  <c r="Y4051" i="36"/>
  <c r="Y4052" i="36"/>
  <c r="Y4053" i="36"/>
  <c r="Y4054" i="36"/>
  <c r="Y4055" i="36"/>
  <c r="Y4056" i="36"/>
  <c r="Y4057" i="36"/>
  <c r="Y4058" i="36"/>
  <c r="Y4059" i="36"/>
  <c r="Y4060" i="36"/>
  <c r="Y4061" i="36"/>
  <c r="Y4062" i="36"/>
  <c r="Y4063" i="36"/>
  <c r="Y4064" i="36"/>
  <c r="Y4065" i="36"/>
  <c r="Y4066" i="36"/>
  <c r="Y4067" i="36"/>
  <c r="Y4068" i="36"/>
  <c r="Y4069" i="36"/>
  <c r="Y4070" i="36"/>
  <c r="Y4071" i="36"/>
  <c r="Y4072" i="36"/>
  <c r="Y4073" i="36"/>
  <c r="Y4074" i="36"/>
  <c r="Y4075" i="36"/>
  <c r="Y4076" i="36"/>
  <c r="Y4077" i="36"/>
  <c r="Y4078" i="36"/>
  <c r="Y4079" i="36"/>
  <c r="Y4080" i="36"/>
  <c r="Y4081" i="36"/>
  <c r="Y4082" i="36"/>
  <c r="Y4083" i="36"/>
  <c r="Y4084" i="36"/>
  <c r="Y4085" i="36"/>
  <c r="Y4086" i="36"/>
  <c r="Y4087" i="36"/>
  <c r="Y4088" i="36"/>
  <c r="Y4089" i="36"/>
  <c r="Y4090" i="36"/>
  <c r="Y4091" i="36"/>
  <c r="Y4092" i="36"/>
  <c r="Y4093" i="36"/>
  <c r="Y4094" i="36"/>
  <c r="Y4095" i="36"/>
  <c r="Y4096" i="36"/>
  <c r="Y4097" i="36"/>
  <c r="Y4098" i="36"/>
  <c r="Y4099" i="36"/>
  <c r="Y4100" i="36"/>
  <c r="Y4101" i="36"/>
  <c r="Y4102" i="36"/>
  <c r="Y5" i="36"/>
  <c r="E5" i="36"/>
  <c r="D2" i="16" l="1"/>
  <c r="E42" i="6"/>
  <c r="D26" i="6" s="1"/>
  <c r="F42" i="6"/>
  <c r="D27" i="6" s="1"/>
  <c r="G42" i="6"/>
  <c r="D28" i="6" s="1"/>
  <c r="D42" i="6"/>
  <c r="D25" i="6" l="1"/>
  <c r="F25" i="6" l="1"/>
  <c r="E44" i="6"/>
  <c r="E45" i="6" s="1"/>
  <c r="F26" i="6" s="1"/>
  <c r="G44" i="6"/>
  <c r="G45" i="6" s="1"/>
  <c r="F28" i="6" s="1"/>
  <c r="F44" i="6"/>
  <c r="F27" i="6" s="1"/>
  <c r="M3" i="6" l="1"/>
  <c r="M2" i="6"/>
  <c r="M17" i="6"/>
  <c r="N17" i="6" s="1"/>
  <c r="K17" i="6"/>
  <c r="K16" i="6"/>
  <c r="M16" i="6" s="1"/>
  <c r="N16" i="6" s="1"/>
  <c r="K15" i="6"/>
  <c r="M15" i="6" s="1"/>
  <c r="N15" i="6" s="1"/>
  <c r="K9" i="6"/>
  <c r="M9" i="6" s="1"/>
  <c r="N9" i="6" s="1"/>
  <c r="K8" i="6"/>
  <c r="M8" i="6" s="1"/>
  <c r="N8" i="6" s="1"/>
  <c r="M7" i="6"/>
  <c r="N7" i="6" s="1"/>
  <c r="L7" i="6"/>
  <c r="L8" i="6" s="1"/>
  <c r="K7" i="6"/>
  <c r="N18" i="6" l="1"/>
  <c r="N10" i="6"/>
  <c r="L15" i="6"/>
  <c r="O7" i="6"/>
  <c r="P7" i="6" s="1"/>
  <c r="O8" i="6"/>
  <c r="P8" i="6" s="1"/>
  <c r="L9" i="6"/>
  <c r="D34" i="6"/>
  <c r="F33" i="6"/>
  <c r="D33" i="6"/>
  <c r="F2" i="15" s="1"/>
  <c r="C33" i="6"/>
  <c r="C2" i="15" s="1"/>
  <c r="G32" i="6"/>
  <c r="I32" i="6" s="1"/>
  <c r="O9" i="6" l="1"/>
  <c r="P9" i="6" s="1"/>
  <c r="O2" i="6"/>
  <c r="L16" i="6"/>
  <c r="O15" i="6"/>
  <c r="P15" i="6" s="1"/>
  <c r="I31" i="6"/>
  <c r="O16" i="6" l="1"/>
  <c r="P16" i="6" s="1"/>
  <c r="L17" i="6"/>
  <c r="Q10" i="6"/>
  <c r="Q2" i="6"/>
  <c r="L2" i="15"/>
  <c r="O17" i="6" l="1"/>
  <c r="P17" i="6" s="1"/>
  <c r="O3" i="6"/>
  <c r="L3" i="6"/>
  <c r="L2" i="6"/>
  <c r="Q18" i="6" l="1"/>
  <c r="Q3" i="6"/>
  <c r="AD1" i="36" l="1"/>
  <c r="X2" i="36"/>
  <c r="E4102" i="36" l="1"/>
  <c r="E4101" i="36"/>
  <c r="E4100" i="36"/>
  <c r="E4099" i="36"/>
  <c r="E4098" i="36"/>
  <c r="E4097" i="36"/>
  <c r="E4096" i="36"/>
  <c r="E4095" i="36"/>
  <c r="E4094" i="36"/>
  <c r="E4093" i="36"/>
  <c r="E4092" i="36"/>
  <c r="E4091" i="36"/>
  <c r="E4090" i="36"/>
  <c r="E4089" i="36"/>
  <c r="W4102" i="36"/>
  <c r="Z4102" i="36" s="1"/>
  <c r="E4088" i="36"/>
  <c r="W4101" i="36"/>
  <c r="E4087" i="36"/>
  <c r="W4100" i="36"/>
  <c r="E4086" i="36"/>
  <c r="W4099" i="36"/>
  <c r="Z4099" i="36" s="1"/>
  <c r="E4085" i="36"/>
  <c r="W4098" i="36"/>
  <c r="Z4098" i="36" s="1"/>
  <c r="E4084" i="36"/>
  <c r="W4097" i="36"/>
  <c r="E4083" i="36"/>
  <c r="W4096" i="36"/>
  <c r="E4082" i="36"/>
  <c r="W4095" i="36"/>
  <c r="Z4095" i="36" s="1"/>
  <c r="E4081" i="36"/>
  <c r="W4094" i="36"/>
  <c r="Z4094" i="36" s="1"/>
  <c r="E4080" i="36"/>
  <c r="W4093" i="36"/>
  <c r="E4079" i="36"/>
  <c r="W4092" i="36"/>
  <c r="E4078" i="36"/>
  <c r="W4091" i="36"/>
  <c r="Z4091" i="36" s="1"/>
  <c r="E4077" i="36"/>
  <c r="W4090" i="36"/>
  <c r="Z4090" i="36" s="1"/>
  <c r="E4076" i="36"/>
  <c r="W4089" i="36"/>
  <c r="E4075" i="36"/>
  <c r="W4088" i="36"/>
  <c r="E4074" i="36"/>
  <c r="W4087" i="36"/>
  <c r="Z4087" i="36" s="1"/>
  <c r="E4073" i="36"/>
  <c r="W4086" i="36"/>
  <c r="Z4086" i="36" s="1"/>
  <c r="E4072" i="36"/>
  <c r="W4085" i="36"/>
  <c r="E4071" i="36"/>
  <c r="W4084" i="36"/>
  <c r="E4070" i="36"/>
  <c r="W4083" i="36"/>
  <c r="Z4083" i="36" s="1"/>
  <c r="E4069" i="36"/>
  <c r="W4082" i="36"/>
  <c r="Z4082" i="36" s="1"/>
  <c r="E4068" i="36"/>
  <c r="W4081" i="36"/>
  <c r="E4067" i="36"/>
  <c r="W4080" i="36"/>
  <c r="E4066" i="36"/>
  <c r="W4079" i="36"/>
  <c r="Z4079" i="36" s="1"/>
  <c r="E4065" i="36"/>
  <c r="W4078" i="36"/>
  <c r="Z4078" i="36" s="1"/>
  <c r="E4064" i="36"/>
  <c r="W4077" i="36"/>
  <c r="E4063" i="36"/>
  <c r="W4076" i="36"/>
  <c r="E4062" i="36"/>
  <c r="W4075" i="36"/>
  <c r="Z4075" i="36" s="1"/>
  <c r="E4061" i="36"/>
  <c r="W4074" i="36"/>
  <c r="Z4074" i="36" s="1"/>
  <c r="E4060" i="36"/>
  <c r="W4073" i="36"/>
  <c r="E4059" i="36"/>
  <c r="W4072" i="36"/>
  <c r="E4058" i="36"/>
  <c r="W4071" i="36"/>
  <c r="Z4071" i="36" s="1"/>
  <c r="E4057" i="36"/>
  <c r="W4070" i="36"/>
  <c r="Z4070" i="36" s="1"/>
  <c r="E4056" i="36"/>
  <c r="W4069" i="36"/>
  <c r="E4055" i="36"/>
  <c r="W4068" i="36"/>
  <c r="E4054" i="36"/>
  <c r="W4067" i="36"/>
  <c r="Z4067" i="36" s="1"/>
  <c r="E4053" i="36"/>
  <c r="W4066" i="36"/>
  <c r="Z4066" i="36" s="1"/>
  <c r="E4052" i="36"/>
  <c r="W4065" i="36"/>
  <c r="E4051" i="36"/>
  <c r="W4064" i="36"/>
  <c r="E4050" i="36"/>
  <c r="W4063" i="36"/>
  <c r="Z4063" i="36" s="1"/>
  <c r="E4049" i="36"/>
  <c r="W4062" i="36"/>
  <c r="Z4062" i="36" s="1"/>
  <c r="E4048" i="36"/>
  <c r="W4061" i="36"/>
  <c r="E4047" i="36"/>
  <c r="W4060" i="36"/>
  <c r="E4046" i="36"/>
  <c r="W4059" i="36"/>
  <c r="Z4059" i="36" s="1"/>
  <c r="E4045" i="36"/>
  <c r="W4058" i="36"/>
  <c r="Z4058" i="36" s="1"/>
  <c r="E4044" i="36"/>
  <c r="W4057" i="36"/>
  <c r="E4043" i="36"/>
  <c r="W4056" i="36"/>
  <c r="E4042" i="36"/>
  <c r="W4055" i="36"/>
  <c r="Z4055" i="36" s="1"/>
  <c r="E4041" i="36"/>
  <c r="W4054" i="36"/>
  <c r="Z4054" i="36" s="1"/>
  <c r="E4040" i="36"/>
  <c r="W4053" i="36"/>
  <c r="E4039" i="36"/>
  <c r="W4052" i="36"/>
  <c r="E4038" i="36"/>
  <c r="W4051" i="36"/>
  <c r="Z4051" i="36" s="1"/>
  <c r="E4037" i="36"/>
  <c r="W4050" i="36"/>
  <c r="Z4050" i="36" s="1"/>
  <c r="E4036" i="36"/>
  <c r="W4049" i="36"/>
  <c r="E4035" i="36"/>
  <c r="W4048" i="36"/>
  <c r="E4034" i="36"/>
  <c r="W4047" i="36"/>
  <c r="Z4047" i="36" s="1"/>
  <c r="E4033" i="36"/>
  <c r="W4046" i="36"/>
  <c r="Z4046" i="36" s="1"/>
  <c r="E4032" i="36"/>
  <c r="W4045" i="36"/>
  <c r="E4031" i="36"/>
  <c r="W4044" i="36"/>
  <c r="E4030" i="36"/>
  <c r="W4043" i="36"/>
  <c r="Z4043" i="36" s="1"/>
  <c r="E4029" i="36"/>
  <c r="W4042" i="36"/>
  <c r="Z4042" i="36" s="1"/>
  <c r="E4028" i="36"/>
  <c r="W4041" i="36"/>
  <c r="E4027" i="36"/>
  <c r="W4040" i="36"/>
  <c r="E4026" i="36"/>
  <c r="W4039" i="36"/>
  <c r="Z4039" i="36" s="1"/>
  <c r="E4025" i="36"/>
  <c r="W4038" i="36"/>
  <c r="Z4038" i="36" s="1"/>
  <c r="E4024" i="36"/>
  <c r="W4037" i="36"/>
  <c r="E4023" i="36"/>
  <c r="W4036" i="36"/>
  <c r="E4022" i="36"/>
  <c r="W4035" i="36"/>
  <c r="AA4035" i="36" s="1"/>
  <c r="E4021" i="36"/>
  <c r="W4034" i="36"/>
  <c r="Z4034" i="36" s="1"/>
  <c r="E4020" i="36"/>
  <c r="W4033" i="36"/>
  <c r="E4019" i="36"/>
  <c r="W4032" i="36"/>
  <c r="E4018" i="36"/>
  <c r="W4031" i="36"/>
  <c r="Z4031" i="36" s="1"/>
  <c r="E4017" i="36"/>
  <c r="W4030" i="36"/>
  <c r="Z4030" i="36" s="1"/>
  <c r="E4016" i="36"/>
  <c r="W4029" i="36"/>
  <c r="E4015" i="36"/>
  <c r="W4028" i="36"/>
  <c r="E4014" i="36"/>
  <c r="W4027" i="36"/>
  <c r="Z4027" i="36" s="1"/>
  <c r="E4013" i="36"/>
  <c r="W4026" i="36"/>
  <c r="Z4026" i="36" s="1"/>
  <c r="E4012" i="36"/>
  <c r="W4025" i="36"/>
  <c r="E4011" i="36"/>
  <c r="W4024" i="36"/>
  <c r="E4010" i="36"/>
  <c r="W4023" i="36"/>
  <c r="Z4023" i="36" s="1"/>
  <c r="E4009" i="36"/>
  <c r="W4022" i="36"/>
  <c r="Z4022" i="36" s="1"/>
  <c r="E4008" i="36"/>
  <c r="W4021" i="36"/>
  <c r="E4007" i="36"/>
  <c r="W4020" i="36"/>
  <c r="E4006" i="36"/>
  <c r="W4019" i="36"/>
  <c r="Z4019" i="36" s="1"/>
  <c r="E4005" i="36"/>
  <c r="W4018" i="36"/>
  <c r="Z4018" i="36" s="1"/>
  <c r="E4004" i="36"/>
  <c r="W4017" i="36"/>
  <c r="E4003" i="36"/>
  <c r="W4016" i="36"/>
  <c r="E4002" i="36"/>
  <c r="W4015" i="36"/>
  <c r="Z4015" i="36" s="1"/>
  <c r="E4001" i="36"/>
  <c r="W4014" i="36"/>
  <c r="Z4014" i="36" s="1"/>
  <c r="E4000" i="36"/>
  <c r="W4013" i="36"/>
  <c r="E3999" i="36"/>
  <c r="W4012" i="36"/>
  <c r="E3998" i="36"/>
  <c r="W4011" i="36"/>
  <c r="AA4011" i="36" s="1"/>
  <c r="E3997" i="36"/>
  <c r="W4010" i="36"/>
  <c r="Z4010" i="36" s="1"/>
  <c r="E3996" i="36"/>
  <c r="W4009" i="36"/>
  <c r="E3995" i="36"/>
  <c r="W4008" i="36"/>
  <c r="E3994" i="36"/>
  <c r="W4007" i="36"/>
  <c r="Z4007" i="36" s="1"/>
  <c r="E3993" i="36"/>
  <c r="W4006" i="36"/>
  <c r="Z4006" i="36" s="1"/>
  <c r="E3992" i="36"/>
  <c r="W4005" i="36"/>
  <c r="E3991" i="36"/>
  <c r="W4004" i="36"/>
  <c r="E3990" i="36"/>
  <c r="W4003" i="36"/>
  <c r="AA4003" i="36" s="1"/>
  <c r="E3989" i="36"/>
  <c r="W4002" i="36"/>
  <c r="Z4002" i="36" s="1"/>
  <c r="E3988" i="36"/>
  <c r="W4001" i="36"/>
  <c r="E3987" i="36"/>
  <c r="W4000" i="36"/>
  <c r="E3986" i="36"/>
  <c r="W3999" i="36"/>
  <c r="Z3999" i="36" s="1"/>
  <c r="E3985" i="36"/>
  <c r="W3998" i="36"/>
  <c r="Z3998" i="36" s="1"/>
  <c r="E3984" i="36"/>
  <c r="W3997" i="36"/>
  <c r="E3983" i="36"/>
  <c r="W3996" i="36"/>
  <c r="E3982" i="36"/>
  <c r="W3995" i="36"/>
  <c r="Z3995" i="36" s="1"/>
  <c r="E3981" i="36"/>
  <c r="W3994" i="36"/>
  <c r="Z3994" i="36" s="1"/>
  <c r="E3980" i="36"/>
  <c r="W3993" i="36"/>
  <c r="E3979" i="36"/>
  <c r="W3992" i="36"/>
  <c r="E3978" i="36"/>
  <c r="W3991" i="36"/>
  <c r="Z3991" i="36" s="1"/>
  <c r="E3977" i="36"/>
  <c r="W3990" i="36"/>
  <c r="Z3990" i="36" s="1"/>
  <c r="E3976" i="36"/>
  <c r="W3989" i="36"/>
  <c r="E3975" i="36"/>
  <c r="W3988" i="36"/>
  <c r="E3974" i="36"/>
  <c r="W3987" i="36"/>
  <c r="Z3987" i="36" s="1"/>
  <c r="E3973" i="36"/>
  <c r="W3986" i="36"/>
  <c r="Z3986" i="36" s="1"/>
  <c r="E3972" i="36"/>
  <c r="W3985" i="36"/>
  <c r="E3971" i="36"/>
  <c r="W3984" i="36"/>
  <c r="E3970" i="36"/>
  <c r="W3983" i="36"/>
  <c r="Z3983" i="36" s="1"/>
  <c r="E3969" i="36"/>
  <c r="W3982" i="36"/>
  <c r="Z3982" i="36" s="1"/>
  <c r="E3968" i="36"/>
  <c r="W3981" i="36"/>
  <c r="E3967" i="36"/>
  <c r="W3980" i="36"/>
  <c r="E3966" i="36"/>
  <c r="W3979" i="36"/>
  <c r="Z3979" i="36" s="1"/>
  <c r="E3965" i="36"/>
  <c r="W3978" i="36"/>
  <c r="Z3978" i="36" s="1"/>
  <c r="E3964" i="36"/>
  <c r="W3977" i="36"/>
  <c r="E3963" i="36"/>
  <c r="W3976" i="36"/>
  <c r="E3962" i="36"/>
  <c r="W3975" i="36"/>
  <c r="Z3975" i="36" s="1"/>
  <c r="E3961" i="36"/>
  <c r="W3974" i="36"/>
  <c r="Z3974" i="36" s="1"/>
  <c r="E3960" i="36"/>
  <c r="W3973" i="36"/>
  <c r="E3959" i="36"/>
  <c r="W3972" i="36"/>
  <c r="E3958" i="36"/>
  <c r="W3971" i="36"/>
  <c r="Z3971" i="36" s="1"/>
  <c r="E3957" i="36"/>
  <c r="W3970" i="36"/>
  <c r="Z3970" i="36" s="1"/>
  <c r="E3956" i="36"/>
  <c r="W3969" i="36"/>
  <c r="E3955" i="36"/>
  <c r="W3968" i="36"/>
  <c r="E3954" i="36"/>
  <c r="W3967" i="36"/>
  <c r="Z3967" i="36" s="1"/>
  <c r="E3953" i="36"/>
  <c r="W3966" i="36"/>
  <c r="Z3966" i="36" s="1"/>
  <c r="E3952" i="36"/>
  <c r="W3965" i="36"/>
  <c r="E3951" i="36"/>
  <c r="W3964" i="36"/>
  <c r="E3950" i="36"/>
  <c r="W3963" i="36"/>
  <c r="Z3963" i="36" s="1"/>
  <c r="E3949" i="36"/>
  <c r="W3962" i="36"/>
  <c r="Z3962" i="36" s="1"/>
  <c r="E3948" i="36"/>
  <c r="W3961" i="36"/>
  <c r="E3947" i="36"/>
  <c r="W3960" i="36"/>
  <c r="E3946" i="36"/>
  <c r="W3959" i="36"/>
  <c r="Z3959" i="36" s="1"/>
  <c r="E3945" i="36"/>
  <c r="W3958" i="36"/>
  <c r="Z3958" i="36" s="1"/>
  <c r="E3944" i="36"/>
  <c r="W3957" i="36"/>
  <c r="E3943" i="36"/>
  <c r="W3956" i="36"/>
  <c r="E3942" i="36"/>
  <c r="W3955" i="36"/>
  <c r="Z3955" i="36" s="1"/>
  <c r="E3941" i="36"/>
  <c r="W3954" i="36"/>
  <c r="Z3954" i="36" s="1"/>
  <c r="E3940" i="36"/>
  <c r="W3953" i="36"/>
  <c r="E3939" i="36"/>
  <c r="W3952" i="36"/>
  <c r="E3938" i="36"/>
  <c r="W3951" i="36"/>
  <c r="Z3951" i="36" s="1"/>
  <c r="E3937" i="36"/>
  <c r="W3950" i="36"/>
  <c r="Z3950" i="36" s="1"/>
  <c r="E3936" i="36"/>
  <c r="W3949" i="36"/>
  <c r="E3935" i="36"/>
  <c r="W3948" i="36"/>
  <c r="E3934" i="36"/>
  <c r="W3947" i="36"/>
  <c r="Z3947" i="36" s="1"/>
  <c r="E3933" i="36"/>
  <c r="W3946" i="36"/>
  <c r="Z3946" i="36" s="1"/>
  <c r="E3932" i="36"/>
  <c r="W3945" i="36"/>
  <c r="E3931" i="36"/>
  <c r="W3944" i="36"/>
  <c r="E3930" i="36"/>
  <c r="W3943" i="36"/>
  <c r="Z3943" i="36" s="1"/>
  <c r="E3929" i="36"/>
  <c r="W3942" i="36"/>
  <c r="Z3942" i="36" s="1"/>
  <c r="E3928" i="36"/>
  <c r="W3941" i="36"/>
  <c r="E3927" i="36"/>
  <c r="W3940" i="36"/>
  <c r="E3926" i="36"/>
  <c r="W3939" i="36"/>
  <c r="Z3939" i="36" s="1"/>
  <c r="E3925" i="36"/>
  <c r="W3938" i="36"/>
  <c r="Z3938" i="36" s="1"/>
  <c r="E3924" i="36"/>
  <c r="W3937" i="36"/>
  <c r="E3923" i="36"/>
  <c r="W3936" i="36"/>
  <c r="E3922" i="36"/>
  <c r="W3935" i="36"/>
  <c r="Z3935" i="36" s="1"/>
  <c r="E3921" i="36"/>
  <c r="W3934" i="36"/>
  <c r="Z3934" i="36" s="1"/>
  <c r="E3920" i="36"/>
  <c r="W3933" i="36"/>
  <c r="E3919" i="36"/>
  <c r="W3932" i="36"/>
  <c r="E3918" i="36"/>
  <c r="W3931" i="36"/>
  <c r="Z3931" i="36" s="1"/>
  <c r="E3917" i="36"/>
  <c r="W3930" i="36"/>
  <c r="Z3930" i="36" s="1"/>
  <c r="E3916" i="36"/>
  <c r="W3929" i="36"/>
  <c r="E3915" i="36"/>
  <c r="W3928" i="36"/>
  <c r="E3914" i="36"/>
  <c r="W3927" i="36"/>
  <c r="Z3927" i="36" s="1"/>
  <c r="E3913" i="36"/>
  <c r="W3926" i="36"/>
  <c r="Z3926" i="36" s="1"/>
  <c r="E3912" i="36"/>
  <c r="W3925" i="36"/>
  <c r="E3911" i="36"/>
  <c r="W3924" i="36"/>
  <c r="E3910" i="36"/>
  <c r="W3923" i="36"/>
  <c r="Z3923" i="36" s="1"/>
  <c r="E3909" i="36"/>
  <c r="W3922" i="36"/>
  <c r="Z3922" i="36" s="1"/>
  <c r="E3908" i="36"/>
  <c r="W3921" i="36"/>
  <c r="E3907" i="36"/>
  <c r="W3920" i="36"/>
  <c r="E3906" i="36"/>
  <c r="W3919" i="36"/>
  <c r="Z3919" i="36" s="1"/>
  <c r="E3905" i="36"/>
  <c r="W3918" i="36"/>
  <c r="Z3918" i="36" s="1"/>
  <c r="E3904" i="36"/>
  <c r="W3917" i="36"/>
  <c r="E3903" i="36"/>
  <c r="W3916" i="36"/>
  <c r="E3902" i="36"/>
  <c r="W3915" i="36"/>
  <c r="Z3915" i="36" s="1"/>
  <c r="E3901" i="36"/>
  <c r="W3914" i="36"/>
  <c r="Z3914" i="36" s="1"/>
  <c r="E3900" i="36"/>
  <c r="W3913" i="36"/>
  <c r="E3899" i="36"/>
  <c r="W3912" i="36"/>
  <c r="E3898" i="36"/>
  <c r="W3911" i="36"/>
  <c r="Z3911" i="36" s="1"/>
  <c r="E3897" i="36"/>
  <c r="W3910" i="36"/>
  <c r="Z3910" i="36" s="1"/>
  <c r="E3896" i="36"/>
  <c r="W3909" i="36"/>
  <c r="E3895" i="36"/>
  <c r="W3908" i="36"/>
  <c r="E3894" i="36"/>
  <c r="W3907" i="36"/>
  <c r="Z3907" i="36" s="1"/>
  <c r="E3893" i="36"/>
  <c r="W3906" i="36"/>
  <c r="Z3906" i="36" s="1"/>
  <c r="E3892" i="36"/>
  <c r="W3905" i="36"/>
  <c r="E3891" i="36"/>
  <c r="W3904" i="36"/>
  <c r="E3890" i="36"/>
  <c r="W3903" i="36"/>
  <c r="Z3903" i="36" s="1"/>
  <c r="E3889" i="36"/>
  <c r="W3902" i="36"/>
  <c r="Z3902" i="36" s="1"/>
  <c r="E3888" i="36"/>
  <c r="W3901" i="36"/>
  <c r="E3887" i="36"/>
  <c r="W3900" i="36"/>
  <c r="E3886" i="36"/>
  <c r="W3899" i="36"/>
  <c r="Z3899" i="36" s="1"/>
  <c r="E3885" i="36"/>
  <c r="W3898" i="36"/>
  <c r="Z3898" i="36" s="1"/>
  <c r="E3884" i="36"/>
  <c r="W3897" i="36"/>
  <c r="E3883" i="36"/>
  <c r="W3896" i="36"/>
  <c r="E3882" i="36"/>
  <c r="W3895" i="36"/>
  <c r="Z3895" i="36" s="1"/>
  <c r="E3881" i="36"/>
  <c r="W3894" i="36"/>
  <c r="Z3894" i="36" s="1"/>
  <c r="E3880" i="36"/>
  <c r="W3893" i="36"/>
  <c r="E3879" i="36"/>
  <c r="W3892" i="36"/>
  <c r="E3878" i="36"/>
  <c r="W3891" i="36"/>
  <c r="Z3891" i="36" s="1"/>
  <c r="E3877" i="36"/>
  <c r="W3890" i="36"/>
  <c r="Z3890" i="36" s="1"/>
  <c r="E3876" i="36"/>
  <c r="W3889" i="36"/>
  <c r="E3875" i="36"/>
  <c r="W3888" i="36"/>
  <c r="E3874" i="36"/>
  <c r="W3887" i="36"/>
  <c r="Z3887" i="36" s="1"/>
  <c r="E3873" i="36"/>
  <c r="W3886" i="36"/>
  <c r="Z3886" i="36" s="1"/>
  <c r="E3872" i="36"/>
  <c r="W3885" i="36"/>
  <c r="E3871" i="36"/>
  <c r="W3884" i="36"/>
  <c r="E3870" i="36"/>
  <c r="W3883" i="36"/>
  <c r="Z3883" i="36" s="1"/>
  <c r="E3869" i="36"/>
  <c r="W3882" i="36"/>
  <c r="Z3882" i="36" s="1"/>
  <c r="E3868" i="36"/>
  <c r="W3881" i="36"/>
  <c r="E3867" i="36"/>
  <c r="W3880" i="36"/>
  <c r="E3866" i="36"/>
  <c r="W3879" i="36"/>
  <c r="Z3879" i="36" s="1"/>
  <c r="E3865" i="36"/>
  <c r="W3878" i="36"/>
  <c r="Z3878" i="36" s="1"/>
  <c r="E3864" i="36"/>
  <c r="W3877" i="36"/>
  <c r="E3863" i="36"/>
  <c r="W3876" i="36"/>
  <c r="E3862" i="36"/>
  <c r="W3875" i="36"/>
  <c r="Z3875" i="36" s="1"/>
  <c r="E3861" i="36"/>
  <c r="W3874" i="36"/>
  <c r="Z3874" i="36" s="1"/>
  <c r="E3860" i="36"/>
  <c r="W3873" i="36"/>
  <c r="E3859" i="36"/>
  <c r="W3872" i="36"/>
  <c r="E3858" i="36"/>
  <c r="W3871" i="36"/>
  <c r="Z3871" i="36" s="1"/>
  <c r="E3857" i="36"/>
  <c r="W3870" i="36"/>
  <c r="Z3870" i="36" s="1"/>
  <c r="E3856" i="36"/>
  <c r="W3869" i="36"/>
  <c r="E3855" i="36"/>
  <c r="W3868" i="36"/>
  <c r="E3854" i="36"/>
  <c r="W3867" i="36"/>
  <c r="Z3867" i="36" s="1"/>
  <c r="E3853" i="36"/>
  <c r="W3866" i="36"/>
  <c r="Z3866" i="36" s="1"/>
  <c r="E3852" i="36"/>
  <c r="W3865" i="36"/>
  <c r="E3851" i="36"/>
  <c r="W3864" i="36"/>
  <c r="E3850" i="36"/>
  <c r="W3863" i="36"/>
  <c r="Z3863" i="36" s="1"/>
  <c r="E3849" i="36"/>
  <c r="W3862" i="36"/>
  <c r="Z3862" i="36" s="1"/>
  <c r="E3848" i="36"/>
  <c r="W3861" i="36"/>
  <c r="E3847" i="36"/>
  <c r="W3860" i="36"/>
  <c r="E3846" i="36"/>
  <c r="W3859" i="36"/>
  <c r="Z3859" i="36" s="1"/>
  <c r="E3845" i="36"/>
  <c r="W3858" i="36"/>
  <c r="Z3858" i="36" s="1"/>
  <c r="E3844" i="36"/>
  <c r="W3857" i="36"/>
  <c r="E3843" i="36"/>
  <c r="W3856" i="36"/>
  <c r="E3842" i="36"/>
  <c r="W3855" i="36"/>
  <c r="Z3855" i="36" s="1"/>
  <c r="E3841" i="36"/>
  <c r="W3854" i="36"/>
  <c r="Z3854" i="36" s="1"/>
  <c r="E3840" i="36"/>
  <c r="W3853" i="36"/>
  <c r="E3839" i="36"/>
  <c r="W3852" i="36"/>
  <c r="E3838" i="36"/>
  <c r="W3851" i="36"/>
  <c r="Z3851" i="36" s="1"/>
  <c r="E3837" i="36"/>
  <c r="W3850" i="36"/>
  <c r="Z3850" i="36" s="1"/>
  <c r="E3836" i="36"/>
  <c r="W3849" i="36"/>
  <c r="E3835" i="36"/>
  <c r="W3848" i="36"/>
  <c r="E3834" i="36"/>
  <c r="W3847" i="36"/>
  <c r="Z3847" i="36" s="1"/>
  <c r="E3833" i="36"/>
  <c r="W3846" i="36"/>
  <c r="Z3846" i="36" s="1"/>
  <c r="E3832" i="36"/>
  <c r="W3845" i="36"/>
  <c r="E3831" i="36"/>
  <c r="W3844" i="36"/>
  <c r="E3830" i="36"/>
  <c r="W3843" i="36"/>
  <c r="Z3843" i="36" s="1"/>
  <c r="E3829" i="36"/>
  <c r="W3842" i="36"/>
  <c r="Z3842" i="36" s="1"/>
  <c r="E3828" i="36"/>
  <c r="W3841" i="36"/>
  <c r="E3827" i="36"/>
  <c r="W3840" i="36"/>
  <c r="E3826" i="36"/>
  <c r="W3839" i="36"/>
  <c r="Z3839" i="36" s="1"/>
  <c r="E3825" i="36"/>
  <c r="W3838" i="36"/>
  <c r="Z3838" i="36" s="1"/>
  <c r="E3824" i="36"/>
  <c r="W3837" i="36"/>
  <c r="E3823" i="36"/>
  <c r="W3836" i="36"/>
  <c r="E3822" i="36"/>
  <c r="W3835" i="36"/>
  <c r="Z3835" i="36" s="1"/>
  <c r="E3821" i="36"/>
  <c r="W3834" i="36"/>
  <c r="Z3834" i="36" s="1"/>
  <c r="E3820" i="36"/>
  <c r="W3833" i="36"/>
  <c r="E3819" i="36"/>
  <c r="W3832" i="36"/>
  <c r="E3818" i="36"/>
  <c r="W3831" i="36"/>
  <c r="Z3831" i="36" s="1"/>
  <c r="E3817" i="36"/>
  <c r="W3830" i="36"/>
  <c r="Z3830" i="36" s="1"/>
  <c r="E3816" i="36"/>
  <c r="W3829" i="36"/>
  <c r="E3815" i="36"/>
  <c r="W3828" i="36"/>
  <c r="E3814" i="36"/>
  <c r="W3827" i="36"/>
  <c r="Z3827" i="36" s="1"/>
  <c r="E3813" i="36"/>
  <c r="W3826" i="36"/>
  <c r="Z3826" i="36" s="1"/>
  <c r="E3812" i="36"/>
  <c r="W3825" i="36"/>
  <c r="E3811" i="36"/>
  <c r="W3824" i="36"/>
  <c r="E3810" i="36"/>
  <c r="W3823" i="36"/>
  <c r="Z3823" i="36" s="1"/>
  <c r="E3809" i="36"/>
  <c r="W3822" i="36"/>
  <c r="Z3822" i="36" s="1"/>
  <c r="E3808" i="36"/>
  <c r="W3821" i="36"/>
  <c r="E3807" i="36"/>
  <c r="W3820" i="36"/>
  <c r="E3806" i="36"/>
  <c r="W3819" i="36"/>
  <c r="Z3819" i="36" s="1"/>
  <c r="E3805" i="36"/>
  <c r="W3818" i="36"/>
  <c r="Z3818" i="36" s="1"/>
  <c r="E3804" i="36"/>
  <c r="W3817" i="36"/>
  <c r="E3803" i="36"/>
  <c r="W3816" i="36"/>
  <c r="E3802" i="36"/>
  <c r="W3815" i="36"/>
  <c r="Z3815" i="36" s="1"/>
  <c r="E3801" i="36"/>
  <c r="W3814" i="36"/>
  <c r="Z3814" i="36" s="1"/>
  <c r="E3800" i="36"/>
  <c r="W3813" i="36"/>
  <c r="E3799" i="36"/>
  <c r="W3812" i="36"/>
  <c r="E3798" i="36"/>
  <c r="W3811" i="36"/>
  <c r="Z3811" i="36" s="1"/>
  <c r="E3797" i="36"/>
  <c r="W3810" i="36"/>
  <c r="Z3810" i="36" s="1"/>
  <c r="E3796" i="36"/>
  <c r="W3809" i="36"/>
  <c r="E3795" i="36"/>
  <c r="W3808" i="36"/>
  <c r="E3794" i="36"/>
  <c r="W3807" i="36"/>
  <c r="Z3807" i="36" s="1"/>
  <c r="E3793" i="36"/>
  <c r="W3806" i="36"/>
  <c r="Z3806" i="36" s="1"/>
  <c r="E3792" i="36"/>
  <c r="W3805" i="36"/>
  <c r="E3791" i="36"/>
  <c r="W3804" i="36"/>
  <c r="E3790" i="36"/>
  <c r="W3803" i="36"/>
  <c r="E3789" i="36"/>
  <c r="W3802" i="36"/>
  <c r="Z3802" i="36" s="1"/>
  <c r="E3788" i="36"/>
  <c r="W3801" i="36"/>
  <c r="E3787" i="36"/>
  <c r="W3800" i="36"/>
  <c r="E3786" i="36"/>
  <c r="W3799" i="36"/>
  <c r="Z3799" i="36" s="1"/>
  <c r="E3785" i="36"/>
  <c r="W3798" i="36"/>
  <c r="Z3798" i="36" s="1"/>
  <c r="E3784" i="36"/>
  <c r="W3797" i="36"/>
  <c r="E3783" i="36"/>
  <c r="W3796" i="36"/>
  <c r="E3782" i="36"/>
  <c r="W3795" i="36"/>
  <c r="Z3795" i="36" s="1"/>
  <c r="E3781" i="36"/>
  <c r="W3794" i="36"/>
  <c r="Z3794" i="36" s="1"/>
  <c r="E3780" i="36"/>
  <c r="W3793" i="36"/>
  <c r="E3779" i="36"/>
  <c r="W3792" i="36"/>
  <c r="E3778" i="36"/>
  <c r="W3791" i="36"/>
  <c r="Z3791" i="36" s="1"/>
  <c r="E3777" i="36"/>
  <c r="W3790" i="36"/>
  <c r="Z3790" i="36" s="1"/>
  <c r="E3776" i="36"/>
  <c r="W3789" i="36"/>
  <c r="E3775" i="36"/>
  <c r="W3788" i="36"/>
  <c r="E3774" i="36"/>
  <c r="W3787" i="36"/>
  <c r="Z3787" i="36" s="1"/>
  <c r="E3773" i="36"/>
  <c r="W3786" i="36"/>
  <c r="Z3786" i="36" s="1"/>
  <c r="E3772" i="36"/>
  <c r="W3785" i="36"/>
  <c r="E3771" i="36"/>
  <c r="W3784" i="36"/>
  <c r="E3770" i="36"/>
  <c r="W3783" i="36"/>
  <c r="Z3783" i="36" s="1"/>
  <c r="E3769" i="36"/>
  <c r="W3782" i="36"/>
  <c r="Z3782" i="36" s="1"/>
  <c r="E3768" i="36"/>
  <c r="W3781" i="36"/>
  <c r="E3767" i="36"/>
  <c r="W3780" i="36"/>
  <c r="E3766" i="36"/>
  <c r="W3779" i="36"/>
  <c r="Z3779" i="36" s="1"/>
  <c r="E3765" i="36"/>
  <c r="W3778" i="36"/>
  <c r="Z3778" i="36" s="1"/>
  <c r="E3764" i="36"/>
  <c r="W3777" i="36"/>
  <c r="E3763" i="36"/>
  <c r="W3776" i="36"/>
  <c r="E3762" i="36"/>
  <c r="W3775" i="36"/>
  <c r="Z3775" i="36" s="1"/>
  <c r="E3761" i="36"/>
  <c r="W3774" i="36"/>
  <c r="Z3774" i="36" s="1"/>
  <c r="E3760" i="36"/>
  <c r="W3773" i="36"/>
  <c r="E3759" i="36"/>
  <c r="W3772" i="36"/>
  <c r="E3758" i="36"/>
  <c r="W3771" i="36"/>
  <c r="Z3771" i="36" s="1"/>
  <c r="E3757" i="36"/>
  <c r="W3770" i="36"/>
  <c r="Z3770" i="36" s="1"/>
  <c r="E3756" i="36"/>
  <c r="W3769" i="36"/>
  <c r="E3755" i="36"/>
  <c r="W3768" i="36"/>
  <c r="E3754" i="36"/>
  <c r="W3767" i="36"/>
  <c r="Z3767" i="36" s="1"/>
  <c r="E3753" i="36"/>
  <c r="W3766" i="36"/>
  <c r="Z3766" i="36" s="1"/>
  <c r="E3752" i="36"/>
  <c r="W3765" i="36"/>
  <c r="E3751" i="36"/>
  <c r="W3764" i="36"/>
  <c r="E3750" i="36"/>
  <c r="W3763" i="36"/>
  <c r="Z3763" i="36" s="1"/>
  <c r="E3749" i="36"/>
  <c r="W3762" i="36"/>
  <c r="Z3762" i="36" s="1"/>
  <c r="E3748" i="36"/>
  <c r="W3761" i="36"/>
  <c r="E3747" i="36"/>
  <c r="W3760" i="36"/>
  <c r="E3746" i="36"/>
  <c r="W3759" i="36"/>
  <c r="Z3759" i="36" s="1"/>
  <c r="E3745" i="36"/>
  <c r="W3758" i="36"/>
  <c r="Z3758" i="36" s="1"/>
  <c r="E3744" i="36"/>
  <c r="W3757" i="36"/>
  <c r="E3743" i="36"/>
  <c r="W3756" i="36"/>
  <c r="E3742" i="36"/>
  <c r="W3755" i="36"/>
  <c r="Z3755" i="36" s="1"/>
  <c r="E3741" i="36"/>
  <c r="W3754" i="36"/>
  <c r="Z3754" i="36" s="1"/>
  <c r="E3740" i="36"/>
  <c r="W3753" i="36"/>
  <c r="E3739" i="36"/>
  <c r="W3752" i="36"/>
  <c r="E3738" i="36"/>
  <c r="W3751" i="36"/>
  <c r="Z3751" i="36" s="1"/>
  <c r="E3737" i="36"/>
  <c r="W3750" i="36"/>
  <c r="Z3750" i="36" s="1"/>
  <c r="E3736" i="36"/>
  <c r="W3749" i="36"/>
  <c r="E3735" i="36"/>
  <c r="W3748" i="36"/>
  <c r="E3734" i="36"/>
  <c r="W3747" i="36"/>
  <c r="Z3747" i="36" s="1"/>
  <c r="E3733" i="36"/>
  <c r="W3746" i="36"/>
  <c r="Z3746" i="36" s="1"/>
  <c r="E3732" i="36"/>
  <c r="W3745" i="36"/>
  <c r="E3731" i="36"/>
  <c r="W3744" i="36"/>
  <c r="E3730" i="36"/>
  <c r="W3743" i="36"/>
  <c r="Z3743" i="36" s="1"/>
  <c r="E3729" i="36"/>
  <c r="W3742" i="36"/>
  <c r="Z3742" i="36" s="1"/>
  <c r="E3728" i="36"/>
  <c r="W3741" i="36"/>
  <c r="E3727" i="36"/>
  <c r="W3740" i="36"/>
  <c r="E3726" i="36"/>
  <c r="W3739" i="36"/>
  <c r="Z3739" i="36" s="1"/>
  <c r="E3725" i="36"/>
  <c r="W3738" i="36"/>
  <c r="Z3738" i="36" s="1"/>
  <c r="E3724" i="36"/>
  <c r="W3737" i="36"/>
  <c r="E3723" i="36"/>
  <c r="W3736" i="36"/>
  <c r="E3722" i="36"/>
  <c r="W3735" i="36"/>
  <c r="Z3735" i="36" s="1"/>
  <c r="E3721" i="36"/>
  <c r="W3734" i="36"/>
  <c r="Z3734" i="36" s="1"/>
  <c r="E3720" i="36"/>
  <c r="W3733" i="36"/>
  <c r="E3719" i="36"/>
  <c r="W3732" i="36"/>
  <c r="E3718" i="36"/>
  <c r="W3731" i="36"/>
  <c r="Z3731" i="36" s="1"/>
  <c r="E3717" i="36"/>
  <c r="W3730" i="36"/>
  <c r="Z3730" i="36" s="1"/>
  <c r="E3716" i="36"/>
  <c r="W3729" i="36"/>
  <c r="E3715" i="36"/>
  <c r="W3728" i="36"/>
  <c r="E3714" i="36"/>
  <c r="W3727" i="36"/>
  <c r="AA3727" i="36" s="1"/>
  <c r="E3713" i="36"/>
  <c r="W3726" i="36"/>
  <c r="Z3726" i="36" s="1"/>
  <c r="E3712" i="36"/>
  <c r="W3725" i="36"/>
  <c r="E3711" i="36"/>
  <c r="W3724" i="36"/>
  <c r="E3710" i="36"/>
  <c r="W3723" i="36"/>
  <c r="Z3723" i="36" s="1"/>
  <c r="E3709" i="36"/>
  <c r="W3722" i="36"/>
  <c r="Z3722" i="36" s="1"/>
  <c r="E3708" i="36"/>
  <c r="W3721" i="36"/>
  <c r="E3707" i="36"/>
  <c r="W3720" i="36"/>
  <c r="E3706" i="36"/>
  <c r="W3719" i="36"/>
  <c r="Z3719" i="36" s="1"/>
  <c r="E3705" i="36"/>
  <c r="W3718" i="36"/>
  <c r="Z3718" i="36" s="1"/>
  <c r="E3704" i="36"/>
  <c r="W3717" i="36"/>
  <c r="E3703" i="36"/>
  <c r="W3716" i="36"/>
  <c r="E3702" i="36"/>
  <c r="W3715" i="36"/>
  <c r="Z3715" i="36" s="1"/>
  <c r="E3701" i="36"/>
  <c r="W3714" i="36"/>
  <c r="Z3714" i="36" s="1"/>
  <c r="E3700" i="36"/>
  <c r="W3713" i="36"/>
  <c r="E3699" i="36"/>
  <c r="W3712" i="36"/>
  <c r="E3698" i="36"/>
  <c r="W3711" i="36"/>
  <c r="Z3711" i="36" s="1"/>
  <c r="E3697" i="36"/>
  <c r="W3710" i="36"/>
  <c r="Z3710" i="36" s="1"/>
  <c r="E3696" i="36"/>
  <c r="W3709" i="36"/>
  <c r="E3695" i="36"/>
  <c r="W3708" i="36"/>
  <c r="E3694" i="36"/>
  <c r="W3707" i="36"/>
  <c r="Z3707" i="36" s="1"/>
  <c r="E3693" i="36"/>
  <c r="W3706" i="36"/>
  <c r="Z3706" i="36" s="1"/>
  <c r="E3692" i="36"/>
  <c r="W3705" i="36"/>
  <c r="E3691" i="36"/>
  <c r="W3704" i="36"/>
  <c r="E3690" i="36"/>
  <c r="W3703" i="36"/>
  <c r="Z3703" i="36" s="1"/>
  <c r="E3689" i="36"/>
  <c r="W3702" i="36"/>
  <c r="Z3702" i="36" s="1"/>
  <c r="E3688" i="36"/>
  <c r="W3701" i="36"/>
  <c r="E3687" i="36"/>
  <c r="W3700" i="36"/>
  <c r="E3686" i="36"/>
  <c r="W3699" i="36"/>
  <c r="Z3699" i="36" s="1"/>
  <c r="E3685" i="36"/>
  <c r="W3698" i="36"/>
  <c r="Z3698" i="36" s="1"/>
  <c r="E3684" i="36"/>
  <c r="W3697" i="36"/>
  <c r="E3683" i="36"/>
  <c r="W3696" i="36"/>
  <c r="E3682" i="36"/>
  <c r="W3695" i="36"/>
  <c r="AA3695" i="36" s="1"/>
  <c r="E3681" i="36"/>
  <c r="W3694" i="36"/>
  <c r="Z3694" i="36" s="1"/>
  <c r="E3680" i="36"/>
  <c r="W3693" i="36"/>
  <c r="E3679" i="36"/>
  <c r="W3692" i="36"/>
  <c r="E3678" i="36"/>
  <c r="W3691" i="36"/>
  <c r="Z3691" i="36" s="1"/>
  <c r="E3677" i="36"/>
  <c r="W3690" i="36"/>
  <c r="Z3690" i="36" s="1"/>
  <c r="E3676" i="36"/>
  <c r="W3689" i="36"/>
  <c r="E3675" i="36"/>
  <c r="W3688" i="36"/>
  <c r="E3674" i="36"/>
  <c r="W3687" i="36"/>
  <c r="AA3687" i="36" s="1"/>
  <c r="E3673" i="36"/>
  <c r="W3686" i="36"/>
  <c r="Z3686" i="36" s="1"/>
  <c r="E3672" i="36"/>
  <c r="W3685" i="36"/>
  <c r="E3671" i="36"/>
  <c r="W3684" i="36"/>
  <c r="E3670" i="36"/>
  <c r="W3683" i="36"/>
  <c r="Z3683" i="36" s="1"/>
  <c r="E3669" i="36"/>
  <c r="W3682" i="36"/>
  <c r="Z3682" i="36" s="1"/>
  <c r="E3668" i="36"/>
  <c r="W3681" i="36"/>
  <c r="E3667" i="36"/>
  <c r="W3680" i="36"/>
  <c r="E3666" i="36"/>
  <c r="W3679" i="36"/>
  <c r="Z3679" i="36" s="1"/>
  <c r="E3665" i="36"/>
  <c r="W3678" i="36"/>
  <c r="Z3678" i="36" s="1"/>
  <c r="E3664" i="36"/>
  <c r="W3677" i="36"/>
  <c r="E3663" i="36"/>
  <c r="W3676" i="36"/>
  <c r="E3662" i="36"/>
  <c r="W3675" i="36"/>
  <c r="Z3675" i="36" s="1"/>
  <c r="E3661" i="36"/>
  <c r="W3674" i="36"/>
  <c r="Z3674" i="36" s="1"/>
  <c r="E3660" i="36"/>
  <c r="W3673" i="36"/>
  <c r="E3659" i="36"/>
  <c r="W3672" i="36"/>
  <c r="E3658" i="36"/>
  <c r="W3671" i="36"/>
  <c r="Z3671" i="36" s="1"/>
  <c r="E3657" i="36"/>
  <c r="W3670" i="36"/>
  <c r="Z3670" i="36" s="1"/>
  <c r="E3656" i="36"/>
  <c r="W3669" i="36"/>
  <c r="E3655" i="36"/>
  <c r="W3668" i="36"/>
  <c r="E3654" i="36"/>
  <c r="W3667" i="36"/>
  <c r="Z3667" i="36" s="1"/>
  <c r="E3653" i="36"/>
  <c r="W3666" i="36"/>
  <c r="Z3666" i="36" s="1"/>
  <c r="E3652" i="36"/>
  <c r="W3665" i="36"/>
  <c r="E3651" i="36"/>
  <c r="W3664" i="36"/>
  <c r="E3650" i="36"/>
  <c r="W3663" i="36"/>
  <c r="Z3663" i="36" s="1"/>
  <c r="E3649" i="36"/>
  <c r="W3662" i="36"/>
  <c r="Z3662" i="36" s="1"/>
  <c r="E3648" i="36"/>
  <c r="W3661" i="36"/>
  <c r="E3647" i="36"/>
  <c r="W3660" i="36"/>
  <c r="E3646" i="36"/>
  <c r="W3659" i="36"/>
  <c r="Z3659" i="36" s="1"/>
  <c r="E3645" i="36"/>
  <c r="W3658" i="36"/>
  <c r="Z3658" i="36" s="1"/>
  <c r="E3644" i="36"/>
  <c r="W3657" i="36"/>
  <c r="E3643" i="36"/>
  <c r="W3656" i="36"/>
  <c r="E3642" i="36"/>
  <c r="W3655" i="36"/>
  <c r="Z3655" i="36" s="1"/>
  <c r="E3641" i="36"/>
  <c r="W3654" i="36"/>
  <c r="Z3654" i="36" s="1"/>
  <c r="E3640" i="36"/>
  <c r="W3653" i="36"/>
  <c r="E3639" i="36"/>
  <c r="W3652" i="36"/>
  <c r="E3638" i="36"/>
  <c r="W3651" i="36"/>
  <c r="Z3651" i="36" s="1"/>
  <c r="E3637" i="36"/>
  <c r="W3650" i="36"/>
  <c r="Z3650" i="36" s="1"/>
  <c r="E3636" i="36"/>
  <c r="W3649" i="36"/>
  <c r="E3635" i="36"/>
  <c r="W3648" i="36"/>
  <c r="E3634" i="36"/>
  <c r="W3647" i="36"/>
  <c r="Z3647" i="36" s="1"/>
  <c r="E3633" i="36"/>
  <c r="W3646" i="36"/>
  <c r="Z3646" i="36" s="1"/>
  <c r="E3632" i="36"/>
  <c r="W3645" i="36"/>
  <c r="E3631" i="36"/>
  <c r="W3644" i="36"/>
  <c r="E3630" i="36"/>
  <c r="W3643" i="36"/>
  <c r="Z3643" i="36" s="1"/>
  <c r="E3629" i="36"/>
  <c r="W3642" i="36"/>
  <c r="Z3642" i="36" s="1"/>
  <c r="E3628" i="36"/>
  <c r="W3641" i="36"/>
  <c r="E3627" i="36"/>
  <c r="W3640" i="36"/>
  <c r="E3626" i="36"/>
  <c r="W3639" i="36"/>
  <c r="Z3639" i="36" s="1"/>
  <c r="E3625" i="36"/>
  <c r="W3638" i="36"/>
  <c r="Z3638" i="36" s="1"/>
  <c r="E3624" i="36"/>
  <c r="W3637" i="36"/>
  <c r="E3623" i="36"/>
  <c r="W3636" i="36"/>
  <c r="E3622" i="36"/>
  <c r="W3635" i="36"/>
  <c r="Z3635" i="36" s="1"/>
  <c r="E3621" i="36"/>
  <c r="W3634" i="36"/>
  <c r="Z3634" i="36" s="1"/>
  <c r="E3620" i="36"/>
  <c r="W3633" i="36"/>
  <c r="E3619" i="36"/>
  <c r="W3632" i="36"/>
  <c r="E3618" i="36"/>
  <c r="W3631" i="36"/>
  <c r="Z3631" i="36" s="1"/>
  <c r="E3617" i="36"/>
  <c r="W3630" i="36"/>
  <c r="Z3630" i="36" s="1"/>
  <c r="E3616" i="36"/>
  <c r="W3629" i="36"/>
  <c r="E3615" i="36"/>
  <c r="W3628" i="36"/>
  <c r="E3614" i="36"/>
  <c r="W3627" i="36"/>
  <c r="Z3627" i="36" s="1"/>
  <c r="E3613" i="36"/>
  <c r="W3626" i="36"/>
  <c r="Z3626" i="36" s="1"/>
  <c r="E3612" i="36"/>
  <c r="W3625" i="36"/>
  <c r="E3611" i="36"/>
  <c r="W3624" i="36"/>
  <c r="E3610" i="36"/>
  <c r="W3623" i="36"/>
  <c r="Z3623" i="36" s="1"/>
  <c r="E3609" i="36"/>
  <c r="W3622" i="36"/>
  <c r="Z3622" i="36" s="1"/>
  <c r="E3608" i="36"/>
  <c r="W3621" i="36"/>
  <c r="E3607" i="36"/>
  <c r="W3620" i="36"/>
  <c r="E3606" i="36"/>
  <c r="W3619" i="36"/>
  <c r="Z3619" i="36" s="1"/>
  <c r="E3605" i="36"/>
  <c r="W3618" i="36"/>
  <c r="Z3618" i="36" s="1"/>
  <c r="E3604" i="36"/>
  <c r="W3617" i="36"/>
  <c r="E3603" i="36"/>
  <c r="W3616" i="36"/>
  <c r="E3602" i="36"/>
  <c r="W3615" i="36"/>
  <c r="Z3615" i="36" s="1"/>
  <c r="E3601" i="36"/>
  <c r="W3614" i="36"/>
  <c r="Z3614" i="36" s="1"/>
  <c r="E3600" i="36"/>
  <c r="W3613" i="36"/>
  <c r="E3599" i="36"/>
  <c r="W3612" i="36"/>
  <c r="E3598" i="36"/>
  <c r="W3611" i="36"/>
  <c r="Z3611" i="36" s="1"/>
  <c r="E3597" i="36"/>
  <c r="W3610" i="36"/>
  <c r="Z3610" i="36" s="1"/>
  <c r="E3596" i="36"/>
  <c r="W3609" i="36"/>
  <c r="E3595" i="36"/>
  <c r="W3608" i="36"/>
  <c r="E3594" i="36"/>
  <c r="W3607" i="36"/>
  <c r="Z3607" i="36" s="1"/>
  <c r="E3593" i="36"/>
  <c r="W3606" i="36"/>
  <c r="Z3606" i="36" s="1"/>
  <c r="E3592" i="36"/>
  <c r="W3605" i="36"/>
  <c r="E3591" i="36"/>
  <c r="W3604" i="36"/>
  <c r="E3590" i="36"/>
  <c r="W3603" i="36"/>
  <c r="Z3603" i="36" s="1"/>
  <c r="E3589" i="36"/>
  <c r="W3602" i="36"/>
  <c r="Z3602" i="36" s="1"/>
  <c r="E3588" i="36"/>
  <c r="W3601" i="36"/>
  <c r="E3587" i="36"/>
  <c r="W3600" i="36"/>
  <c r="E3586" i="36"/>
  <c r="W3599" i="36"/>
  <c r="Z3599" i="36" s="1"/>
  <c r="E3585" i="36"/>
  <c r="W3598" i="36"/>
  <c r="Z3598" i="36" s="1"/>
  <c r="E3584" i="36"/>
  <c r="W3597" i="36"/>
  <c r="E3583" i="36"/>
  <c r="W3596" i="36"/>
  <c r="E3582" i="36"/>
  <c r="W3595" i="36"/>
  <c r="Z3595" i="36" s="1"/>
  <c r="E3581" i="36"/>
  <c r="W3594" i="36"/>
  <c r="Z3594" i="36" s="1"/>
  <c r="E3580" i="36"/>
  <c r="W3593" i="36"/>
  <c r="E3579" i="36"/>
  <c r="W3592" i="36"/>
  <c r="E3578" i="36"/>
  <c r="W3591" i="36"/>
  <c r="Z3591" i="36" s="1"/>
  <c r="E3577" i="36"/>
  <c r="W3590" i="36"/>
  <c r="Z3590" i="36" s="1"/>
  <c r="E3576" i="36"/>
  <c r="W3589" i="36"/>
  <c r="E3575" i="36"/>
  <c r="W3588" i="36"/>
  <c r="E3574" i="36"/>
  <c r="W3587" i="36"/>
  <c r="Z3587" i="36" s="1"/>
  <c r="E3573" i="36"/>
  <c r="W3586" i="36"/>
  <c r="Z3586" i="36" s="1"/>
  <c r="E3572" i="36"/>
  <c r="W3585" i="36"/>
  <c r="E3571" i="36"/>
  <c r="W3584" i="36"/>
  <c r="E3570" i="36"/>
  <c r="W3583" i="36"/>
  <c r="Z3583" i="36" s="1"/>
  <c r="E3569" i="36"/>
  <c r="W3582" i="36"/>
  <c r="Z3582" i="36" s="1"/>
  <c r="E3568" i="36"/>
  <c r="W3581" i="36"/>
  <c r="E3567" i="36"/>
  <c r="W3580" i="36"/>
  <c r="E3566" i="36"/>
  <c r="W3579" i="36"/>
  <c r="Z3579" i="36" s="1"/>
  <c r="E3565" i="36"/>
  <c r="W3578" i="36"/>
  <c r="Z3578" i="36" s="1"/>
  <c r="E3564" i="36"/>
  <c r="W3577" i="36"/>
  <c r="E3563" i="36"/>
  <c r="W3576" i="36"/>
  <c r="E3562" i="36"/>
  <c r="W3575" i="36"/>
  <c r="Z3575" i="36" s="1"/>
  <c r="E3561" i="36"/>
  <c r="W3574" i="36"/>
  <c r="Z3574" i="36" s="1"/>
  <c r="E3560" i="36"/>
  <c r="W3573" i="36"/>
  <c r="E3559" i="36"/>
  <c r="W3572" i="36"/>
  <c r="E3558" i="36"/>
  <c r="W3571" i="36"/>
  <c r="Z3571" i="36" s="1"/>
  <c r="E3557" i="36"/>
  <c r="W3570" i="36"/>
  <c r="Z3570" i="36" s="1"/>
  <c r="E3556" i="36"/>
  <c r="W3569" i="36"/>
  <c r="E3555" i="36"/>
  <c r="W3568" i="36"/>
  <c r="E3554" i="36"/>
  <c r="W3567" i="36"/>
  <c r="Z3567" i="36" s="1"/>
  <c r="E3553" i="36"/>
  <c r="W3566" i="36"/>
  <c r="Z3566" i="36" s="1"/>
  <c r="E3552" i="36"/>
  <c r="W3565" i="36"/>
  <c r="E3551" i="36"/>
  <c r="W3564" i="36"/>
  <c r="E3550" i="36"/>
  <c r="W3563" i="36"/>
  <c r="Z3563" i="36" s="1"/>
  <c r="E3549" i="36"/>
  <c r="W3562" i="36"/>
  <c r="Z3562" i="36" s="1"/>
  <c r="E3548" i="36"/>
  <c r="W3561" i="36"/>
  <c r="E3547" i="36"/>
  <c r="W3560" i="36"/>
  <c r="E3546" i="36"/>
  <c r="W3559" i="36"/>
  <c r="Z3559" i="36" s="1"/>
  <c r="E3545" i="36"/>
  <c r="W3558" i="36"/>
  <c r="Z3558" i="36" s="1"/>
  <c r="E3544" i="36"/>
  <c r="W3557" i="36"/>
  <c r="E3543" i="36"/>
  <c r="W3556" i="36"/>
  <c r="E3542" i="36"/>
  <c r="W3555" i="36"/>
  <c r="Z3555" i="36" s="1"/>
  <c r="E3541" i="36"/>
  <c r="W3554" i="36"/>
  <c r="Z3554" i="36" s="1"/>
  <c r="E3540" i="36"/>
  <c r="W3553" i="36"/>
  <c r="E3539" i="36"/>
  <c r="W3552" i="36"/>
  <c r="E3538" i="36"/>
  <c r="W3551" i="36"/>
  <c r="Z3551" i="36" s="1"/>
  <c r="E3537" i="36"/>
  <c r="W3550" i="36"/>
  <c r="Z3550" i="36" s="1"/>
  <c r="E3536" i="36"/>
  <c r="W3549" i="36"/>
  <c r="E3535" i="36"/>
  <c r="W3548" i="36"/>
  <c r="E3534" i="36"/>
  <c r="W3547" i="36"/>
  <c r="Z3547" i="36" s="1"/>
  <c r="E3533" i="36"/>
  <c r="W3546" i="36"/>
  <c r="Z3546" i="36" s="1"/>
  <c r="E3532" i="36"/>
  <c r="W3545" i="36"/>
  <c r="E3531" i="36"/>
  <c r="W3544" i="36"/>
  <c r="E3530" i="36"/>
  <c r="W3543" i="36"/>
  <c r="Z3543" i="36" s="1"/>
  <c r="E3529" i="36"/>
  <c r="W3542" i="36"/>
  <c r="Z3542" i="36" s="1"/>
  <c r="E3528" i="36"/>
  <c r="W3541" i="36"/>
  <c r="E3527" i="36"/>
  <c r="W3540" i="36"/>
  <c r="E3526" i="36"/>
  <c r="W3539" i="36"/>
  <c r="E3525" i="36"/>
  <c r="W3538" i="36"/>
  <c r="Z3538" i="36" s="1"/>
  <c r="E3524" i="36"/>
  <c r="W3537" i="36"/>
  <c r="E3523" i="36"/>
  <c r="W3536" i="36"/>
  <c r="E3522" i="36"/>
  <c r="W3535" i="36"/>
  <c r="Z3535" i="36" s="1"/>
  <c r="E3521" i="36"/>
  <c r="W3534" i="36"/>
  <c r="Z3534" i="36" s="1"/>
  <c r="E3520" i="36"/>
  <c r="W3533" i="36"/>
  <c r="E3519" i="36"/>
  <c r="W3532" i="36"/>
  <c r="E3518" i="36"/>
  <c r="W3531" i="36"/>
  <c r="Z3531" i="36" s="1"/>
  <c r="E3517" i="36"/>
  <c r="W3530" i="36"/>
  <c r="Z3530" i="36" s="1"/>
  <c r="E3516" i="36"/>
  <c r="W3529" i="36"/>
  <c r="E3515" i="36"/>
  <c r="W3528" i="36"/>
  <c r="E3514" i="36"/>
  <c r="W3527" i="36"/>
  <c r="Z3527" i="36" s="1"/>
  <c r="E3513" i="36"/>
  <c r="W3526" i="36"/>
  <c r="Z3526" i="36" s="1"/>
  <c r="E3512" i="36"/>
  <c r="W3525" i="36"/>
  <c r="E3511" i="36"/>
  <c r="W3524" i="36"/>
  <c r="E3510" i="36"/>
  <c r="W3523" i="36"/>
  <c r="Z3523" i="36" s="1"/>
  <c r="E3509" i="36"/>
  <c r="W3522" i="36"/>
  <c r="Z3522" i="36" s="1"/>
  <c r="E3508" i="36"/>
  <c r="W3521" i="36"/>
  <c r="E3507" i="36"/>
  <c r="W3520" i="36"/>
  <c r="E3506" i="36"/>
  <c r="W3519" i="36"/>
  <c r="Z3519" i="36" s="1"/>
  <c r="E3505" i="36"/>
  <c r="W3518" i="36"/>
  <c r="Z3518" i="36" s="1"/>
  <c r="E3504" i="36"/>
  <c r="W3517" i="36"/>
  <c r="E3503" i="36"/>
  <c r="W3516" i="36"/>
  <c r="E3502" i="36"/>
  <c r="W3515" i="36"/>
  <c r="Z3515" i="36" s="1"/>
  <c r="E3501" i="36"/>
  <c r="W3514" i="36"/>
  <c r="Z3514" i="36" s="1"/>
  <c r="E3500" i="36"/>
  <c r="W3513" i="36"/>
  <c r="E3499" i="36"/>
  <c r="W3512" i="36"/>
  <c r="E3498" i="36"/>
  <c r="W3511" i="36"/>
  <c r="Z3511" i="36" s="1"/>
  <c r="E3497" i="36"/>
  <c r="W3510" i="36"/>
  <c r="Z3510" i="36" s="1"/>
  <c r="E3496" i="36"/>
  <c r="W3509" i="36"/>
  <c r="E3495" i="36"/>
  <c r="W3508" i="36"/>
  <c r="E3494" i="36"/>
  <c r="W3507" i="36"/>
  <c r="Z3507" i="36" s="1"/>
  <c r="E3493" i="36"/>
  <c r="W3506" i="36"/>
  <c r="Z3506" i="36" s="1"/>
  <c r="E3492" i="36"/>
  <c r="W3505" i="36"/>
  <c r="E3491" i="36"/>
  <c r="W3504" i="36"/>
  <c r="E3490" i="36"/>
  <c r="W3503" i="36"/>
  <c r="Z3503" i="36" s="1"/>
  <c r="E3489" i="36"/>
  <c r="W3502" i="36"/>
  <c r="Z3502" i="36" s="1"/>
  <c r="E3488" i="36"/>
  <c r="W3501" i="36"/>
  <c r="E3487" i="36"/>
  <c r="W3500" i="36"/>
  <c r="E3486" i="36"/>
  <c r="W3499" i="36"/>
  <c r="Z3499" i="36" s="1"/>
  <c r="E3485" i="36"/>
  <c r="W3498" i="36"/>
  <c r="Z3498" i="36" s="1"/>
  <c r="E3484" i="36"/>
  <c r="W3497" i="36"/>
  <c r="E3483" i="36"/>
  <c r="W3496" i="36"/>
  <c r="E3482" i="36"/>
  <c r="W3495" i="36"/>
  <c r="Z3495" i="36" s="1"/>
  <c r="E3481" i="36"/>
  <c r="W3494" i="36"/>
  <c r="Z3494" i="36" s="1"/>
  <c r="E3480" i="36"/>
  <c r="W3493" i="36"/>
  <c r="E3479" i="36"/>
  <c r="W3492" i="36"/>
  <c r="E3478" i="36"/>
  <c r="W3491" i="36"/>
  <c r="Z3491" i="36" s="1"/>
  <c r="E3477" i="36"/>
  <c r="W3490" i="36"/>
  <c r="Z3490" i="36" s="1"/>
  <c r="E3476" i="36"/>
  <c r="W3489" i="36"/>
  <c r="E3475" i="36"/>
  <c r="W3488" i="36"/>
  <c r="E3474" i="36"/>
  <c r="W3487" i="36"/>
  <c r="Z3487" i="36" s="1"/>
  <c r="E3473" i="36"/>
  <c r="W3486" i="36"/>
  <c r="Z3486" i="36" s="1"/>
  <c r="E3472" i="36"/>
  <c r="W3485" i="36"/>
  <c r="E3471" i="36"/>
  <c r="W3484" i="36"/>
  <c r="E3470" i="36"/>
  <c r="W3483" i="36"/>
  <c r="Z3483" i="36" s="1"/>
  <c r="E3469" i="36"/>
  <c r="W3482" i="36"/>
  <c r="Z3482" i="36" s="1"/>
  <c r="E3468" i="36"/>
  <c r="W3481" i="36"/>
  <c r="E3467" i="36"/>
  <c r="W3480" i="36"/>
  <c r="E3466" i="36"/>
  <c r="W3479" i="36"/>
  <c r="Z3479" i="36" s="1"/>
  <c r="E3465" i="36"/>
  <c r="W3478" i="36"/>
  <c r="Z3478" i="36" s="1"/>
  <c r="E3464" i="36"/>
  <c r="W3477" i="36"/>
  <c r="E3463" i="36"/>
  <c r="W3476" i="36"/>
  <c r="E3462" i="36"/>
  <c r="W3475" i="36"/>
  <c r="Z3475" i="36" s="1"/>
  <c r="E3461" i="36"/>
  <c r="W3474" i="36"/>
  <c r="Z3474" i="36" s="1"/>
  <c r="E3460" i="36"/>
  <c r="W3473" i="36"/>
  <c r="E3459" i="36"/>
  <c r="W3472" i="36"/>
  <c r="E3458" i="36"/>
  <c r="W3471" i="36"/>
  <c r="Z3471" i="36" s="1"/>
  <c r="E3457" i="36"/>
  <c r="W3470" i="36"/>
  <c r="Z3470" i="36" s="1"/>
  <c r="E3456" i="36"/>
  <c r="W3469" i="36"/>
  <c r="E3455" i="36"/>
  <c r="W3468" i="36"/>
  <c r="E3454" i="36"/>
  <c r="W3467" i="36"/>
  <c r="Z3467" i="36" s="1"/>
  <c r="E3453" i="36"/>
  <c r="W3466" i="36"/>
  <c r="Z3466" i="36" s="1"/>
  <c r="E3452" i="36"/>
  <c r="W3465" i="36"/>
  <c r="E3451" i="36"/>
  <c r="W3464" i="36"/>
  <c r="E3450" i="36"/>
  <c r="W3463" i="36"/>
  <c r="Z3463" i="36" s="1"/>
  <c r="E3449" i="36"/>
  <c r="W3462" i="36"/>
  <c r="Z3462" i="36" s="1"/>
  <c r="E3448" i="36"/>
  <c r="W3461" i="36"/>
  <c r="E3447" i="36"/>
  <c r="W3460" i="36"/>
  <c r="E3446" i="36"/>
  <c r="W3459" i="36"/>
  <c r="Z3459" i="36" s="1"/>
  <c r="E3445" i="36"/>
  <c r="W3458" i="36"/>
  <c r="Z3458" i="36" s="1"/>
  <c r="E3444" i="36"/>
  <c r="W3457" i="36"/>
  <c r="E3443" i="36"/>
  <c r="W3456" i="36"/>
  <c r="E3442" i="36"/>
  <c r="W3455" i="36"/>
  <c r="Z3455" i="36" s="1"/>
  <c r="E3441" i="36"/>
  <c r="W3454" i="36"/>
  <c r="Z3454" i="36" s="1"/>
  <c r="E3440" i="36"/>
  <c r="W3453" i="36"/>
  <c r="E3439" i="36"/>
  <c r="W3452" i="36"/>
  <c r="E3438" i="36"/>
  <c r="W3451" i="36"/>
  <c r="Z3451" i="36" s="1"/>
  <c r="E3437" i="36"/>
  <c r="W3450" i="36"/>
  <c r="Z3450" i="36" s="1"/>
  <c r="E3436" i="36"/>
  <c r="W3449" i="36"/>
  <c r="E3435" i="36"/>
  <c r="W3448" i="36"/>
  <c r="E3434" i="36"/>
  <c r="W3447" i="36"/>
  <c r="Z3447" i="36" s="1"/>
  <c r="E3433" i="36"/>
  <c r="W3446" i="36"/>
  <c r="Z3446" i="36" s="1"/>
  <c r="E3432" i="36"/>
  <c r="W3445" i="36"/>
  <c r="E3431" i="36"/>
  <c r="W3444" i="36"/>
  <c r="E3430" i="36"/>
  <c r="W3443" i="36"/>
  <c r="Z3443" i="36" s="1"/>
  <c r="E3429" i="36"/>
  <c r="W3442" i="36"/>
  <c r="Z3442" i="36" s="1"/>
  <c r="E3428" i="36"/>
  <c r="W3441" i="36"/>
  <c r="E3427" i="36"/>
  <c r="W3440" i="36"/>
  <c r="E3426" i="36"/>
  <c r="W3439" i="36"/>
  <c r="Z3439" i="36" s="1"/>
  <c r="E3425" i="36"/>
  <c r="W3438" i="36"/>
  <c r="Z3438" i="36" s="1"/>
  <c r="E3424" i="36"/>
  <c r="W3437" i="36"/>
  <c r="E3423" i="36"/>
  <c r="W3436" i="36"/>
  <c r="E3422" i="36"/>
  <c r="W3435" i="36"/>
  <c r="Z3435" i="36" s="1"/>
  <c r="E3421" i="36"/>
  <c r="W3434" i="36"/>
  <c r="Z3434" i="36" s="1"/>
  <c r="E3420" i="36"/>
  <c r="W3433" i="36"/>
  <c r="E3419" i="36"/>
  <c r="W3432" i="36"/>
  <c r="E3418" i="36"/>
  <c r="W3431" i="36"/>
  <c r="Z3431" i="36" s="1"/>
  <c r="E3417" i="36"/>
  <c r="W3430" i="36"/>
  <c r="Z3430" i="36" s="1"/>
  <c r="E3416" i="36"/>
  <c r="W3429" i="36"/>
  <c r="E3415" i="36"/>
  <c r="W3428" i="36"/>
  <c r="E3414" i="36"/>
  <c r="W3427" i="36"/>
  <c r="Z3427" i="36" s="1"/>
  <c r="E3413" i="36"/>
  <c r="W3426" i="36"/>
  <c r="Z3426" i="36" s="1"/>
  <c r="E3412" i="36"/>
  <c r="W3425" i="36"/>
  <c r="E3411" i="36"/>
  <c r="W3424" i="36"/>
  <c r="E3410" i="36"/>
  <c r="W3423" i="36"/>
  <c r="Z3423" i="36" s="1"/>
  <c r="E3409" i="36"/>
  <c r="W3422" i="36"/>
  <c r="Z3422" i="36" s="1"/>
  <c r="E3408" i="36"/>
  <c r="W3421" i="36"/>
  <c r="E3407" i="36"/>
  <c r="W3420" i="36"/>
  <c r="E3406" i="36"/>
  <c r="W3419" i="36"/>
  <c r="Z3419" i="36" s="1"/>
  <c r="E3405" i="36"/>
  <c r="W3418" i="36"/>
  <c r="Z3418" i="36" s="1"/>
  <c r="E3404" i="36"/>
  <c r="W3417" i="36"/>
  <c r="E3403" i="36"/>
  <c r="W3416" i="36"/>
  <c r="E3402" i="36"/>
  <c r="W3415" i="36"/>
  <c r="Z3415" i="36" s="1"/>
  <c r="E3401" i="36"/>
  <c r="W3414" i="36"/>
  <c r="Z3414" i="36" s="1"/>
  <c r="E3400" i="36"/>
  <c r="W3413" i="36"/>
  <c r="E3399" i="36"/>
  <c r="W3412" i="36"/>
  <c r="E3398" i="36"/>
  <c r="W3411" i="36"/>
  <c r="Z3411" i="36" s="1"/>
  <c r="E3397" i="36"/>
  <c r="W3410" i="36"/>
  <c r="Z3410" i="36" s="1"/>
  <c r="E3396" i="36"/>
  <c r="W3409" i="36"/>
  <c r="E3395" i="36"/>
  <c r="W3408" i="36"/>
  <c r="E3394" i="36"/>
  <c r="W3407" i="36"/>
  <c r="Z3407" i="36" s="1"/>
  <c r="E3393" i="36"/>
  <c r="W3406" i="36"/>
  <c r="Z3406" i="36" s="1"/>
  <c r="E3392" i="36"/>
  <c r="W3405" i="36"/>
  <c r="E3391" i="36"/>
  <c r="W3404" i="36"/>
  <c r="E3390" i="36"/>
  <c r="W3403" i="36"/>
  <c r="Z3403" i="36" s="1"/>
  <c r="E3389" i="36"/>
  <c r="W3402" i="36"/>
  <c r="Z3402" i="36" s="1"/>
  <c r="E3388" i="36"/>
  <c r="W3401" i="36"/>
  <c r="E3387" i="36"/>
  <c r="W3400" i="36"/>
  <c r="E3386" i="36"/>
  <c r="W3399" i="36"/>
  <c r="Z3399" i="36" s="1"/>
  <c r="E3385" i="36"/>
  <c r="W3398" i="36"/>
  <c r="Z3398" i="36" s="1"/>
  <c r="E3384" i="36"/>
  <c r="W3397" i="36"/>
  <c r="E3383" i="36"/>
  <c r="W3396" i="36"/>
  <c r="E3382" i="36"/>
  <c r="W3395" i="36"/>
  <c r="AA3395" i="36" s="1"/>
  <c r="E3381" i="36"/>
  <c r="W3394" i="36"/>
  <c r="Z3394" i="36" s="1"/>
  <c r="E3380" i="36"/>
  <c r="W3393" i="36"/>
  <c r="E3379" i="36"/>
  <c r="W3392" i="36"/>
  <c r="E3378" i="36"/>
  <c r="W3391" i="36"/>
  <c r="Z3391" i="36" s="1"/>
  <c r="E3377" i="36"/>
  <c r="W3390" i="36"/>
  <c r="Z3390" i="36" s="1"/>
  <c r="E3376" i="36"/>
  <c r="W3389" i="36"/>
  <c r="E3375" i="36"/>
  <c r="W3388" i="36"/>
  <c r="E3374" i="36"/>
  <c r="W3387" i="36"/>
  <c r="AA3387" i="36" s="1"/>
  <c r="E3373" i="36"/>
  <c r="W3386" i="36"/>
  <c r="Z3386" i="36" s="1"/>
  <c r="E3372" i="36"/>
  <c r="W3385" i="36"/>
  <c r="E3371" i="36"/>
  <c r="W3384" i="36"/>
  <c r="E3370" i="36"/>
  <c r="W3383" i="36"/>
  <c r="Z3383" i="36" s="1"/>
  <c r="E3369" i="36"/>
  <c r="W3382" i="36"/>
  <c r="Z3382" i="36" s="1"/>
  <c r="E3368" i="36"/>
  <c r="W3381" i="36"/>
  <c r="E3367" i="36"/>
  <c r="W3380" i="36"/>
  <c r="E3366" i="36"/>
  <c r="W3379" i="36"/>
  <c r="AA3379" i="36" s="1"/>
  <c r="E3365" i="36"/>
  <c r="W3378" i="36"/>
  <c r="Z3378" i="36" s="1"/>
  <c r="E3364" i="36"/>
  <c r="W3377" i="36"/>
  <c r="E3363" i="36"/>
  <c r="W3376" i="36"/>
  <c r="E3362" i="36"/>
  <c r="W3375" i="36"/>
  <c r="Z3375" i="36" s="1"/>
  <c r="E3361" i="36"/>
  <c r="W3374" i="36"/>
  <c r="Z3374" i="36" s="1"/>
  <c r="E3360" i="36"/>
  <c r="W3373" i="36"/>
  <c r="E3359" i="36"/>
  <c r="W3372" i="36"/>
  <c r="E3358" i="36"/>
  <c r="W3371" i="36"/>
  <c r="Z3371" i="36" s="1"/>
  <c r="E3357" i="36"/>
  <c r="W3370" i="36"/>
  <c r="Z3370" i="36" s="1"/>
  <c r="E3356" i="36"/>
  <c r="W3369" i="36"/>
  <c r="E3355" i="36"/>
  <c r="W3368" i="36"/>
  <c r="E3354" i="36"/>
  <c r="W3367" i="36"/>
  <c r="Z3367" i="36" s="1"/>
  <c r="E3353" i="36"/>
  <c r="W3366" i="36"/>
  <c r="Z3366" i="36" s="1"/>
  <c r="E3352" i="36"/>
  <c r="W3365" i="36"/>
  <c r="E3351" i="36"/>
  <c r="W3364" i="36"/>
  <c r="E3350" i="36"/>
  <c r="W3363" i="36"/>
  <c r="Z3363" i="36" s="1"/>
  <c r="E3349" i="36"/>
  <c r="W3362" i="36"/>
  <c r="Z3362" i="36" s="1"/>
  <c r="E3348" i="36"/>
  <c r="W3361" i="36"/>
  <c r="E3347" i="36"/>
  <c r="W3360" i="36"/>
  <c r="E3346" i="36"/>
  <c r="W3359" i="36"/>
  <c r="Z3359" i="36" s="1"/>
  <c r="E3345" i="36"/>
  <c r="W3358" i="36"/>
  <c r="Z3358" i="36" s="1"/>
  <c r="E3344" i="36"/>
  <c r="W3357" i="36"/>
  <c r="E3343" i="36"/>
  <c r="W3356" i="36"/>
  <c r="E3342" i="36"/>
  <c r="W3355" i="36"/>
  <c r="AA3355" i="36" s="1"/>
  <c r="E3341" i="36"/>
  <c r="W3354" i="36"/>
  <c r="Z3354" i="36" s="1"/>
  <c r="E3340" i="36"/>
  <c r="W3353" i="36"/>
  <c r="E3339" i="36"/>
  <c r="W3352" i="36"/>
  <c r="E3338" i="36"/>
  <c r="W3351" i="36"/>
  <c r="Z3351" i="36" s="1"/>
  <c r="E3337" i="36"/>
  <c r="W3350" i="36"/>
  <c r="Z3350" i="36" s="1"/>
  <c r="E3336" i="36"/>
  <c r="W3349" i="36"/>
  <c r="E3335" i="36"/>
  <c r="W3348" i="36"/>
  <c r="E3334" i="36"/>
  <c r="W3347" i="36"/>
  <c r="Z3347" i="36" s="1"/>
  <c r="E3333" i="36"/>
  <c r="W3346" i="36"/>
  <c r="Z3346" i="36" s="1"/>
  <c r="E3332" i="36"/>
  <c r="W3345" i="36"/>
  <c r="E3331" i="36"/>
  <c r="W3344" i="36"/>
  <c r="E3330" i="36"/>
  <c r="W3343" i="36"/>
  <c r="Z3343" i="36" s="1"/>
  <c r="E3329" i="36"/>
  <c r="W3342" i="36"/>
  <c r="Z3342" i="36" s="1"/>
  <c r="E3328" i="36"/>
  <c r="W3341" i="36"/>
  <c r="E3327" i="36"/>
  <c r="W3340" i="36"/>
  <c r="E3326" i="36"/>
  <c r="W3339" i="36"/>
  <c r="Z3339" i="36" s="1"/>
  <c r="E3325" i="36"/>
  <c r="W3338" i="36"/>
  <c r="Z3338" i="36" s="1"/>
  <c r="E3324" i="36"/>
  <c r="W3337" i="36"/>
  <c r="E3323" i="36"/>
  <c r="W3336" i="36"/>
  <c r="E3322" i="36"/>
  <c r="W3335" i="36"/>
  <c r="Z3335" i="36" s="1"/>
  <c r="E3321" i="36"/>
  <c r="W3334" i="36"/>
  <c r="Z3334" i="36" s="1"/>
  <c r="E3320" i="36"/>
  <c r="W3333" i="36"/>
  <c r="E3319" i="36"/>
  <c r="W3332" i="36"/>
  <c r="E3318" i="36"/>
  <c r="W3331" i="36"/>
  <c r="Z3331" i="36" s="1"/>
  <c r="E3317" i="36"/>
  <c r="W3330" i="36"/>
  <c r="Z3330" i="36" s="1"/>
  <c r="E3316" i="36"/>
  <c r="W3329" i="36"/>
  <c r="E3315" i="36"/>
  <c r="W3328" i="36"/>
  <c r="E3314" i="36"/>
  <c r="W3327" i="36"/>
  <c r="Z3327" i="36" s="1"/>
  <c r="E3313" i="36"/>
  <c r="W3326" i="36"/>
  <c r="Z3326" i="36" s="1"/>
  <c r="E3312" i="36"/>
  <c r="W3325" i="36"/>
  <c r="E3311" i="36"/>
  <c r="W3324" i="36"/>
  <c r="E3310" i="36"/>
  <c r="W3323" i="36"/>
  <c r="Z3323" i="36" s="1"/>
  <c r="E3309" i="36"/>
  <c r="W3322" i="36"/>
  <c r="Z3322" i="36" s="1"/>
  <c r="E3308" i="36"/>
  <c r="W3321" i="36"/>
  <c r="E3307" i="36"/>
  <c r="W3320" i="36"/>
  <c r="E3306" i="36"/>
  <c r="W3319" i="36"/>
  <c r="Z3319" i="36" s="1"/>
  <c r="E3305" i="36"/>
  <c r="W3318" i="36"/>
  <c r="Z3318" i="36" s="1"/>
  <c r="E3304" i="36"/>
  <c r="W3317" i="36"/>
  <c r="E3303" i="36"/>
  <c r="W3316" i="36"/>
  <c r="E3302" i="36"/>
  <c r="W3315" i="36"/>
  <c r="Z3315" i="36" s="1"/>
  <c r="E3301" i="36"/>
  <c r="W3314" i="36"/>
  <c r="Z3314" i="36" s="1"/>
  <c r="E3300" i="36"/>
  <c r="W3313" i="36"/>
  <c r="E3299" i="36"/>
  <c r="W3312" i="36"/>
  <c r="E3298" i="36"/>
  <c r="W3311" i="36"/>
  <c r="Z3311" i="36" s="1"/>
  <c r="E3297" i="36"/>
  <c r="W3310" i="36"/>
  <c r="Z3310" i="36" s="1"/>
  <c r="E3296" i="36"/>
  <c r="W3309" i="36"/>
  <c r="E3295" i="36"/>
  <c r="W3308" i="36"/>
  <c r="E3294" i="36"/>
  <c r="W3307" i="36"/>
  <c r="Z3307" i="36" s="1"/>
  <c r="E3293" i="36"/>
  <c r="W3306" i="36"/>
  <c r="Z3306" i="36" s="1"/>
  <c r="E3292" i="36"/>
  <c r="W3305" i="36"/>
  <c r="E3291" i="36"/>
  <c r="W3304" i="36"/>
  <c r="E3290" i="36"/>
  <c r="W3303" i="36"/>
  <c r="Z3303" i="36" s="1"/>
  <c r="E3289" i="36"/>
  <c r="W3302" i="36"/>
  <c r="Z3302" i="36" s="1"/>
  <c r="E3288" i="36"/>
  <c r="W3301" i="36"/>
  <c r="E3287" i="36"/>
  <c r="W3300" i="36"/>
  <c r="E3286" i="36"/>
  <c r="W3299" i="36"/>
  <c r="Z3299" i="36" s="1"/>
  <c r="E3285" i="36"/>
  <c r="W3298" i="36"/>
  <c r="Z3298" i="36" s="1"/>
  <c r="E3284" i="36"/>
  <c r="W3297" i="36"/>
  <c r="E3283" i="36"/>
  <c r="W3296" i="36"/>
  <c r="E3282" i="36"/>
  <c r="W3295" i="36"/>
  <c r="Z3295" i="36" s="1"/>
  <c r="E3281" i="36"/>
  <c r="W3294" i="36"/>
  <c r="Z3294" i="36" s="1"/>
  <c r="E3280" i="36"/>
  <c r="W3293" i="36"/>
  <c r="E3279" i="36"/>
  <c r="W3292" i="36"/>
  <c r="E3278" i="36"/>
  <c r="W3291" i="36"/>
  <c r="Z3291" i="36" s="1"/>
  <c r="E3277" i="36"/>
  <c r="W3290" i="36"/>
  <c r="Z3290" i="36" s="1"/>
  <c r="E3276" i="36"/>
  <c r="W3289" i="36"/>
  <c r="E3275" i="36"/>
  <c r="W3288" i="36"/>
  <c r="E3274" i="36"/>
  <c r="W3287" i="36"/>
  <c r="Z3287" i="36" s="1"/>
  <c r="E3273" i="36"/>
  <c r="W3286" i="36"/>
  <c r="Z3286" i="36" s="1"/>
  <c r="E3272" i="36"/>
  <c r="W3285" i="36"/>
  <c r="E3271" i="36"/>
  <c r="W3284" i="36"/>
  <c r="E3270" i="36"/>
  <c r="W3283" i="36"/>
  <c r="Z3283" i="36" s="1"/>
  <c r="E3269" i="36"/>
  <c r="W3282" i="36"/>
  <c r="Z3282" i="36" s="1"/>
  <c r="E3268" i="36"/>
  <c r="W3281" i="36"/>
  <c r="E3267" i="36"/>
  <c r="W3280" i="36"/>
  <c r="E3266" i="36"/>
  <c r="W3279" i="36"/>
  <c r="Z3279" i="36" s="1"/>
  <c r="E3265" i="36"/>
  <c r="W3278" i="36"/>
  <c r="Z3278" i="36" s="1"/>
  <c r="E3264" i="36"/>
  <c r="W3277" i="36"/>
  <c r="E3263" i="36"/>
  <c r="W3276" i="36"/>
  <c r="E3262" i="36"/>
  <c r="W3275" i="36"/>
  <c r="Z3275" i="36" s="1"/>
  <c r="E3261" i="36"/>
  <c r="W3274" i="36"/>
  <c r="Z3274" i="36" s="1"/>
  <c r="E3260" i="36"/>
  <c r="W3273" i="36"/>
  <c r="E3259" i="36"/>
  <c r="W3272" i="36"/>
  <c r="E3258" i="36"/>
  <c r="W3271" i="36"/>
  <c r="E3257" i="36"/>
  <c r="W3270" i="36"/>
  <c r="Z3270" i="36" s="1"/>
  <c r="E3256" i="36"/>
  <c r="W3269" i="36"/>
  <c r="E3255" i="36"/>
  <c r="W3268" i="36"/>
  <c r="E3254" i="36"/>
  <c r="W3267" i="36"/>
  <c r="Z3267" i="36" s="1"/>
  <c r="E3253" i="36"/>
  <c r="W3266" i="36"/>
  <c r="Z3266" i="36" s="1"/>
  <c r="E3252" i="36"/>
  <c r="W3265" i="36"/>
  <c r="E3251" i="36"/>
  <c r="W3264" i="36"/>
  <c r="E3250" i="36"/>
  <c r="W3263" i="36"/>
  <c r="Z3263" i="36" s="1"/>
  <c r="E3249" i="36"/>
  <c r="W3262" i="36"/>
  <c r="Z3262" i="36" s="1"/>
  <c r="E3248" i="36"/>
  <c r="W3261" i="36"/>
  <c r="E3247" i="36"/>
  <c r="W3260" i="36"/>
  <c r="E3246" i="36"/>
  <c r="W3259" i="36"/>
  <c r="Z3259" i="36" s="1"/>
  <c r="E3245" i="36"/>
  <c r="W3258" i="36"/>
  <c r="Z3258" i="36" s="1"/>
  <c r="E3244" i="36"/>
  <c r="W3257" i="36"/>
  <c r="E3243" i="36"/>
  <c r="W3256" i="36"/>
  <c r="E3242" i="36"/>
  <c r="W3255" i="36"/>
  <c r="Z3255" i="36" s="1"/>
  <c r="E3241" i="36"/>
  <c r="W3254" i="36"/>
  <c r="Z3254" i="36" s="1"/>
  <c r="E3240" i="36"/>
  <c r="W3253" i="36"/>
  <c r="E3239" i="36"/>
  <c r="W3252" i="36"/>
  <c r="E3238" i="36"/>
  <c r="W3251" i="36"/>
  <c r="Z3251" i="36" s="1"/>
  <c r="E3237" i="36"/>
  <c r="W3250" i="36"/>
  <c r="Z3250" i="36" s="1"/>
  <c r="E3236" i="36"/>
  <c r="W3249" i="36"/>
  <c r="E3235" i="36"/>
  <c r="W3248" i="36"/>
  <c r="E3234" i="36"/>
  <c r="W3247" i="36"/>
  <c r="Z3247" i="36" s="1"/>
  <c r="E3233" i="36"/>
  <c r="W3246" i="36"/>
  <c r="Z3246" i="36" s="1"/>
  <c r="E3232" i="36"/>
  <c r="W3245" i="36"/>
  <c r="E3231" i="36"/>
  <c r="W3244" i="36"/>
  <c r="E3230" i="36"/>
  <c r="W3243" i="36"/>
  <c r="Z3243" i="36" s="1"/>
  <c r="E3229" i="36"/>
  <c r="W3242" i="36"/>
  <c r="Z3242" i="36" s="1"/>
  <c r="E3228" i="36"/>
  <c r="W3241" i="36"/>
  <c r="E3227" i="36"/>
  <c r="W3240" i="36"/>
  <c r="E3226" i="36"/>
  <c r="W3239" i="36"/>
  <c r="Z3239" i="36" s="1"/>
  <c r="E3225" i="36"/>
  <c r="W3238" i="36"/>
  <c r="Z3238" i="36" s="1"/>
  <c r="E3224" i="36"/>
  <c r="W3237" i="36"/>
  <c r="E3223" i="36"/>
  <c r="W3236" i="36"/>
  <c r="E3222" i="36"/>
  <c r="W3235" i="36"/>
  <c r="Z3235" i="36" s="1"/>
  <c r="E3221" i="36"/>
  <c r="W3234" i="36"/>
  <c r="Z3234" i="36" s="1"/>
  <c r="E3220" i="36"/>
  <c r="W3233" i="36"/>
  <c r="E3219" i="36"/>
  <c r="W3232" i="36"/>
  <c r="E3218" i="36"/>
  <c r="W3231" i="36"/>
  <c r="Z3231" i="36" s="1"/>
  <c r="E3217" i="36"/>
  <c r="W3230" i="36"/>
  <c r="Z3230" i="36" s="1"/>
  <c r="E3216" i="36"/>
  <c r="W3229" i="36"/>
  <c r="E3215" i="36"/>
  <c r="W3228" i="36"/>
  <c r="E3214" i="36"/>
  <c r="W3227" i="36"/>
  <c r="Z3227" i="36" s="1"/>
  <c r="E3213" i="36"/>
  <c r="W3226" i="36"/>
  <c r="Z3226" i="36" s="1"/>
  <c r="E3212" i="36"/>
  <c r="W3225" i="36"/>
  <c r="E3211" i="36"/>
  <c r="W3224" i="36"/>
  <c r="E3210" i="36"/>
  <c r="W3223" i="36"/>
  <c r="Z3223" i="36" s="1"/>
  <c r="E3209" i="36"/>
  <c r="W3222" i="36"/>
  <c r="Z3222" i="36" s="1"/>
  <c r="E3208" i="36"/>
  <c r="W3221" i="36"/>
  <c r="E3207" i="36"/>
  <c r="W3220" i="36"/>
  <c r="E3206" i="36"/>
  <c r="W3219" i="36"/>
  <c r="Z3219" i="36" s="1"/>
  <c r="E3205" i="36"/>
  <c r="W3218" i="36"/>
  <c r="Z3218" i="36" s="1"/>
  <c r="E3204" i="36"/>
  <c r="W3217" i="36"/>
  <c r="E3203" i="36"/>
  <c r="W3216" i="36"/>
  <c r="E3202" i="36"/>
  <c r="W3215" i="36"/>
  <c r="Z3215" i="36" s="1"/>
  <c r="E3201" i="36"/>
  <c r="W3214" i="36"/>
  <c r="Z3214" i="36" s="1"/>
  <c r="E3200" i="36"/>
  <c r="W3213" i="36"/>
  <c r="E3199" i="36"/>
  <c r="W3212" i="36"/>
  <c r="E3198" i="36"/>
  <c r="W3211" i="36"/>
  <c r="Z3211" i="36" s="1"/>
  <c r="E3197" i="36"/>
  <c r="W3210" i="36"/>
  <c r="Z3210" i="36" s="1"/>
  <c r="E3196" i="36"/>
  <c r="W3209" i="36"/>
  <c r="E3195" i="36"/>
  <c r="W3208" i="36"/>
  <c r="E3194" i="36"/>
  <c r="W3207" i="36"/>
  <c r="Z3207" i="36" s="1"/>
  <c r="E3193" i="36"/>
  <c r="W3206" i="36"/>
  <c r="Z3206" i="36" s="1"/>
  <c r="E3192" i="36"/>
  <c r="W3205" i="36"/>
  <c r="E3191" i="36"/>
  <c r="W3204" i="36"/>
  <c r="E3190" i="36"/>
  <c r="W3203" i="36"/>
  <c r="AA3203" i="36" s="1"/>
  <c r="E3189" i="36"/>
  <c r="W3202" i="36"/>
  <c r="Z3202" i="36" s="1"/>
  <c r="E3188" i="36"/>
  <c r="W3201" i="36"/>
  <c r="E3187" i="36"/>
  <c r="W3200" i="36"/>
  <c r="E3186" i="36"/>
  <c r="W3199" i="36"/>
  <c r="Z3199" i="36" s="1"/>
  <c r="E3185" i="36"/>
  <c r="W3198" i="36"/>
  <c r="Z3198" i="36" s="1"/>
  <c r="E3184" i="36"/>
  <c r="W3197" i="36"/>
  <c r="E3183" i="36"/>
  <c r="W3196" i="36"/>
  <c r="E3182" i="36"/>
  <c r="W3195" i="36"/>
  <c r="Z3195" i="36" s="1"/>
  <c r="E3181" i="36"/>
  <c r="W3194" i="36"/>
  <c r="Z3194" i="36" s="1"/>
  <c r="E3180" i="36"/>
  <c r="W3193" i="36"/>
  <c r="E3179" i="36"/>
  <c r="W3192" i="36"/>
  <c r="E3178" i="36"/>
  <c r="W3191" i="36"/>
  <c r="Z3191" i="36" s="1"/>
  <c r="E3177" i="36"/>
  <c r="W3190" i="36"/>
  <c r="Z3190" i="36" s="1"/>
  <c r="E3176" i="36"/>
  <c r="W3189" i="36"/>
  <c r="E3175" i="36"/>
  <c r="W3188" i="36"/>
  <c r="E3174" i="36"/>
  <c r="W3187" i="36"/>
  <c r="AA3187" i="36" s="1"/>
  <c r="E3173" i="36"/>
  <c r="W3186" i="36"/>
  <c r="Z3186" i="36" s="1"/>
  <c r="E3172" i="36"/>
  <c r="W3185" i="36"/>
  <c r="E3171" i="36"/>
  <c r="W3184" i="36"/>
  <c r="E3170" i="36"/>
  <c r="W3183" i="36"/>
  <c r="Z3183" i="36" s="1"/>
  <c r="E3169" i="36"/>
  <c r="W3182" i="36"/>
  <c r="Z3182" i="36" s="1"/>
  <c r="E3168" i="36"/>
  <c r="W3181" i="36"/>
  <c r="E3167" i="36"/>
  <c r="W3180" i="36"/>
  <c r="E3166" i="36"/>
  <c r="W3179" i="36"/>
  <c r="Z3179" i="36" s="1"/>
  <c r="E3165" i="36"/>
  <c r="W3178" i="36"/>
  <c r="Z3178" i="36" s="1"/>
  <c r="E3164" i="36"/>
  <c r="W3177" i="36"/>
  <c r="E3163" i="36"/>
  <c r="W3176" i="36"/>
  <c r="E3162" i="36"/>
  <c r="W3175" i="36"/>
  <c r="Z3175" i="36" s="1"/>
  <c r="E3161" i="36"/>
  <c r="W3174" i="36"/>
  <c r="Z3174" i="36" s="1"/>
  <c r="E3160" i="36"/>
  <c r="W3173" i="36"/>
  <c r="E3159" i="36"/>
  <c r="W3172" i="36"/>
  <c r="E3158" i="36"/>
  <c r="W3171" i="36"/>
  <c r="Z3171" i="36" s="1"/>
  <c r="E3157" i="36"/>
  <c r="W3170" i="36"/>
  <c r="Z3170" i="36" s="1"/>
  <c r="E3156" i="36"/>
  <c r="W3169" i="36"/>
  <c r="E3155" i="36"/>
  <c r="W3168" i="36"/>
  <c r="E3154" i="36"/>
  <c r="W3167" i="36"/>
  <c r="Z3167" i="36" s="1"/>
  <c r="E3153" i="36"/>
  <c r="W3166" i="36"/>
  <c r="Z3166" i="36" s="1"/>
  <c r="E3152" i="36"/>
  <c r="W3165" i="36"/>
  <c r="E3151" i="36"/>
  <c r="W3164" i="36"/>
  <c r="E3150" i="36"/>
  <c r="W3163" i="36"/>
  <c r="Z3163" i="36" s="1"/>
  <c r="E3149" i="36"/>
  <c r="W3162" i="36"/>
  <c r="Z3162" i="36" s="1"/>
  <c r="E3148" i="36"/>
  <c r="W3161" i="36"/>
  <c r="E3147" i="36"/>
  <c r="W3160" i="36"/>
  <c r="E3146" i="36"/>
  <c r="W3159" i="36"/>
  <c r="Z3159" i="36" s="1"/>
  <c r="E3145" i="36"/>
  <c r="W3158" i="36"/>
  <c r="Z3158" i="36" s="1"/>
  <c r="E3144" i="36"/>
  <c r="W3157" i="36"/>
  <c r="E3143" i="36"/>
  <c r="W3156" i="36"/>
  <c r="E3142" i="36"/>
  <c r="W3155" i="36"/>
  <c r="Z3155" i="36" s="1"/>
  <c r="E3141" i="36"/>
  <c r="W3154" i="36"/>
  <c r="Z3154" i="36" s="1"/>
  <c r="E3140" i="36"/>
  <c r="W3153" i="36"/>
  <c r="E3139" i="36"/>
  <c r="W3152" i="36"/>
  <c r="E3138" i="36"/>
  <c r="W3151" i="36"/>
  <c r="Z3151" i="36" s="1"/>
  <c r="E3137" i="36"/>
  <c r="W3150" i="36"/>
  <c r="Z3150" i="36" s="1"/>
  <c r="E3136" i="36"/>
  <c r="W3149" i="36"/>
  <c r="E3135" i="36"/>
  <c r="W3148" i="36"/>
  <c r="E3134" i="36"/>
  <c r="W3147" i="36"/>
  <c r="Z3147" i="36" s="1"/>
  <c r="E3133" i="36"/>
  <c r="W3146" i="36"/>
  <c r="Z3146" i="36" s="1"/>
  <c r="E3132" i="36"/>
  <c r="W3145" i="36"/>
  <c r="E3131" i="36"/>
  <c r="W3144" i="36"/>
  <c r="E3130" i="36"/>
  <c r="W3143" i="36"/>
  <c r="Z3143" i="36" s="1"/>
  <c r="E3129" i="36"/>
  <c r="W3142" i="36"/>
  <c r="Z3142" i="36" s="1"/>
  <c r="E3128" i="36"/>
  <c r="W3141" i="36"/>
  <c r="E3127" i="36"/>
  <c r="W3140" i="36"/>
  <c r="E3126" i="36"/>
  <c r="W3139" i="36"/>
  <c r="Z3139" i="36" s="1"/>
  <c r="E3125" i="36"/>
  <c r="W3138" i="36"/>
  <c r="Z3138" i="36" s="1"/>
  <c r="E3124" i="36"/>
  <c r="W3137" i="36"/>
  <c r="E3123" i="36"/>
  <c r="W3136" i="36"/>
  <c r="E3122" i="36"/>
  <c r="W3135" i="36"/>
  <c r="Z3135" i="36" s="1"/>
  <c r="E3121" i="36"/>
  <c r="W3134" i="36"/>
  <c r="Z3134" i="36" s="1"/>
  <c r="E3120" i="36"/>
  <c r="W3133" i="36"/>
  <c r="E3119" i="36"/>
  <c r="W3132" i="36"/>
  <c r="E3118" i="36"/>
  <c r="W3131" i="36"/>
  <c r="Z3131" i="36" s="1"/>
  <c r="E3117" i="36"/>
  <c r="W3130" i="36"/>
  <c r="Z3130" i="36" s="1"/>
  <c r="E3116" i="36"/>
  <c r="W3129" i="36"/>
  <c r="E3115" i="36"/>
  <c r="W3128" i="36"/>
  <c r="E3114" i="36"/>
  <c r="W3127" i="36"/>
  <c r="Z3127" i="36" s="1"/>
  <c r="E3113" i="36"/>
  <c r="W3126" i="36"/>
  <c r="Z3126" i="36" s="1"/>
  <c r="E3112" i="36"/>
  <c r="W3125" i="36"/>
  <c r="E3111" i="36"/>
  <c r="W3124" i="36"/>
  <c r="E3110" i="36"/>
  <c r="W3123" i="36"/>
  <c r="Z3123" i="36" s="1"/>
  <c r="E3109" i="36"/>
  <c r="W3122" i="36"/>
  <c r="Z3122" i="36" s="1"/>
  <c r="E3108" i="36"/>
  <c r="W3121" i="36"/>
  <c r="E3107" i="36"/>
  <c r="W3120" i="36"/>
  <c r="E3106" i="36"/>
  <c r="W3119" i="36"/>
  <c r="Z3119" i="36" s="1"/>
  <c r="E3105" i="36"/>
  <c r="W3118" i="36"/>
  <c r="Z3118" i="36" s="1"/>
  <c r="E3104" i="36"/>
  <c r="W3117" i="36"/>
  <c r="E3103" i="36"/>
  <c r="W3116" i="36"/>
  <c r="E3102" i="36"/>
  <c r="W3115" i="36"/>
  <c r="Z3115" i="36" s="1"/>
  <c r="E3101" i="36"/>
  <c r="W3114" i="36"/>
  <c r="Z3114" i="36" s="1"/>
  <c r="E3100" i="36"/>
  <c r="W3113" i="36"/>
  <c r="E3099" i="36"/>
  <c r="W3112" i="36"/>
  <c r="E3098" i="36"/>
  <c r="W3111" i="36"/>
  <c r="Z3111" i="36" s="1"/>
  <c r="E3097" i="36"/>
  <c r="W3110" i="36"/>
  <c r="Z3110" i="36" s="1"/>
  <c r="E3096" i="36"/>
  <c r="W3109" i="36"/>
  <c r="E3095" i="36"/>
  <c r="W3108" i="36"/>
  <c r="E3094" i="36"/>
  <c r="W3107" i="36"/>
  <c r="Z3107" i="36" s="1"/>
  <c r="E3093" i="36"/>
  <c r="W3106" i="36"/>
  <c r="Z3106" i="36" s="1"/>
  <c r="E3092" i="36"/>
  <c r="W3105" i="36"/>
  <c r="E3091" i="36"/>
  <c r="W3104" i="36"/>
  <c r="E3090" i="36"/>
  <c r="W3103" i="36"/>
  <c r="Z3103" i="36" s="1"/>
  <c r="E3089" i="36"/>
  <c r="W3102" i="36"/>
  <c r="Z3102" i="36" s="1"/>
  <c r="E3088" i="36"/>
  <c r="W3101" i="36"/>
  <c r="E3087" i="36"/>
  <c r="W3100" i="36"/>
  <c r="E3086" i="36"/>
  <c r="W3099" i="36"/>
  <c r="Z3099" i="36" s="1"/>
  <c r="E3085" i="36"/>
  <c r="W3098" i="36"/>
  <c r="Z3098" i="36" s="1"/>
  <c r="E3084" i="36"/>
  <c r="W3097" i="36"/>
  <c r="E3083" i="36"/>
  <c r="W3096" i="36"/>
  <c r="E3082" i="36"/>
  <c r="W3095" i="36"/>
  <c r="Z3095" i="36" s="1"/>
  <c r="E3081" i="36"/>
  <c r="W3094" i="36"/>
  <c r="Z3094" i="36" s="1"/>
  <c r="E3080" i="36"/>
  <c r="W3093" i="36"/>
  <c r="E3079" i="36"/>
  <c r="W3092" i="36"/>
  <c r="E3078" i="36"/>
  <c r="W3091" i="36"/>
  <c r="Z3091" i="36" s="1"/>
  <c r="E3077" i="36"/>
  <c r="W3090" i="36"/>
  <c r="Z3090" i="36" s="1"/>
  <c r="E3076" i="36"/>
  <c r="W3089" i="36"/>
  <c r="E3075" i="36"/>
  <c r="W3088" i="36"/>
  <c r="E3074" i="36"/>
  <c r="W3087" i="36"/>
  <c r="AA3087" i="36" s="1"/>
  <c r="E3073" i="36"/>
  <c r="W3086" i="36"/>
  <c r="Z3086" i="36" s="1"/>
  <c r="E3072" i="36"/>
  <c r="W3085" i="36"/>
  <c r="E3071" i="36"/>
  <c r="W3084" i="36"/>
  <c r="E3070" i="36"/>
  <c r="W3083" i="36"/>
  <c r="Z3083" i="36" s="1"/>
  <c r="E3069" i="36"/>
  <c r="W3082" i="36"/>
  <c r="Z3082" i="36" s="1"/>
  <c r="E3068" i="36"/>
  <c r="W3081" i="36"/>
  <c r="E3067" i="36"/>
  <c r="W3080" i="36"/>
  <c r="E3066" i="36"/>
  <c r="W3079" i="36"/>
  <c r="AA3079" i="36" s="1"/>
  <c r="E3065" i="36"/>
  <c r="W3078" i="36"/>
  <c r="Z3078" i="36" s="1"/>
  <c r="E3064" i="36"/>
  <c r="W3077" i="36"/>
  <c r="E3063" i="36"/>
  <c r="W3076" i="36"/>
  <c r="E3062" i="36"/>
  <c r="W3075" i="36"/>
  <c r="Z3075" i="36" s="1"/>
  <c r="E3061" i="36"/>
  <c r="W3074" i="36"/>
  <c r="Z3074" i="36" s="1"/>
  <c r="E3060" i="36"/>
  <c r="W3073" i="36"/>
  <c r="E3059" i="36"/>
  <c r="W3072" i="36"/>
  <c r="E3058" i="36"/>
  <c r="W3071" i="36"/>
  <c r="Z3071" i="36" s="1"/>
  <c r="E3057" i="36"/>
  <c r="W3070" i="36"/>
  <c r="Z3070" i="36" s="1"/>
  <c r="E3056" i="36"/>
  <c r="W3069" i="36"/>
  <c r="E3055" i="36"/>
  <c r="W3068" i="36"/>
  <c r="E3054" i="36"/>
  <c r="W3067" i="36"/>
  <c r="Z3067" i="36" s="1"/>
  <c r="E3053" i="36"/>
  <c r="W3066" i="36"/>
  <c r="Z3066" i="36" s="1"/>
  <c r="E3052" i="36"/>
  <c r="W3065" i="36"/>
  <c r="E3051" i="36"/>
  <c r="W3064" i="36"/>
  <c r="E3050" i="36"/>
  <c r="W3063" i="36"/>
  <c r="Z3063" i="36" s="1"/>
  <c r="E3049" i="36"/>
  <c r="W3062" i="36"/>
  <c r="Z3062" i="36" s="1"/>
  <c r="E3048" i="36"/>
  <c r="W3061" i="36"/>
  <c r="E3047" i="36"/>
  <c r="W3060" i="36"/>
  <c r="E3046" i="36"/>
  <c r="W3059" i="36"/>
  <c r="Z3059" i="36" s="1"/>
  <c r="E3045" i="36"/>
  <c r="W3058" i="36"/>
  <c r="Z3058" i="36" s="1"/>
  <c r="E3044" i="36"/>
  <c r="W3057" i="36"/>
  <c r="E3043" i="36"/>
  <c r="W3056" i="36"/>
  <c r="E3042" i="36"/>
  <c r="W3055" i="36"/>
  <c r="Z3055" i="36" s="1"/>
  <c r="E3041" i="36"/>
  <c r="W3054" i="36"/>
  <c r="Z3054" i="36" s="1"/>
  <c r="E3040" i="36"/>
  <c r="W3053" i="36"/>
  <c r="E3039" i="36"/>
  <c r="W3052" i="36"/>
  <c r="E3038" i="36"/>
  <c r="W3051" i="36"/>
  <c r="Z3051" i="36" s="1"/>
  <c r="E3037" i="36"/>
  <c r="W3050" i="36"/>
  <c r="Z3050" i="36" s="1"/>
  <c r="E3036" i="36"/>
  <c r="W3049" i="36"/>
  <c r="E3035" i="36"/>
  <c r="W3048" i="36"/>
  <c r="E3034" i="36"/>
  <c r="W3047" i="36"/>
  <c r="Z3047" i="36" s="1"/>
  <c r="E3033" i="36"/>
  <c r="W3046" i="36"/>
  <c r="Z3046" i="36" s="1"/>
  <c r="E3032" i="36"/>
  <c r="W3045" i="36"/>
  <c r="E3031" i="36"/>
  <c r="W3044" i="36"/>
  <c r="E3030" i="36"/>
  <c r="W3043" i="36"/>
  <c r="Z3043" i="36" s="1"/>
  <c r="E3029" i="36"/>
  <c r="W3042" i="36"/>
  <c r="Z3042" i="36" s="1"/>
  <c r="E3028" i="36"/>
  <c r="W3041" i="36"/>
  <c r="E3027" i="36"/>
  <c r="W3040" i="36"/>
  <c r="E3026" i="36"/>
  <c r="W3039" i="36"/>
  <c r="Z3039" i="36" s="1"/>
  <c r="E3025" i="36"/>
  <c r="W3038" i="36"/>
  <c r="Z3038" i="36" s="1"/>
  <c r="E3024" i="36"/>
  <c r="W3037" i="36"/>
  <c r="E3023" i="36"/>
  <c r="W3036" i="36"/>
  <c r="E3022" i="36"/>
  <c r="W3035" i="36"/>
  <c r="Z3035" i="36" s="1"/>
  <c r="E3021" i="36"/>
  <c r="W3034" i="36"/>
  <c r="Z3034" i="36" s="1"/>
  <c r="E3020" i="36"/>
  <c r="W3033" i="36"/>
  <c r="E3019" i="36"/>
  <c r="W3032" i="36"/>
  <c r="E3018" i="36"/>
  <c r="W3031" i="36"/>
  <c r="Z3031" i="36" s="1"/>
  <c r="E3017" i="36"/>
  <c r="W3030" i="36"/>
  <c r="Z3030" i="36" s="1"/>
  <c r="E3016" i="36"/>
  <c r="W3029" i="36"/>
  <c r="E3015" i="36"/>
  <c r="W3028" i="36"/>
  <c r="E3014" i="36"/>
  <c r="W3027" i="36"/>
  <c r="Z3027" i="36" s="1"/>
  <c r="E3013" i="36"/>
  <c r="W3026" i="36"/>
  <c r="Z3026" i="36" s="1"/>
  <c r="E3012" i="36"/>
  <c r="W3025" i="36"/>
  <c r="E3011" i="36"/>
  <c r="W3024" i="36"/>
  <c r="E3010" i="36"/>
  <c r="W3023" i="36"/>
  <c r="Z3023" i="36" s="1"/>
  <c r="E3009" i="36"/>
  <c r="W3022" i="36"/>
  <c r="Z3022" i="36" s="1"/>
  <c r="E3008" i="36"/>
  <c r="W3021" i="36"/>
  <c r="E3007" i="36"/>
  <c r="W3020" i="36"/>
  <c r="E3006" i="36"/>
  <c r="W3019" i="36"/>
  <c r="Z3019" i="36" s="1"/>
  <c r="E3005" i="36"/>
  <c r="W3018" i="36"/>
  <c r="Z3018" i="36" s="1"/>
  <c r="E3004" i="36"/>
  <c r="W3017" i="36"/>
  <c r="E3003" i="36"/>
  <c r="W3016" i="36"/>
  <c r="E3002" i="36"/>
  <c r="W3015" i="36"/>
  <c r="Z3015" i="36" s="1"/>
  <c r="E3001" i="36"/>
  <c r="W3014" i="36"/>
  <c r="Z3014" i="36" s="1"/>
  <c r="E3000" i="36"/>
  <c r="W3013" i="36"/>
  <c r="E2999" i="36"/>
  <c r="W3012" i="36"/>
  <c r="E2998" i="36"/>
  <c r="W3011" i="36"/>
  <c r="AA3011" i="36" s="1"/>
  <c r="E2997" i="36"/>
  <c r="W3010" i="36"/>
  <c r="Z3010" i="36" s="1"/>
  <c r="E2996" i="36"/>
  <c r="W3009" i="36"/>
  <c r="E2995" i="36"/>
  <c r="W3008" i="36"/>
  <c r="E2994" i="36"/>
  <c r="W3007" i="36"/>
  <c r="Z3007" i="36" s="1"/>
  <c r="E2993" i="36"/>
  <c r="W3006" i="36"/>
  <c r="Z3006" i="36" s="1"/>
  <c r="E2992" i="36"/>
  <c r="W3005" i="36"/>
  <c r="E2991" i="36"/>
  <c r="W3004" i="36"/>
  <c r="E2990" i="36"/>
  <c r="W3003" i="36"/>
  <c r="AA3003" i="36" s="1"/>
  <c r="E2989" i="36"/>
  <c r="W3002" i="36"/>
  <c r="Z3002" i="36" s="1"/>
  <c r="E2988" i="36"/>
  <c r="W3001" i="36"/>
  <c r="E2987" i="36"/>
  <c r="W3000" i="36"/>
  <c r="E2986" i="36"/>
  <c r="W2999" i="36"/>
  <c r="Z2999" i="36" s="1"/>
  <c r="E2985" i="36"/>
  <c r="W2998" i="36"/>
  <c r="Z2998" i="36" s="1"/>
  <c r="E2984" i="36"/>
  <c r="W2997" i="36"/>
  <c r="E2983" i="36"/>
  <c r="W2996" i="36"/>
  <c r="E2982" i="36"/>
  <c r="W2995" i="36"/>
  <c r="Z2995" i="36" s="1"/>
  <c r="E2981" i="36"/>
  <c r="W2994" i="36"/>
  <c r="Z2994" i="36" s="1"/>
  <c r="E2980" i="36"/>
  <c r="W2993" i="36"/>
  <c r="E2979" i="36"/>
  <c r="W2992" i="36"/>
  <c r="E2978" i="36"/>
  <c r="W2991" i="36"/>
  <c r="Z2991" i="36" s="1"/>
  <c r="E2977" i="36"/>
  <c r="W2990" i="36"/>
  <c r="Z2990" i="36" s="1"/>
  <c r="E2976" i="36"/>
  <c r="W2989" i="36"/>
  <c r="E2975" i="36"/>
  <c r="W2988" i="36"/>
  <c r="E2974" i="36"/>
  <c r="W2987" i="36"/>
  <c r="Z2987" i="36" s="1"/>
  <c r="E2973" i="36"/>
  <c r="W2986" i="36"/>
  <c r="Z2986" i="36" s="1"/>
  <c r="E2972" i="36"/>
  <c r="W2985" i="36"/>
  <c r="E2971" i="36"/>
  <c r="W2984" i="36"/>
  <c r="E2970" i="36"/>
  <c r="W2983" i="36"/>
  <c r="E2969" i="36"/>
  <c r="W2982" i="36"/>
  <c r="Z2982" i="36" s="1"/>
  <c r="E2968" i="36"/>
  <c r="W2981" i="36"/>
  <c r="E2967" i="36"/>
  <c r="W2980" i="36"/>
  <c r="E2966" i="36"/>
  <c r="W2979" i="36"/>
  <c r="Z2979" i="36" s="1"/>
  <c r="E2965" i="36"/>
  <c r="W2978" i="36"/>
  <c r="Z2978" i="36" s="1"/>
  <c r="E2964" i="36"/>
  <c r="W2977" i="36"/>
  <c r="E2963" i="36"/>
  <c r="W2976" i="36"/>
  <c r="E2962" i="36"/>
  <c r="W2975" i="36"/>
  <c r="Z2975" i="36" s="1"/>
  <c r="E2961" i="36"/>
  <c r="W2974" i="36"/>
  <c r="Z2974" i="36" s="1"/>
  <c r="E2960" i="36"/>
  <c r="W2973" i="36"/>
  <c r="E2959" i="36"/>
  <c r="W2972" i="36"/>
  <c r="E2958" i="36"/>
  <c r="W2971" i="36"/>
  <c r="Z2971" i="36" s="1"/>
  <c r="E2957" i="36"/>
  <c r="W2970" i="36"/>
  <c r="Z2970" i="36" s="1"/>
  <c r="E2956" i="36"/>
  <c r="W2969" i="36"/>
  <c r="E2955" i="36"/>
  <c r="W2968" i="36"/>
  <c r="E2954" i="36"/>
  <c r="W2967" i="36"/>
  <c r="Z2967" i="36" s="1"/>
  <c r="E2953" i="36"/>
  <c r="W2966" i="36"/>
  <c r="Z2966" i="36" s="1"/>
  <c r="E2952" i="36"/>
  <c r="W2965" i="36"/>
  <c r="E2951" i="36"/>
  <c r="W2964" i="36"/>
  <c r="E2950" i="36"/>
  <c r="W2963" i="36"/>
  <c r="Z2963" i="36" s="1"/>
  <c r="E2949" i="36"/>
  <c r="W2962" i="36"/>
  <c r="Z2962" i="36" s="1"/>
  <c r="E2948" i="36"/>
  <c r="W2961" i="36"/>
  <c r="E2947" i="36"/>
  <c r="W2960" i="36"/>
  <c r="E2946" i="36"/>
  <c r="W2959" i="36"/>
  <c r="Z2959" i="36" s="1"/>
  <c r="E2945" i="36"/>
  <c r="W2958" i="36"/>
  <c r="Z2958" i="36" s="1"/>
  <c r="E2944" i="36"/>
  <c r="W2957" i="36"/>
  <c r="E2943" i="36"/>
  <c r="W2956" i="36"/>
  <c r="E2942" i="36"/>
  <c r="W2955" i="36"/>
  <c r="Z2955" i="36" s="1"/>
  <c r="E2941" i="36"/>
  <c r="W2954" i="36"/>
  <c r="Z2954" i="36" s="1"/>
  <c r="E2940" i="36"/>
  <c r="W2953" i="36"/>
  <c r="E2939" i="36"/>
  <c r="W2952" i="36"/>
  <c r="E2938" i="36"/>
  <c r="W2951" i="36"/>
  <c r="AA2951" i="36" s="1"/>
  <c r="E2937" i="36"/>
  <c r="W2950" i="36"/>
  <c r="Z2950" i="36" s="1"/>
  <c r="E2936" i="36"/>
  <c r="W2949" i="36"/>
  <c r="E2935" i="36"/>
  <c r="W2948" i="36"/>
  <c r="E2934" i="36"/>
  <c r="W2947" i="36"/>
  <c r="Z2947" i="36" s="1"/>
  <c r="E2933" i="36"/>
  <c r="W2946" i="36"/>
  <c r="Z2946" i="36" s="1"/>
  <c r="E2932" i="36"/>
  <c r="W2945" i="36"/>
  <c r="E2931" i="36"/>
  <c r="W2944" i="36"/>
  <c r="E2930" i="36"/>
  <c r="W2943" i="36"/>
  <c r="Z2943" i="36" s="1"/>
  <c r="E2929" i="36"/>
  <c r="W2942" i="36"/>
  <c r="Z2942" i="36" s="1"/>
  <c r="E2928" i="36"/>
  <c r="W2941" i="36"/>
  <c r="E2927" i="36"/>
  <c r="W2940" i="36"/>
  <c r="E2926" i="36"/>
  <c r="W2939" i="36"/>
  <c r="Z2939" i="36" s="1"/>
  <c r="E2925" i="36"/>
  <c r="W2938" i="36"/>
  <c r="Z2938" i="36" s="1"/>
  <c r="E2924" i="36"/>
  <c r="W2937" i="36"/>
  <c r="E2923" i="36"/>
  <c r="W2936" i="36"/>
  <c r="E2922" i="36"/>
  <c r="W2935" i="36"/>
  <c r="Z2935" i="36" s="1"/>
  <c r="E2921" i="36"/>
  <c r="W2934" i="36"/>
  <c r="Z2934" i="36" s="1"/>
  <c r="E2920" i="36"/>
  <c r="W2933" i="36"/>
  <c r="E2919" i="36"/>
  <c r="W2932" i="36"/>
  <c r="E2918" i="36"/>
  <c r="W2931" i="36"/>
  <c r="Z2931" i="36" s="1"/>
  <c r="E2917" i="36"/>
  <c r="W2930" i="36"/>
  <c r="Z2930" i="36" s="1"/>
  <c r="E2916" i="36"/>
  <c r="W2929" i="36"/>
  <c r="E2915" i="36"/>
  <c r="W2928" i="36"/>
  <c r="E2914" i="36"/>
  <c r="W2927" i="36"/>
  <c r="Z2927" i="36" s="1"/>
  <c r="E2913" i="36"/>
  <c r="W2926" i="36"/>
  <c r="Z2926" i="36" s="1"/>
  <c r="E2912" i="36"/>
  <c r="W2925" i="36"/>
  <c r="E2911" i="36"/>
  <c r="W2924" i="36"/>
  <c r="E2910" i="36"/>
  <c r="W2923" i="36"/>
  <c r="Z2923" i="36" s="1"/>
  <c r="E2909" i="36"/>
  <c r="W2922" i="36"/>
  <c r="Z2922" i="36" s="1"/>
  <c r="E2908" i="36"/>
  <c r="W2921" i="36"/>
  <c r="E2907" i="36"/>
  <c r="W2920" i="36"/>
  <c r="E2906" i="36"/>
  <c r="W2919" i="36"/>
  <c r="Z2919" i="36" s="1"/>
  <c r="E2905" i="36"/>
  <c r="W2918" i="36"/>
  <c r="Z2918" i="36" s="1"/>
  <c r="E2904" i="36"/>
  <c r="W2917" i="36"/>
  <c r="E2903" i="36"/>
  <c r="W2916" i="36"/>
  <c r="E2902" i="36"/>
  <c r="W2915" i="36"/>
  <c r="Z2915" i="36" s="1"/>
  <c r="E2901" i="36"/>
  <c r="W2914" i="36"/>
  <c r="Z2914" i="36" s="1"/>
  <c r="E2900" i="36"/>
  <c r="W2913" i="36"/>
  <c r="E2899" i="36"/>
  <c r="W2912" i="36"/>
  <c r="E2898" i="36"/>
  <c r="W2911" i="36"/>
  <c r="Z2911" i="36" s="1"/>
  <c r="E2897" i="36"/>
  <c r="W2910" i="36"/>
  <c r="Z2910" i="36" s="1"/>
  <c r="E2896" i="36"/>
  <c r="W2909" i="36"/>
  <c r="E2895" i="36"/>
  <c r="W2908" i="36"/>
  <c r="E2894" i="36"/>
  <c r="W2907" i="36"/>
  <c r="Z2907" i="36" s="1"/>
  <c r="E2893" i="36"/>
  <c r="W2906" i="36"/>
  <c r="Z2906" i="36" s="1"/>
  <c r="E2892" i="36"/>
  <c r="W2905" i="36"/>
  <c r="E2891" i="36"/>
  <c r="W2904" i="36"/>
  <c r="E2890" i="36"/>
  <c r="W2903" i="36"/>
  <c r="Z2903" i="36" s="1"/>
  <c r="E2889" i="36"/>
  <c r="W2902" i="36"/>
  <c r="Z2902" i="36" s="1"/>
  <c r="E2888" i="36"/>
  <c r="W2901" i="36"/>
  <c r="E2887" i="36"/>
  <c r="W2900" i="36"/>
  <c r="E2886" i="36"/>
  <c r="W2899" i="36"/>
  <c r="Z2899" i="36" s="1"/>
  <c r="E2885" i="36"/>
  <c r="W2898" i="36"/>
  <c r="Z2898" i="36" s="1"/>
  <c r="E2884" i="36"/>
  <c r="W2897" i="36"/>
  <c r="E2883" i="36"/>
  <c r="W2896" i="36"/>
  <c r="E2882" i="36"/>
  <c r="W2895" i="36"/>
  <c r="Z2895" i="36" s="1"/>
  <c r="E2881" i="36"/>
  <c r="W2894" i="36"/>
  <c r="Z2894" i="36" s="1"/>
  <c r="E2880" i="36"/>
  <c r="W2893" i="36"/>
  <c r="E2879" i="36"/>
  <c r="W2892" i="36"/>
  <c r="E2878" i="36"/>
  <c r="W2891" i="36"/>
  <c r="Z2891" i="36" s="1"/>
  <c r="E2877" i="36"/>
  <c r="W2890" i="36"/>
  <c r="Z2890" i="36" s="1"/>
  <c r="E2876" i="36"/>
  <c r="W2889" i="36"/>
  <c r="E2875" i="36"/>
  <c r="W2888" i="36"/>
  <c r="E2874" i="36"/>
  <c r="W2887" i="36"/>
  <c r="Z2887" i="36" s="1"/>
  <c r="E2873" i="36"/>
  <c r="W2886" i="36"/>
  <c r="Z2886" i="36" s="1"/>
  <c r="E2872" i="36"/>
  <c r="W2885" i="36"/>
  <c r="E2871" i="36"/>
  <c r="W2884" i="36"/>
  <c r="E2870" i="36"/>
  <c r="W2883" i="36"/>
  <c r="AA2883" i="36" s="1"/>
  <c r="E2869" i="36"/>
  <c r="W2882" i="36"/>
  <c r="Z2882" i="36" s="1"/>
  <c r="E2868" i="36"/>
  <c r="W2881" i="36"/>
  <c r="E2867" i="36"/>
  <c r="W2880" i="36"/>
  <c r="E2866" i="36"/>
  <c r="W2879" i="36"/>
  <c r="Z2879" i="36" s="1"/>
  <c r="E2865" i="36"/>
  <c r="W2878" i="36"/>
  <c r="Z2878" i="36" s="1"/>
  <c r="E2864" i="36"/>
  <c r="W2877" i="36"/>
  <c r="E2863" i="36"/>
  <c r="W2876" i="36"/>
  <c r="E2862" i="36"/>
  <c r="W2875" i="36"/>
  <c r="Z2875" i="36" s="1"/>
  <c r="E2861" i="36"/>
  <c r="W2874" i="36"/>
  <c r="Z2874" i="36" s="1"/>
  <c r="E2860" i="36"/>
  <c r="W2873" i="36"/>
  <c r="E2859" i="36"/>
  <c r="W2872" i="36"/>
  <c r="E2858" i="36"/>
  <c r="W2871" i="36"/>
  <c r="Z2871" i="36" s="1"/>
  <c r="E2857" i="36"/>
  <c r="W2870" i="36"/>
  <c r="Z2870" i="36" s="1"/>
  <c r="E2856" i="36"/>
  <c r="W2869" i="36"/>
  <c r="E2855" i="36"/>
  <c r="W2868" i="36"/>
  <c r="E2854" i="36"/>
  <c r="W2867" i="36"/>
  <c r="Z2867" i="36" s="1"/>
  <c r="E2853" i="36"/>
  <c r="W2866" i="36"/>
  <c r="Z2866" i="36" s="1"/>
  <c r="E2852" i="36"/>
  <c r="W2865" i="36"/>
  <c r="E2851" i="36"/>
  <c r="W2864" i="36"/>
  <c r="E2850" i="36"/>
  <c r="W2863" i="36"/>
  <c r="Z2863" i="36" s="1"/>
  <c r="E2849" i="36"/>
  <c r="W2862" i="36"/>
  <c r="Z2862" i="36" s="1"/>
  <c r="E2848" i="36"/>
  <c r="W2861" i="36"/>
  <c r="E2847" i="36"/>
  <c r="W2860" i="36"/>
  <c r="E2846" i="36"/>
  <c r="W2859" i="36"/>
  <c r="Z2859" i="36" s="1"/>
  <c r="E2845" i="36"/>
  <c r="W2858" i="36"/>
  <c r="Z2858" i="36" s="1"/>
  <c r="E2844" i="36"/>
  <c r="W2857" i="36"/>
  <c r="E2843" i="36"/>
  <c r="W2856" i="36"/>
  <c r="E2842" i="36"/>
  <c r="W2855" i="36"/>
  <c r="Z2855" i="36" s="1"/>
  <c r="E2841" i="36"/>
  <c r="W2854" i="36"/>
  <c r="Z2854" i="36" s="1"/>
  <c r="E2840" i="36"/>
  <c r="W2853" i="36"/>
  <c r="E2839" i="36"/>
  <c r="W2852" i="36"/>
  <c r="E2838" i="36"/>
  <c r="W2851" i="36"/>
  <c r="Z2851" i="36" s="1"/>
  <c r="E2837" i="36"/>
  <c r="W2850" i="36"/>
  <c r="Z2850" i="36" s="1"/>
  <c r="E2836" i="36"/>
  <c r="W2849" i="36"/>
  <c r="E2835" i="36"/>
  <c r="W2848" i="36"/>
  <c r="E2834" i="36"/>
  <c r="W2847" i="36"/>
  <c r="Z2847" i="36" s="1"/>
  <c r="E2833" i="36"/>
  <c r="W2846" i="36"/>
  <c r="Z2846" i="36" s="1"/>
  <c r="E2832" i="36"/>
  <c r="W2845" i="36"/>
  <c r="E2831" i="36"/>
  <c r="W2844" i="36"/>
  <c r="E2830" i="36"/>
  <c r="W2843" i="36"/>
  <c r="Z2843" i="36" s="1"/>
  <c r="E2829" i="36"/>
  <c r="W2842" i="36"/>
  <c r="Z2842" i="36" s="1"/>
  <c r="E2828" i="36"/>
  <c r="W2841" i="36"/>
  <c r="E2827" i="36"/>
  <c r="W2840" i="36"/>
  <c r="E2826" i="36"/>
  <c r="W2839" i="36"/>
  <c r="Z2839" i="36" s="1"/>
  <c r="E2825" i="36"/>
  <c r="W2838" i="36"/>
  <c r="Z2838" i="36" s="1"/>
  <c r="E2824" i="36"/>
  <c r="W2837" i="36"/>
  <c r="E2823" i="36"/>
  <c r="W2836" i="36"/>
  <c r="E2822" i="36"/>
  <c r="W2835" i="36"/>
  <c r="Z2835" i="36" s="1"/>
  <c r="E2821" i="36"/>
  <c r="W2834" i="36"/>
  <c r="Z2834" i="36" s="1"/>
  <c r="E2820" i="36"/>
  <c r="W2833" i="36"/>
  <c r="E2819" i="36"/>
  <c r="W2832" i="36"/>
  <c r="E2818" i="36"/>
  <c r="W2831" i="36"/>
  <c r="Z2831" i="36" s="1"/>
  <c r="E2817" i="36"/>
  <c r="W2830" i="36"/>
  <c r="Z2830" i="36" s="1"/>
  <c r="E2816" i="36"/>
  <c r="W2829" i="36"/>
  <c r="E2815" i="36"/>
  <c r="W2828" i="36"/>
  <c r="E2814" i="36"/>
  <c r="W2827" i="36"/>
  <c r="Z2827" i="36" s="1"/>
  <c r="E2813" i="36"/>
  <c r="W2826" i="36"/>
  <c r="Z2826" i="36" s="1"/>
  <c r="E2812" i="36"/>
  <c r="W2825" i="36"/>
  <c r="E2811" i="36"/>
  <c r="W2824" i="36"/>
  <c r="E2810" i="36"/>
  <c r="W2823" i="36"/>
  <c r="Z2823" i="36" s="1"/>
  <c r="E2809" i="36"/>
  <c r="W2822" i="36"/>
  <c r="Z2822" i="36" s="1"/>
  <c r="E2808" i="36"/>
  <c r="W2821" i="36"/>
  <c r="E2807" i="36"/>
  <c r="W2820" i="36"/>
  <c r="E2806" i="36"/>
  <c r="W2819" i="36"/>
  <c r="Z2819" i="36" s="1"/>
  <c r="E2805" i="36"/>
  <c r="W2818" i="36"/>
  <c r="Z2818" i="36" s="1"/>
  <c r="E2804" i="36"/>
  <c r="W2817" i="36"/>
  <c r="E2803" i="36"/>
  <c r="W2816" i="36"/>
  <c r="E2802" i="36"/>
  <c r="W2815" i="36"/>
  <c r="Z2815" i="36" s="1"/>
  <c r="E2801" i="36"/>
  <c r="W2814" i="36"/>
  <c r="Z2814" i="36" s="1"/>
  <c r="E2800" i="36"/>
  <c r="W2813" i="36"/>
  <c r="E2799" i="36"/>
  <c r="W2812" i="36"/>
  <c r="E2798" i="36"/>
  <c r="W2811" i="36"/>
  <c r="AA2811" i="36" s="1"/>
  <c r="E2797" i="36"/>
  <c r="W2810" i="36"/>
  <c r="Z2810" i="36" s="1"/>
  <c r="E2796" i="36"/>
  <c r="W2809" i="36"/>
  <c r="E2795" i="36"/>
  <c r="W2808" i="36"/>
  <c r="E2794" i="36"/>
  <c r="W2807" i="36"/>
  <c r="Z2807" i="36" s="1"/>
  <c r="E2793" i="36"/>
  <c r="W2806" i="36"/>
  <c r="Z2806" i="36" s="1"/>
  <c r="E2792" i="36"/>
  <c r="W2805" i="36"/>
  <c r="E2791" i="36"/>
  <c r="W2804" i="36"/>
  <c r="E2790" i="36"/>
  <c r="W2803" i="36"/>
  <c r="Z2803" i="36" s="1"/>
  <c r="E2789" i="36"/>
  <c r="W2802" i="36"/>
  <c r="Z2802" i="36" s="1"/>
  <c r="E2788" i="36"/>
  <c r="W2801" i="36"/>
  <c r="E2787" i="36"/>
  <c r="W2800" i="36"/>
  <c r="E2786" i="36"/>
  <c r="W2799" i="36"/>
  <c r="Z2799" i="36" s="1"/>
  <c r="E2785" i="36"/>
  <c r="W2798" i="36"/>
  <c r="Z2798" i="36" s="1"/>
  <c r="E2784" i="36"/>
  <c r="W2797" i="36"/>
  <c r="E2783" i="36"/>
  <c r="W2796" i="36"/>
  <c r="E2782" i="36"/>
  <c r="W2795" i="36"/>
  <c r="Z2795" i="36" s="1"/>
  <c r="E2781" i="36"/>
  <c r="W2794" i="36"/>
  <c r="Z2794" i="36" s="1"/>
  <c r="E2780" i="36"/>
  <c r="W2793" i="36"/>
  <c r="E2779" i="36"/>
  <c r="W2792" i="36"/>
  <c r="E2778" i="36"/>
  <c r="W2791" i="36"/>
  <c r="Z2791" i="36" s="1"/>
  <c r="E2777" i="36"/>
  <c r="W2790" i="36"/>
  <c r="Z2790" i="36" s="1"/>
  <c r="E2776" i="36"/>
  <c r="W2789" i="36"/>
  <c r="E2775" i="36"/>
  <c r="W2788" i="36"/>
  <c r="E2774" i="36"/>
  <c r="W2787" i="36"/>
  <c r="Z2787" i="36" s="1"/>
  <c r="E2773" i="36"/>
  <c r="W2786" i="36"/>
  <c r="Z2786" i="36" s="1"/>
  <c r="E2772" i="36"/>
  <c r="W2785" i="36"/>
  <c r="E2771" i="36"/>
  <c r="W2784" i="36"/>
  <c r="E2770" i="36"/>
  <c r="W2783" i="36"/>
  <c r="Z2783" i="36" s="1"/>
  <c r="E2769" i="36"/>
  <c r="W2782" i="36"/>
  <c r="Z2782" i="36" s="1"/>
  <c r="E2768" i="36"/>
  <c r="W2781" i="36"/>
  <c r="E2767" i="36"/>
  <c r="W2780" i="36"/>
  <c r="E2766" i="36"/>
  <c r="W2779" i="36"/>
  <c r="Z2779" i="36" s="1"/>
  <c r="E2765" i="36"/>
  <c r="W2778" i="36"/>
  <c r="Z2778" i="36" s="1"/>
  <c r="E2764" i="36"/>
  <c r="W2777" i="36"/>
  <c r="E2763" i="36"/>
  <c r="W2776" i="36"/>
  <c r="E2762" i="36"/>
  <c r="W2775" i="36"/>
  <c r="Z2775" i="36" s="1"/>
  <c r="E2761" i="36"/>
  <c r="W2774" i="36"/>
  <c r="Z2774" i="36" s="1"/>
  <c r="E2760" i="36"/>
  <c r="W2773" i="36"/>
  <c r="E2759" i="36"/>
  <c r="W2772" i="36"/>
  <c r="E2758" i="36"/>
  <c r="W2771" i="36"/>
  <c r="Z2771" i="36" s="1"/>
  <c r="E2757" i="36"/>
  <c r="W2770" i="36"/>
  <c r="Z2770" i="36" s="1"/>
  <c r="E2756" i="36"/>
  <c r="W2769" i="36"/>
  <c r="E2755" i="36"/>
  <c r="W2768" i="36"/>
  <c r="E2754" i="36"/>
  <c r="W2767" i="36"/>
  <c r="Z2767" i="36" s="1"/>
  <c r="E2753" i="36"/>
  <c r="W2766" i="36"/>
  <c r="Z2766" i="36" s="1"/>
  <c r="E2752" i="36"/>
  <c r="W2765" i="36"/>
  <c r="E2751" i="36"/>
  <c r="W2764" i="36"/>
  <c r="E2750" i="36"/>
  <c r="W2763" i="36"/>
  <c r="Z2763" i="36" s="1"/>
  <c r="E2749" i="36"/>
  <c r="W2762" i="36"/>
  <c r="Z2762" i="36" s="1"/>
  <c r="E2748" i="36"/>
  <c r="W2761" i="36"/>
  <c r="E2747" i="36"/>
  <c r="W2760" i="36"/>
  <c r="E2746" i="36"/>
  <c r="W2759" i="36"/>
  <c r="Z2759" i="36" s="1"/>
  <c r="E2745" i="36"/>
  <c r="W2758" i="36"/>
  <c r="Z2758" i="36" s="1"/>
  <c r="E2744" i="36"/>
  <c r="W2757" i="36"/>
  <c r="E2743" i="36"/>
  <c r="W2756" i="36"/>
  <c r="E2742" i="36"/>
  <c r="W2755" i="36"/>
  <c r="Z2755" i="36" s="1"/>
  <c r="E2741" i="36"/>
  <c r="W2754" i="36"/>
  <c r="Z2754" i="36" s="1"/>
  <c r="E2740" i="36"/>
  <c r="W2753" i="36"/>
  <c r="E2739" i="36"/>
  <c r="W2752" i="36"/>
  <c r="E2738" i="36"/>
  <c r="W2751" i="36"/>
  <c r="Z2751" i="36" s="1"/>
  <c r="E2737" i="36"/>
  <c r="W2750" i="36"/>
  <c r="Z2750" i="36" s="1"/>
  <c r="E2736" i="36"/>
  <c r="W2749" i="36"/>
  <c r="E2735" i="36"/>
  <c r="W2748" i="36"/>
  <c r="E2734" i="36"/>
  <c r="W2747" i="36"/>
  <c r="Z2747" i="36" s="1"/>
  <c r="E2733" i="36"/>
  <c r="W2746" i="36"/>
  <c r="Z2746" i="36" s="1"/>
  <c r="E2732" i="36"/>
  <c r="W2745" i="36"/>
  <c r="E2731" i="36"/>
  <c r="W2744" i="36"/>
  <c r="E2730" i="36"/>
  <c r="W2743" i="36"/>
  <c r="Z2743" i="36" s="1"/>
  <c r="E2729" i="36"/>
  <c r="W2742" i="36"/>
  <c r="Z2742" i="36" s="1"/>
  <c r="E2728" i="36"/>
  <c r="W2741" i="36"/>
  <c r="E2727" i="36"/>
  <c r="W2740" i="36"/>
  <c r="E2726" i="36"/>
  <c r="W2739" i="36"/>
  <c r="Z2739" i="36" s="1"/>
  <c r="E2725" i="36"/>
  <c r="W2738" i="36"/>
  <c r="Z2738" i="36" s="1"/>
  <c r="E2724" i="36"/>
  <c r="W2737" i="36"/>
  <c r="E2723" i="36"/>
  <c r="W2736" i="36"/>
  <c r="E2722" i="36"/>
  <c r="W2735" i="36"/>
  <c r="Z2735" i="36" s="1"/>
  <c r="E2721" i="36"/>
  <c r="W2734" i="36"/>
  <c r="Z2734" i="36" s="1"/>
  <c r="E2720" i="36"/>
  <c r="W2733" i="36"/>
  <c r="E2719" i="36"/>
  <c r="W2732" i="36"/>
  <c r="E2718" i="36"/>
  <c r="W2731" i="36"/>
  <c r="Z2731" i="36" s="1"/>
  <c r="E2717" i="36"/>
  <c r="W2730" i="36"/>
  <c r="Z2730" i="36" s="1"/>
  <c r="E2716" i="36"/>
  <c r="W2729" i="36"/>
  <c r="E2715" i="36"/>
  <c r="W2728" i="36"/>
  <c r="E2714" i="36"/>
  <c r="W2727" i="36"/>
  <c r="Z2727" i="36" s="1"/>
  <c r="E2713" i="36"/>
  <c r="W2726" i="36"/>
  <c r="Z2726" i="36" s="1"/>
  <c r="E2712" i="36"/>
  <c r="W2725" i="36"/>
  <c r="E2711" i="36"/>
  <c r="W2724" i="36"/>
  <c r="E2710" i="36"/>
  <c r="W2723" i="36"/>
  <c r="Z2723" i="36" s="1"/>
  <c r="E2709" i="36"/>
  <c r="W2722" i="36"/>
  <c r="Z2722" i="36" s="1"/>
  <c r="E2708" i="36"/>
  <c r="W2721" i="36"/>
  <c r="E2707" i="36"/>
  <c r="W2720" i="36"/>
  <c r="E2706" i="36"/>
  <c r="W2719" i="36"/>
  <c r="Z2719" i="36" s="1"/>
  <c r="E2705" i="36"/>
  <c r="W2718" i="36"/>
  <c r="Z2718" i="36" s="1"/>
  <c r="E2704" i="36"/>
  <c r="W2717" i="36"/>
  <c r="E2703" i="36"/>
  <c r="W2716" i="36"/>
  <c r="E2702" i="36"/>
  <c r="W2715" i="36"/>
  <c r="Z2715" i="36" s="1"/>
  <c r="E2701" i="36"/>
  <c r="W2714" i="36"/>
  <c r="Z2714" i="36" s="1"/>
  <c r="E2700" i="36"/>
  <c r="W2713" i="36"/>
  <c r="E2699" i="36"/>
  <c r="W2712" i="36"/>
  <c r="E2698" i="36"/>
  <c r="W2711" i="36"/>
  <c r="Z2711" i="36" s="1"/>
  <c r="E2697" i="36"/>
  <c r="W2710" i="36"/>
  <c r="Z2710" i="36" s="1"/>
  <c r="E2696" i="36"/>
  <c r="W2709" i="36"/>
  <c r="E2695" i="36"/>
  <c r="W2708" i="36"/>
  <c r="E2694" i="36"/>
  <c r="W2707" i="36"/>
  <c r="Z2707" i="36" s="1"/>
  <c r="E2693" i="36"/>
  <c r="W2706" i="36"/>
  <c r="Z2706" i="36" s="1"/>
  <c r="E2692" i="36"/>
  <c r="W2705" i="36"/>
  <c r="E2691" i="36"/>
  <c r="W2704" i="36"/>
  <c r="E2690" i="36"/>
  <c r="W2703" i="36"/>
  <c r="Z2703" i="36" s="1"/>
  <c r="E2689" i="36"/>
  <c r="W2702" i="36"/>
  <c r="Z2702" i="36" s="1"/>
  <c r="E2688" i="36"/>
  <c r="W2701" i="36"/>
  <c r="E2687" i="36"/>
  <c r="W2700" i="36"/>
  <c r="E2686" i="36"/>
  <c r="W2699" i="36"/>
  <c r="Z2699" i="36" s="1"/>
  <c r="E2685" i="36"/>
  <c r="W2698" i="36"/>
  <c r="Z2698" i="36" s="1"/>
  <c r="E2684" i="36"/>
  <c r="W2697" i="36"/>
  <c r="E2683" i="36"/>
  <c r="W2696" i="36"/>
  <c r="E2682" i="36"/>
  <c r="W2695" i="36"/>
  <c r="Z2695" i="36" s="1"/>
  <c r="E2681" i="36"/>
  <c r="W2694" i="36"/>
  <c r="Z2694" i="36" s="1"/>
  <c r="E2680" i="36"/>
  <c r="W2693" i="36"/>
  <c r="E2679" i="36"/>
  <c r="W2692" i="36"/>
  <c r="E2678" i="36"/>
  <c r="W2691" i="36"/>
  <c r="Z2691" i="36" s="1"/>
  <c r="E2677" i="36"/>
  <c r="W2690" i="36"/>
  <c r="Z2690" i="36" s="1"/>
  <c r="E2676" i="36"/>
  <c r="W2689" i="36"/>
  <c r="E2675" i="36"/>
  <c r="W2688" i="36"/>
  <c r="E2674" i="36"/>
  <c r="W2687" i="36"/>
  <c r="Z2687" i="36" s="1"/>
  <c r="E2673" i="36"/>
  <c r="W2686" i="36"/>
  <c r="Z2686" i="36" s="1"/>
  <c r="E2672" i="36"/>
  <c r="W2685" i="36"/>
  <c r="E2671" i="36"/>
  <c r="W2684" i="36"/>
  <c r="E2670" i="36"/>
  <c r="W2683" i="36"/>
  <c r="Z2683" i="36" s="1"/>
  <c r="E2669" i="36"/>
  <c r="W2682" i="36"/>
  <c r="Z2682" i="36" s="1"/>
  <c r="E2668" i="36"/>
  <c r="W2681" i="36"/>
  <c r="E2667" i="36"/>
  <c r="W2680" i="36"/>
  <c r="E2666" i="36"/>
  <c r="W2679" i="36"/>
  <c r="E2665" i="36"/>
  <c r="W2678" i="36"/>
  <c r="Z2678" i="36" s="1"/>
  <c r="E2664" i="36"/>
  <c r="W2677" i="36"/>
  <c r="E2663" i="36"/>
  <c r="W2676" i="36"/>
  <c r="E2662" i="36"/>
  <c r="W2675" i="36"/>
  <c r="Z2675" i="36" s="1"/>
  <c r="E2661" i="36"/>
  <c r="W2674" i="36"/>
  <c r="Z2674" i="36" s="1"/>
  <c r="E2660" i="36"/>
  <c r="W2673" i="36"/>
  <c r="E2659" i="36"/>
  <c r="W2672" i="36"/>
  <c r="E2658" i="36"/>
  <c r="W2671" i="36"/>
  <c r="Z2671" i="36" s="1"/>
  <c r="E2657" i="36"/>
  <c r="W2670" i="36"/>
  <c r="Z2670" i="36" s="1"/>
  <c r="E2656" i="36"/>
  <c r="W2669" i="36"/>
  <c r="E2655" i="36"/>
  <c r="W2668" i="36"/>
  <c r="E2654" i="36"/>
  <c r="W2667" i="36"/>
  <c r="Z2667" i="36" s="1"/>
  <c r="E2653" i="36"/>
  <c r="W2666" i="36"/>
  <c r="Z2666" i="36" s="1"/>
  <c r="E2652" i="36"/>
  <c r="W2665" i="36"/>
  <c r="E2651" i="36"/>
  <c r="W2664" i="36"/>
  <c r="E2650" i="36"/>
  <c r="W2663" i="36"/>
  <c r="Z2663" i="36" s="1"/>
  <c r="E2649" i="36"/>
  <c r="W2662" i="36"/>
  <c r="Z2662" i="36" s="1"/>
  <c r="E2648" i="36"/>
  <c r="W2661" i="36"/>
  <c r="E2647" i="36"/>
  <c r="W2660" i="36"/>
  <c r="E2646" i="36"/>
  <c r="W2659" i="36"/>
  <c r="Z2659" i="36" s="1"/>
  <c r="E2645" i="36"/>
  <c r="W2658" i="36"/>
  <c r="Z2658" i="36" s="1"/>
  <c r="E2644" i="36"/>
  <c r="W2657" i="36"/>
  <c r="E2643" i="36"/>
  <c r="W2656" i="36"/>
  <c r="E2642" i="36"/>
  <c r="W2655" i="36"/>
  <c r="Z2655" i="36" s="1"/>
  <c r="E2641" i="36"/>
  <c r="W2654" i="36"/>
  <c r="Z2654" i="36" s="1"/>
  <c r="E2640" i="36"/>
  <c r="W2653" i="36"/>
  <c r="E2639" i="36"/>
  <c r="W2652" i="36"/>
  <c r="E2638" i="36"/>
  <c r="W2651" i="36"/>
  <c r="Z2651" i="36" s="1"/>
  <c r="E2637" i="36"/>
  <c r="W2650" i="36"/>
  <c r="Z2650" i="36" s="1"/>
  <c r="E2636" i="36"/>
  <c r="W2649" i="36"/>
  <c r="E2635" i="36"/>
  <c r="W2648" i="36"/>
  <c r="E2634" i="36"/>
  <c r="W2647" i="36"/>
  <c r="Z2647" i="36" s="1"/>
  <c r="E2633" i="36"/>
  <c r="W2646" i="36"/>
  <c r="Z2646" i="36" s="1"/>
  <c r="E2632" i="36"/>
  <c r="W2645" i="36"/>
  <c r="E2631" i="36"/>
  <c r="W2644" i="36"/>
  <c r="E2630" i="36"/>
  <c r="W2643" i="36"/>
  <c r="Z2643" i="36" s="1"/>
  <c r="E2629" i="36"/>
  <c r="W2642" i="36"/>
  <c r="Z2642" i="36" s="1"/>
  <c r="E2628" i="36"/>
  <c r="W2641" i="36"/>
  <c r="E2627" i="36"/>
  <c r="W2640" i="36"/>
  <c r="E2626" i="36"/>
  <c r="W2639" i="36"/>
  <c r="Z2639" i="36" s="1"/>
  <c r="E2625" i="36"/>
  <c r="W2638" i="36"/>
  <c r="Z2638" i="36" s="1"/>
  <c r="E2624" i="36"/>
  <c r="W2637" i="36"/>
  <c r="E2623" i="36"/>
  <c r="W2636" i="36"/>
  <c r="E2622" i="36"/>
  <c r="W2635" i="36"/>
  <c r="Z2635" i="36" s="1"/>
  <c r="E2621" i="36"/>
  <c r="W2634" i="36"/>
  <c r="Z2634" i="36" s="1"/>
  <c r="E2620" i="36"/>
  <c r="W2633" i="36"/>
  <c r="E2619" i="36"/>
  <c r="W2632" i="36"/>
  <c r="E2618" i="36"/>
  <c r="W2631" i="36"/>
  <c r="Z2631" i="36" s="1"/>
  <c r="E2617" i="36"/>
  <c r="W2630" i="36"/>
  <c r="Z2630" i="36" s="1"/>
  <c r="E2616" i="36"/>
  <c r="W2629" i="36"/>
  <c r="E2615" i="36"/>
  <c r="W2628" i="36"/>
  <c r="E2614" i="36"/>
  <c r="W2627" i="36"/>
  <c r="Z2627" i="36" s="1"/>
  <c r="E2613" i="36"/>
  <c r="W2626" i="36"/>
  <c r="Z2626" i="36" s="1"/>
  <c r="E2612" i="36"/>
  <c r="W2625" i="36"/>
  <c r="E2611" i="36"/>
  <c r="W2624" i="36"/>
  <c r="E2610" i="36"/>
  <c r="W2623" i="36"/>
  <c r="Z2623" i="36" s="1"/>
  <c r="E2609" i="36"/>
  <c r="W2622" i="36"/>
  <c r="Z2622" i="36" s="1"/>
  <c r="E2608" i="36"/>
  <c r="W2621" i="36"/>
  <c r="E2607" i="36"/>
  <c r="W2620" i="36"/>
  <c r="E2606" i="36"/>
  <c r="W2619" i="36"/>
  <c r="Z2619" i="36" s="1"/>
  <c r="E2605" i="36"/>
  <c r="W2618" i="36"/>
  <c r="Z2618" i="36" s="1"/>
  <c r="E2604" i="36"/>
  <c r="W2617" i="36"/>
  <c r="E2603" i="36"/>
  <c r="W2616" i="36"/>
  <c r="E2602" i="36"/>
  <c r="W2615" i="36"/>
  <c r="Z2615" i="36" s="1"/>
  <c r="E2601" i="36"/>
  <c r="W2614" i="36"/>
  <c r="Z2614" i="36" s="1"/>
  <c r="E2600" i="36"/>
  <c r="W2613" i="36"/>
  <c r="E2599" i="36"/>
  <c r="W2612" i="36"/>
  <c r="E2598" i="36"/>
  <c r="W2611" i="36"/>
  <c r="Z2611" i="36" s="1"/>
  <c r="E2597" i="36"/>
  <c r="W2610" i="36"/>
  <c r="Z2610" i="36" s="1"/>
  <c r="E2596" i="36"/>
  <c r="W2609" i="36"/>
  <c r="E2595" i="36"/>
  <c r="W2608" i="36"/>
  <c r="E2594" i="36"/>
  <c r="W2607" i="36"/>
  <c r="Z2607" i="36" s="1"/>
  <c r="E2593" i="36"/>
  <c r="W2606" i="36"/>
  <c r="Z2606" i="36" s="1"/>
  <c r="E2592" i="36"/>
  <c r="W2605" i="36"/>
  <c r="E2591" i="36"/>
  <c r="W2604" i="36"/>
  <c r="E2590" i="36"/>
  <c r="W2603" i="36"/>
  <c r="Z2603" i="36" s="1"/>
  <c r="E2589" i="36"/>
  <c r="W2602" i="36"/>
  <c r="Z2602" i="36" s="1"/>
  <c r="E2588" i="36"/>
  <c r="W2601" i="36"/>
  <c r="E2587" i="36"/>
  <c r="W2600" i="36"/>
  <c r="E2586" i="36"/>
  <c r="W2599" i="36"/>
  <c r="Z2599" i="36" s="1"/>
  <c r="E2585" i="36"/>
  <c r="W2598" i="36"/>
  <c r="Z2598" i="36" s="1"/>
  <c r="E2584" i="36"/>
  <c r="W2597" i="36"/>
  <c r="E2583" i="36"/>
  <c r="W2596" i="36"/>
  <c r="E2582" i="36"/>
  <c r="W2595" i="36"/>
  <c r="Z2595" i="36" s="1"/>
  <c r="E2581" i="36"/>
  <c r="W2594" i="36"/>
  <c r="Z2594" i="36" s="1"/>
  <c r="E2580" i="36"/>
  <c r="W2593" i="36"/>
  <c r="E2579" i="36"/>
  <c r="W2592" i="36"/>
  <c r="E2578" i="36"/>
  <c r="W2591" i="36"/>
  <c r="Z2591" i="36" s="1"/>
  <c r="E2577" i="36"/>
  <c r="W2590" i="36"/>
  <c r="Z2590" i="36" s="1"/>
  <c r="E2576" i="36"/>
  <c r="W2589" i="36"/>
  <c r="E2575" i="36"/>
  <c r="W2588" i="36"/>
  <c r="E2574" i="36"/>
  <c r="W2587" i="36"/>
  <c r="Z2587" i="36" s="1"/>
  <c r="E2573" i="36"/>
  <c r="W2586" i="36"/>
  <c r="Z2586" i="36" s="1"/>
  <c r="E2572" i="36"/>
  <c r="W2585" i="36"/>
  <c r="E2571" i="36"/>
  <c r="W2584" i="36"/>
  <c r="E2570" i="36"/>
  <c r="W2583" i="36"/>
  <c r="Z2583" i="36" s="1"/>
  <c r="E2569" i="36"/>
  <c r="W2582" i="36"/>
  <c r="Z2582" i="36" s="1"/>
  <c r="E2568" i="36"/>
  <c r="W2581" i="36"/>
  <c r="E2567" i="36"/>
  <c r="W2580" i="36"/>
  <c r="E2566" i="36"/>
  <c r="W2579" i="36"/>
  <c r="Z2579" i="36" s="1"/>
  <c r="E2565" i="36"/>
  <c r="W2578" i="36"/>
  <c r="Z2578" i="36" s="1"/>
  <c r="E2564" i="36"/>
  <c r="W2577" i="36"/>
  <c r="E2563" i="36"/>
  <c r="W2576" i="36"/>
  <c r="E2562" i="36"/>
  <c r="W2575" i="36"/>
  <c r="Z2575" i="36" s="1"/>
  <c r="E2561" i="36"/>
  <c r="W2574" i="36"/>
  <c r="Z2574" i="36" s="1"/>
  <c r="E2560" i="36"/>
  <c r="W2573" i="36"/>
  <c r="E2559" i="36"/>
  <c r="W2572" i="36"/>
  <c r="E2558" i="36"/>
  <c r="W2571" i="36"/>
  <c r="Z2571" i="36" s="1"/>
  <c r="E2557" i="36"/>
  <c r="W2570" i="36"/>
  <c r="Z2570" i="36" s="1"/>
  <c r="E2556" i="36"/>
  <c r="W2569" i="36"/>
  <c r="E2555" i="36"/>
  <c r="W2568" i="36"/>
  <c r="E2554" i="36"/>
  <c r="W2567" i="36"/>
  <c r="Z2567" i="36" s="1"/>
  <c r="E2553" i="36"/>
  <c r="W2566" i="36"/>
  <c r="Z2566" i="36" s="1"/>
  <c r="E2552" i="36"/>
  <c r="W2565" i="36"/>
  <c r="E2551" i="36"/>
  <c r="W2564" i="36"/>
  <c r="E2550" i="36"/>
  <c r="W2563" i="36"/>
  <c r="Z2563" i="36" s="1"/>
  <c r="E2549" i="36"/>
  <c r="W2562" i="36"/>
  <c r="Z2562" i="36" s="1"/>
  <c r="E2548" i="36"/>
  <c r="W2561" i="36"/>
  <c r="E2547" i="36"/>
  <c r="W2560" i="36"/>
  <c r="E2546" i="36"/>
  <c r="W2559" i="36"/>
  <c r="Z2559" i="36" s="1"/>
  <c r="E2545" i="36"/>
  <c r="W2558" i="36"/>
  <c r="Z2558" i="36" s="1"/>
  <c r="E2544" i="36"/>
  <c r="W2557" i="36"/>
  <c r="E2543" i="36"/>
  <c r="W2556" i="36"/>
  <c r="E2542" i="36"/>
  <c r="W2555" i="36"/>
  <c r="Z2555" i="36" s="1"/>
  <c r="E2541" i="36"/>
  <c r="W2554" i="36"/>
  <c r="Z2554" i="36" s="1"/>
  <c r="E2540" i="36"/>
  <c r="W2553" i="36"/>
  <c r="E2539" i="36"/>
  <c r="W2552" i="36"/>
  <c r="E2538" i="36"/>
  <c r="W2551" i="36"/>
  <c r="Z2551" i="36" s="1"/>
  <c r="E2537" i="36"/>
  <c r="W2550" i="36"/>
  <c r="Z2550" i="36" s="1"/>
  <c r="E2536" i="36"/>
  <c r="W2549" i="36"/>
  <c r="E2535" i="36"/>
  <c r="W2548" i="36"/>
  <c r="E2534" i="36"/>
  <c r="W2547" i="36"/>
  <c r="Z2547" i="36" s="1"/>
  <c r="E2533" i="36"/>
  <c r="W2546" i="36"/>
  <c r="Z2546" i="36" s="1"/>
  <c r="E2532" i="36"/>
  <c r="W2545" i="36"/>
  <c r="E2531" i="36"/>
  <c r="W2544" i="36"/>
  <c r="E2530" i="36"/>
  <c r="W2543" i="36"/>
  <c r="Z2543" i="36" s="1"/>
  <c r="E2529" i="36"/>
  <c r="W2542" i="36"/>
  <c r="Z2542" i="36" s="1"/>
  <c r="E2528" i="36"/>
  <c r="W2541" i="36"/>
  <c r="E2527" i="36"/>
  <c r="W2540" i="36"/>
  <c r="E2526" i="36"/>
  <c r="W2539" i="36"/>
  <c r="Z2539" i="36" s="1"/>
  <c r="E2525" i="36"/>
  <c r="W2538" i="36"/>
  <c r="Z2538" i="36" s="1"/>
  <c r="E2524" i="36"/>
  <c r="W2537" i="36"/>
  <c r="E2523" i="36"/>
  <c r="W2536" i="36"/>
  <c r="E2522" i="36"/>
  <c r="W2535" i="36"/>
  <c r="Z2535" i="36" s="1"/>
  <c r="E2521" i="36"/>
  <c r="W2534" i="36"/>
  <c r="Z2534" i="36" s="1"/>
  <c r="E2520" i="36"/>
  <c r="W2533" i="36"/>
  <c r="E2519" i="36"/>
  <c r="W2532" i="36"/>
  <c r="E2518" i="36"/>
  <c r="W2531" i="36"/>
  <c r="Z2531" i="36" s="1"/>
  <c r="E2517" i="36"/>
  <c r="W2530" i="36"/>
  <c r="Z2530" i="36" s="1"/>
  <c r="E2516" i="36"/>
  <c r="W2529" i="36"/>
  <c r="E2515" i="36"/>
  <c r="W2528" i="36"/>
  <c r="E2514" i="36"/>
  <c r="W2527" i="36"/>
  <c r="Z2527" i="36" s="1"/>
  <c r="E2513" i="36"/>
  <c r="W2526" i="36"/>
  <c r="Z2526" i="36" s="1"/>
  <c r="E2512" i="36"/>
  <c r="W2525" i="36"/>
  <c r="E2511" i="36"/>
  <c r="W2524" i="36"/>
  <c r="E2510" i="36"/>
  <c r="W2523" i="36"/>
  <c r="Z2523" i="36" s="1"/>
  <c r="E2509" i="36"/>
  <c r="W2522" i="36"/>
  <c r="Z2522" i="36" s="1"/>
  <c r="E2508" i="36"/>
  <c r="W2521" i="36"/>
  <c r="E2507" i="36"/>
  <c r="W2520" i="36"/>
  <c r="E2506" i="36"/>
  <c r="W2519" i="36"/>
  <c r="Z2519" i="36" s="1"/>
  <c r="E2505" i="36"/>
  <c r="W2518" i="36"/>
  <c r="Z2518" i="36" s="1"/>
  <c r="E2504" i="36"/>
  <c r="W2517" i="36"/>
  <c r="E2503" i="36"/>
  <c r="W2516" i="36"/>
  <c r="E2502" i="36"/>
  <c r="W2515" i="36"/>
  <c r="Z2515" i="36" s="1"/>
  <c r="E2501" i="36"/>
  <c r="W2514" i="36"/>
  <c r="Z2514" i="36" s="1"/>
  <c r="E2500" i="36"/>
  <c r="W2513" i="36"/>
  <c r="E2499" i="36"/>
  <c r="W2512" i="36"/>
  <c r="E2498" i="36"/>
  <c r="W2511" i="36"/>
  <c r="Z2511" i="36" s="1"/>
  <c r="E2497" i="36"/>
  <c r="W2510" i="36"/>
  <c r="Z2510" i="36" s="1"/>
  <c r="E2496" i="36"/>
  <c r="W2509" i="36"/>
  <c r="E2495" i="36"/>
  <c r="W2508" i="36"/>
  <c r="E2494" i="36"/>
  <c r="W2507" i="36"/>
  <c r="Z2507" i="36" s="1"/>
  <c r="E2493" i="36"/>
  <c r="W2506" i="36"/>
  <c r="Z2506" i="36" s="1"/>
  <c r="E2492" i="36"/>
  <c r="W2505" i="36"/>
  <c r="E2491" i="36"/>
  <c r="W2504" i="36"/>
  <c r="E2490" i="36"/>
  <c r="W2503" i="36"/>
  <c r="Z2503" i="36" s="1"/>
  <c r="E2489" i="36"/>
  <c r="W2502" i="36"/>
  <c r="Z2502" i="36" s="1"/>
  <c r="E2488" i="36"/>
  <c r="W2501" i="36"/>
  <c r="E2487" i="36"/>
  <c r="W2500" i="36"/>
  <c r="E2486" i="36"/>
  <c r="W2499" i="36"/>
  <c r="Z2499" i="36" s="1"/>
  <c r="E2485" i="36"/>
  <c r="W2498" i="36"/>
  <c r="Z2498" i="36" s="1"/>
  <c r="E2484" i="36"/>
  <c r="W2497" i="36"/>
  <c r="E2483" i="36"/>
  <c r="W2496" i="36"/>
  <c r="E2482" i="36"/>
  <c r="W2495" i="36"/>
  <c r="Z2495" i="36" s="1"/>
  <c r="E2481" i="36"/>
  <c r="W2494" i="36"/>
  <c r="Z2494" i="36" s="1"/>
  <c r="E2480" i="36"/>
  <c r="W2493" i="36"/>
  <c r="E2479" i="36"/>
  <c r="W2492" i="36"/>
  <c r="E2478" i="36"/>
  <c r="W2491" i="36"/>
  <c r="Z2491" i="36" s="1"/>
  <c r="E2477" i="36"/>
  <c r="W2490" i="36"/>
  <c r="Z2490" i="36" s="1"/>
  <c r="E2476" i="36"/>
  <c r="W2489" i="36"/>
  <c r="E2475" i="36"/>
  <c r="W2488" i="36"/>
  <c r="E2474" i="36"/>
  <c r="W2487" i="36"/>
  <c r="Z2487" i="36" s="1"/>
  <c r="E2473" i="36"/>
  <c r="W2486" i="36"/>
  <c r="Z2486" i="36" s="1"/>
  <c r="E2472" i="36"/>
  <c r="W2485" i="36"/>
  <c r="E2471" i="36"/>
  <c r="W2484" i="36"/>
  <c r="E2470" i="36"/>
  <c r="W2483" i="36"/>
  <c r="Z2483" i="36" s="1"/>
  <c r="E2469" i="36"/>
  <c r="W2482" i="36"/>
  <c r="Z2482" i="36" s="1"/>
  <c r="E2468" i="36"/>
  <c r="W2481" i="36"/>
  <c r="E2467" i="36"/>
  <c r="W2480" i="36"/>
  <c r="E2466" i="36"/>
  <c r="W2479" i="36"/>
  <c r="Z2479" i="36" s="1"/>
  <c r="E2465" i="36"/>
  <c r="W2478" i="36"/>
  <c r="Z2478" i="36" s="1"/>
  <c r="E2464" i="36"/>
  <c r="W2477" i="36"/>
  <c r="E2463" i="36"/>
  <c r="W2476" i="36"/>
  <c r="E2462" i="36"/>
  <c r="W2475" i="36"/>
  <c r="Z2475" i="36" s="1"/>
  <c r="E2461" i="36"/>
  <c r="W2474" i="36"/>
  <c r="Z2474" i="36" s="1"/>
  <c r="E2460" i="36"/>
  <c r="W2473" i="36"/>
  <c r="E2459" i="36"/>
  <c r="W2472" i="36"/>
  <c r="E2458" i="36"/>
  <c r="W2471" i="36"/>
  <c r="Z2471" i="36" s="1"/>
  <c r="E2457" i="36"/>
  <c r="W2470" i="36"/>
  <c r="Z2470" i="36" s="1"/>
  <c r="E2456" i="36"/>
  <c r="W2469" i="36"/>
  <c r="E2455" i="36"/>
  <c r="W2468" i="36"/>
  <c r="E2454" i="36"/>
  <c r="W2467" i="36"/>
  <c r="Z2467" i="36" s="1"/>
  <c r="E2453" i="36"/>
  <c r="W2466" i="36"/>
  <c r="Z2466" i="36" s="1"/>
  <c r="E2452" i="36"/>
  <c r="W2465" i="36"/>
  <c r="E2451" i="36"/>
  <c r="W2464" i="36"/>
  <c r="E2450" i="36"/>
  <c r="W2463" i="36"/>
  <c r="Z2463" i="36" s="1"/>
  <c r="E2449" i="36"/>
  <c r="W2462" i="36"/>
  <c r="Z2462" i="36" s="1"/>
  <c r="E2448" i="36"/>
  <c r="W2461" i="36"/>
  <c r="E2447" i="36"/>
  <c r="W2460" i="36"/>
  <c r="E2446" i="36"/>
  <c r="W2459" i="36"/>
  <c r="Z2459" i="36" s="1"/>
  <c r="E2445" i="36"/>
  <c r="W2458" i="36"/>
  <c r="Z2458" i="36" s="1"/>
  <c r="E2444" i="36"/>
  <c r="W2457" i="36"/>
  <c r="E2443" i="36"/>
  <c r="W2456" i="36"/>
  <c r="E2442" i="36"/>
  <c r="W2455" i="36"/>
  <c r="Z2455" i="36" s="1"/>
  <c r="E2441" i="36"/>
  <c r="W2454" i="36"/>
  <c r="Z2454" i="36" s="1"/>
  <c r="E2440" i="36"/>
  <c r="W2453" i="36"/>
  <c r="E2439" i="36"/>
  <c r="W2452" i="36"/>
  <c r="E2438" i="36"/>
  <c r="W2451" i="36"/>
  <c r="Z2451" i="36" s="1"/>
  <c r="E2437" i="36"/>
  <c r="W2450" i="36"/>
  <c r="Z2450" i="36" s="1"/>
  <c r="E2436" i="36"/>
  <c r="W2449" i="36"/>
  <c r="E2435" i="36"/>
  <c r="W2448" i="36"/>
  <c r="E2434" i="36"/>
  <c r="W2447" i="36"/>
  <c r="Z2447" i="36" s="1"/>
  <c r="E2433" i="36"/>
  <c r="W2446" i="36"/>
  <c r="Z2446" i="36" s="1"/>
  <c r="E2432" i="36"/>
  <c r="W2445" i="36"/>
  <c r="E2431" i="36"/>
  <c r="W2444" i="36"/>
  <c r="E2430" i="36"/>
  <c r="W2443" i="36"/>
  <c r="Z2443" i="36" s="1"/>
  <c r="E2429" i="36"/>
  <c r="W2442" i="36"/>
  <c r="Z2442" i="36" s="1"/>
  <c r="E2428" i="36"/>
  <c r="W2441" i="36"/>
  <c r="E2427" i="36"/>
  <c r="W2440" i="36"/>
  <c r="E2426" i="36"/>
  <c r="W2439" i="36"/>
  <c r="Z2439" i="36" s="1"/>
  <c r="E2425" i="36"/>
  <c r="W2438" i="36"/>
  <c r="Z2438" i="36" s="1"/>
  <c r="E2424" i="36"/>
  <c r="W2437" i="36"/>
  <c r="E2423" i="36"/>
  <c r="W2436" i="36"/>
  <c r="E2422" i="36"/>
  <c r="W2435" i="36"/>
  <c r="Z2435" i="36" s="1"/>
  <c r="E2421" i="36"/>
  <c r="W2434" i="36"/>
  <c r="Z2434" i="36" s="1"/>
  <c r="E2420" i="36"/>
  <c r="W2433" i="36"/>
  <c r="E2419" i="36"/>
  <c r="W2432" i="36"/>
  <c r="E2418" i="36"/>
  <c r="W2431" i="36"/>
  <c r="E2417" i="36"/>
  <c r="W2430" i="36"/>
  <c r="Z2430" i="36" s="1"/>
  <c r="E2416" i="36"/>
  <c r="W2429" i="36"/>
  <c r="E2415" i="36"/>
  <c r="W2428" i="36"/>
  <c r="E2414" i="36"/>
  <c r="W2427" i="36"/>
  <c r="Z2427" i="36" s="1"/>
  <c r="E2413" i="36"/>
  <c r="W2426" i="36"/>
  <c r="Z2426" i="36" s="1"/>
  <c r="E2412" i="36"/>
  <c r="W2425" i="36"/>
  <c r="E2411" i="36"/>
  <c r="W2424" i="36"/>
  <c r="E2410" i="36"/>
  <c r="W2423" i="36"/>
  <c r="Z2423" i="36" s="1"/>
  <c r="E2409" i="36"/>
  <c r="W2422" i="36"/>
  <c r="Z2422" i="36" s="1"/>
  <c r="E2408" i="36"/>
  <c r="W2421" i="36"/>
  <c r="E2407" i="36"/>
  <c r="W2420" i="36"/>
  <c r="E2406" i="36"/>
  <c r="W2419" i="36"/>
  <c r="Z2419" i="36" s="1"/>
  <c r="E2405" i="36"/>
  <c r="W2418" i="36"/>
  <c r="Z2418" i="36" s="1"/>
  <c r="E2404" i="36"/>
  <c r="W2417" i="36"/>
  <c r="E2403" i="36"/>
  <c r="W2416" i="36"/>
  <c r="E2402" i="36"/>
  <c r="W2415" i="36"/>
  <c r="Z2415" i="36" s="1"/>
  <c r="E2401" i="36"/>
  <c r="W2414" i="36"/>
  <c r="Z2414" i="36" s="1"/>
  <c r="E2400" i="36"/>
  <c r="W2413" i="36"/>
  <c r="E2399" i="36"/>
  <c r="W2412" i="36"/>
  <c r="E2398" i="36"/>
  <c r="W2411" i="36"/>
  <c r="Z2411" i="36" s="1"/>
  <c r="E2397" i="36"/>
  <c r="W2410" i="36"/>
  <c r="Z2410" i="36" s="1"/>
  <c r="E2396" i="36"/>
  <c r="W2409" i="36"/>
  <c r="E2395" i="36"/>
  <c r="W2408" i="36"/>
  <c r="E2394" i="36"/>
  <c r="W2407" i="36"/>
  <c r="Z2407" i="36" s="1"/>
  <c r="E2393" i="36"/>
  <c r="W2406" i="36"/>
  <c r="Z2406" i="36" s="1"/>
  <c r="E2392" i="36"/>
  <c r="W2405" i="36"/>
  <c r="E2391" i="36"/>
  <c r="W2404" i="36"/>
  <c r="E2390" i="36"/>
  <c r="W2403" i="36"/>
  <c r="Z2403" i="36" s="1"/>
  <c r="E2389" i="36"/>
  <c r="W2402" i="36"/>
  <c r="Z2402" i="36" s="1"/>
  <c r="E2388" i="36"/>
  <c r="W2401" i="36"/>
  <c r="E2387" i="36"/>
  <c r="W2400" i="36"/>
  <c r="E2386" i="36"/>
  <c r="W2399" i="36"/>
  <c r="AA2399" i="36" s="1"/>
  <c r="E2385" i="36"/>
  <c r="W2398" i="36"/>
  <c r="Z2398" i="36" s="1"/>
  <c r="E2384" i="36"/>
  <c r="W2397" i="36"/>
  <c r="E2383" i="36"/>
  <c r="W2396" i="36"/>
  <c r="E2382" i="36"/>
  <c r="W2395" i="36"/>
  <c r="Z2395" i="36" s="1"/>
  <c r="E2381" i="36"/>
  <c r="W2394" i="36"/>
  <c r="Z2394" i="36" s="1"/>
  <c r="E2380" i="36"/>
  <c r="W2393" i="36"/>
  <c r="E2379" i="36"/>
  <c r="W2392" i="36"/>
  <c r="E2378" i="36"/>
  <c r="W2391" i="36"/>
  <c r="AA2391" i="36" s="1"/>
  <c r="E2377" i="36"/>
  <c r="W2390" i="36"/>
  <c r="Z2390" i="36" s="1"/>
  <c r="E2376" i="36"/>
  <c r="W2389" i="36"/>
  <c r="E2375" i="36"/>
  <c r="W2388" i="36"/>
  <c r="E2374" i="36"/>
  <c r="W2387" i="36"/>
  <c r="Z2387" i="36" s="1"/>
  <c r="E2373" i="36"/>
  <c r="W2386" i="36"/>
  <c r="Z2386" i="36" s="1"/>
  <c r="E2372" i="36"/>
  <c r="W2385" i="36"/>
  <c r="E2371" i="36"/>
  <c r="W2384" i="36"/>
  <c r="E2370" i="36"/>
  <c r="W2383" i="36"/>
  <c r="Z2383" i="36" s="1"/>
  <c r="E2369" i="36"/>
  <c r="W2382" i="36"/>
  <c r="Z2382" i="36" s="1"/>
  <c r="E2368" i="36"/>
  <c r="W2381" i="36"/>
  <c r="E2367" i="36"/>
  <c r="W2380" i="36"/>
  <c r="E2366" i="36"/>
  <c r="W2379" i="36"/>
  <c r="Z2379" i="36" s="1"/>
  <c r="E2365" i="36"/>
  <c r="W2378" i="36"/>
  <c r="Z2378" i="36" s="1"/>
  <c r="E2364" i="36"/>
  <c r="W2377" i="36"/>
  <c r="E2363" i="36"/>
  <c r="W2376" i="36"/>
  <c r="E2362" i="36"/>
  <c r="W2375" i="36"/>
  <c r="Z2375" i="36" s="1"/>
  <c r="E2361" i="36"/>
  <c r="W2374" i="36"/>
  <c r="Z2374" i="36" s="1"/>
  <c r="E2360" i="36"/>
  <c r="W2373" i="36"/>
  <c r="E2359" i="36"/>
  <c r="W2372" i="36"/>
  <c r="E2358" i="36"/>
  <c r="W2371" i="36"/>
  <c r="Z2371" i="36" s="1"/>
  <c r="E2357" i="36"/>
  <c r="W2370" i="36"/>
  <c r="Z2370" i="36" s="1"/>
  <c r="E2356" i="36"/>
  <c r="W2369" i="36"/>
  <c r="E2355" i="36"/>
  <c r="W2368" i="36"/>
  <c r="E2354" i="36"/>
  <c r="W2367" i="36"/>
  <c r="Z2367" i="36" s="1"/>
  <c r="E2353" i="36"/>
  <c r="W2366" i="36"/>
  <c r="Z2366" i="36" s="1"/>
  <c r="E2352" i="36"/>
  <c r="W2365" i="36"/>
  <c r="E2351" i="36"/>
  <c r="W2364" i="36"/>
  <c r="E2350" i="36"/>
  <c r="W2363" i="36"/>
  <c r="Z2363" i="36" s="1"/>
  <c r="E2349" i="36"/>
  <c r="W2362" i="36"/>
  <c r="Z2362" i="36" s="1"/>
  <c r="E2348" i="36"/>
  <c r="W2361" i="36"/>
  <c r="E2347" i="36"/>
  <c r="W2360" i="36"/>
  <c r="E2346" i="36"/>
  <c r="W2359" i="36"/>
  <c r="Z2359" i="36" s="1"/>
  <c r="E2345" i="36"/>
  <c r="W2358" i="36"/>
  <c r="Z2358" i="36" s="1"/>
  <c r="E2344" i="36"/>
  <c r="W2357" i="36"/>
  <c r="E2343" i="36"/>
  <c r="W2356" i="36"/>
  <c r="E2342" i="36"/>
  <c r="W2355" i="36"/>
  <c r="Z2355" i="36" s="1"/>
  <c r="E2341" i="36"/>
  <c r="W2354" i="36"/>
  <c r="Z2354" i="36" s="1"/>
  <c r="E2340" i="36"/>
  <c r="W2353" i="36"/>
  <c r="E2339" i="36"/>
  <c r="W2352" i="36"/>
  <c r="E2338" i="36"/>
  <c r="W2351" i="36"/>
  <c r="Z2351" i="36" s="1"/>
  <c r="E2337" i="36"/>
  <c r="W2350" i="36"/>
  <c r="Z2350" i="36" s="1"/>
  <c r="E2336" i="36"/>
  <c r="W2349" i="36"/>
  <c r="E2335" i="36"/>
  <c r="W2348" i="36"/>
  <c r="E2334" i="36"/>
  <c r="W2347" i="36"/>
  <c r="Z2347" i="36" s="1"/>
  <c r="E2333" i="36"/>
  <c r="W2346" i="36"/>
  <c r="Z2346" i="36" s="1"/>
  <c r="E2332" i="36"/>
  <c r="W2345" i="36"/>
  <c r="E2331" i="36"/>
  <c r="W2344" i="36"/>
  <c r="E2330" i="36"/>
  <c r="W2343" i="36"/>
  <c r="Z2343" i="36" s="1"/>
  <c r="E2329" i="36"/>
  <c r="W2342" i="36"/>
  <c r="Z2342" i="36" s="1"/>
  <c r="E2328" i="36"/>
  <c r="W2341" i="36"/>
  <c r="E2327" i="36"/>
  <c r="W2340" i="36"/>
  <c r="E2326" i="36"/>
  <c r="W2339" i="36"/>
  <c r="Z2339" i="36" s="1"/>
  <c r="E2325" i="36"/>
  <c r="W2338" i="36"/>
  <c r="Z2338" i="36" s="1"/>
  <c r="E2324" i="36"/>
  <c r="W2337" i="36"/>
  <c r="E2323" i="36"/>
  <c r="W2336" i="36"/>
  <c r="E2322" i="36"/>
  <c r="W2335" i="36"/>
  <c r="Z2335" i="36" s="1"/>
  <c r="E2321" i="36"/>
  <c r="W2334" i="36"/>
  <c r="Z2334" i="36" s="1"/>
  <c r="E2320" i="36"/>
  <c r="W2333" i="36"/>
  <c r="E2319" i="36"/>
  <c r="W2332" i="36"/>
  <c r="E2318" i="36"/>
  <c r="W2331" i="36"/>
  <c r="Z2331" i="36" s="1"/>
  <c r="E2317" i="36"/>
  <c r="W2330" i="36"/>
  <c r="Z2330" i="36" s="1"/>
  <c r="E2316" i="36"/>
  <c r="W2329" i="36"/>
  <c r="E2315" i="36"/>
  <c r="W2328" i="36"/>
  <c r="E2314" i="36"/>
  <c r="W2327" i="36"/>
  <c r="Z2327" i="36" s="1"/>
  <c r="E2313" i="36"/>
  <c r="W2326" i="36"/>
  <c r="Z2326" i="36" s="1"/>
  <c r="E2312" i="36"/>
  <c r="W2325" i="36"/>
  <c r="E2311" i="36"/>
  <c r="W2324" i="36"/>
  <c r="E2310" i="36"/>
  <c r="W2323" i="36"/>
  <c r="Z2323" i="36" s="1"/>
  <c r="E2309" i="36"/>
  <c r="W2322" i="36"/>
  <c r="Z2322" i="36" s="1"/>
  <c r="E2308" i="36"/>
  <c r="W2321" i="36"/>
  <c r="E2307" i="36"/>
  <c r="W2320" i="36"/>
  <c r="E2306" i="36"/>
  <c r="W2319" i="36"/>
  <c r="Z2319" i="36" s="1"/>
  <c r="E2305" i="36"/>
  <c r="W2318" i="36"/>
  <c r="Z2318" i="36" s="1"/>
  <c r="E2304" i="36"/>
  <c r="W2317" i="36"/>
  <c r="E2303" i="36"/>
  <c r="W2316" i="36"/>
  <c r="E2302" i="36"/>
  <c r="W2315" i="36"/>
  <c r="Z2315" i="36" s="1"/>
  <c r="E2301" i="36"/>
  <c r="W2314" i="36"/>
  <c r="Z2314" i="36" s="1"/>
  <c r="E2300" i="36"/>
  <c r="W2313" i="36"/>
  <c r="E2299" i="36"/>
  <c r="W2312" i="36"/>
  <c r="E2298" i="36"/>
  <c r="W2311" i="36"/>
  <c r="Z2311" i="36" s="1"/>
  <c r="E2297" i="36"/>
  <c r="W2310" i="36"/>
  <c r="Z2310" i="36" s="1"/>
  <c r="E2296" i="36"/>
  <c r="W2309" i="36"/>
  <c r="E2295" i="36"/>
  <c r="W2308" i="36"/>
  <c r="E2294" i="36"/>
  <c r="W2307" i="36"/>
  <c r="Z2307" i="36" s="1"/>
  <c r="E2293" i="36"/>
  <c r="W2306" i="36"/>
  <c r="Z2306" i="36" s="1"/>
  <c r="E2292" i="36"/>
  <c r="W2305" i="36"/>
  <c r="E2291" i="36"/>
  <c r="W2304" i="36"/>
  <c r="E2290" i="36"/>
  <c r="W2303" i="36"/>
  <c r="Z2303" i="36" s="1"/>
  <c r="E2289" i="36"/>
  <c r="W2302" i="36"/>
  <c r="Z2302" i="36" s="1"/>
  <c r="E2288" i="36"/>
  <c r="W2301" i="36"/>
  <c r="E2287" i="36"/>
  <c r="W2300" i="36"/>
  <c r="E2286" i="36"/>
  <c r="W2299" i="36"/>
  <c r="Z2299" i="36" s="1"/>
  <c r="E2285" i="36"/>
  <c r="W2298" i="36"/>
  <c r="Z2298" i="36" s="1"/>
  <c r="E2284" i="36"/>
  <c r="W2297" i="36"/>
  <c r="E2283" i="36"/>
  <c r="W2296" i="36"/>
  <c r="E2282" i="36"/>
  <c r="W2295" i="36"/>
  <c r="Z2295" i="36" s="1"/>
  <c r="E2281" i="36"/>
  <c r="W2294" i="36"/>
  <c r="Z2294" i="36" s="1"/>
  <c r="E2280" i="36"/>
  <c r="W2293" i="36"/>
  <c r="E2279" i="36"/>
  <c r="W2292" i="36"/>
  <c r="E2278" i="36"/>
  <c r="W2291" i="36"/>
  <c r="Z2291" i="36" s="1"/>
  <c r="E2277" i="36"/>
  <c r="W2290" i="36"/>
  <c r="Z2290" i="36" s="1"/>
  <c r="E2276" i="36"/>
  <c r="W2289" i="36"/>
  <c r="E2275" i="36"/>
  <c r="W2288" i="36"/>
  <c r="E2274" i="36"/>
  <c r="W2287" i="36"/>
  <c r="Z2287" i="36" s="1"/>
  <c r="E2273" i="36"/>
  <c r="W2286" i="36"/>
  <c r="Z2286" i="36" s="1"/>
  <c r="E2272" i="36"/>
  <c r="W2285" i="36"/>
  <c r="E2271" i="36"/>
  <c r="W2284" i="36"/>
  <c r="E2270" i="36"/>
  <c r="W2283" i="36"/>
  <c r="Z2283" i="36" s="1"/>
  <c r="E2269" i="36"/>
  <c r="W2282" i="36"/>
  <c r="Z2282" i="36" s="1"/>
  <c r="E2268" i="36"/>
  <c r="W2281" i="36"/>
  <c r="E2267" i="36"/>
  <c r="W2280" i="36"/>
  <c r="E2266" i="36"/>
  <c r="W2279" i="36"/>
  <c r="Z2279" i="36" s="1"/>
  <c r="E2265" i="36"/>
  <c r="W2278" i="36"/>
  <c r="Z2278" i="36" s="1"/>
  <c r="E2264" i="36"/>
  <c r="W2277" i="36"/>
  <c r="E2263" i="36"/>
  <c r="W2276" i="36"/>
  <c r="E2262" i="36"/>
  <c r="W2275" i="36"/>
  <c r="Z2275" i="36" s="1"/>
  <c r="E2261" i="36"/>
  <c r="W2274" i="36"/>
  <c r="Z2274" i="36" s="1"/>
  <c r="E2260" i="36"/>
  <c r="W2273" i="36"/>
  <c r="E2259" i="36"/>
  <c r="W2272" i="36"/>
  <c r="E2258" i="36"/>
  <c r="W2271" i="36"/>
  <c r="Z2271" i="36" s="1"/>
  <c r="E2257" i="36"/>
  <c r="W2270" i="36"/>
  <c r="Z2270" i="36" s="1"/>
  <c r="E2256" i="36"/>
  <c r="W2269" i="36"/>
  <c r="E2255" i="36"/>
  <c r="W2268" i="36"/>
  <c r="E2254" i="36"/>
  <c r="W2267" i="36"/>
  <c r="Z2267" i="36" s="1"/>
  <c r="E2253" i="36"/>
  <c r="W2266" i="36"/>
  <c r="Z2266" i="36" s="1"/>
  <c r="E2252" i="36"/>
  <c r="W2265" i="36"/>
  <c r="E2251" i="36"/>
  <c r="W2264" i="36"/>
  <c r="E2250" i="36"/>
  <c r="W2263" i="36"/>
  <c r="Z2263" i="36" s="1"/>
  <c r="E2249" i="36"/>
  <c r="W2262" i="36"/>
  <c r="Z2262" i="36" s="1"/>
  <c r="E2248" i="36"/>
  <c r="W2261" i="36"/>
  <c r="E2247" i="36"/>
  <c r="W2260" i="36"/>
  <c r="E2246" i="36"/>
  <c r="W2259" i="36"/>
  <c r="Z2259" i="36" s="1"/>
  <c r="E2245" i="36"/>
  <c r="W2258" i="36"/>
  <c r="Z2258" i="36" s="1"/>
  <c r="E2244" i="36"/>
  <c r="W2257" i="36"/>
  <c r="E2243" i="36"/>
  <c r="W2256" i="36"/>
  <c r="E2242" i="36"/>
  <c r="W2255" i="36"/>
  <c r="Z2255" i="36" s="1"/>
  <c r="E2241" i="36"/>
  <c r="W2254" i="36"/>
  <c r="Z2254" i="36" s="1"/>
  <c r="E2240" i="36"/>
  <c r="W2253" i="36"/>
  <c r="E2239" i="36"/>
  <c r="W2252" i="36"/>
  <c r="E2238" i="36"/>
  <c r="W2251" i="36"/>
  <c r="Z2251" i="36" s="1"/>
  <c r="E2237" i="36"/>
  <c r="W2250" i="36"/>
  <c r="Z2250" i="36" s="1"/>
  <c r="E2236" i="36"/>
  <c r="W2249" i="36"/>
  <c r="E2235" i="36"/>
  <c r="W2248" i="36"/>
  <c r="E2234" i="36"/>
  <c r="W2247" i="36"/>
  <c r="Z2247" i="36" s="1"/>
  <c r="E2233" i="36"/>
  <c r="W2246" i="36"/>
  <c r="Z2246" i="36" s="1"/>
  <c r="E2232" i="36"/>
  <c r="W2245" i="36"/>
  <c r="E2231" i="36"/>
  <c r="W2244" i="36"/>
  <c r="E2230" i="36"/>
  <c r="W2243" i="36"/>
  <c r="Z2243" i="36" s="1"/>
  <c r="E2229" i="36"/>
  <c r="W2242" i="36"/>
  <c r="Z2242" i="36" s="1"/>
  <c r="E2228" i="36"/>
  <c r="W2241" i="36"/>
  <c r="E2227" i="36"/>
  <c r="W2240" i="36"/>
  <c r="E2226" i="36"/>
  <c r="W2239" i="36"/>
  <c r="Z2239" i="36" s="1"/>
  <c r="E2225" i="36"/>
  <c r="W2238" i="36"/>
  <c r="Z2238" i="36" s="1"/>
  <c r="E2224" i="36"/>
  <c r="W2237" i="36"/>
  <c r="E2223" i="36"/>
  <c r="W2236" i="36"/>
  <c r="E2222" i="36"/>
  <c r="W2235" i="36"/>
  <c r="AA2235" i="36" s="1"/>
  <c r="E2221" i="36"/>
  <c r="W2234" i="36"/>
  <c r="Z2234" i="36" s="1"/>
  <c r="E2220" i="36"/>
  <c r="W2233" i="36"/>
  <c r="E2219" i="36"/>
  <c r="W2232" i="36"/>
  <c r="E2218" i="36"/>
  <c r="W2231" i="36"/>
  <c r="Z2231" i="36" s="1"/>
  <c r="E2217" i="36"/>
  <c r="W2230" i="36"/>
  <c r="Z2230" i="36" s="1"/>
  <c r="E2216" i="36"/>
  <c r="W2229" i="36"/>
  <c r="E2215" i="36"/>
  <c r="W2228" i="36"/>
  <c r="E2214" i="36"/>
  <c r="W2227" i="36"/>
  <c r="AA2227" i="36" s="1"/>
  <c r="E2213" i="36"/>
  <c r="W2226" i="36"/>
  <c r="Z2226" i="36" s="1"/>
  <c r="E2212" i="36"/>
  <c r="W2225" i="36"/>
  <c r="E2211" i="36"/>
  <c r="W2224" i="36"/>
  <c r="E2210" i="36"/>
  <c r="W2223" i="36"/>
  <c r="Z2223" i="36" s="1"/>
  <c r="E2209" i="36"/>
  <c r="W2222" i="36"/>
  <c r="Z2222" i="36" s="1"/>
  <c r="E2208" i="36"/>
  <c r="W2221" i="36"/>
  <c r="E2207" i="36"/>
  <c r="W2220" i="36"/>
  <c r="E2206" i="36"/>
  <c r="W2219" i="36"/>
  <c r="Z2219" i="36" s="1"/>
  <c r="E2205" i="36"/>
  <c r="W2218" i="36"/>
  <c r="Z2218" i="36" s="1"/>
  <c r="E2204" i="36"/>
  <c r="W2217" i="36"/>
  <c r="E2203" i="36"/>
  <c r="W2216" i="36"/>
  <c r="E2202" i="36"/>
  <c r="W2215" i="36"/>
  <c r="Z2215" i="36" s="1"/>
  <c r="E2201" i="36"/>
  <c r="W2214" i="36"/>
  <c r="Z2214" i="36" s="1"/>
  <c r="E2200" i="36"/>
  <c r="W2213" i="36"/>
  <c r="E2199" i="36"/>
  <c r="W2212" i="36"/>
  <c r="E2198" i="36"/>
  <c r="W2211" i="36"/>
  <c r="Z2211" i="36" s="1"/>
  <c r="E2197" i="36"/>
  <c r="W2210" i="36"/>
  <c r="Z2210" i="36" s="1"/>
  <c r="E2196" i="36"/>
  <c r="W2209" i="36"/>
  <c r="E2195" i="36"/>
  <c r="W2208" i="36"/>
  <c r="E2194" i="36"/>
  <c r="W2207" i="36"/>
  <c r="Z2207" i="36" s="1"/>
  <c r="E2193" i="36"/>
  <c r="W2206" i="36"/>
  <c r="Z2206" i="36" s="1"/>
  <c r="E2192" i="36"/>
  <c r="W2205" i="36"/>
  <c r="E2191" i="36"/>
  <c r="W2204" i="36"/>
  <c r="E2190" i="36"/>
  <c r="W2203" i="36"/>
  <c r="Z2203" i="36" s="1"/>
  <c r="E2189" i="36"/>
  <c r="W2202" i="36"/>
  <c r="Z2202" i="36" s="1"/>
  <c r="E2188" i="36"/>
  <c r="W2201" i="36"/>
  <c r="E2187" i="36"/>
  <c r="W2200" i="36"/>
  <c r="E2186" i="36"/>
  <c r="W2199" i="36"/>
  <c r="Z2199" i="36" s="1"/>
  <c r="E2185" i="36"/>
  <c r="W2198" i="36"/>
  <c r="Z2198" i="36" s="1"/>
  <c r="E2184" i="36"/>
  <c r="W2197" i="36"/>
  <c r="E2183" i="36"/>
  <c r="W2196" i="36"/>
  <c r="E2182" i="36"/>
  <c r="W2195" i="36"/>
  <c r="Z2195" i="36" s="1"/>
  <c r="E2181" i="36"/>
  <c r="W2194" i="36"/>
  <c r="Z2194" i="36" s="1"/>
  <c r="E2180" i="36"/>
  <c r="W2193" i="36"/>
  <c r="E2179" i="36"/>
  <c r="W2192" i="36"/>
  <c r="E2178" i="36"/>
  <c r="W2191" i="36"/>
  <c r="Z2191" i="36" s="1"/>
  <c r="E2177" i="36"/>
  <c r="W2190" i="36"/>
  <c r="Z2190" i="36" s="1"/>
  <c r="E2176" i="36"/>
  <c r="W2189" i="36"/>
  <c r="E2175" i="36"/>
  <c r="W2188" i="36"/>
  <c r="E2174" i="36"/>
  <c r="W2187" i="36"/>
  <c r="Z2187" i="36" s="1"/>
  <c r="E2173" i="36"/>
  <c r="W2186" i="36"/>
  <c r="Z2186" i="36" s="1"/>
  <c r="E2172" i="36"/>
  <c r="W2185" i="36"/>
  <c r="E2171" i="36"/>
  <c r="W2184" i="36"/>
  <c r="E2170" i="36"/>
  <c r="W2183" i="36"/>
  <c r="Z2183" i="36" s="1"/>
  <c r="E2169" i="36"/>
  <c r="W2182" i="36"/>
  <c r="Z2182" i="36" s="1"/>
  <c r="E2168" i="36"/>
  <c r="W2181" i="36"/>
  <c r="E2167" i="36"/>
  <c r="W2180" i="36"/>
  <c r="E2166" i="36"/>
  <c r="W2179" i="36"/>
  <c r="Z2179" i="36" s="1"/>
  <c r="E2165" i="36"/>
  <c r="W2178" i="36"/>
  <c r="Z2178" i="36" s="1"/>
  <c r="E2164" i="36"/>
  <c r="W2177" i="36"/>
  <c r="E2163" i="36"/>
  <c r="W2176" i="36"/>
  <c r="E2162" i="36"/>
  <c r="W2175" i="36"/>
  <c r="Z2175" i="36" s="1"/>
  <c r="E2161" i="36"/>
  <c r="W2174" i="36"/>
  <c r="Z2174" i="36" s="1"/>
  <c r="E2160" i="36"/>
  <c r="W2173" i="36"/>
  <c r="E2159" i="36"/>
  <c r="W2172" i="36"/>
  <c r="E2158" i="36"/>
  <c r="W2171" i="36"/>
  <c r="Z2171" i="36" s="1"/>
  <c r="E2157" i="36"/>
  <c r="W2170" i="36"/>
  <c r="Z2170" i="36" s="1"/>
  <c r="E2156" i="36"/>
  <c r="W2169" i="36"/>
  <c r="E2155" i="36"/>
  <c r="W2168" i="36"/>
  <c r="E2154" i="36"/>
  <c r="W2167" i="36"/>
  <c r="Z2167" i="36" s="1"/>
  <c r="E2153" i="36"/>
  <c r="W2166" i="36"/>
  <c r="Z2166" i="36" s="1"/>
  <c r="E2152" i="36"/>
  <c r="W2165" i="36"/>
  <c r="E2151" i="36"/>
  <c r="W2164" i="36"/>
  <c r="E2150" i="36"/>
  <c r="W2163" i="36"/>
  <c r="Z2163" i="36" s="1"/>
  <c r="E2149" i="36"/>
  <c r="W2162" i="36"/>
  <c r="Z2162" i="36" s="1"/>
  <c r="E2148" i="36"/>
  <c r="W2161" i="36"/>
  <c r="E2147" i="36"/>
  <c r="W2160" i="36"/>
  <c r="E2146" i="36"/>
  <c r="W2159" i="36"/>
  <c r="Z2159" i="36" s="1"/>
  <c r="E2145" i="36"/>
  <c r="W2158" i="36"/>
  <c r="Z2158" i="36" s="1"/>
  <c r="E2144" i="36"/>
  <c r="W2157" i="36"/>
  <c r="E2143" i="36"/>
  <c r="W2156" i="36"/>
  <c r="E2142" i="36"/>
  <c r="W2155" i="36"/>
  <c r="Z2155" i="36" s="1"/>
  <c r="E2141" i="36"/>
  <c r="W2154" i="36"/>
  <c r="Z2154" i="36" s="1"/>
  <c r="E2140" i="36"/>
  <c r="W2153" i="36"/>
  <c r="E2139" i="36"/>
  <c r="W2152" i="36"/>
  <c r="E2138" i="36"/>
  <c r="W2151" i="36"/>
  <c r="Z2151" i="36" s="1"/>
  <c r="E2137" i="36"/>
  <c r="W2150" i="36"/>
  <c r="Z2150" i="36" s="1"/>
  <c r="E2136" i="36"/>
  <c r="W2149" i="36"/>
  <c r="E2135" i="36"/>
  <c r="W2148" i="36"/>
  <c r="E2134" i="36"/>
  <c r="W2147" i="36"/>
  <c r="Z2147" i="36" s="1"/>
  <c r="E2133" i="36"/>
  <c r="W2146" i="36"/>
  <c r="Z2146" i="36" s="1"/>
  <c r="E2132" i="36"/>
  <c r="W2145" i="36"/>
  <c r="E2131" i="36"/>
  <c r="W2144" i="36"/>
  <c r="E2130" i="36"/>
  <c r="W2143" i="36"/>
  <c r="Z2143" i="36" s="1"/>
  <c r="E2129" i="36"/>
  <c r="W2142" i="36"/>
  <c r="Z2142" i="36" s="1"/>
  <c r="E2128" i="36"/>
  <c r="W2141" i="36"/>
  <c r="E2127" i="36"/>
  <c r="W2140" i="36"/>
  <c r="E2126" i="36"/>
  <c r="W2139" i="36"/>
  <c r="Z2139" i="36" s="1"/>
  <c r="E2125" i="36"/>
  <c r="W2138" i="36"/>
  <c r="Z2138" i="36" s="1"/>
  <c r="E2124" i="36"/>
  <c r="W2137" i="36"/>
  <c r="E2123" i="36"/>
  <c r="W2136" i="36"/>
  <c r="E2122" i="36"/>
  <c r="W2135" i="36"/>
  <c r="Z2135" i="36" s="1"/>
  <c r="E2121" i="36"/>
  <c r="W2134" i="36"/>
  <c r="Z2134" i="36" s="1"/>
  <c r="E2120" i="36"/>
  <c r="W2133" i="36"/>
  <c r="E2119" i="36"/>
  <c r="W2132" i="36"/>
  <c r="E2118" i="36"/>
  <c r="W2131" i="36"/>
  <c r="Z2131" i="36" s="1"/>
  <c r="E2117" i="36"/>
  <c r="W2130" i="36"/>
  <c r="Z2130" i="36" s="1"/>
  <c r="E2116" i="36"/>
  <c r="W2129" i="36"/>
  <c r="E2115" i="36"/>
  <c r="W2128" i="36"/>
  <c r="E2114" i="36"/>
  <c r="W2127" i="36"/>
  <c r="Z2127" i="36" s="1"/>
  <c r="E2113" i="36"/>
  <c r="W2126" i="36"/>
  <c r="Z2126" i="36" s="1"/>
  <c r="E2112" i="36"/>
  <c r="W2125" i="36"/>
  <c r="E2111" i="36"/>
  <c r="W2124" i="36"/>
  <c r="E2110" i="36"/>
  <c r="W2123" i="36"/>
  <c r="Z2123" i="36" s="1"/>
  <c r="E2109" i="36"/>
  <c r="W2122" i="36"/>
  <c r="Z2122" i="36" s="1"/>
  <c r="E2108" i="36"/>
  <c r="W2121" i="36"/>
  <c r="E2107" i="36"/>
  <c r="W2120" i="36"/>
  <c r="E2106" i="36"/>
  <c r="W2119" i="36"/>
  <c r="Z2119" i="36" s="1"/>
  <c r="E2105" i="36"/>
  <c r="W2118" i="36"/>
  <c r="Z2118" i="36" s="1"/>
  <c r="E2104" i="36"/>
  <c r="W2117" i="36"/>
  <c r="E2103" i="36"/>
  <c r="W2116" i="36"/>
  <c r="E2102" i="36"/>
  <c r="W2115" i="36"/>
  <c r="Z2115" i="36" s="1"/>
  <c r="E2101" i="36"/>
  <c r="W2114" i="36"/>
  <c r="Z2114" i="36" s="1"/>
  <c r="E2100" i="36"/>
  <c r="W2113" i="36"/>
  <c r="E2099" i="36"/>
  <c r="W2112" i="36"/>
  <c r="E2098" i="36"/>
  <c r="W2111" i="36"/>
  <c r="Z2111" i="36" s="1"/>
  <c r="E2097" i="36"/>
  <c r="W2110" i="36"/>
  <c r="Z2110" i="36" s="1"/>
  <c r="E2096" i="36"/>
  <c r="W2109" i="36"/>
  <c r="E2095" i="36"/>
  <c r="W2108" i="36"/>
  <c r="E2094" i="36"/>
  <c r="W2107" i="36"/>
  <c r="Z2107" i="36" s="1"/>
  <c r="E2093" i="36"/>
  <c r="W2106" i="36"/>
  <c r="Z2106" i="36" s="1"/>
  <c r="E2092" i="36"/>
  <c r="W2105" i="36"/>
  <c r="E2091" i="36"/>
  <c r="W2104" i="36"/>
  <c r="E2090" i="36"/>
  <c r="W2103" i="36"/>
  <c r="Z2103" i="36" s="1"/>
  <c r="E2089" i="36"/>
  <c r="W2102" i="36"/>
  <c r="Z2102" i="36" s="1"/>
  <c r="E2088" i="36"/>
  <c r="W2101" i="36"/>
  <c r="E2087" i="36"/>
  <c r="W2100" i="36"/>
  <c r="E2086" i="36"/>
  <c r="W2099" i="36"/>
  <c r="Z2099" i="36" s="1"/>
  <c r="E2085" i="36"/>
  <c r="W2098" i="36"/>
  <c r="Z2098" i="36" s="1"/>
  <c r="E2084" i="36"/>
  <c r="W2097" i="36"/>
  <c r="E2083" i="36"/>
  <c r="W2096" i="36"/>
  <c r="E2082" i="36"/>
  <c r="W2095" i="36"/>
  <c r="Z2095" i="36" s="1"/>
  <c r="E2081" i="36"/>
  <c r="W2094" i="36"/>
  <c r="Z2094" i="36" s="1"/>
  <c r="E2080" i="36"/>
  <c r="W2093" i="36"/>
  <c r="E2079" i="36"/>
  <c r="W2092" i="36"/>
  <c r="E2078" i="36"/>
  <c r="W2091" i="36"/>
  <c r="Z2091" i="36" s="1"/>
  <c r="E2077" i="36"/>
  <c r="W2090" i="36"/>
  <c r="Z2090" i="36" s="1"/>
  <c r="E2076" i="36"/>
  <c r="W2089" i="36"/>
  <c r="E2075" i="36"/>
  <c r="W2088" i="36"/>
  <c r="E2074" i="36"/>
  <c r="W2087" i="36"/>
  <c r="Z2087" i="36" s="1"/>
  <c r="E2073" i="36"/>
  <c r="W2086" i="36"/>
  <c r="Z2086" i="36" s="1"/>
  <c r="E2072" i="36"/>
  <c r="W2085" i="36"/>
  <c r="E2071" i="36"/>
  <c r="W2084" i="36"/>
  <c r="E2070" i="36"/>
  <c r="W2083" i="36"/>
  <c r="Z2083" i="36" s="1"/>
  <c r="E2069" i="36"/>
  <c r="W2082" i="36"/>
  <c r="Z2082" i="36" s="1"/>
  <c r="E2068" i="36"/>
  <c r="W2081" i="36"/>
  <c r="E2067" i="36"/>
  <c r="W2080" i="36"/>
  <c r="E2066" i="36"/>
  <c r="W2079" i="36"/>
  <c r="Z2079" i="36" s="1"/>
  <c r="E2065" i="36"/>
  <c r="W2078" i="36"/>
  <c r="Z2078" i="36" s="1"/>
  <c r="E2064" i="36"/>
  <c r="W2077" i="36"/>
  <c r="E2063" i="36"/>
  <c r="W2076" i="36"/>
  <c r="E2062" i="36"/>
  <c r="W2075" i="36"/>
  <c r="Z2075" i="36" s="1"/>
  <c r="E2061" i="36"/>
  <c r="W2074" i="36"/>
  <c r="Z2074" i="36" s="1"/>
  <c r="E2060" i="36"/>
  <c r="W2073" i="36"/>
  <c r="E2059" i="36"/>
  <c r="W2072" i="36"/>
  <c r="E2058" i="36"/>
  <c r="W2071" i="36"/>
  <c r="Z2071" i="36" s="1"/>
  <c r="E2057" i="36"/>
  <c r="W2070" i="36"/>
  <c r="Z2070" i="36" s="1"/>
  <c r="E2056" i="36"/>
  <c r="W2069" i="36"/>
  <c r="E2055" i="36"/>
  <c r="W2068" i="36"/>
  <c r="E2054" i="36"/>
  <c r="W2067" i="36"/>
  <c r="Z2067" i="36" s="1"/>
  <c r="E2053" i="36"/>
  <c r="W2066" i="36"/>
  <c r="Z2066" i="36" s="1"/>
  <c r="E2052" i="36"/>
  <c r="W2065" i="36"/>
  <c r="E2051" i="36"/>
  <c r="W2064" i="36"/>
  <c r="E2050" i="36"/>
  <c r="W2063" i="36"/>
  <c r="Z2063" i="36" s="1"/>
  <c r="E2049" i="36"/>
  <c r="W2062" i="36"/>
  <c r="Z2062" i="36" s="1"/>
  <c r="E2048" i="36"/>
  <c r="W2061" i="36"/>
  <c r="E2047" i="36"/>
  <c r="W2060" i="36"/>
  <c r="E2046" i="36"/>
  <c r="W2059" i="36"/>
  <c r="Z2059" i="36" s="1"/>
  <c r="E2045" i="36"/>
  <c r="W2058" i="36"/>
  <c r="Z2058" i="36" s="1"/>
  <c r="E2044" i="36"/>
  <c r="W2057" i="36"/>
  <c r="E2043" i="36"/>
  <c r="W2056" i="36"/>
  <c r="E2042" i="36"/>
  <c r="W2055" i="36"/>
  <c r="Z2055" i="36" s="1"/>
  <c r="E2041" i="36"/>
  <c r="W2054" i="36"/>
  <c r="Z2054" i="36" s="1"/>
  <c r="E2040" i="36"/>
  <c r="W2053" i="36"/>
  <c r="E2039" i="36"/>
  <c r="W2052" i="36"/>
  <c r="E2038" i="36"/>
  <c r="W2051" i="36"/>
  <c r="Z2051" i="36" s="1"/>
  <c r="E2037" i="36"/>
  <c r="W2050" i="36"/>
  <c r="Z2050" i="36" s="1"/>
  <c r="E2036" i="36"/>
  <c r="W2049" i="36"/>
  <c r="E2035" i="36"/>
  <c r="W2048" i="36"/>
  <c r="E2034" i="36"/>
  <c r="W2047" i="36"/>
  <c r="Z2047" i="36" s="1"/>
  <c r="E2033" i="36"/>
  <c r="W2046" i="36"/>
  <c r="Z2046" i="36" s="1"/>
  <c r="E2032" i="36"/>
  <c r="W2045" i="36"/>
  <c r="E2031" i="36"/>
  <c r="W2044" i="36"/>
  <c r="E2030" i="36"/>
  <c r="W2043" i="36"/>
  <c r="Z2043" i="36" s="1"/>
  <c r="E2029" i="36"/>
  <c r="W2042" i="36"/>
  <c r="Z2042" i="36" s="1"/>
  <c r="E2028" i="36"/>
  <c r="W2041" i="36"/>
  <c r="E2027" i="36"/>
  <c r="W2040" i="36"/>
  <c r="E2026" i="36"/>
  <c r="W2039" i="36"/>
  <c r="Z2039" i="36" s="1"/>
  <c r="E2025" i="36"/>
  <c r="W2038" i="36"/>
  <c r="Z2038" i="36" s="1"/>
  <c r="E2024" i="36"/>
  <c r="W2037" i="36"/>
  <c r="E2023" i="36"/>
  <c r="W2036" i="36"/>
  <c r="E2022" i="36"/>
  <c r="W2035" i="36"/>
  <c r="Z2035" i="36" s="1"/>
  <c r="E2021" i="36"/>
  <c r="W2034" i="36"/>
  <c r="Z2034" i="36" s="1"/>
  <c r="E2020" i="36"/>
  <c r="W2033" i="36"/>
  <c r="E2019" i="36"/>
  <c r="W2032" i="36"/>
  <c r="E2018" i="36"/>
  <c r="W2031" i="36"/>
  <c r="Z2031" i="36" s="1"/>
  <c r="E2017" i="36"/>
  <c r="W2030" i="36"/>
  <c r="Z2030" i="36" s="1"/>
  <c r="E2016" i="36"/>
  <c r="W2029" i="36"/>
  <c r="E2015" i="36"/>
  <c r="W2028" i="36"/>
  <c r="E2014" i="36"/>
  <c r="W2027" i="36"/>
  <c r="Z2027" i="36" s="1"/>
  <c r="E2013" i="36"/>
  <c r="W2026" i="36"/>
  <c r="Z2026" i="36" s="1"/>
  <c r="E2012" i="36"/>
  <c r="W2025" i="36"/>
  <c r="E2011" i="36"/>
  <c r="W2024" i="36"/>
  <c r="E2010" i="36"/>
  <c r="W2023" i="36"/>
  <c r="Z2023" i="36" s="1"/>
  <c r="E2009" i="36"/>
  <c r="W2022" i="36"/>
  <c r="Z2022" i="36" s="1"/>
  <c r="E2008" i="36"/>
  <c r="W2021" i="36"/>
  <c r="E2007" i="36"/>
  <c r="W2020" i="36"/>
  <c r="E2006" i="36"/>
  <c r="W2019" i="36"/>
  <c r="Z2019" i="36" s="1"/>
  <c r="E2005" i="36"/>
  <c r="W2018" i="36"/>
  <c r="Z2018" i="36" s="1"/>
  <c r="E2004" i="36"/>
  <c r="W2017" i="36"/>
  <c r="E2003" i="36"/>
  <c r="W2016" i="36"/>
  <c r="E2002" i="36"/>
  <c r="W2015" i="36"/>
  <c r="Z2015" i="36" s="1"/>
  <c r="E2001" i="36"/>
  <c r="W2014" i="36"/>
  <c r="Z2014" i="36" s="1"/>
  <c r="E2000" i="36"/>
  <c r="W2013" i="36"/>
  <c r="E1999" i="36"/>
  <c r="W2012" i="36"/>
  <c r="E1998" i="36"/>
  <c r="W2011" i="36"/>
  <c r="Z2011" i="36" s="1"/>
  <c r="E1997" i="36"/>
  <c r="W2010" i="36"/>
  <c r="Z2010" i="36" s="1"/>
  <c r="E1996" i="36"/>
  <c r="W2009" i="36"/>
  <c r="E1995" i="36"/>
  <c r="W2008" i="36"/>
  <c r="E1994" i="36"/>
  <c r="W2007" i="36"/>
  <c r="Z2007" i="36" s="1"/>
  <c r="E1993" i="36"/>
  <c r="W2006" i="36"/>
  <c r="Z2006" i="36" s="1"/>
  <c r="E1992" i="36"/>
  <c r="W2005" i="36"/>
  <c r="E1991" i="36"/>
  <c r="W2004" i="36"/>
  <c r="E1990" i="36"/>
  <c r="W2003" i="36"/>
  <c r="Z2003" i="36" s="1"/>
  <c r="E1989" i="36"/>
  <c r="W2002" i="36"/>
  <c r="Z2002" i="36" s="1"/>
  <c r="E1988" i="36"/>
  <c r="W2001" i="36"/>
  <c r="E1987" i="36"/>
  <c r="W2000" i="36"/>
  <c r="E1986" i="36"/>
  <c r="W1999" i="36"/>
  <c r="Z1999" i="36" s="1"/>
  <c r="E1985" i="36"/>
  <c r="W1998" i="36"/>
  <c r="Z1998" i="36" s="1"/>
  <c r="E1984" i="36"/>
  <c r="W1997" i="36"/>
  <c r="E1983" i="36"/>
  <c r="W1996" i="36"/>
  <c r="E1982" i="36"/>
  <c r="W1995" i="36"/>
  <c r="Z1995" i="36" s="1"/>
  <c r="E1981" i="36"/>
  <c r="W1994" i="36"/>
  <c r="Z1994" i="36" s="1"/>
  <c r="E1980" i="36"/>
  <c r="W1993" i="36"/>
  <c r="E1979" i="36"/>
  <c r="W1992" i="36"/>
  <c r="E1978" i="36"/>
  <c r="W1991" i="36"/>
  <c r="Z1991" i="36" s="1"/>
  <c r="E1977" i="36"/>
  <c r="W1990" i="36"/>
  <c r="Z1990" i="36" s="1"/>
  <c r="E1976" i="36"/>
  <c r="W1989" i="36"/>
  <c r="E1975" i="36"/>
  <c r="W1988" i="36"/>
  <c r="E1974" i="36"/>
  <c r="W1987" i="36"/>
  <c r="Z1987" i="36" s="1"/>
  <c r="E1973" i="36"/>
  <c r="W1986" i="36"/>
  <c r="Z1986" i="36" s="1"/>
  <c r="E1972" i="36"/>
  <c r="W1985" i="36"/>
  <c r="E1971" i="36"/>
  <c r="W1984" i="36"/>
  <c r="E1970" i="36"/>
  <c r="W1983" i="36"/>
  <c r="Z1983" i="36" s="1"/>
  <c r="E1969" i="36"/>
  <c r="W1982" i="36"/>
  <c r="Z1982" i="36" s="1"/>
  <c r="E1968" i="36"/>
  <c r="W1981" i="36"/>
  <c r="E1967" i="36"/>
  <c r="W1980" i="36"/>
  <c r="E1966" i="36"/>
  <c r="W1979" i="36"/>
  <c r="Z1979" i="36" s="1"/>
  <c r="E1965" i="36"/>
  <c r="W1978" i="36"/>
  <c r="Z1978" i="36" s="1"/>
  <c r="E1964" i="36"/>
  <c r="W1977" i="36"/>
  <c r="E1963" i="36"/>
  <c r="W1976" i="36"/>
  <c r="E1962" i="36"/>
  <c r="W1975" i="36"/>
  <c r="Z1975" i="36" s="1"/>
  <c r="E1961" i="36"/>
  <c r="W1974" i="36"/>
  <c r="Z1974" i="36" s="1"/>
  <c r="E1960" i="36"/>
  <c r="W1973" i="36"/>
  <c r="E1959" i="36"/>
  <c r="W1972" i="36"/>
  <c r="E1958" i="36"/>
  <c r="W1971" i="36"/>
  <c r="Z1971" i="36" s="1"/>
  <c r="E1957" i="36"/>
  <c r="W1970" i="36"/>
  <c r="Z1970" i="36" s="1"/>
  <c r="E1956" i="36"/>
  <c r="W1969" i="36"/>
  <c r="E1955" i="36"/>
  <c r="W1968" i="36"/>
  <c r="E1954" i="36"/>
  <c r="W1967" i="36"/>
  <c r="Z1967" i="36" s="1"/>
  <c r="E1953" i="36"/>
  <c r="W1966" i="36"/>
  <c r="Z1966" i="36" s="1"/>
  <c r="E1952" i="36"/>
  <c r="W1965" i="36"/>
  <c r="E1951" i="36"/>
  <c r="W1964" i="36"/>
  <c r="E1950" i="36"/>
  <c r="W1963" i="36"/>
  <c r="Z1963" i="36" s="1"/>
  <c r="E1949" i="36"/>
  <c r="W1962" i="36"/>
  <c r="Z1962" i="36" s="1"/>
  <c r="E1948" i="36"/>
  <c r="W1961" i="36"/>
  <c r="E1947" i="36"/>
  <c r="W1960" i="36"/>
  <c r="E1946" i="36"/>
  <c r="W1959" i="36"/>
  <c r="Z1959" i="36" s="1"/>
  <c r="E1945" i="36"/>
  <c r="W1958" i="36"/>
  <c r="Z1958" i="36" s="1"/>
  <c r="E1944" i="36"/>
  <c r="W1957" i="36"/>
  <c r="E1943" i="36"/>
  <c r="W1956" i="36"/>
  <c r="E1942" i="36"/>
  <c r="W1955" i="36"/>
  <c r="Z1955" i="36" s="1"/>
  <c r="E1941" i="36"/>
  <c r="W1954" i="36"/>
  <c r="Z1954" i="36" s="1"/>
  <c r="E1940" i="36"/>
  <c r="W1953" i="36"/>
  <c r="E1939" i="36"/>
  <c r="W1952" i="36"/>
  <c r="E1938" i="36"/>
  <c r="W1951" i="36"/>
  <c r="Z1951" i="36" s="1"/>
  <c r="E1937" i="36"/>
  <c r="W1950" i="36"/>
  <c r="Z1950" i="36" s="1"/>
  <c r="E1936" i="36"/>
  <c r="W1949" i="36"/>
  <c r="E1935" i="36"/>
  <c r="W1948" i="36"/>
  <c r="E1934" i="36"/>
  <c r="W1947" i="36"/>
  <c r="Z1947" i="36" s="1"/>
  <c r="E1933" i="36"/>
  <c r="W1946" i="36"/>
  <c r="Z1946" i="36" s="1"/>
  <c r="E1932" i="36"/>
  <c r="W1945" i="36"/>
  <c r="E1931" i="36"/>
  <c r="W1944" i="36"/>
  <c r="E1930" i="36"/>
  <c r="W1943" i="36"/>
  <c r="Z1943" i="36" s="1"/>
  <c r="E1929" i="36"/>
  <c r="W1942" i="36"/>
  <c r="Z1942" i="36" s="1"/>
  <c r="E1928" i="36"/>
  <c r="W1941" i="36"/>
  <c r="E1927" i="36"/>
  <c r="W1940" i="36"/>
  <c r="E1926" i="36"/>
  <c r="W1939" i="36"/>
  <c r="Z1939" i="36" s="1"/>
  <c r="E1925" i="36"/>
  <c r="W1938" i="36"/>
  <c r="Z1938" i="36" s="1"/>
  <c r="E1924" i="36"/>
  <c r="W1937" i="36"/>
  <c r="E1923" i="36"/>
  <c r="W1936" i="36"/>
  <c r="E1922" i="36"/>
  <c r="W1935" i="36"/>
  <c r="Z1935" i="36" s="1"/>
  <c r="E1921" i="36"/>
  <c r="W1934" i="36"/>
  <c r="Z1934" i="36" s="1"/>
  <c r="E1920" i="36"/>
  <c r="W1933" i="36"/>
  <c r="E1919" i="36"/>
  <c r="W1932" i="36"/>
  <c r="E1918" i="36"/>
  <c r="W1931" i="36"/>
  <c r="Z1931" i="36" s="1"/>
  <c r="E1917" i="36"/>
  <c r="W1930" i="36"/>
  <c r="Z1930" i="36" s="1"/>
  <c r="E1916" i="36"/>
  <c r="W1929" i="36"/>
  <c r="E1915" i="36"/>
  <c r="W1928" i="36"/>
  <c r="E1914" i="36"/>
  <c r="W1927" i="36"/>
  <c r="Z1927" i="36" s="1"/>
  <c r="E1913" i="36"/>
  <c r="W1926" i="36"/>
  <c r="Z1926" i="36" s="1"/>
  <c r="E1912" i="36"/>
  <c r="W1925" i="36"/>
  <c r="E1911" i="36"/>
  <c r="W1924" i="36"/>
  <c r="E1910" i="36"/>
  <c r="W1923" i="36"/>
  <c r="AA1923" i="36" s="1"/>
  <c r="E1909" i="36"/>
  <c r="W1922" i="36"/>
  <c r="Z1922" i="36" s="1"/>
  <c r="E1908" i="36"/>
  <c r="W1921" i="36"/>
  <c r="E1907" i="36"/>
  <c r="W1920" i="36"/>
  <c r="E1906" i="36"/>
  <c r="W1919" i="36"/>
  <c r="Z1919" i="36" s="1"/>
  <c r="E1905" i="36"/>
  <c r="W1918" i="36"/>
  <c r="Z1918" i="36" s="1"/>
  <c r="E1904" i="36"/>
  <c r="W1917" i="36"/>
  <c r="E1903" i="36"/>
  <c r="W1916" i="36"/>
  <c r="E1902" i="36"/>
  <c r="W1915" i="36"/>
  <c r="Z1915" i="36" s="1"/>
  <c r="E1901" i="36"/>
  <c r="W1914" i="36"/>
  <c r="Z1914" i="36" s="1"/>
  <c r="E1900" i="36"/>
  <c r="W1913" i="36"/>
  <c r="E1899" i="36"/>
  <c r="W1912" i="36"/>
  <c r="E1898" i="36"/>
  <c r="W1911" i="36"/>
  <c r="Z1911" i="36" s="1"/>
  <c r="E1897" i="36"/>
  <c r="W1910" i="36"/>
  <c r="Z1910" i="36" s="1"/>
  <c r="E1896" i="36"/>
  <c r="W1909" i="36"/>
  <c r="E1895" i="36"/>
  <c r="W1908" i="36"/>
  <c r="E1894" i="36"/>
  <c r="W1907" i="36"/>
  <c r="AA1907" i="36" s="1"/>
  <c r="E1893" i="36"/>
  <c r="W1906" i="36"/>
  <c r="Z1906" i="36" s="1"/>
  <c r="E1892" i="36"/>
  <c r="W1905" i="36"/>
  <c r="E1891" i="36"/>
  <c r="W1904" i="36"/>
  <c r="E1890" i="36"/>
  <c r="W1903" i="36"/>
  <c r="Z1903" i="36" s="1"/>
  <c r="E1889" i="36"/>
  <c r="W1902" i="36"/>
  <c r="Z1902" i="36" s="1"/>
  <c r="E1888" i="36"/>
  <c r="W1901" i="36"/>
  <c r="E1887" i="36"/>
  <c r="W1900" i="36"/>
  <c r="E1886" i="36"/>
  <c r="W1899" i="36"/>
  <c r="Z1899" i="36" s="1"/>
  <c r="E1885" i="36"/>
  <c r="W1898" i="36"/>
  <c r="Z1898" i="36" s="1"/>
  <c r="E1884" i="36"/>
  <c r="W1897" i="36"/>
  <c r="E1883" i="36"/>
  <c r="W1896" i="36"/>
  <c r="E1882" i="36"/>
  <c r="W1895" i="36"/>
  <c r="Z1895" i="36" s="1"/>
  <c r="E1881" i="36"/>
  <c r="W1894" i="36"/>
  <c r="Z1894" i="36" s="1"/>
  <c r="E1880" i="36"/>
  <c r="W1893" i="36"/>
  <c r="E1879" i="36"/>
  <c r="W1892" i="36"/>
  <c r="E1878" i="36"/>
  <c r="W1891" i="36"/>
  <c r="Z1891" i="36" s="1"/>
  <c r="E1877" i="36"/>
  <c r="W1890" i="36"/>
  <c r="Z1890" i="36" s="1"/>
  <c r="E1876" i="36"/>
  <c r="W1889" i="36"/>
  <c r="E1875" i="36"/>
  <c r="W1888" i="36"/>
  <c r="E1874" i="36"/>
  <c r="W1887" i="36"/>
  <c r="Z1887" i="36" s="1"/>
  <c r="E1873" i="36"/>
  <c r="W1886" i="36"/>
  <c r="Z1886" i="36" s="1"/>
  <c r="E1872" i="36"/>
  <c r="W1885" i="36"/>
  <c r="E1871" i="36"/>
  <c r="W1884" i="36"/>
  <c r="E1870" i="36"/>
  <c r="W1883" i="36"/>
  <c r="Z1883" i="36" s="1"/>
  <c r="E1869" i="36"/>
  <c r="W1882" i="36"/>
  <c r="Z1882" i="36" s="1"/>
  <c r="E1868" i="36"/>
  <c r="W1881" i="36"/>
  <c r="E1867" i="36"/>
  <c r="W1880" i="36"/>
  <c r="E1866" i="36"/>
  <c r="W1879" i="36"/>
  <c r="Z1879" i="36" s="1"/>
  <c r="E1865" i="36"/>
  <c r="W1878" i="36"/>
  <c r="Z1878" i="36" s="1"/>
  <c r="E1864" i="36"/>
  <c r="W1877" i="36"/>
  <c r="E1863" i="36"/>
  <c r="W1876" i="36"/>
  <c r="E1862" i="36"/>
  <c r="W1875" i="36"/>
  <c r="Z1875" i="36" s="1"/>
  <c r="E1861" i="36"/>
  <c r="W1874" i="36"/>
  <c r="Z1874" i="36" s="1"/>
  <c r="E1860" i="36"/>
  <c r="W1873" i="36"/>
  <c r="E1859" i="36"/>
  <c r="W1872" i="36"/>
  <c r="E1858" i="36"/>
  <c r="W1871" i="36"/>
  <c r="Z1871" i="36" s="1"/>
  <c r="E1857" i="36"/>
  <c r="W1870" i="36"/>
  <c r="Z1870" i="36" s="1"/>
  <c r="E1856" i="36"/>
  <c r="W1869" i="36"/>
  <c r="E1855" i="36"/>
  <c r="W1868" i="36"/>
  <c r="E1854" i="36"/>
  <c r="W1867" i="36"/>
  <c r="Z1867" i="36" s="1"/>
  <c r="E1853" i="36"/>
  <c r="W1866" i="36"/>
  <c r="Z1866" i="36" s="1"/>
  <c r="E1852" i="36"/>
  <c r="W1865" i="36"/>
  <c r="E1851" i="36"/>
  <c r="W1864" i="36"/>
  <c r="E1850" i="36"/>
  <c r="W1863" i="36"/>
  <c r="Z1863" i="36" s="1"/>
  <c r="E1849" i="36"/>
  <c r="W1862" i="36"/>
  <c r="Z1862" i="36" s="1"/>
  <c r="E1848" i="36"/>
  <c r="W1861" i="36"/>
  <c r="E1847" i="36"/>
  <c r="W1860" i="36"/>
  <c r="E1846" i="36"/>
  <c r="W1859" i="36"/>
  <c r="Z1859" i="36" s="1"/>
  <c r="E1845" i="36"/>
  <c r="W1858" i="36"/>
  <c r="Z1858" i="36" s="1"/>
  <c r="E1844" i="36"/>
  <c r="W1857" i="36"/>
  <c r="E1843" i="36"/>
  <c r="W1856" i="36"/>
  <c r="E1842" i="36"/>
  <c r="W1855" i="36"/>
  <c r="Z1855" i="36" s="1"/>
  <c r="E1841" i="36"/>
  <c r="W1854" i="36"/>
  <c r="Z1854" i="36" s="1"/>
  <c r="E1840" i="36"/>
  <c r="W1853" i="36"/>
  <c r="E1839" i="36"/>
  <c r="W1852" i="36"/>
  <c r="E1838" i="36"/>
  <c r="W1851" i="36"/>
  <c r="Z1851" i="36" s="1"/>
  <c r="E1837" i="36"/>
  <c r="W1850" i="36"/>
  <c r="Z1850" i="36" s="1"/>
  <c r="E1836" i="36"/>
  <c r="W1849" i="36"/>
  <c r="E1835" i="36"/>
  <c r="W1848" i="36"/>
  <c r="E1834" i="36"/>
  <c r="W1847" i="36"/>
  <c r="Z1847" i="36" s="1"/>
  <c r="E1833" i="36"/>
  <c r="W1846" i="36"/>
  <c r="Z1846" i="36" s="1"/>
  <c r="E1832" i="36"/>
  <c r="W1845" i="36"/>
  <c r="E1831" i="36"/>
  <c r="W1844" i="36"/>
  <c r="E1830" i="36"/>
  <c r="W1843" i="36"/>
  <c r="Z1843" i="36" s="1"/>
  <c r="E1829" i="36"/>
  <c r="W1842" i="36"/>
  <c r="Z1842" i="36" s="1"/>
  <c r="E1828" i="36"/>
  <c r="W1841" i="36"/>
  <c r="E1827" i="36"/>
  <c r="W1840" i="36"/>
  <c r="E1826" i="36"/>
  <c r="W1839" i="36"/>
  <c r="Z1839" i="36" s="1"/>
  <c r="E1825" i="36"/>
  <c r="W1838" i="36"/>
  <c r="Z1838" i="36" s="1"/>
  <c r="E1824" i="36"/>
  <c r="W1837" i="36"/>
  <c r="E1823" i="36"/>
  <c r="W1836" i="36"/>
  <c r="E1822" i="36"/>
  <c r="W1835" i="36"/>
  <c r="Z1835" i="36" s="1"/>
  <c r="E1821" i="36"/>
  <c r="W1834" i="36"/>
  <c r="Z1834" i="36" s="1"/>
  <c r="E1820" i="36"/>
  <c r="W1833" i="36"/>
  <c r="E1819" i="36"/>
  <c r="W1832" i="36"/>
  <c r="E1818" i="36"/>
  <c r="W1831" i="36"/>
  <c r="Z1831" i="36" s="1"/>
  <c r="E1817" i="36"/>
  <c r="W1830" i="36"/>
  <c r="E1816" i="36"/>
  <c r="W1829" i="36"/>
  <c r="E1815" i="36"/>
  <c r="W1828" i="36"/>
  <c r="E1814" i="36"/>
  <c r="W1827" i="36"/>
  <c r="Z1827" i="36" s="1"/>
  <c r="E1813" i="36"/>
  <c r="W1826" i="36"/>
  <c r="E1812" i="36"/>
  <c r="W1825" i="36"/>
  <c r="E1811" i="36"/>
  <c r="W1824" i="36"/>
  <c r="E1810" i="36"/>
  <c r="W1823" i="36"/>
  <c r="Z1823" i="36" s="1"/>
  <c r="E1809" i="36"/>
  <c r="W1822" i="36"/>
  <c r="E1808" i="36"/>
  <c r="W1821" i="36"/>
  <c r="E1807" i="36"/>
  <c r="W1820" i="36"/>
  <c r="E1806" i="36"/>
  <c r="W1819" i="36"/>
  <c r="Z1819" i="36" s="1"/>
  <c r="E1805" i="36"/>
  <c r="W1818" i="36"/>
  <c r="E1804" i="36"/>
  <c r="W1817" i="36"/>
  <c r="E1803" i="36"/>
  <c r="W1816" i="36"/>
  <c r="E1802" i="36"/>
  <c r="W1815" i="36"/>
  <c r="Z1815" i="36" s="1"/>
  <c r="E1801" i="36"/>
  <c r="W1814" i="36"/>
  <c r="E1800" i="36"/>
  <c r="W1813" i="36"/>
  <c r="E1799" i="36"/>
  <c r="W1812" i="36"/>
  <c r="E1798" i="36"/>
  <c r="W1811" i="36"/>
  <c r="Z1811" i="36" s="1"/>
  <c r="E1797" i="36"/>
  <c r="W1810" i="36"/>
  <c r="E1796" i="36"/>
  <c r="W1809" i="36"/>
  <c r="E1795" i="36"/>
  <c r="W1808" i="36"/>
  <c r="E1794" i="36"/>
  <c r="W1807" i="36"/>
  <c r="Z1807" i="36" s="1"/>
  <c r="E1793" i="36"/>
  <c r="W1806" i="36"/>
  <c r="E1792" i="36"/>
  <c r="W1805" i="36"/>
  <c r="E1791" i="36"/>
  <c r="W1804" i="36"/>
  <c r="E1790" i="36"/>
  <c r="W1803" i="36"/>
  <c r="Z1803" i="36" s="1"/>
  <c r="E1789" i="36"/>
  <c r="W1802" i="36"/>
  <c r="E1788" i="36"/>
  <c r="W1801" i="36"/>
  <c r="E1787" i="36"/>
  <c r="W1800" i="36"/>
  <c r="E1786" i="36"/>
  <c r="W1799" i="36"/>
  <c r="Z1799" i="36" s="1"/>
  <c r="E1785" i="36"/>
  <c r="W1798" i="36"/>
  <c r="E1784" i="36"/>
  <c r="W1797" i="36"/>
  <c r="E1783" i="36"/>
  <c r="W1796" i="36"/>
  <c r="E1782" i="36"/>
  <c r="W1795" i="36"/>
  <c r="Z1795" i="36" s="1"/>
  <c r="E1781" i="36"/>
  <c r="W1794" i="36"/>
  <c r="E1780" i="36"/>
  <c r="W1793" i="36"/>
  <c r="E1779" i="36"/>
  <c r="W1792" i="36"/>
  <c r="E1778" i="36"/>
  <c r="W1791" i="36"/>
  <c r="Z1791" i="36" s="1"/>
  <c r="E1777" i="36"/>
  <c r="W1790" i="36"/>
  <c r="E1776" i="36"/>
  <c r="W1789" i="36"/>
  <c r="E1775" i="36"/>
  <c r="W1788" i="36"/>
  <c r="E1774" i="36"/>
  <c r="W1787" i="36"/>
  <c r="Z1787" i="36" s="1"/>
  <c r="E1773" i="36"/>
  <c r="W1786" i="36"/>
  <c r="E1772" i="36"/>
  <c r="W1785" i="36"/>
  <c r="E1771" i="36"/>
  <c r="W1784" i="36"/>
  <c r="E1770" i="36"/>
  <c r="W1783" i="36"/>
  <c r="Z1783" i="36" s="1"/>
  <c r="E1769" i="36"/>
  <c r="W1782" i="36"/>
  <c r="E1768" i="36"/>
  <c r="W1781" i="36"/>
  <c r="E1767" i="36"/>
  <c r="W1780" i="36"/>
  <c r="E1766" i="36"/>
  <c r="W1779" i="36"/>
  <c r="Z1779" i="36" s="1"/>
  <c r="E1765" i="36"/>
  <c r="W1778" i="36"/>
  <c r="E1764" i="36"/>
  <c r="W1777" i="36"/>
  <c r="E1763" i="36"/>
  <c r="W1776" i="36"/>
  <c r="E1762" i="36"/>
  <c r="W1775" i="36"/>
  <c r="AA1775" i="36" s="1"/>
  <c r="E1761" i="36"/>
  <c r="W1774" i="36"/>
  <c r="E1760" i="36"/>
  <c r="W1773" i="36"/>
  <c r="E1759" i="36"/>
  <c r="W1772" i="36"/>
  <c r="E1758" i="36"/>
  <c r="W1771" i="36"/>
  <c r="Z1771" i="36" s="1"/>
  <c r="E1757" i="36"/>
  <c r="W1770" i="36"/>
  <c r="E1756" i="36"/>
  <c r="W1769" i="36"/>
  <c r="E1755" i="36"/>
  <c r="W1768" i="36"/>
  <c r="E1754" i="36"/>
  <c r="W1767" i="36"/>
  <c r="AA1767" i="36" s="1"/>
  <c r="E1753" i="36"/>
  <c r="W1766" i="36"/>
  <c r="E1752" i="36"/>
  <c r="W1765" i="36"/>
  <c r="E1751" i="36"/>
  <c r="W1764" i="36"/>
  <c r="E1750" i="36"/>
  <c r="W1763" i="36"/>
  <c r="Z1763" i="36" s="1"/>
  <c r="E1749" i="36"/>
  <c r="W1762" i="36"/>
  <c r="E1748" i="36"/>
  <c r="W1761" i="36"/>
  <c r="E1747" i="36"/>
  <c r="W1760" i="36"/>
  <c r="E1746" i="36"/>
  <c r="W1759" i="36"/>
  <c r="Z1759" i="36" s="1"/>
  <c r="E1745" i="36"/>
  <c r="W1758" i="36"/>
  <c r="E1744" i="36"/>
  <c r="W1757" i="36"/>
  <c r="E1743" i="36"/>
  <c r="W1756" i="36"/>
  <c r="E1742" i="36"/>
  <c r="W1755" i="36"/>
  <c r="Z1755" i="36" s="1"/>
  <c r="E1741" i="36"/>
  <c r="W1754" i="36"/>
  <c r="E1740" i="36"/>
  <c r="W1753" i="36"/>
  <c r="E1739" i="36"/>
  <c r="W1752" i="36"/>
  <c r="E1738" i="36"/>
  <c r="W1751" i="36"/>
  <c r="AA1751" i="36" s="1"/>
  <c r="E1737" i="36"/>
  <c r="W1750" i="36"/>
  <c r="E1736" i="36"/>
  <c r="W1749" i="36"/>
  <c r="E1735" i="36"/>
  <c r="W1748" i="36"/>
  <c r="E1734" i="36"/>
  <c r="W1747" i="36"/>
  <c r="Z1747" i="36" s="1"/>
  <c r="E1733" i="36"/>
  <c r="W1746" i="36"/>
  <c r="E1732" i="36"/>
  <c r="W1745" i="36"/>
  <c r="E1731" i="36"/>
  <c r="W1744" i="36"/>
  <c r="E1730" i="36"/>
  <c r="W1743" i="36"/>
  <c r="AA1743" i="36" s="1"/>
  <c r="E1729" i="36"/>
  <c r="W1742" i="36"/>
  <c r="E1728" i="36"/>
  <c r="W1741" i="36"/>
  <c r="E1727" i="36"/>
  <c r="W1740" i="36"/>
  <c r="E1726" i="36"/>
  <c r="W1739" i="36"/>
  <c r="Z1739" i="36" s="1"/>
  <c r="E1725" i="36"/>
  <c r="W1738" i="36"/>
  <c r="E1724" i="36"/>
  <c r="W1737" i="36"/>
  <c r="E1723" i="36"/>
  <c r="W1736" i="36"/>
  <c r="E1722" i="36"/>
  <c r="W1735" i="36"/>
  <c r="AA1735" i="36" s="1"/>
  <c r="E1721" i="36"/>
  <c r="W1734" i="36"/>
  <c r="E1720" i="36"/>
  <c r="W1733" i="36"/>
  <c r="E1719" i="36"/>
  <c r="W1732" i="36"/>
  <c r="E1718" i="36"/>
  <c r="W1731" i="36"/>
  <c r="Z1731" i="36" s="1"/>
  <c r="E1717" i="36"/>
  <c r="W1730" i="36"/>
  <c r="E1716" i="36"/>
  <c r="W1729" i="36"/>
  <c r="E1715" i="36"/>
  <c r="W1728" i="36"/>
  <c r="E1714" i="36"/>
  <c r="W1727" i="36"/>
  <c r="AA1727" i="36" s="1"/>
  <c r="E1713" i="36"/>
  <c r="W1726" i="36"/>
  <c r="E1712" i="36"/>
  <c r="W1725" i="36"/>
  <c r="E1711" i="36"/>
  <c r="W1724" i="36"/>
  <c r="E1710" i="36"/>
  <c r="W1723" i="36"/>
  <c r="Z1723" i="36" s="1"/>
  <c r="E1709" i="36"/>
  <c r="W1722" i="36"/>
  <c r="E1708" i="36"/>
  <c r="W1721" i="36"/>
  <c r="E1707" i="36"/>
  <c r="W1720" i="36"/>
  <c r="E1706" i="36"/>
  <c r="W1719" i="36"/>
  <c r="Z1719" i="36" s="1"/>
  <c r="E1705" i="36"/>
  <c r="W1718" i="36"/>
  <c r="E1704" i="36"/>
  <c r="W1717" i="36"/>
  <c r="E1703" i="36"/>
  <c r="W1716" i="36"/>
  <c r="E1702" i="36"/>
  <c r="W1715" i="36"/>
  <c r="Z1715" i="36" s="1"/>
  <c r="E1701" i="36"/>
  <c r="W1714" i="36"/>
  <c r="E1700" i="36"/>
  <c r="W1713" i="36"/>
  <c r="E1699" i="36"/>
  <c r="W1712" i="36"/>
  <c r="E1698" i="36"/>
  <c r="W1711" i="36"/>
  <c r="Z1711" i="36" s="1"/>
  <c r="E1697" i="36"/>
  <c r="W1710" i="36"/>
  <c r="E1696" i="36"/>
  <c r="W1709" i="36"/>
  <c r="E1695" i="36"/>
  <c r="W1708" i="36"/>
  <c r="E1694" i="36"/>
  <c r="W1707" i="36"/>
  <c r="Z1707" i="36" s="1"/>
  <c r="E1693" i="36"/>
  <c r="W1706" i="36"/>
  <c r="E1692" i="36"/>
  <c r="W1705" i="36"/>
  <c r="E1691" i="36"/>
  <c r="W1704" i="36"/>
  <c r="E1690" i="36"/>
  <c r="W1703" i="36"/>
  <c r="Z1703" i="36" s="1"/>
  <c r="E1689" i="36"/>
  <c r="W1702" i="36"/>
  <c r="E1688" i="36"/>
  <c r="W1701" i="36"/>
  <c r="E1687" i="36"/>
  <c r="W1700" i="36"/>
  <c r="E1686" i="36"/>
  <c r="W1699" i="36"/>
  <c r="Z1699" i="36" s="1"/>
  <c r="E1685" i="36"/>
  <c r="W1698" i="36"/>
  <c r="E1684" i="36"/>
  <c r="W1697" i="36"/>
  <c r="E1683" i="36"/>
  <c r="W1696" i="36"/>
  <c r="E1682" i="36"/>
  <c r="W1695" i="36"/>
  <c r="Z1695" i="36" s="1"/>
  <c r="E1681" i="36"/>
  <c r="W1694" i="36"/>
  <c r="E1680" i="36"/>
  <c r="W1693" i="36"/>
  <c r="E1679" i="36"/>
  <c r="W1692" i="36"/>
  <c r="E1678" i="36"/>
  <c r="W1691" i="36"/>
  <c r="Z1691" i="36" s="1"/>
  <c r="E1677" i="36"/>
  <c r="W1690" i="36"/>
  <c r="E1676" i="36"/>
  <c r="W1689" i="36"/>
  <c r="E1675" i="36"/>
  <c r="W1688" i="36"/>
  <c r="E1674" i="36"/>
  <c r="W1687" i="36"/>
  <c r="Z1687" i="36" s="1"/>
  <c r="E1673" i="36"/>
  <c r="W1686" i="36"/>
  <c r="E1672" i="36"/>
  <c r="W1685" i="36"/>
  <c r="E1671" i="36"/>
  <c r="W1684" i="36"/>
  <c r="E1670" i="36"/>
  <c r="W1683" i="36"/>
  <c r="Z1683" i="36" s="1"/>
  <c r="E1669" i="36"/>
  <c r="W1682" i="36"/>
  <c r="E1668" i="36"/>
  <c r="W1681" i="36"/>
  <c r="E1667" i="36"/>
  <c r="W1680" i="36"/>
  <c r="E1666" i="36"/>
  <c r="W1679" i="36"/>
  <c r="Z1679" i="36" s="1"/>
  <c r="E1665" i="36"/>
  <c r="W1678" i="36"/>
  <c r="E1664" i="36"/>
  <c r="W1677" i="36"/>
  <c r="E1663" i="36"/>
  <c r="W1676" i="36"/>
  <c r="E1662" i="36"/>
  <c r="W1675" i="36"/>
  <c r="Z1675" i="36" s="1"/>
  <c r="E1661" i="36"/>
  <c r="W1674" i="36"/>
  <c r="E1660" i="36"/>
  <c r="W1673" i="36"/>
  <c r="E1659" i="36"/>
  <c r="W1672" i="36"/>
  <c r="E1658" i="36"/>
  <c r="W1671" i="36"/>
  <c r="Z1671" i="36" s="1"/>
  <c r="E1657" i="36"/>
  <c r="W1670" i="36"/>
  <c r="E1656" i="36"/>
  <c r="W1669" i="36"/>
  <c r="E1655" i="36"/>
  <c r="W1668" i="36"/>
  <c r="E1654" i="36"/>
  <c r="W1667" i="36"/>
  <c r="Z1667" i="36" s="1"/>
  <c r="E1653" i="36"/>
  <c r="W1666" i="36"/>
  <c r="E1652" i="36"/>
  <c r="W1665" i="36"/>
  <c r="E1651" i="36"/>
  <c r="W1664" i="36"/>
  <c r="E1650" i="36"/>
  <c r="W1663" i="36"/>
  <c r="Z1663" i="36" s="1"/>
  <c r="E1649" i="36"/>
  <c r="W1662" i="36"/>
  <c r="E1648" i="36"/>
  <c r="W1661" i="36"/>
  <c r="E1647" i="36"/>
  <c r="W1660" i="36"/>
  <c r="E1646" i="36"/>
  <c r="W1659" i="36"/>
  <c r="Z1659" i="36" s="1"/>
  <c r="E1645" i="36"/>
  <c r="W1658" i="36"/>
  <c r="E1644" i="36"/>
  <c r="W1657" i="36"/>
  <c r="E1643" i="36"/>
  <c r="W1656" i="36"/>
  <c r="E1642" i="36"/>
  <c r="W1655" i="36"/>
  <c r="Z1655" i="36" s="1"/>
  <c r="E1641" i="36"/>
  <c r="W1654" i="36"/>
  <c r="E1640" i="36"/>
  <c r="W1653" i="36"/>
  <c r="E1639" i="36"/>
  <c r="W1652" i="36"/>
  <c r="E1638" i="36"/>
  <c r="W1651" i="36"/>
  <c r="Z1651" i="36" s="1"/>
  <c r="E1637" i="36"/>
  <c r="W1650" i="36"/>
  <c r="E1636" i="36"/>
  <c r="W1649" i="36"/>
  <c r="E1635" i="36"/>
  <c r="W1648" i="36"/>
  <c r="E1634" i="36"/>
  <c r="W1647" i="36"/>
  <c r="Z1647" i="36" s="1"/>
  <c r="E1633" i="36"/>
  <c r="W1646" i="36"/>
  <c r="E1632" i="36"/>
  <c r="W1645" i="36"/>
  <c r="E1631" i="36"/>
  <c r="W1644" i="36"/>
  <c r="E1630" i="36"/>
  <c r="W1643" i="36"/>
  <c r="Z1643" i="36" s="1"/>
  <c r="E1629" i="36"/>
  <c r="W1642" i="36"/>
  <c r="E1628" i="36"/>
  <c r="W1641" i="36"/>
  <c r="E1627" i="36"/>
  <c r="W1640" i="36"/>
  <c r="E1626" i="36"/>
  <c r="W1639" i="36"/>
  <c r="Z1639" i="36" s="1"/>
  <c r="E1625" i="36"/>
  <c r="W1638" i="36"/>
  <c r="E1624" i="36"/>
  <c r="W1637" i="36"/>
  <c r="E1623" i="36"/>
  <c r="W1636" i="36"/>
  <c r="E1622" i="36"/>
  <c r="W1635" i="36"/>
  <c r="Z1635" i="36" s="1"/>
  <c r="E1621" i="36"/>
  <c r="W1634" i="36"/>
  <c r="E1620" i="36"/>
  <c r="W1633" i="36"/>
  <c r="E1619" i="36"/>
  <c r="W1632" i="36"/>
  <c r="E1618" i="36"/>
  <c r="W1631" i="36"/>
  <c r="Z1631" i="36" s="1"/>
  <c r="E1617" i="36"/>
  <c r="W1630" i="36"/>
  <c r="E1616" i="36"/>
  <c r="W1629" i="36"/>
  <c r="E1615" i="36"/>
  <c r="W1628" i="36"/>
  <c r="E1614" i="36"/>
  <c r="W1627" i="36"/>
  <c r="Z1627" i="36" s="1"/>
  <c r="E1613" i="36"/>
  <c r="W1626" i="36"/>
  <c r="E1612" i="36"/>
  <c r="W1625" i="36"/>
  <c r="E1611" i="36"/>
  <c r="W1624" i="36"/>
  <c r="E1610" i="36"/>
  <c r="W1623" i="36"/>
  <c r="Z1623" i="36" s="1"/>
  <c r="E1609" i="36"/>
  <c r="W1622" i="36"/>
  <c r="E1608" i="36"/>
  <c r="W1621" i="36"/>
  <c r="E1607" i="36"/>
  <c r="W1620" i="36"/>
  <c r="E1606" i="36"/>
  <c r="W1619" i="36"/>
  <c r="Z1619" i="36" s="1"/>
  <c r="E1605" i="36"/>
  <c r="W1618" i="36"/>
  <c r="E1604" i="36"/>
  <c r="W1617" i="36"/>
  <c r="E1603" i="36"/>
  <c r="W1616" i="36"/>
  <c r="E1602" i="36"/>
  <c r="W1615" i="36"/>
  <c r="Z1615" i="36" s="1"/>
  <c r="E1601" i="36"/>
  <c r="W1614" i="36"/>
  <c r="E1600" i="36"/>
  <c r="W1613" i="36"/>
  <c r="E1599" i="36"/>
  <c r="W1612" i="36"/>
  <c r="E1598" i="36"/>
  <c r="W1611" i="36"/>
  <c r="Z1611" i="36" s="1"/>
  <c r="E1597" i="36"/>
  <c r="W1610" i="36"/>
  <c r="E1596" i="36"/>
  <c r="W1609" i="36"/>
  <c r="E1595" i="36"/>
  <c r="W1608" i="36"/>
  <c r="E1594" i="36"/>
  <c r="W1607" i="36"/>
  <c r="Z1607" i="36" s="1"/>
  <c r="E1593" i="36"/>
  <c r="W1606" i="36"/>
  <c r="E1592" i="36"/>
  <c r="W1605" i="36"/>
  <c r="E1591" i="36"/>
  <c r="W1604" i="36"/>
  <c r="E1590" i="36"/>
  <c r="W1603" i="36"/>
  <c r="Z1603" i="36" s="1"/>
  <c r="E1589" i="36"/>
  <c r="W1602" i="36"/>
  <c r="E1588" i="36"/>
  <c r="W1601" i="36"/>
  <c r="E1587" i="36"/>
  <c r="W1600" i="36"/>
  <c r="E1586" i="36"/>
  <c r="W1599" i="36"/>
  <c r="Z1599" i="36" s="1"/>
  <c r="E1585" i="36"/>
  <c r="W1598" i="36"/>
  <c r="E1584" i="36"/>
  <c r="W1597" i="36"/>
  <c r="E1583" i="36"/>
  <c r="W1596" i="36"/>
  <c r="E1582" i="36"/>
  <c r="W1595" i="36"/>
  <c r="Z1595" i="36" s="1"/>
  <c r="E1581" i="36"/>
  <c r="W1594" i="36"/>
  <c r="E1580" i="36"/>
  <c r="W1593" i="36"/>
  <c r="E1579" i="36"/>
  <c r="W1592" i="36"/>
  <c r="E1578" i="36"/>
  <c r="W1591" i="36"/>
  <c r="Z1591" i="36" s="1"/>
  <c r="E1577" i="36"/>
  <c r="W1590" i="36"/>
  <c r="E1576" i="36"/>
  <c r="W1589" i="36"/>
  <c r="E1575" i="36"/>
  <c r="W1588" i="36"/>
  <c r="E1574" i="36"/>
  <c r="W1587" i="36"/>
  <c r="Z1587" i="36" s="1"/>
  <c r="E1573" i="36"/>
  <c r="W1586" i="36"/>
  <c r="E1572" i="36"/>
  <c r="W1585" i="36"/>
  <c r="E1571" i="36"/>
  <c r="W1584" i="36"/>
  <c r="E1570" i="36"/>
  <c r="W1583" i="36"/>
  <c r="Z1583" i="36" s="1"/>
  <c r="E1569" i="36"/>
  <c r="W1582" i="36"/>
  <c r="E1568" i="36"/>
  <c r="W1581" i="36"/>
  <c r="E1567" i="36"/>
  <c r="W1580" i="36"/>
  <c r="E1566" i="36"/>
  <c r="W1579" i="36"/>
  <c r="Z1579" i="36" s="1"/>
  <c r="E1565" i="36"/>
  <c r="W1578" i="36"/>
  <c r="E1564" i="36"/>
  <c r="W1577" i="36"/>
  <c r="E1563" i="36"/>
  <c r="W1576" i="36"/>
  <c r="E1562" i="36"/>
  <c r="W1575" i="36"/>
  <c r="Z1575" i="36" s="1"/>
  <c r="E1561" i="36"/>
  <c r="W1574" i="36"/>
  <c r="E1560" i="36"/>
  <c r="W1573" i="36"/>
  <c r="E1559" i="36"/>
  <c r="W1572" i="36"/>
  <c r="E1558" i="36"/>
  <c r="W1571" i="36"/>
  <c r="Z1571" i="36" s="1"/>
  <c r="E1557" i="36"/>
  <c r="W1570" i="36"/>
  <c r="E1556" i="36"/>
  <c r="W1569" i="36"/>
  <c r="E1555" i="36"/>
  <c r="W1568" i="36"/>
  <c r="E1554" i="36"/>
  <c r="W1567" i="36"/>
  <c r="Z1567" i="36" s="1"/>
  <c r="E1553" i="36"/>
  <c r="W1566" i="36"/>
  <c r="E1552" i="36"/>
  <c r="W1565" i="36"/>
  <c r="E1551" i="36"/>
  <c r="W1564" i="36"/>
  <c r="E1550" i="36"/>
  <c r="W1563" i="36"/>
  <c r="Z1563" i="36" s="1"/>
  <c r="E1549" i="36"/>
  <c r="W1562" i="36"/>
  <c r="E1548" i="36"/>
  <c r="W1561" i="36"/>
  <c r="E1547" i="36"/>
  <c r="W1560" i="36"/>
  <c r="E1546" i="36"/>
  <c r="W1559" i="36"/>
  <c r="Z1559" i="36" s="1"/>
  <c r="E1545" i="36"/>
  <c r="W1558" i="36"/>
  <c r="E1544" i="36"/>
  <c r="W1557" i="36"/>
  <c r="E1543" i="36"/>
  <c r="W1556" i="36"/>
  <c r="E1542" i="36"/>
  <c r="W1555" i="36"/>
  <c r="Z1555" i="36" s="1"/>
  <c r="E1541" i="36"/>
  <c r="W1554" i="36"/>
  <c r="E1540" i="36"/>
  <c r="W1553" i="36"/>
  <c r="E1539" i="36"/>
  <c r="W1552" i="36"/>
  <c r="E1538" i="36"/>
  <c r="W1551" i="36"/>
  <c r="Z1551" i="36" s="1"/>
  <c r="E1537" i="36"/>
  <c r="W1550" i="36"/>
  <c r="E1536" i="36"/>
  <c r="W1549" i="36"/>
  <c r="E1535" i="36"/>
  <c r="W1548" i="36"/>
  <c r="E1534" i="36"/>
  <c r="W1547" i="36"/>
  <c r="Z1547" i="36" s="1"/>
  <c r="E1533" i="36"/>
  <c r="W1546" i="36"/>
  <c r="E1532" i="36"/>
  <c r="W1545" i="36"/>
  <c r="E1531" i="36"/>
  <c r="W1544" i="36"/>
  <c r="E1530" i="36"/>
  <c r="W1543" i="36"/>
  <c r="Z1543" i="36" s="1"/>
  <c r="E1529" i="36"/>
  <c r="W1542" i="36"/>
  <c r="E1528" i="36"/>
  <c r="W1541" i="36"/>
  <c r="E1527" i="36"/>
  <c r="W1540" i="36"/>
  <c r="E1526" i="36"/>
  <c r="W1539" i="36"/>
  <c r="Z1539" i="36" s="1"/>
  <c r="E1525" i="36"/>
  <c r="W1538" i="36"/>
  <c r="E1524" i="36"/>
  <c r="W1537" i="36"/>
  <c r="E1523" i="36"/>
  <c r="W1536" i="36"/>
  <c r="E1522" i="36"/>
  <c r="W1535" i="36"/>
  <c r="Z1535" i="36" s="1"/>
  <c r="E1521" i="36"/>
  <c r="W1534" i="36"/>
  <c r="E1520" i="36"/>
  <c r="W1533" i="36"/>
  <c r="E1519" i="36"/>
  <c r="W1532" i="36"/>
  <c r="E1518" i="36"/>
  <c r="W1531" i="36"/>
  <c r="Z1531" i="36" s="1"/>
  <c r="E1517" i="36"/>
  <c r="W1530" i="36"/>
  <c r="E1516" i="36"/>
  <c r="W1529" i="36"/>
  <c r="E1515" i="36"/>
  <c r="W1528" i="36"/>
  <c r="E1514" i="36"/>
  <c r="W1527" i="36"/>
  <c r="Z1527" i="36" s="1"/>
  <c r="E1513" i="36"/>
  <c r="W1526" i="36"/>
  <c r="E1512" i="36"/>
  <c r="W1525" i="36"/>
  <c r="E1511" i="36"/>
  <c r="W1524" i="36"/>
  <c r="E1510" i="36"/>
  <c r="W1523" i="36"/>
  <c r="Z1523" i="36" s="1"/>
  <c r="E1509" i="36"/>
  <c r="W1522" i="36"/>
  <c r="E1508" i="36"/>
  <c r="W1521" i="36"/>
  <c r="E1507" i="36"/>
  <c r="W1520" i="36"/>
  <c r="E1506" i="36"/>
  <c r="W1519" i="36"/>
  <c r="Z1519" i="36" s="1"/>
  <c r="E1505" i="36"/>
  <c r="W1518" i="36"/>
  <c r="E1504" i="36"/>
  <c r="W1517" i="36"/>
  <c r="E1503" i="36"/>
  <c r="W1516" i="36"/>
  <c r="E1502" i="36"/>
  <c r="W1515" i="36"/>
  <c r="Z1515" i="36" s="1"/>
  <c r="E1501" i="36"/>
  <c r="W1514" i="36"/>
  <c r="E1500" i="36"/>
  <c r="W1513" i="36"/>
  <c r="E1499" i="36"/>
  <c r="W1512" i="36"/>
  <c r="E1498" i="36"/>
  <c r="W1511" i="36"/>
  <c r="Z1511" i="36" s="1"/>
  <c r="E1497" i="36"/>
  <c r="W1510" i="36"/>
  <c r="E1496" i="36"/>
  <c r="W1509" i="36"/>
  <c r="E1495" i="36"/>
  <c r="W1508" i="36"/>
  <c r="E1494" i="36"/>
  <c r="W1507" i="36"/>
  <c r="Z1507" i="36" s="1"/>
  <c r="E1493" i="36"/>
  <c r="W1506" i="36"/>
  <c r="E1492" i="36"/>
  <c r="W1505" i="36"/>
  <c r="E1491" i="36"/>
  <c r="W1504" i="36"/>
  <c r="E1490" i="36"/>
  <c r="W1503" i="36"/>
  <c r="Z1503" i="36" s="1"/>
  <c r="E1489" i="36"/>
  <c r="W1502" i="36"/>
  <c r="E1488" i="36"/>
  <c r="W1501" i="36"/>
  <c r="E1487" i="36"/>
  <c r="W1500" i="36"/>
  <c r="E1486" i="36"/>
  <c r="W1499" i="36"/>
  <c r="Z1499" i="36" s="1"/>
  <c r="E1485" i="36"/>
  <c r="W1498" i="36"/>
  <c r="E1484" i="36"/>
  <c r="W1497" i="36"/>
  <c r="E1483" i="36"/>
  <c r="W1496" i="36"/>
  <c r="E1482" i="36"/>
  <c r="W1495" i="36"/>
  <c r="Z1495" i="36" s="1"/>
  <c r="E1481" i="36"/>
  <c r="W1494" i="36"/>
  <c r="E1480" i="36"/>
  <c r="W1493" i="36"/>
  <c r="E1479" i="36"/>
  <c r="W1492" i="36"/>
  <c r="E1478" i="36"/>
  <c r="W1491" i="36"/>
  <c r="Z1491" i="36" s="1"/>
  <c r="E1477" i="36"/>
  <c r="W1490" i="36"/>
  <c r="E1476" i="36"/>
  <c r="W1489" i="36"/>
  <c r="E1475" i="36"/>
  <c r="W1488" i="36"/>
  <c r="E1474" i="36"/>
  <c r="W1487" i="36"/>
  <c r="Z1487" i="36" s="1"/>
  <c r="E1473" i="36"/>
  <c r="W1486" i="36"/>
  <c r="E1472" i="36"/>
  <c r="W1485" i="36"/>
  <c r="E1471" i="36"/>
  <c r="W1484" i="36"/>
  <c r="E1470" i="36"/>
  <c r="W1483" i="36"/>
  <c r="Z1483" i="36" s="1"/>
  <c r="E1469" i="36"/>
  <c r="W1482" i="36"/>
  <c r="E1468" i="36"/>
  <c r="W1481" i="36"/>
  <c r="E1467" i="36"/>
  <c r="W1480" i="36"/>
  <c r="E1466" i="36"/>
  <c r="W1479" i="36"/>
  <c r="Z1479" i="36" s="1"/>
  <c r="E1465" i="36"/>
  <c r="W1478" i="36"/>
  <c r="E1464" i="36"/>
  <c r="W1477" i="36"/>
  <c r="E1463" i="36"/>
  <c r="W1476" i="36"/>
  <c r="E1462" i="36"/>
  <c r="W1475" i="36"/>
  <c r="Z1475" i="36" s="1"/>
  <c r="E1461" i="36"/>
  <c r="W1474" i="36"/>
  <c r="E1460" i="36"/>
  <c r="W1473" i="36"/>
  <c r="E1459" i="36"/>
  <c r="W1472" i="36"/>
  <c r="E1458" i="36"/>
  <c r="W1471" i="36"/>
  <c r="Z1471" i="36" s="1"/>
  <c r="E1457" i="36"/>
  <c r="W1470" i="36"/>
  <c r="E1456" i="36"/>
  <c r="W1469" i="36"/>
  <c r="E1455" i="36"/>
  <c r="W1468" i="36"/>
  <c r="E1454" i="36"/>
  <c r="W1467" i="36"/>
  <c r="Z1467" i="36" s="1"/>
  <c r="E1453" i="36"/>
  <c r="W1466" i="36"/>
  <c r="E1452" i="36"/>
  <c r="W1465" i="36"/>
  <c r="E1451" i="36"/>
  <c r="W1464" i="36"/>
  <c r="E1450" i="36"/>
  <c r="W1463" i="36"/>
  <c r="Z1463" i="36" s="1"/>
  <c r="E1449" i="36"/>
  <c r="W1462" i="36"/>
  <c r="E1448" i="36"/>
  <c r="W1461" i="36"/>
  <c r="E1447" i="36"/>
  <c r="W1460" i="36"/>
  <c r="E1446" i="36"/>
  <c r="W1459" i="36"/>
  <c r="Z1459" i="36" s="1"/>
  <c r="E1445" i="36"/>
  <c r="W1458" i="36"/>
  <c r="E1444" i="36"/>
  <c r="W1457" i="36"/>
  <c r="E1443" i="36"/>
  <c r="W1456" i="36"/>
  <c r="E1442" i="36"/>
  <c r="W1455" i="36"/>
  <c r="Z1455" i="36" s="1"/>
  <c r="E1441" i="36"/>
  <c r="W1454" i="36"/>
  <c r="E1440" i="36"/>
  <c r="W1453" i="36"/>
  <c r="E1439" i="36"/>
  <c r="W1452" i="36"/>
  <c r="E1438" i="36"/>
  <c r="W1451" i="36"/>
  <c r="Z1451" i="36" s="1"/>
  <c r="E1437" i="36"/>
  <c r="W1450" i="36"/>
  <c r="E1436" i="36"/>
  <c r="W1449" i="36"/>
  <c r="E1435" i="36"/>
  <c r="W1448" i="36"/>
  <c r="E1434" i="36"/>
  <c r="W1447" i="36"/>
  <c r="Z1447" i="36" s="1"/>
  <c r="E1433" i="36"/>
  <c r="W1446" i="36"/>
  <c r="E1432" i="36"/>
  <c r="W1445" i="36"/>
  <c r="E1431" i="36"/>
  <c r="W1444" i="36"/>
  <c r="E1430" i="36"/>
  <c r="W1443" i="36"/>
  <c r="Z1443" i="36" s="1"/>
  <c r="E1429" i="36"/>
  <c r="W1442" i="36"/>
  <c r="E1428" i="36"/>
  <c r="W1441" i="36"/>
  <c r="E1427" i="36"/>
  <c r="W1440" i="36"/>
  <c r="E1426" i="36"/>
  <c r="W1439" i="36"/>
  <c r="Z1439" i="36" s="1"/>
  <c r="E1425" i="36"/>
  <c r="W1438" i="36"/>
  <c r="E1424" i="36"/>
  <c r="W1437" i="36"/>
  <c r="E1423" i="36"/>
  <c r="W1436" i="36"/>
  <c r="E1422" i="36"/>
  <c r="W1435" i="36"/>
  <c r="Z1435" i="36" s="1"/>
  <c r="E1421" i="36"/>
  <c r="W1434" i="36"/>
  <c r="E1420" i="36"/>
  <c r="W1433" i="36"/>
  <c r="E1419" i="36"/>
  <c r="W1432" i="36"/>
  <c r="E1418" i="36"/>
  <c r="W1431" i="36"/>
  <c r="Z1431" i="36" s="1"/>
  <c r="E1417" i="36"/>
  <c r="W1430" i="36"/>
  <c r="E1416" i="36"/>
  <c r="W1429" i="36"/>
  <c r="E1415" i="36"/>
  <c r="W1428" i="36"/>
  <c r="E1414" i="36"/>
  <c r="W1427" i="36"/>
  <c r="Z1427" i="36" s="1"/>
  <c r="E1413" i="36"/>
  <c r="W1426" i="36"/>
  <c r="E1412" i="36"/>
  <c r="W1425" i="36"/>
  <c r="E1411" i="36"/>
  <c r="W1424" i="36"/>
  <c r="E1410" i="36"/>
  <c r="W1423" i="36"/>
  <c r="Z1423" i="36" s="1"/>
  <c r="E1409" i="36"/>
  <c r="W1422" i="36"/>
  <c r="E1408" i="36"/>
  <c r="W1421" i="36"/>
  <c r="E1407" i="36"/>
  <c r="W1420" i="36"/>
  <c r="E1406" i="36"/>
  <c r="W1419" i="36"/>
  <c r="Z1419" i="36" s="1"/>
  <c r="E1405" i="36"/>
  <c r="W1418" i="36"/>
  <c r="E1404" i="36"/>
  <c r="W1417" i="36"/>
  <c r="E1403" i="36"/>
  <c r="W1416" i="36"/>
  <c r="E1402" i="36"/>
  <c r="W1415" i="36"/>
  <c r="Z1415" i="36" s="1"/>
  <c r="E1401" i="36"/>
  <c r="W1414" i="36"/>
  <c r="E1400" i="36"/>
  <c r="W1413" i="36"/>
  <c r="E1399" i="36"/>
  <c r="W1412" i="36"/>
  <c r="E1398" i="36"/>
  <c r="W1411" i="36"/>
  <c r="Z1411" i="36" s="1"/>
  <c r="E1397" i="36"/>
  <c r="W1410" i="36"/>
  <c r="E1396" i="36"/>
  <c r="W1409" i="36"/>
  <c r="E1395" i="36"/>
  <c r="W1408" i="36"/>
  <c r="E1394" i="36"/>
  <c r="W1407" i="36"/>
  <c r="Z1407" i="36" s="1"/>
  <c r="E1393" i="36"/>
  <c r="W1406" i="36"/>
  <c r="E1392" i="36"/>
  <c r="W1405" i="36"/>
  <c r="E1391" i="36"/>
  <c r="W1404" i="36"/>
  <c r="E1390" i="36"/>
  <c r="W1403" i="36"/>
  <c r="Z1403" i="36" s="1"/>
  <c r="E1389" i="36"/>
  <c r="W1402" i="36"/>
  <c r="E1388" i="36"/>
  <c r="W1401" i="36"/>
  <c r="E1387" i="36"/>
  <c r="W1400" i="36"/>
  <c r="E1386" i="36"/>
  <c r="W1399" i="36"/>
  <c r="Z1399" i="36" s="1"/>
  <c r="E1385" i="36"/>
  <c r="W1398" i="36"/>
  <c r="E1384" i="36"/>
  <c r="W1397" i="36"/>
  <c r="E1383" i="36"/>
  <c r="W1396" i="36"/>
  <c r="E1382" i="36"/>
  <c r="W1395" i="36"/>
  <c r="Z1395" i="36" s="1"/>
  <c r="E1381" i="36"/>
  <c r="W1394" i="36"/>
  <c r="E1380" i="36"/>
  <c r="W1393" i="36"/>
  <c r="E1379" i="36"/>
  <c r="W1392" i="36"/>
  <c r="E1378" i="36"/>
  <c r="W1391" i="36"/>
  <c r="Z1391" i="36" s="1"/>
  <c r="E1377" i="36"/>
  <c r="W1390" i="36"/>
  <c r="E1376" i="36"/>
  <c r="W1389" i="36"/>
  <c r="E1375" i="36"/>
  <c r="W1388" i="36"/>
  <c r="E1374" i="36"/>
  <c r="W1387" i="36"/>
  <c r="Z1387" i="36" s="1"/>
  <c r="E1373" i="36"/>
  <c r="W1386" i="36"/>
  <c r="E1372" i="36"/>
  <c r="W1385" i="36"/>
  <c r="E1371" i="36"/>
  <c r="W1384" i="36"/>
  <c r="E1370" i="36"/>
  <c r="W1383" i="36"/>
  <c r="Z1383" i="36" s="1"/>
  <c r="E1369" i="36"/>
  <c r="W1382" i="36"/>
  <c r="E1368" i="36"/>
  <c r="W1381" i="36"/>
  <c r="E1367" i="36"/>
  <c r="W1380" i="36"/>
  <c r="E1366" i="36"/>
  <c r="W1379" i="36"/>
  <c r="Z1379" i="36" s="1"/>
  <c r="E1365" i="36"/>
  <c r="W1378" i="36"/>
  <c r="E1364" i="36"/>
  <c r="W1377" i="36"/>
  <c r="E1363" i="36"/>
  <c r="W1376" i="36"/>
  <c r="E1362" i="36"/>
  <c r="W1375" i="36"/>
  <c r="Z1375" i="36" s="1"/>
  <c r="E1361" i="36"/>
  <c r="W1374" i="36"/>
  <c r="E1360" i="36"/>
  <c r="W1373" i="36"/>
  <c r="E1359" i="36"/>
  <c r="W1372" i="36"/>
  <c r="E1358" i="36"/>
  <c r="W1371" i="36"/>
  <c r="Z1371" i="36" s="1"/>
  <c r="E1357" i="36"/>
  <c r="W1370" i="36"/>
  <c r="E1356" i="36"/>
  <c r="W1369" i="36"/>
  <c r="E1355" i="36"/>
  <c r="W1368" i="36"/>
  <c r="E1354" i="36"/>
  <c r="W1367" i="36"/>
  <c r="Z1367" i="36" s="1"/>
  <c r="E1353" i="36"/>
  <c r="W1366" i="36"/>
  <c r="E1352" i="36"/>
  <c r="W1365" i="36"/>
  <c r="E1351" i="36"/>
  <c r="W1364" i="36"/>
  <c r="E1350" i="36"/>
  <c r="W1363" i="36"/>
  <c r="Z1363" i="36" s="1"/>
  <c r="E1349" i="36"/>
  <c r="W1362" i="36"/>
  <c r="E1348" i="36"/>
  <c r="W1361" i="36"/>
  <c r="E1347" i="36"/>
  <c r="W1360" i="36"/>
  <c r="E1346" i="36"/>
  <c r="W1359" i="36"/>
  <c r="Z1359" i="36" s="1"/>
  <c r="E1345" i="36"/>
  <c r="W1358" i="36"/>
  <c r="E1344" i="36"/>
  <c r="W1357" i="36"/>
  <c r="E1343" i="36"/>
  <c r="W1356" i="36"/>
  <c r="E1342" i="36"/>
  <c r="W1355" i="36"/>
  <c r="Z1355" i="36" s="1"/>
  <c r="E1341" i="36"/>
  <c r="W1354" i="36"/>
  <c r="E1340" i="36"/>
  <c r="W1353" i="36"/>
  <c r="E1339" i="36"/>
  <c r="W1352" i="36"/>
  <c r="E1338" i="36"/>
  <c r="W1351" i="36"/>
  <c r="Z1351" i="36" s="1"/>
  <c r="E1337" i="36"/>
  <c r="W1350" i="36"/>
  <c r="E1336" i="36"/>
  <c r="W1349" i="36"/>
  <c r="E1335" i="36"/>
  <c r="W1348" i="36"/>
  <c r="E1334" i="36"/>
  <c r="W1347" i="36"/>
  <c r="Z1347" i="36" s="1"/>
  <c r="E1333" i="36"/>
  <c r="W1346" i="36"/>
  <c r="E1332" i="36"/>
  <c r="W1345" i="36"/>
  <c r="E1331" i="36"/>
  <c r="W1344" i="36"/>
  <c r="E1330" i="36"/>
  <c r="W1343" i="36"/>
  <c r="Z1343" i="36" s="1"/>
  <c r="E1329" i="36"/>
  <c r="W1342" i="36"/>
  <c r="E1328" i="36"/>
  <c r="W1341" i="36"/>
  <c r="E1327" i="36"/>
  <c r="W1340" i="36"/>
  <c r="E1326" i="36"/>
  <c r="W1339" i="36"/>
  <c r="Z1339" i="36" s="1"/>
  <c r="E1325" i="36"/>
  <c r="W1338" i="36"/>
  <c r="E1324" i="36"/>
  <c r="W1337" i="36"/>
  <c r="E1323" i="36"/>
  <c r="W1336" i="36"/>
  <c r="E1322" i="36"/>
  <c r="W1335" i="36"/>
  <c r="Z1335" i="36" s="1"/>
  <c r="E1321" i="36"/>
  <c r="W1334" i="36"/>
  <c r="E1320" i="36"/>
  <c r="W1333" i="36"/>
  <c r="E1319" i="36"/>
  <c r="W1332" i="36"/>
  <c r="E1318" i="36"/>
  <c r="W1331" i="36"/>
  <c r="Z1331" i="36" s="1"/>
  <c r="E1317" i="36"/>
  <c r="W1330" i="36"/>
  <c r="E1316" i="36"/>
  <c r="W1329" i="36"/>
  <c r="E1315" i="36"/>
  <c r="W1328" i="36"/>
  <c r="E1314" i="36"/>
  <c r="W1327" i="36"/>
  <c r="Z1327" i="36" s="1"/>
  <c r="E1313" i="36"/>
  <c r="W1326" i="36"/>
  <c r="E1312" i="36"/>
  <c r="W1325" i="36"/>
  <c r="E1311" i="36"/>
  <c r="W1324" i="36"/>
  <c r="E1310" i="36"/>
  <c r="W1323" i="36"/>
  <c r="Z1323" i="36" s="1"/>
  <c r="E1309" i="36"/>
  <c r="W1322" i="36"/>
  <c r="E1308" i="36"/>
  <c r="W1321" i="36"/>
  <c r="E1307" i="36"/>
  <c r="W1320" i="36"/>
  <c r="E1306" i="36"/>
  <c r="W1319" i="36"/>
  <c r="Z1319" i="36" s="1"/>
  <c r="E1305" i="36"/>
  <c r="W1318" i="36"/>
  <c r="E1304" i="36"/>
  <c r="W1317" i="36"/>
  <c r="E1303" i="36"/>
  <c r="W1316" i="36"/>
  <c r="E1302" i="36"/>
  <c r="W1315" i="36"/>
  <c r="Z1315" i="36" s="1"/>
  <c r="E1301" i="36"/>
  <c r="W1314" i="36"/>
  <c r="E1300" i="36"/>
  <c r="W1313" i="36"/>
  <c r="E1299" i="36"/>
  <c r="W1312" i="36"/>
  <c r="E1298" i="36"/>
  <c r="W1311" i="36"/>
  <c r="Z1311" i="36" s="1"/>
  <c r="E1297" i="36"/>
  <c r="W1310" i="36"/>
  <c r="E1296" i="36"/>
  <c r="W1309" i="36"/>
  <c r="E1295" i="36"/>
  <c r="W1308" i="36"/>
  <c r="E1294" i="36"/>
  <c r="W1307" i="36"/>
  <c r="Z1307" i="36" s="1"/>
  <c r="E1293" i="36"/>
  <c r="W1306" i="36"/>
  <c r="E1292" i="36"/>
  <c r="W1305" i="36"/>
  <c r="E1291" i="36"/>
  <c r="W1304" i="36"/>
  <c r="E1290" i="36"/>
  <c r="W1303" i="36"/>
  <c r="Z1303" i="36" s="1"/>
  <c r="E1289" i="36"/>
  <c r="W1302" i="36"/>
  <c r="E1288" i="36"/>
  <c r="W1301" i="36"/>
  <c r="E1287" i="36"/>
  <c r="W1300" i="36"/>
  <c r="E1286" i="36"/>
  <c r="W1299" i="36"/>
  <c r="Z1299" i="36" s="1"/>
  <c r="E1285" i="36"/>
  <c r="W1298" i="36"/>
  <c r="E1284" i="36"/>
  <c r="W1297" i="36"/>
  <c r="E1283" i="36"/>
  <c r="W1296" i="36"/>
  <c r="E1282" i="36"/>
  <c r="W1295" i="36"/>
  <c r="Z1295" i="36" s="1"/>
  <c r="E1281" i="36"/>
  <c r="W1294" i="36"/>
  <c r="E1280" i="36"/>
  <c r="W1293" i="36"/>
  <c r="E1279" i="36"/>
  <c r="W1292" i="36"/>
  <c r="E1278" i="36"/>
  <c r="W1291" i="36"/>
  <c r="Z1291" i="36" s="1"/>
  <c r="E1277" i="36"/>
  <c r="W1290" i="36"/>
  <c r="E1276" i="36"/>
  <c r="W1289" i="36"/>
  <c r="E1275" i="36"/>
  <c r="W1288" i="36"/>
  <c r="E1274" i="36"/>
  <c r="W1287" i="36"/>
  <c r="Z1287" i="36" s="1"/>
  <c r="E1273" i="36"/>
  <c r="W1286" i="36"/>
  <c r="E1272" i="36"/>
  <c r="W1285" i="36"/>
  <c r="E1271" i="36"/>
  <c r="W1284" i="36"/>
  <c r="E1270" i="36"/>
  <c r="W1283" i="36"/>
  <c r="Z1283" i="36" s="1"/>
  <c r="E1269" i="36"/>
  <c r="W1282" i="36"/>
  <c r="E1268" i="36"/>
  <c r="W1281" i="36"/>
  <c r="E1267" i="36"/>
  <c r="W1280" i="36"/>
  <c r="E1266" i="36"/>
  <c r="W1279" i="36"/>
  <c r="Z1279" i="36" s="1"/>
  <c r="E1265" i="36"/>
  <c r="W1278" i="36"/>
  <c r="E1264" i="36"/>
  <c r="W1277" i="36"/>
  <c r="E1263" i="36"/>
  <c r="W1276" i="36"/>
  <c r="E1262" i="36"/>
  <c r="W1275" i="36"/>
  <c r="Z1275" i="36" s="1"/>
  <c r="E1261" i="36"/>
  <c r="W1274" i="36"/>
  <c r="E1260" i="36"/>
  <c r="W1273" i="36"/>
  <c r="E1259" i="36"/>
  <c r="W1272" i="36"/>
  <c r="E1258" i="36"/>
  <c r="W1271" i="36"/>
  <c r="Z1271" i="36" s="1"/>
  <c r="E1257" i="36"/>
  <c r="W1270" i="36"/>
  <c r="E1256" i="36"/>
  <c r="W1269" i="36"/>
  <c r="E1255" i="36"/>
  <c r="W1268" i="36"/>
  <c r="E1254" i="36"/>
  <c r="W1267" i="36"/>
  <c r="Z1267" i="36" s="1"/>
  <c r="E1253" i="36"/>
  <c r="W1266" i="36"/>
  <c r="E1252" i="36"/>
  <c r="W1265" i="36"/>
  <c r="E1251" i="36"/>
  <c r="W1264" i="36"/>
  <c r="E1250" i="36"/>
  <c r="W1263" i="36"/>
  <c r="Z1263" i="36" s="1"/>
  <c r="E1249" i="36"/>
  <c r="W1262" i="36"/>
  <c r="E1248" i="36"/>
  <c r="W1261" i="36"/>
  <c r="E1247" i="36"/>
  <c r="W1260" i="36"/>
  <c r="E1246" i="36"/>
  <c r="W1259" i="36"/>
  <c r="Z1259" i="36" s="1"/>
  <c r="E1245" i="36"/>
  <c r="W1258" i="36"/>
  <c r="E1244" i="36"/>
  <c r="W1257" i="36"/>
  <c r="E1243" i="36"/>
  <c r="W1256" i="36"/>
  <c r="E1242" i="36"/>
  <c r="W1255" i="36"/>
  <c r="Z1255" i="36" s="1"/>
  <c r="E1241" i="36"/>
  <c r="W1254" i="36"/>
  <c r="E1240" i="36"/>
  <c r="W1253" i="36"/>
  <c r="E1239" i="36"/>
  <c r="W1252" i="36"/>
  <c r="E1238" i="36"/>
  <c r="W1251" i="36"/>
  <c r="Z1251" i="36" s="1"/>
  <c r="E1237" i="36"/>
  <c r="W1250" i="36"/>
  <c r="E1236" i="36"/>
  <c r="W1249" i="36"/>
  <c r="E1235" i="36"/>
  <c r="W1248" i="36"/>
  <c r="E1234" i="36"/>
  <c r="W1247" i="36"/>
  <c r="Z1247" i="36" s="1"/>
  <c r="E1233" i="36"/>
  <c r="W1246" i="36"/>
  <c r="E1232" i="36"/>
  <c r="W1245" i="36"/>
  <c r="E1231" i="36"/>
  <c r="W1244" i="36"/>
  <c r="E1230" i="36"/>
  <c r="W1243" i="36"/>
  <c r="Z1243" i="36" s="1"/>
  <c r="E1229" i="36"/>
  <c r="W1242" i="36"/>
  <c r="E1228" i="36"/>
  <c r="W1241" i="36"/>
  <c r="E1227" i="36"/>
  <c r="W1240" i="36"/>
  <c r="E1226" i="36"/>
  <c r="W1239" i="36"/>
  <c r="Z1239" i="36" s="1"/>
  <c r="E1225" i="36"/>
  <c r="W1238" i="36"/>
  <c r="E1224" i="36"/>
  <c r="W1237" i="36"/>
  <c r="E1223" i="36"/>
  <c r="W1236" i="36"/>
  <c r="E1222" i="36"/>
  <c r="W1235" i="36"/>
  <c r="Z1235" i="36" s="1"/>
  <c r="E1221" i="36"/>
  <c r="W1234" i="36"/>
  <c r="E1220" i="36"/>
  <c r="W1233" i="36"/>
  <c r="E1219" i="36"/>
  <c r="W1232" i="36"/>
  <c r="E1218" i="36"/>
  <c r="W1231" i="36"/>
  <c r="Z1231" i="36" s="1"/>
  <c r="E1217" i="36"/>
  <c r="W1230" i="36"/>
  <c r="E1216" i="36"/>
  <c r="W1229" i="36"/>
  <c r="E1215" i="36"/>
  <c r="W1228" i="36"/>
  <c r="E1214" i="36"/>
  <c r="W1227" i="36"/>
  <c r="Z1227" i="36" s="1"/>
  <c r="E1213" i="36"/>
  <c r="W1226" i="36"/>
  <c r="E1212" i="36"/>
  <c r="W1225" i="36"/>
  <c r="E1211" i="36"/>
  <c r="W1224" i="36"/>
  <c r="E1210" i="36"/>
  <c r="W1223" i="36"/>
  <c r="Z1223" i="36" s="1"/>
  <c r="E1209" i="36"/>
  <c r="W1222" i="36"/>
  <c r="E1208" i="36"/>
  <c r="W1221" i="36"/>
  <c r="E1207" i="36"/>
  <c r="W1220" i="36"/>
  <c r="E1206" i="36"/>
  <c r="W1219" i="36"/>
  <c r="Z1219" i="36" s="1"/>
  <c r="E1205" i="36"/>
  <c r="W1218" i="36"/>
  <c r="E1204" i="36"/>
  <c r="W1217" i="36"/>
  <c r="E1203" i="36"/>
  <c r="W1216" i="36"/>
  <c r="E1202" i="36"/>
  <c r="W1215" i="36"/>
  <c r="Z1215" i="36" s="1"/>
  <c r="E1201" i="36"/>
  <c r="W1214" i="36"/>
  <c r="E1200" i="36"/>
  <c r="W1213" i="36"/>
  <c r="E1199" i="36"/>
  <c r="W1212" i="36"/>
  <c r="E1198" i="36"/>
  <c r="W1211" i="36"/>
  <c r="Z1211" i="36" s="1"/>
  <c r="E1197" i="36"/>
  <c r="W1210" i="36"/>
  <c r="E1196" i="36"/>
  <c r="W1209" i="36"/>
  <c r="E1195" i="36"/>
  <c r="W1208" i="36"/>
  <c r="E1194" i="36"/>
  <c r="W1207" i="36"/>
  <c r="Z1207" i="36" s="1"/>
  <c r="E1193" i="36"/>
  <c r="W1206" i="36"/>
  <c r="E1192" i="36"/>
  <c r="W1205" i="36"/>
  <c r="E1191" i="36"/>
  <c r="W1204" i="36"/>
  <c r="E1190" i="36"/>
  <c r="W1203" i="36"/>
  <c r="Z1203" i="36" s="1"/>
  <c r="E1189" i="36"/>
  <c r="W1202" i="36"/>
  <c r="E1188" i="36"/>
  <c r="W1201" i="36"/>
  <c r="E1187" i="36"/>
  <c r="W1200" i="36"/>
  <c r="E1186" i="36"/>
  <c r="W1199" i="36"/>
  <c r="Z1199" i="36" s="1"/>
  <c r="E1185" i="36"/>
  <c r="W1198" i="36"/>
  <c r="E1184" i="36"/>
  <c r="W1197" i="36"/>
  <c r="E1183" i="36"/>
  <c r="W1196" i="36"/>
  <c r="E1182" i="36"/>
  <c r="W1195" i="36"/>
  <c r="Z1195" i="36" s="1"/>
  <c r="E1181" i="36"/>
  <c r="W1194" i="36"/>
  <c r="E1180" i="36"/>
  <c r="W1193" i="36"/>
  <c r="E1179" i="36"/>
  <c r="W1192" i="36"/>
  <c r="E1178" i="36"/>
  <c r="W1191" i="36"/>
  <c r="Z1191" i="36" s="1"/>
  <c r="E1177" i="36"/>
  <c r="W1190" i="36"/>
  <c r="E1176" i="36"/>
  <c r="W1189" i="36"/>
  <c r="E1175" i="36"/>
  <c r="W1188" i="36"/>
  <c r="E1174" i="36"/>
  <c r="W1187" i="36"/>
  <c r="Z1187" i="36" s="1"/>
  <c r="E1173" i="36"/>
  <c r="W1186" i="36"/>
  <c r="E1172" i="36"/>
  <c r="W1185" i="36"/>
  <c r="E1171" i="36"/>
  <c r="W1184" i="36"/>
  <c r="E1170" i="36"/>
  <c r="W1183" i="36"/>
  <c r="Z1183" i="36" s="1"/>
  <c r="E1169" i="36"/>
  <c r="W1182" i="36"/>
  <c r="E1168" i="36"/>
  <c r="W1181" i="36"/>
  <c r="E1167" i="36"/>
  <c r="W1180" i="36"/>
  <c r="E1166" i="36"/>
  <c r="W1179" i="36"/>
  <c r="Z1179" i="36" s="1"/>
  <c r="E1165" i="36"/>
  <c r="W1178" i="36"/>
  <c r="E1164" i="36"/>
  <c r="W1177" i="36"/>
  <c r="E1163" i="36"/>
  <c r="W1176" i="36"/>
  <c r="E1162" i="36"/>
  <c r="W1175" i="36"/>
  <c r="Z1175" i="36" s="1"/>
  <c r="E1161" i="36"/>
  <c r="W1174" i="36"/>
  <c r="E1160" i="36"/>
  <c r="W1173" i="36"/>
  <c r="E1159" i="36"/>
  <c r="W1172" i="36"/>
  <c r="E1158" i="36"/>
  <c r="W1171" i="36"/>
  <c r="Z1171" i="36" s="1"/>
  <c r="E1157" i="36"/>
  <c r="W1170" i="36"/>
  <c r="E1156" i="36"/>
  <c r="W1169" i="36"/>
  <c r="E1155" i="36"/>
  <c r="W1168" i="36"/>
  <c r="E1154" i="36"/>
  <c r="W1167" i="36"/>
  <c r="Z1167" i="36" s="1"/>
  <c r="E1153" i="36"/>
  <c r="W1166" i="36"/>
  <c r="E1152" i="36"/>
  <c r="W1165" i="36"/>
  <c r="E1151" i="36"/>
  <c r="W1164" i="36"/>
  <c r="E1150" i="36"/>
  <c r="W1163" i="36"/>
  <c r="Z1163" i="36" s="1"/>
  <c r="E1149" i="36"/>
  <c r="W1162" i="36"/>
  <c r="E1148" i="36"/>
  <c r="W1161" i="36"/>
  <c r="E1147" i="36"/>
  <c r="W1160" i="36"/>
  <c r="E1146" i="36"/>
  <c r="W1159" i="36"/>
  <c r="Z1159" i="36" s="1"/>
  <c r="E1145" i="36"/>
  <c r="W1158" i="36"/>
  <c r="E1144" i="36"/>
  <c r="W1157" i="36"/>
  <c r="E1143" i="36"/>
  <c r="W1156" i="36"/>
  <c r="E1142" i="36"/>
  <c r="W1155" i="36"/>
  <c r="Z1155" i="36" s="1"/>
  <c r="E1141" i="36"/>
  <c r="W1154" i="36"/>
  <c r="E1140" i="36"/>
  <c r="W1153" i="36"/>
  <c r="E1139" i="36"/>
  <c r="W1152" i="36"/>
  <c r="E1138" i="36"/>
  <c r="W1151" i="36"/>
  <c r="Z1151" i="36" s="1"/>
  <c r="E1137" i="36"/>
  <c r="W1150" i="36"/>
  <c r="E1136" i="36"/>
  <c r="W1149" i="36"/>
  <c r="E1135" i="36"/>
  <c r="W1148" i="36"/>
  <c r="E1134" i="36"/>
  <c r="W1147" i="36"/>
  <c r="Z1147" i="36" s="1"/>
  <c r="E1133" i="36"/>
  <c r="W1146" i="36"/>
  <c r="E1132" i="36"/>
  <c r="W1145" i="36"/>
  <c r="E1131" i="36"/>
  <c r="W1144" i="36"/>
  <c r="E1130" i="36"/>
  <c r="W1143" i="36"/>
  <c r="Z1143" i="36" s="1"/>
  <c r="E1129" i="36"/>
  <c r="W1142" i="36"/>
  <c r="E1128" i="36"/>
  <c r="W1141" i="36"/>
  <c r="E1127" i="36"/>
  <c r="W1140" i="36"/>
  <c r="E1126" i="36"/>
  <c r="W1139" i="36"/>
  <c r="Z1139" i="36" s="1"/>
  <c r="E1125" i="36"/>
  <c r="W1138" i="36"/>
  <c r="E1124" i="36"/>
  <c r="W1137" i="36"/>
  <c r="E1123" i="36"/>
  <c r="W1136" i="36"/>
  <c r="E1122" i="36"/>
  <c r="W1135" i="36"/>
  <c r="Z1135" i="36" s="1"/>
  <c r="E1121" i="36"/>
  <c r="W1134" i="36"/>
  <c r="E1120" i="36"/>
  <c r="W1133" i="36"/>
  <c r="E1119" i="36"/>
  <c r="W1132" i="36"/>
  <c r="E1118" i="36"/>
  <c r="W1131" i="36"/>
  <c r="Z1131" i="36" s="1"/>
  <c r="E1117" i="36"/>
  <c r="W1130" i="36"/>
  <c r="E1116" i="36"/>
  <c r="W1129" i="36"/>
  <c r="E1115" i="36"/>
  <c r="W1128" i="36"/>
  <c r="E1114" i="36"/>
  <c r="W1127" i="36"/>
  <c r="Z1127" i="36" s="1"/>
  <c r="E1113" i="36"/>
  <c r="W1126" i="36"/>
  <c r="E1112" i="36"/>
  <c r="W1125" i="36"/>
  <c r="E1111" i="36"/>
  <c r="W1124" i="36"/>
  <c r="E1110" i="36"/>
  <c r="W1123" i="36"/>
  <c r="Z1123" i="36" s="1"/>
  <c r="E1109" i="36"/>
  <c r="W1122" i="36"/>
  <c r="E1108" i="36"/>
  <c r="W1121" i="36"/>
  <c r="E1107" i="36"/>
  <c r="W1120" i="36"/>
  <c r="E1106" i="36"/>
  <c r="W1119" i="36"/>
  <c r="AA1119" i="36" s="1"/>
  <c r="E1105" i="36"/>
  <c r="W1118" i="36"/>
  <c r="E1104" i="36"/>
  <c r="W1117" i="36"/>
  <c r="E1103" i="36"/>
  <c r="W1116" i="36"/>
  <c r="E1102" i="36"/>
  <c r="W1115" i="36"/>
  <c r="Z1115" i="36" s="1"/>
  <c r="E1101" i="36"/>
  <c r="W1114" i="36"/>
  <c r="E1100" i="36"/>
  <c r="W1113" i="36"/>
  <c r="E1099" i="36"/>
  <c r="W1112" i="36"/>
  <c r="E1098" i="36"/>
  <c r="W1111" i="36"/>
  <c r="AA1111" i="36" s="1"/>
  <c r="E1097" i="36"/>
  <c r="W1110" i="36"/>
  <c r="E1096" i="36"/>
  <c r="W1109" i="36"/>
  <c r="E1095" i="36"/>
  <c r="W1108" i="36"/>
  <c r="E1094" i="36"/>
  <c r="W1107" i="36"/>
  <c r="Z1107" i="36" s="1"/>
  <c r="E1093" i="36"/>
  <c r="W1106" i="36"/>
  <c r="E1092" i="36"/>
  <c r="W1105" i="36"/>
  <c r="E1091" i="36"/>
  <c r="W1104" i="36"/>
  <c r="E1090" i="36"/>
  <c r="W1103" i="36"/>
  <c r="Z1103" i="36" s="1"/>
  <c r="E1089" i="36"/>
  <c r="W1102" i="36"/>
  <c r="E1088" i="36"/>
  <c r="W1101" i="36"/>
  <c r="E1087" i="36"/>
  <c r="W1100" i="36"/>
  <c r="E1086" i="36"/>
  <c r="W1099" i="36"/>
  <c r="Z1099" i="36" s="1"/>
  <c r="E1085" i="36"/>
  <c r="W1098" i="36"/>
  <c r="E1084" i="36"/>
  <c r="W1097" i="36"/>
  <c r="E1083" i="36"/>
  <c r="W1096" i="36"/>
  <c r="E1082" i="36"/>
  <c r="W1095" i="36"/>
  <c r="AA1095" i="36" s="1"/>
  <c r="E1081" i="36"/>
  <c r="W1094" i="36"/>
  <c r="E1080" i="36"/>
  <c r="W1093" i="36"/>
  <c r="E1079" i="36"/>
  <c r="W1092" i="36"/>
  <c r="E1078" i="36"/>
  <c r="W1091" i="36"/>
  <c r="Z1091" i="36" s="1"/>
  <c r="E1077" i="36"/>
  <c r="W1090" i="36"/>
  <c r="E1076" i="36"/>
  <c r="W1089" i="36"/>
  <c r="E1075" i="36"/>
  <c r="W1088" i="36"/>
  <c r="E1074" i="36"/>
  <c r="W1087" i="36"/>
  <c r="Z1087" i="36" s="1"/>
  <c r="E1073" i="36"/>
  <c r="W1086" i="36"/>
  <c r="E1072" i="36"/>
  <c r="W1085" i="36"/>
  <c r="E1071" i="36"/>
  <c r="W1084" i="36"/>
  <c r="E1070" i="36"/>
  <c r="W1083" i="36"/>
  <c r="Z1083" i="36" s="1"/>
  <c r="E1069" i="36"/>
  <c r="W1082" i="36"/>
  <c r="E1068" i="36"/>
  <c r="W1081" i="36"/>
  <c r="E1067" i="36"/>
  <c r="W1080" i="36"/>
  <c r="E1066" i="36"/>
  <c r="W1079" i="36"/>
  <c r="Z1079" i="36" s="1"/>
  <c r="E1065" i="36"/>
  <c r="W1078" i="36"/>
  <c r="E1064" i="36"/>
  <c r="W1077" i="36"/>
  <c r="E1063" i="36"/>
  <c r="W1076" i="36"/>
  <c r="E1062" i="36"/>
  <c r="W1075" i="36"/>
  <c r="Z1075" i="36" s="1"/>
  <c r="E1061" i="36"/>
  <c r="W1074" i="36"/>
  <c r="E1060" i="36"/>
  <c r="W1073" i="36"/>
  <c r="E1059" i="36"/>
  <c r="W1072" i="36"/>
  <c r="E1058" i="36"/>
  <c r="W1071" i="36"/>
  <c r="Z1071" i="36" s="1"/>
  <c r="E1057" i="36"/>
  <c r="W1070" i="36"/>
  <c r="E1056" i="36"/>
  <c r="W1069" i="36"/>
  <c r="E1055" i="36"/>
  <c r="W1068" i="36"/>
  <c r="E1054" i="36"/>
  <c r="W1067" i="36"/>
  <c r="Z1067" i="36" s="1"/>
  <c r="E1053" i="36"/>
  <c r="W1066" i="36"/>
  <c r="E1052" i="36"/>
  <c r="W1065" i="36"/>
  <c r="E1051" i="36"/>
  <c r="W1064" i="36"/>
  <c r="E1050" i="36"/>
  <c r="W1063" i="36"/>
  <c r="Z1063" i="36" s="1"/>
  <c r="E1049" i="36"/>
  <c r="W1062" i="36"/>
  <c r="E1048" i="36"/>
  <c r="W1061" i="36"/>
  <c r="E1047" i="36"/>
  <c r="W1060" i="36"/>
  <c r="E1046" i="36"/>
  <c r="W1059" i="36"/>
  <c r="Z1059" i="36" s="1"/>
  <c r="E1045" i="36"/>
  <c r="W1058" i="36"/>
  <c r="E1044" i="36"/>
  <c r="W1057" i="36"/>
  <c r="E1043" i="36"/>
  <c r="W1056" i="36"/>
  <c r="E1042" i="36"/>
  <c r="W1055" i="36"/>
  <c r="Z1055" i="36" s="1"/>
  <c r="E1041" i="36"/>
  <c r="W1054" i="36"/>
  <c r="E1040" i="36"/>
  <c r="W1053" i="36"/>
  <c r="E1039" i="36"/>
  <c r="W1052" i="36"/>
  <c r="E1038" i="36"/>
  <c r="W1051" i="36"/>
  <c r="Z1051" i="36" s="1"/>
  <c r="E1037" i="36"/>
  <c r="W1050" i="36"/>
  <c r="E1036" i="36"/>
  <c r="W1049" i="36"/>
  <c r="E1035" i="36"/>
  <c r="W1048" i="36"/>
  <c r="E1034" i="36"/>
  <c r="W1047" i="36"/>
  <c r="Z1047" i="36" s="1"/>
  <c r="E1033" i="36"/>
  <c r="W1046" i="36"/>
  <c r="E1032" i="36"/>
  <c r="W1045" i="36"/>
  <c r="E1031" i="36"/>
  <c r="W1044" i="36"/>
  <c r="E1030" i="36"/>
  <c r="W1043" i="36"/>
  <c r="Z1043" i="36" s="1"/>
  <c r="E1029" i="36"/>
  <c r="W1042" i="36"/>
  <c r="E1028" i="36"/>
  <c r="W1041" i="36"/>
  <c r="E1027" i="36"/>
  <c r="W1040" i="36"/>
  <c r="E1026" i="36"/>
  <c r="W1039" i="36"/>
  <c r="Z1039" i="36" s="1"/>
  <c r="E1025" i="36"/>
  <c r="W1038" i="36"/>
  <c r="E1024" i="36"/>
  <c r="W1037" i="36"/>
  <c r="E1023" i="36"/>
  <c r="W1036" i="36"/>
  <c r="E1022" i="36"/>
  <c r="W1035" i="36"/>
  <c r="Z1035" i="36" s="1"/>
  <c r="E1021" i="36"/>
  <c r="W1034" i="36"/>
  <c r="E1020" i="36"/>
  <c r="W1033" i="36"/>
  <c r="E1019" i="36"/>
  <c r="W1032" i="36"/>
  <c r="E1018" i="36"/>
  <c r="W1031" i="36"/>
  <c r="Z1031" i="36" s="1"/>
  <c r="E1017" i="36"/>
  <c r="W1030" i="36"/>
  <c r="E1016" i="36"/>
  <c r="W1029" i="36"/>
  <c r="E1015" i="36"/>
  <c r="W1028" i="36"/>
  <c r="E1014" i="36"/>
  <c r="W1027" i="36"/>
  <c r="Z1027" i="36" s="1"/>
  <c r="E1013" i="36"/>
  <c r="W1026" i="36"/>
  <c r="E1012" i="36"/>
  <c r="W1025" i="36"/>
  <c r="E1011" i="36"/>
  <c r="W1024" i="36"/>
  <c r="E1010" i="36"/>
  <c r="W1023" i="36"/>
  <c r="Z1023" i="36" s="1"/>
  <c r="E1009" i="36"/>
  <c r="W1022" i="36"/>
  <c r="E1008" i="36"/>
  <c r="W1021" i="36"/>
  <c r="E1007" i="36"/>
  <c r="W1020" i="36"/>
  <c r="E1006" i="36"/>
  <c r="W1019" i="36"/>
  <c r="Z1019" i="36" s="1"/>
  <c r="E1005" i="36"/>
  <c r="W1018" i="36"/>
  <c r="E1004" i="36"/>
  <c r="W1017" i="36"/>
  <c r="E1003" i="36"/>
  <c r="W1016" i="36"/>
  <c r="E1002" i="36"/>
  <c r="W1015" i="36"/>
  <c r="Z1015" i="36" s="1"/>
  <c r="E1001" i="36"/>
  <c r="W1014" i="36"/>
  <c r="E1000" i="36"/>
  <c r="W1013" i="36"/>
  <c r="E999" i="36"/>
  <c r="W1012" i="36"/>
  <c r="E998" i="36"/>
  <c r="W1011" i="36"/>
  <c r="Z1011" i="36" s="1"/>
  <c r="E997" i="36"/>
  <c r="W1010" i="36"/>
  <c r="E996" i="36"/>
  <c r="W1009" i="36"/>
  <c r="E995" i="36"/>
  <c r="W1008" i="36"/>
  <c r="E994" i="36"/>
  <c r="W1007" i="36"/>
  <c r="Z1007" i="36" s="1"/>
  <c r="E993" i="36"/>
  <c r="W1006" i="36"/>
  <c r="E992" i="36"/>
  <c r="W1005" i="36"/>
  <c r="E991" i="36"/>
  <c r="W1004" i="36"/>
  <c r="E990" i="36"/>
  <c r="W1003" i="36"/>
  <c r="Z1003" i="36" s="1"/>
  <c r="E989" i="36"/>
  <c r="W1002" i="36"/>
  <c r="E988" i="36"/>
  <c r="W1001" i="36"/>
  <c r="E987" i="36"/>
  <c r="W1000" i="36"/>
  <c r="E986" i="36"/>
  <c r="W999" i="36"/>
  <c r="Z999" i="36" s="1"/>
  <c r="E985" i="36"/>
  <c r="W998" i="36"/>
  <c r="E984" i="36"/>
  <c r="W997" i="36"/>
  <c r="E983" i="36"/>
  <c r="W996" i="36"/>
  <c r="E982" i="36"/>
  <c r="W995" i="36"/>
  <c r="Z995" i="36" s="1"/>
  <c r="E981" i="36"/>
  <c r="W994" i="36"/>
  <c r="E980" i="36"/>
  <c r="W993" i="36"/>
  <c r="E979" i="36"/>
  <c r="W992" i="36"/>
  <c r="E978" i="36"/>
  <c r="W991" i="36"/>
  <c r="Z991" i="36" s="1"/>
  <c r="E977" i="36"/>
  <c r="W990" i="36"/>
  <c r="E976" i="36"/>
  <c r="W989" i="36"/>
  <c r="E975" i="36"/>
  <c r="W988" i="36"/>
  <c r="E974" i="36"/>
  <c r="W987" i="36"/>
  <c r="Z987" i="36" s="1"/>
  <c r="E973" i="36"/>
  <c r="W986" i="36"/>
  <c r="E972" i="36"/>
  <c r="W985" i="36"/>
  <c r="E971" i="36"/>
  <c r="W984" i="36"/>
  <c r="E970" i="36"/>
  <c r="W983" i="36"/>
  <c r="Z983" i="36" s="1"/>
  <c r="E969" i="36"/>
  <c r="W982" i="36"/>
  <c r="E968" i="36"/>
  <c r="W981" i="36"/>
  <c r="E967" i="36"/>
  <c r="W980" i="36"/>
  <c r="E966" i="36"/>
  <c r="W979" i="36"/>
  <c r="Z979" i="36" s="1"/>
  <c r="E965" i="36"/>
  <c r="W978" i="36"/>
  <c r="E964" i="36"/>
  <c r="W977" i="36"/>
  <c r="E963" i="36"/>
  <c r="W976" i="36"/>
  <c r="E962" i="36"/>
  <c r="W975" i="36"/>
  <c r="Z975" i="36" s="1"/>
  <c r="E961" i="36"/>
  <c r="W974" i="36"/>
  <c r="E960" i="36"/>
  <c r="W973" i="36"/>
  <c r="E959" i="36"/>
  <c r="W972" i="36"/>
  <c r="E958" i="36"/>
  <c r="W971" i="36"/>
  <c r="Z971" i="36" s="1"/>
  <c r="E957" i="36"/>
  <c r="W970" i="36"/>
  <c r="E956" i="36"/>
  <c r="W969" i="36"/>
  <c r="E955" i="36"/>
  <c r="W968" i="36"/>
  <c r="E954" i="36"/>
  <c r="W967" i="36"/>
  <c r="Z967" i="36" s="1"/>
  <c r="E953" i="36"/>
  <c r="W966" i="36"/>
  <c r="E952" i="36"/>
  <c r="W965" i="36"/>
  <c r="E951" i="36"/>
  <c r="W964" i="36"/>
  <c r="E950" i="36"/>
  <c r="W963" i="36"/>
  <c r="Z963" i="36" s="1"/>
  <c r="E949" i="36"/>
  <c r="W962" i="36"/>
  <c r="E948" i="36"/>
  <c r="W961" i="36"/>
  <c r="E947" i="36"/>
  <c r="W960" i="36"/>
  <c r="E946" i="36"/>
  <c r="W959" i="36"/>
  <c r="Z959" i="36" s="1"/>
  <c r="E945" i="36"/>
  <c r="W958" i="36"/>
  <c r="E944" i="36"/>
  <c r="W957" i="36"/>
  <c r="E943" i="36"/>
  <c r="W956" i="36"/>
  <c r="E942" i="36"/>
  <c r="W955" i="36"/>
  <c r="Z955" i="36" s="1"/>
  <c r="E941" i="36"/>
  <c r="W954" i="36"/>
  <c r="E940" i="36"/>
  <c r="W953" i="36"/>
  <c r="E939" i="36"/>
  <c r="W952" i="36"/>
  <c r="E938" i="36"/>
  <c r="W951" i="36"/>
  <c r="Z951" i="36" s="1"/>
  <c r="E937" i="36"/>
  <c r="W950" i="36"/>
  <c r="E936" i="36"/>
  <c r="W949" i="36"/>
  <c r="E935" i="36"/>
  <c r="W948" i="36"/>
  <c r="E934" i="36"/>
  <c r="W947" i="36"/>
  <c r="Z947" i="36" s="1"/>
  <c r="E933" i="36"/>
  <c r="W946" i="36"/>
  <c r="E932" i="36"/>
  <c r="W945" i="36"/>
  <c r="E931" i="36"/>
  <c r="W944" i="36"/>
  <c r="E930" i="36"/>
  <c r="W943" i="36"/>
  <c r="Z943" i="36" s="1"/>
  <c r="E929" i="36"/>
  <c r="W942" i="36"/>
  <c r="E928" i="36"/>
  <c r="W941" i="36"/>
  <c r="E927" i="36"/>
  <c r="W940" i="36"/>
  <c r="E926" i="36"/>
  <c r="W939" i="36"/>
  <c r="Z939" i="36" s="1"/>
  <c r="E925" i="36"/>
  <c r="W938" i="36"/>
  <c r="E924" i="36"/>
  <c r="W937" i="36"/>
  <c r="E923" i="36"/>
  <c r="W936" i="36"/>
  <c r="E922" i="36"/>
  <c r="W935" i="36"/>
  <c r="Z935" i="36" s="1"/>
  <c r="E921" i="36"/>
  <c r="W934" i="36"/>
  <c r="E920" i="36"/>
  <c r="W933" i="36"/>
  <c r="E919" i="36"/>
  <c r="W932" i="36"/>
  <c r="E918" i="36"/>
  <c r="W931" i="36"/>
  <c r="Z931" i="36" s="1"/>
  <c r="E917" i="36"/>
  <c r="W930" i="36"/>
  <c r="E916" i="36"/>
  <c r="W929" i="36"/>
  <c r="E915" i="36"/>
  <c r="W928" i="36"/>
  <c r="E914" i="36"/>
  <c r="W927" i="36"/>
  <c r="Z927" i="36" s="1"/>
  <c r="E913" i="36"/>
  <c r="W926" i="36"/>
  <c r="E912" i="36"/>
  <c r="W925" i="36"/>
  <c r="E911" i="36"/>
  <c r="W924" i="36"/>
  <c r="E910" i="36"/>
  <c r="W923" i="36"/>
  <c r="Z923" i="36" s="1"/>
  <c r="E909" i="36"/>
  <c r="W922" i="36"/>
  <c r="E908" i="36"/>
  <c r="W921" i="36"/>
  <c r="E907" i="36"/>
  <c r="W920" i="36"/>
  <c r="E906" i="36"/>
  <c r="W919" i="36"/>
  <c r="Z919" i="36" s="1"/>
  <c r="E905" i="36"/>
  <c r="W918" i="36"/>
  <c r="E904" i="36"/>
  <c r="W917" i="36"/>
  <c r="E903" i="36"/>
  <c r="W916" i="36"/>
  <c r="E902" i="36"/>
  <c r="W915" i="36"/>
  <c r="Z915" i="36" s="1"/>
  <c r="E901" i="36"/>
  <c r="W914" i="36"/>
  <c r="E900" i="36"/>
  <c r="W913" i="36"/>
  <c r="E899" i="36"/>
  <c r="W912" i="36"/>
  <c r="E898" i="36"/>
  <c r="W911" i="36"/>
  <c r="Z911" i="36" s="1"/>
  <c r="E897" i="36"/>
  <c r="W910" i="36"/>
  <c r="E896" i="36"/>
  <c r="W909" i="36"/>
  <c r="E895" i="36"/>
  <c r="W908" i="36"/>
  <c r="E894" i="36"/>
  <c r="W907" i="36"/>
  <c r="Z907" i="36" s="1"/>
  <c r="E893" i="36"/>
  <c r="W906" i="36"/>
  <c r="E892" i="36"/>
  <c r="W905" i="36"/>
  <c r="E891" i="36"/>
  <c r="W904" i="36"/>
  <c r="E890" i="36"/>
  <c r="W903" i="36"/>
  <c r="Z903" i="36" s="1"/>
  <c r="E889" i="36"/>
  <c r="W902" i="36"/>
  <c r="E888" i="36"/>
  <c r="W901" i="36"/>
  <c r="E887" i="36"/>
  <c r="W900" i="36"/>
  <c r="E886" i="36"/>
  <c r="W899" i="36"/>
  <c r="Z899" i="36" s="1"/>
  <c r="E885" i="36"/>
  <c r="W898" i="36"/>
  <c r="E884" i="36"/>
  <c r="W897" i="36"/>
  <c r="E883" i="36"/>
  <c r="W896" i="36"/>
  <c r="E882" i="36"/>
  <c r="W895" i="36"/>
  <c r="Z895" i="36" s="1"/>
  <c r="E881" i="36"/>
  <c r="W894" i="36"/>
  <c r="E880" i="36"/>
  <c r="W893" i="36"/>
  <c r="E879" i="36"/>
  <c r="W892" i="36"/>
  <c r="E878" i="36"/>
  <c r="W891" i="36"/>
  <c r="Z891" i="36" s="1"/>
  <c r="E877" i="36"/>
  <c r="W890" i="36"/>
  <c r="E876" i="36"/>
  <c r="W889" i="36"/>
  <c r="E875" i="36"/>
  <c r="W888" i="36"/>
  <c r="E874" i="36"/>
  <c r="W887" i="36"/>
  <c r="Z887" i="36" s="1"/>
  <c r="E873" i="36"/>
  <c r="W886" i="36"/>
  <c r="E872" i="36"/>
  <c r="W885" i="36"/>
  <c r="E871" i="36"/>
  <c r="W884" i="36"/>
  <c r="E870" i="36"/>
  <c r="W883" i="36"/>
  <c r="Z883" i="36" s="1"/>
  <c r="E869" i="36"/>
  <c r="W882" i="36"/>
  <c r="E868" i="36"/>
  <c r="W881" i="36"/>
  <c r="E867" i="36"/>
  <c r="W880" i="36"/>
  <c r="E866" i="36"/>
  <c r="W879" i="36"/>
  <c r="Z879" i="36" s="1"/>
  <c r="E865" i="36"/>
  <c r="W878" i="36"/>
  <c r="E864" i="36"/>
  <c r="W877" i="36"/>
  <c r="E863" i="36"/>
  <c r="W876" i="36"/>
  <c r="E862" i="36"/>
  <c r="W875" i="36"/>
  <c r="Z875" i="36" s="1"/>
  <c r="E861" i="36"/>
  <c r="W874" i="36"/>
  <c r="E860" i="36"/>
  <c r="W873" i="36"/>
  <c r="E859" i="36"/>
  <c r="W872" i="36"/>
  <c r="E858" i="36"/>
  <c r="W871" i="36"/>
  <c r="Z871" i="36" s="1"/>
  <c r="E857" i="36"/>
  <c r="W870" i="36"/>
  <c r="E856" i="36"/>
  <c r="W869" i="36"/>
  <c r="E855" i="36"/>
  <c r="W868" i="36"/>
  <c r="E854" i="36"/>
  <c r="W867" i="36"/>
  <c r="Z867" i="36" s="1"/>
  <c r="E853" i="36"/>
  <c r="W866" i="36"/>
  <c r="E852" i="36"/>
  <c r="W865" i="36"/>
  <c r="E851" i="36"/>
  <c r="W864" i="36"/>
  <c r="E850" i="36"/>
  <c r="W863" i="36"/>
  <c r="Z863" i="36" s="1"/>
  <c r="E849" i="36"/>
  <c r="W862" i="36"/>
  <c r="E848" i="36"/>
  <c r="W861" i="36"/>
  <c r="E847" i="36"/>
  <c r="W860" i="36"/>
  <c r="E846" i="36"/>
  <c r="W859" i="36"/>
  <c r="Z859" i="36" s="1"/>
  <c r="E845" i="36"/>
  <c r="W858" i="36"/>
  <c r="E844" i="36"/>
  <c r="W857" i="36"/>
  <c r="E843" i="36"/>
  <c r="W856" i="36"/>
  <c r="E842" i="36"/>
  <c r="W855" i="36"/>
  <c r="Z855" i="36" s="1"/>
  <c r="E841" i="36"/>
  <c r="W854" i="36"/>
  <c r="E840" i="36"/>
  <c r="W853" i="36"/>
  <c r="E839" i="36"/>
  <c r="W852" i="36"/>
  <c r="E838" i="36"/>
  <c r="W851" i="36"/>
  <c r="Z851" i="36" s="1"/>
  <c r="E837" i="36"/>
  <c r="W850" i="36"/>
  <c r="E836" i="36"/>
  <c r="W849" i="36"/>
  <c r="E835" i="36"/>
  <c r="W848" i="36"/>
  <c r="E834" i="36"/>
  <c r="W847" i="36"/>
  <c r="Z847" i="36" s="1"/>
  <c r="E833" i="36"/>
  <c r="W846" i="36"/>
  <c r="E832" i="36"/>
  <c r="W845" i="36"/>
  <c r="E831" i="36"/>
  <c r="W844" i="36"/>
  <c r="E830" i="36"/>
  <c r="W843" i="36"/>
  <c r="Z843" i="36" s="1"/>
  <c r="E829" i="36"/>
  <c r="W842" i="36"/>
  <c r="E828" i="36"/>
  <c r="W841" i="36"/>
  <c r="E827" i="36"/>
  <c r="W840" i="36"/>
  <c r="E826" i="36"/>
  <c r="W839" i="36"/>
  <c r="Z839" i="36" s="1"/>
  <c r="E825" i="36"/>
  <c r="W838" i="36"/>
  <c r="E824" i="36"/>
  <c r="W837" i="36"/>
  <c r="E823" i="36"/>
  <c r="W836" i="36"/>
  <c r="E822" i="36"/>
  <c r="W835" i="36"/>
  <c r="Z835" i="36" s="1"/>
  <c r="E821" i="36"/>
  <c r="W834" i="36"/>
  <c r="E820" i="36"/>
  <c r="W833" i="36"/>
  <c r="E819" i="36"/>
  <c r="W832" i="36"/>
  <c r="E818" i="36"/>
  <c r="W831" i="36"/>
  <c r="Z831" i="36" s="1"/>
  <c r="E817" i="36"/>
  <c r="W830" i="36"/>
  <c r="E816" i="36"/>
  <c r="W829" i="36"/>
  <c r="E815" i="36"/>
  <c r="W828" i="36"/>
  <c r="E814" i="36"/>
  <c r="W827" i="36"/>
  <c r="Z827" i="36" s="1"/>
  <c r="E813" i="36"/>
  <c r="W826" i="36"/>
  <c r="E812" i="36"/>
  <c r="W825" i="36"/>
  <c r="E811" i="36"/>
  <c r="W824" i="36"/>
  <c r="E810" i="36"/>
  <c r="W823" i="36"/>
  <c r="Z823" i="36" s="1"/>
  <c r="E809" i="36"/>
  <c r="W822" i="36"/>
  <c r="E808" i="36"/>
  <c r="W821" i="36"/>
  <c r="E807" i="36"/>
  <c r="W820" i="36"/>
  <c r="E806" i="36"/>
  <c r="W819" i="36"/>
  <c r="Z819" i="36" s="1"/>
  <c r="E805" i="36"/>
  <c r="W818" i="36"/>
  <c r="E804" i="36"/>
  <c r="W817" i="36"/>
  <c r="E803" i="36"/>
  <c r="W816" i="36"/>
  <c r="E802" i="36"/>
  <c r="W815" i="36"/>
  <c r="Z815" i="36" s="1"/>
  <c r="E801" i="36"/>
  <c r="W814" i="36"/>
  <c r="E800" i="36"/>
  <c r="W813" i="36"/>
  <c r="E799" i="36"/>
  <c r="W812" i="36"/>
  <c r="E798" i="36"/>
  <c r="W811" i="36"/>
  <c r="Z811" i="36" s="1"/>
  <c r="E797" i="36"/>
  <c r="W810" i="36"/>
  <c r="E796" i="36"/>
  <c r="W809" i="36"/>
  <c r="E795" i="36"/>
  <c r="W808" i="36"/>
  <c r="E794" i="36"/>
  <c r="W807" i="36"/>
  <c r="Z807" i="36" s="1"/>
  <c r="E793" i="36"/>
  <c r="W806" i="36"/>
  <c r="E792" i="36"/>
  <c r="W805" i="36"/>
  <c r="E791" i="36"/>
  <c r="W804" i="36"/>
  <c r="E790" i="36"/>
  <c r="W803" i="36"/>
  <c r="Z803" i="36" s="1"/>
  <c r="E789" i="36"/>
  <c r="W802" i="36"/>
  <c r="E788" i="36"/>
  <c r="W801" i="36"/>
  <c r="E787" i="36"/>
  <c r="W800" i="36"/>
  <c r="E786" i="36"/>
  <c r="W799" i="36"/>
  <c r="Z799" i="36" s="1"/>
  <c r="E785" i="36"/>
  <c r="W798" i="36"/>
  <c r="E784" i="36"/>
  <c r="W797" i="36"/>
  <c r="E783" i="36"/>
  <c r="W796" i="36"/>
  <c r="E782" i="36"/>
  <c r="W795" i="36"/>
  <c r="Z795" i="36" s="1"/>
  <c r="E781" i="36"/>
  <c r="W794" i="36"/>
  <c r="E780" i="36"/>
  <c r="W793" i="36"/>
  <c r="E779" i="36"/>
  <c r="W792" i="36"/>
  <c r="E778" i="36"/>
  <c r="W791" i="36"/>
  <c r="Z791" i="36" s="1"/>
  <c r="E777" i="36"/>
  <c r="W790" i="36"/>
  <c r="E776" i="36"/>
  <c r="W789" i="36"/>
  <c r="E775" i="36"/>
  <c r="W788" i="36"/>
  <c r="E774" i="36"/>
  <c r="W787" i="36"/>
  <c r="Z787" i="36" s="1"/>
  <c r="E773" i="36"/>
  <c r="W786" i="36"/>
  <c r="E772" i="36"/>
  <c r="W785" i="36"/>
  <c r="E771" i="36"/>
  <c r="W784" i="36"/>
  <c r="E770" i="36"/>
  <c r="W783" i="36"/>
  <c r="Z783" i="36" s="1"/>
  <c r="E769" i="36"/>
  <c r="W782" i="36"/>
  <c r="E768" i="36"/>
  <c r="W781" i="36"/>
  <c r="E767" i="36"/>
  <c r="W780" i="36"/>
  <c r="E766" i="36"/>
  <c r="W779" i="36"/>
  <c r="Z779" i="36" s="1"/>
  <c r="E765" i="36"/>
  <c r="W778" i="36"/>
  <c r="E764" i="36"/>
  <c r="W777" i="36"/>
  <c r="E763" i="36"/>
  <c r="W776" i="36"/>
  <c r="E762" i="36"/>
  <c r="W775" i="36"/>
  <c r="Z775" i="36" s="1"/>
  <c r="E761" i="36"/>
  <c r="W774" i="36"/>
  <c r="E760" i="36"/>
  <c r="W773" i="36"/>
  <c r="E759" i="36"/>
  <c r="W772" i="36"/>
  <c r="E758" i="36"/>
  <c r="W771" i="36"/>
  <c r="Z771" i="36" s="1"/>
  <c r="E757" i="36"/>
  <c r="W770" i="36"/>
  <c r="E756" i="36"/>
  <c r="W769" i="36"/>
  <c r="E755" i="36"/>
  <c r="W768" i="36"/>
  <c r="E754" i="36"/>
  <c r="W767" i="36"/>
  <c r="Z767" i="36" s="1"/>
  <c r="E753" i="36"/>
  <c r="W766" i="36"/>
  <c r="E752" i="36"/>
  <c r="W765" i="36"/>
  <c r="E751" i="36"/>
  <c r="W764" i="36"/>
  <c r="E750" i="36"/>
  <c r="W763" i="36"/>
  <c r="Z763" i="36" s="1"/>
  <c r="E749" i="36"/>
  <c r="W762" i="36"/>
  <c r="E748" i="36"/>
  <c r="W761" i="36"/>
  <c r="E747" i="36"/>
  <c r="W760" i="36"/>
  <c r="E746" i="36"/>
  <c r="W759" i="36"/>
  <c r="Z759" i="36" s="1"/>
  <c r="E745" i="36"/>
  <c r="W758" i="36"/>
  <c r="E744" i="36"/>
  <c r="W757" i="36"/>
  <c r="E743" i="36"/>
  <c r="W756" i="36"/>
  <c r="E742" i="36"/>
  <c r="W755" i="36"/>
  <c r="Z755" i="36" s="1"/>
  <c r="E741" i="36"/>
  <c r="W754" i="36"/>
  <c r="E740" i="36"/>
  <c r="W753" i="36"/>
  <c r="E739" i="36"/>
  <c r="W752" i="36"/>
  <c r="E738" i="36"/>
  <c r="W751" i="36"/>
  <c r="Z751" i="36" s="1"/>
  <c r="E737" i="36"/>
  <c r="W750" i="36"/>
  <c r="E736" i="36"/>
  <c r="W749" i="36"/>
  <c r="E735" i="36"/>
  <c r="W748" i="36"/>
  <c r="E734" i="36"/>
  <c r="W747" i="36"/>
  <c r="Z747" i="36" s="1"/>
  <c r="E733" i="36"/>
  <c r="W746" i="36"/>
  <c r="E732" i="36"/>
  <c r="W745" i="36"/>
  <c r="E731" i="36"/>
  <c r="W744" i="36"/>
  <c r="E730" i="36"/>
  <c r="W743" i="36"/>
  <c r="Z743" i="36" s="1"/>
  <c r="E729" i="36"/>
  <c r="W742" i="36"/>
  <c r="E728" i="36"/>
  <c r="W741" i="36"/>
  <c r="E727" i="36"/>
  <c r="W740" i="36"/>
  <c r="E726" i="36"/>
  <c r="W739" i="36"/>
  <c r="Z739" i="36" s="1"/>
  <c r="E725" i="36"/>
  <c r="W738" i="36"/>
  <c r="E724" i="36"/>
  <c r="W737" i="36"/>
  <c r="E723" i="36"/>
  <c r="W736" i="36"/>
  <c r="E722" i="36"/>
  <c r="W735" i="36"/>
  <c r="Z735" i="36" s="1"/>
  <c r="E721" i="36"/>
  <c r="W734" i="36"/>
  <c r="E720" i="36"/>
  <c r="W733" i="36"/>
  <c r="E719" i="36"/>
  <c r="W732" i="36"/>
  <c r="E718" i="36"/>
  <c r="W731" i="36"/>
  <c r="Z731" i="36" s="1"/>
  <c r="E717" i="36"/>
  <c r="W730" i="36"/>
  <c r="E716" i="36"/>
  <c r="W729" i="36"/>
  <c r="E715" i="36"/>
  <c r="W728" i="36"/>
  <c r="E714" i="36"/>
  <c r="W727" i="36"/>
  <c r="Z727" i="36" s="1"/>
  <c r="E713" i="36"/>
  <c r="W726" i="36"/>
  <c r="E712" i="36"/>
  <c r="W725" i="36"/>
  <c r="E711" i="36"/>
  <c r="W724" i="36"/>
  <c r="E710" i="36"/>
  <c r="W723" i="36"/>
  <c r="Z723" i="36" s="1"/>
  <c r="E709" i="36"/>
  <c r="W722" i="36"/>
  <c r="E708" i="36"/>
  <c r="W721" i="36"/>
  <c r="E707" i="36"/>
  <c r="W720" i="36"/>
  <c r="E706" i="36"/>
  <c r="W719" i="36"/>
  <c r="Z719" i="36" s="1"/>
  <c r="E705" i="36"/>
  <c r="W718" i="36"/>
  <c r="E704" i="36"/>
  <c r="W717" i="36"/>
  <c r="E703" i="36"/>
  <c r="W716" i="36"/>
  <c r="E702" i="36"/>
  <c r="W715" i="36"/>
  <c r="Z715" i="36" s="1"/>
  <c r="E701" i="36"/>
  <c r="W714" i="36"/>
  <c r="E700" i="36"/>
  <c r="W713" i="36"/>
  <c r="E699" i="36"/>
  <c r="W712" i="36"/>
  <c r="E698" i="36"/>
  <c r="W711" i="36"/>
  <c r="Z711" i="36" s="1"/>
  <c r="E697" i="36"/>
  <c r="W710" i="36"/>
  <c r="E696" i="36"/>
  <c r="W709" i="36"/>
  <c r="E695" i="36"/>
  <c r="W708" i="36"/>
  <c r="E694" i="36"/>
  <c r="W707" i="36"/>
  <c r="AA707" i="36" s="1"/>
  <c r="E693" i="36"/>
  <c r="W706" i="36"/>
  <c r="E692" i="36"/>
  <c r="W705" i="36"/>
  <c r="E691" i="36"/>
  <c r="W704" i="36"/>
  <c r="E690" i="36"/>
  <c r="W703" i="36"/>
  <c r="Z703" i="36" s="1"/>
  <c r="E689" i="36"/>
  <c r="W702" i="36"/>
  <c r="E688" i="36"/>
  <c r="W701" i="36"/>
  <c r="E687" i="36"/>
  <c r="W700" i="36"/>
  <c r="E686" i="36"/>
  <c r="W699" i="36"/>
  <c r="AA699" i="36" s="1"/>
  <c r="E685" i="36"/>
  <c r="W698" i="36"/>
  <c r="E684" i="36"/>
  <c r="W697" i="36"/>
  <c r="E683" i="36"/>
  <c r="W696" i="36"/>
  <c r="E682" i="36"/>
  <c r="W695" i="36"/>
  <c r="Z695" i="36" s="1"/>
  <c r="E681" i="36"/>
  <c r="W694" i="36"/>
  <c r="E680" i="36"/>
  <c r="W693" i="36"/>
  <c r="E679" i="36"/>
  <c r="W692" i="36"/>
  <c r="E678" i="36"/>
  <c r="W691" i="36"/>
  <c r="Z691" i="36" s="1"/>
  <c r="E677" i="36"/>
  <c r="W690" i="36"/>
  <c r="E676" i="36"/>
  <c r="W689" i="36"/>
  <c r="E675" i="36"/>
  <c r="W688" i="36"/>
  <c r="E674" i="36"/>
  <c r="W687" i="36"/>
  <c r="Z687" i="36" s="1"/>
  <c r="E673" i="36"/>
  <c r="W686" i="36"/>
  <c r="E672" i="36"/>
  <c r="W685" i="36"/>
  <c r="E671" i="36"/>
  <c r="W684" i="36"/>
  <c r="E670" i="36"/>
  <c r="W683" i="36"/>
  <c r="Z683" i="36" s="1"/>
  <c r="E669" i="36"/>
  <c r="W682" i="36"/>
  <c r="E668" i="36"/>
  <c r="W681" i="36"/>
  <c r="E667" i="36"/>
  <c r="W680" i="36"/>
  <c r="E666" i="36"/>
  <c r="W679" i="36"/>
  <c r="Z679" i="36" s="1"/>
  <c r="E665" i="36"/>
  <c r="W678" i="36"/>
  <c r="E664" i="36"/>
  <c r="W677" i="36"/>
  <c r="E663" i="36"/>
  <c r="W676" i="36"/>
  <c r="E662" i="36"/>
  <c r="W675" i="36"/>
  <c r="Z675" i="36" s="1"/>
  <c r="E661" i="36"/>
  <c r="W674" i="36"/>
  <c r="E660" i="36"/>
  <c r="W673" i="36"/>
  <c r="E659" i="36"/>
  <c r="W672" i="36"/>
  <c r="E658" i="36"/>
  <c r="W671" i="36"/>
  <c r="Z671" i="36" s="1"/>
  <c r="E657" i="36"/>
  <c r="W670" i="36"/>
  <c r="E656" i="36"/>
  <c r="W669" i="36"/>
  <c r="E655" i="36"/>
  <c r="W668" i="36"/>
  <c r="E654" i="36"/>
  <c r="W667" i="36"/>
  <c r="Z667" i="36" s="1"/>
  <c r="E653" i="36"/>
  <c r="W666" i="36"/>
  <c r="E652" i="36"/>
  <c r="W665" i="36"/>
  <c r="E651" i="36"/>
  <c r="W664" i="36"/>
  <c r="E650" i="36"/>
  <c r="W663" i="36"/>
  <c r="Z663" i="36" s="1"/>
  <c r="E649" i="36"/>
  <c r="W662" i="36"/>
  <c r="E648" i="36"/>
  <c r="W661" i="36"/>
  <c r="E647" i="36"/>
  <c r="W660" i="36"/>
  <c r="E646" i="36"/>
  <c r="W659" i="36"/>
  <c r="Z659" i="36" s="1"/>
  <c r="E645" i="36"/>
  <c r="W658" i="36"/>
  <c r="E644" i="36"/>
  <c r="W657" i="36"/>
  <c r="E643" i="36"/>
  <c r="W656" i="36"/>
  <c r="E642" i="36"/>
  <c r="W655" i="36"/>
  <c r="Z655" i="36" s="1"/>
  <c r="E641" i="36"/>
  <c r="W654" i="36"/>
  <c r="E640" i="36"/>
  <c r="W653" i="36"/>
  <c r="E639" i="36"/>
  <c r="W652" i="36"/>
  <c r="E638" i="36"/>
  <c r="W651" i="36"/>
  <c r="Z651" i="36" s="1"/>
  <c r="E637" i="36"/>
  <c r="W650" i="36"/>
  <c r="E636" i="36"/>
  <c r="W649" i="36"/>
  <c r="E635" i="36"/>
  <c r="W648" i="36"/>
  <c r="E634" i="36"/>
  <c r="W647" i="36"/>
  <c r="Z647" i="36" s="1"/>
  <c r="E633" i="36"/>
  <c r="W646" i="36"/>
  <c r="E632" i="36"/>
  <c r="W645" i="36"/>
  <c r="E631" i="36"/>
  <c r="W644" i="36"/>
  <c r="E630" i="36"/>
  <c r="W643" i="36"/>
  <c r="Z643" i="36" s="1"/>
  <c r="E629" i="36"/>
  <c r="W642" i="36"/>
  <c r="E628" i="36"/>
  <c r="W641" i="36"/>
  <c r="E627" i="36"/>
  <c r="W640" i="36"/>
  <c r="E626" i="36"/>
  <c r="W639" i="36"/>
  <c r="Z639" i="36" s="1"/>
  <c r="E625" i="36"/>
  <c r="W638" i="36"/>
  <c r="E624" i="36"/>
  <c r="W637" i="36"/>
  <c r="E623" i="36"/>
  <c r="W636" i="36"/>
  <c r="E622" i="36"/>
  <c r="W635" i="36"/>
  <c r="Z635" i="36" s="1"/>
  <c r="E621" i="36"/>
  <c r="W634" i="36"/>
  <c r="E620" i="36"/>
  <c r="W633" i="36"/>
  <c r="E619" i="36"/>
  <c r="W632" i="36"/>
  <c r="E618" i="36"/>
  <c r="W631" i="36"/>
  <c r="Z631" i="36" s="1"/>
  <c r="E617" i="36"/>
  <c r="W630" i="36"/>
  <c r="E616" i="36"/>
  <c r="W629" i="36"/>
  <c r="E615" i="36"/>
  <c r="W628" i="36"/>
  <c r="E614" i="36"/>
  <c r="W627" i="36"/>
  <c r="Z627" i="36" s="1"/>
  <c r="E613" i="36"/>
  <c r="W626" i="36"/>
  <c r="E612" i="36"/>
  <c r="W625" i="36"/>
  <c r="E611" i="36"/>
  <c r="W624" i="36"/>
  <c r="E610" i="36"/>
  <c r="W623" i="36"/>
  <c r="Z623" i="36" s="1"/>
  <c r="E609" i="36"/>
  <c r="W622" i="36"/>
  <c r="E608" i="36"/>
  <c r="W621" i="36"/>
  <c r="E607" i="36"/>
  <c r="W620" i="36"/>
  <c r="E606" i="36"/>
  <c r="W619" i="36"/>
  <c r="Z619" i="36" s="1"/>
  <c r="E605" i="36"/>
  <c r="W618" i="36"/>
  <c r="E604" i="36"/>
  <c r="W617" i="36"/>
  <c r="E603" i="36"/>
  <c r="W616" i="36"/>
  <c r="E602" i="36"/>
  <c r="W615" i="36"/>
  <c r="Z615" i="36" s="1"/>
  <c r="E601" i="36"/>
  <c r="W614" i="36"/>
  <c r="E600" i="36"/>
  <c r="W613" i="36"/>
  <c r="E599" i="36"/>
  <c r="W612" i="36"/>
  <c r="E598" i="36"/>
  <c r="W611" i="36"/>
  <c r="Z611" i="36" s="1"/>
  <c r="E597" i="36"/>
  <c r="W610" i="36"/>
  <c r="E596" i="36"/>
  <c r="W609" i="36"/>
  <c r="E595" i="36"/>
  <c r="W608" i="36"/>
  <c r="E594" i="36"/>
  <c r="W607" i="36"/>
  <c r="Z607" i="36" s="1"/>
  <c r="E593" i="36"/>
  <c r="W606" i="36"/>
  <c r="E592" i="36"/>
  <c r="W605" i="36"/>
  <c r="E591" i="36"/>
  <c r="W604" i="36"/>
  <c r="E590" i="36"/>
  <c r="W603" i="36"/>
  <c r="Z603" i="36" s="1"/>
  <c r="E589" i="36"/>
  <c r="W602" i="36"/>
  <c r="E588" i="36"/>
  <c r="W601" i="36"/>
  <c r="E587" i="36"/>
  <c r="W600" i="36"/>
  <c r="E586" i="36"/>
  <c r="W599" i="36"/>
  <c r="Z599" i="36" s="1"/>
  <c r="E585" i="36"/>
  <c r="W598" i="36"/>
  <c r="E584" i="36"/>
  <c r="W597" i="36"/>
  <c r="E583" i="36"/>
  <c r="W596" i="36"/>
  <c r="E582" i="36"/>
  <c r="W595" i="36"/>
  <c r="Z595" i="36" s="1"/>
  <c r="E581" i="36"/>
  <c r="W594" i="36"/>
  <c r="E580" i="36"/>
  <c r="W593" i="36"/>
  <c r="E579" i="36"/>
  <c r="W592" i="36"/>
  <c r="E578" i="36"/>
  <c r="W591" i="36"/>
  <c r="Z591" i="36" s="1"/>
  <c r="E577" i="36"/>
  <c r="W590" i="36"/>
  <c r="E576" i="36"/>
  <c r="W589" i="36"/>
  <c r="E575" i="36"/>
  <c r="W588" i="36"/>
  <c r="E574" i="36"/>
  <c r="W587" i="36"/>
  <c r="Z587" i="36" s="1"/>
  <c r="E573" i="36"/>
  <c r="W586" i="36"/>
  <c r="E572" i="36"/>
  <c r="W585" i="36"/>
  <c r="E571" i="36"/>
  <c r="W584" i="36"/>
  <c r="E570" i="36"/>
  <c r="W583" i="36"/>
  <c r="Z583" i="36" s="1"/>
  <c r="E569" i="36"/>
  <c r="W582" i="36"/>
  <c r="E568" i="36"/>
  <c r="W581" i="36"/>
  <c r="E567" i="36"/>
  <c r="W580" i="36"/>
  <c r="E566" i="36"/>
  <c r="W579" i="36"/>
  <c r="Z579" i="36" s="1"/>
  <c r="E565" i="36"/>
  <c r="W578" i="36"/>
  <c r="E564" i="36"/>
  <c r="W577" i="36"/>
  <c r="E563" i="36"/>
  <c r="W576" i="36"/>
  <c r="E562" i="36"/>
  <c r="W575" i="36"/>
  <c r="Z575" i="36" s="1"/>
  <c r="E561" i="36"/>
  <c r="W574" i="36"/>
  <c r="E560" i="36"/>
  <c r="W573" i="36"/>
  <c r="E559" i="36"/>
  <c r="W572" i="36"/>
  <c r="E558" i="36"/>
  <c r="W571" i="36"/>
  <c r="Z571" i="36" s="1"/>
  <c r="E557" i="36"/>
  <c r="W570" i="36"/>
  <c r="E556" i="36"/>
  <c r="W569" i="36"/>
  <c r="E555" i="36"/>
  <c r="W568" i="36"/>
  <c r="E554" i="36"/>
  <c r="W567" i="36"/>
  <c r="Z567" i="36" s="1"/>
  <c r="E553" i="36"/>
  <c r="W566" i="36"/>
  <c r="E552" i="36"/>
  <c r="W565" i="36"/>
  <c r="E551" i="36"/>
  <c r="W564" i="36"/>
  <c r="E550" i="36"/>
  <c r="W563" i="36"/>
  <c r="Z563" i="36" s="1"/>
  <c r="E549" i="36"/>
  <c r="W562" i="36"/>
  <c r="E548" i="36"/>
  <c r="W561" i="36"/>
  <c r="E547" i="36"/>
  <c r="W560" i="36"/>
  <c r="E546" i="36"/>
  <c r="W559" i="36"/>
  <c r="Z559" i="36" s="1"/>
  <c r="E545" i="36"/>
  <c r="W558" i="36"/>
  <c r="E544" i="36"/>
  <c r="W557" i="36"/>
  <c r="E543" i="36"/>
  <c r="W556" i="36"/>
  <c r="E542" i="36"/>
  <c r="W555" i="36"/>
  <c r="Z555" i="36" s="1"/>
  <c r="E541" i="36"/>
  <c r="W554" i="36"/>
  <c r="E540" i="36"/>
  <c r="W553" i="36"/>
  <c r="E539" i="36"/>
  <c r="W552" i="36"/>
  <c r="E538" i="36"/>
  <c r="W551" i="36"/>
  <c r="Z551" i="36" s="1"/>
  <c r="E537" i="36"/>
  <c r="W550" i="36"/>
  <c r="E536" i="36"/>
  <c r="W549" i="36"/>
  <c r="E535" i="36"/>
  <c r="W548" i="36"/>
  <c r="E534" i="36"/>
  <c r="W547" i="36"/>
  <c r="Z547" i="36" s="1"/>
  <c r="E533" i="36"/>
  <c r="W546" i="36"/>
  <c r="E532" i="36"/>
  <c r="W545" i="36"/>
  <c r="E531" i="36"/>
  <c r="W544" i="36"/>
  <c r="E530" i="36"/>
  <c r="W543" i="36"/>
  <c r="Z543" i="36" s="1"/>
  <c r="E529" i="36"/>
  <c r="W542" i="36"/>
  <c r="E528" i="36"/>
  <c r="W541" i="36"/>
  <c r="E527" i="36"/>
  <c r="W540" i="36"/>
  <c r="E526" i="36"/>
  <c r="W539" i="36"/>
  <c r="Z539" i="36" s="1"/>
  <c r="E525" i="36"/>
  <c r="W538" i="36"/>
  <c r="E524" i="36"/>
  <c r="W537" i="36"/>
  <c r="E523" i="36"/>
  <c r="W536" i="36"/>
  <c r="E522" i="36"/>
  <c r="W535" i="36"/>
  <c r="AA535" i="36" s="1"/>
  <c r="E521" i="36"/>
  <c r="W534" i="36"/>
  <c r="E520" i="36"/>
  <c r="W533" i="36"/>
  <c r="E519" i="36"/>
  <c r="W532" i="36"/>
  <c r="E518" i="36"/>
  <c r="W531" i="36"/>
  <c r="Z531" i="36" s="1"/>
  <c r="E517" i="36"/>
  <c r="W530" i="36"/>
  <c r="E516" i="36"/>
  <c r="W529" i="36"/>
  <c r="E515" i="36"/>
  <c r="W528" i="36"/>
  <c r="E514" i="36"/>
  <c r="W527" i="36"/>
  <c r="Z527" i="36" s="1"/>
  <c r="E513" i="36"/>
  <c r="W526" i="36"/>
  <c r="E512" i="36"/>
  <c r="W525" i="36"/>
  <c r="E511" i="36"/>
  <c r="W524" i="36"/>
  <c r="E510" i="36"/>
  <c r="W523" i="36"/>
  <c r="Z523" i="36" s="1"/>
  <c r="E509" i="36"/>
  <c r="W522" i="36"/>
  <c r="E508" i="36"/>
  <c r="W521" i="36"/>
  <c r="E507" i="36"/>
  <c r="W520" i="36"/>
  <c r="E506" i="36"/>
  <c r="W519" i="36"/>
  <c r="Z519" i="36" s="1"/>
  <c r="E505" i="36"/>
  <c r="W518" i="36"/>
  <c r="E504" i="36"/>
  <c r="W517" i="36"/>
  <c r="E503" i="36"/>
  <c r="W516" i="36"/>
  <c r="E502" i="36"/>
  <c r="W515" i="36"/>
  <c r="Z515" i="36" s="1"/>
  <c r="E501" i="36"/>
  <c r="W514" i="36"/>
  <c r="E500" i="36"/>
  <c r="W513" i="36"/>
  <c r="E499" i="36"/>
  <c r="W512" i="36"/>
  <c r="E498" i="36"/>
  <c r="W511" i="36"/>
  <c r="Z511" i="36" s="1"/>
  <c r="E497" i="36"/>
  <c r="W510" i="36"/>
  <c r="E496" i="36"/>
  <c r="W509" i="36"/>
  <c r="E495" i="36"/>
  <c r="W508" i="36"/>
  <c r="E494" i="36"/>
  <c r="W507" i="36"/>
  <c r="Z507" i="36" s="1"/>
  <c r="E493" i="36"/>
  <c r="W506" i="36"/>
  <c r="E492" i="36"/>
  <c r="W505" i="36"/>
  <c r="E491" i="36"/>
  <c r="W504" i="36"/>
  <c r="E490" i="36"/>
  <c r="W503" i="36"/>
  <c r="Z503" i="36" s="1"/>
  <c r="E489" i="36"/>
  <c r="W502" i="36"/>
  <c r="E488" i="36"/>
  <c r="W501" i="36"/>
  <c r="E487" i="36"/>
  <c r="W500" i="36"/>
  <c r="E486" i="36"/>
  <c r="W499" i="36"/>
  <c r="Z499" i="36" s="1"/>
  <c r="E485" i="36"/>
  <c r="W498" i="36"/>
  <c r="E484" i="36"/>
  <c r="W497" i="36"/>
  <c r="E483" i="36"/>
  <c r="W496" i="36"/>
  <c r="E482" i="36"/>
  <c r="W495" i="36"/>
  <c r="Z495" i="36" s="1"/>
  <c r="E481" i="36"/>
  <c r="W494" i="36"/>
  <c r="E480" i="36"/>
  <c r="W493" i="36"/>
  <c r="E479" i="36"/>
  <c r="W492" i="36"/>
  <c r="E478" i="36"/>
  <c r="W491" i="36"/>
  <c r="Z491" i="36" s="1"/>
  <c r="E477" i="36"/>
  <c r="W490" i="36"/>
  <c r="E476" i="36"/>
  <c r="W489" i="36"/>
  <c r="E475" i="36"/>
  <c r="W488" i="36"/>
  <c r="E474" i="36"/>
  <c r="W487" i="36"/>
  <c r="Z487" i="36" s="1"/>
  <c r="E473" i="36"/>
  <c r="W486" i="36"/>
  <c r="E472" i="36"/>
  <c r="W485" i="36"/>
  <c r="E471" i="36"/>
  <c r="W484" i="36"/>
  <c r="E470" i="36"/>
  <c r="W483" i="36"/>
  <c r="Z483" i="36" s="1"/>
  <c r="E469" i="36"/>
  <c r="W482" i="36"/>
  <c r="E468" i="36"/>
  <c r="W481" i="36"/>
  <c r="E467" i="36"/>
  <c r="W480" i="36"/>
  <c r="E466" i="36"/>
  <c r="W479" i="36"/>
  <c r="Z479" i="36" s="1"/>
  <c r="E465" i="36"/>
  <c r="W478" i="36"/>
  <c r="E464" i="36"/>
  <c r="W477" i="36"/>
  <c r="E463" i="36"/>
  <c r="W476" i="36"/>
  <c r="E462" i="36"/>
  <c r="W475" i="36"/>
  <c r="Z475" i="36" s="1"/>
  <c r="E461" i="36"/>
  <c r="W474" i="36"/>
  <c r="E460" i="36"/>
  <c r="W473" i="36"/>
  <c r="E459" i="36"/>
  <c r="W472" i="36"/>
  <c r="E458" i="36"/>
  <c r="W471" i="36"/>
  <c r="Z471" i="36" s="1"/>
  <c r="E457" i="36"/>
  <c r="W470" i="36"/>
  <c r="E456" i="36"/>
  <c r="W469" i="36"/>
  <c r="E455" i="36"/>
  <c r="W468" i="36"/>
  <c r="E454" i="36"/>
  <c r="W467" i="36"/>
  <c r="Z467" i="36" s="1"/>
  <c r="E453" i="36"/>
  <c r="W466" i="36"/>
  <c r="E452" i="36"/>
  <c r="W465" i="36"/>
  <c r="E451" i="36"/>
  <c r="W464" i="36"/>
  <c r="E450" i="36"/>
  <c r="W463" i="36"/>
  <c r="Z463" i="36" s="1"/>
  <c r="E449" i="36"/>
  <c r="W462" i="36"/>
  <c r="E448" i="36"/>
  <c r="W461" i="36"/>
  <c r="E447" i="36"/>
  <c r="W460" i="36"/>
  <c r="E446" i="36"/>
  <c r="W459" i="36"/>
  <c r="Z459" i="36" s="1"/>
  <c r="E445" i="36"/>
  <c r="W458" i="36"/>
  <c r="E444" i="36"/>
  <c r="W457" i="36"/>
  <c r="E443" i="36"/>
  <c r="W456" i="36"/>
  <c r="E442" i="36"/>
  <c r="W455" i="36"/>
  <c r="Z455" i="36" s="1"/>
  <c r="E441" i="36"/>
  <c r="W454" i="36"/>
  <c r="E440" i="36"/>
  <c r="W453" i="36"/>
  <c r="E439" i="36"/>
  <c r="W452" i="36"/>
  <c r="E438" i="36"/>
  <c r="W451" i="36"/>
  <c r="Z451" i="36" s="1"/>
  <c r="E437" i="36"/>
  <c r="W450" i="36"/>
  <c r="E436" i="36"/>
  <c r="W449" i="36"/>
  <c r="E435" i="36"/>
  <c r="W448" i="36"/>
  <c r="E434" i="36"/>
  <c r="W447" i="36"/>
  <c r="Z447" i="36" s="1"/>
  <c r="E433" i="36"/>
  <c r="W446" i="36"/>
  <c r="E432" i="36"/>
  <c r="W445" i="36"/>
  <c r="E431" i="36"/>
  <c r="W444" i="36"/>
  <c r="E430" i="36"/>
  <c r="W443" i="36"/>
  <c r="Z443" i="36" s="1"/>
  <c r="E429" i="36"/>
  <c r="W442" i="36"/>
  <c r="E428" i="36"/>
  <c r="W441" i="36"/>
  <c r="E427" i="36"/>
  <c r="W440" i="36"/>
  <c r="E426" i="36"/>
  <c r="W439" i="36"/>
  <c r="Z439" i="36" s="1"/>
  <c r="E425" i="36"/>
  <c r="W438" i="36"/>
  <c r="E424" i="36"/>
  <c r="W437" i="36"/>
  <c r="E423" i="36"/>
  <c r="W436" i="36"/>
  <c r="E422" i="36"/>
  <c r="W435" i="36"/>
  <c r="Z435" i="36" s="1"/>
  <c r="E421" i="36"/>
  <c r="W434" i="36"/>
  <c r="E420" i="36"/>
  <c r="W433" i="36"/>
  <c r="E419" i="36"/>
  <c r="W432" i="36"/>
  <c r="E418" i="36"/>
  <c r="W431" i="36"/>
  <c r="Z431" i="36" s="1"/>
  <c r="E417" i="36"/>
  <c r="W430" i="36"/>
  <c r="E416" i="36"/>
  <c r="W429" i="36"/>
  <c r="E415" i="36"/>
  <c r="W428" i="36"/>
  <c r="E414" i="36"/>
  <c r="W427" i="36"/>
  <c r="Z427" i="36" s="1"/>
  <c r="E413" i="36"/>
  <c r="W426" i="36"/>
  <c r="E412" i="36"/>
  <c r="W425" i="36"/>
  <c r="E411" i="36"/>
  <c r="W424" i="36"/>
  <c r="E410" i="36"/>
  <c r="W423" i="36"/>
  <c r="Z423" i="36" s="1"/>
  <c r="E409" i="36"/>
  <c r="W422" i="36"/>
  <c r="E408" i="36"/>
  <c r="W421" i="36"/>
  <c r="E407" i="36"/>
  <c r="W420" i="36"/>
  <c r="E406" i="36"/>
  <c r="W419" i="36"/>
  <c r="Z419" i="36" s="1"/>
  <c r="E405" i="36"/>
  <c r="W418" i="36"/>
  <c r="E404" i="36"/>
  <c r="W417" i="36"/>
  <c r="E403" i="36"/>
  <c r="W416" i="36"/>
  <c r="E402" i="36"/>
  <c r="W415" i="36"/>
  <c r="Z415" i="36" s="1"/>
  <c r="E401" i="36"/>
  <c r="W414" i="36"/>
  <c r="E400" i="36"/>
  <c r="W413" i="36"/>
  <c r="E399" i="36"/>
  <c r="W412" i="36"/>
  <c r="E398" i="36"/>
  <c r="W411" i="36"/>
  <c r="Z411" i="36" s="1"/>
  <c r="E397" i="36"/>
  <c r="W410" i="36"/>
  <c r="E396" i="36"/>
  <c r="W409" i="36"/>
  <c r="E395" i="36"/>
  <c r="W408" i="36"/>
  <c r="E394" i="36"/>
  <c r="W407" i="36"/>
  <c r="Z407" i="36" s="1"/>
  <c r="E393" i="36"/>
  <c r="W406" i="36"/>
  <c r="E392" i="36"/>
  <c r="W405" i="36"/>
  <c r="E391" i="36"/>
  <c r="W404" i="36"/>
  <c r="E390" i="36"/>
  <c r="W403" i="36"/>
  <c r="Z403" i="36" s="1"/>
  <c r="E389" i="36"/>
  <c r="W402" i="36"/>
  <c r="E388" i="36"/>
  <c r="W401" i="36"/>
  <c r="E387" i="36"/>
  <c r="W400" i="36"/>
  <c r="E386" i="36"/>
  <c r="W399" i="36"/>
  <c r="Z399" i="36" s="1"/>
  <c r="E385" i="36"/>
  <c r="W398" i="36"/>
  <c r="E384" i="36"/>
  <c r="W397" i="36"/>
  <c r="E383" i="36"/>
  <c r="W396" i="36"/>
  <c r="E382" i="36"/>
  <c r="W395" i="36"/>
  <c r="Z395" i="36" s="1"/>
  <c r="E381" i="36"/>
  <c r="W394" i="36"/>
  <c r="E380" i="36"/>
  <c r="W393" i="36"/>
  <c r="E379" i="36"/>
  <c r="W392" i="36"/>
  <c r="E378" i="36"/>
  <c r="W391" i="36"/>
  <c r="Z391" i="36" s="1"/>
  <c r="E377" i="36"/>
  <c r="W390" i="36"/>
  <c r="E376" i="36"/>
  <c r="W389" i="36"/>
  <c r="E375" i="36"/>
  <c r="W388" i="36"/>
  <c r="E374" i="36"/>
  <c r="W387" i="36"/>
  <c r="Z387" i="36" s="1"/>
  <c r="E373" i="36"/>
  <c r="W386" i="36"/>
  <c r="E372" i="36"/>
  <c r="W385" i="36"/>
  <c r="E371" i="36"/>
  <c r="W384" i="36"/>
  <c r="E370" i="36"/>
  <c r="W383" i="36"/>
  <c r="Z383" i="36" s="1"/>
  <c r="E369" i="36"/>
  <c r="W382" i="36"/>
  <c r="E368" i="36"/>
  <c r="W381" i="36"/>
  <c r="E367" i="36"/>
  <c r="W380" i="36"/>
  <c r="E366" i="36"/>
  <c r="W379" i="36"/>
  <c r="Z379" i="36" s="1"/>
  <c r="E365" i="36"/>
  <c r="W378" i="36"/>
  <c r="E364" i="36"/>
  <c r="W377" i="36"/>
  <c r="E363" i="36"/>
  <c r="W376" i="36"/>
  <c r="E362" i="36"/>
  <c r="W375" i="36"/>
  <c r="Z375" i="36" s="1"/>
  <c r="E361" i="36"/>
  <c r="W374" i="36"/>
  <c r="E360" i="36"/>
  <c r="W373" i="36"/>
  <c r="E359" i="36"/>
  <c r="W372" i="36"/>
  <c r="E358" i="36"/>
  <c r="W371" i="36"/>
  <c r="Z371" i="36" s="1"/>
  <c r="E357" i="36"/>
  <c r="W370" i="36"/>
  <c r="E356" i="36"/>
  <c r="W369" i="36"/>
  <c r="E355" i="36"/>
  <c r="W368" i="36"/>
  <c r="E354" i="36"/>
  <c r="W367" i="36"/>
  <c r="Z367" i="36" s="1"/>
  <c r="E353" i="36"/>
  <c r="W366" i="36"/>
  <c r="E352" i="36"/>
  <c r="W365" i="36"/>
  <c r="E351" i="36"/>
  <c r="W364" i="36"/>
  <c r="E350" i="36"/>
  <c r="W363" i="36"/>
  <c r="Z363" i="36" s="1"/>
  <c r="E349" i="36"/>
  <c r="W362" i="36"/>
  <c r="E348" i="36"/>
  <c r="W361" i="36"/>
  <c r="E347" i="36"/>
  <c r="W360" i="36"/>
  <c r="E346" i="36"/>
  <c r="W359" i="36"/>
  <c r="Z359" i="36" s="1"/>
  <c r="E345" i="36"/>
  <c r="W358" i="36"/>
  <c r="E344" i="36"/>
  <c r="W357" i="36"/>
  <c r="E343" i="36"/>
  <c r="W356" i="36"/>
  <c r="E342" i="36"/>
  <c r="W355" i="36"/>
  <c r="Z355" i="36" s="1"/>
  <c r="E341" i="36"/>
  <c r="W354" i="36"/>
  <c r="E340" i="36"/>
  <c r="W353" i="36"/>
  <c r="E339" i="36"/>
  <c r="W352" i="36"/>
  <c r="E338" i="36"/>
  <c r="W351" i="36"/>
  <c r="Z351" i="36" s="1"/>
  <c r="E337" i="36"/>
  <c r="W350" i="36"/>
  <c r="E336" i="36"/>
  <c r="W349" i="36"/>
  <c r="E335" i="36"/>
  <c r="W348" i="36"/>
  <c r="E334" i="36"/>
  <c r="W347" i="36"/>
  <c r="Z347" i="36" s="1"/>
  <c r="E333" i="36"/>
  <c r="W346" i="36"/>
  <c r="E332" i="36"/>
  <c r="W345" i="36"/>
  <c r="E331" i="36"/>
  <c r="W344" i="36"/>
  <c r="E330" i="36"/>
  <c r="W343" i="36"/>
  <c r="Z343" i="36" s="1"/>
  <c r="E329" i="36"/>
  <c r="W342" i="36"/>
  <c r="E328" i="36"/>
  <c r="W341" i="36"/>
  <c r="E327" i="36"/>
  <c r="W340" i="36"/>
  <c r="E326" i="36"/>
  <c r="W339" i="36"/>
  <c r="Z339" i="36" s="1"/>
  <c r="E325" i="36"/>
  <c r="W338" i="36"/>
  <c r="E324" i="36"/>
  <c r="W337" i="36"/>
  <c r="E323" i="36"/>
  <c r="W336" i="36"/>
  <c r="E322" i="36"/>
  <c r="W335" i="36"/>
  <c r="Z335" i="36" s="1"/>
  <c r="E321" i="36"/>
  <c r="W334" i="36"/>
  <c r="E320" i="36"/>
  <c r="W333" i="36"/>
  <c r="E319" i="36"/>
  <c r="W332" i="36"/>
  <c r="E318" i="36"/>
  <c r="W331" i="36"/>
  <c r="Z331" i="36" s="1"/>
  <c r="E317" i="36"/>
  <c r="W330" i="36"/>
  <c r="E316" i="36"/>
  <c r="W329" i="36"/>
  <c r="E315" i="36"/>
  <c r="W328" i="36"/>
  <c r="E314" i="36"/>
  <c r="W327" i="36"/>
  <c r="Z327" i="36" s="1"/>
  <c r="E313" i="36"/>
  <c r="W326" i="36"/>
  <c r="E312" i="36"/>
  <c r="W325" i="36"/>
  <c r="E311" i="36"/>
  <c r="W324" i="36"/>
  <c r="E310" i="36"/>
  <c r="W323" i="36"/>
  <c r="Z323" i="36" s="1"/>
  <c r="E309" i="36"/>
  <c r="W322" i="36"/>
  <c r="E308" i="36"/>
  <c r="W321" i="36"/>
  <c r="E307" i="36"/>
  <c r="W320" i="36"/>
  <c r="E306" i="36"/>
  <c r="W319" i="36"/>
  <c r="Z319" i="36" s="1"/>
  <c r="E305" i="36"/>
  <c r="W318" i="36"/>
  <c r="E304" i="36"/>
  <c r="W317" i="36"/>
  <c r="E303" i="36"/>
  <c r="W316" i="36"/>
  <c r="E302" i="36"/>
  <c r="W315" i="36"/>
  <c r="Z315" i="36" s="1"/>
  <c r="E301" i="36"/>
  <c r="W314" i="36"/>
  <c r="E300" i="36"/>
  <c r="W313" i="36"/>
  <c r="E299" i="36"/>
  <c r="W312" i="36"/>
  <c r="E298" i="36"/>
  <c r="W311" i="36"/>
  <c r="Z311" i="36" s="1"/>
  <c r="E297" i="36"/>
  <c r="W310" i="36"/>
  <c r="E296" i="36"/>
  <c r="W309" i="36"/>
  <c r="E295" i="36"/>
  <c r="W308" i="36"/>
  <c r="E294" i="36"/>
  <c r="W307" i="36"/>
  <c r="Z307" i="36" s="1"/>
  <c r="E293" i="36"/>
  <c r="W306" i="36"/>
  <c r="E292" i="36"/>
  <c r="W305" i="36"/>
  <c r="E291" i="36"/>
  <c r="W304" i="36"/>
  <c r="E290" i="36"/>
  <c r="W303" i="36"/>
  <c r="Z303" i="36" s="1"/>
  <c r="E289" i="36"/>
  <c r="W302" i="36"/>
  <c r="E288" i="36"/>
  <c r="W301" i="36"/>
  <c r="E287" i="36"/>
  <c r="W300" i="36"/>
  <c r="E286" i="36"/>
  <c r="W299" i="36"/>
  <c r="Z299" i="36" s="1"/>
  <c r="E285" i="36"/>
  <c r="W298" i="36"/>
  <c r="E284" i="36"/>
  <c r="W297" i="36"/>
  <c r="E283" i="36"/>
  <c r="W296" i="36"/>
  <c r="E282" i="36"/>
  <c r="W295" i="36"/>
  <c r="Z295" i="36" s="1"/>
  <c r="E281" i="36"/>
  <c r="W294" i="36"/>
  <c r="E280" i="36"/>
  <c r="W293" i="36"/>
  <c r="E279" i="36"/>
  <c r="W292" i="36"/>
  <c r="E278" i="36"/>
  <c r="W291" i="36"/>
  <c r="Z291" i="36" s="1"/>
  <c r="E277" i="36"/>
  <c r="W290" i="36"/>
  <c r="E276" i="36"/>
  <c r="W289" i="36"/>
  <c r="E275" i="36"/>
  <c r="W288" i="36"/>
  <c r="E274" i="36"/>
  <c r="W287" i="36"/>
  <c r="Z287" i="36" s="1"/>
  <c r="E273" i="36"/>
  <c r="W286" i="36"/>
  <c r="E272" i="36"/>
  <c r="W285" i="36"/>
  <c r="E271" i="36"/>
  <c r="W284" i="36"/>
  <c r="E270" i="36"/>
  <c r="W283" i="36"/>
  <c r="Z283" i="36" s="1"/>
  <c r="E269" i="36"/>
  <c r="W282" i="36"/>
  <c r="E268" i="36"/>
  <c r="W281" i="36"/>
  <c r="E267" i="36"/>
  <c r="W280" i="36"/>
  <c r="E266" i="36"/>
  <c r="W279" i="36"/>
  <c r="Z279" i="36" s="1"/>
  <c r="E265" i="36"/>
  <c r="W278" i="36"/>
  <c r="E264" i="36"/>
  <c r="W277" i="36"/>
  <c r="E263" i="36"/>
  <c r="W276" i="36"/>
  <c r="E262" i="36"/>
  <c r="W275" i="36"/>
  <c r="Z275" i="36" s="1"/>
  <c r="E261" i="36"/>
  <c r="W274" i="36"/>
  <c r="E260" i="36"/>
  <c r="W273" i="36"/>
  <c r="E259" i="36"/>
  <c r="W272" i="36"/>
  <c r="E258" i="36"/>
  <c r="W271" i="36"/>
  <c r="Z271" i="36" s="1"/>
  <c r="E257" i="36"/>
  <c r="W270" i="36"/>
  <c r="E256" i="36"/>
  <c r="W269" i="36"/>
  <c r="E255" i="36"/>
  <c r="W268" i="36"/>
  <c r="E254" i="36"/>
  <c r="W267" i="36"/>
  <c r="Z267" i="36" s="1"/>
  <c r="E253" i="36"/>
  <c r="W266" i="36"/>
  <c r="E252" i="36"/>
  <c r="W265" i="36"/>
  <c r="E251" i="36"/>
  <c r="W264" i="36"/>
  <c r="E250" i="36"/>
  <c r="W263" i="36"/>
  <c r="Z263" i="36" s="1"/>
  <c r="E249" i="36"/>
  <c r="W262" i="36"/>
  <c r="E248" i="36"/>
  <c r="W261" i="36"/>
  <c r="E247" i="36"/>
  <c r="W260" i="36"/>
  <c r="E246" i="36"/>
  <c r="W259" i="36"/>
  <c r="Z259" i="36" s="1"/>
  <c r="E245" i="36"/>
  <c r="W258" i="36"/>
  <c r="E244" i="36"/>
  <c r="W257" i="36"/>
  <c r="E243" i="36"/>
  <c r="W256" i="36"/>
  <c r="E242" i="36"/>
  <c r="W255" i="36"/>
  <c r="Z255" i="36" s="1"/>
  <c r="E241" i="36"/>
  <c r="W254" i="36"/>
  <c r="E240" i="36"/>
  <c r="W253" i="36"/>
  <c r="E239" i="36"/>
  <c r="W252" i="36"/>
  <c r="E238" i="36"/>
  <c r="W251" i="36"/>
  <c r="Z251" i="36" s="1"/>
  <c r="E237" i="36"/>
  <c r="W250" i="36"/>
  <c r="E236" i="36"/>
  <c r="W249" i="36"/>
  <c r="E235" i="36"/>
  <c r="W248" i="36"/>
  <c r="E234" i="36"/>
  <c r="W247" i="36"/>
  <c r="Z247" i="36" s="1"/>
  <c r="E233" i="36"/>
  <c r="W246" i="36"/>
  <c r="E232" i="36"/>
  <c r="W245" i="36"/>
  <c r="E231" i="36"/>
  <c r="W244" i="36"/>
  <c r="E230" i="36"/>
  <c r="W243" i="36"/>
  <c r="Z243" i="36" s="1"/>
  <c r="E229" i="36"/>
  <c r="W242" i="36"/>
  <c r="E228" i="36"/>
  <c r="W241" i="36"/>
  <c r="E227" i="36"/>
  <c r="W240" i="36"/>
  <c r="E226" i="36"/>
  <c r="W239" i="36"/>
  <c r="Z239" i="36" s="1"/>
  <c r="E225" i="36"/>
  <c r="W238" i="36"/>
  <c r="E224" i="36"/>
  <c r="W237" i="36"/>
  <c r="E223" i="36"/>
  <c r="W236" i="36"/>
  <c r="E222" i="36"/>
  <c r="W235" i="36"/>
  <c r="Z235" i="36" s="1"/>
  <c r="E221" i="36"/>
  <c r="W234" i="36"/>
  <c r="E220" i="36"/>
  <c r="W233" i="36"/>
  <c r="E219" i="36"/>
  <c r="W232" i="36"/>
  <c r="E218" i="36"/>
  <c r="W231" i="36"/>
  <c r="Z231" i="36" s="1"/>
  <c r="E217" i="36"/>
  <c r="W230" i="36"/>
  <c r="E216" i="36"/>
  <c r="W229" i="36"/>
  <c r="E215" i="36"/>
  <c r="W228" i="36"/>
  <c r="E214" i="36"/>
  <c r="W227" i="36"/>
  <c r="Z227" i="36" s="1"/>
  <c r="E213" i="36"/>
  <c r="W226" i="36"/>
  <c r="E212" i="36"/>
  <c r="W225" i="36"/>
  <c r="E211" i="36"/>
  <c r="W224" i="36"/>
  <c r="E210" i="36"/>
  <c r="W223" i="36"/>
  <c r="Z223" i="36" s="1"/>
  <c r="E209" i="36"/>
  <c r="W222" i="36"/>
  <c r="E208" i="36"/>
  <c r="W221" i="36"/>
  <c r="E207" i="36"/>
  <c r="W220" i="36"/>
  <c r="E206" i="36"/>
  <c r="W219" i="36"/>
  <c r="Z219" i="36" s="1"/>
  <c r="E205" i="36"/>
  <c r="W218" i="36"/>
  <c r="E204" i="36"/>
  <c r="W217" i="36"/>
  <c r="E203" i="36"/>
  <c r="W216" i="36"/>
  <c r="E202" i="36"/>
  <c r="W215" i="36"/>
  <c r="Z215" i="36" s="1"/>
  <c r="E201" i="36"/>
  <c r="W214" i="36"/>
  <c r="E200" i="36"/>
  <c r="W213" i="36"/>
  <c r="E199" i="36"/>
  <c r="W212" i="36"/>
  <c r="E198" i="36"/>
  <c r="W211" i="36"/>
  <c r="Z211" i="36" s="1"/>
  <c r="E197" i="36"/>
  <c r="W210" i="36"/>
  <c r="E196" i="36"/>
  <c r="W209" i="36"/>
  <c r="E195" i="36"/>
  <c r="W208" i="36"/>
  <c r="E194" i="36"/>
  <c r="W207" i="36"/>
  <c r="Z207" i="36" s="1"/>
  <c r="E193" i="36"/>
  <c r="W206" i="36"/>
  <c r="E192" i="36"/>
  <c r="W205" i="36"/>
  <c r="E191" i="36"/>
  <c r="W204" i="36"/>
  <c r="E190" i="36"/>
  <c r="W203" i="36"/>
  <c r="Z203" i="36" s="1"/>
  <c r="E189" i="36"/>
  <c r="W202" i="36"/>
  <c r="E188" i="36"/>
  <c r="W201" i="36"/>
  <c r="E187" i="36"/>
  <c r="W200" i="36"/>
  <c r="E186" i="36"/>
  <c r="W199" i="36"/>
  <c r="Z199" i="36" s="1"/>
  <c r="E185" i="36"/>
  <c r="W198" i="36"/>
  <c r="E184" i="36"/>
  <c r="W197" i="36"/>
  <c r="E183" i="36"/>
  <c r="W196" i="36"/>
  <c r="E182" i="36"/>
  <c r="W195" i="36"/>
  <c r="Z195" i="36" s="1"/>
  <c r="E181" i="36"/>
  <c r="W194" i="36"/>
  <c r="E180" i="36"/>
  <c r="W193" i="36"/>
  <c r="E179" i="36"/>
  <c r="W192" i="36"/>
  <c r="E178" i="36"/>
  <c r="W191" i="36"/>
  <c r="Z191" i="36" s="1"/>
  <c r="E177" i="36"/>
  <c r="W190" i="36"/>
  <c r="E176" i="36"/>
  <c r="W189" i="36"/>
  <c r="E175" i="36"/>
  <c r="W188" i="36"/>
  <c r="E174" i="36"/>
  <c r="W187" i="36"/>
  <c r="Z187" i="36" s="1"/>
  <c r="E173" i="36"/>
  <c r="W186" i="36"/>
  <c r="E172" i="36"/>
  <c r="W185" i="36"/>
  <c r="E171" i="36"/>
  <c r="W184" i="36"/>
  <c r="E170" i="36"/>
  <c r="W183" i="36"/>
  <c r="Z183" i="36" s="1"/>
  <c r="E169" i="36"/>
  <c r="W182" i="36"/>
  <c r="E168" i="36"/>
  <c r="W181" i="36"/>
  <c r="E167" i="36"/>
  <c r="W180" i="36"/>
  <c r="E166" i="36"/>
  <c r="W179" i="36"/>
  <c r="Z179" i="36" s="1"/>
  <c r="E165" i="36"/>
  <c r="W178" i="36"/>
  <c r="E164" i="36"/>
  <c r="W177" i="36"/>
  <c r="E163" i="36"/>
  <c r="W176" i="36"/>
  <c r="E162" i="36"/>
  <c r="W175" i="36"/>
  <c r="Z175" i="36" s="1"/>
  <c r="E161" i="36"/>
  <c r="W174" i="36"/>
  <c r="E160" i="36"/>
  <c r="W173" i="36"/>
  <c r="E159" i="36"/>
  <c r="W172" i="36"/>
  <c r="E158" i="36"/>
  <c r="W171" i="36"/>
  <c r="Z171" i="36" s="1"/>
  <c r="E157" i="36"/>
  <c r="W170" i="36"/>
  <c r="E156" i="36"/>
  <c r="W169" i="36"/>
  <c r="E155" i="36"/>
  <c r="W168" i="36"/>
  <c r="E154" i="36"/>
  <c r="W167" i="36"/>
  <c r="Z167" i="36" s="1"/>
  <c r="E153" i="36"/>
  <c r="W166" i="36"/>
  <c r="E152" i="36"/>
  <c r="W165" i="36"/>
  <c r="E151" i="36"/>
  <c r="W164" i="36"/>
  <c r="E150" i="36"/>
  <c r="W163" i="36"/>
  <c r="Z163" i="36" s="1"/>
  <c r="E149" i="36"/>
  <c r="W162" i="36"/>
  <c r="E148" i="36"/>
  <c r="W161" i="36"/>
  <c r="E147" i="36"/>
  <c r="W160" i="36"/>
  <c r="E146" i="36"/>
  <c r="W159" i="36"/>
  <c r="Z159" i="36" s="1"/>
  <c r="E145" i="36"/>
  <c r="W158" i="36"/>
  <c r="E144" i="36"/>
  <c r="W157" i="36"/>
  <c r="E143" i="36"/>
  <c r="W156" i="36"/>
  <c r="E142" i="36"/>
  <c r="W155" i="36"/>
  <c r="Z155" i="36" s="1"/>
  <c r="E141" i="36"/>
  <c r="W154" i="36"/>
  <c r="E140" i="36"/>
  <c r="W153" i="36"/>
  <c r="E139" i="36"/>
  <c r="W152" i="36"/>
  <c r="E138" i="36"/>
  <c r="W151" i="36"/>
  <c r="Z151" i="36" s="1"/>
  <c r="E137" i="36"/>
  <c r="W150" i="36"/>
  <c r="E136" i="36"/>
  <c r="W149" i="36"/>
  <c r="E135" i="36"/>
  <c r="W148" i="36"/>
  <c r="E134" i="36"/>
  <c r="W147" i="36"/>
  <c r="Z147" i="36" s="1"/>
  <c r="E133" i="36"/>
  <c r="W146" i="36"/>
  <c r="E132" i="36"/>
  <c r="W145" i="36"/>
  <c r="E131" i="36"/>
  <c r="W144" i="36"/>
  <c r="E130" i="36"/>
  <c r="W143" i="36"/>
  <c r="Z143" i="36" s="1"/>
  <c r="E129" i="36"/>
  <c r="W142" i="36"/>
  <c r="E128" i="36"/>
  <c r="W141" i="36"/>
  <c r="E127" i="36"/>
  <c r="W140" i="36"/>
  <c r="E126" i="36"/>
  <c r="W139" i="36"/>
  <c r="Z139" i="36" s="1"/>
  <c r="E125" i="36"/>
  <c r="W138" i="36"/>
  <c r="E124" i="36"/>
  <c r="W137" i="36"/>
  <c r="E123" i="36"/>
  <c r="W136" i="36"/>
  <c r="E122" i="36"/>
  <c r="W135" i="36"/>
  <c r="Z135" i="36" s="1"/>
  <c r="E121" i="36"/>
  <c r="W134" i="36"/>
  <c r="E120" i="36"/>
  <c r="W133" i="36"/>
  <c r="E119" i="36"/>
  <c r="W132" i="36"/>
  <c r="E118" i="36"/>
  <c r="W131" i="36"/>
  <c r="Z131" i="36" s="1"/>
  <c r="E117" i="36"/>
  <c r="W130" i="36"/>
  <c r="E116" i="36"/>
  <c r="W129" i="36"/>
  <c r="E115" i="36"/>
  <c r="W128" i="36"/>
  <c r="E114" i="36"/>
  <c r="W127" i="36"/>
  <c r="Z127" i="36" s="1"/>
  <c r="E113" i="36"/>
  <c r="W126" i="36"/>
  <c r="E112" i="36"/>
  <c r="W125" i="36"/>
  <c r="E111" i="36"/>
  <c r="W124" i="36"/>
  <c r="E110" i="36"/>
  <c r="W123" i="36"/>
  <c r="Z123" i="36" s="1"/>
  <c r="E109" i="36"/>
  <c r="W122" i="36"/>
  <c r="E108" i="36"/>
  <c r="W121" i="36"/>
  <c r="E107" i="36"/>
  <c r="W120" i="36"/>
  <c r="E106" i="36"/>
  <c r="W119" i="36"/>
  <c r="Z119" i="36" s="1"/>
  <c r="E105" i="36"/>
  <c r="W118" i="36"/>
  <c r="E104" i="36"/>
  <c r="W117" i="36"/>
  <c r="E103" i="36"/>
  <c r="W116" i="36"/>
  <c r="E102" i="36"/>
  <c r="W115" i="36"/>
  <c r="Z115" i="36" s="1"/>
  <c r="E101" i="36"/>
  <c r="W114" i="36"/>
  <c r="E100" i="36"/>
  <c r="W113" i="36"/>
  <c r="E99" i="36"/>
  <c r="W112" i="36"/>
  <c r="E98" i="36"/>
  <c r="W111" i="36"/>
  <c r="Z111" i="36" s="1"/>
  <c r="E97" i="36"/>
  <c r="W110" i="36"/>
  <c r="E96" i="36"/>
  <c r="W109" i="36"/>
  <c r="E95" i="36"/>
  <c r="W108" i="36"/>
  <c r="E94" i="36"/>
  <c r="W107" i="36"/>
  <c r="Z107" i="36" s="1"/>
  <c r="E93" i="36"/>
  <c r="W106" i="36"/>
  <c r="E92" i="36"/>
  <c r="W105" i="36"/>
  <c r="E91" i="36"/>
  <c r="W104" i="36"/>
  <c r="E90" i="36"/>
  <c r="W103" i="36"/>
  <c r="Z103" i="36" s="1"/>
  <c r="E89" i="36"/>
  <c r="W102" i="36"/>
  <c r="E88" i="36"/>
  <c r="W101" i="36"/>
  <c r="E87" i="36"/>
  <c r="W100" i="36"/>
  <c r="E86" i="36"/>
  <c r="W99" i="36"/>
  <c r="Z99" i="36" s="1"/>
  <c r="E85" i="36"/>
  <c r="W98" i="36"/>
  <c r="E84" i="36"/>
  <c r="W97" i="36"/>
  <c r="E83" i="36"/>
  <c r="W96" i="36"/>
  <c r="E82" i="36"/>
  <c r="W95" i="36"/>
  <c r="Z95" i="36" s="1"/>
  <c r="E81" i="36"/>
  <c r="W94" i="36"/>
  <c r="E80" i="36"/>
  <c r="W93" i="36"/>
  <c r="E79" i="36"/>
  <c r="W92" i="36"/>
  <c r="E78" i="36"/>
  <c r="W91" i="36"/>
  <c r="Z91" i="36" s="1"/>
  <c r="E77" i="36"/>
  <c r="W90" i="36"/>
  <c r="E76" i="36"/>
  <c r="W89" i="36"/>
  <c r="E75" i="36"/>
  <c r="W88" i="36"/>
  <c r="E74" i="36"/>
  <c r="W87" i="36"/>
  <c r="Z87" i="36" s="1"/>
  <c r="E73" i="36"/>
  <c r="W86" i="36"/>
  <c r="E72" i="36"/>
  <c r="W85" i="36"/>
  <c r="E71" i="36"/>
  <c r="W84" i="36"/>
  <c r="E70" i="36"/>
  <c r="W83" i="36"/>
  <c r="Z83" i="36" s="1"/>
  <c r="E69" i="36"/>
  <c r="W82" i="36"/>
  <c r="E68" i="36"/>
  <c r="W81" i="36"/>
  <c r="E67" i="36"/>
  <c r="W80" i="36"/>
  <c r="E66" i="36"/>
  <c r="W79" i="36"/>
  <c r="Z79" i="36" s="1"/>
  <c r="E65" i="36"/>
  <c r="W78" i="36"/>
  <c r="E64" i="36"/>
  <c r="W77" i="36"/>
  <c r="E63" i="36"/>
  <c r="W76" i="36"/>
  <c r="E62" i="36"/>
  <c r="W75" i="36"/>
  <c r="Z75" i="36" s="1"/>
  <c r="E61" i="36"/>
  <c r="W74" i="36"/>
  <c r="E60" i="36"/>
  <c r="W73" i="36"/>
  <c r="E59" i="36"/>
  <c r="W72" i="36"/>
  <c r="Z72" i="36" s="1"/>
  <c r="E58" i="36"/>
  <c r="W71" i="36"/>
  <c r="Z71" i="36" s="1"/>
  <c r="E57" i="36"/>
  <c r="W70" i="36"/>
  <c r="E56" i="36"/>
  <c r="W69" i="36"/>
  <c r="E55" i="36"/>
  <c r="W68" i="36"/>
  <c r="Z68" i="36" s="1"/>
  <c r="E54" i="36"/>
  <c r="W67" i="36"/>
  <c r="Z67" i="36" s="1"/>
  <c r="E53" i="36"/>
  <c r="W66" i="36"/>
  <c r="E52" i="36"/>
  <c r="W65" i="36"/>
  <c r="E51" i="36"/>
  <c r="W64" i="36"/>
  <c r="Z64" i="36" s="1"/>
  <c r="E50" i="36"/>
  <c r="W63" i="36"/>
  <c r="Z63" i="36" s="1"/>
  <c r="E49" i="36"/>
  <c r="W62" i="36"/>
  <c r="E48" i="36"/>
  <c r="W61" i="36"/>
  <c r="E47" i="36"/>
  <c r="W60" i="36"/>
  <c r="Z60" i="36" s="1"/>
  <c r="E46" i="36"/>
  <c r="W59" i="36"/>
  <c r="Z59" i="36" s="1"/>
  <c r="E45" i="36"/>
  <c r="W58" i="36"/>
  <c r="E44" i="36"/>
  <c r="W57" i="36"/>
  <c r="E43" i="36"/>
  <c r="W56" i="36"/>
  <c r="Z56" i="36" s="1"/>
  <c r="E42" i="36"/>
  <c r="W55" i="36"/>
  <c r="Z55" i="36" s="1"/>
  <c r="E41" i="36"/>
  <c r="W54" i="36"/>
  <c r="E40" i="36"/>
  <c r="W53" i="36"/>
  <c r="E39" i="36"/>
  <c r="W52" i="36"/>
  <c r="Z52" i="36" s="1"/>
  <c r="E38" i="36"/>
  <c r="W51" i="36"/>
  <c r="Z51" i="36" s="1"/>
  <c r="E37" i="36"/>
  <c r="W50" i="36"/>
  <c r="E36" i="36"/>
  <c r="W49" i="36"/>
  <c r="E35" i="36"/>
  <c r="W48" i="36"/>
  <c r="Z48" i="36" s="1"/>
  <c r="E34" i="36"/>
  <c r="W47" i="36"/>
  <c r="Z47" i="36" s="1"/>
  <c r="E33" i="36"/>
  <c r="W46" i="36"/>
  <c r="E32" i="36"/>
  <c r="W45" i="36"/>
  <c r="E31" i="36"/>
  <c r="W44" i="36"/>
  <c r="Z44" i="36" s="1"/>
  <c r="E30" i="36"/>
  <c r="W43" i="36"/>
  <c r="Z43" i="36" s="1"/>
  <c r="E29" i="36"/>
  <c r="W42" i="36"/>
  <c r="E28" i="36"/>
  <c r="W41" i="36"/>
  <c r="E27" i="36"/>
  <c r="W40" i="36"/>
  <c r="Z40" i="36" s="1"/>
  <c r="E26" i="36"/>
  <c r="W39" i="36"/>
  <c r="Z39" i="36" s="1"/>
  <c r="E25" i="36"/>
  <c r="W38" i="36"/>
  <c r="E24" i="36"/>
  <c r="W37" i="36"/>
  <c r="E23" i="36"/>
  <c r="W36" i="36"/>
  <c r="Z36" i="36" s="1"/>
  <c r="E22" i="36"/>
  <c r="W35" i="36"/>
  <c r="Z35" i="36" s="1"/>
  <c r="E21" i="36"/>
  <c r="W34" i="36"/>
  <c r="E20" i="36"/>
  <c r="W33" i="36"/>
  <c r="E19" i="36"/>
  <c r="W32" i="36"/>
  <c r="Z32" i="36" s="1"/>
  <c r="E18" i="36"/>
  <c r="W31" i="36"/>
  <c r="Z31" i="36" s="1"/>
  <c r="E17" i="36"/>
  <c r="W30" i="36"/>
  <c r="E16" i="36"/>
  <c r="W29" i="36"/>
  <c r="E15" i="36"/>
  <c r="W28" i="36"/>
  <c r="Z28" i="36" s="1"/>
  <c r="E14" i="36"/>
  <c r="W27" i="36"/>
  <c r="Z27" i="36" s="1"/>
  <c r="E13" i="36"/>
  <c r="W26" i="36"/>
  <c r="E12" i="36"/>
  <c r="W25" i="36"/>
  <c r="E11" i="36"/>
  <c r="W24" i="36"/>
  <c r="Z24" i="36" s="1"/>
  <c r="E10" i="36"/>
  <c r="W23" i="36"/>
  <c r="Z23" i="36" s="1"/>
  <c r="E9" i="36"/>
  <c r="W22" i="36"/>
  <c r="E8" i="36"/>
  <c r="W21" i="36"/>
  <c r="E7" i="36"/>
  <c r="W20" i="36"/>
  <c r="Z20" i="36" s="1"/>
  <c r="E6" i="36"/>
  <c r="W19" i="36"/>
  <c r="Z19" i="36" s="1"/>
  <c r="W18" i="36"/>
  <c r="W17" i="36"/>
  <c r="W16" i="36"/>
  <c r="Z16" i="36" s="1"/>
  <c r="W15" i="36"/>
  <c r="Z15" i="36" s="1"/>
  <c r="W14" i="36"/>
  <c r="W13" i="36"/>
  <c r="W12" i="36"/>
  <c r="Z12" i="36" s="1"/>
  <c r="W11" i="36"/>
  <c r="Z11" i="36" s="1"/>
  <c r="W10" i="36"/>
  <c r="W9" i="36"/>
  <c r="W8" i="36"/>
  <c r="W7" i="36"/>
  <c r="AA7" i="36" s="1"/>
  <c r="W6" i="36"/>
  <c r="W5" i="36"/>
  <c r="Z5" i="36" s="1"/>
  <c r="G2" i="16"/>
  <c r="W4" i="36"/>
  <c r="AF2" i="36"/>
  <c r="AF1" i="36"/>
  <c r="AA1831" i="36" l="1"/>
  <c r="AA2571" i="36"/>
  <c r="AA2863" i="36"/>
  <c r="AA3959" i="36"/>
  <c r="AA3091" i="36"/>
  <c r="AA2011" i="36"/>
  <c r="Z3695" i="36"/>
  <c r="AA1331" i="36"/>
  <c r="AA935" i="36"/>
  <c r="AA2395" i="36"/>
  <c r="AA3495" i="36"/>
  <c r="AA227" i="36"/>
  <c r="AA1459" i="36"/>
  <c r="AA2139" i="36"/>
  <c r="AA2675" i="36"/>
  <c r="AA3127" i="36"/>
  <c r="AA3799" i="36"/>
  <c r="AA719" i="36"/>
  <c r="AA1651" i="36"/>
  <c r="AA2299" i="36"/>
  <c r="AA2783" i="36"/>
  <c r="AA3363" i="36"/>
  <c r="AA3915" i="36"/>
  <c r="Z3539" i="36"/>
  <c r="AA3539" i="36"/>
  <c r="Z3271" i="36"/>
  <c r="AA3271" i="36"/>
  <c r="AA1487" i="36"/>
  <c r="AA3647" i="36"/>
  <c r="Z2431" i="36"/>
  <c r="AA2431" i="36"/>
  <c r="AA335" i="36"/>
  <c r="AA963" i="36"/>
  <c r="AA1859" i="36"/>
  <c r="AA2207" i="36"/>
  <c r="AA2527" i="36"/>
  <c r="Z2983" i="36"/>
  <c r="AA2983" i="36"/>
  <c r="AA3239" i="36"/>
  <c r="AA599" i="36"/>
  <c r="AA1175" i="36"/>
  <c r="AA1615" i="36"/>
  <c r="AA1975" i="36"/>
  <c r="AA2295" i="36"/>
  <c r="Z2679" i="36"/>
  <c r="AA2679" i="36"/>
  <c r="AA2979" i="36"/>
  <c r="Z3803" i="36"/>
  <c r="AA3803" i="36"/>
  <c r="AA4051" i="36"/>
  <c r="AA39" i="36"/>
  <c r="AA435" i="36"/>
  <c r="AA1523" i="36"/>
  <c r="AA1895" i="36"/>
  <c r="AA2075" i="36"/>
  <c r="Z2227" i="36"/>
  <c r="AA2339" i="36"/>
  <c r="AA2479" i="36"/>
  <c r="AA2575" i="36"/>
  <c r="AA2731" i="36"/>
  <c r="AA2867" i="36"/>
  <c r="AA3027" i="36"/>
  <c r="AA3179" i="36"/>
  <c r="AA3275" i="36"/>
  <c r="AA3431" i="36"/>
  <c r="AA3603" i="36"/>
  <c r="AA3703" i="36"/>
  <c r="AA3851" i="36"/>
  <c r="Z4011" i="36"/>
  <c r="AA767" i="36"/>
  <c r="AA1031" i="36"/>
  <c r="AA1359" i="36"/>
  <c r="AA1715" i="36"/>
  <c r="AA99" i="36"/>
  <c r="AA471" i="36"/>
  <c r="AA847" i="36"/>
  <c r="AA1127" i="36"/>
  <c r="AA1395" i="36"/>
  <c r="AA1587" i="36"/>
  <c r="AA1739" i="36"/>
  <c r="AA1947" i="36"/>
  <c r="AA2103" i="36"/>
  <c r="AA2251" i="36"/>
  <c r="AA2387" i="36"/>
  <c r="AA2491" i="36"/>
  <c r="AA2615" i="36"/>
  <c r="AA2775" i="36"/>
  <c r="AA2919" i="36"/>
  <c r="Z3079" i="36"/>
  <c r="AA3191" i="36"/>
  <c r="AA3319" i="36"/>
  <c r="AA3491" i="36"/>
  <c r="AA3607" i="36"/>
  <c r="AA3743" i="36"/>
  <c r="AA3911" i="36"/>
  <c r="AA179" i="36"/>
  <c r="AA1239" i="36"/>
  <c r="AA1771" i="36"/>
  <c r="AA2819" i="36"/>
  <c r="AA119" i="36"/>
  <c r="AA383" i="36"/>
  <c r="AA659" i="36"/>
  <c r="AA879" i="36"/>
  <c r="AA1063" i="36"/>
  <c r="AA1287" i="36"/>
  <c r="AA1423" i="36"/>
  <c r="AA1551" i="36"/>
  <c r="AA1679" i="36"/>
  <c r="AA1795" i="36"/>
  <c r="AA1915" i="36"/>
  <c r="AA2039" i="36"/>
  <c r="AA2163" i="36"/>
  <c r="AA2259" i="36"/>
  <c r="AA2343" i="36"/>
  <c r="AA2443" i="36"/>
  <c r="AA2531" i="36"/>
  <c r="AA2619" i="36"/>
  <c r="AA2739" i="36"/>
  <c r="AA2827" i="36"/>
  <c r="AA2923" i="36"/>
  <c r="AA3031" i="36"/>
  <c r="AA3131" i="36"/>
  <c r="AA3243" i="36"/>
  <c r="AA3323" i="36"/>
  <c r="AA3443" i="36"/>
  <c r="AA3543" i="36"/>
  <c r="AA3651" i="36"/>
  <c r="AA3751" i="36"/>
  <c r="AA3855" i="36"/>
  <c r="AA3963" i="36"/>
  <c r="AA4063" i="36"/>
  <c r="AA55" i="36"/>
  <c r="AA131" i="36"/>
  <c r="AA263" i="36"/>
  <c r="AA387" i="36"/>
  <c r="AA519" i="36"/>
  <c r="AA671" i="36"/>
  <c r="AA787" i="36"/>
  <c r="AA899" i="36"/>
  <c r="AA975" i="36"/>
  <c r="AA1079" i="36"/>
  <c r="AA1187" i="36"/>
  <c r="AA1291" i="36"/>
  <c r="AA1363" i="36"/>
  <c r="AA1427" i="36"/>
  <c r="AA1491" i="36"/>
  <c r="AA1555" i="36"/>
  <c r="AA1619" i="36"/>
  <c r="AA1683" i="36"/>
  <c r="AA1747" i="36"/>
  <c r="AA1799" i="36"/>
  <c r="AA1863" i="36"/>
  <c r="AA1919" i="36"/>
  <c r="AA1979" i="36"/>
  <c r="AA2043" i="36"/>
  <c r="AA2107" i="36"/>
  <c r="AA2167" i="36"/>
  <c r="Z2235" i="36"/>
  <c r="AA2275" i="36"/>
  <c r="AA2315" i="36"/>
  <c r="AA2359" i="36"/>
  <c r="AA2407" i="36"/>
  <c r="AA2459" i="36"/>
  <c r="AA2507" i="36"/>
  <c r="AA2547" i="36"/>
  <c r="AA2591" i="36"/>
  <c r="AA2643" i="36"/>
  <c r="AA2707" i="36"/>
  <c r="AA2755" i="36"/>
  <c r="AA2799" i="36"/>
  <c r="AA2843" i="36"/>
  <c r="AA2887" i="36"/>
  <c r="Z2951" i="36"/>
  <c r="Z3003" i="36"/>
  <c r="AA3047" i="36"/>
  <c r="AA3111" i="36"/>
  <c r="AA3147" i="36"/>
  <c r="AA3211" i="36"/>
  <c r="AA3255" i="36"/>
  <c r="AA3291" i="36"/>
  <c r="AA3339" i="36"/>
  <c r="AA3399" i="36"/>
  <c r="AA3459" i="36"/>
  <c r="AA3519" i="36"/>
  <c r="AA3571" i="36"/>
  <c r="AA3623" i="36"/>
  <c r="AA3667" i="36"/>
  <c r="AA3719" i="36"/>
  <c r="AA3771" i="36"/>
  <c r="AA3831" i="36"/>
  <c r="AA3879" i="36"/>
  <c r="AA3935" i="36"/>
  <c r="AA3979" i="36"/>
  <c r="AA4027" i="36"/>
  <c r="AA4083" i="36"/>
  <c r="Z7" i="36"/>
  <c r="AA87" i="36"/>
  <c r="AA163" i="36"/>
  <c r="AA319" i="36"/>
  <c r="AA423" i="36"/>
  <c r="AA559" i="36"/>
  <c r="Z707" i="36"/>
  <c r="AA831" i="36"/>
  <c r="AA931" i="36"/>
  <c r="AA1007" i="36"/>
  <c r="Z1111" i="36"/>
  <c r="AA1235" i="36"/>
  <c r="AA1327" i="36"/>
  <c r="AA1391" i="36"/>
  <c r="AA1455" i="36"/>
  <c r="AA1519" i="36"/>
  <c r="AA1583" i="36"/>
  <c r="AA1647" i="36"/>
  <c r="AA1711" i="36"/>
  <c r="AA1759" i="36"/>
  <c r="AA1827" i="36"/>
  <c r="AA1891" i="36"/>
  <c r="AA1943" i="36"/>
  <c r="AA2007" i="36"/>
  <c r="AA2071" i="36"/>
  <c r="AA2135" i="36"/>
  <c r="AA2195" i="36"/>
  <c r="AA2279" i="36"/>
  <c r="AA2323" i="36"/>
  <c r="AA2363" i="36"/>
  <c r="AA2419" i="36"/>
  <c r="AA2463" i="36"/>
  <c r="AA2511" i="36"/>
  <c r="AA2555" i="36"/>
  <c r="AA2599" i="36"/>
  <c r="AA2647" i="36"/>
  <c r="AA2711" i="36"/>
  <c r="AA2759" i="36"/>
  <c r="AA2807" i="36"/>
  <c r="AA2847" i="36"/>
  <c r="AA2891" i="36"/>
  <c r="AA3051" i="36"/>
  <c r="AA3115" i="36"/>
  <c r="AA3159" i="36"/>
  <c r="AA3219" i="36"/>
  <c r="AA3259" i="36"/>
  <c r="AA3303" i="36"/>
  <c r="AA3343" i="36"/>
  <c r="AA3411" i="36"/>
  <c r="AA3463" i="36"/>
  <c r="AA3523" i="36"/>
  <c r="AA3575" i="36"/>
  <c r="AA3631" i="36"/>
  <c r="AA3679" i="36"/>
  <c r="Z3727" i="36"/>
  <c r="AA3775" i="36"/>
  <c r="AA3835" i="36"/>
  <c r="AA3883" i="36"/>
  <c r="AA3943" i="36"/>
  <c r="AA3991" i="36"/>
  <c r="Z4035" i="36"/>
  <c r="AA4091" i="36"/>
  <c r="AA59" i="36"/>
  <c r="AA103" i="36"/>
  <c r="AA135" i="36"/>
  <c r="AA211" i="36"/>
  <c r="AA303" i="36"/>
  <c r="AA363" i="36"/>
  <c r="AA403" i="36"/>
  <c r="AA451" i="36"/>
  <c r="AA523" i="36"/>
  <c r="AA611" i="36"/>
  <c r="AA675" i="36"/>
  <c r="AA723" i="36"/>
  <c r="AA799" i="36"/>
  <c r="AA851" i="36"/>
  <c r="AA915" i="36"/>
  <c r="AA947" i="36"/>
  <c r="AA979" i="36"/>
  <c r="AA1043" i="36"/>
  <c r="Z1095" i="36"/>
  <c r="AA1159" i="36"/>
  <c r="AA1203" i="36"/>
  <c r="AA1255" i="36"/>
  <c r="AA1299" i="36"/>
  <c r="AA1343" i="36"/>
  <c r="AA1375" i="36"/>
  <c r="AA1407" i="36"/>
  <c r="AA1439" i="36"/>
  <c r="AA1471" i="36"/>
  <c r="AA1503" i="36"/>
  <c r="AA1535" i="36"/>
  <c r="AA1567" i="36"/>
  <c r="AA1599" i="36"/>
  <c r="AA1631" i="36"/>
  <c r="AA1663" i="36"/>
  <c r="AA1695" i="36"/>
  <c r="Z1727" i="36"/>
  <c r="Z1751" i="36"/>
  <c r="AA1779" i="36"/>
  <c r="AA1811" i="36"/>
  <c r="AA1843" i="36"/>
  <c r="AA1875" i="36"/>
  <c r="Z1907" i="36"/>
  <c r="AA1927" i="36"/>
  <c r="AA1959" i="36"/>
  <c r="AA1991" i="36"/>
  <c r="AA2023" i="36"/>
  <c r="AA2055" i="36"/>
  <c r="AA2087" i="36"/>
  <c r="AA2119" i="36"/>
  <c r="AA2147" i="36"/>
  <c r="AA2179" i="36"/>
  <c r="AA2211" i="36"/>
  <c r="AA2263" i="36"/>
  <c r="AA2283" i="36"/>
  <c r="AA2307" i="36"/>
  <c r="AA2327" i="36"/>
  <c r="AA2347" i="36"/>
  <c r="AA2371" i="36"/>
  <c r="Z2399" i="36"/>
  <c r="AA2423" i="36"/>
  <c r="AA2447" i="36"/>
  <c r="AA2467" i="36"/>
  <c r="AA2495" i="36"/>
  <c r="AA2515" i="36"/>
  <c r="AA2539" i="36"/>
  <c r="AA2559" i="36"/>
  <c r="AA2579" i="36"/>
  <c r="AA2603" i="36"/>
  <c r="AA2627" i="36"/>
  <c r="AA2659" i="36"/>
  <c r="AA2691" i="36"/>
  <c r="AA2723" i="36"/>
  <c r="AA2743" i="36"/>
  <c r="AA2767" i="36"/>
  <c r="AA2787" i="36"/>
  <c r="Z2811" i="36"/>
  <c r="AA2831" i="36"/>
  <c r="AA2855" i="36"/>
  <c r="AA2875" i="36"/>
  <c r="AA2903" i="36"/>
  <c r="AA2935" i="36"/>
  <c r="AA2963" i="36"/>
  <c r="AA2987" i="36"/>
  <c r="AA3015" i="36"/>
  <c r="AA3035" i="36"/>
  <c r="AA3063" i="36"/>
  <c r="AA3095" i="36"/>
  <c r="AA3119" i="36"/>
  <c r="AA3135" i="36"/>
  <c r="AA3163" i="36"/>
  <c r="AA3199" i="36"/>
  <c r="AA3223" i="36"/>
  <c r="AA3247" i="36"/>
  <c r="AA3263" i="36"/>
  <c r="AA3283" i="36"/>
  <c r="AA3307" i="36"/>
  <c r="AA3327" i="36"/>
  <c r="AA3351" i="36"/>
  <c r="AA3375" i="36"/>
  <c r="AA3415" i="36"/>
  <c r="AA3447" i="36"/>
  <c r="AA3475" i="36"/>
  <c r="AA3503" i="36"/>
  <c r="AA3527" i="36"/>
  <c r="AA3555" i="36"/>
  <c r="AA3587" i="36"/>
  <c r="AA3615" i="36"/>
  <c r="AA3635" i="36"/>
  <c r="AA3655" i="36"/>
  <c r="AA3683" i="36"/>
  <c r="AA3715" i="36"/>
  <c r="AA3735" i="36"/>
  <c r="AA3755" i="36"/>
  <c r="AA3783" i="36"/>
  <c r="AA3815" i="36"/>
  <c r="AA3839" i="36"/>
  <c r="AA3863" i="36"/>
  <c r="AA3895" i="36"/>
  <c r="AA3927" i="36"/>
  <c r="AA3947" i="36"/>
  <c r="AA3967" i="36"/>
  <c r="AA3995" i="36"/>
  <c r="AA4023" i="36"/>
  <c r="AA4043" i="36"/>
  <c r="AA4067" i="36"/>
  <c r="AA4095" i="36"/>
  <c r="AA23" i="36"/>
  <c r="AA75" i="36"/>
  <c r="AA115" i="36"/>
  <c r="AA147" i="36"/>
  <c r="AA223" i="36"/>
  <c r="AA315" i="36"/>
  <c r="AA367" i="36"/>
  <c r="AA419" i="36"/>
  <c r="AA455" i="36"/>
  <c r="Z535" i="36"/>
  <c r="AA631" i="36"/>
  <c r="Z699" i="36"/>
  <c r="AA735" i="36"/>
  <c r="AA815" i="36"/>
  <c r="AA863" i="36"/>
  <c r="AA919" i="36"/>
  <c r="AA959" i="36"/>
  <c r="AA991" i="36"/>
  <c r="AA1047" i="36"/>
  <c r="AA1107" i="36"/>
  <c r="AA1171" i="36"/>
  <c r="AA1223" i="36"/>
  <c r="AA1271" i="36"/>
  <c r="AA1315" i="36"/>
  <c r="AA1347" i="36"/>
  <c r="AA1379" i="36"/>
  <c r="AA1411" i="36"/>
  <c r="AA1443" i="36"/>
  <c r="AA1475" i="36"/>
  <c r="AA1507" i="36"/>
  <c r="AA1539" i="36"/>
  <c r="AA1571" i="36"/>
  <c r="AA1603" i="36"/>
  <c r="AA1635" i="36"/>
  <c r="AA1667" i="36"/>
  <c r="AA1699" i="36"/>
  <c r="AA1783" i="36"/>
  <c r="AA1815" i="36"/>
  <c r="AA1847" i="36"/>
  <c r="AA1879" i="36"/>
  <c r="AA1931" i="36"/>
  <c r="AA1963" i="36"/>
  <c r="AA1995" i="36"/>
  <c r="AA2027" i="36"/>
  <c r="AA2059" i="36"/>
  <c r="AA2091" i="36"/>
  <c r="AA2123" i="36"/>
  <c r="AA2151" i="36"/>
  <c r="AA2191" i="36"/>
  <c r="AA2223" i="36"/>
  <c r="AA2247" i="36"/>
  <c r="AA2267" i="36"/>
  <c r="AA2291" i="36"/>
  <c r="AA2311" i="36"/>
  <c r="AA2331" i="36"/>
  <c r="AA2355" i="36"/>
  <c r="AA2375" i="36"/>
  <c r="AA2427" i="36"/>
  <c r="AA2451" i="36"/>
  <c r="AA2475" i="36"/>
  <c r="AA2503" i="36"/>
  <c r="AA2523" i="36"/>
  <c r="AA2543" i="36"/>
  <c r="AA2563" i="36"/>
  <c r="AA2587" i="36"/>
  <c r="AA2611" i="36"/>
  <c r="AA2631" i="36"/>
  <c r="AA2663" i="36"/>
  <c r="AA2695" i="36"/>
  <c r="AA2727" i="36"/>
  <c r="AA2747" i="36"/>
  <c r="AA2771" i="36"/>
  <c r="AA2795" i="36"/>
  <c r="AA2839" i="36"/>
  <c r="AA2859" i="36"/>
  <c r="AA2879" i="36"/>
  <c r="AA2907" i="36"/>
  <c r="AA2939" i="36"/>
  <c r="AA2967" i="36"/>
  <c r="AA2991" i="36"/>
  <c r="AA3019" i="36"/>
  <c r="AA3043" i="36"/>
  <c r="AA3067" i="36"/>
  <c r="AA3103" i="36"/>
  <c r="AA3123" i="36"/>
  <c r="AA3143" i="36"/>
  <c r="AA3175" i="36"/>
  <c r="AA3207" i="36"/>
  <c r="AA3227" i="36"/>
  <c r="AA3251" i="36"/>
  <c r="AA3267" i="36"/>
  <c r="AA3287" i="36"/>
  <c r="AA3311" i="36"/>
  <c r="AA3335" i="36"/>
  <c r="Z3355" i="36"/>
  <c r="Z3387" i="36"/>
  <c r="AA3427" i="36"/>
  <c r="AA3455" i="36"/>
  <c r="AA3479" i="36"/>
  <c r="AA3507" i="36"/>
  <c r="AA3535" i="36"/>
  <c r="AA3559" i="36"/>
  <c r="AA3591" i="36"/>
  <c r="AA3619" i="36"/>
  <c r="AA3639" i="36"/>
  <c r="AA3663" i="36"/>
  <c r="AA3691" i="36"/>
  <c r="AA3739" i="36"/>
  <c r="AA3759" i="36"/>
  <c r="AA3787" i="36"/>
  <c r="AA3819" i="36"/>
  <c r="AA3847" i="36"/>
  <c r="AA3867" i="36"/>
  <c r="AA3899" i="36"/>
  <c r="AA3931" i="36"/>
  <c r="AA3951" i="36"/>
  <c r="AA3975" i="36"/>
  <c r="Z4003" i="36"/>
  <c r="AA4047" i="36"/>
  <c r="AA4079" i="36"/>
  <c r="AA4099" i="36"/>
  <c r="AA71" i="36"/>
  <c r="AA151" i="36"/>
  <c r="AA167" i="36"/>
  <c r="AA183" i="36"/>
  <c r="AA199" i="36"/>
  <c r="AA215" i="36"/>
  <c r="AA231" i="36"/>
  <c r="AA247" i="36"/>
  <c r="AA279" i="36"/>
  <c r="AA295" i="36"/>
  <c r="AA311" i="36"/>
  <c r="AA327" i="36"/>
  <c r="AA343" i="36"/>
  <c r="AA359" i="36"/>
  <c r="AA375" i="36"/>
  <c r="AA391" i="36"/>
  <c r="AA407" i="36"/>
  <c r="AA439" i="36"/>
  <c r="AA487" i="36"/>
  <c r="AA503" i="36"/>
  <c r="AA543" i="36"/>
  <c r="AA575" i="36"/>
  <c r="AA591" i="36"/>
  <c r="AA607" i="36"/>
  <c r="AA623" i="36"/>
  <c r="AA639" i="36"/>
  <c r="AA655" i="36"/>
  <c r="AA687" i="36"/>
  <c r="AA711" i="36"/>
  <c r="AA727" i="36"/>
  <c r="AA743" i="36"/>
  <c r="AA759" i="36"/>
  <c r="AA775" i="36"/>
  <c r="AA791" i="36"/>
  <c r="AA807" i="36"/>
  <c r="AA823" i="36"/>
  <c r="AA839" i="36"/>
  <c r="AA855" i="36"/>
  <c r="AA871" i="36"/>
  <c r="AA887" i="36"/>
  <c r="AA903" i="36"/>
  <c r="AA951" i="36"/>
  <c r="AA967" i="36"/>
  <c r="AA983" i="36"/>
  <c r="AA999" i="36"/>
  <c r="AA1015" i="36"/>
  <c r="AA1103" i="36"/>
  <c r="AA1115" i="36"/>
  <c r="AA1143" i="36"/>
  <c r="AA1191" i="36"/>
  <c r="AA1207" i="36"/>
  <c r="AA1303" i="36"/>
  <c r="AA1319" i="36"/>
  <c r="AA1335" i="36"/>
  <c r="AA1351" i="36"/>
  <c r="AA1367" i="36"/>
  <c r="AA1383" i="36"/>
  <c r="AA1399" i="36"/>
  <c r="AA1415" i="36"/>
  <c r="AA1431" i="36"/>
  <c r="AA1447" i="36"/>
  <c r="AA1463" i="36"/>
  <c r="AA1479" i="36"/>
  <c r="AA1495" i="36"/>
  <c r="AA1511" i="36"/>
  <c r="AA1527" i="36"/>
  <c r="AA1543" i="36"/>
  <c r="AA1559" i="36"/>
  <c r="AA1575" i="36"/>
  <c r="AA1591" i="36"/>
  <c r="AA1607" i="36"/>
  <c r="AA1623" i="36"/>
  <c r="AA1639" i="36"/>
  <c r="AA1655" i="36"/>
  <c r="AA1671" i="36"/>
  <c r="AA1687" i="36"/>
  <c r="AA1703" i="36"/>
  <c r="AA1719" i="36"/>
  <c r="AA1731" i="36"/>
  <c r="Z1743" i="36"/>
  <c r="AA1763" i="36"/>
  <c r="Z1775" i="36"/>
  <c r="AA1787" i="36"/>
  <c r="AA1803" i="36"/>
  <c r="AA1819" i="36"/>
  <c r="AA1835" i="36"/>
  <c r="AA1851" i="36"/>
  <c r="AA1867" i="36"/>
  <c r="AA1883" i="36"/>
  <c r="AA1899" i="36"/>
  <c r="AA1911" i="36"/>
  <c r="Z1923" i="36"/>
  <c r="AA1935" i="36"/>
  <c r="AA1951" i="36"/>
  <c r="AA1967" i="36"/>
  <c r="AA1983" i="36"/>
  <c r="AA1999" i="36"/>
  <c r="AA2015" i="36"/>
  <c r="AA2031" i="36"/>
  <c r="AA2047" i="36"/>
  <c r="AA2063" i="36"/>
  <c r="AA2079" i="36"/>
  <c r="AA2095" i="36"/>
  <c r="AA2111" i="36"/>
  <c r="AA2127" i="36"/>
  <c r="AA2143" i="36"/>
  <c r="AA2159" i="36"/>
  <c r="AA2175" i="36"/>
  <c r="AA2243" i="36"/>
  <c r="AA2383" i="36"/>
  <c r="AA2435" i="36"/>
  <c r="AA2483" i="36"/>
  <c r="AA2499" i="36"/>
  <c r="AA2595" i="36"/>
  <c r="AA2803" i="36"/>
  <c r="AA2815" i="36"/>
  <c r="AA2995" i="36"/>
  <c r="AA3007" i="36"/>
  <c r="AA3107" i="36"/>
  <c r="AA3139" i="36"/>
  <c r="AA3155" i="36"/>
  <c r="AA3171" i="36"/>
  <c r="Z3187" i="36"/>
  <c r="AA3195" i="36"/>
  <c r="AA3371" i="36"/>
  <c r="AA3383" i="36"/>
  <c r="Z3395" i="36"/>
  <c r="AA3407" i="36"/>
  <c r="AA3423" i="36"/>
  <c r="AA3439" i="36"/>
  <c r="AA3471" i="36"/>
  <c r="AA3487" i="36"/>
  <c r="AA3551" i="36"/>
  <c r="AA3567" i="36"/>
  <c r="AA3583" i="36"/>
  <c r="AA3599" i="36"/>
  <c r="AA3711" i="36"/>
  <c r="AA3723" i="36"/>
  <c r="AA3767" i="36"/>
  <c r="AA3987" i="36"/>
  <c r="AA3999" i="36"/>
  <c r="AA4019" i="36"/>
  <c r="AA4031" i="36"/>
  <c r="AA4059" i="36"/>
  <c r="AA4075" i="36"/>
  <c r="AA11" i="36"/>
  <c r="AA27" i="36"/>
  <c r="AA43" i="36"/>
  <c r="AA91" i="36"/>
  <c r="AA107" i="36"/>
  <c r="AA123" i="36"/>
  <c r="AA139" i="36"/>
  <c r="AA155" i="36"/>
  <c r="AA171" i="36"/>
  <c r="AA187" i="36"/>
  <c r="AA203" i="36"/>
  <c r="AA219" i="36"/>
  <c r="AA235" i="36"/>
  <c r="AA251" i="36"/>
  <c r="AA267" i="36"/>
  <c r="AA283" i="36"/>
  <c r="AA299" i="36"/>
  <c r="AA331" i="36"/>
  <c r="AA347" i="36"/>
  <c r="AA379" i="36"/>
  <c r="AA395" i="36"/>
  <c r="AA411" i="36"/>
  <c r="AA427" i="36"/>
  <c r="AA443" i="36"/>
  <c r="AA459" i="36"/>
  <c r="AA475" i="36"/>
  <c r="AA491" i="36"/>
  <c r="AA507" i="36"/>
  <c r="AA547" i="36"/>
  <c r="AA563" i="36"/>
  <c r="AA579" i="36"/>
  <c r="AA595" i="36"/>
  <c r="AA627" i="36"/>
  <c r="AA643" i="36"/>
  <c r="AA691" i="36"/>
  <c r="AA703" i="36"/>
  <c r="AA715" i="36"/>
  <c r="AA731" i="36"/>
  <c r="AA747" i="36"/>
  <c r="AA763" i="36"/>
  <c r="AA779" i="36"/>
  <c r="AA795" i="36"/>
  <c r="AA811" i="36"/>
  <c r="AA827" i="36"/>
  <c r="AA843" i="36"/>
  <c r="AA859" i="36"/>
  <c r="AA875" i="36"/>
  <c r="AA891" i="36"/>
  <c r="AA907" i="36"/>
  <c r="AA923" i="36"/>
  <c r="AA939" i="36"/>
  <c r="AA955" i="36"/>
  <c r="AA971" i="36"/>
  <c r="AA987" i="36"/>
  <c r="AA1003" i="36"/>
  <c r="AA1019" i="36"/>
  <c r="AA1035" i="36"/>
  <c r="AA1051" i="36"/>
  <c r="AA1067" i="36"/>
  <c r="AA1083" i="36"/>
  <c r="Z1119" i="36"/>
  <c r="AA1131" i="36"/>
  <c r="AA1147" i="36"/>
  <c r="AA1163" i="36"/>
  <c r="AA1179" i="36"/>
  <c r="AA1195" i="36"/>
  <c r="AA1211" i="36"/>
  <c r="AA1227" i="36"/>
  <c r="AA1243" i="36"/>
  <c r="AA1259" i="36"/>
  <c r="AA1275" i="36"/>
  <c r="AA1307" i="36"/>
  <c r="AA1323" i="36"/>
  <c r="AA1339" i="36"/>
  <c r="AA1355" i="36"/>
  <c r="AA1371" i="36"/>
  <c r="AA1387" i="36"/>
  <c r="AA1403" i="36"/>
  <c r="AA1419" i="36"/>
  <c r="AA1435" i="36"/>
  <c r="AA1451" i="36"/>
  <c r="AA1467" i="36"/>
  <c r="AA1483" i="36"/>
  <c r="AA1499" i="36"/>
  <c r="AA1515" i="36"/>
  <c r="AA1531" i="36"/>
  <c r="AA1547" i="36"/>
  <c r="AA1563" i="36"/>
  <c r="AA1579" i="36"/>
  <c r="AA1595" i="36"/>
  <c r="AA1611" i="36"/>
  <c r="AA1627" i="36"/>
  <c r="AA1643" i="36"/>
  <c r="AA1659" i="36"/>
  <c r="AA1675" i="36"/>
  <c r="AA1691" i="36"/>
  <c r="AA1707" i="36"/>
  <c r="AA1723" i="36"/>
  <c r="Z1735" i="36"/>
  <c r="AA1755" i="36"/>
  <c r="Z1767" i="36"/>
  <c r="AA1791" i="36"/>
  <c r="AA1807" i="36"/>
  <c r="AA1823" i="36"/>
  <c r="AA1839" i="36"/>
  <c r="AA1855" i="36"/>
  <c r="AA1871" i="36"/>
  <c r="AA1887" i="36"/>
  <c r="AA1903" i="36"/>
  <c r="AA1939" i="36"/>
  <c r="AA1955" i="36"/>
  <c r="AA1971" i="36"/>
  <c r="AA1987" i="36"/>
  <c r="AA2003" i="36"/>
  <c r="AA2019" i="36"/>
  <c r="AA2035" i="36"/>
  <c r="AA2051" i="36"/>
  <c r="AA2067" i="36"/>
  <c r="AA2083" i="36"/>
  <c r="AA2099" i="36"/>
  <c r="AA2115" i="36"/>
  <c r="AA2131" i="36"/>
  <c r="AA2439" i="36"/>
  <c r="AA2455" i="36"/>
  <c r="AA2471" i="36"/>
  <c r="AA2487" i="36"/>
  <c r="AA2519" i="36"/>
  <c r="AA2535" i="36"/>
  <c r="AA2551" i="36"/>
  <c r="AA2567" i="36"/>
  <c r="AA2583" i="36"/>
  <c r="AA2791" i="36"/>
  <c r="AA2999" i="36"/>
  <c r="Z3011" i="36"/>
  <c r="AA3023" i="36"/>
  <c r="AA3039" i="36"/>
  <c r="AA3055" i="36"/>
  <c r="AA3071" i="36"/>
  <c r="AA3083" i="36"/>
  <c r="AA15" i="36"/>
  <c r="AA31" i="36"/>
  <c r="AA47" i="36"/>
  <c r="AA63" i="36"/>
  <c r="AA79" i="36"/>
  <c r="AA95" i="36"/>
  <c r="AA111" i="36"/>
  <c r="AA127" i="36"/>
  <c r="AA143" i="36"/>
  <c r="AA159" i="36"/>
  <c r="AA175" i="36"/>
  <c r="AA191" i="36"/>
  <c r="AA207" i="36"/>
  <c r="AA239" i="36"/>
  <c r="AA255" i="36"/>
  <c r="AA271" i="36"/>
  <c r="AA287" i="36"/>
  <c r="AA351" i="36"/>
  <c r="AA399" i="36"/>
  <c r="AA415" i="36"/>
  <c r="AA431" i="36"/>
  <c r="AA447" i="36"/>
  <c r="AA463" i="36"/>
  <c r="AA479" i="36"/>
  <c r="AA495" i="36"/>
  <c r="AA511" i="36"/>
  <c r="AA527" i="36"/>
  <c r="AA539" i="36"/>
  <c r="AA551" i="36"/>
  <c r="AA567" i="36"/>
  <c r="AA583" i="36"/>
  <c r="AA615" i="36"/>
  <c r="AA647" i="36"/>
  <c r="AA663" i="36"/>
  <c r="AA679" i="36"/>
  <c r="AA695" i="36"/>
  <c r="AA751" i="36"/>
  <c r="AA783" i="36"/>
  <c r="AA895" i="36"/>
  <c r="AA911" i="36"/>
  <c r="AA927" i="36"/>
  <c r="AA943" i="36"/>
  <c r="AA1023" i="36"/>
  <c r="AA1039" i="36"/>
  <c r="AA1055" i="36"/>
  <c r="AA1071" i="36"/>
  <c r="AA1087" i="36"/>
  <c r="AA1099" i="36"/>
  <c r="AA1135" i="36"/>
  <c r="AA1151" i="36"/>
  <c r="AA1167" i="36"/>
  <c r="AA1183" i="36"/>
  <c r="AA1199" i="36"/>
  <c r="AA1215" i="36"/>
  <c r="AA1231" i="36"/>
  <c r="AA1247" i="36"/>
  <c r="AA1263" i="36"/>
  <c r="AA1279" i="36"/>
  <c r="AA1295" i="36"/>
  <c r="AA1311" i="36"/>
  <c r="AA2183" i="36"/>
  <c r="AA2199" i="36"/>
  <c r="AA2215" i="36"/>
  <c r="AA2239" i="36"/>
  <c r="AA2379" i="36"/>
  <c r="Z2391" i="36"/>
  <c r="AA2411" i="36"/>
  <c r="AA2635" i="36"/>
  <c r="AA2651" i="36"/>
  <c r="AA2667" i="36"/>
  <c r="AA2683" i="36"/>
  <c r="AA2699" i="36"/>
  <c r="AA2715" i="36"/>
  <c r="AA2763" i="36"/>
  <c r="AA2779" i="36"/>
  <c r="AA2835" i="36"/>
  <c r="AA2851" i="36"/>
  <c r="Z2883" i="36"/>
  <c r="AA2895" i="36"/>
  <c r="AA2911" i="36"/>
  <c r="AA2927" i="36"/>
  <c r="AA2943" i="36"/>
  <c r="AA2955" i="36"/>
  <c r="AA2971" i="36"/>
  <c r="AA3059" i="36"/>
  <c r="AA3075" i="36"/>
  <c r="Z3087" i="36"/>
  <c r="AA3099" i="36"/>
  <c r="Z3203" i="36"/>
  <c r="AA3215" i="36"/>
  <c r="AA3231" i="36"/>
  <c r="AA3279" i="36"/>
  <c r="AA3295" i="36"/>
  <c r="AA3367" i="36"/>
  <c r="Z3379" i="36"/>
  <c r="AA3511" i="36"/>
  <c r="AA3671" i="36"/>
  <c r="Z3687" i="36"/>
  <c r="AA3707" i="36"/>
  <c r="AA3791" i="36"/>
  <c r="AA3807" i="36"/>
  <c r="AA3823" i="36"/>
  <c r="AA3871" i="36"/>
  <c r="AA3887" i="36"/>
  <c r="AA3903" i="36"/>
  <c r="AA3919" i="36"/>
  <c r="AA3983" i="36"/>
  <c r="AA4015" i="36"/>
  <c r="AA19" i="36"/>
  <c r="AA35" i="36"/>
  <c r="AA51" i="36"/>
  <c r="AA67" i="36"/>
  <c r="AA83" i="36"/>
  <c r="AA195" i="36"/>
  <c r="AA243" i="36"/>
  <c r="AA259" i="36"/>
  <c r="AA275" i="36"/>
  <c r="AA291" i="36"/>
  <c r="AA307" i="36"/>
  <c r="AA323" i="36"/>
  <c r="AA339" i="36"/>
  <c r="AA355" i="36"/>
  <c r="AA371" i="36"/>
  <c r="AA467" i="36"/>
  <c r="AA483" i="36"/>
  <c r="AA499" i="36"/>
  <c r="AA515" i="36"/>
  <c r="AA531" i="36"/>
  <c r="AA555" i="36"/>
  <c r="AA571" i="36"/>
  <c r="AA587" i="36"/>
  <c r="AA603" i="36"/>
  <c r="AA619" i="36"/>
  <c r="AA635" i="36"/>
  <c r="AA651" i="36"/>
  <c r="AA667" i="36"/>
  <c r="AA683" i="36"/>
  <c r="AA739" i="36"/>
  <c r="AA755" i="36"/>
  <c r="AA771" i="36"/>
  <c r="AA803" i="36"/>
  <c r="AA819" i="36"/>
  <c r="AA835" i="36"/>
  <c r="AA867" i="36"/>
  <c r="AA883" i="36"/>
  <c r="AA995" i="36"/>
  <c r="AA1011" i="36"/>
  <c r="AA1027" i="36"/>
  <c r="AA1059" i="36"/>
  <c r="AA1075" i="36"/>
  <c r="AA1091" i="36"/>
  <c r="AA1123" i="36"/>
  <c r="AA1139" i="36"/>
  <c r="AA1155" i="36"/>
  <c r="AA1219" i="36"/>
  <c r="AA1251" i="36"/>
  <c r="AA1267" i="36"/>
  <c r="AA1283" i="36"/>
  <c r="AA2155" i="36"/>
  <c r="AA2171" i="36"/>
  <c r="AA2187" i="36"/>
  <c r="AA2203" i="36"/>
  <c r="AA2219" i="36"/>
  <c r="AA2231" i="36"/>
  <c r="AA2255" i="36"/>
  <c r="AA2271" i="36"/>
  <c r="AA2287" i="36"/>
  <c r="AA2303" i="36"/>
  <c r="AA2319" i="36"/>
  <c r="AA2335" i="36"/>
  <c r="AA2351" i="36"/>
  <c r="AA2367" i="36"/>
  <c r="AA2403" i="36"/>
  <c r="AA2415" i="36"/>
  <c r="AA2607" i="36"/>
  <c r="AA2623" i="36"/>
  <c r="AA2639" i="36"/>
  <c r="AA2655" i="36"/>
  <c r="AA2671" i="36"/>
  <c r="AA2687" i="36"/>
  <c r="AA2703" i="36"/>
  <c r="AA2719" i="36"/>
  <c r="AA2735" i="36"/>
  <c r="AA2751" i="36"/>
  <c r="AA2823" i="36"/>
  <c r="AA2871" i="36"/>
  <c r="AA2899" i="36"/>
  <c r="AA2915" i="36"/>
  <c r="AA2931" i="36"/>
  <c r="AA2947" i="36"/>
  <c r="AA2959" i="36"/>
  <c r="AA2975" i="36"/>
  <c r="AA3151" i="36"/>
  <c r="AA3167" i="36"/>
  <c r="AA3183" i="36"/>
  <c r="AA3235" i="36"/>
  <c r="AA3299" i="36"/>
  <c r="AA3315" i="36"/>
  <c r="AA3331" i="36"/>
  <c r="AA3347" i="36"/>
  <c r="AA3359" i="36"/>
  <c r="AA3391" i="36"/>
  <c r="AA3403" i="36"/>
  <c r="AA3419" i="36"/>
  <c r="AA3435" i="36"/>
  <c r="AA3451" i="36"/>
  <c r="AA3467" i="36"/>
  <c r="AA3483" i="36"/>
  <c r="AA3499" i="36"/>
  <c r="AA3515" i="36"/>
  <c r="AA3531" i="36"/>
  <c r="AA3547" i="36"/>
  <c r="AA3563" i="36"/>
  <c r="AA3579" i="36"/>
  <c r="AA3595" i="36"/>
  <c r="AA3611" i="36"/>
  <c r="AA3627" i="36"/>
  <c r="AA3643" i="36"/>
  <c r="AA3659" i="36"/>
  <c r="AA3675" i="36"/>
  <c r="AA3699" i="36"/>
  <c r="AA3731" i="36"/>
  <c r="AA3747" i="36"/>
  <c r="AA3763" i="36"/>
  <c r="AA3779" i="36"/>
  <c r="AA3795" i="36"/>
  <c r="AA3811" i="36"/>
  <c r="AA3827" i="36"/>
  <c r="AA3843" i="36"/>
  <c r="AA3859" i="36"/>
  <c r="AA3875" i="36"/>
  <c r="AA3891" i="36"/>
  <c r="AA3907" i="36"/>
  <c r="AA3923" i="36"/>
  <c r="AA3939" i="36"/>
  <c r="AA3955" i="36"/>
  <c r="AA3971" i="36"/>
  <c r="AA4007" i="36"/>
  <c r="AA4039" i="36"/>
  <c r="AA4055" i="36"/>
  <c r="AA4071" i="36"/>
  <c r="AA4087" i="36"/>
  <c r="AI5" i="36"/>
  <c r="AI11" i="36"/>
  <c r="AI19" i="36"/>
  <c r="AI27" i="36"/>
  <c r="AI35" i="36"/>
  <c r="AI43" i="36"/>
  <c r="AI51" i="36"/>
  <c r="AI59" i="36"/>
  <c r="AI67" i="36"/>
  <c r="AI9" i="36"/>
  <c r="AI7" i="36"/>
  <c r="AI15" i="36"/>
  <c r="AI23" i="36"/>
  <c r="AI31" i="36"/>
  <c r="AI47" i="36"/>
  <c r="AI55" i="36"/>
  <c r="AI63" i="36"/>
  <c r="AI71" i="36"/>
  <c r="AI39" i="36"/>
  <c r="AI83" i="36"/>
  <c r="AI85" i="36"/>
  <c r="AI93" i="36"/>
  <c r="AI99" i="36"/>
  <c r="AI115" i="36"/>
  <c r="AI117" i="36"/>
  <c r="AI125" i="36"/>
  <c r="AI131" i="36"/>
  <c r="AI133" i="36"/>
  <c r="AI141" i="36"/>
  <c r="AI147" i="36"/>
  <c r="AI149" i="36"/>
  <c r="AI155" i="36"/>
  <c r="AI157" i="36"/>
  <c r="AI163" i="36"/>
  <c r="AI165" i="36"/>
  <c r="AI173" i="36"/>
  <c r="AI179" i="36"/>
  <c r="AI181" i="36"/>
  <c r="AI187" i="36"/>
  <c r="AI189" i="36"/>
  <c r="AI195" i="36"/>
  <c r="AI197" i="36"/>
  <c r="AI203" i="36"/>
  <c r="AI205" i="36"/>
  <c r="AI211" i="36"/>
  <c r="AI213" i="36"/>
  <c r="AI219" i="36"/>
  <c r="AI221" i="36"/>
  <c r="AI227" i="36"/>
  <c r="AI229" i="36"/>
  <c r="AI235" i="36"/>
  <c r="AI237" i="36"/>
  <c r="AI243" i="36"/>
  <c r="AI245" i="36"/>
  <c r="AI251" i="36"/>
  <c r="AI253" i="36"/>
  <c r="AI259" i="36"/>
  <c r="AI261" i="36"/>
  <c r="AI267" i="36"/>
  <c r="AI269" i="36"/>
  <c r="AI275" i="36"/>
  <c r="AI277" i="36"/>
  <c r="AI283" i="36"/>
  <c r="AI285" i="36"/>
  <c r="AI291" i="36"/>
  <c r="AI293" i="36"/>
  <c r="AI299" i="36"/>
  <c r="AI301" i="36"/>
  <c r="AI307" i="36"/>
  <c r="AI309" i="36"/>
  <c r="AI315" i="36"/>
  <c r="AI317" i="36"/>
  <c r="AI323" i="36"/>
  <c r="AI325" i="36"/>
  <c r="AI331" i="36"/>
  <c r="AI333" i="36"/>
  <c r="AI339" i="36"/>
  <c r="AI341" i="36"/>
  <c r="AI347" i="36"/>
  <c r="AI349" i="36"/>
  <c r="AI355" i="36"/>
  <c r="AI357" i="36"/>
  <c r="AI363" i="36"/>
  <c r="AI365" i="36"/>
  <c r="AI371" i="36"/>
  <c r="AI373" i="36"/>
  <c r="AI379" i="36"/>
  <c r="AI381" i="36"/>
  <c r="AI387" i="36"/>
  <c r="AI389" i="36"/>
  <c r="AI395" i="36"/>
  <c r="AI397" i="36"/>
  <c r="AI403" i="36"/>
  <c r="AI405" i="36"/>
  <c r="AI411" i="36"/>
  <c r="AI413" i="36"/>
  <c r="AI419" i="36"/>
  <c r="AI421" i="36"/>
  <c r="AI427" i="36"/>
  <c r="AI429" i="36"/>
  <c r="AI435" i="36"/>
  <c r="AI437" i="36"/>
  <c r="AI443" i="36"/>
  <c r="AI445" i="36"/>
  <c r="AI451" i="36"/>
  <c r="AI453" i="36"/>
  <c r="AI459" i="36"/>
  <c r="AI461" i="36"/>
  <c r="AI467" i="36"/>
  <c r="AI469" i="36"/>
  <c r="AI475" i="36"/>
  <c r="AI477" i="36"/>
  <c r="AI483" i="36"/>
  <c r="AI485" i="36"/>
  <c r="AI491" i="36"/>
  <c r="AI493" i="36"/>
  <c r="AI499" i="36"/>
  <c r="AI501" i="36"/>
  <c r="AI507" i="36"/>
  <c r="AI509" i="36"/>
  <c r="AI515" i="36"/>
  <c r="AI517" i="36"/>
  <c r="AI523" i="36"/>
  <c r="AI525" i="36"/>
  <c r="AI531" i="36"/>
  <c r="AI533" i="36"/>
  <c r="AI539" i="36"/>
  <c r="AI541" i="36"/>
  <c r="AI547" i="36"/>
  <c r="AI549" i="36"/>
  <c r="AI555" i="36"/>
  <c r="AI557" i="36"/>
  <c r="AI563" i="36"/>
  <c r="AI565" i="36"/>
  <c r="AI571" i="36"/>
  <c r="AI573" i="36"/>
  <c r="AI579" i="36"/>
  <c r="AI581" i="36"/>
  <c r="AI587" i="36"/>
  <c r="AI589" i="36"/>
  <c r="AI595" i="36"/>
  <c r="AI597" i="36"/>
  <c r="AI603" i="36"/>
  <c r="AI605" i="36"/>
  <c r="AI611" i="36"/>
  <c r="AI613" i="36"/>
  <c r="AI619" i="36"/>
  <c r="AI621" i="36"/>
  <c r="AI627" i="36"/>
  <c r="AI629" i="36"/>
  <c r="AI635" i="36"/>
  <c r="AI637" i="36"/>
  <c r="AI643" i="36"/>
  <c r="AI645" i="36"/>
  <c r="AI651" i="36"/>
  <c r="AI653" i="36"/>
  <c r="AI659" i="36"/>
  <c r="AI661" i="36"/>
  <c r="AI667" i="36"/>
  <c r="AI669" i="36"/>
  <c r="AI675" i="36"/>
  <c r="AI677" i="36"/>
  <c r="AI683" i="36"/>
  <c r="AI685" i="36"/>
  <c r="AI691" i="36"/>
  <c r="AI693" i="36"/>
  <c r="AI699" i="36"/>
  <c r="AI701" i="36"/>
  <c r="AI707" i="36"/>
  <c r="AI709" i="36"/>
  <c r="AI715" i="36"/>
  <c r="AI717" i="36"/>
  <c r="AI723" i="36"/>
  <c r="AI725" i="36"/>
  <c r="AI731" i="36"/>
  <c r="AI733" i="36"/>
  <c r="AI739" i="36"/>
  <c r="AI741" i="36"/>
  <c r="AI747" i="36"/>
  <c r="AI749" i="36"/>
  <c r="AI755" i="36"/>
  <c r="AI757" i="36"/>
  <c r="AI763" i="36"/>
  <c r="AI765" i="36"/>
  <c r="AI771" i="36"/>
  <c r="AI773" i="36"/>
  <c r="AI779" i="36"/>
  <c r="AI781" i="36"/>
  <c r="AI787" i="36"/>
  <c r="AI789" i="36"/>
  <c r="AI795" i="36"/>
  <c r="AI797" i="36"/>
  <c r="AI803" i="36"/>
  <c r="AI805" i="36"/>
  <c r="AI811" i="36"/>
  <c r="AI813" i="36"/>
  <c r="AI819" i="36"/>
  <c r="AI821" i="36"/>
  <c r="AI827" i="36"/>
  <c r="AI829" i="36"/>
  <c r="AI835" i="36"/>
  <c r="AI837" i="36"/>
  <c r="AI843" i="36"/>
  <c r="AI845" i="36"/>
  <c r="AI851" i="36"/>
  <c r="AI853" i="36"/>
  <c r="AI859" i="36"/>
  <c r="AI861" i="36"/>
  <c r="AI867" i="36"/>
  <c r="AI869" i="36"/>
  <c r="AI875" i="36"/>
  <c r="AI877" i="36"/>
  <c r="AI883" i="36"/>
  <c r="AI885" i="36"/>
  <c r="AI891" i="36"/>
  <c r="AI893" i="36"/>
  <c r="AI899" i="36"/>
  <c r="AI901" i="36"/>
  <c r="AI907" i="36"/>
  <c r="AI909" i="36"/>
  <c r="AI915" i="36"/>
  <c r="AI917" i="36"/>
  <c r="AI923" i="36"/>
  <c r="AI925" i="36"/>
  <c r="AI931" i="36"/>
  <c r="AI933" i="36"/>
  <c r="AI939" i="36"/>
  <c r="AI941" i="36"/>
  <c r="AI947" i="36"/>
  <c r="AI949" i="36"/>
  <c r="AI955" i="36"/>
  <c r="AI957" i="36"/>
  <c r="AI963" i="36"/>
  <c r="AI965" i="36"/>
  <c r="AI971" i="36"/>
  <c r="AI973" i="36"/>
  <c r="AI979" i="36"/>
  <c r="AI981" i="36"/>
  <c r="AI987" i="36"/>
  <c r="AI989" i="36"/>
  <c r="AI995" i="36"/>
  <c r="AI997" i="36"/>
  <c r="AI1003" i="36"/>
  <c r="AI1005" i="36"/>
  <c r="AI1011" i="36"/>
  <c r="AI1013" i="36"/>
  <c r="AI1019" i="36"/>
  <c r="AI1021" i="36"/>
  <c r="AI1027" i="36"/>
  <c r="AI1029" i="36"/>
  <c r="AI1035" i="36"/>
  <c r="AI1037" i="36"/>
  <c r="AI1043" i="36"/>
  <c r="AI1045" i="36"/>
  <c r="AI1051" i="36"/>
  <c r="AI1053" i="36"/>
  <c r="AI1059" i="36"/>
  <c r="AI1061" i="36"/>
  <c r="AI1067" i="36"/>
  <c r="AI1069" i="36"/>
  <c r="AI1075" i="36"/>
  <c r="AI1077" i="36"/>
  <c r="AI1083" i="36"/>
  <c r="AI1085" i="36"/>
  <c r="AI1091" i="36"/>
  <c r="AI1093" i="36"/>
  <c r="AI1099" i="36"/>
  <c r="AI1101" i="36"/>
  <c r="AI1107" i="36"/>
  <c r="AI1109" i="36"/>
  <c r="AI1115" i="36"/>
  <c r="AI1117" i="36"/>
  <c r="AI1123" i="36"/>
  <c r="AI1125" i="36"/>
  <c r="AI1131" i="36"/>
  <c r="AI1133" i="36"/>
  <c r="AI1139" i="36"/>
  <c r="AI1141" i="36"/>
  <c r="AI1147" i="36"/>
  <c r="AI1149" i="36"/>
  <c r="AI1155" i="36"/>
  <c r="AI1157" i="36"/>
  <c r="AI1163" i="36"/>
  <c r="AI1165" i="36"/>
  <c r="AI1171" i="36"/>
  <c r="AI1173" i="36"/>
  <c r="AI1179" i="36"/>
  <c r="AI1181" i="36"/>
  <c r="AI1187" i="36"/>
  <c r="AI1189" i="36"/>
  <c r="AI1195" i="36"/>
  <c r="AI1197" i="36"/>
  <c r="AI1203" i="36"/>
  <c r="AI1205" i="36"/>
  <c r="AI1211" i="36"/>
  <c r="AI1213" i="36"/>
  <c r="AI1219" i="36"/>
  <c r="AI1221" i="36"/>
  <c r="AI1227" i="36"/>
  <c r="AI1229" i="36"/>
  <c r="AI1235" i="36"/>
  <c r="AI1237" i="36"/>
  <c r="AI1243" i="36"/>
  <c r="AI1245" i="36"/>
  <c r="AI1251" i="36"/>
  <c r="AI1253" i="36"/>
  <c r="AI1259" i="36"/>
  <c r="AI1261" i="36"/>
  <c r="AI1267" i="36"/>
  <c r="AI1269" i="36"/>
  <c r="AI1275" i="36"/>
  <c r="AI1277" i="36"/>
  <c r="AI1283" i="36"/>
  <c r="AI1285" i="36"/>
  <c r="AI1291" i="36"/>
  <c r="AI1293" i="36"/>
  <c r="AI1299" i="36"/>
  <c r="AI1301" i="36"/>
  <c r="AI1307" i="36"/>
  <c r="AI1309" i="36"/>
  <c r="AI1315" i="36"/>
  <c r="AI1317" i="36"/>
  <c r="AI1323" i="36"/>
  <c r="AI1325" i="36"/>
  <c r="AI1331" i="36"/>
  <c r="AI1333" i="36"/>
  <c r="AI1339" i="36"/>
  <c r="AI1341" i="36"/>
  <c r="AI1347" i="36"/>
  <c r="AI1355" i="36"/>
  <c r="AI1363" i="36"/>
  <c r="AI1371" i="36"/>
  <c r="AI1379" i="36"/>
  <c r="AI1387" i="36"/>
  <c r="AI1395" i="36"/>
  <c r="AI1403" i="36"/>
  <c r="AI1411" i="36"/>
  <c r="AI1419" i="36"/>
  <c r="AI1427" i="36"/>
  <c r="AI1435" i="36"/>
  <c r="AI1443" i="36"/>
  <c r="AI1451" i="36"/>
  <c r="AI1459" i="36"/>
  <c r="AI1467" i="36"/>
  <c r="AI1475" i="36"/>
  <c r="AI1483" i="36"/>
  <c r="AI1491" i="36"/>
  <c r="AI1499" i="36"/>
  <c r="AI1507" i="36"/>
  <c r="AI1515" i="36"/>
  <c r="AI1523" i="36"/>
  <c r="AI1531" i="36"/>
  <c r="AI1539" i="36"/>
  <c r="AI1547" i="36"/>
  <c r="AI1555" i="36"/>
  <c r="AI1563" i="36"/>
  <c r="AI1571" i="36"/>
  <c r="AI1579" i="36"/>
  <c r="AI1587" i="36"/>
  <c r="AI1595" i="36"/>
  <c r="AI1603" i="36"/>
  <c r="AI1611" i="36"/>
  <c r="AI1619" i="36"/>
  <c r="AI1627" i="36"/>
  <c r="AI1635" i="36"/>
  <c r="AI1643" i="36"/>
  <c r="AI1651" i="36"/>
  <c r="AI1659" i="36"/>
  <c r="AI1667" i="36"/>
  <c r="AI1675" i="36"/>
  <c r="AI1683" i="36"/>
  <c r="AI1691" i="36"/>
  <c r="AI1699" i="36"/>
  <c r="AI1707" i="36"/>
  <c r="AI1715" i="36"/>
  <c r="AI1723" i="36"/>
  <c r="AI1731" i="36"/>
  <c r="AI1739" i="36"/>
  <c r="AI1747" i="36"/>
  <c r="AI1755" i="36"/>
  <c r="AI1763" i="36"/>
  <c r="AI1771" i="36"/>
  <c r="AI1779" i="36"/>
  <c r="AI1787" i="36"/>
  <c r="AI1795" i="36"/>
  <c r="AI1803" i="36"/>
  <c r="AI1811" i="36"/>
  <c r="AI1819" i="36"/>
  <c r="AI1827" i="36"/>
  <c r="AI1835" i="36"/>
  <c r="AI1843" i="36"/>
  <c r="AI1851" i="36"/>
  <c r="AI1859" i="36"/>
  <c r="AI1867" i="36"/>
  <c r="AI1875" i="36"/>
  <c r="AI1883" i="36"/>
  <c r="AI1891" i="36"/>
  <c r="AI1899" i="36"/>
  <c r="AI1907" i="36"/>
  <c r="AI1915" i="36"/>
  <c r="AI1923" i="36"/>
  <c r="AI1931" i="36"/>
  <c r="AI1939" i="36"/>
  <c r="AI1947" i="36"/>
  <c r="AI1955" i="36"/>
  <c r="AI1963" i="36"/>
  <c r="AI1971" i="36"/>
  <c r="AI1979" i="36"/>
  <c r="AI1987" i="36"/>
  <c r="AI1995" i="36"/>
  <c r="AI2003" i="36"/>
  <c r="AI2011" i="36"/>
  <c r="AI2019" i="36"/>
  <c r="AI2027" i="36"/>
  <c r="AI2035" i="36"/>
  <c r="AI2043" i="36"/>
  <c r="AI2051" i="36"/>
  <c r="AI2059" i="36"/>
  <c r="AI2067" i="36"/>
  <c r="AI2075" i="36"/>
  <c r="AI2083" i="36"/>
  <c r="AI2091" i="36"/>
  <c r="AI2099" i="36"/>
  <c r="AI2107" i="36"/>
  <c r="AI2115" i="36"/>
  <c r="AI2123" i="36"/>
  <c r="AI2131" i="36"/>
  <c r="AI2139" i="36"/>
  <c r="AI2147" i="36"/>
  <c r="AI2155" i="36"/>
  <c r="AI2163" i="36"/>
  <c r="AI2171" i="36"/>
  <c r="AI2179" i="36"/>
  <c r="AI2187" i="36"/>
  <c r="AI2195" i="36"/>
  <c r="AI2203" i="36"/>
  <c r="AI2211" i="36"/>
  <c r="AI2219" i="36"/>
  <c r="AI2227" i="36"/>
  <c r="AI2235" i="36"/>
  <c r="AI2243" i="36"/>
  <c r="AI2251" i="36"/>
  <c r="AI2259" i="36"/>
  <c r="AI2267" i="36"/>
  <c r="AI2275" i="36"/>
  <c r="AI2283" i="36"/>
  <c r="AI2291" i="36"/>
  <c r="AI2299" i="36"/>
  <c r="AI2307" i="36"/>
  <c r="AI2315" i="36"/>
  <c r="AI2323" i="36"/>
  <c r="AI2331" i="36"/>
  <c r="AI2339" i="36"/>
  <c r="AI2347" i="36"/>
  <c r="AI2355" i="36"/>
  <c r="AI2363" i="36"/>
  <c r="AI2371" i="36"/>
  <c r="AI2379" i="36"/>
  <c r="AI2387" i="36"/>
  <c r="AI2395" i="36"/>
  <c r="AI2403" i="36"/>
  <c r="AI2411" i="36"/>
  <c r="AI2419" i="36"/>
  <c r="AI2427" i="36"/>
  <c r="AI2435" i="36"/>
  <c r="AI2443" i="36"/>
  <c r="AI2451" i="36"/>
  <c r="AI2459" i="36"/>
  <c r="AI2467" i="36"/>
  <c r="AI2475" i="36"/>
  <c r="AI2483" i="36"/>
  <c r="AI2491" i="36"/>
  <c r="AI2499" i="36"/>
  <c r="AI2507" i="36"/>
  <c r="AI2515" i="36"/>
  <c r="AI2523" i="36"/>
  <c r="AI2531" i="36"/>
  <c r="AI2539" i="36"/>
  <c r="AI2547" i="36"/>
  <c r="AI2555" i="36"/>
  <c r="AI2563" i="36"/>
  <c r="AI2571" i="36"/>
  <c r="AI2579" i="36"/>
  <c r="AI2587" i="36"/>
  <c r="AI2595" i="36"/>
  <c r="AI2603" i="36"/>
  <c r="AI2611" i="36"/>
  <c r="AI2619" i="36"/>
  <c r="AI2627" i="36"/>
  <c r="AI2635" i="36"/>
  <c r="AI2643" i="36"/>
  <c r="AI2651" i="36"/>
  <c r="AI2659" i="36"/>
  <c r="AI2667" i="36"/>
  <c r="AI2675" i="36"/>
  <c r="AI2683" i="36"/>
  <c r="AI2691" i="36"/>
  <c r="AI2699" i="36"/>
  <c r="AI2707" i="36"/>
  <c r="AI2715" i="36"/>
  <c r="AI2723" i="36"/>
  <c r="AI2731" i="36"/>
  <c r="AI2739" i="36"/>
  <c r="AI2747" i="36"/>
  <c r="AI2755" i="36"/>
  <c r="AI2763" i="36"/>
  <c r="AI2771" i="36"/>
  <c r="AI2779" i="36"/>
  <c r="AI2787" i="36"/>
  <c r="AI2795" i="36"/>
  <c r="AI2803" i="36"/>
  <c r="AI2811" i="36"/>
  <c r="AI2819" i="36"/>
  <c r="AI2827" i="36"/>
  <c r="AI2835" i="36"/>
  <c r="AI2843" i="36"/>
  <c r="AI2851" i="36"/>
  <c r="AI2859" i="36"/>
  <c r="AI2867" i="36"/>
  <c r="AI2875" i="36"/>
  <c r="AI2883" i="36"/>
  <c r="AI2891" i="36"/>
  <c r="AI2899" i="36"/>
  <c r="AI2907" i="36"/>
  <c r="AI2915" i="36"/>
  <c r="AI2923" i="36"/>
  <c r="AI2931" i="36"/>
  <c r="AI2939" i="36"/>
  <c r="AI2947" i="36"/>
  <c r="AI2955" i="36"/>
  <c r="AI2963" i="36"/>
  <c r="AI2971" i="36"/>
  <c r="AI2979" i="36"/>
  <c r="AI2987" i="36"/>
  <c r="AI2995" i="36"/>
  <c r="AI3003" i="36"/>
  <c r="AI3011" i="36"/>
  <c r="AI3019" i="36"/>
  <c r="AI3027" i="36"/>
  <c r="AI3035" i="36"/>
  <c r="AI3043" i="36"/>
  <c r="AI3051" i="36"/>
  <c r="AI3059" i="36"/>
  <c r="AI3067" i="36"/>
  <c r="AI3075" i="36"/>
  <c r="AI3083" i="36"/>
  <c r="AI3091" i="36"/>
  <c r="AI3099" i="36"/>
  <c r="AI3107" i="36"/>
  <c r="AI3115" i="36"/>
  <c r="AI3123" i="36"/>
  <c r="AI3131" i="36"/>
  <c r="AI3139" i="36"/>
  <c r="AI3147" i="36"/>
  <c r="AI3155" i="36"/>
  <c r="AI3163" i="36"/>
  <c r="AI3171" i="36"/>
  <c r="AI3179" i="36"/>
  <c r="AI3187" i="36"/>
  <c r="AI3195" i="36"/>
  <c r="AI3203" i="36"/>
  <c r="AI3211" i="36"/>
  <c r="AI3219" i="36"/>
  <c r="AI3227" i="36"/>
  <c r="AI3235" i="36"/>
  <c r="AI3243" i="36"/>
  <c r="AI3251" i="36"/>
  <c r="AI3259" i="36"/>
  <c r="AI3267" i="36"/>
  <c r="AI3275" i="36"/>
  <c r="AI3283" i="36"/>
  <c r="AI3291" i="36"/>
  <c r="AI3299" i="36"/>
  <c r="AI3307" i="36"/>
  <c r="AI3315" i="36"/>
  <c r="AI3323" i="36"/>
  <c r="AI3331" i="36"/>
  <c r="AI3339" i="36"/>
  <c r="AI3347" i="36"/>
  <c r="AI3355" i="36"/>
  <c r="AI3363" i="36"/>
  <c r="AI3371" i="36"/>
  <c r="AI3379" i="36"/>
  <c r="AI3387" i="36"/>
  <c r="AI3395" i="36"/>
  <c r="AI3403" i="36"/>
  <c r="AI3411" i="36"/>
  <c r="AI3419" i="36"/>
  <c r="AI3427" i="36"/>
  <c r="AI3435" i="36"/>
  <c r="AI3443" i="36"/>
  <c r="AI3451" i="36"/>
  <c r="AI3459" i="36"/>
  <c r="AI3467" i="36"/>
  <c r="AI3475" i="36"/>
  <c r="AI3483" i="36"/>
  <c r="AI3491" i="36"/>
  <c r="AI3499" i="36"/>
  <c r="AI3507" i="36"/>
  <c r="AI3515" i="36"/>
  <c r="AI3523" i="36"/>
  <c r="AI3531" i="36"/>
  <c r="AI3539" i="36"/>
  <c r="AI3547" i="36"/>
  <c r="AI3555" i="36"/>
  <c r="AI3563" i="36"/>
  <c r="AI3571" i="36"/>
  <c r="AI3579" i="36"/>
  <c r="AI3587" i="36"/>
  <c r="AI3595" i="36"/>
  <c r="AI3603" i="36"/>
  <c r="AI3611" i="36"/>
  <c r="AI3619" i="36"/>
  <c r="AI3627" i="36"/>
  <c r="AI3635" i="36"/>
  <c r="AI3643" i="36"/>
  <c r="AI3651" i="36"/>
  <c r="AI3659" i="36"/>
  <c r="AI3667" i="36"/>
  <c r="AI3675" i="36"/>
  <c r="AI3683" i="36"/>
  <c r="AI3691" i="36"/>
  <c r="AI3699" i="36"/>
  <c r="AI3707" i="36"/>
  <c r="AI3715" i="36"/>
  <c r="AI3723" i="36"/>
  <c r="AI3731" i="36"/>
  <c r="AI3739" i="36"/>
  <c r="AI3747" i="36"/>
  <c r="AI3755" i="36"/>
  <c r="AI3763" i="36"/>
  <c r="AI3771" i="36"/>
  <c r="AI3779" i="36"/>
  <c r="AI3787" i="36"/>
  <c r="AI3795" i="36"/>
  <c r="AI3803" i="36"/>
  <c r="AI3811" i="36"/>
  <c r="AI3819" i="36"/>
  <c r="AI3827" i="36"/>
  <c r="AI3835" i="36"/>
  <c r="AI3843" i="36"/>
  <c r="AI3851" i="36"/>
  <c r="AI3859" i="36"/>
  <c r="AI3867" i="36"/>
  <c r="AI3875" i="36"/>
  <c r="AI3883" i="36"/>
  <c r="AI3891" i="36"/>
  <c r="AI3899" i="36"/>
  <c r="AI3907" i="36"/>
  <c r="AI3915" i="36"/>
  <c r="AI3923" i="36"/>
  <c r="AI3931" i="36"/>
  <c r="AI3939" i="36"/>
  <c r="AI3947" i="36"/>
  <c r="AI3955" i="36"/>
  <c r="AI3963" i="36"/>
  <c r="AI3971" i="36"/>
  <c r="AI3979" i="36"/>
  <c r="AI3987" i="36"/>
  <c r="AI3995" i="36"/>
  <c r="AI4003" i="36"/>
  <c r="AI4011" i="36"/>
  <c r="AI4019" i="36"/>
  <c r="AI4027" i="36"/>
  <c r="AI4035" i="36"/>
  <c r="AI4043" i="36"/>
  <c r="AI4051" i="36"/>
  <c r="AI4059" i="36"/>
  <c r="AI4067" i="36"/>
  <c r="AI4075" i="36"/>
  <c r="AI4083" i="36"/>
  <c r="AI4091" i="36"/>
  <c r="AI4099" i="36"/>
  <c r="Z9" i="36"/>
  <c r="AI75" i="36"/>
  <c r="AI77" i="36"/>
  <c r="AI91" i="36"/>
  <c r="AI101" i="36"/>
  <c r="AI107" i="36"/>
  <c r="AI109" i="36"/>
  <c r="AI123" i="36"/>
  <c r="AI139" i="36"/>
  <c r="AI171" i="36"/>
  <c r="AA5" i="36"/>
  <c r="AI6" i="36"/>
  <c r="AA9" i="36"/>
  <c r="AI10" i="36"/>
  <c r="AI76" i="36"/>
  <c r="Z76" i="36"/>
  <c r="AI84" i="36"/>
  <c r="Z84" i="36"/>
  <c r="AI92" i="36"/>
  <c r="Z92" i="36"/>
  <c r="AI100" i="36"/>
  <c r="Z100" i="36"/>
  <c r="AI108" i="36"/>
  <c r="Z108" i="36"/>
  <c r="AI116" i="36"/>
  <c r="Z116" i="36"/>
  <c r="AI124" i="36"/>
  <c r="Z124" i="36"/>
  <c r="AI132" i="36"/>
  <c r="Z132" i="36"/>
  <c r="AI140" i="36"/>
  <c r="Z140" i="36"/>
  <c r="AI148" i="36"/>
  <c r="Z148" i="36"/>
  <c r="AI156" i="36"/>
  <c r="Z156" i="36"/>
  <c r="AI164" i="36"/>
  <c r="Z164" i="36"/>
  <c r="AI172" i="36"/>
  <c r="Z172" i="36"/>
  <c r="AI180" i="36"/>
  <c r="Z180" i="36"/>
  <c r="AI188" i="36"/>
  <c r="Z188" i="36"/>
  <c r="AI196" i="36"/>
  <c r="Z196" i="36"/>
  <c r="AI204" i="36"/>
  <c r="Z204" i="36"/>
  <c r="AI212" i="36"/>
  <c r="Z212" i="36"/>
  <c r="AI220" i="36"/>
  <c r="Z220" i="36"/>
  <c r="AI228" i="36"/>
  <c r="Z228" i="36"/>
  <c r="AI236" i="36"/>
  <c r="Z236" i="36"/>
  <c r="AI244" i="36"/>
  <c r="Z244" i="36"/>
  <c r="AI252" i="36"/>
  <c r="Z252" i="36"/>
  <c r="AI260" i="36"/>
  <c r="Z260" i="36"/>
  <c r="AI268" i="36"/>
  <c r="Z268" i="36"/>
  <c r="AI276" i="36"/>
  <c r="Z276" i="36"/>
  <c r="AI284" i="36"/>
  <c r="Z284" i="36"/>
  <c r="AI292" i="36"/>
  <c r="Z292" i="36"/>
  <c r="AI300" i="36"/>
  <c r="Z300" i="36"/>
  <c r="AI308" i="36"/>
  <c r="Z308" i="36"/>
  <c r="AI316" i="36"/>
  <c r="Z316" i="36"/>
  <c r="AI324" i="36"/>
  <c r="Z324" i="36"/>
  <c r="AI332" i="36"/>
  <c r="Z332" i="36"/>
  <c r="AI340" i="36"/>
  <c r="Z340" i="36"/>
  <c r="AI348" i="36"/>
  <c r="Z348" i="36"/>
  <c r="AI356" i="36"/>
  <c r="Z356" i="36"/>
  <c r="AI364" i="36"/>
  <c r="Z364" i="36"/>
  <c r="AI372" i="36"/>
  <c r="Z372" i="36"/>
  <c r="AI380" i="36"/>
  <c r="Z380" i="36"/>
  <c r="AI388" i="36"/>
  <c r="Z388" i="36"/>
  <c r="AI396" i="36"/>
  <c r="Z396" i="36"/>
  <c r="AI404" i="36"/>
  <c r="Z404" i="36"/>
  <c r="AI412" i="36"/>
  <c r="Z412" i="36"/>
  <c r="AI420" i="36"/>
  <c r="Z420" i="36"/>
  <c r="AI428" i="36"/>
  <c r="Z428" i="36"/>
  <c r="AI436" i="36"/>
  <c r="Z436" i="36"/>
  <c r="AI444" i="36"/>
  <c r="Z444" i="36"/>
  <c r="AI452" i="36"/>
  <c r="Z452" i="36"/>
  <c r="AI460" i="36"/>
  <c r="Z460" i="36"/>
  <c r="AI468" i="36"/>
  <c r="Z468" i="36"/>
  <c r="AI476" i="36"/>
  <c r="Z476" i="36"/>
  <c r="AI484" i="36"/>
  <c r="Z484" i="36"/>
  <c r="AI492" i="36"/>
  <c r="Z492" i="36"/>
  <c r="AI500" i="36"/>
  <c r="Z500" i="36"/>
  <c r="AI508" i="36"/>
  <c r="Z508" i="36"/>
  <c r="AI516" i="36"/>
  <c r="Z516" i="36"/>
  <c r="AI524" i="36"/>
  <c r="Z524" i="36"/>
  <c r="AI532" i="36"/>
  <c r="Z532" i="36"/>
  <c r="AI540" i="36"/>
  <c r="Z540" i="36"/>
  <c r="AI548" i="36"/>
  <c r="Z548" i="36"/>
  <c r="AI556" i="36"/>
  <c r="Z556" i="36"/>
  <c r="AI564" i="36"/>
  <c r="Z564" i="36"/>
  <c r="AI572" i="36"/>
  <c r="Z572" i="36"/>
  <c r="AI580" i="36"/>
  <c r="Z580" i="36"/>
  <c r="AI588" i="36"/>
  <c r="Z588" i="36"/>
  <c r="AI596" i="36"/>
  <c r="Z596" i="36"/>
  <c r="AI604" i="36"/>
  <c r="Z604" i="36"/>
  <c r="AI612" i="36"/>
  <c r="Z612" i="36"/>
  <c r="AI620" i="36"/>
  <c r="Z620" i="36"/>
  <c r="AI628" i="36"/>
  <c r="Z628" i="36"/>
  <c r="AI636" i="36"/>
  <c r="Z636" i="36"/>
  <c r="AI644" i="36"/>
  <c r="Z644" i="36"/>
  <c r="AI652" i="36"/>
  <c r="Z652" i="36"/>
  <c r="AI660" i="36"/>
  <c r="Z660" i="36"/>
  <c r="AI668" i="36"/>
  <c r="Z668" i="36"/>
  <c r="AI676" i="36"/>
  <c r="Z676" i="36"/>
  <c r="AI684" i="36"/>
  <c r="Z684" i="36"/>
  <c r="AI692" i="36"/>
  <c r="Z692" i="36"/>
  <c r="AI700" i="36"/>
  <c r="Z700" i="36"/>
  <c r="AI708" i="36"/>
  <c r="Z708" i="36"/>
  <c r="AI716" i="36"/>
  <c r="Z716" i="36"/>
  <c r="AI724" i="36"/>
  <c r="Z724" i="36"/>
  <c r="AI732" i="36"/>
  <c r="Z732" i="36"/>
  <c r="AI740" i="36"/>
  <c r="Z740" i="36"/>
  <c r="AI748" i="36"/>
  <c r="Z748" i="36"/>
  <c r="AI756" i="36"/>
  <c r="Z756" i="36"/>
  <c r="AI764" i="36"/>
  <c r="Z764" i="36"/>
  <c r="AI772" i="36"/>
  <c r="Z772" i="36"/>
  <c r="AI780" i="36"/>
  <c r="Z780" i="36"/>
  <c r="AI788" i="36"/>
  <c r="Z788" i="36"/>
  <c r="AI796" i="36"/>
  <c r="Z796" i="36"/>
  <c r="AI804" i="36"/>
  <c r="Z804" i="36"/>
  <c r="AI812" i="36"/>
  <c r="Z812" i="36"/>
  <c r="AI820" i="36"/>
  <c r="Z820" i="36"/>
  <c r="AI828" i="36"/>
  <c r="Z828" i="36"/>
  <c r="AI836" i="36"/>
  <c r="Z836" i="36"/>
  <c r="AI844" i="36"/>
  <c r="Z844" i="36"/>
  <c r="AI852" i="36"/>
  <c r="Z852" i="36"/>
  <c r="AI860" i="36"/>
  <c r="Z860" i="36"/>
  <c r="AI868" i="36"/>
  <c r="Z868" i="36"/>
  <c r="AI876" i="36"/>
  <c r="Z876" i="36"/>
  <c r="AI884" i="36"/>
  <c r="Z884" i="36"/>
  <c r="AI892" i="36"/>
  <c r="Z892" i="36"/>
  <c r="AI900" i="36"/>
  <c r="Z900" i="36"/>
  <c r="AI908" i="36"/>
  <c r="Z908" i="36"/>
  <c r="AI916" i="36"/>
  <c r="Z916" i="36"/>
  <c r="AI924" i="36"/>
  <c r="Z924" i="36"/>
  <c r="AI932" i="36"/>
  <c r="Z932" i="36"/>
  <c r="AI940" i="36"/>
  <c r="Z940" i="36"/>
  <c r="AI948" i="36"/>
  <c r="Z948" i="36"/>
  <c r="AI956" i="36"/>
  <c r="Z956" i="36"/>
  <c r="AI964" i="36"/>
  <c r="Z964" i="36"/>
  <c r="AI972" i="36"/>
  <c r="Z972" i="36"/>
  <c r="AI980" i="36"/>
  <c r="Z980" i="36"/>
  <c r="AI988" i="36"/>
  <c r="Z988" i="36"/>
  <c r="AI996" i="36"/>
  <c r="Z996" i="36"/>
  <c r="AI1004" i="36"/>
  <c r="Z1004" i="36"/>
  <c r="AI1012" i="36"/>
  <c r="Z1012" i="36"/>
  <c r="AI1020" i="36"/>
  <c r="Z1020" i="36"/>
  <c r="AI1028" i="36"/>
  <c r="Z1028" i="36"/>
  <c r="AI1036" i="36"/>
  <c r="Z1036" i="36"/>
  <c r="AI1044" i="36"/>
  <c r="Z1044" i="36"/>
  <c r="AI1052" i="36"/>
  <c r="Z1052" i="36"/>
  <c r="AI1060" i="36"/>
  <c r="Z1060" i="36"/>
  <c r="AI1068" i="36"/>
  <c r="Z1068" i="36"/>
  <c r="AI1076" i="36"/>
  <c r="Z1076" i="36"/>
  <c r="AI1084" i="36"/>
  <c r="Z1084" i="36"/>
  <c r="AI1092" i="36"/>
  <c r="Z1092" i="36"/>
  <c r="AI1100" i="36"/>
  <c r="Z1100" i="36"/>
  <c r="AI1108" i="36"/>
  <c r="Z1108" i="36"/>
  <c r="AI1116" i="36"/>
  <c r="Z1116" i="36"/>
  <c r="AI1124" i="36"/>
  <c r="Z1124" i="36"/>
  <c r="AI1132" i="36"/>
  <c r="Z1132" i="36"/>
  <c r="AI1140" i="36"/>
  <c r="Z1140" i="36"/>
  <c r="AI1148" i="36"/>
  <c r="Z1148" i="36"/>
  <c r="AI1156" i="36"/>
  <c r="Z1156" i="36"/>
  <c r="AI1164" i="36"/>
  <c r="Z1164" i="36"/>
  <c r="AI1172" i="36"/>
  <c r="Z1172" i="36"/>
  <c r="AI1180" i="36"/>
  <c r="Z1180" i="36"/>
  <c r="AI1188" i="36"/>
  <c r="Z1188" i="36"/>
  <c r="AI1196" i="36"/>
  <c r="Z1196" i="36"/>
  <c r="AI1204" i="36"/>
  <c r="Z1204" i="36"/>
  <c r="AI1212" i="36"/>
  <c r="Z1212" i="36"/>
  <c r="AI1220" i="36"/>
  <c r="Z1220" i="36"/>
  <c r="AI1228" i="36"/>
  <c r="Z1228" i="36"/>
  <c r="AI1236" i="36"/>
  <c r="Z1236" i="36"/>
  <c r="AI1244" i="36"/>
  <c r="Z1244" i="36"/>
  <c r="AI1252" i="36"/>
  <c r="Z1252" i="36"/>
  <c r="AI1260" i="36"/>
  <c r="Z1260" i="36"/>
  <c r="AI1268" i="36"/>
  <c r="Z1268" i="36"/>
  <c r="AI1276" i="36"/>
  <c r="Z1276" i="36"/>
  <c r="AI1284" i="36"/>
  <c r="Z1284" i="36"/>
  <c r="AI1292" i="36"/>
  <c r="Z1292" i="36"/>
  <c r="AI1300" i="36"/>
  <c r="Z1300" i="36"/>
  <c r="AI1308" i="36"/>
  <c r="Z1308" i="36"/>
  <c r="AI1316" i="36"/>
  <c r="Z1316" i="36"/>
  <c r="AI1324" i="36"/>
  <c r="Z1324" i="36"/>
  <c r="AI1332" i="36"/>
  <c r="Z1332" i="36"/>
  <c r="AI1340" i="36"/>
  <c r="Z1340" i="36"/>
  <c r="AI12" i="36"/>
  <c r="AI13" i="36"/>
  <c r="AI16" i="36"/>
  <c r="AI17" i="36"/>
  <c r="AI20" i="36"/>
  <c r="AI21" i="36"/>
  <c r="AI24" i="36"/>
  <c r="AI25" i="36"/>
  <c r="AI28" i="36"/>
  <c r="AI29" i="36"/>
  <c r="AI32" i="36"/>
  <c r="AI33" i="36"/>
  <c r="AI36" i="36"/>
  <c r="AI37" i="36"/>
  <c r="AI40" i="36"/>
  <c r="AI41" i="36"/>
  <c r="AI44" i="36"/>
  <c r="AI45" i="36"/>
  <c r="AI48" i="36"/>
  <c r="AI49" i="36"/>
  <c r="AI52" i="36"/>
  <c r="AI53" i="36"/>
  <c r="AI56" i="36"/>
  <c r="AI57" i="36"/>
  <c r="AI60" i="36"/>
  <c r="AI61" i="36"/>
  <c r="AI64" i="36"/>
  <c r="AI65" i="36"/>
  <c r="AI68" i="36"/>
  <c r="AI69" i="36"/>
  <c r="AI72" i="36"/>
  <c r="AI73" i="36"/>
  <c r="AI79" i="36"/>
  <c r="AI81" i="36"/>
  <c r="AI87" i="36"/>
  <c r="AI89" i="36"/>
  <c r="AI95" i="36"/>
  <c r="AI97" i="36"/>
  <c r="AI103" i="36"/>
  <c r="AI105" i="36"/>
  <c r="AI111" i="36"/>
  <c r="AI113" i="36"/>
  <c r="AI119" i="36"/>
  <c r="AI121" i="36"/>
  <c r="AI127" i="36"/>
  <c r="AI129" i="36"/>
  <c r="AI135" i="36"/>
  <c r="AI137" i="36"/>
  <c r="AI143" i="36"/>
  <c r="AI145" i="36"/>
  <c r="AI151" i="36"/>
  <c r="AI153" i="36"/>
  <c r="AI159" i="36"/>
  <c r="AI161" i="36"/>
  <c r="AI167" i="36"/>
  <c r="AI169" i="36"/>
  <c r="AI175" i="36"/>
  <c r="AI177" i="36"/>
  <c r="AI183" i="36"/>
  <c r="AI185" i="36"/>
  <c r="AI191" i="36"/>
  <c r="AI193" i="36"/>
  <c r="AI199" i="36"/>
  <c r="AI201" i="36"/>
  <c r="AI207" i="36"/>
  <c r="AI209" i="36"/>
  <c r="AI215" i="36"/>
  <c r="AI217" i="36"/>
  <c r="AI223" i="36"/>
  <c r="AI225" i="36"/>
  <c r="AI231" i="36"/>
  <c r="AI233" i="36"/>
  <c r="AI239" i="36"/>
  <c r="AI241" i="36"/>
  <c r="AI247" i="36"/>
  <c r="AI249" i="36"/>
  <c r="AI255" i="36"/>
  <c r="AI257" i="36"/>
  <c r="AI263" i="36"/>
  <c r="AI265" i="36"/>
  <c r="AI271" i="36"/>
  <c r="AI273" i="36"/>
  <c r="AI279" i="36"/>
  <c r="AI281" i="36"/>
  <c r="AI287" i="36"/>
  <c r="AI289" i="36"/>
  <c r="AI295" i="36"/>
  <c r="AI297" i="36"/>
  <c r="AI303" i="36"/>
  <c r="AI305" i="36"/>
  <c r="AI311" i="36"/>
  <c r="AI313" i="36"/>
  <c r="AI319" i="36"/>
  <c r="AI321" i="36"/>
  <c r="AI327" i="36"/>
  <c r="AI329" i="36"/>
  <c r="AI335" i="36"/>
  <c r="AI337" i="36"/>
  <c r="AI343" i="36"/>
  <c r="AI345" i="36"/>
  <c r="AI351" i="36"/>
  <c r="AI353" i="36"/>
  <c r="AI359" i="36"/>
  <c r="AI361" i="36"/>
  <c r="AI367" i="36"/>
  <c r="AI369" i="36"/>
  <c r="AI375" i="36"/>
  <c r="AI377" i="36"/>
  <c r="AI383" i="36"/>
  <c r="AI385" i="36"/>
  <c r="AI391" i="36"/>
  <c r="AI393" i="36"/>
  <c r="AI399" i="36"/>
  <c r="AI401" i="36"/>
  <c r="AI407" i="36"/>
  <c r="AI409" i="36"/>
  <c r="AI415" i="36"/>
  <c r="AI417" i="36"/>
  <c r="AI423" i="36"/>
  <c r="AI425" i="36"/>
  <c r="AI431" i="36"/>
  <c r="AI433" i="36"/>
  <c r="AI439" i="36"/>
  <c r="AI441" i="36"/>
  <c r="AI447" i="36"/>
  <c r="AI449" i="36"/>
  <c r="AI455" i="36"/>
  <c r="AI457" i="36"/>
  <c r="AI463" i="36"/>
  <c r="AI465" i="36"/>
  <c r="AI471" i="36"/>
  <c r="AI473" i="36"/>
  <c r="AI479" i="36"/>
  <c r="AI481" i="36"/>
  <c r="AI487" i="36"/>
  <c r="AI489" i="36"/>
  <c r="AI495" i="36"/>
  <c r="AI497" i="36"/>
  <c r="AI503" i="36"/>
  <c r="AI505" i="36"/>
  <c r="AI511" i="36"/>
  <c r="AI513" i="36"/>
  <c r="AI519" i="36"/>
  <c r="AI521" i="36"/>
  <c r="AI527" i="36"/>
  <c r="AI529" i="36"/>
  <c r="AI535" i="36"/>
  <c r="AI537" i="36"/>
  <c r="AI543" i="36"/>
  <c r="AI545" i="36"/>
  <c r="AI551" i="36"/>
  <c r="AI553" i="36"/>
  <c r="AI559" i="36"/>
  <c r="AI561" i="36"/>
  <c r="AI567" i="36"/>
  <c r="AI569" i="36"/>
  <c r="AI575" i="36"/>
  <c r="AI577" i="36"/>
  <c r="AI583" i="36"/>
  <c r="AI585" i="36"/>
  <c r="AI591" i="36"/>
  <c r="AI593" i="36"/>
  <c r="AI599" i="36"/>
  <c r="AI601" i="36"/>
  <c r="AI607" i="36"/>
  <c r="AI609" i="36"/>
  <c r="AI615" i="36"/>
  <c r="AI617" i="36"/>
  <c r="AI623" i="36"/>
  <c r="AI625" i="36"/>
  <c r="AI631" i="36"/>
  <c r="AI633" i="36"/>
  <c r="AI639" i="36"/>
  <c r="AI641" i="36"/>
  <c r="AI647" i="36"/>
  <c r="AI649" i="36"/>
  <c r="AI655" i="36"/>
  <c r="AI657" i="36"/>
  <c r="AI663" i="36"/>
  <c r="AI665" i="36"/>
  <c r="AI671" i="36"/>
  <c r="AI673" i="36"/>
  <c r="AI679" i="36"/>
  <c r="AI681" i="36"/>
  <c r="AI687" i="36"/>
  <c r="AI689" i="36"/>
  <c r="AI695" i="36"/>
  <c r="AI697" i="36"/>
  <c r="AI703" i="36"/>
  <c r="AI705" i="36"/>
  <c r="AI711" i="36"/>
  <c r="AI713" i="36"/>
  <c r="AI719" i="36"/>
  <c r="AI721" i="36"/>
  <c r="AI727" i="36"/>
  <c r="AI729" i="36"/>
  <c r="AI735" i="36"/>
  <c r="AI737" i="36"/>
  <c r="AI743" i="36"/>
  <c r="AI745" i="36"/>
  <c r="AI751" i="36"/>
  <c r="AI753" i="36"/>
  <c r="AI759" i="36"/>
  <c r="AI761" i="36"/>
  <c r="AI767" i="36"/>
  <c r="AI769" i="36"/>
  <c r="AI775" i="36"/>
  <c r="AI777" i="36"/>
  <c r="AI783" i="36"/>
  <c r="AI785" i="36"/>
  <c r="AI791" i="36"/>
  <c r="AI793" i="36"/>
  <c r="AI799" i="36"/>
  <c r="AI801" i="36"/>
  <c r="AI807" i="36"/>
  <c r="AI809" i="36"/>
  <c r="AI815" i="36"/>
  <c r="AI817" i="36"/>
  <c r="AI823" i="36"/>
  <c r="AI825" i="36"/>
  <c r="AI831" i="36"/>
  <c r="AI833" i="36"/>
  <c r="AI839" i="36"/>
  <c r="AI841" i="36"/>
  <c r="AI847" i="36"/>
  <c r="AI849" i="36"/>
  <c r="AI855" i="36"/>
  <c r="AI857" i="36"/>
  <c r="AI863" i="36"/>
  <c r="AI865" i="36"/>
  <c r="AI871" i="36"/>
  <c r="AI873" i="36"/>
  <c r="AI879" i="36"/>
  <c r="AI881" i="36"/>
  <c r="AI887" i="36"/>
  <c r="AI889" i="36"/>
  <c r="AI895" i="36"/>
  <c r="AI897" i="36"/>
  <c r="AI903" i="36"/>
  <c r="AI905" i="36"/>
  <c r="AI911" i="36"/>
  <c r="AI913" i="36"/>
  <c r="AI919" i="36"/>
  <c r="AI921" i="36"/>
  <c r="AI927" i="36"/>
  <c r="AI929" i="36"/>
  <c r="AI935" i="36"/>
  <c r="AI937" i="36"/>
  <c r="AI943" i="36"/>
  <c r="AI945" i="36"/>
  <c r="AI951" i="36"/>
  <c r="AI953" i="36"/>
  <c r="AI959" i="36"/>
  <c r="AI961" i="36"/>
  <c r="AI967" i="36"/>
  <c r="AI969" i="36"/>
  <c r="AI975" i="36"/>
  <c r="AI977" i="36"/>
  <c r="AI983" i="36"/>
  <c r="AI985" i="36"/>
  <c r="AI991" i="36"/>
  <c r="AI993" i="36"/>
  <c r="AI999" i="36"/>
  <c r="AI1001" i="36"/>
  <c r="AI1007" i="36"/>
  <c r="AI1009" i="36"/>
  <c r="AI1015" i="36"/>
  <c r="AI1017" i="36"/>
  <c r="AI1023" i="36"/>
  <c r="AI1025" i="36"/>
  <c r="AI1031" i="36"/>
  <c r="AI1033" i="36"/>
  <c r="AI1039" i="36"/>
  <c r="AI1041" i="36"/>
  <c r="AI1047" i="36"/>
  <c r="AI1049" i="36"/>
  <c r="AI1055" i="36"/>
  <c r="AI1057" i="36"/>
  <c r="AI1063" i="36"/>
  <c r="AI1065" i="36"/>
  <c r="AI1071" i="36"/>
  <c r="AI1073" i="36"/>
  <c r="AI1079" i="36"/>
  <c r="AI1081" i="36"/>
  <c r="AI1087" i="36"/>
  <c r="AI1089" i="36"/>
  <c r="AI1095" i="36"/>
  <c r="AI1097" i="36"/>
  <c r="AI1103" i="36"/>
  <c r="AI1105" i="36"/>
  <c r="AI1111" i="36"/>
  <c r="AI1113" i="36"/>
  <c r="AI1119" i="36"/>
  <c r="AI1121" i="36"/>
  <c r="AI1127" i="36"/>
  <c r="AI1129" i="36"/>
  <c r="AI1135" i="36"/>
  <c r="AI1137" i="36"/>
  <c r="AI1143" i="36"/>
  <c r="AI1145" i="36"/>
  <c r="AI1151" i="36"/>
  <c r="AI1153" i="36"/>
  <c r="AI1159" i="36"/>
  <c r="AI1161" i="36"/>
  <c r="AI1167" i="36"/>
  <c r="AI1169" i="36"/>
  <c r="AI1175" i="36"/>
  <c r="AI1177" i="36"/>
  <c r="AI1183" i="36"/>
  <c r="AI1185" i="36"/>
  <c r="AI1191" i="36"/>
  <c r="AI1193" i="36"/>
  <c r="AI1199" i="36"/>
  <c r="AI1201" i="36"/>
  <c r="AI1207" i="36"/>
  <c r="AI1209" i="36"/>
  <c r="AI1215" i="36"/>
  <c r="AI1217" i="36"/>
  <c r="AI1223" i="36"/>
  <c r="AI1225" i="36"/>
  <c r="AI1231" i="36"/>
  <c r="AI1233" i="36"/>
  <c r="AI1239" i="36"/>
  <c r="AI1241" i="36"/>
  <c r="AI1247" i="36"/>
  <c r="AI1249" i="36"/>
  <c r="AI1255" i="36"/>
  <c r="AI1257" i="36"/>
  <c r="AI1263" i="36"/>
  <c r="AI1265" i="36"/>
  <c r="AI1271" i="36"/>
  <c r="AI1273" i="36"/>
  <c r="AI1279" i="36"/>
  <c r="AI1281" i="36"/>
  <c r="AI1287" i="36"/>
  <c r="AI1289" i="36"/>
  <c r="AI1295" i="36"/>
  <c r="AI1297" i="36"/>
  <c r="AI1303" i="36"/>
  <c r="AI1305" i="36"/>
  <c r="AI1311" i="36"/>
  <c r="AI1313" i="36"/>
  <c r="AI1319" i="36"/>
  <c r="AI1321" i="36"/>
  <c r="AI1327" i="36"/>
  <c r="AI1329" i="36"/>
  <c r="AI1335" i="36"/>
  <c r="AI1337" i="36"/>
  <c r="AI1343" i="36"/>
  <c r="AI1345" i="36"/>
  <c r="AI1351" i="36"/>
  <c r="AI1359" i="36"/>
  <c r="AI1367" i="36"/>
  <c r="AI1375" i="36"/>
  <c r="AI1383" i="36"/>
  <c r="AI1391" i="36"/>
  <c r="AI1399" i="36"/>
  <c r="AI1407" i="36"/>
  <c r="AI1415" i="36"/>
  <c r="AI1423" i="36"/>
  <c r="AI1431" i="36"/>
  <c r="AI1439" i="36"/>
  <c r="AI1447" i="36"/>
  <c r="AI1455" i="36"/>
  <c r="AI1463" i="36"/>
  <c r="AI1471" i="36"/>
  <c r="AI1479" i="36"/>
  <c r="AI1487" i="36"/>
  <c r="AI1495" i="36"/>
  <c r="AI1503" i="36"/>
  <c r="AI1511" i="36"/>
  <c r="AI1519" i="36"/>
  <c r="AI1527" i="36"/>
  <c r="AI1535" i="36"/>
  <c r="AI1543" i="36"/>
  <c r="AI1551" i="36"/>
  <c r="AI1559" i="36"/>
  <c r="AI1567" i="36"/>
  <c r="AI1575" i="36"/>
  <c r="AI1583" i="36"/>
  <c r="AI1591" i="36"/>
  <c r="AI1599" i="36"/>
  <c r="AI1607" i="36"/>
  <c r="AI1615" i="36"/>
  <c r="AI1623" i="36"/>
  <c r="AI1631" i="36"/>
  <c r="AI1639" i="36"/>
  <c r="AI1647" i="36"/>
  <c r="AI1655" i="36"/>
  <c r="AI1663" i="36"/>
  <c r="AI1671" i="36"/>
  <c r="AI1679" i="36"/>
  <c r="AI1687" i="36"/>
  <c r="AI1695" i="36"/>
  <c r="AI1703" i="36"/>
  <c r="AI1711" i="36"/>
  <c r="AI1719" i="36"/>
  <c r="AI1727" i="36"/>
  <c r="AI1735" i="36"/>
  <c r="AI1743" i="36"/>
  <c r="AI1751" i="36"/>
  <c r="AI1759" i="36"/>
  <c r="AI1767" i="36"/>
  <c r="AI1775" i="36"/>
  <c r="AI1783" i="36"/>
  <c r="AI1791" i="36"/>
  <c r="AI1799" i="36"/>
  <c r="AI1807" i="36"/>
  <c r="AI1815" i="36"/>
  <c r="AI1823" i="36"/>
  <c r="AI1831" i="36"/>
  <c r="AI1839" i="36"/>
  <c r="AI1847" i="36"/>
  <c r="AI1855" i="36"/>
  <c r="AI1863" i="36"/>
  <c r="AI1871" i="36"/>
  <c r="AI1879" i="36"/>
  <c r="AI1887" i="36"/>
  <c r="AI1895" i="36"/>
  <c r="AI1903" i="36"/>
  <c r="AI1911" i="36"/>
  <c r="AI1919" i="36"/>
  <c r="AI1927" i="36"/>
  <c r="AI1935" i="36"/>
  <c r="AI1943" i="36"/>
  <c r="AI1951" i="36"/>
  <c r="AI1959" i="36"/>
  <c r="AI1967" i="36"/>
  <c r="AI1975" i="36"/>
  <c r="AI1983" i="36"/>
  <c r="AI1991" i="36"/>
  <c r="AI1999" i="36"/>
  <c r="AI2007" i="36"/>
  <c r="AI2015" i="36"/>
  <c r="AI2023" i="36"/>
  <c r="AI2031" i="36"/>
  <c r="AI2039" i="36"/>
  <c r="AI2047" i="36"/>
  <c r="AI2055" i="36"/>
  <c r="AI2063" i="36"/>
  <c r="AI2071" i="36"/>
  <c r="AI2079" i="36"/>
  <c r="AI2087" i="36"/>
  <c r="AI2095" i="36"/>
  <c r="AI2103" i="36"/>
  <c r="AI2111" i="36"/>
  <c r="AI2119" i="36"/>
  <c r="AI2127" i="36"/>
  <c r="AI2135" i="36"/>
  <c r="AI2143" i="36"/>
  <c r="AI2151" i="36"/>
  <c r="AI2159" i="36"/>
  <c r="AI2167" i="36"/>
  <c r="AI2175" i="36"/>
  <c r="AI2183" i="36"/>
  <c r="AI2191" i="36"/>
  <c r="AI2199" i="36"/>
  <c r="AI2207" i="36"/>
  <c r="AI2215" i="36"/>
  <c r="AI2223" i="36"/>
  <c r="AI2231" i="36"/>
  <c r="AI2239" i="36"/>
  <c r="AI2247" i="36"/>
  <c r="AI2255" i="36"/>
  <c r="AI2263" i="36"/>
  <c r="AI2271" i="36"/>
  <c r="AI2279" i="36"/>
  <c r="AI2287" i="36"/>
  <c r="AI2295" i="36"/>
  <c r="AI2303" i="36"/>
  <c r="AI2311" i="36"/>
  <c r="AI2319" i="36"/>
  <c r="AI2327" i="36"/>
  <c r="AI2335" i="36"/>
  <c r="AI2343" i="36"/>
  <c r="AI2351" i="36"/>
  <c r="AI2359" i="36"/>
  <c r="AI2367" i="36"/>
  <c r="AI2375" i="36"/>
  <c r="AI2383" i="36"/>
  <c r="AI2391" i="36"/>
  <c r="AI2399" i="36"/>
  <c r="AI2407" i="36"/>
  <c r="AI2415" i="36"/>
  <c r="AI2423" i="36"/>
  <c r="AI2431" i="36"/>
  <c r="AI2439" i="36"/>
  <c r="AI2447" i="36"/>
  <c r="AI2455" i="36"/>
  <c r="AI2463" i="36"/>
  <c r="AI2471" i="36"/>
  <c r="AI2479" i="36"/>
  <c r="AI2487" i="36"/>
  <c r="AI2495" i="36"/>
  <c r="AI2503" i="36"/>
  <c r="AI2511" i="36"/>
  <c r="AI2519" i="36"/>
  <c r="AI2527" i="36"/>
  <c r="AI2535" i="36"/>
  <c r="AI2543" i="36"/>
  <c r="AI2551" i="36"/>
  <c r="AI2559" i="36"/>
  <c r="AI2567" i="36"/>
  <c r="AI2575" i="36"/>
  <c r="AI2583" i="36"/>
  <c r="AI2591" i="36"/>
  <c r="AI2599" i="36"/>
  <c r="AI2607" i="36"/>
  <c r="AI2615" i="36"/>
  <c r="AI2623" i="36"/>
  <c r="AI2631" i="36"/>
  <c r="AI2639" i="36"/>
  <c r="AI2647" i="36"/>
  <c r="AI2655" i="36"/>
  <c r="AI2663" i="36"/>
  <c r="AI2671" i="36"/>
  <c r="AI2679" i="36"/>
  <c r="AI2687" i="36"/>
  <c r="AI2695" i="36"/>
  <c r="AI2703" i="36"/>
  <c r="AI2711" i="36"/>
  <c r="AI2719" i="36"/>
  <c r="AI2727" i="36"/>
  <c r="AI2735" i="36"/>
  <c r="AI2743" i="36"/>
  <c r="AI2751" i="36"/>
  <c r="AI2759" i="36"/>
  <c r="AI2767" i="36"/>
  <c r="AI2775" i="36"/>
  <c r="AI2783" i="36"/>
  <c r="AI2791" i="36"/>
  <c r="AI2799" i="36"/>
  <c r="AI2807" i="36"/>
  <c r="AI2815" i="36"/>
  <c r="AI2823" i="36"/>
  <c r="AI2831" i="36"/>
  <c r="AI2839" i="36"/>
  <c r="AI2847" i="36"/>
  <c r="AI2855" i="36"/>
  <c r="AI2863" i="36"/>
  <c r="AI2871" i="36"/>
  <c r="AI2879" i="36"/>
  <c r="AI2887" i="36"/>
  <c r="AI2895" i="36"/>
  <c r="AI2903" i="36"/>
  <c r="AI2911" i="36"/>
  <c r="AI2919" i="36"/>
  <c r="AI2927" i="36"/>
  <c r="AI2935" i="36"/>
  <c r="AI2943" i="36"/>
  <c r="AI2951" i="36"/>
  <c r="AI2959" i="36"/>
  <c r="AI2967" i="36"/>
  <c r="AI2975" i="36"/>
  <c r="AI2983" i="36"/>
  <c r="AI2991" i="36"/>
  <c r="AI2999" i="36"/>
  <c r="AI3007" i="36"/>
  <c r="AI3015" i="36"/>
  <c r="AI3023" i="36"/>
  <c r="AI3031" i="36"/>
  <c r="AI3039" i="36"/>
  <c r="AI3047" i="36"/>
  <c r="AI3055" i="36"/>
  <c r="AI3063" i="36"/>
  <c r="AI3071" i="36"/>
  <c r="AI3079" i="36"/>
  <c r="AI3087" i="36"/>
  <c r="AI3095" i="36"/>
  <c r="AI3103" i="36"/>
  <c r="AI3111" i="36"/>
  <c r="AI3119" i="36"/>
  <c r="AI3127" i="36"/>
  <c r="AI3135" i="36"/>
  <c r="AI3143" i="36"/>
  <c r="AI3151" i="36"/>
  <c r="AI3159" i="36"/>
  <c r="AI3167" i="36"/>
  <c r="AI3175" i="36"/>
  <c r="AI3183" i="36"/>
  <c r="AI3191" i="36"/>
  <c r="AI3199" i="36"/>
  <c r="AI3207" i="36"/>
  <c r="AI3215" i="36"/>
  <c r="AI3223" i="36"/>
  <c r="AI3231" i="36"/>
  <c r="AI3239" i="36"/>
  <c r="AI3247" i="36"/>
  <c r="AI3255" i="36"/>
  <c r="AI3263" i="36"/>
  <c r="AI3271" i="36"/>
  <c r="AI3279" i="36"/>
  <c r="AI3287" i="36"/>
  <c r="AI3295" i="36"/>
  <c r="AI3303" i="36"/>
  <c r="AI3311" i="36"/>
  <c r="AI3319" i="36"/>
  <c r="AI3327" i="36"/>
  <c r="AI3335" i="36"/>
  <c r="AI3343" i="36"/>
  <c r="AI3351" i="36"/>
  <c r="AI3359" i="36"/>
  <c r="AI3367" i="36"/>
  <c r="AI3375" i="36"/>
  <c r="AI3383" i="36"/>
  <c r="AI3391" i="36"/>
  <c r="AI3399" i="36"/>
  <c r="AI3407" i="36"/>
  <c r="AI3415" i="36"/>
  <c r="AI3423" i="36"/>
  <c r="AI3431" i="36"/>
  <c r="AI3439" i="36"/>
  <c r="AI3447" i="36"/>
  <c r="AI3455" i="36"/>
  <c r="AI3463" i="36"/>
  <c r="AI3471" i="36"/>
  <c r="AI3479" i="36"/>
  <c r="AI3487" i="36"/>
  <c r="AI3495" i="36"/>
  <c r="AI3503" i="36"/>
  <c r="AI3511" i="36"/>
  <c r="AI3519" i="36"/>
  <c r="AI3527" i="36"/>
  <c r="AI3535" i="36"/>
  <c r="AI3543" i="36"/>
  <c r="AI3551" i="36"/>
  <c r="AI3559" i="36"/>
  <c r="AI3567" i="36"/>
  <c r="AI3575" i="36"/>
  <c r="AI3583" i="36"/>
  <c r="AI3591" i="36"/>
  <c r="AI3599" i="36"/>
  <c r="AI3607" i="36"/>
  <c r="AI3615" i="36"/>
  <c r="AI3623" i="36"/>
  <c r="AI3631" i="36"/>
  <c r="AI3639" i="36"/>
  <c r="AI3647" i="36"/>
  <c r="AI3655" i="36"/>
  <c r="AI3663" i="36"/>
  <c r="AI3671" i="36"/>
  <c r="AI3679" i="36"/>
  <c r="AI3687" i="36"/>
  <c r="AI3695" i="36"/>
  <c r="AI3703" i="36"/>
  <c r="AI3711" i="36"/>
  <c r="AI3719" i="36"/>
  <c r="AI3727" i="36"/>
  <c r="AI3735" i="36"/>
  <c r="AI3743" i="36"/>
  <c r="AI3751" i="36"/>
  <c r="AI3759" i="36"/>
  <c r="AI3767" i="36"/>
  <c r="AI3775" i="36"/>
  <c r="AI3783" i="36"/>
  <c r="AI3791" i="36"/>
  <c r="AI3799" i="36"/>
  <c r="AI3807" i="36"/>
  <c r="AI3815" i="36"/>
  <c r="AI3823" i="36"/>
  <c r="AI3831" i="36"/>
  <c r="AI3839" i="36"/>
  <c r="AI3847" i="36"/>
  <c r="AI3855" i="36"/>
  <c r="AI3863" i="36"/>
  <c r="AI3871" i="36"/>
  <c r="AI3879" i="36"/>
  <c r="AI3887" i="36"/>
  <c r="AI3895" i="36"/>
  <c r="AI3903" i="36"/>
  <c r="AI3911" i="36"/>
  <c r="AI3919" i="36"/>
  <c r="AI3927" i="36"/>
  <c r="AI3935" i="36"/>
  <c r="AI3943" i="36"/>
  <c r="AI3951" i="36"/>
  <c r="AI3959" i="36"/>
  <c r="AI3967" i="36"/>
  <c r="AI3975" i="36"/>
  <c r="AI3983" i="36"/>
  <c r="AI3991" i="36"/>
  <c r="AI3999" i="36"/>
  <c r="AI4007" i="36"/>
  <c r="AI4015" i="36"/>
  <c r="AI4023" i="36"/>
  <c r="AI4031" i="36"/>
  <c r="AI4039" i="36"/>
  <c r="AI4047" i="36"/>
  <c r="AI4055" i="36"/>
  <c r="AI4063" i="36"/>
  <c r="AI4071" i="36"/>
  <c r="AI4079" i="36"/>
  <c r="AI4087" i="36"/>
  <c r="AI4095" i="36"/>
  <c r="AI8" i="36"/>
  <c r="AI80" i="36"/>
  <c r="Z80" i="36"/>
  <c r="AI88" i="36"/>
  <c r="Z88" i="36"/>
  <c r="AI96" i="36"/>
  <c r="Z96" i="36"/>
  <c r="AI104" i="36"/>
  <c r="Z104" i="36"/>
  <c r="AI112" i="36"/>
  <c r="Z112" i="36"/>
  <c r="AI120" i="36"/>
  <c r="Z120" i="36"/>
  <c r="AI128" i="36"/>
  <c r="Z128" i="36"/>
  <c r="AI136" i="36"/>
  <c r="Z136" i="36"/>
  <c r="AI144" i="36"/>
  <c r="Z144" i="36"/>
  <c r="AI152" i="36"/>
  <c r="Z152" i="36"/>
  <c r="AI160" i="36"/>
  <c r="Z160" i="36"/>
  <c r="AI168" i="36"/>
  <c r="Z168" i="36"/>
  <c r="AI176" i="36"/>
  <c r="Z176" i="36"/>
  <c r="AI184" i="36"/>
  <c r="Z184" i="36"/>
  <c r="AI192" i="36"/>
  <c r="Z192" i="36"/>
  <c r="AI200" i="36"/>
  <c r="Z200" i="36"/>
  <c r="AI208" i="36"/>
  <c r="Z208" i="36"/>
  <c r="AI216" i="36"/>
  <c r="Z216" i="36"/>
  <c r="AI224" i="36"/>
  <c r="Z224" i="36"/>
  <c r="AI232" i="36"/>
  <c r="Z232" i="36"/>
  <c r="AI240" i="36"/>
  <c r="Z240" i="36"/>
  <c r="AI248" i="36"/>
  <c r="Z248" i="36"/>
  <c r="AI256" i="36"/>
  <c r="Z256" i="36"/>
  <c r="AI264" i="36"/>
  <c r="Z264" i="36"/>
  <c r="AI272" i="36"/>
  <c r="Z272" i="36"/>
  <c r="AI280" i="36"/>
  <c r="Z280" i="36"/>
  <c r="AI288" i="36"/>
  <c r="Z288" i="36"/>
  <c r="AI296" i="36"/>
  <c r="Z296" i="36"/>
  <c r="AI304" i="36"/>
  <c r="Z304" i="36"/>
  <c r="AI312" i="36"/>
  <c r="Z312" i="36"/>
  <c r="AI320" i="36"/>
  <c r="Z320" i="36"/>
  <c r="AI328" i="36"/>
  <c r="Z328" i="36"/>
  <c r="AI336" i="36"/>
  <c r="Z336" i="36"/>
  <c r="AI344" i="36"/>
  <c r="Z344" i="36"/>
  <c r="AI352" i="36"/>
  <c r="Z352" i="36"/>
  <c r="AI360" i="36"/>
  <c r="Z360" i="36"/>
  <c r="AI368" i="36"/>
  <c r="Z368" i="36"/>
  <c r="AI376" i="36"/>
  <c r="Z376" i="36"/>
  <c r="AI384" i="36"/>
  <c r="Z384" i="36"/>
  <c r="AI392" i="36"/>
  <c r="Z392" i="36"/>
  <c r="AI400" i="36"/>
  <c r="Z400" i="36"/>
  <c r="AI408" i="36"/>
  <c r="Z408" i="36"/>
  <c r="AI416" i="36"/>
  <c r="Z416" i="36"/>
  <c r="AI424" i="36"/>
  <c r="Z424" i="36"/>
  <c r="AI432" i="36"/>
  <c r="Z432" i="36"/>
  <c r="AI440" i="36"/>
  <c r="Z440" i="36"/>
  <c r="AI448" i="36"/>
  <c r="Z448" i="36"/>
  <c r="AI456" i="36"/>
  <c r="Z456" i="36"/>
  <c r="AI464" i="36"/>
  <c r="Z464" i="36"/>
  <c r="AI472" i="36"/>
  <c r="Z472" i="36"/>
  <c r="AI480" i="36"/>
  <c r="Z480" i="36"/>
  <c r="AI488" i="36"/>
  <c r="Z488" i="36"/>
  <c r="AI496" i="36"/>
  <c r="Z496" i="36"/>
  <c r="AI504" i="36"/>
  <c r="Z504" i="36"/>
  <c r="AI512" i="36"/>
  <c r="Z512" i="36"/>
  <c r="AI520" i="36"/>
  <c r="Z520" i="36"/>
  <c r="AI528" i="36"/>
  <c r="Z528" i="36"/>
  <c r="AI536" i="36"/>
  <c r="Z536" i="36"/>
  <c r="AI544" i="36"/>
  <c r="Z544" i="36"/>
  <c r="AI552" i="36"/>
  <c r="Z552" i="36"/>
  <c r="AI560" i="36"/>
  <c r="Z560" i="36"/>
  <c r="AI568" i="36"/>
  <c r="Z568" i="36"/>
  <c r="AI576" i="36"/>
  <c r="Z576" i="36"/>
  <c r="AI584" i="36"/>
  <c r="Z584" i="36"/>
  <c r="AI592" i="36"/>
  <c r="Z592" i="36"/>
  <c r="AI600" i="36"/>
  <c r="Z600" i="36"/>
  <c r="AI608" i="36"/>
  <c r="Z608" i="36"/>
  <c r="AI616" i="36"/>
  <c r="Z616" i="36"/>
  <c r="AI624" i="36"/>
  <c r="Z624" i="36"/>
  <c r="AI632" i="36"/>
  <c r="Z632" i="36"/>
  <c r="AI640" i="36"/>
  <c r="Z640" i="36"/>
  <c r="AI648" i="36"/>
  <c r="Z648" i="36"/>
  <c r="AI656" i="36"/>
  <c r="Z656" i="36"/>
  <c r="AI664" i="36"/>
  <c r="Z664" i="36"/>
  <c r="AI672" i="36"/>
  <c r="Z672" i="36"/>
  <c r="AI680" i="36"/>
  <c r="Z680" i="36"/>
  <c r="AI688" i="36"/>
  <c r="Z688" i="36"/>
  <c r="AI696" i="36"/>
  <c r="Z696" i="36"/>
  <c r="AI704" i="36"/>
  <c r="Z704" i="36"/>
  <c r="AI712" i="36"/>
  <c r="Z712" i="36"/>
  <c r="AI720" i="36"/>
  <c r="Z720" i="36"/>
  <c r="AI728" i="36"/>
  <c r="Z728" i="36"/>
  <c r="AI736" i="36"/>
  <c r="Z736" i="36"/>
  <c r="AI744" i="36"/>
  <c r="Z744" i="36"/>
  <c r="AI752" i="36"/>
  <c r="Z752" i="36"/>
  <c r="AI760" i="36"/>
  <c r="Z760" i="36"/>
  <c r="AI768" i="36"/>
  <c r="Z768" i="36"/>
  <c r="AI776" i="36"/>
  <c r="Z776" i="36"/>
  <c r="AI784" i="36"/>
  <c r="Z784" i="36"/>
  <c r="AI792" i="36"/>
  <c r="Z792" i="36"/>
  <c r="AI800" i="36"/>
  <c r="Z800" i="36"/>
  <c r="AI808" i="36"/>
  <c r="Z808" i="36"/>
  <c r="AI816" i="36"/>
  <c r="Z816" i="36"/>
  <c r="AI824" i="36"/>
  <c r="Z824" i="36"/>
  <c r="AI832" i="36"/>
  <c r="Z832" i="36"/>
  <c r="AI840" i="36"/>
  <c r="Z840" i="36"/>
  <c r="AI848" i="36"/>
  <c r="Z848" i="36"/>
  <c r="AI856" i="36"/>
  <c r="Z856" i="36"/>
  <c r="AI864" i="36"/>
  <c r="Z864" i="36"/>
  <c r="AI872" i="36"/>
  <c r="Z872" i="36"/>
  <c r="AI880" i="36"/>
  <c r="Z880" i="36"/>
  <c r="AI888" i="36"/>
  <c r="Z888" i="36"/>
  <c r="AI896" i="36"/>
  <c r="Z896" i="36"/>
  <c r="AI904" i="36"/>
  <c r="Z904" i="36"/>
  <c r="AI912" i="36"/>
  <c r="Z912" i="36"/>
  <c r="AI920" i="36"/>
  <c r="Z920" i="36"/>
  <c r="AI928" i="36"/>
  <c r="Z928" i="36"/>
  <c r="AI936" i="36"/>
  <c r="Z936" i="36"/>
  <c r="AI944" i="36"/>
  <c r="Z944" i="36"/>
  <c r="AI952" i="36"/>
  <c r="Z952" i="36"/>
  <c r="AI960" i="36"/>
  <c r="Z960" i="36"/>
  <c r="AI968" i="36"/>
  <c r="Z968" i="36"/>
  <c r="AI976" i="36"/>
  <c r="Z976" i="36"/>
  <c r="AI984" i="36"/>
  <c r="Z984" i="36"/>
  <c r="AI992" i="36"/>
  <c r="Z992" i="36"/>
  <c r="AI1000" i="36"/>
  <c r="Z1000" i="36"/>
  <c r="AI1008" i="36"/>
  <c r="Z1008" i="36"/>
  <c r="AI1016" i="36"/>
  <c r="Z1016" i="36"/>
  <c r="AI1024" i="36"/>
  <c r="Z1024" i="36"/>
  <c r="AI1032" i="36"/>
  <c r="Z1032" i="36"/>
  <c r="AI1040" i="36"/>
  <c r="Z1040" i="36"/>
  <c r="AI1048" i="36"/>
  <c r="Z1048" i="36"/>
  <c r="AI1056" i="36"/>
  <c r="Z1056" i="36"/>
  <c r="AI1064" i="36"/>
  <c r="Z1064" i="36"/>
  <c r="AI1072" i="36"/>
  <c r="Z1072" i="36"/>
  <c r="AI1080" i="36"/>
  <c r="Z1080" i="36"/>
  <c r="AI1088" i="36"/>
  <c r="Z1088" i="36"/>
  <c r="AI1096" i="36"/>
  <c r="Z1096" i="36"/>
  <c r="AI1104" i="36"/>
  <c r="Z1104" i="36"/>
  <c r="AI1112" i="36"/>
  <c r="Z1112" i="36"/>
  <c r="AI1120" i="36"/>
  <c r="Z1120" i="36"/>
  <c r="AI1128" i="36"/>
  <c r="Z1128" i="36"/>
  <c r="AI1136" i="36"/>
  <c r="Z1136" i="36"/>
  <c r="AI1144" i="36"/>
  <c r="Z1144" i="36"/>
  <c r="AI1152" i="36"/>
  <c r="Z1152" i="36"/>
  <c r="AI1160" i="36"/>
  <c r="Z1160" i="36"/>
  <c r="AI1168" i="36"/>
  <c r="Z1168" i="36"/>
  <c r="AI1176" i="36"/>
  <c r="Z1176" i="36"/>
  <c r="AI1184" i="36"/>
  <c r="Z1184" i="36"/>
  <c r="AI1192" i="36"/>
  <c r="Z1192" i="36"/>
  <c r="AI1200" i="36"/>
  <c r="Z1200" i="36"/>
  <c r="AI1208" i="36"/>
  <c r="Z1208" i="36"/>
  <c r="AI1216" i="36"/>
  <c r="Z1216" i="36"/>
  <c r="AI1224" i="36"/>
  <c r="Z1224" i="36"/>
  <c r="AI1232" i="36"/>
  <c r="Z1232" i="36"/>
  <c r="AI1240" i="36"/>
  <c r="Z1240" i="36"/>
  <c r="AI1248" i="36"/>
  <c r="Z1248" i="36"/>
  <c r="AI1256" i="36"/>
  <c r="Z1256" i="36"/>
  <c r="AI1264" i="36"/>
  <c r="Z1264" i="36"/>
  <c r="AI1272" i="36"/>
  <c r="Z1272" i="36"/>
  <c r="AI1280" i="36"/>
  <c r="Z1280" i="36"/>
  <c r="AI1288" i="36"/>
  <c r="Z1288" i="36"/>
  <c r="AI1296" i="36"/>
  <c r="Z1296" i="36"/>
  <c r="AI1304" i="36"/>
  <c r="Z1304" i="36"/>
  <c r="AI1312" i="36"/>
  <c r="Z1312" i="36"/>
  <c r="AI1320" i="36"/>
  <c r="Z1320" i="36"/>
  <c r="AI1328" i="36"/>
  <c r="Z1328" i="36"/>
  <c r="AI1336" i="36"/>
  <c r="Z1336" i="36"/>
  <c r="AI1344" i="36"/>
  <c r="Z1344" i="36"/>
  <c r="AI1348" i="36"/>
  <c r="AI1349" i="36"/>
  <c r="AI1352" i="36"/>
  <c r="AI1353" i="36"/>
  <c r="AI1356" i="36"/>
  <c r="AI1357" i="36"/>
  <c r="AI1360" i="36"/>
  <c r="AI1361" i="36"/>
  <c r="AI1364" i="36"/>
  <c r="AI1365" i="36"/>
  <c r="AI1368" i="36"/>
  <c r="AI1369" i="36"/>
  <c r="AI1372" i="36"/>
  <c r="AI1373" i="36"/>
  <c r="AI1376" i="36"/>
  <c r="AI1377" i="36"/>
  <c r="AI1380" i="36"/>
  <c r="AI1381" i="36"/>
  <c r="AI1384" i="36"/>
  <c r="AI1385" i="36"/>
  <c r="AI1388" i="36"/>
  <c r="AI1389" i="36"/>
  <c r="AI1392" i="36"/>
  <c r="AI1393" i="36"/>
  <c r="AI1396" i="36"/>
  <c r="AI1397" i="36"/>
  <c r="AI1400" i="36"/>
  <c r="AI1401" i="36"/>
  <c r="AI1404" i="36"/>
  <c r="AI1405" i="36"/>
  <c r="AI1408" i="36"/>
  <c r="AI1409" i="36"/>
  <c r="AI1412" i="36"/>
  <c r="AI1413" i="36"/>
  <c r="AI1416" i="36"/>
  <c r="AI1417" i="36"/>
  <c r="AI1420" i="36"/>
  <c r="AI1421" i="36"/>
  <c r="AI1424" i="36"/>
  <c r="AI1425" i="36"/>
  <c r="AI1428" i="36"/>
  <c r="AI1429" i="36"/>
  <c r="AI1432" i="36"/>
  <c r="AI1433" i="36"/>
  <c r="AI1436" i="36"/>
  <c r="AI1437" i="36"/>
  <c r="AI1440" i="36"/>
  <c r="AI1441" i="36"/>
  <c r="AI1444" i="36"/>
  <c r="AI1445" i="36"/>
  <c r="AI1448" i="36"/>
  <c r="AI1449" i="36"/>
  <c r="AI1452" i="36"/>
  <c r="AI1453" i="36"/>
  <c r="AI1456" i="36"/>
  <c r="AI1457" i="36"/>
  <c r="AI1460" i="36"/>
  <c r="AI1461" i="36"/>
  <c r="AI1464" i="36"/>
  <c r="AI1465" i="36"/>
  <c r="AI1468" i="36"/>
  <c r="AI1469" i="36"/>
  <c r="AI1472" i="36"/>
  <c r="AI1473" i="36"/>
  <c r="AI1476" i="36"/>
  <c r="AI1477" i="36"/>
  <c r="AI1480" i="36"/>
  <c r="AI1481" i="36"/>
  <c r="AI1484" i="36"/>
  <c r="AI1485" i="36"/>
  <c r="AI1488" i="36"/>
  <c r="AI1489" i="36"/>
  <c r="AI1492" i="36"/>
  <c r="AI1493" i="36"/>
  <c r="AI1496" i="36"/>
  <c r="AI1497" i="36"/>
  <c r="AI1500" i="36"/>
  <c r="AI1501" i="36"/>
  <c r="AI1504" i="36"/>
  <c r="AI1505" i="36"/>
  <c r="AI1508" i="36"/>
  <c r="AI1509" i="36"/>
  <c r="AI1512" i="36"/>
  <c r="AI1513" i="36"/>
  <c r="AI1516" i="36"/>
  <c r="AI1517" i="36"/>
  <c r="AI1520" i="36"/>
  <c r="AI1521" i="36"/>
  <c r="AI1524" i="36"/>
  <c r="AI1525" i="36"/>
  <c r="AI1528" i="36"/>
  <c r="AI1529" i="36"/>
  <c r="AI1532" i="36"/>
  <c r="AI1533" i="36"/>
  <c r="AI1536" i="36"/>
  <c r="AI1537" i="36"/>
  <c r="AI1540" i="36"/>
  <c r="AI1541" i="36"/>
  <c r="AI1544" i="36"/>
  <c r="AI1545" i="36"/>
  <c r="AI1548" i="36"/>
  <c r="AI1549" i="36"/>
  <c r="AI1552" i="36"/>
  <c r="AI1553" i="36"/>
  <c r="AI1556" i="36"/>
  <c r="AI1557" i="36"/>
  <c r="AI1560" i="36"/>
  <c r="AI1561" i="36"/>
  <c r="AI1564" i="36"/>
  <c r="AI1565" i="36"/>
  <c r="AI1568" i="36"/>
  <c r="AI1569" i="36"/>
  <c r="AI1572" i="36"/>
  <c r="AI1573" i="36"/>
  <c r="AI1576" i="36"/>
  <c r="AI1577" i="36"/>
  <c r="AI1580" i="36"/>
  <c r="AI1581" i="36"/>
  <c r="AI1584" i="36"/>
  <c r="AI1585" i="36"/>
  <c r="AI1588" i="36"/>
  <c r="AI1589" i="36"/>
  <c r="AI1592" i="36"/>
  <c r="AI1593" i="36"/>
  <c r="AI1596" i="36"/>
  <c r="AI1597" i="36"/>
  <c r="AI1600" i="36"/>
  <c r="AI1601" i="36"/>
  <c r="AI1604" i="36"/>
  <c r="AI1605" i="36"/>
  <c r="AI1608" i="36"/>
  <c r="AI1609" i="36"/>
  <c r="AI1612" i="36"/>
  <c r="AI1613" i="36"/>
  <c r="AI1616" i="36"/>
  <c r="AI1617" i="36"/>
  <c r="AI1620" i="36"/>
  <c r="AI1621" i="36"/>
  <c r="AI1624" i="36"/>
  <c r="AI1625" i="36"/>
  <c r="AI1628" i="36"/>
  <c r="AI1629" i="36"/>
  <c r="AI1632" i="36"/>
  <c r="AI1633" i="36"/>
  <c r="AI1636" i="36"/>
  <c r="AI1637" i="36"/>
  <c r="AI1640" i="36"/>
  <c r="AI1641" i="36"/>
  <c r="AI1644" i="36"/>
  <c r="AI1645" i="36"/>
  <c r="AI1648" i="36"/>
  <c r="AI1649" i="36"/>
  <c r="AI1652" i="36"/>
  <c r="AI1653" i="36"/>
  <c r="AI1656" i="36"/>
  <c r="AI1657" i="36"/>
  <c r="AI1660" i="36"/>
  <c r="AI1661" i="36"/>
  <c r="AI1664" i="36"/>
  <c r="AI1665" i="36"/>
  <c r="AI1668" i="36"/>
  <c r="AI1669" i="36"/>
  <c r="AI1672" i="36"/>
  <c r="AI1673" i="36"/>
  <c r="AI1676" i="36"/>
  <c r="AI1677" i="36"/>
  <c r="AI1680" i="36"/>
  <c r="AI1681" i="36"/>
  <c r="AI1684" i="36"/>
  <c r="AI1685" i="36"/>
  <c r="AI1688" i="36"/>
  <c r="AI1689" i="36"/>
  <c r="AI1692" i="36"/>
  <c r="AI1693" i="36"/>
  <c r="AI1696" i="36"/>
  <c r="AI1697" i="36"/>
  <c r="AI1700" i="36"/>
  <c r="AI1701" i="36"/>
  <c r="AI1704" i="36"/>
  <c r="AI1705" i="36"/>
  <c r="AI1708" i="36"/>
  <c r="AI1709" i="36"/>
  <c r="AI1712" i="36"/>
  <c r="AI1713" i="36"/>
  <c r="AI1716" i="36"/>
  <c r="AI1717" i="36"/>
  <c r="AI1720" i="36"/>
  <c r="AI1721" i="36"/>
  <c r="AI1724" i="36"/>
  <c r="AI1725" i="36"/>
  <c r="AI1728" i="36"/>
  <c r="AI1729" i="36"/>
  <c r="AI1732" i="36"/>
  <c r="AI1733" i="36"/>
  <c r="AI1736" i="36"/>
  <c r="AI1737" i="36"/>
  <c r="AI1740" i="36"/>
  <c r="AI1741" i="36"/>
  <c r="AI1744" i="36"/>
  <c r="AI1745" i="36"/>
  <c r="AI1748" i="36"/>
  <c r="AI1749" i="36"/>
  <c r="AI1752" i="36"/>
  <c r="AI1753" i="36"/>
  <c r="AI1756" i="36"/>
  <c r="AI1757" i="36"/>
  <c r="AI1760" i="36"/>
  <c r="AI1761" i="36"/>
  <c r="AI1764" i="36"/>
  <c r="AI1765" i="36"/>
  <c r="AI1768" i="36"/>
  <c r="AI1769" i="36"/>
  <c r="AI1772" i="36"/>
  <c r="AI1773" i="36"/>
  <c r="AI1776" i="36"/>
  <c r="AI1777" i="36"/>
  <c r="AI1780" i="36"/>
  <c r="AI1781" i="36"/>
  <c r="AI1784" i="36"/>
  <c r="AI1785" i="36"/>
  <c r="AI1788" i="36"/>
  <c r="AI1789" i="36"/>
  <c r="AI1792" i="36"/>
  <c r="AI1793" i="36"/>
  <c r="AI1796" i="36"/>
  <c r="AI1797" i="36"/>
  <c r="AI1800" i="36"/>
  <c r="AI1801" i="36"/>
  <c r="AI1804" i="36"/>
  <c r="AI1805" i="36"/>
  <c r="AI1808" i="36"/>
  <c r="AI1809" i="36"/>
  <c r="AI1812" i="36"/>
  <c r="AI1813" i="36"/>
  <c r="AI1816" i="36"/>
  <c r="AI1817" i="36"/>
  <c r="AI1820" i="36"/>
  <c r="AI1821" i="36"/>
  <c r="AI1824" i="36"/>
  <c r="AI1825" i="36"/>
  <c r="AI1828" i="36"/>
  <c r="AI1829" i="36"/>
  <c r="AI1832" i="36"/>
  <c r="AI1833" i="36"/>
  <c r="AI1836" i="36"/>
  <c r="AI1837" i="36"/>
  <c r="AI1840" i="36"/>
  <c r="AI1841" i="36"/>
  <c r="AI1844" i="36"/>
  <c r="AI1845" i="36"/>
  <c r="AI1848" i="36"/>
  <c r="AI1849" i="36"/>
  <c r="AI1852" i="36"/>
  <c r="AI1853" i="36"/>
  <c r="AI1856" i="36"/>
  <c r="AI1857" i="36"/>
  <c r="AI1860" i="36"/>
  <c r="AI1861" i="36"/>
  <c r="AI1864" i="36"/>
  <c r="AI1865" i="36"/>
  <c r="AI1868" i="36"/>
  <c r="AI1869" i="36"/>
  <c r="AI1872" i="36"/>
  <c r="AI1873" i="36"/>
  <c r="AI1876" i="36"/>
  <c r="AI1877" i="36"/>
  <c r="AI1880" i="36"/>
  <c r="AI1881" i="36"/>
  <c r="AI1884" i="36"/>
  <c r="AI1885" i="36"/>
  <c r="AI1888" i="36"/>
  <c r="AI1889" i="36"/>
  <c r="AI1892" i="36"/>
  <c r="AI1893" i="36"/>
  <c r="AI1896" i="36"/>
  <c r="AI1897" i="36"/>
  <c r="AI1900" i="36"/>
  <c r="AI1901" i="36"/>
  <c r="AI1904" i="36"/>
  <c r="AI1905" i="36"/>
  <c r="AI1908" i="36"/>
  <c r="AI1909" i="36"/>
  <c r="AI1912" i="36"/>
  <c r="AI1913" i="36"/>
  <c r="AI1916" i="36"/>
  <c r="AI1917" i="36"/>
  <c r="AI1920" i="36"/>
  <c r="AI1921" i="36"/>
  <c r="AI1924" i="36"/>
  <c r="AI1925" i="36"/>
  <c r="AI1928" i="36"/>
  <c r="AI1929" i="36"/>
  <c r="AI1932" i="36"/>
  <c r="AI1933" i="36"/>
  <c r="AI1936" i="36"/>
  <c r="AI1937" i="36"/>
  <c r="AI1940" i="36"/>
  <c r="AI1941" i="36"/>
  <c r="AI1944" i="36"/>
  <c r="AI1945" i="36"/>
  <c r="AI1948" i="36"/>
  <c r="AI1949" i="36"/>
  <c r="AI1952" i="36"/>
  <c r="AI1953" i="36"/>
  <c r="AI1956" i="36"/>
  <c r="AI1957" i="36"/>
  <c r="AI1960" i="36"/>
  <c r="AI1961" i="36"/>
  <c r="AI1964" i="36"/>
  <c r="AI1965" i="36"/>
  <c r="AI1968" i="36"/>
  <c r="AI1969" i="36"/>
  <c r="AI1972" i="36"/>
  <c r="AI1973" i="36"/>
  <c r="AI1976" i="36"/>
  <c r="AI1977" i="36"/>
  <c r="AI1980" i="36"/>
  <c r="AI1981" i="36"/>
  <c r="AI1984" i="36"/>
  <c r="AI1985" i="36"/>
  <c r="AI1988" i="36"/>
  <c r="AI1989" i="36"/>
  <c r="AI1992" i="36"/>
  <c r="AI1993" i="36"/>
  <c r="AI1996" i="36"/>
  <c r="AI1997" i="36"/>
  <c r="AI2000" i="36"/>
  <c r="AI2001" i="36"/>
  <c r="AI2004" i="36"/>
  <c r="AI2005" i="36"/>
  <c r="AI2008" i="36"/>
  <c r="AI2009" i="36"/>
  <c r="AI2012" i="36"/>
  <c r="AI2013" i="36"/>
  <c r="AI2016" i="36"/>
  <c r="AI2017" i="36"/>
  <c r="AI2020" i="36"/>
  <c r="AI2021" i="36"/>
  <c r="AI2024" i="36"/>
  <c r="AI2025" i="36"/>
  <c r="AI2028" i="36"/>
  <c r="AI2029" i="36"/>
  <c r="AI2032" i="36"/>
  <c r="AI2033" i="36"/>
  <c r="AI2036" i="36"/>
  <c r="AI2037" i="36"/>
  <c r="AI2040" i="36"/>
  <c r="AI2041" i="36"/>
  <c r="AI2044" i="36"/>
  <c r="AI2045" i="36"/>
  <c r="AI2048" i="36"/>
  <c r="AI2049" i="36"/>
  <c r="AI2052" i="36"/>
  <c r="AI2053" i="36"/>
  <c r="AI2056" i="36"/>
  <c r="AI2057" i="36"/>
  <c r="AI2060" i="36"/>
  <c r="AI2061" i="36"/>
  <c r="AI2064" i="36"/>
  <c r="AI2065" i="36"/>
  <c r="AI2068" i="36"/>
  <c r="AI2069" i="36"/>
  <c r="AI2072" i="36"/>
  <c r="AI2073" i="36"/>
  <c r="AI2076" i="36"/>
  <c r="AI2077" i="36"/>
  <c r="AI2080" i="36"/>
  <c r="AI2081" i="36"/>
  <c r="AI2084" i="36"/>
  <c r="AI2085" i="36"/>
  <c r="AI2088" i="36"/>
  <c r="AI2089" i="36"/>
  <c r="AI2092" i="36"/>
  <c r="AI2093" i="36"/>
  <c r="AI2096" i="36"/>
  <c r="AI2097" i="36"/>
  <c r="AI2100" i="36"/>
  <c r="AI2101" i="36"/>
  <c r="AI2104" i="36"/>
  <c r="AI2105" i="36"/>
  <c r="AI2108" i="36"/>
  <c r="AI2109" i="36"/>
  <c r="AI2112" i="36"/>
  <c r="AI2113" i="36"/>
  <c r="AI2116" i="36"/>
  <c r="AI2117" i="36"/>
  <c r="AI2120" i="36"/>
  <c r="AI2121" i="36"/>
  <c r="AI2124" i="36"/>
  <c r="AI2125" i="36"/>
  <c r="AI2128" i="36"/>
  <c r="AI2129" i="36"/>
  <c r="AI2132" i="36"/>
  <c r="AI2133" i="36"/>
  <c r="AI2136" i="36"/>
  <c r="AI2137" i="36"/>
  <c r="AI2140" i="36"/>
  <c r="AI2141" i="36"/>
  <c r="AI2144" i="36"/>
  <c r="AI2145" i="36"/>
  <c r="AI2148" i="36"/>
  <c r="AI2149" i="36"/>
  <c r="AI2152" i="36"/>
  <c r="AI2153" i="36"/>
  <c r="AI2156" i="36"/>
  <c r="AI2157" i="36"/>
  <c r="AI2160" i="36"/>
  <c r="AI2161" i="36"/>
  <c r="AI2164" i="36"/>
  <c r="AI2165" i="36"/>
  <c r="AI2168" i="36"/>
  <c r="AI2169" i="36"/>
  <c r="AI2172" i="36"/>
  <c r="AI2173" i="36"/>
  <c r="AI2176" i="36"/>
  <c r="AI2177" i="36"/>
  <c r="AI2180" i="36"/>
  <c r="AI2181" i="36"/>
  <c r="AI2184" i="36"/>
  <c r="AI2185" i="36"/>
  <c r="AI2188" i="36"/>
  <c r="AI2189" i="36"/>
  <c r="AI2192" i="36"/>
  <c r="AI2193" i="36"/>
  <c r="AI2196" i="36"/>
  <c r="AI2197" i="36"/>
  <c r="AI2200" i="36"/>
  <c r="AI2201" i="36"/>
  <c r="AI2204" i="36"/>
  <c r="AI2205" i="36"/>
  <c r="AI2208" i="36"/>
  <c r="AI2209" i="36"/>
  <c r="AI2212" i="36"/>
  <c r="AI2213" i="36"/>
  <c r="AI2216" i="36"/>
  <c r="AI2217" i="36"/>
  <c r="AI2220" i="36"/>
  <c r="AI2221" i="36"/>
  <c r="AI2224" i="36"/>
  <c r="AI2225" i="36"/>
  <c r="AI2228" i="36"/>
  <c r="AI2229" i="36"/>
  <c r="AI2232" i="36"/>
  <c r="AI2233" i="36"/>
  <c r="AI2236" i="36"/>
  <c r="AI2237" i="36"/>
  <c r="AI2240" i="36"/>
  <c r="AI2241" i="36"/>
  <c r="AI2244" i="36"/>
  <c r="AI2245" i="36"/>
  <c r="AI2248" i="36"/>
  <c r="AI2249" i="36"/>
  <c r="AI2252" i="36"/>
  <c r="AI2253" i="36"/>
  <c r="AI2256" i="36"/>
  <c r="AI2257" i="36"/>
  <c r="AI2260" i="36"/>
  <c r="AI2261" i="36"/>
  <c r="AI2264" i="36"/>
  <c r="AI2265" i="36"/>
  <c r="AI2268" i="36"/>
  <c r="AI2269" i="36"/>
  <c r="AI2272" i="36"/>
  <c r="AI2273" i="36"/>
  <c r="AI2276" i="36"/>
  <c r="AI2277" i="36"/>
  <c r="AI2280" i="36"/>
  <c r="AI2281" i="36"/>
  <c r="AI2284" i="36"/>
  <c r="AI2285" i="36"/>
  <c r="AI2288" i="36"/>
  <c r="AI2289" i="36"/>
  <c r="AI2292" i="36"/>
  <c r="AI2293" i="36"/>
  <c r="AI2296" i="36"/>
  <c r="AI2297" i="36"/>
  <c r="AI2300" i="36"/>
  <c r="AI2301" i="36"/>
  <c r="AI2304" i="36"/>
  <c r="AI2305" i="36"/>
  <c r="AI2308" i="36"/>
  <c r="AI2309" i="36"/>
  <c r="AI2312" i="36"/>
  <c r="AI2313" i="36"/>
  <c r="AI2316" i="36"/>
  <c r="AI2317" i="36"/>
  <c r="AI2320" i="36"/>
  <c r="AI2321" i="36"/>
  <c r="AI2324" i="36"/>
  <c r="AI2325" i="36"/>
  <c r="AI2328" i="36"/>
  <c r="AI2329" i="36"/>
  <c r="AI2332" i="36"/>
  <c r="AI2333" i="36"/>
  <c r="AI2336" i="36"/>
  <c r="AI2337" i="36"/>
  <c r="AI2340" i="36"/>
  <c r="AI2341" i="36"/>
  <c r="AI2344" i="36"/>
  <c r="AI2345" i="36"/>
  <c r="AI2348" i="36"/>
  <c r="AI2349" i="36"/>
  <c r="AI2352" i="36"/>
  <c r="AI2353" i="36"/>
  <c r="AI2356" i="36"/>
  <c r="AI2357" i="36"/>
  <c r="AI2360" i="36"/>
  <c r="AI2361" i="36"/>
  <c r="AI2364" i="36"/>
  <c r="AI2365" i="36"/>
  <c r="AI2368" i="36"/>
  <c r="AI2369" i="36"/>
  <c r="AI2372" i="36"/>
  <c r="AI2373" i="36"/>
  <c r="AI2376" i="36"/>
  <c r="AI2377" i="36"/>
  <c r="AI2380" i="36"/>
  <c r="AI2381" i="36"/>
  <c r="AI2384" i="36"/>
  <c r="AI2385" i="36"/>
  <c r="AI2388" i="36"/>
  <c r="AI2389" i="36"/>
  <c r="AI2392" i="36"/>
  <c r="AI2393" i="36"/>
  <c r="AI2396" i="36"/>
  <c r="AI2397" i="36"/>
  <c r="AI2400" i="36"/>
  <c r="AI2401" i="36"/>
  <c r="AI2404" i="36"/>
  <c r="AI2405" i="36"/>
  <c r="AI2408" i="36"/>
  <c r="AI2409" i="36"/>
  <c r="AI2412" i="36"/>
  <c r="AI2413" i="36"/>
  <c r="AI2416" i="36"/>
  <c r="AI2417" i="36"/>
  <c r="AI2420" i="36"/>
  <c r="AI2421" i="36"/>
  <c r="AI2424" i="36"/>
  <c r="AI2425" i="36"/>
  <c r="AI2428" i="36"/>
  <c r="AI2429" i="36"/>
  <c r="AI2432" i="36"/>
  <c r="AI2433" i="36"/>
  <c r="AI2436" i="36"/>
  <c r="AI2437" i="36"/>
  <c r="AI2440" i="36"/>
  <c r="AI2441" i="36"/>
  <c r="AI2444" i="36"/>
  <c r="AI2445" i="36"/>
  <c r="AI2448" i="36"/>
  <c r="AI2449" i="36"/>
  <c r="AI2452" i="36"/>
  <c r="AI2453" i="36"/>
  <c r="AI2456" i="36"/>
  <c r="AI2457" i="36"/>
  <c r="AI2460" i="36"/>
  <c r="AI2461" i="36"/>
  <c r="AI2464" i="36"/>
  <c r="AI2465" i="36"/>
  <c r="AI2468" i="36"/>
  <c r="AI2469" i="36"/>
  <c r="AI2472" i="36"/>
  <c r="AI2473" i="36"/>
  <c r="AI2476" i="36"/>
  <c r="AI2477" i="36"/>
  <c r="AI2480" i="36"/>
  <c r="AI2481" i="36"/>
  <c r="AI2484" i="36"/>
  <c r="AI2485" i="36"/>
  <c r="AI2488" i="36"/>
  <c r="AI2489" i="36"/>
  <c r="AI2492" i="36"/>
  <c r="AI2493" i="36"/>
  <c r="AI2496" i="36"/>
  <c r="AI2497" i="36"/>
  <c r="AI2500" i="36"/>
  <c r="AI2501" i="36"/>
  <c r="AI2504" i="36"/>
  <c r="AI2505" i="36"/>
  <c r="AI2508" i="36"/>
  <c r="AI2509" i="36"/>
  <c r="AI2512" i="36"/>
  <c r="AI2513" i="36"/>
  <c r="AI2516" i="36"/>
  <c r="AI2517" i="36"/>
  <c r="AI2520" i="36"/>
  <c r="AI2521" i="36"/>
  <c r="AI2524" i="36"/>
  <c r="AI2525" i="36"/>
  <c r="AI2528" i="36"/>
  <c r="AI2529" i="36"/>
  <c r="AI2532" i="36"/>
  <c r="AI2533" i="36"/>
  <c r="AI2536" i="36"/>
  <c r="AI2537" i="36"/>
  <c r="AI2540" i="36"/>
  <c r="AI2541" i="36"/>
  <c r="AI2544" i="36"/>
  <c r="AI2545" i="36"/>
  <c r="AI2548" i="36"/>
  <c r="AI2549" i="36"/>
  <c r="AI2552" i="36"/>
  <c r="AI2553" i="36"/>
  <c r="AI2556" i="36"/>
  <c r="AI2557" i="36"/>
  <c r="AI2560" i="36"/>
  <c r="AI2561" i="36"/>
  <c r="AI2564" i="36"/>
  <c r="AI2565" i="36"/>
  <c r="AI2568" i="36"/>
  <c r="AI2569" i="36"/>
  <c r="AI2572" i="36"/>
  <c r="AI2573" i="36"/>
  <c r="AI2576" i="36"/>
  <c r="AI2577" i="36"/>
  <c r="AI2580" i="36"/>
  <c r="AI2581" i="36"/>
  <c r="AI2584" i="36"/>
  <c r="AI2585" i="36"/>
  <c r="AI2588" i="36"/>
  <c r="AI2589" i="36"/>
  <c r="AI2592" i="36"/>
  <c r="AI2593" i="36"/>
  <c r="AI2596" i="36"/>
  <c r="AI2597" i="36"/>
  <c r="AI2600" i="36"/>
  <c r="AI2601" i="36"/>
  <c r="AI2604" i="36"/>
  <c r="AI2605" i="36"/>
  <c r="AI2608" i="36"/>
  <c r="AI2609" i="36"/>
  <c r="AI2612" i="36"/>
  <c r="AI2613" i="36"/>
  <c r="AI2616" i="36"/>
  <c r="AI2617" i="36"/>
  <c r="AI2620" i="36"/>
  <c r="AI2621" i="36"/>
  <c r="AI2624" i="36"/>
  <c r="AI2625" i="36"/>
  <c r="AI2628" i="36"/>
  <c r="AI2629" i="36"/>
  <c r="AI2632" i="36"/>
  <c r="AI2633" i="36"/>
  <c r="AI2636" i="36"/>
  <c r="AI2637" i="36"/>
  <c r="AI2640" i="36"/>
  <c r="AI2641" i="36"/>
  <c r="AI2644" i="36"/>
  <c r="AI2645" i="36"/>
  <c r="AI2648" i="36"/>
  <c r="AI2649" i="36"/>
  <c r="AI2652" i="36"/>
  <c r="AI2653" i="36"/>
  <c r="AI2656" i="36"/>
  <c r="AI2657" i="36"/>
  <c r="AI2660" i="36"/>
  <c r="AI2661" i="36"/>
  <c r="AI2664" i="36"/>
  <c r="AI2665" i="36"/>
  <c r="AI2668" i="36"/>
  <c r="AI2669" i="36"/>
  <c r="AI2672" i="36"/>
  <c r="AI2673" i="36"/>
  <c r="AI2676" i="36"/>
  <c r="AI2677" i="36"/>
  <c r="AI2680" i="36"/>
  <c r="AI2681" i="36"/>
  <c r="AI2684" i="36"/>
  <c r="AI2685" i="36"/>
  <c r="AI2688" i="36"/>
  <c r="AI2689" i="36"/>
  <c r="AI2692" i="36"/>
  <c r="AI2693" i="36"/>
  <c r="AI2696" i="36"/>
  <c r="AI2697" i="36"/>
  <c r="AI2700" i="36"/>
  <c r="AI2701" i="36"/>
  <c r="AI2704" i="36"/>
  <c r="AI2705" i="36"/>
  <c r="AI2708" i="36"/>
  <c r="AI2709" i="36"/>
  <c r="AI2712" i="36"/>
  <c r="AI2713" i="36"/>
  <c r="AI2716" i="36"/>
  <c r="AI2717" i="36"/>
  <c r="AI2720" i="36"/>
  <c r="AI2721" i="36"/>
  <c r="AI2724" i="36"/>
  <c r="AI2725" i="36"/>
  <c r="AI2728" i="36"/>
  <c r="AI2729" i="36"/>
  <c r="AI2732" i="36"/>
  <c r="AI2733" i="36"/>
  <c r="AI2736" i="36"/>
  <c r="AI2737" i="36"/>
  <c r="AI2740" i="36"/>
  <c r="AI2741" i="36"/>
  <c r="AI2744" i="36"/>
  <c r="AI2745" i="36"/>
  <c r="AI2748" i="36"/>
  <c r="AI2749" i="36"/>
  <c r="AI2752" i="36"/>
  <c r="AI2753" i="36"/>
  <c r="AI2756" i="36"/>
  <c r="AI2757" i="36"/>
  <c r="AI2760" i="36"/>
  <c r="AI2761" i="36"/>
  <c r="AI2764" i="36"/>
  <c r="AI2765" i="36"/>
  <c r="AI2768" i="36"/>
  <c r="AI2769" i="36"/>
  <c r="AI2772" i="36"/>
  <c r="AI2773" i="36"/>
  <c r="AI2776" i="36"/>
  <c r="AI2777" i="36"/>
  <c r="AI2780" i="36"/>
  <c r="AI2781" i="36"/>
  <c r="AI2784" i="36"/>
  <c r="AI2785" i="36"/>
  <c r="AI2788" i="36"/>
  <c r="AI2789" i="36"/>
  <c r="AI2792" i="36"/>
  <c r="AI2793" i="36"/>
  <c r="AI2796" i="36"/>
  <c r="AI2797" i="36"/>
  <c r="AI2800" i="36"/>
  <c r="AI2801" i="36"/>
  <c r="AI2804" i="36"/>
  <c r="AI2805" i="36"/>
  <c r="AI2808" i="36"/>
  <c r="AI2809" i="36"/>
  <c r="AI2812" i="36"/>
  <c r="AI2813" i="36"/>
  <c r="AI2816" i="36"/>
  <c r="AI2817" i="36"/>
  <c r="AI2820" i="36"/>
  <c r="AI2821" i="36"/>
  <c r="AI2824" i="36"/>
  <c r="AI2825" i="36"/>
  <c r="AI2828" i="36"/>
  <c r="AI2829" i="36"/>
  <c r="AI2832" i="36"/>
  <c r="AI2833" i="36"/>
  <c r="AI2836" i="36"/>
  <c r="AI2837" i="36"/>
  <c r="AI2840" i="36"/>
  <c r="AI2841" i="36"/>
  <c r="AI2844" i="36"/>
  <c r="AI2845" i="36"/>
  <c r="AI2848" i="36"/>
  <c r="AI2849" i="36"/>
  <c r="AI2852" i="36"/>
  <c r="AI2853" i="36"/>
  <c r="AI2856" i="36"/>
  <c r="AI2857" i="36"/>
  <c r="AI2860" i="36"/>
  <c r="AI2861" i="36"/>
  <c r="AI2864" i="36"/>
  <c r="AI2865" i="36"/>
  <c r="AI2868" i="36"/>
  <c r="AI2869" i="36"/>
  <c r="AI2872" i="36"/>
  <c r="AI2873" i="36"/>
  <c r="AI2876" i="36"/>
  <c r="AI2877" i="36"/>
  <c r="AI2880" i="36"/>
  <c r="AI2881" i="36"/>
  <c r="AI2884" i="36"/>
  <c r="AI2885" i="36"/>
  <c r="AI2888" i="36"/>
  <c r="AI2889" i="36"/>
  <c r="AI2892" i="36"/>
  <c r="AI2893" i="36"/>
  <c r="AI2896" i="36"/>
  <c r="AI2897" i="36"/>
  <c r="AI2900" i="36"/>
  <c r="AI2901" i="36"/>
  <c r="AI2904" i="36"/>
  <c r="AI2905" i="36"/>
  <c r="AI2908" i="36"/>
  <c r="AI2909" i="36"/>
  <c r="AI2912" i="36"/>
  <c r="AI2913" i="36"/>
  <c r="AI2916" i="36"/>
  <c r="AI2917" i="36"/>
  <c r="AI2920" i="36"/>
  <c r="AI2921" i="36"/>
  <c r="AI2924" i="36"/>
  <c r="AI2925" i="36"/>
  <c r="AI2928" i="36"/>
  <c r="AI2929" i="36"/>
  <c r="AI2932" i="36"/>
  <c r="AI2933" i="36"/>
  <c r="AI2936" i="36"/>
  <c r="AI2937" i="36"/>
  <c r="AI2940" i="36"/>
  <c r="AI2941" i="36"/>
  <c r="AI2944" i="36"/>
  <c r="AI2945" i="36"/>
  <c r="AI2948" i="36"/>
  <c r="AI2949" i="36"/>
  <c r="AI2952" i="36"/>
  <c r="AI2953" i="36"/>
  <c r="AI2956" i="36"/>
  <c r="AI2957" i="36"/>
  <c r="AI2960" i="36"/>
  <c r="AI2961" i="36"/>
  <c r="AI2964" i="36"/>
  <c r="AI2965" i="36"/>
  <c r="AI2968" i="36"/>
  <c r="AI2969" i="36"/>
  <c r="AI2972" i="36"/>
  <c r="AI2973" i="36"/>
  <c r="AI2976" i="36"/>
  <c r="AI2977" i="36"/>
  <c r="AI2980" i="36"/>
  <c r="AI2981" i="36"/>
  <c r="AI2984" i="36"/>
  <c r="AI2985" i="36"/>
  <c r="AI2988" i="36"/>
  <c r="AI2989" i="36"/>
  <c r="AI2992" i="36"/>
  <c r="AI2993" i="36"/>
  <c r="AI2996" i="36"/>
  <c r="AI2997" i="36"/>
  <c r="AI3000" i="36"/>
  <c r="AI3001" i="36"/>
  <c r="AI3004" i="36"/>
  <c r="AI3005" i="36"/>
  <c r="AI3008" i="36"/>
  <c r="AI3009" i="36"/>
  <c r="AI3012" i="36"/>
  <c r="AI3013" i="36"/>
  <c r="AI3016" i="36"/>
  <c r="AI3017" i="36"/>
  <c r="AI3020" i="36"/>
  <c r="AI3021" i="36"/>
  <c r="AI3024" i="36"/>
  <c r="AI3025" i="36"/>
  <c r="AI3028" i="36"/>
  <c r="AI3029" i="36"/>
  <c r="AI3032" i="36"/>
  <c r="AI3033" i="36"/>
  <c r="AI3036" i="36"/>
  <c r="AI3037" i="36"/>
  <c r="AI3040" i="36"/>
  <c r="AI3041" i="36"/>
  <c r="AI3044" i="36"/>
  <c r="AI3045" i="36"/>
  <c r="AI3048" i="36"/>
  <c r="AI3049" i="36"/>
  <c r="AI3052" i="36"/>
  <c r="AI3053" i="36"/>
  <c r="AI3056" i="36"/>
  <c r="AI3057" i="36"/>
  <c r="AI3060" i="36"/>
  <c r="AI3061" i="36"/>
  <c r="AI3064" i="36"/>
  <c r="AI3065" i="36"/>
  <c r="AI3068" i="36"/>
  <c r="AI3069" i="36"/>
  <c r="AI3072" i="36"/>
  <c r="AI3073" i="36"/>
  <c r="AI3076" i="36"/>
  <c r="AI3077" i="36"/>
  <c r="AI3080" i="36"/>
  <c r="AI3081" i="36"/>
  <c r="AI3084" i="36"/>
  <c r="AI3085" i="36"/>
  <c r="AI3088" i="36"/>
  <c r="AI3089" i="36"/>
  <c r="AI3092" i="36"/>
  <c r="AI3093" i="36"/>
  <c r="AI3096" i="36"/>
  <c r="AI3097" i="36"/>
  <c r="AI3100" i="36"/>
  <c r="AI3101" i="36"/>
  <c r="AI3104" i="36"/>
  <c r="AI3105" i="36"/>
  <c r="AI3108" i="36"/>
  <c r="AI3109" i="36"/>
  <c r="AI3112" i="36"/>
  <c r="AI3113" i="36"/>
  <c r="AI3116" i="36"/>
  <c r="AI3117" i="36"/>
  <c r="AI3120" i="36"/>
  <c r="AI3121" i="36"/>
  <c r="AI3124" i="36"/>
  <c r="AI3125" i="36"/>
  <c r="AI3128" i="36"/>
  <c r="AI3129" i="36"/>
  <c r="AI3132" i="36"/>
  <c r="AI3133" i="36"/>
  <c r="AI3136" i="36"/>
  <c r="AI3137" i="36"/>
  <c r="AI3140" i="36"/>
  <c r="AI3141" i="36"/>
  <c r="AI3144" i="36"/>
  <c r="AI3145" i="36"/>
  <c r="AI3148" i="36"/>
  <c r="AI3149" i="36"/>
  <c r="AI3152" i="36"/>
  <c r="AI3153" i="36"/>
  <c r="AI3156" i="36"/>
  <c r="AI3157" i="36"/>
  <c r="AI3160" i="36"/>
  <c r="AI3161" i="36"/>
  <c r="AI3164" i="36"/>
  <c r="AI3165" i="36"/>
  <c r="AI3168" i="36"/>
  <c r="AI3169" i="36"/>
  <c r="AI3172" i="36"/>
  <c r="AI3173" i="36"/>
  <c r="AI3176" i="36"/>
  <c r="AI3177" i="36"/>
  <c r="AI3180" i="36"/>
  <c r="AI3181" i="36"/>
  <c r="AI3184" i="36"/>
  <c r="AI3185" i="36"/>
  <c r="AI3188" i="36"/>
  <c r="AI3189" i="36"/>
  <c r="AI3192" i="36"/>
  <c r="AI3193" i="36"/>
  <c r="AI3196" i="36"/>
  <c r="AI3197" i="36"/>
  <c r="AI3200" i="36"/>
  <c r="AI3201" i="36"/>
  <c r="AI3204" i="36"/>
  <c r="AI3205" i="36"/>
  <c r="AI3208" i="36"/>
  <c r="AI3209" i="36"/>
  <c r="AI3212" i="36"/>
  <c r="AI3213" i="36"/>
  <c r="AI3216" i="36"/>
  <c r="AI3217" i="36"/>
  <c r="AI3220" i="36"/>
  <c r="AI3221" i="36"/>
  <c r="AI3224" i="36"/>
  <c r="AI3225" i="36"/>
  <c r="AI3228" i="36"/>
  <c r="AI3229" i="36"/>
  <c r="AI3232" i="36"/>
  <c r="AI3233" i="36"/>
  <c r="AI3236" i="36"/>
  <c r="AI3237" i="36"/>
  <c r="AI3240" i="36"/>
  <c r="AI3241" i="36"/>
  <c r="AI3244" i="36"/>
  <c r="AI3245" i="36"/>
  <c r="AI3248" i="36"/>
  <c r="AI3249" i="36"/>
  <c r="AI3252" i="36"/>
  <c r="AI3253" i="36"/>
  <c r="AI3256" i="36"/>
  <c r="AI3257" i="36"/>
  <c r="AI3260" i="36"/>
  <c r="AI3261" i="36"/>
  <c r="AI3264" i="36"/>
  <c r="AI3265" i="36"/>
  <c r="AI3268" i="36"/>
  <c r="AI3269" i="36"/>
  <c r="AI3272" i="36"/>
  <c r="AI3273" i="36"/>
  <c r="AI3276" i="36"/>
  <c r="AI3277" i="36"/>
  <c r="AI3280" i="36"/>
  <c r="AI3281" i="36"/>
  <c r="AI3284" i="36"/>
  <c r="AI3285" i="36"/>
  <c r="AI3288" i="36"/>
  <c r="AI3289" i="36"/>
  <c r="AI3292" i="36"/>
  <c r="AI3293" i="36"/>
  <c r="AI3296" i="36"/>
  <c r="AI3297" i="36"/>
  <c r="AI3300" i="36"/>
  <c r="AI3301" i="36"/>
  <c r="AI3304" i="36"/>
  <c r="AI3305" i="36"/>
  <c r="AI3308" i="36"/>
  <c r="AI3309" i="36"/>
  <c r="AI3312" i="36"/>
  <c r="AI3313" i="36"/>
  <c r="AI3316" i="36"/>
  <c r="AI3317" i="36"/>
  <c r="AI3320" i="36"/>
  <c r="AI3321" i="36"/>
  <c r="AI3324" i="36"/>
  <c r="AI3325" i="36"/>
  <c r="AI3328" i="36"/>
  <c r="AI3329" i="36"/>
  <c r="AI3332" i="36"/>
  <c r="AI3333" i="36"/>
  <c r="AI3336" i="36"/>
  <c r="AI3337" i="36"/>
  <c r="AI3340" i="36"/>
  <c r="AI3341" i="36"/>
  <c r="AI3344" i="36"/>
  <c r="AI3345" i="36"/>
  <c r="AI3348" i="36"/>
  <c r="AI3349" i="36"/>
  <c r="AI3352" i="36"/>
  <c r="AI3353" i="36"/>
  <c r="AI3356" i="36"/>
  <c r="AI3357" i="36"/>
  <c r="AI3360" i="36"/>
  <c r="AI3361" i="36"/>
  <c r="AI3364" i="36"/>
  <c r="AI3365" i="36"/>
  <c r="AI3368" i="36"/>
  <c r="AI3369" i="36"/>
  <c r="AI3372" i="36"/>
  <c r="AI3373" i="36"/>
  <c r="AI3376" i="36"/>
  <c r="AI3377" i="36"/>
  <c r="AI3380" i="36"/>
  <c r="AI3381" i="36"/>
  <c r="AI3384" i="36"/>
  <c r="AI3385" i="36"/>
  <c r="AI3388" i="36"/>
  <c r="AI3389" i="36"/>
  <c r="AI3392" i="36"/>
  <c r="AI3393" i="36"/>
  <c r="AI3396" i="36"/>
  <c r="AI3397" i="36"/>
  <c r="AI3400" i="36"/>
  <c r="AI3401" i="36"/>
  <c r="AI3404" i="36"/>
  <c r="AI3405" i="36"/>
  <c r="AI3408" i="36"/>
  <c r="AI3409" i="36"/>
  <c r="AI3412" i="36"/>
  <c r="AI3413" i="36"/>
  <c r="AI3416" i="36"/>
  <c r="AI3417" i="36"/>
  <c r="AI3420" i="36"/>
  <c r="AI3421" i="36"/>
  <c r="AI3424" i="36"/>
  <c r="AI3425" i="36"/>
  <c r="AI3428" i="36"/>
  <c r="AI3429" i="36"/>
  <c r="AI3432" i="36"/>
  <c r="AI3433" i="36"/>
  <c r="AI3436" i="36"/>
  <c r="AI3437" i="36"/>
  <c r="AI3440" i="36"/>
  <c r="AI3441" i="36"/>
  <c r="AI3444" i="36"/>
  <c r="AI3445" i="36"/>
  <c r="AI3448" i="36"/>
  <c r="AI3449" i="36"/>
  <c r="AI3452" i="36"/>
  <c r="AI3453" i="36"/>
  <c r="AI3456" i="36"/>
  <c r="AI3457" i="36"/>
  <c r="AI3460" i="36"/>
  <c r="AI3461" i="36"/>
  <c r="AI3464" i="36"/>
  <c r="AI3465" i="36"/>
  <c r="AI3468" i="36"/>
  <c r="AI3469" i="36"/>
  <c r="AI3472" i="36"/>
  <c r="AI3473" i="36"/>
  <c r="AI3476" i="36"/>
  <c r="AI3477" i="36"/>
  <c r="AI3480" i="36"/>
  <c r="AI3481" i="36"/>
  <c r="AI3484" i="36"/>
  <c r="AI3485" i="36"/>
  <c r="AI3488" i="36"/>
  <c r="AI3489" i="36"/>
  <c r="AI3492" i="36"/>
  <c r="AI3493" i="36"/>
  <c r="AI3496" i="36"/>
  <c r="AI3497" i="36"/>
  <c r="AI3500" i="36"/>
  <c r="AI3501" i="36"/>
  <c r="AI3504" i="36"/>
  <c r="AI3505" i="36"/>
  <c r="AI3508" i="36"/>
  <c r="AI3509" i="36"/>
  <c r="AI3512" i="36"/>
  <c r="AI3513" i="36"/>
  <c r="AI3516" i="36"/>
  <c r="AI3517" i="36"/>
  <c r="AI3520" i="36"/>
  <c r="AI3521" i="36"/>
  <c r="AI3524" i="36"/>
  <c r="AI3525" i="36"/>
  <c r="AI3528" i="36"/>
  <c r="AI3529" i="36"/>
  <c r="AI3532" i="36"/>
  <c r="AI3533" i="36"/>
  <c r="AI3536" i="36"/>
  <c r="AI3537" i="36"/>
  <c r="AI3540" i="36"/>
  <c r="AI3541" i="36"/>
  <c r="AI3544" i="36"/>
  <c r="AI3545" i="36"/>
  <c r="AI3548" i="36"/>
  <c r="AI3549" i="36"/>
  <c r="AI3552" i="36"/>
  <c r="AI3553" i="36"/>
  <c r="AI3556" i="36"/>
  <c r="AI3557" i="36"/>
  <c r="AI3560" i="36"/>
  <c r="AI3561" i="36"/>
  <c r="AI3564" i="36"/>
  <c r="AI3565" i="36"/>
  <c r="AI3568" i="36"/>
  <c r="AI3569" i="36"/>
  <c r="AI3572" i="36"/>
  <c r="AI3573" i="36"/>
  <c r="AI3576" i="36"/>
  <c r="AI3577" i="36"/>
  <c r="AI3580" i="36"/>
  <c r="AI3581" i="36"/>
  <c r="AI3584" i="36"/>
  <c r="AI3585" i="36"/>
  <c r="AI3588" i="36"/>
  <c r="AI3589" i="36"/>
  <c r="AI3592" i="36"/>
  <c r="AI3593" i="36"/>
  <c r="AI3596" i="36"/>
  <c r="AI3597" i="36"/>
  <c r="AI3600" i="36"/>
  <c r="AI3601" i="36"/>
  <c r="AI3604" i="36"/>
  <c r="AI3605" i="36"/>
  <c r="AI3608" i="36"/>
  <c r="AI3609" i="36"/>
  <c r="AI3612" i="36"/>
  <c r="AI3613" i="36"/>
  <c r="AI3616" i="36"/>
  <c r="AI3617" i="36"/>
  <c r="AI3620" i="36"/>
  <c r="AI3621" i="36"/>
  <c r="AI3624" i="36"/>
  <c r="AI3625" i="36"/>
  <c r="AI3628" i="36"/>
  <c r="AI3629" i="36"/>
  <c r="AI3632" i="36"/>
  <c r="AI3633" i="36"/>
  <c r="AI3636" i="36"/>
  <c r="AI3637" i="36"/>
  <c r="AI3640" i="36"/>
  <c r="AI3641" i="36"/>
  <c r="AI3644" i="36"/>
  <c r="AI3645" i="36"/>
  <c r="AI3648" i="36"/>
  <c r="AI3649" i="36"/>
  <c r="AI3652" i="36"/>
  <c r="AI3653" i="36"/>
  <c r="AI3656" i="36"/>
  <c r="AI3657" i="36"/>
  <c r="AI3660" i="36"/>
  <c r="AI3661" i="36"/>
  <c r="AI3664" i="36"/>
  <c r="AI3665" i="36"/>
  <c r="AI3668" i="36"/>
  <c r="AI3669" i="36"/>
  <c r="AI3672" i="36"/>
  <c r="AI3673" i="36"/>
  <c r="AI3676" i="36"/>
  <c r="AI3677" i="36"/>
  <c r="AI3680" i="36"/>
  <c r="AI3681" i="36"/>
  <c r="AI3684" i="36"/>
  <c r="AI3685" i="36"/>
  <c r="AI3688" i="36"/>
  <c r="AI3689" i="36"/>
  <c r="AI3692" i="36"/>
  <c r="AI3693" i="36"/>
  <c r="AI3696" i="36"/>
  <c r="AI3697" i="36"/>
  <c r="AI3700" i="36"/>
  <c r="AI3701" i="36"/>
  <c r="AI3704" i="36"/>
  <c r="AI3705" i="36"/>
  <c r="AI3708" i="36"/>
  <c r="AI3709" i="36"/>
  <c r="AI3712" i="36"/>
  <c r="AI3713" i="36"/>
  <c r="AI3716" i="36"/>
  <c r="AI3717" i="36"/>
  <c r="AI3720" i="36"/>
  <c r="AI3721" i="36"/>
  <c r="AI3724" i="36"/>
  <c r="AI3725" i="36"/>
  <c r="AI3728" i="36"/>
  <c r="AI3729" i="36"/>
  <c r="AI3732" i="36"/>
  <c r="AI3733" i="36"/>
  <c r="AI3736" i="36"/>
  <c r="AI3737" i="36"/>
  <c r="AI3740" i="36"/>
  <c r="AI3741" i="36"/>
  <c r="AI3744" i="36"/>
  <c r="AI3745" i="36"/>
  <c r="AI3748" i="36"/>
  <c r="AI3749" i="36"/>
  <c r="AI3752" i="36"/>
  <c r="AI3753" i="36"/>
  <c r="AI3756" i="36"/>
  <c r="AI3757" i="36"/>
  <c r="AI3760" i="36"/>
  <c r="AI3761" i="36"/>
  <c r="AI3764" i="36"/>
  <c r="AI3765" i="36"/>
  <c r="AI3768" i="36"/>
  <c r="AI3769" i="36"/>
  <c r="AI3772" i="36"/>
  <c r="AI3773" i="36"/>
  <c r="AI3776" i="36"/>
  <c r="AI3777" i="36"/>
  <c r="AI3780" i="36"/>
  <c r="AI3781" i="36"/>
  <c r="AI3784" i="36"/>
  <c r="AI3785" i="36"/>
  <c r="AI3788" i="36"/>
  <c r="AI3789" i="36"/>
  <c r="AI3792" i="36"/>
  <c r="AI3793" i="36"/>
  <c r="AI3796" i="36"/>
  <c r="AI3797" i="36"/>
  <c r="AI3800" i="36"/>
  <c r="AI3801" i="36"/>
  <c r="AI3804" i="36"/>
  <c r="AI3805" i="36"/>
  <c r="AI3808" i="36"/>
  <c r="AI3809" i="36"/>
  <c r="AI3812" i="36"/>
  <c r="AI3813" i="36"/>
  <c r="AI3816" i="36"/>
  <c r="AI3817" i="36"/>
  <c r="AI3820" i="36"/>
  <c r="AI3821" i="36"/>
  <c r="AI3824" i="36"/>
  <c r="AI3825" i="36"/>
  <c r="AI3828" i="36"/>
  <c r="AI3829" i="36"/>
  <c r="AI3832" i="36"/>
  <c r="AI3833" i="36"/>
  <c r="AI3836" i="36"/>
  <c r="AI3837" i="36"/>
  <c r="AI3840" i="36"/>
  <c r="AI3841" i="36"/>
  <c r="AI3844" i="36"/>
  <c r="AI3845" i="36"/>
  <c r="AI3848" i="36"/>
  <c r="AI3849" i="36"/>
  <c r="AI3852" i="36"/>
  <c r="AI3853" i="36"/>
  <c r="AI3856" i="36"/>
  <c r="AI3857" i="36"/>
  <c r="AI3860" i="36"/>
  <c r="AI3861" i="36"/>
  <c r="AI3864" i="36"/>
  <c r="AI3865" i="36"/>
  <c r="AI3868" i="36"/>
  <c r="AI3869" i="36"/>
  <c r="AI3872" i="36"/>
  <c r="AI3873" i="36"/>
  <c r="AI3876" i="36"/>
  <c r="AI3877" i="36"/>
  <c r="AI3880" i="36"/>
  <c r="AI3881" i="36"/>
  <c r="AI3884" i="36"/>
  <c r="AI3885" i="36"/>
  <c r="AI3888" i="36"/>
  <c r="AI3889" i="36"/>
  <c r="AI3892" i="36"/>
  <c r="AI3893" i="36"/>
  <c r="AI3896" i="36"/>
  <c r="AI3897" i="36"/>
  <c r="AI3900" i="36"/>
  <c r="AI3901" i="36"/>
  <c r="AI3904" i="36"/>
  <c r="AI3905" i="36"/>
  <c r="AI3908" i="36"/>
  <c r="AI3909" i="36"/>
  <c r="AI3912" i="36"/>
  <c r="AI3913" i="36"/>
  <c r="AI3916" i="36"/>
  <c r="AI3917" i="36"/>
  <c r="AI3920" i="36"/>
  <c r="AI3921" i="36"/>
  <c r="AI3924" i="36"/>
  <c r="AI3925" i="36"/>
  <c r="AI3928" i="36"/>
  <c r="AI3929" i="36"/>
  <c r="AI3932" i="36"/>
  <c r="AI3933" i="36"/>
  <c r="AI3936" i="36"/>
  <c r="AI3937" i="36"/>
  <c r="AI3940" i="36"/>
  <c r="AI3941" i="36"/>
  <c r="AI3944" i="36"/>
  <c r="AI3945" i="36"/>
  <c r="AI3948" i="36"/>
  <c r="AI3949" i="36"/>
  <c r="AI3952" i="36"/>
  <c r="AI3953" i="36"/>
  <c r="AI3956" i="36"/>
  <c r="AI3957" i="36"/>
  <c r="AI3960" i="36"/>
  <c r="AI3961" i="36"/>
  <c r="AI3964" i="36"/>
  <c r="AI3965" i="36"/>
  <c r="AI3968" i="36"/>
  <c r="AI3969" i="36"/>
  <c r="AI3972" i="36"/>
  <c r="AI3973" i="36"/>
  <c r="AI3976" i="36"/>
  <c r="AI3977" i="36"/>
  <c r="AI3980" i="36"/>
  <c r="AI3981" i="36"/>
  <c r="AI3984" i="36"/>
  <c r="AI3985" i="36"/>
  <c r="AI3988" i="36"/>
  <c r="AI3989" i="36"/>
  <c r="AI3992" i="36"/>
  <c r="AI3993" i="36"/>
  <c r="AI3996" i="36"/>
  <c r="AI3997" i="36"/>
  <c r="AI4000" i="36"/>
  <c r="AI4001" i="36"/>
  <c r="AI4004" i="36"/>
  <c r="AI4005" i="36"/>
  <c r="AI4008" i="36"/>
  <c r="AI4009" i="36"/>
  <c r="AI4012" i="36"/>
  <c r="AI4013" i="36"/>
  <c r="AI4016" i="36"/>
  <c r="AI4017" i="36"/>
  <c r="AI4020" i="36"/>
  <c r="AI4021" i="36"/>
  <c r="AI4024" i="36"/>
  <c r="AI4025" i="36"/>
  <c r="AI4028" i="36"/>
  <c r="AI4029" i="36"/>
  <c r="AI4032" i="36"/>
  <c r="AI4033" i="36"/>
  <c r="AI4036" i="36"/>
  <c r="AI4037" i="36"/>
  <c r="AI4040" i="36"/>
  <c r="AI4041" i="36"/>
  <c r="AI4044" i="36"/>
  <c r="AI4045" i="36"/>
  <c r="AI4048" i="36"/>
  <c r="AI4049" i="36"/>
  <c r="AI4052" i="36"/>
  <c r="AI4053" i="36"/>
  <c r="AI4056" i="36"/>
  <c r="AI4057" i="36"/>
  <c r="AI4060" i="36"/>
  <c r="AI4061" i="36"/>
  <c r="AI4064" i="36"/>
  <c r="AI4065" i="36"/>
  <c r="AI4068" i="36"/>
  <c r="AI4069" i="36"/>
  <c r="AI4072" i="36"/>
  <c r="AI4073" i="36"/>
  <c r="AI4076" i="36"/>
  <c r="AI4077" i="36"/>
  <c r="AI4080" i="36"/>
  <c r="AI4081" i="36"/>
  <c r="AI4084" i="36"/>
  <c r="AI4085" i="36"/>
  <c r="AI4088" i="36"/>
  <c r="AI4089" i="36"/>
  <c r="AI4092" i="36"/>
  <c r="AI4093" i="36"/>
  <c r="AI4096" i="36"/>
  <c r="AI4097" i="36"/>
  <c r="AI4100" i="36"/>
  <c r="AI4101" i="36"/>
  <c r="Z1348" i="36"/>
  <c r="Z1352" i="36"/>
  <c r="Z1356" i="36"/>
  <c r="Z1360" i="36"/>
  <c r="Z1364" i="36"/>
  <c r="Z1368" i="36"/>
  <c r="Z1372" i="36"/>
  <c r="Z1376" i="36"/>
  <c r="Z1380" i="36"/>
  <c r="Z1384" i="36"/>
  <c r="Z1388" i="36"/>
  <c r="Z1392" i="36"/>
  <c r="Z1396" i="36"/>
  <c r="Z1400" i="36"/>
  <c r="Z1404" i="36"/>
  <c r="Z1408" i="36"/>
  <c r="Z1412" i="36"/>
  <c r="Z1416" i="36"/>
  <c r="Z1420" i="36"/>
  <c r="Z1424" i="36"/>
  <c r="Z1428" i="36"/>
  <c r="Z1432" i="36"/>
  <c r="Z1436" i="36"/>
  <c r="Z1440" i="36"/>
  <c r="Z1444" i="36"/>
  <c r="Z1448" i="36"/>
  <c r="Z1452" i="36"/>
  <c r="Z1456" i="36"/>
  <c r="Z1460" i="36"/>
  <c r="Z1464" i="36"/>
  <c r="Z1468" i="36"/>
  <c r="Z1472" i="36"/>
  <c r="Z1476" i="36"/>
  <c r="Z1480" i="36"/>
  <c r="Z1484" i="36"/>
  <c r="Z1488" i="36"/>
  <c r="Z1492" i="36"/>
  <c r="Z1496" i="36"/>
  <c r="Z1500" i="36"/>
  <c r="Z1504" i="36"/>
  <c r="Z1508" i="36"/>
  <c r="Z1512" i="36"/>
  <c r="Z1516" i="36"/>
  <c r="Z1520" i="36"/>
  <c r="Z1524" i="36"/>
  <c r="Z1528" i="36"/>
  <c r="Z1532" i="36"/>
  <c r="Z1536" i="36"/>
  <c r="Z1540" i="36"/>
  <c r="Z1544" i="36"/>
  <c r="Z1548" i="36"/>
  <c r="Z1552" i="36"/>
  <c r="Z1556" i="36"/>
  <c r="Z1560" i="36"/>
  <c r="Z1564" i="36"/>
  <c r="Z1568" i="36"/>
  <c r="Z1572" i="36"/>
  <c r="Z1576" i="36"/>
  <c r="Z1580" i="36"/>
  <c r="Z1584" i="36"/>
  <c r="Z1588" i="36"/>
  <c r="Z1592" i="36"/>
  <c r="Z1596" i="36"/>
  <c r="Z1600" i="36"/>
  <c r="Z1604" i="36"/>
  <c r="Z1608" i="36"/>
  <c r="Z1612" i="36"/>
  <c r="Z1616" i="36"/>
  <c r="Z1620" i="36"/>
  <c r="Z1624" i="36"/>
  <c r="Z1628" i="36"/>
  <c r="Z1632" i="36"/>
  <c r="Z1636" i="36"/>
  <c r="Z1640" i="36"/>
  <c r="Z1644" i="36"/>
  <c r="Z1648" i="36"/>
  <c r="Z1652" i="36"/>
  <c r="Z1656" i="36"/>
  <c r="Z1660" i="36"/>
  <c r="Z1664" i="36"/>
  <c r="Z1668" i="36"/>
  <c r="Z1672" i="36"/>
  <c r="Z1676" i="36"/>
  <c r="Z1680" i="36"/>
  <c r="Z1684" i="36"/>
  <c r="Z1688" i="36"/>
  <c r="Z1692" i="36"/>
  <c r="Z1696" i="36"/>
  <c r="Z1700" i="36"/>
  <c r="Z1704" i="36"/>
  <c r="Z1708" i="36"/>
  <c r="Z1712" i="36"/>
  <c r="Z1716" i="36"/>
  <c r="Z1720" i="36"/>
  <c r="Z1724" i="36"/>
  <c r="Z1728" i="36"/>
  <c r="Z1732" i="36"/>
  <c r="Z1736" i="36"/>
  <c r="Z1740" i="36"/>
  <c r="Z1744" i="36"/>
  <c r="Z1748" i="36"/>
  <c r="Z1752" i="36"/>
  <c r="Z1756" i="36"/>
  <c r="Z1760" i="36"/>
  <c r="Z1764" i="36"/>
  <c r="Z1768" i="36"/>
  <c r="Z1772" i="36"/>
  <c r="Z1776" i="36"/>
  <c r="Z1780" i="36"/>
  <c r="Z1784" i="36"/>
  <c r="Z1788" i="36"/>
  <c r="Z1792" i="36"/>
  <c r="Z1796" i="36"/>
  <c r="Z1800" i="36"/>
  <c r="Z1804" i="36"/>
  <c r="Z1808" i="36"/>
  <c r="Z1812" i="36"/>
  <c r="Z1816" i="36"/>
  <c r="Z1820" i="36"/>
  <c r="Z1824" i="36"/>
  <c r="Z1828" i="36"/>
  <c r="Z1832" i="36"/>
  <c r="Z1836" i="36"/>
  <c r="Z1840" i="36"/>
  <c r="Z1844" i="36"/>
  <c r="Z1848" i="36"/>
  <c r="Z1852" i="36"/>
  <c r="Z1856" i="36"/>
  <c r="Z1860" i="36"/>
  <c r="Z1864" i="36"/>
  <c r="Z1868" i="36"/>
  <c r="Z1872" i="36"/>
  <c r="Z1876" i="36"/>
  <c r="Z1880" i="36"/>
  <c r="Z1884" i="36"/>
  <c r="Z1888" i="36"/>
  <c r="Z1892" i="36"/>
  <c r="Z1896" i="36"/>
  <c r="Z1900" i="36"/>
  <c r="Z1904" i="36"/>
  <c r="Z1908" i="36"/>
  <c r="Z1912" i="36"/>
  <c r="Z1916" i="36"/>
  <c r="Z1920" i="36"/>
  <c r="Z1924" i="36"/>
  <c r="Z1928" i="36"/>
  <c r="Z1932" i="36"/>
  <c r="Z1936" i="36"/>
  <c r="Z1940" i="36"/>
  <c r="Z1944" i="36"/>
  <c r="Z1948" i="36"/>
  <c r="Z1952" i="36"/>
  <c r="Z1956" i="36"/>
  <c r="Z1960" i="36"/>
  <c r="Z1964" i="36"/>
  <c r="Z1968" i="36"/>
  <c r="Z1972" i="36"/>
  <c r="Z1976" i="36"/>
  <c r="Z1980" i="36"/>
  <c r="Z1984" i="36"/>
  <c r="Z1988" i="36"/>
  <c r="Z1992" i="36"/>
  <c r="Z1996" i="36"/>
  <c r="Z2000" i="36"/>
  <c r="Z2004" i="36"/>
  <c r="Z2008" i="36"/>
  <c r="Z2012" i="36"/>
  <c r="Z2016" i="36"/>
  <c r="Z2020" i="36"/>
  <c r="Z2024" i="36"/>
  <c r="Z2028" i="36"/>
  <c r="Z2032" i="36"/>
  <c r="Z2036" i="36"/>
  <c r="Z2040" i="36"/>
  <c r="Z2044" i="36"/>
  <c r="Z2048" i="36"/>
  <c r="Z2052" i="36"/>
  <c r="Z2056" i="36"/>
  <c r="Z2060" i="36"/>
  <c r="Z2064" i="36"/>
  <c r="Z2068" i="36"/>
  <c r="Z2072" i="36"/>
  <c r="Z2076" i="36"/>
  <c r="Z2080" i="36"/>
  <c r="Z2084" i="36"/>
  <c r="Z2088" i="36"/>
  <c r="Z2092" i="36"/>
  <c r="Z2096" i="36"/>
  <c r="Z2100" i="36"/>
  <c r="Z2104" i="36"/>
  <c r="Z2108" i="36"/>
  <c r="Z2112" i="36"/>
  <c r="Z2116" i="36"/>
  <c r="Z2120" i="36"/>
  <c r="Z2124" i="36"/>
  <c r="Z2128" i="36"/>
  <c r="Z2132" i="36"/>
  <c r="Z2136" i="36"/>
  <c r="Z2140" i="36"/>
  <c r="Z2144" i="36"/>
  <c r="Z2148" i="36"/>
  <c r="Z2152" i="36"/>
  <c r="Z2156" i="36"/>
  <c r="Z2160" i="36"/>
  <c r="Z2164" i="36"/>
  <c r="Z2168" i="36"/>
  <c r="Z2172" i="36"/>
  <c r="Z2176" i="36"/>
  <c r="Z2180" i="36"/>
  <c r="Z2184" i="36"/>
  <c r="Z2188" i="36"/>
  <c r="Z2192" i="36"/>
  <c r="Z2196" i="36"/>
  <c r="Z2200" i="36"/>
  <c r="Z2204" i="36"/>
  <c r="Z2208" i="36"/>
  <c r="Z2212" i="36"/>
  <c r="Z2216" i="36"/>
  <c r="Z2220" i="36"/>
  <c r="Z2224" i="36"/>
  <c r="Z2228" i="36"/>
  <c r="Z2232" i="36"/>
  <c r="Z2236" i="36"/>
  <c r="Z2240" i="36"/>
  <c r="Z2244" i="36"/>
  <c r="Z2248" i="36"/>
  <c r="Z2252" i="36"/>
  <c r="Z2256" i="36"/>
  <c r="Z2260" i="36"/>
  <c r="Z2264" i="36"/>
  <c r="Z2268" i="36"/>
  <c r="Z2272" i="36"/>
  <c r="Z2276" i="36"/>
  <c r="Z2280" i="36"/>
  <c r="Z2284" i="36"/>
  <c r="Z2288" i="36"/>
  <c r="Z2292" i="36"/>
  <c r="Z2296" i="36"/>
  <c r="Z2300" i="36"/>
  <c r="Z2304" i="36"/>
  <c r="Z2308" i="36"/>
  <c r="Z2312" i="36"/>
  <c r="Z2316" i="36"/>
  <c r="Z2320" i="36"/>
  <c r="Z2324" i="36"/>
  <c r="Z2328" i="36"/>
  <c r="Z2332" i="36"/>
  <c r="Z2336" i="36"/>
  <c r="Z2340" i="36"/>
  <c r="Z2344" i="36"/>
  <c r="Z2348" i="36"/>
  <c r="Z2352" i="36"/>
  <c r="Z2356" i="36"/>
  <c r="Z2360" i="36"/>
  <c r="Z2364" i="36"/>
  <c r="Z2368" i="36"/>
  <c r="Z2372" i="36"/>
  <c r="Z2376" i="36"/>
  <c r="Z2380" i="36"/>
  <c r="Z2384" i="36"/>
  <c r="Z2388" i="36"/>
  <c r="Z2392" i="36"/>
  <c r="Z2396" i="36"/>
  <c r="Z2400" i="36"/>
  <c r="Z2404" i="36"/>
  <c r="Z2408" i="36"/>
  <c r="Z2412" i="36"/>
  <c r="Z2416" i="36"/>
  <c r="Z2420" i="36"/>
  <c r="Z2424" i="36"/>
  <c r="Z2428" i="36"/>
  <c r="Z2432" i="36"/>
  <c r="Z2436" i="36"/>
  <c r="Z2440" i="36"/>
  <c r="Z2444" i="36"/>
  <c r="Z2448" i="36"/>
  <c r="Z2452" i="36"/>
  <c r="Z2456" i="36"/>
  <c r="Z2460" i="36"/>
  <c r="Z2464" i="36"/>
  <c r="Z2468" i="36"/>
  <c r="Z2472" i="36"/>
  <c r="Z2476" i="36"/>
  <c r="Z2480" i="36"/>
  <c r="Z2484" i="36"/>
  <c r="Z2488" i="36"/>
  <c r="Z2492" i="36"/>
  <c r="Z2496" i="36"/>
  <c r="Z2500" i="36"/>
  <c r="Z2504" i="36"/>
  <c r="Z2508" i="36"/>
  <c r="Z2512" i="36"/>
  <c r="Z2516" i="36"/>
  <c r="Z2520" i="36"/>
  <c r="Z2524" i="36"/>
  <c r="Z2528" i="36"/>
  <c r="Z2532" i="36"/>
  <c r="Z2536" i="36"/>
  <c r="Z2540" i="36"/>
  <c r="Z2544" i="36"/>
  <c r="Z2548" i="36"/>
  <c r="Z2552" i="36"/>
  <c r="Z2556" i="36"/>
  <c r="Z2560" i="36"/>
  <c r="Z2564" i="36"/>
  <c r="Z2568" i="36"/>
  <c r="Z2572" i="36"/>
  <c r="Z2576" i="36"/>
  <c r="Z2580" i="36"/>
  <c r="Z2584" i="36"/>
  <c r="Z2588" i="36"/>
  <c r="Z2592" i="36"/>
  <c r="Z2596" i="36"/>
  <c r="Z2600" i="36"/>
  <c r="Z2604" i="36"/>
  <c r="Z2608" i="36"/>
  <c r="Z2612" i="36"/>
  <c r="Z2616" i="36"/>
  <c r="Z2620" i="36"/>
  <c r="Z2624" i="36"/>
  <c r="Z2628" i="36"/>
  <c r="Z2632" i="36"/>
  <c r="Z2636" i="36"/>
  <c r="Z2640" i="36"/>
  <c r="Z2644" i="36"/>
  <c r="Z2648" i="36"/>
  <c r="Z2652" i="36"/>
  <c r="Z2656" i="36"/>
  <c r="Z2660" i="36"/>
  <c r="Z2664" i="36"/>
  <c r="Z2668" i="36"/>
  <c r="Z2672" i="36"/>
  <c r="Z2676" i="36"/>
  <c r="Z2680" i="36"/>
  <c r="Z2684" i="36"/>
  <c r="Z2688" i="36"/>
  <c r="Z2692" i="36"/>
  <c r="Z2696" i="36"/>
  <c r="Z2700" i="36"/>
  <c r="Z2704" i="36"/>
  <c r="Z2708" i="36"/>
  <c r="Z2712" i="36"/>
  <c r="Z2716" i="36"/>
  <c r="Z2720" i="36"/>
  <c r="Z2724" i="36"/>
  <c r="Z2728" i="36"/>
  <c r="Z2732" i="36"/>
  <c r="Z2736" i="36"/>
  <c r="Z2740" i="36"/>
  <c r="Z2744" i="36"/>
  <c r="Z2748" i="36"/>
  <c r="Z2752" i="36"/>
  <c r="Z2756" i="36"/>
  <c r="Z2760" i="36"/>
  <c r="Z2764" i="36"/>
  <c r="Z2768" i="36"/>
  <c r="Z2772" i="36"/>
  <c r="Z2776" i="36"/>
  <c r="Z2780" i="36"/>
  <c r="Z2784" i="36"/>
  <c r="Z2788" i="36"/>
  <c r="Z2792" i="36"/>
  <c r="Z2796" i="36"/>
  <c r="Z2800" i="36"/>
  <c r="Z2804" i="36"/>
  <c r="Z2808" i="36"/>
  <c r="Z2812" i="36"/>
  <c r="Z2816" i="36"/>
  <c r="Z2820" i="36"/>
  <c r="Z2824" i="36"/>
  <c r="Z2828" i="36"/>
  <c r="Z2832" i="36"/>
  <c r="Z2836" i="36"/>
  <c r="Z2840" i="36"/>
  <c r="Z2844" i="36"/>
  <c r="Z2848" i="36"/>
  <c r="Z2852" i="36"/>
  <c r="Z2856" i="36"/>
  <c r="Z2860" i="36"/>
  <c r="Z2864" i="36"/>
  <c r="Z2868" i="36"/>
  <c r="Z2872" i="36"/>
  <c r="Z2876" i="36"/>
  <c r="Z2880" i="36"/>
  <c r="Z2884" i="36"/>
  <c r="Z2888" i="36"/>
  <c r="Z2892" i="36"/>
  <c r="Z2896" i="36"/>
  <c r="Z2900" i="36"/>
  <c r="Z2904" i="36"/>
  <c r="Z2908" i="36"/>
  <c r="Z2912" i="36"/>
  <c r="Z2916" i="36"/>
  <c r="Z2920" i="36"/>
  <c r="Z2924" i="36"/>
  <c r="Z2928" i="36"/>
  <c r="Z2932" i="36"/>
  <c r="Z2936" i="36"/>
  <c r="Z2940" i="36"/>
  <c r="Z2944" i="36"/>
  <c r="Z2948" i="36"/>
  <c r="Z2952" i="36"/>
  <c r="Z2956" i="36"/>
  <c r="Z2960" i="36"/>
  <c r="Z2964" i="36"/>
  <c r="Z2968" i="36"/>
  <c r="Z2972" i="36"/>
  <c r="Z2976" i="36"/>
  <c r="Z2980" i="36"/>
  <c r="Z2984" i="36"/>
  <c r="Z2988" i="36"/>
  <c r="Z2992" i="36"/>
  <c r="Z2996" i="36"/>
  <c r="Z3000" i="36"/>
  <c r="Z3004" i="36"/>
  <c r="Z3008" i="36"/>
  <c r="Z3012" i="36"/>
  <c r="Z3016" i="36"/>
  <c r="Z3020" i="36"/>
  <c r="Z3024" i="36"/>
  <c r="Z3028" i="36"/>
  <c r="Z3032" i="36"/>
  <c r="Z3036" i="36"/>
  <c r="Z3040" i="36"/>
  <c r="Z3044" i="36"/>
  <c r="Z3048" i="36"/>
  <c r="Z3052" i="36"/>
  <c r="Z3056" i="36"/>
  <c r="Z3060" i="36"/>
  <c r="Z3064" i="36"/>
  <c r="Z3068" i="36"/>
  <c r="Z3072" i="36"/>
  <c r="Z3076" i="36"/>
  <c r="Z3080" i="36"/>
  <c r="Z3084" i="36"/>
  <c r="Z3088" i="36"/>
  <c r="Z3092" i="36"/>
  <c r="Z3096" i="36"/>
  <c r="Z3100" i="36"/>
  <c r="Z3104" i="36"/>
  <c r="Z3108" i="36"/>
  <c r="Z3112" i="36"/>
  <c r="Z3116" i="36"/>
  <c r="Z3120" i="36"/>
  <c r="Z3124" i="36"/>
  <c r="Z3128" i="36"/>
  <c r="Z3132" i="36"/>
  <c r="Z3136" i="36"/>
  <c r="Z3140" i="36"/>
  <c r="Z3144" i="36"/>
  <c r="Z3148" i="36"/>
  <c r="Z3152" i="36"/>
  <c r="Z3156" i="36"/>
  <c r="Z3160" i="36"/>
  <c r="Z3164" i="36"/>
  <c r="Z3168" i="36"/>
  <c r="Z3172" i="36"/>
  <c r="Z3176" i="36"/>
  <c r="Z3180" i="36"/>
  <c r="Z3184" i="36"/>
  <c r="Z3188" i="36"/>
  <c r="Z3192" i="36"/>
  <c r="Z3196" i="36"/>
  <c r="Z3200" i="36"/>
  <c r="Z3204" i="36"/>
  <c r="Z3208" i="36"/>
  <c r="Z3212" i="36"/>
  <c r="Z3216" i="36"/>
  <c r="Z3220" i="36"/>
  <c r="Z3224" i="36"/>
  <c r="Z3228" i="36"/>
  <c r="Z3232" i="36"/>
  <c r="Z3236" i="36"/>
  <c r="Z3240" i="36"/>
  <c r="Z3244" i="36"/>
  <c r="Z3248" i="36"/>
  <c r="Z3252" i="36"/>
  <c r="Z3256" i="36"/>
  <c r="Z3260" i="36"/>
  <c r="Z3264" i="36"/>
  <c r="Z3268" i="36"/>
  <c r="Z3272" i="36"/>
  <c r="Z3276" i="36"/>
  <c r="Z3280" i="36"/>
  <c r="Z3284" i="36"/>
  <c r="Z3288" i="36"/>
  <c r="Z3292" i="36"/>
  <c r="Z3296" i="36"/>
  <c r="Z3300" i="36"/>
  <c r="Z3304" i="36"/>
  <c r="Z3308" i="36"/>
  <c r="Z3312" i="36"/>
  <c r="Z3316" i="36"/>
  <c r="Z3320" i="36"/>
  <c r="Z3324" i="36"/>
  <c r="Z3328" i="36"/>
  <c r="Z3332" i="36"/>
  <c r="Z3336" i="36"/>
  <c r="Z3340" i="36"/>
  <c r="Z3344" i="36"/>
  <c r="Z3348" i="36"/>
  <c r="Z3352" i="36"/>
  <c r="Z3356" i="36"/>
  <c r="Z3360" i="36"/>
  <c r="Z3364" i="36"/>
  <c r="Z3368" i="36"/>
  <c r="Z3372" i="36"/>
  <c r="Z3376" i="36"/>
  <c r="Z3380" i="36"/>
  <c r="Z3384" i="36"/>
  <c r="Z3388" i="36"/>
  <c r="Z3392" i="36"/>
  <c r="Z3396" i="36"/>
  <c r="Z3400" i="36"/>
  <c r="Z3404" i="36"/>
  <c r="Z3408" i="36"/>
  <c r="Z3412" i="36"/>
  <c r="Z3416" i="36"/>
  <c r="Z3420" i="36"/>
  <c r="Z3424" i="36"/>
  <c r="Z3428" i="36"/>
  <c r="Z3432" i="36"/>
  <c r="Z3436" i="36"/>
  <c r="Z3440" i="36"/>
  <c r="Z3444" i="36"/>
  <c r="Z3448" i="36"/>
  <c r="Z3452" i="36"/>
  <c r="Z3456" i="36"/>
  <c r="Z3460" i="36"/>
  <c r="Z3464" i="36"/>
  <c r="Z3468" i="36"/>
  <c r="Z3472" i="36"/>
  <c r="Z3476" i="36"/>
  <c r="Z3480" i="36"/>
  <c r="Z3484" i="36"/>
  <c r="Z3488" i="36"/>
  <c r="Z3492" i="36"/>
  <c r="Z3496" i="36"/>
  <c r="Z3500" i="36"/>
  <c r="Z3504" i="36"/>
  <c r="Z3508" i="36"/>
  <c r="Z3512" i="36"/>
  <c r="Z3516" i="36"/>
  <c r="Z3520" i="36"/>
  <c r="Z3524" i="36"/>
  <c r="Z3528" i="36"/>
  <c r="Z3532" i="36"/>
  <c r="Z3536" i="36"/>
  <c r="Z3540" i="36"/>
  <c r="Z3544" i="36"/>
  <c r="Z3548" i="36"/>
  <c r="Z3552" i="36"/>
  <c r="Z3556" i="36"/>
  <c r="Z3560" i="36"/>
  <c r="Z3564" i="36"/>
  <c r="Z3568" i="36"/>
  <c r="Z3572" i="36"/>
  <c r="Z3576" i="36"/>
  <c r="Z3580" i="36"/>
  <c r="Z3584" i="36"/>
  <c r="Z3588" i="36"/>
  <c r="Z3592" i="36"/>
  <c r="Z3596" i="36"/>
  <c r="Z3600" i="36"/>
  <c r="Z3604" i="36"/>
  <c r="Z3608" i="36"/>
  <c r="Z3612" i="36"/>
  <c r="Z3616" i="36"/>
  <c r="Z3620" i="36"/>
  <c r="Z3624" i="36"/>
  <c r="Z3628" i="36"/>
  <c r="Z3632" i="36"/>
  <c r="Z3636" i="36"/>
  <c r="Z3640" i="36"/>
  <c r="Z3644" i="36"/>
  <c r="Z3648" i="36"/>
  <c r="Z3652" i="36"/>
  <c r="Z3656" i="36"/>
  <c r="Z3660" i="36"/>
  <c r="Z3664" i="36"/>
  <c r="Z3668" i="36"/>
  <c r="Z3672" i="36"/>
  <c r="Z3676" i="36"/>
  <c r="Z3680" i="36"/>
  <c r="Z3684" i="36"/>
  <c r="Z3688" i="36"/>
  <c r="Z3692" i="36"/>
  <c r="Z3696" i="36"/>
  <c r="Z3700" i="36"/>
  <c r="Z3704" i="36"/>
  <c r="Z3708" i="36"/>
  <c r="Z3712" i="36"/>
  <c r="Z3716" i="36"/>
  <c r="Z3720" i="36"/>
  <c r="Z3724" i="36"/>
  <c r="Z3728" i="36"/>
  <c r="Z3732" i="36"/>
  <c r="Z3736" i="36"/>
  <c r="Z3740" i="36"/>
  <c r="Z3744" i="36"/>
  <c r="Z3748" i="36"/>
  <c r="Z3752" i="36"/>
  <c r="Z3756" i="36"/>
  <c r="Z3760" i="36"/>
  <c r="Z3764" i="36"/>
  <c r="Z3768" i="36"/>
  <c r="Z3772" i="36"/>
  <c r="Z3776" i="36"/>
  <c r="Z3780" i="36"/>
  <c r="Z3784" i="36"/>
  <c r="Z3788" i="36"/>
  <c r="Z3792" i="36"/>
  <c r="Z3796" i="36"/>
  <c r="Z3800" i="36"/>
  <c r="Z3804" i="36"/>
  <c r="Z3808" i="36"/>
  <c r="Z3812" i="36"/>
  <c r="Z3816" i="36"/>
  <c r="Z3820" i="36"/>
  <c r="Z3824" i="36"/>
  <c r="Z3828" i="36"/>
  <c r="Z3832" i="36"/>
  <c r="Z3836" i="36"/>
  <c r="Z3840" i="36"/>
  <c r="Z3844" i="36"/>
  <c r="Z3848" i="36"/>
  <c r="Z3852" i="36"/>
  <c r="Z3856" i="36"/>
  <c r="Z3860" i="36"/>
  <c r="Z3864" i="36"/>
  <c r="Z3868" i="36"/>
  <c r="Z3872" i="36"/>
  <c r="Z3876" i="36"/>
  <c r="Z3880" i="36"/>
  <c r="Z3884" i="36"/>
  <c r="Z3888" i="36"/>
  <c r="Z3892" i="36"/>
  <c r="Z3896" i="36"/>
  <c r="Z3900" i="36"/>
  <c r="Z3904" i="36"/>
  <c r="Z3908" i="36"/>
  <c r="Z3912" i="36"/>
  <c r="Z3916" i="36"/>
  <c r="Z3920" i="36"/>
  <c r="Z3924" i="36"/>
  <c r="Z3928" i="36"/>
  <c r="Z3932" i="36"/>
  <c r="Z3936" i="36"/>
  <c r="Z3940" i="36"/>
  <c r="Z3944" i="36"/>
  <c r="Z3948" i="36"/>
  <c r="Z3952" i="36"/>
  <c r="Z3956" i="36"/>
  <c r="Z3960" i="36"/>
  <c r="Z3964" i="36"/>
  <c r="Z3968" i="36"/>
  <c r="Z3972" i="36"/>
  <c r="Z3976" i="36"/>
  <c r="Z3980" i="36"/>
  <c r="Z3984" i="36"/>
  <c r="Z3988" i="36"/>
  <c r="Z3992" i="36"/>
  <c r="Z3996" i="36"/>
  <c r="Z4000" i="36"/>
  <c r="Z4004" i="36"/>
  <c r="Z4008" i="36"/>
  <c r="Z4012" i="36"/>
  <c r="Z4016" i="36"/>
  <c r="Z4020" i="36"/>
  <c r="Z4024" i="36"/>
  <c r="Z4028" i="36"/>
  <c r="Z4032" i="36"/>
  <c r="Z4036" i="36"/>
  <c r="Z4040" i="36"/>
  <c r="Z4044" i="36"/>
  <c r="Z4048" i="36"/>
  <c r="Z4052" i="36"/>
  <c r="Z4056" i="36"/>
  <c r="Z4060" i="36"/>
  <c r="Z4064" i="36"/>
  <c r="Z4068" i="36"/>
  <c r="Z4072" i="36"/>
  <c r="Z4076" i="36"/>
  <c r="Z4080" i="36"/>
  <c r="Z4084" i="36"/>
  <c r="Z4088" i="36"/>
  <c r="Z4092" i="36"/>
  <c r="Z4096" i="36"/>
  <c r="Z4100" i="36"/>
  <c r="Z70" i="36"/>
  <c r="AI70" i="36"/>
  <c r="AA70" i="36"/>
  <c r="Z86" i="36"/>
  <c r="AI86" i="36"/>
  <c r="AA86" i="36"/>
  <c r="Z118" i="36"/>
  <c r="AI118" i="36"/>
  <c r="AA118" i="36"/>
  <c r="Z310" i="36"/>
  <c r="AI310" i="36"/>
  <c r="AA310" i="36"/>
  <c r="Z358" i="36"/>
  <c r="AI358" i="36"/>
  <c r="AA358" i="36"/>
  <c r="Z374" i="36"/>
  <c r="AI374" i="36"/>
  <c r="AA374" i="36"/>
  <c r="Z406" i="36"/>
  <c r="AI406" i="36"/>
  <c r="AA406" i="36"/>
  <c r="Z422" i="36"/>
  <c r="AI422" i="36"/>
  <c r="AA422" i="36"/>
  <c r="Z454" i="36"/>
  <c r="AI454" i="36"/>
  <c r="AA454" i="36"/>
  <c r="Z470" i="36"/>
  <c r="AI470" i="36"/>
  <c r="AA470" i="36"/>
  <c r="Z502" i="36"/>
  <c r="AI502" i="36"/>
  <c r="AA502" i="36"/>
  <c r="Z582" i="36"/>
  <c r="AI582" i="36"/>
  <c r="AA582" i="36"/>
  <c r="Z982" i="36"/>
  <c r="AI982" i="36"/>
  <c r="AA982" i="36"/>
  <c r="Z1078" i="36"/>
  <c r="AI1078" i="36"/>
  <c r="AA1078" i="36"/>
  <c r="Z1206" i="36"/>
  <c r="AI1206" i="36"/>
  <c r="AA1206" i="36"/>
  <c r="Z1286" i="36"/>
  <c r="AI1286" i="36"/>
  <c r="AA1286" i="36"/>
  <c r="Z1318" i="36"/>
  <c r="AI1318" i="36"/>
  <c r="AA1318" i="36"/>
  <c r="Z1366" i="36"/>
  <c r="AI1366" i="36"/>
  <c r="AA1366" i="36"/>
  <c r="I2" i="16"/>
  <c r="Z18" i="36"/>
  <c r="AI18" i="36"/>
  <c r="AA18" i="36"/>
  <c r="Z66" i="36"/>
  <c r="AI66" i="36"/>
  <c r="AA66" i="36"/>
  <c r="Z210" i="36"/>
  <c r="AI210" i="36"/>
  <c r="AA210" i="36"/>
  <c r="Z290" i="36"/>
  <c r="AI290" i="36"/>
  <c r="AA290" i="36"/>
  <c r="Z386" i="36"/>
  <c r="AI386" i="36"/>
  <c r="AA386" i="36"/>
  <c r="Z418" i="36"/>
  <c r="AI418" i="36"/>
  <c r="AA418" i="36"/>
  <c r="Z434" i="36"/>
  <c r="AI434" i="36"/>
  <c r="AA434" i="36"/>
  <c r="Z498" i="36"/>
  <c r="AI498" i="36"/>
  <c r="AA498" i="36"/>
  <c r="Z562" i="36"/>
  <c r="AI562" i="36"/>
  <c r="AA562" i="36"/>
  <c r="Z610" i="36"/>
  <c r="AI610" i="36"/>
  <c r="AA610" i="36"/>
  <c r="Z658" i="36"/>
  <c r="AI658" i="36"/>
  <c r="AA658" i="36"/>
  <c r="Z690" i="36"/>
  <c r="AI690" i="36"/>
  <c r="AA690" i="36"/>
  <c r="Z706" i="36"/>
  <c r="AI706" i="36"/>
  <c r="AA706" i="36"/>
  <c r="Z738" i="36"/>
  <c r="AI738" i="36"/>
  <c r="AA738" i="36"/>
  <c r="Z802" i="36"/>
  <c r="AI802" i="36"/>
  <c r="AA802" i="36"/>
  <c r="Z850" i="36"/>
  <c r="AI850" i="36"/>
  <c r="AA850" i="36"/>
  <c r="Z882" i="36"/>
  <c r="AI882" i="36"/>
  <c r="AA882" i="36"/>
  <c r="Z930" i="36"/>
  <c r="AI930" i="36"/>
  <c r="AA930" i="36"/>
  <c r="Z1010" i="36"/>
  <c r="AI1010" i="36"/>
  <c r="AA1010" i="36"/>
  <c r="Z1042" i="36"/>
  <c r="AI1042" i="36"/>
  <c r="AA1042" i="36"/>
  <c r="Z1058" i="36"/>
  <c r="AI1058" i="36"/>
  <c r="AA1058" i="36"/>
  <c r="Z1106" i="36"/>
  <c r="AI1106" i="36"/>
  <c r="AA1106" i="36"/>
  <c r="Z1122" i="36"/>
  <c r="AI1122" i="36"/>
  <c r="AA1122" i="36"/>
  <c r="Z1138" i="36"/>
  <c r="AI1138" i="36"/>
  <c r="AA1138" i="36"/>
  <c r="Z1186" i="36"/>
  <c r="AI1186" i="36"/>
  <c r="AA1186" i="36"/>
  <c r="Z1314" i="36"/>
  <c r="AI1314" i="36"/>
  <c r="AA1314" i="36"/>
  <c r="Z1362" i="36"/>
  <c r="AI1362" i="36"/>
  <c r="AA1362" i="36"/>
  <c r="Z1378" i="36"/>
  <c r="AI1378" i="36"/>
  <c r="AA1378" i="36"/>
  <c r="Z1394" i="36"/>
  <c r="AI1394" i="36"/>
  <c r="AA1394" i="36"/>
  <c r="Z1410" i="36"/>
  <c r="AI1410" i="36"/>
  <c r="AA1410" i="36"/>
  <c r="Z1458" i="36"/>
  <c r="AI1458" i="36"/>
  <c r="AA1458" i="36"/>
  <c r="Z1522" i="36"/>
  <c r="AI1522" i="36"/>
  <c r="AA1522" i="36"/>
  <c r="Z1586" i="36"/>
  <c r="AI1586" i="36"/>
  <c r="AA1586" i="36"/>
  <c r="Z1618" i="36"/>
  <c r="AI1618" i="36"/>
  <c r="AA1618" i="36"/>
  <c r="Z1714" i="36"/>
  <c r="AI1714" i="36"/>
  <c r="AA1714" i="36"/>
  <c r="Z1746" i="36"/>
  <c r="AI1746" i="36"/>
  <c r="AA1746" i="36"/>
  <c r="Z1762" i="36"/>
  <c r="AI1762" i="36"/>
  <c r="AA1762" i="36"/>
  <c r="AI4" i="36"/>
  <c r="AA4" i="36"/>
  <c r="Z4" i="36"/>
  <c r="Z26" i="36"/>
  <c r="AI26" i="36"/>
  <c r="AA26" i="36"/>
  <c r="Z42" i="36"/>
  <c r="AI42" i="36"/>
  <c r="AA42" i="36"/>
  <c r="Z58" i="36"/>
  <c r="AI58" i="36"/>
  <c r="AA58" i="36"/>
  <c r="Z74" i="36"/>
  <c r="AI74" i="36"/>
  <c r="AA74" i="36"/>
  <c r="Z90" i="36"/>
  <c r="AI90" i="36"/>
  <c r="AA90" i="36"/>
  <c r="Z106" i="36"/>
  <c r="AI106" i="36"/>
  <c r="AA106" i="36"/>
  <c r="Z122" i="36"/>
  <c r="AI122" i="36"/>
  <c r="AA122" i="36"/>
  <c r="Z138" i="36"/>
  <c r="AI138" i="36"/>
  <c r="AA138" i="36"/>
  <c r="Z154" i="36"/>
  <c r="AI154" i="36"/>
  <c r="AA154" i="36"/>
  <c r="Z170" i="36"/>
  <c r="AI170" i="36"/>
  <c r="AA170" i="36"/>
  <c r="Z186" i="36"/>
  <c r="AI186" i="36"/>
  <c r="AA186" i="36"/>
  <c r="Z202" i="36"/>
  <c r="AI202" i="36"/>
  <c r="AA202" i="36"/>
  <c r="Z218" i="36"/>
  <c r="AI218" i="36"/>
  <c r="AA218" i="36"/>
  <c r="Z234" i="36"/>
  <c r="AI234" i="36"/>
  <c r="AA234" i="36"/>
  <c r="Z250" i="36"/>
  <c r="AI250" i="36"/>
  <c r="AA250" i="36"/>
  <c r="Z266" i="36"/>
  <c r="AI266" i="36"/>
  <c r="AA266" i="36"/>
  <c r="Z282" i="36"/>
  <c r="AI282" i="36"/>
  <c r="AA282" i="36"/>
  <c r="Z298" i="36"/>
  <c r="AI298" i="36"/>
  <c r="AA298" i="36"/>
  <c r="Z314" i="36"/>
  <c r="AI314" i="36"/>
  <c r="AA314" i="36"/>
  <c r="Z330" i="36"/>
  <c r="AI330" i="36"/>
  <c r="AA330" i="36"/>
  <c r="Z346" i="36"/>
  <c r="AI346" i="36"/>
  <c r="AA346" i="36"/>
  <c r="Z362" i="36"/>
  <c r="AI362" i="36"/>
  <c r="AA362" i="36"/>
  <c r="Z378" i="36"/>
  <c r="AI378" i="36"/>
  <c r="AA378" i="36"/>
  <c r="Z394" i="36"/>
  <c r="AI394" i="36"/>
  <c r="AA394" i="36"/>
  <c r="Z410" i="36"/>
  <c r="AI410" i="36"/>
  <c r="AA410" i="36"/>
  <c r="Z426" i="36"/>
  <c r="AI426" i="36"/>
  <c r="AA426" i="36"/>
  <c r="Z442" i="36"/>
  <c r="AI442" i="36"/>
  <c r="AA442" i="36"/>
  <c r="Z458" i="36"/>
  <c r="AI458" i="36"/>
  <c r="AA458" i="36"/>
  <c r="Z474" i="36"/>
  <c r="AI474" i="36"/>
  <c r="AA474" i="36"/>
  <c r="Z490" i="36"/>
  <c r="AI490" i="36"/>
  <c r="AA490" i="36"/>
  <c r="Z506" i="36"/>
  <c r="AI506" i="36"/>
  <c r="AA506" i="36"/>
  <c r="Z522" i="36"/>
  <c r="AI522" i="36"/>
  <c r="AA522" i="36"/>
  <c r="Z538" i="36"/>
  <c r="AI538" i="36"/>
  <c r="AA538" i="36"/>
  <c r="Z554" i="36"/>
  <c r="AI554" i="36"/>
  <c r="AA554" i="36"/>
  <c r="Z570" i="36"/>
  <c r="AI570" i="36"/>
  <c r="AA570" i="36"/>
  <c r="Z586" i="36"/>
  <c r="AI586" i="36"/>
  <c r="AA586" i="36"/>
  <c r="Z602" i="36"/>
  <c r="AI602" i="36"/>
  <c r="AA602" i="36"/>
  <c r="Z618" i="36"/>
  <c r="AI618" i="36"/>
  <c r="AA618" i="36"/>
  <c r="Z634" i="36"/>
  <c r="AI634" i="36"/>
  <c r="AA634" i="36"/>
  <c r="Z650" i="36"/>
  <c r="AI650" i="36"/>
  <c r="AA650" i="36"/>
  <c r="Z666" i="36"/>
  <c r="AI666" i="36"/>
  <c r="AA666" i="36"/>
  <c r="Z682" i="36"/>
  <c r="AI682" i="36"/>
  <c r="AA682" i="36"/>
  <c r="Z698" i="36"/>
  <c r="AI698" i="36"/>
  <c r="AA698" i="36"/>
  <c r="Z714" i="36"/>
  <c r="AI714" i="36"/>
  <c r="AA714" i="36"/>
  <c r="Z730" i="36"/>
  <c r="AI730" i="36"/>
  <c r="AA730" i="36"/>
  <c r="Z746" i="36"/>
  <c r="AI746" i="36"/>
  <c r="AA746" i="36"/>
  <c r="Z762" i="36"/>
  <c r="AI762" i="36"/>
  <c r="AA762" i="36"/>
  <c r="Z778" i="36"/>
  <c r="AI778" i="36"/>
  <c r="AA778" i="36"/>
  <c r="Z794" i="36"/>
  <c r="AI794" i="36"/>
  <c r="AA794" i="36"/>
  <c r="Z810" i="36"/>
  <c r="AI810" i="36"/>
  <c r="AA810" i="36"/>
  <c r="Z826" i="36"/>
  <c r="AI826" i="36"/>
  <c r="AA826" i="36"/>
  <c r="Z842" i="36"/>
  <c r="AI842" i="36"/>
  <c r="AA842" i="36"/>
  <c r="Z858" i="36"/>
  <c r="AI858" i="36"/>
  <c r="AA858" i="36"/>
  <c r="Z874" i="36"/>
  <c r="AI874" i="36"/>
  <c r="AA874" i="36"/>
  <c r="Z890" i="36"/>
  <c r="AI890" i="36"/>
  <c r="AA890" i="36"/>
  <c r="Z906" i="36"/>
  <c r="AI906" i="36"/>
  <c r="AA906" i="36"/>
  <c r="Z922" i="36"/>
  <c r="AI922" i="36"/>
  <c r="AA922" i="36"/>
  <c r="Z938" i="36"/>
  <c r="AI938" i="36"/>
  <c r="AA938" i="36"/>
  <c r="Z954" i="36"/>
  <c r="AI954" i="36"/>
  <c r="AA954" i="36"/>
  <c r="Z970" i="36"/>
  <c r="AI970" i="36"/>
  <c r="AA970" i="36"/>
  <c r="Z986" i="36"/>
  <c r="AI986" i="36"/>
  <c r="AA986" i="36"/>
  <c r="Z1002" i="36"/>
  <c r="AI1002" i="36"/>
  <c r="AA1002" i="36"/>
  <c r="Z1018" i="36"/>
  <c r="AI1018" i="36"/>
  <c r="AA1018" i="36"/>
  <c r="Z1034" i="36"/>
  <c r="AI1034" i="36"/>
  <c r="AA1034" i="36"/>
  <c r="Z1050" i="36"/>
  <c r="AI1050" i="36"/>
  <c r="AA1050" i="36"/>
  <c r="Z1066" i="36"/>
  <c r="AI1066" i="36"/>
  <c r="AA1066" i="36"/>
  <c r="Z1082" i="36"/>
  <c r="AI1082" i="36"/>
  <c r="AA1082" i="36"/>
  <c r="Z1098" i="36"/>
  <c r="AI1098" i="36"/>
  <c r="AA1098" i="36"/>
  <c r="Z1114" i="36"/>
  <c r="AI1114" i="36"/>
  <c r="AA1114" i="36"/>
  <c r="Z1130" i="36"/>
  <c r="AI1130" i="36"/>
  <c r="AA1130" i="36"/>
  <c r="Z1146" i="36"/>
  <c r="AI1146" i="36"/>
  <c r="AA1146" i="36"/>
  <c r="Z1162" i="36"/>
  <c r="AI1162" i="36"/>
  <c r="AA1162" i="36"/>
  <c r="Z1178" i="36"/>
  <c r="AI1178" i="36"/>
  <c r="AA1178" i="36"/>
  <c r="Z1194" i="36"/>
  <c r="AI1194" i="36"/>
  <c r="AA1194" i="36"/>
  <c r="Z1210" i="36"/>
  <c r="AI1210" i="36"/>
  <c r="AA1210" i="36"/>
  <c r="Z1226" i="36"/>
  <c r="AI1226" i="36"/>
  <c r="AA1226" i="36"/>
  <c r="Z1242" i="36"/>
  <c r="AI1242" i="36"/>
  <c r="AA1242" i="36"/>
  <c r="Z1258" i="36"/>
  <c r="AI1258" i="36"/>
  <c r="AA1258" i="36"/>
  <c r="Z1274" i="36"/>
  <c r="AI1274" i="36"/>
  <c r="AA1274" i="36"/>
  <c r="Z1290" i="36"/>
  <c r="AI1290" i="36"/>
  <c r="AA1290" i="36"/>
  <c r="Z1306" i="36"/>
  <c r="AI1306" i="36"/>
  <c r="AA1306" i="36"/>
  <c r="Z1322" i="36"/>
  <c r="AI1322" i="36"/>
  <c r="AA1322" i="36"/>
  <c r="Z1338" i="36"/>
  <c r="AI1338" i="36"/>
  <c r="AA1338" i="36"/>
  <c r="Z1354" i="36"/>
  <c r="AI1354" i="36"/>
  <c r="AA1354" i="36"/>
  <c r="Z1370" i="36"/>
  <c r="AI1370" i="36"/>
  <c r="AA1370" i="36"/>
  <c r="Z1386" i="36"/>
  <c r="AI1386" i="36"/>
  <c r="AA1386" i="36"/>
  <c r="Z1402" i="36"/>
  <c r="AI1402" i="36"/>
  <c r="AA1402" i="36"/>
  <c r="Z1418" i="36"/>
  <c r="AI1418" i="36"/>
  <c r="AA1418" i="36"/>
  <c r="Z1434" i="36"/>
  <c r="AI1434" i="36"/>
  <c r="AA1434" i="36"/>
  <c r="Z1450" i="36"/>
  <c r="AI1450" i="36"/>
  <c r="AA1450" i="36"/>
  <c r="Z1466" i="36"/>
  <c r="AI1466" i="36"/>
  <c r="AA1466" i="36"/>
  <c r="Z1482" i="36"/>
  <c r="AI1482" i="36"/>
  <c r="AA1482" i="36"/>
  <c r="Z1498" i="36"/>
  <c r="AI1498" i="36"/>
  <c r="AA1498" i="36"/>
  <c r="Z1514" i="36"/>
  <c r="AI1514" i="36"/>
  <c r="AA1514" i="36"/>
  <c r="Z1530" i="36"/>
  <c r="AI1530" i="36"/>
  <c r="AA1530" i="36"/>
  <c r="Z1546" i="36"/>
  <c r="AI1546" i="36"/>
  <c r="AA1546" i="36"/>
  <c r="Z1562" i="36"/>
  <c r="AI1562" i="36"/>
  <c r="AA1562" i="36"/>
  <c r="Z1578" i="36"/>
  <c r="AI1578" i="36"/>
  <c r="AA1578" i="36"/>
  <c r="Z1594" i="36"/>
  <c r="AI1594" i="36"/>
  <c r="AA1594" i="36"/>
  <c r="Z1610" i="36"/>
  <c r="AI1610" i="36"/>
  <c r="AA1610" i="36"/>
  <c r="Z1626" i="36"/>
  <c r="AI1626" i="36"/>
  <c r="AA1626" i="36"/>
  <c r="Z1642" i="36"/>
  <c r="AI1642" i="36"/>
  <c r="AA1642" i="36"/>
  <c r="Z1658" i="36"/>
  <c r="AI1658" i="36"/>
  <c r="AA1658" i="36"/>
  <c r="Z1674" i="36"/>
  <c r="AI1674" i="36"/>
  <c r="AA1674" i="36"/>
  <c r="Z1690" i="36"/>
  <c r="AI1690" i="36"/>
  <c r="AA1690" i="36"/>
  <c r="Z1706" i="36"/>
  <c r="AI1706" i="36"/>
  <c r="AA1706" i="36"/>
  <c r="Z1722" i="36"/>
  <c r="AI1722" i="36"/>
  <c r="AA1722" i="36"/>
  <c r="Z1738" i="36"/>
  <c r="AI1738" i="36"/>
  <c r="AA1738" i="36"/>
  <c r="Z1754" i="36"/>
  <c r="AI1754" i="36"/>
  <c r="AA1754" i="36"/>
  <c r="Z1770" i="36"/>
  <c r="AI1770" i="36"/>
  <c r="AA1770" i="36"/>
  <c r="Z1786" i="36"/>
  <c r="AI1786" i="36"/>
  <c r="AA1786" i="36"/>
  <c r="Z1802" i="36"/>
  <c r="AI1802" i="36"/>
  <c r="AA1802" i="36"/>
  <c r="Z1818" i="36"/>
  <c r="AI1818" i="36"/>
  <c r="AA1818" i="36"/>
  <c r="Z22" i="36"/>
  <c r="AI22" i="36"/>
  <c r="AA22" i="36"/>
  <c r="Z102" i="36"/>
  <c r="AI102" i="36"/>
  <c r="AA102" i="36"/>
  <c r="Z134" i="36"/>
  <c r="AI134" i="36"/>
  <c r="AA134" i="36"/>
  <c r="Z166" i="36"/>
  <c r="AI166" i="36"/>
  <c r="AA166" i="36"/>
  <c r="Z182" i="36"/>
  <c r="AI182" i="36"/>
  <c r="AA182" i="36"/>
  <c r="Z214" i="36"/>
  <c r="AI214" i="36"/>
  <c r="AA214" i="36"/>
  <c r="Z246" i="36"/>
  <c r="AI246" i="36"/>
  <c r="AA246" i="36"/>
  <c r="Z262" i="36"/>
  <c r="AI262" i="36"/>
  <c r="AA262" i="36"/>
  <c r="Z278" i="36"/>
  <c r="AI278" i="36"/>
  <c r="AA278" i="36"/>
  <c r="Z326" i="36"/>
  <c r="AI326" i="36"/>
  <c r="AA326" i="36"/>
  <c r="Z342" i="36"/>
  <c r="AI342" i="36"/>
  <c r="AA342" i="36"/>
  <c r="Z534" i="36"/>
  <c r="AI534" i="36"/>
  <c r="AA534" i="36"/>
  <c r="Z550" i="36"/>
  <c r="AI550" i="36"/>
  <c r="AA550" i="36"/>
  <c r="Z614" i="36"/>
  <c r="AI614" i="36"/>
  <c r="AA614" i="36"/>
  <c r="Z662" i="36"/>
  <c r="AI662" i="36"/>
  <c r="AA662" i="36"/>
  <c r="Z726" i="36"/>
  <c r="AI726" i="36"/>
  <c r="AA726" i="36"/>
  <c r="Z742" i="36"/>
  <c r="AI742" i="36"/>
  <c r="AA742" i="36"/>
  <c r="Z758" i="36"/>
  <c r="AI758" i="36"/>
  <c r="AA758" i="36"/>
  <c r="Z806" i="36"/>
  <c r="AI806" i="36"/>
  <c r="AA806" i="36"/>
  <c r="Z822" i="36"/>
  <c r="AI822" i="36"/>
  <c r="AA822" i="36"/>
  <c r="Z966" i="36"/>
  <c r="AI966" i="36"/>
  <c r="AA966" i="36"/>
  <c r="Z1014" i="36"/>
  <c r="AI1014" i="36"/>
  <c r="AA1014" i="36"/>
  <c r="Z1030" i="36"/>
  <c r="AI1030" i="36"/>
  <c r="AA1030" i="36"/>
  <c r="Z1110" i="36"/>
  <c r="AI1110" i="36"/>
  <c r="AA1110" i="36"/>
  <c r="Z1126" i="36"/>
  <c r="AI1126" i="36"/>
  <c r="AA1126" i="36"/>
  <c r="Z1142" i="36"/>
  <c r="AI1142" i="36"/>
  <c r="AA1142" i="36"/>
  <c r="Z1158" i="36"/>
  <c r="AI1158" i="36"/>
  <c r="AA1158" i="36"/>
  <c r="Z1190" i="36"/>
  <c r="AI1190" i="36"/>
  <c r="AA1190" i="36"/>
  <c r="Z1238" i="36"/>
  <c r="AI1238" i="36"/>
  <c r="AA1238" i="36"/>
  <c r="Z1270" i="36"/>
  <c r="AI1270" i="36"/>
  <c r="AA1270" i="36"/>
  <c r="Z1302" i="36"/>
  <c r="AI1302" i="36"/>
  <c r="AA1302" i="36"/>
  <c r="Z1334" i="36"/>
  <c r="AI1334" i="36"/>
  <c r="AA1334" i="36"/>
  <c r="Z1414" i="36"/>
  <c r="AI1414" i="36"/>
  <c r="AA1414" i="36"/>
  <c r="Z1430" i="36"/>
  <c r="AI1430" i="36"/>
  <c r="AA1430" i="36"/>
  <c r="Z1446" i="36"/>
  <c r="AI1446" i="36"/>
  <c r="AA1446" i="36"/>
  <c r="Z1462" i="36"/>
  <c r="AI1462" i="36"/>
  <c r="AA1462" i="36"/>
  <c r="Z1478" i="36"/>
  <c r="AI1478" i="36"/>
  <c r="AA1478" i="36"/>
  <c r="Z1494" i="36"/>
  <c r="AI1494" i="36"/>
  <c r="AA1494" i="36"/>
  <c r="Z1510" i="36"/>
  <c r="AI1510" i="36"/>
  <c r="AA1510" i="36"/>
  <c r="Z1526" i="36"/>
  <c r="AI1526" i="36"/>
  <c r="AA1526" i="36"/>
  <c r="Z1542" i="36"/>
  <c r="AI1542" i="36"/>
  <c r="AA1542" i="36"/>
  <c r="Z1558" i="36"/>
  <c r="AI1558" i="36"/>
  <c r="AA1558" i="36"/>
  <c r="Z1574" i="36"/>
  <c r="AI1574" i="36"/>
  <c r="AA1574" i="36"/>
  <c r="Z1590" i="36"/>
  <c r="AI1590" i="36"/>
  <c r="AA1590" i="36"/>
  <c r="Z1606" i="36"/>
  <c r="AI1606" i="36"/>
  <c r="AA1606" i="36"/>
  <c r="Z1622" i="36"/>
  <c r="AI1622" i="36"/>
  <c r="AA1622" i="36"/>
  <c r="Z1638" i="36"/>
  <c r="AI1638" i="36"/>
  <c r="AA1638" i="36"/>
  <c r="Z1654" i="36"/>
  <c r="AI1654" i="36"/>
  <c r="AA1654" i="36"/>
  <c r="Z1670" i="36"/>
  <c r="AI1670" i="36"/>
  <c r="AA1670" i="36"/>
  <c r="Z1686" i="36"/>
  <c r="AI1686" i="36"/>
  <c r="AA1686" i="36"/>
  <c r="Z1702" i="36"/>
  <c r="AI1702" i="36"/>
  <c r="AA1702" i="36"/>
  <c r="Z1718" i="36"/>
  <c r="AI1718" i="36"/>
  <c r="AA1718" i="36"/>
  <c r="Z1734" i="36"/>
  <c r="AI1734" i="36"/>
  <c r="AA1734" i="36"/>
  <c r="Z1750" i="36"/>
  <c r="AI1750" i="36"/>
  <c r="AA1750" i="36"/>
  <c r="Z1766" i="36"/>
  <c r="AI1766" i="36"/>
  <c r="AA1766" i="36"/>
  <c r="Z1782" i="36"/>
  <c r="AI1782" i="36"/>
  <c r="AA1782" i="36"/>
  <c r="Z1798" i="36"/>
  <c r="AI1798" i="36"/>
  <c r="AA1798" i="36"/>
  <c r="Z1814" i="36"/>
  <c r="AI1814" i="36"/>
  <c r="AA1814" i="36"/>
  <c r="Z1830" i="36"/>
  <c r="AI1830" i="36"/>
  <c r="AA1830" i="36"/>
  <c r="Z54" i="36"/>
  <c r="AI54" i="36"/>
  <c r="AA54" i="36"/>
  <c r="Z150" i="36"/>
  <c r="AI150" i="36"/>
  <c r="AA150" i="36"/>
  <c r="Z198" i="36"/>
  <c r="AI198" i="36"/>
  <c r="AA198" i="36"/>
  <c r="Z230" i="36"/>
  <c r="AI230" i="36"/>
  <c r="AA230" i="36"/>
  <c r="Z518" i="36"/>
  <c r="AI518" i="36"/>
  <c r="AA518" i="36"/>
  <c r="Z646" i="36"/>
  <c r="AI646" i="36"/>
  <c r="AA646" i="36"/>
  <c r="Z678" i="36"/>
  <c r="AI678" i="36"/>
  <c r="AA678" i="36"/>
  <c r="Z694" i="36"/>
  <c r="AI694" i="36"/>
  <c r="AA694" i="36"/>
  <c r="Z774" i="36"/>
  <c r="AI774" i="36"/>
  <c r="AA774" i="36"/>
  <c r="Z870" i="36"/>
  <c r="AI870" i="36"/>
  <c r="AA870" i="36"/>
  <c r="Z886" i="36"/>
  <c r="AI886" i="36"/>
  <c r="AA886" i="36"/>
  <c r="Z918" i="36"/>
  <c r="AI918" i="36"/>
  <c r="AA918" i="36"/>
  <c r="Z934" i="36"/>
  <c r="AI934" i="36"/>
  <c r="AA934" i="36"/>
  <c r="Z950" i="36"/>
  <c r="AI950" i="36"/>
  <c r="AA950" i="36"/>
  <c r="Z998" i="36"/>
  <c r="AI998" i="36"/>
  <c r="AA998" i="36"/>
  <c r="Z1046" i="36"/>
  <c r="AI1046" i="36"/>
  <c r="AA1046" i="36"/>
  <c r="Z1254" i="36"/>
  <c r="AI1254" i="36"/>
  <c r="AA1254" i="36"/>
  <c r="Z1350" i="36"/>
  <c r="AI1350" i="36"/>
  <c r="AA1350" i="36"/>
  <c r="Z1398" i="36"/>
  <c r="AI1398" i="36"/>
  <c r="AA1398" i="36"/>
  <c r="Z34" i="36"/>
  <c r="AI34" i="36"/>
  <c r="AA34" i="36"/>
  <c r="Z98" i="36"/>
  <c r="AI98" i="36"/>
  <c r="AA98" i="36"/>
  <c r="Z130" i="36"/>
  <c r="AI130" i="36"/>
  <c r="AA130" i="36"/>
  <c r="Z162" i="36"/>
  <c r="AI162" i="36"/>
  <c r="AA162" i="36"/>
  <c r="Z258" i="36"/>
  <c r="AI258" i="36"/>
  <c r="AA258" i="36"/>
  <c r="Z306" i="36"/>
  <c r="AI306" i="36"/>
  <c r="AA306" i="36"/>
  <c r="Z338" i="36"/>
  <c r="AI338" i="36"/>
  <c r="AA338" i="36"/>
  <c r="Z450" i="36"/>
  <c r="AI450" i="36"/>
  <c r="AA450" i="36"/>
  <c r="Z482" i="36"/>
  <c r="AI482" i="36"/>
  <c r="AA482" i="36"/>
  <c r="Z530" i="36"/>
  <c r="AI530" i="36"/>
  <c r="AA530" i="36"/>
  <c r="Z626" i="36"/>
  <c r="AI626" i="36"/>
  <c r="AA626" i="36"/>
  <c r="Z674" i="36"/>
  <c r="AI674" i="36"/>
  <c r="AA674" i="36"/>
  <c r="Z722" i="36"/>
  <c r="AI722" i="36"/>
  <c r="AA722" i="36"/>
  <c r="Z770" i="36"/>
  <c r="AI770" i="36"/>
  <c r="AA770" i="36"/>
  <c r="Z786" i="36"/>
  <c r="AI786" i="36"/>
  <c r="AA786" i="36"/>
  <c r="Z866" i="36"/>
  <c r="AI866" i="36"/>
  <c r="AA866" i="36"/>
  <c r="Z962" i="36"/>
  <c r="AI962" i="36"/>
  <c r="AA962" i="36"/>
  <c r="Z1026" i="36"/>
  <c r="AI1026" i="36"/>
  <c r="AA1026" i="36"/>
  <c r="Z1090" i="36"/>
  <c r="AI1090" i="36"/>
  <c r="AA1090" i="36"/>
  <c r="Z1154" i="36"/>
  <c r="AI1154" i="36"/>
  <c r="AA1154" i="36"/>
  <c r="Z1170" i="36"/>
  <c r="AI1170" i="36"/>
  <c r="AA1170" i="36"/>
  <c r="Z1202" i="36"/>
  <c r="AI1202" i="36"/>
  <c r="AA1202" i="36"/>
  <c r="Z1234" i="36"/>
  <c r="AI1234" i="36"/>
  <c r="AA1234" i="36"/>
  <c r="Z1250" i="36"/>
  <c r="AI1250" i="36"/>
  <c r="AA1250" i="36"/>
  <c r="Z1282" i="36"/>
  <c r="AI1282" i="36"/>
  <c r="AA1282" i="36"/>
  <c r="Z1330" i="36"/>
  <c r="AI1330" i="36"/>
  <c r="AA1330" i="36"/>
  <c r="Z1346" i="36"/>
  <c r="AI1346" i="36"/>
  <c r="AA1346" i="36"/>
  <c r="Z1490" i="36"/>
  <c r="AI1490" i="36"/>
  <c r="AA1490" i="36"/>
  <c r="Z1506" i="36"/>
  <c r="AI1506" i="36"/>
  <c r="AA1506" i="36"/>
  <c r="Z1538" i="36"/>
  <c r="AI1538" i="36"/>
  <c r="AA1538" i="36"/>
  <c r="Z1570" i="36"/>
  <c r="AI1570" i="36"/>
  <c r="AA1570" i="36"/>
  <c r="Z1602" i="36"/>
  <c r="AI1602" i="36"/>
  <c r="AA1602" i="36"/>
  <c r="Z1650" i="36"/>
  <c r="AI1650" i="36"/>
  <c r="AA1650" i="36"/>
  <c r="Z1666" i="36"/>
  <c r="AI1666" i="36"/>
  <c r="AA1666" i="36"/>
  <c r="Z1682" i="36"/>
  <c r="AI1682" i="36"/>
  <c r="AA1682" i="36"/>
  <c r="Z1794" i="36"/>
  <c r="AI1794" i="36"/>
  <c r="AA1794" i="36"/>
  <c r="Z38" i="36"/>
  <c r="AI38" i="36"/>
  <c r="AA38" i="36"/>
  <c r="Z294" i="36"/>
  <c r="AI294" i="36"/>
  <c r="AA294" i="36"/>
  <c r="Z390" i="36"/>
  <c r="AI390" i="36"/>
  <c r="AA390" i="36"/>
  <c r="Z438" i="36"/>
  <c r="AI438" i="36"/>
  <c r="AA438" i="36"/>
  <c r="Z486" i="36"/>
  <c r="AI486" i="36"/>
  <c r="AA486" i="36"/>
  <c r="Z566" i="36"/>
  <c r="AI566" i="36"/>
  <c r="AA566" i="36"/>
  <c r="Z598" i="36"/>
  <c r="AI598" i="36"/>
  <c r="AA598" i="36"/>
  <c r="Z630" i="36"/>
  <c r="AI630" i="36"/>
  <c r="AA630" i="36"/>
  <c r="Z710" i="36"/>
  <c r="AI710" i="36"/>
  <c r="AA710" i="36"/>
  <c r="Z790" i="36"/>
  <c r="AI790" i="36"/>
  <c r="AA790" i="36"/>
  <c r="Z838" i="36"/>
  <c r="AI838" i="36"/>
  <c r="AA838" i="36"/>
  <c r="Z854" i="36"/>
  <c r="AI854" i="36"/>
  <c r="AA854" i="36"/>
  <c r="Z902" i="36"/>
  <c r="AI902" i="36"/>
  <c r="AA902" i="36"/>
  <c r="Z1062" i="36"/>
  <c r="AI1062" i="36"/>
  <c r="AA1062" i="36"/>
  <c r="Z1094" i="36"/>
  <c r="AI1094" i="36"/>
  <c r="AA1094" i="36"/>
  <c r="Z1174" i="36"/>
  <c r="AI1174" i="36"/>
  <c r="AA1174" i="36"/>
  <c r="Z1222" i="36"/>
  <c r="AI1222" i="36"/>
  <c r="AA1222" i="36"/>
  <c r="Z1382" i="36"/>
  <c r="AI1382" i="36"/>
  <c r="AA1382" i="36"/>
  <c r="Z50" i="36"/>
  <c r="AI50" i="36"/>
  <c r="AA50" i="36"/>
  <c r="Z82" i="36"/>
  <c r="AI82" i="36"/>
  <c r="AA82" i="36"/>
  <c r="Z114" i="36"/>
  <c r="AI114" i="36"/>
  <c r="AA114" i="36"/>
  <c r="Z146" i="36"/>
  <c r="AI146" i="36"/>
  <c r="AA146" i="36"/>
  <c r="Z178" i="36"/>
  <c r="AI178" i="36"/>
  <c r="AA178" i="36"/>
  <c r="Z194" i="36"/>
  <c r="AI194" i="36"/>
  <c r="AA194" i="36"/>
  <c r="Z226" i="36"/>
  <c r="AI226" i="36"/>
  <c r="AA226" i="36"/>
  <c r="Z242" i="36"/>
  <c r="AI242" i="36"/>
  <c r="AA242" i="36"/>
  <c r="Z274" i="36"/>
  <c r="AI274" i="36"/>
  <c r="AA274" i="36"/>
  <c r="Z322" i="36"/>
  <c r="AI322" i="36"/>
  <c r="AA322" i="36"/>
  <c r="Z354" i="36"/>
  <c r="AI354" i="36"/>
  <c r="AA354" i="36"/>
  <c r="Z370" i="36"/>
  <c r="AI370" i="36"/>
  <c r="AA370" i="36"/>
  <c r="Z402" i="36"/>
  <c r="AI402" i="36"/>
  <c r="AA402" i="36"/>
  <c r="Z466" i="36"/>
  <c r="AI466" i="36"/>
  <c r="AA466" i="36"/>
  <c r="Z514" i="36"/>
  <c r="AI514" i="36"/>
  <c r="AA514" i="36"/>
  <c r="Z546" i="36"/>
  <c r="AI546" i="36"/>
  <c r="AA546" i="36"/>
  <c r="Z578" i="36"/>
  <c r="AI578" i="36"/>
  <c r="AA578" i="36"/>
  <c r="Z594" i="36"/>
  <c r="AI594" i="36"/>
  <c r="AA594" i="36"/>
  <c r="Z642" i="36"/>
  <c r="AI642" i="36"/>
  <c r="AA642" i="36"/>
  <c r="Z754" i="36"/>
  <c r="AI754" i="36"/>
  <c r="AA754" i="36"/>
  <c r="Z818" i="36"/>
  <c r="AI818" i="36"/>
  <c r="AA818" i="36"/>
  <c r="Z834" i="36"/>
  <c r="AI834" i="36"/>
  <c r="AA834" i="36"/>
  <c r="Z898" i="36"/>
  <c r="AI898" i="36"/>
  <c r="AA898" i="36"/>
  <c r="Z914" i="36"/>
  <c r="AI914" i="36"/>
  <c r="AA914" i="36"/>
  <c r="Z946" i="36"/>
  <c r="AI946" i="36"/>
  <c r="AA946" i="36"/>
  <c r="Z978" i="36"/>
  <c r="AI978" i="36"/>
  <c r="AA978" i="36"/>
  <c r="Z994" i="36"/>
  <c r="AI994" i="36"/>
  <c r="AA994" i="36"/>
  <c r="Z1074" i="36"/>
  <c r="AI1074" i="36"/>
  <c r="AA1074" i="36"/>
  <c r="Z1218" i="36"/>
  <c r="AI1218" i="36"/>
  <c r="AA1218" i="36"/>
  <c r="Z1266" i="36"/>
  <c r="AI1266" i="36"/>
  <c r="AA1266" i="36"/>
  <c r="Z1298" i="36"/>
  <c r="AI1298" i="36"/>
  <c r="AA1298" i="36"/>
  <c r="Z1426" i="36"/>
  <c r="AI1426" i="36"/>
  <c r="AA1426" i="36"/>
  <c r="Z1442" i="36"/>
  <c r="AI1442" i="36"/>
  <c r="AA1442" i="36"/>
  <c r="Z1474" i="36"/>
  <c r="AI1474" i="36"/>
  <c r="AA1474" i="36"/>
  <c r="Z1554" i="36"/>
  <c r="AI1554" i="36"/>
  <c r="AA1554" i="36"/>
  <c r="Z1634" i="36"/>
  <c r="AI1634" i="36"/>
  <c r="AA1634" i="36"/>
  <c r="Z1698" i="36"/>
  <c r="AI1698" i="36"/>
  <c r="AA1698" i="36"/>
  <c r="Z1730" i="36"/>
  <c r="AI1730" i="36"/>
  <c r="AA1730" i="36"/>
  <c r="Z1778" i="36"/>
  <c r="AI1778" i="36"/>
  <c r="AA1778" i="36"/>
  <c r="Z1810" i="36"/>
  <c r="AI1810" i="36"/>
  <c r="AA1810" i="36"/>
  <c r="Z1826" i="36"/>
  <c r="AI1826" i="36"/>
  <c r="AA1826" i="36"/>
  <c r="Z14" i="36"/>
  <c r="AI14" i="36"/>
  <c r="AA14" i="36"/>
  <c r="Z30" i="36"/>
  <c r="AI30" i="36"/>
  <c r="AA30" i="36"/>
  <c r="Z46" i="36"/>
  <c r="AI46" i="36"/>
  <c r="AA46" i="36"/>
  <c r="Z62" i="36"/>
  <c r="AI62" i="36"/>
  <c r="AA62" i="36"/>
  <c r="Z78" i="36"/>
  <c r="AI78" i="36"/>
  <c r="AA78" i="36"/>
  <c r="Z94" i="36"/>
  <c r="AI94" i="36"/>
  <c r="AA94" i="36"/>
  <c r="Z110" i="36"/>
  <c r="AI110" i="36"/>
  <c r="AA110" i="36"/>
  <c r="Z126" i="36"/>
  <c r="AI126" i="36"/>
  <c r="AA126" i="36"/>
  <c r="Z142" i="36"/>
  <c r="AI142" i="36"/>
  <c r="AA142" i="36"/>
  <c r="Z158" i="36"/>
  <c r="AI158" i="36"/>
  <c r="AA158" i="36"/>
  <c r="Z174" i="36"/>
  <c r="AI174" i="36"/>
  <c r="AA174" i="36"/>
  <c r="Z190" i="36"/>
  <c r="AI190" i="36"/>
  <c r="AA190" i="36"/>
  <c r="Z206" i="36"/>
  <c r="AI206" i="36"/>
  <c r="AA206" i="36"/>
  <c r="Z222" i="36"/>
  <c r="AI222" i="36"/>
  <c r="AA222" i="36"/>
  <c r="Z238" i="36"/>
  <c r="AI238" i="36"/>
  <c r="AA238" i="36"/>
  <c r="Z254" i="36"/>
  <c r="AI254" i="36"/>
  <c r="AA254" i="36"/>
  <c r="Z270" i="36"/>
  <c r="AI270" i="36"/>
  <c r="AA270" i="36"/>
  <c r="Z286" i="36"/>
  <c r="AI286" i="36"/>
  <c r="AA286" i="36"/>
  <c r="Z302" i="36"/>
  <c r="AI302" i="36"/>
  <c r="AA302" i="36"/>
  <c r="Z318" i="36"/>
  <c r="AI318" i="36"/>
  <c r="AA318" i="36"/>
  <c r="Z334" i="36"/>
  <c r="AI334" i="36"/>
  <c r="AA334" i="36"/>
  <c r="Z350" i="36"/>
  <c r="AI350" i="36"/>
  <c r="AA350" i="36"/>
  <c r="Z366" i="36"/>
  <c r="AI366" i="36"/>
  <c r="AA366" i="36"/>
  <c r="Z382" i="36"/>
  <c r="AI382" i="36"/>
  <c r="AA382" i="36"/>
  <c r="Z398" i="36"/>
  <c r="AI398" i="36"/>
  <c r="AA398" i="36"/>
  <c r="Z414" i="36"/>
  <c r="AI414" i="36"/>
  <c r="AA414" i="36"/>
  <c r="Z430" i="36"/>
  <c r="AI430" i="36"/>
  <c r="AA430" i="36"/>
  <c r="Z446" i="36"/>
  <c r="AI446" i="36"/>
  <c r="AA446" i="36"/>
  <c r="Z462" i="36"/>
  <c r="AI462" i="36"/>
  <c r="AA462" i="36"/>
  <c r="Z478" i="36"/>
  <c r="AI478" i="36"/>
  <c r="AA478" i="36"/>
  <c r="Z494" i="36"/>
  <c r="AI494" i="36"/>
  <c r="AA494" i="36"/>
  <c r="Z510" i="36"/>
  <c r="AI510" i="36"/>
  <c r="AA510" i="36"/>
  <c r="Z526" i="36"/>
  <c r="AI526" i="36"/>
  <c r="AA526" i="36"/>
  <c r="Z542" i="36"/>
  <c r="AI542" i="36"/>
  <c r="AA542" i="36"/>
  <c r="Z558" i="36"/>
  <c r="AI558" i="36"/>
  <c r="AA558" i="36"/>
  <c r="Z574" i="36"/>
  <c r="AI574" i="36"/>
  <c r="AA574" i="36"/>
  <c r="Z590" i="36"/>
  <c r="AI590" i="36"/>
  <c r="AA590" i="36"/>
  <c r="Z606" i="36"/>
  <c r="AI606" i="36"/>
  <c r="AA606" i="36"/>
  <c r="Z622" i="36"/>
  <c r="AI622" i="36"/>
  <c r="AA622" i="36"/>
  <c r="Z638" i="36"/>
  <c r="AI638" i="36"/>
  <c r="AA638" i="36"/>
  <c r="Z654" i="36"/>
  <c r="AI654" i="36"/>
  <c r="AA654" i="36"/>
  <c r="Z670" i="36"/>
  <c r="AI670" i="36"/>
  <c r="AA670" i="36"/>
  <c r="Z686" i="36"/>
  <c r="AI686" i="36"/>
  <c r="AA686" i="36"/>
  <c r="Z702" i="36"/>
  <c r="AI702" i="36"/>
  <c r="AA702" i="36"/>
  <c r="Z718" i="36"/>
  <c r="AI718" i="36"/>
  <c r="AA718" i="36"/>
  <c r="Z734" i="36"/>
  <c r="AI734" i="36"/>
  <c r="AA734" i="36"/>
  <c r="Z750" i="36"/>
  <c r="AI750" i="36"/>
  <c r="AA750" i="36"/>
  <c r="Z766" i="36"/>
  <c r="AI766" i="36"/>
  <c r="AA766" i="36"/>
  <c r="Z782" i="36"/>
  <c r="AI782" i="36"/>
  <c r="AA782" i="36"/>
  <c r="Z798" i="36"/>
  <c r="AI798" i="36"/>
  <c r="AA798" i="36"/>
  <c r="Z814" i="36"/>
  <c r="AI814" i="36"/>
  <c r="AA814" i="36"/>
  <c r="Z830" i="36"/>
  <c r="AI830" i="36"/>
  <c r="AA830" i="36"/>
  <c r="Z846" i="36"/>
  <c r="AI846" i="36"/>
  <c r="AA846" i="36"/>
  <c r="Z862" i="36"/>
  <c r="AI862" i="36"/>
  <c r="AA862" i="36"/>
  <c r="Z878" i="36"/>
  <c r="AI878" i="36"/>
  <c r="AA878" i="36"/>
  <c r="Z894" i="36"/>
  <c r="AI894" i="36"/>
  <c r="AA894" i="36"/>
  <c r="Z910" i="36"/>
  <c r="AI910" i="36"/>
  <c r="AA910" i="36"/>
  <c r="Z926" i="36"/>
  <c r="AI926" i="36"/>
  <c r="AA926" i="36"/>
  <c r="Z942" i="36"/>
  <c r="AI942" i="36"/>
  <c r="AA942" i="36"/>
  <c r="Z958" i="36"/>
  <c r="AI958" i="36"/>
  <c r="AA958" i="36"/>
  <c r="Z974" i="36"/>
  <c r="AI974" i="36"/>
  <c r="AA974" i="36"/>
  <c r="Z990" i="36"/>
  <c r="AI990" i="36"/>
  <c r="AA990" i="36"/>
  <c r="Z1006" i="36"/>
  <c r="AI1006" i="36"/>
  <c r="AA1006" i="36"/>
  <c r="Z1022" i="36"/>
  <c r="AI1022" i="36"/>
  <c r="AA1022" i="36"/>
  <c r="Z1038" i="36"/>
  <c r="AI1038" i="36"/>
  <c r="AA1038" i="36"/>
  <c r="Z1054" i="36"/>
  <c r="AI1054" i="36"/>
  <c r="AA1054" i="36"/>
  <c r="Z1070" i="36"/>
  <c r="AI1070" i="36"/>
  <c r="AA1070" i="36"/>
  <c r="Z1086" i="36"/>
  <c r="AI1086" i="36"/>
  <c r="AA1086" i="36"/>
  <c r="Z1102" i="36"/>
  <c r="AI1102" i="36"/>
  <c r="AA1102" i="36"/>
  <c r="Z1118" i="36"/>
  <c r="AI1118" i="36"/>
  <c r="AA1118" i="36"/>
  <c r="Z1134" i="36"/>
  <c r="AI1134" i="36"/>
  <c r="AA1134" i="36"/>
  <c r="Z1150" i="36"/>
  <c r="AI1150" i="36"/>
  <c r="AA1150" i="36"/>
  <c r="Z1166" i="36"/>
  <c r="AI1166" i="36"/>
  <c r="AA1166" i="36"/>
  <c r="Z1182" i="36"/>
  <c r="AI1182" i="36"/>
  <c r="AA1182" i="36"/>
  <c r="Z1198" i="36"/>
  <c r="AI1198" i="36"/>
  <c r="AA1198" i="36"/>
  <c r="Z1214" i="36"/>
  <c r="AI1214" i="36"/>
  <c r="AA1214" i="36"/>
  <c r="Z1230" i="36"/>
  <c r="AI1230" i="36"/>
  <c r="AA1230" i="36"/>
  <c r="Z1246" i="36"/>
  <c r="AI1246" i="36"/>
  <c r="AA1246" i="36"/>
  <c r="Z1262" i="36"/>
  <c r="AI1262" i="36"/>
  <c r="AA1262" i="36"/>
  <c r="Z1278" i="36"/>
  <c r="AI1278" i="36"/>
  <c r="AA1278" i="36"/>
  <c r="Z1294" i="36"/>
  <c r="AI1294" i="36"/>
  <c r="AA1294" i="36"/>
  <c r="Z1310" i="36"/>
  <c r="AI1310" i="36"/>
  <c r="AA1310" i="36"/>
  <c r="Z1326" i="36"/>
  <c r="AI1326" i="36"/>
  <c r="AA1326" i="36"/>
  <c r="Z1342" i="36"/>
  <c r="AI1342" i="36"/>
  <c r="AA1342" i="36"/>
  <c r="Z1358" i="36"/>
  <c r="AI1358" i="36"/>
  <c r="AA1358" i="36"/>
  <c r="Z1374" i="36"/>
  <c r="AI1374" i="36"/>
  <c r="AA1374" i="36"/>
  <c r="Z1390" i="36"/>
  <c r="AI1390" i="36"/>
  <c r="AA1390" i="36"/>
  <c r="Z1406" i="36"/>
  <c r="AI1406" i="36"/>
  <c r="AA1406" i="36"/>
  <c r="Z1422" i="36"/>
  <c r="AI1422" i="36"/>
  <c r="AA1422" i="36"/>
  <c r="Z1438" i="36"/>
  <c r="AI1438" i="36"/>
  <c r="AA1438" i="36"/>
  <c r="Z1454" i="36"/>
  <c r="AI1454" i="36"/>
  <c r="AA1454" i="36"/>
  <c r="Z1470" i="36"/>
  <c r="AI1470" i="36"/>
  <c r="AA1470" i="36"/>
  <c r="Z1486" i="36"/>
  <c r="AI1486" i="36"/>
  <c r="AA1486" i="36"/>
  <c r="Z1502" i="36"/>
  <c r="AI1502" i="36"/>
  <c r="AA1502" i="36"/>
  <c r="Z1518" i="36"/>
  <c r="AI1518" i="36"/>
  <c r="AA1518" i="36"/>
  <c r="Z1534" i="36"/>
  <c r="AI1534" i="36"/>
  <c r="AA1534" i="36"/>
  <c r="Z1550" i="36"/>
  <c r="AI1550" i="36"/>
  <c r="AA1550" i="36"/>
  <c r="Z1566" i="36"/>
  <c r="AI1566" i="36"/>
  <c r="AA1566" i="36"/>
  <c r="Z1582" i="36"/>
  <c r="AI1582" i="36"/>
  <c r="AA1582" i="36"/>
  <c r="Z1598" i="36"/>
  <c r="AI1598" i="36"/>
  <c r="AA1598" i="36"/>
  <c r="Z1614" i="36"/>
  <c r="AI1614" i="36"/>
  <c r="AA1614" i="36"/>
  <c r="Z1630" i="36"/>
  <c r="AI1630" i="36"/>
  <c r="AA1630" i="36"/>
  <c r="Z1646" i="36"/>
  <c r="AI1646" i="36"/>
  <c r="AA1646" i="36"/>
  <c r="Z1662" i="36"/>
  <c r="AI1662" i="36"/>
  <c r="AA1662" i="36"/>
  <c r="Z1678" i="36"/>
  <c r="AI1678" i="36"/>
  <c r="AA1678" i="36"/>
  <c r="Z1694" i="36"/>
  <c r="AI1694" i="36"/>
  <c r="AA1694" i="36"/>
  <c r="Z1710" i="36"/>
  <c r="AI1710" i="36"/>
  <c r="AA1710" i="36"/>
  <c r="Z1726" i="36"/>
  <c r="AI1726" i="36"/>
  <c r="AA1726" i="36"/>
  <c r="Z1742" i="36"/>
  <c r="AI1742" i="36"/>
  <c r="AA1742" i="36"/>
  <c r="Z1758" i="36"/>
  <c r="AI1758" i="36"/>
  <c r="AA1758" i="36"/>
  <c r="Z1774" i="36"/>
  <c r="AI1774" i="36"/>
  <c r="AA1774" i="36"/>
  <c r="Z1790" i="36"/>
  <c r="AI1790" i="36"/>
  <c r="AA1790" i="36"/>
  <c r="Z1806" i="36"/>
  <c r="AI1806" i="36"/>
  <c r="AA1806" i="36"/>
  <c r="Z1822" i="36"/>
  <c r="AI1822" i="36"/>
  <c r="AA1822" i="36"/>
  <c r="AA1834" i="36"/>
  <c r="AI1834" i="36"/>
  <c r="AA1838" i="36"/>
  <c r="AI1838" i="36"/>
  <c r="AA1842" i="36"/>
  <c r="AI1842" i="36"/>
  <c r="AA1846" i="36"/>
  <c r="AI1846" i="36"/>
  <c r="AA1850" i="36"/>
  <c r="AI1850" i="36"/>
  <c r="AA1854" i="36"/>
  <c r="AI1854" i="36"/>
  <c r="AA1858" i="36"/>
  <c r="AI1858" i="36"/>
  <c r="AA1862" i="36"/>
  <c r="AI1862" i="36"/>
  <c r="AA1866" i="36"/>
  <c r="AI1866" i="36"/>
  <c r="AA1870" i="36"/>
  <c r="AI1870" i="36"/>
  <c r="AA1874" i="36"/>
  <c r="AI1874" i="36"/>
  <c r="AA1878" i="36"/>
  <c r="AI1878" i="36"/>
  <c r="AA1882" i="36"/>
  <c r="AI1882" i="36"/>
  <c r="AA1886" i="36"/>
  <c r="AI1886" i="36"/>
  <c r="AA1890" i="36"/>
  <c r="AI1890" i="36"/>
  <c r="AA1894" i="36"/>
  <c r="AI1894" i="36"/>
  <c r="AA1898" i="36"/>
  <c r="AI1898" i="36"/>
  <c r="AA1902" i="36"/>
  <c r="AI1902" i="36"/>
  <c r="AA1906" i="36"/>
  <c r="AI1906" i="36"/>
  <c r="AA1910" i="36"/>
  <c r="AI1910" i="36"/>
  <c r="AA1914" i="36"/>
  <c r="AI1914" i="36"/>
  <c r="AA1918" i="36"/>
  <c r="AI1918" i="36"/>
  <c r="AA1922" i="36"/>
  <c r="AI1922" i="36"/>
  <c r="AA1926" i="36"/>
  <c r="AI1926" i="36"/>
  <c r="AA1930" i="36"/>
  <c r="AI1930" i="36"/>
  <c r="AA1934" i="36"/>
  <c r="AI1934" i="36"/>
  <c r="AA1938" i="36"/>
  <c r="AI1938" i="36"/>
  <c r="AA1942" i="36"/>
  <c r="AI1942" i="36"/>
  <c r="AA1946" i="36"/>
  <c r="AI1946" i="36"/>
  <c r="AA1950" i="36"/>
  <c r="AI1950" i="36"/>
  <c r="AA1954" i="36"/>
  <c r="AI1954" i="36"/>
  <c r="AA1958" i="36"/>
  <c r="AI1958" i="36"/>
  <c r="AA1962" i="36"/>
  <c r="AI1962" i="36"/>
  <c r="AA1966" i="36"/>
  <c r="AI1966" i="36"/>
  <c r="AA1970" i="36"/>
  <c r="AI1970" i="36"/>
  <c r="AA1974" i="36"/>
  <c r="AI1974" i="36"/>
  <c r="AA1978" i="36"/>
  <c r="AI1978" i="36"/>
  <c r="AA1982" i="36"/>
  <c r="AI1982" i="36"/>
  <c r="AA1986" i="36"/>
  <c r="AI1986" i="36"/>
  <c r="AA1990" i="36"/>
  <c r="AI1990" i="36"/>
  <c r="AA1994" i="36"/>
  <c r="AI1994" i="36"/>
  <c r="AA1998" i="36"/>
  <c r="AI1998" i="36"/>
  <c r="AA2002" i="36"/>
  <c r="AI2002" i="36"/>
  <c r="AA2006" i="36"/>
  <c r="AI2006" i="36"/>
  <c r="AA2010" i="36"/>
  <c r="AI2010" i="36"/>
  <c r="AA2014" i="36"/>
  <c r="AI2014" i="36"/>
  <c r="AA2018" i="36"/>
  <c r="AI2018" i="36"/>
  <c r="AA2022" i="36"/>
  <c r="AI2022" i="36"/>
  <c r="AA2026" i="36"/>
  <c r="AI2026" i="36"/>
  <c r="AA2030" i="36"/>
  <c r="AI2030" i="36"/>
  <c r="AA2034" i="36"/>
  <c r="AI2034" i="36"/>
  <c r="AA2038" i="36"/>
  <c r="AI2038" i="36"/>
  <c r="AA2042" i="36"/>
  <c r="AI2042" i="36"/>
  <c r="AA2046" i="36"/>
  <c r="AI2046" i="36"/>
  <c r="AA2050" i="36"/>
  <c r="AI2050" i="36"/>
  <c r="AA2054" i="36"/>
  <c r="AI2054" i="36"/>
  <c r="AA2058" i="36"/>
  <c r="AI2058" i="36"/>
  <c r="AA2062" i="36"/>
  <c r="AI2062" i="36"/>
  <c r="AA2066" i="36"/>
  <c r="AI2066" i="36"/>
  <c r="AA2070" i="36"/>
  <c r="AI2070" i="36"/>
  <c r="AA2074" i="36"/>
  <c r="AI2074" i="36"/>
  <c r="AA2078" i="36"/>
  <c r="AI2078" i="36"/>
  <c r="AA2082" i="36"/>
  <c r="AI2082" i="36"/>
  <c r="AA2086" i="36"/>
  <c r="AI2086" i="36"/>
  <c r="AA2090" i="36"/>
  <c r="AI2090" i="36"/>
  <c r="AA2094" i="36"/>
  <c r="AI2094" i="36"/>
  <c r="AA2098" i="36"/>
  <c r="AI2098" i="36"/>
  <c r="AA2102" i="36"/>
  <c r="AI2102" i="36"/>
  <c r="AA2106" i="36"/>
  <c r="AI2106" i="36"/>
  <c r="AA2110" i="36"/>
  <c r="AI2110" i="36"/>
  <c r="AA2114" i="36"/>
  <c r="AI2114" i="36"/>
  <c r="AA2118" i="36"/>
  <c r="AI2118" i="36"/>
  <c r="AA2122" i="36"/>
  <c r="AI2122" i="36"/>
  <c r="AA2126" i="36"/>
  <c r="AI2126" i="36"/>
  <c r="AA2130" i="36"/>
  <c r="AI2130" i="36"/>
  <c r="AA2134" i="36"/>
  <c r="AI2134" i="36"/>
  <c r="AA2138" i="36"/>
  <c r="AI2138" i="36"/>
  <c r="AA2142" i="36"/>
  <c r="AI2142" i="36"/>
  <c r="AA2146" i="36"/>
  <c r="AI2146" i="36"/>
  <c r="AA2150" i="36"/>
  <c r="AI2150" i="36"/>
  <c r="AA2154" i="36"/>
  <c r="AI2154" i="36"/>
  <c r="AA2158" i="36"/>
  <c r="AI2158" i="36"/>
  <c r="AA2162" i="36"/>
  <c r="AI2162" i="36"/>
  <c r="AA2166" i="36"/>
  <c r="AI2166" i="36"/>
  <c r="AA2170" i="36"/>
  <c r="AI2170" i="36"/>
  <c r="AA2174" i="36"/>
  <c r="AI2174" i="36"/>
  <c r="AA2178" i="36"/>
  <c r="AI2178" i="36"/>
  <c r="AA2182" i="36"/>
  <c r="AI2182" i="36"/>
  <c r="AA2186" i="36"/>
  <c r="AI2186" i="36"/>
  <c r="AA2190" i="36"/>
  <c r="AI2190" i="36"/>
  <c r="AA2194" i="36"/>
  <c r="AI2194" i="36"/>
  <c r="AA2198" i="36"/>
  <c r="AI2198" i="36"/>
  <c r="AA2202" i="36"/>
  <c r="AI2202" i="36"/>
  <c r="AA2206" i="36"/>
  <c r="AI2206" i="36"/>
  <c r="AA2210" i="36"/>
  <c r="AI2210" i="36"/>
  <c r="AA2214" i="36"/>
  <c r="AI2214" i="36"/>
  <c r="AA2218" i="36"/>
  <c r="AI2218" i="36"/>
  <c r="AA2222" i="36"/>
  <c r="AI2222" i="36"/>
  <c r="AA2226" i="36"/>
  <c r="AI2226" i="36"/>
  <c r="AA2230" i="36"/>
  <c r="AI2230" i="36"/>
  <c r="AA2234" i="36"/>
  <c r="AI2234" i="36"/>
  <c r="AA2238" i="36"/>
  <c r="AI2238" i="36"/>
  <c r="AA2242" i="36"/>
  <c r="AI2242" i="36"/>
  <c r="AA2246" i="36"/>
  <c r="AI2246" i="36"/>
  <c r="AA2250" i="36"/>
  <c r="AI2250" i="36"/>
  <c r="AA2254" i="36"/>
  <c r="AI2254" i="36"/>
  <c r="AA2258" i="36"/>
  <c r="AI2258" i="36"/>
  <c r="AA2262" i="36"/>
  <c r="AI2262" i="36"/>
  <c r="AA2266" i="36"/>
  <c r="AI2266" i="36"/>
  <c r="AA2270" i="36"/>
  <c r="AI2270" i="36"/>
  <c r="AA2274" i="36"/>
  <c r="AI2274" i="36"/>
  <c r="AA2278" i="36"/>
  <c r="AI2278" i="36"/>
  <c r="AA2282" i="36"/>
  <c r="AI2282" i="36"/>
  <c r="AA2286" i="36"/>
  <c r="AI2286" i="36"/>
  <c r="AA2290" i="36"/>
  <c r="AI2290" i="36"/>
  <c r="AA2294" i="36"/>
  <c r="AI2294" i="36"/>
  <c r="AA2298" i="36"/>
  <c r="AI2298" i="36"/>
  <c r="AA2302" i="36"/>
  <c r="AI2302" i="36"/>
  <c r="AA2306" i="36"/>
  <c r="AI2306" i="36"/>
  <c r="AA2310" i="36"/>
  <c r="AI2310" i="36"/>
  <c r="AA2314" i="36"/>
  <c r="AI2314" i="36"/>
  <c r="AA2318" i="36"/>
  <c r="AI2318" i="36"/>
  <c r="AA2322" i="36"/>
  <c r="AI2322" i="36"/>
  <c r="AA2326" i="36"/>
  <c r="AI2326" i="36"/>
  <c r="AA2330" i="36"/>
  <c r="AI2330" i="36"/>
  <c r="AA2334" i="36"/>
  <c r="AI2334" i="36"/>
  <c r="AA2338" i="36"/>
  <c r="AI2338" i="36"/>
  <c r="AA2342" i="36"/>
  <c r="AI2342" i="36"/>
  <c r="AA2346" i="36"/>
  <c r="AI2346" i="36"/>
  <c r="AA2350" i="36"/>
  <c r="AI2350" i="36"/>
  <c r="AA2354" i="36"/>
  <c r="AI2354" i="36"/>
  <c r="AA2358" i="36"/>
  <c r="AI2358" i="36"/>
  <c r="AA2362" i="36"/>
  <c r="AI2362" i="36"/>
  <c r="AA2366" i="36"/>
  <c r="AI2366" i="36"/>
  <c r="AA2370" i="36"/>
  <c r="AI2370" i="36"/>
  <c r="AA2374" i="36"/>
  <c r="AI2374" i="36"/>
  <c r="AA2378" i="36"/>
  <c r="AI2378" i="36"/>
  <c r="AA2382" i="36"/>
  <c r="AI2382" i="36"/>
  <c r="AA2386" i="36"/>
  <c r="AI2386" i="36"/>
  <c r="AA2390" i="36"/>
  <c r="AI2390" i="36"/>
  <c r="AA2394" i="36"/>
  <c r="AI2394" i="36"/>
  <c r="AA2398" i="36"/>
  <c r="AI2398" i="36"/>
  <c r="AA2402" i="36"/>
  <c r="AI2402" i="36"/>
  <c r="AA2406" i="36"/>
  <c r="AI2406" i="36"/>
  <c r="AA2410" i="36"/>
  <c r="AI2410" i="36"/>
  <c r="AA2414" i="36"/>
  <c r="AI2414" i="36"/>
  <c r="AA2418" i="36"/>
  <c r="AI2418" i="36"/>
  <c r="AA2422" i="36"/>
  <c r="AI2422" i="36"/>
  <c r="AA2426" i="36"/>
  <c r="AI2426" i="36"/>
  <c r="AA2430" i="36"/>
  <c r="AI2430" i="36"/>
  <c r="AA2434" i="36"/>
  <c r="AI2434" i="36"/>
  <c r="AA2438" i="36"/>
  <c r="AI2438" i="36"/>
  <c r="AA2442" i="36"/>
  <c r="AI2442" i="36"/>
  <c r="AA2446" i="36"/>
  <c r="AI2446" i="36"/>
  <c r="AA2450" i="36"/>
  <c r="AI2450" i="36"/>
  <c r="AA2454" i="36"/>
  <c r="AI2454" i="36"/>
  <c r="AA2458" i="36"/>
  <c r="AI2458" i="36"/>
  <c r="AA2462" i="36"/>
  <c r="AI2462" i="36"/>
  <c r="AA2466" i="36"/>
  <c r="AI2466" i="36"/>
  <c r="AA2470" i="36"/>
  <c r="AI2470" i="36"/>
  <c r="AA2474" i="36"/>
  <c r="AI2474" i="36"/>
  <c r="AA2478" i="36"/>
  <c r="AI2478" i="36"/>
  <c r="AA2482" i="36"/>
  <c r="AI2482" i="36"/>
  <c r="AA2486" i="36"/>
  <c r="AI2486" i="36"/>
  <c r="AA2490" i="36"/>
  <c r="AI2490" i="36"/>
  <c r="AA2494" i="36"/>
  <c r="AI2494" i="36"/>
  <c r="AA2498" i="36"/>
  <c r="AI2498" i="36"/>
  <c r="AA2502" i="36"/>
  <c r="AI2502" i="36"/>
  <c r="AA2506" i="36"/>
  <c r="AI2506" i="36"/>
  <c r="AA2510" i="36"/>
  <c r="AI2510" i="36"/>
  <c r="AA2514" i="36"/>
  <c r="AI2514" i="36"/>
  <c r="AA2518" i="36"/>
  <c r="AI2518" i="36"/>
  <c r="AA2522" i="36"/>
  <c r="AI2522" i="36"/>
  <c r="AA2526" i="36"/>
  <c r="AI2526" i="36"/>
  <c r="AA2530" i="36"/>
  <c r="AI2530" i="36"/>
  <c r="AA2534" i="36"/>
  <c r="AI2534" i="36"/>
  <c r="AA2538" i="36"/>
  <c r="AI2538" i="36"/>
  <c r="AA2542" i="36"/>
  <c r="AI2542" i="36"/>
  <c r="AA2546" i="36"/>
  <c r="AI2546" i="36"/>
  <c r="AA2550" i="36"/>
  <c r="AI2550" i="36"/>
  <c r="AA2554" i="36"/>
  <c r="AI2554" i="36"/>
  <c r="AA2558" i="36"/>
  <c r="AI2558" i="36"/>
  <c r="AA2562" i="36"/>
  <c r="AI2562" i="36"/>
  <c r="AA2566" i="36"/>
  <c r="AI2566" i="36"/>
  <c r="AA2570" i="36"/>
  <c r="AI2570" i="36"/>
  <c r="AA2574" i="36"/>
  <c r="AI2574" i="36"/>
  <c r="AA2578" i="36"/>
  <c r="AI2578" i="36"/>
  <c r="AA2582" i="36"/>
  <c r="AI2582" i="36"/>
  <c r="AA2586" i="36"/>
  <c r="AI2586" i="36"/>
  <c r="AA2590" i="36"/>
  <c r="AI2590" i="36"/>
  <c r="AA2594" i="36"/>
  <c r="AI2594" i="36"/>
  <c r="AA2598" i="36"/>
  <c r="AI2598" i="36"/>
  <c r="AA2602" i="36"/>
  <c r="AI2602" i="36"/>
  <c r="AA2606" i="36"/>
  <c r="AI2606" i="36"/>
  <c r="AA2610" i="36"/>
  <c r="AI2610" i="36"/>
  <c r="AA2614" i="36"/>
  <c r="AI2614" i="36"/>
  <c r="AA2618" i="36"/>
  <c r="AI2618" i="36"/>
  <c r="AA2622" i="36"/>
  <c r="AI2622" i="36"/>
  <c r="AA2626" i="36"/>
  <c r="AI2626" i="36"/>
  <c r="AA2630" i="36"/>
  <c r="AI2630" i="36"/>
  <c r="AA2634" i="36"/>
  <c r="AI2634" i="36"/>
  <c r="AA2638" i="36"/>
  <c r="AI2638" i="36"/>
  <c r="AA2642" i="36"/>
  <c r="AI2642" i="36"/>
  <c r="AA2646" i="36"/>
  <c r="AI2646" i="36"/>
  <c r="AA2650" i="36"/>
  <c r="AI2650" i="36"/>
  <c r="AA2654" i="36"/>
  <c r="AI2654" i="36"/>
  <c r="AA2658" i="36"/>
  <c r="AI2658" i="36"/>
  <c r="AA2662" i="36"/>
  <c r="AI2662" i="36"/>
  <c r="AA2666" i="36"/>
  <c r="AI2666" i="36"/>
  <c r="AA2670" i="36"/>
  <c r="AI2670" i="36"/>
  <c r="AA2674" i="36"/>
  <c r="AI2674" i="36"/>
  <c r="AA2678" i="36"/>
  <c r="AI2678" i="36"/>
  <c r="AA2682" i="36"/>
  <c r="AI2682" i="36"/>
  <c r="AA2686" i="36"/>
  <c r="AI2686" i="36"/>
  <c r="AA2690" i="36"/>
  <c r="AI2690" i="36"/>
  <c r="AA2694" i="36"/>
  <c r="AI2694" i="36"/>
  <c r="AA2698" i="36"/>
  <c r="AI2698" i="36"/>
  <c r="AA2702" i="36"/>
  <c r="AI2702" i="36"/>
  <c r="AA2706" i="36"/>
  <c r="AI2706" i="36"/>
  <c r="AA2710" i="36"/>
  <c r="AI2710" i="36"/>
  <c r="AA2714" i="36"/>
  <c r="AI2714" i="36"/>
  <c r="AA2718" i="36"/>
  <c r="AI2718" i="36"/>
  <c r="AA2722" i="36"/>
  <c r="AI2722" i="36"/>
  <c r="AA2726" i="36"/>
  <c r="AI2726" i="36"/>
  <c r="AA2730" i="36"/>
  <c r="AI2730" i="36"/>
  <c r="AA2734" i="36"/>
  <c r="AI2734" i="36"/>
  <c r="AA2738" i="36"/>
  <c r="AI2738" i="36"/>
  <c r="AA2742" i="36"/>
  <c r="AI2742" i="36"/>
  <c r="AA2746" i="36"/>
  <c r="AI2746" i="36"/>
  <c r="AA2750" i="36"/>
  <c r="AI2750" i="36"/>
  <c r="AA2754" i="36"/>
  <c r="AI2754" i="36"/>
  <c r="AA2758" i="36"/>
  <c r="AI2758" i="36"/>
  <c r="AA2762" i="36"/>
  <c r="AI2762" i="36"/>
  <c r="AA2766" i="36"/>
  <c r="AI2766" i="36"/>
  <c r="AA2770" i="36"/>
  <c r="AI2770" i="36"/>
  <c r="AA2774" i="36"/>
  <c r="AI2774" i="36"/>
  <c r="AA2778" i="36"/>
  <c r="AI2778" i="36"/>
  <c r="AA2782" i="36"/>
  <c r="AI2782" i="36"/>
  <c r="AA2786" i="36"/>
  <c r="AI2786" i="36"/>
  <c r="AA2790" i="36"/>
  <c r="AI2790" i="36"/>
  <c r="AA2794" i="36"/>
  <c r="AI2794" i="36"/>
  <c r="AA2798" i="36"/>
  <c r="AI2798" i="36"/>
  <c r="AA2802" i="36"/>
  <c r="AI2802" i="36"/>
  <c r="AA2806" i="36"/>
  <c r="AI2806" i="36"/>
  <c r="AA2810" i="36"/>
  <c r="AI2810" i="36"/>
  <c r="AA2814" i="36"/>
  <c r="AI2814" i="36"/>
  <c r="AA2818" i="36"/>
  <c r="AI2818" i="36"/>
  <c r="AA2822" i="36"/>
  <c r="AI2822" i="36"/>
  <c r="AA2826" i="36"/>
  <c r="AI2826" i="36"/>
  <c r="AA2830" i="36"/>
  <c r="AI2830" i="36"/>
  <c r="AA2834" i="36"/>
  <c r="AI2834" i="36"/>
  <c r="AA2838" i="36"/>
  <c r="AI2838" i="36"/>
  <c r="AA2842" i="36"/>
  <c r="AI2842" i="36"/>
  <c r="AA2846" i="36"/>
  <c r="AI2846" i="36"/>
  <c r="AA2850" i="36"/>
  <c r="AI2850" i="36"/>
  <c r="AA2854" i="36"/>
  <c r="AI2854" i="36"/>
  <c r="AA2858" i="36"/>
  <c r="AI2858" i="36"/>
  <c r="AA2862" i="36"/>
  <c r="AI2862" i="36"/>
  <c r="AA2866" i="36"/>
  <c r="AI2866" i="36"/>
  <c r="AA2870" i="36"/>
  <c r="AI2870" i="36"/>
  <c r="AA2874" i="36"/>
  <c r="AI2874" i="36"/>
  <c r="AA2878" i="36"/>
  <c r="AI2878" i="36"/>
  <c r="AA2882" i="36"/>
  <c r="AI2882" i="36"/>
  <c r="AA2886" i="36"/>
  <c r="AI2886" i="36"/>
  <c r="AA2890" i="36"/>
  <c r="AI2890" i="36"/>
  <c r="AA2894" i="36"/>
  <c r="AI2894" i="36"/>
  <c r="AA2898" i="36"/>
  <c r="AI2898" i="36"/>
  <c r="AA2902" i="36"/>
  <c r="AI2902" i="36"/>
  <c r="AA2906" i="36"/>
  <c r="AI2906" i="36"/>
  <c r="AA2910" i="36"/>
  <c r="AI2910" i="36"/>
  <c r="AA2914" i="36"/>
  <c r="AI2914" i="36"/>
  <c r="AA2918" i="36"/>
  <c r="AI2918" i="36"/>
  <c r="AA2922" i="36"/>
  <c r="AI2922" i="36"/>
  <c r="AA2926" i="36"/>
  <c r="AI2926" i="36"/>
  <c r="AA2930" i="36"/>
  <c r="AI2930" i="36"/>
  <c r="AA2934" i="36"/>
  <c r="AI2934" i="36"/>
  <c r="AA2938" i="36"/>
  <c r="AI2938" i="36"/>
  <c r="AA2942" i="36"/>
  <c r="AI2942" i="36"/>
  <c r="AA2946" i="36"/>
  <c r="AI2946" i="36"/>
  <c r="AA2950" i="36"/>
  <c r="AI2950" i="36"/>
  <c r="AA2954" i="36"/>
  <c r="AI2954" i="36"/>
  <c r="AA2958" i="36"/>
  <c r="AI2958" i="36"/>
  <c r="AA2962" i="36"/>
  <c r="AI2962" i="36"/>
  <c r="AA2966" i="36"/>
  <c r="AI2966" i="36"/>
  <c r="AA2970" i="36"/>
  <c r="AI2970" i="36"/>
  <c r="AA2974" i="36"/>
  <c r="AI2974" i="36"/>
  <c r="AA2978" i="36"/>
  <c r="AI2978" i="36"/>
  <c r="AA2982" i="36"/>
  <c r="AI2982" i="36"/>
  <c r="AA2986" i="36"/>
  <c r="AI2986" i="36"/>
  <c r="AA2990" i="36"/>
  <c r="AI2990" i="36"/>
  <c r="AA2994" i="36"/>
  <c r="AI2994" i="36"/>
  <c r="AA2998" i="36"/>
  <c r="AI2998" i="36"/>
  <c r="AA3002" i="36"/>
  <c r="AI3002" i="36"/>
  <c r="AA3006" i="36"/>
  <c r="AI3006" i="36"/>
  <c r="AA3010" i="36"/>
  <c r="AI3010" i="36"/>
  <c r="AA3014" i="36"/>
  <c r="AI3014" i="36"/>
  <c r="AA3018" i="36"/>
  <c r="AI3018" i="36"/>
  <c r="AA3022" i="36"/>
  <c r="AI3022" i="36"/>
  <c r="AA3026" i="36"/>
  <c r="AI3026" i="36"/>
  <c r="AA3030" i="36"/>
  <c r="AI3030" i="36"/>
  <c r="AA3034" i="36"/>
  <c r="AI3034" i="36"/>
  <c r="AA3038" i="36"/>
  <c r="AI3038" i="36"/>
  <c r="AA3042" i="36"/>
  <c r="AI3042" i="36"/>
  <c r="AA3046" i="36"/>
  <c r="AI3046" i="36"/>
  <c r="AA3050" i="36"/>
  <c r="AI3050" i="36"/>
  <c r="AA3054" i="36"/>
  <c r="AI3054" i="36"/>
  <c r="AA3058" i="36"/>
  <c r="AI3058" i="36"/>
  <c r="AA3062" i="36"/>
  <c r="AI3062" i="36"/>
  <c r="AA3066" i="36"/>
  <c r="AI3066" i="36"/>
  <c r="AA3070" i="36"/>
  <c r="AI3070" i="36"/>
  <c r="AA3074" i="36"/>
  <c r="AI3074" i="36"/>
  <c r="AA3078" i="36"/>
  <c r="AI3078" i="36"/>
  <c r="AA3082" i="36"/>
  <c r="AI3082" i="36"/>
  <c r="AA3086" i="36"/>
  <c r="AI3086" i="36"/>
  <c r="AA3090" i="36"/>
  <c r="AI3090" i="36"/>
  <c r="AA3094" i="36"/>
  <c r="AI3094" i="36"/>
  <c r="AA3098" i="36"/>
  <c r="AI3098" i="36"/>
  <c r="AA3102" i="36"/>
  <c r="AI3102" i="36"/>
  <c r="AA3106" i="36"/>
  <c r="AI3106" i="36"/>
  <c r="AA3110" i="36"/>
  <c r="AI3110" i="36"/>
  <c r="AA3114" i="36"/>
  <c r="AI3114" i="36"/>
  <c r="AA3118" i="36"/>
  <c r="AI3118" i="36"/>
  <c r="AA3122" i="36"/>
  <c r="AI3122" i="36"/>
  <c r="AA3126" i="36"/>
  <c r="AI3126" i="36"/>
  <c r="AA3130" i="36"/>
  <c r="AI3130" i="36"/>
  <c r="AA3134" i="36"/>
  <c r="AI3134" i="36"/>
  <c r="AA3138" i="36"/>
  <c r="AI3138" i="36"/>
  <c r="AA3142" i="36"/>
  <c r="AI3142" i="36"/>
  <c r="AA3146" i="36"/>
  <c r="AI3146" i="36"/>
  <c r="AA3150" i="36"/>
  <c r="AI3150" i="36"/>
  <c r="AA3154" i="36"/>
  <c r="AI3154" i="36"/>
  <c r="AA3158" i="36"/>
  <c r="AI3158" i="36"/>
  <c r="AA3162" i="36"/>
  <c r="AI3162" i="36"/>
  <c r="AA3166" i="36"/>
  <c r="AI3166" i="36"/>
  <c r="AA3170" i="36"/>
  <c r="AI3170" i="36"/>
  <c r="AA3174" i="36"/>
  <c r="AI3174" i="36"/>
  <c r="AA3178" i="36"/>
  <c r="AI3178" i="36"/>
  <c r="AA3182" i="36"/>
  <c r="AI3182" i="36"/>
  <c r="AA3186" i="36"/>
  <c r="AI3186" i="36"/>
  <c r="AA3190" i="36"/>
  <c r="AI3190" i="36"/>
  <c r="AA3194" i="36"/>
  <c r="AI3194" i="36"/>
  <c r="AA3198" i="36"/>
  <c r="AI3198" i="36"/>
  <c r="AA3202" i="36"/>
  <c r="AI3202" i="36"/>
  <c r="AA3206" i="36"/>
  <c r="AI3206" i="36"/>
  <c r="AA3210" i="36"/>
  <c r="AI3210" i="36"/>
  <c r="AA3214" i="36"/>
  <c r="AI3214" i="36"/>
  <c r="AA3218" i="36"/>
  <c r="AI3218" i="36"/>
  <c r="AA3222" i="36"/>
  <c r="AI3222" i="36"/>
  <c r="AA3226" i="36"/>
  <c r="AI3226" i="36"/>
  <c r="AA3230" i="36"/>
  <c r="AI3230" i="36"/>
  <c r="AA3234" i="36"/>
  <c r="AI3234" i="36"/>
  <c r="AA3238" i="36"/>
  <c r="AI3238" i="36"/>
  <c r="AA3242" i="36"/>
  <c r="AI3242" i="36"/>
  <c r="AA3246" i="36"/>
  <c r="AI3246" i="36"/>
  <c r="AA3250" i="36"/>
  <c r="AI3250" i="36"/>
  <c r="AA3254" i="36"/>
  <c r="AI3254" i="36"/>
  <c r="AA3258" i="36"/>
  <c r="AI3258" i="36"/>
  <c r="AA3262" i="36"/>
  <c r="AI3262" i="36"/>
  <c r="AA3266" i="36"/>
  <c r="AI3266" i="36"/>
  <c r="AA3270" i="36"/>
  <c r="AI3270" i="36"/>
  <c r="AA3274" i="36"/>
  <c r="AI3274" i="36"/>
  <c r="AA3278" i="36"/>
  <c r="AI3278" i="36"/>
  <c r="AA3282" i="36"/>
  <c r="AI3282" i="36"/>
  <c r="AA3286" i="36"/>
  <c r="AI3286" i="36"/>
  <c r="AA3290" i="36"/>
  <c r="AI3290" i="36"/>
  <c r="AA3294" i="36"/>
  <c r="AI3294" i="36"/>
  <c r="AA3298" i="36"/>
  <c r="AI3298" i="36"/>
  <c r="AA3302" i="36"/>
  <c r="AI3302" i="36"/>
  <c r="AA3306" i="36"/>
  <c r="AI3306" i="36"/>
  <c r="AA3310" i="36"/>
  <c r="AI3310" i="36"/>
  <c r="AA3314" i="36"/>
  <c r="AI3314" i="36"/>
  <c r="AA3318" i="36"/>
  <c r="AI3318" i="36"/>
  <c r="AA3322" i="36"/>
  <c r="AI3322" i="36"/>
  <c r="AA3326" i="36"/>
  <c r="AI3326" i="36"/>
  <c r="AA3330" i="36"/>
  <c r="AI3330" i="36"/>
  <c r="AA3334" i="36"/>
  <c r="AI3334" i="36"/>
  <c r="AA3338" i="36"/>
  <c r="AI3338" i="36"/>
  <c r="AA3342" i="36"/>
  <c r="AI3342" i="36"/>
  <c r="AA3346" i="36"/>
  <c r="AI3346" i="36"/>
  <c r="AA3350" i="36"/>
  <c r="AI3350" i="36"/>
  <c r="AA3354" i="36"/>
  <c r="AI3354" i="36"/>
  <c r="AA3358" i="36"/>
  <c r="AI3358" i="36"/>
  <c r="AA3362" i="36"/>
  <c r="AI3362" i="36"/>
  <c r="AA3366" i="36"/>
  <c r="AI3366" i="36"/>
  <c r="AA3370" i="36"/>
  <c r="AI3370" i="36"/>
  <c r="AA3374" i="36"/>
  <c r="AI3374" i="36"/>
  <c r="AA3378" i="36"/>
  <c r="AI3378" i="36"/>
  <c r="AA3382" i="36"/>
  <c r="AI3382" i="36"/>
  <c r="AA3386" i="36"/>
  <c r="AI3386" i="36"/>
  <c r="AA3390" i="36"/>
  <c r="AI3390" i="36"/>
  <c r="AA3394" i="36"/>
  <c r="AI3394" i="36"/>
  <c r="AA3398" i="36"/>
  <c r="AI3398" i="36"/>
  <c r="AA3402" i="36"/>
  <c r="AI3402" i="36"/>
  <c r="AA3406" i="36"/>
  <c r="AI3406" i="36"/>
  <c r="AA3410" i="36"/>
  <c r="AI3410" i="36"/>
  <c r="AA3414" i="36"/>
  <c r="AI3414" i="36"/>
  <c r="AA3418" i="36"/>
  <c r="AI3418" i="36"/>
  <c r="AA3422" i="36"/>
  <c r="AI3422" i="36"/>
  <c r="AA3426" i="36"/>
  <c r="AI3426" i="36"/>
  <c r="AA3430" i="36"/>
  <c r="AI3430" i="36"/>
  <c r="AA3434" i="36"/>
  <c r="AI3434" i="36"/>
  <c r="AA3438" i="36"/>
  <c r="AI3438" i="36"/>
  <c r="AA3442" i="36"/>
  <c r="AI3442" i="36"/>
  <c r="AA3446" i="36"/>
  <c r="AI3446" i="36"/>
  <c r="AA3450" i="36"/>
  <c r="AI3450" i="36"/>
  <c r="AA3454" i="36"/>
  <c r="AI3454" i="36"/>
  <c r="AA3458" i="36"/>
  <c r="AI3458" i="36"/>
  <c r="AA3462" i="36"/>
  <c r="AI3462" i="36"/>
  <c r="AA3466" i="36"/>
  <c r="AI3466" i="36"/>
  <c r="AA3470" i="36"/>
  <c r="AI3470" i="36"/>
  <c r="AA3474" i="36"/>
  <c r="AI3474" i="36"/>
  <c r="AA3478" i="36"/>
  <c r="AI3478" i="36"/>
  <c r="AA3482" i="36"/>
  <c r="AI3482" i="36"/>
  <c r="AA3486" i="36"/>
  <c r="AI3486" i="36"/>
  <c r="AA3490" i="36"/>
  <c r="AI3490" i="36"/>
  <c r="AA3494" i="36"/>
  <c r="AI3494" i="36"/>
  <c r="AA3498" i="36"/>
  <c r="AI3498" i="36"/>
  <c r="AA3502" i="36"/>
  <c r="AI3502" i="36"/>
  <c r="AA3506" i="36"/>
  <c r="AI3506" i="36"/>
  <c r="AA3510" i="36"/>
  <c r="AI3510" i="36"/>
  <c r="AA3514" i="36"/>
  <c r="AI3514" i="36"/>
  <c r="AA3518" i="36"/>
  <c r="AI3518" i="36"/>
  <c r="AA3522" i="36"/>
  <c r="AI3522" i="36"/>
  <c r="AA3526" i="36"/>
  <c r="AI3526" i="36"/>
  <c r="AA3530" i="36"/>
  <c r="AI3530" i="36"/>
  <c r="AA3534" i="36"/>
  <c r="AI3534" i="36"/>
  <c r="AA3538" i="36"/>
  <c r="AI3538" i="36"/>
  <c r="AA3542" i="36"/>
  <c r="AI3542" i="36"/>
  <c r="AA3546" i="36"/>
  <c r="AI3546" i="36"/>
  <c r="AA3550" i="36"/>
  <c r="AI3550" i="36"/>
  <c r="AA3554" i="36"/>
  <c r="AI3554" i="36"/>
  <c r="AA3558" i="36"/>
  <c r="AI3558" i="36"/>
  <c r="AA3562" i="36"/>
  <c r="AI3562" i="36"/>
  <c r="AA3566" i="36"/>
  <c r="AI3566" i="36"/>
  <c r="AA3570" i="36"/>
  <c r="AI3570" i="36"/>
  <c r="AA3574" i="36"/>
  <c r="AI3574" i="36"/>
  <c r="AA3578" i="36"/>
  <c r="AI3578" i="36"/>
  <c r="AA3582" i="36"/>
  <c r="AI3582" i="36"/>
  <c r="AA3586" i="36"/>
  <c r="AI3586" i="36"/>
  <c r="AA3590" i="36"/>
  <c r="AI3590" i="36"/>
  <c r="AA3594" i="36"/>
  <c r="AI3594" i="36"/>
  <c r="AA3598" i="36"/>
  <c r="AI3598" i="36"/>
  <c r="AA3602" i="36"/>
  <c r="AI3602" i="36"/>
  <c r="AA3606" i="36"/>
  <c r="AI3606" i="36"/>
  <c r="AA3610" i="36"/>
  <c r="AI3610" i="36"/>
  <c r="AA3614" i="36"/>
  <c r="AI3614" i="36"/>
  <c r="AA3618" i="36"/>
  <c r="AI3618" i="36"/>
  <c r="AA3622" i="36"/>
  <c r="AI3622" i="36"/>
  <c r="AA3626" i="36"/>
  <c r="AI3626" i="36"/>
  <c r="AA3630" i="36"/>
  <c r="AI3630" i="36"/>
  <c r="AA3634" i="36"/>
  <c r="AI3634" i="36"/>
  <c r="AA3638" i="36"/>
  <c r="AI3638" i="36"/>
  <c r="AA3642" i="36"/>
  <c r="AI3642" i="36"/>
  <c r="AA3646" i="36"/>
  <c r="AI3646" i="36"/>
  <c r="AA3650" i="36"/>
  <c r="AI3650" i="36"/>
  <c r="AA3654" i="36"/>
  <c r="AI3654" i="36"/>
  <c r="AA3658" i="36"/>
  <c r="AI3658" i="36"/>
  <c r="AA3662" i="36"/>
  <c r="AI3662" i="36"/>
  <c r="AA3666" i="36"/>
  <c r="AI3666" i="36"/>
  <c r="AA3670" i="36"/>
  <c r="AI3670" i="36"/>
  <c r="AA3674" i="36"/>
  <c r="AI3674" i="36"/>
  <c r="AA3678" i="36"/>
  <c r="AI3678" i="36"/>
  <c r="AA3682" i="36"/>
  <c r="AI3682" i="36"/>
  <c r="AA3686" i="36"/>
  <c r="AI3686" i="36"/>
  <c r="AA3690" i="36"/>
  <c r="AI3690" i="36"/>
  <c r="AA3694" i="36"/>
  <c r="AI3694" i="36"/>
  <c r="AA3698" i="36"/>
  <c r="AI3698" i="36"/>
  <c r="AA3702" i="36"/>
  <c r="AI3702" i="36"/>
  <c r="AA3706" i="36"/>
  <c r="AI3706" i="36"/>
  <c r="AA3710" i="36"/>
  <c r="AI3710" i="36"/>
  <c r="AA3714" i="36"/>
  <c r="AI3714" i="36"/>
  <c r="AA3718" i="36"/>
  <c r="AI3718" i="36"/>
  <c r="AA3722" i="36"/>
  <c r="AI3722" i="36"/>
  <c r="AA3726" i="36"/>
  <c r="AI3726" i="36"/>
  <c r="AA3730" i="36"/>
  <c r="AI3730" i="36"/>
  <c r="AA3734" i="36"/>
  <c r="AI3734" i="36"/>
  <c r="AA3738" i="36"/>
  <c r="AI3738" i="36"/>
  <c r="AA3742" i="36"/>
  <c r="AI3742" i="36"/>
  <c r="AA3746" i="36"/>
  <c r="AI3746" i="36"/>
  <c r="AA3750" i="36"/>
  <c r="AI3750" i="36"/>
  <c r="AA3754" i="36"/>
  <c r="AI3754" i="36"/>
  <c r="AA3758" i="36"/>
  <c r="AI3758" i="36"/>
  <c r="AA3762" i="36"/>
  <c r="AI3762" i="36"/>
  <c r="AA3766" i="36"/>
  <c r="AI3766" i="36"/>
  <c r="AA3770" i="36"/>
  <c r="AI3770" i="36"/>
  <c r="AA3774" i="36"/>
  <c r="AI3774" i="36"/>
  <c r="AA3778" i="36"/>
  <c r="AI3778" i="36"/>
  <c r="AA3782" i="36"/>
  <c r="AI3782" i="36"/>
  <c r="AA3786" i="36"/>
  <c r="AI3786" i="36"/>
  <c r="AA3790" i="36"/>
  <c r="AI3790" i="36"/>
  <c r="AA3794" i="36"/>
  <c r="AI3794" i="36"/>
  <c r="AA3798" i="36"/>
  <c r="AI3798" i="36"/>
  <c r="AA3802" i="36"/>
  <c r="AI3802" i="36"/>
  <c r="AA3806" i="36"/>
  <c r="AI3806" i="36"/>
  <c r="AA3810" i="36"/>
  <c r="AI3810" i="36"/>
  <c r="AA3814" i="36"/>
  <c r="AI3814" i="36"/>
  <c r="AA3818" i="36"/>
  <c r="AI3818" i="36"/>
  <c r="AA3822" i="36"/>
  <c r="AI3822" i="36"/>
  <c r="AA3826" i="36"/>
  <c r="AI3826" i="36"/>
  <c r="AA3830" i="36"/>
  <c r="AI3830" i="36"/>
  <c r="AA3834" i="36"/>
  <c r="AI3834" i="36"/>
  <c r="AA3838" i="36"/>
  <c r="AI3838" i="36"/>
  <c r="AA3842" i="36"/>
  <c r="AI3842" i="36"/>
  <c r="AA3846" i="36"/>
  <c r="AI3846" i="36"/>
  <c r="AA3850" i="36"/>
  <c r="AI3850" i="36"/>
  <c r="AA3854" i="36"/>
  <c r="AI3854" i="36"/>
  <c r="AA3858" i="36"/>
  <c r="AI3858" i="36"/>
  <c r="AA3862" i="36"/>
  <c r="AI3862" i="36"/>
  <c r="AA3866" i="36"/>
  <c r="AI3866" i="36"/>
  <c r="AA3870" i="36"/>
  <c r="AI3870" i="36"/>
  <c r="AA3874" i="36"/>
  <c r="AI3874" i="36"/>
  <c r="AA3878" i="36"/>
  <c r="AI3878" i="36"/>
  <c r="AA3882" i="36"/>
  <c r="AI3882" i="36"/>
  <c r="AA3886" i="36"/>
  <c r="AI3886" i="36"/>
  <c r="AA3890" i="36"/>
  <c r="AI3890" i="36"/>
  <c r="AA3894" i="36"/>
  <c r="AI3894" i="36"/>
  <c r="AA3898" i="36"/>
  <c r="AI3898" i="36"/>
  <c r="AA3902" i="36"/>
  <c r="AI3902" i="36"/>
  <c r="AA3906" i="36"/>
  <c r="AI3906" i="36"/>
  <c r="AA3910" i="36"/>
  <c r="AI3910" i="36"/>
  <c r="AA3914" i="36"/>
  <c r="AI3914" i="36"/>
  <c r="AA3918" i="36"/>
  <c r="AI3918" i="36"/>
  <c r="AA3922" i="36"/>
  <c r="AI3922" i="36"/>
  <c r="AA3926" i="36"/>
  <c r="AI3926" i="36"/>
  <c r="AA3930" i="36"/>
  <c r="AI3930" i="36"/>
  <c r="AA3934" i="36"/>
  <c r="AI3934" i="36"/>
  <c r="AA3938" i="36"/>
  <c r="AI3938" i="36"/>
  <c r="AA3942" i="36"/>
  <c r="AI3942" i="36"/>
  <c r="AA3946" i="36"/>
  <c r="AI3946" i="36"/>
  <c r="AA3950" i="36"/>
  <c r="AI3950" i="36"/>
  <c r="AA3954" i="36"/>
  <c r="AI3954" i="36"/>
  <c r="AA3958" i="36"/>
  <c r="AI3958" i="36"/>
  <c r="AA3962" i="36"/>
  <c r="AI3962" i="36"/>
  <c r="AA3966" i="36"/>
  <c r="AI3966" i="36"/>
  <c r="AA3970" i="36"/>
  <c r="AI3970" i="36"/>
  <c r="AA3974" i="36"/>
  <c r="AI3974" i="36"/>
  <c r="AA3978" i="36"/>
  <c r="AI3978" i="36"/>
  <c r="AA3982" i="36"/>
  <c r="AI3982" i="36"/>
  <c r="AA3986" i="36"/>
  <c r="AI3986" i="36"/>
  <c r="AA3990" i="36"/>
  <c r="AI3990" i="36"/>
  <c r="AA3994" i="36"/>
  <c r="AI3994" i="36"/>
  <c r="AA3998" i="36"/>
  <c r="AI3998" i="36"/>
  <c r="AA4002" i="36"/>
  <c r="AI4002" i="36"/>
  <c r="AA4006" i="36"/>
  <c r="AI4006" i="36"/>
  <c r="AA4010" i="36"/>
  <c r="AI4010" i="36"/>
  <c r="AA4014" i="36"/>
  <c r="AI4014" i="36"/>
  <c r="AA4018" i="36"/>
  <c r="AI4018" i="36"/>
  <c r="AA4022" i="36"/>
  <c r="AI4022" i="36"/>
  <c r="AA4026" i="36"/>
  <c r="AI4026" i="36"/>
  <c r="AA4030" i="36"/>
  <c r="AI4030" i="36"/>
  <c r="AA4034" i="36"/>
  <c r="AI4034" i="36"/>
  <c r="AA4038" i="36"/>
  <c r="AI4038" i="36"/>
  <c r="AA4042" i="36"/>
  <c r="AI4042" i="36"/>
  <c r="AA4046" i="36"/>
  <c r="AI4046" i="36"/>
  <c r="AA4050" i="36"/>
  <c r="AI4050" i="36"/>
  <c r="AA4054" i="36"/>
  <c r="AI4054" i="36"/>
  <c r="AA4058" i="36"/>
  <c r="AI4058" i="36"/>
  <c r="AA4062" i="36"/>
  <c r="AI4062" i="36"/>
  <c r="AA4066" i="36"/>
  <c r="AI4066" i="36"/>
  <c r="AA4070" i="36"/>
  <c r="AI4070" i="36"/>
  <c r="AA4074" i="36"/>
  <c r="AI4074" i="36"/>
  <c r="AA4078" i="36"/>
  <c r="AI4078" i="36"/>
  <c r="AA4082" i="36"/>
  <c r="AI4082" i="36"/>
  <c r="AA4086" i="36"/>
  <c r="AI4086" i="36"/>
  <c r="AA4090" i="36"/>
  <c r="AI4090" i="36"/>
  <c r="AA4094" i="36"/>
  <c r="AI4094" i="36"/>
  <c r="AA4098" i="36"/>
  <c r="AI4098" i="36"/>
  <c r="AA4102" i="36"/>
  <c r="AI4102" i="36"/>
  <c r="Z6" i="36"/>
  <c r="Z8" i="36"/>
  <c r="Z10" i="36"/>
  <c r="AA12" i="36"/>
  <c r="Z13" i="36"/>
  <c r="AA16" i="36"/>
  <c r="Z17" i="36"/>
  <c r="AA20" i="36"/>
  <c r="Z21" i="36"/>
  <c r="AA24" i="36"/>
  <c r="Z25" i="36"/>
  <c r="AA28" i="36"/>
  <c r="Z29" i="36"/>
  <c r="AA32" i="36"/>
  <c r="Z33" i="36"/>
  <c r="AA36" i="36"/>
  <c r="Z37" i="36"/>
  <c r="AA40" i="36"/>
  <c r="Z41" i="36"/>
  <c r="AA44" i="36"/>
  <c r="Z45" i="36"/>
  <c r="AA48" i="36"/>
  <c r="Z49" i="36"/>
  <c r="AA52" i="36"/>
  <c r="Z53" i="36"/>
  <c r="AA56" i="36"/>
  <c r="Z57" i="36"/>
  <c r="AA60" i="36"/>
  <c r="Z61" i="36"/>
  <c r="AA64" i="36"/>
  <c r="Z65" i="36"/>
  <c r="AA68" i="36"/>
  <c r="Z69" i="36"/>
  <c r="AA72" i="36"/>
  <c r="Z73" i="36"/>
  <c r="AA76" i="36"/>
  <c r="Z77" i="36"/>
  <c r="AA80" i="36"/>
  <c r="Z81" i="36"/>
  <c r="AA84" i="36"/>
  <c r="Z85" i="36"/>
  <c r="AA88" i="36"/>
  <c r="Z89" i="36"/>
  <c r="AA92" i="36"/>
  <c r="Z93" i="36"/>
  <c r="AA96" i="36"/>
  <c r="Z97" i="36"/>
  <c r="AA100" i="36"/>
  <c r="Z101" i="36"/>
  <c r="AA104" i="36"/>
  <c r="Z105" i="36"/>
  <c r="AA108" i="36"/>
  <c r="Z109" i="36"/>
  <c r="AA112" i="36"/>
  <c r="Z113" i="36"/>
  <c r="AA116" i="36"/>
  <c r="Z117" i="36"/>
  <c r="AA120" i="36"/>
  <c r="Z121" i="36"/>
  <c r="AA124" i="36"/>
  <c r="Z125" i="36"/>
  <c r="AA128" i="36"/>
  <c r="Z129" i="36"/>
  <c r="AA132" i="36"/>
  <c r="Z133" i="36"/>
  <c r="AA136" i="36"/>
  <c r="Z137" i="36"/>
  <c r="AA140" i="36"/>
  <c r="Z141" i="36"/>
  <c r="AA144" i="36"/>
  <c r="Z145" i="36"/>
  <c r="AA148" i="36"/>
  <c r="Z149" i="36"/>
  <c r="AA152" i="36"/>
  <c r="Z153" i="36"/>
  <c r="AA156" i="36"/>
  <c r="Z157" i="36"/>
  <c r="AA160" i="36"/>
  <c r="Z161" i="36"/>
  <c r="AA164" i="36"/>
  <c r="Z165" i="36"/>
  <c r="AA168" i="36"/>
  <c r="Z169" i="36"/>
  <c r="AA172" i="36"/>
  <c r="Z173" i="36"/>
  <c r="AA176" i="36"/>
  <c r="Z177" i="36"/>
  <c r="AA180" i="36"/>
  <c r="Z181" i="36"/>
  <c r="AA184" i="36"/>
  <c r="Z185" i="36"/>
  <c r="AA188" i="36"/>
  <c r="Z189" i="36"/>
  <c r="AA192" i="36"/>
  <c r="Z193" i="36"/>
  <c r="AA196" i="36"/>
  <c r="Z197" i="36"/>
  <c r="AA200" i="36"/>
  <c r="Z201" i="36"/>
  <c r="AA204" i="36"/>
  <c r="Z205" i="36"/>
  <c r="AA208" i="36"/>
  <c r="Z209" i="36"/>
  <c r="AA212" i="36"/>
  <c r="Z213" i="36"/>
  <c r="AA216" i="36"/>
  <c r="Z217" i="36"/>
  <c r="AA220" i="36"/>
  <c r="Z221" i="36"/>
  <c r="AA224" i="36"/>
  <c r="Z225" i="36"/>
  <c r="AA228" i="36"/>
  <c r="Z229" i="36"/>
  <c r="AA232" i="36"/>
  <c r="Z233" i="36"/>
  <c r="AA236" i="36"/>
  <c r="Z237" i="36"/>
  <c r="AA240" i="36"/>
  <c r="Z241" i="36"/>
  <c r="AA244" i="36"/>
  <c r="Z245" i="36"/>
  <c r="AA248" i="36"/>
  <c r="Z249" i="36"/>
  <c r="AA252" i="36"/>
  <c r="Z253" i="36"/>
  <c r="AA256" i="36"/>
  <c r="Z257" i="36"/>
  <c r="AA260" i="36"/>
  <c r="Z261" i="36"/>
  <c r="AA264" i="36"/>
  <c r="Z265" i="36"/>
  <c r="AA268" i="36"/>
  <c r="Z269" i="36"/>
  <c r="AA272" i="36"/>
  <c r="Z273" i="36"/>
  <c r="AA276" i="36"/>
  <c r="Z277" i="36"/>
  <c r="AA280" i="36"/>
  <c r="Z281" i="36"/>
  <c r="AA284" i="36"/>
  <c r="Z285" i="36"/>
  <c r="AA288" i="36"/>
  <c r="Z289" i="36"/>
  <c r="AA292" i="36"/>
  <c r="Z293" i="36"/>
  <c r="AA296" i="36"/>
  <c r="Z297" i="36"/>
  <c r="AA300" i="36"/>
  <c r="Z301" i="36"/>
  <c r="AA304" i="36"/>
  <c r="Z305" i="36"/>
  <c r="AA308" i="36"/>
  <c r="Z309" i="36"/>
  <c r="AA312" i="36"/>
  <c r="Z313" i="36"/>
  <c r="AA316" i="36"/>
  <c r="Z317" i="36"/>
  <c r="AA320" i="36"/>
  <c r="Z321" i="36"/>
  <c r="AA324" i="36"/>
  <c r="Z325" i="36"/>
  <c r="AA328" i="36"/>
  <c r="Z329" i="36"/>
  <c r="AA332" i="36"/>
  <c r="Z333" i="36"/>
  <c r="AA336" i="36"/>
  <c r="Z337" i="36"/>
  <c r="AA340" i="36"/>
  <c r="Z341" i="36"/>
  <c r="AA344" i="36"/>
  <c r="Z345" i="36"/>
  <c r="AA348" i="36"/>
  <c r="Z349" i="36"/>
  <c r="AA352" i="36"/>
  <c r="Z353" i="36"/>
  <c r="AA356" i="36"/>
  <c r="Z357" i="36"/>
  <c r="AA360" i="36"/>
  <c r="Z361" i="36"/>
  <c r="AA364" i="36"/>
  <c r="Z365" i="36"/>
  <c r="AA368" i="36"/>
  <c r="Z369" i="36"/>
  <c r="AA372" i="36"/>
  <c r="Z373" i="36"/>
  <c r="AA376" i="36"/>
  <c r="Z377" i="36"/>
  <c r="AA380" i="36"/>
  <c r="Z381" i="36"/>
  <c r="AA384" i="36"/>
  <c r="Z385" i="36"/>
  <c r="AA388" i="36"/>
  <c r="Z389" i="36"/>
  <c r="AA392" i="36"/>
  <c r="Z393" i="36"/>
  <c r="AA396" i="36"/>
  <c r="Z397" i="36"/>
  <c r="AA400" i="36"/>
  <c r="Z401" i="36"/>
  <c r="AA404" i="36"/>
  <c r="Z405" i="36"/>
  <c r="AA408" i="36"/>
  <c r="Z409" i="36"/>
  <c r="AA412" i="36"/>
  <c r="Z413" i="36"/>
  <c r="AA416" i="36"/>
  <c r="Z417" i="36"/>
  <c r="AA420" i="36"/>
  <c r="Z421" i="36"/>
  <c r="AA424" i="36"/>
  <c r="Z425" i="36"/>
  <c r="AA428" i="36"/>
  <c r="Z429" i="36"/>
  <c r="AA432" i="36"/>
  <c r="Z433" i="36"/>
  <c r="AA436" i="36"/>
  <c r="Z437" i="36"/>
  <c r="AA440" i="36"/>
  <c r="Z441" i="36"/>
  <c r="AA444" i="36"/>
  <c r="Z445" i="36"/>
  <c r="AA448" i="36"/>
  <c r="Z449" i="36"/>
  <c r="AA452" i="36"/>
  <c r="Z453" i="36"/>
  <c r="AA456" i="36"/>
  <c r="Z457" i="36"/>
  <c r="AA460" i="36"/>
  <c r="Z461" i="36"/>
  <c r="AA464" i="36"/>
  <c r="Z465" i="36"/>
  <c r="AA468" i="36"/>
  <c r="Z469" i="36"/>
  <c r="AA472" i="36"/>
  <c r="Z473" i="36"/>
  <c r="AA476" i="36"/>
  <c r="Z477" i="36"/>
  <c r="AA480" i="36"/>
  <c r="Z481" i="36"/>
  <c r="AA484" i="36"/>
  <c r="Z485" i="36"/>
  <c r="AA488" i="36"/>
  <c r="Z489" i="36"/>
  <c r="AA492" i="36"/>
  <c r="Z493" i="36"/>
  <c r="AA496" i="36"/>
  <c r="Z497" i="36"/>
  <c r="AA500" i="36"/>
  <c r="Z501" i="36"/>
  <c r="AA504" i="36"/>
  <c r="Z505" i="36"/>
  <c r="AA508" i="36"/>
  <c r="Z509" i="36"/>
  <c r="AA512" i="36"/>
  <c r="Z513" i="36"/>
  <c r="AA516" i="36"/>
  <c r="Z517" i="36"/>
  <c r="AA520" i="36"/>
  <c r="Z521" i="36"/>
  <c r="AA524" i="36"/>
  <c r="Z525" i="36"/>
  <c r="AA528" i="36"/>
  <c r="Z529" i="36"/>
  <c r="AA532" i="36"/>
  <c r="Z533" i="36"/>
  <c r="AA536" i="36"/>
  <c r="Z537" i="36"/>
  <c r="AA540" i="36"/>
  <c r="Z541" i="36"/>
  <c r="AA544" i="36"/>
  <c r="Z545" i="36"/>
  <c r="AA548" i="36"/>
  <c r="Z549" i="36"/>
  <c r="AA552" i="36"/>
  <c r="Z553" i="36"/>
  <c r="AA556" i="36"/>
  <c r="Z557" i="36"/>
  <c r="AA560" i="36"/>
  <c r="Z561" i="36"/>
  <c r="AA564" i="36"/>
  <c r="Z565" i="36"/>
  <c r="AA568" i="36"/>
  <c r="Z569" i="36"/>
  <c r="AA572" i="36"/>
  <c r="Z573" i="36"/>
  <c r="AA576" i="36"/>
  <c r="Z577" i="36"/>
  <c r="AA580" i="36"/>
  <c r="Z581" i="36"/>
  <c r="AA584" i="36"/>
  <c r="Z585" i="36"/>
  <c r="AA588" i="36"/>
  <c r="Z589" i="36"/>
  <c r="AA592" i="36"/>
  <c r="Z593" i="36"/>
  <c r="AA596" i="36"/>
  <c r="Z597" i="36"/>
  <c r="AA600" i="36"/>
  <c r="Z601" i="36"/>
  <c r="AA604" i="36"/>
  <c r="Z605" i="36"/>
  <c r="AA608" i="36"/>
  <c r="Z609" i="36"/>
  <c r="AA612" i="36"/>
  <c r="Z613" i="36"/>
  <c r="AA616" i="36"/>
  <c r="Z617" i="36"/>
  <c r="AA620" i="36"/>
  <c r="Z621" i="36"/>
  <c r="AA624" i="36"/>
  <c r="Z625" i="36"/>
  <c r="AA628" i="36"/>
  <c r="Z629" i="36"/>
  <c r="AA632" i="36"/>
  <c r="Z633" i="36"/>
  <c r="AA636" i="36"/>
  <c r="Z637" i="36"/>
  <c r="AA640" i="36"/>
  <c r="Z641" i="36"/>
  <c r="AA644" i="36"/>
  <c r="Z645" i="36"/>
  <c r="AA648" i="36"/>
  <c r="Z649" i="36"/>
  <c r="AA652" i="36"/>
  <c r="Z653" i="36"/>
  <c r="AA656" i="36"/>
  <c r="Z657" i="36"/>
  <c r="AA660" i="36"/>
  <c r="Z661" i="36"/>
  <c r="AA664" i="36"/>
  <c r="Z665" i="36"/>
  <c r="AA668" i="36"/>
  <c r="Z669" i="36"/>
  <c r="AA672" i="36"/>
  <c r="Z673" i="36"/>
  <c r="AA676" i="36"/>
  <c r="Z677" i="36"/>
  <c r="AA680" i="36"/>
  <c r="Z681" i="36"/>
  <c r="AA684" i="36"/>
  <c r="Z685" i="36"/>
  <c r="AA688" i="36"/>
  <c r="Z689" i="36"/>
  <c r="AA692" i="36"/>
  <c r="Z693" i="36"/>
  <c r="AA696" i="36"/>
  <c r="Z697" i="36"/>
  <c r="AA700" i="36"/>
  <c r="Z701" i="36"/>
  <c r="AA704" i="36"/>
  <c r="Z705" i="36"/>
  <c r="AA708" i="36"/>
  <c r="Z709" i="36"/>
  <c r="AA712" i="36"/>
  <c r="Z713" i="36"/>
  <c r="AA716" i="36"/>
  <c r="Z717" i="36"/>
  <c r="AA720" i="36"/>
  <c r="Z721" i="36"/>
  <c r="AA724" i="36"/>
  <c r="Z725" i="36"/>
  <c r="AA728" i="36"/>
  <c r="Z729" i="36"/>
  <c r="AA732" i="36"/>
  <c r="Z733" i="36"/>
  <c r="AA736" i="36"/>
  <c r="Z737" i="36"/>
  <c r="AA740" i="36"/>
  <c r="Z741" i="36"/>
  <c r="AA744" i="36"/>
  <c r="Z745" i="36"/>
  <c r="AA748" i="36"/>
  <c r="Z749" i="36"/>
  <c r="AA752" i="36"/>
  <c r="Z753" i="36"/>
  <c r="AA756" i="36"/>
  <c r="Z757" i="36"/>
  <c r="AA760" i="36"/>
  <c r="Z761" i="36"/>
  <c r="AA764" i="36"/>
  <c r="Z765" i="36"/>
  <c r="AA768" i="36"/>
  <c r="Z769" i="36"/>
  <c r="AA772" i="36"/>
  <c r="Z773" i="36"/>
  <c r="AA776" i="36"/>
  <c r="Z777" i="36"/>
  <c r="AA780" i="36"/>
  <c r="Z781" i="36"/>
  <c r="AA784" i="36"/>
  <c r="Z785" i="36"/>
  <c r="AA788" i="36"/>
  <c r="Z789" i="36"/>
  <c r="AA792" i="36"/>
  <c r="Z793" i="36"/>
  <c r="AA796" i="36"/>
  <c r="Z797" i="36"/>
  <c r="AA800" i="36"/>
  <c r="Z801" i="36"/>
  <c r="AA804" i="36"/>
  <c r="Z805" i="36"/>
  <c r="AA808" i="36"/>
  <c r="Z809" i="36"/>
  <c r="AA812" i="36"/>
  <c r="Z813" i="36"/>
  <c r="AA816" i="36"/>
  <c r="Z817" i="36"/>
  <c r="AA820" i="36"/>
  <c r="Z821" i="36"/>
  <c r="AA824" i="36"/>
  <c r="Z825" i="36"/>
  <c r="AA828" i="36"/>
  <c r="Z829" i="36"/>
  <c r="AA832" i="36"/>
  <c r="Z833" i="36"/>
  <c r="AA836" i="36"/>
  <c r="Z837" i="36"/>
  <c r="AA840" i="36"/>
  <c r="Z841" i="36"/>
  <c r="AA844" i="36"/>
  <c r="Z845" i="36"/>
  <c r="AA848" i="36"/>
  <c r="Z849" i="36"/>
  <c r="AA852" i="36"/>
  <c r="Z853" i="36"/>
  <c r="AA856" i="36"/>
  <c r="Z857" i="36"/>
  <c r="AA860" i="36"/>
  <c r="Z861" i="36"/>
  <c r="AA864" i="36"/>
  <c r="Z865" i="36"/>
  <c r="AA868" i="36"/>
  <c r="Z869" i="36"/>
  <c r="AA872" i="36"/>
  <c r="Z873" i="36"/>
  <c r="AA876" i="36"/>
  <c r="Z877" i="36"/>
  <c r="AA880" i="36"/>
  <c r="Z881" i="36"/>
  <c r="AA884" i="36"/>
  <c r="Z885" i="36"/>
  <c r="AA888" i="36"/>
  <c r="Z889" i="36"/>
  <c r="AA892" i="36"/>
  <c r="Z893" i="36"/>
  <c r="AA896" i="36"/>
  <c r="Z897" i="36"/>
  <c r="AA900" i="36"/>
  <c r="Z901" i="36"/>
  <c r="AA904" i="36"/>
  <c r="Z905" i="36"/>
  <c r="AA908" i="36"/>
  <c r="Z909" i="36"/>
  <c r="AA912" i="36"/>
  <c r="Z913" i="36"/>
  <c r="AA916" i="36"/>
  <c r="Z917" i="36"/>
  <c r="AA920" i="36"/>
  <c r="Z921" i="36"/>
  <c r="AA924" i="36"/>
  <c r="Z925" i="36"/>
  <c r="AA928" i="36"/>
  <c r="Z929" i="36"/>
  <c r="AA932" i="36"/>
  <c r="Z933" i="36"/>
  <c r="AA936" i="36"/>
  <c r="Z937" i="36"/>
  <c r="AA940" i="36"/>
  <c r="Z941" i="36"/>
  <c r="AA944" i="36"/>
  <c r="Z945" i="36"/>
  <c r="AA948" i="36"/>
  <c r="Z949" i="36"/>
  <c r="AA952" i="36"/>
  <c r="Z953" i="36"/>
  <c r="AA956" i="36"/>
  <c r="Z957" i="36"/>
  <c r="AA960" i="36"/>
  <c r="Z961" i="36"/>
  <c r="AA964" i="36"/>
  <c r="Z965" i="36"/>
  <c r="AA968" i="36"/>
  <c r="Z969" i="36"/>
  <c r="AA972" i="36"/>
  <c r="Z973" i="36"/>
  <c r="AA976" i="36"/>
  <c r="Z977" i="36"/>
  <c r="AA980" i="36"/>
  <c r="Z981" i="36"/>
  <c r="AA984" i="36"/>
  <c r="Z985" i="36"/>
  <c r="AA988" i="36"/>
  <c r="Z989" i="36"/>
  <c r="AA992" i="36"/>
  <c r="Z993" i="36"/>
  <c r="AA996" i="36"/>
  <c r="Z997" i="36"/>
  <c r="AA1000" i="36"/>
  <c r="Z1001" i="36"/>
  <c r="AA1004" i="36"/>
  <c r="Z1005" i="36"/>
  <c r="AA1008" i="36"/>
  <c r="Z1009" i="36"/>
  <c r="AA1012" i="36"/>
  <c r="Z1013" i="36"/>
  <c r="AA1016" i="36"/>
  <c r="Z1017" i="36"/>
  <c r="AA1020" i="36"/>
  <c r="Z1021" i="36"/>
  <c r="AA1024" i="36"/>
  <c r="Z1025" i="36"/>
  <c r="AA1028" i="36"/>
  <c r="Z1029" i="36"/>
  <c r="AA1032" i="36"/>
  <c r="Z1033" i="36"/>
  <c r="AA1036" i="36"/>
  <c r="Z1037" i="36"/>
  <c r="AA1040" i="36"/>
  <c r="Z1041" i="36"/>
  <c r="AA1044" i="36"/>
  <c r="Z1045" i="36"/>
  <c r="AA1048" i="36"/>
  <c r="Z1049" i="36"/>
  <c r="AA1052" i="36"/>
  <c r="Z1053" i="36"/>
  <c r="AA1056" i="36"/>
  <c r="Z1057" i="36"/>
  <c r="AA1060" i="36"/>
  <c r="Z1061" i="36"/>
  <c r="AA1064" i="36"/>
  <c r="Z1065" i="36"/>
  <c r="AA1068" i="36"/>
  <c r="Z1069" i="36"/>
  <c r="AA1072" i="36"/>
  <c r="Z1073" i="36"/>
  <c r="AA1076" i="36"/>
  <c r="Z1077" i="36"/>
  <c r="AA1080" i="36"/>
  <c r="Z1081" i="36"/>
  <c r="AA1084" i="36"/>
  <c r="Z1085" i="36"/>
  <c r="AA1088" i="36"/>
  <c r="Z1089" i="36"/>
  <c r="AA1092" i="36"/>
  <c r="Z1093" i="36"/>
  <c r="AA1096" i="36"/>
  <c r="Z1097" i="36"/>
  <c r="AA1100" i="36"/>
  <c r="Z1101" i="36"/>
  <c r="AA1104" i="36"/>
  <c r="Z1105" i="36"/>
  <c r="AA1108" i="36"/>
  <c r="Z1109" i="36"/>
  <c r="AA1112" i="36"/>
  <c r="Z1113" i="36"/>
  <c r="AA1116" i="36"/>
  <c r="Z1117" i="36"/>
  <c r="AA1120" i="36"/>
  <c r="Z1121" i="36"/>
  <c r="AA1124" i="36"/>
  <c r="Z1125" i="36"/>
  <c r="AA1128" i="36"/>
  <c r="Z1129" i="36"/>
  <c r="AA1132" i="36"/>
  <c r="Z1133" i="36"/>
  <c r="AA1136" i="36"/>
  <c r="Z1137" i="36"/>
  <c r="AA1140" i="36"/>
  <c r="Z1141" i="36"/>
  <c r="AA1144" i="36"/>
  <c r="Z1145" i="36"/>
  <c r="AA1148" i="36"/>
  <c r="Z1149" i="36"/>
  <c r="AA1152" i="36"/>
  <c r="Z1153" i="36"/>
  <c r="AA1156" i="36"/>
  <c r="Z1157" i="36"/>
  <c r="AA1160" i="36"/>
  <c r="Z1161" i="36"/>
  <c r="AA1164" i="36"/>
  <c r="Z1165" i="36"/>
  <c r="AA1168" i="36"/>
  <c r="Z1169" i="36"/>
  <c r="AA1172" i="36"/>
  <c r="Z1173" i="36"/>
  <c r="AA1176" i="36"/>
  <c r="Z1177" i="36"/>
  <c r="AA1180" i="36"/>
  <c r="Z1181" i="36"/>
  <c r="AA1184" i="36"/>
  <c r="Z1185" i="36"/>
  <c r="AA1188" i="36"/>
  <c r="Z1189" i="36"/>
  <c r="AA1192" i="36"/>
  <c r="Z1193" i="36"/>
  <c r="AA1196" i="36"/>
  <c r="Z1197" i="36"/>
  <c r="AA1200" i="36"/>
  <c r="Z1201" i="36"/>
  <c r="AA1204" i="36"/>
  <c r="Z1205" i="36"/>
  <c r="AA1208" i="36"/>
  <c r="Z1209" i="36"/>
  <c r="AA1212" i="36"/>
  <c r="Z1213" i="36"/>
  <c r="AA1216" i="36"/>
  <c r="Z1217" i="36"/>
  <c r="AA1220" i="36"/>
  <c r="Z1221" i="36"/>
  <c r="AA1224" i="36"/>
  <c r="Z1225" i="36"/>
  <c r="AA1228" i="36"/>
  <c r="Z1229" i="36"/>
  <c r="AA1232" i="36"/>
  <c r="Z1233" i="36"/>
  <c r="AA1236" i="36"/>
  <c r="Z1237" i="36"/>
  <c r="AA1240" i="36"/>
  <c r="Z1241" i="36"/>
  <c r="AA1244" i="36"/>
  <c r="Z1245" i="36"/>
  <c r="AA1248" i="36"/>
  <c r="Z1249" i="36"/>
  <c r="AA1252" i="36"/>
  <c r="Z1253" i="36"/>
  <c r="AA1256" i="36"/>
  <c r="Z1257" i="36"/>
  <c r="AA1260" i="36"/>
  <c r="Z1261" i="36"/>
  <c r="AA1264" i="36"/>
  <c r="Z1265" i="36"/>
  <c r="AA1268" i="36"/>
  <c r="Z1269" i="36"/>
  <c r="AA1272" i="36"/>
  <c r="Z1273" i="36"/>
  <c r="AA1276" i="36"/>
  <c r="Z1277" i="36"/>
  <c r="AA1280" i="36"/>
  <c r="Z1281" i="36"/>
  <c r="AA1284" i="36"/>
  <c r="Z1285" i="36"/>
  <c r="AA1288" i="36"/>
  <c r="Z1289" i="36"/>
  <c r="AA1292" i="36"/>
  <c r="Z1293" i="36"/>
  <c r="AA1296" i="36"/>
  <c r="Z1297" i="36"/>
  <c r="AA1300" i="36"/>
  <c r="Z1301" i="36"/>
  <c r="AA1304" i="36"/>
  <c r="Z1305" i="36"/>
  <c r="AA1308" i="36"/>
  <c r="Z1309" i="36"/>
  <c r="AA1312" i="36"/>
  <c r="Z1313" i="36"/>
  <c r="AA1316" i="36"/>
  <c r="Z1317" i="36"/>
  <c r="AA1320" i="36"/>
  <c r="Z1321" i="36"/>
  <c r="AA1324" i="36"/>
  <c r="Z1325" i="36"/>
  <c r="AA1328" i="36"/>
  <c r="Z1329" i="36"/>
  <c r="AA1332" i="36"/>
  <c r="Z1333" i="36"/>
  <c r="AA1336" i="36"/>
  <c r="Z1337" i="36"/>
  <c r="AA1340" i="36"/>
  <c r="Z1341" i="36"/>
  <c r="AA1344" i="36"/>
  <c r="Z1345" i="36"/>
  <c r="AA1348" i="36"/>
  <c r="Z1349" i="36"/>
  <c r="AA1352" i="36"/>
  <c r="Z1353" i="36"/>
  <c r="AA1356" i="36"/>
  <c r="Z1357" i="36"/>
  <c r="AA1360" i="36"/>
  <c r="Z1361" i="36"/>
  <c r="AA1364" i="36"/>
  <c r="Z1365" i="36"/>
  <c r="AA1368" i="36"/>
  <c r="Z1369" i="36"/>
  <c r="AA1372" i="36"/>
  <c r="Z1373" i="36"/>
  <c r="AA1376" i="36"/>
  <c r="Z1377" i="36"/>
  <c r="AA1380" i="36"/>
  <c r="Z1381" i="36"/>
  <c r="AA1384" i="36"/>
  <c r="Z1385" i="36"/>
  <c r="AA1388" i="36"/>
  <c r="Z1389" i="36"/>
  <c r="AA1392" i="36"/>
  <c r="Z1393" i="36"/>
  <c r="AA1396" i="36"/>
  <c r="Z1397" i="36"/>
  <c r="AA1400" i="36"/>
  <c r="Z1401" i="36"/>
  <c r="AA1404" i="36"/>
  <c r="Z1405" i="36"/>
  <c r="AA1408" i="36"/>
  <c r="Z1409" i="36"/>
  <c r="AA1412" i="36"/>
  <c r="Z1413" i="36"/>
  <c r="AA1416" i="36"/>
  <c r="Z1417" i="36"/>
  <c r="AA1420" i="36"/>
  <c r="Z1421" i="36"/>
  <c r="AA1424" i="36"/>
  <c r="Z1425" i="36"/>
  <c r="AA1428" i="36"/>
  <c r="Z1429" i="36"/>
  <c r="AA1432" i="36"/>
  <c r="Z1433" i="36"/>
  <c r="AA1436" i="36"/>
  <c r="Z1437" i="36"/>
  <c r="AA1440" i="36"/>
  <c r="Z1441" i="36"/>
  <c r="AA1444" i="36"/>
  <c r="Z1445" i="36"/>
  <c r="AA1448" i="36"/>
  <c r="Z1449" i="36"/>
  <c r="AA1452" i="36"/>
  <c r="Z1453" i="36"/>
  <c r="AA1456" i="36"/>
  <c r="Z1457" i="36"/>
  <c r="AA1460" i="36"/>
  <c r="Z1461" i="36"/>
  <c r="AA1464" i="36"/>
  <c r="Z1465" i="36"/>
  <c r="AA1468" i="36"/>
  <c r="Z1469" i="36"/>
  <c r="AA1472" i="36"/>
  <c r="Z1473" i="36"/>
  <c r="AA1476" i="36"/>
  <c r="Z1477" i="36"/>
  <c r="AA1480" i="36"/>
  <c r="Z1481" i="36"/>
  <c r="AA1484" i="36"/>
  <c r="Z1485" i="36"/>
  <c r="AA1488" i="36"/>
  <c r="Z1489" i="36"/>
  <c r="AA1492" i="36"/>
  <c r="Z1493" i="36"/>
  <c r="AA1496" i="36"/>
  <c r="Z1497" i="36"/>
  <c r="AA1500" i="36"/>
  <c r="Z1501" i="36"/>
  <c r="AA1504" i="36"/>
  <c r="Z1505" i="36"/>
  <c r="AA1508" i="36"/>
  <c r="Z1509" i="36"/>
  <c r="AA1512" i="36"/>
  <c r="Z1513" i="36"/>
  <c r="AA1516" i="36"/>
  <c r="Z1517" i="36"/>
  <c r="AA1520" i="36"/>
  <c r="Z1521" i="36"/>
  <c r="AA1524" i="36"/>
  <c r="Z1525" i="36"/>
  <c r="AA1528" i="36"/>
  <c r="Z1529" i="36"/>
  <c r="AA1532" i="36"/>
  <c r="Z1533" i="36"/>
  <c r="AA1536" i="36"/>
  <c r="Z1537" i="36"/>
  <c r="AA1540" i="36"/>
  <c r="Z1541" i="36"/>
  <c r="AA1544" i="36"/>
  <c r="Z1545" i="36"/>
  <c r="AA1548" i="36"/>
  <c r="Z1549" i="36"/>
  <c r="AA1552" i="36"/>
  <c r="Z1553" i="36"/>
  <c r="AA1556" i="36"/>
  <c r="Z1557" i="36"/>
  <c r="AA1560" i="36"/>
  <c r="Z1561" i="36"/>
  <c r="AA1564" i="36"/>
  <c r="Z1565" i="36"/>
  <c r="AA1568" i="36"/>
  <c r="Z1569" i="36"/>
  <c r="AA1572" i="36"/>
  <c r="Z1573" i="36"/>
  <c r="AA1576" i="36"/>
  <c r="Z1577" i="36"/>
  <c r="AA1580" i="36"/>
  <c r="Z1581" i="36"/>
  <c r="AA1584" i="36"/>
  <c r="Z1585" i="36"/>
  <c r="AA1588" i="36"/>
  <c r="Z1589" i="36"/>
  <c r="AA1592" i="36"/>
  <c r="Z1593" i="36"/>
  <c r="AA1596" i="36"/>
  <c r="Z1597" i="36"/>
  <c r="AA1600" i="36"/>
  <c r="Z1601" i="36"/>
  <c r="AA1604" i="36"/>
  <c r="Z1605" i="36"/>
  <c r="AA1608" i="36"/>
  <c r="Z1609" i="36"/>
  <c r="AA1612" i="36"/>
  <c r="Z1613" i="36"/>
  <c r="AA1616" i="36"/>
  <c r="Z1617" i="36"/>
  <c r="AA1620" i="36"/>
  <c r="Z1621" i="36"/>
  <c r="AA1624" i="36"/>
  <c r="Z1625" i="36"/>
  <c r="AA1628" i="36"/>
  <c r="Z1629" i="36"/>
  <c r="AA1632" i="36"/>
  <c r="Z1633" i="36"/>
  <c r="AA1636" i="36"/>
  <c r="Z1637" i="36"/>
  <c r="AA1640" i="36"/>
  <c r="Z1641" i="36"/>
  <c r="AA1644" i="36"/>
  <c r="Z1645" i="36"/>
  <c r="AA1648" i="36"/>
  <c r="Z1649" i="36"/>
  <c r="AA1652" i="36"/>
  <c r="Z1653" i="36"/>
  <c r="AA1656" i="36"/>
  <c r="Z1657" i="36"/>
  <c r="AA1660" i="36"/>
  <c r="Z1661" i="36"/>
  <c r="AA1664" i="36"/>
  <c r="Z1665" i="36"/>
  <c r="AA1668" i="36"/>
  <c r="Z1669" i="36"/>
  <c r="AA1672" i="36"/>
  <c r="Z1673" i="36"/>
  <c r="AA1676" i="36"/>
  <c r="Z1677" i="36"/>
  <c r="AA1680" i="36"/>
  <c r="Z1681" i="36"/>
  <c r="AA1684" i="36"/>
  <c r="Z1685" i="36"/>
  <c r="AA1688" i="36"/>
  <c r="Z1689" i="36"/>
  <c r="AA1692" i="36"/>
  <c r="Z1693" i="36"/>
  <c r="AA1696" i="36"/>
  <c r="Z1697" i="36"/>
  <c r="AA1700" i="36"/>
  <c r="Z1701" i="36"/>
  <c r="AA1704" i="36"/>
  <c r="Z1705" i="36"/>
  <c r="AA1708" i="36"/>
  <c r="Z1709" i="36"/>
  <c r="AA1712" i="36"/>
  <c r="Z1713" i="36"/>
  <c r="AA1716" i="36"/>
  <c r="Z1717" i="36"/>
  <c r="AA1720" i="36"/>
  <c r="Z1721" i="36"/>
  <c r="AA1724" i="36"/>
  <c r="Z1725" i="36"/>
  <c r="AA1728" i="36"/>
  <c r="Z1729" i="36"/>
  <c r="AA1732" i="36"/>
  <c r="Z1733" i="36"/>
  <c r="AA1736" i="36"/>
  <c r="Z1737" i="36"/>
  <c r="AA1740" i="36"/>
  <c r="Z1741" i="36"/>
  <c r="AA1744" i="36"/>
  <c r="Z1745" i="36"/>
  <c r="AA1748" i="36"/>
  <c r="Z1749" i="36"/>
  <c r="AA1752" i="36"/>
  <c r="Z1753" i="36"/>
  <c r="AA1756" i="36"/>
  <c r="Z1757" i="36"/>
  <c r="AA1760" i="36"/>
  <c r="Z1761" i="36"/>
  <c r="AA1764" i="36"/>
  <c r="Z1765" i="36"/>
  <c r="AA1768" i="36"/>
  <c r="Z1769" i="36"/>
  <c r="AA1772" i="36"/>
  <c r="Z1773" i="36"/>
  <c r="AA1776" i="36"/>
  <c r="Z1777" i="36"/>
  <c r="AA1780" i="36"/>
  <c r="Z1781" i="36"/>
  <c r="AA1784" i="36"/>
  <c r="Z1785" i="36"/>
  <c r="AA1788" i="36"/>
  <c r="Z1789" i="36"/>
  <c r="AA1792" i="36"/>
  <c r="Z1793" i="36"/>
  <c r="AA1796" i="36"/>
  <c r="Z1797" i="36"/>
  <c r="AA1800" i="36"/>
  <c r="Z1801" i="36"/>
  <c r="AA1804" i="36"/>
  <c r="Z1805" i="36"/>
  <c r="AA1808" i="36"/>
  <c r="Z1809" i="36"/>
  <c r="AA1812" i="36"/>
  <c r="Z1813" i="36"/>
  <c r="AA1816" i="36"/>
  <c r="Z1817" i="36"/>
  <c r="AA1820" i="36"/>
  <c r="Z1821" i="36"/>
  <c r="AA1824" i="36"/>
  <c r="Z1825" i="36"/>
  <c r="AA1828" i="36"/>
  <c r="Z1829" i="36"/>
  <c r="AA1832" i="36"/>
  <c r="Z1833" i="36"/>
  <c r="AA1836" i="36"/>
  <c r="Z1837" i="36"/>
  <c r="AA1840" i="36"/>
  <c r="Z1841" i="36"/>
  <c r="AA1844" i="36"/>
  <c r="Z1845" i="36"/>
  <c r="AA1848" i="36"/>
  <c r="Z1849" i="36"/>
  <c r="AA1852" i="36"/>
  <c r="Z1853" i="36"/>
  <c r="AA1856" i="36"/>
  <c r="Z1857" i="36"/>
  <c r="AA1860" i="36"/>
  <c r="Z1861" i="36"/>
  <c r="AA1864" i="36"/>
  <c r="Z1865" i="36"/>
  <c r="AA1868" i="36"/>
  <c r="Z1869" i="36"/>
  <c r="AA1872" i="36"/>
  <c r="Z1873" i="36"/>
  <c r="AA1876" i="36"/>
  <c r="Z1877" i="36"/>
  <c r="AA1880" i="36"/>
  <c r="Z1881" i="36"/>
  <c r="AA1884" i="36"/>
  <c r="Z1885" i="36"/>
  <c r="AA1888" i="36"/>
  <c r="Z1889" i="36"/>
  <c r="AA1892" i="36"/>
  <c r="Z1893" i="36"/>
  <c r="AA1896" i="36"/>
  <c r="Z1897" i="36"/>
  <c r="AA1900" i="36"/>
  <c r="Z1901" i="36"/>
  <c r="AA1904" i="36"/>
  <c r="Z1905" i="36"/>
  <c r="AA1908" i="36"/>
  <c r="Z1909" i="36"/>
  <c r="AA1912" i="36"/>
  <c r="Z1913" i="36"/>
  <c r="AA1916" i="36"/>
  <c r="Z1917" i="36"/>
  <c r="AA1920" i="36"/>
  <c r="Z1921" i="36"/>
  <c r="AA1924" i="36"/>
  <c r="Z1925" i="36"/>
  <c r="AA1928" i="36"/>
  <c r="Z1929" i="36"/>
  <c r="AA1932" i="36"/>
  <c r="Z1933" i="36"/>
  <c r="AA1936" i="36"/>
  <c r="Z1937" i="36"/>
  <c r="AA1940" i="36"/>
  <c r="Z1941" i="36"/>
  <c r="AA1944" i="36"/>
  <c r="Z1945" i="36"/>
  <c r="AA1948" i="36"/>
  <c r="Z1949" i="36"/>
  <c r="AA1952" i="36"/>
  <c r="Z1953" i="36"/>
  <c r="AA1956" i="36"/>
  <c r="Z1957" i="36"/>
  <c r="AA1960" i="36"/>
  <c r="Z1961" i="36"/>
  <c r="AA1964" i="36"/>
  <c r="Z1965" i="36"/>
  <c r="AA1968" i="36"/>
  <c r="Z1969" i="36"/>
  <c r="AA1972" i="36"/>
  <c r="Z1973" i="36"/>
  <c r="AA1976" i="36"/>
  <c r="Z1977" i="36"/>
  <c r="AA1980" i="36"/>
  <c r="Z1981" i="36"/>
  <c r="AA1984" i="36"/>
  <c r="Z1985" i="36"/>
  <c r="AA1988" i="36"/>
  <c r="Z1989" i="36"/>
  <c r="AA1992" i="36"/>
  <c r="Z1993" i="36"/>
  <c r="AA1996" i="36"/>
  <c r="Z1997" i="36"/>
  <c r="AA2000" i="36"/>
  <c r="Z2001" i="36"/>
  <c r="AA2004" i="36"/>
  <c r="Z2005" i="36"/>
  <c r="AA2008" i="36"/>
  <c r="Z2009" i="36"/>
  <c r="AA2012" i="36"/>
  <c r="Z2013" i="36"/>
  <c r="AA2016" i="36"/>
  <c r="Z2017" i="36"/>
  <c r="AA2020" i="36"/>
  <c r="Z2021" i="36"/>
  <c r="AA2024" i="36"/>
  <c r="Z2025" i="36"/>
  <c r="AA2028" i="36"/>
  <c r="Z2029" i="36"/>
  <c r="AA2032" i="36"/>
  <c r="Z2033" i="36"/>
  <c r="AA2036" i="36"/>
  <c r="Z2037" i="36"/>
  <c r="AA2040" i="36"/>
  <c r="Z2041" i="36"/>
  <c r="AA2044" i="36"/>
  <c r="Z2045" i="36"/>
  <c r="AA2048" i="36"/>
  <c r="Z2049" i="36"/>
  <c r="AA2052" i="36"/>
  <c r="Z2053" i="36"/>
  <c r="AA2056" i="36"/>
  <c r="Z2057" i="36"/>
  <c r="AA2060" i="36"/>
  <c r="Z2061" i="36"/>
  <c r="AA2064" i="36"/>
  <c r="Z2065" i="36"/>
  <c r="AA2068" i="36"/>
  <c r="Z2069" i="36"/>
  <c r="AA2072" i="36"/>
  <c r="Z2073" i="36"/>
  <c r="AA2076" i="36"/>
  <c r="Z2077" i="36"/>
  <c r="AA2080" i="36"/>
  <c r="Z2081" i="36"/>
  <c r="AA2084" i="36"/>
  <c r="Z2085" i="36"/>
  <c r="AA2088" i="36"/>
  <c r="Z2089" i="36"/>
  <c r="AA2092" i="36"/>
  <c r="Z2093" i="36"/>
  <c r="AA2096" i="36"/>
  <c r="Z2097" i="36"/>
  <c r="AA2100" i="36"/>
  <c r="Z2101" i="36"/>
  <c r="AA2104" i="36"/>
  <c r="Z2105" i="36"/>
  <c r="AA2108" i="36"/>
  <c r="Z2109" i="36"/>
  <c r="AA2112" i="36"/>
  <c r="Z2113" i="36"/>
  <c r="AA2116" i="36"/>
  <c r="Z2117" i="36"/>
  <c r="AA2120" i="36"/>
  <c r="Z2121" i="36"/>
  <c r="AA2124" i="36"/>
  <c r="Z2125" i="36"/>
  <c r="AA2128" i="36"/>
  <c r="Z2129" i="36"/>
  <c r="AA2132" i="36"/>
  <c r="Z2133" i="36"/>
  <c r="AA2136" i="36"/>
  <c r="Z2137" i="36"/>
  <c r="AA2140" i="36"/>
  <c r="Z2141" i="36"/>
  <c r="AA2144" i="36"/>
  <c r="Z2145" i="36"/>
  <c r="AA2148" i="36"/>
  <c r="Z2149" i="36"/>
  <c r="AA2152" i="36"/>
  <c r="Z2153" i="36"/>
  <c r="AA2156" i="36"/>
  <c r="Z2157" i="36"/>
  <c r="AA2160" i="36"/>
  <c r="Z2161" i="36"/>
  <c r="AA2164" i="36"/>
  <c r="Z2165" i="36"/>
  <c r="AA2168" i="36"/>
  <c r="Z2169" i="36"/>
  <c r="AA2172" i="36"/>
  <c r="Z2173" i="36"/>
  <c r="AA2176" i="36"/>
  <c r="Z2177" i="36"/>
  <c r="AA2180" i="36"/>
  <c r="Z2181" i="36"/>
  <c r="AA2184" i="36"/>
  <c r="Z2185" i="36"/>
  <c r="AA2188" i="36"/>
  <c r="Z2189" i="36"/>
  <c r="AA2192" i="36"/>
  <c r="Z2193" i="36"/>
  <c r="AA2196" i="36"/>
  <c r="Z2197" i="36"/>
  <c r="AA2200" i="36"/>
  <c r="Z2201" i="36"/>
  <c r="AA2204" i="36"/>
  <c r="Z2205" i="36"/>
  <c r="AA2208" i="36"/>
  <c r="Z2209" i="36"/>
  <c r="AA2212" i="36"/>
  <c r="Z2213" i="36"/>
  <c r="AA2216" i="36"/>
  <c r="Z2217" i="36"/>
  <c r="AA2220" i="36"/>
  <c r="Z2221" i="36"/>
  <c r="AA2224" i="36"/>
  <c r="Z2225" i="36"/>
  <c r="AA2228" i="36"/>
  <c r="Z2229" i="36"/>
  <c r="AA2232" i="36"/>
  <c r="Z2233" i="36"/>
  <c r="AA2236" i="36"/>
  <c r="Z2237" i="36"/>
  <c r="AA2240" i="36"/>
  <c r="Z2241" i="36"/>
  <c r="AA2244" i="36"/>
  <c r="Z2245" i="36"/>
  <c r="AA2248" i="36"/>
  <c r="Z2249" i="36"/>
  <c r="AA2252" i="36"/>
  <c r="Z2253" i="36"/>
  <c r="AA2256" i="36"/>
  <c r="Z2257" i="36"/>
  <c r="AA2260" i="36"/>
  <c r="Z2261" i="36"/>
  <c r="AA2264" i="36"/>
  <c r="Z2265" i="36"/>
  <c r="AA2268" i="36"/>
  <c r="Z2269" i="36"/>
  <c r="AA2272" i="36"/>
  <c r="Z2273" i="36"/>
  <c r="AA2276" i="36"/>
  <c r="Z2277" i="36"/>
  <c r="AA2280" i="36"/>
  <c r="Z2281" i="36"/>
  <c r="AA2284" i="36"/>
  <c r="Z2285" i="36"/>
  <c r="AA2288" i="36"/>
  <c r="Z2289" i="36"/>
  <c r="AA2292" i="36"/>
  <c r="Z2293" i="36"/>
  <c r="AA2296" i="36"/>
  <c r="Z2297" i="36"/>
  <c r="AA2300" i="36"/>
  <c r="Z2301" i="36"/>
  <c r="AA2304" i="36"/>
  <c r="Z2305" i="36"/>
  <c r="AA2308" i="36"/>
  <c r="Z2309" i="36"/>
  <c r="AA2312" i="36"/>
  <c r="Z2313" i="36"/>
  <c r="AA2316" i="36"/>
  <c r="Z2317" i="36"/>
  <c r="AA2320" i="36"/>
  <c r="Z2321" i="36"/>
  <c r="AA2324" i="36"/>
  <c r="Z2325" i="36"/>
  <c r="AA2328" i="36"/>
  <c r="Z2329" i="36"/>
  <c r="AA2332" i="36"/>
  <c r="Z2333" i="36"/>
  <c r="AA2336" i="36"/>
  <c r="Z2337" i="36"/>
  <c r="AA2340" i="36"/>
  <c r="Z2341" i="36"/>
  <c r="AA2344" i="36"/>
  <c r="Z2345" i="36"/>
  <c r="AA2348" i="36"/>
  <c r="Z2349" i="36"/>
  <c r="AA2352" i="36"/>
  <c r="Z2353" i="36"/>
  <c r="AA2356" i="36"/>
  <c r="Z2357" i="36"/>
  <c r="AA2360" i="36"/>
  <c r="Z2361" i="36"/>
  <c r="AA2364" i="36"/>
  <c r="Z2365" i="36"/>
  <c r="AA2368" i="36"/>
  <c r="Z2369" i="36"/>
  <c r="AA2372" i="36"/>
  <c r="Z2373" i="36"/>
  <c r="AA2376" i="36"/>
  <c r="Z2377" i="36"/>
  <c r="AA2380" i="36"/>
  <c r="Z2381" i="36"/>
  <c r="AA2384" i="36"/>
  <c r="Z2385" i="36"/>
  <c r="AA2388" i="36"/>
  <c r="Z2389" i="36"/>
  <c r="AA2392" i="36"/>
  <c r="Z2393" i="36"/>
  <c r="AA2396" i="36"/>
  <c r="Z2397" i="36"/>
  <c r="AA2400" i="36"/>
  <c r="Z2401" i="36"/>
  <c r="AA2404" i="36"/>
  <c r="Z2405" i="36"/>
  <c r="AA2408" i="36"/>
  <c r="Z2409" i="36"/>
  <c r="AA2412" i="36"/>
  <c r="Z2413" i="36"/>
  <c r="AA2416" i="36"/>
  <c r="Z2417" i="36"/>
  <c r="AA2420" i="36"/>
  <c r="Z2421" i="36"/>
  <c r="AA2424" i="36"/>
  <c r="Z2425" i="36"/>
  <c r="AA2428" i="36"/>
  <c r="Z2429" i="36"/>
  <c r="AA2432" i="36"/>
  <c r="Z2433" i="36"/>
  <c r="AA2436" i="36"/>
  <c r="Z2437" i="36"/>
  <c r="AA2440" i="36"/>
  <c r="Z2441" i="36"/>
  <c r="AA2444" i="36"/>
  <c r="Z2445" i="36"/>
  <c r="AA2448" i="36"/>
  <c r="Z2449" i="36"/>
  <c r="AA2452" i="36"/>
  <c r="Z2453" i="36"/>
  <c r="AA2456" i="36"/>
  <c r="Z2457" i="36"/>
  <c r="AA2460" i="36"/>
  <c r="Z2461" i="36"/>
  <c r="AA2464" i="36"/>
  <c r="Z2465" i="36"/>
  <c r="AA2468" i="36"/>
  <c r="Z2469" i="36"/>
  <c r="AA2472" i="36"/>
  <c r="Z2473" i="36"/>
  <c r="AA2476" i="36"/>
  <c r="Z2477" i="36"/>
  <c r="AA2480" i="36"/>
  <c r="Z2481" i="36"/>
  <c r="AA2484" i="36"/>
  <c r="Z2485" i="36"/>
  <c r="AA2488" i="36"/>
  <c r="Z2489" i="36"/>
  <c r="AA2492" i="36"/>
  <c r="Z2493" i="36"/>
  <c r="AA2496" i="36"/>
  <c r="Z2497" i="36"/>
  <c r="AA2500" i="36"/>
  <c r="Z2501" i="36"/>
  <c r="AA2504" i="36"/>
  <c r="Z2505" i="36"/>
  <c r="AA2508" i="36"/>
  <c r="Z2509" i="36"/>
  <c r="AA2512" i="36"/>
  <c r="Z2513" i="36"/>
  <c r="AA2516" i="36"/>
  <c r="Z2517" i="36"/>
  <c r="AA2520" i="36"/>
  <c r="Z2521" i="36"/>
  <c r="AA2524" i="36"/>
  <c r="Z2525" i="36"/>
  <c r="AA2528" i="36"/>
  <c r="Z2529" i="36"/>
  <c r="AA2532" i="36"/>
  <c r="Z2533" i="36"/>
  <c r="AA2536" i="36"/>
  <c r="Z2537" i="36"/>
  <c r="AA2540" i="36"/>
  <c r="Z2541" i="36"/>
  <c r="AA2544" i="36"/>
  <c r="Z2545" i="36"/>
  <c r="AA2548" i="36"/>
  <c r="Z2549" i="36"/>
  <c r="AA2552" i="36"/>
  <c r="Z2553" i="36"/>
  <c r="AA2556" i="36"/>
  <c r="Z2557" i="36"/>
  <c r="AA2560" i="36"/>
  <c r="Z2561" i="36"/>
  <c r="AA2564" i="36"/>
  <c r="Z2565" i="36"/>
  <c r="AA2568" i="36"/>
  <c r="Z2569" i="36"/>
  <c r="AA2572" i="36"/>
  <c r="Z2573" i="36"/>
  <c r="AA2576" i="36"/>
  <c r="Z2577" i="36"/>
  <c r="AA2580" i="36"/>
  <c r="Z2581" i="36"/>
  <c r="AA2584" i="36"/>
  <c r="Z2585" i="36"/>
  <c r="AA2588" i="36"/>
  <c r="Z2589" i="36"/>
  <c r="AA2592" i="36"/>
  <c r="Z2593" i="36"/>
  <c r="AA2596" i="36"/>
  <c r="Z2597" i="36"/>
  <c r="AA2600" i="36"/>
  <c r="Z2601" i="36"/>
  <c r="AA2604" i="36"/>
  <c r="Z2605" i="36"/>
  <c r="AA2608" i="36"/>
  <c r="Z2609" i="36"/>
  <c r="AA2612" i="36"/>
  <c r="Z2613" i="36"/>
  <c r="AA2616" i="36"/>
  <c r="Z2617" i="36"/>
  <c r="AA2620" i="36"/>
  <c r="Z2621" i="36"/>
  <c r="AA2624" i="36"/>
  <c r="Z2625" i="36"/>
  <c r="AA2628" i="36"/>
  <c r="Z2629" i="36"/>
  <c r="AA2632" i="36"/>
  <c r="Z2633" i="36"/>
  <c r="AA2636" i="36"/>
  <c r="Z2637" i="36"/>
  <c r="AA2640" i="36"/>
  <c r="Z2641" i="36"/>
  <c r="AA2644" i="36"/>
  <c r="Z2645" i="36"/>
  <c r="AA2648" i="36"/>
  <c r="Z2649" i="36"/>
  <c r="AA2652" i="36"/>
  <c r="Z2653" i="36"/>
  <c r="AA2656" i="36"/>
  <c r="Z2657" i="36"/>
  <c r="AA2660" i="36"/>
  <c r="Z2661" i="36"/>
  <c r="AA2664" i="36"/>
  <c r="Z2665" i="36"/>
  <c r="AA2668" i="36"/>
  <c r="Z2669" i="36"/>
  <c r="AA2672" i="36"/>
  <c r="Z2673" i="36"/>
  <c r="AA2676" i="36"/>
  <c r="Z2677" i="36"/>
  <c r="AA2680" i="36"/>
  <c r="Z2681" i="36"/>
  <c r="AA2684" i="36"/>
  <c r="Z2685" i="36"/>
  <c r="AA2688" i="36"/>
  <c r="Z2689" i="36"/>
  <c r="AA2692" i="36"/>
  <c r="Z2693" i="36"/>
  <c r="AA2696" i="36"/>
  <c r="Z2697" i="36"/>
  <c r="AA2700" i="36"/>
  <c r="Z2701" i="36"/>
  <c r="AA2704" i="36"/>
  <c r="Z2705" i="36"/>
  <c r="AA2708" i="36"/>
  <c r="Z2709" i="36"/>
  <c r="AA2712" i="36"/>
  <c r="Z2713" i="36"/>
  <c r="AA2716" i="36"/>
  <c r="Z2717" i="36"/>
  <c r="AA2720" i="36"/>
  <c r="Z2721" i="36"/>
  <c r="AA2724" i="36"/>
  <c r="Z2725" i="36"/>
  <c r="AA2728" i="36"/>
  <c r="Z2729" i="36"/>
  <c r="AA2732" i="36"/>
  <c r="Z2733" i="36"/>
  <c r="AA2736" i="36"/>
  <c r="Z2737" i="36"/>
  <c r="AA2740" i="36"/>
  <c r="Z2741" i="36"/>
  <c r="AA2744" i="36"/>
  <c r="Z2745" i="36"/>
  <c r="AA2748" i="36"/>
  <c r="Z2749" i="36"/>
  <c r="AA2752" i="36"/>
  <c r="Z2753" i="36"/>
  <c r="AA2756" i="36"/>
  <c r="Z2757" i="36"/>
  <c r="AA2760" i="36"/>
  <c r="Z2761" i="36"/>
  <c r="AA2764" i="36"/>
  <c r="Z2765" i="36"/>
  <c r="AA2768" i="36"/>
  <c r="Z2769" i="36"/>
  <c r="AA2772" i="36"/>
  <c r="Z2773" i="36"/>
  <c r="AA2776" i="36"/>
  <c r="Z2777" i="36"/>
  <c r="AA2780" i="36"/>
  <c r="Z2781" i="36"/>
  <c r="AA2784" i="36"/>
  <c r="Z2785" i="36"/>
  <c r="AA2788" i="36"/>
  <c r="Z2789" i="36"/>
  <c r="AA2792" i="36"/>
  <c r="Z2793" i="36"/>
  <c r="AA2796" i="36"/>
  <c r="Z2797" i="36"/>
  <c r="AA2800" i="36"/>
  <c r="Z2801" i="36"/>
  <c r="AA2804" i="36"/>
  <c r="Z2805" i="36"/>
  <c r="AA2808" i="36"/>
  <c r="Z2809" i="36"/>
  <c r="AA2812" i="36"/>
  <c r="Z2813" i="36"/>
  <c r="AA2816" i="36"/>
  <c r="Z2817" i="36"/>
  <c r="AA2820" i="36"/>
  <c r="Z2821" i="36"/>
  <c r="AA2824" i="36"/>
  <c r="Z2825" i="36"/>
  <c r="AA2828" i="36"/>
  <c r="Z2829" i="36"/>
  <c r="AA2832" i="36"/>
  <c r="Z2833" i="36"/>
  <c r="AA2836" i="36"/>
  <c r="Z2837" i="36"/>
  <c r="AA2840" i="36"/>
  <c r="Z2841" i="36"/>
  <c r="AA2844" i="36"/>
  <c r="Z2845" i="36"/>
  <c r="AA2848" i="36"/>
  <c r="Z2849" i="36"/>
  <c r="AA2852" i="36"/>
  <c r="Z2853" i="36"/>
  <c r="AA2856" i="36"/>
  <c r="Z2857" i="36"/>
  <c r="AA2860" i="36"/>
  <c r="Z2861" i="36"/>
  <c r="AA2864" i="36"/>
  <c r="Z2865" i="36"/>
  <c r="AA2868" i="36"/>
  <c r="Z2869" i="36"/>
  <c r="AA2872" i="36"/>
  <c r="Z2873" i="36"/>
  <c r="AA2876" i="36"/>
  <c r="Z2877" i="36"/>
  <c r="AA2880" i="36"/>
  <c r="Z2881" i="36"/>
  <c r="AA2884" i="36"/>
  <c r="Z2885" i="36"/>
  <c r="AA2888" i="36"/>
  <c r="Z2889" i="36"/>
  <c r="AA2892" i="36"/>
  <c r="Z2893" i="36"/>
  <c r="AA2896" i="36"/>
  <c r="Z2897" i="36"/>
  <c r="AA2900" i="36"/>
  <c r="Z2901" i="36"/>
  <c r="AA2904" i="36"/>
  <c r="Z2905" i="36"/>
  <c r="AA2908" i="36"/>
  <c r="Z2909" i="36"/>
  <c r="AA2912" i="36"/>
  <c r="Z2913" i="36"/>
  <c r="AA2916" i="36"/>
  <c r="Z2917" i="36"/>
  <c r="AA2920" i="36"/>
  <c r="Z2921" i="36"/>
  <c r="AA2924" i="36"/>
  <c r="Z2925" i="36"/>
  <c r="AA2928" i="36"/>
  <c r="Z2929" i="36"/>
  <c r="AA2932" i="36"/>
  <c r="Z2933" i="36"/>
  <c r="AA2936" i="36"/>
  <c r="Z2937" i="36"/>
  <c r="AA2940" i="36"/>
  <c r="Z2941" i="36"/>
  <c r="AA2944" i="36"/>
  <c r="Z2945" i="36"/>
  <c r="AA2948" i="36"/>
  <c r="Z2949" i="36"/>
  <c r="AA2952" i="36"/>
  <c r="Z2953" i="36"/>
  <c r="AA2956" i="36"/>
  <c r="Z2957" i="36"/>
  <c r="AA2960" i="36"/>
  <c r="Z2961" i="36"/>
  <c r="AA2964" i="36"/>
  <c r="Z2965" i="36"/>
  <c r="AA2968" i="36"/>
  <c r="Z2969" i="36"/>
  <c r="AA2972" i="36"/>
  <c r="Z2973" i="36"/>
  <c r="AA2976" i="36"/>
  <c r="Z2977" i="36"/>
  <c r="AA2980" i="36"/>
  <c r="Z2981" i="36"/>
  <c r="AA2984" i="36"/>
  <c r="Z2985" i="36"/>
  <c r="AA2988" i="36"/>
  <c r="Z2989" i="36"/>
  <c r="AA2992" i="36"/>
  <c r="Z2993" i="36"/>
  <c r="AA2996" i="36"/>
  <c r="Z2997" i="36"/>
  <c r="AA3000" i="36"/>
  <c r="Z3001" i="36"/>
  <c r="AA3004" i="36"/>
  <c r="Z3005" i="36"/>
  <c r="AA3008" i="36"/>
  <c r="Z3009" i="36"/>
  <c r="AA3012" i="36"/>
  <c r="Z3013" i="36"/>
  <c r="AA3016" i="36"/>
  <c r="Z3017" i="36"/>
  <c r="AA3020" i="36"/>
  <c r="Z3021" i="36"/>
  <c r="AA3024" i="36"/>
  <c r="Z3025" i="36"/>
  <c r="AA3028" i="36"/>
  <c r="Z3029" i="36"/>
  <c r="AA3032" i="36"/>
  <c r="Z3033" i="36"/>
  <c r="AA3036" i="36"/>
  <c r="Z3037" i="36"/>
  <c r="AA3040" i="36"/>
  <c r="Z3041" i="36"/>
  <c r="AA3044" i="36"/>
  <c r="Z3045" i="36"/>
  <c r="AA3048" i="36"/>
  <c r="Z3049" i="36"/>
  <c r="AA3052" i="36"/>
  <c r="Z3053" i="36"/>
  <c r="AA3056" i="36"/>
  <c r="Z3057" i="36"/>
  <c r="AA3060" i="36"/>
  <c r="Z3061" i="36"/>
  <c r="AA3064" i="36"/>
  <c r="Z3065" i="36"/>
  <c r="AA3068" i="36"/>
  <c r="Z3069" i="36"/>
  <c r="AA3072" i="36"/>
  <c r="Z3073" i="36"/>
  <c r="AA3076" i="36"/>
  <c r="Z3077" i="36"/>
  <c r="AA3080" i="36"/>
  <c r="Z3081" i="36"/>
  <c r="AA3084" i="36"/>
  <c r="Z3085" i="36"/>
  <c r="AA3088" i="36"/>
  <c r="Z3089" i="36"/>
  <c r="AA3092" i="36"/>
  <c r="Z3093" i="36"/>
  <c r="AA3096" i="36"/>
  <c r="Z3097" i="36"/>
  <c r="AA3100" i="36"/>
  <c r="Z3101" i="36"/>
  <c r="AA3104" i="36"/>
  <c r="Z3105" i="36"/>
  <c r="AA3108" i="36"/>
  <c r="Z3109" i="36"/>
  <c r="AA3112" i="36"/>
  <c r="Z3113" i="36"/>
  <c r="AA3116" i="36"/>
  <c r="Z3117" i="36"/>
  <c r="AA3120" i="36"/>
  <c r="Z3121" i="36"/>
  <c r="AA3124" i="36"/>
  <c r="Z3125" i="36"/>
  <c r="AA3128" i="36"/>
  <c r="Z3129" i="36"/>
  <c r="AA3132" i="36"/>
  <c r="Z3133" i="36"/>
  <c r="AA3136" i="36"/>
  <c r="Z3137" i="36"/>
  <c r="AA3140" i="36"/>
  <c r="Z3141" i="36"/>
  <c r="AA3144" i="36"/>
  <c r="Z3145" i="36"/>
  <c r="AA3148" i="36"/>
  <c r="Z3149" i="36"/>
  <c r="AA3152" i="36"/>
  <c r="Z3153" i="36"/>
  <c r="AA3156" i="36"/>
  <c r="Z3157" i="36"/>
  <c r="AA3160" i="36"/>
  <c r="Z3161" i="36"/>
  <c r="AA3164" i="36"/>
  <c r="Z3165" i="36"/>
  <c r="AA3168" i="36"/>
  <c r="Z3169" i="36"/>
  <c r="AA3172" i="36"/>
  <c r="Z3173" i="36"/>
  <c r="AA3176" i="36"/>
  <c r="Z3177" i="36"/>
  <c r="AA3180" i="36"/>
  <c r="Z3181" i="36"/>
  <c r="AA3184" i="36"/>
  <c r="Z3185" i="36"/>
  <c r="AA3188" i="36"/>
  <c r="Z3189" i="36"/>
  <c r="AA3192" i="36"/>
  <c r="Z3193" i="36"/>
  <c r="AA3196" i="36"/>
  <c r="Z3197" i="36"/>
  <c r="AA3200" i="36"/>
  <c r="Z3201" i="36"/>
  <c r="AA3204" i="36"/>
  <c r="Z3205" i="36"/>
  <c r="AA3208" i="36"/>
  <c r="Z3209" i="36"/>
  <c r="AA3212" i="36"/>
  <c r="Z3213" i="36"/>
  <c r="AA3216" i="36"/>
  <c r="Z3217" i="36"/>
  <c r="AA3220" i="36"/>
  <c r="Z3221" i="36"/>
  <c r="AA3224" i="36"/>
  <c r="Z3225" i="36"/>
  <c r="AA3228" i="36"/>
  <c r="Z3229" i="36"/>
  <c r="AA3232" i="36"/>
  <c r="Z3233" i="36"/>
  <c r="AA3236" i="36"/>
  <c r="Z3237" i="36"/>
  <c r="AA3240" i="36"/>
  <c r="Z3241" i="36"/>
  <c r="AA3244" i="36"/>
  <c r="Z3245" i="36"/>
  <c r="AA3248" i="36"/>
  <c r="Z3249" i="36"/>
  <c r="AA3252" i="36"/>
  <c r="Z3253" i="36"/>
  <c r="AA3256" i="36"/>
  <c r="Z3257" i="36"/>
  <c r="AA3260" i="36"/>
  <c r="Z3261" i="36"/>
  <c r="AA3264" i="36"/>
  <c r="Z3265" i="36"/>
  <c r="AA3268" i="36"/>
  <c r="Z3269" i="36"/>
  <c r="AA3272" i="36"/>
  <c r="Z3273" i="36"/>
  <c r="AA3276" i="36"/>
  <c r="Z3277" i="36"/>
  <c r="AA3280" i="36"/>
  <c r="Z3281" i="36"/>
  <c r="AA3284" i="36"/>
  <c r="Z3285" i="36"/>
  <c r="AA3288" i="36"/>
  <c r="Z3289" i="36"/>
  <c r="AA3292" i="36"/>
  <c r="Z3293" i="36"/>
  <c r="AA3296" i="36"/>
  <c r="Z3297" i="36"/>
  <c r="AA3300" i="36"/>
  <c r="Z3301" i="36"/>
  <c r="AA3304" i="36"/>
  <c r="Z3305" i="36"/>
  <c r="AA3308" i="36"/>
  <c r="Z3309" i="36"/>
  <c r="AA3312" i="36"/>
  <c r="Z3313" i="36"/>
  <c r="AA3316" i="36"/>
  <c r="Z3317" i="36"/>
  <c r="AA3320" i="36"/>
  <c r="Z3321" i="36"/>
  <c r="AA3324" i="36"/>
  <c r="Z3325" i="36"/>
  <c r="AA3328" i="36"/>
  <c r="Z3329" i="36"/>
  <c r="AA3332" i="36"/>
  <c r="Z3333" i="36"/>
  <c r="AA3336" i="36"/>
  <c r="Z3337" i="36"/>
  <c r="AA3340" i="36"/>
  <c r="Z3341" i="36"/>
  <c r="AA3344" i="36"/>
  <c r="Z3345" i="36"/>
  <c r="AA3348" i="36"/>
  <c r="Z3349" i="36"/>
  <c r="AA3352" i="36"/>
  <c r="Z3353" i="36"/>
  <c r="AA3356" i="36"/>
  <c r="Z3357" i="36"/>
  <c r="AA3360" i="36"/>
  <c r="Z3361" i="36"/>
  <c r="AA3364" i="36"/>
  <c r="Z3365" i="36"/>
  <c r="AA3368" i="36"/>
  <c r="Z3369" i="36"/>
  <c r="AA3372" i="36"/>
  <c r="Z3373" i="36"/>
  <c r="AA3376" i="36"/>
  <c r="Z3377" i="36"/>
  <c r="AA3380" i="36"/>
  <c r="Z3381" i="36"/>
  <c r="AA3384" i="36"/>
  <c r="Z3385" i="36"/>
  <c r="AA3388" i="36"/>
  <c r="Z3389" i="36"/>
  <c r="AA3392" i="36"/>
  <c r="Z3393" i="36"/>
  <c r="AA3396" i="36"/>
  <c r="Z3397" i="36"/>
  <c r="AA3400" i="36"/>
  <c r="Z3401" i="36"/>
  <c r="AA3404" i="36"/>
  <c r="Z3405" i="36"/>
  <c r="AA3408" i="36"/>
  <c r="Z3409" i="36"/>
  <c r="AA3412" i="36"/>
  <c r="Z3413" i="36"/>
  <c r="AA3416" i="36"/>
  <c r="Z3417" i="36"/>
  <c r="AA3420" i="36"/>
  <c r="Z3421" i="36"/>
  <c r="AA3424" i="36"/>
  <c r="Z3425" i="36"/>
  <c r="AA3428" i="36"/>
  <c r="Z3429" i="36"/>
  <c r="AA3432" i="36"/>
  <c r="Z3433" i="36"/>
  <c r="AA3436" i="36"/>
  <c r="Z3437" i="36"/>
  <c r="AA3440" i="36"/>
  <c r="Z3441" i="36"/>
  <c r="AA3444" i="36"/>
  <c r="Z3445" i="36"/>
  <c r="AA3448" i="36"/>
  <c r="Z3449" i="36"/>
  <c r="AA3452" i="36"/>
  <c r="Z3453" i="36"/>
  <c r="AA3456" i="36"/>
  <c r="Z3457" i="36"/>
  <c r="AA3460" i="36"/>
  <c r="Z3461" i="36"/>
  <c r="AA3464" i="36"/>
  <c r="Z3465" i="36"/>
  <c r="AA3468" i="36"/>
  <c r="Z3469" i="36"/>
  <c r="AA3472" i="36"/>
  <c r="Z3473" i="36"/>
  <c r="AA3476" i="36"/>
  <c r="Z3477" i="36"/>
  <c r="AA3480" i="36"/>
  <c r="Z3481" i="36"/>
  <c r="AA3484" i="36"/>
  <c r="Z3485" i="36"/>
  <c r="AA3488" i="36"/>
  <c r="Z3489" i="36"/>
  <c r="AA3492" i="36"/>
  <c r="Z3493" i="36"/>
  <c r="AA3496" i="36"/>
  <c r="Z3497" i="36"/>
  <c r="AA3500" i="36"/>
  <c r="Z3501" i="36"/>
  <c r="AA3504" i="36"/>
  <c r="Z3505" i="36"/>
  <c r="AA3508" i="36"/>
  <c r="Z3509" i="36"/>
  <c r="AA3512" i="36"/>
  <c r="Z3513" i="36"/>
  <c r="AA3516" i="36"/>
  <c r="Z3517" i="36"/>
  <c r="AA3520" i="36"/>
  <c r="Z3521" i="36"/>
  <c r="AA3524" i="36"/>
  <c r="Z3525" i="36"/>
  <c r="AA3528" i="36"/>
  <c r="Z3529" i="36"/>
  <c r="AA3532" i="36"/>
  <c r="Z3533" i="36"/>
  <c r="AA3536" i="36"/>
  <c r="Z3537" i="36"/>
  <c r="AA3540" i="36"/>
  <c r="Z3541" i="36"/>
  <c r="AA3544" i="36"/>
  <c r="Z3545" i="36"/>
  <c r="AA3548" i="36"/>
  <c r="Z3549" i="36"/>
  <c r="AA3552" i="36"/>
  <c r="Z3553" i="36"/>
  <c r="AA3556" i="36"/>
  <c r="Z3557" i="36"/>
  <c r="AA3560" i="36"/>
  <c r="Z3561" i="36"/>
  <c r="AA3564" i="36"/>
  <c r="Z3565" i="36"/>
  <c r="AA3568" i="36"/>
  <c r="Z3569" i="36"/>
  <c r="AA3572" i="36"/>
  <c r="Z3573" i="36"/>
  <c r="AA3576" i="36"/>
  <c r="Z3577" i="36"/>
  <c r="AA3580" i="36"/>
  <c r="Z3581" i="36"/>
  <c r="AA3584" i="36"/>
  <c r="Z3585" i="36"/>
  <c r="AA3588" i="36"/>
  <c r="Z3589" i="36"/>
  <c r="AA3592" i="36"/>
  <c r="Z3593" i="36"/>
  <c r="AA3596" i="36"/>
  <c r="Z3597" i="36"/>
  <c r="AA3600" i="36"/>
  <c r="Z3601" i="36"/>
  <c r="AA3604" i="36"/>
  <c r="Z3605" i="36"/>
  <c r="AA3608" i="36"/>
  <c r="Z3609" i="36"/>
  <c r="AA3612" i="36"/>
  <c r="Z3613" i="36"/>
  <c r="AA3616" i="36"/>
  <c r="Z3617" i="36"/>
  <c r="AA3620" i="36"/>
  <c r="Z3621" i="36"/>
  <c r="AA3624" i="36"/>
  <c r="Z3625" i="36"/>
  <c r="AA3628" i="36"/>
  <c r="Z3629" i="36"/>
  <c r="AA3632" i="36"/>
  <c r="Z3633" i="36"/>
  <c r="AA3636" i="36"/>
  <c r="Z3637" i="36"/>
  <c r="AA3640" i="36"/>
  <c r="Z3641" i="36"/>
  <c r="AA3644" i="36"/>
  <c r="Z3645" i="36"/>
  <c r="AA3648" i="36"/>
  <c r="Z3649" i="36"/>
  <c r="AA3652" i="36"/>
  <c r="Z3653" i="36"/>
  <c r="AA3656" i="36"/>
  <c r="Z3657" i="36"/>
  <c r="AA3660" i="36"/>
  <c r="Z3661" i="36"/>
  <c r="AA3664" i="36"/>
  <c r="Z3665" i="36"/>
  <c r="AA3668" i="36"/>
  <c r="Z3669" i="36"/>
  <c r="AA3672" i="36"/>
  <c r="Z3673" i="36"/>
  <c r="AA3676" i="36"/>
  <c r="Z3677" i="36"/>
  <c r="AA3680" i="36"/>
  <c r="Z3681" i="36"/>
  <c r="AA3684" i="36"/>
  <c r="Z3685" i="36"/>
  <c r="AA3688" i="36"/>
  <c r="Z3689" i="36"/>
  <c r="AA3692" i="36"/>
  <c r="Z3693" i="36"/>
  <c r="AA3696" i="36"/>
  <c r="Z3697" i="36"/>
  <c r="AA3700" i="36"/>
  <c r="Z3701" i="36"/>
  <c r="AA3704" i="36"/>
  <c r="Z3705" i="36"/>
  <c r="AA3708" i="36"/>
  <c r="Z3709" i="36"/>
  <c r="AA3712" i="36"/>
  <c r="Z3713" i="36"/>
  <c r="AA3716" i="36"/>
  <c r="Z3717" i="36"/>
  <c r="AA3720" i="36"/>
  <c r="Z3721" i="36"/>
  <c r="AA3724" i="36"/>
  <c r="Z3725" i="36"/>
  <c r="AA3728" i="36"/>
  <c r="Z3729" i="36"/>
  <c r="AA3732" i="36"/>
  <c r="Z3733" i="36"/>
  <c r="AA3736" i="36"/>
  <c r="Z3737" i="36"/>
  <c r="AA3740" i="36"/>
  <c r="Z3741" i="36"/>
  <c r="AA3744" i="36"/>
  <c r="Z3745" i="36"/>
  <c r="AA3748" i="36"/>
  <c r="Z3749" i="36"/>
  <c r="AA3752" i="36"/>
  <c r="Z3753" i="36"/>
  <c r="AA3756" i="36"/>
  <c r="Z3757" i="36"/>
  <c r="AA3760" i="36"/>
  <c r="Z3761" i="36"/>
  <c r="AA3764" i="36"/>
  <c r="Z3765" i="36"/>
  <c r="AA3768" i="36"/>
  <c r="Z3769" i="36"/>
  <c r="AA3772" i="36"/>
  <c r="Z3773" i="36"/>
  <c r="AA3776" i="36"/>
  <c r="Z3777" i="36"/>
  <c r="AA3780" i="36"/>
  <c r="Z3781" i="36"/>
  <c r="AA3784" i="36"/>
  <c r="Z3785" i="36"/>
  <c r="AA3788" i="36"/>
  <c r="Z3789" i="36"/>
  <c r="AA3792" i="36"/>
  <c r="Z3793" i="36"/>
  <c r="AA3796" i="36"/>
  <c r="Z3797" i="36"/>
  <c r="AA3800" i="36"/>
  <c r="Z3801" i="36"/>
  <c r="AA3804" i="36"/>
  <c r="Z3805" i="36"/>
  <c r="AA3808" i="36"/>
  <c r="Z3809" i="36"/>
  <c r="AA3812" i="36"/>
  <c r="Z3813" i="36"/>
  <c r="AA3816" i="36"/>
  <c r="Z3817" i="36"/>
  <c r="AA3820" i="36"/>
  <c r="Z3821" i="36"/>
  <c r="AA3824" i="36"/>
  <c r="Z3825" i="36"/>
  <c r="AA3828" i="36"/>
  <c r="Z3829" i="36"/>
  <c r="AA3832" i="36"/>
  <c r="Z3833" i="36"/>
  <c r="AA3836" i="36"/>
  <c r="Z3837" i="36"/>
  <c r="AA3840" i="36"/>
  <c r="Z3841" i="36"/>
  <c r="AA3844" i="36"/>
  <c r="Z3845" i="36"/>
  <c r="AA3848" i="36"/>
  <c r="Z3849" i="36"/>
  <c r="AA3852" i="36"/>
  <c r="Z3853" i="36"/>
  <c r="AA3856" i="36"/>
  <c r="Z3857" i="36"/>
  <c r="AA3860" i="36"/>
  <c r="Z3861" i="36"/>
  <c r="AA3864" i="36"/>
  <c r="Z3865" i="36"/>
  <c r="AA3868" i="36"/>
  <c r="Z3869" i="36"/>
  <c r="AA3872" i="36"/>
  <c r="Z3873" i="36"/>
  <c r="AA3876" i="36"/>
  <c r="Z3877" i="36"/>
  <c r="AA3880" i="36"/>
  <c r="Z3881" i="36"/>
  <c r="AA3884" i="36"/>
  <c r="Z3885" i="36"/>
  <c r="AA3888" i="36"/>
  <c r="Z3889" i="36"/>
  <c r="AA3892" i="36"/>
  <c r="Z3893" i="36"/>
  <c r="AA3896" i="36"/>
  <c r="Z3897" i="36"/>
  <c r="AA3900" i="36"/>
  <c r="Z3901" i="36"/>
  <c r="AA3904" i="36"/>
  <c r="Z3905" i="36"/>
  <c r="AA3908" i="36"/>
  <c r="Z3909" i="36"/>
  <c r="AA3912" i="36"/>
  <c r="Z3913" i="36"/>
  <c r="AA3916" i="36"/>
  <c r="Z3917" i="36"/>
  <c r="AA3920" i="36"/>
  <c r="Z3921" i="36"/>
  <c r="AA3924" i="36"/>
  <c r="Z3925" i="36"/>
  <c r="AA3928" i="36"/>
  <c r="Z3929" i="36"/>
  <c r="AA3932" i="36"/>
  <c r="Z3933" i="36"/>
  <c r="AA3936" i="36"/>
  <c r="Z3937" i="36"/>
  <c r="AA3940" i="36"/>
  <c r="Z3941" i="36"/>
  <c r="AA3944" i="36"/>
  <c r="Z3945" i="36"/>
  <c r="AA3948" i="36"/>
  <c r="Z3949" i="36"/>
  <c r="AA3952" i="36"/>
  <c r="Z3953" i="36"/>
  <c r="AA3956" i="36"/>
  <c r="Z3957" i="36"/>
  <c r="AA3960" i="36"/>
  <c r="Z3961" i="36"/>
  <c r="AA3964" i="36"/>
  <c r="Z3965" i="36"/>
  <c r="AA3968" i="36"/>
  <c r="Z3969" i="36"/>
  <c r="AA3972" i="36"/>
  <c r="Z3973" i="36"/>
  <c r="AA3976" i="36"/>
  <c r="Z3977" i="36"/>
  <c r="AA3980" i="36"/>
  <c r="Z3981" i="36"/>
  <c r="AA3984" i="36"/>
  <c r="Z3985" i="36"/>
  <c r="AA3988" i="36"/>
  <c r="Z3989" i="36"/>
  <c r="AA3992" i="36"/>
  <c r="Z3993" i="36"/>
  <c r="AA3996" i="36"/>
  <c r="Z3997" i="36"/>
  <c r="AA4000" i="36"/>
  <c r="Z4001" i="36"/>
  <c r="AA4004" i="36"/>
  <c r="Z4005" i="36"/>
  <c r="AA4008" i="36"/>
  <c r="Z4009" i="36"/>
  <c r="AA4012" i="36"/>
  <c r="Z4013" i="36"/>
  <c r="AA4016" i="36"/>
  <c r="Z4017" i="36"/>
  <c r="AA4020" i="36"/>
  <c r="Z4021" i="36"/>
  <c r="AA4024" i="36"/>
  <c r="Z4025" i="36"/>
  <c r="AA4028" i="36"/>
  <c r="Z4029" i="36"/>
  <c r="AA4032" i="36"/>
  <c r="Z4033" i="36"/>
  <c r="AA4036" i="36"/>
  <c r="Z4037" i="36"/>
  <c r="AA4040" i="36"/>
  <c r="Z4041" i="36"/>
  <c r="AA4044" i="36"/>
  <c r="Z4045" i="36"/>
  <c r="AA4048" i="36"/>
  <c r="Z4049" i="36"/>
  <c r="AA4052" i="36"/>
  <c r="Z4053" i="36"/>
  <c r="AA4056" i="36"/>
  <c r="Z4057" i="36"/>
  <c r="AA4060" i="36"/>
  <c r="Z4061" i="36"/>
  <c r="AA4064" i="36"/>
  <c r="Z4065" i="36"/>
  <c r="AA4068" i="36"/>
  <c r="Z4069" i="36"/>
  <c r="AA4072" i="36"/>
  <c r="Z4073" i="36"/>
  <c r="AA4076" i="36"/>
  <c r="Z4077" i="36"/>
  <c r="AA4080" i="36"/>
  <c r="Z4081" i="36"/>
  <c r="AA4084" i="36"/>
  <c r="Z4085" i="36"/>
  <c r="AA4088" i="36"/>
  <c r="Z4089" i="36"/>
  <c r="AA4092" i="36"/>
  <c r="Z4093" i="36"/>
  <c r="AA4096" i="36"/>
  <c r="Z4097" i="36"/>
  <c r="AA4100" i="36"/>
  <c r="Z4101" i="36"/>
  <c r="AA6" i="36"/>
  <c r="AA8" i="36"/>
  <c r="AA10" i="36"/>
  <c r="AA13" i="36"/>
  <c r="AA17" i="36"/>
  <c r="AA21" i="36"/>
  <c r="AA25" i="36"/>
  <c r="AA29" i="36"/>
  <c r="AA33" i="36"/>
  <c r="AA37" i="36"/>
  <c r="AA41" i="36"/>
  <c r="AA45" i="36"/>
  <c r="AA49" i="36"/>
  <c r="AA53" i="36"/>
  <c r="AA57" i="36"/>
  <c r="AA61" i="36"/>
  <c r="AA65" i="36"/>
  <c r="AA69" i="36"/>
  <c r="AA73" i="36"/>
  <c r="AA77" i="36"/>
  <c r="AA81" i="36"/>
  <c r="AA85" i="36"/>
  <c r="AA89" i="36"/>
  <c r="AA93" i="36"/>
  <c r="AA97" i="36"/>
  <c r="AA101" i="36"/>
  <c r="AA105" i="36"/>
  <c r="AA109" i="36"/>
  <c r="AA113" i="36"/>
  <c r="AA117" i="36"/>
  <c r="AA121" i="36"/>
  <c r="AA125" i="36"/>
  <c r="AA129" i="36"/>
  <c r="AA133" i="36"/>
  <c r="AA137" i="36"/>
  <c r="AA141" i="36"/>
  <c r="AA145" i="36"/>
  <c r="AA149" i="36"/>
  <c r="AA153" i="36"/>
  <c r="AA157" i="36"/>
  <c r="AA161" i="36"/>
  <c r="AA165" i="36"/>
  <c r="AA169" i="36"/>
  <c r="AA173" i="36"/>
  <c r="AA177" i="36"/>
  <c r="AA181" i="36"/>
  <c r="AA185" i="36"/>
  <c r="AA189" i="36"/>
  <c r="AA193" i="36"/>
  <c r="AA197" i="36"/>
  <c r="AA201" i="36"/>
  <c r="AA205" i="36"/>
  <c r="AA209" i="36"/>
  <c r="AA213" i="36"/>
  <c r="AA217" i="36"/>
  <c r="AA221" i="36"/>
  <c r="AA225" i="36"/>
  <c r="AA229" i="36"/>
  <c r="AA233" i="36"/>
  <c r="AA237" i="36"/>
  <c r="AA241" i="36"/>
  <c r="AA245" i="36"/>
  <c r="AA249" i="36"/>
  <c r="AA253" i="36"/>
  <c r="AA257" i="36"/>
  <c r="AA261" i="36"/>
  <c r="AA265" i="36"/>
  <c r="AA269" i="36"/>
  <c r="AA273" i="36"/>
  <c r="AA277" i="36"/>
  <c r="AA281" i="36"/>
  <c r="AA285" i="36"/>
  <c r="AA289" i="36"/>
  <c r="AA293" i="36"/>
  <c r="AA297" i="36"/>
  <c r="AA301" i="36"/>
  <c r="AA305" i="36"/>
  <c r="AA309" i="36"/>
  <c r="AA313" i="36"/>
  <c r="AA317" i="36"/>
  <c r="AA321" i="36"/>
  <c r="AA325" i="36"/>
  <c r="AA329" i="36"/>
  <c r="AA333" i="36"/>
  <c r="AA337" i="36"/>
  <c r="AA341" i="36"/>
  <c r="AA345" i="36"/>
  <c r="AA349" i="36"/>
  <c r="AA353" i="36"/>
  <c r="AA357" i="36"/>
  <c r="AA361" i="36"/>
  <c r="AA365" i="36"/>
  <c r="AA369" i="36"/>
  <c r="AA373" i="36"/>
  <c r="AA377" i="36"/>
  <c r="AA381" i="36"/>
  <c r="AA385" i="36"/>
  <c r="AA389" i="36"/>
  <c r="AA393" i="36"/>
  <c r="AA397" i="36"/>
  <c r="AA401" i="36"/>
  <c r="AA405" i="36"/>
  <c r="AA409" i="36"/>
  <c r="AA413" i="36"/>
  <c r="AA417" i="36"/>
  <c r="AA421" i="36"/>
  <c r="AA425" i="36"/>
  <c r="AA429" i="36"/>
  <c r="AA433" i="36"/>
  <c r="AA437" i="36"/>
  <c r="AA441" i="36"/>
  <c r="AA445" i="36"/>
  <c r="AA449" i="36"/>
  <c r="AA453" i="36"/>
  <c r="AA457" i="36"/>
  <c r="AA461" i="36"/>
  <c r="AA465" i="36"/>
  <c r="AA469" i="36"/>
  <c r="AA473" i="36"/>
  <c r="AA477" i="36"/>
  <c r="AA481" i="36"/>
  <c r="AA485" i="36"/>
  <c r="AA489" i="36"/>
  <c r="AA493" i="36"/>
  <c r="AA497" i="36"/>
  <c r="AA501" i="36"/>
  <c r="AA505" i="36"/>
  <c r="AA509" i="36"/>
  <c r="AA513" i="36"/>
  <c r="AA517" i="36"/>
  <c r="AA521" i="36"/>
  <c r="AA525" i="36"/>
  <c r="AA529" i="36"/>
  <c r="AA533" i="36"/>
  <c r="AA537" i="36"/>
  <c r="AA541" i="36"/>
  <c r="AA545" i="36"/>
  <c r="AA549" i="36"/>
  <c r="AA553" i="36"/>
  <c r="AA557" i="36"/>
  <c r="AA561" i="36"/>
  <c r="AA565" i="36"/>
  <c r="AA569" i="36"/>
  <c r="AA573" i="36"/>
  <c r="AA577" i="36"/>
  <c r="AA581" i="36"/>
  <c r="AA585" i="36"/>
  <c r="AA589" i="36"/>
  <c r="AA593" i="36"/>
  <c r="AA597" i="36"/>
  <c r="AA601" i="36"/>
  <c r="AA605" i="36"/>
  <c r="AA609" i="36"/>
  <c r="AA613" i="36"/>
  <c r="AA617" i="36"/>
  <c r="AA621" i="36"/>
  <c r="AA625" i="36"/>
  <c r="AA629" i="36"/>
  <c r="AA633" i="36"/>
  <c r="AA637" i="36"/>
  <c r="AA641" i="36"/>
  <c r="AA645" i="36"/>
  <c r="AA649" i="36"/>
  <c r="AA653" i="36"/>
  <c r="AA657" i="36"/>
  <c r="AA661" i="36"/>
  <c r="AA665" i="36"/>
  <c r="AA669" i="36"/>
  <c r="AA673" i="36"/>
  <c r="AA677" i="36"/>
  <c r="AA681" i="36"/>
  <c r="AA685" i="36"/>
  <c r="AA689" i="36"/>
  <c r="AA693" i="36"/>
  <c r="AA697" i="36"/>
  <c r="AA701" i="36"/>
  <c r="AA705" i="36"/>
  <c r="AA709" i="36"/>
  <c r="AA713" i="36"/>
  <c r="AA717" i="36"/>
  <c r="AA721" i="36"/>
  <c r="AA725" i="36"/>
  <c r="AA729" i="36"/>
  <c r="AA733" i="36"/>
  <c r="AA737" i="36"/>
  <c r="AA741" i="36"/>
  <c r="AA745" i="36"/>
  <c r="AA749" i="36"/>
  <c r="AA753" i="36"/>
  <c r="AA757" i="36"/>
  <c r="AA761" i="36"/>
  <c r="AA765" i="36"/>
  <c r="AA769" i="36"/>
  <c r="AA773" i="36"/>
  <c r="AA777" i="36"/>
  <c r="AA781" i="36"/>
  <c r="AA785" i="36"/>
  <c r="AA789" i="36"/>
  <c r="AA793" i="36"/>
  <c r="AA797" i="36"/>
  <c r="AA801" i="36"/>
  <c r="AA805" i="36"/>
  <c r="AA809" i="36"/>
  <c r="AA813" i="36"/>
  <c r="AA817" i="36"/>
  <c r="AA821" i="36"/>
  <c r="AA825" i="36"/>
  <c r="AA829" i="36"/>
  <c r="AA833" i="36"/>
  <c r="AA837" i="36"/>
  <c r="AA841" i="36"/>
  <c r="AA845" i="36"/>
  <c r="AA849" i="36"/>
  <c r="AA853" i="36"/>
  <c r="AA857" i="36"/>
  <c r="AA861" i="36"/>
  <c r="AA865" i="36"/>
  <c r="AA869" i="36"/>
  <c r="AA873" i="36"/>
  <c r="AA877" i="36"/>
  <c r="AA881" i="36"/>
  <c r="AA885" i="36"/>
  <c r="AA889" i="36"/>
  <c r="AA893" i="36"/>
  <c r="AA897" i="36"/>
  <c r="AA901" i="36"/>
  <c r="AA905" i="36"/>
  <c r="AA909" i="36"/>
  <c r="AA913" i="36"/>
  <c r="AA917" i="36"/>
  <c r="AA921" i="36"/>
  <c r="AA925" i="36"/>
  <c r="AA929" i="36"/>
  <c r="AA933" i="36"/>
  <c r="AA937" i="36"/>
  <c r="AA941" i="36"/>
  <c r="AA945" i="36"/>
  <c r="AA949" i="36"/>
  <c r="AA953" i="36"/>
  <c r="AA957" i="36"/>
  <c r="AA961" i="36"/>
  <c r="AA965" i="36"/>
  <c r="AA969" i="36"/>
  <c r="AA973" i="36"/>
  <c r="AA977" i="36"/>
  <c r="AA981" i="36"/>
  <c r="AA985" i="36"/>
  <c r="AA989" i="36"/>
  <c r="AA993" i="36"/>
  <c r="AA997" i="36"/>
  <c r="AA1001" i="36"/>
  <c r="AA1005" i="36"/>
  <c r="AA1009" i="36"/>
  <c r="AA1013" i="36"/>
  <c r="AA1017" i="36"/>
  <c r="AA1021" i="36"/>
  <c r="AA1025" i="36"/>
  <c r="AA1029" i="36"/>
  <c r="AA1033" i="36"/>
  <c r="AA1037" i="36"/>
  <c r="AA1041" i="36"/>
  <c r="AA1045" i="36"/>
  <c r="AA1049" i="36"/>
  <c r="AA1053" i="36"/>
  <c r="AA1057" i="36"/>
  <c r="AA1061" i="36"/>
  <c r="AA1065" i="36"/>
  <c r="AA1069" i="36"/>
  <c r="AA1073" i="36"/>
  <c r="AA1077" i="36"/>
  <c r="AA1081" i="36"/>
  <c r="AA1085" i="36"/>
  <c r="AA1089" i="36"/>
  <c r="AA1093" i="36"/>
  <c r="AA1097" i="36"/>
  <c r="AA1101" i="36"/>
  <c r="AA1105" i="36"/>
  <c r="AA1109" i="36"/>
  <c r="AA1113" i="36"/>
  <c r="AA1117" i="36"/>
  <c r="AA1121" i="36"/>
  <c r="AA1125" i="36"/>
  <c r="AA1129" i="36"/>
  <c r="AA1133" i="36"/>
  <c r="AA1137" i="36"/>
  <c r="AA1141" i="36"/>
  <c r="AA1145" i="36"/>
  <c r="AA1149" i="36"/>
  <c r="AA1153" i="36"/>
  <c r="AA1157" i="36"/>
  <c r="AA1161" i="36"/>
  <c r="AA1165" i="36"/>
  <c r="AA1169" i="36"/>
  <c r="AA1173" i="36"/>
  <c r="AA1177" i="36"/>
  <c r="AA1181" i="36"/>
  <c r="AA1185" i="36"/>
  <c r="AA1189" i="36"/>
  <c r="AA1193" i="36"/>
  <c r="AA1197" i="36"/>
  <c r="AA1201" i="36"/>
  <c r="AA1205" i="36"/>
  <c r="AA1209" i="36"/>
  <c r="AA1213" i="36"/>
  <c r="AA1217" i="36"/>
  <c r="AA1221" i="36"/>
  <c r="AA1225" i="36"/>
  <c r="AA1229" i="36"/>
  <c r="AA1233" i="36"/>
  <c r="AA1237" i="36"/>
  <c r="AA1241" i="36"/>
  <c r="AA1245" i="36"/>
  <c r="AA1249" i="36"/>
  <c r="AA1253" i="36"/>
  <c r="AA1257" i="36"/>
  <c r="AA1261" i="36"/>
  <c r="AA1265" i="36"/>
  <c r="AA1269" i="36"/>
  <c r="AA1273" i="36"/>
  <c r="AA1277" i="36"/>
  <c r="AA1281" i="36"/>
  <c r="AA1285" i="36"/>
  <c r="AA1289" i="36"/>
  <c r="AA1293" i="36"/>
  <c r="AA1297" i="36"/>
  <c r="AA1301" i="36"/>
  <c r="AA1305" i="36"/>
  <c r="AA1309" i="36"/>
  <c r="AA1313" i="36"/>
  <c r="AA1317" i="36"/>
  <c r="AA1321" i="36"/>
  <c r="AA1325" i="36"/>
  <c r="AA1329" i="36"/>
  <c r="AA1333" i="36"/>
  <c r="AA1337" i="36"/>
  <c r="AA1341" i="36"/>
  <c r="AA1345" i="36"/>
  <c r="AA1349" i="36"/>
  <c r="AA1353" i="36"/>
  <c r="AA1357" i="36"/>
  <c r="AA1361" i="36"/>
  <c r="AA1365" i="36"/>
  <c r="AA1369" i="36"/>
  <c r="AA1373" i="36"/>
  <c r="AA1377" i="36"/>
  <c r="AA1381" i="36"/>
  <c r="AA1385" i="36"/>
  <c r="AA1389" i="36"/>
  <c r="AA1393" i="36"/>
  <c r="AA1397" i="36"/>
  <c r="AA1401" i="36"/>
  <c r="AA1405" i="36"/>
  <c r="AA1409" i="36"/>
  <c r="AA1413" i="36"/>
  <c r="AA1417" i="36"/>
  <c r="AA1421" i="36"/>
  <c r="AA1425" i="36"/>
  <c r="AA1429" i="36"/>
  <c r="AA1433" i="36"/>
  <c r="AA1437" i="36"/>
  <c r="AA1441" i="36"/>
  <c r="AA1445" i="36"/>
  <c r="AA1449" i="36"/>
  <c r="AA1453" i="36"/>
  <c r="AA1457" i="36"/>
  <c r="AA1461" i="36"/>
  <c r="AA1465" i="36"/>
  <c r="AA1469" i="36"/>
  <c r="AA1473" i="36"/>
  <c r="AA1477" i="36"/>
  <c r="AA1481" i="36"/>
  <c r="AA1485" i="36"/>
  <c r="AA1489" i="36"/>
  <c r="AA1493" i="36"/>
  <c r="AA1497" i="36"/>
  <c r="AA1501" i="36"/>
  <c r="AA1505" i="36"/>
  <c r="AA1509" i="36"/>
  <c r="AA1513" i="36"/>
  <c r="AA1517" i="36"/>
  <c r="AA1521" i="36"/>
  <c r="AA1525" i="36"/>
  <c r="AA1529" i="36"/>
  <c r="AA1533" i="36"/>
  <c r="AA1537" i="36"/>
  <c r="AA1541" i="36"/>
  <c r="AA1545" i="36"/>
  <c r="AA1549" i="36"/>
  <c r="AA1553" i="36"/>
  <c r="AA1557" i="36"/>
  <c r="AA1561" i="36"/>
  <c r="AA1565" i="36"/>
  <c r="AA1569" i="36"/>
  <c r="AA1573" i="36"/>
  <c r="AA1577" i="36"/>
  <c r="AA1581" i="36"/>
  <c r="AA1585" i="36"/>
  <c r="AA1589" i="36"/>
  <c r="AA1593" i="36"/>
  <c r="AA1597" i="36"/>
  <c r="AA1601" i="36"/>
  <c r="AA1605" i="36"/>
  <c r="AA1609" i="36"/>
  <c r="AA1613" i="36"/>
  <c r="AA1617" i="36"/>
  <c r="AA1621" i="36"/>
  <c r="AA1625" i="36"/>
  <c r="AA1629" i="36"/>
  <c r="AA1633" i="36"/>
  <c r="AA1637" i="36"/>
  <c r="AA1641" i="36"/>
  <c r="AA1645" i="36"/>
  <c r="AA1649" i="36"/>
  <c r="AA1653" i="36"/>
  <c r="AA1657" i="36"/>
  <c r="AA1661" i="36"/>
  <c r="AA1665" i="36"/>
  <c r="AA1669" i="36"/>
  <c r="AA1673" i="36"/>
  <c r="AA1677" i="36"/>
  <c r="AA1681" i="36"/>
  <c r="AA1685" i="36"/>
  <c r="AA1689" i="36"/>
  <c r="AA1693" i="36"/>
  <c r="AA1697" i="36"/>
  <c r="AA1701" i="36"/>
  <c r="AA1705" i="36"/>
  <c r="AA1709" i="36"/>
  <c r="AA1713" i="36"/>
  <c r="AA1717" i="36"/>
  <c r="AA1721" i="36"/>
  <c r="AA1725" i="36"/>
  <c r="AA1729" i="36"/>
  <c r="AA1733" i="36"/>
  <c r="AA1737" i="36"/>
  <c r="AA1741" i="36"/>
  <c r="AA1745" i="36"/>
  <c r="AA1749" i="36"/>
  <c r="AA1753" i="36"/>
  <c r="AA1757" i="36"/>
  <c r="AA1761" i="36"/>
  <c r="AA1765" i="36"/>
  <c r="AA1769" i="36"/>
  <c r="AA1773" i="36"/>
  <c r="AA1777" i="36"/>
  <c r="AA1781" i="36"/>
  <c r="AA1785" i="36"/>
  <c r="AA1789" i="36"/>
  <c r="AA1793" i="36"/>
  <c r="AA1797" i="36"/>
  <c r="AA1801" i="36"/>
  <c r="AA1805" i="36"/>
  <c r="AA1809" i="36"/>
  <c r="AA1813" i="36"/>
  <c r="AA1817" i="36"/>
  <c r="AA1821" i="36"/>
  <c r="AA1825" i="36"/>
  <c r="AA1829" i="36"/>
  <c r="AA1833" i="36"/>
  <c r="AA1837" i="36"/>
  <c r="AA1841" i="36"/>
  <c r="AA1845" i="36"/>
  <c r="AA1849" i="36"/>
  <c r="AA1853" i="36"/>
  <c r="AA1857" i="36"/>
  <c r="AA1861" i="36"/>
  <c r="AA1865" i="36"/>
  <c r="AA1869" i="36"/>
  <c r="AA1873" i="36"/>
  <c r="AA1877" i="36"/>
  <c r="AA1881" i="36"/>
  <c r="AA1885" i="36"/>
  <c r="AA1889" i="36"/>
  <c r="AA1893" i="36"/>
  <c r="AA1897" i="36"/>
  <c r="AA1901" i="36"/>
  <c r="AA1905" i="36"/>
  <c r="AA1909" i="36"/>
  <c r="AA1913" i="36"/>
  <c r="AA1917" i="36"/>
  <c r="AA1921" i="36"/>
  <c r="AA1925" i="36"/>
  <c r="AA1929" i="36"/>
  <c r="AA1933" i="36"/>
  <c r="AA1937" i="36"/>
  <c r="AA1941" i="36"/>
  <c r="AA1945" i="36"/>
  <c r="AA1949" i="36"/>
  <c r="AA1953" i="36"/>
  <c r="AA1957" i="36"/>
  <c r="AA1961" i="36"/>
  <c r="AA1965" i="36"/>
  <c r="AA1969" i="36"/>
  <c r="AA1973" i="36"/>
  <c r="AA1977" i="36"/>
  <c r="AA1981" i="36"/>
  <c r="AA1985" i="36"/>
  <c r="AA1989" i="36"/>
  <c r="AA1993" i="36"/>
  <c r="AA1997" i="36"/>
  <c r="AA2001" i="36"/>
  <c r="AA2005" i="36"/>
  <c r="AA2009" i="36"/>
  <c r="AA2013" i="36"/>
  <c r="AA2017" i="36"/>
  <c r="AA2021" i="36"/>
  <c r="AA2025" i="36"/>
  <c r="AA2029" i="36"/>
  <c r="AA2033" i="36"/>
  <c r="AA2037" i="36"/>
  <c r="AA2041" i="36"/>
  <c r="AA2045" i="36"/>
  <c r="AA2049" i="36"/>
  <c r="AA2053" i="36"/>
  <c r="AA2057" i="36"/>
  <c r="AA2061" i="36"/>
  <c r="AA2065" i="36"/>
  <c r="AA2069" i="36"/>
  <c r="AA2073" i="36"/>
  <c r="AA2077" i="36"/>
  <c r="AA2081" i="36"/>
  <c r="AA2085" i="36"/>
  <c r="AA2089" i="36"/>
  <c r="AA2093" i="36"/>
  <c r="AA2097" i="36"/>
  <c r="AA2101" i="36"/>
  <c r="AA2105" i="36"/>
  <c r="AA2109" i="36"/>
  <c r="AA2113" i="36"/>
  <c r="AA2117" i="36"/>
  <c r="AA2121" i="36"/>
  <c r="AA2125" i="36"/>
  <c r="AA2129" i="36"/>
  <c r="AA2133" i="36"/>
  <c r="AA2137" i="36"/>
  <c r="AA2141" i="36"/>
  <c r="AA2145" i="36"/>
  <c r="AA2149" i="36"/>
  <c r="AA2153" i="36"/>
  <c r="AA2157" i="36"/>
  <c r="AA2161" i="36"/>
  <c r="AA2165" i="36"/>
  <c r="AA2169" i="36"/>
  <c r="AA2173" i="36"/>
  <c r="AA2177" i="36"/>
  <c r="AA2181" i="36"/>
  <c r="AA2185" i="36"/>
  <c r="AA2189" i="36"/>
  <c r="AA2193" i="36"/>
  <c r="AA2197" i="36"/>
  <c r="AA2201" i="36"/>
  <c r="AA2205" i="36"/>
  <c r="AA2209" i="36"/>
  <c r="AA2213" i="36"/>
  <c r="AA2217" i="36"/>
  <c r="AA2221" i="36"/>
  <c r="AA2225" i="36"/>
  <c r="AA2229" i="36"/>
  <c r="AA2233" i="36"/>
  <c r="AA2237" i="36"/>
  <c r="AA2241" i="36"/>
  <c r="AA2245" i="36"/>
  <c r="AA2249" i="36"/>
  <c r="AA2253" i="36"/>
  <c r="AA2257" i="36"/>
  <c r="AA2261" i="36"/>
  <c r="AA2265" i="36"/>
  <c r="AA2269" i="36"/>
  <c r="AA2273" i="36"/>
  <c r="AA2277" i="36"/>
  <c r="AA2281" i="36"/>
  <c r="AA2285" i="36"/>
  <c r="AA2289" i="36"/>
  <c r="AA2293" i="36"/>
  <c r="AA2297" i="36"/>
  <c r="AA2301" i="36"/>
  <c r="AA2305" i="36"/>
  <c r="AA2309" i="36"/>
  <c r="AA2313" i="36"/>
  <c r="AA2317" i="36"/>
  <c r="AA2321" i="36"/>
  <c r="AA2325" i="36"/>
  <c r="AA2329" i="36"/>
  <c r="AA2333" i="36"/>
  <c r="AA2337" i="36"/>
  <c r="AA2341" i="36"/>
  <c r="AA2345" i="36"/>
  <c r="AA2349" i="36"/>
  <c r="AA2353" i="36"/>
  <c r="AA2357" i="36"/>
  <c r="AA2361" i="36"/>
  <c r="AA2365" i="36"/>
  <c r="AA2369" i="36"/>
  <c r="AA2373" i="36"/>
  <c r="AA2377" i="36"/>
  <c r="AA2381" i="36"/>
  <c r="AA2385" i="36"/>
  <c r="AA2389" i="36"/>
  <c r="AA2393" i="36"/>
  <c r="AA2397" i="36"/>
  <c r="AA2401" i="36"/>
  <c r="AA2405" i="36"/>
  <c r="AA2409" i="36"/>
  <c r="AA2413" i="36"/>
  <c r="AA2417" i="36"/>
  <c r="AA2421" i="36"/>
  <c r="AA2425" i="36"/>
  <c r="AA2429" i="36"/>
  <c r="AA2433" i="36"/>
  <c r="AA2437" i="36"/>
  <c r="AA2441" i="36"/>
  <c r="AA2445" i="36"/>
  <c r="AA2449" i="36"/>
  <c r="AA2453" i="36"/>
  <c r="AA2457" i="36"/>
  <c r="AA2461" i="36"/>
  <c r="AA2465" i="36"/>
  <c r="AA2469" i="36"/>
  <c r="AA2473" i="36"/>
  <c r="AA2477" i="36"/>
  <c r="AA2481" i="36"/>
  <c r="AA2485" i="36"/>
  <c r="AA2489" i="36"/>
  <c r="AA2493" i="36"/>
  <c r="AA2497" i="36"/>
  <c r="AA2501" i="36"/>
  <c r="AA2505" i="36"/>
  <c r="AA2509" i="36"/>
  <c r="AA2513" i="36"/>
  <c r="AA2517" i="36"/>
  <c r="AA2521" i="36"/>
  <c r="AA2525" i="36"/>
  <c r="AA2529" i="36"/>
  <c r="AA2533" i="36"/>
  <c r="AA2537" i="36"/>
  <c r="AA2541" i="36"/>
  <c r="AA2545" i="36"/>
  <c r="AA2549" i="36"/>
  <c r="AA2553" i="36"/>
  <c r="AA2557" i="36"/>
  <c r="AA2561" i="36"/>
  <c r="AA2565" i="36"/>
  <c r="AA2569" i="36"/>
  <c r="AA2573" i="36"/>
  <c r="AA2577" i="36"/>
  <c r="AA2581" i="36"/>
  <c r="AA2585" i="36"/>
  <c r="AA2589" i="36"/>
  <c r="AA2593" i="36"/>
  <c r="AA2597" i="36"/>
  <c r="AA2601" i="36"/>
  <c r="AA2605" i="36"/>
  <c r="AA2609" i="36"/>
  <c r="AA2613" i="36"/>
  <c r="AA2617" i="36"/>
  <c r="AA2621" i="36"/>
  <c r="AA2625" i="36"/>
  <c r="AA2629" i="36"/>
  <c r="AA2633" i="36"/>
  <c r="AA2637" i="36"/>
  <c r="AA2641" i="36"/>
  <c r="AA2645" i="36"/>
  <c r="AA2649" i="36"/>
  <c r="AA2653" i="36"/>
  <c r="AA2657" i="36"/>
  <c r="AA2661" i="36"/>
  <c r="AA2665" i="36"/>
  <c r="AA2669" i="36"/>
  <c r="AA2673" i="36"/>
  <c r="AA2677" i="36"/>
  <c r="AA2681" i="36"/>
  <c r="AA2685" i="36"/>
  <c r="AA2689" i="36"/>
  <c r="AA2693" i="36"/>
  <c r="AA2697" i="36"/>
  <c r="AA2701" i="36"/>
  <c r="AA2705" i="36"/>
  <c r="AA2709" i="36"/>
  <c r="AA2713" i="36"/>
  <c r="AA2717" i="36"/>
  <c r="AA2721" i="36"/>
  <c r="AA2725" i="36"/>
  <c r="AA2729" i="36"/>
  <c r="AA2733" i="36"/>
  <c r="AA2737" i="36"/>
  <c r="AA2741" i="36"/>
  <c r="AA2745" i="36"/>
  <c r="AA2749" i="36"/>
  <c r="AA2753" i="36"/>
  <c r="AA2757" i="36"/>
  <c r="AA2761" i="36"/>
  <c r="AA2765" i="36"/>
  <c r="AA2769" i="36"/>
  <c r="AA2773" i="36"/>
  <c r="AA2777" i="36"/>
  <c r="AA2781" i="36"/>
  <c r="AA2785" i="36"/>
  <c r="AA2789" i="36"/>
  <c r="AA2793" i="36"/>
  <c r="AA2797" i="36"/>
  <c r="AA2801" i="36"/>
  <c r="AA2805" i="36"/>
  <c r="AA2809" i="36"/>
  <c r="AA2813" i="36"/>
  <c r="AA2817" i="36"/>
  <c r="AA2821" i="36"/>
  <c r="AA2825" i="36"/>
  <c r="AA2829" i="36"/>
  <c r="AA2833" i="36"/>
  <c r="AA2837" i="36"/>
  <c r="AA2841" i="36"/>
  <c r="AA2845" i="36"/>
  <c r="AA2849" i="36"/>
  <c r="AA2853" i="36"/>
  <c r="AA2857" i="36"/>
  <c r="AA2861" i="36"/>
  <c r="AA2865" i="36"/>
  <c r="AA2869" i="36"/>
  <c r="AA2873" i="36"/>
  <c r="AA2877" i="36"/>
  <c r="AA2881" i="36"/>
  <c r="AA2885" i="36"/>
  <c r="AA2889" i="36"/>
  <c r="AA2893" i="36"/>
  <c r="AA2897" i="36"/>
  <c r="AA2901" i="36"/>
  <c r="AA2905" i="36"/>
  <c r="AA2909" i="36"/>
  <c r="AA2913" i="36"/>
  <c r="AA2917" i="36"/>
  <c r="AA2921" i="36"/>
  <c r="AA2925" i="36"/>
  <c r="AA2929" i="36"/>
  <c r="AA2933" i="36"/>
  <c r="AA2937" i="36"/>
  <c r="AA2941" i="36"/>
  <c r="AA2945" i="36"/>
  <c r="AA2949" i="36"/>
  <c r="AA2953" i="36"/>
  <c r="AA2957" i="36"/>
  <c r="AA2961" i="36"/>
  <c r="AA2965" i="36"/>
  <c r="AA2969" i="36"/>
  <c r="AA2973" i="36"/>
  <c r="AA2977" i="36"/>
  <c r="AA2981" i="36"/>
  <c r="AA2985" i="36"/>
  <c r="AA2989" i="36"/>
  <c r="AA2993" i="36"/>
  <c r="AA2997" i="36"/>
  <c r="AA3001" i="36"/>
  <c r="AA3005" i="36"/>
  <c r="AA3009" i="36"/>
  <c r="AA3013" i="36"/>
  <c r="AA3017" i="36"/>
  <c r="AA3021" i="36"/>
  <c r="AA3025" i="36"/>
  <c r="AA3029" i="36"/>
  <c r="AA3033" i="36"/>
  <c r="AA3037" i="36"/>
  <c r="AA3041" i="36"/>
  <c r="AA3045" i="36"/>
  <c r="AA3049" i="36"/>
  <c r="AA3053" i="36"/>
  <c r="AA3057" i="36"/>
  <c r="AA3061" i="36"/>
  <c r="AA3065" i="36"/>
  <c r="AA3069" i="36"/>
  <c r="AA3073" i="36"/>
  <c r="AA3077" i="36"/>
  <c r="AA3081" i="36"/>
  <c r="AA3085" i="36"/>
  <c r="AA3089" i="36"/>
  <c r="AA3093" i="36"/>
  <c r="AA3097" i="36"/>
  <c r="AA3101" i="36"/>
  <c r="AA3105" i="36"/>
  <c r="AA3109" i="36"/>
  <c r="AA3113" i="36"/>
  <c r="AA3117" i="36"/>
  <c r="AA3121" i="36"/>
  <c r="AA3125" i="36"/>
  <c r="AA3129" i="36"/>
  <c r="AA3133" i="36"/>
  <c r="AA3137" i="36"/>
  <c r="AA3141" i="36"/>
  <c r="AA3145" i="36"/>
  <c r="AA3149" i="36"/>
  <c r="AA3153" i="36"/>
  <c r="AA3157" i="36"/>
  <c r="AA3161" i="36"/>
  <c r="AA3165" i="36"/>
  <c r="AA3169" i="36"/>
  <c r="AA3173" i="36"/>
  <c r="AA3177" i="36"/>
  <c r="AA3181" i="36"/>
  <c r="AA3185" i="36"/>
  <c r="AA3189" i="36"/>
  <c r="AA3193" i="36"/>
  <c r="AA3197" i="36"/>
  <c r="AA3201" i="36"/>
  <c r="AA3205" i="36"/>
  <c r="AA3209" i="36"/>
  <c r="AA3213" i="36"/>
  <c r="AA3217" i="36"/>
  <c r="AA3221" i="36"/>
  <c r="AA3225" i="36"/>
  <c r="AA3229" i="36"/>
  <c r="AA3233" i="36"/>
  <c r="AA3237" i="36"/>
  <c r="AA3241" i="36"/>
  <c r="AA3245" i="36"/>
  <c r="AA3249" i="36"/>
  <c r="AA3253" i="36"/>
  <c r="AA3257" i="36"/>
  <c r="AA3261" i="36"/>
  <c r="AA3265" i="36"/>
  <c r="AA3269" i="36"/>
  <c r="AA3273" i="36"/>
  <c r="AA3277" i="36"/>
  <c r="AA3281" i="36"/>
  <c r="AA3285" i="36"/>
  <c r="AA3289" i="36"/>
  <c r="AA3293" i="36"/>
  <c r="AA3297" i="36"/>
  <c r="AA3301" i="36"/>
  <c r="AA3305" i="36"/>
  <c r="AA3309" i="36"/>
  <c r="AA3313" i="36"/>
  <c r="AA3317" i="36"/>
  <c r="AA3321" i="36"/>
  <c r="AA3325" i="36"/>
  <c r="AA3329" i="36"/>
  <c r="AA3333" i="36"/>
  <c r="AA3337" i="36"/>
  <c r="AA3341" i="36"/>
  <c r="AA3345" i="36"/>
  <c r="AA3349" i="36"/>
  <c r="AA3353" i="36"/>
  <c r="AA3357" i="36"/>
  <c r="AA3361" i="36"/>
  <c r="AA3365" i="36"/>
  <c r="AA3369" i="36"/>
  <c r="AA3373" i="36"/>
  <c r="AA3377" i="36"/>
  <c r="AA3381" i="36"/>
  <c r="AA3385" i="36"/>
  <c r="AA3389" i="36"/>
  <c r="AA3393" i="36"/>
  <c r="AA3397" i="36"/>
  <c r="AA3401" i="36"/>
  <c r="AA3405" i="36"/>
  <c r="AA3409" i="36"/>
  <c r="AA3413" i="36"/>
  <c r="AA3417" i="36"/>
  <c r="AA3421" i="36"/>
  <c r="AA3425" i="36"/>
  <c r="AA3429" i="36"/>
  <c r="AA3433" i="36"/>
  <c r="AA3437" i="36"/>
  <c r="AA3441" i="36"/>
  <c r="AA3445" i="36"/>
  <c r="AA3449" i="36"/>
  <c r="AA3453" i="36"/>
  <c r="AA3457" i="36"/>
  <c r="AA3461" i="36"/>
  <c r="AA3465" i="36"/>
  <c r="AA3469" i="36"/>
  <c r="AA3473" i="36"/>
  <c r="AA3477" i="36"/>
  <c r="AA3481" i="36"/>
  <c r="AA3485" i="36"/>
  <c r="AA3489" i="36"/>
  <c r="AA3493" i="36"/>
  <c r="AA3497" i="36"/>
  <c r="AA3501" i="36"/>
  <c r="AA3505" i="36"/>
  <c r="AA3509" i="36"/>
  <c r="AA3513" i="36"/>
  <c r="AA3517" i="36"/>
  <c r="AA3521" i="36"/>
  <c r="AA3525" i="36"/>
  <c r="AA3529" i="36"/>
  <c r="AA3533" i="36"/>
  <c r="AA3537" i="36"/>
  <c r="AA3541" i="36"/>
  <c r="AA3545" i="36"/>
  <c r="AA3549" i="36"/>
  <c r="AA3553" i="36"/>
  <c r="AA3557" i="36"/>
  <c r="AA3561" i="36"/>
  <c r="AA3565" i="36"/>
  <c r="AA3569" i="36"/>
  <c r="AA3573" i="36"/>
  <c r="AA3577" i="36"/>
  <c r="AA3581" i="36"/>
  <c r="AA3585" i="36"/>
  <c r="AA3589" i="36"/>
  <c r="AA3593" i="36"/>
  <c r="AA3597" i="36"/>
  <c r="AA3601" i="36"/>
  <c r="AA3605" i="36"/>
  <c r="AA3609" i="36"/>
  <c r="AA3613" i="36"/>
  <c r="AA3617" i="36"/>
  <c r="AA3621" i="36"/>
  <c r="AA3625" i="36"/>
  <c r="AA3629" i="36"/>
  <c r="AA3633" i="36"/>
  <c r="AA3637" i="36"/>
  <c r="AA3641" i="36"/>
  <c r="AA3645" i="36"/>
  <c r="AA3649" i="36"/>
  <c r="AA3653" i="36"/>
  <c r="AA3657" i="36"/>
  <c r="AA3661" i="36"/>
  <c r="AA3665" i="36"/>
  <c r="AA3669" i="36"/>
  <c r="AA3673" i="36"/>
  <c r="AA3677" i="36"/>
  <c r="AA3681" i="36"/>
  <c r="AA3685" i="36"/>
  <c r="AA3689" i="36"/>
  <c r="AA3693" i="36"/>
  <c r="AA3697" i="36"/>
  <c r="AA3701" i="36"/>
  <c r="AA3705" i="36"/>
  <c r="AA3709" i="36"/>
  <c r="AA3713" i="36"/>
  <c r="AA3717" i="36"/>
  <c r="AA3721" i="36"/>
  <c r="AA3725" i="36"/>
  <c r="AA3729" i="36"/>
  <c r="AA3733" i="36"/>
  <c r="AA3737" i="36"/>
  <c r="AA3741" i="36"/>
  <c r="AA3745" i="36"/>
  <c r="AA3749" i="36"/>
  <c r="AA3753" i="36"/>
  <c r="AA3757" i="36"/>
  <c r="AA3761" i="36"/>
  <c r="AA3765" i="36"/>
  <c r="AA3769" i="36"/>
  <c r="AA3773" i="36"/>
  <c r="AA3777" i="36"/>
  <c r="AA3781" i="36"/>
  <c r="AA3785" i="36"/>
  <c r="AA3789" i="36"/>
  <c r="AA3793" i="36"/>
  <c r="AA3797" i="36"/>
  <c r="AA3801" i="36"/>
  <c r="AA3805" i="36"/>
  <c r="AA3809" i="36"/>
  <c r="AA3813" i="36"/>
  <c r="AA3817" i="36"/>
  <c r="AA3821" i="36"/>
  <c r="AA3825" i="36"/>
  <c r="AA3829" i="36"/>
  <c r="AA3833" i="36"/>
  <c r="AA3837" i="36"/>
  <c r="AA3841" i="36"/>
  <c r="AA3845" i="36"/>
  <c r="AA3849" i="36"/>
  <c r="AA3853" i="36"/>
  <c r="AA3857" i="36"/>
  <c r="AA3861" i="36"/>
  <c r="AA3865" i="36"/>
  <c r="AA3869" i="36"/>
  <c r="AA3873" i="36"/>
  <c r="AA3877" i="36"/>
  <c r="AA3881" i="36"/>
  <c r="AA3885" i="36"/>
  <c r="AA3889" i="36"/>
  <c r="AA3893" i="36"/>
  <c r="AA3897" i="36"/>
  <c r="AA3901" i="36"/>
  <c r="AA3905" i="36"/>
  <c r="AA3909" i="36"/>
  <c r="AA3913" i="36"/>
  <c r="AA3917" i="36"/>
  <c r="AA3921" i="36"/>
  <c r="AA3925" i="36"/>
  <c r="AA3929" i="36"/>
  <c r="AA3933" i="36"/>
  <c r="AA3937" i="36"/>
  <c r="AA3941" i="36"/>
  <c r="AA3945" i="36"/>
  <c r="AA3949" i="36"/>
  <c r="AA3953" i="36"/>
  <c r="AA3957" i="36"/>
  <c r="AA3961" i="36"/>
  <c r="AA3965" i="36"/>
  <c r="AA3969" i="36"/>
  <c r="AA3973" i="36"/>
  <c r="AA3977" i="36"/>
  <c r="AA3981" i="36"/>
  <c r="AA3985" i="36"/>
  <c r="AA3989" i="36"/>
  <c r="AA3993" i="36"/>
  <c r="AA3997" i="36"/>
  <c r="AA4001" i="36"/>
  <c r="AA4005" i="36"/>
  <c r="AA4009" i="36"/>
  <c r="AA4013" i="36"/>
  <c r="AA4017" i="36"/>
  <c r="AA4021" i="36"/>
  <c r="AA4025" i="36"/>
  <c r="AA4029" i="36"/>
  <c r="AA4033" i="36"/>
  <c r="AA4037" i="36"/>
  <c r="AA4041" i="36"/>
  <c r="AA4045" i="36"/>
  <c r="AA4049" i="36"/>
  <c r="AA4053" i="36"/>
  <c r="AA4057" i="36"/>
  <c r="AA4061" i="36"/>
  <c r="AA4065" i="36"/>
  <c r="AA4069" i="36"/>
  <c r="AA4073" i="36"/>
  <c r="AA4077" i="36"/>
  <c r="AA4081" i="36"/>
  <c r="AA4085" i="36"/>
  <c r="AA4089" i="36"/>
  <c r="AA4093" i="36"/>
  <c r="AA4097" i="36"/>
  <c r="AA4101" i="36"/>
  <c r="I29" i="6" l="1"/>
  <c r="G28" i="6"/>
  <c r="H28" i="6" s="1"/>
  <c r="G27" i="6" l="1"/>
  <c r="H27" i="6" s="1"/>
  <c r="B4" i="29" l="1"/>
  <c r="B6" i="29"/>
  <c r="B8" i="29"/>
  <c r="B10" i="29"/>
  <c r="B12" i="29"/>
  <c r="B14" i="29"/>
  <c r="B16" i="29"/>
  <c r="B18" i="29"/>
  <c r="B20" i="29"/>
  <c r="B22" i="29"/>
  <c r="B24" i="29"/>
  <c r="B26" i="29"/>
  <c r="B28" i="29"/>
  <c r="B30" i="29"/>
  <c r="B32" i="29"/>
  <c r="B34" i="29"/>
  <c r="B36" i="29"/>
  <c r="B38" i="29"/>
  <c r="B40" i="29"/>
  <c r="B42" i="29"/>
  <c r="B44" i="29"/>
  <c r="B46" i="29"/>
  <c r="B48" i="29"/>
  <c r="B50" i="29"/>
  <c r="B52" i="29"/>
  <c r="B54" i="29"/>
  <c r="B56" i="29"/>
  <c r="B58" i="29"/>
  <c r="B60" i="29"/>
  <c r="B62" i="29"/>
  <c r="B64" i="29"/>
  <c r="B66" i="29"/>
  <c r="B68" i="29"/>
  <c r="B70" i="29"/>
  <c r="B72" i="29"/>
  <c r="B74" i="29"/>
  <c r="B76" i="29"/>
  <c r="B78" i="29"/>
  <c r="B80" i="29"/>
  <c r="B82" i="29"/>
  <c r="B84" i="29"/>
  <c r="B86" i="29"/>
  <c r="B88" i="29"/>
  <c r="B90" i="29"/>
  <c r="B92" i="29"/>
  <c r="B94" i="29"/>
  <c r="B96" i="29"/>
  <c r="B98" i="29"/>
  <c r="B100" i="29"/>
  <c r="B102" i="29"/>
  <c r="B3" i="29"/>
  <c r="B5" i="29"/>
  <c r="I28" i="6"/>
  <c r="AB2" i="36"/>
  <c r="AH4" i="36" s="1"/>
  <c r="X1" i="36"/>
  <c r="I27" i="6"/>
  <c r="Z1" i="36"/>
  <c r="I30" i="6"/>
  <c r="G26" i="6"/>
  <c r="H26" i="6" s="1"/>
  <c r="I26" i="6" s="1"/>
  <c r="H1" i="15"/>
  <c r="I1" i="15"/>
  <c r="G25" i="6"/>
  <c r="B103" i="29"/>
  <c r="B99" i="29"/>
  <c r="B95" i="29"/>
  <c r="B91" i="29"/>
  <c r="B87" i="29"/>
  <c r="B83" i="29"/>
  <c r="B79" i="29"/>
  <c r="B75" i="29"/>
  <c r="B71" i="29"/>
  <c r="B67" i="29"/>
  <c r="B63" i="29"/>
  <c r="B59" i="29"/>
  <c r="B55" i="29"/>
  <c r="B51" i="29"/>
  <c r="B47" i="29"/>
  <c r="B43" i="29"/>
  <c r="B39" i="29"/>
  <c r="B35" i="29"/>
  <c r="B31" i="29"/>
  <c r="B27" i="29"/>
  <c r="B23" i="29"/>
  <c r="B19" i="29"/>
  <c r="B15" i="29"/>
  <c r="B11" i="29"/>
  <c r="B7" i="29"/>
  <c r="B101" i="29"/>
  <c r="B97" i="29"/>
  <c r="B93" i="29"/>
  <c r="B89" i="29"/>
  <c r="B85" i="29"/>
  <c r="B81" i="29"/>
  <c r="B77" i="29"/>
  <c r="B73" i="29"/>
  <c r="B69" i="29"/>
  <c r="B65" i="29"/>
  <c r="B61" i="29"/>
  <c r="B57" i="29"/>
  <c r="B53" i="29"/>
  <c r="B49" i="29"/>
  <c r="B45" i="29"/>
  <c r="B41" i="29"/>
  <c r="B37" i="29"/>
  <c r="B33" i="29"/>
  <c r="B29" i="29"/>
  <c r="B25" i="29"/>
  <c r="B21" i="29"/>
  <c r="B17" i="29"/>
  <c r="B13" i="29"/>
  <c r="B9" i="29"/>
  <c r="H25" i="6" l="1"/>
  <c r="H33" i="6" s="1"/>
  <c r="G33" i="6"/>
  <c r="H34" i="6" s="1"/>
  <c r="Z2" i="36" s="1"/>
  <c r="K2" i="16"/>
  <c r="AB5" i="36"/>
  <c r="AC5" i="36" s="1"/>
  <c r="AD4" i="36"/>
  <c r="I25" i="6" l="1"/>
  <c r="AE4" i="36"/>
  <c r="I34" i="6"/>
  <c r="I2" i="15" s="1"/>
  <c r="H2" i="15"/>
  <c r="I33" i="6"/>
  <c r="AD5" i="36"/>
  <c r="AE5" i="36" s="1"/>
  <c r="AB6" i="36"/>
  <c r="AC6" i="36" s="1"/>
  <c r="AD6" i="36" l="1"/>
  <c r="AE6" i="36" s="1"/>
  <c r="AB7" i="36"/>
  <c r="AC7" i="36" s="1"/>
  <c r="AG5" i="36"/>
  <c r="AF5" i="36"/>
  <c r="AH5" i="36"/>
  <c r="P2" i="6" l="1"/>
  <c r="P3" i="6"/>
  <c r="AH6" i="36"/>
  <c r="AF6" i="36"/>
  <c r="AD7" i="36"/>
  <c r="AE7" i="36" s="1"/>
  <c r="AB8" i="36"/>
  <c r="AC8" i="36" s="1"/>
  <c r="AG6" i="36"/>
  <c r="AF7" i="36" l="1"/>
  <c r="AH7" i="36"/>
  <c r="AB9" i="36"/>
  <c r="AC9" i="36" s="1"/>
  <c r="AD8" i="36"/>
  <c r="AE8" i="36" s="1"/>
  <c r="AG7" i="36"/>
  <c r="AH8" i="36" l="1"/>
  <c r="AF8" i="36"/>
  <c r="AG8" i="36"/>
  <c r="AB10" i="36"/>
  <c r="AC10" i="36" s="1"/>
  <c r="AD9" i="36"/>
  <c r="AE9" i="36" s="1"/>
  <c r="AF9" i="36" l="1"/>
  <c r="AH9" i="36"/>
  <c r="AG9" i="36"/>
  <c r="AB11" i="36"/>
  <c r="AC11" i="36" s="1"/>
  <c r="AD10" i="36"/>
  <c r="AE10" i="36" s="1"/>
  <c r="AH10" i="36" l="1"/>
  <c r="AF10" i="36"/>
  <c r="AG10" i="36"/>
  <c r="AD11" i="36"/>
  <c r="AE11" i="36" s="1"/>
  <c r="AB12" i="36"/>
  <c r="AC12" i="36" s="1"/>
  <c r="AF11" i="36" l="1"/>
  <c r="AH11" i="36"/>
  <c r="AD12" i="36"/>
  <c r="AE12" i="36" s="1"/>
  <c r="AB13" i="36"/>
  <c r="AC13" i="36" s="1"/>
  <c r="AG11" i="36"/>
  <c r="AH12" i="36" l="1"/>
  <c r="AF12" i="36"/>
  <c r="AD13" i="36"/>
  <c r="AE13" i="36" s="1"/>
  <c r="AB14" i="36"/>
  <c r="AC14" i="36" s="1"/>
  <c r="AG12" i="36"/>
  <c r="AF13" i="36" l="1"/>
  <c r="AH13" i="36"/>
  <c r="AB15" i="36"/>
  <c r="AC15" i="36" s="1"/>
  <c r="AD14" i="36"/>
  <c r="AE14" i="36" s="1"/>
  <c r="AG13" i="36"/>
  <c r="AF14" i="36" l="1"/>
  <c r="AH14" i="36"/>
  <c r="AG14" i="36"/>
  <c r="AB16" i="36"/>
  <c r="AC16" i="36" s="1"/>
  <c r="AD15" i="36"/>
  <c r="AE15" i="36" s="1"/>
  <c r="AF15" i="36" l="1"/>
  <c r="AH15" i="36"/>
  <c r="AG15" i="36"/>
  <c r="AD16" i="36"/>
  <c r="AE16" i="36" s="1"/>
  <c r="AB17" i="36"/>
  <c r="AC17" i="36" s="1"/>
  <c r="AF16" i="36" l="1"/>
  <c r="AH16" i="36"/>
  <c r="AB18" i="36"/>
  <c r="AC18" i="36" s="1"/>
  <c r="AD17" i="36"/>
  <c r="AE17" i="36" s="1"/>
  <c r="AG16" i="36"/>
  <c r="AF17" i="36" l="1"/>
  <c r="AH17" i="36"/>
  <c r="AG17" i="36"/>
  <c r="AB19" i="36"/>
  <c r="AC19" i="36" s="1"/>
  <c r="AD18" i="36"/>
  <c r="AE18" i="36" s="1"/>
  <c r="AF18" i="36" l="1"/>
  <c r="AH18" i="36"/>
  <c r="AG18" i="36"/>
  <c r="AD19" i="36"/>
  <c r="AE19" i="36" s="1"/>
  <c r="AB20" i="36"/>
  <c r="AC20" i="36" s="1"/>
  <c r="AF19" i="36" l="1"/>
  <c r="AH19" i="36"/>
  <c r="AD20" i="36"/>
  <c r="AE20" i="36" s="1"/>
  <c r="AB21" i="36"/>
  <c r="AC21" i="36" s="1"/>
  <c r="AG19" i="36"/>
  <c r="AF20" i="36" l="1"/>
  <c r="AH20" i="36"/>
  <c r="AD21" i="36"/>
  <c r="AE21" i="36" s="1"/>
  <c r="AB22" i="36"/>
  <c r="AC22" i="36" s="1"/>
  <c r="AG20" i="36"/>
  <c r="AF21" i="36" l="1"/>
  <c r="AH21" i="36"/>
  <c r="AB23" i="36"/>
  <c r="AC23" i="36" s="1"/>
  <c r="AD22" i="36"/>
  <c r="AE22" i="36" s="1"/>
  <c r="AG21" i="36"/>
  <c r="AF22" i="36" l="1"/>
  <c r="AH22" i="36"/>
  <c r="AG22" i="36"/>
  <c r="AB24" i="36"/>
  <c r="AC24" i="36" s="1"/>
  <c r="AD23" i="36"/>
  <c r="AE23" i="36" s="1"/>
  <c r="AF23" i="36" s="1"/>
  <c r="AH23" i="36" l="1"/>
  <c r="AG23" i="36"/>
  <c r="AD24" i="36"/>
  <c r="AE24" i="36" s="1"/>
  <c r="AF24" i="36" s="1"/>
  <c r="AB25" i="36"/>
  <c r="AC25" i="36" s="1"/>
  <c r="AH24" i="36" l="1"/>
  <c r="AB26" i="36"/>
  <c r="AC26" i="36" s="1"/>
  <c r="AD25" i="36"/>
  <c r="AE25" i="36" s="1"/>
  <c r="AF25" i="36" s="1"/>
  <c r="AG24" i="36"/>
  <c r="AH25" i="36" l="1"/>
  <c r="AG25" i="36"/>
  <c r="AD26" i="36"/>
  <c r="AE26" i="36" s="1"/>
  <c r="AF26" i="36" s="1"/>
  <c r="AB27" i="36"/>
  <c r="AC27" i="36" s="1"/>
  <c r="AH26" i="36" l="1"/>
  <c r="AD27" i="36"/>
  <c r="AE27" i="36" s="1"/>
  <c r="AF27" i="36" s="1"/>
  <c r="AB28" i="36"/>
  <c r="AC28" i="36" s="1"/>
  <c r="AG26" i="36"/>
  <c r="AH27" i="36" l="1"/>
  <c r="AD28" i="36"/>
  <c r="AE28" i="36" s="1"/>
  <c r="AF28" i="36" s="1"/>
  <c r="AB29" i="36"/>
  <c r="AC29" i="36" s="1"/>
  <c r="AG27" i="36"/>
  <c r="AH28" i="36" l="1"/>
  <c r="AD29" i="36"/>
  <c r="AE29" i="36" s="1"/>
  <c r="AF29" i="36" s="1"/>
  <c r="AB30" i="36"/>
  <c r="AC30" i="36" s="1"/>
  <c r="AG28" i="36"/>
  <c r="AH29" i="36" l="1"/>
  <c r="AD30" i="36"/>
  <c r="AE30" i="36" s="1"/>
  <c r="AF30" i="36" s="1"/>
  <c r="AB31" i="36"/>
  <c r="AC31" i="36" s="1"/>
  <c r="AG29" i="36"/>
  <c r="AH30" i="36" l="1"/>
  <c r="AD31" i="36"/>
  <c r="AE31" i="36" s="1"/>
  <c r="AF31" i="36" s="1"/>
  <c r="AB32" i="36"/>
  <c r="AC32" i="36" s="1"/>
  <c r="AG30" i="36"/>
  <c r="AH31" i="36" l="1"/>
  <c r="AD32" i="36"/>
  <c r="AE32" i="36" s="1"/>
  <c r="AF32" i="36" s="1"/>
  <c r="AB33" i="36"/>
  <c r="AC33" i="36" s="1"/>
  <c r="AG31" i="36"/>
  <c r="AH32" i="36" l="1"/>
  <c r="AB34" i="36"/>
  <c r="AC34" i="36" s="1"/>
  <c r="AD33" i="36"/>
  <c r="AE33" i="36" s="1"/>
  <c r="AF33" i="36" s="1"/>
  <c r="AG32" i="36"/>
  <c r="AH33" i="36" l="1"/>
  <c r="AG33" i="36"/>
  <c r="AD34" i="36"/>
  <c r="AE34" i="36" s="1"/>
  <c r="AF34" i="36" s="1"/>
  <c r="AB35" i="36"/>
  <c r="AC35" i="36" s="1"/>
  <c r="AH34" i="36" l="1"/>
  <c r="AD35" i="36"/>
  <c r="AE35" i="36" s="1"/>
  <c r="AF35" i="36" s="1"/>
  <c r="AB36" i="36"/>
  <c r="AC36" i="36" s="1"/>
  <c r="AG34" i="36"/>
  <c r="AH35" i="36" l="1"/>
  <c r="AD36" i="36"/>
  <c r="AE36" i="36" s="1"/>
  <c r="AF36" i="36" s="1"/>
  <c r="AB37" i="36"/>
  <c r="AC37" i="36" s="1"/>
  <c r="AG35" i="36"/>
  <c r="AH36" i="36" l="1"/>
  <c r="AB38" i="36"/>
  <c r="AC38" i="36" s="1"/>
  <c r="AD37" i="36"/>
  <c r="AE37" i="36" s="1"/>
  <c r="AF37" i="36" s="1"/>
  <c r="AG36" i="36"/>
  <c r="AH37" i="36" l="1"/>
  <c r="AG37" i="36"/>
  <c r="AB39" i="36"/>
  <c r="AC39" i="36" s="1"/>
  <c r="AD38" i="36"/>
  <c r="AE38" i="36" s="1"/>
  <c r="AF38" i="36" s="1"/>
  <c r="AH38" i="36" l="1"/>
  <c r="AG38" i="36"/>
  <c r="AB40" i="36"/>
  <c r="AC40" i="36" s="1"/>
  <c r="AD39" i="36"/>
  <c r="AE39" i="36" s="1"/>
  <c r="AF39" i="36" s="1"/>
  <c r="AH39" i="36" l="1"/>
  <c r="AG39" i="36"/>
  <c r="AD40" i="36"/>
  <c r="AE40" i="36" s="1"/>
  <c r="AF40" i="36" s="1"/>
  <c r="AB41" i="36"/>
  <c r="AC41" i="36" s="1"/>
  <c r="AH40" i="36" l="1"/>
  <c r="AB42" i="36"/>
  <c r="AC42" i="36" s="1"/>
  <c r="AD41" i="36"/>
  <c r="AE41" i="36" s="1"/>
  <c r="AF41" i="36" s="1"/>
  <c r="AG40" i="36"/>
  <c r="AH41" i="36" l="1"/>
  <c r="AG41" i="36"/>
  <c r="AD42" i="36"/>
  <c r="AE42" i="36" s="1"/>
  <c r="AF42" i="36" s="1"/>
  <c r="AB43" i="36"/>
  <c r="AC43" i="36" s="1"/>
  <c r="AH42" i="36" l="1"/>
  <c r="AD43" i="36"/>
  <c r="AE43" i="36" s="1"/>
  <c r="AF43" i="36" s="1"/>
  <c r="AB44" i="36"/>
  <c r="AC44" i="36" s="1"/>
  <c r="AG42" i="36"/>
  <c r="AH43" i="36" l="1"/>
  <c r="AD44" i="36"/>
  <c r="AE44" i="36" s="1"/>
  <c r="AF44" i="36" s="1"/>
  <c r="AB45" i="36"/>
  <c r="AC45" i="36" s="1"/>
  <c r="AG43" i="36"/>
  <c r="AH44" i="36" l="1"/>
  <c r="AB46" i="36"/>
  <c r="AC46" i="36" s="1"/>
  <c r="AD45" i="36"/>
  <c r="AE45" i="36" s="1"/>
  <c r="AF45" i="36" s="1"/>
  <c r="AG44" i="36"/>
  <c r="AH45" i="36" l="1"/>
  <c r="AG45" i="36"/>
  <c r="AB47" i="36"/>
  <c r="AC47" i="36" s="1"/>
  <c r="AD46" i="36"/>
  <c r="AE46" i="36" s="1"/>
  <c r="AF46" i="36" s="1"/>
  <c r="AH46" i="36" l="1"/>
  <c r="AG46" i="36"/>
  <c r="AB48" i="36"/>
  <c r="AC48" i="36" s="1"/>
  <c r="AD47" i="36"/>
  <c r="AE47" i="36" s="1"/>
  <c r="AF47" i="36" s="1"/>
  <c r="AH47" i="36" l="1"/>
  <c r="AG47" i="36"/>
  <c r="AD48" i="36"/>
  <c r="AE48" i="36" s="1"/>
  <c r="AF48" i="36" s="1"/>
  <c r="AB49" i="36"/>
  <c r="AC49" i="36" s="1"/>
  <c r="AH48" i="36" l="1"/>
  <c r="AB50" i="36"/>
  <c r="AC50" i="36" s="1"/>
  <c r="AD49" i="36"/>
  <c r="AE49" i="36" s="1"/>
  <c r="AF49" i="36" s="1"/>
  <c r="AG48" i="36"/>
  <c r="AH49" i="36" l="1"/>
  <c r="AG49" i="36"/>
  <c r="AB51" i="36"/>
  <c r="AC51" i="36" s="1"/>
  <c r="AD50" i="36"/>
  <c r="AE50" i="36" s="1"/>
  <c r="AF50" i="36" s="1"/>
  <c r="AH50" i="36" l="1"/>
  <c r="AG50" i="36"/>
  <c r="AB52" i="36"/>
  <c r="AC52" i="36" s="1"/>
  <c r="AD51" i="36"/>
  <c r="AE51" i="36" s="1"/>
  <c r="AF51" i="36" s="1"/>
  <c r="AH51" i="36" l="1"/>
  <c r="AG51" i="36"/>
  <c r="AD52" i="36"/>
  <c r="AE52" i="36" s="1"/>
  <c r="AF52" i="36" s="1"/>
  <c r="AB53" i="36"/>
  <c r="AC53" i="36" s="1"/>
  <c r="AH52" i="36" l="1"/>
  <c r="AB54" i="36"/>
  <c r="AC54" i="36" s="1"/>
  <c r="AD53" i="36"/>
  <c r="AE53" i="36" s="1"/>
  <c r="AF53" i="36" s="1"/>
  <c r="AG52" i="36"/>
  <c r="AH53" i="36" l="1"/>
  <c r="AG53" i="36"/>
  <c r="AD54" i="36"/>
  <c r="AE54" i="36" s="1"/>
  <c r="AF54" i="36" s="1"/>
  <c r="AB55" i="36"/>
  <c r="AC55" i="36" s="1"/>
  <c r="AH54" i="36" l="1"/>
  <c r="AD55" i="36"/>
  <c r="AE55" i="36" s="1"/>
  <c r="AF55" i="36" s="1"/>
  <c r="AB56" i="36"/>
  <c r="AC56" i="36" s="1"/>
  <c r="AG54" i="36"/>
  <c r="AH55" i="36" l="1"/>
  <c r="AD56" i="36"/>
  <c r="AE56" i="36" s="1"/>
  <c r="AF56" i="36" s="1"/>
  <c r="AB57" i="36"/>
  <c r="AC57" i="36" s="1"/>
  <c r="AG55" i="36"/>
  <c r="AH56" i="36" l="1"/>
  <c r="AD57" i="36"/>
  <c r="AE57" i="36" s="1"/>
  <c r="AF57" i="36" s="1"/>
  <c r="AB58" i="36"/>
  <c r="AC58" i="36" s="1"/>
  <c r="AG56" i="36"/>
  <c r="AH57" i="36" l="1"/>
  <c r="AB59" i="36"/>
  <c r="AC59" i="36" s="1"/>
  <c r="AD58" i="36"/>
  <c r="AE58" i="36" s="1"/>
  <c r="AF58" i="36" s="1"/>
  <c r="AG57" i="36"/>
  <c r="AH58" i="36" l="1"/>
  <c r="AG58" i="36"/>
  <c r="AB60" i="36"/>
  <c r="AC60" i="36" s="1"/>
  <c r="AD59" i="36"/>
  <c r="AE59" i="36" s="1"/>
  <c r="AF59" i="36" s="1"/>
  <c r="AH59" i="36" l="1"/>
  <c r="AG59" i="36"/>
  <c r="AD60" i="36"/>
  <c r="AE60" i="36" s="1"/>
  <c r="AF60" i="36" s="1"/>
  <c r="AB61" i="36"/>
  <c r="AC61" i="36" s="1"/>
  <c r="AH60" i="36" l="1"/>
  <c r="AD61" i="36"/>
  <c r="AE61" i="36" s="1"/>
  <c r="AF61" i="36" s="1"/>
  <c r="AB62" i="36"/>
  <c r="AC62" i="36" s="1"/>
  <c r="AG60" i="36"/>
  <c r="AH61" i="36" l="1"/>
  <c r="AB63" i="36"/>
  <c r="AC63" i="36" s="1"/>
  <c r="AD62" i="36"/>
  <c r="AE62" i="36" s="1"/>
  <c r="AF62" i="36" s="1"/>
  <c r="AG61" i="36"/>
  <c r="AH62" i="36" l="1"/>
  <c r="AG62" i="36"/>
  <c r="AB64" i="36"/>
  <c r="AC64" i="36" s="1"/>
  <c r="AD63" i="36"/>
  <c r="AE63" i="36" s="1"/>
  <c r="AF63" i="36" s="1"/>
  <c r="AH63" i="36" l="1"/>
  <c r="AG63" i="36"/>
  <c r="AD64" i="36"/>
  <c r="AE64" i="36" s="1"/>
  <c r="AF64" i="36" s="1"/>
  <c r="AB65" i="36"/>
  <c r="AC65" i="36" s="1"/>
  <c r="AH64" i="36" l="1"/>
  <c r="AD65" i="36"/>
  <c r="AE65" i="36" s="1"/>
  <c r="AF65" i="36" s="1"/>
  <c r="AB66" i="36"/>
  <c r="AC66" i="36" s="1"/>
  <c r="AG64" i="36"/>
  <c r="AH65" i="36" l="1"/>
  <c r="AB67" i="36"/>
  <c r="AC67" i="36" s="1"/>
  <c r="AD66" i="36"/>
  <c r="AE66" i="36" s="1"/>
  <c r="AF66" i="36" s="1"/>
  <c r="AG65" i="36"/>
  <c r="AH66" i="36" l="1"/>
  <c r="AG66" i="36"/>
  <c r="AB68" i="36"/>
  <c r="AC68" i="36" s="1"/>
  <c r="AD67" i="36"/>
  <c r="AE67" i="36" s="1"/>
  <c r="AF67" i="36" s="1"/>
  <c r="AH67" i="36" l="1"/>
  <c r="AG67" i="36"/>
  <c r="AD68" i="36"/>
  <c r="AE68" i="36" s="1"/>
  <c r="AF68" i="36" s="1"/>
  <c r="AB69" i="36"/>
  <c r="AC69" i="36" s="1"/>
  <c r="AH68" i="36" l="1"/>
  <c r="AB70" i="36"/>
  <c r="AC70" i="36" s="1"/>
  <c r="AD69" i="36"/>
  <c r="AE69" i="36" s="1"/>
  <c r="AF69" i="36" s="1"/>
  <c r="AG68" i="36"/>
  <c r="AH69" i="36" l="1"/>
  <c r="AG69" i="36"/>
  <c r="AD70" i="36"/>
  <c r="AE70" i="36" s="1"/>
  <c r="AF70" i="36" s="1"/>
  <c r="AB71" i="36"/>
  <c r="AC71" i="36" s="1"/>
  <c r="AH70" i="36" l="1"/>
  <c r="AD71" i="36"/>
  <c r="AE71" i="36" s="1"/>
  <c r="AF71" i="36" s="1"/>
  <c r="AB72" i="36"/>
  <c r="AC72" i="36" s="1"/>
  <c r="AG70" i="36"/>
  <c r="AH71" i="36" l="1"/>
  <c r="AD72" i="36"/>
  <c r="AE72" i="36" s="1"/>
  <c r="AF72" i="36" s="1"/>
  <c r="AB73" i="36"/>
  <c r="AC73" i="36" s="1"/>
  <c r="AG71" i="36"/>
  <c r="AH72" i="36" l="1"/>
  <c r="AB74" i="36"/>
  <c r="AC74" i="36" s="1"/>
  <c r="AD73" i="36"/>
  <c r="AE73" i="36" s="1"/>
  <c r="AF73" i="36" s="1"/>
  <c r="AG72" i="36"/>
  <c r="AH73" i="36" l="1"/>
  <c r="AG73" i="36"/>
  <c r="AD74" i="36"/>
  <c r="AE74" i="36" s="1"/>
  <c r="AF74" i="36" s="1"/>
  <c r="AB75" i="36"/>
  <c r="AC75" i="36" s="1"/>
  <c r="AH74" i="36" l="1"/>
  <c r="AD75" i="36"/>
  <c r="AE75" i="36" s="1"/>
  <c r="AF75" i="36" s="1"/>
  <c r="AB76" i="36"/>
  <c r="AC76" i="36" s="1"/>
  <c r="AG74" i="36"/>
  <c r="AH75" i="36" l="1"/>
  <c r="AD76" i="36"/>
  <c r="AE76" i="36" s="1"/>
  <c r="AF76" i="36" s="1"/>
  <c r="AB77" i="36"/>
  <c r="AC77" i="36" s="1"/>
  <c r="AG75" i="36"/>
  <c r="AH76" i="36" l="1"/>
  <c r="AD77" i="36"/>
  <c r="AE77" i="36" s="1"/>
  <c r="AF77" i="36" s="1"/>
  <c r="AB78" i="36"/>
  <c r="AC78" i="36" s="1"/>
  <c r="AG76" i="36"/>
  <c r="AH77" i="36" l="1"/>
  <c r="AB79" i="36"/>
  <c r="AC79" i="36" s="1"/>
  <c r="AD78" i="36"/>
  <c r="AE78" i="36" s="1"/>
  <c r="AF78" i="36" s="1"/>
  <c r="AG77" i="36"/>
  <c r="AH78" i="36" l="1"/>
  <c r="AG78" i="36"/>
  <c r="AB80" i="36"/>
  <c r="AC80" i="36" s="1"/>
  <c r="AD79" i="36"/>
  <c r="AE79" i="36" s="1"/>
  <c r="AF79" i="36" s="1"/>
  <c r="AH79" i="36" l="1"/>
  <c r="AG79" i="36"/>
  <c r="AD80" i="36"/>
  <c r="AE80" i="36" s="1"/>
  <c r="AF80" i="36" s="1"/>
  <c r="AB81" i="36"/>
  <c r="AC81" i="36" s="1"/>
  <c r="AH80" i="36" l="1"/>
  <c r="AB82" i="36"/>
  <c r="AC82" i="36" s="1"/>
  <c r="AD81" i="36"/>
  <c r="AE81" i="36" s="1"/>
  <c r="AF81" i="36" s="1"/>
  <c r="AG80" i="36"/>
  <c r="AH81" i="36" l="1"/>
  <c r="AG81" i="36"/>
  <c r="AB83" i="36"/>
  <c r="AC83" i="36" s="1"/>
  <c r="AD82" i="36"/>
  <c r="AE82" i="36" s="1"/>
  <c r="AF82" i="36" s="1"/>
  <c r="AH82" i="36" l="1"/>
  <c r="AG82" i="36"/>
  <c r="AB84" i="36"/>
  <c r="AC84" i="36" s="1"/>
  <c r="AD83" i="36"/>
  <c r="AE83" i="36" s="1"/>
  <c r="AF83" i="36" s="1"/>
  <c r="AH83" i="36" l="1"/>
  <c r="AG83" i="36"/>
  <c r="AD84" i="36"/>
  <c r="AE84" i="36" s="1"/>
  <c r="AF84" i="36" s="1"/>
  <c r="AB85" i="36"/>
  <c r="AC85" i="36" s="1"/>
  <c r="AH84" i="36" l="1"/>
  <c r="AB86" i="36"/>
  <c r="AC86" i="36" s="1"/>
  <c r="AD85" i="36"/>
  <c r="AE85" i="36" s="1"/>
  <c r="AF85" i="36" s="1"/>
  <c r="AG84" i="36"/>
  <c r="AH85" i="36" l="1"/>
  <c r="AG85" i="36"/>
  <c r="AD86" i="36"/>
  <c r="AE86" i="36" s="1"/>
  <c r="AF86" i="36" s="1"/>
  <c r="AB87" i="36"/>
  <c r="AC87" i="36" s="1"/>
  <c r="AH86" i="36" l="1"/>
  <c r="AD87" i="36"/>
  <c r="AE87" i="36" s="1"/>
  <c r="AF87" i="36" s="1"/>
  <c r="AB88" i="36"/>
  <c r="AC88" i="36" s="1"/>
  <c r="AG86" i="36"/>
  <c r="AH87" i="36" l="1"/>
  <c r="AD88" i="36"/>
  <c r="AE88" i="36" s="1"/>
  <c r="AF88" i="36" s="1"/>
  <c r="AB89" i="36"/>
  <c r="AC89" i="36" s="1"/>
  <c r="AG87" i="36"/>
  <c r="AH88" i="36" l="1"/>
  <c r="AB90" i="36"/>
  <c r="AC90" i="36" s="1"/>
  <c r="AD89" i="36"/>
  <c r="AE89" i="36" s="1"/>
  <c r="AF89" i="36" s="1"/>
  <c r="AG88" i="36"/>
  <c r="AH89" i="36" l="1"/>
  <c r="AG89" i="36"/>
  <c r="AD90" i="36"/>
  <c r="AE90" i="36" s="1"/>
  <c r="AF90" i="36" s="1"/>
  <c r="AB91" i="36"/>
  <c r="AC91" i="36" s="1"/>
  <c r="AH90" i="36" l="1"/>
  <c r="AB92" i="36"/>
  <c r="AC92" i="36" s="1"/>
  <c r="AD91" i="36"/>
  <c r="AE91" i="36" s="1"/>
  <c r="AF91" i="36" s="1"/>
  <c r="AG90" i="36"/>
  <c r="AH91" i="36" l="1"/>
  <c r="AG91" i="36"/>
  <c r="AD92" i="36"/>
  <c r="AE92" i="36" s="1"/>
  <c r="AF92" i="36" s="1"/>
  <c r="AB93" i="36"/>
  <c r="AC93" i="36" s="1"/>
  <c r="AH92" i="36" l="1"/>
  <c r="AD93" i="36"/>
  <c r="AE93" i="36" s="1"/>
  <c r="AF93" i="36" s="1"/>
  <c r="AB94" i="36"/>
  <c r="AC94" i="36" s="1"/>
  <c r="AG92" i="36"/>
  <c r="AH93" i="36" l="1"/>
  <c r="AB95" i="36"/>
  <c r="AC95" i="36" s="1"/>
  <c r="AD94" i="36"/>
  <c r="AE94" i="36" s="1"/>
  <c r="AF94" i="36" s="1"/>
  <c r="AG93" i="36"/>
  <c r="AH94" i="36" l="1"/>
  <c r="AG94" i="36"/>
  <c r="AB96" i="36"/>
  <c r="AC96" i="36" s="1"/>
  <c r="AD95" i="36"/>
  <c r="AE95" i="36" s="1"/>
  <c r="AF95" i="36" s="1"/>
  <c r="AH95" i="36" l="1"/>
  <c r="AG95" i="36"/>
  <c r="AD96" i="36"/>
  <c r="AE96" i="36" s="1"/>
  <c r="AF96" i="36" s="1"/>
  <c r="AB97" i="36"/>
  <c r="AC97" i="36" s="1"/>
  <c r="AH96" i="36" l="1"/>
  <c r="AB98" i="36"/>
  <c r="AC98" i="36" s="1"/>
  <c r="AD97" i="36"/>
  <c r="AE97" i="36" s="1"/>
  <c r="AF97" i="36" s="1"/>
  <c r="AG96" i="36"/>
  <c r="AH97" i="36" l="1"/>
  <c r="AG97" i="36"/>
  <c r="AD98" i="36"/>
  <c r="AE98" i="36" s="1"/>
  <c r="AF98" i="36" s="1"/>
  <c r="AB99" i="36"/>
  <c r="AC99" i="36" s="1"/>
  <c r="AH98" i="36" l="1"/>
  <c r="AD99" i="36"/>
  <c r="AE99" i="36" s="1"/>
  <c r="AF99" i="36" s="1"/>
  <c r="AB100" i="36"/>
  <c r="AC100" i="36" s="1"/>
  <c r="AG98" i="36"/>
  <c r="AH99" i="36" l="1"/>
  <c r="AD100" i="36"/>
  <c r="AE100" i="36" s="1"/>
  <c r="AF100" i="36" s="1"/>
  <c r="AB101" i="36"/>
  <c r="AC101" i="36" s="1"/>
  <c r="AG99" i="36"/>
  <c r="AH100" i="36" l="1"/>
  <c r="AD101" i="36"/>
  <c r="AE101" i="36" s="1"/>
  <c r="AF101" i="36" s="1"/>
  <c r="AB102" i="36"/>
  <c r="AC102" i="36" s="1"/>
  <c r="AG100" i="36"/>
  <c r="AH101" i="36" l="1"/>
  <c r="AB103" i="36"/>
  <c r="AC103" i="36" s="1"/>
  <c r="AD102" i="36"/>
  <c r="AE102" i="36" s="1"/>
  <c r="AF102" i="36" s="1"/>
  <c r="AG101" i="36"/>
  <c r="AH102" i="36" l="1"/>
  <c r="AG102" i="36"/>
  <c r="AB104" i="36"/>
  <c r="AC104" i="36" s="1"/>
  <c r="AD103" i="36"/>
  <c r="AE103" i="36" s="1"/>
  <c r="AF103" i="36" s="1"/>
  <c r="AH103" i="36" l="1"/>
  <c r="AG103" i="36"/>
  <c r="AD104" i="36"/>
  <c r="AE104" i="36" s="1"/>
  <c r="AF104" i="36" s="1"/>
  <c r="AB105" i="36"/>
  <c r="AC105" i="36" s="1"/>
  <c r="AH104" i="36" l="1"/>
  <c r="AD105" i="36"/>
  <c r="AE105" i="36" s="1"/>
  <c r="AF105" i="36" s="1"/>
  <c r="AB106" i="36"/>
  <c r="AC106" i="36" s="1"/>
  <c r="AG104" i="36"/>
  <c r="AH105" i="36" l="1"/>
  <c r="AB107" i="36"/>
  <c r="AC107" i="36" s="1"/>
  <c r="AD106" i="36"/>
  <c r="AE106" i="36" s="1"/>
  <c r="AF106" i="36" s="1"/>
  <c r="AG105" i="36"/>
  <c r="AH106" i="36" l="1"/>
  <c r="AG106" i="36"/>
  <c r="AB108" i="36"/>
  <c r="AC108" i="36" s="1"/>
  <c r="AD107" i="36"/>
  <c r="AE107" i="36" s="1"/>
  <c r="AF107" i="36" s="1"/>
  <c r="AH107" i="36" l="1"/>
  <c r="AG107" i="36"/>
  <c r="AD108" i="36"/>
  <c r="AE108" i="36" s="1"/>
  <c r="AF108" i="36" s="1"/>
  <c r="AB109" i="36"/>
  <c r="AC109" i="36" s="1"/>
  <c r="AH108" i="36" l="1"/>
  <c r="AD109" i="36"/>
  <c r="AE109" i="36" s="1"/>
  <c r="AF109" i="36" s="1"/>
  <c r="AB110" i="36"/>
  <c r="AC110" i="36" s="1"/>
  <c r="AG108" i="36"/>
  <c r="AH109" i="36" l="1"/>
  <c r="AB111" i="36"/>
  <c r="AC111" i="36" s="1"/>
  <c r="AD110" i="36"/>
  <c r="AE110" i="36" s="1"/>
  <c r="AF110" i="36" s="1"/>
  <c r="AG109" i="36"/>
  <c r="AH110" i="36" l="1"/>
  <c r="AG110" i="36"/>
  <c r="AB112" i="36"/>
  <c r="AC112" i="36" s="1"/>
  <c r="AD111" i="36"/>
  <c r="AE111" i="36" s="1"/>
  <c r="AF111" i="36" s="1"/>
  <c r="AH111" i="36" l="1"/>
  <c r="AG111" i="36"/>
  <c r="AD112" i="36"/>
  <c r="AE112" i="36" s="1"/>
  <c r="AF112" i="36" s="1"/>
  <c r="AB113" i="36"/>
  <c r="AC113" i="36" s="1"/>
  <c r="AH112" i="36" l="1"/>
  <c r="AB114" i="36"/>
  <c r="AC114" i="36" s="1"/>
  <c r="AD113" i="36"/>
  <c r="AE113" i="36" s="1"/>
  <c r="AF113" i="36" s="1"/>
  <c r="AG112" i="36"/>
  <c r="AH113" i="36" l="1"/>
  <c r="AG113" i="36"/>
  <c r="AD114" i="36"/>
  <c r="AE114" i="36" s="1"/>
  <c r="AF114" i="36" s="1"/>
  <c r="AB115" i="36"/>
  <c r="AC115" i="36" s="1"/>
  <c r="AH114" i="36" l="1"/>
  <c r="AD115" i="36"/>
  <c r="AE115" i="36" s="1"/>
  <c r="AF115" i="36" s="1"/>
  <c r="AB116" i="36"/>
  <c r="AC116" i="36" s="1"/>
  <c r="AG114" i="36"/>
  <c r="AH115" i="36" l="1"/>
  <c r="AD116" i="36"/>
  <c r="AE116" i="36" s="1"/>
  <c r="AF116" i="36" s="1"/>
  <c r="AB117" i="36"/>
  <c r="AC117" i="36" s="1"/>
  <c r="AG115" i="36"/>
  <c r="AH116" i="36" l="1"/>
  <c r="AB118" i="36"/>
  <c r="AC118" i="36" s="1"/>
  <c r="AD117" i="36"/>
  <c r="AE117" i="36" s="1"/>
  <c r="AF117" i="36" s="1"/>
  <c r="AG116" i="36"/>
  <c r="AH117" i="36" l="1"/>
  <c r="AG117" i="36"/>
  <c r="AB119" i="36"/>
  <c r="AC119" i="36" s="1"/>
  <c r="AD118" i="36"/>
  <c r="AE118" i="36" s="1"/>
  <c r="AF118" i="36" s="1"/>
  <c r="AH118" i="36" l="1"/>
  <c r="AG118" i="36"/>
  <c r="AB120" i="36"/>
  <c r="AC120" i="36" s="1"/>
  <c r="AD119" i="36"/>
  <c r="AE119" i="36" s="1"/>
  <c r="AF119" i="36" s="1"/>
  <c r="AH119" i="36" l="1"/>
  <c r="AG119" i="36"/>
  <c r="AD120" i="36"/>
  <c r="AE120" i="36" s="1"/>
  <c r="AF120" i="36" s="1"/>
  <c r="AB121" i="36"/>
  <c r="AC121" i="36" s="1"/>
  <c r="AH120" i="36" l="1"/>
  <c r="AB122" i="36"/>
  <c r="AC122" i="36" s="1"/>
  <c r="AD121" i="36"/>
  <c r="AE121" i="36" s="1"/>
  <c r="AF121" i="36" s="1"/>
  <c r="AG120" i="36"/>
  <c r="AH121" i="36" l="1"/>
  <c r="AG121" i="36"/>
  <c r="AD122" i="36"/>
  <c r="AE122" i="36" s="1"/>
  <c r="AF122" i="36" s="1"/>
  <c r="AB123" i="36"/>
  <c r="AC123" i="36" s="1"/>
  <c r="AH122" i="36" l="1"/>
  <c r="AD123" i="36"/>
  <c r="AE123" i="36" s="1"/>
  <c r="AF123" i="36" s="1"/>
  <c r="AB124" i="36"/>
  <c r="AC124" i="36" s="1"/>
  <c r="AG122" i="36"/>
  <c r="AH123" i="36" l="1"/>
  <c r="AD124" i="36"/>
  <c r="AE124" i="36" s="1"/>
  <c r="AF124" i="36" s="1"/>
  <c r="AB125" i="36"/>
  <c r="AC125" i="36" s="1"/>
  <c r="AG123" i="36"/>
  <c r="AH124" i="36" l="1"/>
  <c r="AD125" i="36"/>
  <c r="AE125" i="36" s="1"/>
  <c r="AF125" i="36" s="1"/>
  <c r="AB126" i="36"/>
  <c r="AC126" i="36" s="1"/>
  <c r="AG124" i="36"/>
  <c r="AH125" i="36" l="1"/>
  <c r="AB127" i="36"/>
  <c r="AC127" i="36" s="1"/>
  <c r="AD126" i="36"/>
  <c r="AE126" i="36" s="1"/>
  <c r="AF126" i="36" s="1"/>
  <c r="AG125" i="36"/>
  <c r="AH126" i="36" l="1"/>
  <c r="AG126" i="36"/>
  <c r="AB128" i="36"/>
  <c r="AC128" i="36" s="1"/>
  <c r="AD127" i="36"/>
  <c r="AE127" i="36" s="1"/>
  <c r="AF127" i="36" s="1"/>
  <c r="AH127" i="36" l="1"/>
  <c r="AG127" i="36"/>
  <c r="AD128" i="36"/>
  <c r="AE128" i="36" s="1"/>
  <c r="AF128" i="36" s="1"/>
  <c r="AB129" i="36"/>
  <c r="AC129" i="36" s="1"/>
  <c r="AH128" i="36" l="1"/>
  <c r="AB130" i="36"/>
  <c r="AC130" i="36" s="1"/>
  <c r="AD129" i="36"/>
  <c r="AE129" i="36" s="1"/>
  <c r="AF129" i="36" s="1"/>
  <c r="AG128" i="36"/>
  <c r="AH129" i="36" l="1"/>
  <c r="AG129" i="36"/>
  <c r="AD130" i="36"/>
  <c r="AE130" i="36" s="1"/>
  <c r="AF130" i="36" s="1"/>
  <c r="AB131" i="36"/>
  <c r="AC131" i="36" s="1"/>
  <c r="AH130" i="36" l="1"/>
  <c r="AD131" i="36"/>
  <c r="AE131" i="36" s="1"/>
  <c r="AF131" i="36" s="1"/>
  <c r="AB132" i="36"/>
  <c r="AC132" i="36" s="1"/>
  <c r="AG130" i="36"/>
  <c r="AH131" i="36" l="1"/>
  <c r="AD132" i="36"/>
  <c r="AE132" i="36" s="1"/>
  <c r="AF132" i="36" s="1"/>
  <c r="AB133" i="36"/>
  <c r="AC133" i="36" s="1"/>
  <c r="AG131" i="36"/>
  <c r="AH132" i="36" l="1"/>
  <c r="AD133" i="36"/>
  <c r="AE133" i="36" s="1"/>
  <c r="AF133" i="36" s="1"/>
  <c r="AB134" i="36"/>
  <c r="AC134" i="36" s="1"/>
  <c r="AG132" i="36"/>
  <c r="AH133" i="36" l="1"/>
  <c r="AB135" i="36"/>
  <c r="AC135" i="36" s="1"/>
  <c r="AD134" i="36"/>
  <c r="AE134" i="36" s="1"/>
  <c r="AF134" i="36" s="1"/>
  <c r="AG133" i="36"/>
  <c r="AH134" i="36" l="1"/>
  <c r="AG134" i="36"/>
  <c r="AB136" i="36"/>
  <c r="AC136" i="36" s="1"/>
  <c r="AD135" i="36"/>
  <c r="AE135" i="36" s="1"/>
  <c r="AF135" i="36" s="1"/>
  <c r="AH135" i="36" l="1"/>
  <c r="AG135" i="36"/>
  <c r="AD136" i="36"/>
  <c r="AE136" i="36" s="1"/>
  <c r="AF136" i="36" s="1"/>
  <c r="AB137" i="36"/>
  <c r="AC137" i="36" s="1"/>
  <c r="AH136" i="36" l="1"/>
  <c r="AB138" i="36"/>
  <c r="AC138" i="36" s="1"/>
  <c r="AD137" i="36"/>
  <c r="AE137" i="36" s="1"/>
  <c r="AF137" i="36" s="1"/>
  <c r="AG136" i="36"/>
  <c r="AH137" i="36" l="1"/>
  <c r="AG137" i="36"/>
  <c r="AD138" i="36"/>
  <c r="AE138" i="36" s="1"/>
  <c r="AF138" i="36" s="1"/>
  <c r="AB139" i="36"/>
  <c r="AC139" i="36" s="1"/>
  <c r="AH138" i="36" l="1"/>
  <c r="AD139" i="36"/>
  <c r="AE139" i="36" s="1"/>
  <c r="AF139" i="36" s="1"/>
  <c r="AB140" i="36"/>
  <c r="AC140" i="36" s="1"/>
  <c r="AG138" i="36"/>
  <c r="AH139" i="36" l="1"/>
  <c r="AD140" i="36"/>
  <c r="AE140" i="36" s="1"/>
  <c r="AF140" i="36" s="1"/>
  <c r="AB141" i="36"/>
  <c r="AC141" i="36" s="1"/>
  <c r="AG139" i="36"/>
  <c r="AH140" i="36" l="1"/>
  <c r="AD141" i="36"/>
  <c r="AE141" i="36" s="1"/>
  <c r="AF141" i="36" s="1"/>
  <c r="AB142" i="36"/>
  <c r="AC142" i="36" s="1"/>
  <c r="AG140" i="36"/>
  <c r="AH141" i="36" l="1"/>
  <c r="AB143" i="36"/>
  <c r="AC143" i="36" s="1"/>
  <c r="AD142" i="36"/>
  <c r="AE142" i="36" s="1"/>
  <c r="AF142" i="36" s="1"/>
  <c r="AG141" i="36"/>
  <c r="AH142" i="36" l="1"/>
  <c r="AG142" i="36"/>
  <c r="AB144" i="36"/>
  <c r="AC144" i="36" s="1"/>
  <c r="AD143" i="36"/>
  <c r="AE143" i="36" s="1"/>
  <c r="AF143" i="36" s="1"/>
  <c r="AH143" i="36" l="1"/>
  <c r="AG143" i="36"/>
  <c r="AD144" i="36"/>
  <c r="AE144" i="36" s="1"/>
  <c r="AF144" i="36" s="1"/>
  <c r="AB145" i="36"/>
  <c r="AC145" i="36" s="1"/>
  <c r="AH144" i="36" l="1"/>
  <c r="AB146" i="36"/>
  <c r="AC146" i="36" s="1"/>
  <c r="AD145" i="36"/>
  <c r="AE145" i="36" s="1"/>
  <c r="AF145" i="36" s="1"/>
  <c r="AG144" i="36"/>
  <c r="AH145" i="36" l="1"/>
  <c r="AG145" i="36"/>
  <c r="AB147" i="36"/>
  <c r="AC147" i="36" s="1"/>
  <c r="AD146" i="36"/>
  <c r="AE146" i="36" s="1"/>
  <c r="AF146" i="36" s="1"/>
  <c r="AH146" i="36" l="1"/>
  <c r="AG146" i="36"/>
  <c r="AB148" i="36"/>
  <c r="AC148" i="36" s="1"/>
  <c r="AD147" i="36"/>
  <c r="AE147" i="36" s="1"/>
  <c r="AF147" i="36" s="1"/>
  <c r="AH147" i="36" l="1"/>
  <c r="AG147" i="36"/>
  <c r="AD148" i="36"/>
  <c r="AE148" i="36" s="1"/>
  <c r="AF148" i="36" s="1"/>
  <c r="AB149" i="36"/>
  <c r="AC149" i="36" s="1"/>
  <c r="AH148" i="36" l="1"/>
  <c r="AB150" i="36"/>
  <c r="AC150" i="36" s="1"/>
  <c r="AD149" i="36"/>
  <c r="AE149" i="36" s="1"/>
  <c r="AF149" i="36" s="1"/>
  <c r="AG148" i="36"/>
  <c r="AH149" i="36" l="1"/>
  <c r="AG149" i="36"/>
  <c r="AD150" i="36"/>
  <c r="AE150" i="36" s="1"/>
  <c r="AF150" i="36" s="1"/>
  <c r="AB151" i="36"/>
  <c r="AC151" i="36" s="1"/>
  <c r="AH150" i="36" l="1"/>
  <c r="AD151" i="36"/>
  <c r="AE151" i="36" s="1"/>
  <c r="AF151" i="36" s="1"/>
  <c r="AB152" i="36"/>
  <c r="AC152" i="36" s="1"/>
  <c r="AG150" i="36"/>
  <c r="AH151" i="36" l="1"/>
  <c r="AD152" i="36"/>
  <c r="AE152" i="36" s="1"/>
  <c r="AF152" i="36" s="1"/>
  <c r="AB153" i="36"/>
  <c r="AC153" i="36" s="1"/>
  <c r="AG151" i="36"/>
  <c r="AH152" i="36" l="1"/>
  <c r="AB154" i="36"/>
  <c r="AC154" i="36" s="1"/>
  <c r="AD153" i="36"/>
  <c r="AE153" i="36" s="1"/>
  <c r="AF153" i="36" s="1"/>
  <c r="AG152" i="36"/>
  <c r="AH153" i="36" l="1"/>
  <c r="AG153" i="36"/>
  <c r="AD154" i="36"/>
  <c r="AE154" i="36" s="1"/>
  <c r="AF154" i="36" s="1"/>
  <c r="AB155" i="36"/>
  <c r="AC155" i="36" s="1"/>
  <c r="AH154" i="36" l="1"/>
  <c r="AD155" i="36"/>
  <c r="AE155" i="36" s="1"/>
  <c r="AF155" i="36" s="1"/>
  <c r="AB156" i="36"/>
  <c r="AC156" i="36" s="1"/>
  <c r="AG154" i="36"/>
  <c r="AH155" i="36" l="1"/>
  <c r="AD156" i="36"/>
  <c r="AE156" i="36" s="1"/>
  <c r="AF156" i="36" s="1"/>
  <c r="AB157" i="36"/>
  <c r="AC157" i="36" s="1"/>
  <c r="AG155" i="36"/>
  <c r="AH156" i="36" l="1"/>
  <c r="AD157" i="36"/>
  <c r="AE157" i="36" s="1"/>
  <c r="AF157" i="36" s="1"/>
  <c r="AB158" i="36"/>
  <c r="AC158" i="36" s="1"/>
  <c r="AG156" i="36"/>
  <c r="AH157" i="36" l="1"/>
  <c r="AB159" i="36"/>
  <c r="AC159" i="36" s="1"/>
  <c r="AD158" i="36"/>
  <c r="AE158" i="36" s="1"/>
  <c r="AF158" i="36" s="1"/>
  <c r="AG157" i="36"/>
  <c r="AH158" i="36" l="1"/>
  <c r="AG158" i="36"/>
  <c r="AB160" i="36"/>
  <c r="AC160" i="36" s="1"/>
  <c r="AD159" i="36"/>
  <c r="AE159" i="36" s="1"/>
  <c r="AF159" i="36" s="1"/>
  <c r="AH159" i="36" l="1"/>
  <c r="AG159" i="36"/>
  <c r="AD160" i="36"/>
  <c r="AE160" i="36" s="1"/>
  <c r="AF160" i="36" s="1"/>
  <c r="AB161" i="36"/>
  <c r="AC161" i="36" s="1"/>
  <c r="AH160" i="36" l="1"/>
  <c r="AB162" i="36"/>
  <c r="AC162" i="36" s="1"/>
  <c r="AD161" i="36"/>
  <c r="AE161" i="36" s="1"/>
  <c r="AF161" i="36" s="1"/>
  <c r="AG160" i="36"/>
  <c r="AH161" i="36" l="1"/>
  <c r="AG161" i="36"/>
  <c r="AD162" i="36"/>
  <c r="AE162" i="36" s="1"/>
  <c r="AF162" i="36" s="1"/>
  <c r="AB163" i="36"/>
  <c r="AC163" i="36" s="1"/>
  <c r="AH162" i="36" l="1"/>
  <c r="AD163" i="36"/>
  <c r="AE163" i="36" s="1"/>
  <c r="AF163" i="36" s="1"/>
  <c r="AB164" i="36"/>
  <c r="AC164" i="36" s="1"/>
  <c r="AG162" i="36"/>
  <c r="AH163" i="36" l="1"/>
  <c r="AD164" i="36"/>
  <c r="AE164" i="36" s="1"/>
  <c r="AF164" i="36" s="1"/>
  <c r="AB165" i="36"/>
  <c r="AC165" i="36" s="1"/>
  <c r="AG163" i="36"/>
  <c r="AH164" i="36" l="1"/>
  <c r="AB166" i="36"/>
  <c r="AC166" i="36" s="1"/>
  <c r="AD165" i="36"/>
  <c r="AE165" i="36" s="1"/>
  <c r="AF165" i="36" s="1"/>
  <c r="AG164" i="36"/>
  <c r="AH165" i="36" l="1"/>
  <c r="AG165" i="36"/>
  <c r="AB167" i="36"/>
  <c r="AC167" i="36" s="1"/>
  <c r="AD166" i="36"/>
  <c r="AE166" i="36" s="1"/>
  <c r="AF166" i="36" s="1"/>
  <c r="AH166" i="36" l="1"/>
  <c r="AG166" i="36"/>
  <c r="AD167" i="36"/>
  <c r="AE167" i="36" s="1"/>
  <c r="AF167" i="36" s="1"/>
  <c r="AB168" i="36"/>
  <c r="AC168" i="36" s="1"/>
  <c r="AH167" i="36" l="1"/>
  <c r="AD168" i="36"/>
  <c r="AE168" i="36" s="1"/>
  <c r="AF168" i="36" s="1"/>
  <c r="AB169" i="36"/>
  <c r="AC169" i="36" s="1"/>
  <c r="AG167" i="36"/>
  <c r="AH168" i="36" l="1"/>
  <c r="AB170" i="36"/>
  <c r="AC170" i="36" s="1"/>
  <c r="AD169" i="36"/>
  <c r="AE169" i="36" s="1"/>
  <c r="AF169" i="36" s="1"/>
  <c r="AG168" i="36"/>
  <c r="AH169" i="36" l="1"/>
  <c r="AG169" i="36"/>
  <c r="AD170" i="36"/>
  <c r="AE170" i="36" s="1"/>
  <c r="AF170" i="36" s="1"/>
  <c r="AB171" i="36"/>
  <c r="AC171" i="36" s="1"/>
  <c r="AH170" i="36" l="1"/>
  <c r="AD171" i="36"/>
  <c r="AE171" i="36" s="1"/>
  <c r="AF171" i="36" s="1"/>
  <c r="AB172" i="36"/>
  <c r="AC172" i="36" s="1"/>
  <c r="AG170" i="36"/>
  <c r="AH171" i="36" l="1"/>
  <c r="AD172" i="36"/>
  <c r="AE172" i="36" s="1"/>
  <c r="AF172" i="36" s="1"/>
  <c r="AB173" i="36"/>
  <c r="AC173" i="36" s="1"/>
  <c r="AG171" i="36"/>
  <c r="AH172" i="36" l="1"/>
  <c r="AD173" i="36"/>
  <c r="AE173" i="36" s="1"/>
  <c r="AF173" i="36" s="1"/>
  <c r="AB174" i="36"/>
  <c r="AC174" i="36" s="1"/>
  <c r="AG172" i="36"/>
  <c r="AH173" i="36" l="1"/>
  <c r="AB175" i="36"/>
  <c r="AC175" i="36" s="1"/>
  <c r="AD174" i="36"/>
  <c r="AE174" i="36" s="1"/>
  <c r="AF174" i="36" s="1"/>
  <c r="AG173" i="36"/>
  <c r="AH174" i="36" l="1"/>
  <c r="AG174" i="36"/>
  <c r="AB176" i="36"/>
  <c r="AC176" i="36" s="1"/>
  <c r="AD175" i="36"/>
  <c r="AE175" i="36" s="1"/>
  <c r="AF175" i="36" s="1"/>
  <c r="AH175" i="36" l="1"/>
  <c r="AG175" i="36"/>
  <c r="AD176" i="36"/>
  <c r="AE176" i="36" s="1"/>
  <c r="AF176" i="36" s="1"/>
  <c r="AB177" i="36"/>
  <c r="AC177" i="36" s="1"/>
  <c r="AH176" i="36" l="1"/>
  <c r="AB178" i="36"/>
  <c r="AC178" i="36" s="1"/>
  <c r="AD177" i="36"/>
  <c r="AE177" i="36" s="1"/>
  <c r="AF177" i="36" s="1"/>
  <c r="AG176" i="36"/>
  <c r="AH177" i="36" l="1"/>
  <c r="AG177" i="36"/>
  <c r="AB179" i="36"/>
  <c r="AC179" i="36" s="1"/>
  <c r="AD178" i="36"/>
  <c r="AE178" i="36" s="1"/>
  <c r="AF178" i="36" s="1"/>
  <c r="AH178" i="36" l="1"/>
  <c r="AG178" i="36"/>
  <c r="AD179" i="36"/>
  <c r="AE179" i="36" s="1"/>
  <c r="AF179" i="36" s="1"/>
  <c r="AB180" i="36"/>
  <c r="AC180" i="36" s="1"/>
  <c r="AH179" i="36" l="1"/>
  <c r="AD180" i="36"/>
  <c r="AE180" i="36" s="1"/>
  <c r="AF180" i="36" s="1"/>
  <c r="AB181" i="36"/>
  <c r="AC181" i="36" s="1"/>
  <c r="AG179" i="36"/>
  <c r="AH180" i="36" l="1"/>
  <c r="AB182" i="36"/>
  <c r="AC182" i="36" s="1"/>
  <c r="AD181" i="36"/>
  <c r="AE181" i="36" s="1"/>
  <c r="AF181" i="36" s="1"/>
  <c r="AG180" i="36"/>
  <c r="AH181" i="36" l="1"/>
  <c r="AG181" i="36"/>
  <c r="AD182" i="36"/>
  <c r="AE182" i="36" s="1"/>
  <c r="AF182" i="36" s="1"/>
  <c r="AB183" i="36"/>
  <c r="AC183" i="36" s="1"/>
  <c r="AH182" i="36" l="1"/>
  <c r="AD183" i="36"/>
  <c r="AE183" i="36" s="1"/>
  <c r="AF183" i="36" s="1"/>
  <c r="AB184" i="36"/>
  <c r="AC184" i="36" s="1"/>
  <c r="AG182" i="36"/>
  <c r="AH183" i="36" l="1"/>
  <c r="AD184" i="36"/>
  <c r="AE184" i="36" s="1"/>
  <c r="AF184" i="36" s="1"/>
  <c r="AB185" i="36"/>
  <c r="AC185" i="36" s="1"/>
  <c r="AG183" i="36"/>
  <c r="AH184" i="36" l="1"/>
  <c r="AB186" i="36"/>
  <c r="AC186" i="36" s="1"/>
  <c r="AD185" i="36"/>
  <c r="AE185" i="36" s="1"/>
  <c r="AF185" i="36" s="1"/>
  <c r="AG184" i="36"/>
  <c r="AH185" i="36" l="1"/>
  <c r="AG185" i="36"/>
  <c r="AD186" i="36"/>
  <c r="AE186" i="36" s="1"/>
  <c r="AF186" i="36" s="1"/>
  <c r="AB187" i="36"/>
  <c r="AC187" i="36" s="1"/>
  <c r="AH186" i="36" l="1"/>
  <c r="AD187" i="36"/>
  <c r="AE187" i="36" s="1"/>
  <c r="AF187" i="36" s="1"/>
  <c r="AB188" i="36"/>
  <c r="AC188" i="36" s="1"/>
  <c r="AG186" i="36"/>
  <c r="AH187" i="36" l="1"/>
  <c r="AD188" i="36"/>
  <c r="AE188" i="36" s="1"/>
  <c r="AF188" i="36" s="1"/>
  <c r="AB189" i="36"/>
  <c r="AC189" i="36" s="1"/>
  <c r="AG187" i="36"/>
  <c r="AH188" i="36" l="1"/>
  <c r="AD189" i="36"/>
  <c r="AE189" i="36" s="1"/>
  <c r="AF189" i="36" s="1"/>
  <c r="AB190" i="36"/>
  <c r="AC190" i="36" s="1"/>
  <c r="AG188" i="36"/>
  <c r="AH189" i="36" l="1"/>
  <c r="AB191" i="36"/>
  <c r="AC191" i="36" s="1"/>
  <c r="AD190" i="36"/>
  <c r="AE190" i="36" s="1"/>
  <c r="AF190" i="36" s="1"/>
  <c r="AG189" i="36"/>
  <c r="AH190" i="36" l="1"/>
  <c r="AG190" i="36"/>
  <c r="AB192" i="36"/>
  <c r="AC192" i="36" s="1"/>
  <c r="AD191" i="36"/>
  <c r="AE191" i="36" s="1"/>
  <c r="AF191" i="36" s="1"/>
  <c r="AH191" i="36" l="1"/>
  <c r="AG191" i="36"/>
  <c r="AD192" i="36"/>
  <c r="AE192" i="36" s="1"/>
  <c r="AF192" i="36" s="1"/>
  <c r="AB193" i="36"/>
  <c r="AC193" i="36" s="1"/>
  <c r="AH192" i="36" l="1"/>
  <c r="AB194" i="36"/>
  <c r="AC194" i="36" s="1"/>
  <c r="AD193" i="36"/>
  <c r="AE193" i="36" s="1"/>
  <c r="AF193" i="36" s="1"/>
  <c r="AG192" i="36"/>
  <c r="AH193" i="36" l="1"/>
  <c r="AG193" i="36"/>
  <c r="AB195" i="36"/>
  <c r="AC195" i="36" s="1"/>
  <c r="AD194" i="36"/>
  <c r="AE194" i="36" s="1"/>
  <c r="AF194" i="36" s="1"/>
  <c r="AH194" i="36" l="1"/>
  <c r="AG194" i="36"/>
  <c r="AB196" i="36"/>
  <c r="AC196" i="36" s="1"/>
  <c r="AD195" i="36"/>
  <c r="AE195" i="36" s="1"/>
  <c r="AF195" i="36" s="1"/>
  <c r="AH195" i="36" l="1"/>
  <c r="AG195" i="36"/>
  <c r="AD196" i="36"/>
  <c r="AE196" i="36" s="1"/>
  <c r="AF196" i="36" s="1"/>
  <c r="AB197" i="36"/>
  <c r="AC197" i="36" s="1"/>
  <c r="AH196" i="36" l="1"/>
  <c r="AB198" i="36"/>
  <c r="AC198" i="36" s="1"/>
  <c r="AD197" i="36"/>
  <c r="AE197" i="36" s="1"/>
  <c r="AF197" i="36" s="1"/>
  <c r="AG196" i="36"/>
  <c r="AH197" i="36" l="1"/>
  <c r="AG197" i="36"/>
  <c r="AD198" i="36"/>
  <c r="AE198" i="36" s="1"/>
  <c r="AF198" i="36" s="1"/>
  <c r="AB199" i="36"/>
  <c r="AC199" i="36" s="1"/>
  <c r="AH198" i="36" l="1"/>
  <c r="AD199" i="36"/>
  <c r="AE199" i="36" s="1"/>
  <c r="AF199" i="36" s="1"/>
  <c r="AB200" i="36"/>
  <c r="AC200" i="36" s="1"/>
  <c r="AG198" i="36"/>
  <c r="AH199" i="36" l="1"/>
  <c r="AD200" i="36"/>
  <c r="AE200" i="36" s="1"/>
  <c r="AF200" i="36" s="1"/>
  <c r="AB201" i="36"/>
  <c r="AC201" i="36" s="1"/>
  <c r="AG199" i="36"/>
  <c r="AH200" i="36" l="1"/>
  <c r="AB202" i="36"/>
  <c r="AC202" i="36" s="1"/>
  <c r="AD201" i="36"/>
  <c r="AE201" i="36" s="1"/>
  <c r="AF201" i="36" s="1"/>
  <c r="AG200" i="36"/>
  <c r="AH201" i="36" l="1"/>
  <c r="AG201" i="36"/>
  <c r="AD202" i="36"/>
  <c r="AE202" i="36" s="1"/>
  <c r="AF202" i="36" s="1"/>
  <c r="AB203" i="36"/>
  <c r="AC203" i="36" s="1"/>
  <c r="AH202" i="36" l="1"/>
  <c r="AD203" i="36"/>
  <c r="AE203" i="36" s="1"/>
  <c r="AF203" i="36" s="1"/>
  <c r="AB204" i="36"/>
  <c r="AC204" i="36" s="1"/>
  <c r="AG202" i="36"/>
  <c r="AH203" i="36" l="1"/>
  <c r="AD204" i="36"/>
  <c r="AE204" i="36" s="1"/>
  <c r="AF204" i="36" s="1"/>
  <c r="AB205" i="36"/>
  <c r="AC205" i="36" s="1"/>
  <c r="AG203" i="36"/>
  <c r="AH204" i="36" l="1"/>
  <c r="AD205" i="36"/>
  <c r="AE205" i="36" s="1"/>
  <c r="AF205" i="36" s="1"/>
  <c r="AB206" i="36"/>
  <c r="AC206" i="36" s="1"/>
  <c r="AG204" i="36"/>
  <c r="AH205" i="36" l="1"/>
  <c r="AB207" i="36"/>
  <c r="AC207" i="36" s="1"/>
  <c r="AD206" i="36"/>
  <c r="AE206" i="36" s="1"/>
  <c r="AF206" i="36" s="1"/>
  <c r="AG205" i="36"/>
  <c r="AH206" i="36" l="1"/>
  <c r="AG206" i="36"/>
  <c r="AB208" i="36"/>
  <c r="AC208" i="36" s="1"/>
  <c r="AD207" i="36"/>
  <c r="AE207" i="36" s="1"/>
  <c r="AF207" i="36" s="1"/>
  <c r="AH207" i="36" l="1"/>
  <c r="AG207" i="36"/>
  <c r="AD208" i="36"/>
  <c r="AE208" i="36" s="1"/>
  <c r="AF208" i="36" s="1"/>
  <c r="AB209" i="36"/>
  <c r="AC209" i="36" s="1"/>
  <c r="AH208" i="36" l="1"/>
  <c r="AB210" i="36"/>
  <c r="AC210" i="36" s="1"/>
  <c r="AD209" i="36"/>
  <c r="AE209" i="36" s="1"/>
  <c r="AF209" i="36" s="1"/>
  <c r="AG208" i="36"/>
  <c r="AH209" i="36" l="1"/>
  <c r="AG209" i="36"/>
  <c r="AD210" i="36"/>
  <c r="AE210" i="36" s="1"/>
  <c r="AF210" i="36" s="1"/>
  <c r="AB211" i="36"/>
  <c r="AC211" i="36" s="1"/>
  <c r="AH210" i="36" l="1"/>
  <c r="AD211" i="36"/>
  <c r="AE211" i="36" s="1"/>
  <c r="AF211" i="36" s="1"/>
  <c r="AB212" i="36"/>
  <c r="AC212" i="36" s="1"/>
  <c r="AG210" i="36"/>
  <c r="AH211" i="36" l="1"/>
  <c r="AD212" i="36"/>
  <c r="AE212" i="36" s="1"/>
  <c r="AF212" i="36" s="1"/>
  <c r="AB213" i="36"/>
  <c r="AC213" i="36" s="1"/>
  <c r="AG211" i="36"/>
  <c r="AH212" i="36" l="1"/>
  <c r="AB214" i="36"/>
  <c r="AC214" i="36" s="1"/>
  <c r="AD213" i="36"/>
  <c r="AE213" i="36" s="1"/>
  <c r="AF213" i="36" s="1"/>
  <c r="AG212" i="36"/>
  <c r="AH213" i="36" l="1"/>
  <c r="AG213" i="36"/>
  <c r="AD214" i="36"/>
  <c r="AE214" i="36" s="1"/>
  <c r="AF214" i="36" s="1"/>
  <c r="AB215" i="36"/>
  <c r="AC215" i="36" s="1"/>
  <c r="AH214" i="36" l="1"/>
  <c r="AD215" i="36"/>
  <c r="AE215" i="36" s="1"/>
  <c r="AF215" i="36" s="1"/>
  <c r="AB216" i="36"/>
  <c r="AC216" i="36" s="1"/>
  <c r="AG214" i="36"/>
  <c r="AH215" i="36" l="1"/>
  <c r="AD216" i="36"/>
  <c r="AE216" i="36" s="1"/>
  <c r="AF216" i="36" s="1"/>
  <c r="AB217" i="36"/>
  <c r="AC217" i="36" s="1"/>
  <c r="AG215" i="36"/>
  <c r="AH216" i="36" l="1"/>
  <c r="AD217" i="36"/>
  <c r="AE217" i="36" s="1"/>
  <c r="AF217" i="36" s="1"/>
  <c r="AB218" i="36"/>
  <c r="AC218" i="36" s="1"/>
  <c r="AG216" i="36"/>
  <c r="AH217" i="36" l="1"/>
  <c r="AB219" i="36"/>
  <c r="AC219" i="36" s="1"/>
  <c r="AD218" i="36"/>
  <c r="AE218" i="36" s="1"/>
  <c r="AF218" i="36" s="1"/>
  <c r="AG217" i="36"/>
  <c r="AH218" i="36" l="1"/>
  <c r="AG218" i="36"/>
  <c r="AD219" i="36"/>
  <c r="AE219" i="36" s="1"/>
  <c r="AF219" i="36" s="1"/>
  <c r="AB220" i="36"/>
  <c r="AC220" i="36" s="1"/>
  <c r="AH219" i="36" l="1"/>
  <c r="AD220" i="36"/>
  <c r="AE220" i="36" s="1"/>
  <c r="AF220" i="36" s="1"/>
  <c r="AB221" i="36"/>
  <c r="AC221" i="36" s="1"/>
  <c r="AG219" i="36"/>
  <c r="AH220" i="36" l="1"/>
  <c r="AB222" i="36"/>
  <c r="AC222" i="36" s="1"/>
  <c r="AD221" i="36"/>
  <c r="AE221" i="36" s="1"/>
  <c r="AF221" i="36" s="1"/>
  <c r="AG220" i="36"/>
  <c r="AH221" i="36" l="1"/>
  <c r="AG221" i="36"/>
  <c r="AD222" i="36"/>
  <c r="AE222" i="36" s="1"/>
  <c r="AF222" i="36" s="1"/>
  <c r="AB223" i="36"/>
  <c r="AC223" i="36" s="1"/>
  <c r="AH222" i="36" l="1"/>
  <c r="AD223" i="36"/>
  <c r="AE223" i="36" s="1"/>
  <c r="AF223" i="36" s="1"/>
  <c r="AB224" i="36"/>
  <c r="AC224" i="36" s="1"/>
  <c r="AG222" i="36"/>
  <c r="AH223" i="36" l="1"/>
  <c r="AD224" i="36"/>
  <c r="AE224" i="36" s="1"/>
  <c r="AF224" i="36" s="1"/>
  <c r="AB225" i="36"/>
  <c r="AC225" i="36" s="1"/>
  <c r="AG223" i="36"/>
  <c r="AH224" i="36" l="1"/>
  <c r="AB226" i="36"/>
  <c r="AC226" i="36" s="1"/>
  <c r="AD225" i="36"/>
  <c r="AE225" i="36" s="1"/>
  <c r="AF225" i="36" s="1"/>
  <c r="AG224" i="36"/>
  <c r="AH225" i="36" l="1"/>
  <c r="AG225" i="36"/>
  <c r="AD226" i="36"/>
  <c r="AE226" i="36" s="1"/>
  <c r="AF226" i="36" s="1"/>
  <c r="AB227" i="36"/>
  <c r="AC227" i="36" s="1"/>
  <c r="AH226" i="36" l="1"/>
  <c r="AD227" i="36"/>
  <c r="AE227" i="36" s="1"/>
  <c r="AF227" i="36" s="1"/>
  <c r="AB228" i="36"/>
  <c r="AC228" i="36" s="1"/>
  <c r="AG226" i="36"/>
  <c r="AH227" i="36" l="1"/>
  <c r="AD228" i="36"/>
  <c r="AE228" i="36" s="1"/>
  <c r="AF228" i="36" s="1"/>
  <c r="AB229" i="36"/>
  <c r="AC229" i="36" s="1"/>
  <c r="AG227" i="36"/>
  <c r="AH228" i="36" l="1"/>
  <c r="AB230" i="36"/>
  <c r="AC230" i="36" s="1"/>
  <c r="AD229" i="36"/>
  <c r="AE229" i="36" s="1"/>
  <c r="AF229" i="36" s="1"/>
  <c r="AG228" i="36"/>
  <c r="AH229" i="36" l="1"/>
  <c r="AG229" i="36"/>
  <c r="AD230" i="36"/>
  <c r="AE230" i="36" s="1"/>
  <c r="AF230" i="36" s="1"/>
  <c r="AB231" i="36"/>
  <c r="AC231" i="36" s="1"/>
  <c r="AH230" i="36" l="1"/>
  <c r="AD231" i="36"/>
  <c r="AE231" i="36" s="1"/>
  <c r="AF231" i="36" s="1"/>
  <c r="AB232" i="36"/>
  <c r="AC232" i="36" s="1"/>
  <c r="AG230" i="36"/>
  <c r="AH231" i="36" l="1"/>
  <c r="AD232" i="36"/>
  <c r="AE232" i="36" s="1"/>
  <c r="AF232" i="36" s="1"/>
  <c r="AB233" i="36"/>
  <c r="AC233" i="36" s="1"/>
  <c r="AG231" i="36"/>
  <c r="AH232" i="36" l="1"/>
  <c r="AB234" i="36"/>
  <c r="AC234" i="36" s="1"/>
  <c r="AD233" i="36"/>
  <c r="AE233" i="36" s="1"/>
  <c r="AF233" i="36" s="1"/>
  <c r="AG232" i="36"/>
  <c r="AH233" i="36" l="1"/>
  <c r="AG233" i="36"/>
  <c r="AB235" i="36"/>
  <c r="AC235" i="36" s="1"/>
  <c r="AD234" i="36"/>
  <c r="AE234" i="36" s="1"/>
  <c r="AF234" i="36" s="1"/>
  <c r="AH234" i="36" l="1"/>
  <c r="AG234" i="36"/>
  <c r="AB236" i="36"/>
  <c r="AC236" i="36" s="1"/>
  <c r="AD235" i="36"/>
  <c r="AE235" i="36" s="1"/>
  <c r="AF235" i="36" s="1"/>
  <c r="AH235" i="36" l="1"/>
  <c r="AG235" i="36"/>
  <c r="AD236" i="36"/>
  <c r="AE236" i="36" s="1"/>
  <c r="AF236" i="36" s="1"/>
  <c r="AB237" i="36"/>
  <c r="AC237" i="36" s="1"/>
  <c r="AH236" i="36" l="1"/>
  <c r="AD237" i="36"/>
  <c r="AE237" i="36" s="1"/>
  <c r="AF237" i="36" s="1"/>
  <c r="AB238" i="36"/>
  <c r="AC238" i="36" s="1"/>
  <c r="AG236" i="36"/>
  <c r="AH237" i="36" l="1"/>
  <c r="AB239" i="36"/>
  <c r="AC239" i="36" s="1"/>
  <c r="AD238" i="36"/>
  <c r="AE238" i="36" s="1"/>
  <c r="AF238" i="36" s="1"/>
  <c r="AG237" i="36"/>
  <c r="AH238" i="36" l="1"/>
  <c r="AG238" i="36"/>
  <c r="AB240" i="36"/>
  <c r="AC240" i="36" s="1"/>
  <c r="AD239" i="36"/>
  <c r="AE239" i="36" s="1"/>
  <c r="AF239" i="36" s="1"/>
  <c r="AH239" i="36" l="1"/>
  <c r="AG239" i="36"/>
  <c r="AD240" i="36"/>
  <c r="AE240" i="36" s="1"/>
  <c r="AF240" i="36" s="1"/>
  <c r="AB241" i="36"/>
  <c r="AC241" i="36" s="1"/>
  <c r="AH240" i="36" l="1"/>
  <c r="AB242" i="36"/>
  <c r="AC242" i="36" s="1"/>
  <c r="AD241" i="36"/>
  <c r="AE241" i="36" s="1"/>
  <c r="AF241" i="36" s="1"/>
  <c r="AG240" i="36"/>
  <c r="AH241" i="36" l="1"/>
  <c r="AG241" i="36"/>
  <c r="AD242" i="36"/>
  <c r="AE242" i="36" s="1"/>
  <c r="AF242" i="36" s="1"/>
  <c r="AB243" i="36"/>
  <c r="AC243" i="36" s="1"/>
  <c r="AH242" i="36" l="1"/>
  <c r="AD243" i="36"/>
  <c r="AE243" i="36" s="1"/>
  <c r="AF243" i="36" s="1"/>
  <c r="AB244" i="36"/>
  <c r="AC244" i="36" s="1"/>
  <c r="AG242" i="36"/>
  <c r="AH243" i="36" l="1"/>
  <c r="AD244" i="36"/>
  <c r="AE244" i="36" s="1"/>
  <c r="AF244" i="36" s="1"/>
  <c r="AB245" i="36"/>
  <c r="AC245" i="36" s="1"/>
  <c r="AG243" i="36"/>
  <c r="AH244" i="36" l="1"/>
  <c r="AB246" i="36"/>
  <c r="AC246" i="36" s="1"/>
  <c r="AD245" i="36"/>
  <c r="AE245" i="36" s="1"/>
  <c r="AF245" i="36" s="1"/>
  <c r="AG244" i="36"/>
  <c r="AH245" i="36" l="1"/>
  <c r="AG245" i="36"/>
  <c r="AD246" i="36"/>
  <c r="AE246" i="36" s="1"/>
  <c r="AF246" i="36" s="1"/>
  <c r="AB247" i="36"/>
  <c r="AC247" i="36" s="1"/>
  <c r="AH246" i="36" l="1"/>
  <c r="AD247" i="36"/>
  <c r="AE247" i="36" s="1"/>
  <c r="AF247" i="36" s="1"/>
  <c r="AB248" i="36"/>
  <c r="AC248" i="36" s="1"/>
  <c r="AG246" i="36"/>
  <c r="AH247" i="36" l="1"/>
  <c r="AD248" i="36"/>
  <c r="AE248" i="36" s="1"/>
  <c r="AF248" i="36" s="1"/>
  <c r="AB249" i="36"/>
  <c r="AC249" i="36" s="1"/>
  <c r="AG247" i="36"/>
  <c r="AH248" i="36" l="1"/>
  <c r="AB250" i="36"/>
  <c r="AC250" i="36" s="1"/>
  <c r="AD249" i="36"/>
  <c r="AE249" i="36" s="1"/>
  <c r="AF249" i="36" s="1"/>
  <c r="AG248" i="36"/>
  <c r="AH249" i="36" l="1"/>
  <c r="AG249" i="36"/>
  <c r="AD250" i="36"/>
  <c r="AE250" i="36" s="1"/>
  <c r="AF250" i="36" s="1"/>
  <c r="AB251" i="36"/>
  <c r="AC251" i="36" s="1"/>
  <c r="AH250" i="36" l="1"/>
  <c r="AD251" i="36"/>
  <c r="AE251" i="36" s="1"/>
  <c r="AF251" i="36" s="1"/>
  <c r="AB252" i="36"/>
  <c r="AC252" i="36" s="1"/>
  <c r="AG250" i="36"/>
  <c r="AH251" i="36" l="1"/>
  <c r="AD252" i="36"/>
  <c r="AE252" i="36" s="1"/>
  <c r="AF252" i="36" s="1"/>
  <c r="AB253" i="36"/>
  <c r="AC253" i="36" s="1"/>
  <c r="AG251" i="36"/>
  <c r="AH252" i="36" l="1"/>
  <c r="AD253" i="36"/>
  <c r="AE253" i="36" s="1"/>
  <c r="AF253" i="36" s="1"/>
  <c r="AB254" i="36"/>
  <c r="AC254" i="36" s="1"/>
  <c r="AG252" i="36"/>
  <c r="AH253" i="36" l="1"/>
  <c r="AB255" i="36"/>
  <c r="AC255" i="36" s="1"/>
  <c r="AD254" i="36"/>
  <c r="AE254" i="36" s="1"/>
  <c r="AF254" i="36" s="1"/>
  <c r="AG253" i="36"/>
  <c r="AH254" i="36" l="1"/>
  <c r="AG254" i="36"/>
  <c r="AB256" i="36"/>
  <c r="AC256" i="36" s="1"/>
  <c r="AD255" i="36"/>
  <c r="AE255" i="36" s="1"/>
  <c r="AF255" i="36" s="1"/>
  <c r="AH255" i="36" l="1"/>
  <c r="AG255" i="36"/>
  <c r="AD256" i="36"/>
  <c r="AE256" i="36" s="1"/>
  <c r="AF256" i="36" s="1"/>
  <c r="AB257" i="36"/>
  <c r="AC257" i="36" s="1"/>
  <c r="AH256" i="36" l="1"/>
  <c r="AB258" i="36"/>
  <c r="AC258" i="36" s="1"/>
  <c r="AD257" i="36"/>
  <c r="AE257" i="36" s="1"/>
  <c r="AF257" i="36" s="1"/>
  <c r="AG256" i="36"/>
  <c r="AH257" i="36" l="1"/>
  <c r="AG257" i="36"/>
  <c r="AD258" i="36"/>
  <c r="AE258" i="36" s="1"/>
  <c r="AF258" i="36" s="1"/>
  <c r="AB259" i="36"/>
  <c r="AC259" i="36" s="1"/>
  <c r="AH258" i="36" l="1"/>
  <c r="AD259" i="36"/>
  <c r="AE259" i="36" s="1"/>
  <c r="AF259" i="36" s="1"/>
  <c r="AB260" i="36"/>
  <c r="AC260" i="36" s="1"/>
  <c r="AG258" i="36"/>
  <c r="AH259" i="36" l="1"/>
  <c r="AD260" i="36"/>
  <c r="AE260" i="36" s="1"/>
  <c r="AF260" i="36" s="1"/>
  <c r="AB261" i="36"/>
  <c r="AC261" i="36" s="1"/>
  <c r="AG259" i="36"/>
  <c r="AH260" i="36" l="1"/>
  <c r="AB262" i="36"/>
  <c r="AC262" i="36" s="1"/>
  <c r="AD261" i="36"/>
  <c r="AE261" i="36" s="1"/>
  <c r="AF261" i="36" s="1"/>
  <c r="AG260" i="36"/>
  <c r="AH261" i="36" l="1"/>
  <c r="AG261" i="36"/>
  <c r="AD262" i="36"/>
  <c r="AE262" i="36" s="1"/>
  <c r="AF262" i="36" s="1"/>
  <c r="AB263" i="36"/>
  <c r="AC263" i="36" s="1"/>
  <c r="AH262" i="36" l="1"/>
  <c r="AD263" i="36"/>
  <c r="AE263" i="36" s="1"/>
  <c r="AF263" i="36" s="1"/>
  <c r="AB264" i="36"/>
  <c r="AC264" i="36" s="1"/>
  <c r="AG262" i="36"/>
  <c r="AH263" i="36" l="1"/>
  <c r="AD264" i="36"/>
  <c r="AE264" i="36" s="1"/>
  <c r="AF264" i="36" s="1"/>
  <c r="AB265" i="36"/>
  <c r="AC265" i="36" s="1"/>
  <c r="AG263" i="36"/>
  <c r="AH264" i="36" l="1"/>
  <c r="AB266" i="36"/>
  <c r="AC266" i="36" s="1"/>
  <c r="AD265" i="36"/>
  <c r="AE265" i="36" s="1"/>
  <c r="AF265" i="36" s="1"/>
  <c r="AG264" i="36"/>
  <c r="AH265" i="36" l="1"/>
  <c r="AG265" i="36"/>
  <c r="AB267" i="36"/>
  <c r="AC267" i="36" s="1"/>
  <c r="AD266" i="36"/>
  <c r="AE266" i="36" s="1"/>
  <c r="AF266" i="36" s="1"/>
  <c r="AH266" i="36" l="1"/>
  <c r="AG266" i="36"/>
  <c r="AD267" i="36"/>
  <c r="AE267" i="36" s="1"/>
  <c r="AF267" i="36" s="1"/>
  <c r="AB268" i="36"/>
  <c r="AC268" i="36" s="1"/>
  <c r="AH267" i="36" l="1"/>
  <c r="AD268" i="36"/>
  <c r="AE268" i="36" s="1"/>
  <c r="AF268" i="36" s="1"/>
  <c r="AB269" i="36"/>
  <c r="AC269" i="36" s="1"/>
  <c r="AG267" i="36"/>
  <c r="AH268" i="36" l="1"/>
  <c r="AD269" i="36"/>
  <c r="AE269" i="36" s="1"/>
  <c r="AF269" i="36" s="1"/>
  <c r="AB270" i="36"/>
  <c r="AC270" i="36" s="1"/>
  <c r="AG268" i="36"/>
  <c r="AH269" i="36" l="1"/>
  <c r="AB271" i="36"/>
  <c r="AC271" i="36" s="1"/>
  <c r="AD270" i="36"/>
  <c r="AE270" i="36" s="1"/>
  <c r="AF270" i="36" s="1"/>
  <c r="AG269" i="36"/>
  <c r="AH270" i="36" l="1"/>
  <c r="AG270" i="36"/>
  <c r="AD271" i="36"/>
  <c r="AE271" i="36" s="1"/>
  <c r="AF271" i="36" s="1"/>
  <c r="AB272" i="36"/>
  <c r="AC272" i="36" s="1"/>
  <c r="AH271" i="36" l="1"/>
  <c r="AD272" i="36"/>
  <c r="AE272" i="36" s="1"/>
  <c r="AF272" i="36" s="1"/>
  <c r="AB273" i="36"/>
  <c r="AC273" i="36" s="1"/>
  <c r="AG271" i="36"/>
  <c r="AH272" i="36" l="1"/>
  <c r="AB274" i="36"/>
  <c r="AC274" i="36" s="1"/>
  <c r="AD273" i="36"/>
  <c r="AE273" i="36" s="1"/>
  <c r="AF273" i="36" s="1"/>
  <c r="AG272" i="36"/>
  <c r="AH273" i="36" l="1"/>
  <c r="AG273" i="36"/>
  <c r="AD274" i="36"/>
  <c r="AE274" i="36" s="1"/>
  <c r="AF274" i="36" s="1"/>
  <c r="AB275" i="36"/>
  <c r="AC275" i="36" s="1"/>
  <c r="AH274" i="36" l="1"/>
  <c r="AD275" i="36"/>
  <c r="AE275" i="36" s="1"/>
  <c r="AF275" i="36" s="1"/>
  <c r="AB276" i="36"/>
  <c r="AC276" i="36" s="1"/>
  <c r="AG274" i="36"/>
  <c r="AH275" i="36" l="1"/>
  <c r="AD276" i="36"/>
  <c r="AE276" i="36" s="1"/>
  <c r="AF276" i="36" s="1"/>
  <c r="AB277" i="36"/>
  <c r="AC277" i="36" s="1"/>
  <c r="AG275" i="36"/>
  <c r="AH276" i="36" l="1"/>
  <c r="AB278" i="36"/>
  <c r="AC278" i="36" s="1"/>
  <c r="AD277" i="36"/>
  <c r="AE277" i="36" s="1"/>
  <c r="AF277" i="36" s="1"/>
  <c r="AG276" i="36"/>
  <c r="AH277" i="36" l="1"/>
  <c r="AG277" i="36"/>
  <c r="AB279" i="36"/>
  <c r="AC279" i="36" s="1"/>
  <c r="AD278" i="36"/>
  <c r="AE278" i="36" s="1"/>
  <c r="AF278" i="36" s="1"/>
  <c r="AH278" i="36" l="1"/>
  <c r="AG278" i="36"/>
  <c r="AB280" i="36"/>
  <c r="AC280" i="36" s="1"/>
  <c r="AD279" i="36"/>
  <c r="AE279" i="36" s="1"/>
  <c r="AF279" i="36" s="1"/>
  <c r="AH279" i="36" l="1"/>
  <c r="AG279" i="36"/>
  <c r="AD280" i="36"/>
  <c r="AE280" i="36" s="1"/>
  <c r="AF280" i="36" s="1"/>
  <c r="AB281" i="36"/>
  <c r="AC281" i="36" s="1"/>
  <c r="AH280" i="36" l="1"/>
  <c r="AB282" i="36"/>
  <c r="AC282" i="36" s="1"/>
  <c r="AD281" i="36"/>
  <c r="AE281" i="36" s="1"/>
  <c r="AF281" i="36" s="1"/>
  <c r="AG280" i="36"/>
  <c r="AH281" i="36" l="1"/>
  <c r="AG281" i="36"/>
  <c r="AD282" i="36"/>
  <c r="AE282" i="36" s="1"/>
  <c r="AF282" i="36" s="1"/>
  <c r="AB283" i="36"/>
  <c r="AC283" i="36" s="1"/>
  <c r="AH282" i="36" l="1"/>
  <c r="AD283" i="36"/>
  <c r="AE283" i="36" s="1"/>
  <c r="AF283" i="36" s="1"/>
  <c r="AB284" i="36"/>
  <c r="AC284" i="36" s="1"/>
  <c r="AG282" i="36"/>
  <c r="AH283" i="36" l="1"/>
  <c r="AD284" i="36"/>
  <c r="AE284" i="36" s="1"/>
  <c r="AF284" i="36" s="1"/>
  <c r="AB285" i="36"/>
  <c r="AC285" i="36" s="1"/>
  <c r="AG283" i="36"/>
  <c r="AH284" i="36" l="1"/>
  <c r="AB286" i="36"/>
  <c r="AC286" i="36" s="1"/>
  <c r="AD285" i="36"/>
  <c r="AE285" i="36" s="1"/>
  <c r="AF285" i="36" s="1"/>
  <c r="AG284" i="36"/>
  <c r="AH285" i="36" l="1"/>
  <c r="AG285" i="36"/>
  <c r="AB287" i="36"/>
  <c r="AC287" i="36" s="1"/>
  <c r="AD286" i="36"/>
  <c r="AE286" i="36" s="1"/>
  <c r="AF286" i="36" s="1"/>
  <c r="AH286" i="36" l="1"/>
  <c r="AG286" i="36"/>
  <c r="AB288" i="36"/>
  <c r="AC288" i="36" s="1"/>
  <c r="AD287" i="36"/>
  <c r="AE287" i="36" s="1"/>
  <c r="AF287" i="36" s="1"/>
  <c r="AH287" i="36" l="1"/>
  <c r="AG287" i="36"/>
  <c r="AD288" i="36"/>
  <c r="AE288" i="36" s="1"/>
  <c r="AF288" i="36" s="1"/>
  <c r="AB289" i="36"/>
  <c r="AC289" i="36" s="1"/>
  <c r="AH288" i="36" l="1"/>
  <c r="AB290" i="36"/>
  <c r="AC290" i="36" s="1"/>
  <c r="AD289" i="36"/>
  <c r="AE289" i="36" s="1"/>
  <c r="AF289" i="36" s="1"/>
  <c r="AG288" i="36"/>
  <c r="AH289" i="36" l="1"/>
  <c r="AG289" i="36"/>
  <c r="AB291" i="36"/>
  <c r="AC291" i="36" s="1"/>
  <c r="AD290" i="36"/>
  <c r="AE290" i="36" s="1"/>
  <c r="AF290" i="36" s="1"/>
  <c r="AH290" i="36" l="1"/>
  <c r="AG290" i="36"/>
  <c r="AD291" i="36"/>
  <c r="AE291" i="36" s="1"/>
  <c r="AF291" i="36" s="1"/>
  <c r="AB292" i="36"/>
  <c r="AC292" i="36" s="1"/>
  <c r="AH291" i="36" l="1"/>
  <c r="AD292" i="36"/>
  <c r="AE292" i="36" s="1"/>
  <c r="AF292" i="36" s="1"/>
  <c r="AB293" i="36"/>
  <c r="AC293" i="36" s="1"/>
  <c r="AG291" i="36"/>
  <c r="AH292" i="36" l="1"/>
  <c r="AB294" i="36"/>
  <c r="AC294" i="36" s="1"/>
  <c r="AD293" i="36"/>
  <c r="AE293" i="36" s="1"/>
  <c r="AF293" i="36" s="1"/>
  <c r="AG292" i="36"/>
  <c r="AH293" i="36" l="1"/>
  <c r="AG293" i="36"/>
  <c r="AD294" i="36"/>
  <c r="AE294" i="36" s="1"/>
  <c r="AF294" i="36" s="1"/>
  <c r="AB295" i="36"/>
  <c r="AC295" i="36" s="1"/>
  <c r="AH294" i="36" l="1"/>
  <c r="AD295" i="36"/>
  <c r="AE295" i="36" s="1"/>
  <c r="AF295" i="36" s="1"/>
  <c r="AB296" i="36"/>
  <c r="AC296" i="36" s="1"/>
  <c r="AG294" i="36"/>
  <c r="AH295" i="36" l="1"/>
  <c r="AD296" i="36"/>
  <c r="AE296" i="36" s="1"/>
  <c r="AF296" i="36" s="1"/>
  <c r="AB297" i="36"/>
  <c r="AC297" i="36" s="1"/>
  <c r="AG295" i="36"/>
  <c r="AH296" i="36" l="1"/>
  <c r="AB298" i="36"/>
  <c r="AC298" i="36" s="1"/>
  <c r="AD297" i="36"/>
  <c r="AE297" i="36" s="1"/>
  <c r="AF297" i="36" s="1"/>
  <c r="AG296" i="36"/>
  <c r="AH297" i="36" l="1"/>
  <c r="AG297" i="36"/>
  <c r="AD298" i="36"/>
  <c r="AE298" i="36" s="1"/>
  <c r="AF298" i="36" s="1"/>
  <c r="AB299" i="36"/>
  <c r="AC299" i="36" s="1"/>
  <c r="AH298" i="36" l="1"/>
  <c r="AB300" i="36"/>
  <c r="AC300" i="36" s="1"/>
  <c r="AD299" i="36"/>
  <c r="AE299" i="36" s="1"/>
  <c r="AF299" i="36" s="1"/>
  <c r="AG298" i="36"/>
  <c r="AH299" i="36" l="1"/>
  <c r="AG299" i="36"/>
  <c r="AD300" i="36"/>
  <c r="AE300" i="36" s="1"/>
  <c r="AF300" i="36" s="1"/>
  <c r="AB301" i="36"/>
  <c r="AC301" i="36" s="1"/>
  <c r="AH300" i="36" l="1"/>
  <c r="AD301" i="36"/>
  <c r="AE301" i="36" s="1"/>
  <c r="AF301" i="36" s="1"/>
  <c r="AB302" i="36"/>
  <c r="AC302" i="36" s="1"/>
  <c r="AG300" i="36"/>
  <c r="AH301" i="36" l="1"/>
  <c r="AB303" i="36"/>
  <c r="AC303" i="36" s="1"/>
  <c r="AD302" i="36"/>
  <c r="AE302" i="36" s="1"/>
  <c r="AF302" i="36" s="1"/>
  <c r="AG301" i="36"/>
  <c r="AH302" i="36" l="1"/>
  <c r="AG302" i="36"/>
  <c r="AB304" i="36"/>
  <c r="AC304" i="36" s="1"/>
  <c r="AD303" i="36"/>
  <c r="AE303" i="36" s="1"/>
  <c r="AF303" i="36" s="1"/>
  <c r="AH303" i="36" l="1"/>
  <c r="AG303" i="36"/>
  <c r="AD304" i="36"/>
  <c r="AE304" i="36" s="1"/>
  <c r="AF304" i="36" s="1"/>
  <c r="AB305" i="36"/>
  <c r="AC305" i="36" s="1"/>
  <c r="AH304" i="36" l="1"/>
  <c r="AB306" i="36"/>
  <c r="AC306" i="36" s="1"/>
  <c r="AD305" i="36"/>
  <c r="AE305" i="36" s="1"/>
  <c r="AF305" i="36" s="1"/>
  <c r="AG304" i="36"/>
  <c r="AH305" i="36" l="1"/>
  <c r="AG305" i="36"/>
  <c r="AB307" i="36"/>
  <c r="AC307" i="36" s="1"/>
  <c r="AD306" i="36"/>
  <c r="AE306" i="36" s="1"/>
  <c r="AF306" i="36" s="1"/>
  <c r="AH306" i="36" l="1"/>
  <c r="AG306" i="36"/>
  <c r="AB308" i="36"/>
  <c r="AC308" i="36" s="1"/>
  <c r="AD307" i="36"/>
  <c r="AE307" i="36" s="1"/>
  <c r="AF307" i="36" s="1"/>
  <c r="AH307" i="36" l="1"/>
  <c r="AG307" i="36"/>
  <c r="AD308" i="36"/>
  <c r="AE308" i="36" s="1"/>
  <c r="AF308" i="36" s="1"/>
  <c r="AB309" i="36"/>
  <c r="AC309" i="36" s="1"/>
  <c r="AH308" i="36" l="1"/>
  <c r="AB310" i="36"/>
  <c r="AC310" i="36" s="1"/>
  <c r="AD309" i="36"/>
  <c r="AE309" i="36" s="1"/>
  <c r="AF309" i="36" s="1"/>
  <c r="AG308" i="36"/>
  <c r="AH309" i="36" l="1"/>
  <c r="AG309" i="36"/>
  <c r="AD310" i="36"/>
  <c r="AE310" i="36" s="1"/>
  <c r="AF310" i="36" s="1"/>
  <c r="AB311" i="36"/>
  <c r="AC311" i="36" s="1"/>
  <c r="AH310" i="36" l="1"/>
  <c r="AD311" i="36"/>
  <c r="AE311" i="36" s="1"/>
  <c r="AF311" i="36" s="1"/>
  <c r="AB312" i="36"/>
  <c r="AC312" i="36" s="1"/>
  <c r="AG310" i="36"/>
  <c r="AH311" i="36" l="1"/>
  <c r="AD312" i="36"/>
  <c r="AE312" i="36" s="1"/>
  <c r="AF312" i="36" s="1"/>
  <c r="AB313" i="36"/>
  <c r="AC313" i="36" s="1"/>
  <c r="AG311" i="36"/>
  <c r="AH312" i="36" l="1"/>
  <c r="AB314" i="36"/>
  <c r="AC314" i="36" s="1"/>
  <c r="AD313" i="36"/>
  <c r="AE313" i="36" s="1"/>
  <c r="AF313" i="36" s="1"/>
  <c r="AG312" i="36"/>
  <c r="AH313" i="36" l="1"/>
  <c r="AG313" i="36"/>
  <c r="AD314" i="36"/>
  <c r="AE314" i="36" s="1"/>
  <c r="AF314" i="36" s="1"/>
  <c r="AB315" i="36"/>
  <c r="AC315" i="36" s="1"/>
  <c r="AH314" i="36" l="1"/>
  <c r="AD315" i="36"/>
  <c r="AE315" i="36" s="1"/>
  <c r="AF315" i="36" s="1"/>
  <c r="AB316" i="36"/>
  <c r="AC316" i="36" s="1"/>
  <c r="AG314" i="36"/>
  <c r="AH315" i="36" l="1"/>
  <c r="AD316" i="36"/>
  <c r="AE316" i="36" s="1"/>
  <c r="AF316" i="36" s="1"/>
  <c r="AB317" i="36"/>
  <c r="AC317" i="36" s="1"/>
  <c r="AG315" i="36"/>
  <c r="AH316" i="36" l="1"/>
  <c r="AD317" i="36"/>
  <c r="AE317" i="36" s="1"/>
  <c r="AF317" i="36" s="1"/>
  <c r="AB318" i="36"/>
  <c r="AC318" i="36" s="1"/>
  <c r="AG316" i="36"/>
  <c r="AH317" i="36" l="1"/>
  <c r="AB319" i="36"/>
  <c r="AC319" i="36" s="1"/>
  <c r="AD318" i="36"/>
  <c r="AE318" i="36" s="1"/>
  <c r="AF318" i="36" s="1"/>
  <c r="AG317" i="36"/>
  <c r="AH318" i="36" l="1"/>
  <c r="AG318" i="36"/>
  <c r="AD319" i="36"/>
  <c r="AE319" i="36" s="1"/>
  <c r="AF319" i="36" s="1"/>
  <c r="AB320" i="36"/>
  <c r="AC320" i="36" s="1"/>
  <c r="AH319" i="36" l="1"/>
  <c r="AD320" i="36"/>
  <c r="AE320" i="36" s="1"/>
  <c r="AF320" i="36" s="1"/>
  <c r="AB321" i="36"/>
  <c r="AC321" i="36" s="1"/>
  <c r="AG319" i="36"/>
  <c r="AH320" i="36" l="1"/>
  <c r="AB322" i="36"/>
  <c r="AC322" i="36" s="1"/>
  <c r="AD321" i="36"/>
  <c r="AE321" i="36" s="1"/>
  <c r="AF321" i="36" s="1"/>
  <c r="AG320" i="36"/>
  <c r="AH321" i="36" l="1"/>
  <c r="AG321" i="36"/>
  <c r="AB323" i="36"/>
  <c r="AC323" i="36" s="1"/>
  <c r="AD322" i="36"/>
  <c r="AE322" i="36" s="1"/>
  <c r="AF322" i="36" s="1"/>
  <c r="AH322" i="36" l="1"/>
  <c r="AG322" i="36"/>
  <c r="AD323" i="36"/>
  <c r="AE323" i="36" s="1"/>
  <c r="AF323" i="36" s="1"/>
  <c r="AB324" i="36"/>
  <c r="AC324" i="36" s="1"/>
  <c r="AH323" i="36" l="1"/>
  <c r="AD324" i="36"/>
  <c r="AE324" i="36" s="1"/>
  <c r="AF324" i="36" s="1"/>
  <c r="AB325" i="36"/>
  <c r="AC325" i="36" s="1"/>
  <c r="AG323" i="36"/>
  <c r="AH324" i="36" l="1"/>
  <c r="AB326" i="36"/>
  <c r="AC326" i="36" s="1"/>
  <c r="AD325" i="36"/>
  <c r="AE325" i="36" s="1"/>
  <c r="AF325" i="36" s="1"/>
  <c r="AG324" i="36"/>
  <c r="AH325" i="36" l="1"/>
  <c r="AG325" i="36"/>
  <c r="AD326" i="36"/>
  <c r="AE326" i="36" s="1"/>
  <c r="AF326" i="36" s="1"/>
  <c r="AB327" i="36"/>
  <c r="AC327" i="36" s="1"/>
  <c r="AH326" i="36" l="1"/>
  <c r="AD327" i="36"/>
  <c r="AE327" i="36" s="1"/>
  <c r="AF327" i="36" s="1"/>
  <c r="AB328" i="36"/>
  <c r="AC328" i="36" s="1"/>
  <c r="AG326" i="36"/>
  <c r="AH327" i="36" l="1"/>
  <c r="AD328" i="36"/>
  <c r="AE328" i="36" s="1"/>
  <c r="AF328" i="36" s="1"/>
  <c r="AB329" i="36"/>
  <c r="AC329" i="36" s="1"/>
  <c r="AG327" i="36"/>
  <c r="AH328" i="36" l="1"/>
  <c r="AB330" i="36"/>
  <c r="AC330" i="36" s="1"/>
  <c r="AD329" i="36"/>
  <c r="AE329" i="36" s="1"/>
  <c r="AF329" i="36" s="1"/>
  <c r="AG328" i="36"/>
  <c r="AH329" i="36" l="1"/>
  <c r="AG329" i="36"/>
  <c r="AD330" i="36"/>
  <c r="AE330" i="36" s="1"/>
  <c r="AF330" i="36" s="1"/>
  <c r="AB331" i="36"/>
  <c r="AC331" i="36" s="1"/>
  <c r="AH330" i="36" l="1"/>
  <c r="AD331" i="36"/>
  <c r="AE331" i="36" s="1"/>
  <c r="AF331" i="36" s="1"/>
  <c r="AB332" i="36"/>
  <c r="AC332" i="36" s="1"/>
  <c r="AG330" i="36"/>
  <c r="AH331" i="36" l="1"/>
  <c r="AD332" i="36"/>
  <c r="AE332" i="36" s="1"/>
  <c r="AF332" i="36" s="1"/>
  <c r="AB333" i="36"/>
  <c r="AC333" i="36" s="1"/>
  <c r="AG331" i="36"/>
  <c r="AH332" i="36" l="1"/>
  <c r="AD333" i="36"/>
  <c r="AE333" i="36" s="1"/>
  <c r="AF333" i="36" s="1"/>
  <c r="AB334" i="36"/>
  <c r="AC334" i="36" s="1"/>
  <c r="AG332" i="36"/>
  <c r="AH333" i="36" l="1"/>
  <c r="AB335" i="36"/>
  <c r="AC335" i="36" s="1"/>
  <c r="AD334" i="36"/>
  <c r="AE334" i="36" s="1"/>
  <c r="AF334" i="36" s="1"/>
  <c r="AG333" i="36"/>
  <c r="AH334" i="36" l="1"/>
  <c r="AG334" i="36"/>
  <c r="AB336" i="36"/>
  <c r="AC336" i="36" s="1"/>
  <c r="AD335" i="36"/>
  <c r="AE335" i="36" s="1"/>
  <c r="AF335" i="36" s="1"/>
  <c r="AH335" i="36" l="1"/>
  <c r="AG335" i="36"/>
  <c r="AD336" i="36"/>
  <c r="AE336" i="36" s="1"/>
  <c r="AF336" i="36" s="1"/>
  <c r="AB337" i="36"/>
  <c r="AC337" i="36" s="1"/>
  <c r="AH336" i="36" l="1"/>
  <c r="AB338" i="36"/>
  <c r="AC338" i="36" s="1"/>
  <c r="AD337" i="36"/>
  <c r="AE337" i="36" s="1"/>
  <c r="AF337" i="36" s="1"/>
  <c r="AG336" i="36"/>
  <c r="AH337" i="36" l="1"/>
  <c r="AG337" i="36"/>
  <c r="AD338" i="36"/>
  <c r="AE338" i="36" s="1"/>
  <c r="AF338" i="36" s="1"/>
  <c r="AB339" i="36"/>
  <c r="AC339" i="36" s="1"/>
  <c r="AH338" i="36" l="1"/>
  <c r="AD339" i="36"/>
  <c r="AE339" i="36" s="1"/>
  <c r="AF339" i="36" s="1"/>
  <c r="AB340" i="36"/>
  <c r="AC340" i="36" s="1"/>
  <c r="AG338" i="36"/>
  <c r="AH339" i="36" l="1"/>
  <c r="AD340" i="36"/>
  <c r="AE340" i="36" s="1"/>
  <c r="AF340" i="36" s="1"/>
  <c r="AB341" i="36"/>
  <c r="AC341" i="36" s="1"/>
  <c r="AG339" i="36"/>
  <c r="AH340" i="36" l="1"/>
  <c r="AB342" i="36"/>
  <c r="AC342" i="36" s="1"/>
  <c r="AD341" i="36"/>
  <c r="AE341" i="36" s="1"/>
  <c r="AF341" i="36" s="1"/>
  <c r="AG340" i="36"/>
  <c r="AH341" i="36" l="1"/>
  <c r="AG341" i="36"/>
  <c r="AD342" i="36"/>
  <c r="AE342" i="36" s="1"/>
  <c r="AF342" i="36" s="1"/>
  <c r="AB343" i="36"/>
  <c r="AC343" i="36" s="1"/>
  <c r="AH342" i="36" l="1"/>
  <c r="AD343" i="36"/>
  <c r="AE343" i="36" s="1"/>
  <c r="AF343" i="36" s="1"/>
  <c r="AB344" i="36"/>
  <c r="AC344" i="36" s="1"/>
  <c r="AG342" i="36"/>
  <c r="AH343" i="36" l="1"/>
  <c r="AD344" i="36"/>
  <c r="AE344" i="36" s="1"/>
  <c r="AF344" i="36" s="1"/>
  <c r="AB345" i="36"/>
  <c r="AC345" i="36" s="1"/>
  <c r="AG343" i="36"/>
  <c r="AH344" i="36" l="1"/>
  <c r="AB346" i="36"/>
  <c r="AC346" i="36" s="1"/>
  <c r="AD345" i="36"/>
  <c r="AE345" i="36" s="1"/>
  <c r="AF345" i="36" s="1"/>
  <c r="AG344" i="36"/>
  <c r="AH345" i="36" l="1"/>
  <c r="AG345" i="36"/>
  <c r="AD346" i="36"/>
  <c r="AE346" i="36" s="1"/>
  <c r="AF346" i="36" s="1"/>
  <c r="AB347" i="36"/>
  <c r="AC347" i="36" s="1"/>
  <c r="AH346" i="36" l="1"/>
  <c r="AD347" i="36"/>
  <c r="AE347" i="36" s="1"/>
  <c r="AF347" i="36" s="1"/>
  <c r="AB348" i="36"/>
  <c r="AC348" i="36" s="1"/>
  <c r="AG346" i="36"/>
  <c r="AH347" i="36" l="1"/>
  <c r="AD348" i="36"/>
  <c r="AE348" i="36" s="1"/>
  <c r="AF348" i="36" s="1"/>
  <c r="AB349" i="36"/>
  <c r="AC349" i="36" s="1"/>
  <c r="AG347" i="36"/>
  <c r="AH348" i="36" l="1"/>
  <c r="AB350" i="36"/>
  <c r="AC350" i="36" s="1"/>
  <c r="AD349" i="36"/>
  <c r="AE349" i="36" s="1"/>
  <c r="AF349" i="36" s="1"/>
  <c r="AG348" i="36"/>
  <c r="AH349" i="36" l="1"/>
  <c r="AG349" i="36"/>
  <c r="AB351" i="36"/>
  <c r="AC351" i="36" s="1"/>
  <c r="AD350" i="36"/>
  <c r="AE350" i="36" s="1"/>
  <c r="AF350" i="36" s="1"/>
  <c r="AH350" i="36" l="1"/>
  <c r="AG350" i="36"/>
  <c r="AB352" i="36"/>
  <c r="AC352" i="36" s="1"/>
  <c r="AD351" i="36"/>
  <c r="AE351" i="36" s="1"/>
  <c r="AF351" i="36" s="1"/>
  <c r="AH351" i="36" l="1"/>
  <c r="AG351" i="36"/>
  <c r="AD352" i="36"/>
  <c r="AE352" i="36" s="1"/>
  <c r="AF352" i="36" s="1"/>
  <c r="AB353" i="36"/>
  <c r="AC353" i="36" s="1"/>
  <c r="AH352" i="36" l="1"/>
  <c r="AB354" i="36"/>
  <c r="AC354" i="36" s="1"/>
  <c r="AD353" i="36"/>
  <c r="AE353" i="36" s="1"/>
  <c r="AF353" i="36" s="1"/>
  <c r="AG352" i="36"/>
  <c r="AH353" i="36" l="1"/>
  <c r="AG353" i="36"/>
  <c r="AD354" i="36"/>
  <c r="AE354" i="36" s="1"/>
  <c r="AF354" i="36" s="1"/>
  <c r="AB355" i="36"/>
  <c r="AC355" i="36" s="1"/>
  <c r="AH354" i="36" l="1"/>
  <c r="AD355" i="36"/>
  <c r="AE355" i="36" s="1"/>
  <c r="AF355" i="36" s="1"/>
  <c r="AB356" i="36"/>
  <c r="AC356" i="36" s="1"/>
  <c r="AG354" i="36"/>
  <c r="AH355" i="36" l="1"/>
  <c r="AD356" i="36"/>
  <c r="AE356" i="36" s="1"/>
  <c r="AF356" i="36" s="1"/>
  <c r="AB357" i="36"/>
  <c r="AC357" i="36" s="1"/>
  <c r="AG355" i="36"/>
  <c r="AH356" i="36" l="1"/>
  <c r="AB358" i="36"/>
  <c r="AC358" i="36" s="1"/>
  <c r="AD357" i="36"/>
  <c r="AE357" i="36" s="1"/>
  <c r="AF357" i="36" s="1"/>
  <c r="AG356" i="36"/>
  <c r="AH357" i="36" l="1"/>
  <c r="AG357" i="36"/>
  <c r="AD358" i="36"/>
  <c r="AE358" i="36" s="1"/>
  <c r="AF358" i="36" s="1"/>
  <c r="AB359" i="36"/>
  <c r="AC359" i="36" s="1"/>
  <c r="AH358" i="36" l="1"/>
  <c r="AD359" i="36"/>
  <c r="AE359" i="36" s="1"/>
  <c r="AF359" i="36" s="1"/>
  <c r="AB360" i="36"/>
  <c r="AC360" i="36" s="1"/>
  <c r="AG358" i="36"/>
  <c r="AH359" i="36" l="1"/>
  <c r="AD360" i="36"/>
  <c r="AE360" i="36" s="1"/>
  <c r="AF360" i="36" s="1"/>
  <c r="AB361" i="36"/>
  <c r="AC361" i="36" s="1"/>
  <c r="AG359" i="36"/>
  <c r="AH360" i="36" l="1"/>
  <c r="AD361" i="36"/>
  <c r="AE361" i="36" s="1"/>
  <c r="AF361" i="36" s="1"/>
  <c r="AB362" i="36"/>
  <c r="AC362" i="36" s="1"/>
  <c r="AG360" i="36"/>
  <c r="AH361" i="36" l="1"/>
  <c r="AB363" i="36"/>
  <c r="AC363" i="36" s="1"/>
  <c r="AD362" i="36"/>
  <c r="AE362" i="36" s="1"/>
  <c r="AF362" i="36" s="1"/>
  <c r="AG361" i="36"/>
  <c r="AH362" i="36" l="1"/>
  <c r="AG362" i="36"/>
  <c r="AB364" i="36"/>
  <c r="AC364" i="36" s="1"/>
  <c r="AD363" i="36"/>
  <c r="AE363" i="36" s="1"/>
  <c r="AF363" i="36" s="1"/>
  <c r="AH363" i="36" l="1"/>
  <c r="AG363" i="36"/>
  <c r="AD364" i="36"/>
  <c r="AE364" i="36" s="1"/>
  <c r="AF364" i="36" s="1"/>
  <c r="AB365" i="36"/>
  <c r="AC365" i="36" s="1"/>
  <c r="AH364" i="36" l="1"/>
  <c r="AB366" i="36"/>
  <c r="AC366" i="36" s="1"/>
  <c r="AD365" i="36"/>
  <c r="AE365" i="36" s="1"/>
  <c r="AF365" i="36" s="1"/>
  <c r="AG364" i="36"/>
  <c r="AH365" i="36" l="1"/>
  <c r="AG365" i="36"/>
  <c r="AB367" i="36"/>
  <c r="AC367" i="36" s="1"/>
  <c r="AD366" i="36"/>
  <c r="AE366" i="36" s="1"/>
  <c r="AF366" i="36" s="1"/>
  <c r="AH366" i="36" l="1"/>
  <c r="AG366" i="36"/>
  <c r="AB368" i="36"/>
  <c r="AC368" i="36" s="1"/>
  <c r="AD367" i="36"/>
  <c r="AE367" i="36" s="1"/>
  <c r="AF367" i="36" s="1"/>
  <c r="AH367" i="36" l="1"/>
  <c r="AG367" i="36"/>
  <c r="AD368" i="36"/>
  <c r="AE368" i="36" s="1"/>
  <c r="AF368" i="36" s="1"/>
  <c r="AB369" i="36"/>
  <c r="AC369" i="36" s="1"/>
  <c r="AH368" i="36" l="1"/>
  <c r="AB370" i="36"/>
  <c r="AC370" i="36" s="1"/>
  <c r="AD369" i="36"/>
  <c r="AE369" i="36" s="1"/>
  <c r="AF369" i="36" s="1"/>
  <c r="AG368" i="36"/>
  <c r="AH369" i="36" l="1"/>
  <c r="AG369" i="36"/>
  <c r="AD370" i="36"/>
  <c r="AE370" i="36" s="1"/>
  <c r="AF370" i="36" s="1"/>
  <c r="AB371" i="36"/>
  <c r="AC371" i="36" s="1"/>
  <c r="AH370" i="36" l="1"/>
  <c r="AD371" i="36"/>
  <c r="AE371" i="36" s="1"/>
  <c r="AF371" i="36" s="1"/>
  <c r="AB372" i="36"/>
  <c r="AC372" i="36" s="1"/>
  <c r="AG370" i="36"/>
  <c r="AH371" i="36" l="1"/>
  <c r="AD372" i="36"/>
  <c r="AE372" i="36" s="1"/>
  <c r="AF372" i="36" s="1"/>
  <c r="AB373" i="36"/>
  <c r="AC373" i="36" s="1"/>
  <c r="AG371" i="36"/>
  <c r="AH372" i="36" l="1"/>
  <c r="AB374" i="36"/>
  <c r="AC374" i="36" s="1"/>
  <c r="AD373" i="36"/>
  <c r="AE373" i="36" s="1"/>
  <c r="AF373" i="36" s="1"/>
  <c r="AG372" i="36"/>
  <c r="AH373" i="36" l="1"/>
  <c r="AG373" i="36"/>
  <c r="AB375" i="36"/>
  <c r="AC375" i="36" s="1"/>
  <c r="AD374" i="36"/>
  <c r="AE374" i="36" s="1"/>
  <c r="AF374" i="36" s="1"/>
  <c r="AH374" i="36" l="1"/>
  <c r="AG374" i="36"/>
  <c r="AB376" i="36"/>
  <c r="AC376" i="36" s="1"/>
  <c r="AD375" i="36"/>
  <c r="AE375" i="36" s="1"/>
  <c r="AF375" i="36" s="1"/>
  <c r="AH375" i="36" l="1"/>
  <c r="AG375" i="36"/>
  <c r="AD376" i="36"/>
  <c r="AE376" i="36" s="1"/>
  <c r="AF376" i="36" s="1"/>
  <c r="AB377" i="36"/>
  <c r="AC377" i="36" s="1"/>
  <c r="AH376" i="36" l="1"/>
  <c r="AB378" i="36"/>
  <c r="AC378" i="36" s="1"/>
  <c r="AD377" i="36"/>
  <c r="AE377" i="36" s="1"/>
  <c r="AF377" i="36" s="1"/>
  <c r="AG376" i="36"/>
  <c r="AH377" i="36" l="1"/>
  <c r="AG377" i="36"/>
  <c r="AD378" i="36"/>
  <c r="AE378" i="36" s="1"/>
  <c r="AF378" i="36" s="1"/>
  <c r="AB379" i="36"/>
  <c r="AC379" i="36" s="1"/>
  <c r="AH378" i="36" l="1"/>
  <c r="AD379" i="36"/>
  <c r="AE379" i="36" s="1"/>
  <c r="AF379" i="36" s="1"/>
  <c r="AB380" i="36"/>
  <c r="AC380" i="36" s="1"/>
  <c r="AG378" i="36"/>
  <c r="AH379" i="36" l="1"/>
  <c r="AD380" i="36"/>
  <c r="AE380" i="36" s="1"/>
  <c r="AF380" i="36" s="1"/>
  <c r="AB381" i="36"/>
  <c r="AC381" i="36" s="1"/>
  <c r="AG379" i="36"/>
  <c r="AH380" i="36" l="1"/>
  <c r="AD381" i="36"/>
  <c r="AE381" i="36" s="1"/>
  <c r="AF381" i="36" s="1"/>
  <c r="AB382" i="36"/>
  <c r="AC382" i="36" s="1"/>
  <c r="AG380" i="36"/>
  <c r="AH381" i="36" l="1"/>
  <c r="AB383" i="36"/>
  <c r="AC383" i="36" s="1"/>
  <c r="AD382" i="36"/>
  <c r="AE382" i="36" s="1"/>
  <c r="AF382" i="36" s="1"/>
  <c r="AG381" i="36"/>
  <c r="AH382" i="36" l="1"/>
  <c r="AG382" i="36"/>
  <c r="AB384" i="36"/>
  <c r="AC384" i="36" s="1"/>
  <c r="AD383" i="36"/>
  <c r="AE383" i="36" s="1"/>
  <c r="AF383" i="36" s="1"/>
  <c r="AH383" i="36" l="1"/>
  <c r="AG383" i="36"/>
  <c r="AD384" i="36"/>
  <c r="AE384" i="36" s="1"/>
  <c r="AF384" i="36" s="1"/>
  <c r="AB385" i="36"/>
  <c r="AC385" i="36" s="1"/>
  <c r="AH384" i="36" l="1"/>
  <c r="AB386" i="36"/>
  <c r="AC386" i="36" s="1"/>
  <c r="AD385" i="36"/>
  <c r="AE385" i="36" s="1"/>
  <c r="AF385" i="36" s="1"/>
  <c r="AG384" i="36"/>
  <c r="AH385" i="36" l="1"/>
  <c r="AG385" i="36"/>
  <c r="AD386" i="36"/>
  <c r="AE386" i="36" s="1"/>
  <c r="AF386" i="36" s="1"/>
  <c r="AB387" i="36"/>
  <c r="AC387" i="36" s="1"/>
  <c r="AH386" i="36" l="1"/>
  <c r="AD387" i="36"/>
  <c r="AE387" i="36" s="1"/>
  <c r="AF387" i="36" s="1"/>
  <c r="AB388" i="36"/>
  <c r="AC388" i="36" s="1"/>
  <c r="AG386" i="36"/>
  <c r="AH387" i="36" l="1"/>
  <c r="AD388" i="36"/>
  <c r="AE388" i="36" s="1"/>
  <c r="AF388" i="36" s="1"/>
  <c r="AB389" i="36"/>
  <c r="AC389" i="36" s="1"/>
  <c r="AG387" i="36"/>
  <c r="AH388" i="36" l="1"/>
  <c r="AB390" i="36"/>
  <c r="AC390" i="36" s="1"/>
  <c r="AD389" i="36"/>
  <c r="AE389" i="36" s="1"/>
  <c r="AF389" i="36" s="1"/>
  <c r="AG388" i="36"/>
  <c r="AH389" i="36" l="1"/>
  <c r="AG389" i="36"/>
  <c r="AB391" i="36"/>
  <c r="AC391" i="36" s="1"/>
  <c r="AD390" i="36"/>
  <c r="AE390" i="36" s="1"/>
  <c r="AF390" i="36" s="1"/>
  <c r="AH390" i="36" l="1"/>
  <c r="AG390" i="36"/>
  <c r="AB392" i="36"/>
  <c r="AC392" i="36" s="1"/>
  <c r="AD391" i="36"/>
  <c r="AE391" i="36" s="1"/>
  <c r="AF391" i="36" s="1"/>
  <c r="AH391" i="36" l="1"/>
  <c r="AG391" i="36"/>
  <c r="AD392" i="36"/>
  <c r="AE392" i="36" s="1"/>
  <c r="AF392" i="36" s="1"/>
  <c r="AB393" i="36"/>
  <c r="AC393" i="36" s="1"/>
  <c r="AH392" i="36" l="1"/>
  <c r="AB394" i="36"/>
  <c r="AC394" i="36" s="1"/>
  <c r="AD393" i="36"/>
  <c r="AE393" i="36" s="1"/>
  <c r="AF393" i="36" s="1"/>
  <c r="AG392" i="36"/>
  <c r="AH393" i="36" l="1"/>
  <c r="AG393" i="36"/>
  <c r="AD394" i="36"/>
  <c r="AE394" i="36" s="1"/>
  <c r="AF394" i="36" s="1"/>
  <c r="AB395" i="36"/>
  <c r="AC395" i="36" s="1"/>
  <c r="AH394" i="36" l="1"/>
  <c r="AD395" i="36"/>
  <c r="AE395" i="36" s="1"/>
  <c r="AF395" i="36" s="1"/>
  <c r="AB396" i="36"/>
  <c r="AC396" i="36" s="1"/>
  <c r="AG394" i="36"/>
  <c r="AH395" i="36" l="1"/>
  <c r="AD396" i="36"/>
  <c r="AE396" i="36" s="1"/>
  <c r="AF396" i="36" s="1"/>
  <c r="AB397" i="36"/>
  <c r="AC397" i="36" s="1"/>
  <c r="AG395" i="36"/>
  <c r="AH396" i="36" l="1"/>
  <c r="AD397" i="36"/>
  <c r="AE397" i="36" s="1"/>
  <c r="AF397" i="36" s="1"/>
  <c r="AB398" i="36"/>
  <c r="AC398" i="36" s="1"/>
  <c r="AG396" i="36"/>
  <c r="AH397" i="36" l="1"/>
  <c r="AB399" i="36"/>
  <c r="AC399" i="36" s="1"/>
  <c r="AD398" i="36"/>
  <c r="AE398" i="36" s="1"/>
  <c r="AF398" i="36" s="1"/>
  <c r="AG397" i="36"/>
  <c r="AH398" i="36" l="1"/>
  <c r="AG398" i="36"/>
  <c r="AB400" i="36"/>
  <c r="AC400" i="36" s="1"/>
  <c r="AD399" i="36"/>
  <c r="AE399" i="36" s="1"/>
  <c r="AF399" i="36" s="1"/>
  <c r="AH399" i="36" l="1"/>
  <c r="AG399" i="36"/>
  <c r="AB401" i="36"/>
  <c r="AC401" i="36" s="1"/>
  <c r="AD400" i="36"/>
  <c r="AE400" i="36" s="1"/>
  <c r="AF400" i="36" s="1"/>
  <c r="AH400" i="36" l="1"/>
  <c r="AG400" i="36"/>
  <c r="AB402" i="36"/>
  <c r="AC402" i="36" s="1"/>
  <c r="AD401" i="36"/>
  <c r="AE401" i="36" s="1"/>
  <c r="AF401" i="36" s="1"/>
  <c r="AH401" i="36" l="1"/>
  <c r="AG401" i="36"/>
  <c r="AD402" i="36"/>
  <c r="AE402" i="36" s="1"/>
  <c r="AF402" i="36" s="1"/>
  <c r="AB403" i="36"/>
  <c r="AC403" i="36" s="1"/>
  <c r="AH402" i="36" l="1"/>
  <c r="AD403" i="36"/>
  <c r="AE403" i="36" s="1"/>
  <c r="AF403" i="36" s="1"/>
  <c r="AB404" i="36"/>
  <c r="AC404" i="36" s="1"/>
  <c r="AG402" i="36"/>
  <c r="AH403" i="36" l="1"/>
  <c r="AD404" i="36"/>
  <c r="AE404" i="36" s="1"/>
  <c r="AF404" i="36" s="1"/>
  <c r="AB405" i="36"/>
  <c r="AC405" i="36" s="1"/>
  <c r="AG403" i="36"/>
  <c r="AH404" i="36" l="1"/>
  <c r="AB406" i="36"/>
  <c r="AC406" i="36" s="1"/>
  <c r="AD405" i="36"/>
  <c r="AE405" i="36" s="1"/>
  <c r="AF405" i="36" s="1"/>
  <c r="AG404" i="36"/>
  <c r="AH405" i="36" l="1"/>
  <c r="AG405" i="36"/>
  <c r="AD406" i="36"/>
  <c r="AE406" i="36" s="1"/>
  <c r="AF406" i="36" s="1"/>
  <c r="AB407" i="36"/>
  <c r="AC407" i="36" s="1"/>
  <c r="AH406" i="36" l="1"/>
  <c r="AD407" i="36"/>
  <c r="AE407" i="36" s="1"/>
  <c r="AF407" i="36" s="1"/>
  <c r="AB408" i="36"/>
  <c r="AC408" i="36" s="1"/>
  <c r="AG406" i="36"/>
  <c r="AH407" i="36" l="1"/>
  <c r="AD408" i="36"/>
  <c r="AE408" i="36" s="1"/>
  <c r="AF408" i="36" s="1"/>
  <c r="AB409" i="36"/>
  <c r="AC409" i="36" s="1"/>
  <c r="AG407" i="36"/>
  <c r="AH408" i="36" l="1"/>
  <c r="AB410" i="36"/>
  <c r="AC410" i="36" s="1"/>
  <c r="AD409" i="36"/>
  <c r="AE409" i="36" s="1"/>
  <c r="AF409" i="36" s="1"/>
  <c r="AG408" i="36"/>
  <c r="AH409" i="36" l="1"/>
  <c r="AG409" i="36"/>
  <c r="AB411" i="36"/>
  <c r="AC411" i="36" s="1"/>
  <c r="AD410" i="36"/>
  <c r="AE410" i="36" s="1"/>
  <c r="AF410" i="36" s="1"/>
  <c r="AH410" i="36" l="1"/>
  <c r="AG410" i="36"/>
  <c r="AB412" i="36"/>
  <c r="AC412" i="36" s="1"/>
  <c r="AD411" i="36"/>
  <c r="AE411" i="36" s="1"/>
  <c r="AF411" i="36" s="1"/>
  <c r="AH411" i="36" l="1"/>
  <c r="AG411" i="36"/>
  <c r="AD412" i="36"/>
  <c r="AE412" i="36" s="1"/>
  <c r="AF412" i="36" s="1"/>
  <c r="AB413" i="36"/>
  <c r="AC413" i="36" s="1"/>
  <c r="AH412" i="36" l="1"/>
  <c r="AB414" i="36"/>
  <c r="AC414" i="36" s="1"/>
  <c r="AD413" i="36"/>
  <c r="AE413" i="36" s="1"/>
  <c r="AF413" i="36" s="1"/>
  <c r="AG412" i="36"/>
  <c r="AH413" i="36" l="1"/>
  <c r="AG413" i="36"/>
  <c r="AB415" i="36"/>
  <c r="AC415" i="36" s="1"/>
  <c r="AD414" i="36"/>
  <c r="AE414" i="36" s="1"/>
  <c r="AF414" i="36" s="1"/>
  <c r="AH414" i="36" l="1"/>
  <c r="AG414" i="36"/>
  <c r="AD415" i="36"/>
  <c r="AE415" i="36" s="1"/>
  <c r="AF415" i="36" s="1"/>
  <c r="AB416" i="36"/>
  <c r="AC416" i="36" s="1"/>
  <c r="AH415" i="36" l="1"/>
  <c r="AD416" i="36"/>
  <c r="AE416" i="36" s="1"/>
  <c r="AF416" i="36" s="1"/>
  <c r="AB417" i="36"/>
  <c r="AC417" i="36" s="1"/>
  <c r="AG415" i="36"/>
  <c r="AH416" i="36" l="1"/>
  <c r="AB418" i="36"/>
  <c r="AC418" i="36" s="1"/>
  <c r="AD417" i="36"/>
  <c r="AE417" i="36" s="1"/>
  <c r="AF417" i="36" s="1"/>
  <c r="AG416" i="36"/>
  <c r="AH417" i="36" l="1"/>
  <c r="AG417" i="36"/>
  <c r="AD418" i="36"/>
  <c r="AE418" i="36" s="1"/>
  <c r="AF418" i="36" s="1"/>
  <c r="AB419" i="36"/>
  <c r="AC419" i="36" s="1"/>
  <c r="AH418" i="36" l="1"/>
  <c r="AD419" i="36"/>
  <c r="AE419" i="36" s="1"/>
  <c r="AF419" i="36" s="1"/>
  <c r="AB420" i="36"/>
  <c r="AC420" i="36" s="1"/>
  <c r="AG418" i="36"/>
  <c r="AH419" i="36" l="1"/>
  <c r="AD420" i="36"/>
  <c r="AE420" i="36" s="1"/>
  <c r="AF420" i="36" s="1"/>
  <c r="AB421" i="36"/>
  <c r="AC421" i="36" s="1"/>
  <c r="AG419" i="36"/>
  <c r="AH420" i="36" l="1"/>
  <c r="AB422" i="36"/>
  <c r="AC422" i="36" s="1"/>
  <c r="AD421" i="36"/>
  <c r="AE421" i="36" s="1"/>
  <c r="AF421" i="36" s="1"/>
  <c r="AG420" i="36"/>
  <c r="AH421" i="36" l="1"/>
  <c r="AG421" i="36"/>
  <c r="AB423" i="36"/>
  <c r="AC423" i="36" s="1"/>
  <c r="AD422" i="36"/>
  <c r="AE422" i="36" s="1"/>
  <c r="AF422" i="36" s="1"/>
  <c r="AH422" i="36" l="1"/>
  <c r="AG422" i="36"/>
  <c r="AB424" i="36"/>
  <c r="AC424" i="36" s="1"/>
  <c r="AD423" i="36"/>
  <c r="AE423" i="36" s="1"/>
  <c r="AF423" i="36" s="1"/>
  <c r="AH423" i="36" l="1"/>
  <c r="AG423" i="36"/>
  <c r="AD424" i="36"/>
  <c r="AE424" i="36" s="1"/>
  <c r="AF424" i="36" s="1"/>
  <c r="AB425" i="36"/>
  <c r="AC425" i="36" s="1"/>
  <c r="AH424" i="36" l="1"/>
  <c r="AB426" i="36"/>
  <c r="AC426" i="36" s="1"/>
  <c r="AD425" i="36"/>
  <c r="AE425" i="36" s="1"/>
  <c r="AF425" i="36" s="1"/>
  <c r="AG424" i="36"/>
  <c r="AH425" i="36" l="1"/>
  <c r="AG425" i="36"/>
  <c r="AD426" i="36"/>
  <c r="AE426" i="36" s="1"/>
  <c r="AF426" i="36" s="1"/>
  <c r="AB427" i="36"/>
  <c r="AC427" i="36" s="1"/>
  <c r="AH426" i="36" l="1"/>
  <c r="AD427" i="36"/>
  <c r="AE427" i="36" s="1"/>
  <c r="AF427" i="36" s="1"/>
  <c r="AB428" i="36"/>
  <c r="AC428" i="36" s="1"/>
  <c r="AG426" i="36"/>
  <c r="AH427" i="36" l="1"/>
  <c r="AD428" i="36"/>
  <c r="AE428" i="36" s="1"/>
  <c r="AF428" i="36" s="1"/>
  <c r="AB429" i="36"/>
  <c r="AC429" i="36" s="1"/>
  <c r="AG427" i="36"/>
  <c r="AH428" i="36" l="1"/>
  <c r="AD429" i="36"/>
  <c r="AE429" i="36" s="1"/>
  <c r="AF429" i="36" s="1"/>
  <c r="AB430" i="36"/>
  <c r="AC430" i="36" s="1"/>
  <c r="AG428" i="36"/>
  <c r="AH429" i="36" l="1"/>
  <c r="AB431" i="36"/>
  <c r="AC431" i="36" s="1"/>
  <c r="AD430" i="36"/>
  <c r="AE430" i="36" s="1"/>
  <c r="AF430" i="36" s="1"/>
  <c r="AG429" i="36"/>
  <c r="AH430" i="36" l="1"/>
  <c r="AG430" i="36"/>
  <c r="AB432" i="36"/>
  <c r="AC432" i="36" s="1"/>
  <c r="AD431" i="36"/>
  <c r="AE431" i="36" s="1"/>
  <c r="AF431" i="36" s="1"/>
  <c r="AH431" i="36" l="1"/>
  <c r="AG431" i="36"/>
  <c r="AD432" i="36"/>
  <c r="AE432" i="36" s="1"/>
  <c r="AF432" i="36" s="1"/>
  <c r="AB433" i="36"/>
  <c r="AC433" i="36" s="1"/>
  <c r="AH432" i="36" l="1"/>
  <c r="AB434" i="36"/>
  <c r="AC434" i="36" s="1"/>
  <c r="AD433" i="36"/>
  <c r="AE433" i="36" s="1"/>
  <c r="AF433" i="36" s="1"/>
  <c r="AG432" i="36"/>
  <c r="AH433" i="36" l="1"/>
  <c r="AG433" i="36"/>
  <c r="AD434" i="36"/>
  <c r="AE434" i="36" s="1"/>
  <c r="AF434" i="36" s="1"/>
  <c r="AB435" i="36"/>
  <c r="AC435" i="36" s="1"/>
  <c r="AH434" i="36" l="1"/>
  <c r="AD435" i="36"/>
  <c r="AE435" i="36" s="1"/>
  <c r="AF435" i="36" s="1"/>
  <c r="AB436" i="36"/>
  <c r="AC436" i="36" s="1"/>
  <c r="AG434" i="36"/>
  <c r="AH435" i="36" l="1"/>
  <c r="AD436" i="36"/>
  <c r="AE436" i="36" s="1"/>
  <c r="AF436" i="36" s="1"/>
  <c r="AB437" i="36"/>
  <c r="AC437" i="36" s="1"/>
  <c r="AG435" i="36"/>
  <c r="AH436" i="36" l="1"/>
  <c r="AD437" i="36"/>
  <c r="AE437" i="36" s="1"/>
  <c r="AF437" i="36" s="1"/>
  <c r="AB438" i="36"/>
  <c r="AC438" i="36" s="1"/>
  <c r="AG436" i="36"/>
  <c r="AH437" i="36" l="1"/>
  <c r="AB439" i="36"/>
  <c r="AC439" i="36" s="1"/>
  <c r="AD438" i="36"/>
  <c r="AE438" i="36" s="1"/>
  <c r="AF438" i="36" s="1"/>
  <c r="AG437" i="36"/>
  <c r="AH438" i="36" l="1"/>
  <c r="AG438" i="36"/>
  <c r="AB440" i="36"/>
  <c r="AC440" i="36" s="1"/>
  <c r="AD439" i="36"/>
  <c r="AE439" i="36" s="1"/>
  <c r="AF439" i="36" s="1"/>
  <c r="AH439" i="36" l="1"/>
  <c r="AG439" i="36"/>
  <c r="AD440" i="36"/>
  <c r="AE440" i="36" s="1"/>
  <c r="AF440" i="36" s="1"/>
  <c r="AB441" i="36"/>
  <c r="AC441" i="36" s="1"/>
  <c r="AH440" i="36" l="1"/>
  <c r="AB442" i="36"/>
  <c r="AC442" i="36" s="1"/>
  <c r="AD441" i="36"/>
  <c r="AE441" i="36" s="1"/>
  <c r="AF441" i="36" s="1"/>
  <c r="AG440" i="36"/>
  <c r="AH441" i="36" l="1"/>
  <c r="AG441" i="36"/>
  <c r="AB443" i="36"/>
  <c r="AC443" i="36" s="1"/>
  <c r="AD442" i="36"/>
  <c r="AE442" i="36" s="1"/>
  <c r="AF442" i="36" s="1"/>
  <c r="AH442" i="36" l="1"/>
  <c r="AG442" i="36"/>
  <c r="AD443" i="36"/>
  <c r="AE443" i="36" s="1"/>
  <c r="AF443" i="36" s="1"/>
  <c r="AB444" i="36"/>
  <c r="AC444" i="36" s="1"/>
  <c r="AH443" i="36" l="1"/>
  <c r="AD444" i="36"/>
  <c r="AE444" i="36" s="1"/>
  <c r="AF444" i="36" s="1"/>
  <c r="AB445" i="36"/>
  <c r="AC445" i="36" s="1"/>
  <c r="AG443" i="36"/>
  <c r="AH444" i="36" l="1"/>
  <c r="AD445" i="36"/>
  <c r="AE445" i="36" s="1"/>
  <c r="AF445" i="36" s="1"/>
  <c r="AB446" i="36"/>
  <c r="AC446" i="36" s="1"/>
  <c r="AG444" i="36"/>
  <c r="AH445" i="36" l="1"/>
  <c r="AB447" i="36"/>
  <c r="AC447" i="36" s="1"/>
  <c r="AD446" i="36"/>
  <c r="AE446" i="36" s="1"/>
  <c r="AF446" i="36" s="1"/>
  <c r="AG445" i="36"/>
  <c r="AH446" i="36" l="1"/>
  <c r="AG446" i="36"/>
  <c r="AD447" i="36"/>
  <c r="AE447" i="36" s="1"/>
  <c r="AF447" i="36" s="1"/>
  <c r="AB448" i="36"/>
  <c r="AC448" i="36" s="1"/>
  <c r="AH447" i="36" l="1"/>
  <c r="AB449" i="36"/>
  <c r="AC449" i="36" s="1"/>
  <c r="AD448" i="36"/>
  <c r="AE448" i="36" s="1"/>
  <c r="AF448" i="36" s="1"/>
  <c r="AG447" i="36"/>
  <c r="AH448" i="36" l="1"/>
  <c r="AG448" i="36"/>
  <c r="AD449" i="36"/>
  <c r="AE449" i="36" s="1"/>
  <c r="AF449" i="36" s="1"/>
  <c r="AB450" i="36"/>
  <c r="AC450" i="36" s="1"/>
  <c r="AH449" i="36" l="1"/>
  <c r="AD450" i="36"/>
  <c r="AE450" i="36" s="1"/>
  <c r="AF450" i="36" s="1"/>
  <c r="AB451" i="36"/>
  <c r="AC451" i="36" s="1"/>
  <c r="AG449" i="36"/>
  <c r="AH450" i="36" l="1"/>
  <c r="AB452" i="36"/>
  <c r="AC452" i="36" s="1"/>
  <c r="AD451" i="36"/>
  <c r="AE451" i="36" s="1"/>
  <c r="AF451" i="36" s="1"/>
  <c r="AG450" i="36"/>
  <c r="AH451" i="36" l="1"/>
  <c r="AG451" i="36"/>
  <c r="AD452" i="36"/>
  <c r="AE452" i="36" s="1"/>
  <c r="AF452" i="36" s="1"/>
  <c r="AB453" i="36"/>
  <c r="AC453" i="36" s="1"/>
  <c r="AH452" i="36" l="1"/>
  <c r="AB454" i="36"/>
  <c r="AC454" i="36" s="1"/>
  <c r="AD453" i="36"/>
  <c r="AE453" i="36" s="1"/>
  <c r="AF453" i="36" s="1"/>
  <c r="AG452" i="36"/>
  <c r="AH453" i="36" l="1"/>
  <c r="AG453" i="36"/>
  <c r="AB455" i="36"/>
  <c r="AC455" i="36" s="1"/>
  <c r="AD454" i="36"/>
  <c r="AE454" i="36" s="1"/>
  <c r="AF454" i="36" s="1"/>
  <c r="AH454" i="36" l="1"/>
  <c r="AG454" i="36"/>
  <c r="AB456" i="36"/>
  <c r="AC456" i="36" s="1"/>
  <c r="AD455" i="36"/>
  <c r="AE455" i="36" s="1"/>
  <c r="AF455" i="36" s="1"/>
  <c r="AH455" i="36" l="1"/>
  <c r="AG455" i="36"/>
  <c r="AD456" i="36"/>
  <c r="AE456" i="36" s="1"/>
  <c r="AF456" i="36" s="1"/>
  <c r="AB457" i="36"/>
  <c r="AC457" i="36" s="1"/>
  <c r="AH456" i="36" l="1"/>
  <c r="AD457" i="36"/>
  <c r="AE457" i="36" s="1"/>
  <c r="AF457" i="36" s="1"/>
  <c r="AB458" i="36"/>
  <c r="AC458" i="36" s="1"/>
  <c r="AG456" i="36"/>
  <c r="AH457" i="36" l="1"/>
  <c r="AB459" i="36"/>
  <c r="AC459" i="36" s="1"/>
  <c r="AD458" i="36"/>
  <c r="AE458" i="36" s="1"/>
  <c r="AF458" i="36" s="1"/>
  <c r="AG457" i="36"/>
  <c r="AH458" i="36" l="1"/>
  <c r="AG458" i="36"/>
  <c r="AB460" i="36"/>
  <c r="AC460" i="36" s="1"/>
  <c r="AD459" i="36"/>
  <c r="AE459" i="36" s="1"/>
  <c r="AF459" i="36" s="1"/>
  <c r="AH459" i="36" l="1"/>
  <c r="AG459" i="36"/>
  <c r="AD460" i="36"/>
  <c r="AE460" i="36" s="1"/>
  <c r="AF460" i="36" s="1"/>
  <c r="AB461" i="36"/>
  <c r="AC461" i="36" s="1"/>
  <c r="AH460" i="36" l="1"/>
  <c r="AB462" i="36"/>
  <c r="AC462" i="36" s="1"/>
  <c r="AD461" i="36"/>
  <c r="AE461" i="36" s="1"/>
  <c r="AF461" i="36" s="1"/>
  <c r="AG460" i="36"/>
  <c r="AH461" i="36" l="1"/>
  <c r="AG461" i="36"/>
  <c r="AB463" i="36"/>
  <c r="AC463" i="36" s="1"/>
  <c r="AD462" i="36"/>
  <c r="AE462" i="36" s="1"/>
  <c r="AF462" i="36" s="1"/>
  <c r="AH462" i="36" l="1"/>
  <c r="AG462" i="36"/>
  <c r="AB464" i="36"/>
  <c r="AC464" i="36" s="1"/>
  <c r="AD463" i="36"/>
  <c r="AE463" i="36" s="1"/>
  <c r="AF463" i="36" s="1"/>
  <c r="AH463" i="36" l="1"/>
  <c r="AG463" i="36"/>
  <c r="AB465" i="36"/>
  <c r="AC465" i="36" s="1"/>
  <c r="AD464" i="36"/>
  <c r="AE464" i="36" s="1"/>
  <c r="AF464" i="36" s="1"/>
  <c r="AH464" i="36" l="1"/>
  <c r="AG464" i="36"/>
  <c r="AD465" i="36"/>
  <c r="AE465" i="36" s="1"/>
  <c r="AF465" i="36" s="1"/>
  <c r="AB466" i="36"/>
  <c r="AC466" i="36" s="1"/>
  <c r="AH465" i="36" l="1"/>
  <c r="AD466" i="36"/>
  <c r="AE466" i="36" s="1"/>
  <c r="AF466" i="36" s="1"/>
  <c r="AB467" i="36"/>
  <c r="AC467" i="36" s="1"/>
  <c r="AG465" i="36"/>
  <c r="AH466" i="36" l="1"/>
  <c r="AB468" i="36"/>
  <c r="AC468" i="36" s="1"/>
  <c r="AD467" i="36"/>
  <c r="AE467" i="36" s="1"/>
  <c r="AF467" i="36" s="1"/>
  <c r="AG466" i="36"/>
  <c r="AH467" i="36" l="1"/>
  <c r="AG467" i="36"/>
  <c r="AB469" i="36"/>
  <c r="AC469" i="36" s="1"/>
  <c r="AD468" i="36"/>
  <c r="AE468" i="36" s="1"/>
  <c r="AF468" i="36" s="1"/>
  <c r="AH468" i="36" l="1"/>
  <c r="AG468" i="36"/>
  <c r="AD469" i="36"/>
  <c r="AE469" i="36" s="1"/>
  <c r="AF469" i="36" s="1"/>
  <c r="AB470" i="36"/>
  <c r="AC470" i="36" s="1"/>
  <c r="AH469" i="36" l="1"/>
  <c r="AD470" i="36"/>
  <c r="AE470" i="36" s="1"/>
  <c r="AF470" i="36" s="1"/>
  <c r="AB471" i="36"/>
  <c r="AC471" i="36" s="1"/>
  <c r="AG469" i="36"/>
  <c r="AH470" i="36" l="1"/>
  <c r="AB472" i="36"/>
  <c r="AC472" i="36" s="1"/>
  <c r="AD471" i="36"/>
  <c r="AE471" i="36" s="1"/>
  <c r="AF471" i="36" s="1"/>
  <c r="AG470" i="36"/>
  <c r="AH471" i="36" l="1"/>
  <c r="AG471" i="36"/>
  <c r="AB473" i="36"/>
  <c r="AC473" i="36" s="1"/>
  <c r="AD472" i="36"/>
  <c r="AE472" i="36" s="1"/>
  <c r="AF472" i="36" s="1"/>
  <c r="AH472" i="36" l="1"/>
  <c r="AG472" i="36"/>
  <c r="AB474" i="36"/>
  <c r="AC474" i="36" s="1"/>
  <c r="AD473" i="36"/>
  <c r="AE473" i="36" s="1"/>
  <c r="AF473" i="36" s="1"/>
  <c r="AH473" i="36" l="1"/>
  <c r="AG473" i="36"/>
  <c r="AD474" i="36"/>
  <c r="AE474" i="36" s="1"/>
  <c r="AF474" i="36" s="1"/>
  <c r="AB475" i="36"/>
  <c r="AC475" i="36" s="1"/>
  <c r="AH474" i="36" l="1"/>
  <c r="AB476" i="36"/>
  <c r="AC476" i="36" s="1"/>
  <c r="AD475" i="36"/>
  <c r="AE475" i="36" s="1"/>
  <c r="AF475" i="36" s="1"/>
  <c r="AG474" i="36"/>
  <c r="AH475" i="36" l="1"/>
  <c r="AG475" i="36"/>
  <c r="AB477" i="36"/>
  <c r="AC477" i="36" s="1"/>
  <c r="AD476" i="36"/>
  <c r="AE476" i="36" s="1"/>
  <c r="AF476" i="36" s="1"/>
  <c r="AH476" i="36" l="1"/>
  <c r="AG476" i="36"/>
  <c r="AB478" i="36"/>
  <c r="AC478" i="36" s="1"/>
  <c r="AD477" i="36"/>
  <c r="AE477" i="36" s="1"/>
  <c r="AF477" i="36" s="1"/>
  <c r="AH477" i="36" l="1"/>
  <c r="AG477" i="36"/>
  <c r="AB479" i="36"/>
  <c r="AC479" i="36" s="1"/>
  <c r="AD478" i="36"/>
  <c r="AE478" i="36" s="1"/>
  <c r="AF478" i="36" s="1"/>
  <c r="AH478" i="36" l="1"/>
  <c r="AG478" i="36"/>
  <c r="AB480" i="36"/>
  <c r="AC480" i="36" s="1"/>
  <c r="AD479" i="36"/>
  <c r="AE479" i="36" s="1"/>
  <c r="AF479" i="36" s="1"/>
  <c r="AH479" i="36" l="1"/>
  <c r="AG479" i="36"/>
  <c r="AD480" i="36"/>
  <c r="AE480" i="36" s="1"/>
  <c r="AF480" i="36" s="1"/>
  <c r="AB481" i="36"/>
  <c r="AC481" i="36" s="1"/>
  <c r="AH480" i="36" l="1"/>
  <c r="AB482" i="36"/>
  <c r="AC482" i="36" s="1"/>
  <c r="AD481" i="36"/>
  <c r="AE481" i="36" s="1"/>
  <c r="AF481" i="36" s="1"/>
  <c r="AG480" i="36"/>
  <c r="AH481" i="36" l="1"/>
  <c r="AG481" i="36"/>
  <c r="AD482" i="36"/>
  <c r="AE482" i="36" s="1"/>
  <c r="AF482" i="36" s="1"/>
  <c r="AB483" i="36"/>
  <c r="AC483" i="36" s="1"/>
  <c r="AH482" i="36" l="1"/>
  <c r="AB484" i="36"/>
  <c r="AC484" i="36" s="1"/>
  <c r="AD483" i="36"/>
  <c r="AE483" i="36" s="1"/>
  <c r="AF483" i="36" s="1"/>
  <c r="AG482" i="36"/>
  <c r="AH483" i="36" l="1"/>
  <c r="AG483" i="36"/>
  <c r="AD484" i="36"/>
  <c r="AE484" i="36" s="1"/>
  <c r="AF484" i="36" s="1"/>
  <c r="AB485" i="36"/>
  <c r="AC485" i="36" s="1"/>
  <c r="AH484" i="36" l="1"/>
  <c r="AB486" i="36"/>
  <c r="AC486" i="36" s="1"/>
  <c r="AD485" i="36"/>
  <c r="AE485" i="36" s="1"/>
  <c r="AF485" i="36" s="1"/>
  <c r="AG484" i="36"/>
  <c r="AH485" i="36" l="1"/>
  <c r="AG485" i="36"/>
  <c r="AD486" i="36"/>
  <c r="AE486" i="36" s="1"/>
  <c r="AF486" i="36" s="1"/>
  <c r="AB487" i="36"/>
  <c r="AC487" i="36" s="1"/>
  <c r="AH486" i="36" l="1"/>
  <c r="AD487" i="36"/>
  <c r="AE487" i="36" s="1"/>
  <c r="AF487" i="36" s="1"/>
  <c r="AB488" i="36"/>
  <c r="AC488" i="36" s="1"/>
  <c r="AG486" i="36"/>
  <c r="AH487" i="36" l="1"/>
  <c r="AD488" i="36"/>
  <c r="AE488" i="36" s="1"/>
  <c r="AF488" i="36" s="1"/>
  <c r="AB489" i="36"/>
  <c r="AC489" i="36" s="1"/>
  <c r="AG487" i="36"/>
  <c r="AH488" i="36" l="1"/>
  <c r="AB490" i="36"/>
  <c r="AC490" i="36" s="1"/>
  <c r="AD489" i="36"/>
  <c r="AE489" i="36" s="1"/>
  <c r="AF489" i="36" s="1"/>
  <c r="AG488" i="36"/>
  <c r="AH489" i="36" l="1"/>
  <c r="AG489" i="36"/>
  <c r="AD490" i="36"/>
  <c r="AE490" i="36" s="1"/>
  <c r="AF490" i="36" s="1"/>
  <c r="AB491" i="36"/>
  <c r="AC491" i="36" s="1"/>
  <c r="AH490" i="36" l="1"/>
  <c r="AD491" i="36"/>
  <c r="AE491" i="36" s="1"/>
  <c r="AF491" i="36" s="1"/>
  <c r="AB492" i="36"/>
  <c r="AC492" i="36" s="1"/>
  <c r="AG490" i="36"/>
  <c r="AH491" i="36" l="1"/>
  <c r="AD492" i="36"/>
  <c r="AE492" i="36" s="1"/>
  <c r="AF492" i="36" s="1"/>
  <c r="AB493" i="36"/>
  <c r="AC493" i="36" s="1"/>
  <c r="AG491" i="36"/>
  <c r="AH492" i="36" l="1"/>
  <c r="AD493" i="36"/>
  <c r="AE493" i="36" s="1"/>
  <c r="AF493" i="36" s="1"/>
  <c r="AB494" i="36"/>
  <c r="AC494" i="36" s="1"/>
  <c r="AG492" i="36"/>
  <c r="AH493" i="36" l="1"/>
  <c r="AB495" i="36"/>
  <c r="AC495" i="36" s="1"/>
  <c r="AD494" i="36"/>
  <c r="AE494" i="36" s="1"/>
  <c r="AF494" i="36" s="1"/>
  <c r="AG493" i="36"/>
  <c r="AH494" i="36" l="1"/>
  <c r="AG494" i="36"/>
  <c r="AB496" i="36"/>
  <c r="AC496" i="36" s="1"/>
  <c r="AD495" i="36"/>
  <c r="AE495" i="36" s="1"/>
  <c r="AF495" i="36" s="1"/>
  <c r="AH495" i="36" l="1"/>
  <c r="AG495" i="36"/>
  <c r="AD496" i="36"/>
  <c r="AE496" i="36" s="1"/>
  <c r="AF496" i="36" s="1"/>
  <c r="AB497" i="36"/>
  <c r="AC497" i="36" s="1"/>
  <c r="AH496" i="36" l="1"/>
  <c r="AB498" i="36"/>
  <c r="AC498" i="36" s="1"/>
  <c r="AD497" i="36"/>
  <c r="AE497" i="36" s="1"/>
  <c r="AF497" i="36" s="1"/>
  <c r="AG496" i="36"/>
  <c r="AH497" i="36" l="1"/>
  <c r="AG497" i="36"/>
  <c r="AB499" i="36"/>
  <c r="AC499" i="36" s="1"/>
  <c r="AD498" i="36"/>
  <c r="AE498" i="36" s="1"/>
  <c r="AF498" i="36" s="1"/>
  <c r="AH498" i="36" l="1"/>
  <c r="AG498" i="36"/>
  <c r="AB500" i="36"/>
  <c r="AC500" i="36" s="1"/>
  <c r="AD499" i="36"/>
  <c r="AE499" i="36" s="1"/>
  <c r="AF499" i="36" s="1"/>
  <c r="AH499" i="36" l="1"/>
  <c r="AG499" i="36"/>
  <c r="AD500" i="36"/>
  <c r="AE500" i="36" s="1"/>
  <c r="AF500" i="36" s="1"/>
  <c r="AB501" i="36"/>
  <c r="AC501" i="36" s="1"/>
  <c r="AH500" i="36" l="1"/>
  <c r="AD501" i="36"/>
  <c r="AE501" i="36" s="1"/>
  <c r="AF501" i="36" s="1"/>
  <c r="AB502" i="36"/>
  <c r="AC502" i="36" s="1"/>
  <c r="AG500" i="36"/>
  <c r="AH501" i="36" l="1"/>
  <c r="AB503" i="36"/>
  <c r="AC503" i="36" s="1"/>
  <c r="AD502" i="36"/>
  <c r="AE502" i="36" s="1"/>
  <c r="AF502" i="36" s="1"/>
  <c r="AG501" i="36"/>
  <c r="AH502" i="36" l="1"/>
  <c r="AG502" i="36"/>
  <c r="AB504" i="36"/>
  <c r="AC504" i="36" s="1"/>
  <c r="AD503" i="36"/>
  <c r="AE503" i="36" s="1"/>
  <c r="AF503" i="36" s="1"/>
  <c r="AH503" i="36" l="1"/>
  <c r="AG503" i="36"/>
  <c r="AD504" i="36"/>
  <c r="AE504" i="36" s="1"/>
  <c r="AF504" i="36" s="1"/>
  <c r="AB505" i="36"/>
  <c r="AC505" i="36" s="1"/>
  <c r="AH504" i="36" l="1"/>
  <c r="AB506" i="36"/>
  <c r="AC506" i="36" s="1"/>
  <c r="AD505" i="36"/>
  <c r="AE505" i="36" s="1"/>
  <c r="AF505" i="36" s="1"/>
  <c r="AG504" i="36"/>
  <c r="AH505" i="36" l="1"/>
  <c r="AG505" i="36"/>
  <c r="AD506" i="36"/>
  <c r="AE506" i="36" s="1"/>
  <c r="AF506" i="36" s="1"/>
  <c r="AB507" i="36"/>
  <c r="AC507" i="36" s="1"/>
  <c r="AH506" i="36" l="1"/>
  <c r="AD507" i="36"/>
  <c r="AE507" i="36" s="1"/>
  <c r="AF507" i="36" s="1"/>
  <c r="AB508" i="36"/>
  <c r="AC508" i="36" s="1"/>
  <c r="AG506" i="36"/>
  <c r="AH507" i="36" l="1"/>
  <c r="AD508" i="36"/>
  <c r="AE508" i="36" s="1"/>
  <c r="AF508" i="36" s="1"/>
  <c r="AB509" i="36"/>
  <c r="AC509" i="36" s="1"/>
  <c r="AG507" i="36"/>
  <c r="AH508" i="36" l="1"/>
  <c r="AD509" i="36"/>
  <c r="AE509" i="36" s="1"/>
  <c r="AF509" i="36" s="1"/>
  <c r="AB510" i="36"/>
  <c r="AC510" i="36" s="1"/>
  <c r="AG508" i="36"/>
  <c r="AH509" i="36" l="1"/>
  <c r="AB511" i="36"/>
  <c r="AC511" i="36" s="1"/>
  <c r="AD510" i="36"/>
  <c r="AE510" i="36" s="1"/>
  <c r="AF510" i="36" s="1"/>
  <c r="AG509" i="36"/>
  <c r="AH510" i="36" l="1"/>
  <c r="AG510" i="36"/>
  <c r="AB512" i="36"/>
  <c r="AC512" i="36" s="1"/>
  <c r="AD511" i="36"/>
  <c r="AE511" i="36" s="1"/>
  <c r="AF511" i="36" s="1"/>
  <c r="AH511" i="36" l="1"/>
  <c r="AG511" i="36"/>
  <c r="AD512" i="36"/>
  <c r="AE512" i="36" s="1"/>
  <c r="AF512" i="36" s="1"/>
  <c r="AB513" i="36"/>
  <c r="AC513" i="36" s="1"/>
  <c r="AH512" i="36" l="1"/>
  <c r="AB514" i="36"/>
  <c r="AC514" i="36" s="1"/>
  <c r="AD513" i="36"/>
  <c r="AE513" i="36" s="1"/>
  <c r="AF513" i="36" s="1"/>
  <c r="AG512" i="36"/>
  <c r="AH513" i="36" l="1"/>
  <c r="AG513" i="36"/>
  <c r="AB515" i="36"/>
  <c r="AC515" i="36" s="1"/>
  <c r="AD514" i="36"/>
  <c r="AE514" i="36" s="1"/>
  <c r="AF514" i="36" s="1"/>
  <c r="AH514" i="36" l="1"/>
  <c r="AG514" i="36"/>
  <c r="AD515" i="36"/>
  <c r="AE515" i="36" s="1"/>
  <c r="AF515" i="36" s="1"/>
  <c r="AB516" i="36"/>
  <c r="AC516" i="36" s="1"/>
  <c r="AH515" i="36" l="1"/>
  <c r="AD516" i="36"/>
  <c r="AE516" i="36" s="1"/>
  <c r="AF516" i="36" s="1"/>
  <c r="AB517" i="36"/>
  <c r="AC517" i="36" s="1"/>
  <c r="AG515" i="36"/>
  <c r="AH516" i="36" l="1"/>
  <c r="AB518" i="36"/>
  <c r="AC518" i="36" s="1"/>
  <c r="AD517" i="36"/>
  <c r="AE517" i="36" s="1"/>
  <c r="AF517" i="36" s="1"/>
  <c r="AG516" i="36"/>
  <c r="AH517" i="36" l="1"/>
  <c r="AG517" i="36"/>
  <c r="AD518" i="36"/>
  <c r="AE518" i="36" s="1"/>
  <c r="AF518" i="36" s="1"/>
  <c r="AB519" i="36"/>
  <c r="AC519" i="36" s="1"/>
  <c r="AH518" i="36" l="1"/>
  <c r="AD519" i="36"/>
  <c r="AE519" i="36" s="1"/>
  <c r="AF519" i="36" s="1"/>
  <c r="AB520" i="36"/>
  <c r="AC520" i="36" s="1"/>
  <c r="AG518" i="36"/>
  <c r="AH519" i="36" l="1"/>
  <c r="AD520" i="36"/>
  <c r="AE520" i="36" s="1"/>
  <c r="AF520" i="36" s="1"/>
  <c r="AB521" i="36"/>
  <c r="AC521" i="36" s="1"/>
  <c r="AG519" i="36"/>
  <c r="AH520" i="36" l="1"/>
  <c r="AD521" i="36"/>
  <c r="AE521" i="36" s="1"/>
  <c r="AF521" i="36" s="1"/>
  <c r="AB522" i="36"/>
  <c r="AC522" i="36" s="1"/>
  <c r="AG520" i="36"/>
  <c r="AH521" i="36" l="1"/>
  <c r="AB523" i="36"/>
  <c r="AC523" i="36" s="1"/>
  <c r="AD522" i="36"/>
  <c r="AE522" i="36" s="1"/>
  <c r="AF522" i="36" s="1"/>
  <c r="AG521" i="36"/>
  <c r="AH522" i="36" l="1"/>
  <c r="AG522" i="36"/>
  <c r="AB524" i="36"/>
  <c r="AC524" i="36" s="1"/>
  <c r="AD523" i="36"/>
  <c r="AE523" i="36" s="1"/>
  <c r="AF523" i="36" s="1"/>
  <c r="AH523" i="36" l="1"/>
  <c r="AG523" i="36"/>
  <c r="AD524" i="36"/>
  <c r="AE524" i="36" s="1"/>
  <c r="AF524" i="36" s="1"/>
  <c r="AB525" i="36"/>
  <c r="AC525" i="36" s="1"/>
  <c r="AH524" i="36" l="1"/>
  <c r="AD525" i="36"/>
  <c r="AE525" i="36" s="1"/>
  <c r="AF525" i="36" s="1"/>
  <c r="AB526" i="36"/>
  <c r="AC526" i="36" s="1"/>
  <c r="AG524" i="36"/>
  <c r="AH525" i="36" l="1"/>
  <c r="AB527" i="36"/>
  <c r="AC527" i="36" s="1"/>
  <c r="AD526" i="36"/>
  <c r="AE526" i="36" s="1"/>
  <c r="AF526" i="36" s="1"/>
  <c r="AG525" i="36"/>
  <c r="AH526" i="36" l="1"/>
  <c r="AG526" i="36"/>
  <c r="AB528" i="36"/>
  <c r="AC528" i="36" s="1"/>
  <c r="AD527" i="36"/>
  <c r="AE527" i="36" s="1"/>
  <c r="AF527" i="36" s="1"/>
  <c r="AH527" i="36" l="1"/>
  <c r="AG527" i="36"/>
  <c r="AD528" i="36"/>
  <c r="AE528" i="36" s="1"/>
  <c r="AF528" i="36" s="1"/>
  <c r="AB529" i="36"/>
  <c r="AC529" i="36" s="1"/>
  <c r="AH528" i="36" l="1"/>
  <c r="AB530" i="36"/>
  <c r="AC530" i="36" s="1"/>
  <c r="AD529" i="36"/>
  <c r="AE529" i="36" s="1"/>
  <c r="AF529" i="36" s="1"/>
  <c r="AG528" i="36"/>
  <c r="AH529" i="36" l="1"/>
  <c r="AG529" i="36"/>
  <c r="AD530" i="36"/>
  <c r="AE530" i="36" s="1"/>
  <c r="AF530" i="36" s="1"/>
  <c r="AB531" i="36"/>
  <c r="AC531" i="36" s="1"/>
  <c r="AH530" i="36" l="1"/>
  <c r="AD531" i="36"/>
  <c r="AE531" i="36" s="1"/>
  <c r="AF531" i="36" s="1"/>
  <c r="AB532" i="36"/>
  <c r="AC532" i="36" s="1"/>
  <c r="AG530" i="36"/>
  <c r="AH531" i="36" l="1"/>
  <c r="AD532" i="36"/>
  <c r="AE532" i="36" s="1"/>
  <c r="AF532" i="36" s="1"/>
  <c r="AB533" i="36"/>
  <c r="AC533" i="36" s="1"/>
  <c r="AG531" i="36"/>
  <c r="AH532" i="36" l="1"/>
  <c r="AB534" i="36"/>
  <c r="AC534" i="36" s="1"/>
  <c r="AD533" i="36"/>
  <c r="AE533" i="36" s="1"/>
  <c r="AF533" i="36" s="1"/>
  <c r="AG532" i="36"/>
  <c r="AH533" i="36" l="1"/>
  <c r="AG533" i="36"/>
  <c r="AB535" i="36"/>
  <c r="AC535" i="36" s="1"/>
  <c r="AD534" i="36"/>
  <c r="AE534" i="36" s="1"/>
  <c r="AF534" i="36" s="1"/>
  <c r="AH534" i="36" l="1"/>
  <c r="AG534" i="36"/>
  <c r="AB536" i="36"/>
  <c r="AC536" i="36" s="1"/>
  <c r="AD535" i="36"/>
  <c r="AE535" i="36" s="1"/>
  <c r="AF535" i="36" s="1"/>
  <c r="AH535" i="36" l="1"/>
  <c r="AG535" i="36"/>
  <c r="AD536" i="36"/>
  <c r="AE536" i="36" s="1"/>
  <c r="AF536" i="36" s="1"/>
  <c r="AB537" i="36"/>
  <c r="AC537" i="36" s="1"/>
  <c r="AH536" i="36" l="1"/>
  <c r="AB538" i="36"/>
  <c r="AC538" i="36" s="1"/>
  <c r="AD537" i="36"/>
  <c r="AE537" i="36" s="1"/>
  <c r="AF537" i="36" s="1"/>
  <c r="AG536" i="36"/>
  <c r="AH537" i="36" l="1"/>
  <c r="AG537" i="36"/>
  <c r="AD538" i="36"/>
  <c r="AE538" i="36" s="1"/>
  <c r="AF538" i="36" s="1"/>
  <c r="AB539" i="36"/>
  <c r="AC539" i="36" s="1"/>
  <c r="AH538" i="36" l="1"/>
  <c r="AD539" i="36"/>
  <c r="AE539" i="36" s="1"/>
  <c r="AF539" i="36" s="1"/>
  <c r="AB540" i="36"/>
  <c r="AC540" i="36" s="1"/>
  <c r="AG538" i="36"/>
  <c r="AH539" i="36" l="1"/>
  <c r="AD540" i="36"/>
  <c r="AE540" i="36" s="1"/>
  <c r="AF540" i="36" s="1"/>
  <c r="AB541" i="36"/>
  <c r="AC541" i="36" s="1"/>
  <c r="AG539" i="36"/>
  <c r="AH540" i="36" l="1"/>
  <c r="AD541" i="36"/>
  <c r="AE541" i="36" s="1"/>
  <c r="AF541" i="36" s="1"/>
  <c r="AB542" i="36"/>
  <c r="AC542" i="36" s="1"/>
  <c r="AG540" i="36"/>
  <c r="AH541" i="36" l="1"/>
  <c r="AB543" i="36"/>
  <c r="AC543" i="36" s="1"/>
  <c r="AD542" i="36"/>
  <c r="AE542" i="36" s="1"/>
  <c r="AF542" i="36" s="1"/>
  <c r="AG541" i="36"/>
  <c r="AH542" i="36" l="1"/>
  <c r="AG542" i="36"/>
  <c r="AB544" i="36"/>
  <c r="AC544" i="36" s="1"/>
  <c r="AD543" i="36"/>
  <c r="AE543" i="36" s="1"/>
  <c r="AF543" i="36" s="1"/>
  <c r="AH543" i="36" l="1"/>
  <c r="AG543" i="36"/>
  <c r="AD544" i="36"/>
  <c r="AE544" i="36" s="1"/>
  <c r="AF544" i="36" s="1"/>
  <c r="AB545" i="36"/>
  <c r="AC545" i="36" s="1"/>
  <c r="AH544" i="36" l="1"/>
  <c r="AB546" i="36"/>
  <c r="AC546" i="36" s="1"/>
  <c r="AD545" i="36"/>
  <c r="AE545" i="36" s="1"/>
  <c r="AF545" i="36" s="1"/>
  <c r="AG544" i="36"/>
  <c r="AH545" i="36" l="1"/>
  <c r="AG545" i="36"/>
  <c r="AD546" i="36"/>
  <c r="AE546" i="36" s="1"/>
  <c r="AF546" i="36" s="1"/>
  <c r="AB547" i="36"/>
  <c r="AC547" i="36" s="1"/>
  <c r="AH546" i="36" l="1"/>
  <c r="AD547" i="36"/>
  <c r="AE547" i="36" s="1"/>
  <c r="AF547" i="36" s="1"/>
  <c r="AB548" i="36"/>
  <c r="AC548" i="36" s="1"/>
  <c r="AG546" i="36"/>
  <c r="AH547" i="36" l="1"/>
  <c r="AD548" i="36"/>
  <c r="AE548" i="36" s="1"/>
  <c r="AF548" i="36" s="1"/>
  <c r="AB549" i="36"/>
  <c r="AC549" i="36" s="1"/>
  <c r="AG547" i="36"/>
  <c r="AH548" i="36" l="1"/>
  <c r="AB550" i="36"/>
  <c r="AC550" i="36" s="1"/>
  <c r="AD549" i="36"/>
  <c r="AE549" i="36" s="1"/>
  <c r="AF549" i="36" s="1"/>
  <c r="AG548" i="36"/>
  <c r="AH549" i="36" l="1"/>
  <c r="AG549" i="36"/>
  <c r="AD550" i="36"/>
  <c r="AE550" i="36" s="1"/>
  <c r="AF550" i="36" s="1"/>
  <c r="AB551" i="36"/>
  <c r="AC551" i="36" s="1"/>
  <c r="AH550" i="36" l="1"/>
  <c r="AD551" i="36"/>
  <c r="AE551" i="36" s="1"/>
  <c r="AF551" i="36" s="1"/>
  <c r="AB552" i="36"/>
  <c r="AC552" i="36" s="1"/>
  <c r="AG550" i="36"/>
  <c r="AH551" i="36" l="1"/>
  <c r="AD552" i="36"/>
  <c r="AE552" i="36" s="1"/>
  <c r="AF552" i="36" s="1"/>
  <c r="AB553" i="36"/>
  <c r="AC553" i="36" s="1"/>
  <c r="AG551" i="36"/>
  <c r="AH552" i="36" l="1"/>
  <c r="AB554" i="36"/>
  <c r="AC554" i="36" s="1"/>
  <c r="AD553" i="36"/>
  <c r="AE553" i="36" s="1"/>
  <c r="AF553" i="36" s="1"/>
  <c r="AG552" i="36"/>
  <c r="AH553" i="36" l="1"/>
  <c r="AG553" i="36"/>
  <c r="AD554" i="36"/>
  <c r="AE554" i="36" s="1"/>
  <c r="AF554" i="36" s="1"/>
  <c r="AB555" i="36"/>
  <c r="AC555" i="36" s="1"/>
  <c r="AH554" i="36" l="1"/>
  <c r="AD555" i="36"/>
  <c r="AE555" i="36" s="1"/>
  <c r="AF555" i="36" s="1"/>
  <c r="AB556" i="36"/>
  <c r="AC556" i="36" s="1"/>
  <c r="AG554" i="36"/>
  <c r="AH555" i="36" l="1"/>
  <c r="AD556" i="36"/>
  <c r="AE556" i="36" s="1"/>
  <c r="AF556" i="36" s="1"/>
  <c r="AB557" i="36"/>
  <c r="AC557" i="36" s="1"/>
  <c r="AG555" i="36"/>
  <c r="AH556" i="36" l="1"/>
  <c r="AB558" i="36"/>
  <c r="AC558" i="36" s="1"/>
  <c r="AD557" i="36"/>
  <c r="AE557" i="36" s="1"/>
  <c r="AF557" i="36" s="1"/>
  <c r="AG556" i="36"/>
  <c r="AH557" i="36" l="1"/>
  <c r="AG557" i="36"/>
  <c r="AB559" i="36"/>
  <c r="AC559" i="36" s="1"/>
  <c r="AD558" i="36"/>
  <c r="AE558" i="36" s="1"/>
  <c r="AF558" i="36" s="1"/>
  <c r="AH558" i="36" l="1"/>
  <c r="AG558" i="36"/>
  <c r="AB560" i="36"/>
  <c r="AC560" i="36" s="1"/>
  <c r="AD559" i="36"/>
  <c r="AE559" i="36" s="1"/>
  <c r="AF559" i="36" s="1"/>
  <c r="AH559" i="36" l="1"/>
  <c r="AG559" i="36"/>
  <c r="AD560" i="36"/>
  <c r="AE560" i="36" s="1"/>
  <c r="AF560" i="36" s="1"/>
  <c r="AB561" i="36"/>
  <c r="AC561" i="36" s="1"/>
  <c r="AH560" i="36" l="1"/>
  <c r="AB562" i="36"/>
  <c r="AC562" i="36" s="1"/>
  <c r="AD561" i="36"/>
  <c r="AE561" i="36" s="1"/>
  <c r="AF561" i="36" s="1"/>
  <c r="AG560" i="36"/>
  <c r="AH561" i="36" l="1"/>
  <c r="AG561" i="36"/>
  <c r="AD562" i="36"/>
  <c r="AE562" i="36" s="1"/>
  <c r="AF562" i="36" s="1"/>
  <c r="AB563" i="36"/>
  <c r="AC563" i="36" s="1"/>
  <c r="AH562" i="36" l="1"/>
  <c r="AD563" i="36"/>
  <c r="AE563" i="36" s="1"/>
  <c r="AF563" i="36" s="1"/>
  <c r="AB564" i="36"/>
  <c r="AC564" i="36" s="1"/>
  <c r="AG562" i="36"/>
  <c r="AH563" i="36" l="1"/>
  <c r="AB565" i="36"/>
  <c r="AC565" i="36" s="1"/>
  <c r="AD564" i="36"/>
  <c r="AE564" i="36" s="1"/>
  <c r="AF564" i="36" s="1"/>
  <c r="AG563" i="36"/>
  <c r="AH564" i="36" l="1"/>
  <c r="AG564" i="36"/>
  <c r="AB566" i="36"/>
  <c r="AC566" i="36" s="1"/>
  <c r="AD565" i="36"/>
  <c r="AE565" i="36" s="1"/>
  <c r="AF565" i="36" s="1"/>
  <c r="AH565" i="36" l="1"/>
  <c r="AG565" i="36"/>
  <c r="AD566" i="36"/>
  <c r="AE566" i="36" s="1"/>
  <c r="AF566" i="36" s="1"/>
  <c r="AB567" i="36"/>
  <c r="AC567" i="36" s="1"/>
  <c r="AH566" i="36" l="1"/>
  <c r="AD567" i="36"/>
  <c r="AE567" i="36" s="1"/>
  <c r="AF567" i="36" s="1"/>
  <c r="AB568" i="36"/>
  <c r="AC568" i="36" s="1"/>
  <c r="AG566" i="36"/>
  <c r="AH567" i="36" l="1"/>
  <c r="AD568" i="36"/>
  <c r="AE568" i="36" s="1"/>
  <c r="AF568" i="36" s="1"/>
  <c r="AB569" i="36"/>
  <c r="AC569" i="36" s="1"/>
  <c r="AG567" i="36"/>
  <c r="AH568" i="36" l="1"/>
  <c r="AB570" i="36"/>
  <c r="AC570" i="36" s="1"/>
  <c r="AD569" i="36"/>
  <c r="AE569" i="36" s="1"/>
  <c r="AF569" i="36" s="1"/>
  <c r="AG568" i="36"/>
  <c r="AH569" i="36" l="1"/>
  <c r="AG569" i="36"/>
  <c r="AD570" i="36"/>
  <c r="AE570" i="36" s="1"/>
  <c r="AF570" i="36" s="1"/>
  <c r="AB571" i="36"/>
  <c r="AC571" i="36" s="1"/>
  <c r="AH570" i="36" l="1"/>
  <c r="AD571" i="36"/>
  <c r="AE571" i="36" s="1"/>
  <c r="AF571" i="36" s="1"/>
  <c r="AB572" i="36"/>
  <c r="AC572" i="36" s="1"/>
  <c r="AG570" i="36"/>
  <c r="AH571" i="36" l="1"/>
  <c r="AD572" i="36"/>
  <c r="AE572" i="36" s="1"/>
  <c r="AF572" i="36" s="1"/>
  <c r="AB573" i="36"/>
  <c r="AC573" i="36" s="1"/>
  <c r="AG571" i="36"/>
  <c r="AH572" i="36" l="1"/>
  <c r="AB574" i="36"/>
  <c r="AC574" i="36" s="1"/>
  <c r="AD573" i="36"/>
  <c r="AE573" i="36" s="1"/>
  <c r="AF573" i="36" s="1"/>
  <c r="AG572" i="36"/>
  <c r="AH573" i="36" l="1"/>
  <c r="AG573" i="36"/>
  <c r="AD574" i="36"/>
  <c r="AE574" i="36" s="1"/>
  <c r="AF574" i="36" s="1"/>
  <c r="AB575" i="36"/>
  <c r="AC575" i="36" s="1"/>
  <c r="AH574" i="36" l="1"/>
  <c r="AD575" i="36"/>
  <c r="AE575" i="36" s="1"/>
  <c r="AF575" i="36" s="1"/>
  <c r="AB576" i="36"/>
  <c r="AC576" i="36" s="1"/>
  <c r="AG574" i="36"/>
  <c r="AH575" i="36" l="1"/>
  <c r="AD576" i="36"/>
  <c r="AE576" i="36" s="1"/>
  <c r="AF576" i="36" s="1"/>
  <c r="AB577" i="36"/>
  <c r="AC577" i="36" s="1"/>
  <c r="AG575" i="36"/>
  <c r="AH576" i="36" l="1"/>
  <c r="AB578" i="36"/>
  <c r="AC578" i="36" s="1"/>
  <c r="AD577" i="36"/>
  <c r="AE577" i="36" s="1"/>
  <c r="AF577" i="36" s="1"/>
  <c r="AG576" i="36"/>
  <c r="AH577" i="36" l="1"/>
  <c r="AG577" i="36"/>
  <c r="AD578" i="36"/>
  <c r="AE578" i="36" s="1"/>
  <c r="AF578" i="36" s="1"/>
  <c r="AB579" i="36"/>
  <c r="AC579" i="36" s="1"/>
  <c r="AH578" i="36" l="1"/>
  <c r="AD579" i="36"/>
  <c r="AE579" i="36" s="1"/>
  <c r="AF579" i="36" s="1"/>
  <c r="AB580" i="36"/>
  <c r="AC580" i="36" s="1"/>
  <c r="AG578" i="36"/>
  <c r="AH579" i="36" l="1"/>
  <c r="AD580" i="36"/>
  <c r="AE580" i="36" s="1"/>
  <c r="AF580" i="36" s="1"/>
  <c r="AB581" i="36"/>
  <c r="AC581" i="36" s="1"/>
  <c r="AG579" i="36"/>
  <c r="AH580" i="36" l="1"/>
  <c r="AB582" i="36"/>
  <c r="AC582" i="36" s="1"/>
  <c r="AD581" i="36"/>
  <c r="AE581" i="36" s="1"/>
  <c r="AF581" i="36" s="1"/>
  <c r="AG580" i="36"/>
  <c r="AH581" i="36" l="1"/>
  <c r="AG581" i="36"/>
  <c r="AB583" i="36"/>
  <c r="AC583" i="36" s="1"/>
  <c r="AD582" i="36"/>
  <c r="AE582" i="36" s="1"/>
  <c r="AF582" i="36" s="1"/>
  <c r="AH582" i="36" l="1"/>
  <c r="AG582" i="36"/>
  <c r="AB584" i="36"/>
  <c r="AC584" i="36" s="1"/>
  <c r="AD583" i="36"/>
  <c r="AE583" i="36" s="1"/>
  <c r="AF583" i="36" s="1"/>
  <c r="AH583" i="36" l="1"/>
  <c r="AG583" i="36"/>
  <c r="AD584" i="36"/>
  <c r="AE584" i="36" s="1"/>
  <c r="AF584" i="36" s="1"/>
  <c r="AB585" i="36"/>
  <c r="AC585" i="36" s="1"/>
  <c r="AH584" i="36" l="1"/>
  <c r="AB586" i="36"/>
  <c r="AC586" i="36" s="1"/>
  <c r="AD585" i="36"/>
  <c r="AE585" i="36" s="1"/>
  <c r="AF585" i="36" s="1"/>
  <c r="AG584" i="36"/>
  <c r="AH585" i="36" l="1"/>
  <c r="AG585" i="36"/>
  <c r="AD586" i="36"/>
  <c r="AE586" i="36" s="1"/>
  <c r="AF586" i="36" s="1"/>
  <c r="AB587" i="36"/>
  <c r="AC587" i="36" s="1"/>
  <c r="AH586" i="36" l="1"/>
  <c r="AD587" i="36"/>
  <c r="AE587" i="36" s="1"/>
  <c r="AF587" i="36" s="1"/>
  <c r="AB588" i="36"/>
  <c r="AC588" i="36" s="1"/>
  <c r="AG586" i="36"/>
  <c r="AH587" i="36" l="1"/>
  <c r="AD588" i="36"/>
  <c r="AE588" i="36" s="1"/>
  <c r="AF588" i="36" s="1"/>
  <c r="AB589" i="36"/>
  <c r="AC589" i="36" s="1"/>
  <c r="AG587" i="36"/>
  <c r="AH588" i="36" l="1"/>
  <c r="AD589" i="36"/>
  <c r="AE589" i="36" s="1"/>
  <c r="AF589" i="36" s="1"/>
  <c r="AB590" i="36"/>
  <c r="AC590" i="36" s="1"/>
  <c r="AG588" i="36"/>
  <c r="AH589" i="36" l="1"/>
  <c r="AB591" i="36"/>
  <c r="AC591" i="36" s="1"/>
  <c r="AD590" i="36"/>
  <c r="AE590" i="36" s="1"/>
  <c r="AF590" i="36" s="1"/>
  <c r="AG589" i="36"/>
  <c r="AH590" i="36" l="1"/>
  <c r="AG590" i="36"/>
  <c r="AB592" i="36"/>
  <c r="AC592" i="36" s="1"/>
  <c r="AD591" i="36"/>
  <c r="AE591" i="36" s="1"/>
  <c r="AF591" i="36" s="1"/>
  <c r="AH591" i="36" l="1"/>
  <c r="AG591" i="36"/>
  <c r="AB593" i="36"/>
  <c r="AC593" i="36" s="1"/>
  <c r="AD592" i="36"/>
  <c r="AE592" i="36" s="1"/>
  <c r="AF592" i="36" s="1"/>
  <c r="AH592" i="36" l="1"/>
  <c r="AG592" i="36"/>
  <c r="AB594" i="36"/>
  <c r="AC594" i="36" s="1"/>
  <c r="AD593" i="36"/>
  <c r="AE593" i="36" s="1"/>
  <c r="AF593" i="36" s="1"/>
  <c r="AH593" i="36" l="1"/>
  <c r="AG593" i="36"/>
  <c r="AB595" i="36"/>
  <c r="AC595" i="36" s="1"/>
  <c r="AD594" i="36"/>
  <c r="AE594" i="36" s="1"/>
  <c r="AF594" i="36" s="1"/>
  <c r="AH594" i="36" l="1"/>
  <c r="AG594" i="36"/>
  <c r="AD595" i="36"/>
  <c r="AE595" i="36" s="1"/>
  <c r="AF595" i="36" s="1"/>
  <c r="AB596" i="36"/>
  <c r="AC596" i="36" s="1"/>
  <c r="AH595" i="36" l="1"/>
  <c r="AD596" i="36"/>
  <c r="AE596" i="36" s="1"/>
  <c r="AF596" i="36" s="1"/>
  <c r="AB597" i="36"/>
  <c r="AC597" i="36" s="1"/>
  <c r="AG595" i="36"/>
  <c r="AH596" i="36" l="1"/>
  <c r="AD597" i="36"/>
  <c r="AE597" i="36" s="1"/>
  <c r="AF597" i="36" s="1"/>
  <c r="AB598" i="36"/>
  <c r="AC598" i="36" s="1"/>
  <c r="AG596" i="36"/>
  <c r="AH597" i="36" l="1"/>
  <c r="AB599" i="36"/>
  <c r="AC599" i="36" s="1"/>
  <c r="AD598" i="36"/>
  <c r="AE598" i="36" s="1"/>
  <c r="AF598" i="36" s="1"/>
  <c r="AG597" i="36"/>
  <c r="AH598" i="36" l="1"/>
  <c r="AG598" i="36"/>
  <c r="AB600" i="36"/>
  <c r="AC600" i="36" s="1"/>
  <c r="AD599" i="36"/>
  <c r="AE599" i="36" s="1"/>
  <c r="AF599" i="36" s="1"/>
  <c r="AH599" i="36" l="1"/>
  <c r="AG599" i="36"/>
  <c r="AD600" i="36"/>
  <c r="AE600" i="36" s="1"/>
  <c r="AF600" i="36" s="1"/>
  <c r="AB601" i="36"/>
  <c r="AC601" i="36" s="1"/>
  <c r="AH600" i="36" l="1"/>
  <c r="AB602" i="36"/>
  <c r="AC602" i="36" s="1"/>
  <c r="AD601" i="36"/>
  <c r="AE601" i="36" s="1"/>
  <c r="AF601" i="36" s="1"/>
  <c r="AG600" i="36"/>
  <c r="AH601" i="36" l="1"/>
  <c r="AG601" i="36"/>
  <c r="AD602" i="36"/>
  <c r="AE602" i="36" s="1"/>
  <c r="AF602" i="36" s="1"/>
  <c r="AB603" i="36"/>
  <c r="AC603" i="36" s="1"/>
  <c r="AH602" i="36" l="1"/>
  <c r="AD603" i="36"/>
  <c r="AE603" i="36" s="1"/>
  <c r="AF603" i="36" s="1"/>
  <c r="AB604" i="36"/>
  <c r="AC604" i="36" s="1"/>
  <c r="AG602" i="36"/>
  <c r="AH603" i="36" l="1"/>
  <c r="AD604" i="36"/>
  <c r="AE604" i="36" s="1"/>
  <c r="AF604" i="36" s="1"/>
  <c r="AB605" i="36"/>
  <c r="AC605" i="36" s="1"/>
  <c r="AG603" i="36"/>
  <c r="AH604" i="36" l="1"/>
  <c r="AD605" i="36"/>
  <c r="AE605" i="36" s="1"/>
  <c r="AF605" i="36" s="1"/>
  <c r="AB606" i="36"/>
  <c r="AC606" i="36" s="1"/>
  <c r="AG604" i="36"/>
  <c r="AH605" i="36" l="1"/>
  <c r="AB607" i="36"/>
  <c r="AC607" i="36" s="1"/>
  <c r="AD606" i="36"/>
  <c r="AE606" i="36" s="1"/>
  <c r="AF606" i="36" s="1"/>
  <c r="AG605" i="36"/>
  <c r="AH606" i="36" l="1"/>
  <c r="AG606" i="36"/>
  <c r="AB608" i="36"/>
  <c r="AC608" i="36" s="1"/>
  <c r="AD607" i="36"/>
  <c r="AE607" i="36" s="1"/>
  <c r="AF607" i="36" s="1"/>
  <c r="AH607" i="36" l="1"/>
  <c r="AG607" i="36"/>
  <c r="AD608" i="36"/>
  <c r="AE608" i="36" s="1"/>
  <c r="AF608" i="36" s="1"/>
  <c r="AB609" i="36"/>
  <c r="AC609" i="36" s="1"/>
  <c r="AH608" i="36" l="1"/>
  <c r="AB610" i="36"/>
  <c r="AC610" i="36" s="1"/>
  <c r="AD609" i="36"/>
  <c r="AE609" i="36" s="1"/>
  <c r="AF609" i="36" s="1"/>
  <c r="AG608" i="36"/>
  <c r="AH609" i="36" l="1"/>
  <c r="AG609" i="36"/>
  <c r="AD610" i="36"/>
  <c r="AE610" i="36" s="1"/>
  <c r="AF610" i="36" s="1"/>
  <c r="AB611" i="36"/>
  <c r="AC611" i="36" s="1"/>
  <c r="AH610" i="36" l="1"/>
  <c r="AD611" i="36"/>
  <c r="AE611" i="36" s="1"/>
  <c r="AF611" i="36" s="1"/>
  <c r="AB612" i="36"/>
  <c r="AC612" i="36" s="1"/>
  <c r="AG610" i="36"/>
  <c r="AH611" i="36" l="1"/>
  <c r="AD612" i="36"/>
  <c r="AE612" i="36" s="1"/>
  <c r="AF612" i="36" s="1"/>
  <c r="AB613" i="36"/>
  <c r="AC613" i="36" s="1"/>
  <c r="AG611" i="36"/>
  <c r="AH612" i="36" l="1"/>
  <c r="AB614" i="36"/>
  <c r="AC614" i="36" s="1"/>
  <c r="AD613" i="36"/>
  <c r="AE613" i="36" s="1"/>
  <c r="AF613" i="36" s="1"/>
  <c r="AG612" i="36"/>
  <c r="AH613" i="36" l="1"/>
  <c r="AG613" i="36"/>
  <c r="AB615" i="36"/>
  <c r="AC615" i="36" s="1"/>
  <c r="AD614" i="36"/>
  <c r="AE614" i="36" s="1"/>
  <c r="AF614" i="36" s="1"/>
  <c r="AH614" i="36" l="1"/>
  <c r="AG614" i="36"/>
  <c r="AB616" i="36"/>
  <c r="AC616" i="36" s="1"/>
  <c r="AD615" i="36"/>
  <c r="AE615" i="36" s="1"/>
  <c r="AF615" i="36" s="1"/>
  <c r="AH615" i="36" l="1"/>
  <c r="AG615" i="36"/>
  <c r="AD616" i="36"/>
  <c r="AE616" i="36" s="1"/>
  <c r="AF616" i="36" s="1"/>
  <c r="AB617" i="36"/>
  <c r="AC617" i="36" s="1"/>
  <c r="AH616" i="36" l="1"/>
  <c r="AB618" i="36"/>
  <c r="AC618" i="36" s="1"/>
  <c r="AD617" i="36"/>
  <c r="AE617" i="36" s="1"/>
  <c r="AF617" i="36" s="1"/>
  <c r="AG616" i="36"/>
  <c r="AH617" i="36" l="1"/>
  <c r="AG617" i="36"/>
  <c r="AD618" i="36"/>
  <c r="AE618" i="36" s="1"/>
  <c r="AF618" i="36" s="1"/>
  <c r="AB619" i="36"/>
  <c r="AC619" i="36" s="1"/>
  <c r="AH618" i="36" l="1"/>
  <c r="AD619" i="36"/>
  <c r="AE619" i="36" s="1"/>
  <c r="AF619" i="36" s="1"/>
  <c r="AB620" i="36"/>
  <c r="AC620" i="36" s="1"/>
  <c r="AG618" i="36"/>
  <c r="AH619" i="36" l="1"/>
  <c r="AD620" i="36"/>
  <c r="AE620" i="36" s="1"/>
  <c r="AF620" i="36" s="1"/>
  <c r="AB621" i="36"/>
  <c r="AC621" i="36" s="1"/>
  <c r="AG619" i="36"/>
  <c r="AH620" i="36" l="1"/>
  <c r="AD621" i="36"/>
  <c r="AE621" i="36" s="1"/>
  <c r="AF621" i="36" s="1"/>
  <c r="AB622" i="36"/>
  <c r="AC622" i="36" s="1"/>
  <c r="AG620" i="36"/>
  <c r="AH621" i="36" l="1"/>
  <c r="AB623" i="36"/>
  <c r="AC623" i="36" s="1"/>
  <c r="AD622" i="36"/>
  <c r="AE622" i="36" s="1"/>
  <c r="AF622" i="36" s="1"/>
  <c r="AG621" i="36"/>
  <c r="AH622" i="36" l="1"/>
  <c r="AG622" i="36"/>
  <c r="AB624" i="36"/>
  <c r="AC624" i="36" s="1"/>
  <c r="AD623" i="36"/>
  <c r="AE623" i="36" s="1"/>
  <c r="AF623" i="36" s="1"/>
  <c r="AH623" i="36" l="1"/>
  <c r="AG623" i="36"/>
  <c r="AD624" i="36"/>
  <c r="AE624" i="36" s="1"/>
  <c r="AF624" i="36" s="1"/>
  <c r="AB625" i="36"/>
  <c r="AC625" i="36" s="1"/>
  <c r="AH624" i="36" l="1"/>
  <c r="AB626" i="36"/>
  <c r="AC626" i="36" s="1"/>
  <c r="AD625" i="36"/>
  <c r="AE625" i="36" s="1"/>
  <c r="AF625" i="36" s="1"/>
  <c r="AG624" i="36"/>
  <c r="AH625" i="36" l="1"/>
  <c r="AG625" i="36"/>
  <c r="AD626" i="36"/>
  <c r="AE626" i="36" s="1"/>
  <c r="AF626" i="36" s="1"/>
  <c r="AB627" i="36"/>
  <c r="AC627" i="36" s="1"/>
  <c r="AH626" i="36" l="1"/>
  <c r="AD627" i="36"/>
  <c r="AE627" i="36" s="1"/>
  <c r="AF627" i="36" s="1"/>
  <c r="AB628" i="36"/>
  <c r="AC628" i="36" s="1"/>
  <c r="AG626" i="36"/>
  <c r="AH627" i="36" l="1"/>
  <c r="AD628" i="36"/>
  <c r="AE628" i="36" s="1"/>
  <c r="AF628" i="36" s="1"/>
  <c r="AB629" i="36"/>
  <c r="AC629" i="36" s="1"/>
  <c r="AG627" i="36"/>
  <c r="AH628" i="36" l="1"/>
  <c r="AD629" i="36"/>
  <c r="AE629" i="36" s="1"/>
  <c r="AF629" i="36" s="1"/>
  <c r="AB630" i="36"/>
  <c r="AC630" i="36" s="1"/>
  <c r="AG628" i="36"/>
  <c r="AH629" i="36" l="1"/>
  <c r="AB631" i="36"/>
  <c r="AC631" i="36" s="1"/>
  <c r="AD630" i="36"/>
  <c r="AE630" i="36" s="1"/>
  <c r="AF630" i="36" s="1"/>
  <c r="AG629" i="36"/>
  <c r="AH630" i="36" l="1"/>
  <c r="AG630" i="36"/>
  <c r="AB632" i="36"/>
  <c r="AC632" i="36" s="1"/>
  <c r="AD631" i="36"/>
  <c r="AE631" i="36" s="1"/>
  <c r="AF631" i="36" s="1"/>
  <c r="AH631" i="36" l="1"/>
  <c r="AG631" i="36"/>
  <c r="AD632" i="36"/>
  <c r="AE632" i="36" s="1"/>
  <c r="AF632" i="36" s="1"/>
  <c r="AB633" i="36"/>
  <c r="AC633" i="36" s="1"/>
  <c r="AH632" i="36" l="1"/>
  <c r="AB634" i="36"/>
  <c r="AC634" i="36" s="1"/>
  <c r="AD633" i="36"/>
  <c r="AE633" i="36" s="1"/>
  <c r="AF633" i="36" s="1"/>
  <c r="AG632" i="36"/>
  <c r="AH633" i="36" l="1"/>
  <c r="AG633" i="36"/>
  <c r="AB635" i="36"/>
  <c r="AC635" i="36" s="1"/>
  <c r="AD634" i="36"/>
  <c r="AE634" i="36" s="1"/>
  <c r="AF634" i="36" s="1"/>
  <c r="AH634" i="36" l="1"/>
  <c r="AG634" i="36"/>
  <c r="AB636" i="36"/>
  <c r="AC636" i="36" s="1"/>
  <c r="AD635" i="36"/>
  <c r="AE635" i="36" s="1"/>
  <c r="AF635" i="36" s="1"/>
  <c r="AH635" i="36" l="1"/>
  <c r="AG635" i="36"/>
  <c r="AD636" i="36"/>
  <c r="AE636" i="36" s="1"/>
  <c r="AF636" i="36" s="1"/>
  <c r="AB637" i="36"/>
  <c r="AC637" i="36" s="1"/>
  <c r="AH636" i="36" l="1"/>
  <c r="AD637" i="36"/>
  <c r="AE637" i="36" s="1"/>
  <c r="AF637" i="36" s="1"/>
  <c r="AB638" i="36"/>
  <c r="AC638" i="36" s="1"/>
  <c r="AG636" i="36"/>
  <c r="AH637" i="36" l="1"/>
  <c r="AB639" i="36"/>
  <c r="AC639" i="36" s="1"/>
  <c r="AD638" i="36"/>
  <c r="AE638" i="36" s="1"/>
  <c r="AF638" i="36" s="1"/>
  <c r="AG637" i="36"/>
  <c r="AH638" i="36" l="1"/>
  <c r="AG638" i="36"/>
  <c r="AB640" i="36"/>
  <c r="AC640" i="36" s="1"/>
  <c r="AD639" i="36"/>
  <c r="AE639" i="36" s="1"/>
  <c r="AF639" i="36" s="1"/>
  <c r="AH639" i="36" l="1"/>
  <c r="AG639" i="36"/>
  <c r="AD640" i="36"/>
  <c r="AE640" i="36" s="1"/>
  <c r="AF640" i="36" s="1"/>
  <c r="AB641" i="36"/>
  <c r="AC641" i="36" s="1"/>
  <c r="AH640" i="36" l="1"/>
  <c r="AB642" i="36"/>
  <c r="AC642" i="36" s="1"/>
  <c r="AD641" i="36"/>
  <c r="AE641" i="36" s="1"/>
  <c r="AF641" i="36" s="1"/>
  <c r="AG640" i="36"/>
  <c r="AH641" i="36" l="1"/>
  <c r="AG641" i="36"/>
  <c r="AD642" i="36"/>
  <c r="AE642" i="36" s="1"/>
  <c r="AF642" i="36" s="1"/>
  <c r="AB643" i="36"/>
  <c r="AC643" i="36" s="1"/>
  <c r="AH642" i="36" l="1"/>
  <c r="AD643" i="36"/>
  <c r="AE643" i="36" s="1"/>
  <c r="AF643" i="36" s="1"/>
  <c r="AB644" i="36"/>
  <c r="AC644" i="36" s="1"/>
  <c r="AG642" i="36"/>
  <c r="AH643" i="36" l="1"/>
  <c r="AD644" i="36"/>
  <c r="AE644" i="36" s="1"/>
  <c r="AF644" i="36" s="1"/>
  <c r="AB645" i="36"/>
  <c r="AC645" i="36" s="1"/>
  <c r="AG643" i="36"/>
  <c r="AH644" i="36" l="1"/>
  <c r="AB646" i="36"/>
  <c r="AC646" i="36" s="1"/>
  <c r="AD645" i="36"/>
  <c r="AE645" i="36" s="1"/>
  <c r="AF645" i="36" s="1"/>
  <c r="AG644" i="36"/>
  <c r="AH645" i="36" l="1"/>
  <c r="AG645" i="36"/>
  <c r="AB647" i="36"/>
  <c r="AC647" i="36" s="1"/>
  <c r="AD646" i="36"/>
  <c r="AE646" i="36" s="1"/>
  <c r="AF646" i="36" s="1"/>
  <c r="AH646" i="36" l="1"/>
  <c r="AG646" i="36"/>
  <c r="AB648" i="36"/>
  <c r="AC648" i="36" s="1"/>
  <c r="AD647" i="36"/>
  <c r="AE647" i="36" s="1"/>
  <c r="AF647" i="36" s="1"/>
  <c r="AH647" i="36" l="1"/>
  <c r="AG647" i="36"/>
  <c r="AD648" i="36"/>
  <c r="AE648" i="36" s="1"/>
  <c r="AF648" i="36" s="1"/>
  <c r="AB649" i="36"/>
  <c r="AC649" i="36" s="1"/>
  <c r="AH648" i="36" l="1"/>
  <c r="AB650" i="36"/>
  <c r="AC650" i="36" s="1"/>
  <c r="AD649" i="36"/>
  <c r="AE649" i="36" s="1"/>
  <c r="AF649" i="36" s="1"/>
  <c r="AG648" i="36"/>
  <c r="AH649" i="36" l="1"/>
  <c r="AG649" i="36"/>
  <c r="AD650" i="36"/>
  <c r="AE650" i="36" s="1"/>
  <c r="AF650" i="36" s="1"/>
  <c r="AB651" i="36"/>
  <c r="AC651" i="36" s="1"/>
  <c r="AH650" i="36" l="1"/>
  <c r="AD651" i="36"/>
  <c r="AE651" i="36" s="1"/>
  <c r="AF651" i="36" s="1"/>
  <c r="AB652" i="36"/>
  <c r="AC652" i="36" s="1"/>
  <c r="AG650" i="36"/>
  <c r="AH651" i="36" l="1"/>
  <c r="AD652" i="36"/>
  <c r="AE652" i="36" s="1"/>
  <c r="AF652" i="36" s="1"/>
  <c r="AB653" i="36"/>
  <c r="AC653" i="36" s="1"/>
  <c r="AG651" i="36"/>
  <c r="AH652" i="36" l="1"/>
  <c r="AD653" i="36"/>
  <c r="AE653" i="36" s="1"/>
  <c r="AF653" i="36" s="1"/>
  <c r="AB654" i="36"/>
  <c r="AC654" i="36" s="1"/>
  <c r="AG652" i="36"/>
  <c r="AH653" i="36" l="1"/>
  <c r="AB655" i="36"/>
  <c r="AC655" i="36" s="1"/>
  <c r="AD654" i="36"/>
  <c r="AE654" i="36" s="1"/>
  <c r="AF654" i="36" s="1"/>
  <c r="AG653" i="36"/>
  <c r="AH654" i="36" l="1"/>
  <c r="AG654" i="36"/>
  <c r="AD655" i="36"/>
  <c r="AE655" i="36" s="1"/>
  <c r="AF655" i="36" s="1"/>
  <c r="AB656" i="36"/>
  <c r="AC656" i="36" s="1"/>
  <c r="AH655" i="36" l="1"/>
  <c r="AD656" i="36"/>
  <c r="AE656" i="36" s="1"/>
  <c r="AF656" i="36" s="1"/>
  <c r="AB657" i="36"/>
  <c r="AC657" i="36" s="1"/>
  <c r="AG655" i="36"/>
  <c r="AH656" i="36" l="1"/>
  <c r="AB658" i="36"/>
  <c r="AC658" i="36" s="1"/>
  <c r="AD657" i="36"/>
  <c r="AE657" i="36" s="1"/>
  <c r="AF657" i="36" s="1"/>
  <c r="AG656" i="36"/>
  <c r="AH657" i="36" l="1"/>
  <c r="AG657" i="36"/>
  <c r="AD658" i="36"/>
  <c r="AE658" i="36" s="1"/>
  <c r="AF658" i="36" s="1"/>
  <c r="AB659" i="36"/>
  <c r="AC659" i="36" s="1"/>
  <c r="AH658" i="36" l="1"/>
  <c r="AD659" i="36"/>
  <c r="AE659" i="36" s="1"/>
  <c r="AF659" i="36" s="1"/>
  <c r="AB660" i="36"/>
  <c r="AC660" i="36" s="1"/>
  <c r="AG658" i="36"/>
  <c r="AH659" i="36" l="1"/>
  <c r="AD660" i="36"/>
  <c r="AE660" i="36" s="1"/>
  <c r="AF660" i="36" s="1"/>
  <c r="AB661" i="36"/>
  <c r="AC661" i="36" s="1"/>
  <c r="AG659" i="36"/>
  <c r="AH660" i="36" l="1"/>
  <c r="AB662" i="36"/>
  <c r="AC662" i="36" s="1"/>
  <c r="AD661" i="36"/>
  <c r="AE661" i="36" s="1"/>
  <c r="AF661" i="36" s="1"/>
  <c r="AG660" i="36"/>
  <c r="AH661" i="36" l="1"/>
  <c r="AG661" i="36"/>
  <c r="AD662" i="36"/>
  <c r="AE662" i="36" s="1"/>
  <c r="AF662" i="36" s="1"/>
  <c r="AB663" i="36"/>
  <c r="AC663" i="36" s="1"/>
  <c r="AH662" i="36" l="1"/>
  <c r="AD663" i="36"/>
  <c r="AE663" i="36" s="1"/>
  <c r="AF663" i="36" s="1"/>
  <c r="AB664" i="36"/>
  <c r="AC664" i="36" s="1"/>
  <c r="AG662" i="36"/>
  <c r="AH663" i="36" l="1"/>
  <c r="AD664" i="36"/>
  <c r="AE664" i="36" s="1"/>
  <c r="AF664" i="36" s="1"/>
  <c r="AB665" i="36"/>
  <c r="AC665" i="36" s="1"/>
  <c r="AG663" i="36"/>
  <c r="AH664" i="36" l="1"/>
  <c r="AB666" i="36"/>
  <c r="AC666" i="36" s="1"/>
  <c r="AD665" i="36"/>
  <c r="AE665" i="36" s="1"/>
  <c r="AF665" i="36" s="1"/>
  <c r="AG664" i="36"/>
  <c r="AH665" i="36" l="1"/>
  <c r="AG665" i="36"/>
  <c r="AB667" i="36"/>
  <c r="AC667" i="36" s="1"/>
  <c r="AD666" i="36"/>
  <c r="AE666" i="36" s="1"/>
  <c r="AF666" i="36" s="1"/>
  <c r="AH666" i="36" l="1"/>
  <c r="AG666" i="36"/>
  <c r="AB668" i="36"/>
  <c r="AC668" i="36" s="1"/>
  <c r="AD667" i="36"/>
  <c r="AE667" i="36" s="1"/>
  <c r="AF667" i="36" s="1"/>
  <c r="AH667" i="36" l="1"/>
  <c r="AG667" i="36"/>
  <c r="AD668" i="36"/>
  <c r="AE668" i="36" s="1"/>
  <c r="AF668" i="36" s="1"/>
  <c r="AB669" i="36"/>
  <c r="AC669" i="36" s="1"/>
  <c r="AH668" i="36" l="1"/>
  <c r="AD669" i="36"/>
  <c r="AE669" i="36" s="1"/>
  <c r="AF669" i="36" s="1"/>
  <c r="AB670" i="36"/>
  <c r="AC670" i="36" s="1"/>
  <c r="AG668" i="36"/>
  <c r="AH669" i="36" l="1"/>
  <c r="AB671" i="36"/>
  <c r="AC671" i="36" s="1"/>
  <c r="AD670" i="36"/>
  <c r="AE670" i="36" s="1"/>
  <c r="AF670" i="36" s="1"/>
  <c r="AG669" i="36"/>
  <c r="AH670" i="36" l="1"/>
  <c r="AG670" i="36"/>
  <c r="AB672" i="36"/>
  <c r="AC672" i="36" s="1"/>
  <c r="AD671" i="36"/>
  <c r="AE671" i="36" s="1"/>
  <c r="AF671" i="36" s="1"/>
  <c r="AH671" i="36" l="1"/>
  <c r="AG671" i="36"/>
  <c r="AD672" i="36"/>
  <c r="AE672" i="36" s="1"/>
  <c r="AF672" i="36" s="1"/>
  <c r="AB673" i="36"/>
  <c r="AC673" i="36" s="1"/>
  <c r="AH672" i="36" l="1"/>
  <c r="AB674" i="36"/>
  <c r="AC674" i="36" s="1"/>
  <c r="AD673" i="36"/>
  <c r="AE673" i="36" s="1"/>
  <c r="AF673" i="36" s="1"/>
  <c r="AG672" i="36"/>
  <c r="AH673" i="36" l="1"/>
  <c r="AG673" i="36"/>
  <c r="AB675" i="36"/>
  <c r="AC675" i="36" s="1"/>
  <c r="AD674" i="36"/>
  <c r="AE674" i="36" s="1"/>
  <c r="AF674" i="36" s="1"/>
  <c r="AH674" i="36" l="1"/>
  <c r="AG674" i="36"/>
  <c r="AB676" i="36"/>
  <c r="AC676" i="36" s="1"/>
  <c r="AD675" i="36"/>
  <c r="AE675" i="36" s="1"/>
  <c r="AF675" i="36" s="1"/>
  <c r="AH675" i="36" l="1"/>
  <c r="AG675" i="36"/>
  <c r="AD676" i="36"/>
  <c r="AE676" i="36" s="1"/>
  <c r="AF676" i="36" s="1"/>
  <c r="AB677" i="36"/>
  <c r="AC677" i="36" s="1"/>
  <c r="AH676" i="36" l="1"/>
  <c r="AB678" i="36"/>
  <c r="AC678" i="36" s="1"/>
  <c r="AD677" i="36"/>
  <c r="AE677" i="36" s="1"/>
  <c r="AF677" i="36" s="1"/>
  <c r="AG676" i="36"/>
  <c r="AH677" i="36" l="1"/>
  <c r="AG677" i="36"/>
  <c r="AD678" i="36"/>
  <c r="AE678" i="36" s="1"/>
  <c r="AF678" i="36" s="1"/>
  <c r="AB679" i="36"/>
  <c r="AC679" i="36" s="1"/>
  <c r="AH678" i="36" l="1"/>
  <c r="AD679" i="36"/>
  <c r="AE679" i="36" s="1"/>
  <c r="AF679" i="36" s="1"/>
  <c r="AB680" i="36"/>
  <c r="AC680" i="36" s="1"/>
  <c r="AG678" i="36"/>
  <c r="AH679" i="36" l="1"/>
  <c r="AD680" i="36"/>
  <c r="AE680" i="36" s="1"/>
  <c r="AF680" i="36" s="1"/>
  <c r="AB681" i="36"/>
  <c r="AC681" i="36" s="1"/>
  <c r="AG679" i="36"/>
  <c r="AH680" i="36" l="1"/>
  <c r="AD681" i="36"/>
  <c r="AE681" i="36" s="1"/>
  <c r="AF681" i="36" s="1"/>
  <c r="AB682" i="36"/>
  <c r="AC682" i="36" s="1"/>
  <c r="AG680" i="36"/>
  <c r="AH681" i="36" l="1"/>
  <c r="AB683" i="36"/>
  <c r="AC683" i="36" s="1"/>
  <c r="AD682" i="36"/>
  <c r="AE682" i="36" s="1"/>
  <c r="AF682" i="36" s="1"/>
  <c r="AG681" i="36"/>
  <c r="AH682" i="36" l="1"/>
  <c r="AG682" i="36"/>
  <c r="AB684" i="36"/>
  <c r="AC684" i="36" s="1"/>
  <c r="AD683" i="36"/>
  <c r="AE683" i="36" s="1"/>
  <c r="AF683" i="36" s="1"/>
  <c r="AH683" i="36" l="1"/>
  <c r="AG683" i="36"/>
  <c r="AD684" i="36"/>
  <c r="AE684" i="36" s="1"/>
  <c r="AF684" i="36" s="1"/>
  <c r="AB685" i="36"/>
  <c r="AC685" i="36" s="1"/>
  <c r="AH684" i="36" l="1"/>
  <c r="AD685" i="36"/>
  <c r="AE685" i="36" s="1"/>
  <c r="AF685" i="36" s="1"/>
  <c r="AB686" i="36"/>
  <c r="AC686" i="36" s="1"/>
  <c r="AG684" i="36"/>
  <c r="AH685" i="36" l="1"/>
  <c r="AB687" i="36"/>
  <c r="AC687" i="36" s="1"/>
  <c r="AD686" i="36"/>
  <c r="AE686" i="36" s="1"/>
  <c r="AF686" i="36" s="1"/>
  <c r="AG685" i="36"/>
  <c r="AH686" i="36" l="1"/>
  <c r="AG686" i="36"/>
  <c r="AB688" i="36"/>
  <c r="AC688" i="36" s="1"/>
  <c r="AD687" i="36"/>
  <c r="AE687" i="36" s="1"/>
  <c r="AF687" i="36" s="1"/>
  <c r="AH687" i="36" l="1"/>
  <c r="AG687" i="36"/>
  <c r="AD688" i="36"/>
  <c r="AE688" i="36" s="1"/>
  <c r="AF688" i="36" s="1"/>
  <c r="AB689" i="36"/>
  <c r="AC689" i="36" s="1"/>
  <c r="AH688" i="36" l="1"/>
  <c r="AB690" i="36"/>
  <c r="AC690" i="36" s="1"/>
  <c r="AD689" i="36"/>
  <c r="AE689" i="36" s="1"/>
  <c r="AF689" i="36" s="1"/>
  <c r="AG688" i="36"/>
  <c r="AH689" i="36" l="1"/>
  <c r="AG689" i="36"/>
  <c r="AB691" i="36"/>
  <c r="AC691" i="36" s="1"/>
  <c r="AD690" i="36"/>
  <c r="AE690" i="36" s="1"/>
  <c r="AF690" i="36" s="1"/>
  <c r="AH690" i="36" l="1"/>
  <c r="AG690" i="36"/>
  <c r="AB692" i="36"/>
  <c r="AC692" i="36" s="1"/>
  <c r="AD691" i="36"/>
  <c r="AE691" i="36" s="1"/>
  <c r="AF691" i="36" s="1"/>
  <c r="AH691" i="36" l="1"/>
  <c r="AG691" i="36"/>
  <c r="AD692" i="36"/>
  <c r="AE692" i="36" s="1"/>
  <c r="AF692" i="36" s="1"/>
  <c r="AB693" i="36"/>
  <c r="AC693" i="36" s="1"/>
  <c r="AH692" i="36" l="1"/>
  <c r="AD693" i="36"/>
  <c r="AE693" i="36" s="1"/>
  <c r="AF693" i="36" s="1"/>
  <c r="AB694" i="36"/>
  <c r="AC694" i="36" s="1"/>
  <c r="AG692" i="36"/>
  <c r="AH693" i="36" l="1"/>
  <c r="AD694" i="36"/>
  <c r="AE694" i="36" s="1"/>
  <c r="AF694" i="36" s="1"/>
  <c r="AB695" i="36"/>
  <c r="AC695" i="36" s="1"/>
  <c r="AG693" i="36"/>
  <c r="AH694" i="36" l="1"/>
  <c r="AD695" i="36"/>
  <c r="AE695" i="36" s="1"/>
  <c r="AF695" i="36" s="1"/>
  <c r="AB696" i="36"/>
  <c r="AC696" i="36" s="1"/>
  <c r="AG694" i="36"/>
  <c r="AH695" i="36" l="1"/>
  <c r="AD696" i="36"/>
  <c r="AE696" i="36" s="1"/>
  <c r="AF696" i="36" s="1"/>
  <c r="AB697" i="36"/>
  <c r="AC697" i="36" s="1"/>
  <c r="AG695" i="36"/>
  <c r="AH696" i="36" l="1"/>
  <c r="AB698" i="36"/>
  <c r="AC698" i="36" s="1"/>
  <c r="AD697" i="36"/>
  <c r="AE697" i="36" s="1"/>
  <c r="AF697" i="36" s="1"/>
  <c r="AG696" i="36"/>
  <c r="AH697" i="36" l="1"/>
  <c r="AG697" i="36"/>
  <c r="AB699" i="36"/>
  <c r="AC699" i="36" s="1"/>
  <c r="AD698" i="36"/>
  <c r="AE698" i="36" s="1"/>
  <c r="AF698" i="36" s="1"/>
  <c r="AH698" i="36" l="1"/>
  <c r="AG698" i="36"/>
  <c r="AB700" i="36"/>
  <c r="AC700" i="36" s="1"/>
  <c r="AD699" i="36"/>
  <c r="AE699" i="36" s="1"/>
  <c r="AF699" i="36" s="1"/>
  <c r="AH699" i="36" l="1"/>
  <c r="AG699" i="36"/>
  <c r="AD700" i="36"/>
  <c r="AE700" i="36" s="1"/>
  <c r="AF700" i="36" s="1"/>
  <c r="AB701" i="36"/>
  <c r="AC701" i="36" s="1"/>
  <c r="AH700" i="36" l="1"/>
  <c r="AD701" i="36"/>
  <c r="AE701" i="36" s="1"/>
  <c r="AF701" i="36" s="1"/>
  <c r="AB702" i="36"/>
  <c r="AC702" i="36" s="1"/>
  <c r="AG700" i="36"/>
  <c r="AH701" i="36" l="1"/>
  <c r="AB703" i="36"/>
  <c r="AC703" i="36" s="1"/>
  <c r="AD702" i="36"/>
  <c r="AE702" i="36" s="1"/>
  <c r="AF702" i="36" s="1"/>
  <c r="AG701" i="36"/>
  <c r="AH702" i="36" l="1"/>
  <c r="AG702" i="36"/>
  <c r="AD703" i="36"/>
  <c r="AE703" i="36" s="1"/>
  <c r="AF703" i="36" s="1"/>
  <c r="AB704" i="36"/>
  <c r="AC704" i="36" s="1"/>
  <c r="AH703" i="36" l="1"/>
  <c r="AD704" i="36"/>
  <c r="AE704" i="36" s="1"/>
  <c r="AF704" i="36" s="1"/>
  <c r="AB705" i="36"/>
  <c r="AC705" i="36" s="1"/>
  <c r="AG703" i="36"/>
  <c r="AH704" i="36" l="1"/>
  <c r="AB706" i="36"/>
  <c r="AC706" i="36" s="1"/>
  <c r="AD705" i="36"/>
  <c r="AE705" i="36" s="1"/>
  <c r="AF705" i="36" s="1"/>
  <c r="AG704" i="36"/>
  <c r="AH705" i="36" l="1"/>
  <c r="AG705" i="36"/>
  <c r="AD706" i="36"/>
  <c r="AE706" i="36" s="1"/>
  <c r="AF706" i="36" s="1"/>
  <c r="AB707" i="36"/>
  <c r="AC707" i="36" s="1"/>
  <c r="AH706" i="36" l="1"/>
  <c r="AD707" i="36"/>
  <c r="AE707" i="36" s="1"/>
  <c r="AF707" i="36" s="1"/>
  <c r="AB708" i="36"/>
  <c r="AC708" i="36" s="1"/>
  <c r="AG706" i="36"/>
  <c r="AH707" i="36" l="1"/>
  <c r="AD708" i="36"/>
  <c r="AE708" i="36" s="1"/>
  <c r="AF708" i="36" s="1"/>
  <c r="AB709" i="36"/>
  <c r="AC709" i="36" s="1"/>
  <c r="AG707" i="36"/>
  <c r="AH708" i="36" l="1"/>
  <c r="AD709" i="36"/>
  <c r="AE709" i="36" s="1"/>
  <c r="AF709" i="36" s="1"/>
  <c r="AB710" i="36"/>
  <c r="AC710" i="36" s="1"/>
  <c r="AG708" i="36"/>
  <c r="AH709" i="36" l="1"/>
  <c r="AB711" i="36"/>
  <c r="AC711" i="36" s="1"/>
  <c r="AD710" i="36"/>
  <c r="AE710" i="36" s="1"/>
  <c r="AF710" i="36" s="1"/>
  <c r="AG709" i="36"/>
  <c r="AH710" i="36" l="1"/>
  <c r="AG710" i="36"/>
  <c r="AB712" i="36"/>
  <c r="AC712" i="36" s="1"/>
  <c r="AD711" i="36"/>
  <c r="AE711" i="36" s="1"/>
  <c r="AF711" i="36" s="1"/>
  <c r="AH711" i="36" l="1"/>
  <c r="AG711" i="36"/>
  <c r="AD712" i="36"/>
  <c r="AE712" i="36" s="1"/>
  <c r="AF712" i="36" s="1"/>
  <c r="AB713" i="36"/>
  <c r="AC713" i="36" s="1"/>
  <c r="AH712" i="36" l="1"/>
  <c r="AB714" i="36"/>
  <c r="AC714" i="36" s="1"/>
  <c r="AD713" i="36"/>
  <c r="AE713" i="36" s="1"/>
  <c r="AF713" i="36" s="1"/>
  <c r="AG712" i="36"/>
  <c r="AH713" i="36" l="1"/>
  <c r="AG713" i="36"/>
  <c r="AD714" i="36"/>
  <c r="AE714" i="36" s="1"/>
  <c r="AF714" i="36" s="1"/>
  <c r="AB715" i="36"/>
  <c r="AC715" i="36" s="1"/>
  <c r="AH714" i="36" l="1"/>
  <c r="AD715" i="36"/>
  <c r="AE715" i="36" s="1"/>
  <c r="AF715" i="36" s="1"/>
  <c r="AB716" i="36"/>
  <c r="AC716" i="36" s="1"/>
  <c r="AG714" i="36"/>
  <c r="AH715" i="36" l="1"/>
  <c r="AD716" i="36"/>
  <c r="AE716" i="36" s="1"/>
  <c r="AF716" i="36" s="1"/>
  <c r="AB717" i="36"/>
  <c r="AC717" i="36" s="1"/>
  <c r="AG715" i="36"/>
  <c r="AH716" i="36" l="1"/>
  <c r="AB718" i="36"/>
  <c r="AC718" i="36" s="1"/>
  <c r="AD717" i="36"/>
  <c r="AE717" i="36" s="1"/>
  <c r="AF717" i="36" s="1"/>
  <c r="AG716" i="36"/>
  <c r="AH717" i="36" l="1"/>
  <c r="AG717" i="36"/>
  <c r="AD718" i="36"/>
  <c r="AE718" i="36" s="1"/>
  <c r="AF718" i="36" s="1"/>
  <c r="AB719" i="36"/>
  <c r="AC719" i="36" s="1"/>
  <c r="AH718" i="36" l="1"/>
  <c r="AD719" i="36"/>
  <c r="AE719" i="36" s="1"/>
  <c r="AF719" i="36" s="1"/>
  <c r="AB720" i="36"/>
  <c r="AC720" i="36" s="1"/>
  <c r="AG718" i="36"/>
  <c r="AH719" i="36" l="1"/>
  <c r="AD720" i="36"/>
  <c r="AE720" i="36" s="1"/>
  <c r="AF720" i="36" s="1"/>
  <c r="AB721" i="36"/>
  <c r="AC721" i="36" s="1"/>
  <c r="AG719" i="36"/>
  <c r="AH720" i="36" l="1"/>
  <c r="AB722" i="36"/>
  <c r="AC722" i="36" s="1"/>
  <c r="AD721" i="36"/>
  <c r="AE721" i="36" s="1"/>
  <c r="AF721" i="36" s="1"/>
  <c r="AG720" i="36"/>
  <c r="AH721" i="36" l="1"/>
  <c r="AG721" i="36"/>
  <c r="AD722" i="36"/>
  <c r="AE722" i="36" s="1"/>
  <c r="AF722" i="36" s="1"/>
  <c r="AB723" i="36"/>
  <c r="AC723" i="36" s="1"/>
  <c r="AH722" i="36" l="1"/>
  <c r="AD723" i="36"/>
  <c r="AE723" i="36" s="1"/>
  <c r="AF723" i="36" s="1"/>
  <c r="AB724" i="36"/>
  <c r="AC724" i="36" s="1"/>
  <c r="AG722" i="36"/>
  <c r="AH723" i="36" l="1"/>
  <c r="AD724" i="36"/>
  <c r="AE724" i="36" s="1"/>
  <c r="AF724" i="36" s="1"/>
  <c r="AB725" i="36"/>
  <c r="AC725" i="36" s="1"/>
  <c r="AG723" i="36"/>
  <c r="AH724" i="36" l="1"/>
  <c r="AD725" i="36"/>
  <c r="AE725" i="36" s="1"/>
  <c r="AF725" i="36" s="1"/>
  <c r="AB726" i="36"/>
  <c r="AC726" i="36" s="1"/>
  <c r="AG724" i="36"/>
  <c r="AH725" i="36" l="1"/>
  <c r="AB727" i="36"/>
  <c r="AC727" i="36" s="1"/>
  <c r="AD726" i="36"/>
  <c r="AE726" i="36" s="1"/>
  <c r="AF726" i="36" s="1"/>
  <c r="AG725" i="36"/>
  <c r="AH726" i="36" l="1"/>
  <c r="AG726" i="36"/>
  <c r="AD727" i="36"/>
  <c r="AE727" i="36" s="1"/>
  <c r="AF727" i="36" s="1"/>
  <c r="AB728" i="36"/>
  <c r="AC728" i="36" s="1"/>
  <c r="AH727" i="36" l="1"/>
  <c r="AD728" i="36"/>
  <c r="AE728" i="36" s="1"/>
  <c r="AF728" i="36" s="1"/>
  <c r="AB729" i="36"/>
  <c r="AC729" i="36" s="1"/>
  <c r="AG727" i="36"/>
  <c r="AH728" i="36" l="1"/>
  <c r="AB730" i="36"/>
  <c r="AC730" i="36" s="1"/>
  <c r="AD729" i="36"/>
  <c r="AE729" i="36" s="1"/>
  <c r="AF729" i="36" s="1"/>
  <c r="AG728" i="36"/>
  <c r="AH729" i="36" l="1"/>
  <c r="AG729" i="36"/>
  <c r="AD730" i="36"/>
  <c r="AE730" i="36" s="1"/>
  <c r="AF730" i="36" s="1"/>
  <c r="AB731" i="36"/>
  <c r="AC731" i="36" s="1"/>
  <c r="AH730" i="36" l="1"/>
  <c r="AD731" i="36"/>
  <c r="AE731" i="36" s="1"/>
  <c r="AF731" i="36" s="1"/>
  <c r="AB732" i="36"/>
  <c r="AC732" i="36" s="1"/>
  <c r="AG730" i="36"/>
  <c r="AH731" i="36" l="1"/>
  <c r="AD732" i="36"/>
  <c r="AE732" i="36" s="1"/>
  <c r="AF732" i="36" s="1"/>
  <c r="AB733" i="36"/>
  <c r="AC733" i="36" s="1"/>
  <c r="AG731" i="36"/>
  <c r="AH732" i="36" l="1"/>
  <c r="AD733" i="36"/>
  <c r="AE733" i="36" s="1"/>
  <c r="AF733" i="36" s="1"/>
  <c r="AB734" i="36"/>
  <c r="AC734" i="36" s="1"/>
  <c r="AG732" i="36"/>
  <c r="AH733" i="36" l="1"/>
  <c r="AB735" i="36"/>
  <c r="AC735" i="36" s="1"/>
  <c r="AD734" i="36"/>
  <c r="AE734" i="36" s="1"/>
  <c r="AF734" i="36" s="1"/>
  <c r="AG733" i="36"/>
  <c r="AH734" i="36" l="1"/>
  <c r="AG734" i="36"/>
  <c r="AB736" i="36"/>
  <c r="AC736" i="36" s="1"/>
  <c r="AD735" i="36"/>
  <c r="AE735" i="36" s="1"/>
  <c r="AF735" i="36" s="1"/>
  <c r="AH735" i="36" l="1"/>
  <c r="AG735" i="36"/>
  <c r="AD736" i="36"/>
  <c r="AE736" i="36" s="1"/>
  <c r="AF736" i="36" s="1"/>
  <c r="AB737" i="36"/>
  <c r="AC737" i="36" s="1"/>
  <c r="AH736" i="36" l="1"/>
  <c r="AB738" i="36"/>
  <c r="AC738" i="36" s="1"/>
  <c r="AD737" i="36"/>
  <c r="AE737" i="36" s="1"/>
  <c r="AF737" i="36" s="1"/>
  <c r="AG736" i="36"/>
  <c r="AH737" i="36" l="1"/>
  <c r="AG737" i="36"/>
  <c r="AB739" i="36"/>
  <c r="AC739" i="36" s="1"/>
  <c r="AD738" i="36"/>
  <c r="AE738" i="36" s="1"/>
  <c r="AF738" i="36" s="1"/>
  <c r="AH738" i="36" l="1"/>
  <c r="AG738" i="36"/>
  <c r="AB740" i="36"/>
  <c r="AC740" i="36" s="1"/>
  <c r="AD739" i="36"/>
  <c r="AE739" i="36" s="1"/>
  <c r="AF739" i="36" s="1"/>
  <c r="AH739" i="36" l="1"/>
  <c r="AG739" i="36"/>
  <c r="AD740" i="36"/>
  <c r="AE740" i="36" s="1"/>
  <c r="AF740" i="36" s="1"/>
  <c r="AB741" i="36"/>
  <c r="AC741" i="36" s="1"/>
  <c r="AH740" i="36" l="1"/>
  <c r="AB742" i="36"/>
  <c r="AC742" i="36" s="1"/>
  <c r="AD741" i="36"/>
  <c r="AE741" i="36" s="1"/>
  <c r="AF741" i="36" s="1"/>
  <c r="AG740" i="36"/>
  <c r="AH741" i="36" l="1"/>
  <c r="AG741" i="36"/>
  <c r="AB743" i="36"/>
  <c r="AC743" i="36" s="1"/>
  <c r="AD742" i="36"/>
  <c r="AE742" i="36" s="1"/>
  <c r="AF742" i="36" s="1"/>
  <c r="AH742" i="36" l="1"/>
  <c r="AG742" i="36"/>
  <c r="AB744" i="36"/>
  <c r="AC744" i="36" s="1"/>
  <c r="AD743" i="36"/>
  <c r="AE743" i="36" s="1"/>
  <c r="AF743" i="36" s="1"/>
  <c r="AH743" i="36" l="1"/>
  <c r="AG743" i="36"/>
  <c r="AD744" i="36"/>
  <c r="AE744" i="36" s="1"/>
  <c r="AF744" i="36" s="1"/>
  <c r="AB745" i="36"/>
  <c r="AC745" i="36" s="1"/>
  <c r="AH744" i="36" l="1"/>
  <c r="AD745" i="36"/>
  <c r="AE745" i="36" s="1"/>
  <c r="AF745" i="36" s="1"/>
  <c r="AB746" i="36"/>
  <c r="AC746" i="36" s="1"/>
  <c r="AG744" i="36"/>
  <c r="AH745" i="36" l="1"/>
  <c r="AB747" i="36"/>
  <c r="AC747" i="36" s="1"/>
  <c r="AD746" i="36"/>
  <c r="AE746" i="36" s="1"/>
  <c r="AF746" i="36" s="1"/>
  <c r="AG745" i="36"/>
  <c r="AH746" i="36" l="1"/>
  <c r="AG746" i="36"/>
  <c r="AD747" i="36"/>
  <c r="AE747" i="36" s="1"/>
  <c r="AF747" i="36" s="1"/>
  <c r="AB748" i="36"/>
  <c r="AC748" i="36" s="1"/>
  <c r="AH747" i="36" l="1"/>
  <c r="AD748" i="36"/>
  <c r="AE748" i="36" s="1"/>
  <c r="AF748" i="36" s="1"/>
  <c r="AB749" i="36"/>
  <c r="AC749" i="36" s="1"/>
  <c r="AG747" i="36"/>
  <c r="AH748" i="36" l="1"/>
  <c r="AD749" i="36"/>
  <c r="AE749" i="36" s="1"/>
  <c r="AF749" i="36" s="1"/>
  <c r="AB750" i="36"/>
  <c r="AC750" i="36" s="1"/>
  <c r="AG748" i="36"/>
  <c r="AH749" i="36" l="1"/>
  <c r="AB751" i="36"/>
  <c r="AC751" i="36" s="1"/>
  <c r="AD750" i="36"/>
  <c r="AE750" i="36" s="1"/>
  <c r="AF750" i="36" s="1"/>
  <c r="AG749" i="36"/>
  <c r="AH750" i="36" l="1"/>
  <c r="AG750" i="36"/>
  <c r="AB752" i="36"/>
  <c r="AC752" i="36" s="1"/>
  <c r="AD751" i="36"/>
  <c r="AE751" i="36" s="1"/>
  <c r="AF751" i="36" s="1"/>
  <c r="AH751" i="36" l="1"/>
  <c r="AG751" i="36"/>
  <c r="AD752" i="36"/>
  <c r="AE752" i="36" s="1"/>
  <c r="AF752" i="36" s="1"/>
  <c r="AB753" i="36"/>
  <c r="AC753" i="36" s="1"/>
  <c r="AH752" i="36" l="1"/>
  <c r="AB754" i="36"/>
  <c r="AC754" i="36" s="1"/>
  <c r="AD753" i="36"/>
  <c r="AE753" i="36" s="1"/>
  <c r="AF753" i="36" s="1"/>
  <c r="AG752" i="36"/>
  <c r="AH753" i="36" l="1"/>
  <c r="AG753" i="36"/>
  <c r="AD754" i="36"/>
  <c r="AE754" i="36" s="1"/>
  <c r="AF754" i="36" s="1"/>
  <c r="AB755" i="36"/>
  <c r="AC755" i="36" s="1"/>
  <c r="AH754" i="36" l="1"/>
  <c r="AD755" i="36"/>
  <c r="AE755" i="36" s="1"/>
  <c r="AF755" i="36" s="1"/>
  <c r="AB756" i="36"/>
  <c r="AC756" i="36" s="1"/>
  <c r="AG754" i="36"/>
  <c r="AH755" i="36" l="1"/>
  <c r="AD756" i="36"/>
  <c r="AE756" i="36" s="1"/>
  <c r="AF756" i="36" s="1"/>
  <c r="AB757" i="36"/>
  <c r="AC757" i="36" s="1"/>
  <c r="AG755" i="36"/>
  <c r="AH756" i="36" l="1"/>
  <c r="AD757" i="36"/>
  <c r="AE757" i="36" s="1"/>
  <c r="AF757" i="36" s="1"/>
  <c r="AB758" i="36"/>
  <c r="AC758" i="36" s="1"/>
  <c r="AG756" i="36"/>
  <c r="AH757" i="36" l="1"/>
  <c r="AB759" i="36"/>
  <c r="AC759" i="36" s="1"/>
  <c r="AD758" i="36"/>
  <c r="AE758" i="36" s="1"/>
  <c r="AF758" i="36" s="1"/>
  <c r="AG757" i="36"/>
  <c r="AH758" i="36" l="1"/>
  <c r="AG758" i="36"/>
  <c r="AB760" i="36"/>
  <c r="AC760" i="36" s="1"/>
  <c r="AD759" i="36"/>
  <c r="AE759" i="36" s="1"/>
  <c r="AF759" i="36" s="1"/>
  <c r="AH759" i="36" l="1"/>
  <c r="AG759" i="36"/>
  <c r="AB761" i="36"/>
  <c r="AC761" i="36" s="1"/>
  <c r="AD760" i="36"/>
  <c r="AE760" i="36" s="1"/>
  <c r="AF760" i="36" s="1"/>
  <c r="AH760" i="36" l="1"/>
  <c r="AG760" i="36"/>
  <c r="AB762" i="36"/>
  <c r="AC762" i="36" s="1"/>
  <c r="AD761" i="36"/>
  <c r="AE761" i="36" s="1"/>
  <c r="AF761" i="36" s="1"/>
  <c r="AH761" i="36" l="1"/>
  <c r="AG761" i="36"/>
  <c r="AD762" i="36"/>
  <c r="AE762" i="36" s="1"/>
  <c r="AF762" i="36" s="1"/>
  <c r="AB763" i="36"/>
  <c r="AC763" i="36" s="1"/>
  <c r="AH762" i="36" l="1"/>
  <c r="AD763" i="36"/>
  <c r="AE763" i="36" s="1"/>
  <c r="AF763" i="36" s="1"/>
  <c r="AB764" i="36"/>
  <c r="AC764" i="36" s="1"/>
  <c r="AG762" i="36"/>
  <c r="AH763" i="36" l="1"/>
  <c r="AD764" i="36"/>
  <c r="AE764" i="36" s="1"/>
  <c r="AF764" i="36" s="1"/>
  <c r="AB765" i="36"/>
  <c r="AC765" i="36" s="1"/>
  <c r="AG763" i="36"/>
  <c r="AH764" i="36" l="1"/>
  <c r="AD765" i="36"/>
  <c r="AE765" i="36" s="1"/>
  <c r="AF765" i="36" s="1"/>
  <c r="AB766" i="36"/>
  <c r="AC766" i="36" s="1"/>
  <c r="AG764" i="36"/>
  <c r="AH765" i="36" l="1"/>
  <c r="AB767" i="36"/>
  <c r="AC767" i="36" s="1"/>
  <c r="AD766" i="36"/>
  <c r="AE766" i="36" s="1"/>
  <c r="AF766" i="36" s="1"/>
  <c r="AG765" i="36"/>
  <c r="AH766" i="36" l="1"/>
  <c r="AG766" i="36"/>
  <c r="AB768" i="36"/>
  <c r="AC768" i="36" s="1"/>
  <c r="AD767" i="36"/>
  <c r="AE767" i="36" s="1"/>
  <c r="AF767" i="36" s="1"/>
  <c r="AH767" i="36" l="1"/>
  <c r="AG767" i="36"/>
  <c r="AD768" i="36"/>
  <c r="AE768" i="36" s="1"/>
  <c r="AF768" i="36" s="1"/>
  <c r="AB769" i="36"/>
  <c r="AC769" i="36" s="1"/>
  <c r="AH768" i="36" l="1"/>
  <c r="AB770" i="36"/>
  <c r="AC770" i="36" s="1"/>
  <c r="AD769" i="36"/>
  <c r="AE769" i="36" s="1"/>
  <c r="AF769" i="36" s="1"/>
  <c r="AG768" i="36"/>
  <c r="AH769" i="36" l="1"/>
  <c r="AG769" i="36"/>
  <c r="AB771" i="36"/>
  <c r="AC771" i="36" s="1"/>
  <c r="AD770" i="36"/>
  <c r="AE770" i="36" s="1"/>
  <c r="AF770" i="36" s="1"/>
  <c r="AH770" i="36" l="1"/>
  <c r="AG770" i="36"/>
  <c r="AB772" i="36"/>
  <c r="AC772" i="36" s="1"/>
  <c r="AD771" i="36"/>
  <c r="AE771" i="36" s="1"/>
  <c r="AF771" i="36" s="1"/>
  <c r="AH771" i="36" l="1"/>
  <c r="AG771" i="36"/>
  <c r="AD772" i="36"/>
  <c r="AE772" i="36" s="1"/>
  <c r="AF772" i="36" s="1"/>
  <c r="AB773" i="36"/>
  <c r="AC773" i="36" s="1"/>
  <c r="AH772" i="36" l="1"/>
  <c r="AB774" i="36"/>
  <c r="AC774" i="36" s="1"/>
  <c r="AD773" i="36"/>
  <c r="AE773" i="36" s="1"/>
  <c r="AF773" i="36" s="1"/>
  <c r="AG772" i="36"/>
  <c r="AH773" i="36" l="1"/>
  <c r="AG773" i="36"/>
  <c r="AB775" i="36"/>
  <c r="AC775" i="36" s="1"/>
  <c r="AD774" i="36"/>
  <c r="AE774" i="36" s="1"/>
  <c r="AF774" i="36" s="1"/>
  <c r="AH774" i="36" l="1"/>
  <c r="AG774" i="36"/>
  <c r="AB776" i="36"/>
  <c r="AC776" i="36" s="1"/>
  <c r="AD775" i="36"/>
  <c r="AE775" i="36" s="1"/>
  <c r="AF775" i="36" s="1"/>
  <c r="AH775" i="36" l="1"/>
  <c r="AG775" i="36"/>
  <c r="AD776" i="36"/>
  <c r="AE776" i="36" s="1"/>
  <c r="AF776" i="36" s="1"/>
  <c r="AB777" i="36"/>
  <c r="AC777" i="36" s="1"/>
  <c r="AH776" i="36" l="1"/>
  <c r="AD777" i="36"/>
  <c r="AE777" i="36" s="1"/>
  <c r="AF777" i="36" s="1"/>
  <c r="AB778" i="36"/>
  <c r="AC778" i="36" s="1"/>
  <c r="AG776" i="36"/>
  <c r="AH777" i="36" l="1"/>
  <c r="AB779" i="36"/>
  <c r="AC779" i="36" s="1"/>
  <c r="AD778" i="36"/>
  <c r="AE778" i="36" s="1"/>
  <c r="AF778" i="36" s="1"/>
  <c r="AG777" i="36"/>
  <c r="AH778" i="36" l="1"/>
  <c r="AG778" i="36"/>
  <c r="AD779" i="36"/>
  <c r="AE779" i="36" s="1"/>
  <c r="AF779" i="36" s="1"/>
  <c r="AB780" i="36"/>
  <c r="AC780" i="36" s="1"/>
  <c r="AH779" i="36" l="1"/>
  <c r="AD780" i="36"/>
  <c r="AE780" i="36" s="1"/>
  <c r="AF780" i="36" s="1"/>
  <c r="AB781" i="36"/>
  <c r="AC781" i="36" s="1"/>
  <c r="AG779" i="36"/>
  <c r="AH780" i="36" l="1"/>
  <c r="AD781" i="36"/>
  <c r="AE781" i="36" s="1"/>
  <c r="AF781" i="36" s="1"/>
  <c r="AB782" i="36"/>
  <c r="AC782" i="36" s="1"/>
  <c r="AG780" i="36"/>
  <c r="AH781" i="36" l="1"/>
  <c r="AB783" i="36"/>
  <c r="AC783" i="36" s="1"/>
  <c r="AD782" i="36"/>
  <c r="AE782" i="36" s="1"/>
  <c r="AF782" i="36" s="1"/>
  <c r="AG781" i="36"/>
  <c r="AH782" i="36" l="1"/>
  <c r="AG782" i="36"/>
  <c r="AB784" i="36"/>
  <c r="AC784" i="36" s="1"/>
  <c r="AD783" i="36"/>
  <c r="AE783" i="36" s="1"/>
  <c r="AF783" i="36" s="1"/>
  <c r="AH783" i="36" l="1"/>
  <c r="AG783" i="36"/>
  <c r="AD784" i="36"/>
  <c r="AE784" i="36" s="1"/>
  <c r="AF784" i="36" s="1"/>
  <c r="AB785" i="36"/>
  <c r="AC785" i="36" s="1"/>
  <c r="AH784" i="36" l="1"/>
  <c r="AB786" i="36"/>
  <c r="AC786" i="36" s="1"/>
  <c r="AD785" i="36"/>
  <c r="AE785" i="36" s="1"/>
  <c r="AF785" i="36" s="1"/>
  <c r="AG784" i="36"/>
  <c r="AH785" i="36" l="1"/>
  <c r="AG785" i="36"/>
  <c r="AB787" i="36"/>
  <c r="AC787" i="36" s="1"/>
  <c r="AD786" i="36"/>
  <c r="AE786" i="36" s="1"/>
  <c r="AF786" i="36" s="1"/>
  <c r="AH786" i="36" l="1"/>
  <c r="AG786" i="36"/>
  <c r="AD787" i="36"/>
  <c r="AE787" i="36" s="1"/>
  <c r="AF787" i="36" s="1"/>
  <c r="AB788" i="36"/>
  <c r="AC788" i="36" s="1"/>
  <c r="AH787" i="36" l="1"/>
  <c r="AD788" i="36"/>
  <c r="AE788" i="36" s="1"/>
  <c r="AF788" i="36" s="1"/>
  <c r="AB789" i="36"/>
  <c r="AC789" i="36" s="1"/>
  <c r="AG787" i="36"/>
  <c r="AH788" i="36" l="1"/>
  <c r="AB790" i="36"/>
  <c r="AC790" i="36" s="1"/>
  <c r="AD789" i="36"/>
  <c r="AE789" i="36" s="1"/>
  <c r="AF789" i="36" s="1"/>
  <c r="AG788" i="36"/>
  <c r="AH789" i="36" l="1"/>
  <c r="AG789" i="36"/>
  <c r="AD790" i="36"/>
  <c r="AE790" i="36" s="1"/>
  <c r="AF790" i="36" s="1"/>
  <c r="AB791" i="36"/>
  <c r="AC791" i="36" s="1"/>
  <c r="AH790" i="36" l="1"/>
  <c r="AD791" i="36"/>
  <c r="AE791" i="36" s="1"/>
  <c r="AF791" i="36" s="1"/>
  <c r="AB792" i="36"/>
  <c r="AC792" i="36" s="1"/>
  <c r="AG790" i="36"/>
  <c r="AH791" i="36" l="1"/>
  <c r="AD792" i="36"/>
  <c r="AE792" i="36" s="1"/>
  <c r="AF792" i="36" s="1"/>
  <c r="AB793" i="36"/>
  <c r="AC793" i="36" s="1"/>
  <c r="AG791" i="36"/>
  <c r="AH792" i="36" l="1"/>
  <c r="AD793" i="36"/>
  <c r="AE793" i="36" s="1"/>
  <c r="AF793" i="36" s="1"/>
  <c r="AB794" i="36"/>
  <c r="AC794" i="36" s="1"/>
  <c r="AG792" i="36"/>
  <c r="AH793" i="36" l="1"/>
  <c r="AB795" i="36"/>
  <c r="AC795" i="36" s="1"/>
  <c r="AD794" i="36"/>
  <c r="AE794" i="36" s="1"/>
  <c r="AF794" i="36" s="1"/>
  <c r="AG793" i="36"/>
  <c r="AH794" i="36" l="1"/>
  <c r="AG794" i="36"/>
  <c r="AD795" i="36"/>
  <c r="AE795" i="36" s="1"/>
  <c r="AF795" i="36" s="1"/>
  <c r="AB796" i="36"/>
  <c r="AC796" i="36" s="1"/>
  <c r="AH795" i="36" l="1"/>
  <c r="AD796" i="36"/>
  <c r="AE796" i="36" s="1"/>
  <c r="AF796" i="36" s="1"/>
  <c r="AB797" i="36"/>
  <c r="AC797" i="36" s="1"/>
  <c r="AG795" i="36"/>
  <c r="AH796" i="36" l="1"/>
  <c r="AD797" i="36"/>
  <c r="AE797" i="36" s="1"/>
  <c r="AF797" i="36" s="1"/>
  <c r="AB798" i="36"/>
  <c r="AC798" i="36" s="1"/>
  <c r="AG796" i="36"/>
  <c r="AH797" i="36" l="1"/>
  <c r="AB799" i="36"/>
  <c r="AC799" i="36" s="1"/>
  <c r="AD798" i="36"/>
  <c r="AE798" i="36" s="1"/>
  <c r="AF798" i="36" s="1"/>
  <c r="AG797" i="36"/>
  <c r="AH798" i="36" l="1"/>
  <c r="AG798" i="36"/>
  <c r="AB800" i="36"/>
  <c r="AC800" i="36" s="1"/>
  <c r="AD799" i="36"/>
  <c r="AE799" i="36" s="1"/>
  <c r="AF799" i="36" s="1"/>
  <c r="AH799" i="36" l="1"/>
  <c r="AG799" i="36"/>
  <c r="AD800" i="36"/>
  <c r="AE800" i="36" s="1"/>
  <c r="AF800" i="36" s="1"/>
  <c r="AB801" i="36"/>
  <c r="AC801" i="36" s="1"/>
  <c r="AH800" i="36" l="1"/>
  <c r="AB802" i="36"/>
  <c r="AC802" i="36" s="1"/>
  <c r="AD801" i="36"/>
  <c r="AE801" i="36" s="1"/>
  <c r="AF801" i="36" s="1"/>
  <c r="AG800" i="36"/>
  <c r="AH801" i="36" l="1"/>
  <c r="AG801" i="36"/>
  <c r="AB803" i="36"/>
  <c r="AC803" i="36" s="1"/>
  <c r="AD802" i="36"/>
  <c r="AE802" i="36" s="1"/>
  <c r="AF802" i="36" s="1"/>
  <c r="AH802" i="36" l="1"/>
  <c r="AG802" i="36"/>
  <c r="AB804" i="36"/>
  <c r="AC804" i="36" s="1"/>
  <c r="AD803" i="36"/>
  <c r="AE803" i="36" s="1"/>
  <c r="AF803" i="36" s="1"/>
  <c r="AH803" i="36" l="1"/>
  <c r="AG803" i="36"/>
  <c r="AD804" i="36"/>
  <c r="AE804" i="36" s="1"/>
  <c r="AF804" i="36" s="1"/>
  <c r="AB805" i="36"/>
  <c r="AC805" i="36" s="1"/>
  <c r="AH804" i="36" l="1"/>
  <c r="AB806" i="36"/>
  <c r="AC806" i="36" s="1"/>
  <c r="AD805" i="36"/>
  <c r="AE805" i="36" s="1"/>
  <c r="AF805" i="36" s="1"/>
  <c r="AG804" i="36"/>
  <c r="AH805" i="36" l="1"/>
  <c r="AG805" i="36"/>
  <c r="AB807" i="36"/>
  <c r="AC807" i="36" s="1"/>
  <c r="AD806" i="36"/>
  <c r="AE806" i="36" s="1"/>
  <c r="AF806" i="36" s="1"/>
  <c r="AH806" i="36" l="1"/>
  <c r="AG806" i="36"/>
  <c r="AD807" i="36"/>
  <c r="AE807" i="36" s="1"/>
  <c r="AF807" i="36" s="1"/>
  <c r="AB808" i="36"/>
  <c r="AC808" i="36" s="1"/>
  <c r="AH807" i="36" l="1"/>
  <c r="AD808" i="36"/>
  <c r="AE808" i="36" s="1"/>
  <c r="AF808" i="36" s="1"/>
  <c r="AB809" i="36"/>
  <c r="AC809" i="36" s="1"/>
  <c r="AG807" i="36"/>
  <c r="AH808" i="36" l="1"/>
  <c r="AB810" i="36"/>
  <c r="AC810" i="36" s="1"/>
  <c r="AD809" i="36"/>
  <c r="AE809" i="36" s="1"/>
  <c r="AF809" i="36" s="1"/>
  <c r="AG808" i="36"/>
  <c r="AH809" i="36" l="1"/>
  <c r="AG809" i="36"/>
  <c r="AD810" i="36"/>
  <c r="AE810" i="36" s="1"/>
  <c r="AF810" i="36" s="1"/>
  <c r="AB811" i="36"/>
  <c r="AC811" i="36" s="1"/>
  <c r="AH810" i="36" l="1"/>
  <c r="AD811" i="36"/>
  <c r="AE811" i="36" s="1"/>
  <c r="AF811" i="36" s="1"/>
  <c r="AB812" i="36"/>
  <c r="AC812" i="36" s="1"/>
  <c r="AG810" i="36"/>
  <c r="AH811" i="36" l="1"/>
  <c r="AD812" i="36"/>
  <c r="AE812" i="36" s="1"/>
  <c r="AF812" i="36" s="1"/>
  <c r="AB813" i="36"/>
  <c r="AC813" i="36" s="1"/>
  <c r="AG811" i="36"/>
  <c r="AH812" i="36" l="1"/>
  <c r="AB814" i="36"/>
  <c r="AC814" i="36" s="1"/>
  <c r="AD813" i="36"/>
  <c r="AE813" i="36" s="1"/>
  <c r="AF813" i="36" s="1"/>
  <c r="AG812" i="36"/>
  <c r="AH813" i="36" l="1"/>
  <c r="AG813" i="36"/>
  <c r="AB815" i="36"/>
  <c r="AC815" i="36" s="1"/>
  <c r="AD814" i="36"/>
  <c r="AE814" i="36" s="1"/>
  <c r="AF814" i="36" s="1"/>
  <c r="AH814" i="36" l="1"/>
  <c r="AG814" i="36"/>
  <c r="AB816" i="36"/>
  <c r="AC816" i="36" s="1"/>
  <c r="AD815" i="36"/>
  <c r="AE815" i="36" s="1"/>
  <c r="AF815" i="36" s="1"/>
  <c r="AH815" i="36" l="1"/>
  <c r="AG815" i="36"/>
  <c r="AD816" i="36"/>
  <c r="AE816" i="36" s="1"/>
  <c r="AF816" i="36" s="1"/>
  <c r="AB817" i="36"/>
  <c r="AC817" i="36" s="1"/>
  <c r="AH816" i="36" l="1"/>
  <c r="AB818" i="36"/>
  <c r="AC818" i="36" s="1"/>
  <c r="AD817" i="36"/>
  <c r="AE817" i="36" s="1"/>
  <c r="AF817" i="36" s="1"/>
  <c r="AG816" i="36"/>
  <c r="AH817" i="36" l="1"/>
  <c r="AG817" i="36"/>
  <c r="AD818" i="36"/>
  <c r="AE818" i="36" s="1"/>
  <c r="AF818" i="36" s="1"/>
  <c r="AB819" i="36"/>
  <c r="AC819" i="36" s="1"/>
  <c r="AH818" i="36" l="1"/>
  <c r="AD819" i="36"/>
  <c r="AE819" i="36" s="1"/>
  <c r="AF819" i="36" s="1"/>
  <c r="AB820" i="36"/>
  <c r="AC820" i="36" s="1"/>
  <c r="AG818" i="36"/>
  <c r="AH819" i="36" l="1"/>
  <c r="AD820" i="36"/>
  <c r="AE820" i="36" s="1"/>
  <c r="AF820" i="36" s="1"/>
  <c r="AB821" i="36"/>
  <c r="AC821" i="36" s="1"/>
  <c r="AG819" i="36"/>
  <c r="AH820" i="36" l="1"/>
  <c r="AD821" i="36"/>
  <c r="AE821" i="36" s="1"/>
  <c r="AF821" i="36" s="1"/>
  <c r="AB822" i="36"/>
  <c r="AC822" i="36" s="1"/>
  <c r="AG820" i="36"/>
  <c r="AH821" i="36" l="1"/>
  <c r="AB823" i="36"/>
  <c r="AC823" i="36" s="1"/>
  <c r="AD822" i="36"/>
  <c r="AE822" i="36" s="1"/>
  <c r="AF822" i="36" s="1"/>
  <c r="AG821" i="36"/>
  <c r="AH822" i="36" l="1"/>
  <c r="AG822" i="36"/>
  <c r="AB824" i="36"/>
  <c r="AC824" i="36" s="1"/>
  <c r="AD823" i="36"/>
  <c r="AE823" i="36" s="1"/>
  <c r="AF823" i="36" s="1"/>
  <c r="AH823" i="36" l="1"/>
  <c r="AG823" i="36"/>
  <c r="AD824" i="36"/>
  <c r="AE824" i="36" s="1"/>
  <c r="AF824" i="36" s="1"/>
  <c r="AB825" i="36"/>
  <c r="AC825" i="36" s="1"/>
  <c r="AH824" i="36" l="1"/>
  <c r="AD825" i="36"/>
  <c r="AE825" i="36" s="1"/>
  <c r="AF825" i="36" s="1"/>
  <c r="AB826" i="36"/>
  <c r="AC826" i="36" s="1"/>
  <c r="AG824" i="36"/>
  <c r="AH825" i="36" l="1"/>
  <c r="AB827" i="36"/>
  <c r="AC827" i="36" s="1"/>
  <c r="AD826" i="36"/>
  <c r="AE826" i="36" s="1"/>
  <c r="AF826" i="36" s="1"/>
  <c r="AG825" i="36"/>
  <c r="AH826" i="36" l="1"/>
  <c r="AG826" i="36"/>
  <c r="AD827" i="36"/>
  <c r="AE827" i="36" s="1"/>
  <c r="AF827" i="36" s="1"/>
  <c r="AB828" i="36"/>
  <c r="AC828" i="36" s="1"/>
  <c r="AH827" i="36" l="1"/>
  <c r="AD828" i="36"/>
  <c r="AE828" i="36" s="1"/>
  <c r="AF828" i="36" s="1"/>
  <c r="AB829" i="36"/>
  <c r="AC829" i="36" s="1"/>
  <c r="AG827" i="36"/>
  <c r="AH828" i="36" l="1"/>
  <c r="AD829" i="36"/>
  <c r="AE829" i="36" s="1"/>
  <c r="AF829" i="36" s="1"/>
  <c r="AB830" i="36"/>
  <c r="AC830" i="36" s="1"/>
  <c r="AG828" i="36"/>
  <c r="AH829" i="36" l="1"/>
  <c r="AB831" i="36"/>
  <c r="AC831" i="36" s="1"/>
  <c r="AD830" i="36"/>
  <c r="AE830" i="36" s="1"/>
  <c r="AF830" i="36" s="1"/>
  <c r="AG829" i="36"/>
  <c r="AH830" i="36" l="1"/>
  <c r="AG830" i="36"/>
  <c r="AB832" i="36"/>
  <c r="AC832" i="36" s="1"/>
  <c r="AD831" i="36"/>
  <c r="AE831" i="36" s="1"/>
  <c r="AF831" i="36" s="1"/>
  <c r="AH831" i="36" l="1"/>
  <c r="AG831" i="36"/>
  <c r="AD832" i="36"/>
  <c r="AE832" i="36" s="1"/>
  <c r="AF832" i="36" s="1"/>
  <c r="AB833" i="36"/>
  <c r="AC833" i="36" s="1"/>
  <c r="AH832" i="36" l="1"/>
  <c r="AB834" i="36"/>
  <c r="AC834" i="36" s="1"/>
  <c r="AD833" i="36"/>
  <c r="AE833" i="36" s="1"/>
  <c r="AF833" i="36" s="1"/>
  <c r="AG832" i="36"/>
  <c r="AH833" i="36" l="1"/>
  <c r="AG833" i="36"/>
  <c r="AD834" i="36"/>
  <c r="AE834" i="36" s="1"/>
  <c r="AF834" i="36" s="1"/>
  <c r="AB835" i="36"/>
  <c r="AC835" i="36" s="1"/>
  <c r="AH834" i="36" l="1"/>
  <c r="AD835" i="36"/>
  <c r="AE835" i="36" s="1"/>
  <c r="AF835" i="36" s="1"/>
  <c r="AB836" i="36"/>
  <c r="AC836" i="36" s="1"/>
  <c r="AG834" i="36"/>
  <c r="AH835" i="36" l="1"/>
  <c r="AD836" i="36"/>
  <c r="AE836" i="36" s="1"/>
  <c r="AF836" i="36" s="1"/>
  <c r="AB837" i="36"/>
  <c r="AC837" i="36" s="1"/>
  <c r="AG835" i="36"/>
  <c r="AH836" i="36" l="1"/>
  <c r="AB838" i="36"/>
  <c r="AC838" i="36" s="1"/>
  <c r="AD837" i="36"/>
  <c r="AE837" i="36" s="1"/>
  <c r="AF837" i="36" s="1"/>
  <c r="AG836" i="36"/>
  <c r="AH837" i="36" l="1"/>
  <c r="AG837" i="36"/>
  <c r="AB839" i="36"/>
  <c r="AC839" i="36" s="1"/>
  <c r="AD838" i="36"/>
  <c r="AE838" i="36" s="1"/>
  <c r="AF838" i="36" s="1"/>
  <c r="AH838" i="36" l="1"/>
  <c r="AG838" i="36"/>
  <c r="AB840" i="36"/>
  <c r="AC840" i="36" s="1"/>
  <c r="AD839" i="36"/>
  <c r="AE839" i="36" s="1"/>
  <c r="AF839" i="36" s="1"/>
  <c r="AH839" i="36" l="1"/>
  <c r="AG839" i="36"/>
  <c r="AD840" i="36"/>
  <c r="AE840" i="36" s="1"/>
  <c r="AF840" i="36" s="1"/>
  <c r="AB841" i="36"/>
  <c r="AC841" i="36" s="1"/>
  <c r="AH840" i="36" l="1"/>
  <c r="AB842" i="36"/>
  <c r="AC842" i="36" s="1"/>
  <c r="AD841" i="36"/>
  <c r="AE841" i="36" s="1"/>
  <c r="AF841" i="36" s="1"/>
  <c r="AG840" i="36"/>
  <c r="AH841" i="36" l="1"/>
  <c r="AG841" i="36"/>
  <c r="AD842" i="36"/>
  <c r="AE842" i="36" s="1"/>
  <c r="AF842" i="36" s="1"/>
  <c r="AB843" i="36"/>
  <c r="AC843" i="36" s="1"/>
  <c r="AH842" i="36" l="1"/>
  <c r="AB844" i="36"/>
  <c r="AC844" i="36" s="1"/>
  <c r="AD843" i="36"/>
  <c r="AE843" i="36" s="1"/>
  <c r="AF843" i="36" s="1"/>
  <c r="AG842" i="36"/>
  <c r="AH843" i="36" l="1"/>
  <c r="AG843" i="36"/>
  <c r="AD844" i="36"/>
  <c r="AE844" i="36" s="1"/>
  <c r="AF844" i="36" s="1"/>
  <c r="AB845" i="36"/>
  <c r="AC845" i="36" s="1"/>
  <c r="AH844" i="36" l="1"/>
  <c r="AD845" i="36"/>
  <c r="AE845" i="36" s="1"/>
  <c r="AF845" i="36" s="1"/>
  <c r="AB846" i="36"/>
  <c r="AC846" i="36" s="1"/>
  <c r="AG844" i="36"/>
  <c r="AH845" i="36" l="1"/>
  <c r="AB847" i="36"/>
  <c r="AC847" i="36" s="1"/>
  <c r="AD846" i="36"/>
  <c r="AE846" i="36" s="1"/>
  <c r="AF846" i="36" s="1"/>
  <c r="AG845" i="36"/>
  <c r="AH846" i="36" l="1"/>
  <c r="AG846" i="36"/>
  <c r="AB848" i="36"/>
  <c r="AC848" i="36" s="1"/>
  <c r="AD847" i="36"/>
  <c r="AE847" i="36" s="1"/>
  <c r="AF847" i="36" s="1"/>
  <c r="AH847" i="36" l="1"/>
  <c r="AG847" i="36"/>
  <c r="AD848" i="36"/>
  <c r="AE848" i="36" s="1"/>
  <c r="AF848" i="36" s="1"/>
  <c r="AB849" i="36"/>
  <c r="AC849" i="36" s="1"/>
  <c r="AH848" i="36" l="1"/>
  <c r="AB850" i="36"/>
  <c r="AC850" i="36" s="1"/>
  <c r="AD849" i="36"/>
  <c r="AE849" i="36" s="1"/>
  <c r="AF849" i="36" s="1"/>
  <c r="AG848" i="36"/>
  <c r="AH849" i="36" l="1"/>
  <c r="AG849" i="36"/>
  <c r="AD850" i="36"/>
  <c r="AE850" i="36" s="1"/>
  <c r="AF850" i="36" s="1"/>
  <c r="AB851" i="36"/>
  <c r="AC851" i="36" s="1"/>
  <c r="AH850" i="36" l="1"/>
  <c r="AD851" i="36"/>
  <c r="AE851" i="36" s="1"/>
  <c r="AF851" i="36" s="1"/>
  <c r="AB852" i="36"/>
  <c r="AC852" i="36" s="1"/>
  <c r="AG850" i="36"/>
  <c r="AH851" i="36" l="1"/>
  <c r="AD852" i="36"/>
  <c r="AE852" i="36" s="1"/>
  <c r="AF852" i="36" s="1"/>
  <c r="AB853" i="36"/>
  <c r="AC853" i="36" s="1"/>
  <c r="AG851" i="36"/>
  <c r="AH852" i="36" l="1"/>
  <c r="AD853" i="36"/>
  <c r="AE853" i="36" s="1"/>
  <c r="AF853" i="36" s="1"/>
  <c r="AB854" i="36"/>
  <c r="AC854" i="36" s="1"/>
  <c r="AG852" i="36"/>
  <c r="AH853" i="36" l="1"/>
  <c r="AB855" i="36"/>
  <c r="AC855" i="36" s="1"/>
  <c r="AD854" i="36"/>
  <c r="AE854" i="36" s="1"/>
  <c r="AF854" i="36" s="1"/>
  <c r="AG853" i="36"/>
  <c r="AH854" i="36" l="1"/>
  <c r="AG854" i="36"/>
  <c r="AD855" i="36"/>
  <c r="AE855" i="36" s="1"/>
  <c r="AF855" i="36" s="1"/>
  <c r="AB856" i="36"/>
  <c r="AC856" i="36" s="1"/>
  <c r="AH855" i="36" l="1"/>
  <c r="AD856" i="36"/>
  <c r="AE856" i="36" s="1"/>
  <c r="AF856" i="36" s="1"/>
  <c r="AB857" i="36"/>
  <c r="AC857" i="36" s="1"/>
  <c r="AG855" i="36"/>
  <c r="AH856" i="36" l="1"/>
  <c r="AD857" i="36"/>
  <c r="AE857" i="36" s="1"/>
  <c r="AF857" i="36" s="1"/>
  <c r="AB858" i="36"/>
  <c r="AC858" i="36" s="1"/>
  <c r="AG856" i="36"/>
  <c r="AH857" i="36" l="1"/>
  <c r="AB859" i="36"/>
  <c r="AC859" i="36" s="1"/>
  <c r="AD858" i="36"/>
  <c r="AE858" i="36" s="1"/>
  <c r="AF858" i="36" s="1"/>
  <c r="AG857" i="36"/>
  <c r="AH858" i="36" l="1"/>
  <c r="AG858" i="36"/>
  <c r="AD859" i="36"/>
  <c r="AE859" i="36" s="1"/>
  <c r="AF859" i="36" s="1"/>
  <c r="AB860" i="36"/>
  <c r="AC860" i="36" s="1"/>
  <c r="AH859" i="36" l="1"/>
  <c r="AD860" i="36"/>
  <c r="AE860" i="36" s="1"/>
  <c r="AF860" i="36" s="1"/>
  <c r="AB861" i="36"/>
  <c r="AC861" i="36" s="1"/>
  <c r="AG859" i="36"/>
  <c r="AH860" i="36" l="1"/>
  <c r="AD861" i="36"/>
  <c r="AE861" i="36" s="1"/>
  <c r="AF861" i="36" s="1"/>
  <c r="AB862" i="36"/>
  <c r="AC862" i="36" s="1"/>
  <c r="AG860" i="36"/>
  <c r="AH861" i="36" l="1"/>
  <c r="AB863" i="36"/>
  <c r="AC863" i="36" s="1"/>
  <c r="AD862" i="36"/>
  <c r="AE862" i="36" s="1"/>
  <c r="AF862" i="36" s="1"/>
  <c r="AG861" i="36"/>
  <c r="AH862" i="36" l="1"/>
  <c r="AG862" i="36"/>
  <c r="AB864" i="36"/>
  <c r="AC864" i="36" s="1"/>
  <c r="AD863" i="36"/>
  <c r="AE863" i="36" s="1"/>
  <c r="AF863" i="36" s="1"/>
  <c r="AH863" i="36" l="1"/>
  <c r="AG863" i="36"/>
  <c r="AD864" i="36"/>
  <c r="AE864" i="36" s="1"/>
  <c r="AF864" i="36" s="1"/>
  <c r="AB865" i="36"/>
  <c r="AC865" i="36" s="1"/>
  <c r="AH864" i="36" l="1"/>
  <c r="AB866" i="36"/>
  <c r="AC866" i="36" s="1"/>
  <c r="AD865" i="36"/>
  <c r="AE865" i="36" s="1"/>
  <c r="AF865" i="36" s="1"/>
  <c r="AG864" i="36"/>
  <c r="AH865" i="36" l="1"/>
  <c r="AG865" i="36"/>
  <c r="AB867" i="36"/>
  <c r="AC867" i="36" s="1"/>
  <c r="AD866" i="36"/>
  <c r="AE866" i="36" s="1"/>
  <c r="AF866" i="36" s="1"/>
  <c r="AH866" i="36" l="1"/>
  <c r="AG866" i="36"/>
  <c r="AB868" i="36"/>
  <c r="AC868" i="36" s="1"/>
  <c r="AD867" i="36"/>
  <c r="AE867" i="36" s="1"/>
  <c r="AF867" i="36" s="1"/>
  <c r="AH867" i="36" l="1"/>
  <c r="AG867" i="36"/>
  <c r="AD868" i="36"/>
  <c r="AE868" i="36" s="1"/>
  <c r="AF868" i="36" s="1"/>
  <c r="AB869" i="36"/>
  <c r="AC869" i="36" s="1"/>
  <c r="AH868" i="36" l="1"/>
  <c r="AB870" i="36"/>
  <c r="AC870" i="36" s="1"/>
  <c r="AD869" i="36"/>
  <c r="AE869" i="36" s="1"/>
  <c r="AF869" i="36" s="1"/>
  <c r="AG868" i="36"/>
  <c r="AH869" i="36" l="1"/>
  <c r="AG869" i="36"/>
  <c r="AD870" i="36"/>
  <c r="AE870" i="36" s="1"/>
  <c r="AF870" i="36" s="1"/>
  <c r="AB871" i="36"/>
  <c r="AC871" i="36" s="1"/>
  <c r="AH870" i="36" l="1"/>
  <c r="AD871" i="36"/>
  <c r="AE871" i="36" s="1"/>
  <c r="AF871" i="36" s="1"/>
  <c r="AB872" i="36"/>
  <c r="AC872" i="36" s="1"/>
  <c r="AG870" i="36"/>
  <c r="AH871" i="36" l="1"/>
  <c r="AD872" i="36"/>
  <c r="AE872" i="36" s="1"/>
  <c r="AF872" i="36" s="1"/>
  <c r="AB873" i="36"/>
  <c r="AC873" i="36" s="1"/>
  <c r="AG871" i="36"/>
  <c r="AH872" i="36" l="1"/>
  <c r="AB874" i="36"/>
  <c r="AC874" i="36" s="1"/>
  <c r="AD873" i="36"/>
  <c r="AE873" i="36" s="1"/>
  <c r="AF873" i="36" s="1"/>
  <c r="AG872" i="36"/>
  <c r="AH873" i="36" l="1"/>
  <c r="AG873" i="36"/>
  <c r="AB875" i="36"/>
  <c r="AC875" i="36" s="1"/>
  <c r="AD874" i="36"/>
  <c r="AE874" i="36" s="1"/>
  <c r="AF874" i="36" s="1"/>
  <c r="AH874" i="36" l="1"/>
  <c r="AG874" i="36"/>
  <c r="AB876" i="36"/>
  <c r="AC876" i="36" s="1"/>
  <c r="AD875" i="36"/>
  <c r="AE875" i="36" s="1"/>
  <c r="AF875" i="36" s="1"/>
  <c r="AH875" i="36" l="1"/>
  <c r="AG875" i="36"/>
  <c r="AD876" i="36"/>
  <c r="AE876" i="36" s="1"/>
  <c r="AF876" i="36" s="1"/>
  <c r="AB877" i="36"/>
  <c r="AC877" i="36" s="1"/>
  <c r="AH876" i="36" l="1"/>
  <c r="AB878" i="36"/>
  <c r="AC878" i="36" s="1"/>
  <c r="AD877" i="36"/>
  <c r="AE877" i="36" s="1"/>
  <c r="AF877" i="36" s="1"/>
  <c r="AG876" i="36"/>
  <c r="AH877" i="36" l="1"/>
  <c r="AG877" i="36"/>
  <c r="AD878" i="36"/>
  <c r="AE878" i="36" s="1"/>
  <c r="AF878" i="36" s="1"/>
  <c r="AB879" i="36"/>
  <c r="AC879" i="36" s="1"/>
  <c r="AH878" i="36" l="1"/>
  <c r="AD879" i="36"/>
  <c r="AE879" i="36" s="1"/>
  <c r="AF879" i="36" s="1"/>
  <c r="AB880" i="36"/>
  <c r="AC880" i="36" s="1"/>
  <c r="AG878" i="36"/>
  <c r="AH879" i="36" l="1"/>
  <c r="AD880" i="36"/>
  <c r="AE880" i="36" s="1"/>
  <c r="AF880" i="36" s="1"/>
  <c r="AB881" i="36"/>
  <c r="AC881" i="36" s="1"/>
  <c r="AG879" i="36"/>
  <c r="AH880" i="36" l="1"/>
  <c r="AB882" i="36"/>
  <c r="AC882" i="36" s="1"/>
  <c r="AD881" i="36"/>
  <c r="AE881" i="36" s="1"/>
  <c r="AF881" i="36" s="1"/>
  <c r="AG880" i="36"/>
  <c r="AH881" i="36" l="1"/>
  <c r="AG881" i="36"/>
  <c r="AD882" i="36"/>
  <c r="AE882" i="36" s="1"/>
  <c r="AF882" i="36" s="1"/>
  <c r="AB883" i="36"/>
  <c r="AC883" i="36" s="1"/>
  <c r="AH882" i="36" l="1"/>
  <c r="AD883" i="36"/>
  <c r="AE883" i="36" s="1"/>
  <c r="AF883" i="36" s="1"/>
  <c r="AB884" i="36"/>
  <c r="AC884" i="36" s="1"/>
  <c r="AG882" i="36"/>
  <c r="AH883" i="36" l="1"/>
  <c r="AD884" i="36"/>
  <c r="AE884" i="36" s="1"/>
  <c r="AF884" i="36" s="1"/>
  <c r="AB885" i="36"/>
  <c r="AC885" i="36" s="1"/>
  <c r="AG883" i="36"/>
  <c r="AH884" i="36" l="1"/>
  <c r="AB886" i="36"/>
  <c r="AC886" i="36" s="1"/>
  <c r="AD885" i="36"/>
  <c r="AE885" i="36" s="1"/>
  <c r="AF885" i="36" s="1"/>
  <c r="AG884" i="36"/>
  <c r="AH885" i="36" l="1"/>
  <c r="AG885" i="36"/>
  <c r="AD886" i="36"/>
  <c r="AE886" i="36" s="1"/>
  <c r="AF886" i="36" s="1"/>
  <c r="AB887" i="36"/>
  <c r="AC887" i="36" s="1"/>
  <c r="AH886" i="36" l="1"/>
  <c r="AD887" i="36"/>
  <c r="AE887" i="36" s="1"/>
  <c r="AF887" i="36" s="1"/>
  <c r="AB888" i="36"/>
  <c r="AC888" i="36" s="1"/>
  <c r="AG886" i="36"/>
  <c r="AH887" i="36" l="1"/>
  <c r="AD888" i="36"/>
  <c r="AE888" i="36" s="1"/>
  <c r="AF888" i="36" s="1"/>
  <c r="AB889" i="36"/>
  <c r="AC889" i="36" s="1"/>
  <c r="AG887" i="36"/>
  <c r="AH888" i="36" l="1"/>
  <c r="AB890" i="36"/>
  <c r="AC890" i="36" s="1"/>
  <c r="AD889" i="36"/>
  <c r="AE889" i="36" s="1"/>
  <c r="AF889" i="36" s="1"/>
  <c r="AG888" i="36"/>
  <c r="AH889" i="36" l="1"/>
  <c r="AG889" i="36"/>
  <c r="AD890" i="36"/>
  <c r="AE890" i="36" s="1"/>
  <c r="AF890" i="36" s="1"/>
  <c r="AB891" i="36"/>
  <c r="AC891" i="36" s="1"/>
  <c r="AH890" i="36" l="1"/>
  <c r="AB892" i="36"/>
  <c r="AC892" i="36" s="1"/>
  <c r="AD891" i="36"/>
  <c r="AE891" i="36" s="1"/>
  <c r="AF891" i="36" s="1"/>
  <c r="AG890" i="36"/>
  <c r="AH891" i="36" l="1"/>
  <c r="AG891" i="36"/>
  <c r="AD892" i="36"/>
  <c r="AE892" i="36" s="1"/>
  <c r="AF892" i="36" s="1"/>
  <c r="AB893" i="36"/>
  <c r="AC893" i="36" s="1"/>
  <c r="AH892" i="36" l="1"/>
  <c r="AD893" i="36"/>
  <c r="AE893" i="36" s="1"/>
  <c r="AF893" i="36" s="1"/>
  <c r="AB894" i="36"/>
  <c r="AC894" i="36" s="1"/>
  <c r="AG892" i="36"/>
  <c r="AH893" i="36" l="1"/>
  <c r="AB895" i="36"/>
  <c r="AC895" i="36" s="1"/>
  <c r="AD894" i="36"/>
  <c r="AE894" i="36" s="1"/>
  <c r="AF894" i="36" s="1"/>
  <c r="AG893" i="36"/>
  <c r="AH894" i="36" l="1"/>
  <c r="AG894" i="36"/>
  <c r="AB896" i="36"/>
  <c r="AC896" i="36" s="1"/>
  <c r="AD895" i="36"/>
  <c r="AE895" i="36" s="1"/>
  <c r="AF895" i="36" s="1"/>
  <c r="AH895" i="36" l="1"/>
  <c r="AG895" i="36"/>
  <c r="AD896" i="36"/>
  <c r="AE896" i="36" s="1"/>
  <c r="AF896" i="36" s="1"/>
  <c r="AB897" i="36"/>
  <c r="AC897" i="36" s="1"/>
  <c r="AH896" i="36" l="1"/>
  <c r="AB898" i="36"/>
  <c r="AC898" i="36" s="1"/>
  <c r="AD897" i="36"/>
  <c r="AE897" i="36" s="1"/>
  <c r="AF897" i="36" s="1"/>
  <c r="AG896" i="36"/>
  <c r="AH897" i="36" l="1"/>
  <c r="AG897" i="36"/>
  <c r="AB899" i="36"/>
  <c r="AC899" i="36" s="1"/>
  <c r="AD898" i="36"/>
  <c r="AE898" i="36" s="1"/>
  <c r="AF898" i="36" s="1"/>
  <c r="AH898" i="36" l="1"/>
  <c r="AG898" i="36"/>
  <c r="AB900" i="36"/>
  <c r="AC900" i="36" s="1"/>
  <c r="AD899" i="36"/>
  <c r="AE899" i="36" s="1"/>
  <c r="AF899" i="36" s="1"/>
  <c r="AH899" i="36" l="1"/>
  <c r="AG899" i="36"/>
  <c r="AD900" i="36"/>
  <c r="AE900" i="36" s="1"/>
  <c r="AF900" i="36" s="1"/>
  <c r="AB901" i="36"/>
  <c r="AC901" i="36" s="1"/>
  <c r="AH900" i="36" l="1"/>
  <c r="AB902" i="36"/>
  <c r="AC902" i="36" s="1"/>
  <c r="AD901" i="36"/>
  <c r="AE901" i="36" s="1"/>
  <c r="AF901" i="36" s="1"/>
  <c r="AG900" i="36"/>
  <c r="AH901" i="36" l="1"/>
  <c r="AG901" i="36"/>
  <c r="AD902" i="36"/>
  <c r="AE902" i="36" s="1"/>
  <c r="AF902" i="36" s="1"/>
  <c r="AB903" i="36"/>
  <c r="AC903" i="36" s="1"/>
  <c r="AH902" i="36" l="1"/>
  <c r="AD903" i="36"/>
  <c r="AE903" i="36" s="1"/>
  <c r="AF903" i="36" s="1"/>
  <c r="AB904" i="36"/>
  <c r="AC904" i="36" s="1"/>
  <c r="AG902" i="36"/>
  <c r="AH903" i="36" l="1"/>
  <c r="AD904" i="36"/>
  <c r="AE904" i="36" s="1"/>
  <c r="AF904" i="36" s="1"/>
  <c r="AB905" i="36"/>
  <c r="AC905" i="36" s="1"/>
  <c r="AG903" i="36"/>
  <c r="AH904" i="36" l="1"/>
  <c r="AD905" i="36"/>
  <c r="AE905" i="36" s="1"/>
  <c r="AF905" i="36" s="1"/>
  <c r="AB906" i="36"/>
  <c r="AC906" i="36" s="1"/>
  <c r="AG904" i="36"/>
  <c r="AH905" i="36" l="1"/>
  <c r="AB907" i="36"/>
  <c r="AC907" i="36" s="1"/>
  <c r="AD906" i="36"/>
  <c r="AE906" i="36" s="1"/>
  <c r="AF906" i="36" s="1"/>
  <c r="AG905" i="36"/>
  <c r="AH906" i="36" l="1"/>
  <c r="AG906" i="36"/>
  <c r="AB908" i="36"/>
  <c r="AC908" i="36" s="1"/>
  <c r="AD907" i="36"/>
  <c r="AE907" i="36" s="1"/>
  <c r="AF907" i="36" s="1"/>
  <c r="AH907" i="36" l="1"/>
  <c r="AG907" i="36"/>
  <c r="AD908" i="36"/>
  <c r="AE908" i="36" s="1"/>
  <c r="AF908" i="36" s="1"/>
  <c r="AB909" i="36"/>
  <c r="AC909" i="36" s="1"/>
  <c r="AH908" i="36" l="1"/>
  <c r="AD909" i="36"/>
  <c r="AE909" i="36" s="1"/>
  <c r="AF909" i="36" s="1"/>
  <c r="AB910" i="36"/>
  <c r="AC910" i="36" s="1"/>
  <c r="AG908" i="36"/>
  <c r="AH909" i="36" l="1"/>
  <c r="AB911" i="36"/>
  <c r="AC911" i="36" s="1"/>
  <c r="AD910" i="36"/>
  <c r="AE910" i="36" s="1"/>
  <c r="AF910" i="36" s="1"/>
  <c r="AG909" i="36"/>
  <c r="AH910" i="36" l="1"/>
  <c r="AG910" i="36"/>
  <c r="AB912" i="36"/>
  <c r="AC912" i="36" s="1"/>
  <c r="AD911" i="36"/>
  <c r="AE911" i="36" s="1"/>
  <c r="AF911" i="36" s="1"/>
  <c r="AH911" i="36" l="1"/>
  <c r="AG911" i="36"/>
  <c r="AD912" i="36"/>
  <c r="AE912" i="36" s="1"/>
  <c r="AF912" i="36" s="1"/>
  <c r="AB913" i="36"/>
  <c r="AC913" i="36" s="1"/>
  <c r="AH912" i="36" l="1"/>
  <c r="AB914" i="36"/>
  <c r="AC914" i="36" s="1"/>
  <c r="AD913" i="36"/>
  <c r="AE913" i="36" s="1"/>
  <c r="AF913" i="36" s="1"/>
  <c r="AG912" i="36"/>
  <c r="AH913" i="36" l="1"/>
  <c r="AG913" i="36"/>
  <c r="AD914" i="36"/>
  <c r="AE914" i="36" s="1"/>
  <c r="AF914" i="36" s="1"/>
  <c r="AB915" i="36"/>
  <c r="AC915" i="36" s="1"/>
  <c r="AH914" i="36" l="1"/>
  <c r="AD915" i="36"/>
  <c r="AE915" i="36" s="1"/>
  <c r="AF915" i="36" s="1"/>
  <c r="AB916" i="36"/>
  <c r="AC916" i="36" s="1"/>
  <c r="AG914" i="36"/>
  <c r="AH915" i="36" l="1"/>
  <c r="AD916" i="36"/>
  <c r="AE916" i="36" s="1"/>
  <c r="AF916" i="36" s="1"/>
  <c r="AB917" i="36"/>
  <c r="AC917" i="36" s="1"/>
  <c r="AG915" i="36"/>
  <c r="AH916" i="36" l="1"/>
  <c r="AD917" i="36"/>
  <c r="AE917" i="36" s="1"/>
  <c r="AF917" i="36" s="1"/>
  <c r="AB918" i="36"/>
  <c r="AC918" i="36" s="1"/>
  <c r="AG916" i="36"/>
  <c r="AH917" i="36" l="1"/>
  <c r="AB919" i="36"/>
  <c r="AC919" i="36" s="1"/>
  <c r="AD918" i="36"/>
  <c r="AE918" i="36" s="1"/>
  <c r="AF918" i="36" s="1"/>
  <c r="AG917" i="36"/>
  <c r="AH918" i="36" l="1"/>
  <c r="AG918" i="36"/>
  <c r="AB920" i="36"/>
  <c r="AC920" i="36" s="1"/>
  <c r="AD919" i="36"/>
  <c r="AE919" i="36" s="1"/>
  <c r="AF919" i="36" s="1"/>
  <c r="AH919" i="36" l="1"/>
  <c r="AG919" i="36"/>
  <c r="AD920" i="36"/>
  <c r="AE920" i="36" s="1"/>
  <c r="AF920" i="36" s="1"/>
  <c r="AB921" i="36"/>
  <c r="AC921" i="36" s="1"/>
  <c r="AH920" i="36" l="1"/>
  <c r="AD921" i="36"/>
  <c r="AE921" i="36" s="1"/>
  <c r="AF921" i="36" s="1"/>
  <c r="AB922" i="36"/>
  <c r="AC922" i="36" s="1"/>
  <c r="AG920" i="36"/>
  <c r="AH921" i="36" l="1"/>
  <c r="AB923" i="36"/>
  <c r="AC923" i="36" s="1"/>
  <c r="AD922" i="36"/>
  <c r="AE922" i="36" s="1"/>
  <c r="AF922" i="36" s="1"/>
  <c r="AG921" i="36"/>
  <c r="AH922" i="36" l="1"/>
  <c r="AG922" i="36"/>
  <c r="AB924" i="36"/>
  <c r="AC924" i="36" s="1"/>
  <c r="AD923" i="36"/>
  <c r="AE923" i="36" s="1"/>
  <c r="AF923" i="36" s="1"/>
  <c r="AH923" i="36" l="1"/>
  <c r="AG923" i="36"/>
  <c r="AD924" i="36"/>
  <c r="AE924" i="36" s="1"/>
  <c r="AF924" i="36" s="1"/>
  <c r="AB925" i="36"/>
  <c r="AC925" i="36" s="1"/>
  <c r="AH924" i="36" l="1"/>
  <c r="AD925" i="36"/>
  <c r="AE925" i="36" s="1"/>
  <c r="AF925" i="36" s="1"/>
  <c r="AB926" i="36"/>
  <c r="AC926" i="36" s="1"/>
  <c r="AG924" i="36"/>
  <c r="AH925" i="36" l="1"/>
  <c r="AB927" i="36"/>
  <c r="AC927" i="36" s="1"/>
  <c r="AD926" i="36"/>
  <c r="AE926" i="36" s="1"/>
  <c r="AF926" i="36" s="1"/>
  <c r="AG925" i="36"/>
  <c r="AH926" i="36" l="1"/>
  <c r="AG926" i="36"/>
  <c r="AB928" i="36"/>
  <c r="AC928" i="36" s="1"/>
  <c r="AD927" i="36"/>
  <c r="AE927" i="36" s="1"/>
  <c r="AF927" i="36" s="1"/>
  <c r="AH927" i="36" l="1"/>
  <c r="AG927" i="36"/>
  <c r="AD928" i="36"/>
  <c r="AE928" i="36" s="1"/>
  <c r="AF928" i="36" s="1"/>
  <c r="AB929" i="36"/>
  <c r="AC929" i="36" s="1"/>
  <c r="AH928" i="36" l="1"/>
  <c r="AB930" i="36"/>
  <c r="AC930" i="36" s="1"/>
  <c r="AD929" i="36"/>
  <c r="AE929" i="36" s="1"/>
  <c r="AF929" i="36" s="1"/>
  <c r="AG928" i="36"/>
  <c r="AH929" i="36" l="1"/>
  <c r="AG929" i="36"/>
  <c r="AD930" i="36"/>
  <c r="AE930" i="36" s="1"/>
  <c r="AF930" i="36" s="1"/>
  <c r="AB931" i="36"/>
  <c r="AC931" i="36" s="1"/>
  <c r="AH930" i="36" l="1"/>
  <c r="AD931" i="36"/>
  <c r="AE931" i="36" s="1"/>
  <c r="AF931" i="36" s="1"/>
  <c r="AB932" i="36"/>
  <c r="AC932" i="36" s="1"/>
  <c r="AG930" i="36"/>
  <c r="AH931" i="36" l="1"/>
  <c r="AD932" i="36"/>
  <c r="AE932" i="36" s="1"/>
  <c r="AF932" i="36" s="1"/>
  <c r="AB933" i="36"/>
  <c r="AC933" i="36" s="1"/>
  <c r="AG931" i="36"/>
  <c r="AH932" i="36" l="1"/>
  <c r="AB934" i="36"/>
  <c r="AC934" i="36" s="1"/>
  <c r="AD933" i="36"/>
  <c r="AE933" i="36" s="1"/>
  <c r="AF933" i="36" s="1"/>
  <c r="AG932" i="36"/>
  <c r="AH933" i="36" l="1"/>
  <c r="AG933" i="36"/>
  <c r="AD934" i="36"/>
  <c r="AE934" i="36" s="1"/>
  <c r="AF934" i="36" s="1"/>
  <c r="AB935" i="36"/>
  <c r="AC935" i="36" s="1"/>
  <c r="AH934" i="36" l="1"/>
  <c r="AD935" i="36"/>
  <c r="AE935" i="36" s="1"/>
  <c r="AF935" i="36" s="1"/>
  <c r="AB936" i="36"/>
  <c r="AC936" i="36" s="1"/>
  <c r="AG934" i="36"/>
  <c r="AH935" i="36" l="1"/>
  <c r="AD936" i="36"/>
  <c r="AE936" i="36" s="1"/>
  <c r="AF936" i="36" s="1"/>
  <c r="AB937" i="36"/>
  <c r="AC937" i="36" s="1"/>
  <c r="AG935" i="36"/>
  <c r="AH936" i="36" l="1"/>
  <c r="AB938" i="36"/>
  <c r="AC938" i="36" s="1"/>
  <c r="AD937" i="36"/>
  <c r="AE937" i="36" s="1"/>
  <c r="AF937" i="36" s="1"/>
  <c r="AG936" i="36"/>
  <c r="AH937" i="36" l="1"/>
  <c r="AG937" i="36"/>
  <c r="AD938" i="36"/>
  <c r="AE938" i="36" s="1"/>
  <c r="AF938" i="36" s="1"/>
  <c r="AB939" i="36"/>
  <c r="AC939" i="36" s="1"/>
  <c r="AH938" i="36" l="1"/>
  <c r="AD939" i="36"/>
  <c r="AE939" i="36" s="1"/>
  <c r="AF939" i="36" s="1"/>
  <c r="AB940" i="36"/>
  <c r="AC940" i="36" s="1"/>
  <c r="AG938" i="36"/>
  <c r="AH939" i="36" l="1"/>
  <c r="AD940" i="36"/>
  <c r="AE940" i="36" s="1"/>
  <c r="AF940" i="36" s="1"/>
  <c r="AB941" i="36"/>
  <c r="AC941" i="36" s="1"/>
  <c r="AG939" i="36"/>
  <c r="AH940" i="36" l="1"/>
  <c r="AD941" i="36"/>
  <c r="AE941" i="36" s="1"/>
  <c r="AF941" i="36" s="1"/>
  <c r="AB942" i="36"/>
  <c r="AC942" i="36" s="1"/>
  <c r="AG940" i="36"/>
  <c r="AH941" i="36" l="1"/>
  <c r="AB943" i="36"/>
  <c r="AC943" i="36" s="1"/>
  <c r="AD942" i="36"/>
  <c r="AE942" i="36" s="1"/>
  <c r="AF942" i="36" s="1"/>
  <c r="AG941" i="36"/>
  <c r="AH942" i="36" l="1"/>
  <c r="AG942" i="36"/>
  <c r="AB944" i="36"/>
  <c r="AC944" i="36" s="1"/>
  <c r="AD943" i="36"/>
  <c r="AE943" i="36" s="1"/>
  <c r="AF943" i="36" s="1"/>
  <c r="AH943" i="36" l="1"/>
  <c r="AG943" i="36"/>
  <c r="AD944" i="36"/>
  <c r="AE944" i="36" s="1"/>
  <c r="AF944" i="36" s="1"/>
  <c r="AB945" i="36"/>
  <c r="AC945" i="36" s="1"/>
  <c r="AH944" i="36" l="1"/>
  <c r="AB946" i="36"/>
  <c r="AC946" i="36" s="1"/>
  <c r="AD945" i="36"/>
  <c r="AE945" i="36" s="1"/>
  <c r="AF945" i="36" s="1"/>
  <c r="AG944" i="36"/>
  <c r="AH945" i="36" l="1"/>
  <c r="AG945" i="36"/>
  <c r="AD946" i="36"/>
  <c r="AE946" i="36" s="1"/>
  <c r="AF946" i="36" s="1"/>
  <c r="AB947" i="36"/>
  <c r="AC947" i="36" s="1"/>
  <c r="AH946" i="36" l="1"/>
  <c r="AD947" i="36"/>
  <c r="AE947" i="36" s="1"/>
  <c r="AF947" i="36" s="1"/>
  <c r="AB948" i="36"/>
  <c r="AC948" i="36" s="1"/>
  <c r="AG946" i="36"/>
  <c r="AH947" i="36" l="1"/>
  <c r="AD948" i="36"/>
  <c r="AE948" i="36" s="1"/>
  <c r="AF948" i="36" s="1"/>
  <c r="AB949" i="36"/>
  <c r="AC949" i="36" s="1"/>
  <c r="AG947" i="36"/>
  <c r="AH948" i="36" l="1"/>
  <c r="AD949" i="36"/>
  <c r="AE949" i="36" s="1"/>
  <c r="AF949" i="36" s="1"/>
  <c r="AB950" i="36"/>
  <c r="AC950" i="36" s="1"/>
  <c r="AG948" i="36"/>
  <c r="AH949" i="36" l="1"/>
  <c r="AB951" i="36"/>
  <c r="AC951" i="36" s="1"/>
  <c r="AD950" i="36"/>
  <c r="AE950" i="36" s="1"/>
  <c r="AF950" i="36" s="1"/>
  <c r="AG949" i="36"/>
  <c r="AH950" i="36" l="1"/>
  <c r="AG950" i="36"/>
  <c r="AB952" i="36"/>
  <c r="AC952" i="36" s="1"/>
  <c r="AD951" i="36"/>
  <c r="AE951" i="36" s="1"/>
  <c r="AF951" i="36" s="1"/>
  <c r="AH951" i="36" l="1"/>
  <c r="AG951" i="36"/>
  <c r="AD952" i="36"/>
  <c r="AE952" i="36" s="1"/>
  <c r="AF952" i="36" s="1"/>
  <c r="AB953" i="36"/>
  <c r="AC953" i="36" s="1"/>
  <c r="AH952" i="36" l="1"/>
  <c r="AD953" i="36"/>
  <c r="AE953" i="36" s="1"/>
  <c r="AF953" i="36" s="1"/>
  <c r="AB954" i="36"/>
  <c r="AC954" i="36" s="1"/>
  <c r="AG952" i="36"/>
  <c r="AH953" i="36" l="1"/>
  <c r="AB955" i="36"/>
  <c r="AC955" i="36" s="1"/>
  <c r="AD954" i="36"/>
  <c r="AE954" i="36" s="1"/>
  <c r="AF954" i="36" s="1"/>
  <c r="AG953" i="36"/>
  <c r="AH954" i="36" l="1"/>
  <c r="AG954" i="36"/>
  <c r="AD955" i="36"/>
  <c r="AE955" i="36" s="1"/>
  <c r="AF955" i="36" s="1"/>
  <c r="AB956" i="36"/>
  <c r="AC956" i="36" s="1"/>
  <c r="AH955" i="36" l="1"/>
  <c r="AD956" i="36"/>
  <c r="AE956" i="36" s="1"/>
  <c r="AF956" i="36" s="1"/>
  <c r="AB957" i="36"/>
  <c r="AC957" i="36" s="1"/>
  <c r="AG955" i="36"/>
  <c r="AH956" i="36" l="1"/>
  <c r="AD957" i="36"/>
  <c r="AE957" i="36" s="1"/>
  <c r="AF957" i="36" s="1"/>
  <c r="AB958" i="36"/>
  <c r="AC958" i="36" s="1"/>
  <c r="AG956" i="36"/>
  <c r="AH957" i="36" l="1"/>
  <c r="AB959" i="36"/>
  <c r="AC959" i="36" s="1"/>
  <c r="AD958" i="36"/>
  <c r="AE958" i="36" s="1"/>
  <c r="AF958" i="36" s="1"/>
  <c r="AG957" i="36"/>
  <c r="AH958" i="36" l="1"/>
  <c r="AG958" i="36"/>
  <c r="AB960" i="36"/>
  <c r="AC960" i="36" s="1"/>
  <c r="AD959" i="36"/>
  <c r="AE959" i="36" s="1"/>
  <c r="AF959" i="36" s="1"/>
  <c r="AH959" i="36" l="1"/>
  <c r="AG959" i="36"/>
  <c r="AD960" i="36"/>
  <c r="AE960" i="36" s="1"/>
  <c r="AF960" i="36" s="1"/>
  <c r="AB961" i="36"/>
  <c r="AC961" i="36" s="1"/>
  <c r="AH960" i="36" l="1"/>
  <c r="AB962" i="36"/>
  <c r="AC962" i="36" s="1"/>
  <c r="AD961" i="36"/>
  <c r="AE961" i="36" s="1"/>
  <c r="AF961" i="36" s="1"/>
  <c r="AG960" i="36"/>
  <c r="AH961" i="36" l="1"/>
  <c r="AG961" i="36"/>
  <c r="AD962" i="36"/>
  <c r="AE962" i="36" s="1"/>
  <c r="AF962" i="36" s="1"/>
  <c r="AB963" i="36"/>
  <c r="AC963" i="36" s="1"/>
  <c r="AH962" i="36" l="1"/>
  <c r="AD963" i="36"/>
  <c r="AE963" i="36" s="1"/>
  <c r="AF963" i="36" s="1"/>
  <c r="AB964" i="36"/>
  <c r="AC964" i="36" s="1"/>
  <c r="AG962" i="36"/>
  <c r="AH963" i="36" l="1"/>
  <c r="AD964" i="36"/>
  <c r="AE964" i="36" s="1"/>
  <c r="AF964" i="36" s="1"/>
  <c r="AB965" i="36"/>
  <c r="AC965" i="36" s="1"/>
  <c r="AG963" i="36"/>
  <c r="AH964" i="36" l="1"/>
  <c r="AB966" i="36"/>
  <c r="AC966" i="36" s="1"/>
  <c r="AD965" i="36"/>
  <c r="AE965" i="36" s="1"/>
  <c r="AF965" i="36" s="1"/>
  <c r="AG964" i="36"/>
  <c r="AH965" i="36" l="1"/>
  <c r="AG965" i="36"/>
  <c r="AD966" i="36"/>
  <c r="AE966" i="36" s="1"/>
  <c r="AF966" i="36" s="1"/>
  <c r="AB967" i="36"/>
  <c r="AC967" i="36" s="1"/>
  <c r="AH966" i="36" l="1"/>
  <c r="AD967" i="36"/>
  <c r="AE967" i="36" s="1"/>
  <c r="AF967" i="36" s="1"/>
  <c r="AB968" i="36"/>
  <c r="AC968" i="36" s="1"/>
  <c r="AG966" i="36"/>
  <c r="AH967" i="36" l="1"/>
  <c r="AD968" i="36"/>
  <c r="AE968" i="36" s="1"/>
  <c r="AF968" i="36" s="1"/>
  <c r="AB969" i="36"/>
  <c r="AC969" i="36" s="1"/>
  <c r="AG967" i="36"/>
  <c r="AH968" i="36" l="1"/>
  <c r="AB970" i="36"/>
  <c r="AC970" i="36" s="1"/>
  <c r="AD969" i="36"/>
  <c r="AE969" i="36" s="1"/>
  <c r="AF969" i="36" s="1"/>
  <c r="AG968" i="36"/>
  <c r="AH969" i="36" l="1"/>
  <c r="AG969" i="36"/>
  <c r="AD970" i="36"/>
  <c r="AE970" i="36" s="1"/>
  <c r="AF970" i="36" s="1"/>
  <c r="AB971" i="36"/>
  <c r="AC971" i="36" s="1"/>
  <c r="AH970" i="36" l="1"/>
  <c r="AD971" i="36"/>
  <c r="AE971" i="36" s="1"/>
  <c r="AF971" i="36" s="1"/>
  <c r="AB972" i="36"/>
  <c r="AC972" i="36" s="1"/>
  <c r="AG970" i="36"/>
  <c r="AH971" i="36" l="1"/>
  <c r="AD972" i="36"/>
  <c r="AE972" i="36" s="1"/>
  <c r="AF972" i="36" s="1"/>
  <c r="AB973" i="36"/>
  <c r="AC973" i="36" s="1"/>
  <c r="AG971" i="36"/>
  <c r="AH972" i="36" l="1"/>
  <c r="AB974" i="36"/>
  <c r="AC974" i="36" s="1"/>
  <c r="AD973" i="36"/>
  <c r="AE973" i="36" s="1"/>
  <c r="AF973" i="36" s="1"/>
  <c r="AG972" i="36"/>
  <c r="AH973" i="36" l="1"/>
  <c r="AG973" i="36"/>
  <c r="AD974" i="36"/>
  <c r="AE974" i="36" s="1"/>
  <c r="AF974" i="36" s="1"/>
  <c r="AB975" i="36"/>
  <c r="AC975" i="36" s="1"/>
  <c r="AH974" i="36" l="1"/>
  <c r="AD975" i="36"/>
  <c r="AE975" i="36" s="1"/>
  <c r="AF975" i="36" s="1"/>
  <c r="AB976" i="36"/>
  <c r="AC976" i="36" s="1"/>
  <c r="AG974" i="36"/>
  <c r="AH975" i="36" l="1"/>
  <c r="AD976" i="36"/>
  <c r="AE976" i="36" s="1"/>
  <c r="AF976" i="36" s="1"/>
  <c r="AB977" i="36"/>
  <c r="AC977" i="36" s="1"/>
  <c r="AG975" i="36"/>
  <c r="AH976" i="36" l="1"/>
  <c r="AB978" i="36"/>
  <c r="AC978" i="36" s="1"/>
  <c r="AD977" i="36"/>
  <c r="AE977" i="36" s="1"/>
  <c r="AF977" i="36" s="1"/>
  <c r="AG976" i="36"/>
  <c r="AH977" i="36" l="1"/>
  <c r="AG977" i="36"/>
  <c r="AD978" i="36"/>
  <c r="AE978" i="36" s="1"/>
  <c r="AF978" i="36" s="1"/>
  <c r="AB979" i="36"/>
  <c r="AC979" i="36" s="1"/>
  <c r="AH978" i="36" l="1"/>
  <c r="AD979" i="36"/>
  <c r="AE979" i="36" s="1"/>
  <c r="AF979" i="36" s="1"/>
  <c r="AB980" i="36"/>
  <c r="AC980" i="36" s="1"/>
  <c r="AG978" i="36"/>
  <c r="AH979" i="36" l="1"/>
  <c r="AD980" i="36"/>
  <c r="AE980" i="36" s="1"/>
  <c r="AF980" i="36" s="1"/>
  <c r="AB981" i="36"/>
  <c r="AC981" i="36" s="1"/>
  <c r="AG979" i="36"/>
  <c r="AH980" i="36" l="1"/>
  <c r="AD981" i="36"/>
  <c r="AE981" i="36" s="1"/>
  <c r="AF981" i="36" s="1"/>
  <c r="AB982" i="36"/>
  <c r="AC982" i="36" s="1"/>
  <c r="AG980" i="36"/>
  <c r="AH981" i="36" l="1"/>
  <c r="AB983" i="36"/>
  <c r="AC983" i="36" s="1"/>
  <c r="AD982" i="36"/>
  <c r="AE982" i="36" s="1"/>
  <c r="AF982" i="36" s="1"/>
  <c r="AG981" i="36"/>
  <c r="AH982" i="36" l="1"/>
  <c r="AG982" i="36"/>
  <c r="AB984" i="36"/>
  <c r="AC984" i="36" s="1"/>
  <c r="AD983" i="36"/>
  <c r="AE983" i="36" s="1"/>
  <c r="AF983" i="36" s="1"/>
  <c r="AH983" i="36" l="1"/>
  <c r="AG983" i="36"/>
  <c r="AD984" i="36"/>
  <c r="AE984" i="36" s="1"/>
  <c r="AF984" i="36" s="1"/>
  <c r="AB985" i="36"/>
  <c r="AC985" i="36" s="1"/>
  <c r="AH984" i="36" l="1"/>
  <c r="AB986" i="36"/>
  <c r="AC986" i="36" s="1"/>
  <c r="AD985" i="36"/>
  <c r="AE985" i="36" s="1"/>
  <c r="AF985" i="36" s="1"/>
  <c r="AG984" i="36"/>
  <c r="AH985" i="36" l="1"/>
  <c r="AG985" i="36"/>
  <c r="AD986" i="36"/>
  <c r="AE986" i="36" s="1"/>
  <c r="AF986" i="36" s="1"/>
  <c r="AB987" i="36"/>
  <c r="AC987" i="36" s="1"/>
  <c r="AH986" i="36" l="1"/>
  <c r="AD987" i="36"/>
  <c r="AE987" i="36" s="1"/>
  <c r="AF987" i="36" s="1"/>
  <c r="AB988" i="36"/>
  <c r="AC988" i="36" s="1"/>
  <c r="AG986" i="36"/>
  <c r="AH987" i="36" l="1"/>
  <c r="AD988" i="36"/>
  <c r="AE988" i="36" s="1"/>
  <c r="AF988" i="36" s="1"/>
  <c r="AB989" i="36"/>
  <c r="AC989" i="36" s="1"/>
  <c r="AG987" i="36"/>
  <c r="AH988" i="36" l="1"/>
  <c r="AB990" i="36"/>
  <c r="AC990" i="36" s="1"/>
  <c r="AD989" i="36"/>
  <c r="AE989" i="36" s="1"/>
  <c r="AF989" i="36" s="1"/>
  <c r="AG988" i="36"/>
  <c r="AH989" i="36" l="1"/>
  <c r="AG989" i="36"/>
  <c r="AB991" i="36"/>
  <c r="AC991" i="36" s="1"/>
  <c r="AD990" i="36"/>
  <c r="AE990" i="36" s="1"/>
  <c r="AF990" i="36" s="1"/>
  <c r="AH990" i="36" l="1"/>
  <c r="AG990" i="36"/>
  <c r="AB992" i="36"/>
  <c r="AC992" i="36" s="1"/>
  <c r="AD991" i="36"/>
  <c r="AE991" i="36" s="1"/>
  <c r="AF991" i="36" s="1"/>
  <c r="AH991" i="36" l="1"/>
  <c r="AG991" i="36"/>
  <c r="AD992" i="36"/>
  <c r="AE992" i="36" s="1"/>
  <c r="AF992" i="36" s="1"/>
  <c r="AB993" i="36"/>
  <c r="AC993" i="36" s="1"/>
  <c r="AH992" i="36" l="1"/>
  <c r="AB994" i="36"/>
  <c r="AC994" i="36" s="1"/>
  <c r="AD993" i="36"/>
  <c r="AE993" i="36" s="1"/>
  <c r="AF993" i="36" s="1"/>
  <c r="AG992" i="36"/>
  <c r="AH993" i="36" l="1"/>
  <c r="AG993" i="36"/>
  <c r="AD994" i="36"/>
  <c r="AE994" i="36" s="1"/>
  <c r="AF994" i="36" s="1"/>
  <c r="AB995" i="36"/>
  <c r="AC995" i="36" s="1"/>
  <c r="AH994" i="36" l="1"/>
  <c r="AD995" i="36"/>
  <c r="AE995" i="36" s="1"/>
  <c r="AF995" i="36" s="1"/>
  <c r="AB996" i="36"/>
  <c r="AC996" i="36" s="1"/>
  <c r="AG994" i="36"/>
  <c r="AH995" i="36" l="1"/>
  <c r="AD996" i="36"/>
  <c r="AE996" i="36" s="1"/>
  <c r="AF996" i="36" s="1"/>
  <c r="AB997" i="36"/>
  <c r="AC997" i="36" s="1"/>
  <c r="AG995" i="36"/>
  <c r="AH996" i="36" l="1"/>
  <c r="AD997" i="36"/>
  <c r="AE997" i="36" s="1"/>
  <c r="AF997" i="36" s="1"/>
  <c r="AB998" i="36"/>
  <c r="AC998" i="36" s="1"/>
  <c r="AG996" i="36"/>
  <c r="AH997" i="36" l="1"/>
  <c r="AB999" i="36"/>
  <c r="AC999" i="36" s="1"/>
  <c r="AD998" i="36"/>
  <c r="AE998" i="36" s="1"/>
  <c r="AF998" i="36" s="1"/>
  <c r="AG997" i="36"/>
  <c r="AH998" i="36" l="1"/>
  <c r="AG998" i="36"/>
  <c r="AD999" i="36"/>
  <c r="AE999" i="36" s="1"/>
  <c r="AF999" i="36" s="1"/>
  <c r="AB1000" i="36"/>
  <c r="AC1000" i="36" s="1"/>
  <c r="AH999" i="36" l="1"/>
  <c r="AB1001" i="36"/>
  <c r="AC1001" i="36" s="1"/>
  <c r="AD1000" i="36"/>
  <c r="AE1000" i="36" s="1"/>
  <c r="AF1000" i="36" s="1"/>
  <c r="AG999" i="36"/>
  <c r="AH1000" i="36" l="1"/>
  <c r="AG1000" i="36"/>
  <c r="AB1002" i="36"/>
  <c r="AC1002" i="36" s="1"/>
  <c r="AD1001" i="36"/>
  <c r="AE1001" i="36" s="1"/>
  <c r="AF1001" i="36" s="1"/>
  <c r="AH1001" i="36" l="1"/>
  <c r="AG1001" i="36"/>
  <c r="AD1002" i="36"/>
  <c r="AE1002" i="36" s="1"/>
  <c r="AF1002" i="36" s="1"/>
  <c r="AB1003" i="36"/>
  <c r="AC1003" i="36" s="1"/>
  <c r="AH1002" i="36" l="1"/>
  <c r="AD1003" i="36"/>
  <c r="AE1003" i="36" s="1"/>
  <c r="AF1003" i="36" s="1"/>
  <c r="AB1004" i="36"/>
  <c r="AC1004" i="36" s="1"/>
  <c r="AG1002" i="36"/>
  <c r="AH1003" i="36" l="1"/>
  <c r="AD1004" i="36"/>
  <c r="AE1004" i="36" s="1"/>
  <c r="AF1004" i="36" s="1"/>
  <c r="AB1005" i="36"/>
  <c r="AC1005" i="36" s="1"/>
  <c r="AG1003" i="36"/>
  <c r="AH1004" i="36" l="1"/>
  <c r="AB1006" i="36"/>
  <c r="AC1006" i="36" s="1"/>
  <c r="AD1005" i="36"/>
  <c r="AE1005" i="36" s="1"/>
  <c r="AF1005" i="36" s="1"/>
  <c r="AG1004" i="36"/>
  <c r="AH1005" i="36" l="1"/>
  <c r="AG1005" i="36"/>
  <c r="AD1006" i="36"/>
  <c r="AE1006" i="36" s="1"/>
  <c r="AF1006" i="36" s="1"/>
  <c r="AB1007" i="36"/>
  <c r="AC1007" i="36" s="1"/>
  <c r="AH1006" i="36" l="1"/>
  <c r="AD1007" i="36"/>
  <c r="AE1007" i="36" s="1"/>
  <c r="AF1007" i="36" s="1"/>
  <c r="AB1008" i="36"/>
  <c r="AC1008" i="36" s="1"/>
  <c r="AG1006" i="36"/>
  <c r="AH1007" i="36" l="1"/>
  <c r="AD1008" i="36"/>
  <c r="AE1008" i="36" s="1"/>
  <c r="AF1008" i="36" s="1"/>
  <c r="AB1009" i="36"/>
  <c r="AC1009" i="36" s="1"/>
  <c r="AG1007" i="36"/>
  <c r="AH1008" i="36" l="1"/>
  <c r="AB1010" i="36"/>
  <c r="AC1010" i="36" s="1"/>
  <c r="AD1009" i="36"/>
  <c r="AE1009" i="36" s="1"/>
  <c r="AF1009" i="36" s="1"/>
  <c r="AG1008" i="36"/>
  <c r="AH1009" i="36" l="1"/>
  <c r="AG1009" i="36"/>
  <c r="AD1010" i="36"/>
  <c r="AE1010" i="36" s="1"/>
  <c r="AF1010" i="36" s="1"/>
  <c r="AB1011" i="36"/>
  <c r="AC1011" i="36" s="1"/>
  <c r="AH1010" i="36" l="1"/>
  <c r="AD1011" i="36"/>
  <c r="AE1011" i="36" s="1"/>
  <c r="AF1011" i="36" s="1"/>
  <c r="AB1012" i="36"/>
  <c r="AC1012" i="36" s="1"/>
  <c r="AG1010" i="36"/>
  <c r="AH1011" i="36" l="1"/>
  <c r="AD1012" i="36"/>
  <c r="AE1012" i="36" s="1"/>
  <c r="AF1012" i="36" s="1"/>
  <c r="AB1013" i="36"/>
  <c r="AC1013" i="36" s="1"/>
  <c r="AG1011" i="36"/>
  <c r="AH1012" i="36" l="1"/>
  <c r="AB1014" i="36"/>
  <c r="AC1014" i="36" s="1"/>
  <c r="AD1013" i="36"/>
  <c r="AE1013" i="36" s="1"/>
  <c r="AF1013" i="36" s="1"/>
  <c r="AG1012" i="36"/>
  <c r="AH1013" i="36" l="1"/>
  <c r="AG1013" i="36"/>
  <c r="AB1015" i="36"/>
  <c r="AC1015" i="36" s="1"/>
  <c r="AD1014" i="36"/>
  <c r="AE1014" i="36" s="1"/>
  <c r="AF1014" i="36" s="1"/>
  <c r="AH1014" i="36" l="1"/>
  <c r="AG1014" i="36"/>
  <c r="AD1015" i="36"/>
  <c r="AE1015" i="36" s="1"/>
  <c r="AF1015" i="36" s="1"/>
  <c r="AB1016" i="36"/>
  <c r="AC1016" i="36" s="1"/>
  <c r="AH1015" i="36" l="1"/>
  <c r="AD1016" i="36"/>
  <c r="AE1016" i="36" s="1"/>
  <c r="AF1016" i="36" s="1"/>
  <c r="AB1017" i="36"/>
  <c r="AC1017" i="36" s="1"/>
  <c r="AG1015" i="36"/>
  <c r="AH1016" i="36" l="1"/>
  <c r="AB1018" i="36"/>
  <c r="AC1018" i="36" s="1"/>
  <c r="AD1017" i="36"/>
  <c r="AE1017" i="36" s="1"/>
  <c r="AF1017" i="36" s="1"/>
  <c r="AG1016" i="36"/>
  <c r="AH1017" i="36" l="1"/>
  <c r="AG1017" i="36"/>
  <c r="AB1019" i="36"/>
  <c r="AC1019" i="36" s="1"/>
  <c r="AD1018" i="36"/>
  <c r="AE1018" i="36" s="1"/>
  <c r="AF1018" i="36" s="1"/>
  <c r="AH1018" i="36" l="1"/>
  <c r="AG1018" i="36"/>
  <c r="AB1020" i="36"/>
  <c r="AC1020" i="36" s="1"/>
  <c r="AD1019" i="36"/>
  <c r="AE1019" i="36" s="1"/>
  <c r="AF1019" i="36" s="1"/>
  <c r="AH1019" i="36" l="1"/>
  <c r="AG1019" i="36"/>
  <c r="AD1020" i="36"/>
  <c r="AE1020" i="36" s="1"/>
  <c r="AF1020" i="36" s="1"/>
  <c r="AB1021" i="36"/>
  <c r="AC1021" i="36" s="1"/>
  <c r="AH1020" i="36" l="1"/>
  <c r="AD1021" i="36"/>
  <c r="AE1021" i="36" s="1"/>
  <c r="AF1021" i="36" s="1"/>
  <c r="AB1022" i="36"/>
  <c r="AC1022" i="36" s="1"/>
  <c r="AG1020" i="36"/>
  <c r="AH1021" i="36" l="1"/>
  <c r="AB1023" i="36"/>
  <c r="AC1023" i="36" s="1"/>
  <c r="AD1022" i="36"/>
  <c r="AE1022" i="36" s="1"/>
  <c r="AF1022" i="36" s="1"/>
  <c r="AG1021" i="36"/>
  <c r="AH1022" i="36" l="1"/>
  <c r="AG1022" i="36"/>
  <c r="AB1024" i="36"/>
  <c r="AC1024" i="36" s="1"/>
  <c r="AD1023" i="36"/>
  <c r="AE1023" i="36" s="1"/>
  <c r="AF1023" i="36" s="1"/>
  <c r="AH1023" i="36" l="1"/>
  <c r="AG1023" i="36"/>
  <c r="AD1024" i="36"/>
  <c r="AE1024" i="36" s="1"/>
  <c r="AF1024" i="36" s="1"/>
  <c r="AB1025" i="36"/>
  <c r="AC1025" i="36" s="1"/>
  <c r="AH1024" i="36" l="1"/>
  <c r="AB1026" i="36"/>
  <c r="AC1026" i="36" s="1"/>
  <c r="AD1025" i="36"/>
  <c r="AE1025" i="36" s="1"/>
  <c r="AF1025" i="36" s="1"/>
  <c r="AG1024" i="36"/>
  <c r="AH1025" i="36" l="1"/>
  <c r="AG1025" i="36"/>
  <c r="AB1027" i="36"/>
  <c r="AC1027" i="36" s="1"/>
  <c r="AD1026" i="36"/>
  <c r="AE1026" i="36" s="1"/>
  <c r="AF1026" i="36" s="1"/>
  <c r="AH1026" i="36" l="1"/>
  <c r="AG1026" i="36"/>
  <c r="AB1028" i="36"/>
  <c r="AC1028" i="36" s="1"/>
  <c r="AD1027" i="36"/>
  <c r="AE1027" i="36" s="1"/>
  <c r="AF1027" i="36" s="1"/>
  <c r="AH1027" i="36" l="1"/>
  <c r="AG1027" i="36"/>
  <c r="AD1028" i="36"/>
  <c r="AE1028" i="36" s="1"/>
  <c r="AF1028" i="36" s="1"/>
  <c r="AB1029" i="36"/>
  <c r="AC1029" i="36" s="1"/>
  <c r="AH1028" i="36" l="1"/>
  <c r="AB1030" i="36"/>
  <c r="AC1030" i="36" s="1"/>
  <c r="AD1029" i="36"/>
  <c r="AE1029" i="36" s="1"/>
  <c r="AF1029" i="36" s="1"/>
  <c r="AG1028" i="36"/>
  <c r="AH1029" i="36" l="1"/>
  <c r="AG1029" i="36"/>
  <c r="AD1030" i="36"/>
  <c r="AE1030" i="36" s="1"/>
  <c r="AF1030" i="36" s="1"/>
  <c r="AB1031" i="36"/>
  <c r="AC1031" i="36" s="1"/>
  <c r="AH1030" i="36" l="1"/>
  <c r="AD1031" i="36"/>
  <c r="AE1031" i="36" s="1"/>
  <c r="AF1031" i="36" s="1"/>
  <c r="AB1032" i="36"/>
  <c r="AC1032" i="36" s="1"/>
  <c r="AG1030" i="36"/>
  <c r="AH1031" i="36" l="1"/>
  <c r="AD1032" i="36"/>
  <c r="AE1032" i="36" s="1"/>
  <c r="AF1032" i="36" s="1"/>
  <c r="AB1033" i="36"/>
  <c r="AC1033" i="36" s="1"/>
  <c r="AG1031" i="36"/>
  <c r="AH1032" i="36" l="1"/>
  <c r="AB1034" i="36"/>
  <c r="AC1034" i="36" s="1"/>
  <c r="AD1033" i="36"/>
  <c r="AE1033" i="36" s="1"/>
  <c r="AF1033" i="36" s="1"/>
  <c r="AG1032" i="36"/>
  <c r="AH1033" i="36" l="1"/>
  <c r="AG1033" i="36"/>
  <c r="AD1034" i="36"/>
  <c r="AE1034" i="36" s="1"/>
  <c r="AF1034" i="36" s="1"/>
  <c r="AB1035" i="36"/>
  <c r="AC1035" i="36" s="1"/>
  <c r="AH1034" i="36" l="1"/>
  <c r="AD1035" i="36"/>
  <c r="AE1035" i="36" s="1"/>
  <c r="AF1035" i="36" s="1"/>
  <c r="AB1036" i="36"/>
  <c r="AC1036" i="36" s="1"/>
  <c r="AG1034" i="36"/>
  <c r="AH1035" i="36" l="1"/>
  <c r="AD1036" i="36"/>
  <c r="AE1036" i="36" s="1"/>
  <c r="AF1036" i="36" s="1"/>
  <c r="AB1037" i="36"/>
  <c r="AC1037" i="36" s="1"/>
  <c r="AG1035" i="36"/>
  <c r="AH1036" i="36" l="1"/>
  <c r="AD1037" i="36"/>
  <c r="AE1037" i="36" s="1"/>
  <c r="AF1037" i="36" s="1"/>
  <c r="AB1038" i="36"/>
  <c r="AC1038" i="36" s="1"/>
  <c r="AG1036" i="36"/>
  <c r="AH1037" i="36" l="1"/>
  <c r="AB1039" i="36"/>
  <c r="AC1039" i="36" s="1"/>
  <c r="AD1038" i="36"/>
  <c r="AE1038" i="36" s="1"/>
  <c r="AF1038" i="36" s="1"/>
  <c r="AG1037" i="36"/>
  <c r="AH1038" i="36" l="1"/>
  <c r="AG1038" i="36"/>
  <c r="AB1040" i="36"/>
  <c r="AC1040" i="36" s="1"/>
  <c r="AD1039" i="36"/>
  <c r="AE1039" i="36" s="1"/>
  <c r="AF1039" i="36" s="1"/>
  <c r="AH1039" i="36" l="1"/>
  <c r="AG1039" i="36"/>
  <c r="AD1040" i="36"/>
  <c r="AE1040" i="36" s="1"/>
  <c r="AF1040" i="36" s="1"/>
  <c r="AB1041" i="36"/>
  <c r="AC1041" i="36" s="1"/>
  <c r="AH1040" i="36" l="1"/>
  <c r="AB1042" i="36"/>
  <c r="AC1042" i="36" s="1"/>
  <c r="AD1041" i="36"/>
  <c r="AE1041" i="36" s="1"/>
  <c r="AF1041" i="36" s="1"/>
  <c r="AG1040" i="36"/>
  <c r="AH1041" i="36" l="1"/>
  <c r="AG1041" i="36"/>
  <c r="AD1042" i="36"/>
  <c r="AE1042" i="36" s="1"/>
  <c r="AF1042" i="36" s="1"/>
  <c r="AB1043" i="36"/>
  <c r="AC1043" i="36" s="1"/>
  <c r="AH1042" i="36" l="1"/>
  <c r="AD1043" i="36"/>
  <c r="AE1043" i="36" s="1"/>
  <c r="AF1043" i="36" s="1"/>
  <c r="AB1044" i="36"/>
  <c r="AC1044" i="36" s="1"/>
  <c r="AG1042" i="36"/>
  <c r="AH1043" i="36" l="1"/>
  <c r="AD1044" i="36"/>
  <c r="AE1044" i="36" s="1"/>
  <c r="AF1044" i="36" s="1"/>
  <c r="AB1045" i="36"/>
  <c r="AC1045" i="36" s="1"/>
  <c r="AG1043" i="36"/>
  <c r="AH1044" i="36" l="1"/>
  <c r="AB1046" i="36"/>
  <c r="AC1046" i="36" s="1"/>
  <c r="AD1045" i="36"/>
  <c r="AE1045" i="36" s="1"/>
  <c r="AF1045" i="36" s="1"/>
  <c r="AG1044" i="36"/>
  <c r="AH1045" i="36" l="1"/>
  <c r="AG1045" i="36"/>
  <c r="AD1046" i="36"/>
  <c r="AE1046" i="36" s="1"/>
  <c r="AF1046" i="36" s="1"/>
  <c r="AB1047" i="36"/>
  <c r="AC1047" i="36" s="1"/>
  <c r="AH1046" i="36" l="1"/>
  <c r="AD1047" i="36"/>
  <c r="AE1047" i="36" s="1"/>
  <c r="AF1047" i="36" s="1"/>
  <c r="AB1048" i="36"/>
  <c r="AC1048" i="36" s="1"/>
  <c r="AG1046" i="36"/>
  <c r="AH1047" i="36" l="1"/>
  <c r="AD1048" i="36"/>
  <c r="AE1048" i="36" s="1"/>
  <c r="AF1048" i="36" s="1"/>
  <c r="AB1049" i="36"/>
  <c r="AC1049" i="36" s="1"/>
  <c r="AG1047" i="36"/>
  <c r="AH1048" i="36" l="1"/>
  <c r="AB1050" i="36"/>
  <c r="AC1050" i="36" s="1"/>
  <c r="AD1049" i="36"/>
  <c r="AE1049" i="36" s="1"/>
  <c r="AF1049" i="36" s="1"/>
  <c r="AG1048" i="36"/>
  <c r="AH1049" i="36" l="1"/>
  <c r="AG1049" i="36"/>
  <c r="AB1051" i="36"/>
  <c r="AC1051" i="36" s="1"/>
  <c r="AD1050" i="36"/>
  <c r="AE1050" i="36" s="1"/>
  <c r="AF1050" i="36" s="1"/>
  <c r="AH1050" i="36" l="1"/>
  <c r="AG1050" i="36"/>
  <c r="AB1052" i="36"/>
  <c r="AC1052" i="36" s="1"/>
  <c r="AD1051" i="36"/>
  <c r="AE1051" i="36" s="1"/>
  <c r="AF1051" i="36" s="1"/>
  <c r="AH1051" i="36" l="1"/>
  <c r="AG1051" i="36"/>
  <c r="AD1052" i="36"/>
  <c r="AE1052" i="36" s="1"/>
  <c r="AF1052" i="36" s="1"/>
  <c r="AB1053" i="36"/>
  <c r="AC1053" i="36" s="1"/>
  <c r="AH1052" i="36" l="1"/>
  <c r="AD1053" i="36"/>
  <c r="AE1053" i="36" s="1"/>
  <c r="AF1053" i="36" s="1"/>
  <c r="AB1054" i="36"/>
  <c r="AC1054" i="36" s="1"/>
  <c r="AG1052" i="36"/>
  <c r="AH1053" i="36" l="1"/>
  <c r="AB1055" i="36"/>
  <c r="AC1055" i="36" s="1"/>
  <c r="AD1054" i="36"/>
  <c r="AE1054" i="36" s="1"/>
  <c r="AF1054" i="36" s="1"/>
  <c r="AG1053" i="36"/>
  <c r="AH1054" i="36" l="1"/>
  <c r="AG1054" i="36"/>
  <c r="AB1056" i="36"/>
  <c r="AC1056" i="36" s="1"/>
  <c r="AD1055" i="36"/>
  <c r="AE1055" i="36" s="1"/>
  <c r="AF1055" i="36" s="1"/>
  <c r="AH1055" i="36" l="1"/>
  <c r="AG1055" i="36"/>
  <c r="AD1056" i="36"/>
  <c r="AE1056" i="36" s="1"/>
  <c r="AF1056" i="36" s="1"/>
  <c r="AB1057" i="36"/>
  <c r="AC1057" i="36" s="1"/>
  <c r="AH1056" i="36" l="1"/>
  <c r="AB1058" i="36"/>
  <c r="AC1058" i="36" s="1"/>
  <c r="AD1057" i="36"/>
  <c r="AE1057" i="36" s="1"/>
  <c r="AF1057" i="36" s="1"/>
  <c r="AG1056" i="36"/>
  <c r="AH1057" i="36" l="1"/>
  <c r="AG1057" i="36"/>
  <c r="AD1058" i="36"/>
  <c r="AE1058" i="36" s="1"/>
  <c r="AF1058" i="36" s="1"/>
  <c r="AB1059" i="36"/>
  <c r="AC1059" i="36" s="1"/>
  <c r="AH1058" i="36" l="1"/>
  <c r="AD1059" i="36"/>
  <c r="AE1059" i="36" s="1"/>
  <c r="AF1059" i="36" s="1"/>
  <c r="AB1060" i="36"/>
  <c r="AC1060" i="36" s="1"/>
  <c r="AG1058" i="36"/>
  <c r="AH1059" i="36" l="1"/>
  <c r="AD1060" i="36"/>
  <c r="AE1060" i="36" s="1"/>
  <c r="AF1060" i="36" s="1"/>
  <c r="AB1061" i="36"/>
  <c r="AC1061" i="36" s="1"/>
  <c r="AG1059" i="36"/>
  <c r="AH1060" i="36" l="1"/>
  <c r="AB1062" i="36"/>
  <c r="AC1062" i="36" s="1"/>
  <c r="AD1061" i="36"/>
  <c r="AE1061" i="36" s="1"/>
  <c r="AF1061" i="36" s="1"/>
  <c r="AG1060" i="36"/>
  <c r="AH1061" i="36" l="1"/>
  <c r="AG1061" i="36"/>
  <c r="AB1063" i="36"/>
  <c r="AC1063" i="36" s="1"/>
  <c r="AD1062" i="36"/>
  <c r="AE1062" i="36" s="1"/>
  <c r="AF1062" i="36" s="1"/>
  <c r="AH1062" i="36" l="1"/>
  <c r="AG1062" i="36"/>
  <c r="AB1064" i="36"/>
  <c r="AC1064" i="36" s="1"/>
  <c r="AD1063" i="36"/>
  <c r="AE1063" i="36" s="1"/>
  <c r="AF1063" i="36" s="1"/>
  <c r="AH1063" i="36" l="1"/>
  <c r="AG1063" i="36"/>
  <c r="AB1065" i="36"/>
  <c r="AC1065" i="36" s="1"/>
  <c r="AD1064" i="36"/>
  <c r="AE1064" i="36" s="1"/>
  <c r="AF1064" i="36" s="1"/>
  <c r="AH1064" i="36" l="1"/>
  <c r="AG1064" i="36"/>
  <c r="AD1065" i="36"/>
  <c r="AE1065" i="36" s="1"/>
  <c r="AF1065" i="36" s="1"/>
  <c r="AB1066" i="36"/>
  <c r="AC1066" i="36" s="1"/>
  <c r="AH1065" i="36" l="1"/>
  <c r="AB1067" i="36"/>
  <c r="AC1067" i="36" s="1"/>
  <c r="AD1066" i="36"/>
  <c r="AE1066" i="36" s="1"/>
  <c r="AF1066" i="36" s="1"/>
  <c r="AG1065" i="36"/>
  <c r="AH1066" i="36" l="1"/>
  <c r="AG1066" i="36"/>
  <c r="AB1068" i="36"/>
  <c r="AC1068" i="36" s="1"/>
  <c r="AD1067" i="36"/>
  <c r="AE1067" i="36" s="1"/>
  <c r="AF1067" i="36" s="1"/>
  <c r="AH1067" i="36" l="1"/>
  <c r="AG1067" i="36"/>
  <c r="AD1068" i="36"/>
  <c r="AE1068" i="36" s="1"/>
  <c r="AF1068" i="36" s="1"/>
  <c r="AB1069" i="36"/>
  <c r="AC1069" i="36" s="1"/>
  <c r="AH1068" i="36" l="1"/>
  <c r="AD1069" i="36"/>
  <c r="AE1069" i="36" s="1"/>
  <c r="AF1069" i="36" s="1"/>
  <c r="AB1070" i="36"/>
  <c r="AC1070" i="36" s="1"/>
  <c r="AG1068" i="36"/>
  <c r="AH1069" i="36" l="1"/>
  <c r="AB1071" i="36"/>
  <c r="AC1071" i="36" s="1"/>
  <c r="AD1070" i="36"/>
  <c r="AE1070" i="36" s="1"/>
  <c r="AF1070" i="36" s="1"/>
  <c r="AG1069" i="36"/>
  <c r="AH1070" i="36" l="1"/>
  <c r="AG1070" i="36"/>
  <c r="AB1072" i="36"/>
  <c r="AC1072" i="36" s="1"/>
  <c r="AD1071" i="36"/>
  <c r="AE1071" i="36" s="1"/>
  <c r="AF1071" i="36" s="1"/>
  <c r="AH1071" i="36" l="1"/>
  <c r="AG1071" i="36"/>
  <c r="AD1072" i="36"/>
  <c r="AE1072" i="36" s="1"/>
  <c r="AF1072" i="36" s="1"/>
  <c r="AB1073" i="36"/>
  <c r="AC1073" i="36" s="1"/>
  <c r="AH1072" i="36" l="1"/>
  <c r="AB1074" i="36"/>
  <c r="AC1074" i="36" s="1"/>
  <c r="AD1073" i="36"/>
  <c r="AE1073" i="36" s="1"/>
  <c r="AF1073" i="36" s="1"/>
  <c r="AG1072" i="36"/>
  <c r="AH1073" i="36" l="1"/>
  <c r="AG1073" i="36"/>
  <c r="AD1074" i="36"/>
  <c r="AE1074" i="36" s="1"/>
  <c r="AF1074" i="36" s="1"/>
  <c r="AB1075" i="36"/>
  <c r="AC1075" i="36" s="1"/>
  <c r="AH1074" i="36" l="1"/>
  <c r="AD1075" i="36"/>
  <c r="AE1075" i="36" s="1"/>
  <c r="AF1075" i="36" s="1"/>
  <c r="AB1076" i="36"/>
  <c r="AC1076" i="36" s="1"/>
  <c r="AG1074" i="36"/>
  <c r="AH1075" i="36" l="1"/>
  <c r="AD1076" i="36"/>
  <c r="AE1076" i="36" s="1"/>
  <c r="AF1076" i="36" s="1"/>
  <c r="AB1077" i="36"/>
  <c r="AC1077" i="36" s="1"/>
  <c r="AG1075" i="36"/>
  <c r="AH1076" i="36" l="1"/>
  <c r="AB1078" i="36"/>
  <c r="AC1078" i="36" s="1"/>
  <c r="AD1077" i="36"/>
  <c r="AE1077" i="36" s="1"/>
  <c r="AF1077" i="36" s="1"/>
  <c r="AG1076" i="36"/>
  <c r="AH1077" i="36" l="1"/>
  <c r="AG1077" i="36"/>
  <c r="AD1078" i="36"/>
  <c r="AE1078" i="36" s="1"/>
  <c r="AF1078" i="36" s="1"/>
  <c r="AB1079" i="36"/>
  <c r="AC1079" i="36" s="1"/>
  <c r="AH1078" i="36" l="1"/>
  <c r="AD1079" i="36"/>
  <c r="AE1079" i="36" s="1"/>
  <c r="AF1079" i="36" s="1"/>
  <c r="AB1080" i="36"/>
  <c r="AC1080" i="36" s="1"/>
  <c r="AG1078" i="36"/>
  <c r="AH1079" i="36" l="1"/>
  <c r="AD1080" i="36"/>
  <c r="AE1080" i="36" s="1"/>
  <c r="AF1080" i="36" s="1"/>
  <c r="AB1081" i="36"/>
  <c r="AC1081" i="36" s="1"/>
  <c r="AG1079" i="36"/>
  <c r="AH1080" i="36" l="1"/>
  <c r="AB1082" i="36"/>
  <c r="AC1082" i="36" s="1"/>
  <c r="AD1081" i="36"/>
  <c r="AE1081" i="36" s="1"/>
  <c r="AF1081" i="36" s="1"/>
  <c r="AG1080" i="36"/>
  <c r="AH1081" i="36" l="1"/>
  <c r="AG1081" i="36"/>
  <c r="AB1083" i="36"/>
  <c r="AC1083" i="36" s="1"/>
  <c r="AD1082" i="36"/>
  <c r="AE1082" i="36" s="1"/>
  <c r="AF1082" i="36" s="1"/>
  <c r="AH1082" i="36" l="1"/>
  <c r="AG1082" i="36"/>
  <c r="AB1084" i="36"/>
  <c r="AC1084" i="36" s="1"/>
  <c r="AD1083" i="36"/>
  <c r="AE1083" i="36" s="1"/>
  <c r="AF1083" i="36" s="1"/>
  <c r="AH1083" i="36" l="1"/>
  <c r="AG1083" i="36"/>
  <c r="AD1084" i="36"/>
  <c r="AE1084" i="36" s="1"/>
  <c r="AF1084" i="36" s="1"/>
  <c r="AB1085" i="36"/>
  <c r="AC1085" i="36" s="1"/>
  <c r="AH1084" i="36" l="1"/>
  <c r="AD1085" i="36"/>
  <c r="AE1085" i="36" s="1"/>
  <c r="AF1085" i="36" s="1"/>
  <c r="AB1086" i="36"/>
  <c r="AC1086" i="36" s="1"/>
  <c r="AG1084" i="36"/>
  <c r="AH1085" i="36" l="1"/>
  <c r="AD1086" i="36"/>
  <c r="AE1086" i="36" s="1"/>
  <c r="AF1086" i="36" s="1"/>
  <c r="AB1087" i="36"/>
  <c r="AC1087" i="36" s="1"/>
  <c r="AG1085" i="36"/>
  <c r="AH1086" i="36" l="1"/>
  <c r="AB1088" i="36"/>
  <c r="AC1088" i="36" s="1"/>
  <c r="AD1087" i="36"/>
  <c r="AE1087" i="36" s="1"/>
  <c r="AF1087" i="36" s="1"/>
  <c r="AG1086" i="36"/>
  <c r="AH1087" i="36" l="1"/>
  <c r="AG1087" i="36"/>
  <c r="AB1089" i="36"/>
  <c r="AC1089" i="36" s="1"/>
  <c r="AD1088" i="36"/>
  <c r="AE1088" i="36" s="1"/>
  <c r="AF1088" i="36" s="1"/>
  <c r="AH1088" i="36" l="1"/>
  <c r="AG1088" i="36"/>
  <c r="AD1089" i="36"/>
  <c r="AE1089" i="36" s="1"/>
  <c r="AF1089" i="36" s="1"/>
  <c r="AB1090" i="36"/>
  <c r="AC1090" i="36" s="1"/>
  <c r="AH1089" i="36" l="1"/>
  <c r="AD1090" i="36"/>
  <c r="AE1090" i="36" s="1"/>
  <c r="AF1090" i="36" s="1"/>
  <c r="AB1091" i="36"/>
  <c r="AC1091" i="36" s="1"/>
  <c r="AG1089" i="36"/>
  <c r="AH1090" i="36" l="1"/>
  <c r="AB1092" i="36"/>
  <c r="AC1092" i="36" s="1"/>
  <c r="AD1091" i="36"/>
  <c r="AE1091" i="36" s="1"/>
  <c r="AF1091" i="36" s="1"/>
  <c r="AG1090" i="36"/>
  <c r="AH1091" i="36" l="1"/>
  <c r="AG1091" i="36"/>
  <c r="AB1093" i="36"/>
  <c r="AC1093" i="36" s="1"/>
  <c r="AD1092" i="36"/>
  <c r="AE1092" i="36" s="1"/>
  <c r="AF1092" i="36" s="1"/>
  <c r="AH1092" i="36" l="1"/>
  <c r="AG1092" i="36"/>
  <c r="AB1094" i="36"/>
  <c r="AC1094" i="36" s="1"/>
  <c r="AD1093" i="36"/>
  <c r="AE1093" i="36" s="1"/>
  <c r="AF1093" i="36" s="1"/>
  <c r="AH1093" i="36" l="1"/>
  <c r="AG1093" i="36"/>
  <c r="AD1094" i="36"/>
  <c r="AE1094" i="36" s="1"/>
  <c r="AF1094" i="36" s="1"/>
  <c r="AB1095" i="36"/>
  <c r="AC1095" i="36" s="1"/>
  <c r="AH1094" i="36" l="1"/>
  <c r="AB1096" i="36"/>
  <c r="AC1096" i="36" s="1"/>
  <c r="AD1095" i="36"/>
  <c r="AE1095" i="36" s="1"/>
  <c r="AF1095" i="36" s="1"/>
  <c r="AG1094" i="36"/>
  <c r="AH1095" i="36" l="1"/>
  <c r="AG1095" i="36"/>
  <c r="AB1097" i="36"/>
  <c r="AC1097" i="36" s="1"/>
  <c r="AD1096" i="36"/>
  <c r="AE1096" i="36" s="1"/>
  <c r="AF1096" i="36" s="1"/>
  <c r="AH1096" i="36" l="1"/>
  <c r="AG1096" i="36"/>
  <c r="AD1097" i="36"/>
  <c r="AE1097" i="36" s="1"/>
  <c r="AF1097" i="36" s="1"/>
  <c r="AB1098" i="36"/>
  <c r="AC1098" i="36" s="1"/>
  <c r="AH1097" i="36" l="1"/>
  <c r="AB1099" i="36"/>
  <c r="AC1099" i="36" s="1"/>
  <c r="AD1098" i="36"/>
  <c r="AE1098" i="36" s="1"/>
  <c r="AF1098" i="36" s="1"/>
  <c r="AG1097" i="36"/>
  <c r="AH1098" i="36" l="1"/>
  <c r="AG1098" i="36"/>
  <c r="AD1099" i="36"/>
  <c r="AE1099" i="36" s="1"/>
  <c r="AF1099" i="36" s="1"/>
  <c r="AB1100" i="36"/>
  <c r="AC1100" i="36" s="1"/>
  <c r="AH1099" i="36" l="1"/>
  <c r="AD1100" i="36"/>
  <c r="AE1100" i="36" s="1"/>
  <c r="AF1100" i="36" s="1"/>
  <c r="AB1101" i="36"/>
  <c r="AC1101" i="36" s="1"/>
  <c r="AG1099" i="36"/>
  <c r="AH1100" i="36" l="1"/>
  <c r="AB1102" i="36"/>
  <c r="AC1102" i="36" s="1"/>
  <c r="AD1101" i="36"/>
  <c r="AE1101" i="36" s="1"/>
  <c r="AF1101" i="36" s="1"/>
  <c r="AG1100" i="36"/>
  <c r="AH1101" i="36" l="1"/>
  <c r="AG1101" i="36"/>
  <c r="AB1103" i="36"/>
  <c r="AC1103" i="36" s="1"/>
  <c r="AD1102" i="36"/>
  <c r="AE1102" i="36" s="1"/>
  <c r="AF1102" i="36" s="1"/>
  <c r="AH1102" i="36" l="1"/>
  <c r="AG1102" i="36"/>
  <c r="AB1104" i="36"/>
  <c r="AC1104" i="36" s="1"/>
  <c r="AD1103" i="36"/>
  <c r="AE1103" i="36" s="1"/>
  <c r="AF1103" i="36" s="1"/>
  <c r="AH1103" i="36" l="1"/>
  <c r="AG1103" i="36"/>
  <c r="AD1104" i="36"/>
  <c r="AE1104" i="36" s="1"/>
  <c r="AF1104" i="36" s="1"/>
  <c r="AB1105" i="36"/>
  <c r="AC1105" i="36" s="1"/>
  <c r="AH1104" i="36" l="1"/>
  <c r="AB1106" i="36"/>
  <c r="AC1106" i="36" s="1"/>
  <c r="AD1105" i="36"/>
  <c r="AE1105" i="36" s="1"/>
  <c r="AF1105" i="36" s="1"/>
  <c r="AG1104" i="36"/>
  <c r="AH1105" i="36" l="1"/>
  <c r="AG1105" i="36"/>
  <c r="AB1107" i="36"/>
  <c r="AC1107" i="36" s="1"/>
  <c r="AD1106" i="36"/>
  <c r="AE1106" i="36" s="1"/>
  <c r="AF1106" i="36" s="1"/>
  <c r="AH1106" i="36" l="1"/>
  <c r="AG1106" i="36"/>
  <c r="AD1107" i="36"/>
  <c r="AE1107" i="36" s="1"/>
  <c r="AF1107" i="36" s="1"/>
  <c r="AB1108" i="36"/>
  <c r="AC1108" i="36" s="1"/>
  <c r="AH1107" i="36" l="1"/>
  <c r="AD1108" i="36"/>
  <c r="AE1108" i="36" s="1"/>
  <c r="AF1108" i="36" s="1"/>
  <c r="AB1109" i="36"/>
  <c r="AC1109" i="36" s="1"/>
  <c r="AG1107" i="36"/>
  <c r="AH1108" i="36" l="1"/>
  <c r="AB1110" i="36"/>
  <c r="AC1110" i="36" s="1"/>
  <c r="AD1109" i="36"/>
  <c r="AE1109" i="36" s="1"/>
  <c r="AF1109" i="36" s="1"/>
  <c r="AG1108" i="36"/>
  <c r="AH1109" i="36" l="1"/>
  <c r="AG1109" i="36"/>
  <c r="AD1110" i="36"/>
  <c r="AE1110" i="36" s="1"/>
  <c r="AF1110" i="36" s="1"/>
  <c r="AB1111" i="36"/>
  <c r="AC1111" i="36" s="1"/>
  <c r="AH1110" i="36" l="1"/>
  <c r="AD1111" i="36"/>
  <c r="AE1111" i="36" s="1"/>
  <c r="AF1111" i="36" s="1"/>
  <c r="AB1112" i="36"/>
  <c r="AC1112" i="36" s="1"/>
  <c r="AG1110" i="36"/>
  <c r="AH1111" i="36" l="1"/>
  <c r="AD1112" i="36"/>
  <c r="AE1112" i="36" s="1"/>
  <c r="AF1112" i="36" s="1"/>
  <c r="AB1113" i="36"/>
  <c r="AC1113" i="36" s="1"/>
  <c r="AG1111" i="36"/>
  <c r="AH1112" i="36" l="1"/>
  <c r="AD1113" i="36"/>
  <c r="AE1113" i="36" s="1"/>
  <c r="AF1113" i="36" s="1"/>
  <c r="AB1114" i="36"/>
  <c r="AC1114" i="36" s="1"/>
  <c r="AG1112" i="36"/>
  <c r="AH1113" i="36" l="1"/>
  <c r="AB1115" i="36"/>
  <c r="AC1115" i="36" s="1"/>
  <c r="AD1114" i="36"/>
  <c r="AE1114" i="36" s="1"/>
  <c r="AF1114" i="36" s="1"/>
  <c r="AG1113" i="36"/>
  <c r="AH1114" i="36" l="1"/>
  <c r="AG1114" i="36"/>
  <c r="AB1116" i="36"/>
  <c r="AC1116" i="36" s="1"/>
  <c r="AD1115" i="36"/>
  <c r="AE1115" i="36" s="1"/>
  <c r="AF1115" i="36" s="1"/>
  <c r="AH1115" i="36" l="1"/>
  <c r="AG1115" i="36"/>
  <c r="AD1116" i="36"/>
  <c r="AE1116" i="36" s="1"/>
  <c r="AF1116" i="36" s="1"/>
  <c r="AB1117" i="36"/>
  <c r="AC1117" i="36" s="1"/>
  <c r="AH1116" i="36" l="1"/>
  <c r="AD1117" i="36"/>
  <c r="AE1117" i="36" s="1"/>
  <c r="AF1117" i="36" s="1"/>
  <c r="AB1118" i="36"/>
  <c r="AC1118" i="36" s="1"/>
  <c r="AG1116" i="36"/>
  <c r="AH1117" i="36" l="1"/>
  <c r="AB1119" i="36"/>
  <c r="AC1119" i="36" s="1"/>
  <c r="AD1118" i="36"/>
  <c r="AE1118" i="36" s="1"/>
  <c r="AF1118" i="36" s="1"/>
  <c r="AG1117" i="36"/>
  <c r="AH1118" i="36" l="1"/>
  <c r="AG1118" i="36"/>
  <c r="AD1119" i="36"/>
  <c r="AE1119" i="36" s="1"/>
  <c r="AF1119" i="36" s="1"/>
  <c r="AB1120" i="36"/>
  <c r="AC1120" i="36" s="1"/>
  <c r="AH1119" i="36" l="1"/>
  <c r="AD1120" i="36"/>
  <c r="AE1120" i="36" s="1"/>
  <c r="AF1120" i="36" s="1"/>
  <c r="AB1121" i="36"/>
  <c r="AC1121" i="36" s="1"/>
  <c r="AG1119" i="36"/>
  <c r="AH1120" i="36" l="1"/>
  <c r="AB1122" i="36"/>
  <c r="AC1122" i="36" s="1"/>
  <c r="AD1121" i="36"/>
  <c r="AE1121" i="36" s="1"/>
  <c r="AF1121" i="36" s="1"/>
  <c r="AG1120" i="36"/>
  <c r="AH1121" i="36" l="1"/>
  <c r="AG1121" i="36"/>
  <c r="AB1123" i="36"/>
  <c r="AC1123" i="36" s="1"/>
  <c r="AD1122" i="36"/>
  <c r="AE1122" i="36" s="1"/>
  <c r="AF1122" i="36" s="1"/>
  <c r="AH1122" i="36" l="1"/>
  <c r="AG1122" i="36"/>
  <c r="AB1124" i="36"/>
  <c r="AC1124" i="36" s="1"/>
  <c r="AD1123" i="36"/>
  <c r="AE1123" i="36" s="1"/>
  <c r="AF1123" i="36" s="1"/>
  <c r="AH1123" i="36" l="1"/>
  <c r="AG1123" i="36"/>
  <c r="AD1124" i="36"/>
  <c r="AE1124" i="36" s="1"/>
  <c r="AF1124" i="36" s="1"/>
  <c r="AB1125" i="36"/>
  <c r="AC1125" i="36" s="1"/>
  <c r="AH1124" i="36" l="1"/>
  <c r="AB1126" i="36"/>
  <c r="AC1126" i="36" s="1"/>
  <c r="AD1125" i="36"/>
  <c r="AE1125" i="36" s="1"/>
  <c r="AF1125" i="36" s="1"/>
  <c r="AG1124" i="36"/>
  <c r="AH1125" i="36" l="1"/>
  <c r="AG1125" i="36"/>
  <c r="AD1126" i="36"/>
  <c r="AE1126" i="36" s="1"/>
  <c r="AF1126" i="36" s="1"/>
  <c r="AB1127" i="36"/>
  <c r="AC1127" i="36" s="1"/>
  <c r="AH1126" i="36" l="1"/>
  <c r="AD1127" i="36"/>
  <c r="AE1127" i="36" s="1"/>
  <c r="AF1127" i="36" s="1"/>
  <c r="AB1128" i="36"/>
  <c r="AC1128" i="36" s="1"/>
  <c r="AG1126" i="36"/>
  <c r="AH1127" i="36" l="1"/>
  <c r="AD1128" i="36"/>
  <c r="AE1128" i="36" s="1"/>
  <c r="AF1128" i="36" s="1"/>
  <c r="AB1129" i="36"/>
  <c r="AC1129" i="36" s="1"/>
  <c r="AG1127" i="36"/>
  <c r="AH1128" i="36" l="1"/>
  <c r="AB1130" i="36"/>
  <c r="AC1130" i="36" s="1"/>
  <c r="AD1129" i="36"/>
  <c r="AE1129" i="36" s="1"/>
  <c r="AF1129" i="36" s="1"/>
  <c r="AG1128" i="36"/>
  <c r="AH1129" i="36" l="1"/>
  <c r="AG1129" i="36"/>
  <c r="AD1130" i="36"/>
  <c r="AE1130" i="36" s="1"/>
  <c r="AF1130" i="36" s="1"/>
  <c r="AB1131" i="36"/>
  <c r="AC1131" i="36" s="1"/>
  <c r="AH1130" i="36" l="1"/>
  <c r="AD1131" i="36"/>
  <c r="AE1131" i="36" s="1"/>
  <c r="AF1131" i="36" s="1"/>
  <c r="AB1132" i="36"/>
  <c r="AC1132" i="36" s="1"/>
  <c r="AG1130" i="36"/>
  <c r="AH1131" i="36" l="1"/>
  <c r="AD1132" i="36"/>
  <c r="AE1132" i="36" s="1"/>
  <c r="AF1132" i="36" s="1"/>
  <c r="AB1133" i="36"/>
  <c r="AC1133" i="36" s="1"/>
  <c r="AG1131" i="36"/>
  <c r="AH1132" i="36" l="1"/>
  <c r="AD1133" i="36"/>
  <c r="AE1133" i="36" s="1"/>
  <c r="AF1133" i="36" s="1"/>
  <c r="AB1134" i="36"/>
  <c r="AC1134" i="36" s="1"/>
  <c r="AG1132" i="36"/>
  <c r="AH1133" i="36" l="1"/>
  <c r="AB1135" i="36"/>
  <c r="AC1135" i="36" s="1"/>
  <c r="AD1134" i="36"/>
  <c r="AE1134" i="36" s="1"/>
  <c r="AF1134" i="36" s="1"/>
  <c r="AG1133" i="36"/>
  <c r="AH1134" i="36" l="1"/>
  <c r="AG1134" i="36"/>
  <c r="AB1136" i="36"/>
  <c r="AC1136" i="36" s="1"/>
  <c r="AD1135" i="36"/>
  <c r="AE1135" i="36" s="1"/>
  <c r="AF1135" i="36" s="1"/>
  <c r="AH1135" i="36" l="1"/>
  <c r="AG1135" i="36"/>
  <c r="AD1136" i="36"/>
  <c r="AE1136" i="36" s="1"/>
  <c r="AF1136" i="36" s="1"/>
  <c r="AB1137" i="36"/>
  <c r="AC1137" i="36" s="1"/>
  <c r="AH1136" i="36" l="1"/>
  <c r="AB1138" i="36"/>
  <c r="AC1138" i="36" s="1"/>
  <c r="AD1137" i="36"/>
  <c r="AE1137" i="36" s="1"/>
  <c r="AF1137" i="36" s="1"/>
  <c r="AG1136" i="36"/>
  <c r="AH1137" i="36" l="1"/>
  <c r="AG1137" i="36"/>
  <c r="AD1138" i="36"/>
  <c r="AE1138" i="36" s="1"/>
  <c r="AF1138" i="36" s="1"/>
  <c r="AB1139" i="36"/>
  <c r="AC1139" i="36" s="1"/>
  <c r="AH1138" i="36" l="1"/>
  <c r="AD1139" i="36"/>
  <c r="AE1139" i="36" s="1"/>
  <c r="AF1139" i="36" s="1"/>
  <c r="AB1140" i="36"/>
  <c r="AC1140" i="36" s="1"/>
  <c r="AG1138" i="36"/>
  <c r="AH1139" i="36" l="1"/>
  <c r="AD1140" i="36"/>
  <c r="AE1140" i="36" s="1"/>
  <c r="AF1140" i="36" s="1"/>
  <c r="AB1141" i="36"/>
  <c r="AC1141" i="36" s="1"/>
  <c r="AG1139" i="36"/>
  <c r="AH1140" i="36" l="1"/>
  <c r="AB1142" i="36"/>
  <c r="AC1142" i="36" s="1"/>
  <c r="AD1141" i="36"/>
  <c r="AE1141" i="36" s="1"/>
  <c r="AF1141" i="36" s="1"/>
  <c r="AG1140" i="36"/>
  <c r="AH1141" i="36" l="1"/>
  <c r="AG1141" i="36"/>
  <c r="AB1143" i="36"/>
  <c r="AC1143" i="36" s="1"/>
  <c r="AD1142" i="36"/>
  <c r="AE1142" i="36" s="1"/>
  <c r="AF1142" i="36" s="1"/>
  <c r="AH1142" i="36" l="1"/>
  <c r="AG1142" i="36"/>
  <c r="AB1144" i="36"/>
  <c r="AC1144" i="36" s="1"/>
  <c r="AD1143" i="36"/>
  <c r="AE1143" i="36" s="1"/>
  <c r="AF1143" i="36" s="1"/>
  <c r="AH1143" i="36" l="1"/>
  <c r="AG1143" i="36"/>
  <c r="AD1144" i="36"/>
  <c r="AE1144" i="36" s="1"/>
  <c r="AF1144" i="36" s="1"/>
  <c r="AB1145" i="36"/>
  <c r="AC1145" i="36" s="1"/>
  <c r="AH1144" i="36" l="1"/>
  <c r="AB1146" i="36"/>
  <c r="AC1146" i="36" s="1"/>
  <c r="AD1145" i="36"/>
  <c r="AE1145" i="36" s="1"/>
  <c r="AF1145" i="36" s="1"/>
  <c r="AG1144" i="36"/>
  <c r="AH1145" i="36" l="1"/>
  <c r="AG1145" i="36"/>
  <c r="AD1146" i="36"/>
  <c r="AE1146" i="36" s="1"/>
  <c r="AF1146" i="36" s="1"/>
  <c r="AB1147" i="36"/>
  <c r="AC1147" i="36" s="1"/>
  <c r="AH1146" i="36" l="1"/>
  <c r="AD1147" i="36"/>
  <c r="AE1147" i="36" s="1"/>
  <c r="AF1147" i="36" s="1"/>
  <c r="AB1148" i="36"/>
  <c r="AC1148" i="36" s="1"/>
  <c r="AG1146" i="36"/>
  <c r="AH1147" i="36" l="1"/>
  <c r="AB1149" i="36"/>
  <c r="AC1149" i="36" s="1"/>
  <c r="AD1148" i="36"/>
  <c r="AE1148" i="36" s="1"/>
  <c r="AF1148" i="36" s="1"/>
  <c r="AG1147" i="36"/>
  <c r="AH1148" i="36" l="1"/>
  <c r="AG1148" i="36"/>
  <c r="AD1149" i="36"/>
  <c r="AE1149" i="36" s="1"/>
  <c r="AF1149" i="36" s="1"/>
  <c r="AB1150" i="36"/>
  <c r="AC1150" i="36" s="1"/>
  <c r="AH1149" i="36" l="1"/>
  <c r="AB1151" i="36"/>
  <c r="AC1151" i="36" s="1"/>
  <c r="AD1150" i="36"/>
  <c r="AE1150" i="36" s="1"/>
  <c r="AF1150" i="36" s="1"/>
  <c r="AG1149" i="36"/>
  <c r="AH1150" i="36" l="1"/>
  <c r="AG1150" i="36"/>
  <c r="AB1152" i="36"/>
  <c r="AC1152" i="36" s="1"/>
  <c r="AD1151" i="36"/>
  <c r="AE1151" i="36" s="1"/>
  <c r="AF1151" i="36" s="1"/>
  <c r="AH1151" i="36" l="1"/>
  <c r="AG1151" i="36"/>
  <c r="AD1152" i="36"/>
  <c r="AE1152" i="36" s="1"/>
  <c r="AF1152" i="36" s="1"/>
  <c r="AB1153" i="36"/>
  <c r="AC1153" i="36" s="1"/>
  <c r="AH1152" i="36" l="1"/>
  <c r="AB1154" i="36"/>
  <c r="AC1154" i="36" s="1"/>
  <c r="AD1153" i="36"/>
  <c r="AE1153" i="36" s="1"/>
  <c r="AF1153" i="36" s="1"/>
  <c r="AG1152" i="36"/>
  <c r="AH1153" i="36" l="1"/>
  <c r="AG1153" i="36"/>
  <c r="AD1154" i="36"/>
  <c r="AE1154" i="36" s="1"/>
  <c r="AF1154" i="36" s="1"/>
  <c r="AB1155" i="36"/>
  <c r="AC1155" i="36" s="1"/>
  <c r="AH1154" i="36" l="1"/>
  <c r="AD1155" i="36"/>
  <c r="AE1155" i="36" s="1"/>
  <c r="AF1155" i="36" s="1"/>
  <c r="AB1156" i="36"/>
  <c r="AC1156" i="36" s="1"/>
  <c r="AG1154" i="36"/>
  <c r="AH1155" i="36" l="1"/>
  <c r="AD1156" i="36"/>
  <c r="AE1156" i="36" s="1"/>
  <c r="AF1156" i="36" s="1"/>
  <c r="AB1157" i="36"/>
  <c r="AC1157" i="36" s="1"/>
  <c r="AG1155" i="36"/>
  <c r="AH1156" i="36" l="1"/>
  <c r="AD1157" i="36"/>
  <c r="AE1157" i="36" s="1"/>
  <c r="AF1157" i="36" s="1"/>
  <c r="AB1158" i="36"/>
  <c r="AC1158" i="36" s="1"/>
  <c r="AG1156" i="36"/>
  <c r="AH1157" i="36" l="1"/>
  <c r="AB1159" i="36"/>
  <c r="AC1159" i="36" s="1"/>
  <c r="AD1158" i="36"/>
  <c r="AE1158" i="36" s="1"/>
  <c r="AF1158" i="36" s="1"/>
  <c r="AG1157" i="36"/>
  <c r="AH1158" i="36" l="1"/>
  <c r="AG1158" i="36"/>
  <c r="AB1160" i="36"/>
  <c r="AC1160" i="36" s="1"/>
  <c r="AD1159" i="36"/>
  <c r="AE1159" i="36" s="1"/>
  <c r="AF1159" i="36" s="1"/>
  <c r="AH1159" i="36" l="1"/>
  <c r="AG1159" i="36"/>
  <c r="AD1160" i="36"/>
  <c r="AE1160" i="36" s="1"/>
  <c r="AF1160" i="36" s="1"/>
  <c r="AB1161" i="36"/>
  <c r="AC1161" i="36" s="1"/>
  <c r="AH1160" i="36" l="1"/>
  <c r="AB1162" i="36"/>
  <c r="AC1162" i="36" s="1"/>
  <c r="AD1161" i="36"/>
  <c r="AE1161" i="36" s="1"/>
  <c r="AF1161" i="36" s="1"/>
  <c r="AG1160" i="36"/>
  <c r="AH1161" i="36" l="1"/>
  <c r="AG1161" i="36"/>
  <c r="AB1163" i="36"/>
  <c r="AC1163" i="36" s="1"/>
  <c r="AD1162" i="36"/>
  <c r="AE1162" i="36" s="1"/>
  <c r="AF1162" i="36" s="1"/>
  <c r="AH1162" i="36" l="1"/>
  <c r="AG1162" i="36"/>
  <c r="AB1164" i="36"/>
  <c r="AC1164" i="36" s="1"/>
  <c r="AD1163" i="36"/>
  <c r="AE1163" i="36" s="1"/>
  <c r="AF1163" i="36" s="1"/>
  <c r="AH1163" i="36" l="1"/>
  <c r="AG1163" i="36"/>
  <c r="AD1164" i="36"/>
  <c r="AE1164" i="36" s="1"/>
  <c r="AF1164" i="36" s="1"/>
  <c r="AB1165" i="36"/>
  <c r="AC1165" i="36" s="1"/>
  <c r="AH1164" i="36" l="1"/>
  <c r="AB1166" i="36"/>
  <c r="AC1166" i="36" s="1"/>
  <c r="AD1165" i="36"/>
  <c r="AE1165" i="36" s="1"/>
  <c r="AF1165" i="36" s="1"/>
  <c r="AG1164" i="36"/>
  <c r="AH1165" i="36" l="1"/>
  <c r="AG1165" i="36"/>
  <c r="AD1166" i="36"/>
  <c r="AE1166" i="36" s="1"/>
  <c r="AF1166" i="36" s="1"/>
  <c r="AB1167" i="36"/>
  <c r="AC1167" i="36" s="1"/>
  <c r="AH1166" i="36" l="1"/>
  <c r="AD1167" i="36"/>
  <c r="AE1167" i="36" s="1"/>
  <c r="AF1167" i="36" s="1"/>
  <c r="AB1168" i="36"/>
  <c r="AC1168" i="36" s="1"/>
  <c r="AG1166" i="36"/>
  <c r="AH1167" i="36" l="1"/>
  <c r="AD1168" i="36"/>
  <c r="AE1168" i="36" s="1"/>
  <c r="AF1168" i="36" s="1"/>
  <c r="AB1169" i="36"/>
  <c r="AC1169" i="36" s="1"/>
  <c r="AG1167" i="36"/>
  <c r="AH1168" i="36" l="1"/>
  <c r="AB1170" i="36"/>
  <c r="AC1170" i="36" s="1"/>
  <c r="AD1169" i="36"/>
  <c r="AE1169" i="36" s="1"/>
  <c r="AF1169" i="36" s="1"/>
  <c r="AG1168" i="36"/>
  <c r="AH1169" i="36" l="1"/>
  <c r="AG1169" i="36"/>
  <c r="AD1170" i="36"/>
  <c r="AE1170" i="36" s="1"/>
  <c r="AF1170" i="36" s="1"/>
  <c r="AB1171" i="36"/>
  <c r="AC1171" i="36" s="1"/>
  <c r="AH1170" i="36" l="1"/>
  <c r="AD1171" i="36"/>
  <c r="AE1171" i="36" s="1"/>
  <c r="AF1171" i="36" s="1"/>
  <c r="AB1172" i="36"/>
  <c r="AC1172" i="36" s="1"/>
  <c r="AG1170" i="36"/>
  <c r="AH1171" i="36" l="1"/>
  <c r="AD1172" i="36"/>
  <c r="AE1172" i="36" s="1"/>
  <c r="AF1172" i="36" s="1"/>
  <c r="AB1173" i="36"/>
  <c r="AC1173" i="36" s="1"/>
  <c r="AG1171" i="36"/>
  <c r="AH1172" i="36" l="1"/>
  <c r="AD1173" i="36"/>
  <c r="AE1173" i="36" s="1"/>
  <c r="AF1173" i="36" s="1"/>
  <c r="AB1174" i="36"/>
  <c r="AC1174" i="36" s="1"/>
  <c r="AG1172" i="36"/>
  <c r="AH1173" i="36" l="1"/>
  <c r="AB1175" i="36"/>
  <c r="AC1175" i="36" s="1"/>
  <c r="AD1174" i="36"/>
  <c r="AE1174" i="36" s="1"/>
  <c r="AF1174" i="36" s="1"/>
  <c r="AG1173" i="36"/>
  <c r="AH1174" i="36" l="1"/>
  <c r="AG1174" i="36"/>
  <c r="AD1175" i="36"/>
  <c r="AE1175" i="36" s="1"/>
  <c r="AF1175" i="36" s="1"/>
  <c r="AB1176" i="36"/>
  <c r="AC1176" i="36" s="1"/>
  <c r="AH1175" i="36" l="1"/>
  <c r="AD1176" i="36"/>
  <c r="AE1176" i="36" s="1"/>
  <c r="AF1176" i="36" s="1"/>
  <c r="AB1177" i="36"/>
  <c r="AC1177" i="36" s="1"/>
  <c r="AG1175" i="36"/>
  <c r="AH1176" i="36" l="1"/>
  <c r="AB1178" i="36"/>
  <c r="AC1178" i="36" s="1"/>
  <c r="AD1177" i="36"/>
  <c r="AE1177" i="36" s="1"/>
  <c r="AF1177" i="36" s="1"/>
  <c r="AG1176" i="36"/>
  <c r="AH1177" i="36" l="1"/>
  <c r="AG1177" i="36"/>
  <c r="AD1178" i="36"/>
  <c r="AE1178" i="36" s="1"/>
  <c r="AF1178" i="36" s="1"/>
  <c r="AB1179" i="36"/>
  <c r="AC1179" i="36" s="1"/>
  <c r="AH1178" i="36" l="1"/>
  <c r="AD1179" i="36"/>
  <c r="AE1179" i="36" s="1"/>
  <c r="AF1179" i="36" s="1"/>
  <c r="AB1180" i="36"/>
  <c r="AC1180" i="36" s="1"/>
  <c r="AG1178" i="36"/>
  <c r="AH1179" i="36" l="1"/>
  <c r="AD1180" i="36"/>
  <c r="AE1180" i="36" s="1"/>
  <c r="AF1180" i="36" s="1"/>
  <c r="AB1181" i="36"/>
  <c r="AC1181" i="36" s="1"/>
  <c r="AG1179" i="36"/>
  <c r="AH1180" i="36" l="1"/>
  <c r="AB1182" i="36"/>
  <c r="AC1182" i="36" s="1"/>
  <c r="AD1181" i="36"/>
  <c r="AE1181" i="36" s="1"/>
  <c r="AF1181" i="36" s="1"/>
  <c r="AG1180" i="36"/>
  <c r="AH1181" i="36" l="1"/>
  <c r="AG1181" i="36"/>
  <c r="AD1182" i="36"/>
  <c r="AE1182" i="36" s="1"/>
  <c r="AF1182" i="36" s="1"/>
  <c r="AB1183" i="36"/>
  <c r="AC1183" i="36" s="1"/>
  <c r="AH1182" i="36" l="1"/>
  <c r="AD1183" i="36"/>
  <c r="AE1183" i="36" s="1"/>
  <c r="AF1183" i="36" s="1"/>
  <c r="AB1184" i="36"/>
  <c r="AC1184" i="36" s="1"/>
  <c r="AG1182" i="36"/>
  <c r="AH1183" i="36" l="1"/>
  <c r="AD1184" i="36"/>
  <c r="AE1184" i="36" s="1"/>
  <c r="AF1184" i="36" s="1"/>
  <c r="AB1185" i="36"/>
  <c r="AC1185" i="36" s="1"/>
  <c r="AG1183" i="36"/>
  <c r="AH1184" i="36" l="1"/>
  <c r="AB1186" i="36"/>
  <c r="AC1186" i="36" s="1"/>
  <c r="AD1185" i="36"/>
  <c r="AE1185" i="36" s="1"/>
  <c r="AF1185" i="36" s="1"/>
  <c r="AG1184" i="36"/>
  <c r="AH1185" i="36" l="1"/>
  <c r="AG1185" i="36"/>
  <c r="AD1186" i="36"/>
  <c r="AE1186" i="36" s="1"/>
  <c r="AF1186" i="36" s="1"/>
  <c r="AB1187" i="36"/>
  <c r="AC1187" i="36" s="1"/>
  <c r="AH1186" i="36" l="1"/>
  <c r="AD1187" i="36"/>
  <c r="AE1187" i="36" s="1"/>
  <c r="AF1187" i="36" s="1"/>
  <c r="AB1188" i="36"/>
  <c r="AC1188" i="36" s="1"/>
  <c r="AG1186" i="36"/>
  <c r="AH1187" i="36" l="1"/>
  <c r="AD1188" i="36"/>
  <c r="AE1188" i="36" s="1"/>
  <c r="AF1188" i="36" s="1"/>
  <c r="AB1189" i="36"/>
  <c r="AC1189" i="36" s="1"/>
  <c r="AG1187" i="36"/>
  <c r="AH1188" i="36" l="1"/>
  <c r="AB1190" i="36"/>
  <c r="AC1190" i="36" s="1"/>
  <c r="AD1189" i="36"/>
  <c r="AE1189" i="36" s="1"/>
  <c r="AF1189" i="36" s="1"/>
  <c r="AG1188" i="36"/>
  <c r="AH1189" i="36" l="1"/>
  <c r="AG1189" i="36"/>
  <c r="AB1191" i="36"/>
  <c r="AC1191" i="36" s="1"/>
  <c r="AD1190" i="36"/>
  <c r="AE1190" i="36" s="1"/>
  <c r="AF1190" i="36" s="1"/>
  <c r="AH1190" i="36" l="1"/>
  <c r="AG1190" i="36"/>
  <c r="AB1192" i="36"/>
  <c r="AC1192" i="36" s="1"/>
  <c r="AD1191" i="36"/>
  <c r="AE1191" i="36" s="1"/>
  <c r="AF1191" i="36" s="1"/>
  <c r="AH1191" i="36" l="1"/>
  <c r="AG1191" i="36"/>
  <c r="AD1192" i="36"/>
  <c r="AE1192" i="36" s="1"/>
  <c r="AF1192" i="36" s="1"/>
  <c r="AB1193" i="36"/>
  <c r="AC1193" i="36" s="1"/>
  <c r="AH1192" i="36" l="1"/>
  <c r="AB1194" i="36"/>
  <c r="AC1194" i="36" s="1"/>
  <c r="AD1193" i="36"/>
  <c r="AE1193" i="36" s="1"/>
  <c r="AF1193" i="36" s="1"/>
  <c r="AG1192" i="36"/>
  <c r="AH1193" i="36" l="1"/>
  <c r="AG1193" i="36"/>
  <c r="AB1195" i="36"/>
  <c r="AC1195" i="36" s="1"/>
  <c r="AD1194" i="36"/>
  <c r="AE1194" i="36" s="1"/>
  <c r="AF1194" i="36" s="1"/>
  <c r="AH1194" i="36" l="1"/>
  <c r="AG1194" i="36"/>
  <c r="AB1196" i="36"/>
  <c r="AC1196" i="36" s="1"/>
  <c r="AD1195" i="36"/>
  <c r="AE1195" i="36" s="1"/>
  <c r="AF1195" i="36" s="1"/>
  <c r="AH1195" i="36" l="1"/>
  <c r="AG1195" i="36"/>
  <c r="AD1196" i="36"/>
  <c r="AE1196" i="36" s="1"/>
  <c r="AF1196" i="36" s="1"/>
  <c r="AB1197" i="36"/>
  <c r="AC1197" i="36" s="1"/>
  <c r="AH1196" i="36" l="1"/>
  <c r="AD1197" i="36"/>
  <c r="AE1197" i="36" s="1"/>
  <c r="AF1197" i="36" s="1"/>
  <c r="AB1198" i="36"/>
  <c r="AC1198" i="36" s="1"/>
  <c r="AG1196" i="36"/>
  <c r="AH1197" i="36" l="1"/>
  <c r="AB1199" i="36"/>
  <c r="AC1199" i="36" s="1"/>
  <c r="AD1198" i="36"/>
  <c r="AE1198" i="36" s="1"/>
  <c r="AF1198" i="36" s="1"/>
  <c r="AG1197" i="36"/>
  <c r="AH1198" i="36" l="1"/>
  <c r="AG1198" i="36"/>
  <c r="AB1200" i="36"/>
  <c r="AC1200" i="36" s="1"/>
  <c r="AD1199" i="36"/>
  <c r="AE1199" i="36" s="1"/>
  <c r="AF1199" i="36" s="1"/>
  <c r="AH1199" i="36" l="1"/>
  <c r="AG1199" i="36"/>
  <c r="AD1200" i="36"/>
  <c r="AE1200" i="36" s="1"/>
  <c r="AF1200" i="36" s="1"/>
  <c r="AB1201" i="36"/>
  <c r="AC1201" i="36" s="1"/>
  <c r="AH1200" i="36" l="1"/>
  <c r="AB1202" i="36"/>
  <c r="AC1202" i="36" s="1"/>
  <c r="AD1201" i="36"/>
  <c r="AE1201" i="36" s="1"/>
  <c r="AF1201" i="36" s="1"/>
  <c r="AG1200" i="36"/>
  <c r="AH1201" i="36" l="1"/>
  <c r="AG1201" i="36"/>
  <c r="AB1203" i="36"/>
  <c r="AC1203" i="36" s="1"/>
  <c r="AD1202" i="36"/>
  <c r="AE1202" i="36" s="1"/>
  <c r="AF1202" i="36" s="1"/>
  <c r="AH1202" i="36" l="1"/>
  <c r="AG1202" i="36"/>
  <c r="AB1204" i="36"/>
  <c r="AC1204" i="36" s="1"/>
  <c r="AD1203" i="36"/>
  <c r="AE1203" i="36" s="1"/>
  <c r="AF1203" i="36" s="1"/>
  <c r="AH1203" i="36" l="1"/>
  <c r="AG1203" i="36"/>
  <c r="AD1204" i="36"/>
  <c r="AE1204" i="36" s="1"/>
  <c r="AF1204" i="36" s="1"/>
  <c r="AB1205" i="36"/>
  <c r="AC1205" i="36" s="1"/>
  <c r="AH1204" i="36" l="1"/>
  <c r="AB1206" i="36"/>
  <c r="AC1206" i="36" s="1"/>
  <c r="AD1205" i="36"/>
  <c r="AE1205" i="36" s="1"/>
  <c r="AF1205" i="36" s="1"/>
  <c r="AG1204" i="36"/>
  <c r="AH1205" i="36" l="1"/>
  <c r="AG1205" i="36"/>
  <c r="AD1206" i="36"/>
  <c r="AE1206" i="36" s="1"/>
  <c r="AF1206" i="36" s="1"/>
  <c r="AB1207" i="36"/>
  <c r="AC1207" i="36" s="1"/>
  <c r="AH1206" i="36" l="1"/>
  <c r="AD1207" i="36"/>
  <c r="AE1207" i="36" s="1"/>
  <c r="AF1207" i="36" s="1"/>
  <c r="AB1208" i="36"/>
  <c r="AC1208" i="36" s="1"/>
  <c r="AG1206" i="36"/>
  <c r="AH1207" i="36" l="1"/>
  <c r="AD1208" i="36"/>
  <c r="AE1208" i="36" s="1"/>
  <c r="AF1208" i="36" s="1"/>
  <c r="AB1209" i="36"/>
  <c r="AC1209" i="36" s="1"/>
  <c r="AG1207" i="36"/>
  <c r="AH1208" i="36" l="1"/>
  <c r="AB1210" i="36"/>
  <c r="AC1210" i="36" s="1"/>
  <c r="AD1209" i="36"/>
  <c r="AE1209" i="36" s="1"/>
  <c r="AF1209" i="36" s="1"/>
  <c r="AG1208" i="36"/>
  <c r="AH1209" i="36" l="1"/>
  <c r="AG1209" i="36"/>
  <c r="AD1210" i="36"/>
  <c r="AE1210" i="36" s="1"/>
  <c r="AF1210" i="36" s="1"/>
  <c r="AB1211" i="36"/>
  <c r="AC1211" i="36" s="1"/>
  <c r="AH1210" i="36" l="1"/>
  <c r="AD1211" i="36"/>
  <c r="AE1211" i="36" s="1"/>
  <c r="AF1211" i="36" s="1"/>
  <c r="AB1212" i="36"/>
  <c r="AC1212" i="36" s="1"/>
  <c r="AG1210" i="36"/>
  <c r="AH1211" i="36" l="1"/>
  <c r="AD1212" i="36"/>
  <c r="AE1212" i="36" s="1"/>
  <c r="AF1212" i="36" s="1"/>
  <c r="AB1213" i="36"/>
  <c r="AC1213" i="36" s="1"/>
  <c r="AG1211" i="36"/>
  <c r="AH1212" i="36" l="1"/>
  <c r="AD1213" i="36"/>
  <c r="AE1213" i="36" s="1"/>
  <c r="AF1213" i="36" s="1"/>
  <c r="AB1214" i="36"/>
  <c r="AC1214" i="36" s="1"/>
  <c r="AG1212" i="36"/>
  <c r="AH1213" i="36" l="1"/>
  <c r="AB1215" i="36"/>
  <c r="AC1215" i="36" s="1"/>
  <c r="AD1214" i="36"/>
  <c r="AE1214" i="36" s="1"/>
  <c r="AF1214" i="36" s="1"/>
  <c r="AG1213" i="36"/>
  <c r="AH1214" i="36" l="1"/>
  <c r="AG1214" i="36"/>
  <c r="AB1216" i="36"/>
  <c r="AC1216" i="36" s="1"/>
  <c r="AD1215" i="36"/>
  <c r="AE1215" i="36" s="1"/>
  <c r="AF1215" i="36" s="1"/>
  <c r="AH1215" i="36" l="1"/>
  <c r="AG1215" i="36"/>
  <c r="AD1216" i="36"/>
  <c r="AE1216" i="36" s="1"/>
  <c r="AF1216" i="36" s="1"/>
  <c r="AB1217" i="36"/>
  <c r="AC1217" i="36" s="1"/>
  <c r="AH1216" i="36" l="1"/>
  <c r="AB1218" i="36"/>
  <c r="AC1218" i="36" s="1"/>
  <c r="AD1217" i="36"/>
  <c r="AE1217" i="36" s="1"/>
  <c r="AF1217" i="36" s="1"/>
  <c r="AG1216" i="36"/>
  <c r="AH1217" i="36" l="1"/>
  <c r="AG1217" i="36"/>
  <c r="AB1219" i="36"/>
  <c r="AC1219" i="36" s="1"/>
  <c r="AD1218" i="36"/>
  <c r="AE1218" i="36" s="1"/>
  <c r="AF1218" i="36" s="1"/>
  <c r="AH1218" i="36" l="1"/>
  <c r="AG1218" i="36"/>
  <c r="AB1220" i="36"/>
  <c r="AC1220" i="36" s="1"/>
  <c r="AD1219" i="36"/>
  <c r="AE1219" i="36" s="1"/>
  <c r="AF1219" i="36" s="1"/>
  <c r="AH1219" i="36" l="1"/>
  <c r="AG1219" i="36"/>
  <c r="AD1220" i="36"/>
  <c r="AE1220" i="36" s="1"/>
  <c r="AF1220" i="36" s="1"/>
  <c r="AB1221" i="36"/>
  <c r="AC1221" i="36" s="1"/>
  <c r="AH1220" i="36" l="1"/>
  <c r="AD1221" i="36"/>
  <c r="AE1221" i="36" s="1"/>
  <c r="AF1221" i="36" s="1"/>
  <c r="AB1222" i="36"/>
  <c r="AC1222" i="36" s="1"/>
  <c r="AG1220" i="36"/>
  <c r="AH1221" i="36" l="1"/>
  <c r="AB1223" i="36"/>
  <c r="AC1223" i="36" s="1"/>
  <c r="AD1222" i="36"/>
  <c r="AE1222" i="36" s="1"/>
  <c r="AF1222" i="36" s="1"/>
  <c r="AG1221" i="36"/>
  <c r="AH1222" i="36" l="1"/>
  <c r="AG1222" i="36"/>
  <c r="AB1224" i="36"/>
  <c r="AC1224" i="36" s="1"/>
  <c r="AD1223" i="36"/>
  <c r="AE1223" i="36" s="1"/>
  <c r="AF1223" i="36" s="1"/>
  <c r="AH1223" i="36" l="1"/>
  <c r="AG1223" i="36"/>
  <c r="AD1224" i="36"/>
  <c r="AE1224" i="36" s="1"/>
  <c r="AF1224" i="36" s="1"/>
  <c r="AB1225" i="36"/>
  <c r="AC1225" i="36" s="1"/>
  <c r="AH1224" i="36" l="1"/>
  <c r="AB1226" i="36"/>
  <c r="AC1226" i="36" s="1"/>
  <c r="AD1225" i="36"/>
  <c r="AE1225" i="36" s="1"/>
  <c r="AF1225" i="36" s="1"/>
  <c r="AG1224" i="36"/>
  <c r="AH1225" i="36" l="1"/>
  <c r="AG1225" i="36"/>
  <c r="AD1226" i="36"/>
  <c r="AE1226" i="36" s="1"/>
  <c r="AF1226" i="36" s="1"/>
  <c r="AB1227" i="36"/>
  <c r="AC1227" i="36" s="1"/>
  <c r="AH1226" i="36" l="1"/>
  <c r="AD1227" i="36"/>
  <c r="AE1227" i="36" s="1"/>
  <c r="AF1227" i="36" s="1"/>
  <c r="AB1228" i="36"/>
  <c r="AC1228" i="36" s="1"/>
  <c r="AG1226" i="36"/>
  <c r="AH1227" i="36" l="1"/>
  <c r="AD1228" i="36"/>
  <c r="AE1228" i="36" s="1"/>
  <c r="AF1228" i="36" s="1"/>
  <c r="AB1229" i="36"/>
  <c r="AC1229" i="36" s="1"/>
  <c r="AG1227" i="36"/>
  <c r="AH1228" i="36" l="1"/>
  <c r="AB1230" i="36"/>
  <c r="AC1230" i="36" s="1"/>
  <c r="AD1229" i="36"/>
  <c r="AE1229" i="36" s="1"/>
  <c r="AF1229" i="36" s="1"/>
  <c r="AG1228" i="36"/>
  <c r="AH1229" i="36" l="1"/>
  <c r="AG1229" i="36"/>
  <c r="AB1231" i="36"/>
  <c r="AC1231" i="36" s="1"/>
  <c r="AD1230" i="36"/>
  <c r="AE1230" i="36" s="1"/>
  <c r="AF1230" i="36" s="1"/>
  <c r="AH1230" i="36" l="1"/>
  <c r="AG1230" i="36"/>
  <c r="AB1232" i="36"/>
  <c r="AC1232" i="36" s="1"/>
  <c r="AD1231" i="36"/>
  <c r="AE1231" i="36" s="1"/>
  <c r="AF1231" i="36" s="1"/>
  <c r="AH1231" i="36" l="1"/>
  <c r="AG1231" i="36"/>
  <c r="AD1232" i="36"/>
  <c r="AE1232" i="36" s="1"/>
  <c r="AF1232" i="36" s="1"/>
  <c r="AB1233" i="36"/>
  <c r="AC1233" i="36" s="1"/>
  <c r="AH1232" i="36" l="1"/>
  <c r="AB1234" i="36"/>
  <c r="AC1234" i="36" s="1"/>
  <c r="AD1233" i="36"/>
  <c r="AE1233" i="36" s="1"/>
  <c r="AF1233" i="36" s="1"/>
  <c r="AG1232" i="36"/>
  <c r="AH1233" i="36" l="1"/>
  <c r="AG1233" i="36"/>
  <c r="AD1234" i="36"/>
  <c r="AE1234" i="36" s="1"/>
  <c r="AF1234" i="36" s="1"/>
  <c r="AB1235" i="36"/>
  <c r="AC1235" i="36" s="1"/>
  <c r="AH1234" i="36" l="1"/>
  <c r="AD1235" i="36"/>
  <c r="AE1235" i="36" s="1"/>
  <c r="AF1235" i="36" s="1"/>
  <c r="AB1236" i="36"/>
  <c r="AC1236" i="36" s="1"/>
  <c r="AG1234" i="36"/>
  <c r="AH1235" i="36" l="1"/>
  <c r="AD1236" i="36"/>
  <c r="AE1236" i="36" s="1"/>
  <c r="AF1236" i="36" s="1"/>
  <c r="AB1237" i="36"/>
  <c r="AC1237" i="36" s="1"/>
  <c r="AG1235" i="36"/>
  <c r="AH1236" i="36" l="1"/>
  <c r="AD1237" i="36"/>
  <c r="AE1237" i="36" s="1"/>
  <c r="AF1237" i="36" s="1"/>
  <c r="AB1238" i="36"/>
  <c r="AC1238" i="36" s="1"/>
  <c r="AG1236" i="36"/>
  <c r="AH1237" i="36" l="1"/>
  <c r="AB1239" i="36"/>
  <c r="AC1239" i="36" s="1"/>
  <c r="AD1238" i="36"/>
  <c r="AE1238" i="36" s="1"/>
  <c r="AF1238" i="36" s="1"/>
  <c r="AG1237" i="36"/>
  <c r="AH1238" i="36" l="1"/>
  <c r="AG1238" i="36"/>
  <c r="AB1240" i="36"/>
  <c r="AC1240" i="36" s="1"/>
  <c r="AD1239" i="36"/>
  <c r="AE1239" i="36" s="1"/>
  <c r="AF1239" i="36" s="1"/>
  <c r="AH1239" i="36" l="1"/>
  <c r="AG1239" i="36"/>
  <c r="AD1240" i="36"/>
  <c r="AE1240" i="36" s="1"/>
  <c r="AF1240" i="36" s="1"/>
  <c r="AB1241" i="36"/>
  <c r="AC1241" i="36" s="1"/>
  <c r="AH1240" i="36" l="1"/>
  <c r="AB1242" i="36"/>
  <c r="AC1242" i="36" s="1"/>
  <c r="AD1241" i="36"/>
  <c r="AE1241" i="36" s="1"/>
  <c r="AF1241" i="36" s="1"/>
  <c r="AG1240" i="36"/>
  <c r="AH1241" i="36" l="1"/>
  <c r="AG1241" i="36"/>
  <c r="AD1242" i="36"/>
  <c r="AE1242" i="36" s="1"/>
  <c r="AF1242" i="36" s="1"/>
  <c r="AB1243" i="36"/>
  <c r="AC1243" i="36" s="1"/>
  <c r="AH1242" i="36" l="1"/>
  <c r="AD1243" i="36"/>
  <c r="AE1243" i="36" s="1"/>
  <c r="AF1243" i="36" s="1"/>
  <c r="AB1244" i="36"/>
  <c r="AC1244" i="36" s="1"/>
  <c r="AG1242" i="36"/>
  <c r="AH1243" i="36" l="1"/>
  <c r="AD1244" i="36"/>
  <c r="AE1244" i="36" s="1"/>
  <c r="AF1244" i="36" s="1"/>
  <c r="AB1245" i="36"/>
  <c r="AC1245" i="36" s="1"/>
  <c r="AG1243" i="36"/>
  <c r="AH1244" i="36" l="1"/>
  <c r="AD1245" i="36"/>
  <c r="AE1245" i="36" s="1"/>
  <c r="AF1245" i="36" s="1"/>
  <c r="AB1246" i="36"/>
  <c r="AC1246" i="36" s="1"/>
  <c r="AG1244" i="36"/>
  <c r="AH1245" i="36" l="1"/>
  <c r="AB1247" i="36"/>
  <c r="AC1247" i="36" s="1"/>
  <c r="AD1246" i="36"/>
  <c r="AE1246" i="36" s="1"/>
  <c r="AF1246" i="36" s="1"/>
  <c r="AG1245" i="36"/>
  <c r="AH1246" i="36" l="1"/>
  <c r="AG1246" i="36"/>
  <c r="AB1248" i="36"/>
  <c r="AC1248" i="36" s="1"/>
  <c r="AD1247" i="36"/>
  <c r="AE1247" i="36" s="1"/>
  <c r="AF1247" i="36" s="1"/>
  <c r="AH1247" i="36" l="1"/>
  <c r="AG1247" i="36"/>
  <c r="AD1248" i="36"/>
  <c r="AE1248" i="36" s="1"/>
  <c r="AF1248" i="36" s="1"/>
  <c r="AB1249" i="36"/>
  <c r="AC1249" i="36" s="1"/>
  <c r="AH1248" i="36" l="1"/>
  <c r="AB1250" i="36"/>
  <c r="AC1250" i="36" s="1"/>
  <c r="AD1249" i="36"/>
  <c r="AE1249" i="36" s="1"/>
  <c r="AF1249" i="36" s="1"/>
  <c r="AG1248" i="36"/>
  <c r="AH1249" i="36" l="1"/>
  <c r="AG1249" i="36"/>
  <c r="AD1250" i="36"/>
  <c r="AE1250" i="36" s="1"/>
  <c r="AF1250" i="36" s="1"/>
  <c r="AB1251" i="36"/>
  <c r="AC1251" i="36" s="1"/>
  <c r="AH1250" i="36" l="1"/>
  <c r="AD1251" i="36"/>
  <c r="AE1251" i="36" s="1"/>
  <c r="AF1251" i="36" s="1"/>
  <c r="AB1252" i="36"/>
  <c r="AC1252" i="36" s="1"/>
  <c r="AG1250" i="36"/>
  <c r="AH1251" i="36" l="1"/>
  <c r="AD1252" i="36"/>
  <c r="AE1252" i="36" s="1"/>
  <c r="AF1252" i="36" s="1"/>
  <c r="AB1253" i="36"/>
  <c r="AC1253" i="36" s="1"/>
  <c r="AG1251" i="36"/>
  <c r="AH1252" i="36" l="1"/>
  <c r="AB1254" i="36"/>
  <c r="AC1254" i="36" s="1"/>
  <c r="AD1253" i="36"/>
  <c r="AE1253" i="36" s="1"/>
  <c r="AF1253" i="36" s="1"/>
  <c r="AG1252" i="36"/>
  <c r="AH1253" i="36" l="1"/>
  <c r="AG1253" i="36"/>
  <c r="AD1254" i="36"/>
  <c r="AE1254" i="36" s="1"/>
  <c r="AF1254" i="36" s="1"/>
  <c r="AB1255" i="36"/>
  <c r="AC1255" i="36" s="1"/>
  <c r="AH1254" i="36" l="1"/>
  <c r="AD1255" i="36"/>
  <c r="AE1255" i="36" s="1"/>
  <c r="AF1255" i="36" s="1"/>
  <c r="AB1256" i="36"/>
  <c r="AC1256" i="36" s="1"/>
  <c r="AG1254" i="36"/>
  <c r="AH1255" i="36" l="1"/>
  <c r="AD1256" i="36"/>
  <c r="AE1256" i="36" s="1"/>
  <c r="AF1256" i="36" s="1"/>
  <c r="AB1257" i="36"/>
  <c r="AC1257" i="36" s="1"/>
  <c r="AG1255" i="36"/>
  <c r="AH1256" i="36" l="1"/>
  <c r="AD1257" i="36"/>
  <c r="AE1257" i="36" s="1"/>
  <c r="AF1257" i="36" s="1"/>
  <c r="AB1258" i="36"/>
  <c r="AC1258" i="36" s="1"/>
  <c r="AG1256" i="36"/>
  <c r="AH1257" i="36" l="1"/>
  <c r="AB1259" i="36"/>
  <c r="AC1259" i="36" s="1"/>
  <c r="AD1258" i="36"/>
  <c r="AE1258" i="36" s="1"/>
  <c r="AF1258" i="36" s="1"/>
  <c r="AG1257" i="36"/>
  <c r="AH1258" i="36" l="1"/>
  <c r="AG1258" i="36"/>
  <c r="AB1260" i="36"/>
  <c r="AC1260" i="36" s="1"/>
  <c r="AD1259" i="36"/>
  <c r="AE1259" i="36" s="1"/>
  <c r="AF1259" i="36" s="1"/>
  <c r="AH1259" i="36" l="1"/>
  <c r="AG1259" i="36"/>
  <c r="AD1260" i="36"/>
  <c r="AE1260" i="36" s="1"/>
  <c r="AF1260" i="36" s="1"/>
  <c r="AB1261" i="36"/>
  <c r="AC1261" i="36" s="1"/>
  <c r="AH1260" i="36" l="1"/>
  <c r="AD1261" i="36"/>
  <c r="AE1261" i="36" s="1"/>
  <c r="AF1261" i="36" s="1"/>
  <c r="AB1262" i="36"/>
  <c r="AC1262" i="36" s="1"/>
  <c r="AG1260" i="36"/>
  <c r="AH1261" i="36" l="1"/>
  <c r="AB1263" i="36"/>
  <c r="AC1263" i="36" s="1"/>
  <c r="AD1262" i="36"/>
  <c r="AE1262" i="36" s="1"/>
  <c r="AF1262" i="36" s="1"/>
  <c r="AG1261" i="36"/>
  <c r="AH1262" i="36" l="1"/>
  <c r="AG1262" i="36"/>
  <c r="AB1264" i="36"/>
  <c r="AC1264" i="36" s="1"/>
  <c r="AD1263" i="36"/>
  <c r="AE1263" i="36" s="1"/>
  <c r="AF1263" i="36" s="1"/>
  <c r="AH1263" i="36" l="1"/>
  <c r="AG1263" i="36"/>
  <c r="AD1264" i="36"/>
  <c r="AE1264" i="36" s="1"/>
  <c r="AF1264" i="36" s="1"/>
  <c r="AB1265" i="36"/>
  <c r="AC1265" i="36" s="1"/>
  <c r="AH1264" i="36" l="1"/>
  <c r="AB1266" i="36"/>
  <c r="AC1266" i="36" s="1"/>
  <c r="AD1265" i="36"/>
  <c r="AE1265" i="36" s="1"/>
  <c r="AF1265" i="36" s="1"/>
  <c r="AG1264" i="36"/>
  <c r="AH1265" i="36" l="1"/>
  <c r="AG1265" i="36"/>
  <c r="AD1266" i="36"/>
  <c r="AE1266" i="36" s="1"/>
  <c r="AF1266" i="36" s="1"/>
  <c r="AB1267" i="36"/>
  <c r="AC1267" i="36" s="1"/>
  <c r="AH1266" i="36" l="1"/>
  <c r="AD1267" i="36"/>
  <c r="AE1267" i="36" s="1"/>
  <c r="AF1267" i="36" s="1"/>
  <c r="AB1268" i="36"/>
  <c r="AC1268" i="36" s="1"/>
  <c r="AG1266" i="36"/>
  <c r="AH1267" i="36" l="1"/>
  <c r="AD1268" i="36"/>
  <c r="AE1268" i="36" s="1"/>
  <c r="AF1268" i="36" s="1"/>
  <c r="AB1269" i="36"/>
  <c r="AC1269" i="36" s="1"/>
  <c r="AG1267" i="36"/>
  <c r="AH1268" i="36" l="1"/>
  <c r="AD1269" i="36"/>
  <c r="AE1269" i="36" s="1"/>
  <c r="AF1269" i="36" s="1"/>
  <c r="AB1270" i="36"/>
  <c r="AC1270" i="36" s="1"/>
  <c r="AG1268" i="36"/>
  <c r="AH1269" i="36" l="1"/>
  <c r="AB1271" i="36"/>
  <c r="AC1271" i="36" s="1"/>
  <c r="AD1270" i="36"/>
  <c r="AE1270" i="36" s="1"/>
  <c r="AF1270" i="36" s="1"/>
  <c r="AG1269" i="36"/>
  <c r="AH1270" i="36" l="1"/>
  <c r="AG1270" i="36"/>
  <c r="AB1272" i="36"/>
  <c r="AC1272" i="36" s="1"/>
  <c r="AD1271" i="36"/>
  <c r="AE1271" i="36" s="1"/>
  <c r="AF1271" i="36" s="1"/>
  <c r="AH1271" i="36" l="1"/>
  <c r="AG1271" i="36"/>
  <c r="AD1272" i="36"/>
  <c r="AE1272" i="36" s="1"/>
  <c r="AF1272" i="36" s="1"/>
  <c r="AB1273" i="36"/>
  <c r="AC1273" i="36" s="1"/>
  <c r="AH1272" i="36" l="1"/>
  <c r="AB1274" i="36"/>
  <c r="AC1274" i="36" s="1"/>
  <c r="AD1273" i="36"/>
  <c r="AE1273" i="36" s="1"/>
  <c r="AF1273" i="36" s="1"/>
  <c r="AG1272" i="36"/>
  <c r="AH1273" i="36" l="1"/>
  <c r="AG1273" i="36"/>
  <c r="AD1274" i="36"/>
  <c r="AE1274" i="36" s="1"/>
  <c r="AF1274" i="36" s="1"/>
  <c r="AB1275" i="36"/>
  <c r="AC1275" i="36" s="1"/>
  <c r="AH1274" i="36" l="1"/>
  <c r="AD1275" i="36"/>
  <c r="AE1275" i="36" s="1"/>
  <c r="AF1275" i="36" s="1"/>
  <c r="AB1276" i="36"/>
  <c r="AC1276" i="36" s="1"/>
  <c r="AG1274" i="36"/>
  <c r="AH1275" i="36" l="1"/>
  <c r="AD1276" i="36"/>
  <c r="AE1276" i="36" s="1"/>
  <c r="AF1276" i="36" s="1"/>
  <c r="AB1277" i="36"/>
  <c r="AC1277" i="36" s="1"/>
  <c r="AG1275" i="36"/>
  <c r="AH1276" i="36" l="1"/>
  <c r="AD1277" i="36"/>
  <c r="AE1277" i="36" s="1"/>
  <c r="AF1277" i="36" s="1"/>
  <c r="AB1278" i="36"/>
  <c r="AC1278" i="36" s="1"/>
  <c r="AG1276" i="36"/>
  <c r="AH1277" i="36" l="1"/>
  <c r="AB1279" i="36"/>
  <c r="AC1279" i="36" s="1"/>
  <c r="AD1278" i="36"/>
  <c r="AE1278" i="36" s="1"/>
  <c r="AF1278" i="36" s="1"/>
  <c r="AG1277" i="36"/>
  <c r="AH1278" i="36" l="1"/>
  <c r="AG1278" i="36"/>
  <c r="AB1280" i="36"/>
  <c r="AC1280" i="36" s="1"/>
  <c r="AD1279" i="36"/>
  <c r="AE1279" i="36" s="1"/>
  <c r="AF1279" i="36" s="1"/>
  <c r="AH1279" i="36" l="1"/>
  <c r="AG1279" i="36"/>
  <c r="AD1280" i="36"/>
  <c r="AE1280" i="36" s="1"/>
  <c r="AF1280" i="36" s="1"/>
  <c r="AB1281" i="36"/>
  <c r="AC1281" i="36" s="1"/>
  <c r="AH1280" i="36" l="1"/>
  <c r="AB1282" i="36"/>
  <c r="AC1282" i="36" s="1"/>
  <c r="AD1281" i="36"/>
  <c r="AE1281" i="36" s="1"/>
  <c r="AF1281" i="36" s="1"/>
  <c r="AG1280" i="36"/>
  <c r="AH1281" i="36" l="1"/>
  <c r="AG1281" i="36"/>
  <c r="AD1282" i="36"/>
  <c r="AE1282" i="36" s="1"/>
  <c r="AF1282" i="36" s="1"/>
  <c r="AB1283" i="36"/>
  <c r="AC1283" i="36" s="1"/>
  <c r="AH1282" i="36" l="1"/>
  <c r="AD1283" i="36"/>
  <c r="AE1283" i="36" s="1"/>
  <c r="AF1283" i="36" s="1"/>
  <c r="AB1284" i="36"/>
  <c r="AC1284" i="36" s="1"/>
  <c r="AG1282" i="36"/>
  <c r="AH1283" i="36" l="1"/>
  <c r="AD1284" i="36"/>
  <c r="AE1284" i="36" s="1"/>
  <c r="AF1284" i="36" s="1"/>
  <c r="AB1285" i="36"/>
  <c r="AC1285" i="36" s="1"/>
  <c r="AG1283" i="36"/>
  <c r="AH1284" i="36" l="1"/>
  <c r="AB1286" i="36"/>
  <c r="AC1286" i="36" s="1"/>
  <c r="AD1285" i="36"/>
  <c r="AE1285" i="36" s="1"/>
  <c r="AF1285" i="36" s="1"/>
  <c r="AG1284" i="36"/>
  <c r="AH1285" i="36" l="1"/>
  <c r="AG1285" i="36"/>
  <c r="AD1286" i="36"/>
  <c r="AE1286" i="36" s="1"/>
  <c r="AF1286" i="36" s="1"/>
  <c r="AB1287" i="36"/>
  <c r="AC1287" i="36" s="1"/>
  <c r="AH1286" i="36" l="1"/>
  <c r="AD1287" i="36"/>
  <c r="AE1287" i="36" s="1"/>
  <c r="AF1287" i="36" s="1"/>
  <c r="AB1288" i="36"/>
  <c r="AC1288" i="36" s="1"/>
  <c r="AG1286" i="36"/>
  <c r="AH1287" i="36" l="1"/>
  <c r="AD1288" i="36"/>
  <c r="AE1288" i="36" s="1"/>
  <c r="AF1288" i="36" s="1"/>
  <c r="AB1289" i="36"/>
  <c r="AC1289" i="36" s="1"/>
  <c r="AG1287" i="36"/>
  <c r="AH1288" i="36" l="1"/>
  <c r="AB1290" i="36"/>
  <c r="AC1290" i="36" s="1"/>
  <c r="AD1289" i="36"/>
  <c r="AE1289" i="36" s="1"/>
  <c r="AF1289" i="36" s="1"/>
  <c r="AG1288" i="36"/>
  <c r="AH1289" i="36" l="1"/>
  <c r="AG1289" i="36"/>
  <c r="AD1290" i="36"/>
  <c r="AE1290" i="36" s="1"/>
  <c r="AF1290" i="36" s="1"/>
  <c r="AB1291" i="36"/>
  <c r="AC1291" i="36" s="1"/>
  <c r="AH1290" i="36" l="1"/>
  <c r="AD1291" i="36"/>
  <c r="AE1291" i="36" s="1"/>
  <c r="AF1291" i="36" s="1"/>
  <c r="AB1292" i="36"/>
  <c r="AC1292" i="36" s="1"/>
  <c r="AG1290" i="36"/>
  <c r="AH1291" i="36" l="1"/>
  <c r="AD1292" i="36"/>
  <c r="AE1292" i="36" s="1"/>
  <c r="AF1292" i="36" s="1"/>
  <c r="AB1293" i="36"/>
  <c r="AC1293" i="36" s="1"/>
  <c r="AG1291" i="36"/>
  <c r="AH1292" i="36" l="1"/>
  <c r="AD1293" i="36"/>
  <c r="AE1293" i="36" s="1"/>
  <c r="AF1293" i="36" s="1"/>
  <c r="AB1294" i="36"/>
  <c r="AC1294" i="36" s="1"/>
  <c r="AG1292" i="36"/>
  <c r="AH1293" i="36" l="1"/>
  <c r="AB1295" i="36"/>
  <c r="AC1295" i="36" s="1"/>
  <c r="AD1294" i="36"/>
  <c r="AE1294" i="36" s="1"/>
  <c r="AF1294" i="36" s="1"/>
  <c r="AG1293" i="36"/>
  <c r="AH1294" i="36" l="1"/>
  <c r="AG1294" i="36"/>
  <c r="AB1296" i="36"/>
  <c r="AC1296" i="36" s="1"/>
  <c r="AD1295" i="36"/>
  <c r="AE1295" i="36" s="1"/>
  <c r="AF1295" i="36" s="1"/>
  <c r="AH1295" i="36" l="1"/>
  <c r="AG1295" i="36"/>
  <c r="AD1296" i="36"/>
  <c r="AE1296" i="36" s="1"/>
  <c r="AF1296" i="36" s="1"/>
  <c r="AB1297" i="36"/>
  <c r="AC1297" i="36" s="1"/>
  <c r="AH1296" i="36" l="1"/>
  <c r="AB1298" i="36"/>
  <c r="AC1298" i="36" s="1"/>
  <c r="AD1297" i="36"/>
  <c r="AE1297" i="36" s="1"/>
  <c r="AF1297" i="36" s="1"/>
  <c r="AG1296" i="36"/>
  <c r="AH1297" i="36" l="1"/>
  <c r="AG1297" i="36"/>
  <c r="AD1298" i="36"/>
  <c r="AE1298" i="36" s="1"/>
  <c r="AF1298" i="36" s="1"/>
  <c r="AB1299" i="36"/>
  <c r="AC1299" i="36" s="1"/>
  <c r="AH1298" i="36" l="1"/>
  <c r="AD1299" i="36"/>
  <c r="AE1299" i="36" s="1"/>
  <c r="AF1299" i="36" s="1"/>
  <c r="AB1300" i="36"/>
  <c r="AC1300" i="36" s="1"/>
  <c r="AG1298" i="36"/>
  <c r="AH1299" i="36" l="1"/>
  <c r="AD1300" i="36"/>
  <c r="AE1300" i="36" s="1"/>
  <c r="AF1300" i="36" s="1"/>
  <c r="AB1301" i="36"/>
  <c r="AC1301" i="36" s="1"/>
  <c r="AG1299" i="36"/>
  <c r="AH1300" i="36" l="1"/>
  <c r="AD1301" i="36"/>
  <c r="AE1301" i="36" s="1"/>
  <c r="AF1301" i="36" s="1"/>
  <c r="AB1302" i="36"/>
  <c r="AC1302" i="36" s="1"/>
  <c r="AG1300" i="36"/>
  <c r="AH1301" i="36" l="1"/>
  <c r="AB1303" i="36"/>
  <c r="AC1303" i="36" s="1"/>
  <c r="AD1302" i="36"/>
  <c r="AE1302" i="36" s="1"/>
  <c r="AF1302" i="36" s="1"/>
  <c r="AG1301" i="36"/>
  <c r="AH1302" i="36" l="1"/>
  <c r="AG1302" i="36"/>
  <c r="AB1304" i="36"/>
  <c r="AC1304" i="36" s="1"/>
  <c r="AD1303" i="36"/>
  <c r="AE1303" i="36" s="1"/>
  <c r="AF1303" i="36" s="1"/>
  <c r="AH1303" i="36" l="1"/>
  <c r="AG1303" i="36"/>
  <c r="AD1304" i="36"/>
  <c r="AE1304" i="36" s="1"/>
  <c r="AF1304" i="36" s="1"/>
  <c r="AB1305" i="36"/>
  <c r="AC1305" i="36" s="1"/>
  <c r="AH1304" i="36" l="1"/>
  <c r="AB1306" i="36"/>
  <c r="AC1306" i="36" s="1"/>
  <c r="AD1305" i="36"/>
  <c r="AE1305" i="36" s="1"/>
  <c r="AF1305" i="36" s="1"/>
  <c r="AG1304" i="36"/>
  <c r="AH1305" i="36" l="1"/>
  <c r="AG1305" i="36"/>
  <c r="AD1306" i="36"/>
  <c r="AE1306" i="36" s="1"/>
  <c r="AF1306" i="36" s="1"/>
  <c r="AB1307" i="36"/>
  <c r="AC1307" i="36" s="1"/>
  <c r="AH1306" i="36" l="1"/>
  <c r="AD1307" i="36"/>
  <c r="AE1307" i="36" s="1"/>
  <c r="AF1307" i="36" s="1"/>
  <c r="AB1308" i="36"/>
  <c r="AC1308" i="36" s="1"/>
  <c r="AG1306" i="36"/>
  <c r="AH1307" i="36" l="1"/>
  <c r="AD1308" i="36"/>
  <c r="AE1308" i="36" s="1"/>
  <c r="AF1308" i="36" s="1"/>
  <c r="AB1309" i="36"/>
  <c r="AC1309" i="36" s="1"/>
  <c r="AG1307" i="36"/>
  <c r="AH1308" i="36" l="1"/>
  <c r="AD1309" i="36"/>
  <c r="AE1309" i="36" s="1"/>
  <c r="AF1309" i="36" s="1"/>
  <c r="AB1310" i="36"/>
  <c r="AC1310" i="36" s="1"/>
  <c r="AG1308" i="36"/>
  <c r="AH1309" i="36" l="1"/>
  <c r="AB1311" i="36"/>
  <c r="AC1311" i="36" s="1"/>
  <c r="AD1310" i="36"/>
  <c r="AE1310" i="36" s="1"/>
  <c r="AF1310" i="36" s="1"/>
  <c r="AG1309" i="36"/>
  <c r="AH1310" i="36" l="1"/>
  <c r="AG1310" i="36"/>
  <c r="AD1311" i="36"/>
  <c r="AE1311" i="36" s="1"/>
  <c r="AF1311" i="36" s="1"/>
  <c r="AB1312" i="36"/>
  <c r="AC1312" i="36" s="1"/>
  <c r="AH1311" i="36" l="1"/>
  <c r="AD1312" i="36"/>
  <c r="AE1312" i="36" s="1"/>
  <c r="AF1312" i="36" s="1"/>
  <c r="AB1313" i="36"/>
  <c r="AC1313" i="36" s="1"/>
  <c r="AG1311" i="36"/>
  <c r="AH1312" i="36" l="1"/>
  <c r="AB1314" i="36"/>
  <c r="AC1314" i="36" s="1"/>
  <c r="AD1313" i="36"/>
  <c r="AE1313" i="36" s="1"/>
  <c r="AF1313" i="36" s="1"/>
  <c r="AG1312" i="36"/>
  <c r="AH1313" i="36" l="1"/>
  <c r="AG1313" i="36"/>
  <c r="AB1315" i="36"/>
  <c r="AC1315" i="36" s="1"/>
  <c r="AD1314" i="36"/>
  <c r="AE1314" i="36" s="1"/>
  <c r="AF1314" i="36" s="1"/>
  <c r="AH1314" i="36" l="1"/>
  <c r="AG1314" i="36"/>
  <c r="AB1316" i="36"/>
  <c r="AC1316" i="36" s="1"/>
  <c r="AD1315" i="36"/>
  <c r="AE1315" i="36" s="1"/>
  <c r="AF1315" i="36" s="1"/>
  <c r="AH1315" i="36" l="1"/>
  <c r="AG1315" i="36"/>
  <c r="AD1316" i="36"/>
  <c r="AE1316" i="36" s="1"/>
  <c r="AF1316" i="36" s="1"/>
  <c r="AB1317" i="36"/>
  <c r="AC1317" i="36" s="1"/>
  <c r="AH1316" i="36" l="1"/>
  <c r="AD1317" i="36"/>
  <c r="AE1317" i="36" s="1"/>
  <c r="AF1317" i="36" s="1"/>
  <c r="AB1318" i="36"/>
  <c r="AC1318" i="36" s="1"/>
  <c r="AG1316" i="36"/>
  <c r="AH1317" i="36" l="1"/>
  <c r="AB1319" i="36"/>
  <c r="AC1319" i="36" s="1"/>
  <c r="AD1318" i="36"/>
  <c r="AE1318" i="36" s="1"/>
  <c r="AF1318" i="36" s="1"/>
  <c r="AG1317" i="36"/>
  <c r="AH1318" i="36" l="1"/>
  <c r="AG1318" i="36"/>
  <c r="AB1320" i="36"/>
  <c r="AC1320" i="36" s="1"/>
  <c r="AD1319" i="36"/>
  <c r="AE1319" i="36" s="1"/>
  <c r="AF1319" i="36" s="1"/>
  <c r="AH1319" i="36" l="1"/>
  <c r="AG1319" i="36"/>
  <c r="AD1320" i="36"/>
  <c r="AE1320" i="36" s="1"/>
  <c r="AF1320" i="36" s="1"/>
  <c r="AB1321" i="36"/>
  <c r="AC1321" i="36" s="1"/>
  <c r="AH1320" i="36" l="1"/>
  <c r="AD1321" i="36"/>
  <c r="AE1321" i="36" s="1"/>
  <c r="AF1321" i="36" s="1"/>
  <c r="AB1322" i="36"/>
  <c r="AC1322" i="36" s="1"/>
  <c r="AG1320" i="36"/>
  <c r="AH1321" i="36" l="1"/>
  <c r="AB1323" i="36"/>
  <c r="AC1323" i="36" s="1"/>
  <c r="AD1322" i="36"/>
  <c r="AE1322" i="36" s="1"/>
  <c r="AF1322" i="36" s="1"/>
  <c r="AG1321" i="36"/>
  <c r="AH1322" i="36" l="1"/>
  <c r="AG1322" i="36"/>
  <c r="AD1323" i="36"/>
  <c r="AE1323" i="36" s="1"/>
  <c r="AF1323" i="36" s="1"/>
  <c r="AB1324" i="36"/>
  <c r="AC1324" i="36" s="1"/>
  <c r="AH1323" i="36" l="1"/>
  <c r="AD1324" i="36"/>
  <c r="AE1324" i="36" s="1"/>
  <c r="AF1324" i="36" s="1"/>
  <c r="AB1325" i="36"/>
  <c r="AC1325" i="36" s="1"/>
  <c r="AG1323" i="36"/>
  <c r="AH1324" i="36" l="1"/>
  <c r="AD1325" i="36"/>
  <c r="AE1325" i="36" s="1"/>
  <c r="AF1325" i="36" s="1"/>
  <c r="AB1326" i="36"/>
  <c r="AC1326" i="36" s="1"/>
  <c r="AG1324" i="36"/>
  <c r="AH1325" i="36" l="1"/>
  <c r="AB1327" i="36"/>
  <c r="AC1327" i="36" s="1"/>
  <c r="AD1326" i="36"/>
  <c r="AE1326" i="36" s="1"/>
  <c r="AF1326" i="36" s="1"/>
  <c r="AG1325" i="36"/>
  <c r="AH1326" i="36" l="1"/>
  <c r="AG1326" i="36"/>
  <c r="AD1327" i="36"/>
  <c r="AE1327" i="36" s="1"/>
  <c r="AF1327" i="36" s="1"/>
  <c r="AB1328" i="36"/>
  <c r="AC1328" i="36" s="1"/>
  <c r="AH1327" i="36" l="1"/>
  <c r="AD1328" i="36"/>
  <c r="AE1328" i="36" s="1"/>
  <c r="AF1328" i="36" s="1"/>
  <c r="AB1329" i="36"/>
  <c r="AC1329" i="36" s="1"/>
  <c r="AG1327" i="36"/>
  <c r="AH1328" i="36" l="1"/>
  <c r="AB1330" i="36"/>
  <c r="AC1330" i="36" s="1"/>
  <c r="AD1329" i="36"/>
  <c r="AE1329" i="36" s="1"/>
  <c r="AF1329" i="36" s="1"/>
  <c r="AG1328" i="36"/>
  <c r="AH1329" i="36" l="1"/>
  <c r="AG1329" i="36"/>
  <c r="AB1331" i="36"/>
  <c r="AC1331" i="36" s="1"/>
  <c r="AD1330" i="36"/>
  <c r="AE1330" i="36" s="1"/>
  <c r="AF1330" i="36" s="1"/>
  <c r="AH1330" i="36" l="1"/>
  <c r="AG1330" i="36"/>
  <c r="AB1332" i="36"/>
  <c r="AC1332" i="36" s="1"/>
  <c r="AD1331" i="36"/>
  <c r="AE1331" i="36" s="1"/>
  <c r="AF1331" i="36" s="1"/>
  <c r="AH1331" i="36" l="1"/>
  <c r="AG1331" i="36"/>
  <c r="AD1332" i="36"/>
  <c r="AE1332" i="36" s="1"/>
  <c r="AF1332" i="36" s="1"/>
  <c r="AB1333" i="36"/>
  <c r="AC1333" i="36" s="1"/>
  <c r="AH1332" i="36" l="1"/>
  <c r="AB1334" i="36"/>
  <c r="AC1334" i="36" s="1"/>
  <c r="AD1333" i="36"/>
  <c r="AE1333" i="36" s="1"/>
  <c r="AF1333" i="36" s="1"/>
  <c r="AG1332" i="36"/>
  <c r="AH1333" i="36" l="1"/>
  <c r="AG1333" i="36"/>
  <c r="AD1334" i="36"/>
  <c r="AE1334" i="36" s="1"/>
  <c r="AF1334" i="36" s="1"/>
  <c r="AB1335" i="36"/>
  <c r="AC1335" i="36" s="1"/>
  <c r="AH1334" i="36" l="1"/>
  <c r="AD1335" i="36"/>
  <c r="AE1335" i="36" s="1"/>
  <c r="AF1335" i="36" s="1"/>
  <c r="AB1336" i="36"/>
  <c r="AC1336" i="36" s="1"/>
  <c r="AG1334" i="36"/>
  <c r="AH1335" i="36" l="1"/>
  <c r="AD1336" i="36"/>
  <c r="AE1336" i="36" s="1"/>
  <c r="AF1336" i="36" s="1"/>
  <c r="AB1337" i="36"/>
  <c r="AC1337" i="36" s="1"/>
  <c r="AG1335" i="36"/>
  <c r="AH1336" i="36" l="1"/>
  <c r="AB1338" i="36"/>
  <c r="AC1338" i="36" s="1"/>
  <c r="AD1337" i="36"/>
  <c r="AE1337" i="36" s="1"/>
  <c r="AF1337" i="36" s="1"/>
  <c r="AG1336" i="36"/>
  <c r="AH1337" i="36" l="1"/>
  <c r="AG1337" i="36"/>
  <c r="AD1338" i="36"/>
  <c r="AE1338" i="36" s="1"/>
  <c r="AF1338" i="36" s="1"/>
  <c r="AB1339" i="36"/>
  <c r="AC1339" i="36" s="1"/>
  <c r="AH1338" i="36" l="1"/>
  <c r="AD1339" i="36"/>
  <c r="AE1339" i="36" s="1"/>
  <c r="AF1339" i="36" s="1"/>
  <c r="AB1340" i="36"/>
  <c r="AC1340" i="36" s="1"/>
  <c r="AG1338" i="36"/>
  <c r="AH1339" i="36" l="1"/>
  <c r="AD1340" i="36"/>
  <c r="AE1340" i="36" s="1"/>
  <c r="AF1340" i="36" s="1"/>
  <c r="AB1341" i="36"/>
  <c r="AC1341" i="36" s="1"/>
  <c r="AG1339" i="36"/>
  <c r="AH1340" i="36" l="1"/>
  <c r="AB1342" i="36"/>
  <c r="AC1342" i="36" s="1"/>
  <c r="AD1341" i="36"/>
  <c r="AE1341" i="36" s="1"/>
  <c r="AF1341" i="36" s="1"/>
  <c r="AG1340" i="36"/>
  <c r="AH1341" i="36" l="1"/>
  <c r="AG1341" i="36"/>
  <c r="AD1342" i="36"/>
  <c r="AE1342" i="36" s="1"/>
  <c r="AF1342" i="36" s="1"/>
  <c r="AB1343" i="36"/>
  <c r="AC1343" i="36" s="1"/>
  <c r="AH1342" i="36" l="1"/>
  <c r="AD1343" i="36"/>
  <c r="AE1343" i="36" s="1"/>
  <c r="AF1343" i="36" s="1"/>
  <c r="AB1344" i="36"/>
  <c r="AC1344" i="36" s="1"/>
  <c r="AG1342" i="36"/>
  <c r="AH1343" i="36" l="1"/>
  <c r="AD1344" i="36"/>
  <c r="AE1344" i="36" s="1"/>
  <c r="AF1344" i="36" s="1"/>
  <c r="AB1345" i="36"/>
  <c r="AC1345" i="36" s="1"/>
  <c r="AG1343" i="36"/>
  <c r="AH1344" i="36" l="1"/>
  <c r="AB1346" i="36"/>
  <c r="AC1346" i="36" s="1"/>
  <c r="AD1345" i="36"/>
  <c r="AE1345" i="36" s="1"/>
  <c r="AF1345" i="36" s="1"/>
  <c r="AG1344" i="36"/>
  <c r="AH1345" i="36" l="1"/>
  <c r="AG1345" i="36"/>
  <c r="AB1347" i="36"/>
  <c r="AC1347" i="36" s="1"/>
  <c r="AD1346" i="36"/>
  <c r="AE1346" i="36" s="1"/>
  <c r="AF1346" i="36" s="1"/>
  <c r="AH1346" i="36" l="1"/>
  <c r="AG1346" i="36"/>
  <c r="AD1347" i="36"/>
  <c r="AE1347" i="36" s="1"/>
  <c r="AF1347" i="36" s="1"/>
  <c r="AB1348" i="36"/>
  <c r="AC1348" i="36" s="1"/>
  <c r="AH1347" i="36" l="1"/>
  <c r="AD1348" i="36"/>
  <c r="AE1348" i="36" s="1"/>
  <c r="AF1348" i="36" s="1"/>
  <c r="AB1349" i="36"/>
  <c r="AC1349" i="36" s="1"/>
  <c r="AG1347" i="36"/>
  <c r="AH1348" i="36" l="1"/>
  <c r="AB1350" i="36"/>
  <c r="AC1350" i="36" s="1"/>
  <c r="AD1349" i="36"/>
  <c r="AE1349" i="36" s="1"/>
  <c r="AF1349" i="36" s="1"/>
  <c r="AG1348" i="36"/>
  <c r="AH1349" i="36" l="1"/>
  <c r="AG1349" i="36"/>
  <c r="AD1350" i="36"/>
  <c r="AE1350" i="36" s="1"/>
  <c r="AF1350" i="36" s="1"/>
  <c r="AB1351" i="36"/>
  <c r="AC1351" i="36" s="1"/>
  <c r="AH1350" i="36" l="1"/>
  <c r="AD1351" i="36"/>
  <c r="AE1351" i="36" s="1"/>
  <c r="AF1351" i="36" s="1"/>
  <c r="AB1352" i="36"/>
  <c r="AC1352" i="36" s="1"/>
  <c r="AG1350" i="36"/>
  <c r="AH1351" i="36" l="1"/>
  <c r="AD1352" i="36"/>
  <c r="AE1352" i="36" s="1"/>
  <c r="AF1352" i="36" s="1"/>
  <c r="AB1353" i="36"/>
  <c r="AC1353" i="36" s="1"/>
  <c r="AG1351" i="36"/>
  <c r="AH1352" i="36" l="1"/>
  <c r="AD1353" i="36"/>
  <c r="AE1353" i="36" s="1"/>
  <c r="AF1353" i="36" s="1"/>
  <c r="AB1354" i="36"/>
  <c r="AC1354" i="36" s="1"/>
  <c r="AG1352" i="36"/>
  <c r="AH1353" i="36" l="1"/>
  <c r="AB1355" i="36"/>
  <c r="AC1355" i="36" s="1"/>
  <c r="AD1354" i="36"/>
  <c r="AE1354" i="36" s="1"/>
  <c r="AF1354" i="36" s="1"/>
  <c r="AG1353" i="36"/>
  <c r="AH1354" i="36" l="1"/>
  <c r="AG1354" i="36"/>
  <c r="AB1356" i="36"/>
  <c r="AC1356" i="36" s="1"/>
  <c r="AD1355" i="36"/>
  <c r="AE1355" i="36" s="1"/>
  <c r="AF1355" i="36" s="1"/>
  <c r="AH1355" i="36" l="1"/>
  <c r="AG1355" i="36"/>
  <c r="AD1356" i="36"/>
  <c r="AE1356" i="36" s="1"/>
  <c r="AF1356" i="36" s="1"/>
  <c r="AB1357" i="36"/>
  <c r="AC1357" i="36" s="1"/>
  <c r="AH1356" i="36" l="1"/>
  <c r="AD1357" i="36"/>
  <c r="AE1357" i="36" s="1"/>
  <c r="AF1357" i="36" s="1"/>
  <c r="AB1358" i="36"/>
  <c r="AC1358" i="36" s="1"/>
  <c r="AG1356" i="36"/>
  <c r="AH1357" i="36" l="1"/>
  <c r="AB1359" i="36"/>
  <c r="AC1359" i="36" s="1"/>
  <c r="AD1358" i="36"/>
  <c r="AE1358" i="36" s="1"/>
  <c r="AF1358" i="36" s="1"/>
  <c r="AG1357" i="36"/>
  <c r="AH1358" i="36" l="1"/>
  <c r="AG1358" i="36"/>
  <c r="AB1360" i="36"/>
  <c r="AC1360" i="36" s="1"/>
  <c r="AD1359" i="36"/>
  <c r="AE1359" i="36" s="1"/>
  <c r="AF1359" i="36" s="1"/>
  <c r="AH1359" i="36" l="1"/>
  <c r="AG1359" i="36"/>
  <c r="AD1360" i="36"/>
  <c r="AE1360" i="36" s="1"/>
  <c r="AF1360" i="36" s="1"/>
  <c r="AB1361" i="36"/>
  <c r="AC1361" i="36" s="1"/>
  <c r="AH1360" i="36" l="1"/>
  <c r="AB1362" i="36"/>
  <c r="AC1362" i="36" s="1"/>
  <c r="AD1361" i="36"/>
  <c r="AE1361" i="36" s="1"/>
  <c r="AF1361" i="36" s="1"/>
  <c r="AG1360" i="36"/>
  <c r="AH1361" i="36" l="1"/>
  <c r="AG1361" i="36"/>
  <c r="AB1363" i="36"/>
  <c r="AC1363" i="36" s="1"/>
  <c r="AD1362" i="36"/>
  <c r="AE1362" i="36" s="1"/>
  <c r="AF1362" i="36" s="1"/>
  <c r="AH1362" i="36" l="1"/>
  <c r="AG1362" i="36"/>
  <c r="AD1363" i="36"/>
  <c r="AE1363" i="36" s="1"/>
  <c r="AF1363" i="36" s="1"/>
  <c r="AB1364" i="36"/>
  <c r="AC1364" i="36" s="1"/>
  <c r="AH1363" i="36" l="1"/>
  <c r="AD1364" i="36"/>
  <c r="AE1364" i="36" s="1"/>
  <c r="AF1364" i="36" s="1"/>
  <c r="AB1365" i="36"/>
  <c r="AC1365" i="36" s="1"/>
  <c r="AG1363" i="36"/>
  <c r="AH1364" i="36" l="1"/>
  <c r="AB1366" i="36"/>
  <c r="AC1366" i="36" s="1"/>
  <c r="AD1365" i="36"/>
  <c r="AE1365" i="36" s="1"/>
  <c r="AF1365" i="36" s="1"/>
  <c r="AG1364" i="36"/>
  <c r="AH1365" i="36" l="1"/>
  <c r="AG1365" i="36"/>
  <c r="AB1367" i="36"/>
  <c r="AC1367" i="36" s="1"/>
  <c r="AD1366" i="36"/>
  <c r="AE1366" i="36" s="1"/>
  <c r="AF1366" i="36" s="1"/>
  <c r="AH1366" i="36" l="1"/>
  <c r="AG1366" i="36"/>
  <c r="AB1368" i="36"/>
  <c r="AC1368" i="36" s="1"/>
  <c r="AD1367" i="36"/>
  <c r="AE1367" i="36" s="1"/>
  <c r="AF1367" i="36" s="1"/>
  <c r="AH1367" i="36" l="1"/>
  <c r="AG1367" i="36"/>
  <c r="AD1368" i="36"/>
  <c r="AE1368" i="36" s="1"/>
  <c r="AF1368" i="36" s="1"/>
  <c r="AB1369" i="36"/>
  <c r="AC1369" i="36" s="1"/>
  <c r="AH1368" i="36" l="1"/>
  <c r="AB1370" i="36"/>
  <c r="AC1370" i="36" s="1"/>
  <c r="AD1369" i="36"/>
  <c r="AE1369" i="36" s="1"/>
  <c r="AF1369" i="36" s="1"/>
  <c r="AG1368" i="36"/>
  <c r="AH1369" i="36" l="1"/>
  <c r="AG1369" i="36"/>
  <c r="AB1371" i="36"/>
  <c r="AC1371" i="36" s="1"/>
  <c r="AD1370" i="36"/>
  <c r="AE1370" i="36" s="1"/>
  <c r="AF1370" i="36" s="1"/>
  <c r="AH1370" i="36" l="1"/>
  <c r="AG1370" i="36"/>
  <c r="AB1372" i="36"/>
  <c r="AC1372" i="36" s="1"/>
  <c r="AD1371" i="36"/>
  <c r="AE1371" i="36" s="1"/>
  <c r="AF1371" i="36" s="1"/>
  <c r="AH1371" i="36" l="1"/>
  <c r="AG1371" i="36"/>
  <c r="AD1372" i="36"/>
  <c r="AE1372" i="36" s="1"/>
  <c r="AF1372" i="36" s="1"/>
  <c r="AB1373" i="36"/>
  <c r="AC1373" i="36" s="1"/>
  <c r="AH1372" i="36" l="1"/>
  <c r="AD1373" i="36"/>
  <c r="AE1373" i="36" s="1"/>
  <c r="AF1373" i="36" s="1"/>
  <c r="AB1374" i="36"/>
  <c r="AC1374" i="36" s="1"/>
  <c r="AG1372" i="36"/>
  <c r="AH1373" i="36" l="1"/>
  <c r="AB1375" i="36"/>
  <c r="AC1375" i="36" s="1"/>
  <c r="AD1374" i="36"/>
  <c r="AE1374" i="36" s="1"/>
  <c r="AF1374" i="36" s="1"/>
  <c r="AG1373" i="36"/>
  <c r="AH1374" i="36" l="1"/>
  <c r="AG1374" i="36"/>
  <c r="AB1376" i="36"/>
  <c r="AC1376" i="36" s="1"/>
  <c r="AD1375" i="36"/>
  <c r="AE1375" i="36" s="1"/>
  <c r="AF1375" i="36" s="1"/>
  <c r="AH1375" i="36" l="1"/>
  <c r="AG1375" i="36"/>
  <c r="AD1376" i="36"/>
  <c r="AE1376" i="36" s="1"/>
  <c r="AF1376" i="36" s="1"/>
  <c r="AB1377" i="36"/>
  <c r="AC1377" i="36" s="1"/>
  <c r="AH1376" i="36" l="1"/>
  <c r="AB1378" i="36"/>
  <c r="AC1378" i="36" s="1"/>
  <c r="AD1377" i="36"/>
  <c r="AE1377" i="36" s="1"/>
  <c r="AF1377" i="36" s="1"/>
  <c r="AG1376" i="36"/>
  <c r="AH1377" i="36" l="1"/>
  <c r="AG1377" i="36"/>
  <c r="AD1378" i="36"/>
  <c r="AE1378" i="36" s="1"/>
  <c r="AF1378" i="36" s="1"/>
  <c r="AB1379" i="36"/>
  <c r="AC1379" i="36" s="1"/>
  <c r="AH1378" i="36" l="1"/>
  <c r="AD1379" i="36"/>
  <c r="AE1379" i="36" s="1"/>
  <c r="AF1379" i="36" s="1"/>
  <c r="AB1380" i="36"/>
  <c r="AC1380" i="36" s="1"/>
  <c r="AG1378" i="36"/>
  <c r="AH1379" i="36" l="1"/>
  <c r="AD1380" i="36"/>
  <c r="AE1380" i="36" s="1"/>
  <c r="AF1380" i="36" s="1"/>
  <c r="AB1381" i="36"/>
  <c r="AC1381" i="36" s="1"/>
  <c r="AG1379" i="36"/>
  <c r="AH1380" i="36" l="1"/>
  <c r="AB1382" i="36"/>
  <c r="AC1382" i="36" s="1"/>
  <c r="AD1381" i="36"/>
  <c r="AE1381" i="36" s="1"/>
  <c r="AF1381" i="36" s="1"/>
  <c r="AG1380" i="36"/>
  <c r="AH1381" i="36" l="1"/>
  <c r="AG1381" i="36"/>
  <c r="AB1383" i="36"/>
  <c r="AC1383" i="36" s="1"/>
  <c r="AD1382" i="36"/>
  <c r="AE1382" i="36" s="1"/>
  <c r="AF1382" i="36" s="1"/>
  <c r="AH1382" i="36" l="1"/>
  <c r="AG1382" i="36"/>
  <c r="AD1383" i="36"/>
  <c r="AE1383" i="36" s="1"/>
  <c r="AF1383" i="36" s="1"/>
  <c r="AB1384" i="36"/>
  <c r="AC1384" i="36" s="1"/>
  <c r="AH1383" i="36" l="1"/>
  <c r="AD1384" i="36"/>
  <c r="AE1384" i="36" s="1"/>
  <c r="AF1384" i="36" s="1"/>
  <c r="AB1385" i="36"/>
  <c r="AC1385" i="36" s="1"/>
  <c r="AG1383" i="36"/>
  <c r="AH1384" i="36" l="1"/>
  <c r="AD1385" i="36"/>
  <c r="AE1385" i="36" s="1"/>
  <c r="AF1385" i="36" s="1"/>
  <c r="AB1386" i="36"/>
  <c r="AC1386" i="36" s="1"/>
  <c r="AG1384" i="36"/>
  <c r="AH1385" i="36" l="1"/>
  <c r="AB1387" i="36"/>
  <c r="AC1387" i="36" s="1"/>
  <c r="AD1386" i="36"/>
  <c r="AE1386" i="36" s="1"/>
  <c r="AF1386" i="36" s="1"/>
  <c r="AG1385" i="36"/>
  <c r="AH1386" i="36" l="1"/>
  <c r="AG1386" i="36"/>
  <c r="AB1388" i="36"/>
  <c r="AC1388" i="36" s="1"/>
  <c r="AD1387" i="36"/>
  <c r="AE1387" i="36" s="1"/>
  <c r="AF1387" i="36" s="1"/>
  <c r="AH1387" i="36" l="1"/>
  <c r="AG1387" i="36"/>
  <c r="AD1388" i="36"/>
  <c r="AE1388" i="36" s="1"/>
  <c r="AF1388" i="36" s="1"/>
  <c r="AB1389" i="36"/>
  <c r="AC1389" i="36" s="1"/>
  <c r="AH1388" i="36" l="1"/>
  <c r="AD1389" i="36"/>
  <c r="AE1389" i="36" s="1"/>
  <c r="AF1389" i="36" s="1"/>
  <c r="AB1390" i="36"/>
  <c r="AC1390" i="36" s="1"/>
  <c r="AG1388" i="36"/>
  <c r="AH1389" i="36" l="1"/>
  <c r="AB1391" i="36"/>
  <c r="AC1391" i="36" s="1"/>
  <c r="AD1390" i="36"/>
  <c r="AE1390" i="36" s="1"/>
  <c r="AF1390" i="36" s="1"/>
  <c r="AG1389" i="36"/>
  <c r="AH1390" i="36" l="1"/>
  <c r="AG1390" i="36"/>
  <c r="AB1392" i="36"/>
  <c r="AC1392" i="36" s="1"/>
  <c r="AD1391" i="36"/>
  <c r="AE1391" i="36" s="1"/>
  <c r="AF1391" i="36" s="1"/>
  <c r="AH1391" i="36" l="1"/>
  <c r="AG1391" i="36"/>
  <c r="AD1392" i="36"/>
  <c r="AE1392" i="36" s="1"/>
  <c r="AF1392" i="36" s="1"/>
  <c r="AB1393" i="36"/>
  <c r="AC1393" i="36" s="1"/>
  <c r="AH1392" i="36" l="1"/>
  <c r="AB1394" i="36"/>
  <c r="AC1394" i="36" s="1"/>
  <c r="AD1393" i="36"/>
  <c r="AE1393" i="36" s="1"/>
  <c r="AF1393" i="36" s="1"/>
  <c r="AG1392" i="36"/>
  <c r="AH1393" i="36" l="1"/>
  <c r="AG1393" i="36"/>
  <c r="AD1394" i="36"/>
  <c r="AE1394" i="36" s="1"/>
  <c r="AF1394" i="36" s="1"/>
  <c r="AB1395" i="36"/>
  <c r="AC1395" i="36" s="1"/>
  <c r="AH1394" i="36" l="1"/>
  <c r="AD1395" i="36"/>
  <c r="AE1395" i="36" s="1"/>
  <c r="AF1395" i="36" s="1"/>
  <c r="AB1396" i="36"/>
  <c r="AC1396" i="36" s="1"/>
  <c r="AG1394" i="36"/>
  <c r="AH1395" i="36" l="1"/>
  <c r="AD1396" i="36"/>
  <c r="AE1396" i="36" s="1"/>
  <c r="AF1396" i="36" s="1"/>
  <c r="AB1397" i="36"/>
  <c r="AC1397" i="36" s="1"/>
  <c r="AG1395" i="36"/>
  <c r="AH1396" i="36" l="1"/>
  <c r="AB1398" i="36"/>
  <c r="AC1398" i="36" s="1"/>
  <c r="AD1397" i="36"/>
  <c r="AE1397" i="36" s="1"/>
  <c r="AF1397" i="36" s="1"/>
  <c r="AG1396" i="36"/>
  <c r="AH1397" i="36" l="1"/>
  <c r="AG1397" i="36"/>
  <c r="AB1399" i="36"/>
  <c r="AC1399" i="36" s="1"/>
  <c r="AD1398" i="36"/>
  <c r="AE1398" i="36" s="1"/>
  <c r="AF1398" i="36" s="1"/>
  <c r="AH1398" i="36" l="1"/>
  <c r="AG1398" i="36"/>
  <c r="AD1399" i="36"/>
  <c r="AE1399" i="36" s="1"/>
  <c r="AF1399" i="36" s="1"/>
  <c r="AB1400" i="36"/>
  <c r="AC1400" i="36" s="1"/>
  <c r="AH1399" i="36" l="1"/>
  <c r="AD1400" i="36"/>
  <c r="AE1400" i="36" s="1"/>
  <c r="AF1400" i="36" s="1"/>
  <c r="AB1401" i="36"/>
  <c r="AC1401" i="36" s="1"/>
  <c r="AG1399" i="36"/>
  <c r="AH1400" i="36" l="1"/>
  <c r="AB1402" i="36"/>
  <c r="AC1402" i="36" s="1"/>
  <c r="AD1401" i="36"/>
  <c r="AE1401" i="36" s="1"/>
  <c r="AF1401" i="36" s="1"/>
  <c r="AG1400" i="36"/>
  <c r="AH1401" i="36" l="1"/>
  <c r="AG1401" i="36"/>
  <c r="AD1402" i="36"/>
  <c r="AE1402" i="36" s="1"/>
  <c r="AF1402" i="36" s="1"/>
  <c r="AB1403" i="36"/>
  <c r="AC1403" i="36" s="1"/>
  <c r="AH1402" i="36" l="1"/>
  <c r="AD1403" i="36"/>
  <c r="AE1403" i="36" s="1"/>
  <c r="AF1403" i="36" s="1"/>
  <c r="AB1404" i="36"/>
  <c r="AC1404" i="36" s="1"/>
  <c r="AG1402" i="36"/>
  <c r="AH1403" i="36" l="1"/>
  <c r="AD1404" i="36"/>
  <c r="AE1404" i="36" s="1"/>
  <c r="AF1404" i="36" s="1"/>
  <c r="AB1405" i="36"/>
  <c r="AC1405" i="36" s="1"/>
  <c r="AG1403" i="36"/>
  <c r="AH1404" i="36" l="1"/>
  <c r="AD1405" i="36"/>
  <c r="AE1405" i="36" s="1"/>
  <c r="AF1405" i="36" s="1"/>
  <c r="AB1406" i="36"/>
  <c r="AC1406" i="36" s="1"/>
  <c r="AG1404" i="36"/>
  <c r="AH1405" i="36" l="1"/>
  <c r="AB1407" i="36"/>
  <c r="AC1407" i="36" s="1"/>
  <c r="AD1406" i="36"/>
  <c r="AE1406" i="36" s="1"/>
  <c r="AF1406" i="36" s="1"/>
  <c r="AG1405" i="36"/>
  <c r="AH1406" i="36" l="1"/>
  <c r="AG1406" i="36"/>
  <c r="AD1407" i="36"/>
  <c r="AE1407" i="36" s="1"/>
  <c r="AF1407" i="36" s="1"/>
  <c r="AB1408" i="36"/>
  <c r="AC1408" i="36" s="1"/>
  <c r="AH1407" i="36" l="1"/>
  <c r="AD1408" i="36"/>
  <c r="AE1408" i="36" s="1"/>
  <c r="AF1408" i="36" s="1"/>
  <c r="AB1409" i="36"/>
  <c r="AC1409" i="36" s="1"/>
  <c r="AG1407" i="36"/>
  <c r="AH1408" i="36" l="1"/>
  <c r="AB1410" i="36"/>
  <c r="AC1410" i="36" s="1"/>
  <c r="AD1409" i="36"/>
  <c r="AE1409" i="36" s="1"/>
  <c r="AF1409" i="36" s="1"/>
  <c r="AG1408" i="36"/>
  <c r="AH1409" i="36" l="1"/>
  <c r="AG1409" i="36"/>
  <c r="AB1411" i="36"/>
  <c r="AC1411" i="36" s="1"/>
  <c r="AD1410" i="36"/>
  <c r="AE1410" i="36" s="1"/>
  <c r="AF1410" i="36" s="1"/>
  <c r="AH1410" i="36" l="1"/>
  <c r="AG1410" i="36"/>
  <c r="AB1412" i="36"/>
  <c r="AC1412" i="36" s="1"/>
  <c r="AD1411" i="36"/>
  <c r="AE1411" i="36" s="1"/>
  <c r="AF1411" i="36" s="1"/>
  <c r="AH1411" i="36" l="1"/>
  <c r="AG1411" i="36"/>
  <c r="AD1412" i="36"/>
  <c r="AE1412" i="36" s="1"/>
  <c r="AF1412" i="36" s="1"/>
  <c r="AB1413" i="36"/>
  <c r="AC1413" i="36" s="1"/>
  <c r="AH1412" i="36" l="1"/>
  <c r="AB1414" i="36"/>
  <c r="AC1414" i="36" s="1"/>
  <c r="AD1413" i="36"/>
  <c r="AE1413" i="36" s="1"/>
  <c r="AF1413" i="36" s="1"/>
  <c r="AG1412" i="36"/>
  <c r="AH1413" i="36" l="1"/>
  <c r="AG1413" i="36"/>
  <c r="AB1415" i="36"/>
  <c r="AC1415" i="36" s="1"/>
  <c r="AD1414" i="36"/>
  <c r="AE1414" i="36" s="1"/>
  <c r="AF1414" i="36" s="1"/>
  <c r="AH1414" i="36" l="1"/>
  <c r="AG1414" i="36"/>
  <c r="AB1416" i="36"/>
  <c r="AC1416" i="36" s="1"/>
  <c r="AD1415" i="36"/>
  <c r="AE1415" i="36" s="1"/>
  <c r="AF1415" i="36" s="1"/>
  <c r="AH1415" i="36" l="1"/>
  <c r="AG1415" i="36"/>
  <c r="AD1416" i="36"/>
  <c r="AE1416" i="36" s="1"/>
  <c r="AF1416" i="36" s="1"/>
  <c r="AB1417" i="36"/>
  <c r="AC1417" i="36" s="1"/>
  <c r="AH1416" i="36" l="1"/>
  <c r="AB1418" i="36"/>
  <c r="AC1418" i="36" s="1"/>
  <c r="AD1417" i="36"/>
  <c r="AE1417" i="36" s="1"/>
  <c r="AF1417" i="36" s="1"/>
  <c r="AG1416" i="36"/>
  <c r="AH1417" i="36" l="1"/>
  <c r="AG1417" i="36"/>
  <c r="AB1419" i="36"/>
  <c r="AC1419" i="36" s="1"/>
  <c r="AD1418" i="36"/>
  <c r="AE1418" i="36" s="1"/>
  <c r="AF1418" i="36" s="1"/>
  <c r="AH1418" i="36" l="1"/>
  <c r="AG1418" i="36"/>
  <c r="AB1420" i="36"/>
  <c r="AC1420" i="36" s="1"/>
  <c r="AD1419" i="36"/>
  <c r="AE1419" i="36" s="1"/>
  <c r="AF1419" i="36" s="1"/>
  <c r="AH1419" i="36" l="1"/>
  <c r="AG1419" i="36"/>
  <c r="AD1420" i="36"/>
  <c r="AE1420" i="36" s="1"/>
  <c r="AF1420" i="36" s="1"/>
  <c r="AB1421" i="36"/>
  <c r="AC1421" i="36" s="1"/>
  <c r="AH1420" i="36" l="1"/>
  <c r="AB1422" i="36"/>
  <c r="AC1422" i="36" s="1"/>
  <c r="AD1421" i="36"/>
  <c r="AE1421" i="36" s="1"/>
  <c r="AF1421" i="36" s="1"/>
  <c r="AG1420" i="36"/>
  <c r="AH1421" i="36" l="1"/>
  <c r="AG1421" i="36"/>
  <c r="AD1422" i="36"/>
  <c r="AE1422" i="36" s="1"/>
  <c r="AF1422" i="36" s="1"/>
  <c r="AB1423" i="36"/>
  <c r="AC1423" i="36" s="1"/>
  <c r="AH1422" i="36" l="1"/>
  <c r="AD1423" i="36"/>
  <c r="AE1423" i="36" s="1"/>
  <c r="AF1423" i="36" s="1"/>
  <c r="AB1424" i="36"/>
  <c r="AC1424" i="36" s="1"/>
  <c r="AG1422" i="36"/>
  <c r="AH1423" i="36" l="1"/>
  <c r="AD1424" i="36"/>
  <c r="AE1424" i="36" s="1"/>
  <c r="AF1424" i="36" s="1"/>
  <c r="AB1425" i="36"/>
  <c r="AC1425" i="36" s="1"/>
  <c r="AG1423" i="36"/>
  <c r="AH1424" i="36" l="1"/>
  <c r="AB1426" i="36"/>
  <c r="AC1426" i="36" s="1"/>
  <c r="AD1425" i="36"/>
  <c r="AE1425" i="36" s="1"/>
  <c r="AF1425" i="36" s="1"/>
  <c r="AG1424" i="36"/>
  <c r="AH1425" i="36" l="1"/>
  <c r="AG1425" i="36"/>
  <c r="AB1427" i="36"/>
  <c r="AC1427" i="36" s="1"/>
  <c r="AD1426" i="36"/>
  <c r="AE1426" i="36" s="1"/>
  <c r="AF1426" i="36" s="1"/>
  <c r="AH1426" i="36" l="1"/>
  <c r="AG1426" i="36"/>
  <c r="AD1427" i="36"/>
  <c r="AE1427" i="36" s="1"/>
  <c r="AF1427" i="36" s="1"/>
  <c r="AB1428" i="36"/>
  <c r="AC1428" i="36" s="1"/>
  <c r="AH1427" i="36" l="1"/>
  <c r="AD1428" i="36"/>
  <c r="AE1428" i="36" s="1"/>
  <c r="AF1428" i="36" s="1"/>
  <c r="AB1429" i="36"/>
  <c r="AC1429" i="36" s="1"/>
  <c r="AG1427" i="36"/>
  <c r="AH1428" i="36" l="1"/>
  <c r="AD1429" i="36"/>
  <c r="AE1429" i="36" s="1"/>
  <c r="AF1429" i="36" s="1"/>
  <c r="AB1430" i="36"/>
  <c r="AC1430" i="36" s="1"/>
  <c r="AG1428" i="36"/>
  <c r="AH1429" i="36" l="1"/>
  <c r="AB1431" i="36"/>
  <c r="AC1431" i="36" s="1"/>
  <c r="AD1430" i="36"/>
  <c r="AE1430" i="36" s="1"/>
  <c r="AF1430" i="36" s="1"/>
  <c r="AG1429" i="36"/>
  <c r="AH1430" i="36" l="1"/>
  <c r="AG1430" i="36"/>
  <c r="AB1432" i="36"/>
  <c r="AC1432" i="36" s="1"/>
  <c r="AD1431" i="36"/>
  <c r="AE1431" i="36" s="1"/>
  <c r="AF1431" i="36" s="1"/>
  <c r="AH1431" i="36" l="1"/>
  <c r="AG1431" i="36"/>
  <c r="AD1432" i="36"/>
  <c r="AE1432" i="36" s="1"/>
  <c r="AF1432" i="36" s="1"/>
  <c r="AB1433" i="36"/>
  <c r="AC1433" i="36" s="1"/>
  <c r="AH1432" i="36" l="1"/>
  <c r="AB1434" i="36"/>
  <c r="AC1434" i="36" s="1"/>
  <c r="AD1433" i="36"/>
  <c r="AE1433" i="36" s="1"/>
  <c r="AF1433" i="36" s="1"/>
  <c r="AG1432" i="36"/>
  <c r="AH1433" i="36" l="1"/>
  <c r="AG1433" i="36"/>
  <c r="AD1434" i="36"/>
  <c r="AE1434" i="36" s="1"/>
  <c r="AF1434" i="36" s="1"/>
  <c r="AB1435" i="36"/>
  <c r="AC1435" i="36" s="1"/>
  <c r="AH1434" i="36" l="1"/>
  <c r="AD1435" i="36"/>
  <c r="AE1435" i="36" s="1"/>
  <c r="AF1435" i="36" s="1"/>
  <c r="AB1436" i="36"/>
  <c r="AC1436" i="36" s="1"/>
  <c r="AG1434" i="36"/>
  <c r="AH1435" i="36" l="1"/>
  <c r="AD1436" i="36"/>
  <c r="AE1436" i="36" s="1"/>
  <c r="AF1436" i="36" s="1"/>
  <c r="AB1437" i="36"/>
  <c r="AC1437" i="36" s="1"/>
  <c r="AG1435" i="36"/>
  <c r="AH1436" i="36" l="1"/>
  <c r="AD1437" i="36"/>
  <c r="AE1437" i="36" s="1"/>
  <c r="AF1437" i="36" s="1"/>
  <c r="AB1438" i="36"/>
  <c r="AC1438" i="36" s="1"/>
  <c r="AG1436" i="36"/>
  <c r="AH1437" i="36" l="1"/>
  <c r="AB1439" i="36"/>
  <c r="AC1439" i="36" s="1"/>
  <c r="AD1438" i="36"/>
  <c r="AE1438" i="36" s="1"/>
  <c r="AF1438" i="36" s="1"/>
  <c r="AG1437" i="36"/>
  <c r="AH1438" i="36" l="1"/>
  <c r="AG1438" i="36"/>
  <c r="AB1440" i="36"/>
  <c r="AC1440" i="36" s="1"/>
  <c r="AD1439" i="36"/>
  <c r="AE1439" i="36" s="1"/>
  <c r="AF1439" i="36" s="1"/>
  <c r="AH1439" i="36" l="1"/>
  <c r="AG1439" i="36"/>
  <c r="AD1440" i="36"/>
  <c r="AE1440" i="36" s="1"/>
  <c r="AF1440" i="36" s="1"/>
  <c r="AB1441" i="36"/>
  <c r="AC1441" i="36" s="1"/>
  <c r="AH1440" i="36" l="1"/>
  <c r="AB1442" i="36"/>
  <c r="AC1442" i="36" s="1"/>
  <c r="AD1441" i="36"/>
  <c r="AE1441" i="36" s="1"/>
  <c r="AF1441" i="36" s="1"/>
  <c r="AG1440" i="36"/>
  <c r="AH1441" i="36" l="1"/>
  <c r="AG1441" i="36"/>
  <c r="AB1443" i="36"/>
  <c r="AC1443" i="36" s="1"/>
  <c r="AD1442" i="36"/>
  <c r="AE1442" i="36" s="1"/>
  <c r="AF1442" i="36" s="1"/>
  <c r="AH1442" i="36" l="1"/>
  <c r="AG1442" i="36"/>
  <c r="AB1444" i="36"/>
  <c r="AC1444" i="36" s="1"/>
  <c r="AD1443" i="36"/>
  <c r="AE1443" i="36" s="1"/>
  <c r="AF1443" i="36" s="1"/>
  <c r="AH1443" i="36" l="1"/>
  <c r="AG1443" i="36"/>
  <c r="AD1444" i="36"/>
  <c r="AE1444" i="36" s="1"/>
  <c r="AF1444" i="36" s="1"/>
  <c r="AB1445" i="36"/>
  <c r="AC1445" i="36" s="1"/>
  <c r="AH1444" i="36" l="1"/>
  <c r="AB1446" i="36"/>
  <c r="AC1446" i="36" s="1"/>
  <c r="AD1445" i="36"/>
  <c r="AE1445" i="36" s="1"/>
  <c r="AF1445" i="36" s="1"/>
  <c r="AG1444" i="36"/>
  <c r="AH1445" i="36" l="1"/>
  <c r="AG1445" i="36"/>
  <c r="AB1447" i="36"/>
  <c r="AC1447" i="36" s="1"/>
  <c r="AD1446" i="36"/>
  <c r="AE1446" i="36" s="1"/>
  <c r="AF1446" i="36" s="1"/>
  <c r="AH1446" i="36" l="1"/>
  <c r="AG1446" i="36"/>
  <c r="AB1448" i="36"/>
  <c r="AC1448" i="36" s="1"/>
  <c r="AD1447" i="36"/>
  <c r="AE1447" i="36" s="1"/>
  <c r="AF1447" i="36" s="1"/>
  <c r="AH1447" i="36" l="1"/>
  <c r="AG1447" i="36"/>
  <c r="AD1448" i="36"/>
  <c r="AE1448" i="36" s="1"/>
  <c r="AF1448" i="36" s="1"/>
  <c r="AB1449" i="36"/>
  <c r="AC1449" i="36" s="1"/>
  <c r="AH1448" i="36" l="1"/>
  <c r="AB1450" i="36"/>
  <c r="AC1450" i="36" s="1"/>
  <c r="AD1449" i="36"/>
  <c r="AE1449" i="36" s="1"/>
  <c r="AF1449" i="36" s="1"/>
  <c r="AG1448" i="36"/>
  <c r="AH1449" i="36" l="1"/>
  <c r="AG1449" i="36"/>
  <c r="AD1450" i="36"/>
  <c r="AE1450" i="36" s="1"/>
  <c r="AF1450" i="36" s="1"/>
  <c r="AB1451" i="36"/>
  <c r="AC1451" i="36" s="1"/>
  <c r="AH1450" i="36" l="1"/>
  <c r="AD1451" i="36"/>
  <c r="AE1451" i="36" s="1"/>
  <c r="AF1451" i="36" s="1"/>
  <c r="AB1452" i="36"/>
  <c r="AC1452" i="36" s="1"/>
  <c r="AG1450" i="36"/>
  <c r="AH1451" i="36" l="1"/>
  <c r="AD1452" i="36"/>
  <c r="AE1452" i="36" s="1"/>
  <c r="AF1452" i="36" s="1"/>
  <c r="AB1453" i="36"/>
  <c r="AC1453" i="36" s="1"/>
  <c r="AG1451" i="36"/>
  <c r="AH1452" i="36" l="1"/>
  <c r="AD1453" i="36"/>
  <c r="AE1453" i="36" s="1"/>
  <c r="AF1453" i="36" s="1"/>
  <c r="AB1454" i="36"/>
  <c r="AC1454" i="36" s="1"/>
  <c r="AG1452" i="36"/>
  <c r="AH1453" i="36" l="1"/>
  <c r="AB1455" i="36"/>
  <c r="AC1455" i="36" s="1"/>
  <c r="AD1454" i="36"/>
  <c r="AE1454" i="36" s="1"/>
  <c r="AF1454" i="36" s="1"/>
  <c r="AG1453" i="36"/>
  <c r="AH1454" i="36" l="1"/>
  <c r="AG1454" i="36"/>
  <c r="AB1456" i="36"/>
  <c r="AC1456" i="36" s="1"/>
  <c r="AD1455" i="36"/>
  <c r="AE1455" i="36" s="1"/>
  <c r="AF1455" i="36" s="1"/>
  <c r="AH1455" i="36" l="1"/>
  <c r="AG1455" i="36"/>
  <c r="AD1456" i="36"/>
  <c r="AE1456" i="36" s="1"/>
  <c r="AF1456" i="36" s="1"/>
  <c r="AB1457" i="36"/>
  <c r="AC1457" i="36" s="1"/>
  <c r="AH1456" i="36" l="1"/>
  <c r="AB1458" i="36"/>
  <c r="AC1458" i="36" s="1"/>
  <c r="AD1457" i="36"/>
  <c r="AE1457" i="36" s="1"/>
  <c r="AF1457" i="36" s="1"/>
  <c r="AG1456" i="36"/>
  <c r="AH1457" i="36" l="1"/>
  <c r="AG1457" i="36"/>
  <c r="AD1458" i="36"/>
  <c r="AE1458" i="36" s="1"/>
  <c r="AF1458" i="36" s="1"/>
  <c r="AB1459" i="36"/>
  <c r="AC1459" i="36" s="1"/>
  <c r="AH1458" i="36" l="1"/>
  <c r="AD1459" i="36"/>
  <c r="AE1459" i="36" s="1"/>
  <c r="AF1459" i="36" s="1"/>
  <c r="AB1460" i="36"/>
  <c r="AC1460" i="36" s="1"/>
  <c r="AG1458" i="36"/>
  <c r="AH1459" i="36" l="1"/>
  <c r="AD1460" i="36"/>
  <c r="AE1460" i="36" s="1"/>
  <c r="AF1460" i="36" s="1"/>
  <c r="AB1461" i="36"/>
  <c r="AC1461" i="36" s="1"/>
  <c r="AG1459" i="36"/>
  <c r="AH1460" i="36" l="1"/>
  <c r="AB1462" i="36"/>
  <c r="AC1462" i="36" s="1"/>
  <c r="AD1461" i="36"/>
  <c r="AE1461" i="36" s="1"/>
  <c r="AF1461" i="36" s="1"/>
  <c r="AG1460" i="36"/>
  <c r="AH1461" i="36" l="1"/>
  <c r="AG1461" i="36"/>
  <c r="AD1462" i="36"/>
  <c r="AE1462" i="36" s="1"/>
  <c r="AF1462" i="36" s="1"/>
  <c r="AB1463" i="36"/>
  <c r="AC1463" i="36" s="1"/>
  <c r="AH1462" i="36" l="1"/>
  <c r="AD1463" i="36"/>
  <c r="AE1463" i="36" s="1"/>
  <c r="AF1463" i="36" s="1"/>
  <c r="AB1464" i="36"/>
  <c r="AC1464" i="36" s="1"/>
  <c r="AG1462" i="36"/>
  <c r="AH1463" i="36" l="1"/>
  <c r="AD1464" i="36"/>
  <c r="AE1464" i="36" s="1"/>
  <c r="AF1464" i="36" s="1"/>
  <c r="AB1465" i="36"/>
  <c r="AC1465" i="36" s="1"/>
  <c r="AG1463" i="36"/>
  <c r="AH1464" i="36" l="1"/>
  <c r="AB1466" i="36"/>
  <c r="AC1466" i="36" s="1"/>
  <c r="AD1465" i="36"/>
  <c r="AE1465" i="36" s="1"/>
  <c r="AF1465" i="36" s="1"/>
  <c r="AG1464" i="36"/>
  <c r="AH1465" i="36" l="1"/>
  <c r="AG1465" i="36"/>
  <c r="AD1466" i="36"/>
  <c r="AE1466" i="36" s="1"/>
  <c r="AF1466" i="36" s="1"/>
  <c r="AB1467" i="36"/>
  <c r="AC1467" i="36" s="1"/>
  <c r="AH1466" i="36" l="1"/>
  <c r="AD1467" i="36"/>
  <c r="AE1467" i="36" s="1"/>
  <c r="AF1467" i="36" s="1"/>
  <c r="AB1468" i="36"/>
  <c r="AC1468" i="36" s="1"/>
  <c r="AG1466" i="36"/>
  <c r="AH1467" i="36" l="1"/>
  <c r="AD1468" i="36"/>
  <c r="AE1468" i="36" s="1"/>
  <c r="AF1468" i="36" s="1"/>
  <c r="AB1469" i="36"/>
  <c r="AC1469" i="36" s="1"/>
  <c r="AG1467" i="36"/>
  <c r="AH1468" i="36" l="1"/>
  <c r="AD1469" i="36"/>
  <c r="AE1469" i="36" s="1"/>
  <c r="AF1469" i="36" s="1"/>
  <c r="AB1470" i="36"/>
  <c r="AC1470" i="36" s="1"/>
  <c r="AG1468" i="36"/>
  <c r="AH1469" i="36" l="1"/>
  <c r="AB1471" i="36"/>
  <c r="AC1471" i="36" s="1"/>
  <c r="AD1470" i="36"/>
  <c r="AE1470" i="36" s="1"/>
  <c r="AF1470" i="36" s="1"/>
  <c r="AG1469" i="36"/>
  <c r="AH1470" i="36" l="1"/>
  <c r="AG1470" i="36"/>
  <c r="AB1472" i="36"/>
  <c r="AC1472" i="36" s="1"/>
  <c r="AD1471" i="36"/>
  <c r="AE1471" i="36" s="1"/>
  <c r="AF1471" i="36" s="1"/>
  <c r="AH1471" i="36" l="1"/>
  <c r="AG1471" i="36"/>
  <c r="AD1472" i="36"/>
  <c r="AE1472" i="36" s="1"/>
  <c r="AF1472" i="36" s="1"/>
  <c r="AB1473" i="36"/>
  <c r="AC1473" i="36" s="1"/>
  <c r="AH1472" i="36" l="1"/>
  <c r="AB1474" i="36"/>
  <c r="AC1474" i="36" s="1"/>
  <c r="AD1473" i="36"/>
  <c r="AE1473" i="36" s="1"/>
  <c r="AF1473" i="36" s="1"/>
  <c r="AG1472" i="36"/>
  <c r="AH1473" i="36" l="1"/>
  <c r="AG1473" i="36"/>
  <c r="AB1475" i="36"/>
  <c r="AC1475" i="36" s="1"/>
  <c r="AD1474" i="36"/>
  <c r="AE1474" i="36" s="1"/>
  <c r="AF1474" i="36" s="1"/>
  <c r="AH1474" i="36" l="1"/>
  <c r="AG1474" i="36"/>
  <c r="AB1476" i="36"/>
  <c r="AC1476" i="36" s="1"/>
  <c r="AD1475" i="36"/>
  <c r="AE1475" i="36" s="1"/>
  <c r="AF1475" i="36" s="1"/>
  <c r="AH1475" i="36" l="1"/>
  <c r="AG1475" i="36"/>
  <c r="AD1476" i="36"/>
  <c r="AE1476" i="36" s="1"/>
  <c r="AF1476" i="36" s="1"/>
  <c r="AB1477" i="36"/>
  <c r="AC1477" i="36" s="1"/>
  <c r="AH1476" i="36" l="1"/>
  <c r="AB1478" i="36"/>
  <c r="AC1478" i="36" s="1"/>
  <c r="AD1477" i="36"/>
  <c r="AE1477" i="36" s="1"/>
  <c r="AF1477" i="36" s="1"/>
  <c r="AG1476" i="36"/>
  <c r="AH1477" i="36" l="1"/>
  <c r="AG1477" i="36"/>
  <c r="AD1478" i="36"/>
  <c r="AE1478" i="36" s="1"/>
  <c r="AF1478" i="36" s="1"/>
  <c r="AB1479" i="36"/>
  <c r="AC1479" i="36" s="1"/>
  <c r="AH1478" i="36" l="1"/>
  <c r="AD1479" i="36"/>
  <c r="AE1479" i="36" s="1"/>
  <c r="AF1479" i="36" s="1"/>
  <c r="AB1480" i="36"/>
  <c r="AC1480" i="36" s="1"/>
  <c r="AG1478" i="36"/>
  <c r="AH1479" i="36" l="1"/>
  <c r="AD1480" i="36"/>
  <c r="AE1480" i="36" s="1"/>
  <c r="AF1480" i="36" s="1"/>
  <c r="AB1481" i="36"/>
  <c r="AC1481" i="36" s="1"/>
  <c r="AG1479" i="36"/>
  <c r="AH1480" i="36" l="1"/>
  <c r="AB1482" i="36"/>
  <c r="AC1482" i="36" s="1"/>
  <c r="AD1481" i="36"/>
  <c r="AE1481" i="36" s="1"/>
  <c r="AF1481" i="36" s="1"/>
  <c r="AG1480" i="36"/>
  <c r="AH1481" i="36" l="1"/>
  <c r="AG1481" i="36"/>
  <c r="AB1483" i="36"/>
  <c r="AC1483" i="36" s="1"/>
  <c r="AD1482" i="36"/>
  <c r="AE1482" i="36" s="1"/>
  <c r="AF1482" i="36" s="1"/>
  <c r="AH1482" i="36" l="1"/>
  <c r="AG1482" i="36"/>
  <c r="AB1484" i="36"/>
  <c r="AC1484" i="36" s="1"/>
  <c r="AD1483" i="36"/>
  <c r="AE1483" i="36" s="1"/>
  <c r="AF1483" i="36" s="1"/>
  <c r="AH1483" i="36" l="1"/>
  <c r="AG1483" i="36"/>
  <c r="AD1484" i="36"/>
  <c r="AE1484" i="36" s="1"/>
  <c r="AF1484" i="36" s="1"/>
  <c r="AB1485" i="36"/>
  <c r="AC1485" i="36" s="1"/>
  <c r="AH1484" i="36" l="1"/>
  <c r="AD1485" i="36"/>
  <c r="AE1485" i="36" s="1"/>
  <c r="AF1485" i="36" s="1"/>
  <c r="AB1486" i="36"/>
  <c r="AC1486" i="36" s="1"/>
  <c r="AG1484" i="36"/>
  <c r="AH1485" i="36" l="1"/>
  <c r="AB1487" i="36"/>
  <c r="AC1487" i="36" s="1"/>
  <c r="AD1486" i="36"/>
  <c r="AE1486" i="36" s="1"/>
  <c r="AF1486" i="36" s="1"/>
  <c r="AG1485" i="36"/>
  <c r="AH1486" i="36" l="1"/>
  <c r="AG1486" i="36"/>
  <c r="AD1487" i="36"/>
  <c r="AE1487" i="36" s="1"/>
  <c r="AF1487" i="36" s="1"/>
  <c r="AB1488" i="36"/>
  <c r="AC1488" i="36" s="1"/>
  <c r="AH1487" i="36" l="1"/>
  <c r="AD1488" i="36"/>
  <c r="AE1488" i="36" s="1"/>
  <c r="AF1488" i="36" s="1"/>
  <c r="AB1489" i="36"/>
  <c r="AC1489" i="36" s="1"/>
  <c r="AG1487" i="36"/>
  <c r="AH1488" i="36" l="1"/>
  <c r="AB1490" i="36"/>
  <c r="AC1490" i="36" s="1"/>
  <c r="AD1489" i="36"/>
  <c r="AE1489" i="36" s="1"/>
  <c r="AF1489" i="36" s="1"/>
  <c r="AG1488" i="36"/>
  <c r="AH1489" i="36" l="1"/>
  <c r="AG1489" i="36"/>
  <c r="AD1490" i="36"/>
  <c r="AE1490" i="36" s="1"/>
  <c r="AF1490" i="36" s="1"/>
  <c r="AB1491" i="36"/>
  <c r="AC1491" i="36" s="1"/>
  <c r="AH1490" i="36" l="1"/>
  <c r="AD1491" i="36"/>
  <c r="AE1491" i="36" s="1"/>
  <c r="AF1491" i="36" s="1"/>
  <c r="AB1492" i="36"/>
  <c r="AC1492" i="36" s="1"/>
  <c r="AG1490" i="36"/>
  <c r="AH1491" i="36" l="1"/>
  <c r="AD1492" i="36"/>
  <c r="AE1492" i="36" s="1"/>
  <c r="AF1492" i="36" s="1"/>
  <c r="AB1493" i="36"/>
  <c r="AC1493" i="36" s="1"/>
  <c r="AG1491" i="36"/>
  <c r="AH1492" i="36" l="1"/>
  <c r="AB1494" i="36"/>
  <c r="AC1494" i="36" s="1"/>
  <c r="AD1493" i="36"/>
  <c r="AE1493" i="36" s="1"/>
  <c r="AF1493" i="36" s="1"/>
  <c r="AG1492" i="36"/>
  <c r="AH1493" i="36" l="1"/>
  <c r="AG1493" i="36"/>
  <c r="AD1494" i="36"/>
  <c r="AE1494" i="36" s="1"/>
  <c r="AF1494" i="36" s="1"/>
  <c r="AB1495" i="36"/>
  <c r="AC1495" i="36" s="1"/>
  <c r="AH1494" i="36" l="1"/>
  <c r="AD1495" i="36"/>
  <c r="AE1495" i="36" s="1"/>
  <c r="AF1495" i="36" s="1"/>
  <c r="AB1496" i="36"/>
  <c r="AC1496" i="36" s="1"/>
  <c r="AG1494" i="36"/>
  <c r="AH1495" i="36" l="1"/>
  <c r="AD1496" i="36"/>
  <c r="AE1496" i="36" s="1"/>
  <c r="AF1496" i="36" s="1"/>
  <c r="AB1497" i="36"/>
  <c r="AC1497" i="36" s="1"/>
  <c r="AG1495" i="36"/>
  <c r="AH1496" i="36" l="1"/>
  <c r="AB1498" i="36"/>
  <c r="AC1498" i="36" s="1"/>
  <c r="AD1497" i="36"/>
  <c r="AE1497" i="36" s="1"/>
  <c r="AF1497" i="36" s="1"/>
  <c r="AG1496" i="36"/>
  <c r="AH1497" i="36" l="1"/>
  <c r="AG1497" i="36"/>
  <c r="AD1498" i="36"/>
  <c r="AE1498" i="36" s="1"/>
  <c r="AF1498" i="36" s="1"/>
  <c r="AB1499" i="36"/>
  <c r="AC1499" i="36" s="1"/>
  <c r="AH1498" i="36" l="1"/>
  <c r="AD1499" i="36"/>
  <c r="AE1499" i="36" s="1"/>
  <c r="AF1499" i="36" s="1"/>
  <c r="AB1500" i="36"/>
  <c r="AC1500" i="36" s="1"/>
  <c r="AG1498" i="36"/>
  <c r="AH1499" i="36" l="1"/>
  <c r="AD1500" i="36"/>
  <c r="AE1500" i="36" s="1"/>
  <c r="AF1500" i="36" s="1"/>
  <c r="AB1501" i="36"/>
  <c r="AC1501" i="36" s="1"/>
  <c r="AG1499" i="36"/>
  <c r="AH1500" i="36" l="1"/>
  <c r="AD1501" i="36"/>
  <c r="AE1501" i="36" s="1"/>
  <c r="AF1501" i="36" s="1"/>
  <c r="AB1502" i="36"/>
  <c r="AC1502" i="36" s="1"/>
  <c r="AG1500" i="36"/>
  <c r="AH1501" i="36" l="1"/>
  <c r="AB1503" i="36"/>
  <c r="AC1503" i="36" s="1"/>
  <c r="AD1502" i="36"/>
  <c r="AE1502" i="36" s="1"/>
  <c r="AF1502" i="36" s="1"/>
  <c r="AG1501" i="36"/>
  <c r="AH1502" i="36" l="1"/>
  <c r="AG1502" i="36"/>
  <c r="AB1504" i="36"/>
  <c r="AC1504" i="36" s="1"/>
  <c r="AD1503" i="36"/>
  <c r="AE1503" i="36" s="1"/>
  <c r="AF1503" i="36" s="1"/>
  <c r="AH1503" i="36" l="1"/>
  <c r="AG1503" i="36"/>
  <c r="AD1504" i="36"/>
  <c r="AE1504" i="36" s="1"/>
  <c r="AF1504" i="36" s="1"/>
  <c r="AB1505" i="36"/>
  <c r="AC1505" i="36" s="1"/>
  <c r="AH1504" i="36" l="1"/>
  <c r="AB1506" i="36"/>
  <c r="AC1506" i="36" s="1"/>
  <c r="AD1505" i="36"/>
  <c r="AE1505" i="36" s="1"/>
  <c r="AF1505" i="36" s="1"/>
  <c r="AG1504" i="36"/>
  <c r="AH1505" i="36" l="1"/>
  <c r="AG1505" i="36"/>
  <c r="AD1506" i="36"/>
  <c r="AE1506" i="36" s="1"/>
  <c r="AF1506" i="36" s="1"/>
  <c r="AB1507" i="36"/>
  <c r="AC1507" i="36" s="1"/>
  <c r="AH1506" i="36" l="1"/>
  <c r="AD1507" i="36"/>
  <c r="AE1507" i="36" s="1"/>
  <c r="AF1507" i="36" s="1"/>
  <c r="AB1508" i="36"/>
  <c r="AC1508" i="36" s="1"/>
  <c r="AG1506" i="36"/>
  <c r="AH1507" i="36" l="1"/>
  <c r="AD1508" i="36"/>
  <c r="AE1508" i="36" s="1"/>
  <c r="AF1508" i="36" s="1"/>
  <c r="AB1509" i="36"/>
  <c r="AC1509" i="36" s="1"/>
  <c r="AG1507" i="36"/>
  <c r="AH1508" i="36" l="1"/>
  <c r="AB1510" i="36"/>
  <c r="AC1510" i="36" s="1"/>
  <c r="AD1509" i="36"/>
  <c r="AE1509" i="36" s="1"/>
  <c r="AF1509" i="36" s="1"/>
  <c r="AG1508" i="36"/>
  <c r="AH1509" i="36" l="1"/>
  <c r="AG1509" i="36"/>
  <c r="AD1510" i="36"/>
  <c r="AE1510" i="36" s="1"/>
  <c r="AF1510" i="36" s="1"/>
  <c r="AB1511" i="36"/>
  <c r="AC1511" i="36" s="1"/>
  <c r="AH1510" i="36" l="1"/>
  <c r="AD1511" i="36"/>
  <c r="AE1511" i="36" s="1"/>
  <c r="AF1511" i="36" s="1"/>
  <c r="AB1512" i="36"/>
  <c r="AC1512" i="36" s="1"/>
  <c r="AG1510" i="36"/>
  <c r="AH1511" i="36" l="1"/>
  <c r="AD1512" i="36"/>
  <c r="AE1512" i="36" s="1"/>
  <c r="AF1512" i="36" s="1"/>
  <c r="AB1513" i="36"/>
  <c r="AC1513" i="36" s="1"/>
  <c r="AG1511" i="36"/>
  <c r="AH1512" i="36" l="1"/>
  <c r="AB1514" i="36"/>
  <c r="AC1514" i="36" s="1"/>
  <c r="AD1513" i="36"/>
  <c r="AE1513" i="36" s="1"/>
  <c r="AF1513" i="36" s="1"/>
  <c r="AG1512" i="36"/>
  <c r="AH1513" i="36" l="1"/>
  <c r="AG1513" i="36"/>
  <c r="AD1514" i="36"/>
  <c r="AE1514" i="36" s="1"/>
  <c r="AF1514" i="36" s="1"/>
  <c r="AB1515" i="36"/>
  <c r="AC1515" i="36" s="1"/>
  <c r="AH1514" i="36" l="1"/>
  <c r="AB1516" i="36"/>
  <c r="AC1516" i="36" s="1"/>
  <c r="AD1515" i="36"/>
  <c r="AE1515" i="36" s="1"/>
  <c r="AF1515" i="36" s="1"/>
  <c r="AG1514" i="36"/>
  <c r="AH1515" i="36" l="1"/>
  <c r="AG1515" i="36"/>
  <c r="AD1516" i="36"/>
  <c r="AE1516" i="36" s="1"/>
  <c r="AF1516" i="36" s="1"/>
  <c r="AB1517" i="36"/>
  <c r="AC1517" i="36" s="1"/>
  <c r="AH1516" i="36" l="1"/>
  <c r="AD1517" i="36"/>
  <c r="AE1517" i="36" s="1"/>
  <c r="AF1517" i="36" s="1"/>
  <c r="AB1518" i="36"/>
  <c r="AC1518" i="36" s="1"/>
  <c r="AG1516" i="36"/>
  <c r="AH1517" i="36" l="1"/>
  <c r="AB1519" i="36"/>
  <c r="AC1519" i="36" s="1"/>
  <c r="AD1518" i="36"/>
  <c r="AE1518" i="36" s="1"/>
  <c r="AF1518" i="36" s="1"/>
  <c r="AG1517" i="36"/>
  <c r="AH1518" i="36" l="1"/>
  <c r="AG1518" i="36"/>
  <c r="AB1520" i="36"/>
  <c r="AC1520" i="36" s="1"/>
  <c r="AD1519" i="36"/>
  <c r="AE1519" i="36" s="1"/>
  <c r="AF1519" i="36" s="1"/>
  <c r="AH1519" i="36" l="1"/>
  <c r="AG1519" i="36"/>
  <c r="AD1520" i="36"/>
  <c r="AE1520" i="36" s="1"/>
  <c r="AF1520" i="36" s="1"/>
  <c r="AB1521" i="36"/>
  <c r="AC1521" i="36" s="1"/>
  <c r="AH1520" i="36" l="1"/>
  <c r="AB1522" i="36"/>
  <c r="AC1522" i="36" s="1"/>
  <c r="AD1521" i="36"/>
  <c r="AE1521" i="36" s="1"/>
  <c r="AF1521" i="36" s="1"/>
  <c r="AG1520" i="36"/>
  <c r="AH1521" i="36" l="1"/>
  <c r="AG1521" i="36"/>
  <c r="AD1522" i="36"/>
  <c r="AE1522" i="36" s="1"/>
  <c r="AF1522" i="36" s="1"/>
  <c r="AB1523" i="36"/>
  <c r="AC1523" i="36" s="1"/>
  <c r="AH1522" i="36" l="1"/>
  <c r="AD1523" i="36"/>
  <c r="AE1523" i="36" s="1"/>
  <c r="AF1523" i="36" s="1"/>
  <c r="AB1524" i="36"/>
  <c r="AC1524" i="36" s="1"/>
  <c r="AG1522" i="36"/>
  <c r="AH1523" i="36" l="1"/>
  <c r="AD1524" i="36"/>
  <c r="AE1524" i="36" s="1"/>
  <c r="AF1524" i="36" s="1"/>
  <c r="AB1525" i="36"/>
  <c r="AC1525" i="36" s="1"/>
  <c r="AG1523" i="36"/>
  <c r="AH1524" i="36" l="1"/>
  <c r="AB1526" i="36"/>
  <c r="AC1526" i="36" s="1"/>
  <c r="AD1525" i="36"/>
  <c r="AE1525" i="36" s="1"/>
  <c r="AF1525" i="36" s="1"/>
  <c r="AG1524" i="36"/>
  <c r="AH1525" i="36" l="1"/>
  <c r="AG1525" i="36"/>
  <c r="AD1526" i="36"/>
  <c r="AE1526" i="36" s="1"/>
  <c r="AF1526" i="36" s="1"/>
  <c r="AB1527" i="36"/>
  <c r="AC1527" i="36" s="1"/>
  <c r="AH1526" i="36" l="1"/>
  <c r="AD1527" i="36"/>
  <c r="AE1527" i="36" s="1"/>
  <c r="AF1527" i="36" s="1"/>
  <c r="AB1528" i="36"/>
  <c r="AC1528" i="36" s="1"/>
  <c r="AG1526" i="36"/>
  <c r="AH1527" i="36" l="1"/>
  <c r="AD1528" i="36"/>
  <c r="AE1528" i="36" s="1"/>
  <c r="AF1528" i="36" s="1"/>
  <c r="AB1529" i="36"/>
  <c r="AC1529" i="36" s="1"/>
  <c r="AG1527" i="36"/>
  <c r="AH1528" i="36" l="1"/>
  <c r="AB1530" i="36"/>
  <c r="AC1530" i="36" s="1"/>
  <c r="AD1529" i="36"/>
  <c r="AE1529" i="36" s="1"/>
  <c r="AF1529" i="36" s="1"/>
  <c r="AG1528" i="36"/>
  <c r="AH1529" i="36" l="1"/>
  <c r="AG1529" i="36"/>
  <c r="AD1530" i="36"/>
  <c r="AE1530" i="36" s="1"/>
  <c r="AF1530" i="36" s="1"/>
  <c r="AB1531" i="36"/>
  <c r="AC1531" i="36" s="1"/>
  <c r="AH1530" i="36" l="1"/>
  <c r="AD1531" i="36"/>
  <c r="AE1531" i="36" s="1"/>
  <c r="AF1531" i="36" s="1"/>
  <c r="AB1532" i="36"/>
  <c r="AC1532" i="36" s="1"/>
  <c r="AG1530" i="36"/>
  <c r="AH1531" i="36" l="1"/>
  <c r="AD1532" i="36"/>
  <c r="AE1532" i="36" s="1"/>
  <c r="AF1532" i="36" s="1"/>
  <c r="AB1533" i="36"/>
  <c r="AC1533" i="36" s="1"/>
  <c r="AG1531" i="36"/>
  <c r="AH1532" i="36" l="1"/>
  <c r="AD1533" i="36"/>
  <c r="AE1533" i="36" s="1"/>
  <c r="AF1533" i="36" s="1"/>
  <c r="AB1534" i="36"/>
  <c r="AC1534" i="36" s="1"/>
  <c r="AG1532" i="36"/>
  <c r="AH1533" i="36" l="1"/>
  <c r="AB1535" i="36"/>
  <c r="AC1535" i="36" s="1"/>
  <c r="AD1534" i="36"/>
  <c r="AE1534" i="36" s="1"/>
  <c r="AF1534" i="36" s="1"/>
  <c r="AG1533" i="36"/>
  <c r="AH1534" i="36" l="1"/>
  <c r="AG1534" i="36"/>
  <c r="AB1536" i="36"/>
  <c r="AC1536" i="36" s="1"/>
  <c r="AD1535" i="36"/>
  <c r="AE1535" i="36" s="1"/>
  <c r="AF1535" i="36" s="1"/>
  <c r="AH1535" i="36" l="1"/>
  <c r="AG1535" i="36"/>
  <c r="AD1536" i="36"/>
  <c r="AE1536" i="36" s="1"/>
  <c r="AF1536" i="36" s="1"/>
  <c r="AB1537" i="36"/>
  <c r="AC1537" i="36" s="1"/>
  <c r="AH1536" i="36" l="1"/>
  <c r="AB1538" i="36"/>
  <c r="AC1538" i="36" s="1"/>
  <c r="AD1537" i="36"/>
  <c r="AE1537" i="36" s="1"/>
  <c r="AF1537" i="36" s="1"/>
  <c r="AG1536" i="36"/>
  <c r="AH1537" i="36" l="1"/>
  <c r="AG1537" i="36"/>
  <c r="AD1538" i="36"/>
  <c r="AE1538" i="36" s="1"/>
  <c r="AF1538" i="36" s="1"/>
  <c r="AB1539" i="36"/>
  <c r="AC1539" i="36" s="1"/>
  <c r="AH1538" i="36" l="1"/>
  <c r="AD1539" i="36"/>
  <c r="AE1539" i="36" s="1"/>
  <c r="AF1539" i="36" s="1"/>
  <c r="AB1540" i="36"/>
  <c r="AC1540" i="36" s="1"/>
  <c r="AG1538" i="36"/>
  <c r="AH1539" i="36" l="1"/>
  <c r="AD1540" i="36"/>
  <c r="AE1540" i="36" s="1"/>
  <c r="AF1540" i="36" s="1"/>
  <c r="AB1541" i="36"/>
  <c r="AC1541" i="36" s="1"/>
  <c r="AG1539" i="36"/>
  <c r="AH1540" i="36" l="1"/>
  <c r="AB1542" i="36"/>
  <c r="AC1542" i="36" s="1"/>
  <c r="AD1541" i="36"/>
  <c r="AE1541" i="36" s="1"/>
  <c r="AF1541" i="36" s="1"/>
  <c r="AG1540" i="36"/>
  <c r="AH1541" i="36" l="1"/>
  <c r="AG1541" i="36"/>
  <c r="AD1542" i="36"/>
  <c r="AE1542" i="36" s="1"/>
  <c r="AF1542" i="36" s="1"/>
  <c r="AB1543" i="36"/>
  <c r="AC1543" i="36" s="1"/>
  <c r="AH1542" i="36" l="1"/>
  <c r="AD1543" i="36"/>
  <c r="AE1543" i="36" s="1"/>
  <c r="AF1543" i="36" s="1"/>
  <c r="AB1544" i="36"/>
  <c r="AC1544" i="36" s="1"/>
  <c r="AG1542" i="36"/>
  <c r="AH1543" i="36" l="1"/>
  <c r="AD1544" i="36"/>
  <c r="AE1544" i="36" s="1"/>
  <c r="AF1544" i="36" s="1"/>
  <c r="AB1545" i="36"/>
  <c r="AC1545" i="36" s="1"/>
  <c r="AG1543" i="36"/>
  <c r="AH1544" i="36" l="1"/>
  <c r="AB1546" i="36"/>
  <c r="AC1546" i="36" s="1"/>
  <c r="AD1545" i="36"/>
  <c r="AE1545" i="36" s="1"/>
  <c r="AF1545" i="36" s="1"/>
  <c r="AG1544" i="36"/>
  <c r="AH1545" i="36" l="1"/>
  <c r="AG1545" i="36"/>
  <c r="AD1546" i="36"/>
  <c r="AE1546" i="36" s="1"/>
  <c r="AF1546" i="36" s="1"/>
  <c r="AB1547" i="36"/>
  <c r="AC1547" i="36" s="1"/>
  <c r="AH1546" i="36" l="1"/>
  <c r="AD1547" i="36"/>
  <c r="AE1547" i="36" s="1"/>
  <c r="AF1547" i="36" s="1"/>
  <c r="AB1548" i="36"/>
  <c r="AC1548" i="36" s="1"/>
  <c r="AG1546" i="36"/>
  <c r="AH1547" i="36" l="1"/>
  <c r="AD1548" i="36"/>
  <c r="AE1548" i="36" s="1"/>
  <c r="AF1548" i="36" s="1"/>
  <c r="AB1549" i="36"/>
  <c r="AC1549" i="36" s="1"/>
  <c r="AG1547" i="36"/>
  <c r="AH1548" i="36" l="1"/>
  <c r="AD1549" i="36"/>
  <c r="AE1549" i="36" s="1"/>
  <c r="AF1549" i="36" s="1"/>
  <c r="AB1550" i="36"/>
  <c r="AC1550" i="36" s="1"/>
  <c r="AG1548" i="36"/>
  <c r="AH1549" i="36" l="1"/>
  <c r="AB1551" i="36"/>
  <c r="AC1551" i="36" s="1"/>
  <c r="AD1550" i="36"/>
  <c r="AE1550" i="36" s="1"/>
  <c r="AF1550" i="36" s="1"/>
  <c r="AG1549" i="36"/>
  <c r="AH1550" i="36" l="1"/>
  <c r="AG1550" i="36"/>
  <c r="AB1552" i="36"/>
  <c r="AC1552" i="36" s="1"/>
  <c r="AD1551" i="36"/>
  <c r="AE1551" i="36" s="1"/>
  <c r="AF1551" i="36" s="1"/>
  <c r="AH1551" i="36" l="1"/>
  <c r="AG1551" i="36"/>
  <c r="AD1552" i="36"/>
  <c r="AE1552" i="36" s="1"/>
  <c r="AF1552" i="36" s="1"/>
  <c r="AB1553" i="36"/>
  <c r="AC1553" i="36" s="1"/>
  <c r="AH1552" i="36" l="1"/>
  <c r="AB1554" i="36"/>
  <c r="AC1554" i="36" s="1"/>
  <c r="AD1553" i="36"/>
  <c r="AE1553" i="36" s="1"/>
  <c r="AF1553" i="36" s="1"/>
  <c r="AG1552" i="36"/>
  <c r="AH1553" i="36" l="1"/>
  <c r="AG1553" i="36"/>
  <c r="AB1555" i="36"/>
  <c r="AC1555" i="36" s="1"/>
  <c r="AD1554" i="36"/>
  <c r="AE1554" i="36" s="1"/>
  <c r="AF1554" i="36" s="1"/>
  <c r="AH1554" i="36" l="1"/>
  <c r="AG1554" i="36"/>
  <c r="AB1556" i="36"/>
  <c r="AC1556" i="36" s="1"/>
  <c r="AD1555" i="36"/>
  <c r="AE1555" i="36" s="1"/>
  <c r="AF1555" i="36" s="1"/>
  <c r="AH1555" i="36" l="1"/>
  <c r="AG1555" i="36"/>
  <c r="AD1556" i="36"/>
  <c r="AE1556" i="36" s="1"/>
  <c r="AF1556" i="36" s="1"/>
  <c r="AB1557" i="36"/>
  <c r="AC1557" i="36" s="1"/>
  <c r="AH1556" i="36" l="1"/>
  <c r="AD1557" i="36"/>
  <c r="AE1557" i="36" s="1"/>
  <c r="AF1557" i="36" s="1"/>
  <c r="AB1558" i="36"/>
  <c r="AC1558" i="36" s="1"/>
  <c r="AG1556" i="36"/>
  <c r="AH1557" i="36" l="1"/>
  <c r="AB1559" i="36"/>
  <c r="AC1559" i="36" s="1"/>
  <c r="AD1558" i="36"/>
  <c r="AE1558" i="36" s="1"/>
  <c r="AF1558" i="36" s="1"/>
  <c r="AG1557" i="36"/>
  <c r="AH1558" i="36" l="1"/>
  <c r="AG1558" i="36"/>
  <c r="AB1560" i="36"/>
  <c r="AC1560" i="36" s="1"/>
  <c r="AD1559" i="36"/>
  <c r="AE1559" i="36" s="1"/>
  <c r="AF1559" i="36" s="1"/>
  <c r="AH1559" i="36" l="1"/>
  <c r="AG1559" i="36"/>
  <c r="AD1560" i="36"/>
  <c r="AE1560" i="36" s="1"/>
  <c r="AF1560" i="36" s="1"/>
  <c r="AB1561" i="36"/>
  <c r="AC1561" i="36" s="1"/>
  <c r="AH1560" i="36" l="1"/>
  <c r="AB1562" i="36"/>
  <c r="AC1562" i="36" s="1"/>
  <c r="AD1561" i="36"/>
  <c r="AE1561" i="36" s="1"/>
  <c r="AF1561" i="36" s="1"/>
  <c r="AG1560" i="36"/>
  <c r="AH1561" i="36" l="1"/>
  <c r="AG1561" i="36"/>
  <c r="AD1562" i="36"/>
  <c r="AE1562" i="36" s="1"/>
  <c r="AF1562" i="36" s="1"/>
  <c r="AB1563" i="36"/>
  <c r="AC1563" i="36" s="1"/>
  <c r="AH1562" i="36" l="1"/>
  <c r="AD1563" i="36"/>
  <c r="AE1563" i="36" s="1"/>
  <c r="AF1563" i="36" s="1"/>
  <c r="AB1564" i="36"/>
  <c r="AC1564" i="36" s="1"/>
  <c r="AG1562" i="36"/>
  <c r="AH1563" i="36" l="1"/>
  <c r="AD1564" i="36"/>
  <c r="AE1564" i="36" s="1"/>
  <c r="AF1564" i="36" s="1"/>
  <c r="AB1565" i="36"/>
  <c r="AC1565" i="36" s="1"/>
  <c r="AG1563" i="36"/>
  <c r="AH1564" i="36" l="1"/>
  <c r="AB1566" i="36"/>
  <c r="AC1566" i="36" s="1"/>
  <c r="AD1565" i="36"/>
  <c r="AE1565" i="36" s="1"/>
  <c r="AF1565" i="36" s="1"/>
  <c r="AG1564" i="36"/>
  <c r="AH1565" i="36" l="1"/>
  <c r="AG1565" i="36"/>
  <c r="AD1566" i="36"/>
  <c r="AE1566" i="36" s="1"/>
  <c r="AF1566" i="36" s="1"/>
  <c r="AB1567" i="36"/>
  <c r="AC1567" i="36" s="1"/>
  <c r="AH1566" i="36" l="1"/>
  <c r="AD1567" i="36"/>
  <c r="AE1567" i="36" s="1"/>
  <c r="AF1567" i="36" s="1"/>
  <c r="AB1568" i="36"/>
  <c r="AC1568" i="36" s="1"/>
  <c r="AG1566" i="36"/>
  <c r="AH1567" i="36" l="1"/>
  <c r="AD1568" i="36"/>
  <c r="AE1568" i="36" s="1"/>
  <c r="AF1568" i="36" s="1"/>
  <c r="AB1569" i="36"/>
  <c r="AC1569" i="36" s="1"/>
  <c r="AG1567" i="36"/>
  <c r="AH1568" i="36" l="1"/>
  <c r="AB1570" i="36"/>
  <c r="AC1570" i="36" s="1"/>
  <c r="AD1569" i="36"/>
  <c r="AE1569" i="36" s="1"/>
  <c r="AF1569" i="36" s="1"/>
  <c r="AG1568" i="36"/>
  <c r="AH1569" i="36" l="1"/>
  <c r="AG1569" i="36"/>
  <c r="AB1571" i="36"/>
  <c r="AC1571" i="36" s="1"/>
  <c r="AD1570" i="36"/>
  <c r="AE1570" i="36" s="1"/>
  <c r="AF1570" i="36" s="1"/>
  <c r="AH1570" i="36" l="1"/>
  <c r="AG1570" i="36"/>
  <c r="AD1571" i="36"/>
  <c r="AE1571" i="36" s="1"/>
  <c r="AF1571" i="36" s="1"/>
  <c r="AB1572" i="36"/>
  <c r="AC1572" i="36" s="1"/>
  <c r="AH1571" i="36" l="1"/>
  <c r="AD1572" i="36"/>
  <c r="AE1572" i="36" s="1"/>
  <c r="AF1572" i="36" s="1"/>
  <c r="AB1573" i="36"/>
  <c r="AC1573" i="36" s="1"/>
  <c r="AG1571" i="36"/>
  <c r="AH1572" i="36" l="1"/>
  <c r="AB1574" i="36"/>
  <c r="AC1574" i="36" s="1"/>
  <c r="AD1573" i="36"/>
  <c r="AE1573" i="36" s="1"/>
  <c r="AF1573" i="36" s="1"/>
  <c r="AG1572" i="36"/>
  <c r="AH1573" i="36" l="1"/>
  <c r="AG1573" i="36"/>
  <c r="AD1574" i="36"/>
  <c r="AE1574" i="36" s="1"/>
  <c r="AF1574" i="36" s="1"/>
  <c r="AB1575" i="36"/>
  <c r="AC1575" i="36" s="1"/>
  <c r="AH1574" i="36" l="1"/>
  <c r="AD1575" i="36"/>
  <c r="AE1575" i="36" s="1"/>
  <c r="AF1575" i="36" s="1"/>
  <c r="AB1576" i="36"/>
  <c r="AC1576" i="36" s="1"/>
  <c r="AG1574" i="36"/>
  <c r="AH1575" i="36" l="1"/>
  <c r="AD1576" i="36"/>
  <c r="AE1576" i="36" s="1"/>
  <c r="AF1576" i="36" s="1"/>
  <c r="AB1577" i="36"/>
  <c r="AC1577" i="36" s="1"/>
  <c r="AG1575" i="36"/>
  <c r="AH1576" i="36" l="1"/>
  <c r="AB1578" i="36"/>
  <c r="AC1578" i="36" s="1"/>
  <c r="AD1577" i="36"/>
  <c r="AE1577" i="36" s="1"/>
  <c r="AF1577" i="36" s="1"/>
  <c r="AG1576" i="36"/>
  <c r="AH1577" i="36" l="1"/>
  <c r="AG1577" i="36"/>
  <c r="AD1578" i="36"/>
  <c r="AE1578" i="36" s="1"/>
  <c r="AF1578" i="36" s="1"/>
  <c r="AB1579" i="36"/>
  <c r="AC1579" i="36" s="1"/>
  <c r="AH1578" i="36" l="1"/>
  <c r="AD1579" i="36"/>
  <c r="AE1579" i="36" s="1"/>
  <c r="AF1579" i="36" s="1"/>
  <c r="AB1580" i="36"/>
  <c r="AC1580" i="36" s="1"/>
  <c r="AG1578" i="36"/>
  <c r="AH1579" i="36" l="1"/>
  <c r="AD1580" i="36"/>
  <c r="AE1580" i="36" s="1"/>
  <c r="AF1580" i="36" s="1"/>
  <c r="AB1581" i="36"/>
  <c r="AC1581" i="36" s="1"/>
  <c r="AG1579" i="36"/>
  <c r="AH1580" i="36" l="1"/>
  <c r="AD1581" i="36"/>
  <c r="AE1581" i="36" s="1"/>
  <c r="AF1581" i="36" s="1"/>
  <c r="AB1582" i="36"/>
  <c r="AC1582" i="36" s="1"/>
  <c r="AG1580" i="36"/>
  <c r="AH1581" i="36" l="1"/>
  <c r="AB1583" i="36"/>
  <c r="AC1583" i="36" s="1"/>
  <c r="AD1582" i="36"/>
  <c r="AE1582" i="36" s="1"/>
  <c r="AF1582" i="36" s="1"/>
  <c r="AG1581" i="36"/>
  <c r="AH1582" i="36" l="1"/>
  <c r="AG1582" i="36"/>
  <c r="AB1584" i="36"/>
  <c r="AC1584" i="36" s="1"/>
  <c r="AD1583" i="36"/>
  <c r="AE1583" i="36" s="1"/>
  <c r="AF1583" i="36" s="1"/>
  <c r="AH1583" i="36" l="1"/>
  <c r="AG1583" i="36"/>
  <c r="AD1584" i="36"/>
  <c r="AE1584" i="36" s="1"/>
  <c r="AF1584" i="36" s="1"/>
  <c r="AB1585" i="36"/>
  <c r="AC1585" i="36" s="1"/>
  <c r="AH1584" i="36" l="1"/>
  <c r="AB1586" i="36"/>
  <c r="AC1586" i="36" s="1"/>
  <c r="AD1585" i="36"/>
  <c r="AE1585" i="36" s="1"/>
  <c r="AF1585" i="36" s="1"/>
  <c r="AG1584" i="36"/>
  <c r="AH1585" i="36" l="1"/>
  <c r="AG1585" i="36"/>
  <c r="AD1586" i="36"/>
  <c r="AE1586" i="36" s="1"/>
  <c r="AF1586" i="36" s="1"/>
  <c r="AB1587" i="36"/>
  <c r="AC1587" i="36" s="1"/>
  <c r="AH1586" i="36" l="1"/>
  <c r="AD1587" i="36"/>
  <c r="AE1587" i="36" s="1"/>
  <c r="AF1587" i="36" s="1"/>
  <c r="AB1588" i="36"/>
  <c r="AC1588" i="36" s="1"/>
  <c r="AG1586" i="36"/>
  <c r="AH1587" i="36" l="1"/>
  <c r="AD1588" i="36"/>
  <c r="AE1588" i="36" s="1"/>
  <c r="AF1588" i="36" s="1"/>
  <c r="AB1589" i="36"/>
  <c r="AC1589" i="36" s="1"/>
  <c r="AG1587" i="36"/>
  <c r="AH1588" i="36" l="1"/>
  <c r="AB1590" i="36"/>
  <c r="AC1590" i="36" s="1"/>
  <c r="AD1589" i="36"/>
  <c r="AE1589" i="36" s="1"/>
  <c r="AF1589" i="36" s="1"/>
  <c r="AG1588" i="36"/>
  <c r="AH1589" i="36" l="1"/>
  <c r="AG1589" i="36"/>
  <c r="AD1590" i="36"/>
  <c r="AE1590" i="36" s="1"/>
  <c r="AF1590" i="36" s="1"/>
  <c r="AB1591" i="36"/>
  <c r="AC1591" i="36" s="1"/>
  <c r="AH1590" i="36" l="1"/>
  <c r="AD1591" i="36"/>
  <c r="AE1591" i="36" s="1"/>
  <c r="AF1591" i="36" s="1"/>
  <c r="AB1592" i="36"/>
  <c r="AC1592" i="36" s="1"/>
  <c r="AG1590" i="36"/>
  <c r="AH1591" i="36" l="1"/>
  <c r="AD1592" i="36"/>
  <c r="AE1592" i="36" s="1"/>
  <c r="AF1592" i="36" s="1"/>
  <c r="AB1593" i="36"/>
  <c r="AC1593" i="36" s="1"/>
  <c r="AG1591" i="36"/>
  <c r="AH1592" i="36" l="1"/>
  <c r="AB1594" i="36"/>
  <c r="AC1594" i="36" s="1"/>
  <c r="AD1593" i="36"/>
  <c r="AE1593" i="36" s="1"/>
  <c r="AF1593" i="36" s="1"/>
  <c r="AG1592" i="36"/>
  <c r="AH1593" i="36" l="1"/>
  <c r="AG1593" i="36"/>
  <c r="AD1594" i="36"/>
  <c r="AE1594" i="36" s="1"/>
  <c r="AF1594" i="36" s="1"/>
  <c r="AB1595" i="36"/>
  <c r="AC1595" i="36" s="1"/>
  <c r="AH1594" i="36" l="1"/>
  <c r="AD1595" i="36"/>
  <c r="AE1595" i="36" s="1"/>
  <c r="AF1595" i="36" s="1"/>
  <c r="AB1596" i="36"/>
  <c r="AC1596" i="36" s="1"/>
  <c r="AG1594" i="36"/>
  <c r="AH1595" i="36" l="1"/>
  <c r="AD1596" i="36"/>
  <c r="AE1596" i="36" s="1"/>
  <c r="AF1596" i="36" s="1"/>
  <c r="AB1597" i="36"/>
  <c r="AC1597" i="36" s="1"/>
  <c r="AG1595" i="36"/>
  <c r="AH1596" i="36" l="1"/>
  <c r="AD1597" i="36"/>
  <c r="AE1597" i="36" s="1"/>
  <c r="AF1597" i="36" s="1"/>
  <c r="AB1598" i="36"/>
  <c r="AC1598" i="36" s="1"/>
  <c r="AG1596" i="36"/>
  <c r="AH1597" i="36" l="1"/>
  <c r="AB1599" i="36"/>
  <c r="AC1599" i="36" s="1"/>
  <c r="AD1598" i="36"/>
  <c r="AE1598" i="36" s="1"/>
  <c r="AF1598" i="36" s="1"/>
  <c r="AG1597" i="36"/>
  <c r="AH1598" i="36" l="1"/>
  <c r="AG1598" i="36"/>
  <c r="AB1600" i="36"/>
  <c r="AC1600" i="36" s="1"/>
  <c r="AD1599" i="36"/>
  <c r="AE1599" i="36" s="1"/>
  <c r="AF1599" i="36" s="1"/>
  <c r="AH1599" i="36" l="1"/>
  <c r="AG1599" i="36"/>
  <c r="AD1600" i="36"/>
  <c r="AE1600" i="36" s="1"/>
  <c r="AF1600" i="36" s="1"/>
  <c r="AB1601" i="36"/>
  <c r="AC1601" i="36" s="1"/>
  <c r="AH1600" i="36" l="1"/>
  <c r="AB1602" i="36"/>
  <c r="AC1602" i="36" s="1"/>
  <c r="AD1601" i="36"/>
  <c r="AE1601" i="36" s="1"/>
  <c r="AF1601" i="36" s="1"/>
  <c r="AG1600" i="36"/>
  <c r="AH1601" i="36" l="1"/>
  <c r="AG1601" i="36"/>
  <c r="AD1602" i="36"/>
  <c r="AE1602" i="36" s="1"/>
  <c r="AF1602" i="36" s="1"/>
  <c r="AB1603" i="36"/>
  <c r="AC1603" i="36" s="1"/>
  <c r="AH1602" i="36" l="1"/>
  <c r="AD1603" i="36"/>
  <c r="AE1603" i="36" s="1"/>
  <c r="AF1603" i="36" s="1"/>
  <c r="AB1604" i="36"/>
  <c r="AC1604" i="36" s="1"/>
  <c r="AG1602" i="36"/>
  <c r="AH1603" i="36" l="1"/>
  <c r="AD1604" i="36"/>
  <c r="AE1604" i="36" s="1"/>
  <c r="AF1604" i="36" s="1"/>
  <c r="AB1605" i="36"/>
  <c r="AC1605" i="36" s="1"/>
  <c r="AG1603" i="36"/>
  <c r="AH1604" i="36" l="1"/>
  <c r="AD1605" i="36"/>
  <c r="AE1605" i="36" s="1"/>
  <c r="AF1605" i="36" s="1"/>
  <c r="AB1606" i="36"/>
  <c r="AC1606" i="36" s="1"/>
  <c r="AG1604" i="36"/>
  <c r="AH1605" i="36" l="1"/>
  <c r="AB1607" i="36"/>
  <c r="AC1607" i="36" s="1"/>
  <c r="AD1606" i="36"/>
  <c r="AE1606" i="36" s="1"/>
  <c r="AF1606" i="36" s="1"/>
  <c r="AG1605" i="36"/>
  <c r="AH1606" i="36" l="1"/>
  <c r="AG1606" i="36"/>
  <c r="AB1608" i="36"/>
  <c r="AC1608" i="36" s="1"/>
  <c r="AD1607" i="36"/>
  <c r="AE1607" i="36" s="1"/>
  <c r="AF1607" i="36" s="1"/>
  <c r="AH1607" i="36" l="1"/>
  <c r="AG1607" i="36"/>
  <c r="AD1608" i="36"/>
  <c r="AE1608" i="36" s="1"/>
  <c r="AF1608" i="36" s="1"/>
  <c r="AB1609" i="36"/>
  <c r="AC1609" i="36" s="1"/>
  <c r="AH1608" i="36" l="1"/>
  <c r="AB1610" i="36"/>
  <c r="AC1610" i="36" s="1"/>
  <c r="AD1609" i="36"/>
  <c r="AE1609" i="36" s="1"/>
  <c r="AF1609" i="36" s="1"/>
  <c r="AG1608" i="36"/>
  <c r="AH1609" i="36" l="1"/>
  <c r="AG1609" i="36"/>
  <c r="AD1610" i="36"/>
  <c r="AE1610" i="36" s="1"/>
  <c r="AF1610" i="36" s="1"/>
  <c r="AB1611" i="36"/>
  <c r="AC1611" i="36" s="1"/>
  <c r="AH1610" i="36" l="1"/>
  <c r="AD1611" i="36"/>
  <c r="AE1611" i="36" s="1"/>
  <c r="AF1611" i="36" s="1"/>
  <c r="AB1612" i="36"/>
  <c r="AC1612" i="36" s="1"/>
  <c r="AG1610" i="36"/>
  <c r="AH1611" i="36" l="1"/>
  <c r="AD1612" i="36"/>
  <c r="AE1612" i="36" s="1"/>
  <c r="AF1612" i="36" s="1"/>
  <c r="AB1613" i="36"/>
  <c r="AC1613" i="36" s="1"/>
  <c r="AG1611" i="36"/>
  <c r="AH1612" i="36" l="1"/>
  <c r="AD1613" i="36"/>
  <c r="AE1613" i="36" s="1"/>
  <c r="AF1613" i="36" s="1"/>
  <c r="AB1614" i="36"/>
  <c r="AC1614" i="36" s="1"/>
  <c r="AG1612" i="36"/>
  <c r="AH1613" i="36" l="1"/>
  <c r="AB1615" i="36"/>
  <c r="AC1615" i="36" s="1"/>
  <c r="AD1614" i="36"/>
  <c r="AE1614" i="36" s="1"/>
  <c r="AF1614" i="36" s="1"/>
  <c r="AG1613" i="36"/>
  <c r="AH1614" i="36" l="1"/>
  <c r="AG1614" i="36"/>
  <c r="AB1616" i="36"/>
  <c r="AC1616" i="36" s="1"/>
  <c r="AD1615" i="36"/>
  <c r="AE1615" i="36" s="1"/>
  <c r="AF1615" i="36" s="1"/>
  <c r="AH1615" i="36" l="1"/>
  <c r="AG1615" i="36"/>
  <c r="AD1616" i="36"/>
  <c r="AE1616" i="36" s="1"/>
  <c r="AF1616" i="36" s="1"/>
  <c r="AB1617" i="36"/>
  <c r="AC1617" i="36" s="1"/>
  <c r="AH1616" i="36" l="1"/>
  <c r="AB1618" i="36"/>
  <c r="AC1618" i="36" s="1"/>
  <c r="AD1617" i="36"/>
  <c r="AE1617" i="36" s="1"/>
  <c r="AF1617" i="36" s="1"/>
  <c r="AG1616" i="36"/>
  <c r="AH1617" i="36" l="1"/>
  <c r="AG1617" i="36"/>
  <c r="AD1618" i="36"/>
  <c r="AE1618" i="36" s="1"/>
  <c r="AF1618" i="36" s="1"/>
  <c r="AB1619" i="36"/>
  <c r="AC1619" i="36" s="1"/>
  <c r="AH1618" i="36" l="1"/>
  <c r="AD1619" i="36"/>
  <c r="AE1619" i="36" s="1"/>
  <c r="AF1619" i="36" s="1"/>
  <c r="AB1620" i="36"/>
  <c r="AC1620" i="36" s="1"/>
  <c r="AG1618" i="36"/>
  <c r="AH1619" i="36" l="1"/>
  <c r="AD1620" i="36"/>
  <c r="AE1620" i="36" s="1"/>
  <c r="AF1620" i="36" s="1"/>
  <c r="AB1621" i="36"/>
  <c r="AC1621" i="36" s="1"/>
  <c r="AG1619" i="36"/>
  <c r="AH1620" i="36" l="1"/>
  <c r="AD1621" i="36"/>
  <c r="AE1621" i="36" s="1"/>
  <c r="AF1621" i="36" s="1"/>
  <c r="AB1622" i="36"/>
  <c r="AC1622" i="36" s="1"/>
  <c r="AG1620" i="36"/>
  <c r="AH1621" i="36" l="1"/>
  <c r="AB1623" i="36"/>
  <c r="AC1623" i="36" s="1"/>
  <c r="AD1622" i="36"/>
  <c r="AE1622" i="36" s="1"/>
  <c r="AF1622" i="36" s="1"/>
  <c r="AG1621" i="36"/>
  <c r="AH1622" i="36" l="1"/>
  <c r="AG1622" i="36"/>
  <c r="AB1624" i="36"/>
  <c r="AC1624" i="36" s="1"/>
  <c r="AD1623" i="36"/>
  <c r="AE1623" i="36" s="1"/>
  <c r="AF1623" i="36" s="1"/>
  <c r="AH1623" i="36" l="1"/>
  <c r="AG1623" i="36"/>
  <c r="AD1624" i="36"/>
  <c r="AE1624" i="36" s="1"/>
  <c r="AF1624" i="36" s="1"/>
  <c r="AB1625" i="36"/>
  <c r="AC1625" i="36" s="1"/>
  <c r="AH1624" i="36" l="1"/>
  <c r="AB1626" i="36"/>
  <c r="AC1626" i="36" s="1"/>
  <c r="AD1625" i="36"/>
  <c r="AE1625" i="36" s="1"/>
  <c r="AF1625" i="36" s="1"/>
  <c r="AG1624" i="36"/>
  <c r="AH1625" i="36" l="1"/>
  <c r="AG1625" i="36"/>
  <c r="AD1626" i="36"/>
  <c r="AE1626" i="36" s="1"/>
  <c r="AF1626" i="36" s="1"/>
  <c r="AB1627" i="36"/>
  <c r="AC1627" i="36" s="1"/>
  <c r="AH1626" i="36" l="1"/>
  <c r="AD1627" i="36"/>
  <c r="AE1627" i="36" s="1"/>
  <c r="AF1627" i="36" s="1"/>
  <c r="AB1628" i="36"/>
  <c r="AC1628" i="36" s="1"/>
  <c r="AG1626" i="36"/>
  <c r="AH1627" i="36" l="1"/>
  <c r="AD1628" i="36"/>
  <c r="AE1628" i="36" s="1"/>
  <c r="AF1628" i="36" s="1"/>
  <c r="AB1629" i="36"/>
  <c r="AC1629" i="36" s="1"/>
  <c r="AG1627" i="36"/>
  <c r="AH1628" i="36" l="1"/>
  <c r="AB1630" i="36"/>
  <c r="AC1630" i="36" s="1"/>
  <c r="AD1629" i="36"/>
  <c r="AE1629" i="36" s="1"/>
  <c r="AF1629" i="36" s="1"/>
  <c r="AG1628" i="36"/>
  <c r="AH1629" i="36" l="1"/>
  <c r="AG1629" i="36"/>
  <c r="AB1631" i="36"/>
  <c r="AC1631" i="36" s="1"/>
  <c r="AD1630" i="36"/>
  <c r="AE1630" i="36" s="1"/>
  <c r="AF1630" i="36" s="1"/>
  <c r="AH1630" i="36" l="1"/>
  <c r="AG1630" i="36"/>
  <c r="AD1631" i="36"/>
  <c r="AE1631" i="36" s="1"/>
  <c r="AF1631" i="36" s="1"/>
  <c r="AB1632" i="36"/>
  <c r="AC1632" i="36" s="1"/>
  <c r="AH1631" i="36" l="1"/>
  <c r="AD1632" i="36"/>
  <c r="AE1632" i="36" s="1"/>
  <c r="AF1632" i="36" s="1"/>
  <c r="AB1633" i="36"/>
  <c r="AC1633" i="36" s="1"/>
  <c r="AG1631" i="36"/>
  <c r="AH1632" i="36" l="1"/>
  <c r="AB1634" i="36"/>
  <c r="AC1634" i="36" s="1"/>
  <c r="AD1633" i="36"/>
  <c r="AE1633" i="36" s="1"/>
  <c r="AF1633" i="36" s="1"/>
  <c r="AG1632" i="36"/>
  <c r="AH1633" i="36" l="1"/>
  <c r="AG1633" i="36"/>
  <c r="AD1634" i="36"/>
  <c r="AE1634" i="36" s="1"/>
  <c r="AF1634" i="36" s="1"/>
  <c r="AB1635" i="36"/>
  <c r="AC1635" i="36" s="1"/>
  <c r="AH1634" i="36" l="1"/>
  <c r="AD1635" i="36"/>
  <c r="AE1635" i="36" s="1"/>
  <c r="AF1635" i="36" s="1"/>
  <c r="AB1636" i="36"/>
  <c r="AC1636" i="36" s="1"/>
  <c r="AG1634" i="36"/>
  <c r="AH1635" i="36" l="1"/>
  <c r="AD1636" i="36"/>
  <c r="AE1636" i="36" s="1"/>
  <c r="AF1636" i="36" s="1"/>
  <c r="AB1637" i="36"/>
  <c r="AC1637" i="36" s="1"/>
  <c r="AG1635" i="36"/>
  <c r="AH1636" i="36" l="1"/>
  <c r="AB1638" i="36"/>
  <c r="AC1638" i="36" s="1"/>
  <c r="AD1637" i="36"/>
  <c r="AE1637" i="36" s="1"/>
  <c r="AF1637" i="36" s="1"/>
  <c r="AG1636" i="36"/>
  <c r="AH1637" i="36" l="1"/>
  <c r="AG1637" i="36"/>
  <c r="AD1638" i="36"/>
  <c r="AE1638" i="36" s="1"/>
  <c r="AF1638" i="36" s="1"/>
  <c r="AB1639" i="36"/>
  <c r="AC1639" i="36" s="1"/>
  <c r="AH1638" i="36" l="1"/>
  <c r="AD1639" i="36"/>
  <c r="AE1639" i="36" s="1"/>
  <c r="AF1639" i="36" s="1"/>
  <c r="AB1640" i="36"/>
  <c r="AC1640" i="36" s="1"/>
  <c r="AG1638" i="36"/>
  <c r="AH1639" i="36" l="1"/>
  <c r="AD1640" i="36"/>
  <c r="AE1640" i="36" s="1"/>
  <c r="AF1640" i="36" s="1"/>
  <c r="AB1641" i="36"/>
  <c r="AC1641" i="36" s="1"/>
  <c r="AG1639" i="36"/>
  <c r="AH1640" i="36" l="1"/>
  <c r="AB1642" i="36"/>
  <c r="AC1642" i="36" s="1"/>
  <c r="AD1641" i="36"/>
  <c r="AE1641" i="36" s="1"/>
  <c r="AF1641" i="36" s="1"/>
  <c r="AG1640" i="36"/>
  <c r="AH1641" i="36" l="1"/>
  <c r="AG1641" i="36"/>
  <c r="AD1642" i="36"/>
  <c r="AE1642" i="36" s="1"/>
  <c r="AF1642" i="36" s="1"/>
  <c r="AB1643" i="36"/>
  <c r="AC1643" i="36" s="1"/>
  <c r="AH1642" i="36" l="1"/>
  <c r="AD1643" i="36"/>
  <c r="AE1643" i="36" s="1"/>
  <c r="AF1643" i="36" s="1"/>
  <c r="AB1644" i="36"/>
  <c r="AC1644" i="36" s="1"/>
  <c r="AG1642" i="36"/>
  <c r="AH1643" i="36" l="1"/>
  <c r="AD1644" i="36"/>
  <c r="AE1644" i="36" s="1"/>
  <c r="AF1644" i="36" s="1"/>
  <c r="AB1645" i="36"/>
  <c r="AC1645" i="36" s="1"/>
  <c r="AG1643" i="36"/>
  <c r="AH1644" i="36" l="1"/>
  <c r="AD1645" i="36"/>
  <c r="AE1645" i="36" s="1"/>
  <c r="AF1645" i="36" s="1"/>
  <c r="AB1646" i="36"/>
  <c r="AC1646" i="36" s="1"/>
  <c r="AG1644" i="36"/>
  <c r="AH1645" i="36" l="1"/>
  <c r="AB1647" i="36"/>
  <c r="AC1647" i="36" s="1"/>
  <c r="AD1646" i="36"/>
  <c r="AE1646" i="36" s="1"/>
  <c r="AF1646" i="36" s="1"/>
  <c r="AG1645" i="36"/>
  <c r="AH1646" i="36" l="1"/>
  <c r="AG1646" i="36"/>
  <c r="AB1648" i="36"/>
  <c r="AC1648" i="36" s="1"/>
  <c r="AD1647" i="36"/>
  <c r="AE1647" i="36" s="1"/>
  <c r="AF1647" i="36" s="1"/>
  <c r="AH1647" i="36" l="1"/>
  <c r="AG1647" i="36"/>
  <c r="AD1648" i="36"/>
  <c r="AE1648" i="36" s="1"/>
  <c r="AF1648" i="36" s="1"/>
  <c r="AB1649" i="36"/>
  <c r="AC1649" i="36" s="1"/>
  <c r="AH1648" i="36" l="1"/>
  <c r="AB1650" i="36"/>
  <c r="AC1650" i="36" s="1"/>
  <c r="AD1649" i="36"/>
  <c r="AE1649" i="36" s="1"/>
  <c r="AF1649" i="36" s="1"/>
  <c r="AG1648" i="36"/>
  <c r="AH1649" i="36" l="1"/>
  <c r="AG1649" i="36"/>
  <c r="AB1651" i="36"/>
  <c r="AC1651" i="36" s="1"/>
  <c r="AD1650" i="36"/>
  <c r="AE1650" i="36" s="1"/>
  <c r="AF1650" i="36" s="1"/>
  <c r="AH1650" i="36" l="1"/>
  <c r="AG1650" i="36"/>
  <c r="AB1652" i="36"/>
  <c r="AC1652" i="36" s="1"/>
  <c r="AD1651" i="36"/>
  <c r="AE1651" i="36" s="1"/>
  <c r="AF1651" i="36" s="1"/>
  <c r="AH1651" i="36" l="1"/>
  <c r="AG1651" i="36"/>
  <c r="AD1652" i="36"/>
  <c r="AE1652" i="36" s="1"/>
  <c r="AF1652" i="36" s="1"/>
  <c r="AB1653" i="36"/>
  <c r="AC1653" i="36" s="1"/>
  <c r="AH1652" i="36" l="1"/>
  <c r="AB1654" i="36"/>
  <c r="AC1654" i="36" s="1"/>
  <c r="AD1653" i="36"/>
  <c r="AE1653" i="36" s="1"/>
  <c r="AF1653" i="36" s="1"/>
  <c r="AG1652" i="36"/>
  <c r="AH1653" i="36" l="1"/>
  <c r="AG1653" i="36"/>
  <c r="AD1654" i="36"/>
  <c r="AE1654" i="36" s="1"/>
  <c r="AF1654" i="36" s="1"/>
  <c r="AB1655" i="36"/>
  <c r="AC1655" i="36" s="1"/>
  <c r="AH1654" i="36" l="1"/>
  <c r="AD1655" i="36"/>
  <c r="AE1655" i="36" s="1"/>
  <c r="AF1655" i="36" s="1"/>
  <c r="AB1656" i="36"/>
  <c r="AC1656" i="36" s="1"/>
  <c r="AG1654" i="36"/>
  <c r="AH1655" i="36" l="1"/>
  <c r="AD1656" i="36"/>
  <c r="AE1656" i="36" s="1"/>
  <c r="AF1656" i="36" s="1"/>
  <c r="AB1657" i="36"/>
  <c r="AC1657" i="36" s="1"/>
  <c r="AG1655" i="36"/>
  <c r="AH1656" i="36" l="1"/>
  <c r="AB1658" i="36"/>
  <c r="AC1658" i="36" s="1"/>
  <c r="AD1657" i="36"/>
  <c r="AE1657" i="36" s="1"/>
  <c r="AF1657" i="36" s="1"/>
  <c r="AG1656" i="36"/>
  <c r="AH1657" i="36" l="1"/>
  <c r="AG1657" i="36"/>
  <c r="AB1659" i="36"/>
  <c r="AC1659" i="36" s="1"/>
  <c r="AD1658" i="36"/>
  <c r="AE1658" i="36" s="1"/>
  <c r="AF1658" i="36" s="1"/>
  <c r="AH1658" i="36" l="1"/>
  <c r="AG1658" i="36"/>
  <c r="AB1660" i="36"/>
  <c r="AC1660" i="36" s="1"/>
  <c r="AD1659" i="36"/>
  <c r="AE1659" i="36" s="1"/>
  <c r="AF1659" i="36" s="1"/>
  <c r="AH1659" i="36" l="1"/>
  <c r="AG1659" i="36"/>
  <c r="AD1660" i="36"/>
  <c r="AE1660" i="36" s="1"/>
  <c r="AF1660" i="36" s="1"/>
  <c r="AB1661" i="36"/>
  <c r="AC1661" i="36" s="1"/>
  <c r="AH1660" i="36" l="1"/>
  <c r="AD1661" i="36"/>
  <c r="AE1661" i="36" s="1"/>
  <c r="AF1661" i="36" s="1"/>
  <c r="AB1662" i="36"/>
  <c r="AC1662" i="36" s="1"/>
  <c r="AG1660" i="36"/>
  <c r="AH1661" i="36" l="1"/>
  <c r="AB1663" i="36"/>
  <c r="AC1663" i="36" s="1"/>
  <c r="AD1662" i="36"/>
  <c r="AE1662" i="36" s="1"/>
  <c r="AF1662" i="36" s="1"/>
  <c r="AG1661" i="36"/>
  <c r="AH1662" i="36" l="1"/>
  <c r="AG1662" i="36"/>
  <c r="AB1664" i="36"/>
  <c r="AC1664" i="36" s="1"/>
  <c r="AD1663" i="36"/>
  <c r="AE1663" i="36" s="1"/>
  <c r="AF1663" i="36" s="1"/>
  <c r="AH1663" i="36" l="1"/>
  <c r="AG1663" i="36"/>
  <c r="AD1664" i="36"/>
  <c r="AE1664" i="36" s="1"/>
  <c r="AF1664" i="36" s="1"/>
  <c r="AB1665" i="36"/>
  <c r="AC1665" i="36" s="1"/>
  <c r="AH1664" i="36" l="1"/>
  <c r="AB1666" i="36"/>
  <c r="AC1666" i="36" s="1"/>
  <c r="AD1665" i="36"/>
  <c r="AE1665" i="36" s="1"/>
  <c r="AF1665" i="36" s="1"/>
  <c r="AG1664" i="36"/>
  <c r="AH1665" i="36" l="1"/>
  <c r="AG1665" i="36"/>
  <c r="AD1666" i="36"/>
  <c r="AE1666" i="36" s="1"/>
  <c r="AF1666" i="36" s="1"/>
  <c r="AB1667" i="36"/>
  <c r="AC1667" i="36" s="1"/>
  <c r="AH1666" i="36" l="1"/>
  <c r="AD1667" i="36"/>
  <c r="AE1667" i="36" s="1"/>
  <c r="AF1667" i="36" s="1"/>
  <c r="AB1668" i="36"/>
  <c r="AC1668" i="36" s="1"/>
  <c r="AG1666" i="36"/>
  <c r="AH1667" i="36" l="1"/>
  <c r="AD1668" i="36"/>
  <c r="AE1668" i="36" s="1"/>
  <c r="AF1668" i="36" s="1"/>
  <c r="AB1669" i="36"/>
  <c r="AC1669" i="36" s="1"/>
  <c r="AG1667" i="36"/>
  <c r="AH1668" i="36" l="1"/>
  <c r="AD1669" i="36"/>
  <c r="AE1669" i="36" s="1"/>
  <c r="AF1669" i="36" s="1"/>
  <c r="AB1670" i="36"/>
  <c r="AC1670" i="36" s="1"/>
  <c r="AG1668" i="36"/>
  <c r="AH1669" i="36" l="1"/>
  <c r="AB1671" i="36"/>
  <c r="AC1671" i="36" s="1"/>
  <c r="AD1670" i="36"/>
  <c r="AE1670" i="36" s="1"/>
  <c r="AF1670" i="36" s="1"/>
  <c r="AG1669" i="36"/>
  <c r="AH1670" i="36" l="1"/>
  <c r="AG1670" i="36"/>
  <c r="AB1672" i="36"/>
  <c r="AC1672" i="36" s="1"/>
  <c r="AD1671" i="36"/>
  <c r="AE1671" i="36" s="1"/>
  <c r="AF1671" i="36" s="1"/>
  <c r="AH1671" i="36" l="1"/>
  <c r="AG1671" i="36"/>
  <c r="AD1672" i="36"/>
  <c r="AE1672" i="36" s="1"/>
  <c r="AF1672" i="36" s="1"/>
  <c r="AB1673" i="36"/>
  <c r="AC1673" i="36" s="1"/>
  <c r="AH1672" i="36" l="1"/>
  <c r="AB1674" i="36"/>
  <c r="AC1674" i="36" s="1"/>
  <c r="AD1673" i="36"/>
  <c r="AE1673" i="36" s="1"/>
  <c r="AF1673" i="36" s="1"/>
  <c r="AG1672" i="36"/>
  <c r="AH1673" i="36" l="1"/>
  <c r="AG1673" i="36"/>
  <c r="AD1674" i="36"/>
  <c r="AE1674" i="36" s="1"/>
  <c r="AF1674" i="36" s="1"/>
  <c r="AB1675" i="36"/>
  <c r="AC1675" i="36" s="1"/>
  <c r="AH1674" i="36" l="1"/>
  <c r="AD1675" i="36"/>
  <c r="AE1675" i="36" s="1"/>
  <c r="AF1675" i="36" s="1"/>
  <c r="AB1676" i="36"/>
  <c r="AC1676" i="36" s="1"/>
  <c r="AG1674" i="36"/>
  <c r="AH1675" i="36" l="1"/>
  <c r="AD1676" i="36"/>
  <c r="AE1676" i="36" s="1"/>
  <c r="AF1676" i="36" s="1"/>
  <c r="AB1677" i="36"/>
  <c r="AC1677" i="36" s="1"/>
  <c r="AG1675" i="36"/>
  <c r="AH1676" i="36" l="1"/>
  <c r="AD1677" i="36"/>
  <c r="AE1677" i="36" s="1"/>
  <c r="AF1677" i="36" s="1"/>
  <c r="AB1678" i="36"/>
  <c r="AC1678" i="36" s="1"/>
  <c r="AG1676" i="36"/>
  <c r="AH1677" i="36" l="1"/>
  <c r="AB1679" i="36"/>
  <c r="AC1679" i="36" s="1"/>
  <c r="AD1678" i="36"/>
  <c r="AE1678" i="36" s="1"/>
  <c r="AF1678" i="36" s="1"/>
  <c r="AG1677" i="36"/>
  <c r="AH1678" i="36" l="1"/>
  <c r="AG1678" i="36"/>
  <c r="AB1680" i="36"/>
  <c r="AC1680" i="36" s="1"/>
  <c r="AD1679" i="36"/>
  <c r="AE1679" i="36" s="1"/>
  <c r="AF1679" i="36" s="1"/>
  <c r="AH1679" i="36" l="1"/>
  <c r="AG1679" i="36"/>
  <c r="AD1680" i="36"/>
  <c r="AE1680" i="36" s="1"/>
  <c r="AF1680" i="36" s="1"/>
  <c r="AB1681" i="36"/>
  <c r="AC1681" i="36" s="1"/>
  <c r="AH1680" i="36" l="1"/>
  <c r="AB1682" i="36"/>
  <c r="AC1682" i="36" s="1"/>
  <c r="AD1681" i="36"/>
  <c r="AE1681" i="36" s="1"/>
  <c r="AF1681" i="36" s="1"/>
  <c r="AG1680" i="36"/>
  <c r="AH1681" i="36" l="1"/>
  <c r="AG1681" i="36"/>
  <c r="AD1682" i="36"/>
  <c r="AE1682" i="36" s="1"/>
  <c r="AF1682" i="36" s="1"/>
  <c r="AB1683" i="36"/>
  <c r="AC1683" i="36" s="1"/>
  <c r="AH1682" i="36" l="1"/>
  <c r="AD1683" i="36"/>
  <c r="AE1683" i="36" s="1"/>
  <c r="AF1683" i="36" s="1"/>
  <c r="AB1684" i="36"/>
  <c r="AC1684" i="36" s="1"/>
  <c r="AG1682" i="36"/>
  <c r="AH1683" i="36" l="1"/>
  <c r="AD1684" i="36"/>
  <c r="AE1684" i="36" s="1"/>
  <c r="AF1684" i="36" s="1"/>
  <c r="AB1685" i="36"/>
  <c r="AC1685" i="36" s="1"/>
  <c r="AG1683" i="36"/>
  <c r="AH1684" i="36" l="1"/>
  <c r="AB1686" i="36"/>
  <c r="AC1686" i="36" s="1"/>
  <c r="AD1685" i="36"/>
  <c r="AE1685" i="36" s="1"/>
  <c r="AF1685" i="36" s="1"/>
  <c r="AG1684" i="36"/>
  <c r="AH1685" i="36" l="1"/>
  <c r="AG1685" i="36"/>
  <c r="AD1686" i="36"/>
  <c r="AE1686" i="36" s="1"/>
  <c r="AF1686" i="36" s="1"/>
  <c r="AB1687" i="36"/>
  <c r="AC1687" i="36" s="1"/>
  <c r="AH1686" i="36" l="1"/>
  <c r="AD1687" i="36"/>
  <c r="AE1687" i="36" s="1"/>
  <c r="AF1687" i="36" s="1"/>
  <c r="AB1688" i="36"/>
  <c r="AC1688" i="36" s="1"/>
  <c r="AG1686" i="36"/>
  <c r="AH1687" i="36" l="1"/>
  <c r="AD1688" i="36"/>
  <c r="AE1688" i="36" s="1"/>
  <c r="AF1688" i="36" s="1"/>
  <c r="AB1689" i="36"/>
  <c r="AC1689" i="36" s="1"/>
  <c r="AG1687" i="36"/>
  <c r="AH1688" i="36" l="1"/>
  <c r="AB1690" i="36"/>
  <c r="AC1690" i="36" s="1"/>
  <c r="AD1689" i="36"/>
  <c r="AE1689" i="36" s="1"/>
  <c r="AF1689" i="36" s="1"/>
  <c r="AG1688" i="36"/>
  <c r="AH1689" i="36" l="1"/>
  <c r="AG1689" i="36"/>
  <c r="AD1690" i="36"/>
  <c r="AE1690" i="36" s="1"/>
  <c r="AF1690" i="36" s="1"/>
  <c r="AB1691" i="36"/>
  <c r="AC1691" i="36" s="1"/>
  <c r="AH1690" i="36" l="1"/>
  <c r="AD1691" i="36"/>
  <c r="AE1691" i="36" s="1"/>
  <c r="AF1691" i="36" s="1"/>
  <c r="AB1692" i="36"/>
  <c r="AC1692" i="36" s="1"/>
  <c r="AG1690" i="36"/>
  <c r="AH1691" i="36" l="1"/>
  <c r="AD1692" i="36"/>
  <c r="AE1692" i="36" s="1"/>
  <c r="AF1692" i="36" s="1"/>
  <c r="AB1693" i="36"/>
  <c r="AC1693" i="36" s="1"/>
  <c r="AG1691" i="36"/>
  <c r="AH1692" i="36" l="1"/>
  <c r="AB1694" i="36"/>
  <c r="AC1694" i="36" s="1"/>
  <c r="AD1693" i="36"/>
  <c r="AE1693" i="36" s="1"/>
  <c r="AF1693" i="36" s="1"/>
  <c r="AG1692" i="36"/>
  <c r="AH1693" i="36" l="1"/>
  <c r="AG1693" i="36"/>
  <c r="AB1695" i="36"/>
  <c r="AC1695" i="36" s="1"/>
  <c r="AD1694" i="36"/>
  <c r="AE1694" i="36" s="1"/>
  <c r="AF1694" i="36" s="1"/>
  <c r="AH1694" i="36" l="1"/>
  <c r="AG1694" i="36"/>
  <c r="AB1696" i="36"/>
  <c r="AC1696" i="36" s="1"/>
  <c r="AD1695" i="36"/>
  <c r="AE1695" i="36" s="1"/>
  <c r="AF1695" i="36" s="1"/>
  <c r="AH1695" i="36" l="1"/>
  <c r="AG1695" i="36"/>
  <c r="AD1696" i="36"/>
  <c r="AE1696" i="36" s="1"/>
  <c r="AF1696" i="36" s="1"/>
  <c r="AB1697" i="36"/>
  <c r="AC1697" i="36" s="1"/>
  <c r="AH1696" i="36" l="1"/>
  <c r="AB1698" i="36"/>
  <c r="AC1698" i="36" s="1"/>
  <c r="AD1697" i="36"/>
  <c r="AE1697" i="36" s="1"/>
  <c r="AF1697" i="36" s="1"/>
  <c r="AG1696" i="36"/>
  <c r="AH1697" i="36" l="1"/>
  <c r="AG1697" i="36"/>
  <c r="AB1699" i="36"/>
  <c r="AC1699" i="36" s="1"/>
  <c r="AD1698" i="36"/>
  <c r="AE1698" i="36" s="1"/>
  <c r="AF1698" i="36" s="1"/>
  <c r="AH1698" i="36" l="1"/>
  <c r="AG1698" i="36"/>
  <c r="AB1700" i="36"/>
  <c r="AC1700" i="36" s="1"/>
  <c r="AD1699" i="36"/>
  <c r="AE1699" i="36" s="1"/>
  <c r="AF1699" i="36" s="1"/>
  <c r="AH1699" i="36" l="1"/>
  <c r="AG1699" i="36"/>
  <c r="AD1700" i="36"/>
  <c r="AE1700" i="36" s="1"/>
  <c r="AF1700" i="36" s="1"/>
  <c r="AB1701" i="36"/>
  <c r="AC1701" i="36" s="1"/>
  <c r="AH1700" i="36" l="1"/>
  <c r="AD1701" i="36"/>
  <c r="AE1701" i="36" s="1"/>
  <c r="AF1701" i="36" s="1"/>
  <c r="AB1702" i="36"/>
  <c r="AC1702" i="36" s="1"/>
  <c r="AG1700" i="36"/>
  <c r="AH1701" i="36" l="1"/>
  <c r="AB1703" i="36"/>
  <c r="AC1703" i="36" s="1"/>
  <c r="AD1702" i="36"/>
  <c r="AE1702" i="36" s="1"/>
  <c r="AF1702" i="36" s="1"/>
  <c r="AG1701" i="36"/>
  <c r="AH1702" i="36" l="1"/>
  <c r="AG1702" i="36"/>
  <c r="AB1704" i="36"/>
  <c r="AC1704" i="36" s="1"/>
  <c r="AD1703" i="36"/>
  <c r="AE1703" i="36" s="1"/>
  <c r="AF1703" i="36" s="1"/>
  <c r="AH1703" i="36" l="1"/>
  <c r="AG1703" i="36"/>
  <c r="AB1705" i="36"/>
  <c r="AC1705" i="36" s="1"/>
  <c r="AD1704" i="36"/>
  <c r="AE1704" i="36" s="1"/>
  <c r="AF1704" i="36" s="1"/>
  <c r="AH1704" i="36" l="1"/>
  <c r="AG1704" i="36"/>
  <c r="AD1705" i="36"/>
  <c r="AE1705" i="36" s="1"/>
  <c r="AF1705" i="36" s="1"/>
  <c r="AB1706" i="36"/>
  <c r="AC1706" i="36" s="1"/>
  <c r="AH1705" i="36" l="1"/>
  <c r="AB1707" i="36"/>
  <c r="AC1707" i="36" s="1"/>
  <c r="AD1706" i="36"/>
  <c r="AE1706" i="36" s="1"/>
  <c r="AF1706" i="36" s="1"/>
  <c r="AG1705" i="36"/>
  <c r="AH1706" i="36" l="1"/>
  <c r="AG1706" i="36"/>
  <c r="AB1708" i="36"/>
  <c r="AC1708" i="36" s="1"/>
  <c r="AD1707" i="36"/>
  <c r="AE1707" i="36" s="1"/>
  <c r="AF1707" i="36" s="1"/>
  <c r="AH1707" i="36" l="1"/>
  <c r="AG1707" i="36"/>
  <c r="AD1708" i="36"/>
  <c r="AE1708" i="36" s="1"/>
  <c r="AF1708" i="36" s="1"/>
  <c r="AB1709" i="36"/>
  <c r="AC1709" i="36" s="1"/>
  <c r="AH1708" i="36" l="1"/>
  <c r="AD1709" i="36"/>
  <c r="AE1709" i="36" s="1"/>
  <c r="AF1709" i="36" s="1"/>
  <c r="AB1710" i="36"/>
  <c r="AC1710" i="36" s="1"/>
  <c r="AG1708" i="36"/>
  <c r="AH1709" i="36" l="1"/>
  <c r="AB1711" i="36"/>
  <c r="AC1711" i="36" s="1"/>
  <c r="AD1710" i="36"/>
  <c r="AE1710" i="36" s="1"/>
  <c r="AF1710" i="36" s="1"/>
  <c r="AG1709" i="36"/>
  <c r="AH1710" i="36" l="1"/>
  <c r="AG1710" i="36"/>
  <c r="AB1712" i="36"/>
  <c r="AC1712" i="36" s="1"/>
  <c r="AD1711" i="36"/>
  <c r="AE1711" i="36" s="1"/>
  <c r="AF1711" i="36" s="1"/>
  <c r="AH1711" i="36" l="1"/>
  <c r="AG1711" i="36"/>
  <c r="AD1712" i="36"/>
  <c r="AE1712" i="36" s="1"/>
  <c r="AF1712" i="36" s="1"/>
  <c r="AB1713" i="36"/>
  <c r="AC1713" i="36" s="1"/>
  <c r="AH1712" i="36" l="1"/>
  <c r="AB1714" i="36"/>
  <c r="AC1714" i="36" s="1"/>
  <c r="AD1713" i="36"/>
  <c r="AE1713" i="36" s="1"/>
  <c r="AF1713" i="36" s="1"/>
  <c r="AG1712" i="36"/>
  <c r="AH1713" i="36" l="1"/>
  <c r="AG1713" i="36"/>
  <c r="AD1714" i="36"/>
  <c r="AE1714" i="36" s="1"/>
  <c r="AF1714" i="36" s="1"/>
  <c r="AB1715" i="36"/>
  <c r="AC1715" i="36" s="1"/>
  <c r="AH1714" i="36" l="1"/>
  <c r="AD1715" i="36"/>
  <c r="AE1715" i="36" s="1"/>
  <c r="AF1715" i="36" s="1"/>
  <c r="AB1716" i="36"/>
  <c r="AC1716" i="36" s="1"/>
  <c r="AG1714" i="36"/>
  <c r="AH1715" i="36" l="1"/>
  <c r="AD1716" i="36"/>
  <c r="AE1716" i="36" s="1"/>
  <c r="AF1716" i="36" s="1"/>
  <c r="AB1717" i="36"/>
  <c r="AC1717" i="36" s="1"/>
  <c r="AG1715" i="36"/>
  <c r="AH1716" i="36" l="1"/>
  <c r="AB1718" i="36"/>
  <c r="AC1718" i="36" s="1"/>
  <c r="AD1717" i="36"/>
  <c r="AE1717" i="36" s="1"/>
  <c r="AF1717" i="36" s="1"/>
  <c r="AG1716" i="36"/>
  <c r="AH1717" i="36" l="1"/>
  <c r="AG1717" i="36"/>
  <c r="AD1718" i="36"/>
  <c r="AE1718" i="36" s="1"/>
  <c r="AF1718" i="36" s="1"/>
  <c r="AB1719" i="36"/>
  <c r="AC1719" i="36" s="1"/>
  <c r="AH1718" i="36" l="1"/>
  <c r="AD1719" i="36"/>
  <c r="AE1719" i="36" s="1"/>
  <c r="AF1719" i="36" s="1"/>
  <c r="AB1720" i="36"/>
  <c r="AC1720" i="36" s="1"/>
  <c r="AG1718" i="36"/>
  <c r="AH1719" i="36" l="1"/>
  <c r="AD1720" i="36"/>
  <c r="AE1720" i="36" s="1"/>
  <c r="AF1720" i="36" s="1"/>
  <c r="AB1721" i="36"/>
  <c r="AC1721" i="36" s="1"/>
  <c r="AG1719" i="36"/>
  <c r="AH1720" i="36" l="1"/>
  <c r="AB1722" i="36"/>
  <c r="AC1722" i="36" s="1"/>
  <c r="AD1721" i="36"/>
  <c r="AE1721" i="36" s="1"/>
  <c r="AF1721" i="36" s="1"/>
  <c r="AG1720" i="36"/>
  <c r="AH1721" i="36" l="1"/>
  <c r="AG1721" i="36"/>
  <c r="AD1722" i="36"/>
  <c r="AE1722" i="36" s="1"/>
  <c r="AF1722" i="36" s="1"/>
  <c r="AB1723" i="36"/>
  <c r="AC1723" i="36" s="1"/>
  <c r="AH1722" i="36" l="1"/>
  <c r="AD1723" i="36"/>
  <c r="AE1723" i="36" s="1"/>
  <c r="AF1723" i="36" s="1"/>
  <c r="AB1724" i="36"/>
  <c r="AC1724" i="36" s="1"/>
  <c r="AG1722" i="36"/>
  <c r="AH1723" i="36" l="1"/>
  <c r="AD1724" i="36"/>
  <c r="AE1724" i="36" s="1"/>
  <c r="AF1724" i="36" s="1"/>
  <c r="AB1725" i="36"/>
  <c r="AC1725" i="36" s="1"/>
  <c r="AG1723" i="36"/>
  <c r="AH1724" i="36" l="1"/>
  <c r="AD1725" i="36"/>
  <c r="AE1725" i="36" s="1"/>
  <c r="AF1725" i="36" s="1"/>
  <c r="AB1726" i="36"/>
  <c r="AC1726" i="36" s="1"/>
  <c r="AG1724" i="36"/>
  <c r="AH1725" i="36" l="1"/>
  <c r="AB1727" i="36"/>
  <c r="AC1727" i="36" s="1"/>
  <c r="AD1726" i="36"/>
  <c r="AE1726" i="36" s="1"/>
  <c r="AF1726" i="36" s="1"/>
  <c r="AG1725" i="36"/>
  <c r="AH1726" i="36" l="1"/>
  <c r="AG1726" i="36"/>
  <c r="AB1728" i="36"/>
  <c r="AC1728" i="36" s="1"/>
  <c r="AD1727" i="36"/>
  <c r="AE1727" i="36" s="1"/>
  <c r="AF1727" i="36" s="1"/>
  <c r="AH1727" i="36" l="1"/>
  <c r="AG1727" i="36"/>
  <c r="AD1728" i="36"/>
  <c r="AE1728" i="36" s="1"/>
  <c r="AF1728" i="36" s="1"/>
  <c r="AB1729" i="36"/>
  <c r="AC1729" i="36" s="1"/>
  <c r="AH1728" i="36" l="1"/>
  <c r="AB1730" i="36"/>
  <c r="AC1730" i="36" s="1"/>
  <c r="AD1729" i="36"/>
  <c r="AE1729" i="36" s="1"/>
  <c r="AF1729" i="36" s="1"/>
  <c r="AG1728" i="36"/>
  <c r="AH1729" i="36" l="1"/>
  <c r="AG1729" i="36"/>
  <c r="AD1730" i="36"/>
  <c r="AE1730" i="36" s="1"/>
  <c r="AF1730" i="36" s="1"/>
  <c r="AB1731" i="36"/>
  <c r="AC1731" i="36" s="1"/>
  <c r="AH1730" i="36" l="1"/>
  <c r="AD1731" i="36"/>
  <c r="AE1731" i="36" s="1"/>
  <c r="AF1731" i="36" s="1"/>
  <c r="AB1732" i="36"/>
  <c r="AC1732" i="36" s="1"/>
  <c r="AG1730" i="36"/>
  <c r="AH1731" i="36" l="1"/>
  <c r="AD1732" i="36"/>
  <c r="AE1732" i="36" s="1"/>
  <c r="AF1732" i="36" s="1"/>
  <c r="AB1733" i="36"/>
  <c r="AC1733" i="36" s="1"/>
  <c r="AG1731" i="36"/>
  <c r="AH1732" i="36" l="1"/>
  <c r="AB1734" i="36"/>
  <c r="AC1734" i="36" s="1"/>
  <c r="AD1733" i="36"/>
  <c r="AE1733" i="36" s="1"/>
  <c r="AF1733" i="36" s="1"/>
  <c r="AG1732" i="36"/>
  <c r="AH1733" i="36" l="1"/>
  <c r="AG1733" i="36"/>
  <c r="AD1734" i="36"/>
  <c r="AE1734" i="36" s="1"/>
  <c r="AF1734" i="36" s="1"/>
  <c r="AB1735" i="36"/>
  <c r="AC1735" i="36" s="1"/>
  <c r="AH1734" i="36" l="1"/>
  <c r="AD1735" i="36"/>
  <c r="AE1735" i="36" s="1"/>
  <c r="AF1735" i="36" s="1"/>
  <c r="AB1736" i="36"/>
  <c r="AC1736" i="36" s="1"/>
  <c r="AG1734" i="36"/>
  <c r="AH1735" i="36" l="1"/>
  <c r="AD1736" i="36"/>
  <c r="AE1736" i="36" s="1"/>
  <c r="AF1736" i="36" s="1"/>
  <c r="AB1737" i="36"/>
  <c r="AC1737" i="36" s="1"/>
  <c r="AG1735" i="36"/>
  <c r="AH1736" i="36" l="1"/>
  <c r="AB1738" i="36"/>
  <c r="AC1738" i="36" s="1"/>
  <c r="AD1737" i="36"/>
  <c r="AE1737" i="36" s="1"/>
  <c r="AF1737" i="36" s="1"/>
  <c r="AG1736" i="36"/>
  <c r="AH1737" i="36" l="1"/>
  <c r="AG1737" i="36"/>
  <c r="AD1738" i="36"/>
  <c r="AE1738" i="36" s="1"/>
  <c r="AF1738" i="36" s="1"/>
  <c r="AB1739" i="36"/>
  <c r="AC1739" i="36" s="1"/>
  <c r="AH1738" i="36" l="1"/>
  <c r="AD1739" i="36"/>
  <c r="AE1739" i="36" s="1"/>
  <c r="AF1739" i="36" s="1"/>
  <c r="AB1740" i="36"/>
  <c r="AC1740" i="36" s="1"/>
  <c r="AG1738" i="36"/>
  <c r="AH1739" i="36" l="1"/>
  <c r="AD1740" i="36"/>
  <c r="AE1740" i="36" s="1"/>
  <c r="AF1740" i="36" s="1"/>
  <c r="AB1741" i="36"/>
  <c r="AC1741" i="36" s="1"/>
  <c r="AG1739" i="36"/>
  <c r="AH1740" i="36" l="1"/>
  <c r="AD1741" i="36"/>
  <c r="AE1741" i="36" s="1"/>
  <c r="AF1741" i="36" s="1"/>
  <c r="AB1742" i="36"/>
  <c r="AC1742" i="36" s="1"/>
  <c r="AG1740" i="36"/>
  <c r="AH1741" i="36" l="1"/>
  <c r="AB1743" i="36"/>
  <c r="AC1743" i="36" s="1"/>
  <c r="AD1742" i="36"/>
  <c r="AE1742" i="36" s="1"/>
  <c r="AF1742" i="36" s="1"/>
  <c r="AG1741" i="36"/>
  <c r="AH1742" i="36" l="1"/>
  <c r="AG1742" i="36"/>
  <c r="AB1744" i="36"/>
  <c r="AC1744" i="36" s="1"/>
  <c r="AD1743" i="36"/>
  <c r="AE1743" i="36" s="1"/>
  <c r="AF1743" i="36" s="1"/>
  <c r="AH1743" i="36" l="1"/>
  <c r="AG1743" i="36"/>
  <c r="AD1744" i="36"/>
  <c r="AE1744" i="36" s="1"/>
  <c r="AF1744" i="36" s="1"/>
  <c r="AB1745" i="36"/>
  <c r="AC1745" i="36" s="1"/>
  <c r="AH1744" i="36" l="1"/>
  <c r="AB1746" i="36"/>
  <c r="AC1746" i="36" s="1"/>
  <c r="AD1745" i="36"/>
  <c r="AE1745" i="36" s="1"/>
  <c r="AF1745" i="36" s="1"/>
  <c r="AG1744" i="36"/>
  <c r="AH1745" i="36" l="1"/>
  <c r="AG1745" i="36"/>
  <c r="AD1746" i="36"/>
  <c r="AE1746" i="36" s="1"/>
  <c r="AF1746" i="36" s="1"/>
  <c r="AB1747" i="36"/>
  <c r="AC1747" i="36" s="1"/>
  <c r="AH1746" i="36" l="1"/>
  <c r="AD1747" i="36"/>
  <c r="AE1747" i="36" s="1"/>
  <c r="AF1747" i="36" s="1"/>
  <c r="AB1748" i="36"/>
  <c r="AC1748" i="36" s="1"/>
  <c r="AG1746" i="36"/>
  <c r="AH1747" i="36" l="1"/>
  <c r="AD1748" i="36"/>
  <c r="AE1748" i="36" s="1"/>
  <c r="AF1748" i="36" s="1"/>
  <c r="AB1749" i="36"/>
  <c r="AC1749" i="36" s="1"/>
  <c r="AG1747" i="36"/>
  <c r="AH1748" i="36" l="1"/>
  <c r="AB1750" i="36"/>
  <c r="AC1750" i="36" s="1"/>
  <c r="AD1749" i="36"/>
  <c r="AE1749" i="36" s="1"/>
  <c r="AF1749" i="36" s="1"/>
  <c r="AG1748" i="36"/>
  <c r="AH1749" i="36" l="1"/>
  <c r="AG1749" i="36"/>
  <c r="AD1750" i="36"/>
  <c r="AE1750" i="36" s="1"/>
  <c r="AF1750" i="36" s="1"/>
  <c r="AB1751" i="36"/>
  <c r="AC1751" i="36" s="1"/>
  <c r="AH1750" i="36" l="1"/>
  <c r="AD1751" i="36"/>
  <c r="AE1751" i="36" s="1"/>
  <c r="AF1751" i="36" s="1"/>
  <c r="AB1752" i="36"/>
  <c r="AC1752" i="36" s="1"/>
  <c r="AG1750" i="36"/>
  <c r="AH1751" i="36" l="1"/>
  <c r="AD1752" i="36"/>
  <c r="AE1752" i="36" s="1"/>
  <c r="AF1752" i="36" s="1"/>
  <c r="AB1753" i="36"/>
  <c r="AC1753" i="36" s="1"/>
  <c r="AG1751" i="36"/>
  <c r="AH1752" i="36" l="1"/>
  <c r="AB1754" i="36"/>
  <c r="AC1754" i="36" s="1"/>
  <c r="AD1753" i="36"/>
  <c r="AE1753" i="36" s="1"/>
  <c r="AF1753" i="36" s="1"/>
  <c r="AG1752" i="36"/>
  <c r="AH1753" i="36" l="1"/>
  <c r="AG1753" i="36"/>
  <c r="AD1754" i="36"/>
  <c r="AE1754" i="36" s="1"/>
  <c r="AF1754" i="36" s="1"/>
  <c r="AB1755" i="36"/>
  <c r="AC1755" i="36" s="1"/>
  <c r="AH1754" i="36" l="1"/>
  <c r="AD1755" i="36"/>
  <c r="AE1755" i="36" s="1"/>
  <c r="AF1755" i="36" s="1"/>
  <c r="AB1756" i="36"/>
  <c r="AC1756" i="36" s="1"/>
  <c r="AG1754" i="36"/>
  <c r="AH1755" i="36" l="1"/>
  <c r="AD1756" i="36"/>
  <c r="AE1756" i="36" s="1"/>
  <c r="AF1756" i="36" s="1"/>
  <c r="AB1757" i="36"/>
  <c r="AC1757" i="36" s="1"/>
  <c r="AG1755" i="36"/>
  <c r="AH1756" i="36" l="1"/>
  <c r="AD1757" i="36"/>
  <c r="AE1757" i="36" s="1"/>
  <c r="AF1757" i="36" s="1"/>
  <c r="AB1758" i="36"/>
  <c r="AC1758" i="36" s="1"/>
  <c r="AG1756" i="36"/>
  <c r="AH1757" i="36" l="1"/>
  <c r="AB1759" i="36"/>
  <c r="AC1759" i="36" s="1"/>
  <c r="AD1758" i="36"/>
  <c r="AE1758" i="36" s="1"/>
  <c r="AF1758" i="36" s="1"/>
  <c r="AG1757" i="36"/>
  <c r="AH1758" i="36" l="1"/>
  <c r="AG1758" i="36"/>
  <c r="AB1760" i="36"/>
  <c r="AC1760" i="36" s="1"/>
  <c r="AD1759" i="36"/>
  <c r="AE1759" i="36" s="1"/>
  <c r="AF1759" i="36" s="1"/>
  <c r="AH1759" i="36" l="1"/>
  <c r="AG1759" i="36"/>
  <c r="AD1760" i="36"/>
  <c r="AE1760" i="36" s="1"/>
  <c r="AF1760" i="36" s="1"/>
  <c r="AB1761" i="36"/>
  <c r="AC1761" i="36" s="1"/>
  <c r="AH1760" i="36" l="1"/>
  <c r="AB1762" i="36"/>
  <c r="AC1762" i="36" s="1"/>
  <c r="AD1761" i="36"/>
  <c r="AE1761" i="36" s="1"/>
  <c r="AF1761" i="36" s="1"/>
  <c r="AG1760" i="36"/>
  <c r="AH1761" i="36" l="1"/>
  <c r="AG1761" i="36"/>
  <c r="AD1762" i="36"/>
  <c r="AE1762" i="36" s="1"/>
  <c r="AF1762" i="36" s="1"/>
  <c r="AB1763" i="36"/>
  <c r="AC1763" i="36" s="1"/>
  <c r="AH1762" i="36" l="1"/>
  <c r="AD1763" i="36"/>
  <c r="AE1763" i="36" s="1"/>
  <c r="AF1763" i="36" s="1"/>
  <c r="AB1764" i="36"/>
  <c r="AC1764" i="36" s="1"/>
  <c r="AG1762" i="36"/>
  <c r="AH1763" i="36" l="1"/>
  <c r="AD1764" i="36"/>
  <c r="AE1764" i="36" s="1"/>
  <c r="AF1764" i="36" s="1"/>
  <c r="AB1765" i="36"/>
  <c r="AC1765" i="36" s="1"/>
  <c r="AG1763" i="36"/>
  <c r="AH1764" i="36" l="1"/>
  <c r="AB1766" i="36"/>
  <c r="AC1766" i="36" s="1"/>
  <c r="AD1765" i="36"/>
  <c r="AE1765" i="36" s="1"/>
  <c r="AF1765" i="36" s="1"/>
  <c r="AG1764" i="36"/>
  <c r="AH1765" i="36" l="1"/>
  <c r="AG1765" i="36"/>
  <c r="AD1766" i="36"/>
  <c r="AE1766" i="36" s="1"/>
  <c r="AF1766" i="36" s="1"/>
  <c r="AB1767" i="36"/>
  <c r="AC1767" i="36" s="1"/>
  <c r="AH1766" i="36" l="1"/>
  <c r="AD1767" i="36"/>
  <c r="AE1767" i="36" s="1"/>
  <c r="AF1767" i="36" s="1"/>
  <c r="AB1768" i="36"/>
  <c r="AC1768" i="36" s="1"/>
  <c r="AG1766" i="36"/>
  <c r="AH1767" i="36" l="1"/>
  <c r="AD1768" i="36"/>
  <c r="AE1768" i="36" s="1"/>
  <c r="AF1768" i="36" s="1"/>
  <c r="AB1769" i="36"/>
  <c r="AC1769" i="36" s="1"/>
  <c r="AG1767" i="36"/>
  <c r="AH1768" i="36" l="1"/>
  <c r="AB1770" i="36"/>
  <c r="AC1770" i="36" s="1"/>
  <c r="AD1769" i="36"/>
  <c r="AE1769" i="36" s="1"/>
  <c r="AF1769" i="36" s="1"/>
  <c r="AG1768" i="36"/>
  <c r="AH1769" i="36" l="1"/>
  <c r="AG1769" i="36"/>
  <c r="AD1770" i="36"/>
  <c r="AE1770" i="36" s="1"/>
  <c r="AF1770" i="36" s="1"/>
  <c r="AB1771" i="36"/>
  <c r="AC1771" i="36" s="1"/>
  <c r="AH1770" i="36" l="1"/>
  <c r="AD1771" i="36"/>
  <c r="AE1771" i="36" s="1"/>
  <c r="AF1771" i="36" s="1"/>
  <c r="AB1772" i="36"/>
  <c r="AC1772" i="36" s="1"/>
  <c r="AG1770" i="36"/>
  <c r="AH1771" i="36" l="1"/>
  <c r="AD1772" i="36"/>
  <c r="AE1772" i="36" s="1"/>
  <c r="AF1772" i="36" s="1"/>
  <c r="AB1773" i="36"/>
  <c r="AC1773" i="36" s="1"/>
  <c r="AG1771" i="36"/>
  <c r="AH1772" i="36" l="1"/>
  <c r="AD1773" i="36"/>
  <c r="AE1773" i="36" s="1"/>
  <c r="AF1773" i="36" s="1"/>
  <c r="AB1774" i="36"/>
  <c r="AC1774" i="36" s="1"/>
  <c r="AG1772" i="36"/>
  <c r="AH1773" i="36" l="1"/>
  <c r="AB1775" i="36"/>
  <c r="AC1775" i="36" s="1"/>
  <c r="AD1774" i="36"/>
  <c r="AE1774" i="36" s="1"/>
  <c r="AF1774" i="36" s="1"/>
  <c r="AG1773" i="36"/>
  <c r="AH1774" i="36" l="1"/>
  <c r="AG1774" i="36"/>
  <c r="AB1776" i="36"/>
  <c r="AC1776" i="36" s="1"/>
  <c r="AD1775" i="36"/>
  <c r="AE1775" i="36" s="1"/>
  <c r="AF1775" i="36" s="1"/>
  <c r="AH1775" i="36" l="1"/>
  <c r="AG1775" i="36"/>
  <c r="AB1777" i="36"/>
  <c r="AC1777" i="36" s="1"/>
  <c r="AD1776" i="36"/>
  <c r="AE1776" i="36" s="1"/>
  <c r="AF1776" i="36" s="1"/>
  <c r="AH1776" i="36" l="1"/>
  <c r="AG1776" i="36"/>
  <c r="AB1778" i="36"/>
  <c r="AC1778" i="36" s="1"/>
  <c r="AD1777" i="36"/>
  <c r="AE1777" i="36" s="1"/>
  <c r="AF1777" i="36" s="1"/>
  <c r="AH1777" i="36" l="1"/>
  <c r="AG1777" i="36"/>
  <c r="AD1778" i="36"/>
  <c r="AE1778" i="36" s="1"/>
  <c r="AF1778" i="36" s="1"/>
  <c r="AB1779" i="36"/>
  <c r="AC1779" i="36" s="1"/>
  <c r="AH1778" i="36" l="1"/>
  <c r="AD1779" i="36"/>
  <c r="AE1779" i="36" s="1"/>
  <c r="AF1779" i="36" s="1"/>
  <c r="AB1780" i="36"/>
  <c r="AC1780" i="36" s="1"/>
  <c r="AG1778" i="36"/>
  <c r="AH1779" i="36" l="1"/>
  <c r="AD1780" i="36"/>
  <c r="AE1780" i="36" s="1"/>
  <c r="AF1780" i="36" s="1"/>
  <c r="AB1781" i="36"/>
  <c r="AC1781" i="36" s="1"/>
  <c r="AG1779" i="36"/>
  <c r="AH1780" i="36" l="1"/>
  <c r="AD1781" i="36"/>
  <c r="AE1781" i="36" s="1"/>
  <c r="AF1781" i="36" s="1"/>
  <c r="AB1782" i="36"/>
  <c r="AC1782" i="36" s="1"/>
  <c r="AG1780" i="36"/>
  <c r="AH1781" i="36" l="1"/>
  <c r="AB1783" i="36"/>
  <c r="AC1783" i="36" s="1"/>
  <c r="AD1782" i="36"/>
  <c r="AE1782" i="36" s="1"/>
  <c r="AF1782" i="36" s="1"/>
  <c r="AG1781" i="36"/>
  <c r="AH1782" i="36" l="1"/>
  <c r="AG1782" i="36"/>
  <c r="AB1784" i="36"/>
  <c r="AC1784" i="36" s="1"/>
  <c r="AD1783" i="36"/>
  <c r="AE1783" i="36" s="1"/>
  <c r="AF1783" i="36" s="1"/>
  <c r="AH1783" i="36" l="1"/>
  <c r="AG1783" i="36"/>
  <c r="AD1784" i="36"/>
  <c r="AE1784" i="36" s="1"/>
  <c r="AF1784" i="36" s="1"/>
  <c r="AB1785" i="36"/>
  <c r="AC1785" i="36" s="1"/>
  <c r="AH1784" i="36" l="1"/>
  <c r="AB1786" i="36"/>
  <c r="AC1786" i="36" s="1"/>
  <c r="AD1785" i="36"/>
  <c r="AE1785" i="36" s="1"/>
  <c r="AF1785" i="36" s="1"/>
  <c r="AG1784" i="36"/>
  <c r="AH1785" i="36" l="1"/>
  <c r="AG1785" i="36"/>
  <c r="AD1786" i="36"/>
  <c r="AE1786" i="36" s="1"/>
  <c r="AF1786" i="36" s="1"/>
  <c r="AB1787" i="36"/>
  <c r="AC1787" i="36" s="1"/>
  <c r="AH1786" i="36" l="1"/>
  <c r="AD1787" i="36"/>
  <c r="AE1787" i="36" s="1"/>
  <c r="AF1787" i="36" s="1"/>
  <c r="AB1788" i="36"/>
  <c r="AC1788" i="36" s="1"/>
  <c r="AG1786" i="36"/>
  <c r="AH1787" i="36" l="1"/>
  <c r="AD1788" i="36"/>
  <c r="AE1788" i="36" s="1"/>
  <c r="AF1788" i="36" s="1"/>
  <c r="AB1789" i="36"/>
  <c r="AC1789" i="36" s="1"/>
  <c r="AG1787" i="36"/>
  <c r="AH1788" i="36" l="1"/>
  <c r="AD1789" i="36"/>
  <c r="AE1789" i="36" s="1"/>
  <c r="AF1789" i="36" s="1"/>
  <c r="AB1790" i="36"/>
  <c r="AC1790" i="36" s="1"/>
  <c r="AG1788" i="36"/>
  <c r="AH1789" i="36" l="1"/>
  <c r="AB1791" i="36"/>
  <c r="AC1791" i="36" s="1"/>
  <c r="AD1790" i="36"/>
  <c r="AE1790" i="36" s="1"/>
  <c r="AF1790" i="36" s="1"/>
  <c r="AG1789" i="36"/>
  <c r="AH1790" i="36" l="1"/>
  <c r="AG1790" i="36"/>
  <c r="AB1792" i="36"/>
  <c r="AC1792" i="36" s="1"/>
  <c r="AD1791" i="36"/>
  <c r="AE1791" i="36" s="1"/>
  <c r="AF1791" i="36" s="1"/>
  <c r="AH1791" i="36" l="1"/>
  <c r="AG1791" i="36"/>
  <c r="AD1792" i="36"/>
  <c r="AE1792" i="36" s="1"/>
  <c r="AF1792" i="36" s="1"/>
  <c r="AB1793" i="36"/>
  <c r="AC1793" i="36" s="1"/>
  <c r="AH1792" i="36" l="1"/>
  <c r="AB1794" i="36"/>
  <c r="AC1794" i="36" s="1"/>
  <c r="AD1793" i="36"/>
  <c r="AE1793" i="36" s="1"/>
  <c r="AF1793" i="36" s="1"/>
  <c r="AG1792" i="36"/>
  <c r="AH1793" i="36" l="1"/>
  <c r="AG1793" i="36"/>
  <c r="AD1794" i="36"/>
  <c r="AE1794" i="36" s="1"/>
  <c r="AF1794" i="36" s="1"/>
  <c r="AB1795" i="36"/>
  <c r="AC1795" i="36" s="1"/>
  <c r="AH1794" i="36" l="1"/>
  <c r="AB1796" i="36"/>
  <c r="AC1796" i="36" s="1"/>
  <c r="AD1795" i="36"/>
  <c r="AE1795" i="36" s="1"/>
  <c r="AF1795" i="36" s="1"/>
  <c r="AG1794" i="36"/>
  <c r="AH1795" i="36" l="1"/>
  <c r="AG1795" i="36"/>
  <c r="AD1796" i="36"/>
  <c r="AE1796" i="36" s="1"/>
  <c r="AF1796" i="36" s="1"/>
  <c r="AB1797" i="36"/>
  <c r="AC1797" i="36" s="1"/>
  <c r="AH1796" i="36" l="1"/>
  <c r="AD1797" i="36"/>
  <c r="AE1797" i="36" s="1"/>
  <c r="AF1797" i="36" s="1"/>
  <c r="AB1798" i="36"/>
  <c r="AC1798" i="36" s="1"/>
  <c r="AG1796" i="36"/>
  <c r="AH1797" i="36" l="1"/>
  <c r="AB1799" i="36"/>
  <c r="AC1799" i="36" s="1"/>
  <c r="AD1798" i="36"/>
  <c r="AE1798" i="36" s="1"/>
  <c r="AF1798" i="36" s="1"/>
  <c r="AG1797" i="36"/>
  <c r="AH1798" i="36" l="1"/>
  <c r="AG1798" i="36"/>
  <c r="AB1800" i="36"/>
  <c r="AC1800" i="36" s="1"/>
  <c r="AD1799" i="36"/>
  <c r="AE1799" i="36" s="1"/>
  <c r="AF1799" i="36" s="1"/>
  <c r="AH1799" i="36" l="1"/>
  <c r="AG1799" i="36"/>
  <c r="AD1800" i="36"/>
  <c r="AE1800" i="36" s="1"/>
  <c r="AF1800" i="36" s="1"/>
  <c r="AB1801" i="36"/>
  <c r="AC1801" i="36" s="1"/>
  <c r="AH1800" i="36" l="1"/>
  <c r="AB1802" i="36"/>
  <c r="AC1802" i="36" s="1"/>
  <c r="AD1801" i="36"/>
  <c r="AE1801" i="36" s="1"/>
  <c r="AF1801" i="36" s="1"/>
  <c r="AG1800" i="36"/>
  <c r="AH1801" i="36" l="1"/>
  <c r="AG1801" i="36"/>
  <c r="AD1802" i="36"/>
  <c r="AE1802" i="36" s="1"/>
  <c r="AF1802" i="36" s="1"/>
  <c r="AB1803" i="36"/>
  <c r="AC1803" i="36" s="1"/>
  <c r="AH1802" i="36" l="1"/>
  <c r="AD1803" i="36"/>
  <c r="AE1803" i="36" s="1"/>
  <c r="AF1803" i="36" s="1"/>
  <c r="AB1804" i="36"/>
  <c r="AC1804" i="36" s="1"/>
  <c r="AG1802" i="36"/>
  <c r="AH1803" i="36" l="1"/>
  <c r="AD1804" i="36"/>
  <c r="AE1804" i="36" s="1"/>
  <c r="AF1804" i="36" s="1"/>
  <c r="AB1805" i="36"/>
  <c r="AC1805" i="36" s="1"/>
  <c r="AG1803" i="36"/>
  <c r="AH1804" i="36" l="1"/>
  <c r="AD1805" i="36"/>
  <c r="AE1805" i="36" s="1"/>
  <c r="AF1805" i="36" s="1"/>
  <c r="AB1806" i="36"/>
  <c r="AC1806" i="36" s="1"/>
  <c r="AG1804" i="36"/>
  <c r="AH1805" i="36" l="1"/>
  <c r="AB1807" i="36"/>
  <c r="AC1807" i="36" s="1"/>
  <c r="AD1806" i="36"/>
  <c r="AE1806" i="36" s="1"/>
  <c r="AF1806" i="36" s="1"/>
  <c r="AG1805" i="36"/>
  <c r="AH1806" i="36" l="1"/>
  <c r="AG1806" i="36"/>
  <c r="AB1808" i="36"/>
  <c r="AC1808" i="36" s="1"/>
  <c r="AD1807" i="36"/>
  <c r="AE1807" i="36" s="1"/>
  <c r="AF1807" i="36" s="1"/>
  <c r="AH1807" i="36" l="1"/>
  <c r="AG1807" i="36"/>
  <c r="AD1808" i="36"/>
  <c r="AE1808" i="36" s="1"/>
  <c r="AF1808" i="36" s="1"/>
  <c r="AB1809" i="36"/>
  <c r="AC1809" i="36" s="1"/>
  <c r="AH1808" i="36" l="1"/>
  <c r="AB1810" i="36"/>
  <c r="AC1810" i="36" s="1"/>
  <c r="AD1809" i="36"/>
  <c r="AE1809" i="36" s="1"/>
  <c r="AF1809" i="36" s="1"/>
  <c r="AG1808" i="36"/>
  <c r="AH1809" i="36" l="1"/>
  <c r="AG1809" i="36"/>
  <c r="AB1811" i="36"/>
  <c r="AC1811" i="36" s="1"/>
  <c r="AD1810" i="36"/>
  <c r="AE1810" i="36" s="1"/>
  <c r="AF1810" i="36" s="1"/>
  <c r="AH1810" i="36" l="1"/>
  <c r="AG1810" i="36"/>
  <c r="AD1811" i="36"/>
  <c r="AE1811" i="36" s="1"/>
  <c r="AF1811" i="36" s="1"/>
  <c r="AB1812" i="36"/>
  <c r="AC1812" i="36" s="1"/>
  <c r="AH1811" i="36" l="1"/>
  <c r="AD1812" i="36"/>
  <c r="AE1812" i="36" s="1"/>
  <c r="AF1812" i="36" s="1"/>
  <c r="AB1813" i="36"/>
  <c r="AC1813" i="36" s="1"/>
  <c r="AG1811" i="36"/>
  <c r="AH1812" i="36" l="1"/>
  <c r="AB1814" i="36"/>
  <c r="AC1814" i="36" s="1"/>
  <c r="AD1813" i="36"/>
  <c r="AE1813" i="36" s="1"/>
  <c r="AF1813" i="36" s="1"/>
  <c r="AG1812" i="36"/>
  <c r="AH1813" i="36" l="1"/>
  <c r="AG1813" i="36"/>
  <c r="AB1815" i="36"/>
  <c r="AC1815" i="36" s="1"/>
  <c r="AD1814" i="36"/>
  <c r="AE1814" i="36" s="1"/>
  <c r="AF1814" i="36" s="1"/>
  <c r="AH1814" i="36" l="1"/>
  <c r="AG1814" i="36"/>
  <c r="AB1816" i="36"/>
  <c r="AC1816" i="36" s="1"/>
  <c r="AD1815" i="36"/>
  <c r="AE1815" i="36" s="1"/>
  <c r="AF1815" i="36" s="1"/>
  <c r="AH1815" i="36" l="1"/>
  <c r="AG1815" i="36"/>
  <c r="AD1816" i="36"/>
  <c r="AE1816" i="36" s="1"/>
  <c r="AF1816" i="36" s="1"/>
  <c r="AB1817" i="36"/>
  <c r="AC1817" i="36" s="1"/>
  <c r="AH1816" i="36" l="1"/>
  <c r="AB1818" i="36"/>
  <c r="AC1818" i="36" s="1"/>
  <c r="AD1817" i="36"/>
  <c r="AE1817" i="36" s="1"/>
  <c r="AF1817" i="36" s="1"/>
  <c r="AG1816" i="36"/>
  <c r="AH1817" i="36" l="1"/>
  <c r="AG1817" i="36"/>
  <c r="AD1818" i="36"/>
  <c r="AE1818" i="36" s="1"/>
  <c r="AF1818" i="36" s="1"/>
  <c r="AB1819" i="36"/>
  <c r="AC1819" i="36" s="1"/>
  <c r="AH1818" i="36" l="1"/>
  <c r="AD1819" i="36"/>
  <c r="AE1819" i="36" s="1"/>
  <c r="AF1819" i="36" s="1"/>
  <c r="AB1820" i="36"/>
  <c r="AC1820" i="36" s="1"/>
  <c r="AG1818" i="36"/>
  <c r="AH1819" i="36" l="1"/>
  <c r="AD1820" i="36"/>
  <c r="AE1820" i="36" s="1"/>
  <c r="AF1820" i="36" s="1"/>
  <c r="AB1821" i="36"/>
  <c r="AC1821" i="36" s="1"/>
  <c r="AG1819" i="36"/>
  <c r="AH1820" i="36" l="1"/>
  <c r="AB1822" i="36"/>
  <c r="AC1822" i="36" s="1"/>
  <c r="AD1821" i="36"/>
  <c r="AE1821" i="36" s="1"/>
  <c r="AF1821" i="36" s="1"/>
  <c r="AG1820" i="36"/>
  <c r="AH1821" i="36" l="1"/>
  <c r="AG1821" i="36"/>
  <c r="AD1822" i="36"/>
  <c r="AE1822" i="36" s="1"/>
  <c r="AF1822" i="36" s="1"/>
  <c r="AB1823" i="36"/>
  <c r="AC1823" i="36" s="1"/>
  <c r="AH1822" i="36" l="1"/>
  <c r="AD1823" i="36"/>
  <c r="AE1823" i="36" s="1"/>
  <c r="AF1823" i="36" s="1"/>
  <c r="AB1824" i="36"/>
  <c r="AC1824" i="36" s="1"/>
  <c r="AG1822" i="36"/>
  <c r="AH1823" i="36" l="1"/>
  <c r="AD1824" i="36"/>
  <c r="AE1824" i="36" s="1"/>
  <c r="AF1824" i="36" s="1"/>
  <c r="AB1825" i="36"/>
  <c r="AC1825" i="36" s="1"/>
  <c r="AG1823" i="36"/>
  <c r="AH1824" i="36" l="1"/>
  <c r="AB1826" i="36"/>
  <c r="AC1826" i="36" s="1"/>
  <c r="AD1825" i="36"/>
  <c r="AE1825" i="36" s="1"/>
  <c r="AF1825" i="36" s="1"/>
  <c r="AG1824" i="36"/>
  <c r="AH1825" i="36" l="1"/>
  <c r="AG1825" i="36"/>
  <c r="AB1827" i="36"/>
  <c r="AC1827" i="36" s="1"/>
  <c r="AD1826" i="36"/>
  <c r="AE1826" i="36" s="1"/>
  <c r="AF1826" i="36" s="1"/>
  <c r="AH1826" i="36" l="1"/>
  <c r="AG1826" i="36"/>
  <c r="AD1827" i="36"/>
  <c r="AE1827" i="36" s="1"/>
  <c r="AF1827" i="36" s="1"/>
  <c r="AB1828" i="36"/>
  <c r="AC1828" i="36" s="1"/>
  <c r="AH1827" i="36" l="1"/>
  <c r="AD1828" i="36"/>
  <c r="AE1828" i="36" s="1"/>
  <c r="AF1828" i="36" s="1"/>
  <c r="AB1829" i="36"/>
  <c r="AC1829" i="36" s="1"/>
  <c r="AG1827" i="36"/>
  <c r="AH1828" i="36" l="1"/>
  <c r="AB1830" i="36"/>
  <c r="AC1830" i="36" s="1"/>
  <c r="AD1829" i="36"/>
  <c r="AE1829" i="36" s="1"/>
  <c r="AF1829" i="36" s="1"/>
  <c r="AG1828" i="36"/>
  <c r="AH1829" i="36" l="1"/>
  <c r="AG1829" i="36"/>
  <c r="AD1830" i="36"/>
  <c r="AE1830" i="36" s="1"/>
  <c r="AF1830" i="36" s="1"/>
  <c r="AB1831" i="36"/>
  <c r="AC1831" i="36" s="1"/>
  <c r="AH1830" i="36" l="1"/>
  <c r="AD1831" i="36"/>
  <c r="AE1831" i="36" s="1"/>
  <c r="AF1831" i="36" s="1"/>
  <c r="AB1832" i="36"/>
  <c r="AC1832" i="36" s="1"/>
  <c r="AG1830" i="36"/>
  <c r="AH1831" i="36" l="1"/>
  <c r="AD1832" i="36"/>
  <c r="AE1832" i="36" s="1"/>
  <c r="AF1832" i="36" s="1"/>
  <c r="AB1833" i="36"/>
  <c r="AC1833" i="36" s="1"/>
  <c r="AG1831" i="36"/>
  <c r="AH1832" i="36" l="1"/>
  <c r="AB1834" i="36"/>
  <c r="AC1834" i="36" s="1"/>
  <c r="AD1833" i="36"/>
  <c r="AE1833" i="36" s="1"/>
  <c r="AF1833" i="36" s="1"/>
  <c r="AG1832" i="36"/>
  <c r="AH1833" i="36" l="1"/>
  <c r="AG1833" i="36"/>
  <c r="AD1834" i="36"/>
  <c r="AE1834" i="36" s="1"/>
  <c r="AF1834" i="36" s="1"/>
  <c r="AB1835" i="36"/>
  <c r="AC1835" i="36" s="1"/>
  <c r="AH1834" i="36" l="1"/>
  <c r="AD1835" i="36"/>
  <c r="AE1835" i="36" s="1"/>
  <c r="AF1835" i="36" s="1"/>
  <c r="AB1836" i="36"/>
  <c r="AC1836" i="36" s="1"/>
  <c r="AG1834" i="36"/>
  <c r="AH1835" i="36" l="1"/>
  <c r="AB1837" i="36"/>
  <c r="AC1837" i="36" s="1"/>
  <c r="AD1836" i="36"/>
  <c r="AE1836" i="36" s="1"/>
  <c r="AF1836" i="36" s="1"/>
  <c r="AG1835" i="36"/>
  <c r="AH1836" i="36" l="1"/>
  <c r="AG1836" i="36"/>
  <c r="AD1837" i="36"/>
  <c r="AE1837" i="36" s="1"/>
  <c r="AF1837" i="36" s="1"/>
  <c r="AB1838" i="36"/>
  <c r="AC1838" i="36" s="1"/>
  <c r="AH1837" i="36" l="1"/>
  <c r="AD1838" i="36"/>
  <c r="AE1838" i="36" s="1"/>
  <c r="AF1838" i="36" s="1"/>
  <c r="AB1839" i="36"/>
  <c r="AC1839" i="36" s="1"/>
  <c r="AG1837" i="36"/>
  <c r="AH1838" i="36" l="1"/>
  <c r="AB1840" i="36"/>
  <c r="AC1840" i="36" s="1"/>
  <c r="AD1839" i="36"/>
  <c r="AE1839" i="36" s="1"/>
  <c r="AF1839" i="36" s="1"/>
  <c r="AG1838" i="36"/>
  <c r="AH1839" i="36" l="1"/>
  <c r="AG1839" i="36"/>
  <c r="AB1841" i="36"/>
  <c r="AC1841" i="36" s="1"/>
  <c r="AD1840" i="36"/>
  <c r="AE1840" i="36" s="1"/>
  <c r="AF1840" i="36" s="1"/>
  <c r="AH1840" i="36" l="1"/>
  <c r="AG1840" i="36"/>
  <c r="AB1842" i="36"/>
  <c r="AC1842" i="36" s="1"/>
  <c r="AD1841" i="36"/>
  <c r="AE1841" i="36" s="1"/>
  <c r="AF1841" i="36" s="1"/>
  <c r="AH1841" i="36" l="1"/>
  <c r="AG1841" i="36"/>
  <c r="AB1843" i="36"/>
  <c r="AC1843" i="36" s="1"/>
  <c r="AD1842" i="36"/>
  <c r="AE1842" i="36" s="1"/>
  <c r="AF1842" i="36" s="1"/>
  <c r="AH1842" i="36" l="1"/>
  <c r="AG1842" i="36"/>
  <c r="AD1843" i="36"/>
  <c r="AE1843" i="36" s="1"/>
  <c r="AF1843" i="36" s="1"/>
  <c r="AB1844" i="36"/>
  <c r="AC1844" i="36" s="1"/>
  <c r="AH1843" i="36" l="1"/>
  <c r="AD1844" i="36"/>
  <c r="AE1844" i="36" s="1"/>
  <c r="AF1844" i="36" s="1"/>
  <c r="AB1845" i="36"/>
  <c r="AC1845" i="36" s="1"/>
  <c r="AG1843" i="36"/>
  <c r="AH1844" i="36" l="1"/>
  <c r="AD1845" i="36"/>
  <c r="AE1845" i="36" s="1"/>
  <c r="AF1845" i="36" s="1"/>
  <c r="AB1846" i="36"/>
  <c r="AC1846" i="36" s="1"/>
  <c r="AG1844" i="36"/>
  <c r="AH1845" i="36" l="1"/>
  <c r="AB1847" i="36"/>
  <c r="AC1847" i="36" s="1"/>
  <c r="AD1846" i="36"/>
  <c r="AE1846" i="36" s="1"/>
  <c r="AF1846" i="36" s="1"/>
  <c r="AG1845" i="36"/>
  <c r="AH1846" i="36" l="1"/>
  <c r="AG1846" i="36"/>
  <c r="AD1847" i="36"/>
  <c r="AE1847" i="36" s="1"/>
  <c r="AF1847" i="36" s="1"/>
  <c r="AB1848" i="36"/>
  <c r="AC1848" i="36" s="1"/>
  <c r="AH1847" i="36" l="1"/>
  <c r="AB1849" i="36"/>
  <c r="AC1849" i="36" s="1"/>
  <c r="AD1848" i="36"/>
  <c r="AE1848" i="36" s="1"/>
  <c r="AF1848" i="36" s="1"/>
  <c r="AG1847" i="36"/>
  <c r="AH1848" i="36" l="1"/>
  <c r="AG1848" i="36"/>
  <c r="AB1850" i="36"/>
  <c r="AC1850" i="36" s="1"/>
  <c r="AD1849" i="36"/>
  <c r="AE1849" i="36" s="1"/>
  <c r="AF1849" i="36" s="1"/>
  <c r="AH1849" i="36" l="1"/>
  <c r="AG1849" i="36"/>
  <c r="AD1850" i="36"/>
  <c r="AE1850" i="36" s="1"/>
  <c r="AF1850" i="36" s="1"/>
  <c r="AB1851" i="36"/>
  <c r="AC1851" i="36" s="1"/>
  <c r="AH1850" i="36" l="1"/>
  <c r="AD1851" i="36"/>
  <c r="AE1851" i="36" s="1"/>
  <c r="AF1851" i="36" s="1"/>
  <c r="AB1852" i="36"/>
  <c r="AC1852" i="36" s="1"/>
  <c r="AG1850" i="36"/>
  <c r="AH1851" i="36" l="1"/>
  <c r="AB1853" i="36"/>
  <c r="AC1853" i="36" s="1"/>
  <c r="AD1852" i="36"/>
  <c r="AE1852" i="36" s="1"/>
  <c r="AF1852" i="36" s="1"/>
  <c r="AG1851" i="36"/>
  <c r="AH1852" i="36" l="1"/>
  <c r="AG1852" i="36"/>
  <c r="AB1854" i="36"/>
  <c r="AC1854" i="36" s="1"/>
  <c r="AD1853" i="36"/>
  <c r="AE1853" i="36" s="1"/>
  <c r="AF1853" i="36" s="1"/>
  <c r="AH1853" i="36" l="1"/>
  <c r="AG1853" i="36"/>
  <c r="AD1854" i="36"/>
  <c r="AE1854" i="36" s="1"/>
  <c r="AF1854" i="36" s="1"/>
  <c r="AB1855" i="36"/>
  <c r="AC1855" i="36" s="1"/>
  <c r="AH1854" i="36" l="1"/>
  <c r="AD1855" i="36"/>
  <c r="AE1855" i="36" s="1"/>
  <c r="AF1855" i="36" s="1"/>
  <c r="AB1856" i="36"/>
  <c r="AC1856" i="36" s="1"/>
  <c r="AG1854" i="36"/>
  <c r="AH1855" i="36" l="1"/>
  <c r="AD1856" i="36"/>
  <c r="AE1856" i="36" s="1"/>
  <c r="AF1856" i="36" s="1"/>
  <c r="AB1857" i="36"/>
  <c r="AC1857" i="36" s="1"/>
  <c r="AG1855" i="36"/>
  <c r="AH1856" i="36" l="1"/>
  <c r="AD1857" i="36"/>
  <c r="AE1857" i="36" s="1"/>
  <c r="AF1857" i="36" s="1"/>
  <c r="AB1858" i="36"/>
  <c r="AC1858" i="36" s="1"/>
  <c r="AG1856" i="36"/>
  <c r="AH1857" i="36" l="1"/>
  <c r="AB1859" i="36"/>
  <c r="AC1859" i="36" s="1"/>
  <c r="AD1858" i="36"/>
  <c r="AE1858" i="36" s="1"/>
  <c r="AF1858" i="36" s="1"/>
  <c r="AG1857" i="36"/>
  <c r="AH1858" i="36" l="1"/>
  <c r="AG1858" i="36"/>
  <c r="AB1860" i="36"/>
  <c r="AC1860" i="36" s="1"/>
  <c r="AD1859" i="36"/>
  <c r="AE1859" i="36" s="1"/>
  <c r="AF1859" i="36" s="1"/>
  <c r="AH1859" i="36" l="1"/>
  <c r="AG1859" i="36"/>
  <c r="AB1861" i="36"/>
  <c r="AC1861" i="36" s="1"/>
  <c r="AD1860" i="36"/>
  <c r="AE1860" i="36" s="1"/>
  <c r="AF1860" i="36" s="1"/>
  <c r="AH1860" i="36" l="1"/>
  <c r="AG1860" i="36"/>
  <c r="AB1862" i="36"/>
  <c r="AC1862" i="36" s="1"/>
  <c r="AD1861" i="36"/>
  <c r="AE1861" i="36" s="1"/>
  <c r="AF1861" i="36" s="1"/>
  <c r="AH1861" i="36" l="1"/>
  <c r="AG1861" i="36"/>
  <c r="AB1863" i="36"/>
  <c r="AC1863" i="36" s="1"/>
  <c r="AD1862" i="36"/>
  <c r="AE1862" i="36" s="1"/>
  <c r="AF1862" i="36" s="1"/>
  <c r="AH1862" i="36" l="1"/>
  <c r="AG1862" i="36"/>
  <c r="AB1864" i="36"/>
  <c r="AC1864" i="36" s="1"/>
  <c r="AD1863" i="36"/>
  <c r="AE1863" i="36" s="1"/>
  <c r="AF1863" i="36" s="1"/>
  <c r="AH1863" i="36" l="1"/>
  <c r="AG1863" i="36"/>
  <c r="AB1865" i="36"/>
  <c r="AC1865" i="36" s="1"/>
  <c r="AD1864" i="36"/>
  <c r="AE1864" i="36" s="1"/>
  <c r="AF1864" i="36" s="1"/>
  <c r="AH1864" i="36" l="1"/>
  <c r="AG1864" i="36"/>
  <c r="AD1865" i="36"/>
  <c r="AE1865" i="36" s="1"/>
  <c r="AF1865" i="36" s="1"/>
  <c r="AB1866" i="36"/>
  <c r="AC1866" i="36" s="1"/>
  <c r="AH1865" i="36" l="1"/>
  <c r="AB1867" i="36"/>
  <c r="AC1867" i="36" s="1"/>
  <c r="AD1866" i="36"/>
  <c r="AE1866" i="36" s="1"/>
  <c r="AF1866" i="36" s="1"/>
  <c r="AG1865" i="36"/>
  <c r="AH1866" i="36" l="1"/>
  <c r="AG1866" i="36"/>
  <c r="AB1868" i="36"/>
  <c r="AC1868" i="36" s="1"/>
  <c r="AD1867" i="36"/>
  <c r="AE1867" i="36" s="1"/>
  <c r="AF1867" i="36" s="1"/>
  <c r="AH1867" i="36" l="1"/>
  <c r="AG1867" i="36"/>
  <c r="AB1869" i="36"/>
  <c r="AC1869" i="36" s="1"/>
  <c r="AD1868" i="36"/>
  <c r="AE1868" i="36" s="1"/>
  <c r="AF1868" i="36" s="1"/>
  <c r="AH1868" i="36" l="1"/>
  <c r="AG1868" i="36"/>
  <c r="AB1870" i="36"/>
  <c r="AC1870" i="36" s="1"/>
  <c r="AD1869" i="36"/>
  <c r="AE1869" i="36" s="1"/>
  <c r="AF1869" i="36" s="1"/>
  <c r="AH1869" i="36" l="1"/>
  <c r="AG1869" i="36"/>
  <c r="AB1871" i="36"/>
  <c r="AC1871" i="36" s="1"/>
  <c r="AD1870" i="36"/>
  <c r="AE1870" i="36" s="1"/>
  <c r="AF1870" i="36" s="1"/>
  <c r="AH1870" i="36" l="1"/>
  <c r="AG1870" i="36"/>
  <c r="AD1871" i="36"/>
  <c r="AE1871" i="36" s="1"/>
  <c r="AF1871" i="36" s="1"/>
  <c r="AB1872" i="36"/>
  <c r="AC1872" i="36" s="1"/>
  <c r="AH1871" i="36" l="1"/>
  <c r="AB1873" i="36"/>
  <c r="AC1873" i="36" s="1"/>
  <c r="AD1872" i="36"/>
  <c r="AE1872" i="36" s="1"/>
  <c r="AF1872" i="36" s="1"/>
  <c r="AG1871" i="36"/>
  <c r="AH1872" i="36" l="1"/>
  <c r="AG1872" i="36"/>
  <c r="AD1873" i="36"/>
  <c r="AE1873" i="36" s="1"/>
  <c r="AF1873" i="36" s="1"/>
  <c r="AB1874" i="36"/>
  <c r="AC1874" i="36" s="1"/>
  <c r="AH1873" i="36" l="1"/>
  <c r="AB1875" i="36"/>
  <c r="AC1875" i="36" s="1"/>
  <c r="AD1874" i="36"/>
  <c r="AE1874" i="36" s="1"/>
  <c r="AF1874" i="36" s="1"/>
  <c r="AG1873" i="36"/>
  <c r="AH1874" i="36" l="1"/>
  <c r="AG1874" i="36"/>
  <c r="AD1875" i="36"/>
  <c r="AE1875" i="36" s="1"/>
  <c r="AF1875" i="36" s="1"/>
  <c r="AB1876" i="36"/>
  <c r="AC1876" i="36" s="1"/>
  <c r="AH1875" i="36" l="1"/>
  <c r="AB1877" i="36"/>
  <c r="AC1877" i="36" s="1"/>
  <c r="AD1876" i="36"/>
  <c r="AE1876" i="36" s="1"/>
  <c r="AF1876" i="36" s="1"/>
  <c r="AG1875" i="36"/>
  <c r="AH1876" i="36" l="1"/>
  <c r="AG1876" i="36"/>
  <c r="AD1877" i="36"/>
  <c r="AE1877" i="36" s="1"/>
  <c r="AF1877" i="36" s="1"/>
  <c r="AB1878" i="36"/>
  <c r="AC1878" i="36" s="1"/>
  <c r="AH1877" i="36" l="1"/>
  <c r="AB1879" i="36"/>
  <c r="AC1879" i="36" s="1"/>
  <c r="AD1878" i="36"/>
  <c r="AE1878" i="36" s="1"/>
  <c r="AF1878" i="36" s="1"/>
  <c r="AG1877" i="36"/>
  <c r="AH1878" i="36" l="1"/>
  <c r="AG1878" i="36"/>
  <c r="AB1880" i="36"/>
  <c r="AC1880" i="36" s="1"/>
  <c r="AD1879" i="36"/>
  <c r="AE1879" i="36" s="1"/>
  <c r="AF1879" i="36" s="1"/>
  <c r="AH1879" i="36" l="1"/>
  <c r="AG1879" i="36"/>
  <c r="AD1880" i="36"/>
  <c r="AE1880" i="36" s="1"/>
  <c r="AF1880" i="36" s="1"/>
  <c r="AB1881" i="36"/>
  <c r="AC1881" i="36" s="1"/>
  <c r="AH1880" i="36" l="1"/>
  <c r="AB1882" i="36"/>
  <c r="AC1882" i="36" s="1"/>
  <c r="AD1881" i="36"/>
  <c r="AE1881" i="36" s="1"/>
  <c r="AF1881" i="36" s="1"/>
  <c r="AG1880" i="36"/>
  <c r="AH1881" i="36" l="1"/>
  <c r="AG1881" i="36"/>
  <c r="AD1882" i="36"/>
  <c r="AE1882" i="36" s="1"/>
  <c r="AF1882" i="36" s="1"/>
  <c r="AB1883" i="36"/>
  <c r="AC1883" i="36" s="1"/>
  <c r="AH1882" i="36" l="1"/>
  <c r="AD1883" i="36"/>
  <c r="AE1883" i="36" s="1"/>
  <c r="AF1883" i="36" s="1"/>
  <c r="AB1884" i="36"/>
  <c r="AC1884" i="36" s="1"/>
  <c r="AG1882" i="36"/>
  <c r="AH1883" i="36" l="1"/>
  <c r="AB1885" i="36"/>
  <c r="AC1885" i="36" s="1"/>
  <c r="AD1884" i="36"/>
  <c r="AE1884" i="36" s="1"/>
  <c r="AF1884" i="36" s="1"/>
  <c r="AG1883" i="36"/>
  <c r="AH1884" i="36" l="1"/>
  <c r="AG1884" i="36"/>
  <c r="AD1885" i="36"/>
  <c r="AE1885" i="36" s="1"/>
  <c r="AF1885" i="36" s="1"/>
  <c r="AB1886" i="36"/>
  <c r="AC1886" i="36" s="1"/>
  <c r="AH1885" i="36" l="1"/>
  <c r="AB1887" i="36"/>
  <c r="AC1887" i="36" s="1"/>
  <c r="AD1886" i="36"/>
  <c r="AE1886" i="36" s="1"/>
  <c r="AF1886" i="36" s="1"/>
  <c r="AG1885" i="36"/>
  <c r="AH1886" i="36" l="1"/>
  <c r="AG1886" i="36"/>
  <c r="AB1888" i="36"/>
  <c r="AC1888" i="36" s="1"/>
  <c r="AD1887" i="36"/>
  <c r="AE1887" i="36" s="1"/>
  <c r="AF1887" i="36" s="1"/>
  <c r="AH1887" i="36" l="1"/>
  <c r="AG1887" i="36"/>
  <c r="AB1889" i="36"/>
  <c r="AC1889" i="36" s="1"/>
  <c r="AD1888" i="36"/>
  <c r="AE1888" i="36" s="1"/>
  <c r="AF1888" i="36" s="1"/>
  <c r="AH1888" i="36" l="1"/>
  <c r="AG1888" i="36"/>
  <c r="AD1889" i="36"/>
  <c r="AE1889" i="36" s="1"/>
  <c r="AF1889" i="36" s="1"/>
  <c r="AB1890" i="36"/>
  <c r="AC1890" i="36" s="1"/>
  <c r="AH1889" i="36" l="1"/>
  <c r="AB1891" i="36"/>
  <c r="AC1891" i="36" s="1"/>
  <c r="AD1890" i="36"/>
  <c r="AE1890" i="36" s="1"/>
  <c r="AF1890" i="36" s="1"/>
  <c r="AG1889" i="36"/>
  <c r="AH1890" i="36" l="1"/>
  <c r="AG1890" i="36"/>
  <c r="AB1892" i="36"/>
  <c r="AC1892" i="36" s="1"/>
  <c r="AD1891" i="36"/>
  <c r="AE1891" i="36" s="1"/>
  <c r="AF1891" i="36" s="1"/>
  <c r="AH1891" i="36" l="1"/>
  <c r="AG1891" i="36"/>
  <c r="AB1893" i="36"/>
  <c r="AC1893" i="36" s="1"/>
  <c r="AD1892" i="36"/>
  <c r="AE1892" i="36" s="1"/>
  <c r="AF1892" i="36" s="1"/>
  <c r="AH1892" i="36" l="1"/>
  <c r="AG1892" i="36"/>
  <c r="AB1894" i="36"/>
  <c r="AC1894" i="36" s="1"/>
  <c r="AD1893" i="36"/>
  <c r="AE1893" i="36" s="1"/>
  <c r="AF1893" i="36" s="1"/>
  <c r="AH1893" i="36" l="1"/>
  <c r="AG1893" i="36"/>
  <c r="AB1895" i="36"/>
  <c r="AC1895" i="36" s="1"/>
  <c r="AD1894" i="36"/>
  <c r="AE1894" i="36" s="1"/>
  <c r="AF1894" i="36" s="1"/>
  <c r="AH1894" i="36" l="1"/>
  <c r="AG1894" i="36"/>
  <c r="AD1895" i="36"/>
  <c r="AE1895" i="36" s="1"/>
  <c r="AF1895" i="36" s="1"/>
  <c r="AB1896" i="36"/>
  <c r="AC1896" i="36" s="1"/>
  <c r="AH1895" i="36" l="1"/>
  <c r="AD1896" i="36"/>
  <c r="AE1896" i="36" s="1"/>
  <c r="AF1896" i="36" s="1"/>
  <c r="AB1897" i="36"/>
  <c r="AC1897" i="36" s="1"/>
  <c r="AG1895" i="36"/>
  <c r="AH1896" i="36" l="1"/>
  <c r="AD1897" i="36"/>
  <c r="AE1897" i="36" s="1"/>
  <c r="AF1897" i="36" s="1"/>
  <c r="AB1898" i="36"/>
  <c r="AC1898" i="36" s="1"/>
  <c r="AG1896" i="36"/>
  <c r="AH1897" i="36" l="1"/>
  <c r="AB1899" i="36"/>
  <c r="AC1899" i="36" s="1"/>
  <c r="AD1898" i="36"/>
  <c r="AE1898" i="36" s="1"/>
  <c r="AF1898" i="36" s="1"/>
  <c r="AG1897" i="36"/>
  <c r="AH1898" i="36" l="1"/>
  <c r="AG1898" i="36"/>
  <c r="AD1899" i="36"/>
  <c r="AE1899" i="36" s="1"/>
  <c r="AF1899" i="36" s="1"/>
  <c r="AB1900" i="36"/>
  <c r="AC1900" i="36" s="1"/>
  <c r="AH1899" i="36" l="1"/>
  <c r="AD1900" i="36"/>
  <c r="AE1900" i="36" s="1"/>
  <c r="AF1900" i="36" s="1"/>
  <c r="AB1901" i="36"/>
  <c r="AC1901" i="36" s="1"/>
  <c r="AG1899" i="36"/>
  <c r="AH1900" i="36" l="1"/>
  <c r="AB1902" i="36"/>
  <c r="AC1902" i="36" s="1"/>
  <c r="AD1901" i="36"/>
  <c r="AE1901" i="36" s="1"/>
  <c r="AF1901" i="36" s="1"/>
  <c r="AG1900" i="36"/>
  <c r="AH1901" i="36" l="1"/>
  <c r="AG1901" i="36"/>
  <c r="AB1903" i="36"/>
  <c r="AC1903" i="36" s="1"/>
  <c r="AD1902" i="36"/>
  <c r="AE1902" i="36" s="1"/>
  <c r="AF1902" i="36" s="1"/>
  <c r="AH1902" i="36" l="1"/>
  <c r="AG1902" i="36"/>
  <c r="AB1904" i="36"/>
  <c r="AC1904" i="36" s="1"/>
  <c r="AD1903" i="36"/>
  <c r="AE1903" i="36" s="1"/>
  <c r="AF1903" i="36" s="1"/>
  <c r="AH1903" i="36" l="1"/>
  <c r="AG1903" i="36"/>
  <c r="AD1904" i="36"/>
  <c r="AE1904" i="36" s="1"/>
  <c r="AF1904" i="36" s="1"/>
  <c r="AB1905" i="36"/>
  <c r="AC1905" i="36" s="1"/>
  <c r="AH1904" i="36" l="1"/>
  <c r="AB1906" i="36"/>
  <c r="AC1906" i="36" s="1"/>
  <c r="AD1905" i="36"/>
  <c r="AE1905" i="36" s="1"/>
  <c r="AF1905" i="36" s="1"/>
  <c r="AG1904" i="36"/>
  <c r="AH1905" i="36" l="1"/>
  <c r="AG1905" i="36"/>
  <c r="AD1906" i="36"/>
  <c r="AE1906" i="36" s="1"/>
  <c r="AF1906" i="36" s="1"/>
  <c r="AB1907" i="36"/>
  <c r="AC1907" i="36" s="1"/>
  <c r="AH1906" i="36" l="1"/>
  <c r="AD1907" i="36"/>
  <c r="AE1907" i="36" s="1"/>
  <c r="AF1907" i="36" s="1"/>
  <c r="AB1908" i="36"/>
  <c r="AC1908" i="36" s="1"/>
  <c r="AG1906" i="36"/>
  <c r="AH1907" i="36" l="1"/>
  <c r="AB1909" i="36"/>
  <c r="AC1909" i="36" s="1"/>
  <c r="AD1908" i="36"/>
  <c r="AE1908" i="36" s="1"/>
  <c r="AF1908" i="36" s="1"/>
  <c r="AG1907" i="36"/>
  <c r="AH1908" i="36" l="1"/>
  <c r="AG1908" i="36"/>
  <c r="AD1909" i="36"/>
  <c r="AE1909" i="36" s="1"/>
  <c r="AF1909" i="36" s="1"/>
  <c r="AB1910" i="36"/>
  <c r="AC1910" i="36" s="1"/>
  <c r="AH1909" i="36" l="1"/>
  <c r="AB1911" i="36"/>
  <c r="AC1911" i="36" s="1"/>
  <c r="AD1910" i="36"/>
  <c r="AE1910" i="36" s="1"/>
  <c r="AF1910" i="36" s="1"/>
  <c r="AG1909" i="36"/>
  <c r="AH1910" i="36" l="1"/>
  <c r="AG1910" i="36"/>
  <c r="AD1911" i="36"/>
  <c r="AE1911" i="36" s="1"/>
  <c r="AF1911" i="36" s="1"/>
  <c r="AB1912" i="36"/>
  <c r="AC1912" i="36" s="1"/>
  <c r="AH1911" i="36" l="1"/>
  <c r="AB1913" i="36"/>
  <c r="AC1913" i="36" s="1"/>
  <c r="AD1912" i="36"/>
  <c r="AE1912" i="36" s="1"/>
  <c r="AF1912" i="36" s="1"/>
  <c r="AG1911" i="36"/>
  <c r="AH1912" i="36" l="1"/>
  <c r="AG1912" i="36"/>
  <c r="AD1913" i="36"/>
  <c r="AE1913" i="36" s="1"/>
  <c r="AF1913" i="36" s="1"/>
  <c r="AB1914" i="36"/>
  <c r="AC1914" i="36" s="1"/>
  <c r="AH1913" i="36" l="1"/>
  <c r="AB1915" i="36"/>
  <c r="AC1915" i="36" s="1"/>
  <c r="AD1914" i="36"/>
  <c r="AE1914" i="36" s="1"/>
  <c r="AF1914" i="36" s="1"/>
  <c r="AG1913" i="36"/>
  <c r="AH1914" i="36" l="1"/>
  <c r="AG1914" i="36"/>
  <c r="AB1916" i="36"/>
  <c r="AC1916" i="36" s="1"/>
  <c r="AD1915" i="36"/>
  <c r="AE1915" i="36" s="1"/>
  <c r="AF1915" i="36" s="1"/>
  <c r="AH1915" i="36" l="1"/>
  <c r="AG1915" i="36"/>
  <c r="AB1917" i="36"/>
  <c r="AC1917" i="36" s="1"/>
  <c r="AD1916" i="36"/>
  <c r="AE1916" i="36" s="1"/>
  <c r="AF1916" i="36" s="1"/>
  <c r="AH1916" i="36" l="1"/>
  <c r="AG1916" i="36"/>
  <c r="AD1917" i="36"/>
  <c r="AE1917" i="36" s="1"/>
  <c r="AF1917" i="36" s="1"/>
  <c r="AB1918" i="36"/>
  <c r="AC1918" i="36" s="1"/>
  <c r="AH1917" i="36" l="1"/>
  <c r="AB1919" i="36"/>
  <c r="AC1919" i="36" s="1"/>
  <c r="AD1918" i="36"/>
  <c r="AE1918" i="36" s="1"/>
  <c r="AF1918" i="36" s="1"/>
  <c r="AG1917" i="36"/>
  <c r="AH1918" i="36" l="1"/>
  <c r="AG1918" i="36"/>
  <c r="AD1919" i="36"/>
  <c r="AE1919" i="36" s="1"/>
  <c r="AF1919" i="36" s="1"/>
  <c r="AB1920" i="36"/>
  <c r="AC1920" i="36" s="1"/>
  <c r="AH1919" i="36" l="1"/>
  <c r="AB1921" i="36"/>
  <c r="AC1921" i="36" s="1"/>
  <c r="AD1920" i="36"/>
  <c r="AE1920" i="36" s="1"/>
  <c r="AF1920" i="36" s="1"/>
  <c r="AG1919" i="36"/>
  <c r="AH1920" i="36" l="1"/>
  <c r="AG1920" i="36"/>
  <c r="AD1921" i="36"/>
  <c r="AE1921" i="36" s="1"/>
  <c r="AF1921" i="36" s="1"/>
  <c r="AB1922" i="36"/>
  <c r="AC1922" i="36" s="1"/>
  <c r="AH1921" i="36" l="1"/>
  <c r="AB1923" i="36"/>
  <c r="AC1923" i="36" s="1"/>
  <c r="AD1922" i="36"/>
  <c r="AE1922" i="36" s="1"/>
  <c r="AF1922" i="36" s="1"/>
  <c r="AG1921" i="36"/>
  <c r="AH1922" i="36" l="1"/>
  <c r="AG1922" i="36"/>
  <c r="AB1924" i="36"/>
  <c r="AC1924" i="36" s="1"/>
  <c r="AD1923" i="36"/>
  <c r="AE1923" i="36" s="1"/>
  <c r="AF1923" i="36" s="1"/>
  <c r="AH1923" i="36" l="1"/>
  <c r="AG1923" i="36"/>
  <c r="AD1924" i="36"/>
  <c r="AE1924" i="36" s="1"/>
  <c r="AF1924" i="36" s="1"/>
  <c r="AB1925" i="36"/>
  <c r="AC1925" i="36" s="1"/>
  <c r="AH1924" i="36" l="1"/>
  <c r="AB1926" i="36"/>
  <c r="AC1926" i="36" s="1"/>
  <c r="AD1925" i="36"/>
  <c r="AE1925" i="36" s="1"/>
  <c r="AF1925" i="36" s="1"/>
  <c r="AG1924" i="36"/>
  <c r="AH1925" i="36" l="1"/>
  <c r="AG1925" i="36"/>
  <c r="AD1926" i="36"/>
  <c r="AE1926" i="36" s="1"/>
  <c r="AF1926" i="36" s="1"/>
  <c r="AB1927" i="36"/>
  <c r="AC1927" i="36" s="1"/>
  <c r="AH1926" i="36" l="1"/>
  <c r="AD1927" i="36"/>
  <c r="AE1927" i="36" s="1"/>
  <c r="AF1927" i="36" s="1"/>
  <c r="AB1928" i="36"/>
  <c r="AC1928" i="36" s="1"/>
  <c r="AG1926" i="36"/>
  <c r="AH1927" i="36" l="1"/>
  <c r="AB1929" i="36"/>
  <c r="AC1929" i="36" s="1"/>
  <c r="AD1928" i="36"/>
  <c r="AE1928" i="36" s="1"/>
  <c r="AF1928" i="36" s="1"/>
  <c r="AG1927" i="36"/>
  <c r="AH1928" i="36" l="1"/>
  <c r="AG1928" i="36"/>
  <c r="AB1930" i="36"/>
  <c r="AC1930" i="36" s="1"/>
  <c r="AD1929" i="36"/>
  <c r="AE1929" i="36" s="1"/>
  <c r="AF1929" i="36" s="1"/>
  <c r="AH1929" i="36" l="1"/>
  <c r="AG1929" i="36"/>
  <c r="AB1931" i="36"/>
  <c r="AC1931" i="36" s="1"/>
  <c r="AD1930" i="36"/>
  <c r="AE1930" i="36" s="1"/>
  <c r="AF1930" i="36" s="1"/>
  <c r="AH1930" i="36" l="1"/>
  <c r="AG1930" i="36"/>
  <c r="AD1931" i="36"/>
  <c r="AE1931" i="36" s="1"/>
  <c r="AF1931" i="36" s="1"/>
  <c r="AB1932" i="36"/>
  <c r="AC1932" i="36" s="1"/>
  <c r="AH1931" i="36" l="1"/>
  <c r="AD1932" i="36"/>
  <c r="AE1932" i="36" s="1"/>
  <c r="AF1932" i="36" s="1"/>
  <c r="AB1933" i="36"/>
  <c r="AC1933" i="36" s="1"/>
  <c r="AG1931" i="36"/>
  <c r="AH1932" i="36" l="1"/>
  <c r="AB1934" i="36"/>
  <c r="AC1934" i="36" s="1"/>
  <c r="AD1933" i="36"/>
  <c r="AE1933" i="36" s="1"/>
  <c r="AF1933" i="36" s="1"/>
  <c r="AG1932" i="36"/>
  <c r="AH1933" i="36" l="1"/>
  <c r="AG1933" i="36"/>
  <c r="AD1934" i="36"/>
  <c r="AE1934" i="36" s="1"/>
  <c r="AF1934" i="36" s="1"/>
  <c r="AB1935" i="36"/>
  <c r="AC1935" i="36" s="1"/>
  <c r="AH1934" i="36" l="1"/>
  <c r="AD1935" i="36"/>
  <c r="AE1935" i="36" s="1"/>
  <c r="AF1935" i="36" s="1"/>
  <c r="AB1936" i="36"/>
  <c r="AC1936" i="36" s="1"/>
  <c r="AG1934" i="36"/>
  <c r="AH1935" i="36" l="1"/>
  <c r="AD1936" i="36"/>
  <c r="AE1936" i="36" s="1"/>
  <c r="AF1936" i="36" s="1"/>
  <c r="AB1937" i="36"/>
  <c r="AC1937" i="36" s="1"/>
  <c r="AG1935" i="36"/>
  <c r="AH1936" i="36" l="1"/>
  <c r="AB1938" i="36"/>
  <c r="AC1938" i="36" s="1"/>
  <c r="AD1937" i="36"/>
  <c r="AE1937" i="36" s="1"/>
  <c r="AF1937" i="36" s="1"/>
  <c r="AG1936" i="36"/>
  <c r="AH1937" i="36" l="1"/>
  <c r="AG1937" i="36"/>
  <c r="AB1939" i="36"/>
  <c r="AC1939" i="36" s="1"/>
  <c r="AD1938" i="36"/>
  <c r="AE1938" i="36" s="1"/>
  <c r="AF1938" i="36" s="1"/>
  <c r="AH1938" i="36" l="1"/>
  <c r="AG1938" i="36"/>
  <c r="AD1939" i="36"/>
  <c r="AE1939" i="36" s="1"/>
  <c r="AF1939" i="36" s="1"/>
  <c r="AB1940" i="36"/>
  <c r="AC1940" i="36" s="1"/>
  <c r="AH1939" i="36" l="1"/>
  <c r="AD1940" i="36"/>
  <c r="AE1940" i="36" s="1"/>
  <c r="AF1940" i="36" s="1"/>
  <c r="AB1941" i="36"/>
  <c r="AC1941" i="36" s="1"/>
  <c r="AG1939" i="36"/>
  <c r="AH1940" i="36" l="1"/>
  <c r="AD1941" i="36"/>
  <c r="AE1941" i="36" s="1"/>
  <c r="AF1941" i="36" s="1"/>
  <c r="AB1942" i="36"/>
  <c r="AC1942" i="36" s="1"/>
  <c r="AG1940" i="36"/>
  <c r="AH1941" i="36" l="1"/>
  <c r="AB1943" i="36"/>
  <c r="AC1943" i="36" s="1"/>
  <c r="AD1942" i="36"/>
  <c r="AE1942" i="36" s="1"/>
  <c r="AF1942" i="36" s="1"/>
  <c r="AG1941" i="36"/>
  <c r="AH1942" i="36" l="1"/>
  <c r="AG1942" i="36"/>
  <c r="AD1943" i="36"/>
  <c r="AE1943" i="36" s="1"/>
  <c r="AF1943" i="36" s="1"/>
  <c r="AB1944" i="36"/>
  <c r="AC1944" i="36" s="1"/>
  <c r="AH1943" i="36" l="1"/>
  <c r="AD1944" i="36"/>
  <c r="AE1944" i="36" s="1"/>
  <c r="AF1944" i="36" s="1"/>
  <c r="AB1945" i="36"/>
  <c r="AC1945" i="36" s="1"/>
  <c r="AG1943" i="36"/>
  <c r="AH1944" i="36" l="1"/>
  <c r="AB1946" i="36"/>
  <c r="AC1946" i="36" s="1"/>
  <c r="AD1945" i="36"/>
  <c r="AE1945" i="36" s="1"/>
  <c r="AF1945" i="36" s="1"/>
  <c r="AG1944" i="36"/>
  <c r="AH1945" i="36" l="1"/>
  <c r="AG1945" i="36"/>
  <c r="AD1946" i="36"/>
  <c r="AE1946" i="36" s="1"/>
  <c r="AF1946" i="36" s="1"/>
  <c r="AB1947" i="36"/>
  <c r="AC1947" i="36" s="1"/>
  <c r="AH1946" i="36" l="1"/>
  <c r="AD1947" i="36"/>
  <c r="AE1947" i="36" s="1"/>
  <c r="AF1947" i="36" s="1"/>
  <c r="AB1948" i="36"/>
  <c r="AC1948" i="36" s="1"/>
  <c r="AG1946" i="36"/>
  <c r="AH1947" i="36" l="1"/>
  <c r="AD1948" i="36"/>
  <c r="AE1948" i="36" s="1"/>
  <c r="AF1948" i="36" s="1"/>
  <c r="AB1949" i="36"/>
  <c r="AC1949" i="36" s="1"/>
  <c r="AG1947" i="36"/>
  <c r="AH1948" i="36" l="1"/>
  <c r="AB1950" i="36"/>
  <c r="AC1950" i="36" s="1"/>
  <c r="AD1949" i="36"/>
  <c r="AE1949" i="36" s="1"/>
  <c r="AF1949" i="36" s="1"/>
  <c r="AG1948" i="36"/>
  <c r="AH1949" i="36" l="1"/>
  <c r="AG1949" i="36"/>
  <c r="AD1950" i="36"/>
  <c r="AE1950" i="36" s="1"/>
  <c r="AF1950" i="36" s="1"/>
  <c r="AB1951" i="36"/>
  <c r="AC1951" i="36" s="1"/>
  <c r="AH1950" i="36" l="1"/>
  <c r="AD1951" i="36"/>
  <c r="AE1951" i="36" s="1"/>
  <c r="AF1951" i="36" s="1"/>
  <c r="AB1952" i="36"/>
  <c r="AC1952" i="36" s="1"/>
  <c r="AG1950" i="36"/>
  <c r="AH1951" i="36" l="1"/>
  <c r="AB1953" i="36"/>
  <c r="AC1953" i="36" s="1"/>
  <c r="AD1952" i="36"/>
  <c r="AE1952" i="36" s="1"/>
  <c r="AF1952" i="36" s="1"/>
  <c r="AG1951" i="36"/>
  <c r="AH1952" i="36" l="1"/>
  <c r="AG1952" i="36"/>
  <c r="AD1953" i="36"/>
  <c r="AE1953" i="36" s="1"/>
  <c r="AF1953" i="36" s="1"/>
  <c r="AB1954" i="36"/>
  <c r="AC1954" i="36" s="1"/>
  <c r="AH1953" i="36" l="1"/>
  <c r="AB1955" i="36"/>
  <c r="AC1955" i="36" s="1"/>
  <c r="AD1954" i="36"/>
  <c r="AE1954" i="36" s="1"/>
  <c r="AF1954" i="36" s="1"/>
  <c r="AG1953" i="36"/>
  <c r="AH1954" i="36" l="1"/>
  <c r="AG1954" i="36"/>
  <c r="AB1956" i="36"/>
  <c r="AC1956" i="36" s="1"/>
  <c r="AD1955" i="36"/>
  <c r="AE1955" i="36" s="1"/>
  <c r="AF1955" i="36" s="1"/>
  <c r="AH1955" i="36" l="1"/>
  <c r="AG1955" i="36"/>
  <c r="AB1957" i="36"/>
  <c r="AC1957" i="36" s="1"/>
  <c r="AD1956" i="36"/>
  <c r="AE1956" i="36" s="1"/>
  <c r="AF1956" i="36" s="1"/>
  <c r="AH1956" i="36" l="1"/>
  <c r="AG1956" i="36"/>
  <c r="AD1957" i="36"/>
  <c r="AE1957" i="36" s="1"/>
  <c r="AF1957" i="36" s="1"/>
  <c r="AB1958" i="36"/>
  <c r="AC1958" i="36" s="1"/>
  <c r="AH1957" i="36" l="1"/>
  <c r="AB1959" i="36"/>
  <c r="AC1959" i="36" s="1"/>
  <c r="AD1958" i="36"/>
  <c r="AE1958" i="36" s="1"/>
  <c r="AF1958" i="36" s="1"/>
  <c r="AG1957" i="36"/>
  <c r="AH1958" i="36" l="1"/>
  <c r="AG1958" i="36"/>
  <c r="AD1959" i="36"/>
  <c r="AE1959" i="36" s="1"/>
  <c r="AF1959" i="36" s="1"/>
  <c r="AB1960" i="36"/>
  <c r="AC1960" i="36" s="1"/>
  <c r="AH1959" i="36" l="1"/>
  <c r="AD1960" i="36"/>
  <c r="AE1960" i="36" s="1"/>
  <c r="AF1960" i="36" s="1"/>
  <c r="AB1961" i="36"/>
  <c r="AC1961" i="36" s="1"/>
  <c r="AG1959" i="36"/>
  <c r="AH1960" i="36" l="1"/>
  <c r="AB1962" i="36"/>
  <c r="AC1962" i="36" s="1"/>
  <c r="AD1961" i="36"/>
  <c r="AE1961" i="36" s="1"/>
  <c r="AF1961" i="36" s="1"/>
  <c r="AG1960" i="36"/>
  <c r="AH1961" i="36" l="1"/>
  <c r="AG1961" i="36"/>
  <c r="AD1962" i="36"/>
  <c r="AE1962" i="36" s="1"/>
  <c r="AF1962" i="36" s="1"/>
  <c r="AB1963" i="36"/>
  <c r="AC1963" i="36" s="1"/>
  <c r="AH1962" i="36" l="1"/>
  <c r="AD1963" i="36"/>
  <c r="AE1963" i="36" s="1"/>
  <c r="AF1963" i="36" s="1"/>
  <c r="AB1964" i="36"/>
  <c r="AC1964" i="36" s="1"/>
  <c r="AG1962" i="36"/>
  <c r="AH1963" i="36" l="1"/>
  <c r="AB1965" i="36"/>
  <c r="AC1965" i="36" s="1"/>
  <c r="AD1964" i="36"/>
  <c r="AE1964" i="36" s="1"/>
  <c r="AF1964" i="36" s="1"/>
  <c r="AG1963" i="36"/>
  <c r="AH1964" i="36" l="1"/>
  <c r="AG1964" i="36"/>
  <c r="AB1966" i="36"/>
  <c r="AC1966" i="36" s="1"/>
  <c r="AD1965" i="36"/>
  <c r="AE1965" i="36" s="1"/>
  <c r="AF1965" i="36" s="1"/>
  <c r="AH1965" i="36" l="1"/>
  <c r="AG1965" i="36"/>
  <c r="AB1967" i="36"/>
  <c r="AC1967" i="36" s="1"/>
  <c r="AD1966" i="36"/>
  <c r="AE1966" i="36" s="1"/>
  <c r="AF1966" i="36" s="1"/>
  <c r="AH1966" i="36" l="1"/>
  <c r="AG1966" i="36"/>
  <c r="AD1967" i="36"/>
  <c r="AE1967" i="36" s="1"/>
  <c r="AF1967" i="36" s="1"/>
  <c r="AB1968" i="36"/>
  <c r="AC1968" i="36" s="1"/>
  <c r="AH1967" i="36" l="1"/>
  <c r="AB1969" i="36"/>
  <c r="AC1969" i="36" s="1"/>
  <c r="AD1968" i="36"/>
  <c r="AE1968" i="36" s="1"/>
  <c r="AF1968" i="36" s="1"/>
  <c r="AG1967" i="36"/>
  <c r="AH1968" i="36" l="1"/>
  <c r="AG1968" i="36"/>
  <c r="AB1970" i="36"/>
  <c r="AC1970" i="36" s="1"/>
  <c r="AD1969" i="36"/>
  <c r="AE1969" i="36" s="1"/>
  <c r="AF1969" i="36" s="1"/>
  <c r="AH1969" i="36" l="1"/>
  <c r="AG1969" i="36"/>
  <c r="AB1971" i="36"/>
  <c r="AC1971" i="36" s="1"/>
  <c r="AD1970" i="36"/>
  <c r="AE1970" i="36" s="1"/>
  <c r="AF1970" i="36" s="1"/>
  <c r="AH1970" i="36" l="1"/>
  <c r="AG1970" i="36"/>
  <c r="AB1972" i="36"/>
  <c r="AC1972" i="36" s="1"/>
  <c r="AD1971" i="36"/>
  <c r="AE1971" i="36" s="1"/>
  <c r="AF1971" i="36" s="1"/>
  <c r="AH1971" i="36" l="1"/>
  <c r="AG1971" i="36"/>
  <c r="AD1972" i="36"/>
  <c r="AE1972" i="36" s="1"/>
  <c r="AF1972" i="36" s="1"/>
  <c r="AB1973" i="36"/>
  <c r="AC1973" i="36" s="1"/>
  <c r="AH1972" i="36" l="1"/>
  <c r="AB1974" i="36"/>
  <c r="AC1974" i="36" s="1"/>
  <c r="AD1973" i="36"/>
  <c r="AE1973" i="36" s="1"/>
  <c r="AF1973" i="36" s="1"/>
  <c r="AG1972" i="36"/>
  <c r="AH1973" i="36" l="1"/>
  <c r="AG1973" i="36"/>
  <c r="AD1974" i="36"/>
  <c r="AE1974" i="36" s="1"/>
  <c r="AF1974" i="36" s="1"/>
  <c r="AB1975" i="36"/>
  <c r="AC1975" i="36" s="1"/>
  <c r="AH1974" i="36" l="1"/>
  <c r="AB1976" i="36"/>
  <c r="AC1976" i="36" s="1"/>
  <c r="AD1975" i="36"/>
  <c r="AE1975" i="36" s="1"/>
  <c r="AF1975" i="36" s="1"/>
  <c r="AG1974" i="36"/>
  <c r="AH1975" i="36" l="1"/>
  <c r="AG1975" i="36"/>
  <c r="AB1977" i="36"/>
  <c r="AC1977" i="36" s="1"/>
  <c r="AD1976" i="36"/>
  <c r="AE1976" i="36" s="1"/>
  <c r="AF1976" i="36" s="1"/>
  <c r="AH1976" i="36" l="1"/>
  <c r="AG1976" i="36"/>
  <c r="AD1977" i="36"/>
  <c r="AE1977" i="36" s="1"/>
  <c r="AF1977" i="36" s="1"/>
  <c r="AB1978" i="36"/>
  <c r="AC1978" i="36" s="1"/>
  <c r="AH1977" i="36" l="1"/>
  <c r="AB1979" i="36"/>
  <c r="AC1979" i="36" s="1"/>
  <c r="AD1978" i="36"/>
  <c r="AE1978" i="36" s="1"/>
  <c r="AF1978" i="36" s="1"/>
  <c r="AG1977" i="36"/>
  <c r="AH1978" i="36" l="1"/>
  <c r="AG1978" i="36"/>
  <c r="AB1980" i="36"/>
  <c r="AC1980" i="36" s="1"/>
  <c r="AD1979" i="36"/>
  <c r="AE1979" i="36" s="1"/>
  <c r="AF1979" i="36" s="1"/>
  <c r="AH1979" i="36" l="1"/>
  <c r="AG1979" i="36"/>
  <c r="AB1981" i="36"/>
  <c r="AC1981" i="36" s="1"/>
  <c r="AD1980" i="36"/>
  <c r="AE1980" i="36" s="1"/>
  <c r="AF1980" i="36" s="1"/>
  <c r="AH1980" i="36" l="1"/>
  <c r="AG1980" i="36"/>
  <c r="AB1982" i="36"/>
  <c r="AC1982" i="36" s="1"/>
  <c r="AD1981" i="36"/>
  <c r="AE1981" i="36" s="1"/>
  <c r="AF1981" i="36" s="1"/>
  <c r="AH1981" i="36" l="1"/>
  <c r="AG1981" i="36"/>
  <c r="AD1982" i="36"/>
  <c r="AE1982" i="36" s="1"/>
  <c r="AF1982" i="36" s="1"/>
  <c r="AB1983" i="36"/>
  <c r="AC1983" i="36" s="1"/>
  <c r="AH1982" i="36" l="1"/>
  <c r="AB1984" i="36"/>
  <c r="AC1984" i="36" s="1"/>
  <c r="AD1983" i="36"/>
  <c r="AE1983" i="36" s="1"/>
  <c r="AF1983" i="36" s="1"/>
  <c r="AG1982" i="36"/>
  <c r="AH1983" i="36" l="1"/>
  <c r="AG1983" i="36"/>
  <c r="AD1984" i="36"/>
  <c r="AE1984" i="36" s="1"/>
  <c r="AF1984" i="36" s="1"/>
  <c r="AB1985" i="36"/>
  <c r="AC1985" i="36" s="1"/>
  <c r="AH1984" i="36" l="1"/>
  <c r="AB1986" i="36"/>
  <c r="AC1986" i="36" s="1"/>
  <c r="AD1985" i="36"/>
  <c r="AE1985" i="36" s="1"/>
  <c r="AF1985" i="36" s="1"/>
  <c r="AG1984" i="36"/>
  <c r="AH1985" i="36" l="1"/>
  <c r="AG1985" i="36"/>
  <c r="AD1986" i="36"/>
  <c r="AE1986" i="36" s="1"/>
  <c r="AF1986" i="36" s="1"/>
  <c r="AB1987" i="36"/>
  <c r="AC1987" i="36" s="1"/>
  <c r="AH1986" i="36" l="1"/>
  <c r="AD1987" i="36"/>
  <c r="AE1987" i="36" s="1"/>
  <c r="AF1987" i="36" s="1"/>
  <c r="AB1988" i="36"/>
  <c r="AC1988" i="36" s="1"/>
  <c r="AG1986" i="36"/>
  <c r="AH1987" i="36" l="1"/>
  <c r="AB1989" i="36"/>
  <c r="AC1989" i="36" s="1"/>
  <c r="AD1988" i="36"/>
  <c r="AE1988" i="36" s="1"/>
  <c r="AF1988" i="36" s="1"/>
  <c r="AG1987" i="36"/>
  <c r="AH1988" i="36" l="1"/>
  <c r="AG1988" i="36"/>
  <c r="AD1989" i="36"/>
  <c r="AE1989" i="36" s="1"/>
  <c r="AF1989" i="36" s="1"/>
  <c r="AB1990" i="36"/>
  <c r="AC1990" i="36" s="1"/>
  <c r="AH1989" i="36" l="1"/>
  <c r="AD1990" i="36"/>
  <c r="AE1990" i="36" s="1"/>
  <c r="AF1990" i="36" s="1"/>
  <c r="AB1991" i="36"/>
  <c r="AC1991" i="36" s="1"/>
  <c r="AG1989" i="36"/>
  <c r="AH1990" i="36" l="1"/>
  <c r="AD1991" i="36"/>
  <c r="AE1991" i="36" s="1"/>
  <c r="AF1991" i="36" s="1"/>
  <c r="AB1992" i="36"/>
  <c r="AC1992" i="36" s="1"/>
  <c r="AG1990" i="36"/>
  <c r="AH1991" i="36" l="1"/>
  <c r="AB1993" i="36"/>
  <c r="AC1993" i="36" s="1"/>
  <c r="AD1992" i="36"/>
  <c r="AE1992" i="36" s="1"/>
  <c r="AF1992" i="36" s="1"/>
  <c r="AG1991" i="36"/>
  <c r="AH1992" i="36" l="1"/>
  <c r="AG1992" i="36"/>
  <c r="AD1993" i="36"/>
  <c r="AE1993" i="36" s="1"/>
  <c r="AF1993" i="36" s="1"/>
  <c r="AB1994" i="36"/>
  <c r="AC1994" i="36" s="1"/>
  <c r="AH1993" i="36" l="1"/>
  <c r="AB1995" i="36"/>
  <c r="AC1995" i="36" s="1"/>
  <c r="AD1994" i="36"/>
  <c r="AE1994" i="36" s="1"/>
  <c r="AF1994" i="36" s="1"/>
  <c r="AG1993" i="36"/>
  <c r="AH1994" i="36" l="1"/>
  <c r="AG1994" i="36"/>
  <c r="AB1996" i="36"/>
  <c r="AC1996" i="36" s="1"/>
  <c r="AD1995" i="36"/>
  <c r="AE1995" i="36" s="1"/>
  <c r="AF1995" i="36" s="1"/>
  <c r="AH1995" i="36" l="1"/>
  <c r="AG1995" i="36"/>
  <c r="AB1997" i="36"/>
  <c r="AC1997" i="36" s="1"/>
  <c r="AD1996" i="36"/>
  <c r="AE1996" i="36" s="1"/>
  <c r="AF1996" i="36" s="1"/>
  <c r="AH1996" i="36" l="1"/>
  <c r="AG1996" i="36"/>
  <c r="AD1997" i="36"/>
  <c r="AE1997" i="36" s="1"/>
  <c r="AF1997" i="36" s="1"/>
  <c r="AB1998" i="36"/>
  <c r="AC1998" i="36" s="1"/>
  <c r="AH1997" i="36" l="1"/>
  <c r="AB1999" i="36"/>
  <c r="AC1999" i="36" s="1"/>
  <c r="AD1998" i="36"/>
  <c r="AE1998" i="36" s="1"/>
  <c r="AF1998" i="36" s="1"/>
  <c r="AG1997" i="36"/>
  <c r="AH1998" i="36" l="1"/>
  <c r="AG1998" i="36"/>
  <c r="AB2000" i="36"/>
  <c r="AC2000" i="36" s="1"/>
  <c r="AD1999" i="36"/>
  <c r="AE1999" i="36" s="1"/>
  <c r="AF1999" i="36" s="1"/>
  <c r="AH1999" i="36" l="1"/>
  <c r="AG1999" i="36"/>
  <c r="AB2001" i="36"/>
  <c r="AC2001" i="36" s="1"/>
  <c r="AD2000" i="36"/>
  <c r="AE2000" i="36" s="1"/>
  <c r="AF2000" i="36" s="1"/>
  <c r="AH2000" i="36" l="1"/>
  <c r="AG2000" i="36"/>
  <c r="AD2001" i="36"/>
  <c r="AE2001" i="36" s="1"/>
  <c r="AF2001" i="36" s="1"/>
  <c r="AB2002" i="36"/>
  <c r="AC2002" i="36" s="1"/>
  <c r="AH2001" i="36" l="1"/>
  <c r="AB2003" i="36"/>
  <c r="AC2003" i="36" s="1"/>
  <c r="AD2002" i="36"/>
  <c r="AE2002" i="36" s="1"/>
  <c r="AF2002" i="36" s="1"/>
  <c r="AG2001" i="36"/>
  <c r="AH2002" i="36" l="1"/>
  <c r="AG2002" i="36"/>
  <c r="AB2004" i="36"/>
  <c r="AC2004" i="36" s="1"/>
  <c r="AD2003" i="36"/>
  <c r="AE2003" i="36" s="1"/>
  <c r="AF2003" i="36" s="1"/>
  <c r="AH2003" i="36" l="1"/>
  <c r="AG2003" i="36"/>
  <c r="AD2004" i="36"/>
  <c r="AE2004" i="36" s="1"/>
  <c r="AF2004" i="36" s="1"/>
  <c r="AB2005" i="36"/>
  <c r="AC2005" i="36" s="1"/>
  <c r="AH2004" i="36" l="1"/>
  <c r="AD2005" i="36"/>
  <c r="AE2005" i="36" s="1"/>
  <c r="AF2005" i="36" s="1"/>
  <c r="AB2006" i="36"/>
  <c r="AC2006" i="36" s="1"/>
  <c r="AG2004" i="36"/>
  <c r="AH2005" i="36" l="1"/>
  <c r="AB2007" i="36"/>
  <c r="AC2007" i="36" s="1"/>
  <c r="AD2006" i="36"/>
  <c r="AE2006" i="36" s="1"/>
  <c r="AF2006" i="36" s="1"/>
  <c r="AG2005" i="36"/>
  <c r="AH2006" i="36" l="1"/>
  <c r="AG2006" i="36"/>
  <c r="AD2007" i="36"/>
  <c r="AE2007" i="36" s="1"/>
  <c r="AF2007" i="36" s="1"/>
  <c r="AB2008" i="36"/>
  <c r="AC2008" i="36" s="1"/>
  <c r="AH2007" i="36" l="1"/>
  <c r="AB2009" i="36"/>
  <c r="AC2009" i="36" s="1"/>
  <c r="AD2008" i="36"/>
  <c r="AE2008" i="36" s="1"/>
  <c r="AF2008" i="36" s="1"/>
  <c r="AG2007" i="36"/>
  <c r="AH2008" i="36" l="1"/>
  <c r="AG2008" i="36"/>
  <c r="AD2009" i="36"/>
  <c r="AE2009" i="36" s="1"/>
  <c r="AF2009" i="36" s="1"/>
  <c r="AB2010" i="36"/>
  <c r="AC2010" i="36" s="1"/>
  <c r="AH2009" i="36" l="1"/>
  <c r="AB2011" i="36"/>
  <c r="AC2011" i="36" s="1"/>
  <c r="AD2010" i="36"/>
  <c r="AE2010" i="36" s="1"/>
  <c r="AF2010" i="36" s="1"/>
  <c r="AG2009" i="36"/>
  <c r="AH2010" i="36" l="1"/>
  <c r="AG2010" i="36"/>
  <c r="AD2011" i="36"/>
  <c r="AE2011" i="36" s="1"/>
  <c r="AF2011" i="36" s="1"/>
  <c r="AB2012" i="36"/>
  <c r="AC2012" i="36" s="1"/>
  <c r="AH2011" i="36" l="1"/>
  <c r="AB2013" i="36"/>
  <c r="AC2013" i="36" s="1"/>
  <c r="AD2012" i="36"/>
  <c r="AE2012" i="36" s="1"/>
  <c r="AF2012" i="36" s="1"/>
  <c r="AG2011" i="36"/>
  <c r="AH2012" i="36" l="1"/>
  <c r="AG2012" i="36"/>
  <c r="AD2013" i="36"/>
  <c r="AE2013" i="36" s="1"/>
  <c r="AF2013" i="36" s="1"/>
  <c r="AB2014" i="36"/>
  <c r="AC2014" i="36" s="1"/>
  <c r="AH2013" i="36" l="1"/>
  <c r="AB2015" i="36"/>
  <c r="AC2015" i="36" s="1"/>
  <c r="AD2014" i="36"/>
  <c r="AE2014" i="36" s="1"/>
  <c r="AF2014" i="36" s="1"/>
  <c r="AG2013" i="36"/>
  <c r="AH2014" i="36" l="1"/>
  <c r="AG2014" i="36"/>
  <c r="AD2015" i="36"/>
  <c r="AE2015" i="36" s="1"/>
  <c r="AF2015" i="36" s="1"/>
  <c r="AB2016" i="36"/>
  <c r="AC2016" i="36" s="1"/>
  <c r="AH2015" i="36" l="1"/>
  <c r="AB2017" i="36"/>
  <c r="AC2017" i="36" s="1"/>
  <c r="AD2016" i="36"/>
  <c r="AE2016" i="36" s="1"/>
  <c r="AF2016" i="36" s="1"/>
  <c r="AG2015" i="36"/>
  <c r="AH2016" i="36" l="1"/>
  <c r="AG2016" i="36"/>
  <c r="AD2017" i="36"/>
  <c r="AE2017" i="36" s="1"/>
  <c r="AF2017" i="36" s="1"/>
  <c r="AB2018" i="36"/>
  <c r="AC2018" i="36" s="1"/>
  <c r="AH2017" i="36" l="1"/>
  <c r="AB2019" i="36"/>
  <c r="AC2019" i="36" s="1"/>
  <c r="AD2018" i="36"/>
  <c r="AE2018" i="36" s="1"/>
  <c r="AF2018" i="36" s="1"/>
  <c r="AG2017" i="36"/>
  <c r="AH2018" i="36" l="1"/>
  <c r="AG2018" i="36"/>
  <c r="AD2019" i="36"/>
  <c r="AE2019" i="36" s="1"/>
  <c r="AF2019" i="36" s="1"/>
  <c r="AB2020" i="36"/>
  <c r="AC2020" i="36" s="1"/>
  <c r="AH2019" i="36" l="1"/>
  <c r="AB2021" i="36"/>
  <c r="AC2021" i="36" s="1"/>
  <c r="AD2020" i="36"/>
  <c r="AE2020" i="36" s="1"/>
  <c r="AF2020" i="36" s="1"/>
  <c r="AG2019" i="36"/>
  <c r="AH2020" i="36" l="1"/>
  <c r="AG2020" i="36"/>
  <c r="AD2021" i="36"/>
  <c r="AE2021" i="36" s="1"/>
  <c r="AF2021" i="36" s="1"/>
  <c r="AB2022" i="36"/>
  <c r="AC2022" i="36" s="1"/>
  <c r="AH2021" i="36" l="1"/>
  <c r="AB2023" i="36"/>
  <c r="AC2023" i="36" s="1"/>
  <c r="AD2022" i="36"/>
  <c r="AE2022" i="36" s="1"/>
  <c r="AF2022" i="36" s="1"/>
  <c r="AG2021" i="36"/>
  <c r="AH2022" i="36" l="1"/>
  <c r="AG2022" i="36"/>
  <c r="AB2024" i="36"/>
  <c r="AC2024" i="36" s="1"/>
  <c r="AD2023" i="36"/>
  <c r="AE2023" i="36" s="1"/>
  <c r="AF2023" i="36" s="1"/>
  <c r="AH2023" i="36" l="1"/>
  <c r="AG2023" i="36"/>
  <c r="AB2025" i="36"/>
  <c r="AC2025" i="36" s="1"/>
  <c r="AD2024" i="36"/>
  <c r="AE2024" i="36" s="1"/>
  <c r="AF2024" i="36" s="1"/>
  <c r="AH2024" i="36" l="1"/>
  <c r="AG2024" i="36"/>
  <c r="AD2025" i="36"/>
  <c r="AE2025" i="36" s="1"/>
  <c r="AF2025" i="36" s="1"/>
  <c r="AB2026" i="36"/>
  <c r="AC2026" i="36" s="1"/>
  <c r="AH2025" i="36" l="1"/>
  <c r="AB2027" i="36"/>
  <c r="AC2027" i="36" s="1"/>
  <c r="AD2026" i="36"/>
  <c r="AE2026" i="36" s="1"/>
  <c r="AF2026" i="36" s="1"/>
  <c r="AG2025" i="36"/>
  <c r="AH2026" i="36" l="1"/>
  <c r="AG2026" i="36"/>
  <c r="AB2028" i="36"/>
  <c r="AC2028" i="36" s="1"/>
  <c r="AD2027" i="36"/>
  <c r="AE2027" i="36" s="1"/>
  <c r="AF2027" i="36" s="1"/>
  <c r="AH2027" i="36" l="1"/>
  <c r="AG2027" i="36"/>
  <c r="AB2029" i="36"/>
  <c r="AC2029" i="36" s="1"/>
  <c r="AD2028" i="36"/>
  <c r="AE2028" i="36" s="1"/>
  <c r="AF2028" i="36" s="1"/>
  <c r="AH2028" i="36" l="1"/>
  <c r="AG2028" i="36"/>
  <c r="AD2029" i="36"/>
  <c r="AE2029" i="36" s="1"/>
  <c r="AF2029" i="36" s="1"/>
  <c r="AB2030" i="36"/>
  <c r="AC2030" i="36" s="1"/>
  <c r="AH2029" i="36" l="1"/>
  <c r="AB2031" i="36"/>
  <c r="AC2031" i="36" s="1"/>
  <c r="AD2030" i="36"/>
  <c r="AE2030" i="36" s="1"/>
  <c r="AF2030" i="36" s="1"/>
  <c r="AG2029" i="36"/>
  <c r="AH2030" i="36" l="1"/>
  <c r="AG2030" i="36"/>
  <c r="AB2032" i="36"/>
  <c r="AC2032" i="36" s="1"/>
  <c r="AD2031" i="36"/>
  <c r="AE2031" i="36" s="1"/>
  <c r="AF2031" i="36" s="1"/>
  <c r="AH2031" i="36" l="1"/>
  <c r="AG2031" i="36"/>
  <c r="AB2033" i="36"/>
  <c r="AC2033" i="36" s="1"/>
  <c r="AD2032" i="36"/>
  <c r="AE2032" i="36" s="1"/>
  <c r="AF2032" i="36" s="1"/>
  <c r="AH2032" i="36" l="1"/>
  <c r="AG2032" i="36"/>
  <c r="AB2034" i="36"/>
  <c r="AC2034" i="36" s="1"/>
  <c r="AD2033" i="36"/>
  <c r="AE2033" i="36" s="1"/>
  <c r="AF2033" i="36" s="1"/>
  <c r="AH2033" i="36" l="1"/>
  <c r="AG2033" i="36"/>
  <c r="AB2035" i="36"/>
  <c r="AC2035" i="36" s="1"/>
  <c r="AD2034" i="36"/>
  <c r="AE2034" i="36" s="1"/>
  <c r="AF2034" i="36" s="1"/>
  <c r="AH2034" i="36" l="1"/>
  <c r="AG2034" i="36"/>
  <c r="AD2035" i="36"/>
  <c r="AE2035" i="36" s="1"/>
  <c r="AF2035" i="36" s="1"/>
  <c r="AB2036" i="36"/>
  <c r="AC2036" i="36" s="1"/>
  <c r="AH2035" i="36" l="1"/>
  <c r="AD2036" i="36"/>
  <c r="AE2036" i="36" s="1"/>
  <c r="AF2036" i="36" s="1"/>
  <c r="AB2037" i="36"/>
  <c r="AC2037" i="36" s="1"/>
  <c r="AG2035" i="36"/>
  <c r="AH2036" i="36" l="1"/>
  <c r="AD2037" i="36"/>
  <c r="AE2037" i="36" s="1"/>
  <c r="AF2037" i="36" s="1"/>
  <c r="AB2038" i="36"/>
  <c r="AC2038" i="36" s="1"/>
  <c r="AG2036" i="36"/>
  <c r="AH2037" i="36" l="1"/>
  <c r="AB2039" i="36"/>
  <c r="AC2039" i="36" s="1"/>
  <c r="AD2038" i="36"/>
  <c r="AE2038" i="36" s="1"/>
  <c r="AF2038" i="36" s="1"/>
  <c r="AG2037" i="36"/>
  <c r="AH2038" i="36" l="1"/>
  <c r="AG2038" i="36"/>
  <c r="AB2040" i="36"/>
  <c r="AC2040" i="36" s="1"/>
  <c r="AD2039" i="36"/>
  <c r="AE2039" i="36" s="1"/>
  <c r="AF2039" i="36" s="1"/>
  <c r="AH2039" i="36" l="1"/>
  <c r="AG2039" i="36"/>
  <c r="AB2041" i="36"/>
  <c r="AC2041" i="36" s="1"/>
  <c r="AD2040" i="36"/>
  <c r="AE2040" i="36" s="1"/>
  <c r="AF2040" i="36" s="1"/>
  <c r="AH2040" i="36" l="1"/>
  <c r="AG2040" i="36"/>
  <c r="AD2041" i="36"/>
  <c r="AE2041" i="36" s="1"/>
  <c r="AF2041" i="36" s="1"/>
  <c r="AB2042" i="36"/>
  <c r="AC2042" i="36" s="1"/>
  <c r="AH2041" i="36" l="1"/>
  <c r="AD2042" i="36"/>
  <c r="AE2042" i="36" s="1"/>
  <c r="AF2042" i="36" s="1"/>
  <c r="AB2043" i="36"/>
  <c r="AC2043" i="36" s="1"/>
  <c r="AG2041" i="36"/>
  <c r="AH2042" i="36" l="1"/>
  <c r="AD2043" i="36"/>
  <c r="AE2043" i="36" s="1"/>
  <c r="AF2043" i="36" s="1"/>
  <c r="AB2044" i="36"/>
  <c r="AC2044" i="36" s="1"/>
  <c r="AG2042" i="36"/>
  <c r="AH2043" i="36" l="1"/>
  <c r="AB2045" i="36"/>
  <c r="AC2045" i="36" s="1"/>
  <c r="AD2044" i="36"/>
  <c r="AE2044" i="36" s="1"/>
  <c r="AF2044" i="36" s="1"/>
  <c r="AG2043" i="36"/>
  <c r="AH2044" i="36" l="1"/>
  <c r="AG2044" i="36"/>
  <c r="AD2045" i="36"/>
  <c r="AE2045" i="36" s="1"/>
  <c r="AF2045" i="36" s="1"/>
  <c r="AB2046" i="36"/>
  <c r="AC2046" i="36" s="1"/>
  <c r="AH2045" i="36" l="1"/>
  <c r="AB2047" i="36"/>
  <c r="AC2047" i="36" s="1"/>
  <c r="AD2046" i="36"/>
  <c r="AE2046" i="36" s="1"/>
  <c r="AF2046" i="36" s="1"/>
  <c r="AG2045" i="36"/>
  <c r="AH2046" i="36" l="1"/>
  <c r="AG2046" i="36"/>
  <c r="AB2048" i="36"/>
  <c r="AC2048" i="36" s="1"/>
  <c r="AD2047" i="36"/>
  <c r="AE2047" i="36" s="1"/>
  <c r="AF2047" i="36" s="1"/>
  <c r="AH2047" i="36" l="1"/>
  <c r="AG2047" i="36"/>
  <c r="AB2049" i="36"/>
  <c r="AC2049" i="36" s="1"/>
  <c r="AD2048" i="36"/>
  <c r="AE2048" i="36" s="1"/>
  <c r="AF2048" i="36" s="1"/>
  <c r="AH2048" i="36" l="1"/>
  <c r="AG2048" i="36"/>
  <c r="AD2049" i="36"/>
  <c r="AE2049" i="36" s="1"/>
  <c r="AF2049" i="36" s="1"/>
  <c r="AB2050" i="36"/>
  <c r="AC2050" i="36" s="1"/>
  <c r="AH2049" i="36" l="1"/>
  <c r="AB2051" i="36"/>
  <c r="AC2051" i="36" s="1"/>
  <c r="AD2050" i="36"/>
  <c r="AE2050" i="36" s="1"/>
  <c r="AF2050" i="36" s="1"/>
  <c r="AG2049" i="36"/>
  <c r="AH2050" i="36" l="1"/>
  <c r="AG2050" i="36"/>
  <c r="AB2052" i="36"/>
  <c r="AC2052" i="36" s="1"/>
  <c r="AD2051" i="36"/>
  <c r="AE2051" i="36" s="1"/>
  <c r="AF2051" i="36" s="1"/>
  <c r="AH2051" i="36" l="1"/>
  <c r="AG2051" i="36"/>
  <c r="AB2053" i="36"/>
  <c r="AC2053" i="36" s="1"/>
  <c r="AD2052" i="36"/>
  <c r="AE2052" i="36" s="1"/>
  <c r="AF2052" i="36" s="1"/>
  <c r="AH2052" i="36" l="1"/>
  <c r="AG2052" i="36"/>
  <c r="AD2053" i="36"/>
  <c r="AE2053" i="36" s="1"/>
  <c r="AF2053" i="36" s="1"/>
  <c r="AB2054" i="36"/>
  <c r="AC2054" i="36" s="1"/>
  <c r="AH2053" i="36" l="1"/>
  <c r="AB2055" i="36"/>
  <c r="AC2055" i="36" s="1"/>
  <c r="AD2054" i="36"/>
  <c r="AE2054" i="36" s="1"/>
  <c r="AF2054" i="36" s="1"/>
  <c r="AG2053" i="36"/>
  <c r="AH2054" i="36" l="1"/>
  <c r="AG2054" i="36"/>
  <c r="AB2056" i="36"/>
  <c r="AC2056" i="36" s="1"/>
  <c r="AD2055" i="36"/>
  <c r="AE2055" i="36" s="1"/>
  <c r="AF2055" i="36" s="1"/>
  <c r="AH2055" i="36" l="1"/>
  <c r="AG2055" i="36"/>
  <c r="AD2056" i="36"/>
  <c r="AE2056" i="36" s="1"/>
  <c r="AF2056" i="36" s="1"/>
  <c r="AB2057" i="36"/>
  <c r="AC2057" i="36" s="1"/>
  <c r="AH2056" i="36" l="1"/>
  <c r="AB2058" i="36"/>
  <c r="AC2058" i="36" s="1"/>
  <c r="AD2057" i="36"/>
  <c r="AE2057" i="36" s="1"/>
  <c r="AF2057" i="36" s="1"/>
  <c r="AG2056" i="36"/>
  <c r="AH2057" i="36" l="1"/>
  <c r="AG2057" i="36"/>
  <c r="AD2058" i="36"/>
  <c r="AE2058" i="36" s="1"/>
  <c r="AF2058" i="36" s="1"/>
  <c r="AB2059" i="36"/>
  <c r="AC2059" i="36" s="1"/>
  <c r="AH2058" i="36" l="1"/>
  <c r="AD2059" i="36"/>
  <c r="AE2059" i="36" s="1"/>
  <c r="AF2059" i="36" s="1"/>
  <c r="AB2060" i="36"/>
  <c r="AC2060" i="36" s="1"/>
  <c r="AG2058" i="36"/>
  <c r="AH2059" i="36" l="1"/>
  <c r="AB2061" i="36"/>
  <c r="AC2061" i="36" s="1"/>
  <c r="AD2060" i="36"/>
  <c r="AE2060" i="36" s="1"/>
  <c r="AF2060" i="36" s="1"/>
  <c r="AG2059" i="36"/>
  <c r="AH2060" i="36" l="1"/>
  <c r="AG2060" i="36"/>
  <c r="AD2061" i="36"/>
  <c r="AE2061" i="36" s="1"/>
  <c r="AF2061" i="36" s="1"/>
  <c r="AB2062" i="36"/>
  <c r="AC2062" i="36" s="1"/>
  <c r="AH2061" i="36" l="1"/>
  <c r="AB2063" i="36"/>
  <c r="AC2063" i="36" s="1"/>
  <c r="AD2062" i="36"/>
  <c r="AE2062" i="36" s="1"/>
  <c r="AF2062" i="36" s="1"/>
  <c r="AG2061" i="36"/>
  <c r="AH2062" i="36" l="1"/>
  <c r="AG2062" i="36"/>
  <c r="AD2063" i="36"/>
  <c r="AE2063" i="36" s="1"/>
  <c r="AF2063" i="36" s="1"/>
  <c r="AB2064" i="36"/>
  <c r="AC2064" i="36" s="1"/>
  <c r="AH2063" i="36" l="1"/>
  <c r="AB2065" i="36"/>
  <c r="AC2065" i="36" s="1"/>
  <c r="AD2064" i="36"/>
  <c r="AE2064" i="36" s="1"/>
  <c r="AF2064" i="36" s="1"/>
  <c r="AG2063" i="36"/>
  <c r="AH2064" i="36" l="1"/>
  <c r="AG2064" i="36"/>
  <c r="AB2066" i="36"/>
  <c r="AC2066" i="36" s="1"/>
  <c r="AD2065" i="36"/>
  <c r="AE2065" i="36" s="1"/>
  <c r="AF2065" i="36" s="1"/>
  <c r="AH2065" i="36" l="1"/>
  <c r="AG2065" i="36"/>
  <c r="AD2066" i="36"/>
  <c r="AE2066" i="36" s="1"/>
  <c r="AF2066" i="36" s="1"/>
  <c r="AB2067" i="36"/>
  <c r="AC2067" i="36" s="1"/>
  <c r="AH2066" i="36" l="1"/>
  <c r="AD2067" i="36"/>
  <c r="AE2067" i="36" s="1"/>
  <c r="AF2067" i="36" s="1"/>
  <c r="AB2068" i="36"/>
  <c r="AC2068" i="36" s="1"/>
  <c r="AG2066" i="36"/>
  <c r="AH2067" i="36" l="1"/>
  <c r="AD2068" i="36"/>
  <c r="AE2068" i="36" s="1"/>
  <c r="AF2068" i="36" s="1"/>
  <c r="AB2069" i="36"/>
  <c r="AC2069" i="36" s="1"/>
  <c r="AG2067" i="36"/>
  <c r="AH2068" i="36" l="1"/>
  <c r="AB2070" i="36"/>
  <c r="AC2070" i="36" s="1"/>
  <c r="AD2069" i="36"/>
  <c r="AE2069" i="36" s="1"/>
  <c r="AF2069" i="36" s="1"/>
  <c r="AG2068" i="36"/>
  <c r="AH2069" i="36" l="1"/>
  <c r="AG2069" i="36"/>
  <c r="AD2070" i="36"/>
  <c r="AE2070" i="36" s="1"/>
  <c r="AF2070" i="36" s="1"/>
  <c r="AB2071" i="36"/>
  <c r="AC2071" i="36" s="1"/>
  <c r="AH2070" i="36" l="1"/>
  <c r="AD2071" i="36"/>
  <c r="AE2071" i="36" s="1"/>
  <c r="AF2071" i="36" s="1"/>
  <c r="AB2072" i="36"/>
  <c r="AC2072" i="36" s="1"/>
  <c r="AG2070" i="36"/>
  <c r="AH2071" i="36" l="1"/>
  <c r="AB2073" i="36"/>
  <c r="AC2073" i="36" s="1"/>
  <c r="AD2072" i="36"/>
  <c r="AE2072" i="36" s="1"/>
  <c r="AF2072" i="36" s="1"/>
  <c r="AG2071" i="36"/>
  <c r="AH2072" i="36" l="1"/>
  <c r="AG2072" i="36"/>
  <c r="AD2073" i="36"/>
  <c r="AE2073" i="36" s="1"/>
  <c r="AF2073" i="36" s="1"/>
  <c r="AB2074" i="36"/>
  <c r="AC2074" i="36" s="1"/>
  <c r="AH2073" i="36" l="1"/>
  <c r="AB2075" i="36"/>
  <c r="AC2075" i="36" s="1"/>
  <c r="AD2074" i="36"/>
  <c r="AE2074" i="36" s="1"/>
  <c r="AF2074" i="36" s="1"/>
  <c r="AG2073" i="36"/>
  <c r="AH2074" i="36" l="1"/>
  <c r="AG2074" i="36"/>
  <c r="AB2076" i="36"/>
  <c r="AC2076" i="36" s="1"/>
  <c r="AD2075" i="36"/>
  <c r="AE2075" i="36" s="1"/>
  <c r="AF2075" i="36" s="1"/>
  <c r="AH2075" i="36" l="1"/>
  <c r="AG2075" i="36"/>
  <c r="AB2077" i="36"/>
  <c r="AC2077" i="36" s="1"/>
  <c r="AD2076" i="36"/>
  <c r="AE2076" i="36" s="1"/>
  <c r="AF2076" i="36" s="1"/>
  <c r="AH2076" i="36" l="1"/>
  <c r="AG2076" i="36"/>
  <c r="AD2077" i="36"/>
  <c r="AE2077" i="36" s="1"/>
  <c r="AF2077" i="36" s="1"/>
  <c r="AB2078" i="36"/>
  <c r="AC2078" i="36" s="1"/>
  <c r="AH2077" i="36" l="1"/>
  <c r="AB2079" i="36"/>
  <c r="AC2079" i="36" s="1"/>
  <c r="AD2078" i="36"/>
  <c r="AE2078" i="36" s="1"/>
  <c r="AF2078" i="36" s="1"/>
  <c r="AG2077" i="36"/>
  <c r="AH2078" i="36" l="1"/>
  <c r="AG2078" i="36"/>
  <c r="AB2080" i="36"/>
  <c r="AC2080" i="36" s="1"/>
  <c r="AD2079" i="36"/>
  <c r="AE2079" i="36" s="1"/>
  <c r="AF2079" i="36" s="1"/>
  <c r="AH2079" i="36" l="1"/>
  <c r="AG2079" i="36"/>
  <c r="AB2081" i="36"/>
  <c r="AC2081" i="36" s="1"/>
  <c r="AD2080" i="36"/>
  <c r="AE2080" i="36" s="1"/>
  <c r="AF2080" i="36" s="1"/>
  <c r="AH2080" i="36" l="1"/>
  <c r="AG2080" i="36"/>
  <c r="AD2081" i="36"/>
  <c r="AE2081" i="36" s="1"/>
  <c r="AF2081" i="36" s="1"/>
  <c r="AB2082" i="36"/>
  <c r="AC2082" i="36" s="1"/>
  <c r="AH2081" i="36" l="1"/>
  <c r="AB2083" i="36"/>
  <c r="AC2083" i="36" s="1"/>
  <c r="AD2082" i="36"/>
  <c r="AE2082" i="36" s="1"/>
  <c r="AF2082" i="36" s="1"/>
  <c r="AG2081" i="36"/>
  <c r="AH2082" i="36" l="1"/>
  <c r="AG2082" i="36"/>
  <c r="AD2083" i="36"/>
  <c r="AE2083" i="36" s="1"/>
  <c r="AF2083" i="36" s="1"/>
  <c r="AB2084" i="36"/>
  <c r="AC2084" i="36" s="1"/>
  <c r="AH2083" i="36" l="1"/>
  <c r="AB2085" i="36"/>
  <c r="AC2085" i="36" s="1"/>
  <c r="AD2084" i="36"/>
  <c r="AE2084" i="36" s="1"/>
  <c r="AF2084" i="36" s="1"/>
  <c r="AG2083" i="36"/>
  <c r="AH2084" i="36" l="1"/>
  <c r="AG2084" i="36"/>
  <c r="AB2086" i="36"/>
  <c r="AC2086" i="36" s="1"/>
  <c r="AD2085" i="36"/>
  <c r="AE2085" i="36" s="1"/>
  <c r="AF2085" i="36" s="1"/>
  <c r="AH2085" i="36" l="1"/>
  <c r="AG2085" i="36"/>
  <c r="AB2087" i="36"/>
  <c r="AC2087" i="36" s="1"/>
  <c r="AD2086" i="36"/>
  <c r="AE2086" i="36" s="1"/>
  <c r="AF2086" i="36" s="1"/>
  <c r="AH2086" i="36" l="1"/>
  <c r="AG2086" i="36"/>
  <c r="AB2088" i="36"/>
  <c r="AC2088" i="36" s="1"/>
  <c r="AD2087" i="36"/>
  <c r="AE2087" i="36" s="1"/>
  <c r="AF2087" i="36" s="1"/>
  <c r="AH2087" i="36" l="1"/>
  <c r="AG2087" i="36"/>
  <c r="AB2089" i="36"/>
  <c r="AC2089" i="36" s="1"/>
  <c r="AD2088" i="36"/>
  <c r="AE2088" i="36" s="1"/>
  <c r="AF2088" i="36" s="1"/>
  <c r="AH2088" i="36" l="1"/>
  <c r="AG2088" i="36"/>
  <c r="AD2089" i="36"/>
  <c r="AE2089" i="36" s="1"/>
  <c r="AF2089" i="36" s="1"/>
  <c r="AB2090" i="36"/>
  <c r="AC2090" i="36" s="1"/>
  <c r="AH2089" i="36" l="1"/>
  <c r="AB2091" i="36"/>
  <c r="AC2091" i="36" s="1"/>
  <c r="AD2090" i="36"/>
  <c r="AE2090" i="36" s="1"/>
  <c r="AF2090" i="36" s="1"/>
  <c r="AG2089" i="36"/>
  <c r="AH2090" i="36" l="1"/>
  <c r="AG2090" i="36"/>
  <c r="AB2092" i="36"/>
  <c r="AC2092" i="36" s="1"/>
  <c r="AD2091" i="36"/>
  <c r="AE2091" i="36" s="1"/>
  <c r="AF2091" i="36" s="1"/>
  <c r="AH2091" i="36" l="1"/>
  <c r="AG2091" i="36"/>
  <c r="AB2093" i="36"/>
  <c r="AC2093" i="36" s="1"/>
  <c r="AD2092" i="36"/>
  <c r="AE2092" i="36" s="1"/>
  <c r="AF2092" i="36" s="1"/>
  <c r="AH2092" i="36" l="1"/>
  <c r="AG2092" i="36"/>
  <c r="AD2093" i="36"/>
  <c r="AE2093" i="36" s="1"/>
  <c r="AF2093" i="36" s="1"/>
  <c r="AB2094" i="36"/>
  <c r="AC2094" i="36" s="1"/>
  <c r="AH2093" i="36" l="1"/>
  <c r="AB2095" i="36"/>
  <c r="AC2095" i="36" s="1"/>
  <c r="AD2094" i="36"/>
  <c r="AE2094" i="36" s="1"/>
  <c r="AF2094" i="36" s="1"/>
  <c r="AG2093" i="36"/>
  <c r="AH2094" i="36" l="1"/>
  <c r="AG2094" i="36"/>
  <c r="AB2096" i="36"/>
  <c r="AC2096" i="36" s="1"/>
  <c r="AD2095" i="36"/>
  <c r="AE2095" i="36" s="1"/>
  <c r="AF2095" i="36" s="1"/>
  <c r="AH2095" i="36" l="1"/>
  <c r="AG2095" i="36"/>
  <c r="AD2096" i="36"/>
  <c r="AE2096" i="36" s="1"/>
  <c r="AF2096" i="36" s="1"/>
  <c r="AB2097" i="36"/>
  <c r="AC2097" i="36" s="1"/>
  <c r="AH2096" i="36" l="1"/>
  <c r="AB2098" i="36"/>
  <c r="AC2098" i="36" s="1"/>
  <c r="AD2097" i="36"/>
  <c r="AE2097" i="36" s="1"/>
  <c r="AF2097" i="36" s="1"/>
  <c r="AG2096" i="36"/>
  <c r="AH2097" i="36" l="1"/>
  <c r="AG2097" i="36"/>
  <c r="AD2098" i="36"/>
  <c r="AE2098" i="36" s="1"/>
  <c r="AF2098" i="36" s="1"/>
  <c r="AB2099" i="36"/>
  <c r="AC2099" i="36" s="1"/>
  <c r="AH2098" i="36" l="1"/>
  <c r="AD2099" i="36"/>
  <c r="AE2099" i="36" s="1"/>
  <c r="AF2099" i="36" s="1"/>
  <c r="AB2100" i="36"/>
  <c r="AC2100" i="36" s="1"/>
  <c r="AG2098" i="36"/>
  <c r="AH2099" i="36" l="1"/>
  <c r="AB2101" i="36"/>
  <c r="AC2101" i="36" s="1"/>
  <c r="AD2100" i="36"/>
  <c r="AE2100" i="36" s="1"/>
  <c r="AF2100" i="36" s="1"/>
  <c r="AG2099" i="36"/>
  <c r="AH2100" i="36" l="1"/>
  <c r="AG2100" i="36"/>
  <c r="AB2102" i="36"/>
  <c r="AC2102" i="36" s="1"/>
  <c r="AD2101" i="36"/>
  <c r="AE2101" i="36" s="1"/>
  <c r="AF2101" i="36" s="1"/>
  <c r="AH2101" i="36" l="1"/>
  <c r="AG2101" i="36"/>
  <c r="AB2103" i="36"/>
  <c r="AC2103" i="36" s="1"/>
  <c r="AD2102" i="36"/>
  <c r="AE2102" i="36" s="1"/>
  <c r="AF2102" i="36" s="1"/>
  <c r="AH2102" i="36" l="1"/>
  <c r="AG2102" i="36"/>
  <c r="AB2104" i="36"/>
  <c r="AC2104" i="36" s="1"/>
  <c r="AD2103" i="36"/>
  <c r="AE2103" i="36" s="1"/>
  <c r="AF2103" i="36" s="1"/>
  <c r="AH2103" i="36" l="1"/>
  <c r="AG2103" i="36"/>
  <c r="AB2105" i="36"/>
  <c r="AC2105" i="36" s="1"/>
  <c r="AD2104" i="36"/>
  <c r="AE2104" i="36" s="1"/>
  <c r="AF2104" i="36" s="1"/>
  <c r="AH2104" i="36" l="1"/>
  <c r="AG2104" i="36"/>
  <c r="AD2105" i="36"/>
  <c r="AE2105" i="36" s="1"/>
  <c r="AF2105" i="36" s="1"/>
  <c r="AB2106" i="36"/>
  <c r="AC2106" i="36" s="1"/>
  <c r="AH2105" i="36" l="1"/>
  <c r="AB2107" i="36"/>
  <c r="AC2107" i="36" s="1"/>
  <c r="AD2106" i="36"/>
  <c r="AE2106" i="36" s="1"/>
  <c r="AF2106" i="36" s="1"/>
  <c r="AG2105" i="36"/>
  <c r="AH2106" i="36" l="1"/>
  <c r="AG2106" i="36"/>
  <c r="AD2107" i="36"/>
  <c r="AE2107" i="36" s="1"/>
  <c r="AF2107" i="36" s="1"/>
  <c r="AB2108" i="36"/>
  <c r="AC2108" i="36" s="1"/>
  <c r="AH2107" i="36" l="1"/>
  <c r="AB2109" i="36"/>
  <c r="AC2109" i="36" s="1"/>
  <c r="AD2108" i="36"/>
  <c r="AE2108" i="36" s="1"/>
  <c r="AF2108" i="36" s="1"/>
  <c r="AG2107" i="36"/>
  <c r="AH2108" i="36" l="1"/>
  <c r="AG2108" i="36"/>
  <c r="AD2109" i="36"/>
  <c r="AE2109" i="36" s="1"/>
  <c r="AF2109" i="36" s="1"/>
  <c r="AB2110" i="36"/>
  <c r="AC2110" i="36" s="1"/>
  <c r="AH2109" i="36" l="1"/>
  <c r="AB2111" i="36"/>
  <c r="AC2111" i="36" s="1"/>
  <c r="AD2110" i="36"/>
  <c r="AE2110" i="36" s="1"/>
  <c r="AF2110" i="36" s="1"/>
  <c r="AG2109" i="36"/>
  <c r="AH2110" i="36" l="1"/>
  <c r="AG2110" i="36"/>
  <c r="AB2112" i="36"/>
  <c r="AC2112" i="36" s="1"/>
  <c r="AD2111" i="36"/>
  <c r="AE2111" i="36" s="1"/>
  <c r="AF2111" i="36" s="1"/>
  <c r="AH2111" i="36" l="1"/>
  <c r="AG2111" i="36"/>
  <c r="AD2112" i="36"/>
  <c r="AE2112" i="36" s="1"/>
  <c r="AF2112" i="36" s="1"/>
  <c r="AB2113" i="36"/>
  <c r="AC2113" i="36" s="1"/>
  <c r="AH2112" i="36" l="1"/>
  <c r="AB2114" i="36"/>
  <c r="AC2114" i="36" s="1"/>
  <c r="AD2113" i="36"/>
  <c r="AE2113" i="36" s="1"/>
  <c r="AF2113" i="36" s="1"/>
  <c r="AG2112" i="36"/>
  <c r="AH2113" i="36" l="1"/>
  <c r="AG2113" i="36"/>
  <c r="AD2114" i="36"/>
  <c r="AE2114" i="36" s="1"/>
  <c r="AF2114" i="36" s="1"/>
  <c r="AB2115" i="36"/>
  <c r="AC2115" i="36" s="1"/>
  <c r="AH2114" i="36" l="1"/>
  <c r="AD2115" i="36"/>
  <c r="AE2115" i="36" s="1"/>
  <c r="AF2115" i="36" s="1"/>
  <c r="AB2116" i="36"/>
  <c r="AC2116" i="36" s="1"/>
  <c r="AG2114" i="36"/>
  <c r="AH2115" i="36" l="1"/>
  <c r="AB2117" i="36"/>
  <c r="AC2117" i="36" s="1"/>
  <c r="AD2116" i="36"/>
  <c r="AE2116" i="36" s="1"/>
  <c r="AF2116" i="36" s="1"/>
  <c r="AG2115" i="36"/>
  <c r="AH2116" i="36" l="1"/>
  <c r="AG2116" i="36"/>
  <c r="AB2118" i="36"/>
  <c r="AC2118" i="36" s="1"/>
  <c r="AD2117" i="36"/>
  <c r="AE2117" i="36" s="1"/>
  <c r="AF2117" i="36" s="1"/>
  <c r="AH2117" i="36" l="1"/>
  <c r="AG2117" i="36"/>
  <c r="AD2118" i="36"/>
  <c r="AE2118" i="36" s="1"/>
  <c r="AF2118" i="36" s="1"/>
  <c r="AB2119" i="36"/>
  <c r="AC2119" i="36" s="1"/>
  <c r="AH2118" i="36" l="1"/>
  <c r="AD2119" i="36"/>
  <c r="AE2119" i="36" s="1"/>
  <c r="AF2119" i="36" s="1"/>
  <c r="AB2120" i="36"/>
  <c r="AC2120" i="36" s="1"/>
  <c r="AG2118" i="36"/>
  <c r="AH2119" i="36" l="1"/>
  <c r="AD2120" i="36"/>
  <c r="AE2120" i="36" s="1"/>
  <c r="AF2120" i="36" s="1"/>
  <c r="AB2121" i="36"/>
  <c r="AC2121" i="36" s="1"/>
  <c r="AG2119" i="36"/>
  <c r="AH2120" i="36" l="1"/>
  <c r="AB2122" i="36"/>
  <c r="AC2122" i="36" s="1"/>
  <c r="AD2121" i="36"/>
  <c r="AE2121" i="36" s="1"/>
  <c r="AF2121" i="36" s="1"/>
  <c r="AG2120" i="36"/>
  <c r="AH2121" i="36" l="1"/>
  <c r="AG2121" i="36"/>
  <c r="AB2123" i="36"/>
  <c r="AC2123" i="36" s="1"/>
  <c r="AD2122" i="36"/>
  <c r="AE2122" i="36" s="1"/>
  <c r="AF2122" i="36" s="1"/>
  <c r="AH2122" i="36" l="1"/>
  <c r="AG2122" i="36"/>
  <c r="AD2123" i="36"/>
  <c r="AE2123" i="36" s="1"/>
  <c r="AF2123" i="36" s="1"/>
  <c r="AB2124" i="36"/>
  <c r="AC2124" i="36" s="1"/>
  <c r="AH2123" i="36" l="1"/>
  <c r="AB2125" i="36"/>
  <c r="AC2125" i="36" s="1"/>
  <c r="AD2124" i="36"/>
  <c r="AE2124" i="36" s="1"/>
  <c r="AF2124" i="36" s="1"/>
  <c r="AG2123" i="36"/>
  <c r="AH2124" i="36" l="1"/>
  <c r="AG2124" i="36"/>
  <c r="AD2125" i="36"/>
  <c r="AE2125" i="36" s="1"/>
  <c r="AF2125" i="36" s="1"/>
  <c r="AB2126" i="36"/>
  <c r="AC2126" i="36" s="1"/>
  <c r="AH2125" i="36" l="1"/>
  <c r="AB2127" i="36"/>
  <c r="AC2127" i="36" s="1"/>
  <c r="AD2126" i="36"/>
  <c r="AE2126" i="36" s="1"/>
  <c r="AF2126" i="36" s="1"/>
  <c r="AG2125" i="36"/>
  <c r="AH2126" i="36" l="1"/>
  <c r="AG2126" i="36"/>
  <c r="AB2128" i="36"/>
  <c r="AC2128" i="36" s="1"/>
  <c r="AD2127" i="36"/>
  <c r="AE2127" i="36" s="1"/>
  <c r="AF2127" i="36" s="1"/>
  <c r="AH2127" i="36" l="1"/>
  <c r="AG2127" i="36"/>
  <c r="AB2129" i="36"/>
  <c r="AC2129" i="36" s="1"/>
  <c r="AD2128" i="36"/>
  <c r="AE2128" i="36" s="1"/>
  <c r="AF2128" i="36" s="1"/>
  <c r="AH2128" i="36" l="1"/>
  <c r="AG2128" i="36"/>
  <c r="AD2129" i="36"/>
  <c r="AE2129" i="36" s="1"/>
  <c r="AF2129" i="36" s="1"/>
  <c r="AB2130" i="36"/>
  <c r="AC2130" i="36" s="1"/>
  <c r="AH2129" i="36" l="1"/>
  <c r="AB2131" i="36"/>
  <c r="AC2131" i="36" s="1"/>
  <c r="AD2130" i="36"/>
  <c r="AE2130" i="36" s="1"/>
  <c r="AF2130" i="36" s="1"/>
  <c r="AG2129" i="36"/>
  <c r="AH2130" i="36" l="1"/>
  <c r="AG2130" i="36"/>
  <c r="AB2132" i="36"/>
  <c r="AC2132" i="36" s="1"/>
  <c r="AD2131" i="36"/>
  <c r="AE2131" i="36" s="1"/>
  <c r="AF2131" i="36" s="1"/>
  <c r="AH2131" i="36" l="1"/>
  <c r="AG2131" i="36"/>
  <c r="AB2133" i="36"/>
  <c r="AC2133" i="36" s="1"/>
  <c r="AD2132" i="36"/>
  <c r="AE2132" i="36" s="1"/>
  <c r="AF2132" i="36" s="1"/>
  <c r="AH2132" i="36" l="1"/>
  <c r="AG2132" i="36"/>
  <c r="AD2133" i="36"/>
  <c r="AE2133" i="36" s="1"/>
  <c r="AF2133" i="36" s="1"/>
  <c r="AB2134" i="36"/>
  <c r="AC2134" i="36" s="1"/>
  <c r="AH2133" i="36" l="1"/>
  <c r="AB2135" i="36"/>
  <c r="AC2135" i="36" s="1"/>
  <c r="AD2134" i="36"/>
  <c r="AE2134" i="36" s="1"/>
  <c r="AF2134" i="36" s="1"/>
  <c r="AG2133" i="36"/>
  <c r="AH2134" i="36" l="1"/>
  <c r="AG2134" i="36"/>
  <c r="AB2136" i="36"/>
  <c r="AC2136" i="36" s="1"/>
  <c r="AD2135" i="36"/>
  <c r="AE2135" i="36" s="1"/>
  <c r="AF2135" i="36" s="1"/>
  <c r="AH2135" i="36" l="1"/>
  <c r="AG2135" i="36"/>
  <c r="AB2137" i="36"/>
  <c r="AC2137" i="36" s="1"/>
  <c r="AD2136" i="36"/>
  <c r="AE2136" i="36" s="1"/>
  <c r="AF2136" i="36" s="1"/>
  <c r="AH2136" i="36" l="1"/>
  <c r="AG2136" i="36"/>
  <c r="AD2137" i="36"/>
  <c r="AE2137" i="36" s="1"/>
  <c r="AF2137" i="36" s="1"/>
  <c r="AB2138" i="36"/>
  <c r="AC2138" i="36" s="1"/>
  <c r="AH2137" i="36" l="1"/>
  <c r="AB2139" i="36"/>
  <c r="AC2139" i="36" s="1"/>
  <c r="AD2138" i="36"/>
  <c r="AE2138" i="36" s="1"/>
  <c r="AF2138" i="36" s="1"/>
  <c r="AG2137" i="36"/>
  <c r="AH2138" i="36" l="1"/>
  <c r="AG2138" i="36"/>
  <c r="AB2140" i="36"/>
  <c r="AC2140" i="36" s="1"/>
  <c r="AD2139" i="36"/>
  <c r="AE2139" i="36" s="1"/>
  <c r="AF2139" i="36" s="1"/>
  <c r="AH2139" i="36" l="1"/>
  <c r="AG2139" i="36"/>
  <c r="AD2140" i="36"/>
  <c r="AE2140" i="36" s="1"/>
  <c r="AF2140" i="36" s="1"/>
  <c r="AB2141" i="36"/>
  <c r="AC2141" i="36" s="1"/>
  <c r="AH2140" i="36" l="1"/>
  <c r="AB2142" i="36"/>
  <c r="AC2142" i="36" s="1"/>
  <c r="AD2141" i="36"/>
  <c r="AE2141" i="36" s="1"/>
  <c r="AF2141" i="36" s="1"/>
  <c r="AG2140" i="36"/>
  <c r="AH2141" i="36" l="1"/>
  <c r="AG2141" i="36"/>
  <c r="AD2142" i="36"/>
  <c r="AE2142" i="36" s="1"/>
  <c r="AF2142" i="36" s="1"/>
  <c r="AB2143" i="36"/>
  <c r="AC2143" i="36" s="1"/>
  <c r="AH2142" i="36" l="1"/>
  <c r="AD2143" i="36"/>
  <c r="AE2143" i="36" s="1"/>
  <c r="AF2143" i="36" s="1"/>
  <c r="AB2144" i="36"/>
  <c r="AC2144" i="36" s="1"/>
  <c r="AG2142" i="36"/>
  <c r="AH2143" i="36" l="1"/>
  <c r="AD2144" i="36"/>
  <c r="AE2144" i="36" s="1"/>
  <c r="AF2144" i="36" s="1"/>
  <c r="AB2145" i="36"/>
  <c r="AC2145" i="36" s="1"/>
  <c r="AG2143" i="36"/>
  <c r="AH2144" i="36" l="1"/>
  <c r="AD2145" i="36"/>
  <c r="AE2145" i="36" s="1"/>
  <c r="AF2145" i="36" s="1"/>
  <c r="AB2146" i="36"/>
  <c r="AC2146" i="36" s="1"/>
  <c r="AG2144" i="36"/>
  <c r="AH2145" i="36" l="1"/>
  <c r="AB2147" i="36"/>
  <c r="AC2147" i="36" s="1"/>
  <c r="AD2146" i="36"/>
  <c r="AE2146" i="36" s="1"/>
  <c r="AF2146" i="36" s="1"/>
  <c r="AG2145" i="36"/>
  <c r="AH2146" i="36" l="1"/>
  <c r="AG2146" i="36"/>
  <c r="AB2148" i="36"/>
  <c r="AC2148" i="36" s="1"/>
  <c r="AD2147" i="36"/>
  <c r="AE2147" i="36" s="1"/>
  <c r="AF2147" i="36" s="1"/>
  <c r="AH2147" i="36" l="1"/>
  <c r="AG2147" i="36"/>
  <c r="AD2148" i="36"/>
  <c r="AE2148" i="36" s="1"/>
  <c r="AF2148" i="36" s="1"/>
  <c r="AB2149" i="36"/>
  <c r="AC2149" i="36" s="1"/>
  <c r="AH2148" i="36" l="1"/>
  <c r="AB2150" i="36"/>
  <c r="AC2150" i="36" s="1"/>
  <c r="AD2149" i="36"/>
  <c r="AE2149" i="36" s="1"/>
  <c r="AF2149" i="36" s="1"/>
  <c r="AG2148" i="36"/>
  <c r="AH2149" i="36" l="1"/>
  <c r="AG2149" i="36"/>
  <c r="AD2150" i="36"/>
  <c r="AE2150" i="36" s="1"/>
  <c r="AF2150" i="36" s="1"/>
  <c r="AB2151" i="36"/>
  <c r="AC2151" i="36" s="1"/>
  <c r="AH2150" i="36" l="1"/>
  <c r="AD2151" i="36"/>
  <c r="AE2151" i="36" s="1"/>
  <c r="AF2151" i="36" s="1"/>
  <c r="AB2152" i="36"/>
  <c r="AC2152" i="36" s="1"/>
  <c r="AG2150" i="36"/>
  <c r="AH2151" i="36" l="1"/>
  <c r="AB2153" i="36"/>
  <c r="AC2153" i="36" s="1"/>
  <c r="AD2152" i="36"/>
  <c r="AE2152" i="36" s="1"/>
  <c r="AF2152" i="36" s="1"/>
  <c r="AG2151" i="36"/>
  <c r="AH2152" i="36" l="1"/>
  <c r="AG2152" i="36"/>
  <c r="AB2154" i="36"/>
  <c r="AC2154" i="36" s="1"/>
  <c r="AD2153" i="36"/>
  <c r="AE2153" i="36" s="1"/>
  <c r="AF2153" i="36" s="1"/>
  <c r="AH2153" i="36" l="1"/>
  <c r="AG2153" i="36"/>
  <c r="AB2155" i="36"/>
  <c r="AC2155" i="36" s="1"/>
  <c r="AD2154" i="36"/>
  <c r="AE2154" i="36" s="1"/>
  <c r="AF2154" i="36" s="1"/>
  <c r="AH2154" i="36" l="1"/>
  <c r="AG2154" i="36"/>
  <c r="AB2156" i="36"/>
  <c r="AC2156" i="36" s="1"/>
  <c r="AD2155" i="36"/>
  <c r="AE2155" i="36" s="1"/>
  <c r="AF2155" i="36" s="1"/>
  <c r="AH2155" i="36" l="1"/>
  <c r="AG2155" i="36"/>
  <c r="AD2156" i="36"/>
  <c r="AE2156" i="36" s="1"/>
  <c r="AF2156" i="36" s="1"/>
  <c r="AB2157" i="36"/>
  <c r="AC2157" i="36" s="1"/>
  <c r="AH2156" i="36" l="1"/>
  <c r="AB2158" i="36"/>
  <c r="AC2158" i="36" s="1"/>
  <c r="AD2157" i="36"/>
  <c r="AE2157" i="36" s="1"/>
  <c r="AF2157" i="36" s="1"/>
  <c r="AG2156" i="36"/>
  <c r="AH2157" i="36" l="1"/>
  <c r="AG2157" i="36"/>
  <c r="AD2158" i="36"/>
  <c r="AE2158" i="36" s="1"/>
  <c r="AF2158" i="36" s="1"/>
  <c r="AB2159" i="36"/>
  <c r="AC2159" i="36" s="1"/>
  <c r="AH2158" i="36" l="1"/>
  <c r="AD2159" i="36"/>
  <c r="AE2159" i="36" s="1"/>
  <c r="AF2159" i="36" s="1"/>
  <c r="AB2160" i="36"/>
  <c r="AC2160" i="36" s="1"/>
  <c r="AG2158" i="36"/>
  <c r="AH2159" i="36" l="1"/>
  <c r="AB2161" i="36"/>
  <c r="AC2161" i="36" s="1"/>
  <c r="AD2160" i="36"/>
  <c r="AE2160" i="36" s="1"/>
  <c r="AF2160" i="36" s="1"/>
  <c r="AG2159" i="36"/>
  <c r="AH2160" i="36" l="1"/>
  <c r="AG2160" i="36"/>
  <c r="AD2161" i="36"/>
  <c r="AE2161" i="36" s="1"/>
  <c r="AF2161" i="36" s="1"/>
  <c r="AB2162" i="36"/>
  <c r="AC2162" i="36" s="1"/>
  <c r="AH2161" i="36" l="1"/>
  <c r="AB2163" i="36"/>
  <c r="AC2163" i="36" s="1"/>
  <c r="AD2162" i="36"/>
  <c r="AE2162" i="36" s="1"/>
  <c r="AF2162" i="36" s="1"/>
  <c r="AG2161" i="36"/>
  <c r="AH2162" i="36" l="1"/>
  <c r="AG2162" i="36"/>
  <c r="AD2163" i="36"/>
  <c r="AE2163" i="36" s="1"/>
  <c r="AF2163" i="36" s="1"/>
  <c r="AB2164" i="36"/>
  <c r="AC2164" i="36" s="1"/>
  <c r="AH2163" i="36" l="1"/>
  <c r="AB2165" i="36"/>
  <c r="AC2165" i="36" s="1"/>
  <c r="AD2164" i="36"/>
  <c r="AE2164" i="36" s="1"/>
  <c r="AF2164" i="36" s="1"/>
  <c r="AG2163" i="36"/>
  <c r="AH2164" i="36" l="1"/>
  <c r="AG2164" i="36"/>
  <c r="AB2166" i="36"/>
  <c r="AC2166" i="36" s="1"/>
  <c r="AD2165" i="36"/>
  <c r="AE2165" i="36" s="1"/>
  <c r="AF2165" i="36" s="1"/>
  <c r="AH2165" i="36" l="1"/>
  <c r="AG2165" i="36"/>
  <c r="AD2166" i="36"/>
  <c r="AE2166" i="36" s="1"/>
  <c r="AF2166" i="36" s="1"/>
  <c r="AB2167" i="36"/>
  <c r="AC2167" i="36" s="1"/>
  <c r="AH2166" i="36" l="1"/>
  <c r="AD2167" i="36"/>
  <c r="AE2167" i="36" s="1"/>
  <c r="AF2167" i="36" s="1"/>
  <c r="AB2168" i="36"/>
  <c r="AC2168" i="36" s="1"/>
  <c r="AG2166" i="36"/>
  <c r="AH2167" i="36" l="1"/>
  <c r="AB2169" i="36"/>
  <c r="AC2169" i="36" s="1"/>
  <c r="AD2168" i="36"/>
  <c r="AE2168" i="36" s="1"/>
  <c r="AF2168" i="36" s="1"/>
  <c r="AG2167" i="36"/>
  <c r="AH2168" i="36" l="1"/>
  <c r="AG2168" i="36"/>
  <c r="AD2169" i="36"/>
  <c r="AE2169" i="36" s="1"/>
  <c r="AF2169" i="36" s="1"/>
  <c r="AB2170" i="36"/>
  <c r="AC2170" i="36" s="1"/>
  <c r="AH2169" i="36" l="1"/>
  <c r="AB2171" i="36"/>
  <c r="AC2171" i="36" s="1"/>
  <c r="AD2170" i="36"/>
  <c r="AE2170" i="36" s="1"/>
  <c r="AF2170" i="36" s="1"/>
  <c r="AG2169" i="36"/>
  <c r="AH2170" i="36" l="1"/>
  <c r="AG2170" i="36"/>
  <c r="AB2172" i="36"/>
  <c r="AC2172" i="36" s="1"/>
  <c r="AD2171" i="36"/>
  <c r="AE2171" i="36" s="1"/>
  <c r="AF2171" i="36" s="1"/>
  <c r="AH2171" i="36" l="1"/>
  <c r="AG2171" i="36"/>
  <c r="AB2173" i="36"/>
  <c r="AC2173" i="36" s="1"/>
  <c r="AD2172" i="36"/>
  <c r="AE2172" i="36" s="1"/>
  <c r="AF2172" i="36" s="1"/>
  <c r="AH2172" i="36" l="1"/>
  <c r="AG2172" i="36"/>
  <c r="AD2173" i="36"/>
  <c r="AE2173" i="36" s="1"/>
  <c r="AF2173" i="36" s="1"/>
  <c r="AB2174" i="36"/>
  <c r="AC2174" i="36" s="1"/>
  <c r="AH2173" i="36" l="1"/>
  <c r="AB2175" i="36"/>
  <c r="AC2175" i="36" s="1"/>
  <c r="AD2174" i="36"/>
  <c r="AE2174" i="36" s="1"/>
  <c r="AF2174" i="36" s="1"/>
  <c r="AG2173" i="36"/>
  <c r="AH2174" i="36" l="1"/>
  <c r="AG2174" i="36"/>
  <c r="AB2176" i="36"/>
  <c r="AC2176" i="36" s="1"/>
  <c r="AD2175" i="36"/>
  <c r="AE2175" i="36" s="1"/>
  <c r="AF2175" i="36" s="1"/>
  <c r="AH2175" i="36" l="1"/>
  <c r="AG2175" i="36"/>
  <c r="AB2177" i="36"/>
  <c r="AC2177" i="36" s="1"/>
  <c r="AD2176" i="36"/>
  <c r="AE2176" i="36" s="1"/>
  <c r="AF2176" i="36" s="1"/>
  <c r="AH2176" i="36" l="1"/>
  <c r="AG2176" i="36"/>
  <c r="AB2178" i="36"/>
  <c r="AC2178" i="36" s="1"/>
  <c r="AD2177" i="36"/>
  <c r="AE2177" i="36" s="1"/>
  <c r="AF2177" i="36" s="1"/>
  <c r="AH2177" i="36" l="1"/>
  <c r="AG2177" i="36"/>
  <c r="AD2178" i="36"/>
  <c r="AE2178" i="36" s="1"/>
  <c r="AF2178" i="36" s="1"/>
  <c r="AB2179" i="36"/>
  <c r="AC2179" i="36" s="1"/>
  <c r="AH2178" i="36" l="1"/>
  <c r="AD2179" i="36"/>
  <c r="AE2179" i="36" s="1"/>
  <c r="AF2179" i="36" s="1"/>
  <c r="AB2180" i="36"/>
  <c r="AC2180" i="36" s="1"/>
  <c r="AG2178" i="36"/>
  <c r="AH2179" i="36" l="1"/>
  <c r="AB2181" i="36"/>
  <c r="AC2181" i="36" s="1"/>
  <c r="AD2180" i="36"/>
  <c r="AE2180" i="36" s="1"/>
  <c r="AF2180" i="36" s="1"/>
  <c r="AG2179" i="36"/>
  <c r="AH2180" i="36" l="1"/>
  <c r="AG2180" i="36"/>
  <c r="AB2182" i="36"/>
  <c r="AC2182" i="36" s="1"/>
  <c r="AD2181" i="36"/>
  <c r="AE2181" i="36" s="1"/>
  <c r="AF2181" i="36" s="1"/>
  <c r="AH2181" i="36" l="1"/>
  <c r="AG2181" i="36"/>
  <c r="AB2183" i="36"/>
  <c r="AC2183" i="36" s="1"/>
  <c r="AD2182" i="36"/>
  <c r="AE2182" i="36" s="1"/>
  <c r="AF2182" i="36" s="1"/>
  <c r="AH2182" i="36" l="1"/>
  <c r="AG2182" i="36"/>
  <c r="AB2184" i="36"/>
  <c r="AC2184" i="36" s="1"/>
  <c r="AD2183" i="36"/>
  <c r="AE2183" i="36" s="1"/>
  <c r="AF2183" i="36" s="1"/>
  <c r="AH2183" i="36" l="1"/>
  <c r="AG2183" i="36"/>
  <c r="AB2185" i="36"/>
  <c r="AC2185" i="36" s="1"/>
  <c r="AD2184" i="36"/>
  <c r="AE2184" i="36" s="1"/>
  <c r="AF2184" i="36" s="1"/>
  <c r="AH2184" i="36" l="1"/>
  <c r="AG2184" i="36"/>
  <c r="AB2186" i="36"/>
  <c r="AC2186" i="36" s="1"/>
  <c r="AD2185" i="36"/>
  <c r="AE2185" i="36" s="1"/>
  <c r="AF2185" i="36" s="1"/>
  <c r="AH2185" i="36" l="1"/>
  <c r="AG2185" i="36"/>
  <c r="AB2187" i="36"/>
  <c r="AC2187" i="36" s="1"/>
  <c r="AD2186" i="36"/>
  <c r="AE2186" i="36" s="1"/>
  <c r="AF2186" i="36" s="1"/>
  <c r="AH2186" i="36" l="1"/>
  <c r="AG2186" i="36"/>
  <c r="AB2188" i="36"/>
  <c r="AC2188" i="36" s="1"/>
  <c r="AD2187" i="36"/>
  <c r="AE2187" i="36" s="1"/>
  <c r="AF2187" i="36" s="1"/>
  <c r="AH2187" i="36" l="1"/>
  <c r="AG2187" i="36"/>
  <c r="AB2189" i="36"/>
  <c r="AC2189" i="36" s="1"/>
  <c r="AD2188" i="36"/>
  <c r="AE2188" i="36" s="1"/>
  <c r="AF2188" i="36" s="1"/>
  <c r="AH2188" i="36" l="1"/>
  <c r="AG2188" i="36"/>
  <c r="AD2189" i="36"/>
  <c r="AE2189" i="36" s="1"/>
  <c r="AF2189" i="36" s="1"/>
  <c r="AB2190" i="36"/>
  <c r="AC2190" i="36" s="1"/>
  <c r="AH2189" i="36" l="1"/>
  <c r="AB2191" i="36"/>
  <c r="AC2191" i="36" s="1"/>
  <c r="AD2190" i="36"/>
  <c r="AE2190" i="36" s="1"/>
  <c r="AF2190" i="36" s="1"/>
  <c r="AG2189" i="36"/>
  <c r="AH2190" i="36" l="1"/>
  <c r="AG2190" i="36"/>
  <c r="AB2192" i="36"/>
  <c r="AC2192" i="36" s="1"/>
  <c r="AD2191" i="36"/>
  <c r="AE2191" i="36" s="1"/>
  <c r="AF2191" i="36" s="1"/>
  <c r="AH2191" i="36" l="1"/>
  <c r="AG2191" i="36"/>
  <c r="AB2193" i="36"/>
  <c r="AC2193" i="36" s="1"/>
  <c r="AD2192" i="36"/>
  <c r="AE2192" i="36" s="1"/>
  <c r="AF2192" i="36" s="1"/>
  <c r="AH2192" i="36" l="1"/>
  <c r="AG2192" i="36"/>
  <c r="AD2193" i="36"/>
  <c r="AE2193" i="36" s="1"/>
  <c r="AF2193" i="36" s="1"/>
  <c r="AB2194" i="36"/>
  <c r="AC2194" i="36" s="1"/>
  <c r="AH2193" i="36" l="1"/>
  <c r="AB2195" i="36"/>
  <c r="AC2195" i="36" s="1"/>
  <c r="AD2194" i="36"/>
  <c r="AE2194" i="36" s="1"/>
  <c r="AF2194" i="36" s="1"/>
  <c r="AG2193" i="36"/>
  <c r="AH2194" i="36" l="1"/>
  <c r="AG2194" i="36"/>
  <c r="AB2196" i="36"/>
  <c r="AC2196" i="36" s="1"/>
  <c r="AD2195" i="36"/>
  <c r="AE2195" i="36" s="1"/>
  <c r="AF2195" i="36" s="1"/>
  <c r="AH2195" i="36" l="1"/>
  <c r="AG2195" i="36"/>
  <c r="AB2197" i="36"/>
  <c r="AC2197" i="36" s="1"/>
  <c r="AD2196" i="36"/>
  <c r="AE2196" i="36" s="1"/>
  <c r="AF2196" i="36" s="1"/>
  <c r="AH2196" i="36" l="1"/>
  <c r="AG2196" i="36"/>
  <c r="AD2197" i="36"/>
  <c r="AE2197" i="36" s="1"/>
  <c r="AF2197" i="36" s="1"/>
  <c r="AB2198" i="36"/>
  <c r="AC2198" i="36" s="1"/>
  <c r="AH2197" i="36" l="1"/>
  <c r="AB2199" i="36"/>
  <c r="AC2199" i="36" s="1"/>
  <c r="AD2198" i="36"/>
  <c r="AE2198" i="36" s="1"/>
  <c r="AF2198" i="36" s="1"/>
  <c r="AG2197" i="36"/>
  <c r="AH2198" i="36" l="1"/>
  <c r="AG2198" i="36"/>
  <c r="AB2200" i="36"/>
  <c r="AC2200" i="36" s="1"/>
  <c r="AD2199" i="36"/>
  <c r="AE2199" i="36" s="1"/>
  <c r="AF2199" i="36" s="1"/>
  <c r="AH2199" i="36" l="1"/>
  <c r="AG2199" i="36"/>
  <c r="AB2201" i="36"/>
  <c r="AC2201" i="36" s="1"/>
  <c r="AD2200" i="36"/>
  <c r="AE2200" i="36" s="1"/>
  <c r="AF2200" i="36" s="1"/>
  <c r="AH2200" i="36" l="1"/>
  <c r="AG2200" i="36"/>
  <c r="AB2202" i="36"/>
  <c r="AC2202" i="36" s="1"/>
  <c r="AD2201" i="36"/>
  <c r="AE2201" i="36" s="1"/>
  <c r="AF2201" i="36" s="1"/>
  <c r="AH2201" i="36" l="1"/>
  <c r="AG2201" i="36"/>
  <c r="AB2203" i="36"/>
  <c r="AC2203" i="36" s="1"/>
  <c r="AD2202" i="36"/>
  <c r="AE2202" i="36" s="1"/>
  <c r="AF2202" i="36" s="1"/>
  <c r="AH2202" i="36" l="1"/>
  <c r="AG2202" i="36"/>
  <c r="AB2204" i="36"/>
  <c r="AC2204" i="36" s="1"/>
  <c r="AD2203" i="36"/>
  <c r="AE2203" i="36" s="1"/>
  <c r="AF2203" i="36" s="1"/>
  <c r="AH2203" i="36" l="1"/>
  <c r="AG2203" i="36"/>
  <c r="AB2205" i="36"/>
  <c r="AC2205" i="36" s="1"/>
  <c r="AD2204" i="36"/>
  <c r="AE2204" i="36" s="1"/>
  <c r="AF2204" i="36" s="1"/>
  <c r="AH2204" i="36" l="1"/>
  <c r="AG2204" i="36"/>
  <c r="AB2206" i="36"/>
  <c r="AC2206" i="36" s="1"/>
  <c r="AD2205" i="36"/>
  <c r="AE2205" i="36" s="1"/>
  <c r="AF2205" i="36" s="1"/>
  <c r="AH2205" i="36" l="1"/>
  <c r="AG2205" i="36"/>
  <c r="AB2207" i="36"/>
  <c r="AC2207" i="36" s="1"/>
  <c r="AD2206" i="36"/>
  <c r="AE2206" i="36" s="1"/>
  <c r="AF2206" i="36" s="1"/>
  <c r="AH2206" i="36" l="1"/>
  <c r="AG2206" i="36"/>
  <c r="AB2208" i="36"/>
  <c r="AC2208" i="36" s="1"/>
  <c r="AD2207" i="36"/>
  <c r="AE2207" i="36" s="1"/>
  <c r="AF2207" i="36" s="1"/>
  <c r="AH2207" i="36" l="1"/>
  <c r="AG2207" i="36"/>
  <c r="AB2209" i="36"/>
  <c r="AC2209" i="36" s="1"/>
  <c r="AD2208" i="36"/>
  <c r="AE2208" i="36" s="1"/>
  <c r="AF2208" i="36" s="1"/>
  <c r="AH2208" i="36" l="1"/>
  <c r="AG2208" i="36"/>
  <c r="AD2209" i="36"/>
  <c r="AE2209" i="36" s="1"/>
  <c r="AF2209" i="36" s="1"/>
  <c r="AB2210" i="36"/>
  <c r="AC2210" i="36" s="1"/>
  <c r="AH2209" i="36" l="1"/>
  <c r="AB2211" i="36"/>
  <c r="AC2211" i="36" s="1"/>
  <c r="AD2210" i="36"/>
  <c r="AE2210" i="36" s="1"/>
  <c r="AF2210" i="36" s="1"/>
  <c r="AG2209" i="36"/>
  <c r="AH2210" i="36" l="1"/>
  <c r="AG2210" i="36"/>
  <c r="AD2211" i="36"/>
  <c r="AE2211" i="36" s="1"/>
  <c r="AF2211" i="36" s="1"/>
  <c r="AB2212" i="36"/>
  <c r="AC2212" i="36" s="1"/>
  <c r="AH2211" i="36" l="1"/>
  <c r="AB2213" i="36"/>
  <c r="AC2213" i="36" s="1"/>
  <c r="AD2212" i="36"/>
  <c r="AE2212" i="36" s="1"/>
  <c r="AF2212" i="36" s="1"/>
  <c r="AG2211" i="36"/>
  <c r="AH2212" i="36" l="1"/>
  <c r="AG2212" i="36"/>
  <c r="AB2214" i="36"/>
  <c r="AC2214" i="36" s="1"/>
  <c r="AD2213" i="36"/>
  <c r="AE2213" i="36" s="1"/>
  <c r="AF2213" i="36" s="1"/>
  <c r="AH2213" i="36" l="1"/>
  <c r="AG2213" i="36"/>
  <c r="AB2215" i="36"/>
  <c r="AC2215" i="36" s="1"/>
  <c r="AD2214" i="36"/>
  <c r="AE2214" i="36" s="1"/>
  <c r="AF2214" i="36" s="1"/>
  <c r="AH2214" i="36" l="1"/>
  <c r="AG2214" i="36"/>
  <c r="AB2216" i="36"/>
  <c r="AC2216" i="36" s="1"/>
  <c r="AD2215" i="36"/>
  <c r="AE2215" i="36" s="1"/>
  <c r="AF2215" i="36" s="1"/>
  <c r="AH2215" i="36" l="1"/>
  <c r="AG2215" i="36"/>
  <c r="AB2217" i="36"/>
  <c r="AC2217" i="36" s="1"/>
  <c r="AD2216" i="36"/>
  <c r="AE2216" i="36" s="1"/>
  <c r="AF2216" i="36" s="1"/>
  <c r="AH2216" i="36" l="1"/>
  <c r="AG2216" i="36"/>
  <c r="AD2217" i="36"/>
  <c r="AE2217" i="36" s="1"/>
  <c r="AF2217" i="36" s="1"/>
  <c r="AB2218" i="36"/>
  <c r="AC2218" i="36" s="1"/>
  <c r="AH2217" i="36" l="1"/>
  <c r="AB2219" i="36"/>
  <c r="AC2219" i="36" s="1"/>
  <c r="AD2218" i="36"/>
  <c r="AE2218" i="36" s="1"/>
  <c r="AF2218" i="36" s="1"/>
  <c r="AG2217" i="36"/>
  <c r="AH2218" i="36" l="1"/>
  <c r="AG2218" i="36"/>
  <c r="AB2220" i="36"/>
  <c r="AC2220" i="36" s="1"/>
  <c r="AD2219" i="36"/>
  <c r="AE2219" i="36" s="1"/>
  <c r="AF2219" i="36" s="1"/>
  <c r="AH2219" i="36" l="1"/>
  <c r="AG2219" i="36"/>
  <c r="AB2221" i="36"/>
  <c r="AC2221" i="36" s="1"/>
  <c r="AD2220" i="36"/>
  <c r="AE2220" i="36" s="1"/>
  <c r="AF2220" i="36" s="1"/>
  <c r="AH2220" i="36" l="1"/>
  <c r="AG2220" i="36"/>
  <c r="AB2222" i="36"/>
  <c r="AC2222" i="36" s="1"/>
  <c r="AD2221" i="36"/>
  <c r="AE2221" i="36" s="1"/>
  <c r="AF2221" i="36" s="1"/>
  <c r="AH2221" i="36" l="1"/>
  <c r="AG2221" i="36"/>
  <c r="AB2223" i="36"/>
  <c r="AC2223" i="36" s="1"/>
  <c r="AD2222" i="36"/>
  <c r="AE2222" i="36" s="1"/>
  <c r="AF2222" i="36" s="1"/>
  <c r="AH2222" i="36" l="1"/>
  <c r="AG2222" i="36"/>
  <c r="AB2224" i="36"/>
  <c r="AC2224" i="36" s="1"/>
  <c r="AD2223" i="36"/>
  <c r="AE2223" i="36" s="1"/>
  <c r="AF2223" i="36" s="1"/>
  <c r="AH2223" i="36" l="1"/>
  <c r="AG2223" i="36"/>
  <c r="AB2225" i="36"/>
  <c r="AC2225" i="36" s="1"/>
  <c r="AD2224" i="36"/>
  <c r="AE2224" i="36" s="1"/>
  <c r="AF2224" i="36" s="1"/>
  <c r="AH2224" i="36" l="1"/>
  <c r="AG2224" i="36"/>
  <c r="AB2226" i="36"/>
  <c r="AC2226" i="36" s="1"/>
  <c r="AD2225" i="36"/>
  <c r="AE2225" i="36" s="1"/>
  <c r="AF2225" i="36" s="1"/>
  <c r="AH2225" i="36" l="1"/>
  <c r="AG2225" i="36"/>
  <c r="AB2227" i="36"/>
  <c r="AC2227" i="36" s="1"/>
  <c r="AD2226" i="36"/>
  <c r="AE2226" i="36" s="1"/>
  <c r="AF2226" i="36" s="1"/>
  <c r="AH2226" i="36" l="1"/>
  <c r="AG2226" i="36"/>
  <c r="AB2228" i="36"/>
  <c r="AC2228" i="36" s="1"/>
  <c r="AD2227" i="36"/>
  <c r="AE2227" i="36" s="1"/>
  <c r="AF2227" i="36" s="1"/>
  <c r="AH2227" i="36" l="1"/>
  <c r="AG2227" i="36"/>
  <c r="AB2229" i="36"/>
  <c r="AC2229" i="36" s="1"/>
  <c r="AD2228" i="36"/>
  <c r="AE2228" i="36" s="1"/>
  <c r="AF2228" i="36" s="1"/>
  <c r="AH2228" i="36" l="1"/>
  <c r="AG2228" i="36"/>
  <c r="AB2230" i="36"/>
  <c r="AC2230" i="36" s="1"/>
  <c r="AD2229" i="36"/>
  <c r="AE2229" i="36" s="1"/>
  <c r="AF2229" i="36" s="1"/>
  <c r="AH2229" i="36" l="1"/>
  <c r="AG2229" i="36"/>
  <c r="AB2231" i="36"/>
  <c r="AC2231" i="36" s="1"/>
  <c r="AD2230" i="36"/>
  <c r="AE2230" i="36" s="1"/>
  <c r="AF2230" i="36" s="1"/>
  <c r="AH2230" i="36" l="1"/>
  <c r="AG2230" i="36"/>
  <c r="AB2232" i="36"/>
  <c r="AC2232" i="36" s="1"/>
  <c r="AD2231" i="36"/>
  <c r="AE2231" i="36" s="1"/>
  <c r="AF2231" i="36" s="1"/>
  <c r="AH2231" i="36" l="1"/>
  <c r="AG2231" i="36"/>
  <c r="AB2233" i="36"/>
  <c r="AC2233" i="36" s="1"/>
  <c r="AD2232" i="36"/>
  <c r="AE2232" i="36" s="1"/>
  <c r="AF2232" i="36" s="1"/>
  <c r="AH2232" i="36" l="1"/>
  <c r="AG2232" i="36"/>
  <c r="AB2234" i="36"/>
  <c r="AC2234" i="36" s="1"/>
  <c r="AD2233" i="36"/>
  <c r="AE2233" i="36" s="1"/>
  <c r="AF2233" i="36" s="1"/>
  <c r="AH2233" i="36" l="1"/>
  <c r="AG2233" i="36"/>
  <c r="AB2235" i="36"/>
  <c r="AC2235" i="36" s="1"/>
  <c r="AD2234" i="36"/>
  <c r="AE2234" i="36" s="1"/>
  <c r="AF2234" i="36" s="1"/>
  <c r="AH2234" i="36" l="1"/>
  <c r="AG2234" i="36"/>
  <c r="AD2235" i="36"/>
  <c r="AE2235" i="36" s="1"/>
  <c r="AF2235" i="36" s="1"/>
  <c r="AB2236" i="36"/>
  <c r="AC2236" i="36" s="1"/>
  <c r="AH2235" i="36" l="1"/>
  <c r="AD2236" i="36"/>
  <c r="AE2236" i="36" s="1"/>
  <c r="AF2236" i="36" s="1"/>
  <c r="AB2237" i="36"/>
  <c r="AC2237" i="36" s="1"/>
  <c r="AG2235" i="36"/>
  <c r="AH2236" i="36" l="1"/>
  <c r="AD2237" i="36"/>
  <c r="AE2237" i="36" s="1"/>
  <c r="AF2237" i="36" s="1"/>
  <c r="AB2238" i="36"/>
  <c r="AC2238" i="36" s="1"/>
  <c r="AG2236" i="36"/>
  <c r="AH2237" i="36" l="1"/>
  <c r="AB2239" i="36"/>
  <c r="AC2239" i="36" s="1"/>
  <c r="AD2238" i="36"/>
  <c r="AE2238" i="36" s="1"/>
  <c r="AF2238" i="36" s="1"/>
  <c r="AG2237" i="36"/>
  <c r="AH2238" i="36" l="1"/>
  <c r="AG2238" i="36"/>
  <c r="AB2240" i="36"/>
  <c r="AC2240" i="36" s="1"/>
  <c r="AD2239" i="36"/>
  <c r="AE2239" i="36" s="1"/>
  <c r="AF2239" i="36" s="1"/>
  <c r="AH2239" i="36" l="1"/>
  <c r="AG2239" i="36"/>
  <c r="AB2241" i="36"/>
  <c r="AC2241" i="36" s="1"/>
  <c r="AD2240" i="36"/>
  <c r="AE2240" i="36" s="1"/>
  <c r="AF2240" i="36" s="1"/>
  <c r="AH2240" i="36" l="1"/>
  <c r="AG2240" i="36"/>
  <c r="AD2241" i="36"/>
  <c r="AE2241" i="36" s="1"/>
  <c r="AF2241" i="36" s="1"/>
  <c r="AB2242" i="36"/>
  <c r="AC2242" i="36" s="1"/>
  <c r="AH2241" i="36" l="1"/>
  <c r="AB2243" i="36"/>
  <c r="AC2243" i="36" s="1"/>
  <c r="AD2242" i="36"/>
  <c r="AE2242" i="36" s="1"/>
  <c r="AF2242" i="36" s="1"/>
  <c r="AG2241" i="36"/>
  <c r="AH2242" i="36" l="1"/>
  <c r="AG2242" i="36"/>
  <c r="AB2244" i="36"/>
  <c r="AC2244" i="36" s="1"/>
  <c r="AD2243" i="36"/>
  <c r="AE2243" i="36" s="1"/>
  <c r="AF2243" i="36" s="1"/>
  <c r="AH2243" i="36" l="1"/>
  <c r="AG2243" i="36"/>
  <c r="AB2245" i="36"/>
  <c r="AC2245" i="36" s="1"/>
  <c r="AD2244" i="36"/>
  <c r="AE2244" i="36" s="1"/>
  <c r="AF2244" i="36" s="1"/>
  <c r="AH2244" i="36" l="1"/>
  <c r="AG2244" i="36"/>
  <c r="AD2245" i="36"/>
  <c r="AE2245" i="36" s="1"/>
  <c r="AF2245" i="36" s="1"/>
  <c r="AB2246" i="36"/>
  <c r="AC2246" i="36" s="1"/>
  <c r="AH2245" i="36" l="1"/>
  <c r="AB2247" i="36"/>
  <c r="AC2247" i="36" s="1"/>
  <c r="AD2246" i="36"/>
  <c r="AE2246" i="36" s="1"/>
  <c r="AF2246" i="36" s="1"/>
  <c r="AG2245" i="36"/>
  <c r="AH2246" i="36" l="1"/>
  <c r="AG2246" i="36"/>
  <c r="AB2248" i="36"/>
  <c r="AC2248" i="36" s="1"/>
  <c r="AD2247" i="36"/>
  <c r="AE2247" i="36" s="1"/>
  <c r="AF2247" i="36" s="1"/>
  <c r="AH2247" i="36" l="1"/>
  <c r="AG2247" i="36"/>
  <c r="AB2249" i="36"/>
  <c r="AC2249" i="36" s="1"/>
  <c r="AD2248" i="36"/>
  <c r="AE2248" i="36" s="1"/>
  <c r="AF2248" i="36" s="1"/>
  <c r="AH2248" i="36" l="1"/>
  <c r="AG2248" i="36"/>
  <c r="AB2250" i="36"/>
  <c r="AC2250" i="36" s="1"/>
  <c r="AD2249" i="36"/>
  <c r="AE2249" i="36" s="1"/>
  <c r="AF2249" i="36" s="1"/>
  <c r="AH2249" i="36" l="1"/>
  <c r="AG2249" i="36"/>
  <c r="AB2251" i="36"/>
  <c r="AC2251" i="36" s="1"/>
  <c r="AD2250" i="36"/>
  <c r="AE2250" i="36" s="1"/>
  <c r="AF2250" i="36" s="1"/>
  <c r="AH2250" i="36" l="1"/>
  <c r="AG2250" i="36"/>
  <c r="AB2252" i="36"/>
  <c r="AC2252" i="36" s="1"/>
  <c r="AD2251" i="36"/>
  <c r="AE2251" i="36" s="1"/>
  <c r="AF2251" i="36" s="1"/>
  <c r="AH2251" i="36" l="1"/>
  <c r="AG2251" i="36"/>
  <c r="AB2253" i="36"/>
  <c r="AC2253" i="36" s="1"/>
  <c r="AD2252" i="36"/>
  <c r="AE2252" i="36" s="1"/>
  <c r="AF2252" i="36" s="1"/>
  <c r="AH2252" i="36" l="1"/>
  <c r="AG2252" i="36"/>
  <c r="AB2254" i="36"/>
  <c r="AC2254" i="36" s="1"/>
  <c r="AD2253" i="36"/>
  <c r="AE2253" i="36" s="1"/>
  <c r="AF2253" i="36" s="1"/>
  <c r="AH2253" i="36" l="1"/>
  <c r="AG2253" i="36"/>
  <c r="AB2255" i="36"/>
  <c r="AC2255" i="36" s="1"/>
  <c r="AD2254" i="36"/>
  <c r="AE2254" i="36" s="1"/>
  <c r="AF2254" i="36" s="1"/>
  <c r="AH2254" i="36" l="1"/>
  <c r="AG2254" i="36"/>
  <c r="AB2256" i="36"/>
  <c r="AC2256" i="36" s="1"/>
  <c r="AD2255" i="36"/>
  <c r="AE2255" i="36" s="1"/>
  <c r="AF2255" i="36" s="1"/>
  <c r="AH2255" i="36" l="1"/>
  <c r="AG2255" i="36"/>
  <c r="AB2257" i="36"/>
  <c r="AC2257" i="36" s="1"/>
  <c r="AD2256" i="36"/>
  <c r="AE2256" i="36" s="1"/>
  <c r="AF2256" i="36" s="1"/>
  <c r="AH2256" i="36" l="1"/>
  <c r="AG2256" i="36"/>
  <c r="AD2257" i="36"/>
  <c r="AE2257" i="36" s="1"/>
  <c r="AF2257" i="36" s="1"/>
  <c r="AB2258" i="36"/>
  <c r="AC2258" i="36" s="1"/>
  <c r="AH2257" i="36" l="1"/>
  <c r="AB2259" i="36"/>
  <c r="AC2259" i="36" s="1"/>
  <c r="AD2258" i="36"/>
  <c r="AE2258" i="36" s="1"/>
  <c r="AF2258" i="36" s="1"/>
  <c r="AG2257" i="36"/>
  <c r="AH2258" i="36" l="1"/>
  <c r="AG2258" i="36"/>
  <c r="AD2259" i="36"/>
  <c r="AE2259" i="36" s="1"/>
  <c r="AF2259" i="36" s="1"/>
  <c r="AB2260" i="36"/>
  <c r="AC2260" i="36" s="1"/>
  <c r="AH2259" i="36" l="1"/>
  <c r="AB2261" i="36"/>
  <c r="AC2261" i="36" s="1"/>
  <c r="AD2260" i="36"/>
  <c r="AE2260" i="36" s="1"/>
  <c r="AF2260" i="36" s="1"/>
  <c r="AG2259" i="36"/>
  <c r="AH2260" i="36" l="1"/>
  <c r="AG2260" i="36"/>
  <c r="AD2261" i="36"/>
  <c r="AE2261" i="36" s="1"/>
  <c r="AF2261" i="36" s="1"/>
  <c r="AB2262" i="36"/>
  <c r="AC2262" i="36" s="1"/>
  <c r="AH2261" i="36" l="1"/>
  <c r="AB2263" i="36"/>
  <c r="AC2263" i="36" s="1"/>
  <c r="AD2262" i="36"/>
  <c r="AE2262" i="36" s="1"/>
  <c r="AF2262" i="36" s="1"/>
  <c r="AG2261" i="36"/>
  <c r="AH2262" i="36" l="1"/>
  <c r="AG2262" i="36"/>
  <c r="AB2264" i="36"/>
  <c r="AC2264" i="36" s="1"/>
  <c r="AD2263" i="36"/>
  <c r="AE2263" i="36" s="1"/>
  <c r="AF2263" i="36" s="1"/>
  <c r="AH2263" i="36" l="1"/>
  <c r="AG2263" i="36"/>
  <c r="AB2265" i="36"/>
  <c r="AC2265" i="36" s="1"/>
  <c r="AD2264" i="36"/>
  <c r="AE2264" i="36" s="1"/>
  <c r="AF2264" i="36" s="1"/>
  <c r="AH2264" i="36" l="1"/>
  <c r="AG2264" i="36"/>
  <c r="AD2265" i="36"/>
  <c r="AE2265" i="36" s="1"/>
  <c r="AF2265" i="36" s="1"/>
  <c r="AB2266" i="36"/>
  <c r="AC2266" i="36" s="1"/>
  <c r="AH2265" i="36" l="1"/>
  <c r="AB2267" i="36"/>
  <c r="AC2267" i="36" s="1"/>
  <c r="AD2266" i="36"/>
  <c r="AE2266" i="36" s="1"/>
  <c r="AF2266" i="36" s="1"/>
  <c r="AG2265" i="36"/>
  <c r="AH2266" i="36" l="1"/>
  <c r="AG2266" i="36"/>
  <c r="AB2268" i="36"/>
  <c r="AC2268" i="36" s="1"/>
  <c r="AD2267" i="36"/>
  <c r="AE2267" i="36" s="1"/>
  <c r="AF2267" i="36" s="1"/>
  <c r="AH2267" i="36" l="1"/>
  <c r="AG2267" i="36"/>
  <c r="AB2269" i="36"/>
  <c r="AC2269" i="36" s="1"/>
  <c r="AD2268" i="36"/>
  <c r="AE2268" i="36" s="1"/>
  <c r="AF2268" i="36" s="1"/>
  <c r="AH2268" i="36" l="1"/>
  <c r="AG2268" i="36"/>
  <c r="AB2270" i="36"/>
  <c r="AC2270" i="36" s="1"/>
  <c r="AD2269" i="36"/>
  <c r="AE2269" i="36" s="1"/>
  <c r="AF2269" i="36" s="1"/>
  <c r="AH2269" i="36" l="1"/>
  <c r="AG2269" i="36"/>
  <c r="AB2271" i="36"/>
  <c r="AC2271" i="36" s="1"/>
  <c r="AD2270" i="36"/>
  <c r="AE2270" i="36" s="1"/>
  <c r="AF2270" i="36" s="1"/>
  <c r="AH2270" i="36" l="1"/>
  <c r="AG2270" i="36"/>
  <c r="AB2272" i="36"/>
  <c r="AC2272" i="36" s="1"/>
  <c r="AD2271" i="36"/>
  <c r="AE2271" i="36" s="1"/>
  <c r="AF2271" i="36" s="1"/>
  <c r="AH2271" i="36" l="1"/>
  <c r="AG2271" i="36"/>
  <c r="AB2273" i="36"/>
  <c r="AC2273" i="36" s="1"/>
  <c r="AD2272" i="36"/>
  <c r="AE2272" i="36" s="1"/>
  <c r="AF2272" i="36" s="1"/>
  <c r="AH2272" i="36" l="1"/>
  <c r="AG2272" i="36"/>
  <c r="AB2274" i="36"/>
  <c r="AC2274" i="36" s="1"/>
  <c r="AD2273" i="36"/>
  <c r="AE2273" i="36" s="1"/>
  <c r="AF2273" i="36" s="1"/>
  <c r="AH2273" i="36" l="1"/>
  <c r="AG2273" i="36"/>
  <c r="AB2275" i="36"/>
  <c r="AC2275" i="36" s="1"/>
  <c r="AD2274" i="36"/>
  <c r="AE2274" i="36" s="1"/>
  <c r="AF2274" i="36" s="1"/>
  <c r="AH2274" i="36" l="1"/>
  <c r="AG2274" i="36"/>
  <c r="AB2276" i="36"/>
  <c r="AC2276" i="36" s="1"/>
  <c r="AD2275" i="36"/>
  <c r="AE2275" i="36" s="1"/>
  <c r="AF2275" i="36" s="1"/>
  <c r="AH2275" i="36" l="1"/>
  <c r="AG2275" i="36"/>
  <c r="AB2277" i="36"/>
  <c r="AC2277" i="36" s="1"/>
  <c r="AD2276" i="36"/>
  <c r="AE2276" i="36" s="1"/>
  <c r="AF2276" i="36" s="1"/>
  <c r="AH2276" i="36" l="1"/>
  <c r="AG2276" i="36"/>
  <c r="AD2277" i="36"/>
  <c r="AE2277" i="36" s="1"/>
  <c r="AF2277" i="36" s="1"/>
  <c r="AB2278" i="36"/>
  <c r="AC2278" i="36" s="1"/>
  <c r="AH2277" i="36" l="1"/>
  <c r="AB2279" i="36"/>
  <c r="AC2279" i="36" s="1"/>
  <c r="AD2278" i="36"/>
  <c r="AE2278" i="36" s="1"/>
  <c r="AF2278" i="36" s="1"/>
  <c r="AG2277" i="36"/>
  <c r="AH2278" i="36" l="1"/>
  <c r="AG2278" i="36"/>
  <c r="AB2280" i="36"/>
  <c r="AC2280" i="36" s="1"/>
  <c r="AD2279" i="36"/>
  <c r="AE2279" i="36" s="1"/>
  <c r="AF2279" i="36" s="1"/>
  <c r="AH2279" i="36" l="1"/>
  <c r="AG2279" i="36"/>
  <c r="AB2281" i="36"/>
  <c r="AC2281" i="36" s="1"/>
  <c r="AD2280" i="36"/>
  <c r="AE2280" i="36" s="1"/>
  <c r="AF2280" i="36" s="1"/>
  <c r="AH2280" i="36" l="1"/>
  <c r="AG2280" i="36"/>
  <c r="AB2282" i="36"/>
  <c r="AC2282" i="36" s="1"/>
  <c r="AD2281" i="36"/>
  <c r="AE2281" i="36" s="1"/>
  <c r="AF2281" i="36" s="1"/>
  <c r="AH2281" i="36" l="1"/>
  <c r="AG2281" i="36"/>
  <c r="AB2283" i="36"/>
  <c r="AC2283" i="36" s="1"/>
  <c r="AD2282" i="36"/>
  <c r="AE2282" i="36" s="1"/>
  <c r="AF2282" i="36" s="1"/>
  <c r="AH2282" i="36" l="1"/>
  <c r="AG2282" i="36"/>
  <c r="AD2283" i="36"/>
  <c r="AE2283" i="36" s="1"/>
  <c r="AF2283" i="36" s="1"/>
  <c r="AB2284" i="36"/>
  <c r="AC2284" i="36" s="1"/>
  <c r="AH2283" i="36" l="1"/>
  <c r="AB2285" i="36"/>
  <c r="AC2285" i="36" s="1"/>
  <c r="AD2284" i="36"/>
  <c r="AE2284" i="36" s="1"/>
  <c r="AF2284" i="36" s="1"/>
  <c r="AG2283" i="36"/>
  <c r="AH2284" i="36" l="1"/>
  <c r="AG2284" i="36"/>
  <c r="AD2285" i="36"/>
  <c r="AE2285" i="36" s="1"/>
  <c r="AF2285" i="36" s="1"/>
  <c r="AB2286" i="36"/>
  <c r="AC2286" i="36" s="1"/>
  <c r="AH2285" i="36" l="1"/>
  <c r="AB2287" i="36"/>
  <c r="AC2287" i="36" s="1"/>
  <c r="AD2286" i="36"/>
  <c r="AE2286" i="36" s="1"/>
  <c r="AF2286" i="36" s="1"/>
  <c r="AG2285" i="36"/>
  <c r="AH2286" i="36" l="1"/>
  <c r="AG2286" i="36"/>
  <c r="AD2287" i="36"/>
  <c r="AE2287" i="36" s="1"/>
  <c r="AF2287" i="36" s="1"/>
  <c r="AB2288" i="36"/>
  <c r="AC2288" i="36" s="1"/>
  <c r="AH2287" i="36" l="1"/>
  <c r="AB2289" i="36"/>
  <c r="AC2289" i="36" s="1"/>
  <c r="AD2288" i="36"/>
  <c r="AE2288" i="36" s="1"/>
  <c r="AF2288" i="36" s="1"/>
  <c r="AG2287" i="36"/>
  <c r="AH2288" i="36" l="1"/>
  <c r="AG2288" i="36"/>
  <c r="AD2289" i="36"/>
  <c r="AE2289" i="36" s="1"/>
  <c r="AF2289" i="36" s="1"/>
  <c r="AB2290" i="36"/>
  <c r="AC2290" i="36" s="1"/>
  <c r="AH2289" i="36" l="1"/>
  <c r="AB2291" i="36"/>
  <c r="AC2291" i="36" s="1"/>
  <c r="AD2290" i="36"/>
  <c r="AE2290" i="36" s="1"/>
  <c r="AF2290" i="36" s="1"/>
  <c r="AG2289" i="36"/>
  <c r="AH2290" i="36" l="1"/>
  <c r="AG2290" i="36"/>
  <c r="AB2292" i="36"/>
  <c r="AC2292" i="36" s="1"/>
  <c r="AD2291" i="36"/>
  <c r="AE2291" i="36" s="1"/>
  <c r="AF2291" i="36" s="1"/>
  <c r="AH2291" i="36" l="1"/>
  <c r="AG2291" i="36"/>
  <c r="AB2293" i="36"/>
  <c r="AC2293" i="36" s="1"/>
  <c r="AD2292" i="36"/>
  <c r="AE2292" i="36" s="1"/>
  <c r="AF2292" i="36" s="1"/>
  <c r="AH2292" i="36" l="1"/>
  <c r="AG2292" i="36"/>
  <c r="AD2293" i="36"/>
  <c r="AE2293" i="36" s="1"/>
  <c r="AF2293" i="36" s="1"/>
  <c r="AB2294" i="36"/>
  <c r="AC2294" i="36" s="1"/>
  <c r="AH2293" i="36" l="1"/>
  <c r="AB2295" i="36"/>
  <c r="AC2295" i="36" s="1"/>
  <c r="AD2294" i="36"/>
  <c r="AE2294" i="36" s="1"/>
  <c r="AF2294" i="36" s="1"/>
  <c r="AG2293" i="36"/>
  <c r="AH2294" i="36" l="1"/>
  <c r="AG2294" i="36"/>
  <c r="AD2295" i="36"/>
  <c r="AE2295" i="36" s="1"/>
  <c r="AF2295" i="36" s="1"/>
  <c r="AB2296" i="36"/>
  <c r="AC2296" i="36" s="1"/>
  <c r="AH2295" i="36" l="1"/>
  <c r="AB2297" i="36"/>
  <c r="AC2297" i="36" s="1"/>
  <c r="AD2296" i="36"/>
  <c r="AE2296" i="36" s="1"/>
  <c r="AF2296" i="36" s="1"/>
  <c r="AG2295" i="36"/>
  <c r="AH2296" i="36" l="1"/>
  <c r="AG2296" i="36"/>
  <c r="AB2298" i="36"/>
  <c r="AC2298" i="36" s="1"/>
  <c r="AD2297" i="36"/>
  <c r="AE2297" i="36" s="1"/>
  <c r="AF2297" i="36" s="1"/>
  <c r="AH2297" i="36" l="1"/>
  <c r="AG2297" i="36"/>
  <c r="AB2299" i="36"/>
  <c r="AC2299" i="36" s="1"/>
  <c r="AD2298" i="36"/>
  <c r="AE2298" i="36" s="1"/>
  <c r="AF2298" i="36" s="1"/>
  <c r="AH2298" i="36" l="1"/>
  <c r="AG2298" i="36"/>
  <c r="AD2299" i="36"/>
  <c r="AE2299" i="36" s="1"/>
  <c r="AF2299" i="36" s="1"/>
  <c r="AB2300" i="36"/>
  <c r="AC2300" i="36" s="1"/>
  <c r="AH2299" i="36" l="1"/>
  <c r="AB2301" i="36"/>
  <c r="AC2301" i="36" s="1"/>
  <c r="AD2300" i="36"/>
  <c r="AE2300" i="36" s="1"/>
  <c r="AF2300" i="36" s="1"/>
  <c r="AG2299" i="36"/>
  <c r="AH2300" i="36" l="1"/>
  <c r="AG2300" i="36"/>
  <c r="AD2301" i="36"/>
  <c r="AE2301" i="36" s="1"/>
  <c r="AF2301" i="36" s="1"/>
  <c r="AB2302" i="36"/>
  <c r="AC2302" i="36" s="1"/>
  <c r="AH2301" i="36" l="1"/>
  <c r="AB2303" i="36"/>
  <c r="AC2303" i="36" s="1"/>
  <c r="AD2302" i="36"/>
  <c r="AE2302" i="36" s="1"/>
  <c r="AF2302" i="36" s="1"/>
  <c r="AG2301" i="36"/>
  <c r="AH2302" i="36" l="1"/>
  <c r="AG2302" i="36"/>
  <c r="AB2304" i="36"/>
  <c r="AC2304" i="36" s="1"/>
  <c r="AD2303" i="36"/>
  <c r="AE2303" i="36" s="1"/>
  <c r="AF2303" i="36" s="1"/>
  <c r="AH2303" i="36" l="1"/>
  <c r="AG2303" i="36"/>
  <c r="AB2305" i="36"/>
  <c r="AC2305" i="36" s="1"/>
  <c r="AD2304" i="36"/>
  <c r="AE2304" i="36" s="1"/>
  <c r="AF2304" i="36" s="1"/>
  <c r="AH2304" i="36" l="1"/>
  <c r="AG2304" i="36"/>
  <c r="AD2305" i="36"/>
  <c r="AE2305" i="36" s="1"/>
  <c r="AF2305" i="36" s="1"/>
  <c r="AB2306" i="36"/>
  <c r="AC2306" i="36" s="1"/>
  <c r="AH2305" i="36" l="1"/>
  <c r="AB2307" i="36"/>
  <c r="AC2307" i="36" s="1"/>
  <c r="AD2306" i="36"/>
  <c r="AE2306" i="36" s="1"/>
  <c r="AF2306" i="36" s="1"/>
  <c r="AG2305" i="36"/>
  <c r="AH2306" i="36" l="1"/>
  <c r="AG2306" i="36"/>
  <c r="AB2308" i="36"/>
  <c r="AC2308" i="36" s="1"/>
  <c r="AD2307" i="36"/>
  <c r="AE2307" i="36" s="1"/>
  <c r="AF2307" i="36" s="1"/>
  <c r="AH2307" i="36" l="1"/>
  <c r="AG2307" i="36"/>
  <c r="AB2309" i="36"/>
  <c r="AC2309" i="36" s="1"/>
  <c r="AD2308" i="36"/>
  <c r="AE2308" i="36" s="1"/>
  <c r="AF2308" i="36" s="1"/>
  <c r="AH2308" i="36" l="1"/>
  <c r="AG2308" i="36"/>
  <c r="AD2309" i="36"/>
  <c r="AE2309" i="36" s="1"/>
  <c r="AF2309" i="36" s="1"/>
  <c r="AB2310" i="36"/>
  <c r="AC2310" i="36" s="1"/>
  <c r="AH2309" i="36" l="1"/>
  <c r="AB2311" i="36"/>
  <c r="AC2311" i="36" s="1"/>
  <c r="AD2310" i="36"/>
  <c r="AE2310" i="36" s="1"/>
  <c r="AF2310" i="36" s="1"/>
  <c r="AG2309" i="36"/>
  <c r="AH2310" i="36" l="1"/>
  <c r="AG2310" i="36"/>
  <c r="AD2311" i="36"/>
  <c r="AE2311" i="36" s="1"/>
  <c r="AF2311" i="36" s="1"/>
  <c r="AB2312" i="36"/>
  <c r="AC2312" i="36" s="1"/>
  <c r="AH2311" i="36" l="1"/>
  <c r="AB2313" i="36"/>
  <c r="AC2313" i="36" s="1"/>
  <c r="AD2312" i="36"/>
  <c r="AE2312" i="36" s="1"/>
  <c r="AF2312" i="36" s="1"/>
  <c r="AG2311" i="36"/>
  <c r="AH2312" i="36" l="1"/>
  <c r="AG2312" i="36"/>
  <c r="AB2314" i="36"/>
  <c r="AC2314" i="36" s="1"/>
  <c r="AD2313" i="36"/>
  <c r="AE2313" i="36" s="1"/>
  <c r="AF2313" i="36" s="1"/>
  <c r="AH2313" i="36" l="1"/>
  <c r="AG2313" i="36"/>
  <c r="AB2315" i="36"/>
  <c r="AC2315" i="36" s="1"/>
  <c r="AD2314" i="36"/>
  <c r="AE2314" i="36" s="1"/>
  <c r="AF2314" i="36" s="1"/>
  <c r="AH2314" i="36" l="1"/>
  <c r="AG2314" i="36"/>
  <c r="AB2316" i="36"/>
  <c r="AC2316" i="36" s="1"/>
  <c r="AD2315" i="36"/>
  <c r="AE2315" i="36" s="1"/>
  <c r="AF2315" i="36" s="1"/>
  <c r="AH2315" i="36" l="1"/>
  <c r="AG2315" i="36"/>
  <c r="AB2317" i="36"/>
  <c r="AC2317" i="36" s="1"/>
  <c r="AD2316" i="36"/>
  <c r="AE2316" i="36" s="1"/>
  <c r="AF2316" i="36" s="1"/>
  <c r="AH2316" i="36" l="1"/>
  <c r="AG2316" i="36"/>
  <c r="AD2317" i="36"/>
  <c r="AE2317" i="36" s="1"/>
  <c r="AF2317" i="36" s="1"/>
  <c r="AB2318" i="36"/>
  <c r="AC2318" i="36" s="1"/>
  <c r="AH2317" i="36" l="1"/>
  <c r="AB2319" i="36"/>
  <c r="AC2319" i="36" s="1"/>
  <c r="AD2318" i="36"/>
  <c r="AE2318" i="36" s="1"/>
  <c r="AF2318" i="36" s="1"/>
  <c r="AG2317" i="36"/>
  <c r="AH2318" i="36" l="1"/>
  <c r="AG2318" i="36"/>
  <c r="AB2320" i="36"/>
  <c r="AC2320" i="36" s="1"/>
  <c r="AD2319" i="36"/>
  <c r="AE2319" i="36" s="1"/>
  <c r="AF2319" i="36" s="1"/>
  <c r="AH2319" i="36" l="1"/>
  <c r="AG2319" i="36"/>
  <c r="AD2320" i="36"/>
  <c r="AE2320" i="36" s="1"/>
  <c r="AF2320" i="36" s="1"/>
  <c r="AB2321" i="36"/>
  <c r="AC2321" i="36" s="1"/>
  <c r="AH2320" i="36" l="1"/>
  <c r="AB2322" i="36"/>
  <c r="AC2322" i="36" s="1"/>
  <c r="AD2321" i="36"/>
  <c r="AE2321" i="36" s="1"/>
  <c r="AF2321" i="36" s="1"/>
  <c r="AG2320" i="36"/>
  <c r="AH2321" i="36" l="1"/>
  <c r="AG2321" i="36"/>
  <c r="AB2323" i="36"/>
  <c r="AC2323" i="36" s="1"/>
  <c r="AD2322" i="36"/>
  <c r="AE2322" i="36" s="1"/>
  <c r="AF2322" i="36" s="1"/>
  <c r="AH2322" i="36" l="1"/>
  <c r="AG2322" i="36"/>
  <c r="AB2324" i="36"/>
  <c r="AC2324" i="36" s="1"/>
  <c r="AD2323" i="36"/>
  <c r="AE2323" i="36" s="1"/>
  <c r="AF2323" i="36" s="1"/>
  <c r="AH2323" i="36" l="1"/>
  <c r="AG2323" i="36"/>
  <c r="AB2325" i="36"/>
  <c r="AC2325" i="36" s="1"/>
  <c r="AD2324" i="36"/>
  <c r="AE2324" i="36" s="1"/>
  <c r="AF2324" i="36" s="1"/>
  <c r="AH2324" i="36" l="1"/>
  <c r="AG2324" i="36"/>
  <c r="AD2325" i="36"/>
  <c r="AE2325" i="36" s="1"/>
  <c r="AF2325" i="36" s="1"/>
  <c r="AB2326" i="36"/>
  <c r="AC2326" i="36" s="1"/>
  <c r="AH2325" i="36" l="1"/>
  <c r="AB2327" i="36"/>
  <c r="AC2327" i="36" s="1"/>
  <c r="AD2326" i="36"/>
  <c r="AE2326" i="36" s="1"/>
  <c r="AF2326" i="36" s="1"/>
  <c r="AG2325" i="36"/>
  <c r="AH2326" i="36" l="1"/>
  <c r="AG2326" i="36"/>
  <c r="AD2327" i="36"/>
  <c r="AE2327" i="36" s="1"/>
  <c r="AF2327" i="36" s="1"/>
  <c r="AB2328" i="36"/>
  <c r="AC2328" i="36" s="1"/>
  <c r="AH2327" i="36" l="1"/>
  <c r="AB2329" i="36"/>
  <c r="AC2329" i="36" s="1"/>
  <c r="AD2328" i="36"/>
  <c r="AE2328" i="36" s="1"/>
  <c r="AF2328" i="36" s="1"/>
  <c r="AG2327" i="36"/>
  <c r="AH2328" i="36" l="1"/>
  <c r="AG2328" i="36"/>
  <c r="AB2330" i="36"/>
  <c r="AC2330" i="36" s="1"/>
  <c r="AD2329" i="36"/>
  <c r="AE2329" i="36" s="1"/>
  <c r="AF2329" i="36" s="1"/>
  <c r="AH2329" i="36" l="1"/>
  <c r="AG2329" i="36"/>
  <c r="AB2331" i="36"/>
  <c r="AC2331" i="36" s="1"/>
  <c r="AD2330" i="36"/>
  <c r="AE2330" i="36" s="1"/>
  <c r="AF2330" i="36" s="1"/>
  <c r="AH2330" i="36" l="1"/>
  <c r="AG2330" i="36"/>
  <c r="AB2332" i="36"/>
  <c r="AC2332" i="36" s="1"/>
  <c r="AD2331" i="36"/>
  <c r="AE2331" i="36" s="1"/>
  <c r="AF2331" i="36" s="1"/>
  <c r="AH2331" i="36" l="1"/>
  <c r="AG2331" i="36"/>
  <c r="AB2333" i="36"/>
  <c r="AC2333" i="36" s="1"/>
  <c r="AD2332" i="36"/>
  <c r="AE2332" i="36" s="1"/>
  <c r="AF2332" i="36" s="1"/>
  <c r="AH2332" i="36" l="1"/>
  <c r="AG2332" i="36"/>
  <c r="AB2334" i="36"/>
  <c r="AC2334" i="36" s="1"/>
  <c r="AD2333" i="36"/>
  <c r="AE2333" i="36" s="1"/>
  <c r="AF2333" i="36" s="1"/>
  <c r="AH2333" i="36" l="1"/>
  <c r="AG2333" i="36"/>
  <c r="AB2335" i="36"/>
  <c r="AC2335" i="36" s="1"/>
  <c r="AD2334" i="36"/>
  <c r="AE2334" i="36" s="1"/>
  <c r="AF2334" i="36" s="1"/>
  <c r="AH2334" i="36" l="1"/>
  <c r="AG2334" i="36"/>
  <c r="AB2336" i="36"/>
  <c r="AC2336" i="36" s="1"/>
  <c r="AD2335" i="36"/>
  <c r="AE2335" i="36" s="1"/>
  <c r="AF2335" i="36" s="1"/>
  <c r="AH2335" i="36" l="1"/>
  <c r="AG2335" i="36"/>
  <c r="AB2337" i="36"/>
  <c r="AC2337" i="36" s="1"/>
  <c r="AD2336" i="36"/>
  <c r="AE2336" i="36" s="1"/>
  <c r="AF2336" i="36" s="1"/>
  <c r="AH2336" i="36" l="1"/>
  <c r="AG2336" i="36"/>
  <c r="AB2338" i="36"/>
  <c r="AC2338" i="36" s="1"/>
  <c r="AD2337" i="36"/>
  <c r="AE2337" i="36" s="1"/>
  <c r="AF2337" i="36" s="1"/>
  <c r="AH2337" i="36" l="1"/>
  <c r="AG2337" i="36"/>
  <c r="AB2339" i="36"/>
  <c r="AC2339" i="36" s="1"/>
  <c r="AD2338" i="36"/>
  <c r="AE2338" i="36" s="1"/>
  <c r="AF2338" i="36" s="1"/>
  <c r="AH2338" i="36" l="1"/>
  <c r="AG2338" i="36"/>
  <c r="AB2340" i="36"/>
  <c r="AC2340" i="36" s="1"/>
  <c r="AD2339" i="36"/>
  <c r="AE2339" i="36" s="1"/>
  <c r="AF2339" i="36" s="1"/>
  <c r="AH2339" i="36" l="1"/>
  <c r="AG2339" i="36"/>
  <c r="AB2341" i="36"/>
  <c r="AC2341" i="36" s="1"/>
  <c r="AD2340" i="36"/>
  <c r="AE2340" i="36" s="1"/>
  <c r="AF2340" i="36" s="1"/>
  <c r="AH2340" i="36" l="1"/>
  <c r="AG2340" i="36"/>
  <c r="AD2341" i="36"/>
  <c r="AE2341" i="36" s="1"/>
  <c r="AF2341" i="36" s="1"/>
  <c r="AB2342" i="36"/>
  <c r="AC2342" i="36" s="1"/>
  <c r="AH2341" i="36" l="1"/>
  <c r="AB2343" i="36"/>
  <c r="AC2343" i="36" s="1"/>
  <c r="AD2342" i="36"/>
  <c r="AE2342" i="36" s="1"/>
  <c r="AF2342" i="36" s="1"/>
  <c r="AG2341" i="36"/>
  <c r="AH2342" i="36" l="1"/>
  <c r="AG2342" i="36"/>
  <c r="AB2344" i="36"/>
  <c r="AC2344" i="36" s="1"/>
  <c r="AD2343" i="36"/>
  <c r="AE2343" i="36" s="1"/>
  <c r="AF2343" i="36" s="1"/>
  <c r="AH2343" i="36" l="1"/>
  <c r="AG2343" i="36"/>
  <c r="AB2345" i="36"/>
  <c r="AC2345" i="36" s="1"/>
  <c r="AD2344" i="36"/>
  <c r="AE2344" i="36" s="1"/>
  <c r="AF2344" i="36" s="1"/>
  <c r="AH2344" i="36" l="1"/>
  <c r="AG2344" i="36"/>
  <c r="AD2345" i="36"/>
  <c r="AE2345" i="36" s="1"/>
  <c r="AF2345" i="36" s="1"/>
  <c r="AB2346" i="36"/>
  <c r="AC2346" i="36" s="1"/>
  <c r="AH2345" i="36" l="1"/>
  <c r="AB2347" i="36"/>
  <c r="AC2347" i="36" s="1"/>
  <c r="AD2346" i="36"/>
  <c r="AE2346" i="36" s="1"/>
  <c r="AF2346" i="36" s="1"/>
  <c r="AG2345" i="36"/>
  <c r="AH2346" i="36" l="1"/>
  <c r="AG2346" i="36"/>
  <c r="AB2348" i="36"/>
  <c r="AC2348" i="36" s="1"/>
  <c r="AD2347" i="36"/>
  <c r="AE2347" i="36" s="1"/>
  <c r="AF2347" i="36" s="1"/>
  <c r="AH2347" i="36" l="1"/>
  <c r="AG2347" i="36"/>
  <c r="AB2349" i="36"/>
  <c r="AC2349" i="36" s="1"/>
  <c r="AD2348" i="36"/>
  <c r="AE2348" i="36" s="1"/>
  <c r="AF2348" i="36" s="1"/>
  <c r="AH2348" i="36" l="1"/>
  <c r="AG2348" i="36"/>
  <c r="AD2349" i="36"/>
  <c r="AE2349" i="36" s="1"/>
  <c r="AF2349" i="36" s="1"/>
  <c r="AB2350" i="36"/>
  <c r="AC2350" i="36" s="1"/>
  <c r="AH2349" i="36" l="1"/>
  <c r="AB2351" i="36"/>
  <c r="AC2351" i="36" s="1"/>
  <c r="AD2350" i="36"/>
  <c r="AE2350" i="36" s="1"/>
  <c r="AF2350" i="36" s="1"/>
  <c r="AG2349" i="36"/>
  <c r="AH2350" i="36" l="1"/>
  <c r="AG2350" i="36"/>
  <c r="AB2352" i="36"/>
  <c r="AC2352" i="36" s="1"/>
  <c r="AD2351" i="36"/>
  <c r="AE2351" i="36" s="1"/>
  <c r="AF2351" i="36" s="1"/>
  <c r="AH2351" i="36" l="1"/>
  <c r="AG2351" i="36"/>
  <c r="AB2353" i="36"/>
  <c r="AC2353" i="36" s="1"/>
  <c r="AD2352" i="36"/>
  <c r="AE2352" i="36" s="1"/>
  <c r="AF2352" i="36" s="1"/>
  <c r="AH2352" i="36" l="1"/>
  <c r="AG2352" i="36"/>
  <c r="AB2354" i="36"/>
  <c r="AC2354" i="36" s="1"/>
  <c r="AD2353" i="36"/>
  <c r="AE2353" i="36" s="1"/>
  <c r="AF2353" i="36" s="1"/>
  <c r="AH2353" i="36" l="1"/>
  <c r="AG2353" i="36"/>
  <c r="AB2355" i="36"/>
  <c r="AC2355" i="36" s="1"/>
  <c r="AD2354" i="36"/>
  <c r="AE2354" i="36" s="1"/>
  <c r="AF2354" i="36" s="1"/>
  <c r="AH2354" i="36" l="1"/>
  <c r="AG2354" i="36"/>
  <c r="AD2355" i="36"/>
  <c r="AE2355" i="36" s="1"/>
  <c r="AF2355" i="36" s="1"/>
  <c r="AB2356" i="36"/>
  <c r="AC2356" i="36" s="1"/>
  <c r="AH2355" i="36" l="1"/>
  <c r="AD2356" i="36"/>
  <c r="AE2356" i="36" s="1"/>
  <c r="AF2356" i="36" s="1"/>
  <c r="AB2357" i="36"/>
  <c r="AC2357" i="36" s="1"/>
  <c r="AG2355" i="36"/>
  <c r="AH2356" i="36" l="1"/>
  <c r="AD2357" i="36"/>
  <c r="AE2357" i="36" s="1"/>
  <c r="AF2357" i="36" s="1"/>
  <c r="AB2358" i="36"/>
  <c r="AC2358" i="36" s="1"/>
  <c r="AG2356" i="36"/>
  <c r="AH2357" i="36" l="1"/>
  <c r="AB2359" i="36"/>
  <c r="AC2359" i="36" s="1"/>
  <c r="AD2358" i="36"/>
  <c r="AE2358" i="36" s="1"/>
  <c r="AF2358" i="36" s="1"/>
  <c r="AG2357" i="36"/>
  <c r="AH2358" i="36" l="1"/>
  <c r="AG2358" i="36"/>
  <c r="AB2360" i="36"/>
  <c r="AC2360" i="36" s="1"/>
  <c r="AD2359" i="36"/>
  <c r="AE2359" i="36" s="1"/>
  <c r="AF2359" i="36" s="1"/>
  <c r="AH2359" i="36" l="1"/>
  <c r="AG2359" i="36"/>
  <c r="AB2361" i="36"/>
  <c r="AC2361" i="36" s="1"/>
  <c r="AD2360" i="36"/>
  <c r="AE2360" i="36" s="1"/>
  <c r="AF2360" i="36" s="1"/>
  <c r="AH2360" i="36" l="1"/>
  <c r="AG2360" i="36"/>
  <c r="AD2361" i="36"/>
  <c r="AE2361" i="36" s="1"/>
  <c r="AF2361" i="36" s="1"/>
  <c r="AB2362" i="36"/>
  <c r="AC2362" i="36" s="1"/>
  <c r="AH2361" i="36" l="1"/>
  <c r="AB2363" i="36"/>
  <c r="AC2363" i="36" s="1"/>
  <c r="AD2362" i="36"/>
  <c r="AE2362" i="36" s="1"/>
  <c r="AF2362" i="36" s="1"/>
  <c r="AG2361" i="36"/>
  <c r="AH2362" i="36" l="1"/>
  <c r="AG2362" i="36"/>
  <c r="AB2364" i="36"/>
  <c r="AC2364" i="36" s="1"/>
  <c r="AD2363" i="36"/>
  <c r="AE2363" i="36" s="1"/>
  <c r="AF2363" i="36" s="1"/>
  <c r="AH2363" i="36" l="1"/>
  <c r="AG2363" i="36"/>
  <c r="AB2365" i="36"/>
  <c r="AC2365" i="36" s="1"/>
  <c r="AD2364" i="36"/>
  <c r="AE2364" i="36" s="1"/>
  <c r="AF2364" i="36" s="1"/>
  <c r="AH2364" i="36" l="1"/>
  <c r="AG2364" i="36"/>
  <c r="AD2365" i="36"/>
  <c r="AE2365" i="36" s="1"/>
  <c r="AF2365" i="36" s="1"/>
  <c r="AB2366" i="36"/>
  <c r="AC2366" i="36" s="1"/>
  <c r="AH2365" i="36" l="1"/>
  <c r="AB2367" i="36"/>
  <c r="AC2367" i="36" s="1"/>
  <c r="AD2366" i="36"/>
  <c r="AE2366" i="36" s="1"/>
  <c r="AF2366" i="36" s="1"/>
  <c r="AG2365" i="36"/>
  <c r="AH2366" i="36" l="1"/>
  <c r="AG2366" i="36"/>
  <c r="AD2367" i="36"/>
  <c r="AE2367" i="36" s="1"/>
  <c r="AF2367" i="36" s="1"/>
  <c r="AB2368" i="36"/>
  <c r="AC2368" i="36" s="1"/>
  <c r="AH2367" i="36" l="1"/>
  <c r="AB2369" i="36"/>
  <c r="AC2369" i="36" s="1"/>
  <c r="AD2368" i="36"/>
  <c r="AE2368" i="36" s="1"/>
  <c r="AF2368" i="36" s="1"/>
  <c r="AG2367" i="36"/>
  <c r="AH2368" i="36" l="1"/>
  <c r="AG2368" i="36"/>
  <c r="AB2370" i="36"/>
  <c r="AC2370" i="36" s="1"/>
  <c r="AD2369" i="36"/>
  <c r="AE2369" i="36" s="1"/>
  <c r="AF2369" i="36" s="1"/>
  <c r="AH2369" i="36" l="1"/>
  <c r="AG2369" i="36"/>
  <c r="AD2370" i="36"/>
  <c r="AE2370" i="36" s="1"/>
  <c r="AF2370" i="36" s="1"/>
  <c r="AB2371" i="36"/>
  <c r="AC2371" i="36" s="1"/>
  <c r="AH2370" i="36" l="1"/>
  <c r="AD2371" i="36"/>
  <c r="AE2371" i="36" s="1"/>
  <c r="AF2371" i="36" s="1"/>
  <c r="AB2372" i="36"/>
  <c r="AC2372" i="36" s="1"/>
  <c r="AG2370" i="36"/>
  <c r="AH2371" i="36" l="1"/>
  <c r="AB2373" i="36"/>
  <c r="AC2373" i="36" s="1"/>
  <c r="AD2372" i="36"/>
  <c r="AE2372" i="36" s="1"/>
  <c r="AF2372" i="36" s="1"/>
  <c r="AG2371" i="36"/>
  <c r="AH2372" i="36" l="1"/>
  <c r="AG2372" i="36"/>
  <c r="AD2373" i="36"/>
  <c r="AE2373" i="36" s="1"/>
  <c r="AF2373" i="36" s="1"/>
  <c r="AB2374" i="36"/>
  <c r="AC2374" i="36" s="1"/>
  <c r="AH2373" i="36" l="1"/>
  <c r="AB2375" i="36"/>
  <c r="AC2375" i="36" s="1"/>
  <c r="AD2374" i="36"/>
  <c r="AE2374" i="36" s="1"/>
  <c r="AF2374" i="36" s="1"/>
  <c r="AG2373" i="36"/>
  <c r="AH2374" i="36" l="1"/>
  <c r="AG2374" i="36"/>
  <c r="AB2376" i="36"/>
  <c r="AC2376" i="36" s="1"/>
  <c r="AD2375" i="36"/>
  <c r="AE2375" i="36" s="1"/>
  <c r="AF2375" i="36" s="1"/>
  <c r="AH2375" i="36" l="1"/>
  <c r="AG2375" i="36"/>
  <c r="AB2377" i="36"/>
  <c r="AC2377" i="36" s="1"/>
  <c r="AD2376" i="36"/>
  <c r="AE2376" i="36" s="1"/>
  <c r="AF2376" i="36" s="1"/>
  <c r="AH2376" i="36" l="1"/>
  <c r="AG2376" i="36"/>
  <c r="AB2378" i="36"/>
  <c r="AC2378" i="36" s="1"/>
  <c r="AD2377" i="36"/>
  <c r="AE2377" i="36" s="1"/>
  <c r="AF2377" i="36" s="1"/>
  <c r="AH2377" i="36" l="1"/>
  <c r="AG2377" i="36"/>
  <c r="AB2379" i="36"/>
  <c r="AC2379" i="36" s="1"/>
  <c r="AD2378" i="36"/>
  <c r="AE2378" i="36" s="1"/>
  <c r="AF2378" i="36" s="1"/>
  <c r="AH2378" i="36" l="1"/>
  <c r="AG2378" i="36"/>
  <c r="AB2380" i="36"/>
  <c r="AC2380" i="36" s="1"/>
  <c r="AD2379" i="36"/>
  <c r="AE2379" i="36" s="1"/>
  <c r="AF2379" i="36" s="1"/>
  <c r="AH2379" i="36" l="1"/>
  <c r="AG2379" i="36"/>
  <c r="AB2381" i="36"/>
  <c r="AC2381" i="36" s="1"/>
  <c r="AD2380" i="36"/>
  <c r="AE2380" i="36" s="1"/>
  <c r="AF2380" i="36" s="1"/>
  <c r="AH2380" i="36" l="1"/>
  <c r="AG2380" i="36"/>
  <c r="AD2381" i="36"/>
  <c r="AE2381" i="36" s="1"/>
  <c r="AF2381" i="36" s="1"/>
  <c r="AB2382" i="36"/>
  <c r="AC2382" i="36" s="1"/>
  <c r="AH2381" i="36" l="1"/>
  <c r="AB2383" i="36"/>
  <c r="AC2383" i="36" s="1"/>
  <c r="AD2382" i="36"/>
  <c r="AE2382" i="36" s="1"/>
  <c r="AF2382" i="36" s="1"/>
  <c r="AG2381" i="36"/>
  <c r="AH2382" i="36" l="1"/>
  <c r="AG2382" i="36"/>
  <c r="AB2384" i="36"/>
  <c r="AC2384" i="36" s="1"/>
  <c r="AD2383" i="36"/>
  <c r="AE2383" i="36" s="1"/>
  <c r="AF2383" i="36" s="1"/>
  <c r="AH2383" i="36" l="1"/>
  <c r="AG2383" i="36"/>
  <c r="AB2385" i="36"/>
  <c r="AC2385" i="36" s="1"/>
  <c r="AD2384" i="36"/>
  <c r="AE2384" i="36" s="1"/>
  <c r="AF2384" i="36" s="1"/>
  <c r="AH2384" i="36" l="1"/>
  <c r="AG2384" i="36"/>
  <c r="AD2385" i="36"/>
  <c r="AE2385" i="36" s="1"/>
  <c r="AF2385" i="36" s="1"/>
  <c r="AB2386" i="36"/>
  <c r="AC2386" i="36" s="1"/>
  <c r="AH2385" i="36" l="1"/>
  <c r="AB2387" i="36"/>
  <c r="AC2387" i="36" s="1"/>
  <c r="AD2386" i="36"/>
  <c r="AE2386" i="36" s="1"/>
  <c r="AF2386" i="36" s="1"/>
  <c r="AG2385" i="36"/>
  <c r="AH2386" i="36" l="1"/>
  <c r="AG2386" i="36"/>
  <c r="AB2388" i="36"/>
  <c r="AC2388" i="36" s="1"/>
  <c r="AD2387" i="36"/>
  <c r="AE2387" i="36" s="1"/>
  <c r="AF2387" i="36" s="1"/>
  <c r="AH2387" i="36" l="1"/>
  <c r="AG2387" i="36"/>
  <c r="AB2389" i="36"/>
  <c r="AC2389" i="36" s="1"/>
  <c r="AD2388" i="36"/>
  <c r="AE2388" i="36" s="1"/>
  <c r="AF2388" i="36" s="1"/>
  <c r="AH2388" i="36" l="1"/>
  <c r="AG2388" i="36"/>
  <c r="AD2389" i="36"/>
  <c r="AE2389" i="36" s="1"/>
  <c r="AF2389" i="36" s="1"/>
  <c r="AB2390" i="36"/>
  <c r="AC2390" i="36" s="1"/>
  <c r="AH2389" i="36" l="1"/>
  <c r="AB2391" i="36"/>
  <c r="AC2391" i="36" s="1"/>
  <c r="AD2390" i="36"/>
  <c r="AE2390" i="36" s="1"/>
  <c r="AF2390" i="36" s="1"/>
  <c r="AG2389" i="36"/>
  <c r="AH2390" i="36" l="1"/>
  <c r="AG2390" i="36"/>
  <c r="AB2392" i="36"/>
  <c r="AC2392" i="36" s="1"/>
  <c r="AD2391" i="36"/>
  <c r="AE2391" i="36" s="1"/>
  <c r="AF2391" i="36" s="1"/>
  <c r="AH2391" i="36" l="1"/>
  <c r="AG2391" i="36"/>
  <c r="AB2393" i="36"/>
  <c r="AC2393" i="36" s="1"/>
  <c r="AD2392" i="36"/>
  <c r="AE2392" i="36" s="1"/>
  <c r="AF2392" i="36" s="1"/>
  <c r="AH2392" i="36" l="1"/>
  <c r="AG2392" i="36"/>
  <c r="AB2394" i="36"/>
  <c r="AC2394" i="36" s="1"/>
  <c r="AD2393" i="36"/>
  <c r="AE2393" i="36" s="1"/>
  <c r="AF2393" i="36" s="1"/>
  <c r="AH2393" i="36" l="1"/>
  <c r="AG2393" i="36"/>
  <c r="AB2395" i="36"/>
  <c r="AC2395" i="36" s="1"/>
  <c r="AD2394" i="36"/>
  <c r="AE2394" i="36" s="1"/>
  <c r="AF2394" i="36" s="1"/>
  <c r="AH2394" i="36" l="1"/>
  <c r="AG2394" i="36"/>
  <c r="AD2395" i="36"/>
  <c r="AE2395" i="36" s="1"/>
  <c r="AF2395" i="36" s="1"/>
  <c r="AB2396" i="36"/>
  <c r="AC2396" i="36" s="1"/>
  <c r="AH2395" i="36" l="1"/>
  <c r="AB2397" i="36"/>
  <c r="AC2397" i="36" s="1"/>
  <c r="AD2396" i="36"/>
  <c r="AE2396" i="36" s="1"/>
  <c r="AF2396" i="36" s="1"/>
  <c r="AG2395" i="36"/>
  <c r="AH2396" i="36" l="1"/>
  <c r="AG2396" i="36"/>
  <c r="AB2398" i="36"/>
  <c r="AC2398" i="36" s="1"/>
  <c r="AD2397" i="36"/>
  <c r="AE2397" i="36" s="1"/>
  <c r="AF2397" i="36" s="1"/>
  <c r="AH2397" i="36" l="1"/>
  <c r="AG2397" i="36"/>
  <c r="AB2399" i="36"/>
  <c r="AC2399" i="36" s="1"/>
  <c r="AD2398" i="36"/>
  <c r="AE2398" i="36" s="1"/>
  <c r="AF2398" i="36" s="1"/>
  <c r="AH2398" i="36" l="1"/>
  <c r="AG2398" i="36"/>
  <c r="AB2400" i="36"/>
  <c r="AC2400" i="36" s="1"/>
  <c r="AD2399" i="36"/>
  <c r="AE2399" i="36" s="1"/>
  <c r="AF2399" i="36" s="1"/>
  <c r="AH2399" i="36" l="1"/>
  <c r="AG2399" i="36"/>
  <c r="AB2401" i="36"/>
  <c r="AC2401" i="36" s="1"/>
  <c r="AD2400" i="36"/>
  <c r="AE2400" i="36" s="1"/>
  <c r="AF2400" i="36" s="1"/>
  <c r="AH2400" i="36" l="1"/>
  <c r="AG2400" i="36"/>
  <c r="AD2401" i="36"/>
  <c r="AE2401" i="36" s="1"/>
  <c r="AF2401" i="36" s="1"/>
  <c r="AB2402" i="36"/>
  <c r="AC2402" i="36" s="1"/>
  <c r="AH2401" i="36" l="1"/>
  <c r="AB2403" i="36"/>
  <c r="AC2403" i="36" s="1"/>
  <c r="AD2402" i="36"/>
  <c r="AE2402" i="36" s="1"/>
  <c r="AF2402" i="36" s="1"/>
  <c r="AG2401" i="36"/>
  <c r="AH2402" i="36" l="1"/>
  <c r="AG2402" i="36"/>
  <c r="AB2404" i="36"/>
  <c r="AC2404" i="36" s="1"/>
  <c r="AD2403" i="36"/>
  <c r="AE2403" i="36" s="1"/>
  <c r="AF2403" i="36" s="1"/>
  <c r="AH2403" i="36" l="1"/>
  <c r="AG2403" i="36"/>
  <c r="AB2405" i="36"/>
  <c r="AC2405" i="36" s="1"/>
  <c r="AD2404" i="36"/>
  <c r="AE2404" i="36" s="1"/>
  <c r="AF2404" i="36" s="1"/>
  <c r="AH2404" i="36" l="1"/>
  <c r="AG2404" i="36"/>
  <c r="AD2405" i="36"/>
  <c r="AE2405" i="36" s="1"/>
  <c r="AF2405" i="36" s="1"/>
  <c r="AB2406" i="36"/>
  <c r="AC2406" i="36" s="1"/>
  <c r="AH2405" i="36" l="1"/>
  <c r="AB2407" i="36"/>
  <c r="AC2407" i="36" s="1"/>
  <c r="AD2406" i="36"/>
  <c r="AE2406" i="36" s="1"/>
  <c r="AF2406" i="36" s="1"/>
  <c r="AG2405" i="36"/>
  <c r="AH2406" i="36" l="1"/>
  <c r="AG2406" i="36"/>
  <c r="AB2408" i="36"/>
  <c r="AC2408" i="36" s="1"/>
  <c r="AD2407" i="36"/>
  <c r="AE2407" i="36" s="1"/>
  <c r="AF2407" i="36" s="1"/>
  <c r="AH2407" i="36" l="1"/>
  <c r="AG2407" i="36"/>
  <c r="AB2409" i="36"/>
  <c r="AC2409" i="36" s="1"/>
  <c r="AD2408" i="36"/>
  <c r="AE2408" i="36" s="1"/>
  <c r="AF2408" i="36" s="1"/>
  <c r="AH2408" i="36" l="1"/>
  <c r="AG2408" i="36"/>
  <c r="AD2409" i="36"/>
  <c r="AE2409" i="36" s="1"/>
  <c r="AF2409" i="36" s="1"/>
  <c r="AB2410" i="36"/>
  <c r="AC2410" i="36" s="1"/>
  <c r="AH2409" i="36" l="1"/>
  <c r="AB2411" i="36"/>
  <c r="AC2411" i="36" s="1"/>
  <c r="AD2410" i="36"/>
  <c r="AE2410" i="36" s="1"/>
  <c r="AF2410" i="36" s="1"/>
  <c r="AG2409" i="36"/>
  <c r="AH2410" i="36" l="1"/>
  <c r="AG2410" i="36"/>
  <c r="AB2412" i="36"/>
  <c r="AC2412" i="36" s="1"/>
  <c r="AD2411" i="36"/>
  <c r="AE2411" i="36" s="1"/>
  <c r="AF2411" i="36" s="1"/>
  <c r="AH2411" i="36" l="1"/>
  <c r="AG2411" i="36"/>
  <c r="AB2413" i="36"/>
  <c r="AC2413" i="36" s="1"/>
  <c r="AD2412" i="36"/>
  <c r="AE2412" i="36" s="1"/>
  <c r="AF2412" i="36" s="1"/>
  <c r="AH2412" i="36" l="1"/>
  <c r="AG2412" i="36"/>
  <c r="AB2414" i="36"/>
  <c r="AC2414" i="36" s="1"/>
  <c r="AD2413" i="36"/>
  <c r="AE2413" i="36" s="1"/>
  <c r="AF2413" i="36" s="1"/>
  <c r="AH2413" i="36" l="1"/>
  <c r="AG2413" i="36"/>
  <c r="AB2415" i="36"/>
  <c r="AC2415" i="36" s="1"/>
  <c r="AD2414" i="36"/>
  <c r="AE2414" i="36" s="1"/>
  <c r="AF2414" i="36" s="1"/>
  <c r="AH2414" i="36" l="1"/>
  <c r="AG2414" i="36"/>
  <c r="AB2416" i="36"/>
  <c r="AC2416" i="36" s="1"/>
  <c r="AD2415" i="36"/>
  <c r="AE2415" i="36" s="1"/>
  <c r="AF2415" i="36" s="1"/>
  <c r="AH2415" i="36" l="1"/>
  <c r="AG2415" i="36"/>
  <c r="AB2417" i="36"/>
  <c r="AC2417" i="36" s="1"/>
  <c r="AD2416" i="36"/>
  <c r="AE2416" i="36" s="1"/>
  <c r="AF2416" i="36" s="1"/>
  <c r="AH2416" i="36" l="1"/>
  <c r="AG2416" i="36"/>
  <c r="AB2418" i="36"/>
  <c r="AC2418" i="36" s="1"/>
  <c r="AD2417" i="36"/>
  <c r="AE2417" i="36" s="1"/>
  <c r="AF2417" i="36" s="1"/>
  <c r="AH2417" i="36" l="1"/>
  <c r="AG2417" i="36"/>
  <c r="AB2419" i="36"/>
  <c r="AC2419" i="36" s="1"/>
  <c r="AD2418" i="36"/>
  <c r="AE2418" i="36" s="1"/>
  <c r="AF2418" i="36" s="1"/>
  <c r="AH2418" i="36" l="1"/>
  <c r="AG2418" i="36"/>
  <c r="AD2419" i="36"/>
  <c r="AE2419" i="36" s="1"/>
  <c r="AF2419" i="36" s="1"/>
  <c r="AB2420" i="36"/>
  <c r="AC2420" i="36" s="1"/>
  <c r="AH2419" i="36" l="1"/>
  <c r="AB2421" i="36"/>
  <c r="AC2421" i="36" s="1"/>
  <c r="AD2420" i="36"/>
  <c r="AE2420" i="36" s="1"/>
  <c r="AF2420" i="36" s="1"/>
  <c r="AG2419" i="36"/>
  <c r="AH2420" i="36" l="1"/>
  <c r="AG2420" i="36"/>
  <c r="AD2421" i="36"/>
  <c r="AE2421" i="36" s="1"/>
  <c r="AF2421" i="36" s="1"/>
  <c r="AB2422" i="36"/>
  <c r="AC2422" i="36" s="1"/>
  <c r="AH2421" i="36" l="1"/>
  <c r="AB2423" i="36"/>
  <c r="AC2423" i="36" s="1"/>
  <c r="AD2422" i="36"/>
  <c r="AE2422" i="36" s="1"/>
  <c r="AF2422" i="36" s="1"/>
  <c r="AG2421" i="36"/>
  <c r="AH2422" i="36" l="1"/>
  <c r="AG2422" i="36"/>
  <c r="AB2424" i="36"/>
  <c r="AC2424" i="36" s="1"/>
  <c r="AD2423" i="36"/>
  <c r="AE2423" i="36" s="1"/>
  <c r="AF2423" i="36" s="1"/>
  <c r="AH2423" i="36" l="1"/>
  <c r="AG2423" i="36"/>
  <c r="AB2425" i="36"/>
  <c r="AC2425" i="36" s="1"/>
  <c r="AD2424" i="36"/>
  <c r="AE2424" i="36" s="1"/>
  <c r="AF2424" i="36" s="1"/>
  <c r="AH2424" i="36" l="1"/>
  <c r="AG2424" i="36"/>
  <c r="AD2425" i="36"/>
  <c r="AE2425" i="36" s="1"/>
  <c r="AF2425" i="36" s="1"/>
  <c r="AB2426" i="36"/>
  <c r="AC2426" i="36" s="1"/>
  <c r="AH2425" i="36" l="1"/>
  <c r="AB2427" i="36"/>
  <c r="AC2427" i="36" s="1"/>
  <c r="AD2426" i="36"/>
  <c r="AE2426" i="36" s="1"/>
  <c r="AF2426" i="36" s="1"/>
  <c r="AG2425" i="36"/>
  <c r="AH2426" i="36" l="1"/>
  <c r="AG2426" i="36"/>
  <c r="AD2427" i="36"/>
  <c r="AE2427" i="36" s="1"/>
  <c r="AF2427" i="36" s="1"/>
  <c r="AB2428" i="36"/>
  <c r="AC2428" i="36" s="1"/>
  <c r="AH2427" i="36" l="1"/>
  <c r="AB2429" i="36"/>
  <c r="AC2429" i="36" s="1"/>
  <c r="AD2428" i="36"/>
  <c r="AE2428" i="36" s="1"/>
  <c r="AF2428" i="36" s="1"/>
  <c r="AG2427" i="36"/>
  <c r="AH2428" i="36" l="1"/>
  <c r="AG2428" i="36"/>
  <c r="AD2429" i="36"/>
  <c r="AE2429" i="36" s="1"/>
  <c r="AF2429" i="36" s="1"/>
  <c r="AB2430" i="36"/>
  <c r="AC2430" i="36" s="1"/>
  <c r="AH2429" i="36" l="1"/>
  <c r="AB2431" i="36"/>
  <c r="AC2431" i="36" s="1"/>
  <c r="AD2430" i="36"/>
  <c r="AE2430" i="36" s="1"/>
  <c r="AF2430" i="36" s="1"/>
  <c r="AG2429" i="36"/>
  <c r="AH2430" i="36" l="1"/>
  <c r="AG2430" i="36"/>
  <c r="AB2432" i="36"/>
  <c r="AC2432" i="36" s="1"/>
  <c r="AD2431" i="36"/>
  <c r="AE2431" i="36" s="1"/>
  <c r="AF2431" i="36" s="1"/>
  <c r="AH2431" i="36" l="1"/>
  <c r="AG2431" i="36"/>
  <c r="AB2433" i="36"/>
  <c r="AC2433" i="36" s="1"/>
  <c r="AD2432" i="36"/>
  <c r="AE2432" i="36" s="1"/>
  <c r="AF2432" i="36" s="1"/>
  <c r="AH2432" i="36" l="1"/>
  <c r="AG2432" i="36"/>
  <c r="AD2433" i="36"/>
  <c r="AE2433" i="36" s="1"/>
  <c r="AF2433" i="36" s="1"/>
  <c r="AB2434" i="36"/>
  <c r="AC2434" i="36" s="1"/>
  <c r="AH2433" i="36" l="1"/>
  <c r="AB2435" i="36"/>
  <c r="AC2435" i="36" s="1"/>
  <c r="AD2434" i="36"/>
  <c r="AE2434" i="36" s="1"/>
  <c r="AF2434" i="36" s="1"/>
  <c r="AG2433" i="36"/>
  <c r="AH2434" i="36" l="1"/>
  <c r="AG2434" i="36"/>
  <c r="AB2436" i="36"/>
  <c r="AC2436" i="36" s="1"/>
  <c r="AD2435" i="36"/>
  <c r="AE2435" i="36" s="1"/>
  <c r="AF2435" i="36" s="1"/>
  <c r="AH2435" i="36" l="1"/>
  <c r="AG2435" i="36"/>
  <c r="AB2437" i="36"/>
  <c r="AC2437" i="36" s="1"/>
  <c r="AD2436" i="36"/>
  <c r="AE2436" i="36" s="1"/>
  <c r="AF2436" i="36" s="1"/>
  <c r="AH2436" i="36" l="1"/>
  <c r="AG2436" i="36"/>
  <c r="AB2438" i="36"/>
  <c r="AC2438" i="36" s="1"/>
  <c r="AD2437" i="36"/>
  <c r="AE2437" i="36" s="1"/>
  <c r="AF2437" i="36" s="1"/>
  <c r="AH2437" i="36" l="1"/>
  <c r="AG2437" i="36"/>
  <c r="AB2439" i="36"/>
  <c r="AC2439" i="36" s="1"/>
  <c r="AD2438" i="36"/>
  <c r="AE2438" i="36" s="1"/>
  <c r="AF2438" i="36" s="1"/>
  <c r="AH2438" i="36" l="1"/>
  <c r="AG2438" i="36"/>
  <c r="AB2440" i="36"/>
  <c r="AC2440" i="36" s="1"/>
  <c r="AD2439" i="36"/>
  <c r="AE2439" i="36" s="1"/>
  <c r="AF2439" i="36" s="1"/>
  <c r="AH2439" i="36" l="1"/>
  <c r="AG2439" i="36"/>
  <c r="AB2441" i="36"/>
  <c r="AC2441" i="36" s="1"/>
  <c r="AD2440" i="36"/>
  <c r="AE2440" i="36" s="1"/>
  <c r="AF2440" i="36" s="1"/>
  <c r="AH2440" i="36" l="1"/>
  <c r="AG2440" i="36"/>
  <c r="AB2442" i="36"/>
  <c r="AC2442" i="36" s="1"/>
  <c r="AD2441" i="36"/>
  <c r="AE2441" i="36" s="1"/>
  <c r="AF2441" i="36" s="1"/>
  <c r="AH2441" i="36" l="1"/>
  <c r="AG2441" i="36"/>
  <c r="AB2443" i="36"/>
  <c r="AC2443" i="36" s="1"/>
  <c r="AD2442" i="36"/>
  <c r="AE2442" i="36" s="1"/>
  <c r="AF2442" i="36" s="1"/>
  <c r="AH2442" i="36" l="1"/>
  <c r="AG2442" i="36"/>
  <c r="AB2444" i="36"/>
  <c r="AC2444" i="36" s="1"/>
  <c r="AD2443" i="36"/>
  <c r="AE2443" i="36" s="1"/>
  <c r="AF2443" i="36" s="1"/>
  <c r="AH2443" i="36" l="1"/>
  <c r="AG2443" i="36"/>
  <c r="AB2445" i="36"/>
  <c r="AC2445" i="36" s="1"/>
  <c r="AD2444" i="36"/>
  <c r="AE2444" i="36" s="1"/>
  <c r="AF2444" i="36" s="1"/>
  <c r="AH2444" i="36" l="1"/>
  <c r="AG2444" i="36"/>
  <c r="AB2446" i="36"/>
  <c r="AC2446" i="36" s="1"/>
  <c r="AD2445" i="36"/>
  <c r="AE2445" i="36" s="1"/>
  <c r="AF2445" i="36" s="1"/>
  <c r="AH2445" i="36" l="1"/>
  <c r="AG2445" i="36"/>
  <c r="AB2447" i="36"/>
  <c r="AC2447" i="36" s="1"/>
  <c r="AD2446" i="36"/>
  <c r="AE2446" i="36" s="1"/>
  <c r="AF2446" i="36" s="1"/>
  <c r="AH2446" i="36" l="1"/>
  <c r="AG2446" i="36"/>
  <c r="AD2447" i="36"/>
  <c r="AE2447" i="36" s="1"/>
  <c r="AF2447" i="36" s="1"/>
  <c r="AB2448" i="36"/>
  <c r="AC2448" i="36" s="1"/>
  <c r="AH2447" i="36" l="1"/>
  <c r="AB2449" i="36"/>
  <c r="AC2449" i="36" s="1"/>
  <c r="AD2448" i="36"/>
  <c r="AE2448" i="36" s="1"/>
  <c r="AF2448" i="36" s="1"/>
  <c r="AG2447" i="36"/>
  <c r="AH2448" i="36" l="1"/>
  <c r="AG2448" i="36"/>
  <c r="AD2449" i="36"/>
  <c r="AE2449" i="36" s="1"/>
  <c r="AF2449" i="36" s="1"/>
  <c r="AB2450" i="36"/>
  <c r="AC2450" i="36" s="1"/>
  <c r="AH2449" i="36" l="1"/>
  <c r="AB2451" i="36"/>
  <c r="AC2451" i="36" s="1"/>
  <c r="AD2450" i="36"/>
  <c r="AE2450" i="36" s="1"/>
  <c r="AF2450" i="36" s="1"/>
  <c r="AG2449" i="36"/>
  <c r="AH2450" i="36" l="1"/>
  <c r="AG2450" i="36"/>
  <c r="AB2452" i="36"/>
  <c r="AC2452" i="36" s="1"/>
  <c r="AD2451" i="36"/>
  <c r="AE2451" i="36" s="1"/>
  <c r="AF2451" i="36" s="1"/>
  <c r="AH2451" i="36" l="1"/>
  <c r="AG2451" i="36"/>
  <c r="AB2453" i="36"/>
  <c r="AC2453" i="36" s="1"/>
  <c r="AD2452" i="36"/>
  <c r="AE2452" i="36" s="1"/>
  <c r="AF2452" i="36" s="1"/>
  <c r="AH2452" i="36" l="1"/>
  <c r="AG2452" i="36"/>
  <c r="AB2454" i="36"/>
  <c r="AC2454" i="36" s="1"/>
  <c r="AD2453" i="36"/>
  <c r="AE2453" i="36" s="1"/>
  <c r="AF2453" i="36" s="1"/>
  <c r="AH2453" i="36" l="1"/>
  <c r="AG2453" i="36"/>
  <c r="AD2454" i="36"/>
  <c r="AE2454" i="36" s="1"/>
  <c r="AF2454" i="36" s="1"/>
  <c r="AB2455" i="36"/>
  <c r="AC2455" i="36" s="1"/>
  <c r="AH2454" i="36" l="1"/>
  <c r="AB2456" i="36"/>
  <c r="AC2456" i="36" s="1"/>
  <c r="AD2455" i="36"/>
  <c r="AE2455" i="36" s="1"/>
  <c r="AF2455" i="36" s="1"/>
  <c r="AG2454" i="36"/>
  <c r="AH2455" i="36" l="1"/>
  <c r="AG2455" i="36"/>
  <c r="AD2456" i="36"/>
  <c r="AE2456" i="36" s="1"/>
  <c r="AF2456" i="36" s="1"/>
  <c r="AB2457" i="36"/>
  <c r="AC2457" i="36" s="1"/>
  <c r="AH2456" i="36" l="1"/>
  <c r="AB2458" i="36"/>
  <c r="AC2458" i="36" s="1"/>
  <c r="AD2457" i="36"/>
  <c r="AE2457" i="36" s="1"/>
  <c r="AF2457" i="36" s="1"/>
  <c r="AG2456" i="36"/>
  <c r="AH2457" i="36" l="1"/>
  <c r="AG2457" i="36"/>
  <c r="AD2458" i="36"/>
  <c r="AE2458" i="36" s="1"/>
  <c r="AF2458" i="36" s="1"/>
  <c r="AB2459" i="36"/>
  <c r="AC2459" i="36" s="1"/>
  <c r="AH2458" i="36" l="1"/>
  <c r="AD2459" i="36"/>
  <c r="AE2459" i="36" s="1"/>
  <c r="AF2459" i="36" s="1"/>
  <c r="AB2460" i="36"/>
  <c r="AC2460" i="36" s="1"/>
  <c r="AG2458" i="36"/>
  <c r="AH2459" i="36" l="1"/>
  <c r="AB2461" i="36"/>
  <c r="AC2461" i="36" s="1"/>
  <c r="AD2460" i="36"/>
  <c r="AE2460" i="36" s="1"/>
  <c r="AF2460" i="36" s="1"/>
  <c r="AG2459" i="36"/>
  <c r="AH2460" i="36" l="1"/>
  <c r="AG2460" i="36"/>
  <c r="AD2461" i="36"/>
  <c r="AE2461" i="36" s="1"/>
  <c r="AF2461" i="36" s="1"/>
  <c r="AB2462" i="36"/>
  <c r="AC2462" i="36" s="1"/>
  <c r="AH2461" i="36" l="1"/>
  <c r="AB2463" i="36"/>
  <c r="AC2463" i="36" s="1"/>
  <c r="AD2462" i="36"/>
  <c r="AE2462" i="36" s="1"/>
  <c r="AF2462" i="36" s="1"/>
  <c r="AG2461" i="36"/>
  <c r="AH2462" i="36" l="1"/>
  <c r="AG2462" i="36"/>
  <c r="AB2464" i="36"/>
  <c r="AC2464" i="36" s="1"/>
  <c r="AD2463" i="36"/>
  <c r="AE2463" i="36" s="1"/>
  <c r="AF2463" i="36" s="1"/>
  <c r="AH2463" i="36" l="1"/>
  <c r="AG2463" i="36"/>
  <c r="AB2465" i="36"/>
  <c r="AC2465" i="36" s="1"/>
  <c r="AD2464" i="36"/>
  <c r="AE2464" i="36" s="1"/>
  <c r="AF2464" i="36" s="1"/>
  <c r="AH2464" i="36" l="1"/>
  <c r="AG2464" i="36"/>
  <c r="AB2466" i="36"/>
  <c r="AC2466" i="36" s="1"/>
  <c r="AD2465" i="36"/>
  <c r="AE2465" i="36" s="1"/>
  <c r="AF2465" i="36" s="1"/>
  <c r="AH2465" i="36" l="1"/>
  <c r="AG2465" i="36"/>
  <c r="AD2466" i="36"/>
  <c r="AE2466" i="36" s="1"/>
  <c r="AF2466" i="36" s="1"/>
  <c r="AB2467" i="36"/>
  <c r="AC2467" i="36" s="1"/>
  <c r="AH2466" i="36" l="1"/>
  <c r="AD2467" i="36"/>
  <c r="AE2467" i="36" s="1"/>
  <c r="AF2467" i="36" s="1"/>
  <c r="AB2468" i="36"/>
  <c r="AC2468" i="36" s="1"/>
  <c r="AG2466" i="36"/>
  <c r="AH2467" i="36" l="1"/>
  <c r="AB2469" i="36"/>
  <c r="AC2469" i="36" s="1"/>
  <c r="AD2468" i="36"/>
  <c r="AE2468" i="36" s="1"/>
  <c r="AF2468" i="36" s="1"/>
  <c r="AG2467" i="36"/>
  <c r="AH2468" i="36" l="1"/>
  <c r="AG2468" i="36"/>
  <c r="AB2470" i="36"/>
  <c r="AC2470" i="36" s="1"/>
  <c r="AD2469" i="36"/>
  <c r="AE2469" i="36" s="1"/>
  <c r="AF2469" i="36" s="1"/>
  <c r="AH2469" i="36" l="1"/>
  <c r="AG2469" i="36"/>
  <c r="AB2471" i="36"/>
  <c r="AC2471" i="36" s="1"/>
  <c r="AD2470" i="36"/>
  <c r="AE2470" i="36" s="1"/>
  <c r="AF2470" i="36" s="1"/>
  <c r="AH2470" i="36" l="1"/>
  <c r="AG2470" i="36"/>
  <c r="AB2472" i="36"/>
  <c r="AC2472" i="36" s="1"/>
  <c r="AD2471" i="36"/>
  <c r="AE2471" i="36" s="1"/>
  <c r="AF2471" i="36" s="1"/>
  <c r="AH2471" i="36" l="1"/>
  <c r="AG2471" i="36"/>
  <c r="AB2473" i="36"/>
  <c r="AC2473" i="36" s="1"/>
  <c r="AD2472" i="36"/>
  <c r="AE2472" i="36" s="1"/>
  <c r="AF2472" i="36" s="1"/>
  <c r="AH2472" i="36" l="1"/>
  <c r="AG2472" i="36"/>
  <c r="AB2474" i="36"/>
  <c r="AC2474" i="36" s="1"/>
  <c r="AD2473" i="36"/>
  <c r="AE2473" i="36" s="1"/>
  <c r="AF2473" i="36" s="1"/>
  <c r="AH2473" i="36" l="1"/>
  <c r="AG2473" i="36"/>
  <c r="AD2474" i="36"/>
  <c r="AE2474" i="36" s="1"/>
  <c r="AF2474" i="36" s="1"/>
  <c r="AB2475" i="36"/>
  <c r="AC2475" i="36" s="1"/>
  <c r="AH2474" i="36" l="1"/>
  <c r="AB2476" i="36"/>
  <c r="AC2476" i="36" s="1"/>
  <c r="AD2475" i="36"/>
  <c r="AE2475" i="36" s="1"/>
  <c r="AF2475" i="36" s="1"/>
  <c r="AG2474" i="36"/>
  <c r="AH2475" i="36" l="1"/>
  <c r="AG2475" i="36"/>
  <c r="AB2477" i="36"/>
  <c r="AC2477" i="36" s="1"/>
  <c r="AD2476" i="36"/>
  <c r="AE2476" i="36" s="1"/>
  <c r="AF2476" i="36" s="1"/>
  <c r="AH2476" i="36" l="1"/>
  <c r="AG2476" i="36"/>
  <c r="AD2477" i="36"/>
  <c r="AE2477" i="36" s="1"/>
  <c r="AF2477" i="36" s="1"/>
  <c r="AB2478" i="36"/>
  <c r="AC2478" i="36" s="1"/>
  <c r="AH2477" i="36" l="1"/>
  <c r="AB2479" i="36"/>
  <c r="AC2479" i="36" s="1"/>
  <c r="AD2478" i="36"/>
  <c r="AE2478" i="36" s="1"/>
  <c r="AF2478" i="36" s="1"/>
  <c r="AG2477" i="36"/>
  <c r="AH2478" i="36" l="1"/>
  <c r="AG2478" i="36"/>
  <c r="AB2480" i="36"/>
  <c r="AC2480" i="36" s="1"/>
  <c r="AD2479" i="36"/>
  <c r="AE2479" i="36" s="1"/>
  <c r="AF2479" i="36" s="1"/>
  <c r="AH2479" i="36" l="1"/>
  <c r="AG2479" i="36"/>
  <c r="AB2481" i="36"/>
  <c r="AC2481" i="36" s="1"/>
  <c r="AD2480" i="36"/>
  <c r="AE2480" i="36" s="1"/>
  <c r="AF2480" i="36" s="1"/>
  <c r="AH2480" i="36" l="1"/>
  <c r="AG2480" i="36"/>
  <c r="AD2481" i="36"/>
  <c r="AE2481" i="36" s="1"/>
  <c r="AF2481" i="36" s="1"/>
  <c r="AB2482" i="36"/>
  <c r="AC2482" i="36" s="1"/>
  <c r="AH2481" i="36" l="1"/>
  <c r="AB2483" i="36"/>
  <c r="AC2483" i="36" s="1"/>
  <c r="AD2482" i="36"/>
  <c r="AE2482" i="36" s="1"/>
  <c r="AF2482" i="36" s="1"/>
  <c r="AG2481" i="36"/>
  <c r="AH2482" i="36" l="1"/>
  <c r="AG2482" i="36"/>
  <c r="AB2484" i="36"/>
  <c r="AC2484" i="36" s="1"/>
  <c r="AD2483" i="36"/>
  <c r="AE2483" i="36" s="1"/>
  <c r="AF2483" i="36" s="1"/>
  <c r="AH2483" i="36" l="1"/>
  <c r="AG2483" i="36"/>
  <c r="AB2485" i="36"/>
  <c r="AC2485" i="36" s="1"/>
  <c r="AD2484" i="36"/>
  <c r="AE2484" i="36" s="1"/>
  <c r="AF2484" i="36" s="1"/>
  <c r="AH2484" i="36" l="1"/>
  <c r="AG2484" i="36"/>
  <c r="AD2485" i="36"/>
  <c r="AE2485" i="36" s="1"/>
  <c r="AF2485" i="36" s="1"/>
  <c r="AB2486" i="36"/>
  <c r="AC2486" i="36" s="1"/>
  <c r="AH2485" i="36" l="1"/>
  <c r="AB2487" i="36"/>
  <c r="AC2487" i="36" s="1"/>
  <c r="AD2486" i="36"/>
  <c r="AE2486" i="36" s="1"/>
  <c r="AF2486" i="36" s="1"/>
  <c r="AG2485" i="36"/>
  <c r="AH2486" i="36" l="1"/>
  <c r="AG2486" i="36"/>
  <c r="AB2488" i="36"/>
  <c r="AC2488" i="36" s="1"/>
  <c r="AD2487" i="36"/>
  <c r="AE2487" i="36" s="1"/>
  <c r="AF2487" i="36" s="1"/>
  <c r="AH2487" i="36" l="1"/>
  <c r="AG2487" i="36"/>
  <c r="AB2489" i="36"/>
  <c r="AC2489" i="36" s="1"/>
  <c r="AD2488" i="36"/>
  <c r="AE2488" i="36" s="1"/>
  <c r="AF2488" i="36" s="1"/>
  <c r="AH2488" i="36" l="1"/>
  <c r="AG2488" i="36"/>
  <c r="AB2490" i="36"/>
  <c r="AC2490" i="36" s="1"/>
  <c r="AD2489" i="36"/>
  <c r="AE2489" i="36" s="1"/>
  <c r="AF2489" i="36" s="1"/>
  <c r="AH2489" i="36" l="1"/>
  <c r="AG2489" i="36"/>
  <c r="AD2490" i="36"/>
  <c r="AE2490" i="36" s="1"/>
  <c r="AF2490" i="36" s="1"/>
  <c r="AB2491" i="36"/>
  <c r="AC2491" i="36" s="1"/>
  <c r="AH2490" i="36" l="1"/>
  <c r="AD2491" i="36"/>
  <c r="AE2491" i="36" s="1"/>
  <c r="AF2491" i="36" s="1"/>
  <c r="AB2492" i="36"/>
  <c r="AC2492" i="36" s="1"/>
  <c r="AG2490" i="36"/>
  <c r="AH2491" i="36" l="1"/>
  <c r="AB2493" i="36"/>
  <c r="AC2493" i="36" s="1"/>
  <c r="AD2492" i="36"/>
  <c r="AE2492" i="36" s="1"/>
  <c r="AF2492" i="36" s="1"/>
  <c r="AG2491" i="36"/>
  <c r="AH2492" i="36" l="1"/>
  <c r="AG2492" i="36"/>
  <c r="AD2493" i="36"/>
  <c r="AE2493" i="36" s="1"/>
  <c r="AF2493" i="36" s="1"/>
  <c r="AB2494" i="36"/>
  <c r="AC2494" i="36" s="1"/>
  <c r="AH2493" i="36" l="1"/>
  <c r="AB2495" i="36"/>
  <c r="AC2495" i="36" s="1"/>
  <c r="AD2494" i="36"/>
  <c r="AE2494" i="36" s="1"/>
  <c r="AF2494" i="36" s="1"/>
  <c r="AG2493" i="36"/>
  <c r="AH2494" i="36" l="1"/>
  <c r="AG2494" i="36"/>
  <c r="AB2496" i="36"/>
  <c r="AC2496" i="36" s="1"/>
  <c r="AD2495" i="36"/>
  <c r="AE2495" i="36" s="1"/>
  <c r="AF2495" i="36" s="1"/>
  <c r="AH2495" i="36" l="1"/>
  <c r="AG2495" i="36"/>
  <c r="AB2497" i="36"/>
  <c r="AC2497" i="36" s="1"/>
  <c r="AD2496" i="36"/>
  <c r="AE2496" i="36" s="1"/>
  <c r="AF2496" i="36" s="1"/>
  <c r="AH2496" i="36" l="1"/>
  <c r="AG2496" i="36"/>
  <c r="AD2497" i="36"/>
  <c r="AE2497" i="36" s="1"/>
  <c r="AF2497" i="36" s="1"/>
  <c r="AB2498" i="36"/>
  <c r="AC2498" i="36" s="1"/>
  <c r="AH2497" i="36" l="1"/>
  <c r="AB2499" i="36"/>
  <c r="AC2499" i="36" s="1"/>
  <c r="AD2498" i="36"/>
  <c r="AE2498" i="36" s="1"/>
  <c r="AF2498" i="36" s="1"/>
  <c r="AG2497" i="36"/>
  <c r="AH2498" i="36" l="1"/>
  <c r="AG2498" i="36"/>
  <c r="AB2500" i="36"/>
  <c r="AC2500" i="36" s="1"/>
  <c r="AD2499" i="36"/>
  <c r="AE2499" i="36" s="1"/>
  <c r="AF2499" i="36" s="1"/>
  <c r="AH2499" i="36" l="1"/>
  <c r="AG2499" i="36"/>
  <c r="AB2501" i="36"/>
  <c r="AC2501" i="36" s="1"/>
  <c r="AD2500" i="36"/>
  <c r="AE2500" i="36" s="1"/>
  <c r="AF2500" i="36" s="1"/>
  <c r="AH2500" i="36" l="1"/>
  <c r="AG2500" i="36"/>
  <c r="AD2501" i="36"/>
  <c r="AE2501" i="36" s="1"/>
  <c r="AF2501" i="36" s="1"/>
  <c r="AB2502" i="36"/>
  <c r="AC2502" i="36" s="1"/>
  <c r="AH2501" i="36" l="1"/>
  <c r="AB2503" i="36"/>
  <c r="AC2503" i="36" s="1"/>
  <c r="AD2502" i="36"/>
  <c r="AE2502" i="36" s="1"/>
  <c r="AF2502" i="36" s="1"/>
  <c r="AG2501" i="36"/>
  <c r="AH2502" i="36" l="1"/>
  <c r="AG2502" i="36"/>
  <c r="AB2504" i="36"/>
  <c r="AC2504" i="36" s="1"/>
  <c r="AD2503" i="36"/>
  <c r="AE2503" i="36" s="1"/>
  <c r="AF2503" i="36" s="1"/>
  <c r="AH2503" i="36" l="1"/>
  <c r="AG2503" i="36"/>
  <c r="AB2505" i="36"/>
  <c r="AC2505" i="36" s="1"/>
  <c r="AD2504" i="36"/>
  <c r="AE2504" i="36" s="1"/>
  <c r="AF2504" i="36" s="1"/>
  <c r="AH2504" i="36" l="1"/>
  <c r="AG2504" i="36"/>
  <c r="AD2505" i="36"/>
  <c r="AE2505" i="36" s="1"/>
  <c r="AF2505" i="36" s="1"/>
  <c r="AB2506" i="36"/>
  <c r="AC2506" i="36" s="1"/>
  <c r="AH2505" i="36" l="1"/>
  <c r="AB2507" i="36"/>
  <c r="AC2507" i="36" s="1"/>
  <c r="AD2506" i="36"/>
  <c r="AE2506" i="36" s="1"/>
  <c r="AF2506" i="36" s="1"/>
  <c r="AG2505" i="36"/>
  <c r="AH2506" i="36" l="1"/>
  <c r="AG2506" i="36"/>
  <c r="AB2508" i="36"/>
  <c r="AC2508" i="36" s="1"/>
  <c r="AD2507" i="36"/>
  <c r="AE2507" i="36" s="1"/>
  <c r="AF2507" i="36" s="1"/>
  <c r="AH2507" i="36" l="1"/>
  <c r="AG2507" i="36"/>
  <c r="AB2509" i="36"/>
  <c r="AC2509" i="36" s="1"/>
  <c r="AD2508" i="36"/>
  <c r="AE2508" i="36" s="1"/>
  <c r="AF2508" i="36" s="1"/>
  <c r="AH2508" i="36" l="1"/>
  <c r="AG2508" i="36"/>
  <c r="AD2509" i="36"/>
  <c r="AE2509" i="36" s="1"/>
  <c r="AF2509" i="36" s="1"/>
  <c r="AB2510" i="36"/>
  <c r="AC2510" i="36" s="1"/>
  <c r="AH2509" i="36" l="1"/>
  <c r="AB2511" i="36"/>
  <c r="AC2511" i="36" s="1"/>
  <c r="AD2510" i="36"/>
  <c r="AE2510" i="36" s="1"/>
  <c r="AF2510" i="36" s="1"/>
  <c r="AG2509" i="36"/>
  <c r="AH2510" i="36" l="1"/>
  <c r="AG2510" i="36"/>
  <c r="AB2512" i="36"/>
  <c r="AC2512" i="36" s="1"/>
  <c r="AD2511" i="36"/>
  <c r="AE2511" i="36" s="1"/>
  <c r="AF2511" i="36" s="1"/>
  <c r="AH2511" i="36" l="1"/>
  <c r="AG2511" i="36"/>
  <c r="AB2513" i="36"/>
  <c r="AC2513" i="36" s="1"/>
  <c r="AD2512" i="36"/>
  <c r="AE2512" i="36" s="1"/>
  <c r="AF2512" i="36" s="1"/>
  <c r="AH2512" i="36" l="1"/>
  <c r="AG2512" i="36"/>
  <c r="AD2513" i="36"/>
  <c r="AE2513" i="36" s="1"/>
  <c r="AF2513" i="36" s="1"/>
  <c r="AB2514" i="36"/>
  <c r="AC2514" i="36" s="1"/>
  <c r="AH2513" i="36" l="1"/>
  <c r="AB2515" i="36"/>
  <c r="AC2515" i="36" s="1"/>
  <c r="AD2514" i="36"/>
  <c r="AE2514" i="36" s="1"/>
  <c r="AF2514" i="36" s="1"/>
  <c r="AG2513" i="36"/>
  <c r="AH2514" i="36" l="1"/>
  <c r="AG2514" i="36"/>
  <c r="AB2516" i="36"/>
  <c r="AC2516" i="36" s="1"/>
  <c r="AD2515" i="36"/>
  <c r="AE2515" i="36" s="1"/>
  <c r="AF2515" i="36" s="1"/>
  <c r="AH2515" i="36" l="1"/>
  <c r="AG2515" i="36"/>
  <c r="AB2517" i="36"/>
  <c r="AC2517" i="36" s="1"/>
  <c r="AD2516" i="36"/>
  <c r="AE2516" i="36" s="1"/>
  <c r="AF2516" i="36" s="1"/>
  <c r="AH2516" i="36" l="1"/>
  <c r="AG2516" i="36"/>
  <c r="AD2517" i="36"/>
  <c r="AE2517" i="36" s="1"/>
  <c r="AF2517" i="36" s="1"/>
  <c r="AB2518" i="36"/>
  <c r="AC2518" i="36" s="1"/>
  <c r="AH2517" i="36" l="1"/>
  <c r="AB2519" i="36"/>
  <c r="AC2519" i="36" s="1"/>
  <c r="AD2518" i="36"/>
  <c r="AE2518" i="36" s="1"/>
  <c r="AF2518" i="36" s="1"/>
  <c r="AG2517" i="36"/>
  <c r="AH2518" i="36" l="1"/>
  <c r="AG2518" i="36"/>
  <c r="AB2520" i="36"/>
  <c r="AC2520" i="36" s="1"/>
  <c r="AD2519" i="36"/>
  <c r="AE2519" i="36" s="1"/>
  <c r="AF2519" i="36" s="1"/>
  <c r="AH2519" i="36" l="1"/>
  <c r="AG2519" i="36"/>
  <c r="AB2521" i="36"/>
  <c r="AC2521" i="36" s="1"/>
  <c r="AD2520" i="36"/>
  <c r="AE2520" i="36" s="1"/>
  <c r="AF2520" i="36" s="1"/>
  <c r="AH2520" i="36" l="1"/>
  <c r="AG2520" i="36"/>
  <c r="AD2521" i="36"/>
  <c r="AE2521" i="36" s="1"/>
  <c r="AF2521" i="36" s="1"/>
  <c r="AB2522" i="36"/>
  <c r="AC2522" i="36" s="1"/>
  <c r="AH2521" i="36" l="1"/>
  <c r="AB2523" i="36"/>
  <c r="AC2523" i="36" s="1"/>
  <c r="AD2522" i="36"/>
  <c r="AE2522" i="36" s="1"/>
  <c r="AF2522" i="36" s="1"/>
  <c r="AG2521" i="36"/>
  <c r="AH2522" i="36" l="1"/>
  <c r="AG2522" i="36"/>
  <c r="AB2524" i="36"/>
  <c r="AC2524" i="36" s="1"/>
  <c r="AD2523" i="36"/>
  <c r="AE2523" i="36" s="1"/>
  <c r="AF2523" i="36" s="1"/>
  <c r="AH2523" i="36" l="1"/>
  <c r="AG2523" i="36"/>
  <c r="AB2525" i="36"/>
  <c r="AC2525" i="36" s="1"/>
  <c r="AD2524" i="36"/>
  <c r="AE2524" i="36" s="1"/>
  <c r="AF2524" i="36" s="1"/>
  <c r="AH2524" i="36" l="1"/>
  <c r="AG2524" i="36"/>
  <c r="AD2525" i="36"/>
  <c r="AE2525" i="36" s="1"/>
  <c r="AF2525" i="36" s="1"/>
  <c r="AB2526" i="36"/>
  <c r="AC2526" i="36" s="1"/>
  <c r="AH2525" i="36" l="1"/>
  <c r="AB2527" i="36"/>
  <c r="AC2527" i="36" s="1"/>
  <c r="AD2526" i="36"/>
  <c r="AE2526" i="36" s="1"/>
  <c r="AF2526" i="36" s="1"/>
  <c r="AG2525" i="36"/>
  <c r="AH2526" i="36" l="1"/>
  <c r="AG2526" i="36"/>
  <c r="AB2528" i="36"/>
  <c r="AC2528" i="36" s="1"/>
  <c r="AD2527" i="36"/>
  <c r="AE2527" i="36" s="1"/>
  <c r="AF2527" i="36" s="1"/>
  <c r="AH2527" i="36" l="1"/>
  <c r="AG2527" i="36"/>
  <c r="AB2529" i="36"/>
  <c r="AC2529" i="36" s="1"/>
  <c r="AD2528" i="36"/>
  <c r="AE2528" i="36" s="1"/>
  <c r="AF2528" i="36" s="1"/>
  <c r="AH2528" i="36" l="1"/>
  <c r="AG2528" i="36"/>
  <c r="AB2530" i="36"/>
  <c r="AC2530" i="36" s="1"/>
  <c r="AD2529" i="36"/>
  <c r="AE2529" i="36" s="1"/>
  <c r="AF2529" i="36" s="1"/>
  <c r="AH2529" i="36" l="1"/>
  <c r="AG2529" i="36"/>
  <c r="AB2531" i="36"/>
  <c r="AC2531" i="36" s="1"/>
  <c r="AD2530" i="36"/>
  <c r="AE2530" i="36" s="1"/>
  <c r="AF2530" i="36" s="1"/>
  <c r="AH2530" i="36" l="1"/>
  <c r="AG2530" i="36"/>
  <c r="AB2532" i="36"/>
  <c r="AC2532" i="36" s="1"/>
  <c r="AD2531" i="36"/>
  <c r="AE2531" i="36" s="1"/>
  <c r="AF2531" i="36" s="1"/>
  <c r="AH2531" i="36" l="1"/>
  <c r="AG2531" i="36"/>
  <c r="AB2533" i="36"/>
  <c r="AC2533" i="36" s="1"/>
  <c r="AD2532" i="36"/>
  <c r="AE2532" i="36" s="1"/>
  <c r="AF2532" i="36" s="1"/>
  <c r="AH2532" i="36" l="1"/>
  <c r="AG2532" i="36"/>
  <c r="AD2533" i="36"/>
  <c r="AE2533" i="36" s="1"/>
  <c r="AF2533" i="36" s="1"/>
  <c r="AB2534" i="36"/>
  <c r="AC2534" i="36" s="1"/>
  <c r="AH2533" i="36" l="1"/>
  <c r="AB2535" i="36"/>
  <c r="AC2535" i="36" s="1"/>
  <c r="AD2534" i="36"/>
  <c r="AE2534" i="36" s="1"/>
  <c r="AF2534" i="36" s="1"/>
  <c r="AG2533" i="36"/>
  <c r="AH2534" i="36" l="1"/>
  <c r="AG2534" i="36"/>
  <c r="AD2535" i="36"/>
  <c r="AE2535" i="36" s="1"/>
  <c r="AF2535" i="36" s="1"/>
  <c r="AB2536" i="36"/>
  <c r="AC2536" i="36" s="1"/>
  <c r="AH2535" i="36" l="1"/>
  <c r="AB2537" i="36"/>
  <c r="AC2537" i="36" s="1"/>
  <c r="AD2536" i="36"/>
  <c r="AE2536" i="36" s="1"/>
  <c r="AF2536" i="36" s="1"/>
  <c r="AG2535" i="36"/>
  <c r="AH2536" i="36" l="1"/>
  <c r="AG2536" i="36"/>
  <c r="AD2537" i="36"/>
  <c r="AE2537" i="36" s="1"/>
  <c r="AF2537" i="36" s="1"/>
  <c r="AB2538" i="36"/>
  <c r="AC2538" i="36" s="1"/>
  <c r="AH2537" i="36" l="1"/>
  <c r="AB2539" i="36"/>
  <c r="AC2539" i="36" s="1"/>
  <c r="AD2538" i="36"/>
  <c r="AE2538" i="36" s="1"/>
  <c r="AF2538" i="36" s="1"/>
  <c r="AG2537" i="36"/>
  <c r="AH2538" i="36" l="1"/>
  <c r="AG2538" i="36"/>
  <c r="AD2539" i="36"/>
  <c r="AE2539" i="36" s="1"/>
  <c r="AF2539" i="36" s="1"/>
  <c r="AB2540" i="36"/>
  <c r="AC2540" i="36" s="1"/>
  <c r="AH2539" i="36" l="1"/>
  <c r="AB2541" i="36"/>
  <c r="AC2541" i="36" s="1"/>
  <c r="AD2540" i="36"/>
  <c r="AE2540" i="36" s="1"/>
  <c r="AF2540" i="36" s="1"/>
  <c r="AG2539" i="36"/>
  <c r="AH2540" i="36" l="1"/>
  <c r="AG2540" i="36"/>
  <c r="AB2542" i="36"/>
  <c r="AC2542" i="36" s="1"/>
  <c r="AD2541" i="36"/>
  <c r="AE2541" i="36" s="1"/>
  <c r="AF2541" i="36" s="1"/>
  <c r="AH2541" i="36" l="1"/>
  <c r="AG2541" i="36"/>
  <c r="AD2542" i="36"/>
  <c r="AE2542" i="36" s="1"/>
  <c r="AF2542" i="36" s="1"/>
  <c r="AB2543" i="36"/>
  <c r="AC2543" i="36" s="1"/>
  <c r="AH2542" i="36" l="1"/>
  <c r="AD2543" i="36"/>
  <c r="AE2543" i="36" s="1"/>
  <c r="AF2543" i="36" s="1"/>
  <c r="AB2544" i="36"/>
  <c r="AC2544" i="36" s="1"/>
  <c r="AG2542" i="36"/>
  <c r="AH2543" i="36" l="1"/>
  <c r="AB2545" i="36"/>
  <c r="AC2545" i="36" s="1"/>
  <c r="AD2544" i="36"/>
  <c r="AE2544" i="36" s="1"/>
  <c r="AF2544" i="36" s="1"/>
  <c r="AG2543" i="36"/>
  <c r="AH2544" i="36" l="1"/>
  <c r="AG2544" i="36"/>
  <c r="AD2545" i="36"/>
  <c r="AE2545" i="36" s="1"/>
  <c r="AF2545" i="36" s="1"/>
  <c r="AB2546" i="36"/>
  <c r="AC2546" i="36" s="1"/>
  <c r="AH2545" i="36" l="1"/>
  <c r="AB2547" i="36"/>
  <c r="AC2547" i="36" s="1"/>
  <c r="AD2546" i="36"/>
  <c r="AE2546" i="36" s="1"/>
  <c r="AF2546" i="36" s="1"/>
  <c r="AG2545" i="36"/>
  <c r="AH2546" i="36" l="1"/>
  <c r="AG2546" i="36"/>
  <c r="AD2547" i="36"/>
  <c r="AE2547" i="36" s="1"/>
  <c r="AF2547" i="36" s="1"/>
  <c r="AB2548" i="36"/>
  <c r="AC2548" i="36" s="1"/>
  <c r="AH2547" i="36" l="1"/>
  <c r="AB2549" i="36"/>
  <c r="AC2549" i="36" s="1"/>
  <c r="AD2548" i="36"/>
  <c r="AE2548" i="36" s="1"/>
  <c r="AF2548" i="36" s="1"/>
  <c r="AG2547" i="36"/>
  <c r="AH2548" i="36" l="1"/>
  <c r="AG2548" i="36"/>
  <c r="AD2549" i="36"/>
  <c r="AE2549" i="36" s="1"/>
  <c r="AF2549" i="36" s="1"/>
  <c r="AB2550" i="36"/>
  <c r="AC2550" i="36" s="1"/>
  <c r="AH2549" i="36" l="1"/>
  <c r="AB2551" i="36"/>
  <c r="AC2551" i="36" s="1"/>
  <c r="AD2550" i="36"/>
  <c r="AE2550" i="36" s="1"/>
  <c r="AF2550" i="36" s="1"/>
  <c r="AG2549" i="36"/>
  <c r="AH2550" i="36" l="1"/>
  <c r="AG2550" i="36"/>
  <c r="AB2552" i="36"/>
  <c r="AC2552" i="36" s="1"/>
  <c r="AD2551" i="36"/>
  <c r="AE2551" i="36" s="1"/>
  <c r="AF2551" i="36" s="1"/>
  <c r="AH2551" i="36" l="1"/>
  <c r="AG2551" i="36"/>
  <c r="AB2553" i="36"/>
  <c r="AC2553" i="36" s="1"/>
  <c r="AD2552" i="36"/>
  <c r="AE2552" i="36" s="1"/>
  <c r="AF2552" i="36" s="1"/>
  <c r="AH2552" i="36" l="1"/>
  <c r="AG2552" i="36"/>
  <c r="AD2553" i="36"/>
  <c r="AE2553" i="36" s="1"/>
  <c r="AF2553" i="36" s="1"/>
  <c r="AB2554" i="36"/>
  <c r="AC2554" i="36" s="1"/>
  <c r="AH2553" i="36" l="1"/>
  <c r="AB2555" i="36"/>
  <c r="AC2555" i="36" s="1"/>
  <c r="AD2554" i="36"/>
  <c r="AE2554" i="36" s="1"/>
  <c r="AF2554" i="36" s="1"/>
  <c r="AG2553" i="36"/>
  <c r="AH2554" i="36" l="1"/>
  <c r="AG2554" i="36"/>
  <c r="AB2556" i="36"/>
  <c r="AC2556" i="36" s="1"/>
  <c r="AD2555" i="36"/>
  <c r="AE2555" i="36" s="1"/>
  <c r="AF2555" i="36" s="1"/>
  <c r="AH2555" i="36" l="1"/>
  <c r="AG2555" i="36"/>
  <c r="AB2557" i="36"/>
  <c r="AC2557" i="36" s="1"/>
  <c r="AD2556" i="36"/>
  <c r="AE2556" i="36" s="1"/>
  <c r="AF2556" i="36" s="1"/>
  <c r="AH2556" i="36" l="1"/>
  <c r="AG2556" i="36"/>
  <c r="AB2558" i="36"/>
  <c r="AC2558" i="36" s="1"/>
  <c r="AD2557" i="36"/>
  <c r="AE2557" i="36" s="1"/>
  <c r="AF2557" i="36" s="1"/>
  <c r="AH2557" i="36" l="1"/>
  <c r="AG2557" i="36"/>
  <c r="AB2559" i="36"/>
  <c r="AC2559" i="36" s="1"/>
  <c r="AD2558" i="36"/>
  <c r="AE2558" i="36" s="1"/>
  <c r="AF2558" i="36" s="1"/>
  <c r="AH2558" i="36" l="1"/>
  <c r="AG2558" i="36"/>
  <c r="AB2560" i="36"/>
  <c r="AC2560" i="36" s="1"/>
  <c r="AD2559" i="36"/>
  <c r="AE2559" i="36" s="1"/>
  <c r="AF2559" i="36" s="1"/>
  <c r="AH2559" i="36" l="1"/>
  <c r="AG2559" i="36"/>
  <c r="AB2561" i="36"/>
  <c r="AC2561" i="36" s="1"/>
  <c r="AD2560" i="36"/>
  <c r="AE2560" i="36" s="1"/>
  <c r="AF2560" i="36" s="1"/>
  <c r="AH2560" i="36" l="1"/>
  <c r="AG2560" i="36"/>
  <c r="AD2561" i="36"/>
  <c r="AE2561" i="36" s="1"/>
  <c r="AF2561" i="36" s="1"/>
  <c r="AB2562" i="36"/>
  <c r="AC2562" i="36" s="1"/>
  <c r="AH2561" i="36" l="1"/>
  <c r="AB2563" i="36"/>
  <c r="AC2563" i="36" s="1"/>
  <c r="AD2562" i="36"/>
  <c r="AE2562" i="36" s="1"/>
  <c r="AF2562" i="36" s="1"/>
  <c r="AG2561" i="36"/>
  <c r="AH2562" i="36" l="1"/>
  <c r="AG2562" i="36"/>
  <c r="AB2564" i="36"/>
  <c r="AC2564" i="36" s="1"/>
  <c r="AD2563" i="36"/>
  <c r="AE2563" i="36" s="1"/>
  <c r="AF2563" i="36" s="1"/>
  <c r="AH2563" i="36" l="1"/>
  <c r="AG2563" i="36"/>
  <c r="AB2565" i="36"/>
  <c r="AC2565" i="36" s="1"/>
  <c r="AD2564" i="36"/>
  <c r="AE2564" i="36" s="1"/>
  <c r="AF2564" i="36" s="1"/>
  <c r="AH2564" i="36" l="1"/>
  <c r="AG2564" i="36"/>
  <c r="AB2566" i="36"/>
  <c r="AC2566" i="36" s="1"/>
  <c r="AD2565" i="36"/>
  <c r="AE2565" i="36" s="1"/>
  <c r="AF2565" i="36" s="1"/>
  <c r="AH2565" i="36" l="1"/>
  <c r="AG2565" i="36"/>
  <c r="AB2567" i="36"/>
  <c r="AC2567" i="36" s="1"/>
  <c r="AD2566" i="36"/>
  <c r="AE2566" i="36" s="1"/>
  <c r="AF2566" i="36" s="1"/>
  <c r="AH2566" i="36" l="1"/>
  <c r="AG2566" i="36"/>
  <c r="AB2568" i="36"/>
  <c r="AC2568" i="36" s="1"/>
  <c r="AD2567" i="36"/>
  <c r="AE2567" i="36" s="1"/>
  <c r="AF2567" i="36" s="1"/>
  <c r="AH2567" i="36" l="1"/>
  <c r="AG2567" i="36"/>
  <c r="AB2569" i="36"/>
  <c r="AC2569" i="36" s="1"/>
  <c r="AD2568" i="36"/>
  <c r="AE2568" i="36" s="1"/>
  <c r="AF2568" i="36" s="1"/>
  <c r="AH2568" i="36" l="1"/>
  <c r="AG2568" i="36"/>
  <c r="AB2570" i="36"/>
  <c r="AC2570" i="36" s="1"/>
  <c r="AD2569" i="36"/>
  <c r="AE2569" i="36" s="1"/>
  <c r="AF2569" i="36" s="1"/>
  <c r="AH2569" i="36" l="1"/>
  <c r="AG2569" i="36"/>
  <c r="AD2570" i="36"/>
  <c r="AE2570" i="36" s="1"/>
  <c r="AF2570" i="36" s="1"/>
  <c r="AB2571" i="36"/>
  <c r="AC2571" i="36" s="1"/>
  <c r="AH2570" i="36" l="1"/>
  <c r="AD2571" i="36"/>
  <c r="AE2571" i="36" s="1"/>
  <c r="AF2571" i="36" s="1"/>
  <c r="AB2572" i="36"/>
  <c r="AC2572" i="36" s="1"/>
  <c r="AG2570" i="36"/>
  <c r="AH2571" i="36" l="1"/>
  <c r="AB2573" i="36"/>
  <c r="AC2573" i="36" s="1"/>
  <c r="AD2572" i="36"/>
  <c r="AE2572" i="36" s="1"/>
  <c r="AF2572" i="36" s="1"/>
  <c r="AG2571" i="36"/>
  <c r="AH2572" i="36" l="1"/>
  <c r="AG2572" i="36"/>
  <c r="AD2573" i="36"/>
  <c r="AE2573" i="36" s="1"/>
  <c r="AF2573" i="36" s="1"/>
  <c r="AB2574" i="36"/>
  <c r="AC2574" i="36" s="1"/>
  <c r="AH2573" i="36" l="1"/>
  <c r="AB2575" i="36"/>
  <c r="AC2575" i="36" s="1"/>
  <c r="AD2574" i="36"/>
  <c r="AE2574" i="36" s="1"/>
  <c r="AF2574" i="36" s="1"/>
  <c r="AG2573" i="36"/>
  <c r="AH2574" i="36" l="1"/>
  <c r="AG2574" i="36"/>
  <c r="AB2576" i="36"/>
  <c r="AC2576" i="36" s="1"/>
  <c r="AD2575" i="36"/>
  <c r="AE2575" i="36" s="1"/>
  <c r="AF2575" i="36" s="1"/>
  <c r="AH2575" i="36" l="1"/>
  <c r="AG2575" i="36"/>
  <c r="AB2577" i="36"/>
  <c r="AC2577" i="36" s="1"/>
  <c r="AD2576" i="36"/>
  <c r="AE2576" i="36" s="1"/>
  <c r="AF2576" i="36" s="1"/>
  <c r="AH2576" i="36" l="1"/>
  <c r="AG2576" i="36"/>
  <c r="AB2578" i="36"/>
  <c r="AC2578" i="36" s="1"/>
  <c r="AD2577" i="36"/>
  <c r="AE2577" i="36" s="1"/>
  <c r="AF2577" i="36" s="1"/>
  <c r="AH2577" i="36" l="1"/>
  <c r="AG2577" i="36"/>
  <c r="AD2578" i="36"/>
  <c r="AE2578" i="36" s="1"/>
  <c r="AF2578" i="36" s="1"/>
  <c r="AB2579" i="36"/>
  <c r="AC2579" i="36" s="1"/>
  <c r="AH2578" i="36" l="1"/>
  <c r="AD2579" i="36"/>
  <c r="AE2579" i="36" s="1"/>
  <c r="AF2579" i="36" s="1"/>
  <c r="AB2580" i="36"/>
  <c r="AC2580" i="36" s="1"/>
  <c r="AG2578" i="36"/>
  <c r="AH2579" i="36" l="1"/>
  <c r="AB2581" i="36"/>
  <c r="AC2581" i="36" s="1"/>
  <c r="AD2580" i="36"/>
  <c r="AE2580" i="36" s="1"/>
  <c r="AF2580" i="36" s="1"/>
  <c r="AG2579" i="36"/>
  <c r="AH2580" i="36" l="1"/>
  <c r="AG2580" i="36"/>
  <c r="AD2581" i="36"/>
  <c r="AE2581" i="36" s="1"/>
  <c r="AF2581" i="36" s="1"/>
  <c r="AB2582" i="36"/>
  <c r="AC2582" i="36" s="1"/>
  <c r="AH2581" i="36" l="1"/>
  <c r="AB2583" i="36"/>
  <c r="AC2583" i="36" s="1"/>
  <c r="AD2582" i="36"/>
  <c r="AE2582" i="36" s="1"/>
  <c r="AF2582" i="36" s="1"/>
  <c r="AG2581" i="36"/>
  <c r="AH2582" i="36" l="1"/>
  <c r="AG2582" i="36"/>
  <c r="AB2584" i="36"/>
  <c r="AC2584" i="36" s="1"/>
  <c r="AD2583" i="36"/>
  <c r="AE2583" i="36" s="1"/>
  <c r="AF2583" i="36" s="1"/>
  <c r="AH2583" i="36" l="1"/>
  <c r="AG2583" i="36"/>
  <c r="AB2585" i="36"/>
  <c r="AC2585" i="36" s="1"/>
  <c r="AD2584" i="36"/>
  <c r="AE2584" i="36" s="1"/>
  <c r="AF2584" i="36" s="1"/>
  <c r="AH2584" i="36" l="1"/>
  <c r="AG2584" i="36"/>
  <c r="AB2586" i="36"/>
  <c r="AC2586" i="36" s="1"/>
  <c r="AD2585" i="36"/>
  <c r="AE2585" i="36" s="1"/>
  <c r="AF2585" i="36" s="1"/>
  <c r="AH2585" i="36" l="1"/>
  <c r="AG2585" i="36"/>
  <c r="AB2587" i="36"/>
  <c r="AC2587" i="36" s="1"/>
  <c r="AD2586" i="36"/>
  <c r="AE2586" i="36" s="1"/>
  <c r="AF2586" i="36" s="1"/>
  <c r="AH2586" i="36" l="1"/>
  <c r="AG2586" i="36"/>
  <c r="AB2588" i="36"/>
  <c r="AC2588" i="36" s="1"/>
  <c r="AD2587" i="36"/>
  <c r="AE2587" i="36" s="1"/>
  <c r="AF2587" i="36" s="1"/>
  <c r="AH2587" i="36" l="1"/>
  <c r="AG2587" i="36"/>
  <c r="AB2589" i="36"/>
  <c r="AC2589" i="36" s="1"/>
  <c r="AD2588" i="36"/>
  <c r="AE2588" i="36" s="1"/>
  <c r="AF2588" i="36" s="1"/>
  <c r="AH2588" i="36" l="1"/>
  <c r="AG2588" i="36"/>
  <c r="AB2590" i="36"/>
  <c r="AC2590" i="36" s="1"/>
  <c r="AD2589" i="36"/>
  <c r="AE2589" i="36" s="1"/>
  <c r="AF2589" i="36" s="1"/>
  <c r="AH2589" i="36" l="1"/>
  <c r="AG2589" i="36"/>
  <c r="AB2591" i="36"/>
  <c r="AC2591" i="36" s="1"/>
  <c r="AD2590" i="36"/>
  <c r="AE2590" i="36" s="1"/>
  <c r="AF2590" i="36" s="1"/>
  <c r="AH2590" i="36" l="1"/>
  <c r="AG2590" i="36"/>
  <c r="AB2592" i="36"/>
  <c r="AC2592" i="36" s="1"/>
  <c r="AD2591" i="36"/>
  <c r="AE2591" i="36" s="1"/>
  <c r="AF2591" i="36" s="1"/>
  <c r="AH2591" i="36" l="1"/>
  <c r="AG2591" i="36"/>
  <c r="AB2593" i="36"/>
  <c r="AC2593" i="36" s="1"/>
  <c r="AD2592" i="36"/>
  <c r="AE2592" i="36" s="1"/>
  <c r="AF2592" i="36" s="1"/>
  <c r="AH2592" i="36" l="1"/>
  <c r="AG2592" i="36"/>
  <c r="AB2594" i="36"/>
  <c r="AC2594" i="36" s="1"/>
  <c r="AD2593" i="36"/>
  <c r="AE2593" i="36" s="1"/>
  <c r="AF2593" i="36" s="1"/>
  <c r="AH2593" i="36" l="1"/>
  <c r="AG2593" i="36"/>
  <c r="AB2595" i="36"/>
  <c r="AC2595" i="36" s="1"/>
  <c r="AD2594" i="36"/>
  <c r="AE2594" i="36" s="1"/>
  <c r="AF2594" i="36" s="1"/>
  <c r="AH2594" i="36" l="1"/>
  <c r="AG2594" i="36"/>
  <c r="AB2596" i="36"/>
  <c r="AC2596" i="36" s="1"/>
  <c r="AD2595" i="36"/>
  <c r="AE2595" i="36" s="1"/>
  <c r="AF2595" i="36" s="1"/>
  <c r="AH2595" i="36" l="1"/>
  <c r="AG2595" i="36"/>
  <c r="AB2597" i="36"/>
  <c r="AC2597" i="36" s="1"/>
  <c r="AD2596" i="36"/>
  <c r="AE2596" i="36" s="1"/>
  <c r="AF2596" i="36" s="1"/>
  <c r="AH2596" i="36" l="1"/>
  <c r="AG2596" i="36"/>
  <c r="AB2598" i="36"/>
  <c r="AC2598" i="36" s="1"/>
  <c r="AD2597" i="36"/>
  <c r="AE2597" i="36" s="1"/>
  <c r="AF2597" i="36" s="1"/>
  <c r="AH2597" i="36" l="1"/>
  <c r="AG2597" i="36"/>
  <c r="AB2599" i="36"/>
  <c r="AC2599" i="36" s="1"/>
  <c r="AD2598" i="36"/>
  <c r="AE2598" i="36" s="1"/>
  <c r="AF2598" i="36" s="1"/>
  <c r="AH2598" i="36" l="1"/>
  <c r="AG2598" i="36"/>
  <c r="AB2600" i="36"/>
  <c r="AC2600" i="36" s="1"/>
  <c r="AD2599" i="36"/>
  <c r="AE2599" i="36" s="1"/>
  <c r="AF2599" i="36" s="1"/>
  <c r="AH2599" i="36" l="1"/>
  <c r="AG2599" i="36"/>
  <c r="AB2601" i="36"/>
  <c r="AC2601" i="36" s="1"/>
  <c r="AD2600" i="36"/>
  <c r="AE2600" i="36" s="1"/>
  <c r="AF2600" i="36" s="1"/>
  <c r="AH2600" i="36" l="1"/>
  <c r="AG2600" i="36"/>
  <c r="AD2601" i="36"/>
  <c r="AE2601" i="36" s="1"/>
  <c r="AF2601" i="36" s="1"/>
  <c r="AB2602" i="36"/>
  <c r="AC2602" i="36" s="1"/>
  <c r="AH2601" i="36" l="1"/>
  <c r="AB2603" i="36"/>
  <c r="AC2603" i="36" s="1"/>
  <c r="AD2602" i="36"/>
  <c r="AE2602" i="36" s="1"/>
  <c r="AF2602" i="36" s="1"/>
  <c r="AG2601" i="36"/>
  <c r="AH2602" i="36" l="1"/>
  <c r="AG2602" i="36"/>
  <c r="AB2604" i="36"/>
  <c r="AC2604" i="36" s="1"/>
  <c r="AD2603" i="36"/>
  <c r="AE2603" i="36" s="1"/>
  <c r="AF2603" i="36" s="1"/>
  <c r="AH2603" i="36" l="1"/>
  <c r="AG2603" i="36"/>
  <c r="AB2605" i="36"/>
  <c r="AC2605" i="36" s="1"/>
  <c r="AD2604" i="36"/>
  <c r="AE2604" i="36" s="1"/>
  <c r="AF2604" i="36" s="1"/>
  <c r="AH2604" i="36" l="1"/>
  <c r="AG2604" i="36"/>
  <c r="AB2606" i="36"/>
  <c r="AC2606" i="36" s="1"/>
  <c r="AD2605" i="36"/>
  <c r="AE2605" i="36" s="1"/>
  <c r="AF2605" i="36" s="1"/>
  <c r="AH2605" i="36" l="1"/>
  <c r="AG2605" i="36"/>
  <c r="AB2607" i="36"/>
  <c r="AC2607" i="36" s="1"/>
  <c r="AD2606" i="36"/>
  <c r="AE2606" i="36" s="1"/>
  <c r="AF2606" i="36" s="1"/>
  <c r="AH2606" i="36" l="1"/>
  <c r="AG2606" i="36"/>
  <c r="AD2607" i="36"/>
  <c r="AE2607" i="36" s="1"/>
  <c r="AF2607" i="36" s="1"/>
  <c r="AB2608" i="36"/>
  <c r="AC2608" i="36" s="1"/>
  <c r="AH2607" i="36" l="1"/>
  <c r="AB2609" i="36"/>
  <c r="AC2609" i="36" s="1"/>
  <c r="AD2608" i="36"/>
  <c r="AE2608" i="36" s="1"/>
  <c r="AF2608" i="36" s="1"/>
  <c r="AG2607" i="36"/>
  <c r="AH2608" i="36" l="1"/>
  <c r="AG2608" i="36"/>
  <c r="AB2610" i="36"/>
  <c r="AC2610" i="36" s="1"/>
  <c r="AD2609" i="36"/>
  <c r="AE2609" i="36" s="1"/>
  <c r="AF2609" i="36" s="1"/>
  <c r="AH2609" i="36" l="1"/>
  <c r="AG2609" i="36"/>
  <c r="AB2611" i="36"/>
  <c r="AC2611" i="36" s="1"/>
  <c r="AD2610" i="36"/>
  <c r="AE2610" i="36" s="1"/>
  <c r="AF2610" i="36" s="1"/>
  <c r="AH2610" i="36" l="1"/>
  <c r="AG2610" i="36"/>
  <c r="AB2612" i="36"/>
  <c r="AC2612" i="36" s="1"/>
  <c r="AD2611" i="36"/>
  <c r="AE2611" i="36" s="1"/>
  <c r="AF2611" i="36" s="1"/>
  <c r="AH2611" i="36" l="1"/>
  <c r="AG2611" i="36"/>
  <c r="AB2613" i="36"/>
  <c r="AC2613" i="36" s="1"/>
  <c r="AD2612" i="36"/>
  <c r="AE2612" i="36" s="1"/>
  <c r="AF2612" i="36" s="1"/>
  <c r="AH2612" i="36" l="1"/>
  <c r="AG2612" i="36"/>
  <c r="AD2613" i="36"/>
  <c r="AE2613" i="36" s="1"/>
  <c r="AF2613" i="36" s="1"/>
  <c r="AB2614" i="36"/>
  <c r="AC2614" i="36" s="1"/>
  <c r="AH2613" i="36" l="1"/>
  <c r="AB2615" i="36"/>
  <c r="AC2615" i="36" s="1"/>
  <c r="AD2614" i="36"/>
  <c r="AE2614" i="36" s="1"/>
  <c r="AF2614" i="36" s="1"/>
  <c r="AG2613" i="36"/>
  <c r="AH2614" i="36" l="1"/>
  <c r="AG2614" i="36"/>
  <c r="AB2616" i="36"/>
  <c r="AC2616" i="36" s="1"/>
  <c r="AD2615" i="36"/>
  <c r="AE2615" i="36" s="1"/>
  <c r="AF2615" i="36" s="1"/>
  <c r="AH2615" i="36" l="1"/>
  <c r="AG2615" i="36"/>
  <c r="AB2617" i="36"/>
  <c r="AC2617" i="36" s="1"/>
  <c r="AD2616" i="36"/>
  <c r="AE2616" i="36" s="1"/>
  <c r="AF2616" i="36" s="1"/>
  <c r="AH2616" i="36" l="1"/>
  <c r="AG2616" i="36"/>
  <c r="AD2617" i="36"/>
  <c r="AE2617" i="36" s="1"/>
  <c r="AF2617" i="36" s="1"/>
  <c r="AB2618" i="36"/>
  <c r="AC2618" i="36" s="1"/>
  <c r="AH2617" i="36" l="1"/>
  <c r="AB2619" i="36"/>
  <c r="AC2619" i="36" s="1"/>
  <c r="AD2618" i="36"/>
  <c r="AE2618" i="36" s="1"/>
  <c r="AF2618" i="36" s="1"/>
  <c r="AG2617" i="36"/>
  <c r="AH2618" i="36" l="1"/>
  <c r="AG2618" i="36"/>
  <c r="AB2620" i="36"/>
  <c r="AC2620" i="36" s="1"/>
  <c r="AD2619" i="36"/>
  <c r="AE2619" i="36" s="1"/>
  <c r="AF2619" i="36" s="1"/>
  <c r="AH2619" i="36" l="1"/>
  <c r="AG2619" i="36"/>
  <c r="AB2621" i="36"/>
  <c r="AC2621" i="36" s="1"/>
  <c r="AD2620" i="36"/>
  <c r="AE2620" i="36" s="1"/>
  <c r="AF2620" i="36" s="1"/>
  <c r="AH2620" i="36" l="1"/>
  <c r="AG2620" i="36"/>
  <c r="AB2622" i="36"/>
  <c r="AC2622" i="36" s="1"/>
  <c r="AD2621" i="36"/>
  <c r="AE2621" i="36" s="1"/>
  <c r="AF2621" i="36" s="1"/>
  <c r="AH2621" i="36" l="1"/>
  <c r="AG2621" i="36"/>
  <c r="AB2623" i="36"/>
  <c r="AC2623" i="36" s="1"/>
  <c r="AD2622" i="36"/>
  <c r="AE2622" i="36" s="1"/>
  <c r="AF2622" i="36" s="1"/>
  <c r="AH2622" i="36" l="1"/>
  <c r="AG2622" i="36"/>
  <c r="AB2624" i="36"/>
  <c r="AC2624" i="36" s="1"/>
  <c r="AD2623" i="36"/>
  <c r="AE2623" i="36" s="1"/>
  <c r="AF2623" i="36" s="1"/>
  <c r="AH2623" i="36" l="1"/>
  <c r="AG2623" i="36"/>
  <c r="AB2625" i="36"/>
  <c r="AC2625" i="36" s="1"/>
  <c r="AD2624" i="36"/>
  <c r="AE2624" i="36" s="1"/>
  <c r="AF2624" i="36" s="1"/>
  <c r="AH2624" i="36" l="1"/>
  <c r="AG2624" i="36"/>
  <c r="AB2626" i="36"/>
  <c r="AC2626" i="36" s="1"/>
  <c r="AD2625" i="36"/>
  <c r="AE2625" i="36" s="1"/>
  <c r="AF2625" i="36" s="1"/>
  <c r="AH2625" i="36" l="1"/>
  <c r="AG2625" i="36"/>
  <c r="AB2627" i="36"/>
  <c r="AC2627" i="36" s="1"/>
  <c r="AD2626" i="36"/>
  <c r="AE2626" i="36" s="1"/>
  <c r="AF2626" i="36" s="1"/>
  <c r="AH2626" i="36" l="1"/>
  <c r="AG2626" i="36"/>
  <c r="AB2628" i="36"/>
  <c r="AC2628" i="36" s="1"/>
  <c r="AD2627" i="36"/>
  <c r="AE2627" i="36" s="1"/>
  <c r="AF2627" i="36" s="1"/>
  <c r="AH2627" i="36" l="1"/>
  <c r="AG2627" i="36"/>
  <c r="AB2629" i="36"/>
  <c r="AC2629" i="36" s="1"/>
  <c r="AD2628" i="36"/>
  <c r="AE2628" i="36" s="1"/>
  <c r="AF2628" i="36" s="1"/>
  <c r="AH2628" i="36" l="1"/>
  <c r="AG2628" i="36"/>
  <c r="AB2630" i="36"/>
  <c r="AC2630" i="36" s="1"/>
  <c r="AD2629" i="36"/>
  <c r="AE2629" i="36" s="1"/>
  <c r="AF2629" i="36" s="1"/>
  <c r="AH2629" i="36" l="1"/>
  <c r="AG2629" i="36"/>
  <c r="AD2630" i="36"/>
  <c r="AE2630" i="36" s="1"/>
  <c r="AF2630" i="36" s="1"/>
  <c r="AB2631" i="36"/>
  <c r="AC2631" i="36" s="1"/>
  <c r="AH2630" i="36" l="1"/>
  <c r="AD2631" i="36"/>
  <c r="AE2631" i="36" s="1"/>
  <c r="AF2631" i="36" s="1"/>
  <c r="AB2632" i="36"/>
  <c r="AC2632" i="36" s="1"/>
  <c r="AG2630" i="36"/>
  <c r="AH2631" i="36" l="1"/>
  <c r="AB2633" i="36"/>
  <c r="AC2633" i="36" s="1"/>
  <c r="AD2632" i="36"/>
  <c r="AE2632" i="36" s="1"/>
  <c r="AF2632" i="36" s="1"/>
  <c r="AG2631" i="36"/>
  <c r="AH2632" i="36" l="1"/>
  <c r="AG2632" i="36"/>
  <c r="AB2634" i="36"/>
  <c r="AC2634" i="36" s="1"/>
  <c r="AD2633" i="36"/>
  <c r="AE2633" i="36" s="1"/>
  <c r="AF2633" i="36" s="1"/>
  <c r="AH2633" i="36" l="1"/>
  <c r="AG2633" i="36"/>
  <c r="AB2635" i="36"/>
  <c r="AC2635" i="36" s="1"/>
  <c r="AD2634" i="36"/>
  <c r="AE2634" i="36" s="1"/>
  <c r="AF2634" i="36" s="1"/>
  <c r="AH2634" i="36" l="1"/>
  <c r="AG2634" i="36"/>
  <c r="AD2635" i="36"/>
  <c r="AE2635" i="36" s="1"/>
  <c r="AF2635" i="36" s="1"/>
  <c r="AB2636" i="36"/>
  <c r="AC2636" i="36" s="1"/>
  <c r="AH2635" i="36" l="1"/>
  <c r="AB2637" i="36"/>
  <c r="AC2637" i="36" s="1"/>
  <c r="AD2636" i="36"/>
  <c r="AE2636" i="36" s="1"/>
  <c r="AF2636" i="36" s="1"/>
  <c r="AG2635" i="36"/>
  <c r="AH2636" i="36" l="1"/>
  <c r="AG2636" i="36"/>
  <c r="AD2637" i="36"/>
  <c r="AE2637" i="36" s="1"/>
  <c r="AF2637" i="36" s="1"/>
  <c r="AB2638" i="36"/>
  <c r="AC2638" i="36" s="1"/>
  <c r="AH2637" i="36" l="1"/>
  <c r="AB2639" i="36"/>
  <c r="AC2639" i="36" s="1"/>
  <c r="AD2638" i="36"/>
  <c r="AE2638" i="36" s="1"/>
  <c r="AF2638" i="36" s="1"/>
  <c r="AG2637" i="36"/>
  <c r="AH2638" i="36" l="1"/>
  <c r="AG2638" i="36"/>
  <c r="AB2640" i="36"/>
  <c r="AC2640" i="36" s="1"/>
  <c r="AD2639" i="36"/>
  <c r="AE2639" i="36" s="1"/>
  <c r="AF2639" i="36" s="1"/>
  <c r="AH2639" i="36" l="1"/>
  <c r="AG2639" i="36"/>
  <c r="AB2641" i="36"/>
  <c r="AC2641" i="36" s="1"/>
  <c r="AD2640" i="36"/>
  <c r="AE2640" i="36" s="1"/>
  <c r="AF2640" i="36" s="1"/>
  <c r="AH2640" i="36" l="1"/>
  <c r="AG2640" i="36"/>
  <c r="AD2641" i="36"/>
  <c r="AE2641" i="36" s="1"/>
  <c r="AF2641" i="36" s="1"/>
  <c r="AB2642" i="36"/>
  <c r="AC2642" i="36" s="1"/>
  <c r="AH2641" i="36" l="1"/>
  <c r="AB2643" i="36"/>
  <c r="AC2643" i="36" s="1"/>
  <c r="AD2642" i="36"/>
  <c r="AE2642" i="36" s="1"/>
  <c r="AF2642" i="36" s="1"/>
  <c r="AG2641" i="36"/>
  <c r="AH2642" i="36" l="1"/>
  <c r="AG2642" i="36"/>
  <c r="AB2644" i="36"/>
  <c r="AC2644" i="36" s="1"/>
  <c r="AD2643" i="36"/>
  <c r="AE2643" i="36" s="1"/>
  <c r="AF2643" i="36" s="1"/>
  <c r="AH2643" i="36" l="1"/>
  <c r="AG2643" i="36"/>
  <c r="AB2645" i="36"/>
  <c r="AC2645" i="36" s="1"/>
  <c r="AD2644" i="36"/>
  <c r="AE2644" i="36" s="1"/>
  <c r="AF2644" i="36" s="1"/>
  <c r="AH2644" i="36" l="1"/>
  <c r="AG2644" i="36"/>
  <c r="AB2646" i="36"/>
  <c r="AC2646" i="36" s="1"/>
  <c r="AD2645" i="36"/>
  <c r="AE2645" i="36" s="1"/>
  <c r="AF2645" i="36" s="1"/>
  <c r="AH2645" i="36" l="1"/>
  <c r="AG2645" i="36"/>
  <c r="AB2647" i="36"/>
  <c r="AC2647" i="36" s="1"/>
  <c r="AD2646" i="36"/>
  <c r="AE2646" i="36" s="1"/>
  <c r="AF2646" i="36" s="1"/>
  <c r="AH2646" i="36" l="1"/>
  <c r="AG2646" i="36"/>
  <c r="AD2647" i="36"/>
  <c r="AE2647" i="36" s="1"/>
  <c r="AF2647" i="36" s="1"/>
  <c r="AB2648" i="36"/>
  <c r="AC2648" i="36" s="1"/>
  <c r="AH2647" i="36" l="1"/>
  <c r="AB2649" i="36"/>
  <c r="AC2649" i="36" s="1"/>
  <c r="AD2648" i="36"/>
  <c r="AE2648" i="36" s="1"/>
  <c r="AF2648" i="36" s="1"/>
  <c r="AG2647" i="36"/>
  <c r="AH2648" i="36" l="1"/>
  <c r="AG2648" i="36"/>
  <c r="AB2650" i="36"/>
  <c r="AC2650" i="36" s="1"/>
  <c r="AD2649" i="36"/>
  <c r="AE2649" i="36" s="1"/>
  <c r="AF2649" i="36" s="1"/>
  <c r="AH2649" i="36" l="1"/>
  <c r="AG2649" i="36"/>
  <c r="AB2651" i="36"/>
  <c r="AC2651" i="36" s="1"/>
  <c r="AD2650" i="36"/>
  <c r="AE2650" i="36" s="1"/>
  <c r="AF2650" i="36" s="1"/>
  <c r="AH2650" i="36" l="1"/>
  <c r="AG2650" i="36"/>
  <c r="AB2652" i="36"/>
  <c r="AC2652" i="36" s="1"/>
  <c r="AD2651" i="36"/>
  <c r="AE2651" i="36" s="1"/>
  <c r="AF2651" i="36" s="1"/>
  <c r="AH2651" i="36" l="1"/>
  <c r="AG2651" i="36"/>
  <c r="AB2653" i="36"/>
  <c r="AC2653" i="36" s="1"/>
  <c r="AD2652" i="36"/>
  <c r="AE2652" i="36" s="1"/>
  <c r="AF2652" i="36" s="1"/>
  <c r="AH2652" i="36" l="1"/>
  <c r="AG2652" i="36"/>
  <c r="AB2654" i="36"/>
  <c r="AC2654" i="36" s="1"/>
  <c r="AD2653" i="36"/>
  <c r="AE2653" i="36" s="1"/>
  <c r="AF2653" i="36" s="1"/>
  <c r="AH2653" i="36" l="1"/>
  <c r="AG2653" i="36"/>
  <c r="AB2655" i="36"/>
  <c r="AC2655" i="36" s="1"/>
  <c r="AD2654" i="36"/>
  <c r="AE2654" i="36" s="1"/>
  <c r="AF2654" i="36" s="1"/>
  <c r="AH2654" i="36" l="1"/>
  <c r="AG2654" i="36"/>
  <c r="AB2656" i="36"/>
  <c r="AC2656" i="36" s="1"/>
  <c r="AD2655" i="36"/>
  <c r="AE2655" i="36" s="1"/>
  <c r="AF2655" i="36" s="1"/>
  <c r="AH2655" i="36" l="1"/>
  <c r="AG2655" i="36"/>
  <c r="AD2656" i="36"/>
  <c r="AE2656" i="36" s="1"/>
  <c r="AF2656" i="36" s="1"/>
  <c r="AB2657" i="36"/>
  <c r="AC2657" i="36" s="1"/>
  <c r="AH2656" i="36" l="1"/>
  <c r="AD2657" i="36"/>
  <c r="AE2657" i="36" s="1"/>
  <c r="AF2657" i="36" s="1"/>
  <c r="AB2658" i="36"/>
  <c r="AC2658" i="36" s="1"/>
  <c r="AG2656" i="36"/>
  <c r="AH2657" i="36" l="1"/>
  <c r="AB2659" i="36"/>
  <c r="AC2659" i="36" s="1"/>
  <c r="AD2658" i="36"/>
  <c r="AE2658" i="36" s="1"/>
  <c r="AF2658" i="36" s="1"/>
  <c r="AG2657" i="36"/>
  <c r="AH2658" i="36" l="1"/>
  <c r="AG2658" i="36"/>
  <c r="AB2660" i="36"/>
  <c r="AC2660" i="36" s="1"/>
  <c r="AD2659" i="36"/>
  <c r="AE2659" i="36" s="1"/>
  <c r="AF2659" i="36" s="1"/>
  <c r="AH2659" i="36" l="1"/>
  <c r="AG2659" i="36"/>
  <c r="AB2661" i="36"/>
  <c r="AC2661" i="36" s="1"/>
  <c r="AD2660" i="36"/>
  <c r="AE2660" i="36" s="1"/>
  <c r="AF2660" i="36" s="1"/>
  <c r="AH2660" i="36" l="1"/>
  <c r="AG2660" i="36"/>
  <c r="AD2661" i="36"/>
  <c r="AE2661" i="36" s="1"/>
  <c r="AF2661" i="36" s="1"/>
  <c r="AB2662" i="36"/>
  <c r="AC2662" i="36" s="1"/>
  <c r="AH2661" i="36" l="1"/>
  <c r="AD2662" i="36"/>
  <c r="AE2662" i="36" s="1"/>
  <c r="AF2662" i="36" s="1"/>
  <c r="AB2663" i="36"/>
  <c r="AC2663" i="36" s="1"/>
  <c r="AG2661" i="36"/>
  <c r="AH2662" i="36" l="1"/>
  <c r="AD2663" i="36"/>
  <c r="AE2663" i="36" s="1"/>
  <c r="AF2663" i="36" s="1"/>
  <c r="AB2664" i="36"/>
  <c r="AC2664" i="36" s="1"/>
  <c r="AG2662" i="36"/>
  <c r="AH2663" i="36" l="1"/>
  <c r="AB2665" i="36"/>
  <c r="AC2665" i="36" s="1"/>
  <c r="AD2664" i="36"/>
  <c r="AE2664" i="36" s="1"/>
  <c r="AF2664" i="36" s="1"/>
  <c r="AG2663" i="36"/>
  <c r="AH2664" i="36" l="1"/>
  <c r="AG2664" i="36"/>
  <c r="AB2666" i="36"/>
  <c r="AC2666" i="36" s="1"/>
  <c r="AD2665" i="36"/>
  <c r="AE2665" i="36" s="1"/>
  <c r="AF2665" i="36" s="1"/>
  <c r="AH2665" i="36" l="1"/>
  <c r="AG2665" i="36"/>
  <c r="AB2667" i="36"/>
  <c r="AC2667" i="36" s="1"/>
  <c r="AD2666" i="36"/>
  <c r="AE2666" i="36" s="1"/>
  <c r="AF2666" i="36" s="1"/>
  <c r="AH2666" i="36" l="1"/>
  <c r="AG2666" i="36"/>
  <c r="AD2667" i="36"/>
  <c r="AE2667" i="36" s="1"/>
  <c r="AF2667" i="36" s="1"/>
  <c r="AB2668" i="36"/>
  <c r="AC2668" i="36" s="1"/>
  <c r="AH2667" i="36" l="1"/>
  <c r="AB2669" i="36"/>
  <c r="AC2669" i="36" s="1"/>
  <c r="AD2668" i="36"/>
  <c r="AE2668" i="36" s="1"/>
  <c r="AF2668" i="36" s="1"/>
  <c r="AG2667" i="36"/>
  <c r="AH2668" i="36" l="1"/>
  <c r="AG2668" i="36"/>
  <c r="AD2669" i="36"/>
  <c r="AE2669" i="36" s="1"/>
  <c r="AF2669" i="36" s="1"/>
  <c r="AB2670" i="36"/>
  <c r="AC2670" i="36" s="1"/>
  <c r="AH2669" i="36" l="1"/>
  <c r="AB2671" i="36"/>
  <c r="AC2671" i="36" s="1"/>
  <c r="AD2670" i="36"/>
  <c r="AE2670" i="36" s="1"/>
  <c r="AF2670" i="36" s="1"/>
  <c r="AG2669" i="36"/>
  <c r="AH2670" i="36" l="1"/>
  <c r="AG2670" i="36"/>
  <c r="AB2672" i="36"/>
  <c r="AC2672" i="36" s="1"/>
  <c r="AD2671" i="36"/>
  <c r="AE2671" i="36" s="1"/>
  <c r="AF2671" i="36" s="1"/>
  <c r="AH2671" i="36" l="1"/>
  <c r="AG2671" i="36"/>
  <c r="AB2673" i="36"/>
  <c r="AC2673" i="36" s="1"/>
  <c r="AD2672" i="36"/>
  <c r="AE2672" i="36" s="1"/>
  <c r="AF2672" i="36" s="1"/>
  <c r="AH2672" i="36" l="1"/>
  <c r="AG2672" i="36"/>
  <c r="AD2673" i="36"/>
  <c r="AE2673" i="36" s="1"/>
  <c r="AF2673" i="36" s="1"/>
  <c r="AB2674" i="36"/>
  <c r="AC2674" i="36" s="1"/>
  <c r="AH2673" i="36" l="1"/>
  <c r="AB2675" i="36"/>
  <c r="AC2675" i="36" s="1"/>
  <c r="AD2674" i="36"/>
  <c r="AE2674" i="36" s="1"/>
  <c r="AF2674" i="36" s="1"/>
  <c r="AG2673" i="36"/>
  <c r="AH2674" i="36" l="1"/>
  <c r="AG2674" i="36"/>
  <c r="AB2676" i="36"/>
  <c r="AC2676" i="36" s="1"/>
  <c r="AD2675" i="36"/>
  <c r="AE2675" i="36" s="1"/>
  <c r="AF2675" i="36" s="1"/>
  <c r="AH2675" i="36" l="1"/>
  <c r="AG2675" i="36"/>
  <c r="AB2677" i="36"/>
  <c r="AC2677" i="36" s="1"/>
  <c r="AD2676" i="36"/>
  <c r="AE2676" i="36" s="1"/>
  <c r="AF2676" i="36" s="1"/>
  <c r="AH2676" i="36" l="1"/>
  <c r="AG2676" i="36"/>
  <c r="AD2677" i="36"/>
  <c r="AE2677" i="36" s="1"/>
  <c r="AF2677" i="36" s="1"/>
  <c r="AB2678" i="36"/>
  <c r="AC2678" i="36" s="1"/>
  <c r="AH2677" i="36" l="1"/>
  <c r="AB2679" i="36"/>
  <c r="AC2679" i="36" s="1"/>
  <c r="AD2678" i="36"/>
  <c r="AE2678" i="36" s="1"/>
  <c r="AF2678" i="36" s="1"/>
  <c r="AG2677" i="36"/>
  <c r="AH2678" i="36" l="1"/>
  <c r="AG2678" i="36"/>
  <c r="AD2679" i="36"/>
  <c r="AE2679" i="36" s="1"/>
  <c r="AF2679" i="36" s="1"/>
  <c r="AB2680" i="36"/>
  <c r="AC2680" i="36" s="1"/>
  <c r="AH2679" i="36" l="1"/>
  <c r="AB2681" i="36"/>
  <c r="AC2681" i="36" s="1"/>
  <c r="AD2680" i="36"/>
  <c r="AE2680" i="36" s="1"/>
  <c r="AF2680" i="36" s="1"/>
  <c r="AG2679" i="36"/>
  <c r="AH2680" i="36" l="1"/>
  <c r="AG2680" i="36"/>
  <c r="AB2682" i="36"/>
  <c r="AC2682" i="36" s="1"/>
  <c r="AD2681" i="36"/>
  <c r="AE2681" i="36" s="1"/>
  <c r="AF2681" i="36" s="1"/>
  <c r="AH2681" i="36" l="1"/>
  <c r="AG2681" i="36"/>
  <c r="AB2683" i="36"/>
  <c r="AC2683" i="36" s="1"/>
  <c r="AD2682" i="36"/>
  <c r="AE2682" i="36" s="1"/>
  <c r="AF2682" i="36" s="1"/>
  <c r="AH2682" i="36" l="1"/>
  <c r="AG2682" i="36"/>
  <c r="AB2684" i="36"/>
  <c r="AC2684" i="36" s="1"/>
  <c r="AD2683" i="36"/>
  <c r="AE2683" i="36" s="1"/>
  <c r="AF2683" i="36" s="1"/>
  <c r="AH2683" i="36" l="1"/>
  <c r="AG2683" i="36"/>
  <c r="AB2685" i="36"/>
  <c r="AC2685" i="36" s="1"/>
  <c r="AD2684" i="36"/>
  <c r="AE2684" i="36" s="1"/>
  <c r="AF2684" i="36" s="1"/>
  <c r="AH2684" i="36" l="1"/>
  <c r="AG2684" i="36"/>
  <c r="AB2686" i="36"/>
  <c r="AC2686" i="36" s="1"/>
  <c r="AD2685" i="36"/>
  <c r="AE2685" i="36" s="1"/>
  <c r="AF2685" i="36" s="1"/>
  <c r="AH2685" i="36" l="1"/>
  <c r="AG2685" i="36"/>
  <c r="AB2687" i="36"/>
  <c r="AC2687" i="36" s="1"/>
  <c r="AD2686" i="36"/>
  <c r="AE2686" i="36" s="1"/>
  <c r="AF2686" i="36" s="1"/>
  <c r="AH2686" i="36" l="1"/>
  <c r="AG2686" i="36"/>
  <c r="AB2688" i="36"/>
  <c r="AC2688" i="36" s="1"/>
  <c r="AD2687" i="36"/>
  <c r="AE2687" i="36" s="1"/>
  <c r="AF2687" i="36" s="1"/>
  <c r="AH2687" i="36" l="1"/>
  <c r="AG2687" i="36"/>
  <c r="AB2689" i="36"/>
  <c r="AC2689" i="36" s="1"/>
  <c r="AD2688" i="36"/>
  <c r="AE2688" i="36" s="1"/>
  <c r="AF2688" i="36" s="1"/>
  <c r="AH2688" i="36" l="1"/>
  <c r="AG2688" i="36"/>
  <c r="AB2690" i="36"/>
  <c r="AC2690" i="36" s="1"/>
  <c r="AD2689" i="36"/>
  <c r="AE2689" i="36" s="1"/>
  <c r="AF2689" i="36" s="1"/>
  <c r="AH2689" i="36" l="1"/>
  <c r="AG2689" i="36"/>
  <c r="AB2691" i="36"/>
  <c r="AC2691" i="36" s="1"/>
  <c r="AD2690" i="36"/>
  <c r="AE2690" i="36" s="1"/>
  <c r="AF2690" i="36" s="1"/>
  <c r="AH2690" i="36" l="1"/>
  <c r="AG2690" i="36"/>
  <c r="AB2692" i="36"/>
  <c r="AC2692" i="36" s="1"/>
  <c r="AD2691" i="36"/>
  <c r="AE2691" i="36" s="1"/>
  <c r="AF2691" i="36" s="1"/>
  <c r="AH2691" i="36" l="1"/>
  <c r="AG2691" i="36"/>
  <c r="AB2693" i="36"/>
  <c r="AC2693" i="36" s="1"/>
  <c r="AD2692" i="36"/>
  <c r="AE2692" i="36" s="1"/>
  <c r="AF2692" i="36" s="1"/>
  <c r="AH2692" i="36" l="1"/>
  <c r="AG2692" i="36"/>
  <c r="AB2694" i="36"/>
  <c r="AC2694" i="36" s="1"/>
  <c r="AD2693" i="36"/>
  <c r="AE2693" i="36" s="1"/>
  <c r="AF2693" i="36" s="1"/>
  <c r="AH2693" i="36" l="1"/>
  <c r="AG2693" i="36"/>
  <c r="AB2695" i="36"/>
  <c r="AC2695" i="36" s="1"/>
  <c r="AD2694" i="36"/>
  <c r="AE2694" i="36" s="1"/>
  <c r="AF2694" i="36" s="1"/>
  <c r="AH2694" i="36" l="1"/>
  <c r="AG2694" i="36"/>
  <c r="AB2696" i="36"/>
  <c r="AC2696" i="36" s="1"/>
  <c r="AD2695" i="36"/>
  <c r="AE2695" i="36" s="1"/>
  <c r="AF2695" i="36" s="1"/>
  <c r="AH2695" i="36" l="1"/>
  <c r="AG2695" i="36"/>
  <c r="AB2697" i="36"/>
  <c r="AC2697" i="36" s="1"/>
  <c r="AD2696" i="36"/>
  <c r="AE2696" i="36" s="1"/>
  <c r="AF2696" i="36" s="1"/>
  <c r="AH2696" i="36" l="1"/>
  <c r="AG2696" i="36"/>
  <c r="AD2697" i="36"/>
  <c r="AE2697" i="36" s="1"/>
  <c r="AF2697" i="36" s="1"/>
  <c r="AB2698" i="36"/>
  <c r="AC2698" i="36" s="1"/>
  <c r="AH2697" i="36" l="1"/>
  <c r="AB2699" i="36"/>
  <c r="AC2699" i="36" s="1"/>
  <c r="AD2698" i="36"/>
  <c r="AE2698" i="36" s="1"/>
  <c r="AF2698" i="36" s="1"/>
  <c r="AG2697" i="36"/>
  <c r="AH2698" i="36" l="1"/>
  <c r="AG2698" i="36"/>
  <c r="AB2700" i="36"/>
  <c r="AC2700" i="36" s="1"/>
  <c r="AD2699" i="36"/>
  <c r="AE2699" i="36" s="1"/>
  <c r="AF2699" i="36" s="1"/>
  <c r="AH2699" i="36" l="1"/>
  <c r="AG2699" i="36"/>
  <c r="AB2701" i="36"/>
  <c r="AC2701" i="36" s="1"/>
  <c r="AD2700" i="36"/>
  <c r="AE2700" i="36" s="1"/>
  <c r="AF2700" i="36" s="1"/>
  <c r="AH2700" i="36" l="1"/>
  <c r="AG2700" i="36"/>
  <c r="AB2702" i="36"/>
  <c r="AC2702" i="36" s="1"/>
  <c r="AD2701" i="36"/>
  <c r="AE2701" i="36" s="1"/>
  <c r="AF2701" i="36" s="1"/>
  <c r="AH2701" i="36" l="1"/>
  <c r="AG2701" i="36"/>
  <c r="AD2702" i="36"/>
  <c r="AE2702" i="36" s="1"/>
  <c r="AF2702" i="36" s="1"/>
  <c r="AB2703" i="36"/>
  <c r="AC2703" i="36" s="1"/>
  <c r="AH2702" i="36" l="1"/>
  <c r="AD2703" i="36"/>
  <c r="AE2703" i="36" s="1"/>
  <c r="AF2703" i="36" s="1"/>
  <c r="AB2704" i="36"/>
  <c r="AC2704" i="36" s="1"/>
  <c r="AG2702" i="36"/>
  <c r="AH2703" i="36" l="1"/>
  <c r="AB2705" i="36"/>
  <c r="AC2705" i="36" s="1"/>
  <c r="AD2704" i="36"/>
  <c r="AE2704" i="36" s="1"/>
  <c r="AF2704" i="36" s="1"/>
  <c r="AG2703" i="36"/>
  <c r="AH2704" i="36" l="1"/>
  <c r="AG2704" i="36"/>
  <c r="AB2706" i="36"/>
  <c r="AC2706" i="36" s="1"/>
  <c r="AD2705" i="36"/>
  <c r="AE2705" i="36" s="1"/>
  <c r="AF2705" i="36" s="1"/>
  <c r="AH2705" i="36" l="1"/>
  <c r="AG2705" i="36"/>
  <c r="AB2707" i="36"/>
  <c r="AC2707" i="36" s="1"/>
  <c r="AD2706" i="36"/>
  <c r="AE2706" i="36" s="1"/>
  <c r="AF2706" i="36" s="1"/>
  <c r="AH2706" i="36" l="1"/>
  <c r="AG2706" i="36"/>
  <c r="AB2708" i="36"/>
  <c r="AC2708" i="36" s="1"/>
  <c r="AD2707" i="36"/>
  <c r="AE2707" i="36" s="1"/>
  <c r="AF2707" i="36" s="1"/>
  <c r="AH2707" i="36" l="1"/>
  <c r="AG2707" i="36"/>
  <c r="AB2709" i="36"/>
  <c r="AC2709" i="36" s="1"/>
  <c r="AD2708" i="36"/>
  <c r="AE2708" i="36" s="1"/>
  <c r="AF2708" i="36" s="1"/>
  <c r="AH2708" i="36" l="1"/>
  <c r="AG2708" i="36"/>
  <c r="AD2709" i="36"/>
  <c r="AE2709" i="36" s="1"/>
  <c r="AF2709" i="36" s="1"/>
  <c r="AB2710" i="36"/>
  <c r="AC2710" i="36" s="1"/>
  <c r="AH2709" i="36" l="1"/>
  <c r="AB2711" i="36"/>
  <c r="AC2711" i="36" s="1"/>
  <c r="AD2710" i="36"/>
  <c r="AE2710" i="36" s="1"/>
  <c r="AF2710" i="36" s="1"/>
  <c r="AG2709" i="36"/>
  <c r="AH2710" i="36" l="1"/>
  <c r="AG2710" i="36"/>
  <c r="AD2711" i="36"/>
  <c r="AE2711" i="36" s="1"/>
  <c r="AF2711" i="36" s="1"/>
  <c r="AB2712" i="36"/>
  <c r="AC2712" i="36" s="1"/>
  <c r="AH2711" i="36" l="1"/>
  <c r="AB2713" i="36"/>
  <c r="AC2713" i="36" s="1"/>
  <c r="AD2712" i="36"/>
  <c r="AE2712" i="36" s="1"/>
  <c r="AF2712" i="36" s="1"/>
  <c r="AG2711" i="36"/>
  <c r="AH2712" i="36" l="1"/>
  <c r="AG2712" i="36"/>
  <c r="AD2713" i="36"/>
  <c r="AE2713" i="36" s="1"/>
  <c r="AF2713" i="36" s="1"/>
  <c r="AB2714" i="36"/>
  <c r="AC2714" i="36" s="1"/>
  <c r="AH2713" i="36" l="1"/>
  <c r="AB2715" i="36"/>
  <c r="AC2715" i="36" s="1"/>
  <c r="AD2714" i="36"/>
  <c r="AE2714" i="36" s="1"/>
  <c r="AF2714" i="36" s="1"/>
  <c r="AG2713" i="36"/>
  <c r="AH2714" i="36" l="1"/>
  <c r="AG2714" i="36"/>
  <c r="AB2716" i="36"/>
  <c r="AC2716" i="36" s="1"/>
  <c r="AD2715" i="36"/>
  <c r="AE2715" i="36" s="1"/>
  <c r="AF2715" i="36" s="1"/>
  <c r="AH2715" i="36" l="1"/>
  <c r="AG2715" i="36"/>
  <c r="AB2717" i="36"/>
  <c r="AC2717" i="36" s="1"/>
  <c r="AD2716" i="36"/>
  <c r="AE2716" i="36" s="1"/>
  <c r="AF2716" i="36" s="1"/>
  <c r="AH2716" i="36" l="1"/>
  <c r="AG2716" i="36"/>
  <c r="AB2718" i="36"/>
  <c r="AC2718" i="36" s="1"/>
  <c r="AD2717" i="36"/>
  <c r="AE2717" i="36" s="1"/>
  <c r="AF2717" i="36" s="1"/>
  <c r="AH2717" i="36" l="1"/>
  <c r="AG2717" i="36"/>
  <c r="AD2718" i="36"/>
  <c r="AE2718" i="36" s="1"/>
  <c r="AF2718" i="36" s="1"/>
  <c r="AB2719" i="36"/>
  <c r="AC2719" i="36" s="1"/>
  <c r="AH2718" i="36" l="1"/>
  <c r="AB2720" i="36"/>
  <c r="AC2720" i="36" s="1"/>
  <c r="AD2719" i="36"/>
  <c r="AE2719" i="36" s="1"/>
  <c r="AF2719" i="36" s="1"/>
  <c r="AG2718" i="36"/>
  <c r="AH2719" i="36" l="1"/>
  <c r="AG2719" i="36"/>
  <c r="AB2721" i="36"/>
  <c r="AC2721" i="36" s="1"/>
  <c r="AD2720" i="36"/>
  <c r="AE2720" i="36" s="1"/>
  <c r="AF2720" i="36" s="1"/>
  <c r="AH2720" i="36" l="1"/>
  <c r="AG2720" i="36"/>
  <c r="AD2721" i="36"/>
  <c r="AE2721" i="36" s="1"/>
  <c r="AF2721" i="36" s="1"/>
  <c r="AB2722" i="36"/>
  <c r="AC2722" i="36" s="1"/>
  <c r="AH2721" i="36" l="1"/>
  <c r="AD2722" i="36"/>
  <c r="AE2722" i="36" s="1"/>
  <c r="AF2722" i="36" s="1"/>
  <c r="AB2723" i="36"/>
  <c r="AC2723" i="36" s="1"/>
  <c r="AG2721" i="36"/>
  <c r="AH2722" i="36" l="1"/>
  <c r="AD2723" i="36"/>
  <c r="AE2723" i="36" s="1"/>
  <c r="AF2723" i="36" s="1"/>
  <c r="AB2724" i="36"/>
  <c r="AC2724" i="36" s="1"/>
  <c r="AG2722" i="36"/>
  <c r="AH2723" i="36" l="1"/>
  <c r="AD2724" i="36"/>
  <c r="AE2724" i="36" s="1"/>
  <c r="AF2724" i="36" s="1"/>
  <c r="AB2725" i="36"/>
  <c r="AC2725" i="36" s="1"/>
  <c r="AG2723" i="36"/>
  <c r="AH2724" i="36" l="1"/>
  <c r="AD2725" i="36"/>
  <c r="AE2725" i="36" s="1"/>
  <c r="AF2725" i="36" s="1"/>
  <c r="AB2726" i="36"/>
  <c r="AC2726" i="36" s="1"/>
  <c r="AG2724" i="36"/>
  <c r="AH2725" i="36" l="1"/>
  <c r="AB2727" i="36"/>
  <c r="AC2727" i="36" s="1"/>
  <c r="AD2726" i="36"/>
  <c r="AE2726" i="36" s="1"/>
  <c r="AF2726" i="36" s="1"/>
  <c r="AG2725" i="36"/>
  <c r="AH2726" i="36" l="1"/>
  <c r="AG2726" i="36"/>
  <c r="AB2728" i="36"/>
  <c r="AC2728" i="36" s="1"/>
  <c r="AD2727" i="36"/>
  <c r="AE2727" i="36" s="1"/>
  <c r="AF2727" i="36" s="1"/>
  <c r="AH2727" i="36" l="1"/>
  <c r="AG2727" i="36"/>
  <c r="AB2729" i="36"/>
  <c r="AC2729" i="36" s="1"/>
  <c r="AD2728" i="36"/>
  <c r="AE2728" i="36" s="1"/>
  <c r="AF2728" i="36" s="1"/>
  <c r="AH2728" i="36" l="1"/>
  <c r="AG2728" i="36"/>
  <c r="AD2729" i="36"/>
  <c r="AE2729" i="36" s="1"/>
  <c r="AF2729" i="36" s="1"/>
  <c r="AB2730" i="36"/>
  <c r="AC2730" i="36" s="1"/>
  <c r="AH2729" i="36" l="1"/>
  <c r="AB2731" i="36"/>
  <c r="AC2731" i="36" s="1"/>
  <c r="AD2730" i="36"/>
  <c r="AE2730" i="36" s="1"/>
  <c r="AF2730" i="36" s="1"/>
  <c r="AG2729" i="36"/>
  <c r="AH2730" i="36" l="1"/>
  <c r="AG2730" i="36"/>
  <c r="AB2732" i="36"/>
  <c r="AC2732" i="36" s="1"/>
  <c r="AD2731" i="36"/>
  <c r="AE2731" i="36" s="1"/>
  <c r="AF2731" i="36" s="1"/>
  <c r="AH2731" i="36" l="1"/>
  <c r="AG2731" i="36"/>
  <c r="AB2733" i="36"/>
  <c r="AC2733" i="36" s="1"/>
  <c r="AD2732" i="36"/>
  <c r="AE2732" i="36" s="1"/>
  <c r="AF2732" i="36" s="1"/>
  <c r="AH2732" i="36" l="1"/>
  <c r="AG2732" i="36"/>
  <c r="AB2734" i="36"/>
  <c r="AC2734" i="36" s="1"/>
  <c r="AD2733" i="36"/>
  <c r="AE2733" i="36" s="1"/>
  <c r="AF2733" i="36" s="1"/>
  <c r="AH2733" i="36" l="1"/>
  <c r="AG2733" i="36"/>
  <c r="AB2735" i="36"/>
  <c r="AC2735" i="36" s="1"/>
  <c r="AD2734" i="36"/>
  <c r="AE2734" i="36" s="1"/>
  <c r="AF2734" i="36" s="1"/>
  <c r="AH2734" i="36" l="1"/>
  <c r="AG2734" i="36"/>
  <c r="AB2736" i="36"/>
  <c r="AC2736" i="36" s="1"/>
  <c r="AD2735" i="36"/>
  <c r="AE2735" i="36" s="1"/>
  <c r="AF2735" i="36" s="1"/>
  <c r="AH2735" i="36" l="1"/>
  <c r="AG2735" i="36"/>
  <c r="AB2737" i="36"/>
  <c r="AC2737" i="36" s="1"/>
  <c r="AD2736" i="36"/>
  <c r="AE2736" i="36" s="1"/>
  <c r="AF2736" i="36" s="1"/>
  <c r="AH2736" i="36" l="1"/>
  <c r="AG2736" i="36"/>
  <c r="AD2737" i="36"/>
  <c r="AE2737" i="36" s="1"/>
  <c r="AF2737" i="36" s="1"/>
  <c r="AB2738" i="36"/>
  <c r="AC2738" i="36" s="1"/>
  <c r="AH2737" i="36" l="1"/>
  <c r="AB2739" i="36"/>
  <c r="AC2739" i="36" s="1"/>
  <c r="AD2738" i="36"/>
  <c r="AE2738" i="36" s="1"/>
  <c r="AF2738" i="36" s="1"/>
  <c r="AG2737" i="36"/>
  <c r="AH2738" i="36" l="1"/>
  <c r="AG2738" i="36"/>
  <c r="AD2739" i="36"/>
  <c r="AE2739" i="36" s="1"/>
  <c r="AF2739" i="36" s="1"/>
  <c r="AB2740" i="36"/>
  <c r="AC2740" i="36" s="1"/>
  <c r="AH2739" i="36" l="1"/>
  <c r="AB2741" i="36"/>
  <c r="AC2741" i="36" s="1"/>
  <c r="AD2740" i="36"/>
  <c r="AE2740" i="36" s="1"/>
  <c r="AF2740" i="36" s="1"/>
  <c r="AG2739" i="36"/>
  <c r="AH2740" i="36" l="1"/>
  <c r="AG2740" i="36"/>
  <c r="AD2741" i="36"/>
  <c r="AE2741" i="36" s="1"/>
  <c r="AF2741" i="36" s="1"/>
  <c r="AB2742" i="36"/>
  <c r="AC2742" i="36" s="1"/>
  <c r="AH2741" i="36" l="1"/>
  <c r="AB2743" i="36"/>
  <c r="AC2743" i="36" s="1"/>
  <c r="AD2742" i="36"/>
  <c r="AE2742" i="36" s="1"/>
  <c r="AF2742" i="36" s="1"/>
  <c r="AG2741" i="36"/>
  <c r="AH2742" i="36" l="1"/>
  <c r="AG2742" i="36"/>
  <c r="AB2744" i="36"/>
  <c r="AC2744" i="36" s="1"/>
  <c r="AD2743" i="36"/>
  <c r="AE2743" i="36" s="1"/>
  <c r="AF2743" i="36" s="1"/>
  <c r="AH2743" i="36" l="1"/>
  <c r="AG2743" i="36"/>
  <c r="AB2745" i="36"/>
  <c r="AC2745" i="36" s="1"/>
  <c r="AD2744" i="36"/>
  <c r="AE2744" i="36" s="1"/>
  <c r="AF2744" i="36" s="1"/>
  <c r="AH2744" i="36" l="1"/>
  <c r="AG2744" i="36"/>
  <c r="AD2745" i="36"/>
  <c r="AE2745" i="36" s="1"/>
  <c r="AF2745" i="36" s="1"/>
  <c r="AB2746" i="36"/>
  <c r="AC2746" i="36" s="1"/>
  <c r="AH2745" i="36" l="1"/>
  <c r="AB2747" i="36"/>
  <c r="AC2747" i="36" s="1"/>
  <c r="AD2746" i="36"/>
  <c r="AE2746" i="36" s="1"/>
  <c r="AF2746" i="36" s="1"/>
  <c r="AG2745" i="36"/>
  <c r="AH2746" i="36" l="1"/>
  <c r="AG2746" i="36"/>
  <c r="AB2748" i="36"/>
  <c r="AC2748" i="36" s="1"/>
  <c r="AD2747" i="36"/>
  <c r="AE2747" i="36" s="1"/>
  <c r="AF2747" i="36" s="1"/>
  <c r="AH2747" i="36" l="1"/>
  <c r="AG2747" i="36"/>
  <c r="AB2749" i="36"/>
  <c r="AC2749" i="36" s="1"/>
  <c r="AD2748" i="36"/>
  <c r="AE2748" i="36" s="1"/>
  <c r="AF2748" i="36" s="1"/>
  <c r="AH2748" i="36" l="1"/>
  <c r="AG2748" i="36"/>
  <c r="AD2749" i="36"/>
  <c r="AE2749" i="36" s="1"/>
  <c r="AF2749" i="36" s="1"/>
  <c r="AB2750" i="36"/>
  <c r="AC2750" i="36" s="1"/>
  <c r="AH2749" i="36" l="1"/>
  <c r="AB2751" i="36"/>
  <c r="AC2751" i="36" s="1"/>
  <c r="AD2750" i="36"/>
  <c r="AE2750" i="36" s="1"/>
  <c r="AF2750" i="36" s="1"/>
  <c r="AG2749" i="36"/>
  <c r="AH2750" i="36" l="1"/>
  <c r="AG2750" i="36"/>
  <c r="AB2752" i="36"/>
  <c r="AC2752" i="36" s="1"/>
  <c r="AD2751" i="36"/>
  <c r="AE2751" i="36" s="1"/>
  <c r="AF2751" i="36" s="1"/>
  <c r="AH2751" i="36" l="1"/>
  <c r="AG2751" i="36"/>
  <c r="AB2753" i="36"/>
  <c r="AC2753" i="36" s="1"/>
  <c r="AD2752" i="36"/>
  <c r="AE2752" i="36" s="1"/>
  <c r="AF2752" i="36" s="1"/>
  <c r="AH2752" i="36" l="1"/>
  <c r="AG2752" i="36"/>
  <c r="AB2754" i="36"/>
  <c r="AC2754" i="36" s="1"/>
  <c r="AD2753" i="36"/>
  <c r="AE2753" i="36" s="1"/>
  <c r="AF2753" i="36" s="1"/>
  <c r="AH2753" i="36" l="1"/>
  <c r="AG2753" i="36"/>
  <c r="AB2755" i="36"/>
  <c r="AC2755" i="36" s="1"/>
  <c r="AD2754" i="36"/>
  <c r="AE2754" i="36" s="1"/>
  <c r="AF2754" i="36" s="1"/>
  <c r="AH2754" i="36" l="1"/>
  <c r="AG2754" i="36"/>
  <c r="AD2755" i="36"/>
  <c r="AE2755" i="36" s="1"/>
  <c r="AF2755" i="36" s="1"/>
  <c r="AB2756" i="36"/>
  <c r="AC2756" i="36" s="1"/>
  <c r="AH2755" i="36" l="1"/>
  <c r="AB2757" i="36"/>
  <c r="AC2757" i="36" s="1"/>
  <c r="AD2756" i="36"/>
  <c r="AE2756" i="36" s="1"/>
  <c r="AF2756" i="36" s="1"/>
  <c r="AG2755" i="36"/>
  <c r="AH2756" i="36" l="1"/>
  <c r="AG2756" i="36"/>
  <c r="AB2758" i="36"/>
  <c r="AC2758" i="36" s="1"/>
  <c r="AD2757" i="36"/>
  <c r="AE2757" i="36" s="1"/>
  <c r="AF2757" i="36" s="1"/>
  <c r="AH2757" i="36" l="1"/>
  <c r="AG2757" i="36"/>
  <c r="AB2759" i="36"/>
  <c r="AC2759" i="36" s="1"/>
  <c r="AD2758" i="36"/>
  <c r="AE2758" i="36" s="1"/>
  <c r="AF2758" i="36" s="1"/>
  <c r="AH2758" i="36" l="1"/>
  <c r="AG2758" i="36"/>
  <c r="AD2759" i="36"/>
  <c r="AE2759" i="36" s="1"/>
  <c r="AF2759" i="36" s="1"/>
  <c r="AB2760" i="36"/>
  <c r="AC2760" i="36" s="1"/>
  <c r="AH2759" i="36" l="1"/>
  <c r="AB2761" i="36"/>
  <c r="AC2761" i="36" s="1"/>
  <c r="AD2760" i="36"/>
  <c r="AE2760" i="36" s="1"/>
  <c r="AF2760" i="36" s="1"/>
  <c r="AG2759" i="36"/>
  <c r="AH2760" i="36" l="1"/>
  <c r="AG2760" i="36"/>
  <c r="AD2761" i="36"/>
  <c r="AE2761" i="36" s="1"/>
  <c r="AF2761" i="36" s="1"/>
  <c r="AB2762" i="36"/>
  <c r="AC2762" i="36" s="1"/>
  <c r="AH2761" i="36" l="1"/>
  <c r="AB2763" i="36"/>
  <c r="AC2763" i="36" s="1"/>
  <c r="AD2762" i="36"/>
  <c r="AE2762" i="36" s="1"/>
  <c r="AF2762" i="36" s="1"/>
  <c r="AG2761" i="36"/>
  <c r="AH2762" i="36" l="1"/>
  <c r="AG2762" i="36"/>
  <c r="AB2764" i="36"/>
  <c r="AC2764" i="36" s="1"/>
  <c r="AD2763" i="36"/>
  <c r="AE2763" i="36" s="1"/>
  <c r="AF2763" i="36" s="1"/>
  <c r="AH2763" i="36" l="1"/>
  <c r="AG2763" i="36"/>
  <c r="AB2765" i="36"/>
  <c r="AC2765" i="36" s="1"/>
  <c r="AD2764" i="36"/>
  <c r="AE2764" i="36" s="1"/>
  <c r="AF2764" i="36" s="1"/>
  <c r="AH2764" i="36" l="1"/>
  <c r="AG2764" i="36"/>
  <c r="AD2765" i="36"/>
  <c r="AE2765" i="36" s="1"/>
  <c r="AF2765" i="36" s="1"/>
  <c r="AB2766" i="36"/>
  <c r="AC2766" i="36" s="1"/>
  <c r="AH2765" i="36" l="1"/>
  <c r="AB2767" i="36"/>
  <c r="AC2767" i="36" s="1"/>
  <c r="AD2766" i="36"/>
  <c r="AE2766" i="36" s="1"/>
  <c r="AF2766" i="36" s="1"/>
  <c r="AG2765" i="36"/>
  <c r="AH2766" i="36" l="1"/>
  <c r="AG2766" i="36"/>
  <c r="AB2768" i="36"/>
  <c r="AC2768" i="36" s="1"/>
  <c r="AD2767" i="36"/>
  <c r="AE2767" i="36" s="1"/>
  <c r="AF2767" i="36" s="1"/>
  <c r="AH2767" i="36" l="1"/>
  <c r="AG2767" i="36"/>
  <c r="AB2769" i="36"/>
  <c r="AC2769" i="36" s="1"/>
  <c r="AD2768" i="36"/>
  <c r="AE2768" i="36" s="1"/>
  <c r="AF2768" i="36" s="1"/>
  <c r="AH2768" i="36" l="1"/>
  <c r="AG2768" i="36"/>
  <c r="AD2769" i="36"/>
  <c r="AE2769" i="36" s="1"/>
  <c r="AF2769" i="36" s="1"/>
  <c r="AB2770" i="36"/>
  <c r="AC2770" i="36" s="1"/>
  <c r="AH2769" i="36" l="1"/>
  <c r="AB2771" i="36"/>
  <c r="AC2771" i="36" s="1"/>
  <c r="AD2770" i="36"/>
  <c r="AE2770" i="36" s="1"/>
  <c r="AF2770" i="36" s="1"/>
  <c r="AG2769" i="36"/>
  <c r="AH2770" i="36" l="1"/>
  <c r="AG2770" i="36"/>
  <c r="AB2772" i="36"/>
  <c r="AC2772" i="36" s="1"/>
  <c r="AD2771" i="36"/>
  <c r="AE2771" i="36" s="1"/>
  <c r="AF2771" i="36" s="1"/>
  <c r="AH2771" i="36" l="1"/>
  <c r="AG2771" i="36"/>
  <c r="AB2773" i="36"/>
  <c r="AC2773" i="36" s="1"/>
  <c r="AD2772" i="36"/>
  <c r="AE2772" i="36" s="1"/>
  <c r="AF2772" i="36" s="1"/>
  <c r="AH2772" i="36" l="1"/>
  <c r="AG2772" i="36"/>
  <c r="AB2774" i="36"/>
  <c r="AC2774" i="36" s="1"/>
  <c r="AD2773" i="36"/>
  <c r="AE2773" i="36" s="1"/>
  <c r="AF2773" i="36" s="1"/>
  <c r="AH2773" i="36" l="1"/>
  <c r="AG2773" i="36"/>
  <c r="AB2775" i="36"/>
  <c r="AC2775" i="36" s="1"/>
  <c r="AD2774" i="36"/>
  <c r="AE2774" i="36" s="1"/>
  <c r="AF2774" i="36" s="1"/>
  <c r="AH2774" i="36" l="1"/>
  <c r="AG2774" i="36"/>
  <c r="AB2776" i="36"/>
  <c r="AC2776" i="36" s="1"/>
  <c r="AD2775" i="36"/>
  <c r="AE2775" i="36" s="1"/>
  <c r="AF2775" i="36" s="1"/>
  <c r="AH2775" i="36" l="1"/>
  <c r="AG2775" i="36"/>
  <c r="AB2777" i="36"/>
  <c r="AC2777" i="36" s="1"/>
  <c r="AD2776" i="36"/>
  <c r="AE2776" i="36" s="1"/>
  <c r="AF2776" i="36" s="1"/>
  <c r="AH2776" i="36" l="1"/>
  <c r="AG2776" i="36"/>
  <c r="AB2778" i="36"/>
  <c r="AC2778" i="36" s="1"/>
  <c r="AD2777" i="36"/>
  <c r="AE2777" i="36" s="1"/>
  <c r="AF2777" i="36" s="1"/>
  <c r="AH2777" i="36" l="1"/>
  <c r="AG2777" i="36"/>
  <c r="AD2778" i="36"/>
  <c r="AE2778" i="36" s="1"/>
  <c r="AF2778" i="36" s="1"/>
  <c r="AB2779" i="36"/>
  <c r="AC2779" i="36" s="1"/>
  <c r="AH2778" i="36" l="1"/>
  <c r="AD2779" i="36"/>
  <c r="AE2779" i="36" s="1"/>
  <c r="AF2779" i="36" s="1"/>
  <c r="AB2780" i="36"/>
  <c r="AC2780" i="36" s="1"/>
  <c r="AG2778" i="36"/>
  <c r="AH2779" i="36" l="1"/>
  <c r="AB2781" i="36"/>
  <c r="AC2781" i="36" s="1"/>
  <c r="AD2780" i="36"/>
  <c r="AE2780" i="36" s="1"/>
  <c r="AF2780" i="36" s="1"/>
  <c r="AG2779" i="36"/>
  <c r="AH2780" i="36" l="1"/>
  <c r="AG2780" i="36"/>
  <c r="AD2781" i="36"/>
  <c r="AE2781" i="36" s="1"/>
  <c r="AF2781" i="36" s="1"/>
  <c r="AB2782" i="36"/>
  <c r="AC2782" i="36" s="1"/>
  <c r="AH2781" i="36" l="1"/>
  <c r="AB2783" i="36"/>
  <c r="AC2783" i="36" s="1"/>
  <c r="AD2782" i="36"/>
  <c r="AE2782" i="36" s="1"/>
  <c r="AF2782" i="36" s="1"/>
  <c r="AG2781" i="36"/>
  <c r="AH2782" i="36" l="1"/>
  <c r="AG2782" i="36"/>
  <c r="AD2783" i="36"/>
  <c r="AE2783" i="36" s="1"/>
  <c r="AF2783" i="36" s="1"/>
  <c r="AB2784" i="36"/>
  <c r="AC2784" i="36" s="1"/>
  <c r="AH2783" i="36" l="1"/>
  <c r="AB2785" i="36"/>
  <c r="AC2785" i="36" s="1"/>
  <c r="AD2784" i="36"/>
  <c r="AE2784" i="36" s="1"/>
  <c r="AF2784" i="36" s="1"/>
  <c r="AG2783" i="36"/>
  <c r="AH2784" i="36" l="1"/>
  <c r="AG2784" i="36"/>
  <c r="AD2785" i="36"/>
  <c r="AE2785" i="36" s="1"/>
  <c r="AF2785" i="36" s="1"/>
  <c r="AB2786" i="36"/>
  <c r="AC2786" i="36" s="1"/>
  <c r="AH2785" i="36" l="1"/>
  <c r="AB2787" i="36"/>
  <c r="AC2787" i="36" s="1"/>
  <c r="AD2786" i="36"/>
  <c r="AE2786" i="36" s="1"/>
  <c r="AF2786" i="36" s="1"/>
  <c r="AG2785" i="36"/>
  <c r="AH2786" i="36" l="1"/>
  <c r="AG2786" i="36"/>
  <c r="AB2788" i="36"/>
  <c r="AC2788" i="36" s="1"/>
  <c r="AD2787" i="36"/>
  <c r="AE2787" i="36" s="1"/>
  <c r="AF2787" i="36" s="1"/>
  <c r="AH2787" i="36" l="1"/>
  <c r="AG2787" i="36"/>
  <c r="AB2789" i="36"/>
  <c r="AC2789" i="36" s="1"/>
  <c r="AD2788" i="36"/>
  <c r="AE2788" i="36" s="1"/>
  <c r="AF2788" i="36" s="1"/>
  <c r="AH2788" i="36" l="1"/>
  <c r="AG2788" i="36"/>
  <c r="AB2790" i="36"/>
  <c r="AC2790" i="36" s="1"/>
  <c r="AD2789" i="36"/>
  <c r="AE2789" i="36" s="1"/>
  <c r="AF2789" i="36" s="1"/>
  <c r="AH2789" i="36" l="1"/>
  <c r="AG2789" i="36"/>
  <c r="AB2791" i="36"/>
  <c r="AC2791" i="36" s="1"/>
  <c r="AD2790" i="36"/>
  <c r="AE2790" i="36" s="1"/>
  <c r="AF2790" i="36" s="1"/>
  <c r="AH2790" i="36" l="1"/>
  <c r="AG2790" i="36"/>
  <c r="AD2791" i="36"/>
  <c r="AE2791" i="36" s="1"/>
  <c r="AF2791" i="36" s="1"/>
  <c r="AB2792" i="36"/>
  <c r="AC2792" i="36" s="1"/>
  <c r="AH2791" i="36" l="1"/>
  <c r="AB2793" i="36"/>
  <c r="AC2793" i="36" s="1"/>
  <c r="AD2792" i="36"/>
  <c r="AE2792" i="36" s="1"/>
  <c r="AF2792" i="36" s="1"/>
  <c r="AG2791" i="36"/>
  <c r="AH2792" i="36" l="1"/>
  <c r="AG2792" i="36"/>
  <c r="AD2793" i="36"/>
  <c r="AE2793" i="36" s="1"/>
  <c r="AF2793" i="36" s="1"/>
  <c r="AB2794" i="36"/>
  <c r="AC2794" i="36" s="1"/>
  <c r="AH2793" i="36" l="1"/>
  <c r="AB2795" i="36"/>
  <c r="AC2795" i="36" s="1"/>
  <c r="AD2794" i="36"/>
  <c r="AE2794" i="36" s="1"/>
  <c r="AF2794" i="36" s="1"/>
  <c r="AG2793" i="36"/>
  <c r="AH2794" i="36" l="1"/>
  <c r="AG2794" i="36"/>
  <c r="AB2796" i="36"/>
  <c r="AC2796" i="36" s="1"/>
  <c r="AD2795" i="36"/>
  <c r="AE2795" i="36" s="1"/>
  <c r="AF2795" i="36" s="1"/>
  <c r="AH2795" i="36" l="1"/>
  <c r="AG2795" i="36"/>
  <c r="AB2797" i="36"/>
  <c r="AC2797" i="36" s="1"/>
  <c r="AD2796" i="36"/>
  <c r="AE2796" i="36" s="1"/>
  <c r="AF2796" i="36" s="1"/>
  <c r="AH2796" i="36" l="1"/>
  <c r="AG2796" i="36"/>
  <c r="AD2797" i="36"/>
  <c r="AE2797" i="36" s="1"/>
  <c r="AF2797" i="36" s="1"/>
  <c r="AB2798" i="36"/>
  <c r="AC2798" i="36" s="1"/>
  <c r="AH2797" i="36" l="1"/>
  <c r="AD2798" i="36"/>
  <c r="AE2798" i="36" s="1"/>
  <c r="AF2798" i="36" s="1"/>
  <c r="AB2799" i="36"/>
  <c r="AC2799" i="36" s="1"/>
  <c r="AG2797" i="36"/>
  <c r="AH2798" i="36" l="1"/>
  <c r="AD2799" i="36"/>
  <c r="AE2799" i="36" s="1"/>
  <c r="AF2799" i="36" s="1"/>
  <c r="AB2800" i="36"/>
  <c r="AC2800" i="36" s="1"/>
  <c r="AG2798" i="36"/>
  <c r="AH2799" i="36" l="1"/>
  <c r="AB2801" i="36"/>
  <c r="AC2801" i="36" s="1"/>
  <c r="AD2800" i="36"/>
  <c r="AE2800" i="36" s="1"/>
  <c r="AF2800" i="36" s="1"/>
  <c r="AG2799" i="36"/>
  <c r="AH2800" i="36" l="1"/>
  <c r="AG2800" i="36"/>
  <c r="AD2801" i="36"/>
  <c r="AE2801" i="36" s="1"/>
  <c r="AF2801" i="36" s="1"/>
  <c r="AB2802" i="36"/>
  <c r="AC2802" i="36" s="1"/>
  <c r="AH2801" i="36" l="1"/>
  <c r="AB2803" i="36"/>
  <c r="AC2803" i="36" s="1"/>
  <c r="AD2802" i="36"/>
  <c r="AE2802" i="36" s="1"/>
  <c r="AF2802" i="36" s="1"/>
  <c r="AG2801" i="36"/>
  <c r="AH2802" i="36" l="1"/>
  <c r="AG2802" i="36"/>
  <c r="AB2804" i="36"/>
  <c r="AC2804" i="36" s="1"/>
  <c r="AD2803" i="36"/>
  <c r="AE2803" i="36" s="1"/>
  <c r="AF2803" i="36" s="1"/>
  <c r="AH2803" i="36" l="1"/>
  <c r="AG2803" i="36"/>
  <c r="AB2805" i="36"/>
  <c r="AC2805" i="36" s="1"/>
  <c r="AD2804" i="36"/>
  <c r="AE2804" i="36" s="1"/>
  <c r="AF2804" i="36" s="1"/>
  <c r="AH2804" i="36" l="1"/>
  <c r="AG2804" i="36"/>
  <c r="AD2805" i="36"/>
  <c r="AE2805" i="36" s="1"/>
  <c r="AF2805" i="36" s="1"/>
  <c r="AB2806" i="36"/>
  <c r="AC2806" i="36" s="1"/>
  <c r="AH2805" i="36" l="1"/>
  <c r="AB2807" i="36"/>
  <c r="AC2807" i="36" s="1"/>
  <c r="AD2806" i="36"/>
  <c r="AE2806" i="36" s="1"/>
  <c r="AF2806" i="36" s="1"/>
  <c r="AG2805" i="36"/>
  <c r="AH2806" i="36" l="1"/>
  <c r="AG2806" i="36"/>
  <c r="AB2808" i="36"/>
  <c r="AC2808" i="36" s="1"/>
  <c r="AD2807" i="36"/>
  <c r="AE2807" i="36" s="1"/>
  <c r="AF2807" i="36" s="1"/>
  <c r="AH2807" i="36" l="1"/>
  <c r="AG2807" i="36"/>
  <c r="AB2809" i="36"/>
  <c r="AC2809" i="36" s="1"/>
  <c r="AD2808" i="36"/>
  <c r="AE2808" i="36" s="1"/>
  <c r="AF2808" i="36" s="1"/>
  <c r="AH2808" i="36" l="1"/>
  <c r="AG2808" i="36"/>
  <c r="AD2809" i="36"/>
  <c r="AE2809" i="36" s="1"/>
  <c r="AF2809" i="36" s="1"/>
  <c r="AB2810" i="36"/>
  <c r="AC2810" i="36" s="1"/>
  <c r="AH2809" i="36" l="1"/>
  <c r="AD2810" i="36"/>
  <c r="AE2810" i="36" s="1"/>
  <c r="AF2810" i="36" s="1"/>
  <c r="AB2811" i="36"/>
  <c r="AC2811" i="36" s="1"/>
  <c r="AG2809" i="36"/>
  <c r="AH2810" i="36" l="1"/>
  <c r="AD2811" i="36"/>
  <c r="AE2811" i="36" s="1"/>
  <c r="AF2811" i="36" s="1"/>
  <c r="AB2812" i="36"/>
  <c r="AC2812" i="36" s="1"/>
  <c r="AG2810" i="36"/>
  <c r="AH2811" i="36" l="1"/>
  <c r="AB2813" i="36"/>
  <c r="AC2813" i="36" s="1"/>
  <c r="AD2812" i="36"/>
  <c r="AE2812" i="36" s="1"/>
  <c r="AF2812" i="36" s="1"/>
  <c r="AG2811" i="36"/>
  <c r="AH2812" i="36" l="1"/>
  <c r="AG2812" i="36"/>
  <c r="AB2814" i="36"/>
  <c r="AC2814" i="36" s="1"/>
  <c r="AD2813" i="36"/>
  <c r="AE2813" i="36" s="1"/>
  <c r="AF2813" i="36" s="1"/>
  <c r="AH2813" i="36" l="1"/>
  <c r="AG2813" i="36"/>
  <c r="AB2815" i="36"/>
  <c r="AC2815" i="36" s="1"/>
  <c r="AD2814" i="36"/>
  <c r="AE2814" i="36" s="1"/>
  <c r="AF2814" i="36" s="1"/>
  <c r="AH2814" i="36" l="1"/>
  <c r="AG2814" i="36"/>
  <c r="AB2816" i="36"/>
  <c r="AC2816" i="36" s="1"/>
  <c r="AD2815" i="36"/>
  <c r="AE2815" i="36" s="1"/>
  <c r="AF2815" i="36" s="1"/>
  <c r="AH2815" i="36" l="1"/>
  <c r="AG2815" i="36"/>
  <c r="AB2817" i="36"/>
  <c r="AC2817" i="36" s="1"/>
  <c r="AD2816" i="36"/>
  <c r="AE2816" i="36" s="1"/>
  <c r="AF2816" i="36" s="1"/>
  <c r="AH2816" i="36" l="1"/>
  <c r="AG2816" i="36"/>
  <c r="AB2818" i="36"/>
  <c r="AC2818" i="36" s="1"/>
  <c r="AD2817" i="36"/>
  <c r="AE2817" i="36" s="1"/>
  <c r="AF2817" i="36" s="1"/>
  <c r="AH2817" i="36" l="1"/>
  <c r="AG2817" i="36"/>
  <c r="AB2819" i="36"/>
  <c r="AC2819" i="36" s="1"/>
  <c r="AD2818" i="36"/>
  <c r="AE2818" i="36" s="1"/>
  <c r="AF2818" i="36" s="1"/>
  <c r="AH2818" i="36" l="1"/>
  <c r="AG2818" i="36"/>
  <c r="AB2820" i="36"/>
  <c r="AC2820" i="36" s="1"/>
  <c r="AD2819" i="36"/>
  <c r="AE2819" i="36" s="1"/>
  <c r="AF2819" i="36" s="1"/>
  <c r="AH2819" i="36" l="1"/>
  <c r="AG2819" i="36"/>
  <c r="AB2821" i="36"/>
  <c r="AC2821" i="36" s="1"/>
  <c r="AD2820" i="36"/>
  <c r="AE2820" i="36" s="1"/>
  <c r="AF2820" i="36" s="1"/>
  <c r="AH2820" i="36" l="1"/>
  <c r="AG2820" i="36"/>
  <c r="AB2822" i="36"/>
  <c r="AC2822" i="36" s="1"/>
  <c r="AD2821" i="36"/>
  <c r="AE2821" i="36" s="1"/>
  <c r="AF2821" i="36" s="1"/>
  <c r="AH2821" i="36" l="1"/>
  <c r="AG2821" i="36"/>
  <c r="AB2823" i="36"/>
  <c r="AC2823" i="36" s="1"/>
  <c r="AD2822" i="36"/>
  <c r="AE2822" i="36" s="1"/>
  <c r="AF2822" i="36" s="1"/>
  <c r="AH2822" i="36" l="1"/>
  <c r="AG2822" i="36"/>
  <c r="AB2824" i="36"/>
  <c r="AC2824" i="36" s="1"/>
  <c r="AD2823" i="36"/>
  <c r="AE2823" i="36" s="1"/>
  <c r="AF2823" i="36" s="1"/>
  <c r="AH2823" i="36" l="1"/>
  <c r="AG2823" i="36"/>
  <c r="AB2825" i="36"/>
  <c r="AC2825" i="36" s="1"/>
  <c r="AD2824" i="36"/>
  <c r="AE2824" i="36" s="1"/>
  <c r="AF2824" i="36" s="1"/>
  <c r="AH2824" i="36" l="1"/>
  <c r="AG2824" i="36"/>
  <c r="AB2826" i="36"/>
  <c r="AC2826" i="36" s="1"/>
  <c r="AD2825" i="36"/>
  <c r="AE2825" i="36" s="1"/>
  <c r="AF2825" i="36" s="1"/>
  <c r="AH2825" i="36" l="1"/>
  <c r="AG2825" i="36"/>
  <c r="AD2826" i="36"/>
  <c r="AE2826" i="36" s="1"/>
  <c r="AF2826" i="36" s="1"/>
  <c r="AB2827" i="36"/>
  <c r="AC2827" i="36" s="1"/>
  <c r="AH2826" i="36" l="1"/>
  <c r="AD2827" i="36"/>
  <c r="AE2827" i="36" s="1"/>
  <c r="AF2827" i="36" s="1"/>
  <c r="AB2828" i="36"/>
  <c r="AC2828" i="36" s="1"/>
  <c r="AG2826" i="36"/>
  <c r="AH2827" i="36" l="1"/>
  <c r="AB2829" i="36"/>
  <c r="AC2829" i="36" s="1"/>
  <c r="AD2828" i="36"/>
  <c r="AE2828" i="36" s="1"/>
  <c r="AF2828" i="36" s="1"/>
  <c r="AG2827" i="36"/>
  <c r="AH2828" i="36" l="1"/>
  <c r="AG2828" i="36"/>
  <c r="AD2829" i="36"/>
  <c r="AE2829" i="36" s="1"/>
  <c r="AF2829" i="36" s="1"/>
  <c r="AB2830" i="36"/>
  <c r="AC2830" i="36" s="1"/>
  <c r="AH2829" i="36" l="1"/>
  <c r="AB2831" i="36"/>
  <c r="AC2831" i="36" s="1"/>
  <c r="AD2830" i="36"/>
  <c r="AE2830" i="36" s="1"/>
  <c r="AF2830" i="36" s="1"/>
  <c r="AG2829" i="36"/>
  <c r="AH2830" i="36" l="1"/>
  <c r="AG2830" i="36"/>
  <c r="AB2832" i="36"/>
  <c r="AC2832" i="36" s="1"/>
  <c r="AD2831" i="36"/>
  <c r="AE2831" i="36" s="1"/>
  <c r="AF2831" i="36" s="1"/>
  <c r="AH2831" i="36" l="1"/>
  <c r="AG2831" i="36"/>
  <c r="AB2833" i="36"/>
  <c r="AC2833" i="36" s="1"/>
  <c r="AD2832" i="36"/>
  <c r="AE2832" i="36" s="1"/>
  <c r="AF2832" i="36" s="1"/>
  <c r="AH2832" i="36" l="1"/>
  <c r="AG2832" i="36"/>
  <c r="AD2833" i="36"/>
  <c r="AE2833" i="36" s="1"/>
  <c r="AF2833" i="36" s="1"/>
  <c r="AB2834" i="36"/>
  <c r="AC2834" i="36" s="1"/>
  <c r="AH2833" i="36" l="1"/>
  <c r="AB2835" i="36"/>
  <c r="AC2835" i="36" s="1"/>
  <c r="AD2834" i="36"/>
  <c r="AE2834" i="36" s="1"/>
  <c r="AF2834" i="36" s="1"/>
  <c r="AG2833" i="36"/>
  <c r="AH2834" i="36" l="1"/>
  <c r="AG2834" i="36"/>
  <c r="AB2836" i="36"/>
  <c r="AC2836" i="36" s="1"/>
  <c r="AD2835" i="36"/>
  <c r="AE2835" i="36" s="1"/>
  <c r="AF2835" i="36" s="1"/>
  <c r="AH2835" i="36" l="1"/>
  <c r="AG2835" i="36"/>
  <c r="AB2837" i="36"/>
  <c r="AC2837" i="36" s="1"/>
  <c r="AD2836" i="36"/>
  <c r="AE2836" i="36" s="1"/>
  <c r="AF2836" i="36" s="1"/>
  <c r="AH2836" i="36" l="1"/>
  <c r="AG2836" i="36"/>
  <c r="AB2838" i="36"/>
  <c r="AC2838" i="36" s="1"/>
  <c r="AD2837" i="36"/>
  <c r="AE2837" i="36" s="1"/>
  <c r="AF2837" i="36" s="1"/>
  <c r="AH2837" i="36" l="1"/>
  <c r="AG2837" i="36"/>
  <c r="AB2839" i="36"/>
  <c r="AC2839" i="36" s="1"/>
  <c r="AD2838" i="36"/>
  <c r="AE2838" i="36" s="1"/>
  <c r="AF2838" i="36" s="1"/>
  <c r="AH2838" i="36" l="1"/>
  <c r="AG2838" i="36"/>
  <c r="AD2839" i="36"/>
  <c r="AE2839" i="36" s="1"/>
  <c r="AF2839" i="36" s="1"/>
  <c r="AB2840" i="36"/>
  <c r="AC2840" i="36" s="1"/>
  <c r="AH2839" i="36" l="1"/>
  <c r="AB2841" i="36"/>
  <c r="AC2841" i="36" s="1"/>
  <c r="AD2840" i="36"/>
  <c r="AE2840" i="36" s="1"/>
  <c r="AF2840" i="36" s="1"/>
  <c r="AG2839" i="36"/>
  <c r="AH2840" i="36" l="1"/>
  <c r="AG2840" i="36"/>
  <c r="AD2841" i="36"/>
  <c r="AE2841" i="36" s="1"/>
  <c r="AF2841" i="36" s="1"/>
  <c r="AB2842" i="36"/>
  <c r="AC2842" i="36" s="1"/>
  <c r="AH2841" i="36" l="1"/>
  <c r="AB2843" i="36"/>
  <c r="AC2843" i="36" s="1"/>
  <c r="AD2842" i="36"/>
  <c r="AE2842" i="36" s="1"/>
  <c r="AF2842" i="36" s="1"/>
  <c r="AG2841" i="36"/>
  <c r="AH2842" i="36" l="1"/>
  <c r="AG2842" i="36"/>
  <c r="AB2844" i="36"/>
  <c r="AC2844" i="36" s="1"/>
  <c r="AD2843" i="36"/>
  <c r="AE2843" i="36" s="1"/>
  <c r="AF2843" i="36" s="1"/>
  <c r="AH2843" i="36" l="1"/>
  <c r="AG2843" i="36"/>
  <c r="AB2845" i="36"/>
  <c r="AC2845" i="36" s="1"/>
  <c r="AD2844" i="36"/>
  <c r="AE2844" i="36" s="1"/>
  <c r="AF2844" i="36" s="1"/>
  <c r="AH2844" i="36" l="1"/>
  <c r="AG2844" i="36"/>
  <c r="AD2845" i="36"/>
  <c r="AE2845" i="36" s="1"/>
  <c r="AF2845" i="36" s="1"/>
  <c r="AB2846" i="36"/>
  <c r="AC2846" i="36" s="1"/>
  <c r="AH2845" i="36" l="1"/>
  <c r="AB2847" i="36"/>
  <c r="AC2847" i="36" s="1"/>
  <c r="AD2846" i="36"/>
  <c r="AE2846" i="36" s="1"/>
  <c r="AF2846" i="36" s="1"/>
  <c r="AG2845" i="36"/>
  <c r="AH2846" i="36" l="1"/>
  <c r="AG2846" i="36"/>
  <c r="AB2848" i="36"/>
  <c r="AC2848" i="36" s="1"/>
  <c r="AD2847" i="36"/>
  <c r="AE2847" i="36" s="1"/>
  <c r="AF2847" i="36" s="1"/>
  <c r="AH2847" i="36" l="1"/>
  <c r="AG2847" i="36"/>
  <c r="AB2849" i="36"/>
  <c r="AC2849" i="36" s="1"/>
  <c r="AD2848" i="36"/>
  <c r="AE2848" i="36" s="1"/>
  <c r="AF2848" i="36" s="1"/>
  <c r="AH2848" i="36" l="1"/>
  <c r="AG2848" i="36"/>
  <c r="AD2849" i="36"/>
  <c r="AE2849" i="36" s="1"/>
  <c r="AF2849" i="36" s="1"/>
  <c r="AB2850" i="36"/>
  <c r="AC2850" i="36" s="1"/>
  <c r="AH2849" i="36" l="1"/>
  <c r="AB2851" i="36"/>
  <c r="AC2851" i="36" s="1"/>
  <c r="AD2850" i="36"/>
  <c r="AE2850" i="36" s="1"/>
  <c r="AF2850" i="36" s="1"/>
  <c r="AG2849" i="36"/>
  <c r="AH2850" i="36" l="1"/>
  <c r="AG2850" i="36"/>
  <c r="AB2852" i="36"/>
  <c r="AC2852" i="36" s="1"/>
  <c r="AD2851" i="36"/>
  <c r="AE2851" i="36" s="1"/>
  <c r="AF2851" i="36" s="1"/>
  <c r="AH2851" i="36" l="1"/>
  <c r="AG2851" i="36"/>
  <c r="AB2853" i="36"/>
  <c r="AC2853" i="36" s="1"/>
  <c r="AD2852" i="36"/>
  <c r="AE2852" i="36" s="1"/>
  <c r="AF2852" i="36" s="1"/>
  <c r="AH2852" i="36" l="1"/>
  <c r="AG2852" i="36"/>
  <c r="AB2854" i="36"/>
  <c r="AC2854" i="36" s="1"/>
  <c r="AD2853" i="36"/>
  <c r="AE2853" i="36" s="1"/>
  <c r="AF2853" i="36" s="1"/>
  <c r="AH2853" i="36" l="1"/>
  <c r="AG2853" i="36"/>
  <c r="AB2855" i="36"/>
  <c r="AC2855" i="36" s="1"/>
  <c r="AD2854" i="36"/>
  <c r="AE2854" i="36" s="1"/>
  <c r="AF2854" i="36" s="1"/>
  <c r="AH2854" i="36" l="1"/>
  <c r="AG2854" i="36"/>
  <c r="AB2856" i="36"/>
  <c r="AC2856" i="36" s="1"/>
  <c r="AD2855" i="36"/>
  <c r="AE2855" i="36" s="1"/>
  <c r="AF2855" i="36" s="1"/>
  <c r="AH2855" i="36" l="1"/>
  <c r="AG2855" i="36"/>
  <c r="AB2857" i="36"/>
  <c r="AC2857" i="36" s="1"/>
  <c r="AD2856" i="36"/>
  <c r="AE2856" i="36" s="1"/>
  <c r="AF2856" i="36" s="1"/>
  <c r="AH2856" i="36" l="1"/>
  <c r="AG2856" i="36"/>
  <c r="AB2858" i="36"/>
  <c r="AC2858" i="36" s="1"/>
  <c r="AD2857" i="36"/>
  <c r="AE2857" i="36" s="1"/>
  <c r="AF2857" i="36" s="1"/>
  <c r="AH2857" i="36" l="1"/>
  <c r="AG2857" i="36"/>
  <c r="AB2859" i="36"/>
  <c r="AC2859" i="36" s="1"/>
  <c r="AD2858" i="36"/>
  <c r="AE2858" i="36" s="1"/>
  <c r="AF2858" i="36" s="1"/>
  <c r="AH2858" i="36" l="1"/>
  <c r="AG2858" i="36"/>
  <c r="AD2859" i="36"/>
  <c r="AE2859" i="36" s="1"/>
  <c r="AF2859" i="36" s="1"/>
  <c r="AB2860" i="36"/>
  <c r="AC2860" i="36" s="1"/>
  <c r="AH2859" i="36" l="1"/>
  <c r="AB2861" i="36"/>
  <c r="AC2861" i="36" s="1"/>
  <c r="AD2860" i="36"/>
  <c r="AE2860" i="36" s="1"/>
  <c r="AF2860" i="36" s="1"/>
  <c r="AG2859" i="36"/>
  <c r="AH2860" i="36" l="1"/>
  <c r="AG2860" i="36"/>
  <c r="AB2862" i="36"/>
  <c r="AC2862" i="36" s="1"/>
  <c r="AD2861" i="36"/>
  <c r="AE2861" i="36" s="1"/>
  <c r="AF2861" i="36" s="1"/>
  <c r="AH2861" i="36" l="1"/>
  <c r="AG2861" i="36"/>
  <c r="AB2863" i="36"/>
  <c r="AC2863" i="36" s="1"/>
  <c r="AD2862" i="36"/>
  <c r="AE2862" i="36" s="1"/>
  <c r="AF2862" i="36" s="1"/>
  <c r="AH2862" i="36" l="1"/>
  <c r="AG2862" i="36"/>
  <c r="AD2863" i="36"/>
  <c r="AE2863" i="36" s="1"/>
  <c r="AF2863" i="36" s="1"/>
  <c r="AB2864" i="36"/>
  <c r="AC2864" i="36" s="1"/>
  <c r="AH2863" i="36" l="1"/>
  <c r="AB2865" i="36"/>
  <c r="AC2865" i="36" s="1"/>
  <c r="AD2864" i="36"/>
  <c r="AE2864" i="36" s="1"/>
  <c r="AF2864" i="36" s="1"/>
  <c r="AG2863" i="36"/>
  <c r="AH2864" i="36" l="1"/>
  <c r="AG2864" i="36"/>
  <c r="AD2865" i="36"/>
  <c r="AE2865" i="36" s="1"/>
  <c r="AF2865" i="36" s="1"/>
  <c r="AB2866" i="36"/>
  <c r="AC2866" i="36" s="1"/>
  <c r="AH2865" i="36" l="1"/>
  <c r="AB2867" i="36"/>
  <c r="AC2867" i="36" s="1"/>
  <c r="AD2866" i="36"/>
  <c r="AE2866" i="36" s="1"/>
  <c r="AF2866" i="36" s="1"/>
  <c r="AG2865" i="36"/>
  <c r="AH2866" i="36" l="1"/>
  <c r="AG2866" i="36"/>
  <c r="AB2868" i="36"/>
  <c r="AC2868" i="36" s="1"/>
  <c r="AD2867" i="36"/>
  <c r="AE2867" i="36" s="1"/>
  <c r="AF2867" i="36" s="1"/>
  <c r="AH2867" i="36" l="1"/>
  <c r="AG2867" i="36"/>
  <c r="AB2869" i="36"/>
  <c r="AC2869" i="36" s="1"/>
  <c r="AD2868" i="36"/>
  <c r="AE2868" i="36" s="1"/>
  <c r="AF2868" i="36" s="1"/>
  <c r="AH2868" i="36" l="1"/>
  <c r="AG2868" i="36"/>
  <c r="AD2869" i="36"/>
  <c r="AE2869" i="36" s="1"/>
  <c r="AF2869" i="36" s="1"/>
  <c r="AB2870" i="36"/>
  <c r="AC2870" i="36" s="1"/>
  <c r="AH2869" i="36" l="1"/>
  <c r="AB2871" i="36"/>
  <c r="AC2871" i="36" s="1"/>
  <c r="AD2870" i="36"/>
  <c r="AE2870" i="36" s="1"/>
  <c r="AF2870" i="36" s="1"/>
  <c r="AG2869" i="36"/>
  <c r="AH2870" i="36" l="1"/>
  <c r="AG2870" i="36"/>
  <c r="AB2872" i="36"/>
  <c r="AC2872" i="36" s="1"/>
  <c r="AD2871" i="36"/>
  <c r="AE2871" i="36" s="1"/>
  <c r="AF2871" i="36" s="1"/>
  <c r="AH2871" i="36" l="1"/>
  <c r="AG2871" i="36"/>
  <c r="AB2873" i="36"/>
  <c r="AC2873" i="36" s="1"/>
  <c r="AD2872" i="36"/>
  <c r="AE2872" i="36" s="1"/>
  <c r="AF2872" i="36" s="1"/>
  <c r="AH2872" i="36" l="1"/>
  <c r="AG2872" i="36"/>
  <c r="AB2874" i="36"/>
  <c r="AC2874" i="36" s="1"/>
  <c r="AD2873" i="36"/>
  <c r="AE2873" i="36" s="1"/>
  <c r="AF2873" i="36" s="1"/>
  <c r="AH2873" i="36" l="1"/>
  <c r="AG2873" i="36"/>
  <c r="AB2875" i="36"/>
  <c r="AC2875" i="36" s="1"/>
  <c r="AD2874" i="36"/>
  <c r="AE2874" i="36" s="1"/>
  <c r="AF2874" i="36" s="1"/>
  <c r="AH2874" i="36" l="1"/>
  <c r="AG2874" i="36"/>
  <c r="AB2876" i="36"/>
  <c r="AC2876" i="36" s="1"/>
  <c r="AD2875" i="36"/>
  <c r="AE2875" i="36" s="1"/>
  <c r="AF2875" i="36" s="1"/>
  <c r="AH2875" i="36" l="1"/>
  <c r="AG2875" i="36"/>
  <c r="AB2877" i="36"/>
  <c r="AC2877" i="36" s="1"/>
  <c r="AD2876" i="36"/>
  <c r="AE2876" i="36" s="1"/>
  <c r="AF2876" i="36" s="1"/>
  <c r="AH2876" i="36" l="1"/>
  <c r="AG2876" i="36"/>
  <c r="AD2877" i="36"/>
  <c r="AE2877" i="36" s="1"/>
  <c r="AF2877" i="36" s="1"/>
  <c r="AB2878" i="36"/>
  <c r="AC2878" i="36" s="1"/>
  <c r="AH2877" i="36" l="1"/>
  <c r="AB2879" i="36"/>
  <c r="AC2879" i="36" s="1"/>
  <c r="AD2878" i="36"/>
  <c r="AE2878" i="36" s="1"/>
  <c r="AF2878" i="36" s="1"/>
  <c r="AG2877" i="36"/>
  <c r="AH2878" i="36" l="1"/>
  <c r="AG2878" i="36"/>
  <c r="AB2880" i="36"/>
  <c r="AC2880" i="36" s="1"/>
  <c r="AD2879" i="36"/>
  <c r="AE2879" i="36" s="1"/>
  <c r="AF2879" i="36" s="1"/>
  <c r="AH2879" i="36" l="1"/>
  <c r="AG2879" i="36"/>
  <c r="AB2881" i="36"/>
  <c r="AC2881" i="36" s="1"/>
  <c r="AD2880" i="36"/>
  <c r="AE2880" i="36" s="1"/>
  <c r="AF2880" i="36" s="1"/>
  <c r="AH2880" i="36" l="1"/>
  <c r="AG2880" i="36"/>
  <c r="AD2881" i="36"/>
  <c r="AE2881" i="36" s="1"/>
  <c r="AF2881" i="36" s="1"/>
  <c r="AB2882" i="36"/>
  <c r="AC2882" i="36" s="1"/>
  <c r="AH2881" i="36" l="1"/>
  <c r="AB2883" i="36"/>
  <c r="AC2883" i="36" s="1"/>
  <c r="AD2882" i="36"/>
  <c r="AE2882" i="36" s="1"/>
  <c r="AF2882" i="36" s="1"/>
  <c r="AG2881" i="36"/>
  <c r="AH2882" i="36" l="1"/>
  <c r="AG2882" i="36"/>
  <c r="AB2884" i="36"/>
  <c r="AC2884" i="36" s="1"/>
  <c r="AD2883" i="36"/>
  <c r="AE2883" i="36" s="1"/>
  <c r="AF2883" i="36" s="1"/>
  <c r="AH2883" i="36" l="1"/>
  <c r="AG2883" i="36"/>
  <c r="AB2885" i="36"/>
  <c r="AC2885" i="36" s="1"/>
  <c r="AD2884" i="36"/>
  <c r="AE2884" i="36" s="1"/>
  <c r="AF2884" i="36" s="1"/>
  <c r="AH2884" i="36" l="1"/>
  <c r="AG2884" i="36"/>
  <c r="AD2885" i="36"/>
  <c r="AE2885" i="36" s="1"/>
  <c r="AF2885" i="36" s="1"/>
  <c r="AB2886" i="36"/>
  <c r="AC2886" i="36" s="1"/>
  <c r="AH2885" i="36" l="1"/>
  <c r="AD2886" i="36"/>
  <c r="AE2886" i="36" s="1"/>
  <c r="AF2886" i="36" s="1"/>
  <c r="AB2887" i="36"/>
  <c r="AC2887" i="36" s="1"/>
  <c r="AG2885" i="36"/>
  <c r="AH2886" i="36" l="1"/>
  <c r="AD2887" i="36"/>
  <c r="AE2887" i="36" s="1"/>
  <c r="AF2887" i="36" s="1"/>
  <c r="AB2888" i="36"/>
  <c r="AC2888" i="36" s="1"/>
  <c r="AG2886" i="36"/>
  <c r="AH2887" i="36" l="1"/>
  <c r="AB2889" i="36"/>
  <c r="AC2889" i="36" s="1"/>
  <c r="AD2888" i="36"/>
  <c r="AE2888" i="36" s="1"/>
  <c r="AF2888" i="36" s="1"/>
  <c r="AG2887" i="36"/>
  <c r="AH2888" i="36" l="1"/>
  <c r="AG2888" i="36"/>
  <c r="AD2889" i="36"/>
  <c r="AE2889" i="36" s="1"/>
  <c r="AF2889" i="36" s="1"/>
  <c r="AB2890" i="36"/>
  <c r="AC2890" i="36" s="1"/>
  <c r="AH2889" i="36" l="1"/>
  <c r="AB2891" i="36"/>
  <c r="AC2891" i="36" s="1"/>
  <c r="AD2890" i="36"/>
  <c r="AE2890" i="36" s="1"/>
  <c r="AF2890" i="36" s="1"/>
  <c r="AG2889" i="36"/>
  <c r="AH2890" i="36" l="1"/>
  <c r="AG2890" i="36"/>
  <c r="AB2892" i="36"/>
  <c r="AC2892" i="36" s="1"/>
  <c r="AD2891" i="36"/>
  <c r="AE2891" i="36" s="1"/>
  <c r="AF2891" i="36" s="1"/>
  <c r="AH2891" i="36" l="1"/>
  <c r="AG2891" i="36"/>
  <c r="AB2893" i="36"/>
  <c r="AC2893" i="36" s="1"/>
  <c r="AD2892" i="36"/>
  <c r="AE2892" i="36" s="1"/>
  <c r="AF2892" i="36" s="1"/>
  <c r="AH2892" i="36" l="1"/>
  <c r="AG2892" i="36"/>
  <c r="AD2893" i="36"/>
  <c r="AE2893" i="36" s="1"/>
  <c r="AF2893" i="36" s="1"/>
  <c r="AB2894" i="36"/>
  <c r="AC2894" i="36" s="1"/>
  <c r="AH2893" i="36" l="1"/>
  <c r="AB2895" i="36"/>
  <c r="AC2895" i="36" s="1"/>
  <c r="AD2894" i="36"/>
  <c r="AE2894" i="36" s="1"/>
  <c r="AF2894" i="36" s="1"/>
  <c r="AG2893" i="36"/>
  <c r="AH2894" i="36" l="1"/>
  <c r="AG2894" i="36"/>
  <c r="AB2896" i="36"/>
  <c r="AC2896" i="36" s="1"/>
  <c r="AD2895" i="36"/>
  <c r="AE2895" i="36" s="1"/>
  <c r="AF2895" i="36" s="1"/>
  <c r="AH2895" i="36" l="1"/>
  <c r="AG2895" i="36"/>
  <c r="AB2897" i="36"/>
  <c r="AC2897" i="36" s="1"/>
  <c r="AD2896" i="36"/>
  <c r="AE2896" i="36" s="1"/>
  <c r="AF2896" i="36" s="1"/>
  <c r="AH2896" i="36" l="1"/>
  <c r="AG2896" i="36"/>
  <c r="AD2897" i="36"/>
  <c r="AE2897" i="36" s="1"/>
  <c r="AF2897" i="36" s="1"/>
  <c r="AB2898" i="36"/>
  <c r="AC2898" i="36" s="1"/>
  <c r="AH2897" i="36" l="1"/>
  <c r="AB2899" i="36"/>
  <c r="AC2899" i="36" s="1"/>
  <c r="AD2898" i="36"/>
  <c r="AE2898" i="36" s="1"/>
  <c r="AF2898" i="36" s="1"/>
  <c r="AG2897" i="36"/>
  <c r="AH2898" i="36" l="1"/>
  <c r="AG2898" i="36"/>
  <c r="AB2900" i="36"/>
  <c r="AC2900" i="36" s="1"/>
  <c r="AD2899" i="36"/>
  <c r="AE2899" i="36" s="1"/>
  <c r="AF2899" i="36" s="1"/>
  <c r="AH2899" i="36" l="1"/>
  <c r="AG2899" i="36"/>
  <c r="AB2901" i="36"/>
  <c r="AC2901" i="36" s="1"/>
  <c r="AD2900" i="36"/>
  <c r="AE2900" i="36" s="1"/>
  <c r="AF2900" i="36" s="1"/>
  <c r="AH2900" i="36" l="1"/>
  <c r="AG2900" i="36"/>
  <c r="AB2902" i="36"/>
  <c r="AC2902" i="36" s="1"/>
  <c r="AD2901" i="36"/>
  <c r="AE2901" i="36" s="1"/>
  <c r="AF2901" i="36" s="1"/>
  <c r="AH2901" i="36" l="1"/>
  <c r="AG2901" i="36"/>
  <c r="AB2903" i="36"/>
  <c r="AC2903" i="36" s="1"/>
  <c r="AD2902" i="36"/>
  <c r="AE2902" i="36" s="1"/>
  <c r="AF2902" i="36" s="1"/>
  <c r="AH2902" i="36" l="1"/>
  <c r="AG2902" i="36"/>
  <c r="AB2904" i="36"/>
  <c r="AC2904" i="36" s="1"/>
  <c r="AD2903" i="36"/>
  <c r="AE2903" i="36" s="1"/>
  <c r="AF2903" i="36" s="1"/>
  <c r="AH2903" i="36" l="1"/>
  <c r="AG2903" i="36"/>
  <c r="AB2905" i="36"/>
  <c r="AC2905" i="36" s="1"/>
  <c r="AD2904" i="36"/>
  <c r="AE2904" i="36" s="1"/>
  <c r="AF2904" i="36" s="1"/>
  <c r="AH2904" i="36" l="1"/>
  <c r="AG2904" i="36"/>
  <c r="AD2905" i="36"/>
  <c r="AE2905" i="36" s="1"/>
  <c r="AF2905" i="36" s="1"/>
  <c r="AB2906" i="36"/>
  <c r="AC2906" i="36" s="1"/>
  <c r="AH2905" i="36" l="1"/>
  <c r="AB2907" i="36"/>
  <c r="AC2907" i="36" s="1"/>
  <c r="AD2906" i="36"/>
  <c r="AE2906" i="36" s="1"/>
  <c r="AF2906" i="36" s="1"/>
  <c r="AG2905" i="36"/>
  <c r="AH2906" i="36" l="1"/>
  <c r="AG2906" i="36"/>
  <c r="AB2908" i="36"/>
  <c r="AC2908" i="36" s="1"/>
  <c r="AD2907" i="36"/>
  <c r="AE2907" i="36" s="1"/>
  <c r="AF2907" i="36" s="1"/>
  <c r="AH2907" i="36" l="1"/>
  <c r="AG2907" i="36"/>
  <c r="AB2909" i="36"/>
  <c r="AC2909" i="36" s="1"/>
  <c r="AD2908" i="36"/>
  <c r="AE2908" i="36" s="1"/>
  <c r="AF2908" i="36" s="1"/>
  <c r="AH2908" i="36" l="1"/>
  <c r="AG2908" i="36"/>
  <c r="AD2909" i="36"/>
  <c r="AE2909" i="36" s="1"/>
  <c r="AF2909" i="36" s="1"/>
  <c r="AB2910" i="36"/>
  <c r="AC2910" i="36" s="1"/>
  <c r="AH2909" i="36" l="1"/>
  <c r="AB2911" i="36"/>
  <c r="AC2911" i="36" s="1"/>
  <c r="AD2910" i="36"/>
  <c r="AE2910" i="36" s="1"/>
  <c r="AF2910" i="36" s="1"/>
  <c r="AG2909" i="36"/>
  <c r="AH2910" i="36" l="1"/>
  <c r="AG2910" i="36"/>
  <c r="AB2912" i="36"/>
  <c r="AC2912" i="36" s="1"/>
  <c r="AD2911" i="36"/>
  <c r="AE2911" i="36" s="1"/>
  <c r="AF2911" i="36" s="1"/>
  <c r="AH2911" i="36" l="1"/>
  <c r="AG2911" i="36"/>
  <c r="AB2913" i="36"/>
  <c r="AC2913" i="36" s="1"/>
  <c r="AD2912" i="36"/>
  <c r="AE2912" i="36" s="1"/>
  <c r="AF2912" i="36" s="1"/>
  <c r="AH2912" i="36" l="1"/>
  <c r="AG2912" i="36"/>
  <c r="AD2913" i="36"/>
  <c r="AE2913" i="36" s="1"/>
  <c r="AF2913" i="36" s="1"/>
  <c r="AB2914" i="36"/>
  <c r="AC2914" i="36" s="1"/>
  <c r="AH2913" i="36" l="1"/>
  <c r="AB2915" i="36"/>
  <c r="AC2915" i="36" s="1"/>
  <c r="AD2914" i="36"/>
  <c r="AE2914" i="36" s="1"/>
  <c r="AF2914" i="36" s="1"/>
  <c r="AG2913" i="36"/>
  <c r="AH2914" i="36" l="1"/>
  <c r="AG2914" i="36"/>
  <c r="AD2915" i="36"/>
  <c r="AE2915" i="36" s="1"/>
  <c r="AF2915" i="36" s="1"/>
  <c r="AB2916" i="36"/>
  <c r="AC2916" i="36" s="1"/>
  <c r="AH2915" i="36" l="1"/>
  <c r="AB2917" i="36"/>
  <c r="AC2917" i="36" s="1"/>
  <c r="AD2916" i="36"/>
  <c r="AE2916" i="36" s="1"/>
  <c r="AF2916" i="36" s="1"/>
  <c r="AG2915" i="36"/>
  <c r="AH2916" i="36" l="1"/>
  <c r="AG2916" i="36"/>
  <c r="AD2917" i="36"/>
  <c r="AE2917" i="36" s="1"/>
  <c r="AF2917" i="36" s="1"/>
  <c r="AB2918" i="36"/>
  <c r="AC2918" i="36" s="1"/>
  <c r="AH2917" i="36" l="1"/>
  <c r="AB2919" i="36"/>
  <c r="AC2919" i="36" s="1"/>
  <c r="AD2918" i="36"/>
  <c r="AE2918" i="36" s="1"/>
  <c r="AF2918" i="36" s="1"/>
  <c r="AG2917" i="36"/>
  <c r="AH2918" i="36" l="1"/>
  <c r="AG2918" i="36"/>
  <c r="AB2920" i="36"/>
  <c r="AC2920" i="36" s="1"/>
  <c r="AD2919" i="36"/>
  <c r="AE2919" i="36" s="1"/>
  <c r="AF2919" i="36" s="1"/>
  <c r="AH2919" i="36" l="1"/>
  <c r="AG2919" i="36"/>
  <c r="AB2921" i="36"/>
  <c r="AC2921" i="36" s="1"/>
  <c r="AD2920" i="36"/>
  <c r="AE2920" i="36" s="1"/>
  <c r="AF2920" i="36" s="1"/>
  <c r="AH2920" i="36" l="1"/>
  <c r="AG2920" i="36"/>
  <c r="AB2922" i="36"/>
  <c r="AC2922" i="36" s="1"/>
  <c r="AD2921" i="36"/>
  <c r="AE2921" i="36" s="1"/>
  <c r="AF2921" i="36" s="1"/>
  <c r="AH2921" i="36" l="1"/>
  <c r="AG2921" i="36"/>
  <c r="AD2922" i="36"/>
  <c r="AE2922" i="36" s="1"/>
  <c r="AF2922" i="36" s="1"/>
  <c r="AB2923" i="36"/>
  <c r="AC2923" i="36" s="1"/>
  <c r="AH2922" i="36" l="1"/>
  <c r="AD2923" i="36"/>
  <c r="AE2923" i="36" s="1"/>
  <c r="AF2923" i="36" s="1"/>
  <c r="AB2924" i="36"/>
  <c r="AC2924" i="36" s="1"/>
  <c r="AG2922" i="36"/>
  <c r="AH2923" i="36" l="1"/>
  <c r="AB2925" i="36"/>
  <c r="AC2925" i="36" s="1"/>
  <c r="AD2924" i="36"/>
  <c r="AE2924" i="36" s="1"/>
  <c r="AF2924" i="36" s="1"/>
  <c r="AG2923" i="36"/>
  <c r="AH2924" i="36" l="1"/>
  <c r="AG2924" i="36"/>
  <c r="AB2926" i="36"/>
  <c r="AC2926" i="36" s="1"/>
  <c r="AD2925" i="36"/>
  <c r="AE2925" i="36" s="1"/>
  <c r="AF2925" i="36" s="1"/>
  <c r="AH2925" i="36" l="1"/>
  <c r="AG2925" i="36"/>
  <c r="AB2927" i="36"/>
  <c r="AC2927" i="36" s="1"/>
  <c r="AD2926" i="36"/>
  <c r="AE2926" i="36" s="1"/>
  <c r="AF2926" i="36" s="1"/>
  <c r="AH2926" i="36" l="1"/>
  <c r="AG2926" i="36"/>
  <c r="AD2927" i="36"/>
  <c r="AE2927" i="36" s="1"/>
  <c r="AF2927" i="36" s="1"/>
  <c r="AB2928" i="36"/>
  <c r="AC2928" i="36" s="1"/>
  <c r="AH2927" i="36" l="1"/>
  <c r="AB2929" i="36"/>
  <c r="AC2929" i="36" s="1"/>
  <c r="AD2928" i="36"/>
  <c r="AE2928" i="36" s="1"/>
  <c r="AF2928" i="36" s="1"/>
  <c r="AG2927" i="36"/>
  <c r="AH2928" i="36" l="1"/>
  <c r="AG2928" i="36"/>
  <c r="AD2929" i="36"/>
  <c r="AE2929" i="36" s="1"/>
  <c r="AF2929" i="36" s="1"/>
  <c r="AB2930" i="36"/>
  <c r="AC2930" i="36" s="1"/>
  <c r="AH2929" i="36" l="1"/>
  <c r="AB2931" i="36"/>
  <c r="AC2931" i="36" s="1"/>
  <c r="AD2930" i="36"/>
  <c r="AE2930" i="36" s="1"/>
  <c r="AF2930" i="36" s="1"/>
  <c r="AG2929" i="36"/>
  <c r="AH2930" i="36" l="1"/>
  <c r="AG2930" i="36"/>
  <c r="AB2932" i="36"/>
  <c r="AC2932" i="36" s="1"/>
  <c r="AD2931" i="36"/>
  <c r="AE2931" i="36" s="1"/>
  <c r="AF2931" i="36" s="1"/>
  <c r="AH2931" i="36" l="1"/>
  <c r="AG2931" i="36"/>
  <c r="AB2933" i="36"/>
  <c r="AC2933" i="36" s="1"/>
  <c r="AD2932" i="36"/>
  <c r="AE2932" i="36" s="1"/>
  <c r="AF2932" i="36" s="1"/>
  <c r="AH2932" i="36" l="1"/>
  <c r="AG2932" i="36"/>
  <c r="AB2934" i="36"/>
  <c r="AC2934" i="36" s="1"/>
  <c r="AD2933" i="36"/>
  <c r="AE2933" i="36" s="1"/>
  <c r="AF2933" i="36" s="1"/>
  <c r="AH2933" i="36" l="1"/>
  <c r="AG2933" i="36"/>
  <c r="AB2935" i="36"/>
  <c r="AC2935" i="36" s="1"/>
  <c r="AD2934" i="36"/>
  <c r="AE2934" i="36" s="1"/>
  <c r="AF2934" i="36" s="1"/>
  <c r="AH2934" i="36" l="1"/>
  <c r="AG2934" i="36"/>
  <c r="AB2936" i="36"/>
  <c r="AC2936" i="36" s="1"/>
  <c r="AD2935" i="36"/>
  <c r="AE2935" i="36" s="1"/>
  <c r="AF2935" i="36" s="1"/>
  <c r="AH2935" i="36" l="1"/>
  <c r="AG2935" i="36"/>
  <c r="AB2937" i="36"/>
  <c r="AC2937" i="36" s="1"/>
  <c r="AD2936" i="36"/>
  <c r="AE2936" i="36" s="1"/>
  <c r="AF2936" i="36" s="1"/>
  <c r="AH2936" i="36" l="1"/>
  <c r="AG2936" i="36"/>
  <c r="AB2938" i="36"/>
  <c r="AC2938" i="36" s="1"/>
  <c r="AD2937" i="36"/>
  <c r="AE2937" i="36" s="1"/>
  <c r="AF2937" i="36" s="1"/>
  <c r="AH2937" i="36" l="1"/>
  <c r="AG2937" i="36"/>
  <c r="AB2939" i="36"/>
  <c r="AC2939" i="36" s="1"/>
  <c r="AD2938" i="36"/>
  <c r="AE2938" i="36" s="1"/>
  <c r="AF2938" i="36" s="1"/>
  <c r="AH2938" i="36" l="1"/>
  <c r="AG2938" i="36"/>
  <c r="AB2940" i="36"/>
  <c r="AC2940" i="36" s="1"/>
  <c r="AD2939" i="36"/>
  <c r="AE2939" i="36" s="1"/>
  <c r="AF2939" i="36" s="1"/>
  <c r="AH2939" i="36" l="1"/>
  <c r="AG2939" i="36"/>
  <c r="AB2941" i="36"/>
  <c r="AC2941" i="36" s="1"/>
  <c r="AD2940" i="36"/>
  <c r="AE2940" i="36" s="1"/>
  <c r="AF2940" i="36" s="1"/>
  <c r="AH2940" i="36" l="1"/>
  <c r="AG2940" i="36"/>
  <c r="AD2941" i="36"/>
  <c r="AE2941" i="36" s="1"/>
  <c r="AF2941" i="36" s="1"/>
  <c r="AB2942" i="36"/>
  <c r="AC2942" i="36" s="1"/>
  <c r="AH2941" i="36" l="1"/>
  <c r="AB2943" i="36"/>
  <c r="AC2943" i="36" s="1"/>
  <c r="AD2942" i="36"/>
  <c r="AE2942" i="36" s="1"/>
  <c r="AF2942" i="36" s="1"/>
  <c r="AG2941" i="36"/>
  <c r="AH2942" i="36" l="1"/>
  <c r="AG2942" i="36"/>
  <c r="AD2943" i="36"/>
  <c r="AE2943" i="36" s="1"/>
  <c r="AF2943" i="36" s="1"/>
  <c r="AB2944" i="36"/>
  <c r="AC2944" i="36" s="1"/>
  <c r="AH2943" i="36" l="1"/>
  <c r="AB2945" i="36"/>
  <c r="AC2945" i="36" s="1"/>
  <c r="AD2944" i="36"/>
  <c r="AE2944" i="36" s="1"/>
  <c r="AF2944" i="36" s="1"/>
  <c r="AG2943" i="36"/>
  <c r="AH2944" i="36" l="1"/>
  <c r="AG2944" i="36"/>
  <c r="AB2946" i="36"/>
  <c r="AC2946" i="36" s="1"/>
  <c r="AD2945" i="36"/>
  <c r="AE2945" i="36" s="1"/>
  <c r="AF2945" i="36" s="1"/>
  <c r="AH2945" i="36" l="1"/>
  <c r="AG2945" i="36"/>
  <c r="AB2947" i="36"/>
  <c r="AC2947" i="36" s="1"/>
  <c r="AD2946" i="36"/>
  <c r="AE2946" i="36" s="1"/>
  <c r="AF2946" i="36" s="1"/>
  <c r="AH2946" i="36" l="1"/>
  <c r="AG2946" i="36"/>
  <c r="AB2948" i="36"/>
  <c r="AC2948" i="36" s="1"/>
  <c r="AD2947" i="36"/>
  <c r="AE2947" i="36" s="1"/>
  <c r="AF2947" i="36" s="1"/>
  <c r="AH2947" i="36" l="1"/>
  <c r="AG2947" i="36"/>
  <c r="AB2949" i="36"/>
  <c r="AC2949" i="36" s="1"/>
  <c r="AD2948" i="36"/>
  <c r="AE2948" i="36" s="1"/>
  <c r="AF2948" i="36" s="1"/>
  <c r="AH2948" i="36" l="1"/>
  <c r="AG2948" i="36"/>
  <c r="AB2950" i="36"/>
  <c r="AC2950" i="36" s="1"/>
  <c r="AD2949" i="36"/>
  <c r="AE2949" i="36" s="1"/>
  <c r="AF2949" i="36" s="1"/>
  <c r="AH2949" i="36" l="1"/>
  <c r="AG2949" i="36"/>
  <c r="AD2950" i="36"/>
  <c r="AE2950" i="36" s="1"/>
  <c r="AF2950" i="36" s="1"/>
  <c r="AB2951" i="36"/>
  <c r="AC2951" i="36" s="1"/>
  <c r="AH2950" i="36" l="1"/>
  <c r="AD2951" i="36"/>
  <c r="AE2951" i="36" s="1"/>
  <c r="AF2951" i="36" s="1"/>
  <c r="AB2952" i="36"/>
  <c r="AC2952" i="36" s="1"/>
  <c r="AG2950" i="36"/>
  <c r="AH2951" i="36" l="1"/>
  <c r="AB2953" i="36"/>
  <c r="AC2953" i="36" s="1"/>
  <c r="AD2952" i="36"/>
  <c r="AE2952" i="36" s="1"/>
  <c r="AF2952" i="36" s="1"/>
  <c r="AG2951" i="36"/>
  <c r="AH2952" i="36" l="1"/>
  <c r="AG2952" i="36"/>
  <c r="AD2953" i="36"/>
  <c r="AE2953" i="36" s="1"/>
  <c r="AF2953" i="36" s="1"/>
  <c r="AB2954" i="36"/>
  <c r="AC2954" i="36" s="1"/>
  <c r="AH2953" i="36" l="1"/>
  <c r="AB2955" i="36"/>
  <c r="AC2955" i="36" s="1"/>
  <c r="AD2954" i="36"/>
  <c r="AE2954" i="36" s="1"/>
  <c r="AF2954" i="36" s="1"/>
  <c r="AG2953" i="36"/>
  <c r="AH2954" i="36" l="1"/>
  <c r="AG2954" i="36"/>
  <c r="AB2956" i="36"/>
  <c r="AC2956" i="36" s="1"/>
  <c r="AD2955" i="36"/>
  <c r="AE2955" i="36" s="1"/>
  <c r="AF2955" i="36" s="1"/>
  <c r="AH2955" i="36" l="1"/>
  <c r="AG2955" i="36"/>
  <c r="AB2957" i="36"/>
  <c r="AC2957" i="36" s="1"/>
  <c r="AD2956" i="36"/>
  <c r="AE2956" i="36" s="1"/>
  <c r="AF2956" i="36" s="1"/>
  <c r="AH2956" i="36" l="1"/>
  <c r="AG2956" i="36"/>
  <c r="AB2958" i="36"/>
  <c r="AC2958" i="36" s="1"/>
  <c r="AD2957" i="36"/>
  <c r="AE2957" i="36" s="1"/>
  <c r="AF2957" i="36" s="1"/>
  <c r="AH2957" i="36" l="1"/>
  <c r="AG2957" i="36"/>
  <c r="AB2959" i="36"/>
  <c r="AC2959" i="36" s="1"/>
  <c r="AD2958" i="36"/>
  <c r="AE2958" i="36" s="1"/>
  <c r="AF2958" i="36" s="1"/>
  <c r="AH2958" i="36" l="1"/>
  <c r="AG2958" i="36"/>
  <c r="AB2960" i="36"/>
  <c r="AC2960" i="36" s="1"/>
  <c r="AD2959" i="36"/>
  <c r="AE2959" i="36" s="1"/>
  <c r="AF2959" i="36" s="1"/>
  <c r="AH2959" i="36" l="1"/>
  <c r="AG2959" i="36"/>
  <c r="AB2961" i="36"/>
  <c r="AC2961" i="36" s="1"/>
  <c r="AD2960" i="36"/>
  <c r="AE2960" i="36" s="1"/>
  <c r="AF2960" i="36" s="1"/>
  <c r="AH2960" i="36" l="1"/>
  <c r="AG2960" i="36"/>
  <c r="AB2962" i="36"/>
  <c r="AC2962" i="36" s="1"/>
  <c r="AD2961" i="36"/>
  <c r="AE2961" i="36" s="1"/>
  <c r="AF2961" i="36" s="1"/>
  <c r="AH2961" i="36" l="1"/>
  <c r="AG2961" i="36"/>
  <c r="AD2962" i="36"/>
  <c r="AE2962" i="36" s="1"/>
  <c r="AF2962" i="36" s="1"/>
  <c r="AB2963" i="36"/>
  <c r="AC2963" i="36" s="1"/>
  <c r="AH2962" i="36" l="1"/>
  <c r="AD2963" i="36"/>
  <c r="AE2963" i="36" s="1"/>
  <c r="AF2963" i="36" s="1"/>
  <c r="AB2964" i="36"/>
  <c r="AC2964" i="36" s="1"/>
  <c r="AG2962" i="36"/>
  <c r="AH2963" i="36" l="1"/>
  <c r="AB2965" i="36"/>
  <c r="AC2965" i="36" s="1"/>
  <c r="AD2964" i="36"/>
  <c r="AE2964" i="36" s="1"/>
  <c r="AF2964" i="36" s="1"/>
  <c r="AG2963" i="36"/>
  <c r="AH2964" i="36" l="1"/>
  <c r="AG2964" i="36"/>
  <c r="AB2966" i="36"/>
  <c r="AC2966" i="36" s="1"/>
  <c r="AD2965" i="36"/>
  <c r="AE2965" i="36" s="1"/>
  <c r="AF2965" i="36" s="1"/>
  <c r="AH2965" i="36" l="1"/>
  <c r="AG2965" i="36"/>
  <c r="AB2967" i="36"/>
  <c r="AC2967" i="36" s="1"/>
  <c r="AD2966" i="36"/>
  <c r="AE2966" i="36" s="1"/>
  <c r="AF2966" i="36" s="1"/>
  <c r="AH2966" i="36" l="1"/>
  <c r="AG2966" i="36"/>
  <c r="AB2968" i="36"/>
  <c r="AC2968" i="36" s="1"/>
  <c r="AD2967" i="36"/>
  <c r="AE2967" i="36" s="1"/>
  <c r="AF2967" i="36" s="1"/>
  <c r="AH2967" i="36" l="1"/>
  <c r="AG2967" i="36"/>
  <c r="AB2969" i="36"/>
  <c r="AC2969" i="36" s="1"/>
  <c r="AD2968" i="36"/>
  <c r="AE2968" i="36" s="1"/>
  <c r="AF2968" i="36" s="1"/>
  <c r="AH2968" i="36" l="1"/>
  <c r="AG2968" i="36"/>
  <c r="AD2969" i="36"/>
  <c r="AE2969" i="36" s="1"/>
  <c r="AF2969" i="36" s="1"/>
  <c r="AB2970" i="36"/>
  <c r="AC2970" i="36" s="1"/>
  <c r="AH2969" i="36" l="1"/>
  <c r="AB2971" i="36"/>
  <c r="AC2971" i="36" s="1"/>
  <c r="AD2970" i="36"/>
  <c r="AE2970" i="36" s="1"/>
  <c r="AF2970" i="36" s="1"/>
  <c r="AG2969" i="36"/>
  <c r="AH2970" i="36" l="1"/>
  <c r="AG2970" i="36"/>
  <c r="AB2972" i="36"/>
  <c r="AC2972" i="36" s="1"/>
  <c r="AD2971" i="36"/>
  <c r="AE2971" i="36" s="1"/>
  <c r="AF2971" i="36" s="1"/>
  <c r="AH2971" i="36" l="1"/>
  <c r="AG2971" i="36"/>
  <c r="AB2973" i="36"/>
  <c r="AC2973" i="36" s="1"/>
  <c r="AD2972" i="36"/>
  <c r="AE2972" i="36" s="1"/>
  <c r="AF2972" i="36" s="1"/>
  <c r="AH2972" i="36" l="1"/>
  <c r="AG2972" i="36"/>
  <c r="AB2974" i="36"/>
  <c r="AC2974" i="36" s="1"/>
  <c r="AD2973" i="36"/>
  <c r="AE2973" i="36" s="1"/>
  <c r="AF2973" i="36" s="1"/>
  <c r="AH2973" i="36" l="1"/>
  <c r="AG2973" i="36"/>
  <c r="AB2975" i="36"/>
  <c r="AC2975" i="36" s="1"/>
  <c r="AD2974" i="36"/>
  <c r="AE2974" i="36" s="1"/>
  <c r="AF2974" i="36" s="1"/>
  <c r="AH2974" i="36" l="1"/>
  <c r="AG2974" i="36"/>
  <c r="AB2976" i="36"/>
  <c r="AC2976" i="36" s="1"/>
  <c r="AD2975" i="36"/>
  <c r="AE2975" i="36" s="1"/>
  <c r="AF2975" i="36" s="1"/>
  <c r="AH2975" i="36" l="1"/>
  <c r="AG2975" i="36"/>
  <c r="AB2977" i="36"/>
  <c r="AC2977" i="36" s="1"/>
  <c r="AD2976" i="36"/>
  <c r="AE2976" i="36" s="1"/>
  <c r="AF2976" i="36" s="1"/>
  <c r="AH2976" i="36" l="1"/>
  <c r="AG2976" i="36"/>
  <c r="AB2978" i="36"/>
  <c r="AC2978" i="36" s="1"/>
  <c r="AD2977" i="36"/>
  <c r="AE2977" i="36" s="1"/>
  <c r="AF2977" i="36" s="1"/>
  <c r="AH2977" i="36" l="1"/>
  <c r="AG2977" i="36"/>
  <c r="AD2978" i="36"/>
  <c r="AE2978" i="36" s="1"/>
  <c r="AF2978" i="36" s="1"/>
  <c r="AB2979" i="36"/>
  <c r="AC2979" i="36" s="1"/>
  <c r="AH2978" i="36" l="1"/>
  <c r="AB2980" i="36"/>
  <c r="AC2980" i="36" s="1"/>
  <c r="AD2979" i="36"/>
  <c r="AE2979" i="36" s="1"/>
  <c r="AF2979" i="36" s="1"/>
  <c r="AG2978" i="36"/>
  <c r="AH2979" i="36" l="1"/>
  <c r="AG2979" i="36"/>
  <c r="AB2981" i="36"/>
  <c r="AC2981" i="36" s="1"/>
  <c r="AD2980" i="36"/>
  <c r="AE2980" i="36" s="1"/>
  <c r="AF2980" i="36" s="1"/>
  <c r="AH2980" i="36" l="1"/>
  <c r="AG2980" i="36"/>
  <c r="AB2982" i="36"/>
  <c r="AC2982" i="36" s="1"/>
  <c r="AD2981" i="36"/>
  <c r="AE2981" i="36" s="1"/>
  <c r="AF2981" i="36" s="1"/>
  <c r="AH2981" i="36" l="1"/>
  <c r="AG2981" i="36"/>
  <c r="AB2983" i="36"/>
  <c r="AC2983" i="36" s="1"/>
  <c r="AD2982" i="36"/>
  <c r="AE2982" i="36" s="1"/>
  <c r="AF2982" i="36" s="1"/>
  <c r="AH2982" i="36" l="1"/>
  <c r="AG2982" i="36"/>
  <c r="AB2984" i="36"/>
  <c r="AC2984" i="36" s="1"/>
  <c r="AD2983" i="36"/>
  <c r="AE2983" i="36" s="1"/>
  <c r="AF2983" i="36" s="1"/>
  <c r="AH2983" i="36" l="1"/>
  <c r="AG2983" i="36"/>
  <c r="AB2985" i="36"/>
  <c r="AC2985" i="36" s="1"/>
  <c r="AD2984" i="36"/>
  <c r="AE2984" i="36" s="1"/>
  <c r="AF2984" i="36" s="1"/>
  <c r="AH2984" i="36" l="1"/>
  <c r="AG2984" i="36"/>
  <c r="AB2986" i="36"/>
  <c r="AC2986" i="36" s="1"/>
  <c r="AD2985" i="36"/>
  <c r="AE2985" i="36" s="1"/>
  <c r="AF2985" i="36" s="1"/>
  <c r="AH2985" i="36" l="1"/>
  <c r="AG2985" i="36"/>
  <c r="AB2987" i="36"/>
  <c r="AC2987" i="36" s="1"/>
  <c r="AD2986" i="36"/>
  <c r="AE2986" i="36" s="1"/>
  <c r="AF2986" i="36" s="1"/>
  <c r="AH2986" i="36" l="1"/>
  <c r="AG2986" i="36"/>
  <c r="AB2988" i="36"/>
  <c r="AC2988" i="36" s="1"/>
  <c r="AD2987" i="36"/>
  <c r="AE2987" i="36" s="1"/>
  <c r="AF2987" i="36" s="1"/>
  <c r="AH2987" i="36" l="1"/>
  <c r="AG2987" i="36"/>
  <c r="AB2989" i="36"/>
  <c r="AC2989" i="36" s="1"/>
  <c r="AD2988" i="36"/>
  <c r="AE2988" i="36" s="1"/>
  <c r="AF2988" i="36" s="1"/>
  <c r="AH2988" i="36" l="1"/>
  <c r="AG2988" i="36"/>
  <c r="AD2989" i="36"/>
  <c r="AE2989" i="36" s="1"/>
  <c r="AF2989" i="36" s="1"/>
  <c r="AB2990" i="36"/>
  <c r="AC2990" i="36" s="1"/>
  <c r="AH2989" i="36" l="1"/>
  <c r="AB2991" i="36"/>
  <c r="AC2991" i="36" s="1"/>
  <c r="AD2990" i="36"/>
  <c r="AE2990" i="36" s="1"/>
  <c r="AF2990" i="36" s="1"/>
  <c r="AG2989" i="36"/>
  <c r="AH2990" i="36" l="1"/>
  <c r="AG2990" i="36"/>
  <c r="AB2992" i="36"/>
  <c r="AC2992" i="36" s="1"/>
  <c r="AD2991" i="36"/>
  <c r="AE2991" i="36" s="1"/>
  <c r="AF2991" i="36" s="1"/>
  <c r="AH2991" i="36" l="1"/>
  <c r="AG2991" i="36"/>
  <c r="AB2993" i="36"/>
  <c r="AC2993" i="36" s="1"/>
  <c r="AD2992" i="36"/>
  <c r="AE2992" i="36" s="1"/>
  <c r="AF2992" i="36" s="1"/>
  <c r="AH2992" i="36" l="1"/>
  <c r="AG2992" i="36"/>
  <c r="AD2993" i="36"/>
  <c r="AE2993" i="36" s="1"/>
  <c r="AF2993" i="36" s="1"/>
  <c r="AB2994" i="36"/>
  <c r="AC2994" i="36" s="1"/>
  <c r="AH2993" i="36" l="1"/>
  <c r="AB2995" i="36"/>
  <c r="AC2995" i="36" s="1"/>
  <c r="AD2994" i="36"/>
  <c r="AE2994" i="36" s="1"/>
  <c r="AF2994" i="36" s="1"/>
  <c r="AG2993" i="36"/>
  <c r="AH2994" i="36" l="1"/>
  <c r="AG2994" i="36"/>
  <c r="AD2995" i="36"/>
  <c r="AE2995" i="36" s="1"/>
  <c r="AF2995" i="36" s="1"/>
  <c r="AB2996" i="36"/>
  <c r="AC2996" i="36" s="1"/>
  <c r="AH2995" i="36" l="1"/>
  <c r="AB2997" i="36"/>
  <c r="AC2997" i="36" s="1"/>
  <c r="AD2996" i="36"/>
  <c r="AE2996" i="36" s="1"/>
  <c r="AF2996" i="36" s="1"/>
  <c r="AG2995" i="36"/>
  <c r="AH2996" i="36" l="1"/>
  <c r="AG2996" i="36"/>
  <c r="AB2998" i="36"/>
  <c r="AC2998" i="36" s="1"/>
  <c r="AD2997" i="36"/>
  <c r="AE2997" i="36" s="1"/>
  <c r="AF2997" i="36" s="1"/>
  <c r="AH2997" i="36" l="1"/>
  <c r="AG2997" i="36"/>
  <c r="AD2998" i="36"/>
  <c r="AE2998" i="36" s="1"/>
  <c r="AF2998" i="36" s="1"/>
  <c r="AB2999" i="36"/>
  <c r="AC2999" i="36" s="1"/>
  <c r="AH2998" i="36" l="1"/>
  <c r="AD2999" i="36"/>
  <c r="AE2999" i="36" s="1"/>
  <c r="AF2999" i="36" s="1"/>
  <c r="AB3000" i="36"/>
  <c r="AC3000" i="36" s="1"/>
  <c r="AG2998" i="36"/>
  <c r="AH2999" i="36" l="1"/>
  <c r="AB3001" i="36"/>
  <c r="AC3001" i="36" s="1"/>
  <c r="AD3000" i="36"/>
  <c r="AE3000" i="36" s="1"/>
  <c r="AF3000" i="36" s="1"/>
  <c r="AG2999" i="36"/>
  <c r="AH3000" i="36" l="1"/>
  <c r="AG3000" i="36"/>
  <c r="AD3001" i="36"/>
  <c r="AE3001" i="36" s="1"/>
  <c r="AF3001" i="36" s="1"/>
  <c r="AB3002" i="36"/>
  <c r="AC3002" i="36" s="1"/>
  <c r="AH3001" i="36" l="1"/>
  <c r="AB3003" i="36"/>
  <c r="AC3003" i="36" s="1"/>
  <c r="AD3002" i="36"/>
  <c r="AE3002" i="36" s="1"/>
  <c r="AF3002" i="36" s="1"/>
  <c r="AG3001" i="36"/>
  <c r="AH3002" i="36" l="1"/>
  <c r="AG3002" i="36"/>
  <c r="AD3003" i="36"/>
  <c r="AE3003" i="36" s="1"/>
  <c r="AF3003" i="36" s="1"/>
  <c r="AB3004" i="36"/>
  <c r="AC3004" i="36" s="1"/>
  <c r="AH3003" i="36" l="1"/>
  <c r="AB3005" i="36"/>
  <c r="AC3005" i="36" s="1"/>
  <c r="AD3004" i="36"/>
  <c r="AE3004" i="36" s="1"/>
  <c r="AF3004" i="36" s="1"/>
  <c r="AG3003" i="36"/>
  <c r="AH3004" i="36" l="1"/>
  <c r="AG3004" i="36"/>
  <c r="AD3005" i="36"/>
  <c r="AE3005" i="36" s="1"/>
  <c r="AF3005" i="36" s="1"/>
  <c r="AB3006" i="36"/>
  <c r="AC3006" i="36" s="1"/>
  <c r="AH3005" i="36" l="1"/>
  <c r="AB3007" i="36"/>
  <c r="AC3007" i="36" s="1"/>
  <c r="AD3006" i="36"/>
  <c r="AE3006" i="36" s="1"/>
  <c r="AF3006" i="36" s="1"/>
  <c r="AG3005" i="36"/>
  <c r="AH3006" i="36" l="1"/>
  <c r="AG3006" i="36"/>
  <c r="AB3008" i="36"/>
  <c r="AC3008" i="36" s="1"/>
  <c r="AD3007" i="36"/>
  <c r="AE3007" i="36" s="1"/>
  <c r="AF3007" i="36" s="1"/>
  <c r="AH3007" i="36" l="1"/>
  <c r="AG3007" i="36"/>
  <c r="AB3009" i="36"/>
  <c r="AC3009" i="36" s="1"/>
  <c r="AD3008" i="36"/>
  <c r="AE3008" i="36" s="1"/>
  <c r="AF3008" i="36" s="1"/>
  <c r="AH3008" i="36" l="1"/>
  <c r="AG3008" i="36"/>
  <c r="AD3009" i="36"/>
  <c r="AE3009" i="36" s="1"/>
  <c r="AF3009" i="36" s="1"/>
  <c r="AB3010" i="36"/>
  <c r="AC3010" i="36" s="1"/>
  <c r="AH3009" i="36" l="1"/>
  <c r="AB3011" i="36"/>
  <c r="AC3011" i="36" s="1"/>
  <c r="AD3010" i="36"/>
  <c r="AE3010" i="36" s="1"/>
  <c r="AF3010" i="36" s="1"/>
  <c r="AG3009" i="36"/>
  <c r="AH3010" i="36" l="1"/>
  <c r="AG3010" i="36"/>
  <c r="AB3012" i="36"/>
  <c r="AC3012" i="36" s="1"/>
  <c r="AD3011" i="36"/>
  <c r="AE3011" i="36" s="1"/>
  <c r="AF3011" i="36" s="1"/>
  <c r="AH3011" i="36" l="1"/>
  <c r="AG3011" i="36"/>
  <c r="AB3013" i="36"/>
  <c r="AC3013" i="36" s="1"/>
  <c r="AD3012" i="36"/>
  <c r="AE3012" i="36" s="1"/>
  <c r="AF3012" i="36" s="1"/>
  <c r="AH3012" i="36" l="1"/>
  <c r="AG3012" i="36"/>
  <c r="AB3014" i="36"/>
  <c r="AC3014" i="36" s="1"/>
  <c r="AD3013" i="36"/>
  <c r="AE3013" i="36" s="1"/>
  <c r="AF3013" i="36" s="1"/>
  <c r="AH3013" i="36" l="1"/>
  <c r="AG3013" i="36"/>
  <c r="AB3015" i="36"/>
  <c r="AC3015" i="36" s="1"/>
  <c r="AD3014" i="36"/>
  <c r="AE3014" i="36" s="1"/>
  <c r="AF3014" i="36" s="1"/>
  <c r="AH3014" i="36" l="1"/>
  <c r="AG3014" i="36"/>
  <c r="AB3016" i="36"/>
  <c r="AC3016" i="36" s="1"/>
  <c r="AD3015" i="36"/>
  <c r="AE3015" i="36" s="1"/>
  <c r="AF3015" i="36" s="1"/>
  <c r="AH3015" i="36" l="1"/>
  <c r="AG3015" i="36"/>
  <c r="AB3017" i="36"/>
  <c r="AC3017" i="36" s="1"/>
  <c r="AD3016" i="36"/>
  <c r="AE3016" i="36" s="1"/>
  <c r="AF3016" i="36" s="1"/>
  <c r="AH3016" i="36" l="1"/>
  <c r="AG3016" i="36"/>
  <c r="AD3017" i="36"/>
  <c r="AE3017" i="36" s="1"/>
  <c r="AF3017" i="36" s="1"/>
  <c r="AB3018" i="36"/>
  <c r="AC3018" i="36" s="1"/>
  <c r="AH3017" i="36" l="1"/>
  <c r="AB3019" i="36"/>
  <c r="AC3019" i="36" s="1"/>
  <c r="AD3018" i="36"/>
  <c r="AE3018" i="36" s="1"/>
  <c r="AF3018" i="36" s="1"/>
  <c r="AG3017" i="36"/>
  <c r="AH3018" i="36" l="1"/>
  <c r="AG3018" i="36"/>
  <c r="AD3019" i="36"/>
  <c r="AE3019" i="36" s="1"/>
  <c r="AF3019" i="36" s="1"/>
  <c r="AB3020" i="36"/>
  <c r="AC3020" i="36" s="1"/>
  <c r="AH3019" i="36" l="1"/>
  <c r="AB3021" i="36"/>
  <c r="AC3021" i="36" s="1"/>
  <c r="AD3020" i="36"/>
  <c r="AE3020" i="36" s="1"/>
  <c r="AF3020" i="36" s="1"/>
  <c r="AG3019" i="36"/>
  <c r="AH3020" i="36" l="1"/>
  <c r="AG3020" i="36"/>
  <c r="AD3021" i="36"/>
  <c r="AE3021" i="36" s="1"/>
  <c r="AF3021" i="36" s="1"/>
  <c r="AB3022" i="36"/>
  <c r="AC3022" i="36" s="1"/>
  <c r="AH3021" i="36" l="1"/>
  <c r="AB3023" i="36"/>
  <c r="AC3023" i="36" s="1"/>
  <c r="AD3022" i="36"/>
  <c r="AE3022" i="36" s="1"/>
  <c r="AF3022" i="36" s="1"/>
  <c r="AG3021" i="36"/>
  <c r="AH3022" i="36" l="1"/>
  <c r="AG3022" i="36"/>
  <c r="AB3024" i="36"/>
  <c r="AC3024" i="36" s="1"/>
  <c r="AD3023" i="36"/>
  <c r="AE3023" i="36" s="1"/>
  <c r="AF3023" i="36" s="1"/>
  <c r="AH3023" i="36" l="1"/>
  <c r="AG3023" i="36"/>
  <c r="AB3025" i="36"/>
  <c r="AC3025" i="36" s="1"/>
  <c r="AD3024" i="36"/>
  <c r="AE3024" i="36" s="1"/>
  <c r="AF3024" i="36" s="1"/>
  <c r="AH3024" i="36" l="1"/>
  <c r="AG3024" i="36"/>
  <c r="AD3025" i="36"/>
  <c r="AE3025" i="36" s="1"/>
  <c r="AF3025" i="36" s="1"/>
  <c r="AB3026" i="36"/>
  <c r="AC3026" i="36" s="1"/>
  <c r="AH3025" i="36" l="1"/>
  <c r="AB3027" i="36"/>
  <c r="AC3027" i="36" s="1"/>
  <c r="AD3026" i="36"/>
  <c r="AE3026" i="36" s="1"/>
  <c r="AF3026" i="36" s="1"/>
  <c r="AG3025" i="36"/>
  <c r="AH3026" i="36" l="1"/>
  <c r="AG3026" i="36"/>
  <c r="AB3028" i="36"/>
  <c r="AC3028" i="36" s="1"/>
  <c r="AD3027" i="36"/>
  <c r="AE3027" i="36" s="1"/>
  <c r="AF3027" i="36" s="1"/>
  <c r="AH3027" i="36" l="1"/>
  <c r="AG3027" i="36"/>
  <c r="AB3029" i="36"/>
  <c r="AC3029" i="36" s="1"/>
  <c r="AD3028" i="36"/>
  <c r="AE3028" i="36" s="1"/>
  <c r="AF3028" i="36" s="1"/>
  <c r="AH3028" i="36" l="1"/>
  <c r="AG3028" i="36"/>
  <c r="AB3030" i="36"/>
  <c r="AC3030" i="36" s="1"/>
  <c r="AD3029" i="36"/>
  <c r="AE3029" i="36" s="1"/>
  <c r="AF3029" i="36" s="1"/>
  <c r="AH3029" i="36" l="1"/>
  <c r="AG3029" i="36"/>
  <c r="AB3031" i="36"/>
  <c r="AC3031" i="36" s="1"/>
  <c r="AD3030" i="36"/>
  <c r="AE3030" i="36" s="1"/>
  <c r="AF3030" i="36" s="1"/>
  <c r="AH3030" i="36" l="1"/>
  <c r="AG3030" i="36"/>
  <c r="AD3031" i="36"/>
  <c r="AE3031" i="36" s="1"/>
  <c r="AF3031" i="36" s="1"/>
  <c r="AB3032" i="36"/>
  <c r="AC3032" i="36" s="1"/>
  <c r="AH3031" i="36" l="1"/>
  <c r="AB3033" i="36"/>
  <c r="AC3033" i="36" s="1"/>
  <c r="AD3032" i="36"/>
  <c r="AE3032" i="36" s="1"/>
  <c r="AF3032" i="36" s="1"/>
  <c r="AG3031" i="36"/>
  <c r="AH3032" i="36" l="1"/>
  <c r="AG3032" i="36"/>
  <c r="AB3034" i="36"/>
  <c r="AC3034" i="36" s="1"/>
  <c r="AD3033" i="36"/>
  <c r="AE3033" i="36" s="1"/>
  <c r="AF3033" i="36" s="1"/>
  <c r="AH3033" i="36" l="1"/>
  <c r="AG3033" i="36"/>
  <c r="AB3035" i="36"/>
  <c r="AC3035" i="36" s="1"/>
  <c r="AD3034" i="36"/>
  <c r="AE3034" i="36" s="1"/>
  <c r="AF3034" i="36" s="1"/>
  <c r="AH3034" i="36" l="1"/>
  <c r="AG3034" i="36"/>
  <c r="AD3035" i="36"/>
  <c r="AE3035" i="36" s="1"/>
  <c r="AF3035" i="36" s="1"/>
  <c r="AB3036" i="36"/>
  <c r="AC3036" i="36" s="1"/>
  <c r="AH3035" i="36" l="1"/>
  <c r="AB3037" i="36"/>
  <c r="AC3037" i="36" s="1"/>
  <c r="AD3036" i="36"/>
  <c r="AE3036" i="36" s="1"/>
  <c r="AF3036" i="36" s="1"/>
  <c r="AG3035" i="36"/>
  <c r="AH3036" i="36" l="1"/>
  <c r="AG3036" i="36"/>
  <c r="AD3037" i="36"/>
  <c r="AE3037" i="36" s="1"/>
  <c r="AF3037" i="36" s="1"/>
  <c r="AB3038" i="36"/>
  <c r="AC3038" i="36" s="1"/>
  <c r="AH3037" i="36" l="1"/>
  <c r="AB3039" i="36"/>
  <c r="AC3039" i="36" s="1"/>
  <c r="AD3038" i="36"/>
  <c r="AE3038" i="36" s="1"/>
  <c r="AF3038" i="36" s="1"/>
  <c r="AG3037" i="36"/>
  <c r="AH3038" i="36" l="1"/>
  <c r="AG3038" i="36"/>
  <c r="AB3040" i="36"/>
  <c r="AC3040" i="36" s="1"/>
  <c r="AD3039" i="36"/>
  <c r="AE3039" i="36" s="1"/>
  <c r="AF3039" i="36" s="1"/>
  <c r="AH3039" i="36" l="1"/>
  <c r="AG3039" i="36"/>
  <c r="AB3041" i="36"/>
  <c r="AC3041" i="36" s="1"/>
  <c r="AD3040" i="36"/>
  <c r="AE3040" i="36" s="1"/>
  <c r="AF3040" i="36" s="1"/>
  <c r="AH3040" i="36" l="1"/>
  <c r="AG3040" i="36"/>
  <c r="AD3041" i="36"/>
  <c r="AE3041" i="36" s="1"/>
  <c r="AF3041" i="36" s="1"/>
  <c r="AB3042" i="36"/>
  <c r="AC3042" i="36" s="1"/>
  <c r="AH3041" i="36" l="1"/>
  <c r="AB3043" i="36"/>
  <c r="AC3043" i="36" s="1"/>
  <c r="AD3042" i="36"/>
  <c r="AE3042" i="36" s="1"/>
  <c r="AF3042" i="36" s="1"/>
  <c r="AG3041" i="36"/>
  <c r="AH3042" i="36" l="1"/>
  <c r="AG3042" i="36"/>
  <c r="AD3043" i="36"/>
  <c r="AE3043" i="36" s="1"/>
  <c r="AF3043" i="36" s="1"/>
  <c r="AB3044" i="36"/>
  <c r="AC3044" i="36" s="1"/>
  <c r="AH3043" i="36" l="1"/>
  <c r="AB3045" i="36"/>
  <c r="AC3045" i="36" s="1"/>
  <c r="AD3044" i="36"/>
  <c r="AE3044" i="36" s="1"/>
  <c r="AF3044" i="36" s="1"/>
  <c r="AG3043" i="36"/>
  <c r="AH3044" i="36" l="1"/>
  <c r="AG3044" i="36"/>
  <c r="AB3046" i="36"/>
  <c r="AC3046" i="36" s="1"/>
  <c r="AD3045" i="36"/>
  <c r="AE3045" i="36" s="1"/>
  <c r="AF3045" i="36" s="1"/>
  <c r="AH3045" i="36" l="1"/>
  <c r="AG3045" i="36"/>
  <c r="AD3046" i="36"/>
  <c r="AE3046" i="36" s="1"/>
  <c r="AF3046" i="36" s="1"/>
  <c r="AB3047" i="36"/>
  <c r="AC3047" i="36" s="1"/>
  <c r="AH3046" i="36" l="1"/>
  <c r="AD3047" i="36"/>
  <c r="AE3047" i="36" s="1"/>
  <c r="AF3047" i="36" s="1"/>
  <c r="AB3048" i="36"/>
  <c r="AC3048" i="36" s="1"/>
  <c r="AG3046" i="36"/>
  <c r="AH3047" i="36" l="1"/>
  <c r="AB3049" i="36"/>
  <c r="AC3049" i="36" s="1"/>
  <c r="AD3048" i="36"/>
  <c r="AE3048" i="36" s="1"/>
  <c r="AF3048" i="36" s="1"/>
  <c r="AG3047" i="36"/>
  <c r="AH3048" i="36" l="1"/>
  <c r="AG3048" i="36"/>
  <c r="AD3049" i="36"/>
  <c r="AE3049" i="36" s="1"/>
  <c r="AF3049" i="36" s="1"/>
  <c r="AB3050" i="36"/>
  <c r="AC3050" i="36" s="1"/>
  <c r="AH3049" i="36" l="1"/>
  <c r="AD3050" i="36"/>
  <c r="AE3050" i="36" s="1"/>
  <c r="AF3050" i="36" s="1"/>
  <c r="AB3051" i="36"/>
  <c r="AC3051" i="36" s="1"/>
  <c r="AG3049" i="36"/>
  <c r="AH3050" i="36" l="1"/>
  <c r="AD3051" i="36"/>
  <c r="AE3051" i="36" s="1"/>
  <c r="AF3051" i="36" s="1"/>
  <c r="AB3052" i="36"/>
  <c r="AC3052" i="36" s="1"/>
  <c r="AG3050" i="36"/>
  <c r="AH3051" i="36" l="1"/>
  <c r="AB3053" i="36"/>
  <c r="AC3053" i="36" s="1"/>
  <c r="AD3052" i="36"/>
  <c r="AE3052" i="36" s="1"/>
  <c r="AF3052" i="36" s="1"/>
  <c r="AG3051" i="36"/>
  <c r="AH3052" i="36" l="1"/>
  <c r="AG3052" i="36"/>
  <c r="AB3054" i="36"/>
  <c r="AC3054" i="36" s="1"/>
  <c r="AD3053" i="36"/>
  <c r="AE3053" i="36" s="1"/>
  <c r="AF3053" i="36" s="1"/>
  <c r="AH3053" i="36" l="1"/>
  <c r="AG3053" i="36"/>
  <c r="AB3055" i="36"/>
  <c r="AC3055" i="36" s="1"/>
  <c r="AD3054" i="36"/>
  <c r="AE3054" i="36" s="1"/>
  <c r="AF3054" i="36" s="1"/>
  <c r="AH3054" i="36" l="1"/>
  <c r="AG3054" i="36"/>
  <c r="AB3056" i="36"/>
  <c r="AC3056" i="36" s="1"/>
  <c r="AD3055" i="36"/>
  <c r="AE3055" i="36" s="1"/>
  <c r="AF3055" i="36" s="1"/>
  <c r="AH3055" i="36" l="1"/>
  <c r="AG3055" i="36"/>
  <c r="AB3057" i="36"/>
  <c r="AC3057" i="36" s="1"/>
  <c r="AD3056" i="36"/>
  <c r="AE3056" i="36" s="1"/>
  <c r="AF3056" i="36" s="1"/>
  <c r="AH3056" i="36" l="1"/>
  <c r="AG3056" i="36"/>
  <c r="AB3058" i="36"/>
  <c r="AC3058" i="36" s="1"/>
  <c r="AD3057" i="36"/>
  <c r="AE3057" i="36" s="1"/>
  <c r="AF3057" i="36" s="1"/>
  <c r="AH3057" i="36" l="1"/>
  <c r="AG3057" i="36"/>
  <c r="AB3059" i="36"/>
  <c r="AC3059" i="36" s="1"/>
  <c r="AD3058" i="36"/>
  <c r="AE3058" i="36" s="1"/>
  <c r="AF3058" i="36" s="1"/>
  <c r="AH3058" i="36" l="1"/>
  <c r="AG3058" i="36"/>
  <c r="AB3060" i="36"/>
  <c r="AC3060" i="36" s="1"/>
  <c r="AD3059" i="36"/>
  <c r="AE3059" i="36" s="1"/>
  <c r="AF3059" i="36" s="1"/>
  <c r="AH3059" i="36" l="1"/>
  <c r="AG3059" i="36"/>
  <c r="AB3061" i="36"/>
  <c r="AC3061" i="36" s="1"/>
  <c r="AD3060" i="36"/>
  <c r="AE3060" i="36" s="1"/>
  <c r="AF3060" i="36" s="1"/>
  <c r="AH3060" i="36" l="1"/>
  <c r="AG3060" i="36"/>
  <c r="AD3061" i="36"/>
  <c r="AE3061" i="36" s="1"/>
  <c r="AF3061" i="36" s="1"/>
  <c r="AB3062" i="36"/>
  <c r="AC3062" i="36" s="1"/>
  <c r="AH3061" i="36" l="1"/>
  <c r="AB3063" i="36"/>
  <c r="AC3063" i="36" s="1"/>
  <c r="AD3062" i="36"/>
  <c r="AE3062" i="36" s="1"/>
  <c r="AF3062" i="36" s="1"/>
  <c r="AG3061" i="36"/>
  <c r="AH3062" i="36" l="1"/>
  <c r="AG3062" i="36"/>
  <c r="AB3064" i="36"/>
  <c r="AC3064" i="36" s="1"/>
  <c r="AD3063" i="36"/>
  <c r="AE3063" i="36" s="1"/>
  <c r="AF3063" i="36" s="1"/>
  <c r="AH3063" i="36" l="1"/>
  <c r="AG3063" i="36"/>
  <c r="AB3065" i="36"/>
  <c r="AC3065" i="36" s="1"/>
  <c r="AD3064" i="36"/>
  <c r="AE3064" i="36" s="1"/>
  <c r="AF3064" i="36" s="1"/>
  <c r="AH3064" i="36" l="1"/>
  <c r="AG3064" i="36"/>
  <c r="AB3066" i="36"/>
  <c r="AC3066" i="36" s="1"/>
  <c r="AD3065" i="36"/>
  <c r="AE3065" i="36" s="1"/>
  <c r="AF3065" i="36" s="1"/>
  <c r="AH3065" i="36" l="1"/>
  <c r="AG3065" i="36"/>
  <c r="AB3067" i="36"/>
  <c r="AC3067" i="36" s="1"/>
  <c r="AD3066" i="36"/>
  <c r="AE3066" i="36" s="1"/>
  <c r="AF3066" i="36" s="1"/>
  <c r="AH3066" i="36" l="1"/>
  <c r="AG3066" i="36"/>
  <c r="AD3067" i="36"/>
  <c r="AE3067" i="36" s="1"/>
  <c r="AF3067" i="36" s="1"/>
  <c r="AB3068" i="36"/>
  <c r="AC3068" i="36" s="1"/>
  <c r="AH3067" i="36" l="1"/>
  <c r="AB3069" i="36"/>
  <c r="AC3069" i="36" s="1"/>
  <c r="AD3068" i="36"/>
  <c r="AE3068" i="36" s="1"/>
  <c r="AF3068" i="36" s="1"/>
  <c r="AG3067" i="36"/>
  <c r="AH3068" i="36" l="1"/>
  <c r="AG3068" i="36"/>
  <c r="AB3070" i="36"/>
  <c r="AC3070" i="36" s="1"/>
  <c r="AD3069" i="36"/>
  <c r="AE3069" i="36" s="1"/>
  <c r="AF3069" i="36" s="1"/>
  <c r="AH3069" i="36" l="1"/>
  <c r="AG3069" i="36"/>
  <c r="AD3070" i="36"/>
  <c r="AE3070" i="36" s="1"/>
  <c r="AF3070" i="36" s="1"/>
  <c r="AB3071" i="36"/>
  <c r="AC3071" i="36" s="1"/>
  <c r="AH3070" i="36" l="1"/>
  <c r="AD3071" i="36"/>
  <c r="AE3071" i="36" s="1"/>
  <c r="AF3071" i="36" s="1"/>
  <c r="AB3072" i="36"/>
  <c r="AC3072" i="36" s="1"/>
  <c r="AG3070" i="36"/>
  <c r="AH3071" i="36" l="1"/>
  <c r="AB3073" i="36"/>
  <c r="AC3073" i="36" s="1"/>
  <c r="AD3072" i="36"/>
  <c r="AE3072" i="36" s="1"/>
  <c r="AF3072" i="36" s="1"/>
  <c r="AG3071" i="36"/>
  <c r="AH3072" i="36" l="1"/>
  <c r="AG3072" i="36"/>
  <c r="AD3073" i="36"/>
  <c r="AE3073" i="36" s="1"/>
  <c r="AF3073" i="36" s="1"/>
  <c r="AB3074" i="36"/>
  <c r="AC3074" i="36" s="1"/>
  <c r="AH3073" i="36" l="1"/>
  <c r="AB3075" i="36"/>
  <c r="AC3075" i="36" s="1"/>
  <c r="AD3074" i="36"/>
  <c r="AE3074" i="36" s="1"/>
  <c r="AF3074" i="36" s="1"/>
  <c r="AG3073" i="36"/>
  <c r="AH3074" i="36" l="1"/>
  <c r="AG3074" i="36"/>
  <c r="AB3076" i="36"/>
  <c r="AC3076" i="36" s="1"/>
  <c r="AD3075" i="36"/>
  <c r="AE3075" i="36" s="1"/>
  <c r="AF3075" i="36" s="1"/>
  <c r="AH3075" i="36" l="1"/>
  <c r="AG3075" i="36"/>
  <c r="AB3077" i="36"/>
  <c r="AC3077" i="36" s="1"/>
  <c r="AD3076" i="36"/>
  <c r="AE3076" i="36" s="1"/>
  <c r="AF3076" i="36" s="1"/>
  <c r="AH3076" i="36" l="1"/>
  <c r="AG3076" i="36"/>
  <c r="AD3077" i="36"/>
  <c r="AE3077" i="36" s="1"/>
  <c r="AF3077" i="36" s="1"/>
  <c r="AB3078" i="36"/>
  <c r="AC3078" i="36" s="1"/>
  <c r="AH3077" i="36" l="1"/>
  <c r="AB3079" i="36"/>
  <c r="AC3079" i="36" s="1"/>
  <c r="AD3078" i="36"/>
  <c r="AE3078" i="36" s="1"/>
  <c r="AF3078" i="36" s="1"/>
  <c r="AG3077" i="36"/>
  <c r="AH3078" i="36" l="1"/>
  <c r="AG3078" i="36"/>
  <c r="AB3080" i="36"/>
  <c r="AC3080" i="36" s="1"/>
  <c r="AD3079" i="36"/>
  <c r="AE3079" i="36" s="1"/>
  <c r="AF3079" i="36" s="1"/>
  <c r="AH3079" i="36" l="1"/>
  <c r="AG3079" i="36"/>
  <c r="AB3081" i="36"/>
  <c r="AC3081" i="36" s="1"/>
  <c r="AD3080" i="36"/>
  <c r="AE3080" i="36" s="1"/>
  <c r="AF3080" i="36" s="1"/>
  <c r="AH3080" i="36" l="1"/>
  <c r="AG3080" i="36"/>
  <c r="AB3082" i="36"/>
  <c r="AC3082" i="36" s="1"/>
  <c r="AD3081" i="36"/>
  <c r="AE3081" i="36" s="1"/>
  <c r="AF3081" i="36" s="1"/>
  <c r="AH3081" i="36" l="1"/>
  <c r="AG3081" i="36"/>
  <c r="AB3083" i="36"/>
  <c r="AC3083" i="36" s="1"/>
  <c r="AD3082" i="36"/>
  <c r="AE3082" i="36" s="1"/>
  <c r="AF3082" i="36" s="1"/>
  <c r="AH3082" i="36" l="1"/>
  <c r="AG3082" i="36"/>
  <c r="AB3084" i="36"/>
  <c r="AC3084" i="36" s="1"/>
  <c r="AD3083" i="36"/>
  <c r="AE3083" i="36" s="1"/>
  <c r="AF3083" i="36" s="1"/>
  <c r="AH3083" i="36" l="1"/>
  <c r="AG3083" i="36"/>
  <c r="AB3085" i="36"/>
  <c r="AC3085" i="36" s="1"/>
  <c r="AD3084" i="36"/>
  <c r="AE3084" i="36" s="1"/>
  <c r="AF3084" i="36" s="1"/>
  <c r="AH3084" i="36" l="1"/>
  <c r="AG3084" i="36"/>
  <c r="AD3085" i="36"/>
  <c r="AE3085" i="36" s="1"/>
  <c r="AF3085" i="36" s="1"/>
  <c r="AB3086" i="36"/>
  <c r="AC3086" i="36" s="1"/>
  <c r="AH3085" i="36" l="1"/>
  <c r="AB3087" i="36"/>
  <c r="AC3087" i="36" s="1"/>
  <c r="AD3086" i="36"/>
  <c r="AE3086" i="36" s="1"/>
  <c r="AF3086" i="36" s="1"/>
  <c r="AG3085" i="36"/>
  <c r="AH3086" i="36" l="1"/>
  <c r="AG3086" i="36"/>
  <c r="AB3088" i="36"/>
  <c r="AC3088" i="36" s="1"/>
  <c r="AD3087" i="36"/>
  <c r="AE3087" i="36" s="1"/>
  <c r="AF3087" i="36" s="1"/>
  <c r="AH3087" i="36" l="1"/>
  <c r="AG3087" i="36"/>
  <c r="AB3089" i="36"/>
  <c r="AC3089" i="36" s="1"/>
  <c r="AD3088" i="36"/>
  <c r="AE3088" i="36" s="1"/>
  <c r="AF3088" i="36" s="1"/>
  <c r="AH3088" i="36" l="1"/>
  <c r="AG3088" i="36"/>
  <c r="AD3089" i="36"/>
  <c r="AE3089" i="36" s="1"/>
  <c r="AF3089" i="36" s="1"/>
  <c r="AB3090" i="36"/>
  <c r="AC3090" i="36" s="1"/>
  <c r="AH3089" i="36" l="1"/>
  <c r="AB3091" i="36"/>
  <c r="AC3091" i="36" s="1"/>
  <c r="AD3090" i="36"/>
  <c r="AE3090" i="36" s="1"/>
  <c r="AF3090" i="36" s="1"/>
  <c r="AG3089" i="36"/>
  <c r="AH3090" i="36" l="1"/>
  <c r="AG3090" i="36"/>
  <c r="AB3092" i="36"/>
  <c r="AC3092" i="36" s="1"/>
  <c r="AD3091" i="36"/>
  <c r="AE3091" i="36" s="1"/>
  <c r="AF3091" i="36" s="1"/>
  <c r="AH3091" i="36" l="1"/>
  <c r="AG3091" i="36"/>
  <c r="AB3093" i="36"/>
  <c r="AC3093" i="36" s="1"/>
  <c r="AD3092" i="36"/>
  <c r="AE3092" i="36" s="1"/>
  <c r="AF3092" i="36" s="1"/>
  <c r="AH3092" i="36" l="1"/>
  <c r="AG3092" i="36"/>
  <c r="AB3094" i="36"/>
  <c r="AC3094" i="36" s="1"/>
  <c r="AD3093" i="36"/>
  <c r="AE3093" i="36" s="1"/>
  <c r="AF3093" i="36" s="1"/>
  <c r="AH3093" i="36" l="1"/>
  <c r="AG3093" i="36"/>
  <c r="AB3095" i="36"/>
  <c r="AC3095" i="36" s="1"/>
  <c r="AD3094" i="36"/>
  <c r="AE3094" i="36" s="1"/>
  <c r="AF3094" i="36" s="1"/>
  <c r="AH3094" i="36" l="1"/>
  <c r="AG3094" i="36"/>
  <c r="AB3096" i="36"/>
  <c r="AC3096" i="36" s="1"/>
  <c r="AD3095" i="36"/>
  <c r="AE3095" i="36" s="1"/>
  <c r="AF3095" i="36" s="1"/>
  <c r="AH3095" i="36" l="1"/>
  <c r="AG3095" i="36"/>
  <c r="AB3097" i="36"/>
  <c r="AC3097" i="36" s="1"/>
  <c r="AD3096" i="36"/>
  <c r="AE3096" i="36" s="1"/>
  <c r="AF3096" i="36" s="1"/>
  <c r="AH3096" i="36" l="1"/>
  <c r="AG3096" i="36"/>
  <c r="AD3097" i="36"/>
  <c r="AE3097" i="36" s="1"/>
  <c r="AF3097" i="36" s="1"/>
  <c r="AB3098" i="36"/>
  <c r="AC3098" i="36" s="1"/>
  <c r="AH3097" i="36" l="1"/>
  <c r="AB3099" i="36"/>
  <c r="AC3099" i="36" s="1"/>
  <c r="AD3098" i="36"/>
  <c r="AE3098" i="36" s="1"/>
  <c r="AF3098" i="36" s="1"/>
  <c r="AG3097" i="36"/>
  <c r="AH3098" i="36" l="1"/>
  <c r="AG3098" i="36"/>
  <c r="AD3099" i="36"/>
  <c r="AE3099" i="36" s="1"/>
  <c r="AF3099" i="36" s="1"/>
  <c r="AB3100" i="36"/>
  <c r="AC3100" i="36" s="1"/>
  <c r="AH3099" i="36" l="1"/>
  <c r="AB3101" i="36"/>
  <c r="AC3101" i="36" s="1"/>
  <c r="AD3100" i="36"/>
  <c r="AE3100" i="36" s="1"/>
  <c r="AF3100" i="36" s="1"/>
  <c r="AG3099" i="36"/>
  <c r="AH3100" i="36" l="1"/>
  <c r="AG3100" i="36"/>
  <c r="AB3102" i="36"/>
  <c r="AC3102" i="36" s="1"/>
  <c r="AD3101" i="36"/>
  <c r="AE3101" i="36" s="1"/>
  <c r="AF3101" i="36" s="1"/>
  <c r="AH3101" i="36" l="1"/>
  <c r="AG3101" i="36"/>
  <c r="AB3103" i="36"/>
  <c r="AC3103" i="36" s="1"/>
  <c r="AD3102" i="36"/>
  <c r="AE3102" i="36" s="1"/>
  <c r="AF3102" i="36" s="1"/>
  <c r="AH3102" i="36" l="1"/>
  <c r="AG3102" i="36"/>
  <c r="AD3103" i="36"/>
  <c r="AE3103" i="36" s="1"/>
  <c r="AF3103" i="36" s="1"/>
  <c r="AB3104" i="36"/>
  <c r="AC3104" i="36" s="1"/>
  <c r="AH3103" i="36" l="1"/>
  <c r="AB3105" i="36"/>
  <c r="AC3105" i="36" s="1"/>
  <c r="AD3104" i="36"/>
  <c r="AE3104" i="36" s="1"/>
  <c r="AF3104" i="36" s="1"/>
  <c r="AG3103" i="36"/>
  <c r="AH3104" i="36" l="1"/>
  <c r="AG3104" i="36"/>
  <c r="AB3106" i="36"/>
  <c r="AC3106" i="36" s="1"/>
  <c r="AD3105" i="36"/>
  <c r="AE3105" i="36" s="1"/>
  <c r="AF3105" i="36" s="1"/>
  <c r="AH3105" i="36" l="1"/>
  <c r="AG3105" i="36"/>
  <c r="AB3107" i="36"/>
  <c r="AC3107" i="36" s="1"/>
  <c r="AD3106" i="36"/>
  <c r="AE3106" i="36" s="1"/>
  <c r="AF3106" i="36" s="1"/>
  <c r="AH3106" i="36" l="1"/>
  <c r="AG3106" i="36"/>
  <c r="AD3107" i="36"/>
  <c r="AE3107" i="36" s="1"/>
  <c r="AF3107" i="36" s="1"/>
  <c r="AB3108" i="36"/>
  <c r="AC3108" i="36" s="1"/>
  <c r="AH3107" i="36" l="1"/>
  <c r="AB3109" i="36"/>
  <c r="AC3109" i="36" s="1"/>
  <c r="AD3108" i="36"/>
  <c r="AE3108" i="36" s="1"/>
  <c r="AF3108" i="36" s="1"/>
  <c r="AG3107" i="36"/>
  <c r="AH3108" i="36" l="1"/>
  <c r="AG3108" i="36"/>
  <c r="AD3109" i="36"/>
  <c r="AE3109" i="36" s="1"/>
  <c r="AF3109" i="36" s="1"/>
  <c r="AB3110" i="36"/>
  <c r="AC3110" i="36" s="1"/>
  <c r="AH3109" i="36" l="1"/>
  <c r="AB3111" i="36"/>
  <c r="AC3111" i="36" s="1"/>
  <c r="AD3110" i="36"/>
  <c r="AE3110" i="36" s="1"/>
  <c r="AF3110" i="36" s="1"/>
  <c r="AG3109" i="36"/>
  <c r="AH3110" i="36" l="1"/>
  <c r="AG3110" i="36"/>
  <c r="AB3112" i="36"/>
  <c r="AC3112" i="36" s="1"/>
  <c r="AD3111" i="36"/>
  <c r="AE3111" i="36" s="1"/>
  <c r="AF3111" i="36" s="1"/>
  <c r="AH3111" i="36" l="1"/>
  <c r="AG3111" i="36"/>
  <c r="AB3113" i="36"/>
  <c r="AC3113" i="36" s="1"/>
  <c r="AD3112" i="36"/>
  <c r="AE3112" i="36" s="1"/>
  <c r="AF3112" i="36" s="1"/>
  <c r="AH3112" i="36" l="1"/>
  <c r="AG3112" i="36"/>
  <c r="AB3114" i="36"/>
  <c r="AC3114" i="36" s="1"/>
  <c r="AD3113" i="36"/>
  <c r="AE3113" i="36" s="1"/>
  <c r="AF3113" i="36" s="1"/>
  <c r="AH3113" i="36" l="1"/>
  <c r="AG3113" i="36"/>
  <c r="AB3115" i="36"/>
  <c r="AC3115" i="36" s="1"/>
  <c r="AD3114" i="36"/>
  <c r="AE3114" i="36" s="1"/>
  <c r="AF3114" i="36" s="1"/>
  <c r="AH3114" i="36" l="1"/>
  <c r="AG3114" i="36"/>
  <c r="AB3116" i="36"/>
  <c r="AC3116" i="36" s="1"/>
  <c r="AD3115" i="36"/>
  <c r="AE3115" i="36" s="1"/>
  <c r="AF3115" i="36" s="1"/>
  <c r="AH3115" i="36" l="1"/>
  <c r="AG3115" i="36"/>
  <c r="AB3117" i="36"/>
  <c r="AC3117" i="36" s="1"/>
  <c r="AD3116" i="36"/>
  <c r="AE3116" i="36" s="1"/>
  <c r="AF3116" i="36" s="1"/>
  <c r="AH3116" i="36" l="1"/>
  <c r="AG3116" i="36"/>
  <c r="AD3117" i="36"/>
  <c r="AE3117" i="36" s="1"/>
  <c r="AF3117" i="36" s="1"/>
  <c r="AB3118" i="36"/>
  <c r="AC3118" i="36" s="1"/>
  <c r="AH3117" i="36" l="1"/>
  <c r="AB3119" i="36"/>
  <c r="AC3119" i="36" s="1"/>
  <c r="AD3118" i="36"/>
  <c r="AE3118" i="36" s="1"/>
  <c r="AF3118" i="36" s="1"/>
  <c r="AG3117" i="36"/>
  <c r="AH3118" i="36" l="1"/>
  <c r="AG3118" i="36"/>
  <c r="AD3119" i="36"/>
  <c r="AE3119" i="36" s="1"/>
  <c r="AF3119" i="36" s="1"/>
  <c r="AB3120" i="36"/>
  <c r="AC3120" i="36" s="1"/>
  <c r="AH3119" i="36" l="1"/>
  <c r="AB3121" i="36"/>
  <c r="AC3121" i="36" s="1"/>
  <c r="AD3120" i="36"/>
  <c r="AE3120" i="36" s="1"/>
  <c r="AF3120" i="36" s="1"/>
  <c r="AG3119" i="36"/>
  <c r="AH3120" i="36" l="1"/>
  <c r="AG3120" i="36"/>
  <c r="AD3121" i="36"/>
  <c r="AE3121" i="36" s="1"/>
  <c r="AF3121" i="36" s="1"/>
  <c r="AB3122" i="36"/>
  <c r="AC3122" i="36" s="1"/>
  <c r="AH3121" i="36" l="1"/>
  <c r="AB3123" i="36"/>
  <c r="AC3123" i="36" s="1"/>
  <c r="AD3122" i="36"/>
  <c r="AE3122" i="36" s="1"/>
  <c r="AF3122" i="36" s="1"/>
  <c r="AG3121" i="36"/>
  <c r="AH3122" i="36" l="1"/>
  <c r="AG3122" i="36"/>
  <c r="AB3124" i="36"/>
  <c r="AC3124" i="36" s="1"/>
  <c r="AD3123" i="36"/>
  <c r="AE3123" i="36" s="1"/>
  <c r="AF3123" i="36" s="1"/>
  <c r="AH3123" i="36" l="1"/>
  <c r="AG3123" i="36"/>
  <c r="AB3125" i="36"/>
  <c r="AC3125" i="36" s="1"/>
  <c r="AD3124" i="36"/>
  <c r="AE3124" i="36" s="1"/>
  <c r="AF3124" i="36" s="1"/>
  <c r="AH3124" i="36" l="1"/>
  <c r="AG3124" i="36"/>
  <c r="AB3126" i="36"/>
  <c r="AC3126" i="36" s="1"/>
  <c r="AD3125" i="36"/>
  <c r="AE3125" i="36" s="1"/>
  <c r="AF3125" i="36" s="1"/>
  <c r="AH3125" i="36" l="1"/>
  <c r="AG3125" i="36"/>
  <c r="AB3127" i="36"/>
  <c r="AC3127" i="36" s="1"/>
  <c r="AD3126" i="36"/>
  <c r="AE3126" i="36" s="1"/>
  <c r="AF3126" i="36" s="1"/>
  <c r="AH3126" i="36" l="1"/>
  <c r="AG3126" i="36"/>
  <c r="AB3128" i="36"/>
  <c r="AC3128" i="36" s="1"/>
  <c r="AD3127" i="36"/>
  <c r="AE3127" i="36" s="1"/>
  <c r="AF3127" i="36" s="1"/>
  <c r="AH3127" i="36" l="1"/>
  <c r="AG3127" i="36"/>
  <c r="AB3129" i="36"/>
  <c r="AC3129" i="36" s="1"/>
  <c r="AD3128" i="36"/>
  <c r="AE3128" i="36" s="1"/>
  <c r="AF3128" i="36" s="1"/>
  <c r="AH3128" i="36" l="1"/>
  <c r="AG3128" i="36"/>
  <c r="AD3129" i="36"/>
  <c r="AE3129" i="36" s="1"/>
  <c r="AF3129" i="36" s="1"/>
  <c r="AB3130" i="36"/>
  <c r="AC3130" i="36" s="1"/>
  <c r="AH3129" i="36" l="1"/>
  <c r="AB3131" i="36"/>
  <c r="AC3131" i="36" s="1"/>
  <c r="AD3130" i="36"/>
  <c r="AE3130" i="36" s="1"/>
  <c r="AF3130" i="36" s="1"/>
  <c r="AG3129" i="36"/>
  <c r="AH3130" i="36" l="1"/>
  <c r="AG3130" i="36"/>
  <c r="AB3132" i="36"/>
  <c r="AC3132" i="36" s="1"/>
  <c r="AD3131" i="36"/>
  <c r="AE3131" i="36" s="1"/>
  <c r="AF3131" i="36" s="1"/>
  <c r="AH3131" i="36" l="1"/>
  <c r="AG3131" i="36"/>
  <c r="AB3133" i="36"/>
  <c r="AC3133" i="36" s="1"/>
  <c r="AD3132" i="36"/>
  <c r="AE3132" i="36" s="1"/>
  <c r="AF3132" i="36" s="1"/>
  <c r="AH3132" i="36" l="1"/>
  <c r="AG3132" i="36"/>
  <c r="AB3134" i="36"/>
  <c r="AC3134" i="36" s="1"/>
  <c r="AD3133" i="36"/>
  <c r="AE3133" i="36" s="1"/>
  <c r="AF3133" i="36" s="1"/>
  <c r="AH3133" i="36" l="1"/>
  <c r="AG3133" i="36"/>
  <c r="AB3135" i="36"/>
  <c r="AC3135" i="36" s="1"/>
  <c r="AD3134" i="36"/>
  <c r="AE3134" i="36" s="1"/>
  <c r="AF3134" i="36" s="1"/>
  <c r="AH3134" i="36" l="1"/>
  <c r="AG3134" i="36"/>
  <c r="AD3135" i="36"/>
  <c r="AE3135" i="36" s="1"/>
  <c r="AF3135" i="36" s="1"/>
  <c r="AB3136" i="36"/>
  <c r="AC3136" i="36" s="1"/>
  <c r="AH3135" i="36" l="1"/>
  <c r="AB3137" i="36"/>
  <c r="AC3137" i="36" s="1"/>
  <c r="AD3136" i="36"/>
  <c r="AE3136" i="36" s="1"/>
  <c r="AF3136" i="36" s="1"/>
  <c r="AG3135" i="36"/>
  <c r="AH3136" i="36" l="1"/>
  <c r="AG3136" i="36"/>
  <c r="AD3137" i="36"/>
  <c r="AE3137" i="36" s="1"/>
  <c r="AF3137" i="36" s="1"/>
  <c r="AB3138" i="36"/>
  <c r="AC3138" i="36" s="1"/>
  <c r="AH3137" i="36" l="1"/>
  <c r="AB3139" i="36"/>
  <c r="AC3139" i="36" s="1"/>
  <c r="AD3138" i="36"/>
  <c r="AE3138" i="36" s="1"/>
  <c r="AF3138" i="36" s="1"/>
  <c r="AG3137" i="36"/>
  <c r="AH3138" i="36" l="1"/>
  <c r="AG3138" i="36"/>
  <c r="AB3140" i="36"/>
  <c r="AC3140" i="36" s="1"/>
  <c r="AD3139" i="36"/>
  <c r="AE3139" i="36" s="1"/>
  <c r="AF3139" i="36" s="1"/>
  <c r="AH3139" i="36" l="1"/>
  <c r="AG3139" i="36"/>
  <c r="AB3141" i="36"/>
  <c r="AC3141" i="36" s="1"/>
  <c r="AD3140" i="36"/>
  <c r="AE3140" i="36" s="1"/>
  <c r="AF3140" i="36" s="1"/>
  <c r="AH3140" i="36" l="1"/>
  <c r="AG3140" i="36"/>
  <c r="AD3141" i="36"/>
  <c r="AE3141" i="36" s="1"/>
  <c r="AF3141" i="36" s="1"/>
  <c r="AB3142" i="36"/>
  <c r="AC3142" i="36" s="1"/>
  <c r="AH3141" i="36" l="1"/>
  <c r="AB3143" i="36"/>
  <c r="AC3143" i="36" s="1"/>
  <c r="AD3142" i="36"/>
  <c r="AE3142" i="36" s="1"/>
  <c r="AF3142" i="36" s="1"/>
  <c r="AG3141" i="36"/>
  <c r="AH3142" i="36" l="1"/>
  <c r="AG3142" i="36"/>
  <c r="AB3144" i="36"/>
  <c r="AC3144" i="36" s="1"/>
  <c r="AD3143" i="36"/>
  <c r="AE3143" i="36" s="1"/>
  <c r="AF3143" i="36" s="1"/>
  <c r="AH3143" i="36" l="1"/>
  <c r="AG3143" i="36"/>
  <c r="AB3145" i="36"/>
  <c r="AC3145" i="36" s="1"/>
  <c r="AD3144" i="36"/>
  <c r="AE3144" i="36" s="1"/>
  <c r="AF3144" i="36" s="1"/>
  <c r="AH3144" i="36" l="1"/>
  <c r="AG3144" i="36"/>
  <c r="AD3145" i="36"/>
  <c r="AE3145" i="36" s="1"/>
  <c r="AF3145" i="36" s="1"/>
  <c r="AB3146" i="36"/>
  <c r="AC3146" i="36" s="1"/>
  <c r="AH3145" i="36" l="1"/>
  <c r="AB3147" i="36"/>
  <c r="AC3147" i="36" s="1"/>
  <c r="AD3146" i="36"/>
  <c r="AE3146" i="36" s="1"/>
  <c r="AF3146" i="36" s="1"/>
  <c r="AG3145" i="36"/>
  <c r="AH3146" i="36" l="1"/>
  <c r="AG3146" i="36"/>
  <c r="AB3148" i="36"/>
  <c r="AC3148" i="36" s="1"/>
  <c r="AD3147" i="36"/>
  <c r="AE3147" i="36" s="1"/>
  <c r="AF3147" i="36" s="1"/>
  <c r="AH3147" i="36" l="1"/>
  <c r="AG3147" i="36"/>
  <c r="AB3149" i="36"/>
  <c r="AC3149" i="36" s="1"/>
  <c r="AD3148" i="36"/>
  <c r="AE3148" i="36" s="1"/>
  <c r="AF3148" i="36" s="1"/>
  <c r="AH3148" i="36" l="1"/>
  <c r="AG3148" i="36"/>
  <c r="AD3149" i="36"/>
  <c r="AE3149" i="36" s="1"/>
  <c r="AF3149" i="36" s="1"/>
  <c r="AB3150" i="36"/>
  <c r="AC3150" i="36" s="1"/>
  <c r="AH3149" i="36" l="1"/>
  <c r="AD3150" i="36"/>
  <c r="AE3150" i="36" s="1"/>
  <c r="AF3150" i="36" s="1"/>
  <c r="AB3151" i="36"/>
  <c r="AC3151" i="36" s="1"/>
  <c r="AG3149" i="36"/>
  <c r="AH3150" i="36" l="1"/>
  <c r="AB3152" i="36"/>
  <c r="AC3152" i="36" s="1"/>
  <c r="AD3151" i="36"/>
  <c r="AE3151" i="36" s="1"/>
  <c r="AF3151" i="36" s="1"/>
  <c r="AG3150" i="36"/>
  <c r="AH3151" i="36" l="1"/>
  <c r="AG3151" i="36"/>
  <c r="AB3153" i="36"/>
  <c r="AC3153" i="36" s="1"/>
  <c r="AD3152" i="36"/>
  <c r="AE3152" i="36" s="1"/>
  <c r="AF3152" i="36" s="1"/>
  <c r="AH3152" i="36" l="1"/>
  <c r="AG3152" i="36"/>
  <c r="AB3154" i="36"/>
  <c r="AC3154" i="36" s="1"/>
  <c r="AD3153" i="36"/>
  <c r="AE3153" i="36" s="1"/>
  <c r="AF3153" i="36" s="1"/>
  <c r="AH3153" i="36" l="1"/>
  <c r="AG3153" i="36"/>
  <c r="AB3155" i="36"/>
  <c r="AC3155" i="36" s="1"/>
  <c r="AD3154" i="36"/>
  <c r="AE3154" i="36" s="1"/>
  <c r="AF3154" i="36" s="1"/>
  <c r="AH3154" i="36" l="1"/>
  <c r="AG3154" i="36"/>
  <c r="AB3156" i="36"/>
  <c r="AC3156" i="36" s="1"/>
  <c r="AD3155" i="36"/>
  <c r="AE3155" i="36" s="1"/>
  <c r="AF3155" i="36" s="1"/>
  <c r="AH3155" i="36" l="1"/>
  <c r="AG3155" i="36"/>
  <c r="AB3157" i="36"/>
  <c r="AC3157" i="36" s="1"/>
  <c r="AD3156" i="36"/>
  <c r="AE3156" i="36" s="1"/>
  <c r="AF3156" i="36" s="1"/>
  <c r="AH3156" i="36" l="1"/>
  <c r="AG3156" i="36"/>
  <c r="AD3157" i="36"/>
  <c r="AE3157" i="36" s="1"/>
  <c r="AF3157" i="36" s="1"/>
  <c r="AB3158" i="36"/>
  <c r="AC3158" i="36" s="1"/>
  <c r="AH3157" i="36" l="1"/>
  <c r="AB3159" i="36"/>
  <c r="AC3159" i="36" s="1"/>
  <c r="AD3158" i="36"/>
  <c r="AE3158" i="36" s="1"/>
  <c r="AF3158" i="36" s="1"/>
  <c r="AG3157" i="36"/>
  <c r="AH3158" i="36" l="1"/>
  <c r="AG3158" i="36"/>
  <c r="AD3159" i="36"/>
  <c r="AE3159" i="36" s="1"/>
  <c r="AF3159" i="36" s="1"/>
  <c r="AB3160" i="36"/>
  <c r="AC3160" i="36" s="1"/>
  <c r="AH3159" i="36" l="1"/>
  <c r="AB3161" i="36"/>
  <c r="AC3161" i="36" s="1"/>
  <c r="AD3160" i="36"/>
  <c r="AE3160" i="36" s="1"/>
  <c r="AF3160" i="36" s="1"/>
  <c r="AG3159" i="36"/>
  <c r="AH3160" i="36" l="1"/>
  <c r="AG3160" i="36"/>
  <c r="AD3161" i="36"/>
  <c r="AE3161" i="36" s="1"/>
  <c r="AF3161" i="36" s="1"/>
  <c r="AB3162" i="36"/>
  <c r="AC3162" i="36" s="1"/>
  <c r="AH3161" i="36" l="1"/>
  <c r="AB3163" i="36"/>
  <c r="AC3163" i="36" s="1"/>
  <c r="AD3162" i="36"/>
  <c r="AE3162" i="36" s="1"/>
  <c r="AF3162" i="36" s="1"/>
  <c r="AG3161" i="36"/>
  <c r="AH3162" i="36" l="1"/>
  <c r="AG3162" i="36"/>
  <c r="AB3164" i="36"/>
  <c r="AC3164" i="36" s="1"/>
  <c r="AD3163" i="36"/>
  <c r="AE3163" i="36" s="1"/>
  <c r="AF3163" i="36" s="1"/>
  <c r="AH3163" i="36" l="1"/>
  <c r="AG3163" i="36"/>
  <c r="AB3165" i="36"/>
  <c r="AC3165" i="36" s="1"/>
  <c r="AD3164" i="36"/>
  <c r="AE3164" i="36" s="1"/>
  <c r="AF3164" i="36" s="1"/>
  <c r="AH3164" i="36" l="1"/>
  <c r="AG3164" i="36"/>
  <c r="AD3165" i="36"/>
  <c r="AE3165" i="36" s="1"/>
  <c r="AF3165" i="36" s="1"/>
  <c r="AB3166" i="36"/>
  <c r="AC3166" i="36" s="1"/>
  <c r="AH3165" i="36" l="1"/>
  <c r="AB3167" i="36"/>
  <c r="AC3167" i="36" s="1"/>
  <c r="AD3166" i="36"/>
  <c r="AE3166" i="36" s="1"/>
  <c r="AF3166" i="36" s="1"/>
  <c r="AG3165" i="36"/>
  <c r="AH3166" i="36" l="1"/>
  <c r="AG3166" i="36"/>
  <c r="AB3168" i="36"/>
  <c r="AC3168" i="36" s="1"/>
  <c r="AD3167" i="36"/>
  <c r="AE3167" i="36" s="1"/>
  <c r="AF3167" i="36" s="1"/>
  <c r="AH3167" i="36" l="1"/>
  <c r="AG3167" i="36"/>
  <c r="AB3169" i="36"/>
  <c r="AC3169" i="36" s="1"/>
  <c r="AD3168" i="36"/>
  <c r="AE3168" i="36" s="1"/>
  <c r="AF3168" i="36" s="1"/>
  <c r="AH3168" i="36" l="1"/>
  <c r="AG3168" i="36"/>
  <c r="AD3169" i="36"/>
  <c r="AE3169" i="36" s="1"/>
  <c r="AF3169" i="36" s="1"/>
  <c r="AB3170" i="36"/>
  <c r="AC3170" i="36" s="1"/>
  <c r="AH3169" i="36" l="1"/>
  <c r="AB3171" i="36"/>
  <c r="AC3171" i="36" s="1"/>
  <c r="AD3170" i="36"/>
  <c r="AE3170" i="36" s="1"/>
  <c r="AF3170" i="36" s="1"/>
  <c r="AG3169" i="36"/>
  <c r="AH3170" i="36" l="1"/>
  <c r="AG3170" i="36"/>
  <c r="AB3172" i="36"/>
  <c r="AC3172" i="36" s="1"/>
  <c r="AD3171" i="36"/>
  <c r="AE3171" i="36" s="1"/>
  <c r="AF3171" i="36" s="1"/>
  <c r="AH3171" i="36" l="1"/>
  <c r="AG3171" i="36"/>
  <c r="AB3173" i="36"/>
  <c r="AC3173" i="36" s="1"/>
  <c r="AD3172" i="36"/>
  <c r="AE3172" i="36" s="1"/>
  <c r="AF3172" i="36" s="1"/>
  <c r="AH3172" i="36" l="1"/>
  <c r="AG3172" i="36"/>
  <c r="AB3174" i="36"/>
  <c r="AC3174" i="36" s="1"/>
  <c r="AD3173" i="36"/>
  <c r="AE3173" i="36" s="1"/>
  <c r="AF3173" i="36" s="1"/>
  <c r="AH3173" i="36" l="1"/>
  <c r="AG3173" i="36"/>
  <c r="AD3174" i="36"/>
  <c r="AE3174" i="36" s="1"/>
  <c r="AF3174" i="36" s="1"/>
  <c r="AB3175" i="36"/>
  <c r="AC3175" i="36" s="1"/>
  <c r="AH3174" i="36" l="1"/>
  <c r="AD3175" i="36"/>
  <c r="AE3175" i="36" s="1"/>
  <c r="AF3175" i="36" s="1"/>
  <c r="AB3176" i="36"/>
  <c r="AC3176" i="36" s="1"/>
  <c r="AG3174" i="36"/>
  <c r="AH3175" i="36" l="1"/>
  <c r="AB3177" i="36"/>
  <c r="AC3177" i="36" s="1"/>
  <c r="AD3176" i="36"/>
  <c r="AE3176" i="36" s="1"/>
  <c r="AF3176" i="36" s="1"/>
  <c r="AG3175" i="36"/>
  <c r="AH3176" i="36" l="1"/>
  <c r="AG3176" i="36"/>
  <c r="AD3177" i="36"/>
  <c r="AE3177" i="36" s="1"/>
  <c r="AF3177" i="36" s="1"/>
  <c r="AB3178" i="36"/>
  <c r="AC3178" i="36" s="1"/>
  <c r="AH3177" i="36" l="1"/>
  <c r="AB3179" i="36"/>
  <c r="AC3179" i="36" s="1"/>
  <c r="AD3178" i="36"/>
  <c r="AE3178" i="36" s="1"/>
  <c r="AF3178" i="36" s="1"/>
  <c r="AG3177" i="36"/>
  <c r="AH3178" i="36" l="1"/>
  <c r="AG3178" i="36"/>
  <c r="AD3179" i="36"/>
  <c r="AE3179" i="36" s="1"/>
  <c r="AF3179" i="36" s="1"/>
  <c r="AB3180" i="36"/>
  <c r="AC3180" i="36" s="1"/>
  <c r="AH3179" i="36" l="1"/>
  <c r="AB3181" i="36"/>
  <c r="AC3181" i="36" s="1"/>
  <c r="AD3180" i="36"/>
  <c r="AE3180" i="36" s="1"/>
  <c r="AF3180" i="36" s="1"/>
  <c r="AG3179" i="36"/>
  <c r="AH3180" i="36" l="1"/>
  <c r="AG3180" i="36"/>
  <c r="AB3182" i="36"/>
  <c r="AC3182" i="36" s="1"/>
  <c r="AD3181" i="36"/>
  <c r="AE3181" i="36" s="1"/>
  <c r="AF3181" i="36" s="1"/>
  <c r="AH3181" i="36" l="1"/>
  <c r="AG3181" i="36"/>
  <c r="AD3182" i="36"/>
  <c r="AE3182" i="36" s="1"/>
  <c r="AF3182" i="36" s="1"/>
  <c r="AB3183" i="36"/>
  <c r="AC3183" i="36" s="1"/>
  <c r="AH3182" i="36" l="1"/>
  <c r="AD3183" i="36"/>
  <c r="AE3183" i="36" s="1"/>
  <c r="AF3183" i="36" s="1"/>
  <c r="AB3184" i="36"/>
  <c r="AC3184" i="36" s="1"/>
  <c r="AG3182" i="36"/>
  <c r="AH3183" i="36" l="1"/>
  <c r="AB3185" i="36"/>
  <c r="AC3185" i="36" s="1"/>
  <c r="AD3184" i="36"/>
  <c r="AE3184" i="36" s="1"/>
  <c r="AF3184" i="36" s="1"/>
  <c r="AG3183" i="36"/>
  <c r="AH3184" i="36" l="1"/>
  <c r="AG3184" i="36"/>
  <c r="AB3186" i="36"/>
  <c r="AC3186" i="36" s="1"/>
  <c r="AD3185" i="36"/>
  <c r="AE3185" i="36" s="1"/>
  <c r="AF3185" i="36" s="1"/>
  <c r="AH3185" i="36" l="1"/>
  <c r="AG3185" i="36"/>
  <c r="AD3186" i="36"/>
  <c r="AE3186" i="36" s="1"/>
  <c r="AF3186" i="36" s="1"/>
  <c r="AB3187" i="36"/>
  <c r="AC3187" i="36" s="1"/>
  <c r="AH3186" i="36" l="1"/>
  <c r="AD3187" i="36"/>
  <c r="AE3187" i="36" s="1"/>
  <c r="AF3187" i="36" s="1"/>
  <c r="AB3188" i="36"/>
  <c r="AC3188" i="36" s="1"/>
  <c r="AG3186" i="36"/>
  <c r="AH3187" i="36" l="1"/>
  <c r="AB3189" i="36"/>
  <c r="AC3189" i="36" s="1"/>
  <c r="AD3188" i="36"/>
  <c r="AE3188" i="36" s="1"/>
  <c r="AF3188" i="36" s="1"/>
  <c r="AG3187" i="36"/>
  <c r="AH3188" i="36" l="1"/>
  <c r="AG3188" i="36"/>
  <c r="AB3190" i="36"/>
  <c r="AC3190" i="36" s="1"/>
  <c r="AD3189" i="36"/>
  <c r="AE3189" i="36" s="1"/>
  <c r="AF3189" i="36" s="1"/>
  <c r="AH3189" i="36" l="1"/>
  <c r="AG3189" i="36"/>
  <c r="AB3191" i="36"/>
  <c r="AC3191" i="36" s="1"/>
  <c r="AD3190" i="36"/>
  <c r="AE3190" i="36" s="1"/>
  <c r="AF3190" i="36" s="1"/>
  <c r="AH3190" i="36" l="1"/>
  <c r="AG3190" i="36"/>
  <c r="AB3192" i="36"/>
  <c r="AC3192" i="36" s="1"/>
  <c r="AD3191" i="36"/>
  <c r="AE3191" i="36" s="1"/>
  <c r="AF3191" i="36" s="1"/>
  <c r="AH3191" i="36" l="1"/>
  <c r="AG3191" i="36"/>
  <c r="AB3193" i="36"/>
  <c r="AC3193" i="36" s="1"/>
  <c r="AD3192" i="36"/>
  <c r="AE3192" i="36" s="1"/>
  <c r="AF3192" i="36" s="1"/>
  <c r="AH3192" i="36" l="1"/>
  <c r="AG3192" i="36"/>
  <c r="AD3193" i="36"/>
  <c r="AE3193" i="36" s="1"/>
  <c r="AF3193" i="36" s="1"/>
  <c r="AB3194" i="36"/>
  <c r="AC3194" i="36" s="1"/>
  <c r="AH3193" i="36" l="1"/>
  <c r="AB3195" i="36"/>
  <c r="AC3195" i="36" s="1"/>
  <c r="AD3194" i="36"/>
  <c r="AE3194" i="36" s="1"/>
  <c r="AF3194" i="36" s="1"/>
  <c r="AG3193" i="36"/>
  <c r="AH3194" i="36" l="1"/>
  <c r="AG3194" i="36"/>
  <c r="AB3196" i="36"/>
  <c r="AC3196" i="36" s="1"/>
  <c r="AD3195" i="36"/>
  <c r="AE3195" i="36" s="1"/>
  <c r="AF3195" i="36" s="1"/>
  <c r="AH3195" i="36" l="1"/>
  <c r="AG3195" i="36"/>
  <c r="AB3197" i="36"/>
  <c r="AC3197" i="36" s="1"/>
  <c r="AD3196" i="36"/>
  <c r="AE3196" i="36" s="1"/>
  <c r="AF3196" i="36" s="1"/>
  <c r="AH3196" i="36" l="1"/>
  <c r="AG3196" i="36"/>
  <c r="AD3197" i="36"/>
  <c r="AE3197" i="36" s="1"/>
  <c r="AF3197" i="36" s="1"/>
  <c r="AB3198" i="36"/>
  <c r="AC3198" i="36" s="1"/>
  <c r="AH3197" i="36" l="1"/>
  <c r="AB3199" i="36"/>
  <c r="AC3199" i="36" s="1"/>
  <c r="AD3198" i="36"/>
  <c r="AE3198" i="36" s="1"/>
  <c r="AF3198" i="36" s="1"/>
  <c r="AG3197" i="36"/>
  <c r="AH3198" i="36" l="1"/>
  <c r="AG3198" i="36"/>
  <c r="AB3200" i="36"/>
  <c r="AC3200" i="36" s="1"/>
  <c r="AD3199" i="36"/>
  <c r="AE3199" i="36" s="1"/>
  <c r="AF3199" i="36" s="1"/>
  <c r="AH3199" i="36" l="1"/>
  <c r="AG3199" i="36"/>
  <c r="AB3201" i="36"/>
  <c r="AC3201" i="36" s="1"/>
  <c r="AD3200" i="36"/>
  <c r="AE3200" i="36" s="1"/>
  <c r="AF3200" i="36" s="1"/>
  <c r="AH3200" i="36" l="1"/>
  <c r="AG3200" i="36"/>
  <c r="AB3202" i="36"/>
  <c r="AC3202" i="36" s="1"/>
  <c r="AD3201" i="36"/>
  <c r="AE3201" i="36" s="1"/>
  <c r="AF3201" i="36" s="1"/>
  <c r="AH3201" i="36" l="1"/>
  <c r="AG3201" i="36"/>
  <c r="AB3203" i="36"/>
  <c r="AC3203" i="36" s="1"/>
  <c r="AD3202" i="36"/>
  <c r="AE3202" i="36" s="1"/>
  <c r="AF3202" i="36" s="1"/>
  <c r="AH3202" i="36" l="1"/>
  <c r="AG3202" i="36"/>
  <c r="AD3203" i="36"/>
  <c r="AE3203" i="36" s="1"/>
  <c r="AF3203" i="36" s="1"/>
  <c r="AB3204" i="36"/>
  <c r="AC3204" i="36" s="1"/>
  <c r="AH3203" i="36" l="1"/>
  <c r="AB3205" i="36"/>
  <c r="AC3205" i="36" s="1"/>
  <c r="AD3204" i="36"/>
  <c r="AE3204" i="36" s="1"/>
  <c r="AF3204" i="36" s="1"/>
  <c r="AG3203" i="36"/>
  <c r="AH3204" i="36" l="1"/>
  <c r="AG3204" i="36"/>
  <c r="AD3205" i="36"/>
  <c r="AE3205" i="36" s="1"/>
  <c r="AF3205" i="36" s="1"/>
  <c r="AB3206" i="36"/>
  <c r="AC3206" i="36" s="1"/>
  <c r="AH3205" i="36" l="1"/>
  <c r="AB3207" i="36"/>
  <c r="AC3207" i="36" s="1"/>
  <c r="AD3206" i="36"/>
  <c r="AE3206" i="36" s="1"/>
  <c r="AF3206" i="36" s="1"/>
  <c r="AG3205" i="36"/>
  <c r="AH3206" i="36" l="1"/>
  <c r="AG3206" i="36"/>
  <c r="AD3207" i="36"/>
  <c r="AE3207" i="36" s="1"/>
  <c r="AF3207" i="36" s="1"/>
  <c r="AB3208" i="36"/>
  <c r="AC3208" i="36" s="1"/>
  <c r="AH3207" i="36" l="1"/>
  <c r="AB3209" i="36"/>
  <c r="AC3209" i="36" s="1"/>
  <c r="AD3208" i="36"/>
  <c r="AE3208" i="36" s="1"/>
  <c r="AF3208" i="36" s="1"/>
  <c r="AG3207" i="36"/>
  <c r="AH3208" i="36" l="1"/>
  <c r="AG3208" i="36"/>
  <c r="AD3209" i="36"/>
  <c r="AE3209" i="36" s="1"/>
  <c r="AF3209" i="36" s="1"/>
  <c r="AB3210" i="36"/>
  <c r="AC3210" i="36" s="1"/>
  <c r="AH3209" i="36" l="1"/>
  <c r="AB3211" i="36"/>
  <c r="AC3211" i="36" s="1"/>
  <c r="AD3210" i="36"/>
  <c r="AE3210" i="36" s="1"/>
  <c r="AF3210" i="36" s="1"/>
  <c r="AG3209" i="36"/>
  <c r="AH3210" i="36" l="1"/>
  <c r="AG3210" i="36"/>
  <c r="AB3212" i="36"/>
  <c r="AC3212" i="36" s="1"/>
  <c r="AD3211" i="36"/>
  <c r="AE3211" i="36" s="1"/>
  <c r="AF3211" i="36" s="1"/>
  <c r="AH3211" i="36" l="1"/>
  <c r="AG3211" i="36"/>
  <c r="AB3213" i="36"/>
  <c r="AC3213" i="36" s="1"/>
  <c r="AD3212" i="36"/>
  <c r="AE3212" i="36" s="1"/>
  <c r="AF3212" i="36" s="1"/>
  <c r="AH3212" i="36" l="1"/>
  <c r="AG3212" i="36"/>
  <c r="AD3213" i="36"/>
  <c r="AE3213" i="36" s="1"/>
  <c r="AF3213" i="36" s="1"/>
  <c r="AB3214" i="36"/>
  <c r="AC3214" i="36" s="1"/>
  <c r="AH3213" i="36" l="1"/>
  <c r="AB3215" i="36"/>
  <c r="AC3215" i="36" s="1"/>
  <c r="AD3214" i="36"/>
  <c r="AE3214" i="36" s="1"/>
  <c r="AF3214" i="36" s="1"/>
  <c r="AG3213" i="36"/>
  <c r="AH3214" i="36" l="1"/>
  <c r="AG3214" i="36"/>
  <c r="AB3216" i="36"/>
  <c r="AC3216" i="36" s="1"/>
  <c r="AD3215" i="36"/>
  <c r="AE3215" i="36" s="1"/>
  <c r="AF3215" i="36" s="1"/>
  <c r="AH3215" i="36" l="1"/>
  <c r="AG3215" i="36"/>
  <c r="AB3217" i="36"/>
  <c r="AC3217" i="36" s="1"/>
  <c r="AD3216" i="36"/>
  <c r="AE3216" i="36" s="1"/>
  <c r="AF3216" i="36" s="1"/>
  <c r="AH3216" i="36" l="1"/>
  <c r="AG3216" i="36"/>
  <c r="AD3217" i="36"/>
  <c r="AE3217" i="36" s="1"/>
  <c r="AF3217" i="36" s="1"/>
  <c r="AB3218" i="36"/>
  <c r="AC3218" i="36" s="1"/>
  <c r="AH3217" i="36" l="1"/>
  <c r="AB3219" i="36"/>
  <c r="AC3219" i="36" s="1"/>
  <c r="AD3218" i="36"/>
  <c r="AE3218" i="36" s="1"/>
  <c r="AF3218" i="36" s="1"/>
  <c r="AG3217" i="36"/>
  <c r="AH3218" i="36" l="1"/>
  <c r="AG3218" i="36"/>
  <c r="AB3220" i="36"/>
  <c r="AC3220" i="36" s="1"/>
  <c r="AD3219" i="36"/>
  <c r="AE3219" i="36" s="1"/>
  <c r="AF3219" i="36" s="1"/>
  <c r="AH3219" i="36" l="1"/>
  <c r="AG3219" i="36"/>
  <c r="AB3221" i="36"/>
  <c r="AC3221" i="36" s="1"/>
  <c r="AD3220" i="36"/>
  <c r="AE3220" i="36" s="1"/>
  <c r="AF3220" i="36" s="1"/>
  <c r="AH3220" i="36" l="1"/>
  <c r="AG3220" i="36"/>
  <c r="AD3221" i="36"/>
  <c r="AE3221" i="36" s="1"/>
  <c r="AF3221" i="36" s="1"/>
  <c r="AB3222" i="36"/>
  <c r="AC3222" i="36" s="1"/>
  <c r="AH3221" i="36" l="1"/>
  <c r="AB3223" i="36"/>
  <c r="AC3223" i="36" s="1"/>
  <c r="AD3222" i="36"/>
  <c r="AE3222" i="36" s="1"/>
  <c r="AF3222" i="36" s="1"/>
  <c r="AG3221" i="36"/>
  <c r="AH3222" i="36" l="1"/>
  <c r="AG3222" i="36"/>
  <c r="AB3224" i="36"/>
  <c r="AC3224" i="36" s="1"/>
  <c r="AD3223" i="36"/>
  <c r="AE3223" i="36" s="1"/>
  <c r="AF3223" i="36" s="1"/>
  <c r="AH3223" i="36" l="1"/>
  <c r="AG3223" i="36"/>
  <c r="AB3225" i="36"/>
  <c r="AC3225" i="36" s="1"/>
  <c r="AD3224" i="36"/>
  <c r="AE3224" i="36" s="1"/>
  <c r="AF3224" i="36" s="1"/>
  <c r="AH3224" i="36" l="1"/>
  <c r="AG3224" i="36"/>
  <c r="AD3225" i="36"/>
  <c r="AE3225" i="36" s="1"/>
  <c r="AF3225" i="36" s="1"/>
  <c r="AB3226" i="36"/>
  <c r="AC3226" i="36" s="1"/>
  <c r="AH3225" i="36" l="1"/>
  <c r="AB3227" i="36"/>
  <c r="AC3227" i="36" s="1"/>
  <c r="AD3226" i="36"/>
  <c r="AE3226" i="36" s="1"/>
  <c r="AF3226" i="36" s="1"/>
  <c r="AG3225" i="36"/>
  <c r="AH3226" i="36" l="1"/>
  <c r="AG3226" i="36"/>
  <c r="AB3228" i="36"/>
  <c r="AC3228" i="36" s="1"/>
  <c r="AD3227" i="36"/>
  <c r="AE3227" i="36" s="1"/>
  <c r="AF3227" i="36" s="1"/>
  <c r="AH3227" i="36" l="1"/>
  <c r="AG3227" i="36"/>
  <c r="AB3229" i="36"/>
  <c r="AC3229" i="36" s="1"/>
  <c r="AD3228" i="36"/>
  <c r="AE3228" i="36" s="1"/>
  <c r="AF3228" i="36" s="1"/>
  <c r="AH3228" i="36" l="1"/>
  <c r="AG3228" i="36"/>
  <c r="AD3229" i="36"/>
  <c r="AE3229" i="36" s="1"/>
  <c r="AF3229" i="36" s="1"/>
  <c r="AB3230" i="36"/>
  <c r="AC3230" i="36" s="1"/>
  <c r="AH3229" i="36" l="1"/>
  <c r="AB3231" i="36"/>
  <c r="AC3231" i="36" s="1"/>
  <c r="AD3230" i="36"/>
  <c r="AE3230" i="36" s="1"/>
  <c r="AF3230" i="36" s="1"/>
  <c r="AG3229" i="36"/>
  <c r="AH3230" i="36" l="1"/>
  <c r="AG3230" i="36"/>
  <c r="AB3232" i="36"/>
  <c r="AC3232" i="36" s="1"/>
  <c r="AD3231" i="36"/>
  <c r="AE3231" i="36" s="1"/>
  <c r="AF3231" i="36" s="1"/>
  <c r="AH3231" i="36" l="1"/>
  <c r="AG3231" i="36"/>
  <c r="AD3232" i="36"/>
  <c r="AE3232" i="36" s="1"/>
  <c r="AF3232" i="36" s="1"/>
  <c r="AB3233" i="36"/>
  <c r="AC3233" i="36" s="1"/>
  <c r="AH3232" i="36" l="1"/>
  <c r="AD3233" i="36"/>
  <c r="AE3233" i="36" s="1"/>
  <c r="AF3233" i="36" s="1"/>
  <c r="AB3234" i="36"/>
  <c r="AC3234" i="36" s="1"/>
  <c r="AG3232" i="36"/>
  <c r="AH3233" i="36" l="1"/>
  <c r="AB3235" i="36"/>
  <c r="AC3235" i="36" s="1"/>
  <c r="AD3234" i="36"/>
  <c r="AE3234" i="36" s="1"/>
  <c r="AF3234" i="36" s="1"/>
  <c r="AG3233" i="36"/>
  <c r="AH3234" i="36" l="1"/>
  <c r="AG3234" i="36"/>
  <c r="AB3236" i="36"/>
  <c r="AC3236" i="36" s="1"/>
  <c r="AD3235" i="36"/>
  <c r="AE3235" i="36" s="1"/>
  <c r="AF3235" i="36" s="1"/>
  <c r="AH3235" i="36" l="1"/>
  <c r="AG3235" i="36"/>
  <c r="AB3237" i="36"/>
  <c r="AC3237" i="36" s="1"/>
  <c r="AD3236" i="36"/>
  <c r="AE3236" i="36" s="1"/>
  <c r="AF3236" i="36" s="1"/>
  <c r="AH3236" i="36" l="1"/>
  <c r="AG3236" i="36"/>
  <c r="AD3237" i="36"/>
  <c r="AE3237" i="36" s="1"/>
  <c r="AF3237" i="36" s="1"/>
  <c r="AB3238" i="36"/>
  <c r="AC3238" i="36" s="1"/>
  <c r="AH3237" i="36" l="1"/>
  <c r="AB3239" i="36"/>
  <c r="AC3239" i="36" s="1"/>
  <c r="AD3238" i="36"/>
  <c r="AE3238" i="36" s="1"/>
  <c r="AF3238" i="36" s="1"/>
  <c r="AG3237" i="36"/>
  <c r="AH3238" i="36" l="1"/>
  <c r="AG3238" i="36"/>
  <c r="AB3240" i="36"/>
  <c r="AC3240" i="36" s="1"/>
  <c r="AD3239" i="36"/>
  <c r="AE3239" i="36" s="1"/>
  <c r="AF3239" i="36" s="1"/>
  <c r="AH3239" i="36" l="1"/>
  <c r="AG3239" i="36"/>
  <c r="AB3241" i="36"/>
  <c r="AC3241" i="36" s="1"/>
  <c r="AD3240" i="36"/>
  <c r="AE3240" i="36" s="1"/>
  <c r="AF3240" i="36" s="1"/>
  <c r="AH3240" i="36" l="1"/>
  <c r="AG3240" i="36"/>
  <c r="AD3241" i="36"/>
  <c r="AE3241" i="36" s="1"/>
  <c r="AF3241" i="36" s="1"/>
  <c r="AB3242" i="36"/>
  <c r="AC3242" i="36" s="1"/>
  <c r="AH3241" i="36" l="1"/>
  <c r="AD3242" i="36"/>
  <c r="AE3242" i="36" s="1"/>
  <c r="AF3242" i="36" s="1"/>
  <c r="AB3243" i="36"/>
  <c r="AC3243" i="36" s="1"/>
  <c r="AG3241" i="36"/>
  <c r="AH3242" i="36" l="1"/>
  <c r="AD3243" i="36"/>
  <c r="AE3243" i="36" s="1"/>
  <c r="AF3243" i="36" s="1"/>
  <c r="AB3244" i="36"/>
  <c r="AC3244" i="36" s="1"/>
  <c r="AG3242" i="36"/>
  <c r="AH3243" i="36" l="1"/>
  <c r="AB3245" i="36"/>
  <c r="AC3245" i="36" s="1"/>
  <c r="AD3244" i="36"/>
  <c r="AE3244" i="36" s="1"/>
  <c r="AF3244" i="36" s="1"/>
  <c r="AG3243" i="36"/>
  <c r="AH3244" i="36" l="1"/>
  <c r="AG3244" i="36"/>
  <c r="AB3246" i="36"/>
  <c r="AC3246" i="36" s="1"/>
  <c r="AD3245" i="36"/>
  <c r="AE3245" i="36" s="1"/>
  <c r="AF3245" i="36" s="1"/>
  <c r="AH3245" i="36" l="1"/>
  <c r="AG3245" i="36"/>
  <c r="AB3247" i="36"/>
  <c r="AC3247" i="36" s="1"/>
  <c r="AD3246" i="36"/>
  <c r="AE3246" i="36" s="1"/>
  <c r="AF3246" i="36" s="1"/>
  <c r="AH3246" i="36" l="1"/>
  <c r="AG3246" i="36"/>
  <c r="AB3248" i="36"/>
  <c r="AC3248" i="36" s="1"/>
  <c r="AD3247" i="36"/>
  <c r="AE3247" i="36" s="1"/>
  <c r="AF3247" i="36" s="1"/>
  <c r="AH3247" i="36" l="1"/>
  <c r="AG3247" i="36"/>
  <c r="AB3249" i="36"/>
  <c r="AC3249" i="36" s="1"/>
  <c r="AD3248" i="36"/>
  <c r="AE3248" i="36" s="1"/>
  <c r="AF3248" i="36" s="1"/>
  <c r="AH3248" i="36" l="1"/>
  <c r="AG3248" i="36"/>
  <c r="AD3249" i="36"/>
  <c r="AE3249" i="36" s="1"/>
  <c r="AF3249" i="36" s="1"/>
  <c r="AB3250" i="36"/>
  <c r="AC3250" i="36" s="1"/>
  <c r="AH3249" i="36" l="1"/>
  <c r="AB3251" i="36"/>
  <c r="AC3251" i="36" s="1"/>
  <c r="AD3250" i="36"/>
  <c r="AE3250" i="36" s="1"/>
  <c r="AF3250" i="36" s="1"/>
  <c r="AG3249" i="36"/>
  <c r="AH3250" i="36" l="1"/>
  <c r="AG3250" i="36"/>
  <c r="AB3252" i="36"/>
  <c r="AC3252" i="36" s="1"/>
  <c r="AD3251" i="36"/>
  <c r="AE3251" i="36" s="1"/>
  <c r="AF3251" i="36" s="1"/>
  <c r="AH3251" i="36" l="1"/>
  <c r="AG3251" i="36"/>
  <c r="AB3253" i="36"/>
  <c r="AC3253" i="36" s="1"/>
  <c r="AD3252" i="36"/>
  <c r="AE3252" i="36" s="1"/>
  <c r="AF3252" i="36" s="1"/>
  <c r="AH3252" i="36" l="1"/>
  <c r="AG3252" i="36"/>
  <c r="AD3253" i="36"/>
  <c r="AE3253" i="36" s="1"/>
  <c r="AF3253" i="36" s="1"/>
  <c r="AB3254" i="36"/>
  <c r="AC3254" i="36" s="1"/>
  <c r="AH3253" i="36" l="1"/>
  <c r="AB3255" i="36"/>
  <c r="AC3255" i="36" s="1"/>
  <c r="AD3254" i="36"/>
  <c r="AE3254" i="36" s="1"/>
  <c r="AF3254" i="36" s="1"/>
  <c r="AG3253" i="36"/>
  <c r="AH3254" i="36" l="1"/>
  <c r="AG3254" i="36"/>
  <c r="AD3255" i="36"/>
  <c r="AE3255" i="36" s="1"/>
  <c r="AF3255" i="36" s="1"/>
  <c r="AB3256" i="36"/>
  <c r="AC3256" i="36" s="1"/>
  <c r="AH3255" i="36" l="1"/>
  <c r="AB3257" i="36"/>
  <c r="AC3257" i="36" s="1"/>
  <c r="AD3256" i="36"/>
  <c r="AE3256" i="36" s="1"/>
  <c r="AF3256" i="36" s="1"/>
  <c r="AG3255" i="36"/>
  <c r="AH3256" i="36" l="1"/>
  <c r="AG3256" i="36"/>
  <c r="AD3257" i="36"/>
  <c r="AE3257" i="36" s="1"/>
  <c r="AF3257" i="36" s="1"/>
  <c r="AB3258" i="36"/>
  <c r="AC3258" i="36" s="1"/>
  <c r="AH3257" i="36" l="1"/>
  <c r="AB3259" i="36"/>
  <c r="AC3259" i="36" s="1"/>
  <c r="AD3258" i="36"/>
  <c r="AE3258" i="36" s="1"/>
  <c r="AF3258" i="36" s="1"/>
  <c r="AG3257" i="36"/>
  <c r="AH3258" i="36" l="1"/>
  <c r="AG3258" i="36"/>
  <c r="AB3260" i="36"/>
  <c r="AC3260" i="36" s="1"/>
  <c r="AD3259" i="36"/>
  <c r="AE3259" i="36" s="1"/>
  <c r="AF3259" i="36" s="1"/>
  <c r="AH3259" i="36" l="1"/>
  <c r="AG3259" i="36"/>
  <c r="AB3261" i="36"/>
  <c r="AC3261" i="36" s="1"/>
  <c r="AD3260" i="36"/>
  <c r="AE3260" i="36" s="1"/>
  <c r="AF3260" i="36" s="1"/>
  <c r="AH3260" i="36" l="1"/>
  <c r="AG3260" i="36"/>
  <c r="AD3261" i="36"/>
  <c r="AE3261" i="36" s="1"/>
  <c r="AF3261" i="36" s="1"/>
  <c r="AB3262" i="36"/>
  <c r="AC3262" i="36" s="1"/>
  <c r="AH3261" i="36" l="1"/>
  <c r="AD3262" i="36"/>
  <c r="AE3262" i="36" s="1"/>
  <c r="AF3262" i="36" s="1"/>
  <c r="AB3263" i="36"/>
  <c r="AC3263" i="36" s="1"/>
  <c r="AG3261" i="36"/>
  <c r="AH3262" i="36" l="1"/>
  <c r="AD3263" i="36"/>
  <c r="AE3263" i="36" s="1"/>
  <c r="AF3263" i="36" s="1"/>
  <c r="AB3264" i="36"/>
  <c r="AC3264" i="36" s="1"/>
  <c r="AG3262" i="36"/>
  <c r="AH3263" i="36" l="1"/>
  <c r="AB3265" i="36"/>
  <c r="AC3265" i="36" s="1"/>
  <c r="AD3264" i="36"/>
  <c r="AE3264" i="36" s="1"/>
  <c r="AF3264" i="36" s="1"/>
  <c r="AG3263" i="36"/>
  <c r="AH3264" i="36" l="1"/>
  <c r="AG3264" i="36"/>
  <c r="AD3265" i="36"/>
  <c r="AE3265" i="36" s="1"/>
  <c r="AF3265" i="36" s="1"/>
  <c r="AB3266" i="36"/>
  <c r="AC3266" i="36" s="1"/>
  <c r="AH3265" i="36" l="1"/>
  <c r="AB3267" i="36"/>
  <c r="AC3267" i="36" s="1"/>
  <c r="AD3266" i="36"/>
  <c r="AE3266" i="36" s="1"/>
  <c r="AF3266" i="36" s="1"/>
  <c r="AG3265" i="36"/>
  <c r="AH3266" i="36" l="1"/>
  <c r="AG3266" i="36"/>
  <c r="AB3268" i="36"/>
  <c r="AC3268" i="36" s="1"/>
  <c r="AD3267" i="36"/>
  <c r="AE3267" i="36" s="1"/>
  <c r="AF3267" i="36" s="1"/>
  <c r="AH3267" i="36" l="1"/>
  <c r="AG3267" i="36"/>
  <c r="AB3269" i="36"/>
  <c r="AC3269" i="36" s="1"/>
  <c r="AD3268" i="36"/>
  <c r="AE3268" i="36" s="1"/>
  <c r="AF3268" i="36" s="1"/>
  <c r="AH3268" i="36" l="1"/>
  <c r="AG3268" i="36"/>
  <c r="AD3269" i="36"/>
  <c r="AE3269" i="36" s="1"/>
  <c r="AF3269" i="36" s="1"/>
  <c r="AB3270" i="36"/>
  <c r="AC3270" i="36" s="1"/>
  <c r="AH3269" i="36" l="1"/>
  <c r="AD3270" i="36"/>
  <c r="AE3270" i="36" s="1"/>
  <c r="AF3270" i="36" s="1"/>
  <c r="AB3271" i="36"/>
  <c r="AC3271" i="36" s="1"/>
  <c r="AG3269" i="36"/>
  <c r="AH3270" i="36" l="1"/>
  <c r="AB3272" i="36"/>
  <c r="AC3272" i="36" s="1"/>
  <c r="AD3271" i="36"/>
  <c r="AE3271" i="36" s="1"/>
  <c r="AF3271" i="36" s="1"/>
  <c r="AG3270" i="36"/>
  <c r="AH3271" i="36" l="1"/>
  <c r="AG3271" i="36"/>
  <c r="AB3273" i="36"/>
  <c r="AC3273" i="36" s="1"/>
  <c r="AD3272" i="36"/>
  <c r="AE3272" i="36" s="1"/>
  <c r="AF3272" i="36" s="1"/>
  <c r="AH3272" i="36" l="1"/>
  <c r="AG3272" i="36"/>
  <c r="AD3273" i="36"/>
  <c r="AE3273" i="36" s="1"/>
  <c r="AF3273" i="36" s="1"/>
  <c r="AB3274" i="36"/>
  <c r="AC3274" i="36" s="1"/>
  <c r="AH3273" i="36" l="1"/>
  <c r="AB3275" i="36"/>
  <c r="AC3275" i="36" s="1"/>
  <c r="AD3274" i="36"/>
  <c r="AE3274" i="36" s="1"/>
  <c r="AF3274" i="36" s="1"/>
  <c r="AG3273" i="36"/>
  <c r="AH3274" i="36" l="1"/>
  <c r="AG3274" i="36"/>
  <c r="AB3276" i="36"/>
  <c r="AC3276" i="36" s="1"/>
  <c r="AD3275" i="36"/>
  <c r="AE3275" i="36" s="1"/>
  <c r="AF3275" i="36" s="1"/>
  <c r="AH3275" i="36" l="1"/>
  <c r="AG3275" i="36"/>
  <c r="AB3277" i="36"/>
  <c r="AC3277" i="36" s="1"/>
  <c r="AD3276" i="36"/>
  <c r="AE3276" i="36" s="1"/>
  <c r="AF3276" i="36" s="1"/>
  <c r="AH3276" i="36" l="1"/>
  <c r="AG3276" i="36"/>
  <c r="AD3277" i="36"/>
  <c r="AE3277" i="36" s="1"/>
  <c r="AF3277" i="36" s="1"/>
  <c r="AB3278" i="36"/>
  <c r="AC3278" i="36" s="1"/>
  <c r="AH3277" i="36" l="1"/>
  <c r="AB3279" i="36"/>
  <c r="AC3279" i="36" s="1"/>
  <c r="AD3278" i="36"/>
  <c r="AE3278" i="36" s="1"/>
  <c r="AF3278" i="36" s="1"/>
  <c r="AG3277" i="36"/>
  <c r="AH3278" i="36" l="1"/>
  <c r="AG3278" i="36"/>
  <c r="AB3280" i="36"/>
  <c r="AC3280" i="36" s="1"/>
  <c r="AD3279" i="36"/>
  <c r="AE3279" i="36" s="1"/>
  <c r="AF3279" i="36" s="1"/>
  <c r="AH3279" i="36" l="1"/>
  <c r="AG3279" i="36"/>
  <c r="AB3281" i="36"/>
  <c r="AC3281" i="36" s="1"/>
  <c r="AD3280" i="36"/>
  <c r="AE3280" i="36" s="1"/>
  <c r="AF3280" i="36" s="1"/>
  <c r="AH3280" i="36" l="1"/>
  <c r="AG3280" i="36"/>
  <c r="AD3281" i="36"/>
  <c r="AE3281" i="36" s="1"/>
  <c r="AF3281" i="36" s="1"/>
  <c r="AB3282" i="36"/>
  <c r="AC3282" i="36" s="1"/>
  <c r="AH3281" i="36" l="1"/>
  <c r="AB3283" i="36"/>
  <c r="AC3283" i="36" s="1"/>
  <c r="AD3282" i="36"/>
  <c r="AE3282" i="36" s="1"/>
  <c r="AF3282" i="36" s="1"/>
  <c r="AG3281" i="36"/>
  <c r="AH3282" i="36" l="1"/>
  <c r="AG3282" i="36"/>
  <c r="AB3284" i="36"/>
  <c r="AC3284" i="36" s="1"/>
  <c r="AD3283" i="36"/>
  <c r="AE3283" i="36" s="1"/>
  <c r="AF3283" i="36" s="1"/>
  <c r="AH3283" i="36" l="1"/>
  <c r="AG3283" i="36"/>
  <c r="AB3285" i="36"/>
  <c r="AC3285" i="36" s="1"/>
  <c r="AD3284" i="36"/>
  <c r="AE3284" i="36" s="1"/>
  <c r="AF3284" i="36" s="1"/>
  <c r="AH3284" i="36" l="1"/>
  <c r="AG3284" i="36"/>
  <c r="AD3285" i="36"/>
  <c r="AE3285" i="36" s="1"/>
  <c r="AF3285" i="36" s="1"/>
  <c r="AB3286" i="36"/>
  <c r="AC3286" i="36" s="1"/>
  <c r="AH3285" i="36" l="1"/>
  <c r="AB3287" i="36"/>
  <c r="AC3287" i="36" s="1"/>
  <c r="AD3286" i="36"/>
  <c r="AE3286" i="36" s="1"/>
  <c r="AF3286" i="36" s="1"/>
  <c r="AG3285" i="36"/>
  <c r="AH3286" i="36" l="1"/>
  <c r="AG3286" i="36"/>
  <c r="AB3288" i="36"/>
  <c r="AC3288" i="36" s="1"/>
  <c r="AD3287" i="36"/>
  <c r="AE3287" i="36" s="1"/>
  <c r="AF3287" i="36" s="1"/>
  <c r="AH3287" i="36" l="1"/>
  <c r="AG3287" i="36"/>
  <c r="AB3289" i="36"/>
  <c r="AC3289" i="36" s="1"/>
  <c r="AD3288" i="36"/>
  <c r="AE3288" i="36" s="1"/>
  <c r="AF3288" i="36" s="1"/>
  <c r="AH3288" i="36" l="1"/>
  <c r="AG3288" i="36"/>
  <c r="AB3290" i="36"/>
  <c r="AC3290" i="36" s="1"/>
  <c r="AD3289" i="36"/>
  <c r="AE3289" i="36" s="1"/>
  <c r="AF3289" i="36" s="1"/>
  <c r="AH3289" i="36" l="1"/>
  <c r="AG3289" i="36"/>
  <c r="AB3291" i="36"/>
  <c r="AC3291" i="36" s="1"/>
  <c r="AD3290" i="36"/>
  <c r="AE3290" i="36" s="1"/>
  <c r="AF3290" i="36" s="1"/>
  <c r="AH3290" i="36" l="1"/>
  <c r="AG3290" i="36"/>
  <c r="AD3291" i="36"/>
  <c r="AE3291" i="36" s="1"/>
  <c r="AF3291" i="36" s="1"/>
  <c r="AB3292" i="36"/>
  <c r="AC3292" i="36" s="1"/>
  <c r="AH3291" i="36" l="1"/>
  <c r="AB3293" i="36"/>
  <c r="AC3293" i="36" s="1"/>
  <c r="AD3292" i="36"/>
  <c r="AE3292" i="36" s="1"/>
  <c r="AF3292" i="36" s="1"/>
  <c r="AG3291" i="36"/>
  <c r="AH3292" i="36" l="1"/>
  <c r="AG3292" i="36"/>
  <c r="AD3293" i="36"/>
  <c r="AE3293" i="36" s="1"/>
  <c r="AF3293" i="36" s="1"/>
  <c r="AB3294" i="36"/>
  <c r="AC3294" i="36" s="1"/>
  <c r="AH3293" i="36" l="1"/>
  <c r="AB3295" i="36"/>
  <c r="AC3295" i="36" s="1"/>
  <c r="AD3294" i="36"/>
  <c r="AE3294" i="36" s="1"/>
  <c r="AF3294" i="36" s="1"/>
  <c r="AG3293" i="36"/>
  <c r="AH3294" i="36" l="1"/>
  <c r="AG3294" i="36"/>
  <c r="AB3296" i="36"/>
  <c r="AC3296" i="36" s="1"/>
  <c r="AD3295" i="36"/>
  <c r="AE3295" i="36" s="1"/>
  <c r="AF3295" i="36" s="1"/>
  <c r="AH3295" i="36" l="1"/>
  <c r="AG3295" i="36"/>
  <c r="AB3297" i="36"/>
  <c r="AC3297" i="36" s="1"/>
  <c r="AD3296" i="36"/>
  <c r="AE3296" i="36" s="1"/>
  <c r="AF3296" i="36" s="1"/>
  <c r="AH3296" i="36" l="1"/>
  <c r="AG3296" i="36"/>
  <c r="AD3297" i="36"/>
  <c r="AE3297" i="36" s="1"/>
  <c r="AF3297" i="36" s="1"/>
  <c r="AB3298" i="36"/>
  <c r="AC3298" i="36" s="1"/>
  <c r="AH3297" i="36" l="1"/>
  <c r="AB3299" i="36"/>
  <c r="AC3299" i="36" s="1"/>
  <c r="AD3298" i="36"/>
  <c r="AE3298" i="36" s="1"/>
  <c r="AF3298" i="36" s="1"/>
  <c r="AG3297" i="36"/>
  <c r="AH3298" i="36" l="1"/>
  <c r="AG3298" i="36"/>
  <c r="AB3300" i="36"/>
  <c r="AC3300" i="36" s="1"/>
  <c r="AD3299" i="36"/>
  <c r="AE3299" i="36" s="1"/>
  <c r="AF3299" i="36" s="1"/>
  <c r="AH3299" i="36" l="1"/>
  <c r="AG3299" i="36"/>
  <c r="AB3301" i="36"/>
  <c r="AC3301" i="36" s="1"/>
  <c r="AD3300" i="36"/>
  <c r="AE3300" i="36" s="1"/>
  <c r="AF3300" i="36" s="1"/>
  <c r="AH3300" i="36" l="1"/>
  <c r="AG3300" i="36"/>
  <c r="AD3301" i="36"/>
  <c r="AE3301" i="36" s="1"/>
  <c r="AF3301" i="36" s="1"/>
  <c r="AB3302" i="36"/>
  <c r="AC3302" i="36" s="1"/>
  <c r="AH3301" i="36" l="1"/>
  <c r="AB3303" i="36"/>
  <c r="AC3303" i="36" s="1"/>
  <c r="AD3302" i="36"/>
  <c r="AE3302" i="36" s="1"/>
  <c r="AF3302" i="36" s="1"/>
  <c r="AG3301" i="36"/>
  <c r="AH3302" i="36" l="1"/>
  <c r="AG3302" i="36"/>
  <c r="AB3304" i="36"/>
  <c r="AC3304" i="36" s="1"/>
  <c r="AD3303" i="36"/>
  <c r="AE3303" i="36" s="1"/>
  <c r="AF3303" i="36" s="1"/>
  <c r="AH3303" i="36" l="1"/>
  <c r="AG3303" i="36"/>
  <c r="AB3305" i="36"/>
  <c r="AC3305" i="36" s="1"/>
  <c r="AD3304" i="36"/>
  <c r="AE3304" i="36" s="1"/>
  <c r="AF3304" i="36" s="1"/>
  <c r="AH3304" i="36" l="1"/>
  <c r="AG3304" i="36"/>
  <c r="AB3306" i="36"/>
  <c r="AC3306" i="36" s="1"/>
  <c r="AD3305" i="36"/>
  <c r="AE3305" i="36" s="1"/>
  <c r="AF3305" i="36" s="1"/>
  <c r="AH3305" i="36" l="1"/>
  <c r="AG3305" i="36"/>
  <c r="AB3307" i="36"/>
  <c r="AC3307" i="36" s="1"/>
  <c r="AD3306" i="36"/>
  <c r="AE3306" i="36" s="1"/>
  <c r="AF3306" i="36" s="1"/>
  <c r="AH3306" i="36" l="1"/>
  <c r="AG3306" i="36"/>
  <c r="AB3308" i="36"/>
  <c r="AC3308" i="36" s="1"/>
  <c r="AD3307" i="36"/>
  <c r="AE3307" i="36" s="1"/>
  <c r="AF3307" i="36" s="1"/>
  <c r="AH3307" i="36" l="1"/>
  <c r="AG3307" i="36"/>
  <c r="AB3309" i="36"/>
  <c r="AC3309" i="36" s="1"/>
  <c r="AD3308" i="36"/>
  <c r="AE3308" i="36" s="1"/>
  <c r="AF3308" i="36" s="1"/>
  <c r="AH3308" i="36" l="1"/>
  <c r="AG3308" i="36"/>
  <c r="AB3310" i="36"/>
  <c r="AC3310" i="36" s="1"/>
  <c r="AD3309" i="36"/>
  <c r="AE3309" i="36" s="1"/>
  <c r="AF3309" i="36" s="1"/>
  <c r="AH3309" i="36" l="1"/>
  <c r="AG3309" i="36"/>
  <c r="AD3310" i="36"/>
  <c r="AE3310" i="36" s="1"/>
  <c r="AF3310" i="36" s="1"/>
  <c r="AB3311" i="36"/>
  <c r="AC3311" i="36" s="1"/>
  <c r="AH3310" i="36" l="1"/>
  <c r="AD3311" i="36"/>
  <c r="AE3311" i="36" s="1"/>
  <c r="AF3311" i="36" s="1"/>
  <c r="AB3312" i="36"/>
  <c r="AC3312" i="36" s="1"/>
  <c r="AG3310" i="36"/>
  <c r="AH3311" i="36" l="1"/>
  <c r="AB3313" i="36"/>
  <c r="AC3313" i="36" s="1"/>
  <c r="AD3312" i="36"/>
  <c r="AE3312" i="36" s="1"/>
  <c r="AF3312" i="36" s="1"/>
  <c r="AG3311" i="36"/>
  <c r="AH3312" i="36" l="1"/>
  <c r="AG3312" i="36"/>
  <c r="AD3313" i="36"/>
  <c r="AE3313" i="36" s="1"/>
  <c r="AF3313" i="36" s="1"/>
  <c r="AB3314" i="36"/>
  <c r="AC3314" i="36" s="1"/>
  <c r="AH3313" i="36" l="1"/>
  <c r="AB3315" i="36"/>
  <c r="AC3315" i="36" s="1"/>
  <c r="AD3314" i="36"/>
  <c r="AE3314" i="36" s="1"/>
  <c r="AF3314" i="36" s="1"/>
  <c r="AG3313" i="36"/>
  <c r="AH3314" i="36" l="1"/>
  <c r="AG3314" i="36"/>
  <c r="AB3316" i="36"/>
  <c r="AC3316" i="36" s="1"/>
  <c r="AD3315" i="36"/>
  <c r="AE3315" i="36" s="1"/>
  <c r="AF3315" i="36" s="1"/>
  <c r="AH3315" i="36" l="1"/>
  <c r="AG3315" i="36"/>
  <c r="AB3317" i="36"/>
  <c r="AC3317" i="36" s="1"/>
  <c r="AD3316" i="36"/>
  <c r="AE3316" i="36" s="1"/>
  <c r="AF3316" i="36" s="1"/>
  <c r="AH3316" i="36" l="1"/>
  <c r="AG3316" i="36"/>
  <c r="AD3317" i="36"/>
  <c r="AE3317" i="36" s="1"/>
  <c r="AF3317" i="36" s="1"/>
  <c r="AB3318" i="36"/>
  <c r="AC3318" i="36" s="1"/>
  <c r="AH3317" i="36" l="1"/>
  <c r="AB3319" i="36"/>
  <c r="AC3319" i="36" s="1"/>
  <c r="AD3318" i="36"/>
  <c r="AE3318" i="36" s="1"/>
  <c r="AF3318" i="36" s="1"/>
  <c r="AG3317" i="36"/>
  <c r="AH3318" i="36" l="1"/>
  <c r="AG3318" i="36"/>
  <c r="AB3320" i="36"/>
  <c r="AC3320" i="36" s="1"/>
  <c r="AD3319" i="36"/>
  <c r="AE3319" i="36" s="1"/>
  <c r="AF3319" i="36" s="1"/>
  <c r="AH3319" i="36" l="1"/>
  <c r="AG3319" i="36"/>
  <c r="AB3321" i="36"/>
  <c r="AC3321" i="36" s="1"/>
  <c r="AD3320" i="36"/>
  <c r="AE3320" i="36" s="1"/>
  <c r="AF3320" i="36" s="1"/>
  <c r="AH3320" i="36" l="1"/>
  <c r="AG3320" i="36"/>
  <c r="AD3321" i="36"/>
  <c r="AE3321" i="36" s="1"/>
  <c r="AF3321" i="36" s="1"/>
  <c r="AB3322" i="36"/>
  <c r="AC3322" i="36" s="1"/>
  <c r="AH3321" i="36" l="1"/>
  <c r="AD3322" i="36"/>
  <c r="AE3322" i="36" s="1"/>
  <c r="AF3322" i="36" s="1"/>
  <c r="AB3323" i="36"/>
  <c r="AC3323" i="36" s="1"/>
  <c r="AG3321" i="36"/>
  <c r="AH3322" i="36" l="1"/>
  <c r="AD3323" i="36"/>
  <c r="AE3323" i="36" s="1"/>
  <c r="AF3323" i="36" s="1"/>
  <c r="AB3324" i="36"/>
  <c r="AC3324" i="36" s="1"/>
  <c r="AG3322" i="36"/>
  <c r="AH3323" i="36" l="1"/>
  <c r="AB3325" i="36"/>
  <c r="AC3325" i="36" s="1"/>
  <c r="AD3324" i="36"/>
  <c r="AE3324" i="36" s="1"/>
  <c r="AF3324" i="36" s="1"/>
  <c r="AG3323" i="36"/>
  <c r="AH3324" i="36" l="1"/>
  <c r="AG3324" i="36"/>
  <c r="AB3326" i="36"/>
  <c r="AC3326" i="36" s="1"/>
  <c r="AD3325" i="36"/>
  <c r="AE3325" i="36" s="1"/>
  <c r="AF3325" i="36" s="1"/>
  <c r="AH3325" i="36" l="1"/>
  <c r="AG3325" i="36"/>
  <c r="AB3327" i="36"/>
  <c r="AC3327" i="36" s="1"/>
  <c r="AD3326" i="36"/>
  <c r="AE3326" i="36" s="1"/>
  <c r="AF3326" i="36" s="1"/>
  <c r="AH3326" i="36" l="1"/>
  <c r="AG3326" i="36"/>
  <c r="AB3328" i="36"/>
  <c r="AC3328" i="36" s="1"/>
  <c r="AD3327" i="36"/>
  <c r="AE3327" i="36" s="1"/>
  <c r="AF3327" i="36" s="1"/>
  <c r="AH3327" i="36" l="1"/>
  <c r="AG3327" i="36"/>
  <c r="AB3329" i="36"/>
  <c r="AC3329" i="36" s="1"/>
  <c r="AD3328" i="36"/>
  <c r="AE3328" i="36" s="1"/>
  <c r="AF3328" i="36" s="1"/>
  <c r="AH3328" i="36" l="1"/>
  <c r="AG3328" i="36"/>
  <c r="AB3330" i="36"/>
  <c r="AC3330" i="36" s="1"/>
  <c r="AD3329" i="36"/>
  <c r="AE3329" i="36" s="1"/>
  <c r="AF3329" i="36" s="1"/>
  <c r="AH3329" i="36" l="1"/>
  <c r="AG3329" i="36"/>
  <c r="AB3331" i="36"/>
  <c r="AC3331" i="36" s="1"/>
  <c r="AD3330" i="36"/>
  <c r="AE3330" i="36" s="1"/>
  <c r="AF3330" i="36" s="1"/>
  <c r="AH3330" i="36" l="1"/>
  <c r="AG3330" i="36"/>
  <c r="AB3332" i="36"/>
  <c r="AC3332" i="36" s="1"/>
  <c r="AD3331" i="36"/>
  <c r="AE3331" i="36" s="1"/>
  <c r="AF3331" i="36" s="1"/>
  <c r="AH3331" i="36" l="1"/>
  <c r="AG3331" i="36"/>
  <c r="AB3333" i="36"/>
  <c r="AC3333" i="36" s="1"/>
  <c r="AD3332" i="36"/>
  <c r="AE3332" i="36" s="1"/>
  <c r="AF3332" i="36" s="1"/>
  <c r="AH3332" i="36" l="1"/>
  <c r="AG3332" i="36"/>
  <c r="AB3334" i="36"/>
  <c r="AC3334" i="36" s="1"/>
  <c r="AD3333" i="36"/>
  <c r="AE3333" i="36" s="1"/>
  <c r="AF3333" i="36" s="1"/>
  <c r="AH3333" i="36" l="1"/>
  <c r="AG3333" i="36"/>
  <c r="AB3335" i="36"/>
  <c r="AC3335" i="36" s="1"/>
  <c r="AD3334" i="36"/>
  <c r="AE3334" i="36" s="1"/>
  <c r="AF3334" i="36" s="1"/>
  <c r="AH3334" i="36" l="1"/>
  <c r="AG3334" i="36"/>
  <c r="AB3336" i="36"/>
  <c r="AC3336" i="36" s="1"/>
  <c r="AD3335" i="36"/>
  <c r="AE3335" i="36" s="1"/>
  <c r="AF3335" i="36" s="1"/>
  <c r="AH3335" i="36" l="1"/>
  <c r="AG3335" i="36"/>
  <c r="AB3337" i="36"/>
  <c r="AC3337" i="36" s="1"/>
  <c r="AD3336" i="36"/>
  <c r="AE3336" i="36" s="1"/>
  <c r="AF3336" i="36" s="1"/>
  <c r="AH3336" i="36" l="1"/>
  <c r="AG3336" i="36"/>
  <c r="AD3337" i="36"/>
  <c r="AE3337" i="36" s="1"/>
  <c r="AF3337" i="36" s="1"/>
  <c r="AB3338" i="36"/>
  <c r="AC3338" i="36" s="1"/>
  <c r="AH3337" i="36" l="1"/>
  <c r="AB3339" i="36"/>
  <c r="AC3339" i="36" s="1"/>
  <c r="AD3338" i="36"/>
  <c r="AE3338" i="36" s="1"/>
  <c r="AF3338" i="36" s="1"/>
  <c r="AG3337" i="36"/>
  <c r="AH3338" i="36" l="1"/>
  <c r="AG3338" i="36"/>
  <c r="AB3340" i="36"/>
  <c r="AC3340" i="36" s="1"/>
  <c r="AD3339" i="36"/>
  <c r="AE3339" i="36" s="1"/>
  <c r="AF3339" i="36" s="1"/>
  <c r="AH3339" i="36" l="1"/>
  <c r="AG3339" i="36"/>
  <c r="AB3341" i="36"/>
  <c r="AC3341" i="36" s="1"/>
  <c r="AD3340" i="36"/>
  <c r="AE3340" i="36" s="1"/>
  <c r="AF3340" i="36" s="1"/>
  <c r="AH3340" i="36" l="1"/>
  <c r="AG3340" i="36"/>
  <c r="AB3342" i="36"/>
  <c r="AC3342" i="36" s="1"/>
  <c r="AD3341" i="36"/>
  <c r="AE3341" i="36" s="1"/>
  <c r="AF3341" i="36" s="1"/>
  <c r="AH3341" i="36" l="1"/>
  <c r="AG3341" i="36"/>
  <c r="AB3343" i="36"/>
  <c r="AC3343" i="36" s="1"/>
  <c r="AD3342" i="36"/>
  <c r="AE3342" i="36" s="1"/>
  <c r="AF3342" i="36" s="1"/>
  <c r="AH3342" i="36" l="1"/>
  <c r="AG3342" i="36"/>
  <c r="AB3344" i="36"/>
  <c r="AC3344" i="36" s="1"/>
  <c r="AD3343" i="36"/>
  <c r="AE3343" i="36" s="1"/>
  <c r="AF3343" i="36" s="1"/>
  <c r="AH3343" i="36" l="1"/>
  <c r="AG3343" i="36"/>
  <c r="AB3345" i="36"/>
  <c r="AC3345" i="36" s="1"/>
  <c r="AD3344" i="36"/>
  <c r="AE3344" i="36" s="1"/>
  <c r="AF3344" i="36" s="1"/>
  <c r="AH3344" i="36" l="1"/>
  <c r="AG3344" i="36"/>
  <c r="AB3346" i="36"/>
  <c r="AC3346" i="36" s="1"/>
  <c r="AD3345" i="36"/>
  <c r="AE3345" i="36" s="1"/>
  <c r="AF3345" i="36" s="1"/>
  <c r="AH3345" i="36" l="1"/>
  <c r="AG3345" i="36"/>
  <c r="AB3347" i="36"/>
  <c r="AC3347" i="36" s="1"/>
  <c r="AD3346" i="36"/>
  <c r="AE3346" i="36" s="1"/>
  <c r="AF3346" i="36" s="1"/>
  <c r="AH3346" i="36" l="1"/>
  <c r="AG3346" i="36"/>
  <c r="AD3347" i="36"/>
  <c r="AE3347" i="36" s="1"/>
  <c r="AF3347" i="36" s="1"/>
  <c r="AB3348" i="36"/>
  <c r="AC3348" i="36" s="1"/>
  <c r="AH3347" i="36" l="1"/>
  <c r="AB3349" i="36"/>
  <c r="AC3349" i="36" s="1"/>
  <c r="AD3348" i="36"/>
  <c r="AE3348" i="36" s="1"/>
  <c r="AF3348" i="36" s="1"/>
  <c r="AG3347" i="36"/>
  <c r="AH3348" i="36" l="1"/>
  <c r="AG3348" i="36"/>
  <c r="AB3350" i="36"/>
  <c r="AC3350" i="36" s="1"/>
  <c r="AD3349" i="36"/>
  <c r="AE3349" i="36" s="1"/>
  <c r="AF3349" i="36" s="1"/>
  <c r="AH3349" i="36" l="1"/>
  <c r="AG3349" i="36"/>
  <c r="AD3350" i="36"/>
  <c r="AE3350" i="36" s="1"/>
  <c r="AF3350" i="36" s="1"/>
  <c r="AB3351" i="36"/>
  <c r="AC3351" i="36" s="1"/>
  <c r="AH3350" i="36" l="1"/>
  <c r="AD3351" i="36"/>
  <c r="AE3351" i="36" s="1"/>
  <c r="AF3351" i="36" s="1"/>
  <c r="AB3352" i="36"/>
  <c r="AC3352" i="36" s="1"/>
  <c r="AG3350" i="36"/>
  <c r="AH3351" i="36" l="1"/>
  <c r="AB3353" i="36"/>
  <c r="AC3353" i="36" s="1"/>
  <c r="AD3352" i="36"/>
  <c r="AE3352" i="36" s="1"/>
  <c r="AF3352" i="36" s="1"/>
  <c r="AG3351" i="36"/>
  <c r="AH3352" i="36" l="1"/>
  <c r="AG3352" i="36"/>
  <c r="AD3353" i="36"/>
  <c r="AE3353" i="36" s="1"/>
  <c r="AF3353" i="36" s="1"/>
  <c r="AB3354" i="36"/>
  <c r="AC3354" i="36" s="1"/>
  <c r="AH3353" i="36" l="1"/>
  <c r="AB3355" i="36"/>
  <c r="AC3355" i="36" s="1"/>
  <c r="AD3354" i="36"/>
  <c r="AE3354" i="36" s="1"/>
  <c r="AF3354" i="36" s="1"/>
  <c r="AG3353" i="36"/>
  <c r="AH3354" i="36" l="1"/>
  <c r="AG3354" i="36"/>
  <c r="AB3356" i="36"/>
  <c r="AC3356" i="36" s="1"/>
  <c r="AD3355" i="36"/>
  <c r="AE3355" i="36" s="1"/>
  <c r="AF3355" i="36" s="1"/>
  <c r="AH3355" i="36" l="1"/>
  <c r="AG3355" i="36"/>
  <c r="AB3357" i="36"/>
  <c r="AC3357" i="36" s="1"/>
  <c r="AD3356" i="36"/>
  <c r="AE3356" i="36" s="1"/>
  <c r="AF3356" i="36" s="1"/>
  <c r="AH3356" i="36" l="1"/>
  <c r="AG3356" i="36"/>
  <c r="AD3357" i="36"/>
  <c r="AE3357" i="36" s="1"/>
  <c r="AF3357" i="36" s="1"/>
  <c r="AB3358" i="36"/>
  <c r="AC3358" i="36" s="1"/>
  <c r="AH3357" i="36" l="1"/>
  <c r="AB3359" i="36"/>
  <c r="AC3359" i="36" s="1"/>
  <c r="AD3358" i="36"/>
  <c r="AE3358" i="36" s="1"/>
  <c r="AF3358" i="36" s="1"/>
  <c r="AG3357" i="36"/>
  <c r="AH3358" i="36" l="1"/>
  <c r="AG3358" i="36"/>
  <c r="AB3360" i="36"/>
  <c r="AC3360" i="36" s="1"/>
  <c r="AD3359" i="36"/>
  <c r="AE3359" i="36" s="1"/>
  <c r="AF3359" i="36" s="1"/>
  <c r="AH3359" i="36" l="1"/>
  <c r="AG3359" i="36"/>
  <c r="AB3361" i="36"/>
  <c r="AC3361" i="36" s="1"/>
  <c r="AD3360" i="36"/>
  <c r="AE3360" i="36" s="1"/>
  <c r="AF3360" i="36" s="1"/>
  <c r="AH3360" i="36" l="1"/>
  <c r="AG3360" i="36"/>
  <c r="AB3362" i="36"/>
  <c r="AC3362" i="36" s="1"/>
  <c r="AD3361" i="36"/>
  <c r="AE3361" i="36" s="1"/>
  <c r="AF3361" i="36" s="1"/>
  <c r="AH3361" i="36" l="1"/>
  <c r="AG3361" i="36"/>
  <c r="AB3363" i="36"/>
  <c r="AC3363" i="36" s="1"/>
  <c r="AD3362" i="36"/>
  <c r="AE3362" i="36" s="1"/>
  <c r="AF3362" i="36" s="1"/>
  <c r="AH3362" i="36" l="1"/>
  <c r="AG3362" i="36"/>
  <c r="AB3364" i="36"/>
  <c r="AC3364" i="36" s="1"/>
  <c r="AD3363" i="36"/>
  <c r="AE3363" i="36" s="1"/>
  <c r="AF3363" i="36" s="1"/>
  <c r="AH3363" i="36" l="1"/>
  <c r="AG3363" i="36"/>
  <c r="AB3365" i="36"/>
  <c r="AC3365" i="36" s="1"/>
  <c r="AD3364" i="36"/>
  <c r="AE3364" i="36" s="1"/>
  <c r="AF3364" i="36" s="1"/>
  <c r="AH3364" i="36" l="1"/>
  <c r="AG3364" i="36"/>
  <c r="AB3366" i="36"/>
  <c r="AC3366" i="36" s="1"/>
  <c r="AD3365" i="36"/>
  <c r="AE3365" i="36" s="1"/>
  <c r="AF3365" i="36" s="1"/>
  <c r="AH3365" i="36" l="1"/>
  <c r="AG3365" i="36"/>
  <c r="AB3367" i="36"/>
  <c r="AC3367" i="36" s="1"/>
  <c r="AD3366" i="36"/>
  <c r="AE3366" i="36" s="1"/>
  <c r="AF3366" i="36" s="1"/>
  <c r="AH3366" i="36" l="1"/>
  <c r="AG3366" i="36"/>
  <c r="AD3367" i="36"/>
  <c r="AE3367" i="36" s="1"/>
  <c r="AF3367" i="36" s="1"/>
  <c r="AB3368" i="36"/>
  <c r="AC3368" i="36" s="1"/>
  <c r="AH3367" i="36" l="1"/>
  <c r="AB3369" i="36"/>
  <c r="AC3369" i="36" s="1"/>
  <c r="AD3368" i="36"/>
  <c r="AE3368" i="36" s="1"/>
  <c r="AF3368" i="36" s="1"/>
  <c r="AG3367" i="36"/>
  <c r="AH3368" i="36" l="1"/>
  <c r="AG3368" i="36"/>
  <c r="AD3369" i="36"/>
  <c r="AE3369" i="36" s="1"/>
  <c r="AF3369" i="36" s="1"/>
  <c r="AB3370" i="36"/>
  <c r="AC3370" i="36" s="1"/>
  <c r="AH3369" i="36" l="1"/>
  <c r="AB3371" i="36"/>
  <c r="AC3371" i="36" s="1"/>
  <c r="AD3370" i="36"/>
  <c r="AE3370" i="36" s="1"/>
  <c r="AF3370" i="36" s="1"/>
  <c r="AG3369" i="36"/>
  <c r="AH3370" i="36" l="1"/>
  <c r="AG3370" i="36"/>
  <c r="AB3372" i="36"/>
  <c r="AC3372" i="36" s="1"/>
  <c r="AD3371" i="36"/>
  <c r="AE3371" i="36" s="1"/>
  <c r="AF3371" i="36" s="1"/>
  <c r="AH3371" i="36" l="1"/>
  <c r="AG3371" i="36"/>
  <c r="AB3373" i="36"/>
  <c r="AC3373" i="36" s="1"/>
  <c r="AD3372" i="36"/>
  <c r="AE3372" i="36" s="1"/>
  <c r="AF3372" i="36" s="1"/>
  <c r="AH3372" i="36" l="1"/>
  <c r="AG3372" i="36"/>
  <c r="AD3373" i="36"/>
  <c r="AE3373" i="36" s="1"/>
  <c r="AF3373" i="36" s="1"/>
  <c r="AB3374" i="36"/>
  <c r="AC3374" i="36" s="1"/>
  <c r="AH3373" i="36" l="1"/>
  <c r="AB3375" i="36"/>
  <c r="AC3375" i="36" s="1"/>
  <c r="AD3374" i="36"/>
  <c r="AE3374" i="36" s="1"/>
  <c r="AF3374" i="36" s="1"/>
  <c r="AG3373" i="36"/>
  <c r="AH3374" i="36" l="1"/>
  <c r="AG3374" i="36"/>
  <c r="AD3375" i="36"/>
  <c r="AE3375" i="36" s="1"/>
  <c r="AF3375" i="36" s="1"/>
  <c r="AB3376" i="36"/>
  <c r="AC3376" i="36" s="1"/>
  <c r="AH3375" i="36" l="1"/>
  <c r="AB3377" i="36"/>
  <c r="AC3377" i="36" s="1"/>
  <c r="AD3376" i="36"/>
  <c r="AE3376" i="36" s="1"/>
  <c r="AF3376" i="36" s="1"/>
  <c r="AG3375" i="36"/>
  <c r="AH3376" i="36" l="1"/>
  <c r="AG3376" i="36"/>
  <c r="AD3377" i="36"/>
  <c r="AE3377" i="36" s="1"/>
  <c r="AF3377" i="36" s="1"/>
  <c r="AB3378" i="36"/>
  <c r="AC3378" i="36" s="1"/>
  <c r="AH3377" i="36" l="1"/>
  <c r="AB3379" i="36"/>
  <c r="AC3379" i="36" s="1"/>
  <c r="AD3378" i="36"/>
  <c r="AE3378" i="36" s="1"/>
  <c r="AF3378" i="36" s="1"/>
  <c r="AG3377" i="36"/>
  <c r="AH3378" i="36" l="1"/>
  <c r="AG3378" i="36"/>
  <c r="AB3380" i="36"/>
  <c r="AC3380" i="36" s="1"/>
  <c r="AD3379" i="36"/>
  <c r="AE3379" i="36" s="1"/>
  <c r="AF3379" i="36" s="1"/>
  <c r="AH3379" i="36" l="1"/>
  <c r="AG3379" i="36"/>
  <c r="AB3381" i="36"/>
  <c r="AC3381" i="36" s="1"/>
  <c r="AD3380" i="36"/>
  <c r="AE3380" i="36" s="1"/>
  <c r="AF3380" i="36" s="1"/>
  <c r="AH3380" i="36" l="1"/>
  <c r="AG3380" i="36"/>
  <c r="AD3381" i="36"/>
  <c r="AE3381" i="36" s="1"/>
  <c r="AF3381" i="36" s="1"/>
  <c r="AB3382" i="36"/>
  <c r="AC3382" i="36" s="1"/>
  <c r="AH3381" i="36" l="1"/>
  <c r="AB3383" i="36"/>
  <c r="AC3383" i="36" s="1"/>
  <c r="AD3382" i="36"/>
  <c r="AE3382" i="36" s="1"/>
  <c r="AF3382" i="36" s="1"/>
  <c r="AG3381" i="36"/>
  <c r="AH3382" i="36" l="1"/>
  <c r="AG3382" i="36"/>
  <c r="AD3383" i="36"/>
  <c r="AE3383" i="36" s="1"/>
  <c r="AF3383" i="36" s="1"/>
  <c r="AB3384" i="36"/>
  <c r="AC3384" i="36" s="1"/>
  <c r="AH3383" i="36" l="1"/>
  <c r="AB3385" i="36"/>
  <c r="AC3385" i="36" s="1"/>
  <c r="AD3384" i="36"/>
  <c r="AE3384" i="36" s="1"/>
  <c r="AF3384" i="36" s="1"/>
  <c r="AG3383" i="36"/>
  <c r="AH3384" i="36" l="1"/>
  <c r="AG3384" i="36"/>
  <c r="AD3385" i="36"/>
  <c r="AE3385" i="36" s="1"/>
  <c r="AF3385" i="36" s="1"/>
  <c r="AB3386" i="36"/>
  <c r="AC3386" i="36" s="1"/>
  <c r="AH3385" i="36" l="1"/>
  <c r="AB3387" i="36"/>
  <c r="AC3387" i="36" s="1"/>
  <c r="AD3386" i="36"/>
  <c r="AE3386" i="36" s="1"/>
  <c r="AF3386" i="36" s="1"/>
  <c r="AG3385" i="36"/>
  <c r="AH3386" i="36" l="1"/>
  <c r="AG3386" i="36"/>
  <c r="AD3387" i="36"/>
  <c r="AE3387" i="36" s="1"/>
  <c r="AF3387" i="36" s="1"/>
  <c r="AB3388" i="36"/>
  <c r="AC3388" i="36" s="1"/>
  <c r="AH3387" i="36" l="1"/>
  <c r="AB3389" i="36"/>
  <c r="AC3389" i="36" s="1"/>
  <c r="AD3388" i="36"/>
  <c r="AE3388" i="36" s="1"/>
  <c r="AF3388" i="36" s="1"/>
  <c r="AG3387" i="36"/>
  <c r="AH3388" i="36" l="1"/>
  <c r="AG3388" i="36"/>
  <c r="AB3390" i="36"/>
  <c r="AC3390" i="36" s="1"/>
  <c r="AD3389" i="36"/>
  <c r="AE3389" i="36" s="1"/>
  <c r="AF3389" i="36" s="1"/>
  <c r="AH3389" i="36" l="1"/>
  <c r="AG3389" i="36"/>
  <c r="AB3391" i="36"/>
  <c r="AC3391" i="36" s="1"/>
  <c r="AD3390" i="36"/>
  <c r="AE3390" i="36" s="1"/>
  <c r="AF3390" i="36" s="1"/>
  <c r="AH3390" i="36" l="1"/>
  <c r="AG3390" i="36"/>
  <c r="AB3392" i="36"/>
  <c r="AC3392" i="36" s="1"/>
  <c r="AD3391" i="36"/>
  <c r="AE3391" i="36" s="1"/>
  <c r="AF3391" i="36" s="1"/>
  <c r="AH3391" i="36" l="1"/>
  <c r="AG3391" i="36"/>
  <c r="AB3393" i="36"/>
  <c r="AC3393" i="36" s="1"/>
  <c r="AD3392" i="36"/>
  <c r="AE3392" i="36" s="1"/>
  <c r="AF3392" i="36" s="1"/>
  <c r="AH3392" i="36" l="1"/>
  <c r="AG3392" i="36"/>
  <c r="AD3393" i="36"/>
  <c r="AE3393" i="36" s="1"/>
  <c r="AF3393" i="36" s="1"/>
  <c r="AB3394" i="36"/>
  <c r="AC3394" i="36" s="1"/>
  <c r="AH3393" i="36" l="1"/>
  <c r="AD3394" i="36"/>
  <c r="AE3394" i="36" s="1"/>
  <c r="AF3394" i="36" s="1"/>
  <c r="AB3395" i="36"/>
  <c r="AC3395" i="36" s="1"/>
  <c r="AG3393" i="36"/>
  <c r="AH3394" i="36" l="1"/>
  <c r="AD3395" i="36"/>
  <c r="AE3395" i="36" s="1"/>
  <c r="AF3395" i="36" s="1"/>
  <c r="AB3396" i="36"/>
  <c r="AC3396" i="36" s="1"/>
  <c r="AG3394" i="36"/>
  <c r="AH3395" i="36" l="1"/>
  <c r="AB3397" i="36"/>
  <c r="AC3397" i="36" s="1"/>
  <c r="AD3396" i="36"/>
  <c r="AE3396" i="36" s="1"/>
  <c r="AF3396" i="36" s="1"/>
  <c r="AG3395" i="36"/>
  <c r="AH3396" i="36" l="1"/>
  <c r="AG3396" i="36"/>
  <c r="AD3397" i="36"/>
  <c r="AE3397" i="36" s="1"/>
  <c r="AF3397" i="36" s="1"/>
  <c r="AB3398" i="36"/>
  <c r="AC3398" i="36" s="1"/>
  <c r="AH3397" i="36" l="1"/>
  <c r="AB3399" i="36"/>
  <c r="AC3399" i="36" s="1"/>
  <c r="AD3398" i="36"/>
  <c r="AE3398" i="36" s="1"/>
  <c r="AF3398" i="36" s="1"/>
  <c r="AG3397" i="36"/>
  <c r="AH3398" i="36" l="1"/>
  <c r="AG3398" i="36"/>
  <c r="AD3399" i="36"/>
  <c r="AE3399" i="36" s="1"/>
  <c r="AF3399" i="36" s="1"/>
  <c r="AB3400" i="36"/>
  <c r="AC3400" i="36" s="1"/>
  <c r="AH3399" i="36" l="1"/>
  <c r="AB3401" i="36"/>
  <c r="AC3401" i="36" s="1"/>
  <c r="AD3400" i="36"/>
  <c r="AE3400" i="36" s="1"/>
  <c r="AF3400" i="36" s="1"/>
  <c r="AG3399" i="36"/>
  <c r="AH3400" i="36" l="1"/>
  <c r="AG3400" i="36"/>
  <c r="AB3402" i="36"/>
  <c r="AC3402" i="36" s="1"/>
  <c r="AD3401" i="36"/>
  <c r="AE3401" i="36" s="1"/>
  <c r="AF3401" i="36" s="1"/>
  <c r="AH3401" i="36" l="1"/>
  <c r="AG3401" i="36"/>
  <c r="AB3403" i="36"/>
  <c r="AC3403" i="36" s="1"/>
  <c r="AD3402" i="36"/>
  <c r="AE3402" i="36" s="1"/>
  <c r="AF3402" i="36" s="1"/>
  <c r="AH3402" i="36" l="1"/>
  <c r="AG3402" i="36"/>
  <c r="AB3404" i="36"/>
  <c r="AC3404" i="36" s="1"/>
  <c r="AD3403" i="36"/>
  <c r="AE3403" i="36" s="1"/>
  <c r="AF3403" i="36" s="1"/>
  <c r="AH3403" i="36" l="1"/>
  <c r="AG3403" i="36"/>
  <c r="AB3405" i="36"/>
  <c r="AC3405" i="36" s="1"/>
  <c r="AD3404" i="36"/>
  <c r="AE3404" i="36" s="1"/>
  <c r="AF3404" i="36" s="1"/>
  <c r="AH3404" i="36" l="1"/>
  <c r="AG3404" i="36"/>
  <c r="AD3405" i="36"/>
  <c r="AE3405" i="36" s="1"/>
  <c r="AF3405" i="36" s="1"/>
  <c r="AB3406" i="36"/>
  <c r="AC3406" i="36" s="1"/>
  <c r="AH3405" i="36" l="1"/>
  <c r="AB3407" i="36"/>
  <c r="AC3407" i="36" s="1"/>
  <c r="AD3406" i="36"/>
  <c r="AE3406" i="36" s="1"/>
  <c r="AF3406" i="36" s="1"/>
  <c r="AG3405" i="36"/>
  <c r="AH3406" i="36" l="1"/>
  <c r="AG3406" i="36"/>
  <c r="AB3408" i="36"/>
  <c r="AC3408" i="36" s="1"/>
  <c r="AD3407" i="36"/>
  <c r="AE3407" i="36" s="1"/>
  <c r="AF3407" i="36" s="1"/>
  <c r="AH3407" i="36" l="1"/>
  <c r="AG3407" i="36"/>
  <c r="AB3409" i="36"/>
  <c r="AC3409" i="36" s="1"/>
  <c r="AD3408" i="36"/>
  <c r="AE3408" i="36" s="1"/>
  <c r="AF3408" i="36" s="1"/>
  <c r="AH3408" i="36" l="1"/>
  <c r="AG3408" i="36"/>
  <c r="AB3410" i="36"/>
  <c r="AC3410" i="36" s="1"/>
  <c r="AD3409" i="36"/>
  <c r="AE3409" i="36" s="1"/>
  <c r="AF3409" i="36" s="1"/>
  <c r="AH3409" i="36" l="1"/>
  <c r="AG3409" i="36"/>
  <c r="AB3411" i="36"/>
  <c r="AC3411" i="36" s="1"/>
  <c r="AD3410" i="36"/>
  <c r="AE3410" i="36" s="1"/>
  <c r="AF3410" i="36" s="1"/>
  <c r="AH3410" i="36" l="1"/>
  <c r="AG3410" i="36"/>
  <c r="AB3412" i="36"/>
  <c r="AC3412" i="36" s="1"/>
  <c r="AD3411" i="36"/>
  <c r="AE3411" i="36" s="1"/>
  <c r="AF3411" i="36" s="1"/>
  <c r="AH3411" i="36" l="1"/>
  <c r="AG3411" i="36"/>
  <c r="AB3413" i="36"/>
  <c r="AC3413" i="36" s="1"/>
  <c r="AD3412" i="36"/>
  <c r="AE3412" i="36" s="1"/>
  <c r="AF3412" i="36" s="1"/>
  <c r="AH3412" i="36" l="1"/>
  <c r="AG3412" i="36"/>
  <c r="AD3413" i="36"/>
  <c r="AE3413" i="36" s="1"/>
  <c r="AF3413" i="36" s="1"/>
  <c r="AB3414" i="36"/>
  <c r="AC3414" i="36" s="1"/>
  <c r="AH3413" i="36" l="1"/>
  <c r="AB3415" i="36"/>
  <c r="AC3415" i="36" s="1"/>
  <c r="AD3414" i="36"/>
  <c r="AE3414" i="36" s="1"/>
  <c r="AF3414" i="36" s="1"/>
  <c r="AG3413" i="36"/>
  <c r="AH3414" i="36" l="1"/>
  <c r="AG3414" i="36"/>
  <c r="AD3415" i="36"/>
  <c r="AE3415" i="36" s="1"/>
  <c r="AF3415" i="36" s="1"/>
  <c r="AB3416" i="36"/>
  <c r="AC3416" i="36" s="1"/>
  <c r="AH3415" i="36" l="1"/>
  <c r="AB3417" i="36"/>
  <c r="AC3417" i="36" s="1"/>
  <c r="AD3416" i="36"/>
  <c r="AE3416" i="36" s="1"/>
  <c r="AF3416" i="36" s="1"/>
  <c r="AG3415" i="36"/>
  <c r="AH3416" i="36" l="1"/>
  <c r="AG3416" i="36"/>
  <c r="AB3418" i="36"/>
  <c r="AC3418" i="36" s="1"/>
  <c r="AD3417" i="36"/>
  <c r="AE3417" i="36" s="1"/>
  <c r="AF3417" i="36" s="1"/>
  <c r="AH3417" i="36" l="1"/>
  <c r="AG3417" i="36"/>
  <c r="AB3419" i="36"/>
  <c r="AC3419" i="36" s="1"/>
  <c r="AD3418" i="36"/>
  <c r="AE3418" i="36" s="1"/>
  <c r="AF3418" i="36" s="1"/>
  <c r="AH3418" i="36" l="1"/>
  <c r="AG3418" i="36"/>
  <c r="AB3420" i="36"/>
  <c r="AC3420" i="36" s="1"/>
  <c r="AD3419" i="36"/>
  <c r="AE3419" i="36" s="1"/>
  <c r="AF3419" i="36" s="1"/>
  <c r="AH3419" i="36" l="1"/>
  <c r="AG3419" i="36"/>
  <c r="AB3421" i="36"/>
  <c r="AC3421" i="36" s="1"/>
  <c r="AD3420" i="36"/>
  <c r="AE3420" i="36" s="1"/>
  <c r="AF3420" i="36" s="1"/>
  <c r="AH3420" i="36" l="1"/>
  <c r="AG3420" i="36"/>
  <c r="AB3422" i="36"/>
  <c r="AC3422" i="36" s="1"/>
  <c r="AD3421" i="36"/>
  <c r="AE3421" i="36" s="1"/>
  <c r="AF3421" i="36" s="1"/>
  <c r="AH3421" i="36" l="1"/>
  <c r="AG3421" i="36"/>
  <c r="AB3423" i="36"/>
  <c r="AC3423" i="36" s="1"/>
  <c r="AD3422" i="36"/>
  <c r="AE3422" i="36" s="1"/>
  <c r="AF3422" i="36" s="1"/>
  <c r="AH3422" i="36" l="1"/>
  <c r="AG3422" i="36"/>
  <c r="AB3424" i="36"/>
  <c r="AC3424" i="36" s="1"/>
  <c r="AD3423" i="36"/>
  <c r="AE3423" i="36" s="1"/>
  <c r="AF3423" i="36" s="1"/>
  <c r="AH3423" i="36" l="1"/>
  <c r="AG3423" i="36"/>
  <c r="AB3425" i="36"/>
  <c r="AC3425" i="36" s="1"/>
  <c r="AD3424" i="36"/>
  <c r="AE3424" i="36" s="1"/>
  <c r="AF3424" i="36" s="1"/>
  <c r="AH3424" i="36" l="1"/>
  <c r="AG3424" i="36"/>
  <c r="AB3426" i="36"/>
  <c r="AC3426" i="36" s="1"/>
  <c r="AD3425" i="36"/>
  <c r="AE3425" i="36" s="1"/>
  <c r="AF3425" i="36" s="1"/>
  <c r="AH3425" i="36" l="1"/>
  <c r="AG3425" i="36"/>
  <c r="AB3427" i="36"/>
  <c r="AC3427" i="36" s="1"/>
  <c r="AD3426" i="36"/>
  <c r="AE3426" i="36" s="1"/>
  <c r="AF3426" i="36" s="1"/>
  <c r="AH3426" i="36" l="1"/>
  <c r="AG3426" i="36"/>
  <c r="AB3428" i="36"/>
  <c r="AC3428" i="36" s="1"/>
  <c r="AD3427" i="36"/>
  <c r="AE3427" i="36" s="1"/>
  <c r="AF3427" i="36" s="1"/>
  <c r="AH3427" i="36" l="1"/>
  <c r="AG3427" i="36"/>
  <c r="AB3429" i="36"/>
  <c r="AC3429" i="36" s="1"/>
  <c r="AD3428" i="36"/>
  <c r="AE3428" i="36" s="1"/>
  <c r="AF3428" i="36" s="1"/>
  <c r="AH3428" i="36" l="1"/>
  <c r="AG3428" i="36"/>
  <c r="AB3430" i="36"/>
  <c r="AC3430" i="36" s="1"/>
  <c r="AD3429" i="36"/>
  <c r="AE3429" i="36" s="1"/>
  <c r="AF3429" i="36" s="1"/>
  <c r="AH3429" i="36" l="1"/>
  <c r="AG3429" i="36"/>
  <c r="AB3431" i="36"/>
  <c r="AC3431" i="36" s="1"/>
  <c r="AD3430" i="36"/>
  <c r="AE3430" i="36" s="1"/>
  <c r="AF3430" i="36" s="1"/>
  <c r="AH3430" i="36" l="1"/>
  <c r="AG3430" i="36"/>
  <c r="AD3431" i="36"/>
  <c r="AE3431" i="36" s="1"/>
  <c r="AF3431" i="36" s="1"/>
  <c r="AB3432" i="36"/>
  <c r="AC3432" i="36" s="1"/>
  <c r="AH3431" i="36" l="1"/>
  <c r="AB3433" i="36"/>
  <c r="AC3433" i="36" s="1"/>
  <c r="AD3432" i="36"/>
  <c r="AE3432" i="36" s="1"/>
  <c r="AF3432" i="36" s="1"/>
  <c r="AG3431" i="36"/>
  <c r="AH3432" i="36" l="1"/>
  <c r="AG3432" i="36"/>
  <c r="AB3434" i="36"/>
  <c r="AC3434" i="36" s="1"/>
  <c r="AD3433" i="36"/>
  <c r="AE3433" i="36" s="1"/>
  <c r="AF3433" i="36" s="1"/>
  <c r="AH3433" i="36" l="1"/>
  <c r="AG3433" i="36"/>
  <c r="AB3435" i="36"/>
  <c r="AC3435" i="36" s="1"/>
  <c r="AD3434" i="36"/>
  <c r="AE3434" i="36" s="1"/>
  <c r="AF3434" i="36" s="1"/>
  <c r="AH3434" i="36" l="1"/>
  <c r="AG3434" i="36"/>
  <c r="AD3435" i="36"/>
  <c r="AE3435" i="36" s="1"/>
  <c r="AF3435" i="36" s="1"/>
  <c r="AB3436" i="36"/>
  <c r="AC3436" i="36" s="1"/>
  <c r="AH3435" i="36" l="1"/>
  <c r="AB3437" i="36"/>
  <c r="AC3437" i="36" s="1"/>
  <c r="AD3436" i="36"/>
  <c r="AE3436" i="36" s="1"/>
  <c r="AF3436" i="36" s="1"/>
  <c r="AG3435" i="36"/>
  <c r="AH3436" i="36" l="1"/>
  <c r="AG3436" i="36"/>
  <c r="AB3438" i="36"/>
  <c r="AC3438" i="36" s="1"/>
  <c r="AD3437" i="36"/>
  <c r="AE3437" i="36" s="1"/>
  <c r="AF3437" i="36" s="1"/>
  <c r="AH3437" i="36" l="1"/>
  <c r="AG3437" i="36"/>
  <c r="AD3438" i="36"/>
  <c r="AE3438" i="36" s="1"/>
  <c r="AF3438" i="36" s="1"/>
  <c r="AB3439" i="36"/>
  <c r="AC3439" i="36" s="1"/>
  <c r="AH3438" i="36" l="1"/>
  <c r="AD3439" i="36"/>
  <c r="AE3439" i="36" s="1"/>
  <c r="AF3439" i="36" s="1"/>
  <c r="AB3440" i="36"/>
  <c r="AC3440" i="36" s="1"/>
  <c r="AG3438" i="36"/>
  <c r="AH3439" i="36" l="1"/>
  <c r="AB3441" i="36"/>
  <c r="AC3441" i="36" s="1"/>
  <c r="AD3440" i="36"/>
  <c r="AE3440" i="36" s="1"/>
  <c r="AF3440" i="36" s="1"/>
  <c r="AG3439" i="36"/>
  <c r="AH3440" i="36" l="1"/>
  <c r="AG3440" i="36"/>
  <c r="AB3442" i="36"/>
  <c r="AC3442" i="36" s="1"/>
  <c r="AD3441" i="36"/>
  <c r="AE3441" i="36" s="1"/>
  <c r="AF3441" i="36" s="1"/>
  <c r="AH3441" i="36" l="1"/>
  <c r="AG3441" i="36"/>
  <c r="AB3443" i="36"/>
  <c r="AC3443" i="36" s="1"/>
  <c r="AD3442" i="36"/>
  <c r="AE3442" i="36" s="1"/>
  <c r="AF3442" i="36" s="1"/>
  <c r="AH3442" i="36" l="1"/>
  <c r="AG3442" i="36"/>
  <c r="AB3444" i="36"/>
  <c r="AC3444" i="36" s="1"/>
  <c r="AD3443" i="36"/>
  <c r="AE3443" i="36" s="1"/>
  <c r="AF3443" i="36" s="1"/>
  <c r="AH3443" i="36" l="1"/>
  <c r="AG3443" i="36"/>
  <c r="AB3445" i="36"/>
  <c r="AC3445" i="36" s="1"/>
  <c r="AD3444" i="36"/>
  <c r="AE3444" i="36" s="1"/>
  <c r="AF3444" i="36" s="1"/>
  <c r="AH3444" i="36" l="1"/>
  <c r="AG3444" i="36"/>
  <c r="AD3445" i="36"/>
  <c r="AE3445" i="36" s="1"/>
  <c r="AF3445" i="36" s="1"/>
  <c r="AB3446" i="36"/>
  <c r="AC3446" i="36" s="1"/>
  <c r="AH3445" i="36" l="1"/>
  <c r="AB3447" i="36"/>
  <c r="AC3447" i="36" s="1"/>
  <c r="AD3446" i="36"/>
  <c r="AE3446" i="36" s="1"/>
  <c r="AF3446" i="36" s="1"/>
  <c r="AG3445" i="36"/>
  <c r="AH3446" i="36" l="1"/>
  <c r="AG3446" i="36"/>
  <c r="AD3447" i="36"/>
  <c r="AE3447" i="36" s="1"/>
  <c r="AF3447" i="36" s="1"/>
  <c r="AB3448" i="36"/>
  <c r="AC3448" i="36" s="1"/>
  <c r="AH3447" i="36" l="1"/>
  <c r="AB3449" i="36"/>
  <c r="AC3449" i="36" s="1"/>
  <c r="AD3448" i="36"/>
  <c r="AE3448" i="36" s="1"/>
  <c r="AF3448" i="36" s="1"/>
  <c r="AG3447" i="36"/>
  <c r="AH3448" i="36" l="1"/>
  <c r="AG3448" i="36"/>
  <c r="AD3449" i="36"/>
  <c r="AE3449" i="36" s="1"/>
  <c r="AF3449" i="36" s="1"/>
  <c r="AB3450" i="36"/>
  <c r="AC3450" i="36" s="1"/>
  <c r="AH3449" i="36" l="1"/>
  <c r="AB3451" i="36"/>
  <c r="AC3451" i="36" s="1"/>
  <c r="AD3450" i="36"/>
  <c r="AE3450" i="36" s="1"/>
  <c r="AF3450" i="36" s="1"/>
  <c r="AG3449" i="36"/>
  <c r="AH3450" i="36" l="1"/>
  <c r="AG3450" i="36"/>
  <c r="AB3452" i="36"/>
  <c r="AC3452" i="36" s="1"/>
  <c r="AD3451" i="36"/>
  <c r="AE3451" i="36" s="1"/>
  <c r="AF3451" i="36" s="1"/>
  <c r="AH3451" i="36" l="1"/>
  <c r="AG3451" i="36"/>
  <c r="AB3453" i="36"/>
  <c r="AC3453" i="36" s="1"/>
  <c r="AD3452" i="36"/>
  <c r="AE3452" i="36" s="1"/>
  <c r="AF3452" i="36" s="1"/>
  <c r="AH3452" i="36" l="1"/>
  <c r="AG3452" i="36"/>
  <c r="AD3453" i="36"/>
  <c r="AE3453" i="36" s="1"/>
  <c r="AF3453" i="36" s="1"/>
  <c r="AB3454" i="36"/>
  <c r="AC3454" i="36" s="1"/>
  <c r="AH3453" i="36" l="1"/>
  <c r="AB3455" i="36"/>
  <c r="AC3455" i="36" s="1"/>
  <c r="AD3454" i="36"/>
  <c r="AE3454" i="36" s="1"/>
  <c r="AF3454" i="36" s="1"/>
  <c r="AG3453" i="36"/>
  <c r="AH3454" i="36" l="1"/>
  <c r="AG3454" i="36"/>
  <c r="AB3456" i="36"/>
  <c r="AC3456" i="36" s="1"/>
  <c r="AD3455" i="36"/>
  <c r="AE3455" i="36" s="1"/>
  <c r="AF3455" i="36" s="1"/>
  <c r="AH3455" i="36" l="1"/>
  <c r="AG3455" i="36"/>
  <c r="AB3457" i="36"/>
  <c r="AC3457" i="36" s="1"/>
  <c r="AD3456" i="36"/>
  <c r="AE3456" i="36" s="1"/>
  <c r="AF3456" i="36" s="1"/>
  <c r="AH3456" i="36" l="1"/>
  <c r="AG3456" i="36"/>
  <c r="AB3458" i="36"/>
  <c r="AC3458" i="36" s="1"/>
  <c r="AD3457" i="36"/>
  <c r="AE3457" i="36" s="1"/>
  <c r="AF3457" i="36" s="1"/>
  <c r="AH3457" i="36" l="1"/>
  <c r="AG3457" i="36"/>
  <c r="AB3459" i="36"/>
  <c r="AC3459" i="36" s="1"/>
  <c r="AD3458" i="36"/>
  <c r="AE3458" i="36" s="1"/>
  <c r="AF3458" i="36" s="1"/>
  <c r="AH3458" i="36" l="1"/>
  <c r="AG3458" i="36"/>
  <c r="AB3460" i="36"/>
  <c r="AC3460" i="36" s="1"/>
  <c r="AD3459" i="36"/>
  <c r="AE3459" i="36" s="1"/>
  <c r="AF3459" i="36" s="1"/>
  <c r="AH3459" i="36" l="1"/>
  <c r="AG3459" i="36"/>
  <c r="AB3461" i="36"/>
  <c r="AC3461" i="36" s="1"/>
  <c r="AD3460" i="36"/>
  <c r="AE3460" i="36" s="1"/>
  <c r="AF3460" i="36" s="1"/>
  <c r="AH3460" i="36" l="1"/>
  <c r="AG3460" i="36"/>
  <c r="AB3462" i="36"/>
  <c r="AC3462" i="36" s="1"/>
  <c r="AD3461" i="36"/>
  <c r="AE3461" i="36" s="1"/>
  <c r="AF3461" i="36" s="1"/>
  <c r="AH3461" i="36" l="1"/>
  <c r="AG3461" i="36"/>
  <c r="AB3463" i="36"/>
  <c r="AC3463" i="36" s="1"/>
  <c r="AD3462" i="36"/>
  <c r="AE3462" i="36" s="1"/>
  <c r="AF3462" i="36" s="1"/>
  <c r="AH3462" i="36" l="1"/>
  <c r="AG3462" i="36"/>
  <c r="AD3463" i="36"/>
  <c r="AE3463" i="36" s="1"/>
  <c r="AF3463" i="36" s="1"/>
  <c r="AB3464" i="36"/>
  <c r="AC3464" i="36" s="1"/>
  <c r="AH3463" i="36" l="1"/>
  <c r="AB3465" i="36"/>
  <c r="AC3465" i="36" s="1"/>
  <c r="AD3464" i="36"/>
  <c r="AE3464" i="36" s="1"/>
  <c r="AF3464" i="36" s="1"/>
  <c r="AG3463" i="36"/>
  <c r="AH3464" i="36" l="1"/>
  <c r="AG3464" i="36"/>
  <c r="AD3465" i="36"/>
  <c r="AE3465" i="36" s="1"/>
  <c r="AF3465" i="36" s="1"/>
  <c r="AB3466" i="36"/>
  <c r="AC3466" i="36" s="1"/>
  <c r="AH3465" i="36" l="1"/>
  <c r="AB3467" i="36"/>
  <c r="AC3467" i="36" s="1"/>
  <c r="AD3466" i="36"/>
  <c r="AE3466" i="36" s="1"/>
  <c r="AF3466" i="36" s="1"/>
  <c r="AG3465" i="36"/>
  <c r="AH3466" i="36" l="1"/>
  <c r="AG3466" i="36"/>
  <c r="AB3468" i="36"/>
  <c r="AC3468" i="36" s="1"/>
  <c r="AD3467" i="36"/>
  <c r="AE3467" i="36" s="1"/>
  <c r="AF3467" i="36" s="1"/>
  <c r="AH3467" i="36" l="1"/>
  <c r="AG3467" i="36"/>
  <c r="AB3469" i="36"/>
  <c r="AC3469" i="36" s="1"/>
  <c r="AD3468" i="36"/>
  <c r="AE3468" i="36" s="1"/>
  <c r="AF3468" i="36" s="1"/>
  <c r="AH3468" i="36" l="1"/>
  <c r="AG3468" i="36"/>
  <c r="AB3470" i="36"/>
  <c r="AC3470" i="36" s="1"/>
  <c r="AD3469" i="36"/>
  <c r="AE3469" i="36" s="1"/>
  <c r="AF3469" i="36" s="1"/>
  <c r="AH3469" i="36" l="1"/>
  <c r="AG3469" i="36"/>
  <c r="AD3470" i="36"/>
  <c r="AE3470" i="36" s="1"/>
  <c r="AF3470" i="36" s="1"/>
  <c r="AB3471" i="36"/>
  <c r="AC3471" i="36" s="1"/>
  <c r="AH3470" i="36" l="1"/>
  <c r="AB3472" i="36"/>
  <c r="AC3472" i="36" s="1"/>
  <c r="AD3471" i="36"/>
  <c r="AE3471" i="36" s="1"/>
  <c r="AF3471" i="36" s="1"/>
  <c r="AG3470" i="36"/>
  <c r="AH3471" i="36" l="1"/>
  <c r="AG3471" i="36"/>
  <c r="AD3472" i="36"/>
  <c r="AE3472" i="36" s="1"/>
  <c r="AF3472" i="36" s="1"/>
  <c r="AB3473" i="36"/>
  <c r="AC3473" i="36" s="1"/>
  <c r="AH3472" i="36" l="1"/>
  <c r="AB3474" i="36"/>
  <c r="AC3474" i="36" s="1"/>
  <c r="AD3473" i="36"/>
  <c r="AE3473" i="36" s="1"/>
  <c r="AF3473" i="36" s="1"/>
  <c r="AG3472" i="36"/>
  <c r="AH3473" i="36" l="1"/>
  <c r="AG3473" i="36"/>
  <c r="AB3475" i="36"/>
  <c r="AC3475" i="36" s="1"/>
  <c r="AD3474" i="36"/>
  <c r="AE3474" i="36" s="1"/>
  <c r="AF3474" i="36" s="1"/>
  <c r="AH3474" i="36" l="1"/>
  <c r="AG3474" i="36"/>
  <c r="AB3476" i="36"/>
  <c r="AC3476" i="36" s="1"/>
  <c r="AD3475" i="36"/>
  <c r="AE3475" i="36" s="1"/>
  <c r="AF3475" i="36" s="1"/>
  <c r="AH3475" i="36" l="1"/>
  <c r="AG3475" i="36"/>
  <c r="AB3477" i="36"/>
  <c r="AC3477" i="36" s="1"/>
  <c r="AD3476" i="36"/>
  <c r="AE3476" i="36" s="1"/>
  <c r="AF3476" i="36" s="1"/>
  <c r="AH3476" i="36" l="1"/>
  <c r="AG3476" i="36"/>
  <c r="AB3478" i="36"/>
  <c r="AC3478" i="36" s="1"/>
  <c r="AD3477" i="36"/>
  <c r="AE3477" i="36" s="1"/>
  <c r="AF3477" i="36" s="1"/>
  <c r="AH3477" i="36" l="1"/>
  <c r="AG3477" i="36"/>
  <c r="AB3479" i="36"/>
  <c r="AC3479" i="36" s="1"/>
  <c r="AD3478" i="36"/>
  <c r="AE3478" i="36" s="1"/>
  <c r="AF3478" i="36" s="1"/>
  <c r="AH3478" i="36" l="1"/>
  <c r="AG3478" i="36"/>
  <c r="AB3480" i="36"/>
  <c r="AC3480" i="36" s="1"/>
  <c r="AD3479" i="36"/>
  <c r="AE3479" i="36" s="1"/>
  <c r="AF3479" i="36" s="1"/>
  <c r="AH3479" i="36" l="1"/>
  <c r="AG3479" i="36"/>
  <c r="AB3481" i="36"/>
  <c r="AC3481" i="36" s="1"/>
  <c r="AD3480" i="36"/>
  <c r="AE3480" i="36" s="1"/>
  <c r="AF3480" i="36" s="1"/>
  <c r="AH3480" i="36" l="1"/>
  <c r="AG3480" i="36"/>
  <c r="AB3482" i="36"/>
  <c r="AC3482" i="36" s="1"/>
  <c r="AD3481" i="36"/>
  <c r="AE3481" i="36" s="1"/>
  <c r="AF3481" i="36" s="1"/>
  <c r="AH3481" i="36" l="1"/>
  <c r="AG3481" i="36"/>
  <c r="AB3483" i="36"/>
  <c r="AC3483" i="36" s="1"/>
  <c r="AD3482" i="36"/>
  <c r="AE3482" i="36" s="1"/>
  <c r="AF3482" i="36" s="1"/>
  <c r="AH3482" i="36" l="1"/>
  <c r="AG3482" i="36"/>
  <c r="AB3484" i="36"/>
  <c r="AC3484" i="36" s="1"/>
  <c r="AD3483" i="36"/>
  <c r="AE3483" i="36" s="1"/>
  <c r="AF3483" i="36" s="1"/>
  <c r="AH3483" i="36" l="1"/>
  <c r="AG3483" i="36"/>
  <c r="AB3485" i="36"/>
  <c r="AC3485" i="36" s="1"/>
  <c r="AD3484" i="36"/>
  <c r="AE3484" i="36" s="1"/>
  <c r="AF3484" i="36" s="1"/>
  <c r="AH3484" i="36" l="1"/>
  <c r="AG3484" i="36"/>
  <c r="AB3486" i="36"/>
  <c r="AC3486" i="36" s="1"/>
  <c r="AD3485" i="36"/>
  <c r="AE3485" i="36" s="1"/>
  <c r="AF3485" i="36" s="1"/>
  <c r="AH3485" i="36" l="1"/>
  <c r="AG3485" i="36"/>
  <c r="AB3487" i="36"/>
  <c r="AC3487" i="36" s="1"/>
  <c r="AD3486" i="36"/>
  <c r="AE3486" i="36" s="1"/>
  <c r="AF3486" i="36" s="1"/>
  <c r="AH3486" i="36" l="1"/>
  <c r="AG3486" i="36"/>
  <c r="AB3488" i="36"/>
  <c r="AC3488" i="36" s="1"/>
  <c r="AD3487" i="36"/>
  <c r="AE3487" i="36" s="1"/>
  <c r="AF3487" i="36" s="1"/>
  <c r="AH3487" i="36" l="1"/>
  <c r="AG3487" i="36"/>
  <c r="AB3489" i="36"/>
  <c r="AC3489" i="36" s="1"/>
  <c r="AD3488" i="36"/>
  <c r="AE3488" i="36" s="1"/>
  <c r="AF3488" i="36" s="1"/>
  <c r="AH3488" i="36" l="1"/>
  <c r="AG3488" i="36"/>
  <c r="AB3490" i="36"/>
  <c r="AC3490" i="36" s="1"/>
  <c r="AD3489" i="36"/>
  <c r="AE3489" i="36" s="1"/>
  <c r="AF3489" i="36" s="1"/>
  <c r="AH3489" i="36" l="1"/>
  <c r="AG3489" i="36"/>
  <c r="AB3491" i="36"/>
  <c r="AC3491" i="36" s="1"/>
  <c r="AD3490" i="36"/>
  <c r="AE3490" i="36" s="1"/>
  <c r="AF3490" i="36" s="1"/>
  <c r="AH3490" i="36" l="1"/>
  <c r="AG3490" i="36"/>
  <c r="AB3492" i="36"/>
  <c r="AC3492" i="36" s="1"/>
  <c r="AD3491" i="36"/>
  <c r="AE3491" i="36" s="1"/>
  <c r="AF3491" i="36" s="1"/>
  <c r="AH3491" i="36" l="1"/>
  <c r="AG3491" i="36"/>
  <c r="AB3493" i="36"/>
  <c r="AC3493" i="36" s="1"/>
  <c r="AD3492" i="36"/>
  <c r="AE3492" i="36" s="1"/>
  <c r="AF3492" i="36" s="1"/>
  <c r="AH3492" i="36" l="1"/>
  <c r="AG3492" i="36"/>
  <c r="AD3493" i="36"/>
  <c r="AE3493" i="36" s="1"/>
  <c r="AF3493" i="36" s="1"/>
  <c r="AB3494" i="36"/>
  <c r="AC3494" i="36" s="1"/>
  <c r="AH3493" i="36" l="1"/>
  <c r="AB3495" i="36"/>
  <c r="AC3495" i="36" s="1"/>
  <c r="AD3494" i="36"/>
  <c r="AE3494" i="36" s="1"/>
  <c r="AF3494" i="36" s="1"/>
  <c r="AG3493" i="36"/>
  <c r="AH3494" i="36" l="1"/>
  <c r="AG3494" i="36"/>
  <c r="AB3496" i="36"/>
  <c r="AC3496" i="36" s="1"/>
  <c r="AD3495" i="36"/>
  <c r="AE3495" i="36" s="1"/>
  <c r="AF3495" i="36" s="1"/>
  <c r="AH3495" i="36" l="1"/>
  <c r="AG3495" i="36"/>
  <c r="AB3497" i="36"/>
  <c r="AC3497" i="36" s="1"/>
  <c r="AD3496" i="36"/>
  <c r="AE3496" i="36" s="1"/>
  <c r="AF3496" i="36" s="1"/>
  <c r="AH3496" i="36" l="1"/>
  <c r="AG3496" i="36"/>
  <c r="AB3498" i="36"/>
  <c r="AC3498" i="36" s="1"/>
  <c r="AD3497" i="36"/>
  <c r="AE3497" i="36" s="1"/>
  <c r="AF3497" i="36" s="1"/>
  <c r="AH3497" i="36" l="1"/>
  <c r="AG3497" i="36"/>
  <c r="AD3498" i="36"/>
  <c r="AE3498" i="36" s="1"/>
  <c r="AF3498" i="36" s="1"/>
  <c r="AB3499" i="36"/>
  <c r="AC3499" i="36" s="1"/>
  <c r="AH3498" i="36" l="1"/>
  <c r="AD3499" i="36"/>
  <c r="AE3499" i="36" s="1"/>
  <c r="AF3499" i="36" s="1"/>
  <c r="AB3500" i="36"/>
  <c r="AC3500" i="36" s="1"/>
  <c r="AG3498" i="36"/>
  <c r="AH3499" i="36" l="1"/>
  <c r="AB3501" i="36"/>
  <c r="AC3501" i="36" s="1"/>
  <c r="AD3500" i="36"/>
  <c r="AE3500" i="36" s="1"/>
  <c r="AF3500" i="36" s="1"/>
  <c r="AG3499" i="36"/>
  <c r="AH3500" i="36" l="1"/>
  <c r="AG3500" i="36"/>
  <c r="AD3501" i="36"/>
  <c r="AE3501" i="36" s="1"/>
  <c r="AF3501" i="36" s="1"/>
  <c r="AB3502" i="36"/>
  <c r="AC3502" i="36" s="1"/>
  <c r="AH3501" i="36" l="1"/>
  <c r="AB3503" i="36"/>
  <c r="AC3503" i="36" s="1"/>
  <c r="AD3502" i="36"/>
  <c r="AE3502" i="36" s="1"/>
  <c r="AF3502" i="36" s="1"/>
  <c r="AG3501" i="36"/>
  <c r="AH3502" i="36" l="1"/>
  <c r="AG3502" i="36"/>
  <c r="AB3504" i="36"/>
  <c r="AC3504" i="36" s="1"/>
  <c r="AD3503" i="36"/>
  <c r="AE3503" i="36" s="1"/>
  <c r="AF3503" i="36" s="1"/>
  <c r="AH3503" i="36" l="1"/>
  <c r="AG3503" i="36"/>
  <c r="AB3505" i="36"/>
  <c r="AC3505" i="36" s="1"/>
  <c r="AD3504" i="36"/>
  <c r="AE3504" i="36" s="1"/>
  <c r="AF3504" i="36" s="1"/>
  <c r="AH3504" i="36" l="1"/>
  <c r="AG3504" i="36"/>
  <c r="AD3505" i="36"/>
  <c r="AE3505" i="36" s="1"/>
  <c r="AF3505" i="36" s="1"/>
  <c r="AB3506" i="36"/>
  <c r="AC3506" i="36" s="1"/>
  <c r="AH3505" i="36" l="1"/>
  <c r="AB3507" i="36"/>
  <c r="AC3507" i="36" s="1"/>
  <c r="AD3506" i="36"/>
  <c r="AE3506" i="36" s="1"/>
  <c r="AF3506" i="36" s="1"/>
  <c r="AG3505" i="36"/>
  <c r="AH3506" i="36" l="1"/>
  <c r="AG3506" i="36"/>
  <c r="AD3507" i="36"/>
  <c r="AE3507" i="36" s="1"/>
  <c r="AF3507" i="36" s="1"/>
  <c r="AB3508" i="36"/>
  <c r="AC3508" i="36" s="1"/>
  <c r="AH3507" i="36" l="1"/>
  <c r="AB3509" i="36"/>
  <c r="AC3509" i="36" s="1"/>
  <c r="AD3508" i="36"/>
  <c r="AE3508" i="36" s="1"/>
  <c r="AF3508" i="36" s="1"/>
  <c r="AG3507" i="36"/>
  <c r="AH3508" i="36" l="1"/>
  <c r="AG3508" i="36"/>
  <c r="AD3509" i="36"/>
  <c r="AE3509" i="36" s="1"/>
  <c r="AF3509" i="36" s="1"/>
  <c r="AB3510" i="36"/>
  <c r="AC3510" i="36" s="1"/>
  <c r="AH3509" i="36" l="1"/>
  <c r="AB3511" i="36"/>
  <c r="AC3511" i="36" s="1"/>
  <c r="AD3510" i="36"/>
  <c r="AE3510" i="36" s="1"/>
  <c r="AF3510" i="36" s="1"/>
  <c r="AG3509" i="36"/>
  <c r="AH3510" i="36" l="1"/>
  <c r="AG3510" i="36"/>
  <c r="AB3512" i="36"/>
  <c r="AC3512" i="36" s="1"/>
  <c r="AD3511" i="36"/>
  <c r="AE3511" i="36" s="1"/>
  <c r="AF3511" i="36" s="1"/>
  <c r="AH3511" i="36" l="1"/>
  <c r="AG3511" i="36"/>
  <c r="AB3513" i="36"/>
  <c r="AC3513" i="36" s="1"/>
  <c r="AD3512" i="36"/>
  <c r="AE3512" i="36" s="1"/>
  <c r="AF3512" i="36" s="1"/>
  <c r="AH3512" i="36" l="1"/>
  <c r="AG3512" i="36"/>
  <c r="AD3513" i="36"/>
  <c r="AE3513" i="36" s="1"/>
  <c r="AF3513" i="36" s="1"/>
  <c r="AB3514" i="36"/>
  <c r="AC3514" i="36" s="1"/>
  <c r="AH3513" i="36" l="1"/>
  <c r="AB3515" i="36"/>
  <c r="AC3515" i="36" s="1"/>
  <c r="AD3514" i="36"/>
  <c r="AE3514" i="36" s="1"/>
  <c r="AF3514" i="36" s="1"/>
  <c r="AG3513" i="36"/>
  <c r="AH3514" i="36" l="1"/>
  <c r="AG3514" i="36"/>
  <c r="AB3516" i="36"/>
  <c r="AC3516" i="36" s="1"/>
  <c r="AD3515" i="36"/>
  <c r="AE3515" i="36" s="1"/>
  <c r="AF3515" i="36" s="1"/>
  <c r="AH3515" i="36" l="1"/>
  <c r="AG3515" i="36"/>
  <c r="AB3517" i="36"/>
  <c r="AC3517" i="36" s="1"/>
  <c r="AD3516" i="36"/>
  <c r="AE3516" i="36" s="1"/>
  <c r="AF3516" i="36" s="1"/>
  <c r="AH3516" i="36" l="1"/>
  <c r="AG3516" i="36"/>
  <c r="AD3517" i="36"/>
  <c r="AE3517" i="36" s="1"/>
  <c r="AF3517" i="36" s="1"/>
  <c r="AB3518" i="36"/>
  <c r="AC3518" i="36" s="1"/>
  <c r="AH3517" i="36" l="1"/>
  <c r="AB3519" i="36"/>
  <c r="AC3519" i="36" s="1"/>
  <c r="AD3518" i="36"/>
  <c r="AE3518" i="36" s="1"/>
  <c r="AF3518" i="36" s="1"/>
  <c r="AG3517" i="36"/>
  <c r="AH3518" i="36" l="1"/>
  <c r="AG3518" i="36"/>
  <c r="AB3520" i="36"/>
  <c r="AC3520" i="36" s="1"/>
  <c r="AD3519" i="36"/>
  <c r="AE3519" i="36" s="1"/>
  <c r="AF3519" i="36" s="1"/>
  <c r="AH3519" i="36" l="1"/>
  <c r="AG3519" i="36"/>
  <c r="AB3521" i="36"/>
  <c r="AC3521" i="36" s="1"/>
  <c r="AD3520" i="36"/>
  <c r="AE3520" i="36" s="1"/>
  <c r="AF3520" i="36" s="1"/>
  <c r="AH3520" i="36" l="1"/>
  <c r="AG3520" i="36"/>
  <c r="AD3521" i="36"/>
  <c r="AE3521" i="36" s="1"/>
  <c r="AF3521" i="36" s="1"/>
  <c r="AB3522" i="36"/>
  <c r="AC3522" i="36" s="1"/>
  <c r="AH3521" i="36" l="1"/>
  <c r="AB3523" i="36"/>
  <c r="AC3523" i="36" s="1"/>
  <c r="AD3522" i="36"/>
  <c r="AE3522" i="36" s="1"/>
  <c r="AF3522" i="36" s="1"/>
  <c r="AG3521" i="36"/>
  <c r="AH3522" i="36" l="1"/>
  <c r="AG3522" i="36"/>
  <c r="AB3524" i="36"/>
  <c r="AC3524" i="36" s="1"/>
  <c r="AD3523" i="36"/>
  <c r="AE3523" i="36" s="1"/>
  <c r="AF3523" i="36" s="1"/>
  <c r="AH3523" i="36" l="1"/>
  <c r="AG3523" i="36"/>
  <c r="AB3525" i="36"/>
  <c r="AC3525" i="36" s="1"/>
  <c r="AD3524" i="36"/>
  <c r="AE3524" i="36" s="1"/>
  <c r="AF3524" i="36" s="1"/>
  <c r="AH3524" i="36" l="1"/>
  <c r="AG3524" i="36"/>
  <c r="AB3526" i="36"/>
  <c r="AC3526" i="36" s="1"/>
  <c r="AD3525" i="36"/>
  <c r="AE3525" i="36" s="1"/>
  <c r="AF3525" i="36" s="1"/>
  <c r="AH3525" i="36" l="1"/>
  <c r="AG3525" i="36"/>
  <c r="AD3526" i="36"/>
  <c r="AE3526" i="36" s="1"/>
  <c r="AF3526" i="36" s="1"/>
  <c r="AB3527" i="36"/>
  <c r="AC3527" i="36" s="1"/>
  <c r="AH3526" i="36" l="1"/>
  <c r="AD3527" i="36"/>
  <c r="AE3527" i="36" s="1"/>
  <c r="AF3527" i="36" s="1"/>
  <c r="AB3528" i="36"/>
  <c r="AC3528" i="36" s="1"/>
  <c r="AG3526" i="36"/>
  <c r="AH3527" i="36" l="1"/>
  <c r="AB3529" i="36"/>
  <c r="AC3529" i="36" s="1"/>
  <c r="AD3528" i="36"/>
  <c r="AE3528" i="36" s="1"/>
  <c r="AF3528" i="36" s="1"/>
  <c r="AG3527" i="36"/>
  <c r="AH3528" i="36" l="1"/>
  <c r="AG3528" i="36"/>
  <c r="AB3530" i="36"/>
  <c r="AC3530" i="36" s="1"/>
  <c r="AD3529" i="36"/>
  <c r="AE3529" i="36" s="1"/>
  <c r="AF3529" i="36" s="1"/>
  <c r="AH3529" i="36" l="1"/>
  <c r="AG3529" i="36"/>
  <c r="AD3530" i="36"/>
  <c r="AE3530" i="36" s="1"/>
  <c r="AF3530" i="36" s="1"/>
  <c r="AB3531" i="36"/>
  <c r="AC3531" i="36" s="1"/>
  <c r="AH3530" i="36" l="1"/>
  <c r="AD3531" i="36"/>
  <c r="AE3531" i="36" s="1"/>
  <c r="AF3531" i="36" s="1"/>
  <c r="AB3532" i="36"/>
  <c r="AC3532" i="36" s="1"/>
  <c r="AG3530" i="36"/>
  <c r="AH3531" i="36" l="1"/>
  <c r="AB3533" i="36"/>
  <c r="AC3533" i="36" s="1"/>
  <c r="AD3532" i="36"/>
  <c r="AE3532" i="36" s="1"/>
  <c r="AF3532" i="36" s="1"/>
  <c r="AG3531" i="36"/>
  <c r="AH3532" i="36" l="1"/>
  <c r="AG3532" i="36"/>
  <c r="AD3533" i="36"/>
  <c r="AE3533" i="36" s="1"/>
  <c r="AF3533" i="36" s="1"/>
  <c r="AB3534" i="36"/>
  <c r="AC3534" i="36" s="1"/>
  <c r="AH3533" i="36" l="1"/>
  <c r="AB3535" i="36"/>
  <c r="AC3535" i="36" s="1"/>
  <c r="AD3534" i="36"/>
  <c r="AE3534" i="36" s="1"/>
  <c r="AF3534" i="36" s="1"/>
  <c r="AG3533" i="36"/>
  <c r="AH3534" i="36" l="1"/>
  <c r="AG3534" i="36"/>
  <c r="AD3535" i="36"/>
  <c r="AE3535" i="36" s="1"/>
  <c r="AF3535" i="36" s="1"/>
  <c r="AB3536" i="36"/>
  <c r="AC3536" i="36" s="1"/>
  <c r="AH3535" i="36" l="1"/>
  <c r="AB3537" i="36"/>
  <c r="AC3537" i="36" s="1"/>
  <c r="AD3536" i="36"/>
  <c r="AE3536" i="36" s="1"/>
  <c r="AF3536" i="36" s="1"/>
  <c r="AG3535" i="36"/>
  <c r="AH3536" i="36" l="1"/>
  <c r="AG3536" i="36"/>
  <c r="AB3538" i="36"/>
  <c r="AC3538" i="36" s="1"/>
  <c r="AD3537" i="36"/>
  <c r="AE3537" i="36" s="1"/>
  <c r="AF3537" i="36" s="1"/>
  <c r="AH3537" i="36" l="1"/>
  <c r="AG3537" i="36"/>
  <c r="AB3539" i="36"/>
  <c r="AC3539" i="36" s="1"/>
  <c r="AD3538" i="36"/>
  <c r="AE3538" i="36" s="1"/>
  <c r="AF3538" i="36" s="1"/>
  <c r="AH3538" i="36" l="1"/>
  <c r="AG3538" i="36"/>
  <c r="AD3539" i="36"/>
  <c r="AE3539" i="36" s="1"/>
  <c r="AF3539" i="36" s="1"/>
  <c r="AB3540" i="36"/>
  <c r="AC3540" i="36" s="1"/>
  <c r="AH3539" i="36" l="1"/>
  <c r="AD3540" i="36"/>
  <c r="AE3540" i="36" s="1"/>
  <c r="AF3540" i="36" s="1"/>
  <c r="AB3541" i="36"/>
  <c r="AC3541" i="36" s="1"/>
  <c r="AG3539" i="36"/>
  <c r="AH3540" i="36" l="1"/>
  <c r="AD3541" i="36"/>
  <c r="AE3541" i="36" s="1"/>
  <c r="AF3541" i="36" s="1"/>
  <c r="AB3542" i="36"/>
  <c r="AC3542" i="36" s="1"/>
  <c r="AG3540" i="36"/>
  <c r="AH3541" i="36" l="1"/>
  <c r="AB3543" i="36"/>
  <c r="AC3543" i="36" s="1"/>
  <c r="AD3542" i="36"/>
  <c r="AE3542" i="36" s="1"/>
  <c r="AF3542" i="36" s="1"/>
  <c r="AG3541" i="36"/>
  <c r="AH3542" i="36" l="1"/>
  <c r="AG3542" i="36"/>
  <c r="AD3543" i="36"/>
  <c r="AE3543" i="36" s="1"/>
  <c r="AF3543" i="36" s="1"/>
  <c r="AB3544" i="36"/>
  <c r="AC3544" i="36" s="1"/>
  <c r="AH3543" i="36" l="1"/>
  <c r="AB3545" i="36"/>
  <c r="AC3545" i="36" s="1"/>
  <c r="AD3544" i="36"/>
  <c r="AE3544" i="36" s="1"/>
  <c r="AF3544" i="36" s="1"/>
  <c r="AG3543" i="36"/>
  <c r="AH3544" i="36" l="1"/>
  <c r="AG3544" i="36"/>
  <c r="AD3545" i="36"/>
  <c r="AE3545" i="36" s="1"/>
  <c r="AF3545" i="36" s="1"/>
  <c r="AB3546" i="36"/>
  <c r="AC3546" i="36" s="1"/>
  <c r="AH3545" i="36" l="1"/>
  <c r="AB3547" i="36"/>
  <c r="AC3547" i="36" s="1"/>
  <c r="AD3546" i="36"/>
  <c r="AE3546" i="36" s="1"/>
  <c r="AF3546" i="36" s="1"/>
  <c r="AG3545" i="36"/>
  <c r="AH3546" i="36" l="1"/>
  <c r="AG3546" i="36"/>
  <c r="AB3548" i="36"/>
  <c r="AC3548" i="36" s="1"/>
  <c r="AD3547" i="36"/>
  <c r="AE3547" i="36" s="1"/>
  <c r="AF3547" i="36" s="1"/>
  <c r="AH3547" i="36" l="1"/>
  <c r="AG3547" i="36"/>
  <c r="AB3549" i="36"/>
  <c r="AC3549" i="36" s="1"/>
  <c r="AD3548" i="36"/>
  <c r="AE3548" i="36" s="1"/>
  <c r="AF3548" i="36" s="1"/>
  <c r="AH3548" i="36" l="1"/>
  <c r="AG3548" i="36"/>
  <c r="AD3549" i="36"/>
  <c r="AE3549" i="36" s="1"/>
  <c r="AF3549" i="36" s="1"/>
  <c r="AB3550" i="36"/>
  <c r="AC3550" i="36" s="1"/>
  <c r="AH3549" i="36" l="1"/>
  <c r="AB3551" i="36"/>
  <c r="AC3551" i="36" s="1"/>
  <c r="AD3550" i="36"/>
  <c r="AE3550" i="36" s="1"/>
  <c r="AF3550" i="36" s="1"/>
  <c r="AG3549" i="36"/>
  <c r="AH3550" i="36" l="1"/>
  <c r="AG3550" i="36"/>
  <c r="AD3551" i="36"/>
  <c r="AE3551" i="36" s="1"/>
  <c r="AF3551" i="36" s="1"/>
  <c r="AB3552" i="36"/>
  <c r="AC3552" i="36" s="1"/>
  <c r="AH3551" i="36" l="1"/>
  <c r="AB3553" i="36"/>
  <c r="AC3553" i="36" s="1"/>
  <c r="AD3552" i="36"/>
  <c r="AE3552" i="36" s="1"/>
  <c r="AF3552" i="36" s="1"/>
  <c r="AG3551" i="36"/>
  <c r="AH3552" i="36" l="1"/>
  <c r="AG3552" i="36"/>
  <c r="AB3554" i="36"/>
  <c r="AC3554" i="36" s="1"/>
  <c r="AD3553" i="36"/>
  <c r="AE3553" i="36" s="1"/>
  <c r="AF3553" i="36" s="1"/>
  <c r="AH3553" i="36" l="1"/>
  <c r="AG3553" i="36"/>
  <c r="AB3555" i="36"/>
  <c r="AC3555" i="36" s="1"/>
  <c r="AD3554" i="36"/>
  <c r="AE3554" i="36" s="1"/>
  <c r="AF3554" i="36" s="1"/>
  <c r="AH3554" i="36" l="1"/>
  <c r="AG3554" i="36"/>
  <c r="AB3556" i="36"/>
  <c r="AC3556" i="36" s="1"/>
  <c r="AD3555" i="36"/>
  <c r="AE3555" i="36" s="1"/>
  <c r="AF3555" i="36" s="1"/>
  <c r="AH3555" i="36" l="1"/>
  <c r="AG3555" i="36"/>
  <c r="AB3557" i="36"/>
  <c r="AC3557" i="36" s="1"/>
  <c r="AD3556" i="36"/>
  <c r="AE3556" i="36" s="1"/>
  <c r="AF3556" i="36" s="1"/>
  <c r="AH3556" i="36" l="1"/>
  <c r="AG3556" i="36"/>
  <c r="AD3557" i="36"/>
  <c r="AE3557" i="36" s="1"/>
  <c r="AF3557" i="36" s="1"/>
  <c r="AB3558" i="36"/>
  <c r="AC3558" i="36" s="1"/>
  <c r="AH3557" i="36" l="1"/>
  <c r="AB3559" i="36"/>
  <c r="AC3559" i="36" s="1"/>
  <c r="AD3558" i="36"/>
  <c r="AE3558" i="36" s="1"/>
  <c r="AF3558" i="36" s="1"/>
  <c r="AG3557" i="36"/>
  <c r="AH3558" i="36" l="1"/>
  <c r="AG3558" i="36"/>
  <c r="AD3559" i="36"/>
  <c r="AE3559" i="36" s="1"/>
  <c r="AF3559" i="36" s="1"/>
  <c r="AB3560" i="36"/>
  <c r="AC3560" i="36" s="1"/>
  <c r="AH3559" i="36" l="1"/>
  <c r="AB3561" i="36"/>
  <c r="AC3561" i="36" s="1"/>
  <c r="AD3560" i="36"/>
  <c r="AE3560" i="36" s="1"/>
  <c r="AF3560" i="36" s="1"/>
  <c r="AG3559" i="36"/>
  <c r="AH3560" i="36" l="1"/>
  <c r="AG3560" i="36"/>
  <c r="AD3561" i="36"/>
  <c r="AE3561" i="36" s="1"/>
  <c r="AF3561" i="36" s="1"/>
  <c r="AB3562" i="36"/>
  <c r="AC3562" i="36" s="1"/>
  <c r="AH3561" i="36" l="1"/>
  <c r="AB3563" i="36"/>
  <c r="AC3563" i="36" s="1"/>
  <c r="AD3562" i="36"/>
  <c r="AE3562" i="36" s="1"/>
  <c r="AF3562" i="36" s="1"/>
  <c r="AG3561" i="36"/>
  <c r="AH3562" i="36" l="1"/>
  <c r="AG3562" i="36"/>
  <c r="AD3563" i="36"/>
  <c r="AE3563" i="36" s="1"/>
  <c r="AF3563" i="36" s="1"/>
  <c r="AB3564" i="36"/>
  <c r="AC3564" i="36" s="1"/>
  <c r="AH3563" i="36" l="1"/>
  <c r="AB3565" i="36"/>
  <c r="AC3565" i="36" s="1"/>
  <c r="AD3564" i="36"/>
  <c r="AE3564" i="36" s="1"/>
  <c r="AF3564" i="36" s="1"/>
  <c r="AG3563" i="36"/>
  <c r="AH3564" i="36" l="1"/>
  <c r="AG3564" i="36"/>
  <c r="AB3566" i="36"/>
  <c r="AC3566" i="36" s="1"/>
  <c r="AD3565" i="36"/>
  <c r="AE3565" i="36" s="1"/>
  <c r="AF3565" i="36" s="1"/>
  <c r="AH3565" i="36" l="1"/>
  <c r="AG3565" i="36"/>
  <c r="AB3567" i="36"/>
  <c r="AC3567" i="36" s="1"/>
  <c r="AD3566" i="36"/>
  <c r="AE3566" i="36" s="1"/>
  <c r="AF3566" i="36" s="1"/>
  <c r="AH3566" i="36" l="1"/>
  <c r="AG3566" i="36"/>
  <c r="AB3568" i="36"/>
  <c r="AC3568" i="36" s="1"/>
  <c r="AD3567" i="36"/>
  <c r="AE3567" i="36" s="1"/>
  <c r="AF3567" i="36" s="1"/>
  <c r="AH3567" i="36" l="1"/>
  <c r="AG3567" i="36"/>
  <c r="AB3569" i="36"/>
  <c r="AC3569" i="36" s="1"/>
  <c r="AD3568" i="36"/>
  <c r="AE3568" i="36" s="1"/>
  <c r="AF3568" i="36" s="1"/>
  <c r="AH3568" i="36" l="1"/>
  <c r="AG3568" i="36"/>
  <c r="AB3570" i="36"/>
  <c r="AC3570" i="36" s="1"/>
  <c r="AD3569" i="36"/>
  <c r="AE3569" i="36" s="1"/>
  <c r="AF3569" i="36" s="1"/>
  <c r="AH3569" i="36" l="1"/>
  <c r="AG3569" i="36"/>
  <c r="AD3570" i="36"/>
  <c r="AE3570" i="36" s="1"/>
  <c r="AF3570" i="36" s="1"/>
  <c r="AB3571" i="36"/>
  <c r="AC3571" i="36" s="1"/>
  <c r="AH3570" i="36" l="1"/>
  <c r="AD3571" i="36"/>
  <c r="AE3571" i="36" s="1"/>
  <c r="AF3571" i="36" s="1"/>
  <c r="AB3572" i="36"/>
  <c r="AC3572" i="36" s="1"/>
  <c r="AG3570" i="36"/>
  <c r="AH3571" i="36" l="1"/>
  <c r="AB3573" i="36"/>
  <c r="AC3573" i="36" s="1"/>
  <c r="AD3572" i="36"/>
  <c r="AE3572" i="36" s="1"/>
  <c r="AF3572" i="36" s="1"/>
  <c r="AG3571" i="36"/>
  <c r="AH3572" i="36" l="1"/>
  <c r="AG3572" i="36"/>
  <c r="AD3573" i="36"/>
  <c r="AE3573" i="36" s="1"/>
  <c r="AF3573" i="36" s="1"/>
  <c r="AB3574" i="36"/>
  <c r="AC3574" i="36" s="1"/>
  <c r="AH3573" i="36" l="1"/>
  <c r="AB3575" i="36"/>
  <c r="AC3575" i="36" s="1"/>
  <c r="AD3574" i="36"/>
  <c r="AE3574" i="36" s="1"/>
  <c r="AF3574" i="36" s="1"/>
  <c r="AG3573" i="36"/>
  <c r="AH3574" i="36" l="1"/>
  <c r="AG3574" i="36"/>
  <c r="AB3576" i="36"/>
  <c r="AC3576" i="36" s="1"/>
  <c r="AD3575" i="36"/>
  <c r="AE3575" i="36" s="1"/>
  <c r="AF3575" i="36" s="1"/>
  <c r="AH3575" i="36" l="1"/>
  <c r="AG3575" i="36"/>
  <c r="AB3577" i="36"/>
  <c r="AC3577" i="36" s="1"/>
  <c r="AD3576" i="36"/>
  <c r="AE3576" i="36" s="1"/>
  <c r="AF3576" i="36" s="1"/>
  <c r="AH3576" i="36" l="1"/>
  <c r="AG3576" i="36"/>
  <c r="AD3577" i="36"/>
  <c r="AE3577" i="36" s="1"/>
  <c r="AF3577" i="36" s="1"/>
  <c r="AB3578" i="36"/>
  <c r="AC3578" i="36" s="1"/>
  <c r="AH3577" i="36" l="1"/>
  <c r="AB3579" i="36"/>
  <c r="AC3579" i="36" s="1"/>
  <c r="AD3578" i="36"/>
  <c r="AE3578" i="36" s="1"/>
  <c r="AF3578" i="36" s="1"/>
  <c r="AG3577" i="36"/>
  <c r="AH3578" i="36" l="1"/>
  <c r="AG3578" i="36"/>
  <c r="AD3579" i="36"/>
  <c r="AE3579" i="36" s="1"/>
  <c r="AF3579" i="36" s="1"/>
  <c r="AB3580" i="36"/>
  <c r="AC3580" i="36" s="1"/>
  <c r="AH3579" i="36" l="1"/>
  <c r="AB3581" i="36"/>
  <c r="AC3581" i="36" s="1"/>
  <c r="AD3580" i="36"/>
  <c r="AE3580" i="36" s="1"/>
  <c r="AF3580" i="36" s="1"/>
  <c r="AG3579" i="36"/>
  <c r="AH3580" i="36" l="1"/>
  <c r="AG3580" i="36"/>
  <c r="AD3581" i="36"/>
  <c r="AE3581" i="36" s="1"/>
  <c r="AF3581" i="36" s="1"/>
  <c r="AB3582" i="36"/>
  <c r="AC3582" i="36" s="1"/>
  <c r="AH3581" i="36" l="1"/>
  <c r="AB3583" i="36"/>
  <c r="AC3583" i="36" s="1"/>
  <c r="AD3582" i="36"/>
  <c r="AE3582" i="36" s="1"/>
  <c r="AF3582" i="36" s="1"/>
  <c r="AG3581" i="36"/>
  <c r="AH3582" i="36" l="1"/>
  <c r="AG3582" i="36"/>
  <c r="AB3584" i="36"/>
  <c r="AC3584" i="36" s="1"/>
  <c r="AD3583" i="36"/>
  <c r="AE3583" i="36" s="1"/>
  <c r="AF3583" i="36" s="1"/>
  <c r="AH3583" i="36" l="1"/>
  <c r="AG3583" i="36"/>
  <c r="AB3585" i="36"/>
  <c r="AC3585" i="36" s="1"/>
  <c r="AD3584" i="36"/>
  <c r="AE3584" i="36" s="1"/>
  <c r="AF3584" i="36" s="1"/>
  <c r="AH3584" i="36" l="1"/>
  <c r="AG3584" i="36"/>
  <c r="AD3585" i="36"/>
  <c r="AE3585" i="36" s="1"/>
  <c r="AF3585" i="36" s="1"/>
  <c r="AB3586" i="36"/>
  <c r="AC3586" i="36" s="1"/>
  <c r="AH3585" i="36" l="1"/>
  <c r="AB3587" i="36"/>
  <c r="AC3587" i="36" s="1"/>
  <c r="AD3586" i="36"/>
  <c r="AE3586" i="36" s="1"/>
  <c r="AF3586" i="36" s="1"/>
  <c r="AG3585" i="36"/>
  <c r="AH3586" i="36" l="1"/>
  <c r="AG3586" i="36"/>
  <c r="AB3588" i="36"/>
  <c r="AC3588" i="36" s="1"/>
  <c r="AD3587" i="36"/>
  <c r="AE3587" i="36" s="1"/>
  <c r="AF3587" i="36" s="1"/>
  <c r="AH3587" i="36" l="1"/>
  <c r="AG3587" i="36"/>
  <c r="AB3589" i="36"/>
  <c r="AC3589" i="36" s="1"/>
  <c r="AD3588" i="36"/>
  <c r="AE3588" i="36" s="1"/>
  <c r="AF3588" i="36" s="1"/>
  <c r="AH3588" i="36" l="1"/>
  <c r="AG3588" i="36"/>
  <c r="AB3590" i="36"/>
  <c r="AC3590" i="36" s="1"/>
  <c r="AD3589" i="36"/>
  <c r="AE3589" i="36" s="1"/>
  <c r="AF3589" i="36" s="1"/>
  <c r="AH3589" i="36" l="1"/>
  <c r="AG3589" i="36"/>
  <c r="AB3591" i="36"/>
  <c r="AC3591" i="36" s="1"/>
  <c r="AD3590" i="36"/>
  <c r="AE3590" i="36" s="1"/>
  <c r="AF3590" i="36" s="1"/>
  <c r="AH3590" i="36" l="1"/>
  <c r="AG3590" i="36"/>
  <c r="AB3592" i="36"/>
  <c r="AC3592" i="36" s="1"/>
  <c r="AD3591" i="36"/>
  <c r="AE3591" i="36" s="1"/>
  <c r="AF3591" i="36" s="1"/>
  <c r="AH3591" i="36" l="1"/>
  <c r="AG3591" i="36"/>
  <c r="AB3593" i="36"/>
  <c r="AC3593" i="36" s="1"/>
  <c r="AD3592" i="36"/>
  <c r="AE3592" i="36" s="1"/>
  <c r="AF3592" i="36" s="1"/>
  <c r="AH3592" i="36" l="1"/>
  <c r="AG3592" i="36"/>
  <c r="AB3594" i="36"/>
  <c r="AC3594" i="36" s="1"/>
  <c r="AD3593" i="36"/>
  <c r="AE3593" i="36" s="1"/>
  <c r="AF3593" i="36" s="1"/>
  <c r="AH3593" i="36" l="1"/>
  <c r="AG3593" i="36"/>
  <c r="AB3595" i="36"/>
  <c r="AC3595" i="36" s="1"/>
  <c r="AD3594" i="36"/>
  <c r="AE3594" i="36" s="1"/>
  <c r="AF3594" i="36" s="1"/>
  <c r="AH3594" i="36" l="1"/>
  <c r="AG3594" i="36"/>
  <c r="AD3595" i="36"/>
  <c r="AE3595" i="36" s="1"/>
  <c r="AF3595" i="36" s="1"/>
  <c r="AB3596" i="36"/>
  <c r="AC3596" i="36" s="1"/>
  <c r="AH3595" i="36" l="1"/>
  <c r="AB3597" i="36"/>
  <c r="AC3597" i="36" s="1"/>
  <c r="AD3596" i="36"/>
  <c r="AE3596" i="36" s="1"/>
  <c r="AF3596" i="36" s="1"/>
  <c r="AG3595" i="36"/>
  <c r="AH3596" i="36" l="1"/>
  <c r="AG3596" i="36"/>
  <c r="AD3597" i="36"/>
  <c r="AE3597" i="36" s="1"/>
  <c r="AF3597" i="36" s="1"/>
  <c r="AB3598" i="36"/>
  <c r="AC3598" i="36" s="1"/>
  <c r="AH3597" i="36" l="1"/>
  <c r="AB3599" i="36"/>
  <c r="AC3599" i="36" s="1"/>
  <c r="AD3598" i="36"/>
  <c r="AE3598" i="36" s="1"/>
  <c r="AF3598" i="36" s="1"/>
  <c r="AG3597" i="36"/>
  <c r="AH3598" i="36" l="1"/>
  <c r="AG3598" i="36"/>
  <c r="AB3600" i="36"/>
  <c r="AC3600" i="36" s="1"/>
  <c r="AD3599" i="36"/>
  <c r="AE3599" i="36" s="1"/>
  <c r="AF3599" i="36" s="1"/>
  <c r="AH3599" i="36" l="1"/>
  <c r="AG3599" i="36"/>
  <c r="AB3601" i="36"/>
  <c r="AC3601" i="36" s="1"/>
  <c r="AD3600" i="36"/>
  <c r="AE3600" i="36" s="1"/>
  <c r="AF3600" i="36" s="1"/>
  <c r="AH3600" i="36" l="1"/>
  <c r="AG3600" i="36"/>
  <c r="AB3602" i="36"/>
  <c r="AC3602" i="36" s="1"/>
  <c r="AD3601" i="36"/>
  <c r="AE3601" i="36" s="1"/>
  <c r="AF3601" i="36" s="1"/>
  <c r="AH3601" i="36" l="1"/>
  <c r="AG3601" i="36"/>
  <c r="AB3603" i="36"/>
  <c r="AC3603" i="36" s="1"/>
  <c r="AD3602" i="36"/>
  <c r="AE3602" i="36" s="1"/>
  <c r="AF3602" i="36" s="1"/>
  <c r="AH3602" i="36" l="1"/>
  <c r="AG3602" i="36"/>
  <c r="AD3603" i="36"/>
  <c r="AE3603" i="36" s="1"/>
  <c r="AF3603" i="36" s="1"/>
  <c r="AB3604" i="36"/>
  <c r="AC3604" i="36" s="1"/>
  <c r="AH3603" i="36" l="1"/>
  <c r="AB3605" i="36"/>
  <c r="AC3605" i="36" s="1"/>
  <c r="AD3604" i="36"/>
  <c r="AE3604" i="36" s="1"/>
  <c r="AF3604" i="36" s="1"/>
  <c r="AG3603" i="36"/>
  <c r="AH3604" i="36" l="1"/>
  <c r="AG3604" i="36"/>
  <c r="AD3605" i="36"/>
  <c r="AE3605" i="36" s="1"/>
  <c r="AF3605" i="36" s="1"/>
  <c r="AB3606" i="36"/>
  <c r="AC3606" i="36" s="1"/>
  <c r="AH3605" i="36" l="1"/>
  <c r="AB3607" i="36"/>
  <c r="AC3607" i="36" s="1"/>
  <c r="AD3606" i="36"/>
  <c r="AE3606" i="36" s="1"/>
  <c r="AF3606" i="36" s="1"/>
  <c r="AG3605" i="36"/>
  <c r="AH3606" i="36" l="1"/>
  <c r="AG3606" i="36"/>
  <c r="AD3607" i="36"/>
  <c r="AE3607" i="36" s="1"/>
  <c r="AF3607" i="36" s="1"/>
  <c r="AB3608" i="36"/>
  <c r="AC3608" i="36" s="1"/>
  <c r="AH3607" i="36" l="1"/>
  <c r="AD3608" i="36"/>
  <c r="AE3608" i="36" s="1"/>
  <c r="AF3608" i="36" s="1"/>
  <c r="AB3609" i="36"/>
  <c r="AC3609" i="36" s="1"/>
  <c r="AG3607" i="36"/>
  <c r="AH3608" i="36" l="1"/>
  <c r="AD3609" i="36"/>
  <c r="AE3609" i="36" s="1"/>
  <c r="AF3609" i="36" s="1"/>
  <c r="AB3610" i="36"/>
  <c r="AC3610" i="36" s="1"/>
  <c r="AG3608" i="36"/>
  <c r="AH3609" i="36" l="1"/>
  <c r="AB3611" i="36"/>
  <c r="AC3611" i="36" s="1"/>
  <c r="AD3610" i="36"/>
  <c r="AE3610" i="36" s="1"/>
  <c r="AF3610" i="36" s="1"/>
  <c r="AG3609" i="36"/>
  <c r="AH3610" i="36" l="1"/>
  <c r="AG3610" i="36"/>
  <c r="AB3612" i="36"/>
  <c r="AC3612" i="36" s="1"/>
  <c r="AD3611" i="36"/>
  <c r="AE3611" i="36" s="1"/>
  <c r="AF3611" i="36" s="1"/>
  <c r="AH3611" i="36" l="1"/>
  <c r="AG3611" i="36"/>
  <c r="AB3613" i="36"/>
  <c r="AC3613" i="36" s="1"/>
  <c r="AD3612" i="36"/>
  <c r="AE3612" i="36" s="1"/>
  <c r="AF3612" i="36" s="1"/>
  <c r="AH3612" i="36" l="1"/>
  <c r="AG3612" i="36"/>
  <c r="AD3613" i="36"/>
  <c r="AE3613" i="36" s="1"/>
  <c r="AF3613" i="36" s="1"/>
  <c r="AB3614" i="36"/>
  <c r="AC3614" i="36" s="1"/>
  <c r="AH3613" i="36" l="1"/>
  <c r="AB3615" i="36"/>
  <c r="AC3615" i="36" s="1"/>
  <c r="AD3614" i="36"/>
  <c r="AE3614" i="36" s="1"/>
  <c r="AF3614" i="36" s="1"/>
  <c r="AG3613" i="36"/>
  <c r="AH3614" i="36" l="1"/>
  <c r="AG3614" i="36"/>
  <c r="AD3615" i="36"/>
  <c r="AE3615" i="36" s="1"/>
  <c r="AF3615" i="36" s="1"/>
  <c r="AB3616" i="36"/>
  <c r="AC3616" i="36" s="1"/>
  <c r="AH3615" i="36" l="1"/>
  <c r="AB3617" i="36"/>
  <c r="AC3617" i="36" s="1"/>
  <c r="AD3616" i="36"/>
  <c r="AE3616" i="36" s="1"/>
  <c r="AF3616" i="36" s="1"/>
  <c r="AG3615" i="36"/>
  <c r="AH3616" i="36" l="1"/>
  <c r="AG3616" i="36"/>
  <c r="AD3617" i="36"/>
  <c r="AE3617" i="36" s="1"/>
  <c r="AF3617" i="36" s="1"/>
  <c r="AB3618" i="36"/>
  <c r="AC3618" i="36" s="1"/>
  <c r="AH3617" i="36" l="1"/>
  <c r="AB3619" i="36"/>
  <c r="AC3619" i="36" s="1"/>
  <c r="AD3618" i="36"/>
  <c r="AE3618" i="36" s="1"/>
  <c r="AF3618" i="36" s="1"/>
  <c r="AG3617" i="36"/>
  <c r="AH3618" i="36" l="1"/>
  <c r="AG3618" i="36"/>
  <c r="AB3620" i="36"/>
  <c r="AC3620" i="36" s="1"/>
  <c r="AD3619" i="36"/>
  <c r="AE3619" i="36" s="1"/>
  <c r="AF3619" i="36" s="1"/>
  <c r="AH3619" i="36" l="1"/>
  <c r="AG3619" i="36"/>
  <c r="AB3621" i="36"/>
  <c r="AC3621" i="36" s="1"/>
  <c r="AD3620" i="36"/>
  <c r="AE3620" i="36" s="1"/>
  <c r="AF3620" i="36" s="1"/>
  <c r="AH3620" i="36" l="1"/>
  <c r="AG3620" i="36"/>
  <c r="AB3622" i="36"/>
  <c r="AC3622" i="36" s="1"/>
  <c r="AD3621" i="36"/>
  <c r="AE3621" i="36" s="1"/>
  <c r="AF3621" i="36" s="1"/>
  <c r="AH3621" i="36" l="1"/>
  <c r="AG3621" i="36"/>
  <c r="AB3623" i="36"/>
  <c r="AC3623" i="36" s="1"/>
  <c r="AD3622" i="36"/>
  <c r="AE3622" i="36" s="1"/>
  <c r="AF3622" i="36" s="1"/>
  <c r="AH3622" i="36" l="1"/>
  <c r="AG3622" i="36"/>
  <c r="AB3624" i="36"/>
  <c r="AC3624" i="36" s="1"/>
  <c r="AD3623" i="36"/>
  <c r="AE3623" i="36" s="1"/>
  <c r="AF3623" i="36" s="1"/>
  <c r="AH3623" i="36" l="1"/>
  <c r="AG3623" i="36"/>
  <c r="AB3625" i="36"/>
  <c r="AC3625" i="36" s="1"/>
  <c r="AD3624" i="36"/>
  <c r="AE3624" i="36" s="1"/>
  <c r="AF3624" i="36" s="1"/>
  <c r="AH3624" i="36" l="1"/>
  <c r="AG3624" i="36"/>
  <c r="AD3625" i="36"/>
  <c r="AE3625" i="36" s="1"/>
  <c r="AF3625" i="36" s="1"/>
  <c r="AB3626" i="36"/>
  <c r="AC3626" i="36" s="1"/>
  <c r="AH3625" i="36" l="1"/>
  <c r="AB3627" i="36"/>
  <c r="AC3627" i="36" s="1"/>
  <c r="AD3626" i="36"/>
  <c r="AE3626" i="36" s="1"/>
  <c r="AF3626" i="36" s="1"/>
  <c r="AG3625" i="36"/>
  <c r="AH3626" i="36" l="1"/>
  <c r="AG3626" i="36"/>
  <c r="AB3628" i="36"/>
  <c r="AC3628" i="36" s="1"/>
  <c r="AD3627" i="36"/>
  <c r="AE3627" i="36" s="1"/>
  <c r="AF3627" i="36" s="1"/>
  <c r="AH3627" i="36" l="1"/>
  <c r="AG3627" i="36"/>
  <c r="AB3629" i="36"/>
  <c r="AC3629" i="36" s="1"/>
  <c r="AD3628" i="36"/>
  <c r="AE3628" i="36" s="1"/>
  <c r="AF3628" i="36" s="1"/>
  <c r="AH3628" i="36" l="1"/>
  <c r="AG3628" i="36"/>
  <c r="AB3630" i="36"/>
  <c r="AC3630" i="36" s="1"/>
  <c r="AD3629" i="36"/>
  <c r="AE3629" i="36" s="1"/>
  <c r="AF3629" i="36" s="1"/>
  <c r="AH3629" i="36" l="1"/>
  <c r="AG3629" i="36"/>
  <c r="AD3630" i="36"/>
  <c r="AE3630" i="36" s="1"/>
  <c r="AF3630" i="36" s="1"/>
  <c r="AB3631" i="36"/>
  <c r="AC3631" i="36" s="1"/>
  <c r="AH3630" i="36" l="1"/>
  <c r="AD3631" i="36"/>
  <c r="AE3631" i="36" s="1"/>
  <c r="AF3631" i="36" s="1"/>
  <c r="AB3632" i="36"/>
  <c r="AC3632" i="36" s="1"/>
  <c r="AG3630" i="36"/>
  <c r="AH3631" i="36" l="1"/>
  <c r="AB3633" i="36"/>
  <c r="AC3633" i="36" s="1"/>
  <c r="AD3632" i="36"/>
  <c r="AE3632" i="36" s="1"/>
  <c r="AF3632" i="36" s="1"/>
  <c r="AG3631" i="36"/>
  <c r="AH3632" i="36" l="1"/>
  <c r="AG3632" i="36"/>
  <c r="AD3633" i="36"/>
  <c r="AE3633" i="36" s="1"/>
  <c r="AF3633" i="36" s="1"/>
  <c r="AB3634" i="36"/>
  <c r="AC3634" i="36" s="1"/>
  <c r="AH3633" i="36" l="1"/>
  <c r="AB3635" i="36"/>
  <c r="AC3635" i="36" s="1"/>
  <c r="AD3634" i="36"/>
  <c r="AE3634" i="36" s="1"/>
  <c r="AF3634" i="36" s="1"/>
  <c r="AG3633" i="36"/>
  <c r="AH3634" i="36" l="1"/>
  <c r="AG3634" i="36"/>
  <c r="AB3636" i="36"/>
  <c r="AC3636" i="36" s="1"/>
  <c r="AD3635" i="36"/>
  <c r="AE3635" i="36" s="1"/>
  <c r="AF3635" i="36" s="1"/>
  <c r="AH3635" i="36" l="1"/>
  <c r="AG3635" i="36"/>
  <c r="AB3637" i="36"/>
  <c r="AC3637" i="36" s="1"/>
  <c r="AD3636" i="36"/>
  <c r="AE3636" i="36" s="1"/>
  <c r="AF3636" i="36" s="1"/>
  <c r="AH3636" i="36" l="1"/>
  <c r="AG3636" i="36"/>
  <c r="AB3638" i="36"/>
  <c r="AC3638" i="36" s="1"/>
  <c r="AD3637" i="36"/>
  <c r="AE3637" i="36" s="1"/>
  <c r="AF3637" i="36" s="1"/>
  <c r="AH3637" i="36" l="1"/>
  <c r="AG3637" i="36"/>
  <c r="AB3639" i="36"/>
  <c r="AC3639" i="36" s="1"/>
  <c r="AD3638" i="36"/>
  <c r="AE3638" i="36" s="1"/>
  <c r="AF3638" i="36" s="1"/>
  <c r="AH3638" i="36" l="1"/>
  <c r="AG3638" i="36"/>
  <c r="AB3640" i="36"/>
  <c r="AC3640" i="36" s="1"/>
  <c r="AD3639" i="36"/>
  <c r="AE3639" i="36" s="1"/>
  <c r="AF3639" i="36" s="1"/>
  <c r="AH3639" i="36" l="1"/>
  <c r="AG3639" i="36"/>
  <c r="AB3641" i="36"/>
  <c r="AC3641" i="36" s="1"/>
  <c r="AD3640" i="36"/>
  <c r="AE3640" i="36" s="1"/>
  <c r="AF3640" i="36" s="1"/>
  <c r="AH3640" i="36" l="1"/>
  <c r="AG3640" i="36"/>
  <c r="AD3641" i="36"/>
  <c r="AE3641" i="36" s="1"/>
  <c r="AF3641" i="36" s="1"/>
  <c r="AB3642" i="36"/>
  <c r="AC3642" i="36" s="1"/>
  <c r="AH3641" i="36" l="1"/>
  <c r="AB3643" i="36"/>
  <c r="AC3643" i="36" s="1"/>
  <c r="AD3642" i="36"/>
  <c r="AE3642" i="36" s="1"/>
  <c r="AF3642" i="36" s="1"/>
  <c r="AG3641" i="36"/>
  <c r="AH3642" i="36" l="1"/>
  <c r="AG3642" i="36"/>
  <c r="AB3644" i="36"/>
  <c r="AC3644" i="36" s="1"/>
  <c r="AD3643" i="36"/>
  <c r="AE3643" i="36" s="1"/>
  <c r="AF3643" i="36" s="1"/>
  <c r="AH3643" i="36" l="1"/>
  <c r="AG3643" i="36"/>
  <c r="AB3645" i="36"/>
  <c r="AC3645" i="36" s="1"/>
  <c r="AD3644" i="36"/>
  <c r="AE3644" i="36" s="1"/>
  <c r="AF3644" i="36" s="1"/>
  <c r="AH3644" i="36" l="1"/>
  <c r="AG3644" i="36"/>
  <c r="AB3646" i="36"/>
  <c r="AC3646" i="36" s="1"/>
  <c r="AD3645" i="36"/>
  <c r="AE3645" i="36" s="1"/>
  <c r="AF3645" i="36" s="1"/>
  <c r="AH3645" i="36" l="1"/>
  <c r="AG3645" i="36"/>
  <c r="AB3647" i="36"/>
  <c r="AC3647" i="36" s="1"/>
  <c r="AD3646" i="36"/>
  <c r="AE3646" i="36" s="1"/>
  <c r="AF3646" i="36" s="1"/>
  <c r="AH3646" i="36" l="1"/>
  <c r="AG3646" i="36"/>
  <c r="AB3648" i="36"/>
  <c r="AC3648" i="36" s="1"/>
  <c r="AD3647" i="36"/>
  <c r="AE3647" i="36" s="1"/>
  <c r="AF3647" i="36" s="1"/>
  <c r="AH3647" i="36" l="1"/>
  <c r="AG3647" i="36"/>
  <c r="AB3649" i="36"/>
  <c r="AC3649" i="36" s="1"/>
  <c r="AD3648" i="36"/>
  <c r="AE3648" i="36" s="1"/>
  <c r="AF3648" i="36" s="1"/>
  <c r="AH3648" i="36" l="1"/>
  <c r="AG3648" i="36"/>
  <c r="AD3649" i="36"/>
  <c r="AE3649" i="36" s="1"/>
  <c r="AF3649" i="36" s="1"/>
  <c r="AB3650" i="36"/>
  <c r="AC3650" i="36" s="1"/>
  <c r="AH3649" i="36" l="1"/>
  <c r="AB3651" i="36"/>
  <c r="AC3651" i="36" s="1"/>
  <c r="AD3650" i="36"/>
  <c r="AE3650" i="36" s="1"/>
  <c r="AF3650" i="36" s="1"/>
  <c r="AG3649" i="36"/>
  <c r="AH3650" i="36" l="1"/>
  <c r="AG3650" i="36"/>
  <c r="AB3652" i="36"/>
  <c r="AC3652" i="36" s="1"/>
  <c r="AD3651" i="36"/>
  <c r="AE3651" i="36" s="1"/>
  <c r="AF3651" i="36" s="1"/>
  <c r="AH3651" i="36" l="1"/>
  <c r="AG3651" i="36"/>
  <c r="AB3653" i="36"/>
  <c r="AC3653" i="36" s="1"/>
  <c r="AD3652" i="36"/>
  <c r="AE3652" i="36" s="1"/>
  <c r="AF3652" i="36" s="1"/>
  <c r="AH3652" i="36" l="1"/>
  <c r="AG3652" i="36"/>
  <c r="AD3653" i="36"/>
  <c r="AE3653" i="36" s="1"/>
  <c r="AF3653" i="36" s="1"/>
  <c r="AB3654" i="36"/>
  <c r="AC3654" i="36" s="1"/>
  <c r="AH3653" i="36" l="1"/>
  <c r="AB3655" i="36"/>
  <c r="AC3655" i="36" s="1"/>
  <c r="AD3654" i="36"/>
  <c r="AE3654" i="36" s="1"/>
  <c r="AF3654" i="36" s="1"/>
  <c r="AG3653" i="36"/>
  <c r="AH3654" i="36" l="1"/>
  <c r="AG3654" i="36"/>
  <c r="AD3655" i="36"/>
  <c r="AE3655" i="36" s="1"/>
  <c r="AF3655" i="36" s="1"/>
  <c r="AB3656" i="36"/>
  <c r="AC3656" i="36" s="1"/>
  <c r="AH3655" i="36" l="1"/>
  <c r="AB3657" i="36"/>
  <c r="AC3657" i="36" s="1"/>
  <c r="AD3656" i="36"/>
  <c r="AE3656" i="36" s="1"/>
  <c r="AF3656" i="36" s="1"/>
  <c r="AG3655" i="36"/>
  <c r="AH3656" i="36" l="1"/>
  <c r="AG3656" i="36"/>
  <c r="AB3658" i="36"/>
  <c r="AC3658" i="36" s="1"/>
  <c r="AD3657" i="36"/>
  <c r="AE3657" i="36" s="1"/>
  <c r="AF3657" i="36" s="1"/>
  <c r="AH3657" i="36" l="1"/>
  <c r="AG3657" i="36"/>
  <c r="AB3659" i="36"/>
  <c r="AC3659" i="36" s="1"/>
  <c r="AD3658" i="36"/>
  <c r="AE3658" i="36" s="1"/>
  <c r="AF3658" i="36" s="1"/>
  <c r="AH3658" i="36" l="1"/>
  <c r="AG3658" i="36"/>
  <c r="AB3660" i="36"/>
  <c r="AC3660" i="36" s="1"/>
  <c r="AD3659" i="36"/>
  <c r="AE3659" i="36" s="1"/>
  <c r="AF3659" i="36" s="1"/>
  <c r="AH3659" i="36" l="1"/>
  <c r="AG3659" i="36"/>
  <c r="AB3661" i="36"/>
  <c r="AC3661" i="36" s="1"/>
  <c r="AD3660" i="36"/>
  <c r="AE3660" i="36" s="1"/>
  <c r="AF3660" i="36" s="1"/>
  <c r="AH3660" i="36" l="1"/>
  <c r="AG3660" i="36"/>
  <c r="AD3661" i="36"/>
  <c r="AE3661" i="36" s="1"/>
  <c r="AF3661" i="36" s="1"/>
  <c r="AB3662" i="36"/>
  <c r="AC3662" i="36" s="1"/>
  <c r="AH3661" i="36" l="1"/>
  <c r="AB3663" i="36"/>
  <c r="AC3663" i="36" s="1"/>
  <c r="AD3662" i="36"/>
  <c r="AE3662" i="36" s="1"/>
  <c r="AF3662" i="36" s="1"/>
  <c r="AG3661" i="36"/>
  <c r="AH3662" i="36" l="1"/>
  <c r="AG3662" i="36"/>
  <c r="AB3664" i="36"/>
  <c r="AC3664" i="36" s="1"/>
  <c r="AD3663" i="36"/>
  <c r="AE3663" i="36" s="1"/>
  <c r="AF3663" i="36" s="1"/>
  <c r="AH3663" i="36" l="1"/>
  <c r="AG3663" i="36"/>
  <c r="AD3664" i="36"/>
  <c r="AE3664" i="36" s="1"/>
  <c r="AF3664" i="36" s="1"/>
  <c r="AB3665" i="36"/>
  <c r="AC3665" i="36" s="1"/>
  <c r="AH3664" i="36" l="1"/>
  <c r="AD3665" i="36"/>
  <c r="AE3665" i="36" s="1"/>
  <c r="AF3665" i="36" s="1"/>
  <c r="AB3666" i="36"/>
  <c r="AC3666" i="36" s="1"/>
  <c r="AG3664" i="36"/>
  <c r="AH3665" i="36" l="1"/>
  <c r="AB3667" i="36"/>
  <c r="AC3667" i="36" s="1"/>
  <c r="AD3666" i="36"/>
  <c r="AE3666" i="36" s="1"/>
  <c r="AF3666" i="36" s="1"/>
  <c r="AG3665" i="36"/>
  <c r="AH3666" i="36" l="1"/>
  <c r="AG3666" i="36"/>
  <c r="AB3668" i="36"/>
  <c r="AC3668" i="36" s="1"/>
  <c r="AD3667" i="36"/>
  <c r="AE3667" i="36" s="1"/>
  <c r="AF3667" i="36" s="1"/>
  <c r="AH3667" i="36" l="1"/>
  <c r="AG3667" i="36"/>
  <c r="AB3669" i="36"/>
  <c r="AC3669" i="36" s="1"/>
  <c r="AD3668" i="36"/>
  <c r="AE3668" i="36" s="1"/>
  <c r="AF3668" i="36" s="1"/>
  <c r="AH3668" i="36" l="1"/>
  <c r="AG3668" i="36"/>
  <c r="AD3669" i="36"/>
  <c r="AE3669" i="36" s="1"/>
  <c r="AF3669" i="36" s="1"/>
  <c r="AB3670" i="36"/>
  <c r="AC3670" i="36" s="1"/>
  <c r="AH3669" i="36" l="1"/>
  <c r="AB3671" i="36"/>
  <c r="AC3671" i="36" s="1"/>
  <c r="AD3670" i="36"/>
  <c r="AE3670" i="36" s="1"/>
  <c r="AF3670" i="36" s="1"/>
  <c r="AG3669" i="36"/>
  <c r="AH3670" i="36" l="1"/>
  <c r="AG3670" i="36"/>
  <c r="AB3672" i="36"/>
  <c r="AC3672" i="36" s="1"/>
  <c r="AD3671" i="36"/>
  <c r="AE3671" i="36" s="1"/>
  <c r="AF3671" i="36" s="1"/>
  <c r="AH3671" i="36" l="1"/>
  <c r="AG3671" i="36"/>
  <c r="AB3673" i="36"/>
  <c r="AC3673" i="36" s="1"/>
  <c r="AD3672" i="36"/>
  <c r="AE3672" i="36" s="1"/>
  <c r="AF3672" i="36" s="1"/>
  <c r="AH3672" i="36" l="1"/>
  <c r="AG3672" i="36"/>
  <c r="AB3674" i="36"/>
  <c r="AC3674" i="36" s="1"/>
  <c r="AD3673" i="36"/>
  <c r="AE3673" i="36" s="1"/>
  <c r="AF3673" i="36" s="1"/>
  <c r="AH3673" i="36" l="1"/>
  <c r="AG3673" i="36"/>
  <c r="AB3675" i="36"/>
  <c r="AC3675" i="36" s="1"/>
  <c r="AD3674" i="36"/>
  <c r="AE3674" i="36" s="1"/>
  <c r="AF3674" i="36" s="1"/>
  <c r="AH3674" i="36" l="1"/>
  <c r="AG3674" i="36"/>
  <c r="AB3676" i="36"/>
  <c r="AC3676" i="36" s="1"/>
  <c r="AD3675" i="36"/>
  <c r="AE3675" i="36" s="1"/>
  <c r="AF3675" i="36" s="1"/>
  <c r="AH3675" i="36" l="1"/>
  <c r="AG3675" i="36"/>
  <c r="AB3677" i="36"/>
  <c r="AC3677" i="36" s="1"/>
  <c r="AD3676" i="36"/>
  <c r="AE3676" i="36" s="1"/>
  <c r="AF3676" i="36" s="1"/>
  <c r="AH3676" i="36" l="1"/>
  <c r="AG3676" i="36"/>
  <c r="AB3678" i="36"/>
  <c r="AC3678" i="36" s="1"/>
  <c r="AD3677" i="36"/>
  <c r="AE3677" i="36" s="1"/>
  <c r="AF3677" i="36" s="1"/>
  <c r="AH3677" i="36" l="1"/>
  <c r="AG3677" i="36"/>
  <c r="AD3678" i="36"/>
  <c r="AE3678" i="36" s="1"/>
  <c r="AF3678" i="36" s="1"/>
  <c r="AB3679" i="36"/>
  <c r="AC3679" i="36" s="1"/>
  <c r="AH3678" i="36" l="1"/>
  <c r="AD3679" i="36"/>
  <c r="AE3679" i="36" s="1"/>
  <c r="AF3679" i="36" s="1"/>
  <c r="AB3680" i="36"/>
  <c r="AC3680" i="36" s="1"/>
  <c r="AG3678" i="36"/>
  <c r="AH3679" i="36" l="1"/>
  <c r="AB3681" i="36"/>
  <c r="AC3681" i="36" s="1"/>
  <c r="AD3680" i="36"/>
  <c r="AE3680" i="36" s="1"/>
  <c r="AF3680" i="36" s="1"/>
  <c r="AG3679" i="36"/>
  <c r="AH3680" i="36" l="1"/>
  <c r="AG3680" i="36"/>
  <c r="AB3682" i="36"/>
  <c r="AC3682" i="36" s="1"/>
  <c r="AD3681" i="36"/>
  <c r="AE3681" i="36" s="1"/>
  <c r="AF3681" i="36" s="1"/>
  <c r="AH3681" i="36" l="1"/>
  <c r="AG3681" i="36"/>
  <c r="AB3683" i="36"/>
  <c r="AC3683" i="36" s="1"/>
  <c r="AD3682" i="36"/>
  <c r="AE3682" i="36" s="1"/>
  <c r="AF3682" i="36" s="1"/>
  <c r="AH3682" i="36" l="1"/>
  <c r="AG3682" i="36"/>
  <c r="AD3683" i="36"/>
  <c r="AE3683" i="36" s="1"/>
  <c r="AF3683" i="36" s="1"/>
  <c r="AB3684" i="36"/>
  <c r="AC3684" i="36" s="1"/>
  <c r="AH3683" i="36" l="1"/>
  <c r="AB3685" i="36"/>
  <c r="AC3685" i="36" s="1"/>
  <c r="AD3684" i="36"/>
  <c r="AE3684" i="36" s="1"/>
  <c r="AF3684" i="36" s="1"/>
  <c r="AG3683" i="36"/>
  <c r="AH3684" i="36" l="1"/>
  <c r="AG3684" i="36"/>
  <c r="AD3685" i="36"/>
  <c r="AE3685" i="36" s="1"/>
  <c r="AF3685" i="36" s="1"/>
  <c r="AB3686" i="36"/>
  <c r="AC3686" i="36" s="1"/>
  <c r="AH3685" i="36" l="1"/>
  <c r="AD3686" i="36"/>
  <c r="AE3686" i="36" s="1"/>
  <c r="AF3686" i="36" s="1"/>
  <c r="AB3687" i="36"/>
  <c r="AC3687" i="36" s="1"/>
  <c r="AG3685" i="36"/>
  <c r="AH3686" i="36" l="1"/>
  <c r="AD3687" i="36"/>
  <c r="AE3687" i="36" s="1"/>
  <c r="AF3687" i="36" s="1"/>
  <c r="AB3688" i="36"/>
  <c r="AC3688" i="36" s="1"/>
  <c r="AG3686" i="36"/>
  <c r="AH3687" i="36" l="1"/>
  <c r="AB3689" i="36"/>
  <c r="AC3689" i="36" s="1"/>
  <c r="AD3688" i="36"/>
  <c r="AE3688" i="36" s="1"/>
  <c r="AF3688" i="36" s="1"/>
  <c r="AG3687" i="36"/>
  <c r="AH3688" i="36" l="1"/>
  <c r="AG3688" i="36"/>
  <c r="AB3690" i="36"/>
  <c r="AC3690" i="36" s="1"/>
  <c r="AD3689" i="36"/>
  <c r="AE3689" i="36" s="1"/>
  <c r="AF3689" i="36" s="1"/>
  <c r="AH3689" i="36" l="1"/>
  <c r="AG3689" i="36"/>
  <c r="AB3691" i="36"/>
  <c r="AC3691" i="36" s="1"/>
  <c r="AD3690" i="36"/>
  <c r="AE3690" i="36" s="1"/>
  <c r="AF3690" i="36" s="1"/>
  <c r="AH3690" i="36" l="1"/>
  <c r="AG3690" i="36"/>
  <c r="AB3692" i="36"/>
  <c r="AC3692" i="36" s="1"/>
  <c r="AD3691" i="36"/>
  <c r="AE3691" i="36" s="1"/>
  <c r="AF3691" i="36" s="1"/>
  <c r="AH3691" i="36" l="1"/>
  <c r="AG3691" i="36"/>
  <c r="AB3693" i="36"/>
  <c r="AC3693" i="36" s="1"/>
  <c r="AD3692" i="36"/>
  <c r="AE3692" i="36" s="1"/>
  <c r="AF3692" i="36" s="1"/>
  <c r="AH3692" i="36" l="1"/>
  <c r="AG3692" i="36"/>
  <c r="AB3694" i="36"/>
  <c r="AC3694" i="36" s="1"/>
  <c r="AD3693" i="36"/>
  <c r="AE3693" i="36" s="1"/>
  <c r="AF3693" i="36" s="1"/>
  <c r="AH3693" i="36" l="1"/>
  <c r="AG3693" i="36"/>
  <c r="AD3694" i="36"/>
  <c r="AE3694" i="36" s="1"/>
  <c r="AF3694" i="36" s="1"/>
  <c r="AB3695" i="36"/>
  <c r="AC3695" i="36" s="1"/>
  <c r="AH3694" i="36" l="1"/>
  <c r="AD3695" i="36"/>
  <c r="AE3695" i="36" s="1"/>
  <c r="AF3695" i="36" s="1"/>
  <c r="AB3696" i="36"/>
  <c r="AC3696" i="36" s="1"/>
  <c r="AG3694" i="36"/>
  <c r="AH3695" i="36" l="1"/>
  <c r="AB3697" i="36"/>
  <c r="AC3697" i="36" s="1"/>
  <c r="AD3696" i="36"/>
  <c r="AE3696" i="36" s="1"/>
  <c r="AF3696" i="36" s="1"/>
  <c r="AG3695" i="36"/>
  <c r="AH3696" i="36" l="1"/>
  <c r="AG3696" i="36"/>
  <c r="AB3698" i="36"/>
  <c r="AC3698" i="36" s="1"/>
  <c r="AD3697" i="36"/>
  <c r="AE3697" i="36" s="1"/>
  <c r="AF3697" i="36" s="1"/>
  <c r="AH3697" i="36" l="1"/>
  <c r="AG3697" i="36"/>
  <c r="AD3698" i="36"/>
  <c r="AE3698" i="36" s="1"/>
  <c r="AF3698" i="36" s="1"/>
  <c r="AB3699" i="36"/>
  <c r="AC3699" i="36" s="1"/>
  <c r="AH3698" i="36" l="1"/>
  <c r="AD3699" i="36"/>
  <c r="AE3699" i="36" s="1"/>
  <c r="AF3699" i="36" s="1"/>
  <c r="AB3700" i="36"/>
  <c r="AC3700" i="36" s="1"/>
  <c r="AG3698" i="36"/>
  <c r="AH3699" i="36" l="1"/>
  <c r="AB3701" i="36"/>
  <c r="AC3701" i="36" s="1"/>
  <c r="AD3700" i="36"/>
  <c r="AE3700" i="36" s="1"/>
  <c r="AF3700" i="36" s="1"/>
  <c r="AG3699" i="36"/>
  <c r="AH3700" i="36" l="1"/>
  <c r="AG3700" i="36"/>
  <c r="AD3701" i="36"/>
  <c r="AE3701" i="36" s="1"/>
  <c r="AF3701" i="36" s="1"/>
  <c r="AB3702" i="36"/>
  <c r="AC3702" i="36" s="1"/>
  <c r="AH3701" i="36" l="1"/>
  <c r="AB3703" i="36"/>
  <c r="AC3703" i="36" s="1"/>
  <c r="AD3702" i="36"/>
  <c r="AE3702" i="36" s="1"/>
  <c r="AF3702" i="36" s="1"/>
  <c r="AG3701" i="36"/>
  <c r="AH3702" i="36" l="1"/>
  <c r="AG3702" i="36"/>
  <c r="AD3703" i="36"/>
  <c r="AE3703" i="36" s="1"/>
  <c r="AF3703" i="36" s="1"/>
  <c r="AB3704" i="36"/>
  <c r="AC3704" i="36" s="1"/>
  <c r="AH3703" i="36" l="1"/>
  <c r="AB3705" i="36"/>
  <c r="AC3705" i="36" s="1"/>
  <c r="AD3704" i="36"/>
  <c r="AE3704" i="36" s="1"/>
  <c r="AF3704" i="36" s="1"/>
  <c r="AG3703" i="36"/>
  <c r="AH3704" i="36" l="1"/>
  <c r="AG3704" i="36"/>
  <c r="AD3705" i="36"/>
  <c r="AE3705" i="36" s="1"/>
  <c r="AF3705" i="36" s="1"/>
  <c r="AB3706" i="36"/>
  <c r="AC3706" i="36" s="1"/>
  <c r="AH3705" i="36" l="1"/>
  <c r="AB3707" i="36"/>
  <c r="AC3707" i="36" s="1"/>
  <c r="AD3706" i="36"/>
  <c r="AE3706" i="36" s="1"/>
  <c r="AF3706" i="36" s="1"/>
  <c r="AG3705" i="36"/>
  <c r="AH3706" i="36" l="1"/>
  <c r="AG3706" i="36"/>
  <c r="AB3708" i="36"/>
  <c r="AC3708" i="36" s="1"/>
  <c r="AD3707" i="36"/>
  <c r="AE3707" i="36" s="1"/>
  <c r="AF3707" i="36" s="1"/>
  <c r="AH3707" i="36" l="1"/>
  <c r="AG3707" i="36"/>
  <c r="AB3709" i="36"/>
  <c r="AC3709" i="36" s="1"/>
  <c r="AD3708" i="36"/>
  <c r="AE3708" i="36" s="1"/>
  <c r="AF3708" i="36" s="1"/>
  <c r="AH3708" i="36" l="1"/>
  <c r="AG3708" i="36"/>
  <c r="AD3709" i="36"/>
  <c r="AE3709" i="36" s="1"/>
  <c r="AF3709" i="36" s="1"/>
  <c r="AB3710" i="36"/>
  <c r="AC3710" i="36" s="1"/>
  <c r="AH3709" i="36" l="1"/>
  <c r="AB3711" i="36"/>
  <c r="AC3711" i="36" s="1"/>
  <c r="AD3710" i="36"/>
  <c r="AE3710" i="36" s="1"/>
  <c r="AF3710" i="36" s="1"/>
  <c r="AG3709" i="36"/>
  <c r="AH3710" i="36" l="1"/>
  <c r="AG3710" i="36"/>
  <c r="AD3711" i="36"/>
  <c r="AE3711" i="36" s="1"/>
  <c r="AF3711" i="36" s="1"/>
  <c r="AB3712" i="36"/>
  <c r="AC3712" i="36" s="1"/>
  <c r="AH3711" i="36" l="1"/>
  <c r="AB3713" i="36"/>
  <c r="AC3713" i="36" s="1"/>
  <c r="AD3712" i="36"/>
  <c r="AE3712" i="36" s="1"/>
  <c r="AF3712" i="36" s="1"/>
  <c r="AG3711" i="36"/>
  <c r="AH3712" i="36" l="1"/>
  <c r="AG3712" i="36"/>
  <c r="AD3713" i="36"/>
  <c r="AE3713" i="36" s="1"/>
  <c r="AF3713" i="36" s="1"/>
  <c r="AB3714" i="36"/>
  <c r="AC3714" i="36" s="1"/>
  <c r="AH3713" i="36" l="1"/>
  <c r="AB3715" i="36"/>
  <c r="AC3715" i="36" s="1"/>
  <c r="AD3714" i="36"/>
  <c r="AE3714" i="36" s="1"/>
  <c r="AF3714" i="36" s="1"/>
  <c r="AG3713" i="36"/>
  <c r="AH3714" i="36" l="1"/>
  <c r="AG3714" i="36"/>
  <c r="AB3716" i="36"/>
  <c r="AC3716" i="36" s="1"/>
  <c r="AD3715" i="36"/>
  <c r="AE3715" i="36" s="1"/>
  <c r="AF3715" i="36" s="1"/>
  <c r="AH3715" i="36" l="1"/>
  <c r="AG3715" i="36"/>
  <c r="AB3717" i="36"/>
  <c r="AC3717" i="36" s="1"/>
  <c r="AD3716" i="36"/>
  <c r="AE3716" i="36" s="1"/>
  <c r="AF3716" i="36" s="1"/>
  <c r="AH3716" i="36" l="1"/>
  <c r="AG3716" i="36"/>
  <c r="AD3717" i="36"/>
  <c r="AE3717" i="36" s="1"/>
  <c r="AF3717" i="36" s="1"/>
  <c r="AB3718" i="36"/>
  <c r="AC3718" i="36" s="1"/>
  <c r="AH3717" i="36" l="1"/>
  <c r="AB3719" i="36"/>
  <c r="AC3719" i="36" s="1"/>
  <c r="AD3718" i="36"/>
  <c r="AE3718" i="36" s="1"/>
  <c r="AF3718" i="36" s="1"/>
  <c r="AG3717" i="36"/>
  <c r="AH3718" i="36" l="1"/>
  <c r="AG3718" i="36"/>
  <c r="AB3720" i="36"/>
  <c r="AC3720" i="36" s="1"/>
  <c r="AD3719" i="36"/>
  <c r="AE3719" i="36" s="1"/>
  <c r="AF3719" i="36" s="1"/>
  <c r="AH3719" i="36" l="1"/>
  <c r="AG3719" i="36"/>
  <c r="AB3721" i="36"/>
  <c r="AC3721" i="36" s="1"/>
  <c r="AD3720" i="36"/>
  <c r="AE3720" i="36" s="1"/>
  <c r="AF3720" i="36" s="1"/>
  <c r="AH3720" i="36" l="1"/>
  <c r="AG3720" i="36"/>
  <c r="AB3722" i="36"/>
  <c r="AC3722" i="36" s="1"/>
  <c r="AD3721" i="36"/>
  <c r="AE3721" i="36" s="1"/>
  <c r="AF3721" i="36" s="1"/>
  <c r="AH3721" i="36" l="1"/>
  <c r="AG3721" i="36"/>
  <c r="AB3723" i="36"/>
  <c r="AC3723" i="36" s="1"/>
  <c r="AD3722" i="36"/>
  <c r="AE3722" i="36" s="1"/>
  <c r="AF3722" i="36" s="1"/>
  <c r="AH3722" i="36" l="1"/>
  <c r="AG3722" i="36"/>
  <c r="AB3724" i="36"/>
  <c r="AC3724" i="36" s="1"/>
  <c r="AD3723" i="36"/>
  <c r="AE3723" i="36" s="1"/>
  <c r="AF3723" i="36" s="1"/>
  <c r="AH3723" i="36" l="1"/>
  <c r="AG3723" i="36"/>
  <c r="AB3725" i="36"/>
  <c r="AC3725" i="36" s="1"/>
  <c r="AD3724" i="36"/>
  <c r="AE3724" i="36" s="1"/>
  <c r="AF3724" i="36" s="1"/>
  <c r="AH3724" i="36" l="1"/>
  <c r="AG3724" i="36"/>
  <c r="AD3725" i="36"/>
  <c r="AE3725" i="36" s="1"/>
  <c r="AF3725" i="36" s="1"/>
  <c r="AB3726" i="36"/>
  <c r="AC3726" i="36" s="1"/>
  <c r="AH3725" i="36" l="1"/>
  <c r="AB3727" i="36"/>
  <c r="AC3727" i="36" s="1"/>
  <c r="AD3726" i="36"/>
  <c r="AE3726" i="36" s="1"/>
  <c r="AF3726" i="36" s="1"/>
  <c r="AG3725" i="36"/>
  <c r="AH3726" i="36" l="1"/>
  <c r="AG3726" i="36"/>
  <c r="AB3728" i="36"/>
  <c r="AC3728" i="36" s="1"/>
  <c r="AD3727" i="36"/>
  <c r="AE3727" i="36" s="1"/>
  <c r="AF3727" i="36" s="1"/>
  <c r="AH3727" i="36" l="1"/>
  <c r="AG3727" i="36"/>
  <c r="AB3729" i="36"/>
  <c r="AC3729" i="36" s="1"/>
  <c r="AD3728" i="36"/>
  <c r="AE3728" i="36" s="1"/>
  <c r="AF3728" i="36" s="1"/>
  <c r="AH3728" i="36" l="1"/>
  <c r="AG3728" i="36"/>
  <c r="AD3729" i="36"/>
  <c r="AE3729" i="36" s="1"/>
  <c r="AF3729" i="36" s="1"/>
  <c r="AB3730" i="36"/>
  <c r="AC3730" i="36" s="1"/>
  <c r="AH3729" i="36" l="1"/>
  <c r="AB3731" i="36"/>
  <c r="AC3731" i="36" s="1"/>
  <c r="AD3730" i="36"/>
  <c r="AE3730" i="36" s="1"/>
  <c r="AF3730" i="36" s="1"/>
  <c r="AG3729" i="36"/>
  <c r="AH3730" i="36" l="1"/>
  <c r="AG3730" i="36"/>
  <c r="AB3732" i="36"/>
  <c r="AC3732" i="36" s="1"/>
  <c r="AD3731" i="36"/>
  <c r="AE3731" i="36" s="1"/>
  <c r="AF3731" i="36" s="1"/>
  <c r="AH3731" i="36" l="1"/>
  <c r="AG3731" i="36"/>
  <c r="AD3732" i="36"/>
  <c r="AE3732" i="36" s="1"/>
  <c r="AF3732" i="36" s="1"/>
  <c r="AB3733" i="36"/>
  <c r="AC3733" i="36" s="1"/>
  <c r="AH3732" i="36" l="1"/>
  <c r="AB3734" i="36"/>
  <c r="AC3734" i="36" s="1"/>
  <c r="AD3733" i="36"/>
  <c r="AE3733" i="36" s="1"/>
  <c r="AF3733" i="36" s="1"/>
  <c r="AG3732" i="36"/>
  <c r="AH3733" i="36" l="1"/>
  <c r="AG3733" i="36"/>
  <c r="AD3734" i="36"/>
  <c r="AE3734" i="36" s="1"/>
  <c r="AF3734" i="36" s="1"/>
  <c r="AB3735" i="36"/>
  <c r="AC3735" i="36" s="1"/>
  <c r="AH3734" i="36" l="1"/>
  <c r="AD3735" i="36"/>
  <c r="AE3735" i="36" s="1"/>
  <c r="AF3735" i="36" s="1"/>
  <c r="AB3736" i="36"/>
  <c r="AC3736" i="36" s="1"/>
  <c r="AG3734" i="36"/>
  <c r="AH3735" i="36" l="1"/>
  <c r="AB3737" i="36"/>
  <c r="AC3737" i="36" s="1"/>
  <c r="AD3736" i="36"/>
  <c r="AE3736" i="36" s="1"/>
  <c r="AF3736" i="36" s="1"/>
  <c r="AG3735" i="36"/>
  <c r="AH3736" i="36" l="1"/>
  <c r="AG3736" i="36"/>
  <c r="AD3737" i="36"/>
  <c r="AE3737" i="36" s="1"/>
  <c r="AF3737" i="36" s="1"/>
  <c r="AB3738" i="36"/>
  <c r="AC3738" i="36" s="1"/>
  <c r="AH3737" i="36" l="1"/>
  <c r="AB3739" i="36"/>
  <c r="AC3739" i="36" s="1"/>
  <c r="AD3738" i="36"/>
  <c r="AE3738" i="36" s="1"/>
  <c r="AF3738" i="36" s="1"/>
  <c r="AG3737" i="36"/>
  <c r="AH3738" i="36" l="1"/>
  <c r="AG3738" i="36"/>
  <c r="AB3740" i="36"/>
  <c r="AC3740" i="36" s="1"/>
  <c r="AD3739" i="36"/>
  <c r="AE3739" i="36" s="1"/>
  <c r="AF3739" i="36" s="1"/>
  <c r="AH3739" i="36" l="1"/>
  <c r="AG3739" i="36"/>
  <c r="AB3741" i="36"/>
  <c r="AC3741" i="36" s="1"/>
  <c r="AD3740" i="36"/>
  <c r="AE3740" i="36" s="1"/>
  <c r="AF3740" i="36" s="1"/>
  <c r="AH3740" i="36" l="1"/>
  <c r="AG3740" i="36"/>
  <c r="AD3741" i="36"/>
  <c r="AE3741" i="36" s="1"/>
  <c r="AF3741" i="36" s="1"/>
  <c r="AB3742" i="36"/>
  <c r="AC3742" i="36" s="1"/>
  <c r="AH3741" i="36" l="1"/>
  <c r="AB3743" i="36"/>
  <c r="AC3743" i="36" s="1"/>
  <c r="AD3742" i="36"/>
  <c r="AE3742" i="36" s="1"/>
  <c r="AF3742" i="36" s="1"/>
  <c r="AG3741" i="36"/>
  <c r="AH3742" i="36" l="1"/>
  <c r="AG3742" i="36"/>
  <c r="AB3744" i="36"/>
  <c r="AC3744" i="36" s="1"/>
  <c r="AD3743" i="36"/>
  <c r="AE3743" i="36" s="1"/>
  <c r="AF3743" i="36" s="1"/>
  <c r="AH3743" i="36" l="1"/>
  <c r="AG3743" i="36"/>
  <c r="AB3745" i="36"/>
  <c r="AC3745" i="36" s="1"/>
  <c r="AD3744" i="36"/>
  <c r="AE3744" i="36" s="1"/>
  <c r="AF3744" i="36" s="1"/>
  <c r="AH3744" i="36" l="1"/>
  <c r="AG3744" i="36"/>
  <c r="AD3745" i="36"/>
  <c r="AE3745" i="36" s="1"/>
  <c r="AF3745" i="36" s="1"/>
  <c r="AB3746" i="36"/>
  <c r="AC3746" i="36" s="1"/>
  <c r="AH3745" i="36" l="1"/>
  <c r="AB3747" i="36"/>
  <c r="AC3747" i="36" s="1"/>
  <c r="AD3746" i="36"/>
  <c r="AE3746" i="36" s="1"/>
  <c r="AF3746" i="36" s="1"/>
  <c r="AG3745" i="36"/>
  <c r="AH3746" i="36" l="1"/>
  <c r="AG3746" i="36"/>
  <c r="AB3748" i="36"/>
  <c r="AC3748" i="36" s="1"/>
  <c r="AD3747" i="36"/>
  <c r="AE3747" i="36" s="1"/>
  <c r="AF3747" i="36" s="1"/>
  <c r="AH3747" i="36" l="1"/>
  <c r="AG3747" i="36"/>
  <c r="AB3749" i="36"/>
  <c r="AC3749" i="36" s="1"/>
  <c r="AD3748" i="36"/>
  <c r="AE3748" i="36" s="1"/>
  <c r="AF3748" i="36" s="1"/>
  <c r="AH3748" i="36" l="1"/>
  <c r="AG3748" i="36"/>
  <c r="AD3749" i="36"/>
  <c r="AE3749" i="36" s="1"/>
  <c r="AF3749" i="36" s="1"/>
  <c r="AB3750" i="36"/>
  <c r="AC3750" i="36" s="1"/>
  <c r="AH3749" i="36" l="1"/>
  <c r="AB3751" i="36"/>
  <c r="AC3751" i="36" s="1"/>
  <c r="AD3750" i="36"/>
  <c r="AE3750" i="36" s="1"/>
  <c r="AF3750" i="36" s="1"/>
  <c r="AG3749" i="36"/>
  <c r="AH3750" i="36" l="1"/>
  <c r="AG3750" i="36"/>
  <c r="AB3752" i="36"/>
  <c r="AC3752" i="36" s="1"/>
  <c r="AD3751" i="36"/>
  <c r="AE3751" i="36" s="1"/>
  <c r="AF3751" i="36" s="1"/>
  <c r="AH3751" i="36" l="1"/>
  <c r="AG3751" i="36"/>
  <c r="AB3753" i="36"/>
  <c r="AC3753" i="36" s="1"/>
  <c r="AD3752" i="36"/>
  <c r="AE3752" i="36" s="1"/>
  <c r="AF3752" i="36" s="1"/>
  <c r="AH3752" i="36" l="1"/>
  <c r="AG3752" i="36"/>
  <c r="AD3753" i="36"/>
  <c r="AE3753" i="36" s="1"/>
  <c r="AF3753" i="36" s="1"/>
  <c r="AB3754" i="36"/>
  <c r="AC3754" i="36" s="1"/>
  <c r="AH3753" i="36" l="1"/>
  <c r="AB3755" i="36"/>
  <c r="AC3755" i="36" s="1"/>
  <c r="AD3754" i="36"/>
  <c r="AE3754" i="36" s="1"/>
  <c r="AF3754" i="36" s="1"/>
  <c r="AG3753" i="36"/>
  <c r="AH3754" i="36" l="1"/>
  <c r="AG3754" i="36"/>
  <c r="AB3756" i="36"/>
  <c r="AC3756" i="36" s="1"/>
  <c r="AD3755" i="36"/>
  <c r="AE3755" i="36" s="1"/>
  <c r="AF3755" i="36" s="1"/>
  <c r="AH3755" i="36" l="1"/>
  <c r="AG3755" i="36"/>
  <c r="AB3757" i="36"/>
  <c r="AC3757" i="36" s="1"/>
  <c r="AD3756" i="36"/>
  <c r="AE3756" i="36" s="1"/>
  <c r="AF3756" i="36" s="1"/>
  <c r="AH3756" i="36" l="1"/>
  <c r="AG3756" i="36"/>
  <c r="AB3758" i="36"/>
  <c r="AC3758" i="36" s="1"/>
  <c r="AD3757" i="36"/>
  <c r="AE3757" i="36" s="1"/>
  <c r="AF3757" i="36" s="1"/>
  <c r="AH3757" i="36" l="1"/>
  <c r="AG3757" i="36"/>
  <c r="AB3759" i="36"/>
  <c r="AC3759" i="36" s="1"/>
  <c r="AD3758" i="36"/>
  <c r="AE3758" i="36" s="1"/>
  <c r="AF3758" i="36" s="1"/>
  <c r="AH3758" i="36" l="1"/>
  <c r="AG3758" i="36"/>
  <c r="AB3760" i="36"/>
  <c r="AC3760" i="36" s="1"/>
  <c r="AD3759" i="36"/>
  <c r="AE3759" i="36" s="1"/>
  <c r="AF3759" i="36" s="1"/>
  <c r="AH3759" i="36" l="1"/>
  <c r="AG3759" i="36"/>
  <c r="AB3761" i="36"/>
  <c r="AC3761" i="36" s="1"/>
  <c r="AD3760" i="36"/>
  <c r="AE3760" i="36" s="1"/>
  <c r="AF3760" i="36" s="1"/>
  <c r="AH3760" i="36" l="1"/>
  <c r="AG3760" i="36"/>
  <c r="AB3762" i="36"/>
  <c r="AC3762" i="36" s="1"/>
  <c r="AD3761" i="36"/>
  <c r="AE3761" i="36" s="1"/>
  <c r="AF3761" i="36" s="1"/>
  <c r="AH3761" i="36" l="1"/>
  <c r="AG3761" i="36"/>
  <c r="AB3763" i="36"/>
  <c r="AC3763" i="36" s="1"/>
  <c r="AD3762" i="36"/>
  <c r="AE3762" i="36" s="1"/>
  <c r="AF3762" i="36" s="1"/>
  <c r="AH3762" i="36" l="1"/>
  <c r="AG3762" i="36"/>
  <c r="AB3764" i="36"/>
  <c r="AC3764" i="36" s="1"/>
  <c r="AD3763" i="36"/>
  <c r="AE3763" i="36" s="1"/>
  <c r="AF3763" i="36" s="1"/>
  <c r="AH3763" i="36" l="1"/>
  <c r="AG3763" i="36"/>
  <c r="AB3765" i="36"/>
  <c r="AC3765" i="36" s="1"/>
  <c r="AD3764" i="36"/>
  <c r="AE3764" i="36" s="1"/>
  <c r="AF3764" i="36" s="1"/>
  <c r="AH3764" i="36" l="1"/>
  <c r="AG3764" i="36"/>
  <c r="AB3766" i="36"/>
  <c r="AC3766" i="36" s="1"/>
  <c r="AD3765" i="36"/>
  <c r="AE3765" i="36" s="1"/>
  <c r="AF3765" i="36" s="1"/>
  <c r="AH3765" i="36" l="1"/>
  <c r="AG3765" i="36"/>
  <c r="AD3766" i="36"/>
  <c r="AE3766" i="36" s="1"/>
  <c r="AF3766" i="36" s="1"/>
  <c r="AB3767" i="36"/>
  <c r="AC3767" i="36" s="1"/>
  <c r="AH3766" i="36" l="1"/>
  <c r="AD3767" i="36"/>
  <c r="AE3767" i="36" s="1"/>
  <c r="AF3767" i="36" s="1"/>
  <c r="AB3768" i="36"/>
  <c r="AC3768" i="36" s="1"/>
  <c r="AG3766" i="36"/>
  <c r="AH3767" i="36" l="1"/>
  <c r="AB3769" i="36"/>
  <c r="AC3769" i="36" s="1"/>
  <c r="AD3768" i="36"/>
  <c r="AE3768" i="36" s="1"/>
  <c r="AF3768" i="36" s="1"/>
  <c r="AG3767" i="36"/>
  <c r="AH3768" i="36" l="1"/>
  <c r="AG3768" i="36"/>
  <c r="AD3769" i="36"/>
  <c r="AE3769" i="36" s="1"/>
  <c r="AF3769" i="36" s="1"/>
  <c r="AB3770" i="36"/>
  <c r="AC3770" i="36" s="1"/>
  <c r="AH3769" i="36" l="1"/>
  <c r="AB3771" i="36"/>
  <c r="AC3771" i="36" s="1"/>
  <c r="AD3770" i="36"/>
  <c r="AE3770" i="36" s="1"/>
  <c r="AF3770" i="36" s="1"/>
  <c r="AG3769" i="36"/>
  <c r="AH3770" i="36" l="1"/>
  <c r="AG3770" i="36"/>
  <c r="AB3772" i="36"/>
  <c r="AC3772" i="36" s="1"/>
  <c r="AD3771" i="36"/>
  <c r="AE3771" i="36" s="1"/>
  <c r="AF3771" i="36" s="1"/>
  <c r="AH3771" i="36" l="1"/>
  <c r="AG3771" i="36"/>
  <c r="AB3773" i="36"/>
  <c r="AC3773" i="36" s="1"/>
  <c r="AD3772" i="36"/>
  <c r="AE3772" i="36" s="1"/>
  <c r="AF3772" i="36" s="1"/>
  <c r="AH3772" i="36" l="1"/>
  <c r="AG3772" i="36"/>
  <c r="AB3774" i="36"/>
  <c r="AC3774" i="36" s="1"/>
  <c r="AD3773" i="36"/>
  <c r="AE3773" i="36" s="1"/>
  <c r="AF3773" i="36" s="1"/>
  <c r="AH3773" i="36" l="1"/>
  <c r="AG3773" i="36"/>
  <c r="AB3775" i="36"/>
  <c r="AC3775" i="36" s="1"/>
  <c r="AD3774" i="36"/>
  <c r="AE3774" i="36" s="1"/>
  <c r="AF3774" i="36" s="1"/>
  <c r="AH3774" i="36" l="1"/>
  <c r="AG3774" i="36"/>
  <c r="AB3776" i="36"/>
  <c r="AC3776" i="36" s="1"/>
  <c r="AD3775" i="36"/>
  <c r="AE3775" i="36" s="1"/>
  <c r="AF3775" i="36" s="1"/>
  <c r="AH3775" i="36" l="1"/>
  <c r="AG3775" i="36"/>
  <c r="AB3777" i="36"/>
  <c r="AC3777" i="36" s="1"/>
  <c r="AD3776" i="36"/>
  <c r="AE3776" i="36" s="1"/>
  <c r="AF3776" i="36" s="1"/>
  <c r="AH3776" i="36" l="1"/>
  <c r="AG3776" i="36"/>
  <c r="AD3777" i="36"/>
  <c r="AE3777" i="36" s="1"/>
  <c r="AF3777" i="36" s="1"/>
  <c r="AB3778" i="36"/>
  <c r="AC3778" i="36" s="1"/>
  <c r="AH3777" i="36" l="1"/>
  <c r="AB3779" i="36"/>
  <c r="AC3779" i="36" s="1"/>
  <c r="AD3778" i="36"/>
  <c r="AE3778" i="36" s="1"/>
  <c r="AF3778" i="36" s="1"/>
  <c r="AG3777" i="36"/>
  <c r="AH3778" i="36" l="1"/>
  <c r="AG3778" i="36"/>
  <c r="AB3780" i="36"/>
  <c r="AC3780" i="36" s="1"/>
  <c r="AD3779" i="36"/>
  <c r="AE3779" i="36" s="1"/>
  <c r="AF3779" i="36" s="1"/>
  <c r="AH3779" i="36" l="1"/>
  <c r="AG3779" i="36"/>
  <c r="AB3781" i="36"/>
  <c r="AC3781" i="36" s="1"/>
  <c r="AD3780" i="36"/>
  <c r="AE3780" i="36" s="1"/>
  <c r="AF3780" i="36" s="1"/>
  <c r="AH3780" i="36" l="1"/>
  <c r="AG3780" i="36"/>
  <c r="AB3782" i="36"/>
  <c r="AC3782" i="36" s="1"/>
  <c r="AD3781" i="36"/>
  <c r="AE3781" i="36" s="1"/>
  <c r="AF3781" i="36" s="1"/>
  <c r="AH3781" i="36" l="1"/>
  <c r="AG3781" i="36"/>
  <c r="AB3783" i="36"/>
  <c r="AC3783" i="36" s="1"/>
  <c r="AD3782" i="36"/>
  <c r="AE3782" i="36" s="1"/>
  <c r="AF3782" i="36" s="1"/>
  <c r="AH3782" i="36" l="1"/>
  <c r="AG3782" i="36"/>
  <c r="AB3784" i="36"/>
  <c r="AC3784" i="36" s="1"/>
  <c r="AD3783" i="36"/>
  <c r="AE3783" i="36" s="1"/>
  <c r="AF3783" i="36" s="1"/>
  <c r="AH3783" i="36" l="1"/>
  <c r="AG3783" i="36"/>
  <c r="AB3785" i="36"/>
  <c r="AC3785" i="36" s="1"/>
  <c r="AD3784" i="36"/>
  <c r="AE3784" i="36" s="1"/>
  <c r="AF3784" i="36" s="1"/>
  <c r="AH3784" i="36" l="1"/>
  <c r="AG3784" i="36"/>
  <c r="AD3785" i="36"/>
  <c r="AE3785" i="36" s="1"/>
  <c r="AF3785" i="36" s="1"/>
  <c r="AB3786" i="36"/>
  <c r="AC3786" i="36" s="1"/>
  <c r="AH3785" i="36" l="1"/>
  <c r="AB3787" i="36"/>
  <c r="AC3787" i="36" s="1"/>
  <c r="AD3786" i="36"/>
  <c r="AE3786" i="36" s="1"/>
  <c r="AF3786" i="36" s="1"/>
  <c r="AG3785" i="36"/>
  <c r="AH3786" i="36" l="1"/>
  <c r="AG3786" i="36"/>
  <c r="AD3787" i="36"/>
  <c r="AE3787" i="36" s="1"/>
  <c r="AF3787" i="36" s="1"/>
  <c r="AB3788" i="36"/>
  <c r="AC3788" i="36" s="1"/>
  <c r="AH3787" i="36" l="1"/>
  <c r="AB3789" i="36"/>
  <c r="AC3789" i="36" s="1"/>
  <c r="AD3788" i="36"/>
  <c r="AE3788" i="36" s="1"/>
  <c r="AF3788" i="36" s="1"/>
  <c r="AG3787" i="36"/>
  <c r="AH3788" i="36" l="1"/>
  <c r="AG3788" i="36"/>
  <c r="AD3789" i="36"/>
  <c r="AE3789" i="36" s="1"/>
  <c r="AF3789" i="36" s="1"/>
  <c r="AB3790" i="36"/>
  <c r="AC3790" i="36" s="1"/>
  <c r="AH3789" i="36" l="1"/>
  <c r="AB3791" i="36"/>
  <c r="AC3791" i="36" s="1"/>
  <c r="AD3790" i="36"/>
  <c r="AE3790" i="36" s="1"/>
  <c r="AF3790" i="36" s="1"/>
  <c r="AG3789" i="36"/>
  <c r="AH3790" i="36" l="1"/>
  <c r="AG3790" i="36"/>
  <c r="AD3791" i="36"/>
  <c r="AE3791" i="36" s="1"/>
  <c r="AF3791" i="36" s="1"/>
  <c r="AB3792" i="36"/>
  <c r="AC3792" i="36" s="1"/>
  <c r="AH3791" i="36" l="1"/>
  <c r="AB3793" i="36"/>
  <c r="AC3793" i="36" s="1"/>
  <c r="AD3792" i="36"/>
  <c r="AE3792" i="36" s="1"/>
  <c r="AF3792" i="36" s="1"/>
  <c r="AG3791" i="36"/>
  <c r="AH3792" i="36" l="1"/>
  <c r="AG3792" i="36"/>
  <c r="AD3793" i="36"/>
  <c r="AE3793" i="36" s="1"/>
  <c r="AF3793" i="36" s="1"/>
  <c r="AB3794" i="36"/>
  <c r="AC3794" i="36" s="1"/>
  <c r="AH3793" i="36" l="1"/>
  <c r="AB3795" i="36"/>
  <c r="AC3795" i="36" s="1"/>
  <c r="AD3794" i="36"/>
  <c r="AE3794" i="36" s="1"/>
  <c r="AF3794" i="36" s="1"/>
  <c r="AG3793" i="36"/>
  <c r="AH3794" i="36" l="1"/>
  <c r="AG3794" i="36"/>
  <c r="AB3796" i="36"/>
  <c r="AC3796" i="36" s="1"/>
  <c r="AD3795" i="36"/>
  <c r="AE3795" i="36" s="1"/>
  <c r="AF3795" i="36" s="1"/>
  <c r="AH3795" i="36" l="1"/>
  <c r="AG3795" i="36"/>
  <c r="AB3797" i="36"/>
  <c r="AC3797" i="36" s="1"/>
  <c r="AD3796" i="36"/>
  <c r="AE3796" i="36" s="1"/>
  <c r="AF3796" i="36" s="1"/>
  <c r="AH3796" i="36" l="1"/>
  <c r="AG3796" i="36"/>
  <c r="AD3797" i="36"/>
  <c r="AE3797" i="36" s="1"/>
  <c r="AF3797" i="36" s="1"/>
  <c r="AB3798" i="36"/>
  <c r="AC3798" i="36" s="1"/>
  <c r="AH3797" i="36" l="1"/>
  <c r="AB3799" i="36"/>
  <c r="AC3799" i="36" s="1"/>
  <c r="AD3798" i="36"/>
  <c r="AE3798" i="36" s="1"/>
  <c r="AF3798" i="36" s="1"/>
  <c r="AG3797" i="36"/>
  <c r="AH3798" i="36" l="1"/>
  <c r="AG3798" i="36"/>
  <c r="AB3800" i="36"/>
  <c r="AC3800" i="36" s="1"/>
  <c r="AD3799" i="36"/>
  <c r="AE3799" i="36" s="1"/>
  <c r="AF3799" i="36" s="1"/>
  <c r="AH3799" i="36" l="1"/>
  <c r="AG3799" i="36"/>
  <c r="AB3801" i="36"/>
  <c r="AC3801" i="36" s="1"/>
  <c r="AD3800" i="36"/>
  <c r="AE3800" i="36" s="1"/>
  <c r="AF3800" i="36" s="1"/>
  <c r="AH3800" i="36" l="1"/>
  <c r="AG3800" i="36"/>
  <c r="AB3802" i="36"/>
  <c r="AC3802" i="36" s="1"/>
  <c r="AD3801" i="36"/>
  <c r="AE3801" i="36" s="1"/>
  <c r="AF3801" i="36" s="1"/>
  <c r="AH3801" i="36" l="1"/>
  <c r="AG3801" i="36"/>
  <c r="AD3802" i="36"/>
  <c r="AE3802" i="36" s="1"/>
  <c r="AF3802" i="36" s="1"/>
  <c r="AB3803" i="36"/>
  <c r="AC3803" i="36" s="1"/>
  <c r="AH3802" i="36" l="1"/>
  <c r="AD3803" i="36"/>
  <c r="AE3803" i="36" s="1"/>
  <c r="AF3803" i="36" s="1"/>
  <c r="AB3804" i="36"/>
  <c r="AC3804" i="36" s="1"/>
  <c r="AG3802" i="36"/>
  <c r="AH3803" i="36" l="1"/>
  <c r="AB3805" i="36"/>
  <c r="AC3805" i="36" s="1"/>
  <c r="AD3804" i="36"/>
  <c r="AE3804" i="36" s="1"/>
  <c r="AF3804" i="36" s="1"/>
  <c r="AG3803" i="36"/>
  <c r="AH3804" i="36" l="1"/>
  <c r="AG3804" i="36"/>
  <c r="AB3806" i="36"/>
  <c r="AC3806" i="36" s="1"/>
  <c r="AD3805" i="36"/>
  <c r="AE3805" i="36" s="1"/>
  <c r="AF3805" i="36" s="1"/>
  <c r="AH3805" i="36" l="1"/>
  <c r="AG3805" i="36"/>
  <c r="AB3807" i="36"/>
  <c r="AC3807" i="36" s="1"/>
  <c r="AD3806" i="36"/>
  <c r="AE3806" i="36" s="1"/>
  <c r="AF3806" i="36" s="1"/>
  <c r="AH3806" i="36" l="1"/>
  <c r="AG3806" i="36"/>
  <c r="AB3808" i="36"/>
  <c r="AC3808" i="36" s="1"/>
  <c r="AD3807" i="36"/>
  <c r="AE3807" i="36" s="1"/>
  <c r="AF3807" i="36" s="1"/>
  <c r="AH3807" i="36" l="1"/>
  <c r="AG3807" i="36"/>
  <c r="AB3809" i="36"/>
  <c r="AC3809" i="36" s="1"/>
  <c r="AD3808" i="36"/>
  <c r="AE3808" i="36" s="1"/>
  <c r="AF3808" i="36" s="1"/>
  <c r="AH3808" i="36" l="1"/>
  <c r="AG3808" i="36"/>
  <c r="AD3809" i="36"/>
  <c r="AE3809" i="36" s="1"/>
  <c r="AF3809" i="36" s="1"/>
  <c r="AB3810" i="36"/>
  <c r="AC3810" i="36" s="1"/>
  <c r="AH3809" i="36" l="1"/>
  <c r="AB3811" i="36"/>
  <c r="AC3811" i="36" s="1"/>
  <c r="AD3810" i="36"/>
  <c r="AE3810" i="36" s="1"/>
  <c r="AF3810" i="36" s="1"/>
  <c r="AG3809" i="36"/>
  <c r="AH3810" i="36" l="1"/>
  <c r="AG3810" i="36"/>
  <c r="AB3812" i="36"/>
  <c r="AC3812" i="36" s="1"/>
  <c r="AD3811" i="36"/>
  <c r="AE3811" i="36" s="1"/>
  <c r="AF3811" i="36" s="1"/>
  <c r="AH3811" i="36" l="1"/>
  <c r="AG3811" i="36"/>
  <c r="AB3813" i="36"/>
  <c r="AC3813" i="36" s="1"/>
  <c r="AD3812" i="36"/>
  <c r="AE3812" i="36" s="1"/>
  <c r="AF3812" i="36" s="1"/>
  <c r="AH3812" i="36" l="1"/>
  <c r="AG3812" i="36"/>
  <c r="AB3814" i="36"/>
  <c r="AC3814" i="36" s="1"/>
  <c r="AD3813" i="36"/>
  <c r="AE3813" i="36" s="1"/>
  <c r="AF3813" i="36" s="1"/>
  <c r="AH3813" i="36" l="1"/>
  <c r="AG3813" i="36"/>
  <c r="AB3815" i="36"/>
  <c r="AC3815" i="36" s="1"/>
  <c r="AD3814" i="36"/>
  <c r="AE3814" i="36" s="1"/>
  <c r="AF3814" i="36" s="1"/>
  <c r="AH3814" i="36" l="1"/>
  <c r="AG3814" i="36"/>
  <c r="AB3816" i="36"/>
  <c r="AC3816" i="36" s="1"/>
  <c r="AD3815" i="36"/>
  <c r="AE3815" i="36" s="1"/>
  <c r="AF3815" i="36" s="1"/>
  <c r="AH3815" i="36" l="1"/>
  <c r="AG3815" i="36"/>
  <c r="AB3817" i="36"/>
  <c r="AC3817" i="36" s="1"/>
  <c r="AD3816" i="36"/>
  <c r="AE3816" i="36" s="1"/>
  <c r="AF3816" i="36" s="1"/>
  <c r="AH3816" i="36" l="1"/>
  <c r="AG3816" i="36"/>
  <c r="AD3817" i="36"/>
  <c r="AE3817" i="36" s="1"/>
  <c r="AF3817" i="36" s="1"/>
  <c r="AB3818" i="36"/>
  <c r="AC3818" i="36" s="1"/>
  <c r="AH3817" i="36" l="1"/>
  <c r="AB3819" i="36"/>
  <c r="AC3819" i="36" s="1"/>
  <c r="AD3818" i="36"/>
  <c r="AE3818" i="36" s="1"/>
  <c r="AF3818" i="36" s="1"/>
  <c r="AG3817" i="36"/>
  <c r="AH3818" i="36" l="1"/>
  <c r="AG3818" i="36"/>
  <c r="AB3820" i="36"/>
  <c r="AC3820" i="36" s="1"/>
  <c r="AD3819" i="36"/>
  <c r="AE3819" i="36" s="1"/>
  <c r="AF3819" i="36" s="1"/>
  <c r="AH3819" i="36" l="1"/>
  <c r="AG3819" i="36"/>
  <c r="AB3821" i="36"/>
  <c r="AC3821" i="36" s="1"/>
  <c r="AD3820" i="36"/>
  <c r="AE3820" i="36" s="1"/>
  <c r="AF3820" i="36" s="1"/>
  <c r="AH3820" i="36" l="1"/>
  <c r="AG3820" i="36"/>
  <c r="AD3821" i="36"/>
  <c r="AE3821" i="36" s="1"/>
  <c r="AF3821" i="36" s="1"/>
  <c r="AB3822" i="36"/>
  <c r="AC3822" i="36" s="1"/>
  <c r="AH3821" i="36" l="1"/>
  <c r="AB3823" i="36"/>
  <c r="AC3823" i="36" s="1"/>
  <c r="AD3822" i="36"/>
  <c r="AE3822" i="36" s="1"/>
  <c r="AF3822" i="36" s="1"/>
  <c r="AG3821" i="36"/>
  <c r="AH3822" i="36" l="1"/>
  <c r="AG3822" i="36"/>
  <c r="AB3824" i="36"/>
  <c r="AC3824" i="36" s="1"/>
  <c r="AD3823" i="36"/>
  <c r="AE3823" i="36" s="1"/>
  <c r="AF3823" i="36" s="1"/>
  <c r="AH3823" i="36" l="1"/>
  <c r="AG3823" i="36"/>
  <c r="AB3825" i="36"/>
  <c r="AC3825" i="36" s="1"/>
  <c r="AD3824" i="36"/>
  <c r="AE3824" i="36" s="1"/>
  <c r="AF3824" i="36" s="1"/>
  <c r="AH3824" i="36" l="1"/>
  <c r="AG3824" i="36"/>
  <c r="AB3826" i="36"/>
  <c r="AC3826" i="36" s="1"/>
  <c r="AD3825" i="36"/>
  <c r="AE3825" i="36" s="1"/>
  <c r="AF3825" i="36" s="1"/>
  <c r="AH3825" i="36" l="1"/>
  <c r="AG3825" i="36"/>
  <c r="AD3826" i="36"/>
  <c r="AE3826" i="36" s="1"/>
  <c r="AF3826" i="36" s="1"/>
  <c r="AB3827" i="36"/>
  <c r="AC3827" i="36" s="1"/>
  <c r="AH3826" i="36" l="1"/>
  <c r="AD3827" i="36"/>
  <c r="AE3827" i="36" s="1"/>
  <c r="AF3827" i="36" s="1"/>
  <c r="AB3828" i="36"/>
  <c r="AC3828" i="36" s="1"/>
  <c r="AG3826" i="36"/>
  <c r="AH3827" i="36" l="1"/>
  <c r="AB3829" i="36"/>
  <c r="AC3829" i="36" s="1"/>
  <c r="AD3828" i="36"/>
  <c r="AE3828" i="36" s="1"/>
  <c r="AF3828" i="36" s="1"/>
  <c r="AG3827" i="36"/>
  <c r="AH3828" i="36" l="1"/>
  <c r="AG3828" i="36"/>
  <c r="AD3829" i="36"/>
  <c r="AE3829" i="36" s="1"/>
  <c r="AF3829" i="36" s="1"/>
  <c r="AB3830" i="36"/>
  <c r="AC3830" i="36" s="1"/>
  <c r="AH3829" i="36" l="1"/>
  <c r="AB3831" i="36"/>
  <c r="AC3831" i="36" s="1"/>
  <c r="AD3830" i="36"/>
  <c r="AE3830" i="36" s="1"/>
  <c r="AF3830" i="36" s="1"/>
  <c r="AG3829" i="36"/>
  <c r="AH3830" i="36" l="1"/>
  <c r="AG3830" i="36"/>
  <c r="AB3832" i="36"/>
  <c r="AC3832" i="36" s="1"/>
  <c r="AD3831" i="36"/>
  <c r="AE3831" i="36" s="1"/>
  <c r="AF3831" i="36" s="1"/>
  <c r="AH3831" i="36" l="1"/>
  <c r="AG3831" i="36"/>
  <c r="AB3833" i="36"/>
  <c r="AC3833" i="36" s="1"/>
  <c r="AD3832" i="36"/>
  <c r="AE3832" i="36" s="1"/>
  <c r="AF3832" i="36" s="1"/>
  <c r="AH3832" i="36" l="1"/>
  <c r="AG3832" i="36"/>
  <c r="AD3833" i="36"/>
  <c r="AE3833" i="36" s="1"/>
  <c r="AF3833" i="36" s="1"/>
  <c r="AB3834" i="36"/>
  <c r="AC3834" i="36" s="1"/>
  <c r="AH3833" i="36" l="1"/>
  <c r="AB3835" i="36"/>
  <c r="AC3835" i="36" s="1"/>
  <c r="AD3834" i="36"/>
  <c r="AE3834" i="36" s="1"/>
  <c r="AF3834" i="36" s="1"/>
  <c r="AG3833" i="36"/>
  <c r="AH3834" i="36" l="1"/>
  <c r="AG3834" i="36"/>
  <c r="AB3836" i="36"/>
  <c r="AC3836" i="36" s="1"/>
  <c r="AD3835" i="36"/>
  <c r="AE3835" i="36" s="1"/>
  <c r="AF3835" i="36" s="1"/>
  <c r="AH3835" i="36" l="1"/>
  <c r="AG3835" i="36"/>
  <c r="AB3837" i="36"/>
  <c r="AC3837" i="36" s="1"/>
  <c r="AD3836" i="36"/>
  <c r="AE3836" i="36" s="1"/>
  <c r="AF3836" i="36" s="1"/>
  <c r="AH3836" i="36" l="1"/>
  <c r="AG3836" i="36"/>
  <c r="AD3837" i="36"/>
  <c r="AE3837" i="36" s="1"/>
  <c r="AF3837" i="36" s="1"/>
  <c r="AB3838" i="36"/>
  <c r="AC3838" i="36" s="1"/>
  <c r="AH3837" i="36" l="1"/>
  <c r="AB3839" i="36"/>
  <c r="AC3839" i="36" s="1"/>
  <c r="AD3838" i="36"/>
  <c r="AE3838" i="36" s="1"/>
  <c r="AF3838" i="36" s="1"/>
  <c r="AG3837" i="36"/>
  <c r="AH3838" i="36" l="1"/>
  <c r="AG3838" i="36"/>
  <c r="AB3840" i="36"/>
  <c r="AC3840" i="36" s="1"/>
  <c r="AD3839" i="36"/>
  <c r="AE3839" i="36" s="1"/>
  <c r="AF3839" i="36" s="1"/>
  <c r="AH3839" i="36" l="1"/>
  <c r="AG3839" i="36"/>
  <c r="AB3841" i="36"/>
  <c r="AC3841" i="36" s="1"/>
  <c r="AD3840" i="36"/>
  <c r="AE3840" i="36" s="1"/>
  <c r="AF3840" i="36" s="1"/>
  <c r="AH3840" i="36" l="1"/>
  <c r="AG3840" i="36"/>
  <c r="AB3842" i="36"/>
  <c r="AC3842" i="36" s="1"/>
  <c r="AD3841" i="36"/>
  <c r="AE3841" i="36" s="1"/>
  <c r="AF3841" i="36" s="1"/>
  <c r="AH3841" i="36" l="1"/>
  <c r="AG3841" i="36"/>
  <c r="AD3842" i="36"/>
  <c r="AE3842" i="36" s="1"/>
  <c r="AF3842" i="36" s="1"/>
  <c r="AB3843" i="36"/>
  <c r="AC3843" i="36" s="1"/>
  <c r="AH3842" i="36" l="1"/>
  <c r="AD3843" i="36"/>
  <c r="AE3843" i="36" s="1"/>
  <c r="AF3843" i="36" s="1"/>
  <c r="AB3844" i="36"/>
  <c r="AC3844" i="36" s="1"/>
  <c r="AG3842" i="36"/>
  <c r="AH3843" i="36" l="1"/>
  <c r="AB3845" i="36"/>
  <c r="AC3845" i="36" s="1"/>
  <c r="AD3844" i="36"/>
  <c r="AE3844" i="36" s="1"/>
  <c r="AF3844" i="36" s="1"/>
  <c r="AG3843" i="36"/>
  <c r="AH3844" i="36" l="1"/>
  <c r="AG3844" i="36"/>
  <c r="AB3846" i="36"/>
  <c r="AC3846" i="36" s="1"/>
  <c r="AD3845" i="36"/>
  <c r="AE3845" i="36" s="1"/>
  <c r="AF3845" i="36" s="1"/>
  <c r="AH3845" i="36" l="1"/>
  <c r="AG3845" i="36"/>
  <c r="AB3847" i="36"/>
  <c r="AC3847" i="36" s="1"/>
  <c r="AD3846" i="36"/>
  <c r="AE3846" i="36" s="1"/>
  <c r="AF3846" i="36" s="1"/>
  <c r="AH3846" i="36" l="1"/>
  <c r="AG3846" i="36"/>
  <c r="AB3848" i="36"/>
  <c r="AC3848" i="36" s="1"/>
  <c r="AD3847" i="36"/>
  <c r="AE3847" i="36" s="1"/>
  <c r="AF3847" i="36" s="1"/>
  <c r="AH3847" i="36" l="1"/>
  <c r="AG3847" i="36"/>
  <c r="AB3849" i="36"/>
  <c r="AC3849" i="36" s="1"/>
  <c r="AD3848" i="36"/>
  <c r="AE3848" i="36" s="1"/>
  <c r="AF3848" i="36" s="1"/>
  <c r="AH3848" i="36" l="1"/>
  <c r="AG3848" i="36"/>
  <c r="AD3849" i="36"/>
  <c r="AE3849" i="36" s="1"/>
  <c r="AF3849" i="36" s="1"/>
  <c r="AB3850" i="36"/>
  <c r="AC3850" i="36" s="1"/>
  <c r="AH3849" i="36" l="1"/>
  <c r="AB3851" i="36"/>
  <c r="AC3851" i="36" s="1"/>
  <c r="AD3850" i="36"/>
  <c r="AE3850" i="36" s="1"/>
  <c r="AF3850" i="36" s="1"/>
  <c r="AG3849" i="36"/>
  <c r="AH3850" i="36" l="1"/>
  <c r="AG3850" i="36"/>
  <c r="AB3852" i="36"/>
  <c r="AC3852" i="36" s="1"/>
  <c r="AD3851" i="36"/>
  <c r="AE3851" i="36" s="1"/>
  <c r="AF3851" i="36" s="1"/>
  <c r="AH3851" i="36" l="1"/>
  <c r="AG3851" i="36"/>
  <c r="AB3853" i="36"/>
  <c r="AC3853" i="36" s="1"/>
  <c r="AD3852" i="36"/>
  <c r="AE3852" i="36" s="1"/>
  <c r="AF3852" i="36" s="1"/>
  <c r="AH3852" i="36" l="1"/>
  <c r="AG3852" i="36"/>
  <c r="AD3853" i="36"/>
  <c r="AE3853" i="36" s="1"/>
  <c r="AF3853" i="36" s="1"/>
  <c r="AB3854" i="36"/>
  <c r="AC3854" i="36" s="1"/>
  <c r="AH3853" i="36" l="1"/>
  <c r="AB3855" i="36"/>
  <c r="AC3855" i="36" s="1"/>
  <c r="AD3854" i="36"/>
  <c r="AE3854" i="36" s="1"/>
  <c r="AF3854" i="36" s="1"/>
  <c r="AG3853" i="36"/>
  <c r="AH3854" i="36" l="1"/>
  <c r="AG3854" i="36"/>
  <c r="AB3856" i="36"/>
  <c r="AC3856" i="36" s="1"/>
  <c r="AD3855" i="36"/>
  <c r="AE3855" i="36" s="1"/>
  <c r="AF3855" i="36" s="1"/>
  <c r="AH3855" i="36" l="1"/>
  <c r="AG3855" i="36"/>
  <c r="AB3857" i="36"/>
  <c r="AC3857" i="36" s="1"/>
  <c r="AD3856" i="36"/>
  <c r="AE3856" i="36" s="1"/>
  <c r="AF3856" i="36" s="1"/>
  <c r="AH3856" i="36" l="1"/>
  <c r="AG3856" i="36"/>
  <c r="AD3857" i="36"/>
  <c r="AE3857" i="36" s="1"/>
  <c r="AF3857" i="36" s="1"/>
  <c r="AB3858" i="36"/>
  <c r="AC3858" i="36" s="1"/>
  <c r="AH3857" i="36" l="1"/>
  <c r="AB3859" i="36"/>
  <c r="AC3859" i="36" s="1"/>
  <c r="AD3858" i="36"/>
  <c r="AE3858" i="36" s="1"/>
  <c r="AF3858" i="36" s="1"/>
  <c r="AG3857" i="36"/>
  <c r="AH3858" i="36" l="1"/>
  <c r="AG3858" i="36"/>
  <c r="AB3860" i="36"/>
  <c r="AC3860" i="36" s="1"/>
  <c r="AD3859" i="36"/>
  <c r="AE3859" i="36" s="1"/>
  <c r="AF3859" i="36" s="1"/>
  <c r="AH3859" i="36" l="1"/>
  <c r="AG3859" i="36"/>
  <c r="AB3861" i="36"/>
  <c r="AC3861" i="36" s="1"/>
  <c r="AD3860" i="36"/>
  <c r="AE3860" i="36" s="1"/>
  <c r="AF3860" i="36" s="1"/>
  <c r="AH3860" i="36" l="1"/>
  <c r="AG3860" i="36"/>
  <c r="AD3861" i="36"/>
  <c r="AE3861" i="36" s="1"/>
  <c r="AF3861" i="36" s="1"/>
  <c r="AB3862" i="36"/>
  <c r="AC3862" i="36" s="1"/>
  <c r="AH3861" i="36" l="1"/>
  <c r="AB3863" i="36"/>
  <c r="AC3863" i="36" s="1"/>
  <c r="AD3862" i="36"/>
  <c r="AE3862" i="36" s="1"/>
  <c r="AF3862" i="36" s="1"/>
  <c r="AG3861" i="36"/>
  <c r="AH3862" i="36" l="1"/>
  <c r="AG3862" i="36"/>
  <c r="AD3863" i="36"/>
  <c r="AE3863" i="36" s="1"/>
  <c r="AF3863" i="36" s="1"/>
  <c r="AB3864" i="36"/>
  <c r="AC3864" i="36" s="1"/>
  <c r="AH3863" i="36" l="1"/>
  <c r="AB3865" i="36"/>
  <c r="AC3865" i="36" s="1"/>
  <c r="AD3864" i="36"/>
  <c r="AE3864" i="36" s="1"/>
  <c r="AF3864" i="36" s="1"/>
  <c r="AG3863" i="36"/>
  <c r="AH3864" i="36" l="1"/>
  <c r="AG3864" i="36"/>
  <c r="AD3865" i="36"/>
  <c r="AE3865" i="36" s="1"/>
  <c r="AF3865" i="36" s="1"/>
  <c r="AB3866" i="36"/>
  <c r="AC3866" i="36" s="1"/>
  <c r="AH3865" i="36" l="1"/>
  <c r="AB3867" i="36"/>
  <c r="AC3867" i="36" s="1"/>
  <c r="AD3866" i="36"/>
  <c r="AE3866" i="36" s="1"/>
  <c r="AF3866" i="36" s="1"/>
  <c r="AG3865" i="36"/>
  <c r="AH3866" i="36" l="1"/>
  <c r="AG3866" i="36"/>
  <c r="AD3867" i="36"/>
  <c r="AE3867" i="36" s="1"/>
  <c r="AF3867" i="36" s="1"/>
  <c r="AB3868" i="36"/>
  <c r="AC3868" i="36" s="1"/>
  <c r="AH3867" i="36" l="1"/>
  <c r="AB3869" i="36"/>
  <c r="AC3869" i="36" s="1"/>
  <c r="AD3868" i="36"/>
  <c r="AE3868" i="36" s="1"/>
  <c r="AF3868" i="36" s="1"/>
  <c r="AG3867" i="36"/>
  <c r="AH3868" i="36" l="1"/>
  <c r="AG3868" i="36"/>
  <c r="AB3870" i="36"/>
  <c r="AC3870" i="36" s="1"/>
  <c r="AD3869" i="36"/>
  <c r="AE3869" i="36" s="1"/>
  <c r="AF3869" i="36" s="1"/>
  <c r="AH3869" i="36" l="1"/>
  <c r="AG3869" i="36"/>
  <c r="AB3871" i="36"/>
  <c r="AC3871" i="36" s="1"/>
  <c r="AD3870" i="36"/>
  <c r="AE3870" i="36" s="1"/>
  <c r="AF3870" i="36" s="1"/>
  <c r="AH3870" i="36" l="1"/>
  <c r="AG3870" i="36"/>
  <c r="AD3871" i="36"/>
  <c r="AE3871" i="36" s="1"/>
  <c r="AF3871" i="36" s="1"/>
  <c r="AB3872" i="36"/>
  <c r="AC3872" i="36" s="1"/>
  <c r="AH3871" i="36" l="1"/>
  <c r="AB3873" i="36"/>
  <c r="AC3873" i="36" s="1"/>
  <c r="AD3872" i="36"/>
  <c r="AE3872" i="36" s="1"/>
  <c r="AF3872" i="36" s="1"/>
  <c r="AG3871" i="36"/>
  <c r="AH3872" i="36" l="1"/>
  <c r="AG3872" i="36"/>
  <c r="AB3874" i="36"/>
  <c r="AC3874" i="36" s="1"/>
  <c r="AD3873" i="36"/>
  <c r="AE3873" i="36" s="1"/>
  <c r="AF3873" i="36" s="1"/>
  <c r="AH3873" i="36" l="1"/>
  <c r="AG3873" i="36"/>
  <c r="AB3875" i="36"/>
  <c r="AC3875" i="36" s="1"/>
  <c r="AD3874" i="36"/>
  <c r="AE3874" i="36" s="1"/>
  <c r="AF3874" i="36" s="1"/>
  <c r="AH3874" i="36" l="1"/>
  <c r="AG3874" i="36"/>
  <c r="AD3875" i="36"/>
  <c r="AE3875" i="36" s="1"/>
  <c r="AF3875" i="36" s="1"/>
  <c r="AB3876" i="36"/>
  <c r="AC3876" i="36" s="1"/>
  <c r="AH3875" i="36" l="1"/>
  <c r="AB3877" i="36"/>
  <c r="AC3877" i="36" s="1"/>
  <c r="AD3876" i="36"/>
  <c r="AE3876" i="36" s="1"/>
  <c r="AF3876" i="36" s="1"/>
  <c r="AG3875" i="36"/>
  <c r="AH3876" i="36" l="1"/>
  <c r="AG3876" i="36"/>
  <c r="AB3878" i="36"/>
  <c r="AC3878" i="36" s="1"/>
  <c r="AD3877" i="36"/>
  <c r="AE3877" i="36" s="1"/>
  <c r="AF3877" i="36" s="1"/>
  <c r="AH3877" i="36" l="1"/>
  <c r="AG3877" i="36"/>
  <c r="AD3878" i="36"/>
  <c r="AE3878" i="36" s="1"/>
  <c r="AF3878" i="36" s="1"/>
  <c r="AB3879" i="36"/>
  <c r="AC3879" i="36" s="1"/>
  <c r="AH3878" i="36" l="1"/>
  <c r="AD3879" i="36"/>
  <c r="AE3879" i="36" s="1"/>
  <c r="AF3879" i="36" s="1"/>
  <c r="AB3880" i="36"/>
  <c r="AC3880" i="36" s="1"/>
  <c r="AG3878" i="36"/>
  <c r="AH3879" i="36" l="1"/>
  <c r="AB3881" i="36"/>
  <c r="AC3881" i="36" s="1"/>
  <c r="AD3880" i="36"/>
  <c r="AE3880" i="36" s="1"/>
  <c r="AF3880" i="36" s="1"/>
  <c r="AG3879" i="36"/>
  <c r="AH3880" i="36" l="1"/>
  <c r="AG3880" i="36"/>
  <c r="AD3881" i="36"/>
  <c r="AE3881" i="36" s="1"/>
  <c r="AF3881" i="36" s="1"/>
  <c r="AB3882" i="36"/>
  <c r="AC3882" i="36" s="1"/>
  <c r="AH3881" i="36" l="1"/>
  <c r="AB3883" i="36"/>
  <c r="AC3883" i="36" s="1"/>
  <c r="AD3882" i="36"/>
  <c r="AE3882" i="36" s="1"/>
  <c r="AF3882" i="36" s="1"/>
  <c r="AG3881" i="36"/>
  <c r="AH3882" i="36" l="1"/>
  <c r="AG3882" i="36"/>
  <c r="AD3883" i="36"/>
  <c r="AE3883" i="36" s="1"/>
  <c r="AF3883" i="36" s="1"/>
  <c r="AB3884" i="36"/>
  <c r="AC3884" i="36" s="1"/>
  <c r="AH3883" i="36" l="1"/>
  <c r="AB3885" i="36"/>
  <c r="AC3885" i="36" s="1"/>
  <c r="AD3884" i="36"/>
  <c r="AE3884" i="36" s="1"/>
  <c r="AF3884" i="36" s="1"/>
  <c r="AG3883" i="36"/>
  <c r="AH3884" i="36" l="1"/>
  <c r="AG3884" i="36"/>
  <c r="AD3885" i="36"/>
  <c r="AE3885" i="36" s="1"/>
  <c r="AF3885" i="36" s="1"/>
  <c r="AB3886" i="36"/>
  <c r="AC3886" i="36" s="1"/>
  <c r="AH3885" i="36" l="1"/>
  <c r="AB3887" i="36"/>
  <c r="AC3887" i="36" s="1"/>
  <c r="AD3886" i="36"/>
  <c r="AE3886" i="36" s="1"/>
  <c r="AF3886" i="36" s="1"/>
  <c r="AG3885" i="36"/>
  <c r="AH3886" i="36" l="1"/>
  <c r="AG3886" i="36"/>
  <c r="AD3887" i="36"/>
  <c r="AE3887" i="36" s="1"/>
  <c r="AF3887" i="36" s="1"/>
  <c r="AB3888" i="36"/>
  <c r="AC3888" i="36" s="1"/>
  <c r="AH3887" i="36" l="1"/>
  <c r="AB3889" i="36"/>
  <c r="AC3889" i="36" s="1"/>
  <c r="AD3888" i="36"/>
  <c r="AE3888" i="36" s="1"/>
  <c r="AF3888" i="36" s="1"/>
  <c r="AG3887" i="36"/>
  <c r="AH3888" i="36" l="1"/>
  <c r="AG3888" i="36"/>
  <c r="AD3889" i="36"/>
  <c r="AE3889" i="36" s="1"/>
  <c r="AF3889" i="36" s="1"/>
  <c r="AB3890" i="36"/>
  <c r="AC3890" i="36" s="1"/>
  <c r="AH3889" i="36" l="1"/>
  <c r="AB3891" i="36"/>
  <c r="AC3891" i="36" s="1"/>
  <c r="AD3890" i="36"/>
  <c r="AE3890" i="36" s="1"/>
  <c r="AF3890" i="36" s="1"/>
  <c r="AG3889" i="36"/>
  <c r="AH3890" i="36" l="1"/>
  <c r="AG3890" i="36"/>
  <c r="AB3892" i="36"/>
  <c r="AC3892" i="36" s="1"/>
  <c r="AD3891" i="36"/>
  <c r="AE3891" i="36" s="1"/>
  <c r="AF3891" i="36" s="1"/>
  <c r="AH3891" i="36" l="1"/>
  <c r="AG3891" i="36"/>
  <c r="AB3893" i="36"/>
  <c r="AC3893" i="36" s="1"/>
  <c r="AD3892" i="36"/>
  <c r="AE3892" i="36" s="1"/>
  <c r="AF3892" i="36" s="1"/>
  <c r="AH3892" i="36" l="1"/>
  <c r="AG3892" i="36"/>
  <c r="AB3894" i="36"/>
  <c r="AC3894" i="36" s="1"/>
  <c r="AD3893" i="36"/>
  <c r="AE3893" i="36" s="1"/>
  <c r="AF3893" i="36" s="1"/>
  <c r="AH3893" i="36" l="1"/>
  <c r="AG3893" i="36"/>
  <c r="AB3895" i="36"/>
  <c r="AC3895" i="36" s="1"/>
  <c r="AD3894" i="36"/>
  <c r="AE3894" i="36" s="1"/>
  <c r="AF3894" i="36" s="1"/>
  <c r="AH3894" i="36" l="1"/>
  <c r="AG3894" i="36"/>
  <c r="AD3895" i="36"/>
  <c r="AE3895" i="36" s="1"/>
  <c r="AF3895" i="36" s="1"/>
  <c r="AB3896" i="36"/>
  <c r="AC3896" i="36" s="1"/>
  <c r="AH3895" i="36" l="1"/>
  <c r="AB3897" i="36"/>
  <c r="AC3897" i="36" s="1"/>
  <c r="AD3896" i="36"/>
  <c r="AE3896" i="36" s="1"/>
  <c r="AF3896" i="36" s="1"/>
  <c r="AG3895" i="36"/>
  <c r="AH3896" i="36" l="1"/>
  <c r="AG3896" i="36"/>
  <c r="AB3898" i="36"/>
  <c r="AC3898" i="36" s="1"/>
  <c r="AD3897" i="36"/>
  <c r="AE3897" i="36" s="1"/>
  <c r="AF3897" i="36" s="1"/>
  <c r="AH3897" i="36" l="1"/>
  <c r="AG3897" i="36"/>
  <c r="AB3899" i="36"/>
  <c r="AC3899" i="36" s="1"/>
  <c r="AD3898" i="36"/>
  <c r="AE3898" i="36" s="1"/>
  <c r="AF3898" i="36" s="1"/>
  <c r="AH3898" i="36" l="1"/>
  <c r="AG3898" i="36"/>
  <c r="AD3899" i="36"/>
  <c r="AE3899" i="36" s="1"/>
  <c r="AF3899" i="36" s="1"/>
  <c r="AB3900" i="36"/>
  <c r="AC3900" i="36" s="1"/>
  <c r="AH3899" i="36" l="1"/>
  <c r="AB3901" i="36"/>
  <c r="AC3901" i="36" s="1"/>
  <c r="AD3900" i="36"/>
  <c r="AE3900" i="36" s="1"/>
  <c r="AF3900" i="36" s="1"/>
  <c r="AG3899" i="36"/>
  <c r="AH3900" i="36" l="1"/>
  <c r="AG3900" i="36"/>
  <c r="AB3902" i="36"/>
  <c r="AC3902" i="36" s="1"/>
  <c r="AD3901" i="36"/>
  <c r="AE3901" i="36" s="1"/>
  <c r="AF3901" i="36" s="1"/>
  <c r="AH3901" i="36" l="1"/>
  <c r="AG3901" i="36"/>
  <c r="AD3902" i="36"/>
  <c r="AE3902" i="36" s="1"/>
  <c r="AF3902" i="36" s="1"/>
  <c r="AB3903" i="36"/>
  <c r="AC3903" i="36" s="1"/>
  <c r="AH3902" i="36" l="1"/>
  <c r="AD3903" i="36"/>
  <c r="AE3903" i="36" s="1"/>
  <c r="AF3903" i="36" s="1"/>
  <c r="AB3904" i="36"/>
  <c r="AC3904" i="36" s="1"/>
  <c r="AG3902" i="36"/>
  <c r="AH3903" i="36" l="1"/>
  <c r="AB3905" i="36"/>
  <c r="AC3905" i="36" s="1"/>
  <c r="AD3904" i="36"/>
  <c r="AE3904" i="36" s="1"/>
  <c r="AF3904" i="36" s="1"/>
  <c r="AG3903" i="36"/>
  <c r="AH3904" i="36" l="1"/>
  <c r="AG3904" i="36"/>
  <c r="AD3905" i="36"/>
  <c r="AE3905" i="36" s="1"/>
  <c r="AF3905" i="36" s="1"/>
  <c r="AB3906" i="36"/>
  <c r="AC3906" i="36" s="1"/>
  <c r="AH3905" i="36" l="1"/>
  <c r="AB3907" i="36"/>
  <c r="AC3907" i="36" s="1"/>
  <c r="AD3906" i="36"/>
  <c r="AE3906" i="36" s="1"/>
  <c r="AF3906" i="36" s="1"/>
  <c r="AG3905" i="36"/>
  <c r="AH3906" i="36" l="1"/>
  <c r="AG3906" i="36"/>
  <c r="AB3908" i="36"/>
  <c r="AC3908" i="36" s="1"/>
  <c r="AD3907" i="36"/>
  <c r="AE3907" i="36" s="1"/>
  <c r="AF3907" i="36" s="1"/>
  <c r="AH3907" i="36" l="1"/>
  <c r="AG3907" i="36"/>
  <c r="AB3909" i="36"/>
  <c r="AC3909" i="36" s="1"/>
  <c r="AD3908" i="36"/>
  <c r="AE3908" i="36" s="1"/>
  <c r="AF3908" i="36" s="1"/>
  <c r="AH3908" i="36" l="1"/>
  <c r="AG3908" i="36"/>
  <c r="AB3910" i="36"/>
  <c r="AC3910" i="36" s="1"/>
  <c r="AD3909" i="36"/>
  <c r="AE3909" i="36" s="1"/>
  <c r="AF3909" i="36" s="1"/>
  <c r="AH3909" i="36" l="1"/>
  <c r="AG3909" i="36"/>
  <c r="AB3911" i="36"/>
  <c r="AC3911" i="36" s="1"/>
  <c r="AD3910" i="36"/>
  <c r="AE3910" i="36" s="1"/>
  <c r="AF3910" i="36" s="1"/>
  <c r="AH3910" i="36" l="1"/>
  <c r="AG3910" i="36"/>
  <c r="AD3911" i="36"/>
  <c r="AE3911" i="36" s="1"/>
  <c r="AF3911" i="36" s="1"/>
  <c r="AB3912" i="36"/>
  <c r="AC3912" i="36" s="1"/>
  <c r="AH3911" i="36" l="1"/>
  <c r="AB3913" i="36"/>
  <c r="AC3913" i="36" s="1"/>
  <c r="AD3912" i="36"/>
  <c r="AE3912" i="36" s="1"/>
  <c r="AF3912" i="36" s="1"/>
  <c r="AG3911" i="36"/>
  <c r="AH3912" i="36" l="1"/>
  <c r="AG3912" i="36"/>
  <c r="AD3913" i="36"/>
  <c r="AE3913" i="36" s="1"/>
  <c r="AF3913" i="36" s="1"/>
  <c r="AB3914" i="36"/>
  <c r="AC3914" i="36" s="1"/>
  <c r="AH3913" i="36" l="1"/>
  <c r="AB3915" i="36"/>
  <c r="AC3915" i="36" s="1"/>
  <c r="AD3914" i="36"/>
  <c r="AE3914" i="36" s="1"/>
  <c r="AF3914" i="36" s="1"/>
  <c r="AG3913" i="36"/>
  <c r="AH3914" i="36" l="1"/>
  <c r="AG3914" i="36"/>
  <c r="AD3915" i="36"/>
  <c r="AE3915" i="36" s="1"/>
  <c r="AF3915" i="36" s="1"/>
  <c r="AB3916" i="36"/>
  <c r="AC3916" i="36" s="1"/>
  <c r="AH3915" i="36" l="1"/>
  <c r="AB3917" i="36"/>
  <c r="AC3917" i="36" s="1"/>
  <c r="AD3916" i="36"/>
  <c r="AE3916" i="36" s="1"/>
  <c r="AF3916" i="36" s="1"/>
  <c r="AG3915" i="36"/>
  <c r="AH3916" i="36" l="1"/>
  <c r="AG3916" i="36"/>
  <c r="AD3917" i="36"/>
  <c r="AE3917" i="36" s="1"/>
  <c r="AF3917" i="36" s="1"/>
  <c r="AB3918" i="36"/>
  <c r="AC3918" i="36" s="1"/>
  <c r="AH3917" i="36" l="1"/>
  <c r="AD3918" i="36"/>
  <c r="AE3918" i="36" s="1"/>
  <c r="AF3918" i="36" s="1"/>
  <c r="AB3919" i="36"/>
  <c r="AC3919" i="36" s="1"/>
  <c r="AG3917" i="36"/>
  <c r="AH3918" i="36" l="1"/>
  <c r="AB3920" i="36"/>
  <c r="AC3920" i="36" s="1"/>
  <c r="AD3919" i="36"/>
  <c r="AE3919" i="36" s="1"/>
  <c r="AF3919" i="36" s="1"/>
  <c r="AG3918" i="36"/>
  <c r="AH3919" i="36" l="1"/>
  <c r="AG3919" i="36"/>
  <c r="AB3921" i="36"/>
  <c r="AC3921" i="36" s="1"/>
  <c r="AD3920" i="36"/>
  <c r="AE3920" i="36" s="1"/>
  <c r="AF3920" i="36" s="1"/>
  <c r="AH3920" i="36" l="1"/>
  <c r="AG3920" i="36"/>
  <c r="AD3921" i="36"/>
  <c r="AE3921" i="36" s="1"/>
  <c r="AF3921" i="36" s="1"/>
  <c r="AB3922" i="36"/>
  <c r="AC3922" i="36" s="1"/>
  <c r="AH3921" i="36" l="1"/>
  <c r="AB3923" i="36"/>
  <c r="AC3923" i="36" s="1"/>
  <c r="AD3922" i="36"/>
  <c r="AE3922" i="36" s="1"/>
  <c r="AF3922" i="36" s="1"/>
  <c r="AG3921" i="36"/>
  <c r="AH3922" i="36" l="1"/>
  <c r="AG3922" i="36"/>
  <c r="AB3924" i="36"/>
  <c r="AC3924" i="36" s="1"/>
  <c r="AD3923" i="36"/>
  <c r="AE3923" i="36" s="1"/>
  <c r="AF3923" i="36" s="1"/>
  <c r="AH3923" i="36" l="1"/>
  <c r="AG3923" i="36"/>
  <c r="AB3925" i="36"/>
  <c r="AC3925" i="36" s="1"/>
  <c r="AD3924" i="36"/>
  <c r="AE3924" i="36" s="1"/>
  <c r="AF3924" i="36" s="1"/>
  <c r="AH3924" i="36" l="1"/>
  <c r="AG3924" i="36"/>
  <c r="AD3925" i="36"/>
  <c r="AE3925" i="36" s="1"/>
  <c r="AF3925" i="36" s="1"/>
  <c r="AB3926" i="36"/>
  <c r="AC3926" i="36" s="1"/>
  <c r="AH3925" i="36" l="1"/>
  <c r="AB3927" i="36"/>
  <c r="AC3927" i="36" s="1"/>
  <c r="AD3926" i="36"/>
  <c r="AE3926" i="36" s="1"/>
  <c r="AF3926" i="36" s="1"/>
  <c r="AG3925" i="36"/>
  <c r="AH3926" i="36" l="1"/>
  <c r="AG3926" i="36"/>
  <c r="AB3928" i="36"/>
  <c r="AC3928" i="36" s="1"/>
  <c r="AD3927" i="36"/>
  <c r="AE3927" i="36" s="1"/>
  <c r="AF3927" i="36" s="1"/>
  <c r="AH3927" i="36" l="1"/>
  <c r="AG3927" i="36"/>
  <c r="AB3929" i="36"/>
  <c r="AC3929" i="36" s="1"/>
  <c r="AD3928" i="36"/>
  <c r="AE3928" i="36" s="1"/>
  <c r="AF3928" i="36" s="1"/>
  <c r="AH3928" i="36" l="1"/>
  <c r="AG3928" i="36"/>
  <c r="AB3930" i="36"/>
  <c r="AC3930" i="36" s="1"/>
  <c r="AD3929" i="36"/>
  <c r="AE3929" i="36" s="1"/>
  <c r="AF3929" i="36" s="1"/>
  <c r="AH3929" i="36" l="1"/>
  <c r="AG3929" i="36"/>
  <c r="AB3931" i="36"/>
  <c r="AC3931" i="36" s="1"/>
  <c r="AD3930" i="36"/>
  <c r="AE3930" i="36" s="1"/>
  <c r="AF3930" i="36" s="1"/>
  <c r="AH3930" i="36" l="1"/>
  <c r="AG3930" i="36"/>
  <c r="AD3931" i="36"/>
  <c r="AE3931" i="36" s="1"/>
  <c r="AF3931" i="36" s="1"/>
  <c r="AB3932" i="36"/>
  <c r="AC3932" i="36" s="1"/>
  <c r="AH3931" i="36" l="1"/>
  <c r="AB3933" i="36"/>
  <c r="AC3933" i="36" s="1"/>
  <c r="AD3932" i="36"/>
  <c r="AE3932" i="36" s="1"/>
  <c r="AF3932" i="36" s="1"/>
  <c r="AG3931" i="36"/>
  <c r="AH3932" i="36" l="1"/>
  <c r="AG3932" i="36"/>
  <c r="AB3934" i="36"/>
  <c r="AC3934" i="36" s="1"/>
  <c r="AD3933" i="36"/>
  <c r="AE3933" i="36" s="1"/>
  <c r="AF3933" i="36" s="1"/>
  <c r="AH3933" i="36" l="1"/>
  <c r="AG3933" i="36"/>
  <c r="AD3934" i="36"/>
  <c r="AE3934" i="36" s="1"/>
  <c r="AF3934" i="36" s="1"/>
  <c r="AB3935" i="36"/>
  <c r="AC3935" i="36" s="1"/>
  <c r="AH3934" i="36" l="1"/>
  <c r="AD3935" i="36"/>
  <c r="AE3935" i="36" s="1"/>
  <c r="AF3935" i="36" s="1"/>
  <c r="AB3936" i="36"/>
  <c r="AC3936" i="36" s="1"/>
  <c r="AG3934" i="36"/>
  <c r="AH3935" i="36" l="1"/>
  <c r="AB3937" i="36"/>
  <c r="AC3937" i="36" s="1"/>
  <c r="AD3936" i="36"/>
  <c r="AE3936" i="36" s="1"/>
  <c r="AF3936" i="36" s="1"/>
  <c r="AG3935" i="36"/>
  <c r="AH3936" i="36" l="1"/>
  <c r="AG3936" i="36"/>
  <c r="AD3937" i="36"/>
  <c r="AE3937" i="36" s="1"/>
  <c r="AF3937" i="36" s="1"/>
  <c r="AB3938" i="36"/>
  <c r="AC3938" i="36" s="1"/>
  <c r="AH3937" i="36" l="1"/>
  <c r="AB3939" i="36"/>
  <c r="AC3939" i="36" s="1"/>
  <c r="AD3938" i="36"/>
  <c r="AE3938" i="36" s="1"/>
  <c r="AF3938" i="36" s="1"/>
  <c r="AG3937" i="36"/>
  <c r="AH3938" i="36" l="1"/>
  <c r="AG3938" i="36"/>
  <c r="AB3940" i="36"/>
  <c r="AC3940" i="36" s="1"/>
  <c r="AD3939" i="36"/>
  <c r="AE3939" i="36" s="1"/>
  <c r="AF3939" i="36" s="1"/>
  <c r="AH3939" i="36" l="1"/>
  <c r="AG3939" i="36"/>
  <c r="AB3941" i="36"/>
  <c r="AC3941" i="36" s="1"/>
  <c r="AD3940" i="36"/>
  <c r="AE3940" i="36" s="1"/>
  <c r="AF3940" i="36" s="1"/>
  <c r="AH3940" i="36" l="1"/>
  <c r="AG3940" i="36"/>
  <c r="AB3942" i="36"/>
  <c r="AC3942" i="36" s="1"/>
  <c r="AD3941" i="36"/>
  <c r="AE3941" i="36" s="1"/>
  <c r="AF3941" i="36" s="1"/>
  <c r="AH3941" i="36" l="1"/>
  <c r="AG3941" i="36"/>
  <c r="AB3943" i="36"/>
  <c r="AC3943" i="36" s="1"/>
  <c r="AD3942" i="36"/>
  <c r="AE3942" i="36" s="1"/>
  <c r="AF3942" i="36" s="1"/>
  <c r="AH3942" i="36" l="1"/>
  <c r="AG3942" i="36"/>
  <c r="AD3943" i="36"/>
  <c r="AE3943" i="36" s="1"/>
  <c r="AF3943" i="36" s="1"/>
  <c r="AB3944" i="36"/>
  <c r="AC3944" i="36" s="1"/>
  <c r="AH3943" i="36" l="1"/>
  <c r="AB3945" i="36"/>
  <c r="AC3945" i="36" s="1"/>
  <c r="AD3944" i="36"/>
  <c r="AE3944" i="36" s="1"/>
  <c r="AF3944" i="36" s="1"/>
  <c r="AG3943" i="36"/>
  <c r="AH3944" i="36" l="1"/>
  <c r="AG3944" i="36"/>
  <c r="AB3946" i="36"/>
  <c r="AC3946" i="36" s="1"/>
  <c r="AD3945" i="36"/>
  <c r="AE3945" i="36" s="1"/>
  <c r="AF3945" i="36" s="1"/>
  <c r="AH3945" i="36" l="1"/>
  <c r="AG3945" i="36"/>
  <c r="AB3947" i="36"/>
  <c r="AC3947" i="36" s="1"/>
  <c r="AD3946" i="36"/>
  <c r="AE3946" i="36" s="1"/>
  <c r="AF3946" i="36" s="1"/>
  <c r="AH3946" i="36" l="1"/>
  <c r="AG3946" i="36"/>
  <c r="AD3947" i="36"/>
  <c r="AE3947" i="36" s="1"/>
  <c r="AF3947" i="36" s="1"/>
  <c r="AB3948" i="36"/>
  <c r="AC3948" i="36" s="1"/>
  <c r="AH3947" i="36" l="1"/>
  <c r="AB3949" i="36"/>
  <c r="AC3949" i="36" s="1"/>
  <c r="AD3948" i="36"/>
  <c r="AE3948" i="36" s="1"/>
  <c r="AF3948" i="36" s="1"/>
  <c r="AG3947" i="36"/>
  <c r="AH3948" i="36" l="1"/>
  <c r="AG3948" i="36"/>
  <c r="AB3950" i="36"/>
  <c r="AC3950" i="36" s="1"/>
  <c r="AD3949" i="36"/>
  <c r="AE3949" i="36" s="1"/>
  <c r="AF3949" i="36" s="1"/>
  <c r="AH3949" i="36" l="1"/>
  <c r="AG3949" i="36"/>
  <c r="AB3951" i="36"/>
  <c r="AC3951" i="36" s="1"/>
  <c r="AD3950" i="36"/>
  <c r="AE3950" i="36" s="1"/>
  <c r="AF3950" i="36" s="1"/>
  <c r="AH3950" i="36" l="1"/>
  <c r="AG3950" i="36"/>
  <c r="AD3951" i="36"/>
  <c r="AE3951" i="36" s="1"/>
  <c r="AF3951" i="36" s="1"/>
  <c r="AB3952" i="36"/>
  <c r="AC3952" i="36" s="1"/>
  <c r="AH3951" i="36" l="1"/>
  <c r="AB3953" i="36"/>
  <c r="AC3953" i="36" s="1"/>
  <c r="AD3952" i="36"/>
  <c r="AE3952" i="36" s="1"/>
  <c r="AF3952" i="36" s="1"/>
  <c r="AG3951" i="36"/>
  <c r="AH3952" i="36" l="1"/>
  <c r="AG3952" i="36"/>
  <c r="AB3954" i="36"/>
  <c r="AC3954" i="36" s="1"/>
  <c r="AD3953" i="36"/>
  <c r="AE3953" i="36" s="1"/>
  <c r="AF3953" i="36" s="1"/>
  <c r="AH3953" i="36" l="1"/>
  <c r="AG3953" i="36"/>
  <c r="AB3955" i="36"/>
  <c r="AC3955" i="36" s="1"/>
  <c r="AD3954" i="36"/>
  <c r="AE3954" i="36" s="1"/>
  <c r="AF3954" i="36" s="1"/>
  <c r="AH3954" i="36" l="1"/>
  <c r="AG3954" i="36"/>
  <c r="AB3956" i="36"/>
  <c r="AC3956" i="36" s="1"/>
  <c r="AD3955" i="36"/>
  <c r="AE3955" i="36" s="1"/>
  <c r="AF3955" i="36" s="1"/>
  <c r="AH3955" i="36" l="1"/>
  <c r="AG3955" i="36"/>
  <c r="AB3957" i="36"/>
  <c r="AC3957" i="36" s="1"/>
  <c r="AD3956" i="36"/>
  <c r="AE3956" i="36" s="1"/>
  <c r="AF3956" i="36" s="1"/>
  <c r="AH3956" i="36" l="1"/>
  <c r="AG3956" i="36"/>
  <c r="AD3957" i="36"/>
  <c r="AE3957" i="36" s="1"/>
  <c r="AF3957" i="36" s="1"/>
  <c r="AB3958" i="36"/>
  <c r="AC3958" i="36" s="1"/>
  <c r="AH3957" i="36" l="1"/>
  <c r="AB3959" i="36"/>
  <c r="AC3959" i="36" s="1"/>
  <c r="AD3958" i="36"/>
  <c r="AE3958" i="36" s="1"/>
  <c r="AF3958" i="36" s="1"/>
  <c r="AG3957" i="36"/>
  <c r="AH3958" i="36" l="1"/>
  <c r="AG3958" i="36"/>
  <c r="AB3960" i="36"/>
  <c r="AC3960" i="36" s="1"/>
  <c r="AD3959" i="36"/>
  <c r="AE3959" i="36" s="1"/>
  <c r="AF3959" i="36" s="1"/>
  <c r="AH3959" i="36" l="1"/>
  <c r="AG3959" i="36"/>
  <c r="AD3960" i="36"/>
  <c r="AE3960" i="36" s="1"/>
  <c r="AF3960" i="36" s="1"/>
  <c r="AB3961" i="36"/>
  <c r="AC3961" i="36" s="1"/>
  <c r="AH3960" i="36" l="1"/>
  <c r="AD3961" i="36"/>
  <c r="AE3961" i="36" s="1"/>
  <c r="AF3961" i="36" s="1"/>
  <c r="AB3962" i="36"/>
  <c r="AC3962" i="36" s="1"/>
  <c r="AG3960" i="36"/>
  <c r="AH3961" i="36" l="1"/>
  <c r="AB3963" i="36"/>
  <c r="AC3963" i="36" s="1"/>
  <c r="AD3962" i="36"/>
  <c r="AE3962" i="36" s="1"/>
  <c r="AF3962" i="36" s="1"/>
  <c r="AG3961" i="36"/>
  <c r="AH3962" i="36" l="1"/>
  <c r="AG3962" i="36"/>
  <c r="AB3964" i="36"/>
  <c r="AC3964" i="36" s="1"/>
  <c r="AD3963" i="36"/>
  <c r="AE3963" i="36" s="1"/>
  <c r="AF3963" i="36" s="1"/>
  <c r="AH3963" i="36" l="1"/>
  <c r="AG3963" i="36"/>
  <c r="AB3965" i="36"/>
  <c r="AC3965" i="36" s="1"/>
  <c r="AD3964" i="36"/>
  <c r="AE3964" i="36" s="1"/>
  <c r="AF3964" i="36" s="1"/>
  <c r="AH3964" i="36" l="1"/>
  <c r="AG3964" i="36"/>
  <c r="AB3966" i="36"/>
  <c r="AC3966" i="36" s="1"/>
  <c r="AD3965" i="36"/>
  <c r="AE3965" i="36" s="1"/>
  <c r="AF3965" i="36" s="1"/>
  <c r="AH3965" i="36" l="1"/>
  <c r="AG3965" i="36"/>
  <c r="AB3967" i="36"/>
  <c r="AC3967" i="36" s="1"/>
  <c r="AD3966" i="36"/>
  <c r="AE3966" i="36" s="1"/>
  <c r="AF3966" i="36" s="1"/>
  <c r="AH3966" i="36" l="1"/>
  <c r="AG3966" i="36"/>
  <c r="AB3968" i="36"/>
  <c r="AC3968" i="36" s="1"/>
  <c r="AD3967" i="36"/>
  <c r="AE3967" i="36" s="1"/>
  <c r="AF3967" i="36" s="1"/>
  <c r="AH3967" i="36" l="1"/>
  <c r="AG3967" i="36"/>
  <c r="AB3969" i="36"/>
  <c r="AC3969" i="36" s="1"/>
  <c r="AD3968" i="36"/>
  <c r="AE3968" i="36" s="1"/>
  <c r="AF3968" i="36" s="1"/>
  <c r="AH3968" i="36" l="1"/>
  <c r="AG3968" i="36"/>
  <c r="AB3970" i="36"/>
  <c r="AC3970" i="36" s="1"/>
  <c r="AD3969" i="36"/>
  <c r="AE3969" i="36" s="1"/>
  <c r="AF3969" i="36" s="1"/>
  <c r="AH3969" i="36" l="1"/>
  <c r="AG3969" i="36"/>
  <c r="AB3971" i="36"/>
  <c r="AC3971" i="36" s="1"/>
  <c r="AD3970" i="36"/>
  <c r="AE3970" i="36" s="1"/>
  <c r="AF3970" i="36" s="1"/>
  <c r="AH3970" i="36" l="1"/>
  <c r="AG3970" i="36"/>
  <c r="AD3971" i="36"/>
  <c r="AE3971" i="36" s="1"/>
  <c r="AF3971" i="36" s="1"/>
  <c r="AB3972" i="36"/>
  <c r="AC3972" i="36" s="1"/>
  <c r="AH3971" i="36" l="1"/>
  <c r="AB3973" i="36"/>
  <c r="AC3973" i="36" s="1"/>
  <c r="AD3972" i="36"/>
  <c r="AE3972" i="36" s="1"/>
  <c r="AF3972" i="36" s="1"/>
  <c r="AG3971" i="36"/>
  <c r="AH3972" i="36" l="1"/>
  <c r="AG3972" i="36"/>
  <c r="AD3973" i="36"/>
  <c r="AE3973" i="36" s="1"/>
  <c r="AF3973" i="36" s="1"/>
  <c r="AB3974" i="36"/>
  <c r="AC3974" i="36" s="1"/>
  <c r="AH3973" i="36" l="1"/>
  <c r="AB3975" i="36"/>
  <c r="AC3975" i="36" s="1"/>
  <c r="AD3974" i="36"/>
  <c r="AE3974" i="36" s="1"/>
  <c r="AF3974" i="36" s="1"/>
  <c r="AG3973" i="36"/>
  <c r="AH3974" i="36" l="1"/>
  <c r="AG3974" i="36"/>
  <c r="AB3976" i="36"/>
  <c r="AC3976" i="36" s="1"/>
  <c r="AD3975" i="36"/>
  <c r="AE3975" i="36" s="1"/>
  <c r="AF3975" i="36" s="1"/>
  <c r="AH3975" i="36" l="1"/>
  <c r="AG3975" i="36"/>
  <c r="AB3977" i="36"/>
  <c r="AC3977" i="36" s="1"/>
  <c r="AD3976" i="36"/>
  <c r="AE3976" i="36" s="1"/>
  <c r="AF3976" i="36" s="1"/>
  <c r="AH3976" i="36" l="1"/>
  <c r="AG3976" i="36"/>
  <c r="AB3978" i="36"/>
  <c r="AC3978" i="36" s="1"/>
  <c r="AD3977" i="36"/>
  <c r="AE3977" i="36" s="1"/>
  <c r="AF3977" i="36" s="1"/>
  <c r="AH3977" i="36" l="1"/>
  <c r="AG3977" i="36"/>
  <c r="AB3979" i="36"/>
  <c r="AC3979" i="36" s="1"/>
  <c r="AD3978" i="36"/>
  <c r="AE3978" i="36" s="1"/>
  <c r="AF3978" i="36" s="1"/>
  <c r="AH3978" i="36" l="1"/>
  <c r="AG3978" i="36"/>
  <c r="AB3980" i="36"/>
  <c r="AC3980" i="36" s="1"/>
  <c r="AD3979" i="36"/>
  <c r="AE3979" i="36" s="1"/>
  <c r="AF3979" i="36" s="1"/>
  <c r="AH3979" i="36" l="1"/>
  <c r="AG3979" i="36"/>
  <c r="AB3981" i="36"/>
  <c r="AC3981" i="36" s="1"/>
  <c r="AD3980" i="36"/>
  <c r="AE3980" i="36" s="1"/>
  <c r="AF3980" i="36" s="1"/>
  <c r="AH3980" i="36" l="1"/>
  <c r="AG3980" i="36"/>
  <c r="AB3982" i="36"/>
  <c r="AC3982" i="36" s="1"/>
  <c r="AD3981" i="36"/>
  <c r="AE3981" i="36" s="1"/>
  <c r="AF3981" i="36" s="1"/>
  <c r="AH3981" i="36" l="1"/>
  <c r="AG3981" i="36"/>
  <c r="AB3983" i="36"/>
  <c r="AC3983" i="36" s="1"/>
  <c r="AD3982" i="36"/>
  <c r="AE3982" i="36" s="1"/>
  <c r="AF3982" i="36" s="1"/>
  <c r="AH3982" i="36" l="1"/>
  <c r="AG3982" i="36"/>
  <c r="AB3984" i="36"/>
  <c r="AC3984" i="36" s="1"/>
  <c r="AD3983" i="36"/>
  <c r="AE3983" i="36" s="1"/>
  <c r="AF3983" i="36" s="1"/>
  <c r="AH3983" i="36" l="1"/>
  <c r="AG3983" i="36"/>
  <c r="AB3985" i="36"/>
  <c r="AC3985" i="36" s="1"/>
  <c r="AD3984" i="36"/>
  <c r="AE3984" i="36" s="1"/>
  <c r="AF3984" i="36" s="1"/>
  <c r="AH3984" i="36" l="1"/>
  <c r="AG3984" i="36"/>
  <c r="AB3986" i="36"/>
  <c r="AC3986" i="36" s="1"/>
  <c r="AD3985" i="36"/>
  <c r="AE3985" i="36" s="1"/>
  <c r="AF3985" i="36" s="1"/>
  <c r="AH3985" i="36" l="1"/>
  <c r="AG3985" i="36"/>
  <c r="AB3987" i="36"/>
  <c r="AC3987" i="36" s="1"/>
  <c r="AD3986" i="36"/>
  <c r="AE3986" i="36" s="1"/>
  <c r="AF3986" i="36" s="1"/>
  <c r="AH3986" i="36" l="1"/>
  <c r="AG3986" i="36"/>
  <c r="AD3987" i="36"/>
  <c r="AE3987" i="36" s="1"/>
  <c r="AF3987" i="36" s="1"/>
  <c r="AB3988" i="36"/>
  <c r="AC3988" i="36" s="1"/>
  <c r="AH3987" i="36" l="1"/>
  <c r="AB3989" i="36"/>
  <c r="AC3989" i="36" s="1"/>
  <c r="AD3988" i="36"/>
  <c r="AE3988" i="36" s="1"/>
  <c r="AF3988" i="36" s="1"/>
  <c r="AG3987" i="36"/>
  <c r="AH3988" i="36" l="1"/>
  <c r="AG3988" i="36"/>
  <c r="AD3989" i="36"/>
  <c r="AE3989" i="36" s="1"/>
  <c r="AF3989" i="36" s="1"/>
  <c r="AB3990" i="36"/>
  <c r="AC3990" i="36" s="1"/>
  <c r="AH3989" i="36" l="1"/>
  <c r="AB3991" i="36"/>
  <c r="AC3991" i="36" s="1"/>
  <c r="AD3990" i="36"/>
  <c r="AE3990" i="36" s="1"/>
  <c r="AF3990" i="36" s="1"/>
  <c r="AG3989" i="36"/>
  <c r="AH3990" i="36" l="1"/>
  <c r="AG3990" i="36"/>
  <c r="AB3992" i="36"/>
  <c r="AC3992" i="36" s="1"/>
  <c r="AD3991" i="36"/>
  <c r="AE3991" i="36" s="1"/>
  <c r="AF3991" i="36" s="1"/>
  <c r="AH3991" i="36" l="1"/>
  <c r="AG3991" i="36"/>
  <c r="AB3993" i="36"/>
  <c r="AC3993" i="36" s="1"/>
  <c r="AD3992" i="36"/>
  <c r="AE3992" i="36" s="1"/>
  <c r="AF3992" i="36" s="1"/>
  <c r="AH3992" i="36" l="1"/>
  <c r="AG3992" i="36"/>
  <c r="AB3994" i="36"/>
  <c r="AC3994" i="36" s="1"/>
  <c r="AD3993" i="36"/>
  <c r="AE3993" i="36" s="1"/>
  <c r="AF3993" i="36" s="1"/>
  <c r="AH3993" i="36" l="1"/>
  <c r="AG3993" i="36"/>
  <c r="AB3995" i="36"/>
  <c r="AC3995" i="36" s="1"/>
  <c r="AD3994" i="36"/>
  <c r="AE3994" i="36" s="1"/>
  <c r="AF3994" i="36" s="1"/>
  <c r="AH3994" i="36" l="1"/>
  <c r="AG3994" i="36"/>
  <c r="AB3996" i="36"/>
  <c r="AC3996" i="36" s="1"/>
  <c r="AD3995" i="36"/>
  <c r="AE3995" i="36" s="1"/>
  <c r="AF3995" i="36" s="1"/>
  <c r="AH3995" i="36" l="1"/>
  <c r="AG3995" i="36"/>
  <c r="AB3997" i="36"/>
  <c r="AC3997" i="36" s="1"/>
  <c r="AD3996" i="36"/>
  <c r="AE3996" i="36" s="1"/>
  <c r="AF3996" i="36" s="1"/>
  <c r="AH3996" i="36" l="1"/>
  <c r="AG3996" i="36"/>
  <c r="AD3997" i="36"/>
  <c r="AE3997" i="36" s="1"/>
  <c r="AF3997" i="36" s="1"/>
  <c r="AB3998" i="36"/>
  <c r="AC3998" i="36" s="1"/>
  <c r="AH3997" i="36" l="1"/>
  <c r="AB3999" i="36"/>
  <c r="AC3999" i="36" s="1"/>
  <c r="AD3998" i="36"/>
  <c r="AE3998" i="36" s="1"/>
  <c r="AF3998" i="36" s="1"/>
  <c r="AG3997" i="36"/>
  <c r="AH3998" i="36" l="1"/>
  <c r="AG3998" i="36"/>
  <c r="AB4000" i="36"/>
  <c r="AC4000" i="36" s="1"/>
  <c r="AD3999" i="36"/>
  <c r="AE3999" i="36" s="1"/>
  <c r="AF3999" i="36" s="1"/>
  <c r="AH3999" i="36" l="1"/>
  <c r="AG3999" i="36"/>
  <c r="AB4001" i="36"/>
  <c r="AC4001" i="36" s="1"/>
  <c r="AD4000" i="36"/>
  <c r="AE4000" i="36" s="1"/>
  <c r="AF4000" i="36" s="1"/>
  <c r="AH4000" i="36" l="1"/>
  <c r="AG4000" i="36"/>
  <c r="AD4001" i="36"/>
  <c r="AE4001" i="36" s="1"/>
  <c r="AF4001" i="36" s="1"/>
  <c r="AB4002" i="36"/>
  <c r="AC4002" i="36" s="1"/>
  <c r="AH4001" i="36" l="1"/>
  <c r="AB4003" i="36"/>
  <c r="AC4003" i="36" s="1"/>
  <c r="AD4002" i="36"/>
  <c r="AE4002" i="36" s="1"/>
  <c r="AF4002" i="36" s="1"/>
  <c r="AG4001" i="36"/>
  <c r="AH4002" i="36" l="1"/>
  <c r="AG4002" i="36"/>
  <c r="AB4004" i="36"/>
  <c r="AC4004" i="36" s="1"/>
  <c r="AD4003" i="36"/>
  <c r="AE4003" i="36" s="1"/>
  <c r="AF4003" i="36" s="1"/>
  <c r="AH4003" i="36" l="1"/>
  <c r="AG4003" i="36"/>
  <c r="AB4005" i="36"/>
  <c r="AC4005" i="36" s="1"/>
  <c r="AD4004" i="36"/>
  <c r="AE4004" i="36" s="1"/>
  <c r="AF4004" i="36" s="1"/>
  <c r="AH4004" i="36" l="1"/>
  <c r="AG4004" i="36"/>
  <c r="AB4006" i="36"/>
  <c r="AC4006" i="36" s="1"/>
  <c r="AD4005" i="36"/>
  <c r="AE4005" i="36" s="1"/>
  <c r="AF4005" i="36" s="1"/>
  <c r="AH4005" i="36" l="1"/>
  <c r="AG4005" i="36"/>
  <c r="AB4007" i="36"/>
  <c r="AC4007" i="36" s="1"/>
  <c r="AD4006" i="36"/>
  <c r="AE4006" i="36" s="1"/>
  <c r="AF4006" i="36" s="1"/>
  <c r="AH4006" i="36" l="1"/>
  <c r="AG4006" i="36"/>
  <c r="AB4008" i="36"/>
  <c r="AC4008" i="36" s="1"/>
  <c r="AD4007" i="36"/>
  <c r="AE4007" i="36" s="1"/>
  <c r="AF4007" i="36" s="1"/>
  <c r="AH4007" i="36" l="1"/>
  <c r="AG4007" i="36"/>
  <c r="AB4009" i="36"/>
  <c r="AC4009" i="36" s="1"/>
  <c r="AD4008" i="36"/>
  <c r="AE4008" i="36" s="1"/>
  <c r="AF4008" i="36" s="1"/>
  <c r="AH4008" i="36" l="1"/>
  <c r="AG4008" i="36"/>
  <c r="AB4010" i="36"/>
  <c r="AC4010" i="36" s="1"/>
  <c r="AD4009" i="36"/>
  <c r="AE4009" i="36" s="1"/>
  <c r="AF4009" i="36" s="1"/>
  <c r="AH4009" i="36" l="1"/>
  <c r="AG4009" i="36"/>
  <c r="AB4011" i="36"/>
  <c r="AC4011" i="36" s="1"/>
  <c r="AD4010" i="36"/>
  <c r="AE4010" i="36" s="1"/>
  <c r="AF4010" i="36" s="1"/>
  <c r="AH4010" i="36" l="1"/>
  <c r="AG4010" i="36"/>
  <c r="AB4012" i="36"/>
  <c r="AC4012" i="36" s="1"/>
  <c r="AD4011" i="36"/>
  <c r="AE4011" i="36" s="1"/>
  <c r="AF4011" i="36" s="1"/>
  <c r="AH4011" i="36" l="1"/>
  <c r="AG4011" i="36"/>
  <c r="AB4013" i="36"/>
  <c r="AC4013" i="36" s="1"/>
  <c r="AD4012" i="36"/>
  <c r="AE4012" i="36" s="1"/>
  <c r="AF4012" i="36" s="1"/>
  <c r="AH4012" i="36" l="1"/>
  <c r="AG4012" i="36"/>
  <c r="AD4013" i="36"/>
  <c r="AE4013" i="36" s="1"/>
  <c r="AF4013" i="36" s="1"/>
  <c r="AB4014" i="36"/>
  <c r="AC4014" i="36" s="1"/>
  <c r="AH4013" i="36" l="1"/>
  <c r="AB4015" i="36"/>
  <c r="AC4015" i="36" s="1"/>
  <c r="AD4014" i="36"/>
  <c r="AE4014" i="36" s="1"/>
  <c r="AF4014" i="36" s="1"/>
  <c r="AG4013" i="36"/>
  <c r="AH4014" i="36" l="1"/>
  <c r="AG4014" i="36"/>
  <c r="AB4016" i="36"/>
  <c r="AC4016" i="36" s="1"/>
  <c r="AD4015" i="36"/>
  <c r="AE4015" i="36" s="1"/>
  <c r="AF4015" i="36" s="1"/>
  <c r="AH4015" i="36" l="1"/>
  <c r="AG4015" i="36"/>
  <c r="AB4017" i="36"/>
  <c r="AC4017" i="36" s="1"/>
  <c r="AD4016" i="36"/>
  <c r="AE4016" i="36" s="1"/>
  <c r="AF4016" i="36" s="1"/>
  <c r="AH4016" i="36" l="1"/>
  <c r="AG4016" i="36"/>
  <c r="AB4018" i="36"/>
  <c r="AC4018" i="36" s="1"/>
  <c r="AD4017" i="36"/>
  <c r="AE4017" i="36" s="1"/>
  <c r="AF4017" i="36" s="1"/>
  <c r="AH4017" i="36" l="1"/>
  <c r="AG4017" i="36"/>
  <c r="AD4018" i="36"/>
  <c r="AE4018" i="36" s="1"/>
  <c r="AF4018" i="36" s="1"/>
  <c r="AB4019" i="36"/>
  <c r="AC4019" i="36" s="1"/>
  <c r="AH4018" i="36" l="1"/>
  <c r="AD4019" i="36"/>
  <c r="AE4019" i="36" s="1"/>
  <c r="AF4019" i="36" s="1"/>
  <c r="AB4020" i="36"/>
  <c r="AC4020" i="36" s="1"/>
  <c r="AG4018" i="36"/>
  <c r="AH4019" i="36" l="1"/>
  <c r="AB4021" i="36"/>
  <c r="AC4021" i="36" s="1"/>
  <c r="AD4020" i="36"/>
  <c r="AE4020" i="36" s="1"/>
  <c r="AF4020" i="36" s="1"/>
  <c r="AG4019" i="36"/>
  <c r="AH4020" i="36" l="1"/>
  <c r="AG4020" i="36"/>
  <c r="AB4022" i="36"/>
  <c r="AC4022" i="36" s="1"/>
  <c r="AD4021" i="36"/>
  <c r="AE4021" i="36" s="1"/>
  <c r="AF4021" i="36" s="1"/>
  <c r="AH4021" i="36" l="1"/>
  <c r="AG4021" i="36"/>
  <c r="AB4023" i="36"/>
  <c r="AC4023" i="36" s="1"/>
  <c r="AD4022" i="36"/>
  <c r="AE4022" i="36" s="1"/>
  <c r="AF4022" i="36" s="1"/>
  <c r="AH4022" i="36" l="1"/>
  <c r="AG4022" i="36"/>
  <c r="AD4023" i="36"/>
  <c r="AE4023" i="36" s="1"/>
  <c r="AF4023" i="36" s="1"/>
  <c r="AB4024" i="36"/>
  <c r="AC4024" i="36" s="1"/>
  <c r="AH4023" i="36" l="1"/>
  <c r="AB4025" i="36"/>
  <c r="AC4025" i="36" s="1"/>
  <c r="AD4024" i="36"/>
  <c r="AE4024" i="36" s="1"/>
  <c r="AF4024" i="36" s="1"/>
  <c r="AG4023" i="36"/>
  <c r="AH4024" i="36" l="1"/>
  <c r="AG4024" i="36"/>
  <c r="AD4025" i="36"/>
  <c r="AE4025" i="36" s="1"/>
  <c r="AF4025" i="36" s="1"/>
  <c r="AB4026" i="36"/>
  <c r="AC4026" i="36" s="1"/>
  <c r="AH4025" i="36" l="1"/>
  <c r="AB4027" i="36"/>
  <c r="AC4027" i="36" s="1"/>
  <c r="AD4026" i="36"/>
  <c r="AE4026" i="36" s="1"/>
  <c r="AF4026" i="36" s="1"/>
  <c r="AG4025" i="36"/>
  <c r="AH4026" i="36" l="1"/>
  <c r="AG4026" i="36"/>
  <c r="AB4028" i="36"/>
  <c r="AC4028" i="36" s="1"/>
  <c r="AD4027" i="36"/>
  <c r="AE4027" i="36" s="1"/>
  <c r="AF4027" i="36" s="1"/>
  <c r="AH4027" i="36" l="1"/>
  <c r="AG4027" i="36"/>
  <c r="AB4029" i="36"/>
  <c r="AC4029" i="36" s="1"/>
  <c r="AD4028" i="36"/>
  <c r="AE4028" i="36" s="1"/>
  <c r="AF4028" i="36" s="1"/>
  <c r="AH4028" i="36" l="1"/>
  <c r="AG4028" i="36"/>
  <c r="AB4030" i="36"/>
  <c r="AC4030" i="36" s="1"/>
  <c r="AD4029" i="36"/>
  <c r="AE4029" i="36" s="1"/>
  <c r="AF4029" i="36" s="1"/>
  <c r="AH4029" i="36" l="1"/>
  <c r="AG4029" i="36"/>
  <c r="AB4031" i="36"/>
  <c r="AC4031" i="36" s="1"/>
  <c r="AD4030" i="36"/>
  <c r="AE4030" i="36" s="1"/>
  <c r="AF4030" i="36" s="1"/>
  <c r="AH4030" i="36" l="1"/>
  <c r="AG4030" i="36"/>
  <c r="AB4032" i="36"/>
  <c r="AC4032" i="36" s="1"/>
  <c r="AD4031" i="36"/>
  <c r="AE4031" i="36" s="1"/>
  <c r="AF4031" i="36" s="1"/>
  <c r="AH4031" i="36" l="1"/>
  <c r="AG4031" i="36"/>
  <c r="AB4033" i="36"/>
  <c r="AC4033" i="36" s="1"/>
  <c r="AD4032" i="36"/>
  <c r="AE4032" i="36" s="1"/>
  <c r="AF4032" i="36" s="1"/>
  <c r="AH4032" i="36" l="1"/>
  <c r="AG4032" i="36"/>
  <c r="AD4033" i="36"/>
  <c r="AE4033" i="36" s="1"/>
  <c r="AF4033" i="36" s="1"/>
  <c r="AB4034" i="36"/>
  <c r="AC4034" i="36" s="1"/>
  <c r="AH4033" i="36" l="1"/>
  <c r="AB4035" i="36"/>
  <c r="AC4035" i="36" s="1"/>
  <c r="AD4034" i="36"/>
  <c r="AE4034" i="36" s="1"/>
  <c r="AF4034" i="36" s="1"/>
  <c r="AG4033" i="36"/>
  <c r="AH4034" i="36" l="1"/>
  <c r="AG4034" i="36"/>
  <c r="AB4036" i="36"/>
  <c r="AC4036" i="36" s="1"/>
  <c r="AD4035" i="36"/>
  <c r="AE4035" i="36" s="1"/>
  <c r="AF4035" i="36" s="1"/>
  <c r="AH4035" i="36" l="1"/>
  <c r="AG4035" i="36"/>
  <c r="AB4037" i="36"/>
  <c r="AC4037" i="36" s="1"/>
  <c r="AD4036" i="36"/>
  <c r="AE4036" i="36" s="1"/>
  <c r="AF4036" i="36" s="1"/>
  <c r="AH4036" i="36" l="1"/>
  <c r="AG4036" i="36"/>
  <c r="AD4037" i="36"/>
  <c r="AE4037" i="36" s="1"/>
  <c r="AF4037" i="36" s="1"/>
  <c r="AB4038" i="36"/>
  <c r="AC4038" i="36" s="1"/>
  <c r="AH4037" i="36" l="1"/>
  <c r="AB4039" i="36"/>
  <c r="AC4039" i="36" s="1"/>
  <c r="AD4038" i="36"/>
  <c r="AE4038" i="36" s="1"/>
  <c r="AF4038" i="36" s="1"/>
  <c r="AG4037" i="36"/>
  <c r="AH4038" i="36" l="1"/>
  <c r="AG4038" i="36"/>
  <c r="AB4040" i="36"/>
  <c r="AC4040" i="36" s="1"/>
  <c r="AD4039" i="36"/>
  <c r="AE4039" i="36" s="1"/>
  <c r="AF4039" i="36" s="1"/>
  <c r="AH4039" i="36" l="1"/>
  <c r="AG4039" i="36"/>
  <c r="AB4041" i="36"/>
  <c r="AC4041" i="36" s="1"/>
  <c r="AD4040" i="36"/>
  <c r="AE4040" i="36" s="1"/>
  <c r="AF4040" i="36" s="1"/>
  <c r="AH4040" i="36" l="1"/>
  <c r="AG4040" i="36"/>
  <c r="AB4042" i="36"/>
  <c r="AC4042" i="36" s="1"/>
  <c r="AD4041" i="36"/>
  <c r="AE4041" i="36" s="1"/>
  <c r="AF4041" i="36" s="1"/>
  <c r="AH4041" i="36" l="1"/>
  <c r="AG4041" i="36"/>
  <c r="AB4043" i="36"/>
  <c r="AC4043" i="36" s="1"/>
  <c r="AD4042" i="36"/>
  <c r="AE4042" i="36" s="1"/>
  <c r="AF4042" i="36" s="1"/>
  <c r="AH4042" i="36" l="1"/>
  <c r="AG4042" i="36"/>
  <c r="AD4043" i="36"/>
  <c r="AE4043" i="36" s="1"/>
  <c r="AF4043" i="36" s="1"/>
  <c r="AB4044" i="36"/>
  <c r="AC4044" i="36" s="1"/>
  <c r="AH4043" i="36" l="1"/>
  <c r="AB4045" i="36"/>
  <c r="AC4045" i="36" s="1"/>
  <c r="AD4044" i="36"/>
  <c r="AE4044" i="36" s="1"/>
  <c r="AF4044" i="36" s="1"/>
  <c r="AG4043" i="36"/>
  <c r="AH4044" i="36" l="1"/>
  <c r="AG4044" i="36"/>
  <c r="AB4046" i="36"/>
  <c r="AC4046" i="36" s="1"/>
  <c r="AD4045" i="36"/>
  <c r="AE4045" i="36" s="1"/>
  <c r="AF4045" i="36" s="1"/>
  <c r="AH4045" i="36" l="1"/>
  <c r="AG4045" i="36"/>
  <c r="AB4047" i="36"/>
  <c r="AC4047" i="36" s="1"/>
  <c r="AD4046" i="36"/>
  <c r="AE4046" i="36" s="1"/>
  <c r="AF4046" i="36" s="1"/>
  <c r="AH4046" i="36" l="1"/>
  <c r="AG4046" i="36"/>
  <c r="AB4048" i="36"/>
  <c r="AC4048" i="36" s="1"/>
  <c r="AD4047" i="36"/>
  <c r="AE4047" i="36" s="1"/>
  <c r="AF4047" i="36" s="1"/>
  <c r="AH4047" i="36" l="1"/>
  <c r="AG4047" i="36"/>
  <c r="AB4049" i="36"/>
  <c r="AC4049" i="36" s="1"/>
  <c r="AD4048" i="36"/>
  <c r="AE4048" i="36" s="1"/>
  <c r="AF4048" i="36" s="1"/>
  <c r="AH4048" i="36" l="1"/>
  <c r="AG4048" i="36"/>
  <c r="AB4050" i="36"/>
  <c r="AC4050" i="36" s="1"/>
  <c r="AD4049" i="36"/>
  <c r="AE4049" i="36" s="1"/>
  <c r="AF4049" i="36" s="1"/>
  <c r="AH4049" i="36" l="1"/>
  <c r="AG4049" i="36"/>
  <c r="AB4051" i="36"/>
  <c r="AC4051" i="36" s="1"/>
  <c r="AD4050" i="36"/>
  <c r="AE4050" i="36" s="1"/>
  <c r="AF4050" i="36" s="1"/>
  <c r="AH4050" i="36" l="1"/>
  <c r="AG4050" i="36"/>
  <c r="AD4051" i="36"/>
  <c r="AE4051" i="36" s="1"/>
  <c r="AF4051" i="36" s="1"/>
  <c r="AB4052" i="36"/>
  <c r="AC4052" i="36" s="1"/>
  <c r="AH4051" i="36" l="1"/>
  <c r="AB4053" i="36"/>
  <c r="AC4053" i="36" s="1"/>
  <c r="AD4052" i="36"/>
  <c r="AE4052" i="36" s="1"/>
  <c r="AF4052" i="36" s="1"/>
  <c r="AG4051" i="36"/>
  <c r="AH4052" i="36" l="1"/>
  <c r="AG4052" i="36"/>
  <c r="AD4053" i="36"/>
  <c r="AE4053" i="36" s="1"/>
  <c r="AF4053" i="36" s="1"/>
  <c r="AB4054" i="36"/>
  <c r="AC4054" i="36" s="1"/>
  <c r="AH4053" i="36" l="1"/>
  <c r="AD4054" i="36"/>
  <c r="AE4054" i="36" s="1"/>
  <c r="AF4054" i="36" s="1"/>
  <c r="AB4055" i="36"/>
  <c r="AC4055" i="36" s="1"/>
  <c r="AG4053" i="36"/>
  <c r="AH4054" i="36" l="1"/>
  <c r="AD4055" i="36"/>
  <c r="AE4055" i="36" s="1"/>
  <c r="AF4055" i="36" s="1"/>
  <c r="AB4056" i="36"/>
  <c r="AC4056" i="36" s="1"/>
  <c r="AG4054" i="36"/>
  <c r="AH4055" i="36" l="1"/>
  <c r="AB4057" i="36"/>
  <c r="AC4057" i="36" s="1"/>
  <c r="AD4056" i="36"/>
  <c r="AE4056" i="36" s="1"/>
  <c r="AF4056" i="36" s="1"/>
  <c r="AG4055" i="36"/>
  <c r="AH4056" i="36" l="1"/>
  <c r="AG4056" i="36"/>
  <c r="AD4057" i="36"/>
  <c r="AE4057" i="36" s="1"/>
  <c r="AF4057" i="36" s="1"/>
  <c r="AB4058" i="36"/>
  <c r="AC4058" i="36" s="1"/>
  <c r="AH4057" i="36" l="1"/>
  <c r="AB4059" i="36"/>
  <c r="AC4059" i="36" s="1"/>
  <c r="AD4058" i="36"/>
  <c r="AE4058" i="36" s="1"/>
  <c r="AF4058" i="36" s="1"/>
  <c r="AG4057" i="36"/>
  <c r="AH4058" i="36" l="1"/>
  <c r="AG4058" i="36"/>
  <c r="AB4060" i="36"/>
  <c r="AC4060" i="36" s="1"/>
  <c r="AD4059" i="36"/>
  <c r="AE4059" i="36" s="1"/>
  <c r="AF4059" i="36" s="1"/>
  <c r="AH4059" i="36" l="1"/>
  <c r="AG4059" i="36"/>
  <c r="AB4061" i="36"/>
  <c r="AC4061" i="36" s="1"/>
  <c r="AD4060" i="36"/>
  <c r="AE4060" i="36" s="1"/>
  <c r="AF4060" i="36" s="1"/>
  <c r="AH4060" i="36" l="1"/>
  <c r="AG4060" i="36"/>
  <c r="AD4061" i="36"/>
  <c r="AE4061" i="36" s="1"/>
  <c r="AF4061" i="36" s="1"/>
  <c r="AB4062" i="36"/>
  <c r="AC4062" i="36" s="1"/>
  <c r="AH4061" i="36" l="1"/>
  <c r="AB4063" i="36"/>
  <c r="AC4063" i="36" s="1"/>
  <c r="AD4062" i="36"/>
  <c r="AE4062" i="36" s="1"/>
  <c r="AF4062" i="36" s="1"/>
  <c r="AG4061" i="36"/>
  <c r="AH4062" i="36" l="1"/>
  <c r="AG4062" i="36"/>
  <c r="AD4063" i="36"/>
  <c r="AE4063" i="36" s="1"/>
  <c r="AF4063" i="36" s="1"/>
  <c r="AB4064" i="36"/>
  <c r="AC4064" i="36" s="1"/>
  <c r="AH4063" i="36" l="1"/>
  <c r="AB4065" i="36"/>
  <c r="AC4065" i="36" s="1"/>
  <c r="AD4064" i="36"/>
  <c r="AE4064" i="36" s="1"/>
  <c r="AF4064" i="36" s="1"/>
  <c r="AG4063" i="36"/>
  <c r="AH4064" i="36" l="1"/>
  <c r="AG4064" i="36"/>
  <c r="AB4066" i="36"/>
  <c r="AC4066" i="36" s="1"/>
  <c r="AD4065" i="36"/>
  <c r="AE4065" i="36" s="1"/>
  <c r="AF4065" i="36" s="1"/>
  <c r="AH4065" i="36" l="1"/>
  <c r="AG4065" i="36"/>
  <c r="AB4067" i="36"/>
  <c r="AC4067" i="36" s="1"/>
  <c r="AD4066" i="36"/>
  <c r="AE4066" i="36" s="1"/>
  <c r="AF4066" i="36" s="1"/>
  <c r="AH4066" i="36" l="1"/>
  <c r="AG4066" i="36"/>
  <c r="AB4068" i="36"/>
  <c r="AC4068" i="36" s="1"/>
  <c r="AD4067" i="36"/>
  <c r="AE4067" i="36" s="1"/>
  <c r="AF4067" i="36" s="1"/>
  <c r="AH4067" i="36" l="1"/>
  <c r="AG4067" i="36"/>
  <c r="AB4069" i="36"/>
  <c r="AC4069" i="36" s="1"/>
  <c r="AD4068" i="36"/>
  <c r="AE4068" i="36" s="1"/>
  <c r="AF4068" i="36" s="1"/>
  <c r="AH4068" i="36" l="1"/>
  <c r="AG4068" i="36"/>
  <c r="AD4069" i="36"/>
  <c r="AE4069" i="36" s="1"/>
  <c r="AF4069" i="36" s="1"/>
  <c r="AB4070" i="36"/>
  <c r="AC4070" i="36" s="1"/>
  <c r="AH4069" i="36" l="1"/>
  <c r="AB4071" i="36"/>
  <c r="AC4071" i="36" s="1"/>
  <c r="AD4070" i="36"/>
  <c r="AE4070" i="36" s="1"/>
  <c r="AF4070" i="36" s="1"/>
  <c r="AG4069" i="36"/>
  <c r="AH4070" i="36" l="1"/>
  <c r="AG4070" i="36"/>
  <c r="AB4072" i="36"/>
  <c r="AC4072" i="36" s="1"/>
  <c r="AD4071" i="36"/>
  <c r="AE4071" i="36" s="1"/>
  <c r="AF4071" i="36" s="1"/>
  <c r="AH4071" i="36" l="1"/>
  <c r="AG4071" i="36"/>
  <c r="AB4073" i="36"/>
  <c r="AC4073" i="36" s="1"/>
  <c r="AD4072" i="36"/>
  <c r="AE4072" i="36" s="1"/>
  <c r="AF4072" i="36" s="1"/>
  <c r="AH4072" i="36" l="1"/>
  <c r="AG4072" i="36"/>
  <c r="AD4073" i="36"/>
  <c r="AE4073" i="36" s="1"/>
  <c r="AF4073" i="36" s="1"/>
  <c r="AB4074" i="36"/>
  <c r="AC4074" i="36" s="1"/>
  <c r="AH4073" i="36" l="1"/>
  <c r="AB4075" i="36"/>
  <c r="AC4075" i="36" s="1"/>
  <c r="AD4074" i="36"/>
  <c r="AE4074" i="36" s="1"/>
  <c r="AF4074" i="36" s="1"/>
  <c r="AG4073" i="36"/>
  <c r="AH4074" i="36" l="1"/>
  <c r="AG4074" i="36"/>
  <c r="AD4075" i="36"/>
  <c r="AE4075" i="36" s="1"/>
  <c r="AF4075" i="36" s="1"/>
  <c r="AB4076" i="36"/>
  <c r="AC4076" i="36" s="1"/>
  <c r="AH4075" i="36" l="1"/>
  <c r="AB4077" i="36"/>
  <c r="AC4077" i="36" s="1"/>
  <c r="AD4076" i="36"/>
  <c r="AE4076" i="36" s="1"/>
  <c r="AF4076" i="36" s="1"/>
  <c r="AG4075" i="36"/>
  <c r="AH4076" i="36" l="1"/>
  <c r="AG4076" i="36"/>
  <c r="AD4077" i="36"/>
  <c r="AE4077" i="36" s="1"/>
  <c r="AF4077" i="36" s="1"/>
  <c r="AB4078" i="36"/>
  <c r="AC4078" i="36" s="1"/>
  <c r="AH4077" i="36" l="1"/>
  <c r="AB4079" i="36"/>
  <c r="AC4079" i="36" s="1"/>
  <c r="AD4078" i="36"/>
  <c r="AE4078" i="36" s="1"/>
  <c r="AF4078" i="36" s="1"/>
  <c r="AG4077" i="36"/>
  <c r="AH4078" i="36" l="1"/>
  <c r="AG4078" i="36"/>
  <c r="AD4079" i="36"/>
  <c r="AE4079" i="36" s="1"/>
  <c r="AF4079" i="36" s="1"/>
  <c r="AB4080" i="36"/>
  <c r="AC4080" i="36" s="1"/>
  <c r="AH4079" i="36" l="1"/>
  <c r="AB4081" i="36"/>
  <c r="AC4081" i="36" s="1"/>
  <c r="AD4080" i="36"/>
  <c r="AE4080" i="36" s="1"/>
  <c r="AF4080" i="36" s="1"/>
  <c r="AG4079" i="36"/>
  <c r="AH4080" i="36" l="1"/>
  <c r="AG4080" i="36"/>
  <c r="AB4082" i="36"/>
  <c r="AC4082" i="36" s="1"/>
  <c r="AD4081" i="36"/>
  <c r="AE4081" i="36" s="1"/>
  <c r="AF4081" i="36" s="1"/>
  <c r="AH4081" i="36" l="1"/>
  <c r="AG4081" i="36"/>
  <c r="AB4083" i="36"/>
  <c r="AC4083" i="36" s="1"/>
  <c r="AD4082" i="36"/>
  <c r="AE4082" i="36" s="1"/>
  <c r="AF4082" i="36" s="1"/>
  <c r="AH4082" i="36" l="1"/>
  <c r="AG4082" i="36"/>
  <c r="AB4084" i="36"/>
  <c r="AC4084" i="36" s="1"/>
  <c r="AD4083" i="36"/>
  <c r="AE4083" i="36" s="1"/>
  <c r="AF4083" i="36" s="1"/>
  <c r="AH4083" i="36" l="1"/>
  <c r="AG4083" i="36"/>
  <c r="AB4085" i="36"/>
  <c r="AC4085" i="36" s="1"/>
  <c r="AD4084" i="36"/>
  <c r="AE4084" i="36" s="1"/>
  <c r="AF4084" i="36" s="1"/>
  <c r="AH4084" i="36" l="1"/>
  <c r="AG4084" i="36"/>
  <c r="AB4086" i="36"/>
  <c r="AC4086" i="36" s="1"/>
  <c r="AD4085" i="36"/>
  <c r="AE4085" i="36" s="1"/>
  <c r="AF4085" i="36" s="1"/>
  <c r="AH4085" i="36" l="1"/>
  <c r="AG4085" i="36"/>
  <c r="AB4087" i="36"/>
  <c r="AC4087" i="36" s="1"/>
  <c r="AD4086" i="36"/>
  <c r="AE4086" i="36" s="1"/>
  <c r="AF4086" i="36" s="1"/>
  <c r="AH4086" i="36" l="1"/>
  <c r="AG4086" i="36"/>
  <c r="AB4088" i="36"/>
  <c r="AC4088" i="36" s="1"/>
  <c r="AD4087" i="36"/>
  <c r="AE4087" i="36" s="1"/>
  <c r="AF4087" i="36" s="1"/>
  <c r="AH4087" i="36" l="1"/>
  <c r="AG4087" i="36"/>
  <c r="AB4089" i="36"/>
  <c r="AC4089" i="36" s="1"/>
  <c r="AD4088" i="36"/>
  <c r="AE4088" i="36" s="1"/>
  <c r="AF4088" i="36" s="1"/>
  <c r="AH4088" i="36" l="1"/>
  <c r="AG4088" i="36"/>
  <c r="AB4090" i="36"/>
  <c r="AC4090" i="36" s="1"/>
  <c r="AD4089" i="36"/>
  <c r="AE4089" i="36" s="1"/>
  <c r="AF4089" i="36" s="1"/>
  <c r="AH4089" i="36" l="1"/>
  <c r="AG4089" i="36"/>
  <c r="AB4091" i="36"/>
  <c r="AC4091" i="36" s="1"/>
  <c r="AD4090" i="36"/>
  <c r="AE4090" i="36" s="1"/>
  <c r="AF4090" i="36" s="1"/>
  <c r="AH4090" i="36" l="1"/>
  <c r="AG4090" i="36"/>
  <c r="AD4091" i="36"/>
  <c r="AE4091" i="36" s="1"/>
  <c r="AF4091" i="36" s="1"/>
  <c r="AB4092" i="36"/>
  <c r="AC4092" i="36" s="1"/>
  <c r="AH4091" i="36" l="1"/>
  <c r="AB4093" i="36"/>
  <c r="AC4093" i="36" s="1"/>
  <c r="AD4092" i="36"/>
  <c r="AE4092" i="36" s="1"/>
  <c r="AF4092" i="36" s="1"/>
  <c r="AG4091" i="36"/>
  <c r="AH4092" i="36" l="1"/>
  <c r="AG4092" i="36"/>
  <c r="AB4094" i="36"/>
  <c r="AC4094" i="36" s="1"/>
  <c r="AD4093" i="36"/>
  <c r="AE4093" i="36" s="1"/>
  <c r="AF4093" i="36" s="1"/>
  <c r="AH4093" i="36" l="1"/>
  <c r="AG4093" i="36"/>
  <c r="AB4095" i="36"/>
  <c r="AC4095" i="36" s="1"/>
  <c r="AD4094" i="36"/>
  <c r="AE4094" i="36" s="1"/>
  <c r="AF4094" i="36" s="1"/>
  <c r="AH4094" i="36" l="1"/>
  <c r="AG4094" i="36"/>
  <c r="AB4096" i="36"/>
  <c r="AC4096" i="36" s="1"/>
  <c r="AD4095" i="36"/>
  <c r="AE4095" i="36" s="1"/>
  <c r="AF4095" i="36" s="1"/>
  <c r="AH4095" i="36" l="1"/>
  <c r="AG4095" i="36"/>
  <c r="AB4097" i="36"/>
  <c r="AC4097" i="36" s="1"/>
  <c r="AD4096" i="36"/>
  <c r="AE4096" i="36" s="1"/>
  <c r="AF4096" i="36" s="1"/>
  <c r="AH4096" i="36" l="1"/>
  <c r="AG4096" i="36"/>
  <c r="AD4097" i="36"/>
  <c r="AE4097" i="36" s="1"/>
  <c r="AF4097" i="36" s="1"/>
  <c r="AB4098" i="36"/>
  <c r="AC4098" i="36" s="1"/>
  <c r="AH4097" i="36" l="1"/>
  <c r="AB4099" i="36"/>
  <c r="AC4099" i="36" s="1"/>
  <c r="AD4098" i="36"/>
  <c r="AE4098" i="36" s="1"/>
  <c r="AF4098" i="36" s="1"/>
  <c r="AG4097" i="36"/>
  <c r="AH4098" i="36" l="1"/>
  <c r="AG4098" i="36"/>
  <c r="AB4100" i="36"/>
  <c r="AC4100" i="36" s="1"/>
  <c r="AD4099" i="36"/>
  <c r="AE4099" i="36" s="1"/>
  <c r="AF4099" i="36" s="1"/>
  <c r="AH4099" i="36" l="1"/>
  <c r="AG4099" i="36"/>
  <c r="AB4101" i="36"/>
  <c r="AC4101" i="36" s="1"/>
  <c r="AD4100" i="36"/>
  <c r="AE4100" i="36" s="1"/>
  <c r="AF4100" i="36" s="1"/>
  <c r="AH4100" i="36" l="1"/>
  <c r="AG4100" i="36"/>
  <c r="AB4102" i="36"/>
  <c r="AC4102" i="36" s="1"/>
  <c r="AD4101" i="36"/>
  <c r="AE4101" i="36" s="1"/>
  <c r="AF4101" i="36" s="1"/>
  <c r="AH4101" i="36" l="1"/>
  <c r="AG4101" i="36"/>
  <c r="AD4102" i="36"/>
  <c r="AE4102" i="36" s="1"/>
  <c r="AF4102" i="36" s="1"/>
  <c r="AH4102" i="36" l="1"/>
  <c r="AG4102" i="36"/>
</calcChain>
</file>

<file path=xl/comments1.xml><?xml version="1.0" encoding="utf-8"?>
<comments xmlns="http://schemas.openxmlformats.org/spreadsheetml/2006/main">
  <authors>
    <author>Autor</author>
  </authors>
  <commentList>
    <comment ref="K1" authorId="0">
      <text>
        <r>
          <rPr>
            <b/>
            <sz val="12"/>
            <color indexed="81"/>
            <rFont val="Tahoma"/>
            <family val="2"/>
          </rPr>
          <t>Isp =It [N*s]/(g [9,81 m/s2]*mprop [kg])</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X3" authorId="0">
      <text>
        <r>
          <rPr>
            <b/>
            <sz val="9"/>
            <color indexed="81"/>
            <rFont val="Tahoma"/>
            <family val="2"/>
          </rPr>
          <t>Introducir la presión de cámara (atm) deducida del empuje registrado en el ensayo</t>
        </r>
      </text>
    </comment>
  </commentList>
</comments>
</file>

<file path=xl/sharedStrings.xml><?xml version="1.0" encoding="utf-8"?>
<sst xmlns="http://schemas.openxmlformats.org/spreadsheetml/2006/main" count="359" uniqueCount="282">
  <si>
    <t>diam grano (mm)</t>
  </si>
  <si>
    <t>diam agujero (mm)</t>
  </si>
  <si>
    <t>volumen (mm3)</t>
  </si>
  <si>
    <t>tb (s)</t>
  </si>
  <si>
    <t>-</t>
  </si>
  <si>
    <t>KN %</t>
  </si>
  <si>
    <t>Epoxi %</t>
  </si>
  <si>
    <t>Al %</t>
  </si>
  <si>
    <t>Fe2O3 %</t>
  </si>
  <si>
    <t>Temp amb (ºC)</t>
  </si>
  <si>
    <t>Long (mm)</t>
  </si>
  <si>
    <t>Diam. (mm)</t>
  </si>
  <si>
    <t>a ((mm/s)/(Mpa)^n)</t>
  </si>
  <si>
    <t>Comentarios</t>
  </si>
  <si>
    <t>James Yawn (Disuelto en agua y secado en plancha)</t>
  </si>
  <si>
    <t>Temperatura: 130-150ºC (260-300ºF).</t>
  </si>
  <si>
    <t>Richard Nakka (slurry method)</t>
  </si>
  <si>
    <t>KNO3 - 65%, Sucrose - 35%</t>
  </si>
  <si>
    <t>KNO3 - 60%, Sucrose - 40%</t>
  </si>
  <si>
    <t>Temperatura: 380ºF (193 ºC)</t>
  </si>
  <si>
    <t>Temperatura: 370ºF (188ºC)</t>
  </si>
  <si>
    <t>masa grano prop (gr)</t>
  </si>
  <si>
    <t>r (mm/s) a 1 atm</t>
  </si>
  <si>
    <t>Lote</t>
  </si>
  <si>
    <t>fecha lote</t>
  </si>
  <si>
    <t>Id Probeta</t>
  </si>
  <si>
    <t>Envejecimiento (días)</t>
  </si>
  <si>
    <t>fecha prueba</t>
  </si>
  <si>
    <t>DX %</t>
  </si>
  <si>
    <t>KNDX monohidratada</t>
  </si>
  <si>
    <t>KNDX anhidrida</t>
  </si>
  <si>
    <t>THEFINTELS (ºC)</t>
  </si>
  <si>
    <t>RNakka (ºC)</t>
  </si>
  <si>
    <t>Densidad ideal (Kg/m3)</t>
  </si>
  <si>
    <t>Resultados</t>
  </si>
  <si>
    <t>Observaciones</t>
  </si>
  <si>
    <t>Propulsante</t>
  </si>
  <si>
    <t>Prueba</t>
  </si>
  <si>
    <t>Pos. Grano en cámara</t>
  </si>
  <si>
    <t>Pos ignitor</t>
  </si>
  <si>
    <t xml:space="preserve">Prueba </t>
  </si>
  <si>
    <t>Dext grano (mm)</t>
  </si>
  <si>
    <t>Dtobera (mm)</t>
  </si>
  <si>
    <t>Dint agujero grano (mm)</t>
  </si>
  <si>
    <t>Dint carcasa (mm)</t>
  </si>
  <si>
    <t>long cohete completo (mm) (con aletas)</t>
  </si>
  <si>
    <t>Diam ext cohete (mm)</t>
  </si>
  <si>
    <t>Material carcasa motor</t>
  </si>
  <si>
    <t>Encendido</t>
  </si>
  <si>
    <t>Electrico</t>
  </si>
  <si>
    <t>Fecha prueba</t>
  </si>
  <si>
    <t>Tipo de prueba</t>
  </si>
  <si>
    <t>tb medido (s)</t>
  </si>
  <si>
    <t>tb teórico (s)</t>
  </si>
  <si>
    <t>P max teórica (kg/cm2)</t>
  </si>
  <si>
    <t>E max medido (Kg)</t>
  </si>
  <si>
    <t>E max teórico (Kg)</t>
  </si>
  <si>
    <t>Impulso total medido (N*s)</t>
  </si>
  <si>
    <t>Impulso total teórico (N*s)</t>
  </si>
  <si>
    <t>Clase</t>
  </si>
  <si>
    <t>tiempo total de vuelo (s)</t>
  </si>
  <si>
    <t>Resultado</t>
  </si>
  <si>
    <t>Eléctrico</t>
  </si>
  <si>
    <t>KDX (65-35)</t>
  </si>
  <si>
    <t>Fabricación grano</t>
  </si>
  <si>
    <t>Inhibición grano</t>
  </si>
  <si>
    <t>Ignitor</t>
  </si>
  <si>
    <t>Temperatura ambiente (ºC)</t>
  </si>
  <si>
    <t>l(mm)</t>
  </si>
  <si>
    <t>t (s) tramo 50 mm</t>
  </si>
  <si>
    <t>t acumulado(s)</t>
  </si>
  <si>
    <t>r (mm/s) tramo</t>
  </si>
  <si>
    <t>a ((mm/s)/(Mpa)^n) tramo</t>
  </si>
  <si>
    <t>Acero inox</t>
  </si>
  <si>
    <t>Combustion muy uniforme y muy estable</t>
  </si>
  <si>
    <t>Impulso específico medido (s)</t>
  </si>
  <si>
    <t>Impulso específico teórico (s)</t>
  </si>
  <si>
    <t>Prueba motor_1_AC-D60</t>
  </si>
  <si>
    <t>Prueba motor 1_1</t>
  </si>
  <si>
    <t>Prueba motor 1_2</t>
  </si>
  <si>
    <t>Prueba motor 1_3</t>
  </si>
  <si>
    <t>Prueba motor 1_4</t>
  </si>
  <si>
    <t>Prueba motor 1_5</t>
  </si>
  <si>
    <t>Cámara de Combustión:</t>
  </si>
  <si>
    <t>Dc</t>
  </si>
  <si>
    <t>mm</t>
  </si>
  <si>
    <t>Lc</t>
  </si>
  <si>
    <t>Vc</t>
  </si>
  <si>
    <t>mm3</t>
  </si>
  <si>
    <t>Grano de Propelente</t>
  </si>
  <si>
    <t>Tipo</t>
  </si>
  <si>
    <t>Do</t>
  </si>
  <si>
    <t>do</t>
  </si>
  <si>
    <t>Lo</t>
  </si>
  <si>
    <t>N</t>
  </si>
  <si>
    <t>Superficie externa:</t>
  </si>
  <si>
    <t>Ánima o alma:</t>
  </si>
  <si>
    <t>Puntas o coronas:</t>
  </si>
  <si>
    <t>Lgo</t>
  </si>
  <si>
    <t>Vg</t>
  </si>
  <si>
    <t>V l</t>
  </si>
  <si>
    <t>r' grain</t>
  </si>
  <si>
    <t>g/cm3</t>
  </si>
  <si>
    <t>r grain</t>
  </si>
  <si>
    <t>m grain</t>
  </si>
  <si>
    <t>kg.</t>
  </si>
  <si>
    <t>Abeo</t>
  </si>
  <si>
    <t>mm2</t>
  </si>
  <si>
    <t>Abco</t>
  </si>
  <si>
    <t>Abso</t>
  </si>
  <si>
    <t>Abo</t>
  </si>
  <si>
    <t>Tobera:</t>
  </si>
  <si>
    <t>Kno</t>
  </si>
  <si>
    <t>Ato</t>
  </si>
  <si>
    <t>Dto</t>
  </si>
  <si>
    <t xml:space="preserve">mm </t>
  </si>
  <si>
    <t xml:space="preserve">e </t>
  </si>
  <si>
    <t>Dtf</t>
  </si>
  <si>
    <t>R'</t>
  </si>
  <si>
    <t>J/mol-K</t>
  </si>
  <si>
    <t>M</t>
  </si>
  <si>
    <t>kg/kmol</t>
  </si>
  <si>
    <t>R</t>
  </si>
  <si>
    <t>J/kg-K</t>
  </si>
  <si>
    <t>k</t>
  </si>
  <si>
    <t>hc</t>
  </si>
  <si>
    <t>To</t>
  </si>
  <si>
    <t>K</t>
  </si>
  <si>
    <t>To act</t>
  </si>
  <si>
    <t>Patm</t>
  </si>
  <si>
    <t>MPa</t>
  </si>
  <si>
    <t>c*</t>
  </si>
  <si>
    <t>m/s</t>
  </si>
  <si>
    <t>G*</t>
  </si>
  <si>
    <t>kv</t>
  </si>
  <si>
    <t>Pmax =</t>
  </si>
  <si>
    <t xml:space="preserve">Pmax = </t>
  </si>
  <si>
    <t>Kg/cm2</t>
  </si>
  <si>
    <t>t burn =</t>
  </si>
  <si>
    <t>s.</t>
  </si>
  <si>
    <t>&lt;- Tiempo total de quemado -&gt;</t>
  </si>
  <si>
    <t>t thrust =</t>
  </si>
  <si>
    <t>&lt;- Tiempo de empuje neto -&gt;</t>
  </si>
  <si>
    <t>Performance del Motor Cohete</t>
  </si>
  <si>
    <t>h noz</t>
  </si>
  <si>
    <t/>
  </si>
  <si>
    <t>Ae/At</t>
  </si>
  <si>
    <t>Ae</t>
  </si>
  <si>
    <t>Meo</t>
  </si>
  <si>
    <t>Mef</t>
  </si>
  <si>
    <t>De</t>
  </si>
  <si>
    <t>Ae/At opt</t>
  </si>
  <si>
    <t>w f</t>
  </si>
  <si>
    <t>CFmax</t>
  </si>
  <si>
    <t>F max</t>
  </si>
  <si>
    <t>N.</t>
  </si>
  <si>
    <t>I t</t>
  </si>
  <si>
    <t>N-sec.</t>
  </si>
  <si>
    <t>Isp</t>
  </si>
  <si>
    <t>sec.</t>
  </si>
  <si>
    <t>Class:</t>
  </si>
  <si>
    <t>F max =</t>
  </si>
  <si>
    <t>Newton</t>
  </si>
  <si>
    <t>Kgrf (kilopond)</t>
  </si>
  <si>
    <t>F avg =</t>
  </si>
  <si>
    <t>seg.</t>
  </si>
  <si>
    <t>a</t>
  </si>
  <si>
    <t>It (kg*s)</t>
  </si>
  <si>
    <t>Presión de Cámara en el motor-cohete</t>
  </si>
  <si>
    <t>Empuje máximo (kg)</t>
  </si>
  <si>
    <t>Impulso total (N*s)</t>
  </si>
  <si>
    <t>Impulso específico (s)</t>
  </si>
  <si>
    <t>Empuje medio (kg)</t>
  </si>
  <si>
    <t>Empuje medio (N)</t>
  </si>
  <si>
    <t>Time (s)</t>
  </si>
  <si>
    <t>Empuje máximo (kg) estimado</t>
  </si>
  <si>
    <t>Prueba motor 1_6</t>
  </si>
  <si>
    <t>La distancia entre marcas es de 10 mm (ver video)</t>
  </si>
  <si>
    <t>Diámetro agujero interno grano (mm)</t>
  </si>
  <si>
    <t>Diámetro grano (mm)</t>
  </si>
  <si>
    <t>Longitud grano (mm)</t>
  </si>
  <si>
    <t>n</t>
  </si>
  <si>
    <t>KN-Dextrosa  65/35 O/F</t>
  </si>
  <si>
    <t>Rango de Presión</t>
  </si>
  <si>
    <t>Presión, psia</t>
  </si>
  <si>
    <t>psi, pulgadas/segundo</t>
  </si>
  <si>
    <t>Presión, Mpa</t>
  </si>
  <si>
    <t>Mpa, mm/segundo</t>
  </si>
  <si>
    <t>to</t>
  </si>
  <si>
    <t>a (mm/s)</t>
  </si>
  <si>
    <t>densidad prop (kg/m3)</t>
  </si>
  <si>
    <t>dt (s)</t>
  </si>
  <si>
    <t>dxb (mm)</t>
  </si>
  <si>
    <t>xb (mm)</t>
  </si>
  <si>
    <t>dV (mm3)</t>
  </si>
  <si>
    <t>dmp (kg)</t>
  </si>
  <si>
    <t>gasto mp (kg/s)</t>
  </si>
  <si>
    <t>Nº BATES</t>
  </si>
  <si>
    <t>M propul. (kg)</t>
  </si>
  <si>
    <t>Masa inicial propul (kg)</t>
  </si>
  <si>
    <t>mp quemada total (kg)</t>
  </si>
  <si>
    <t>Cf (coef empuje)</t>
  </si>
  <si>
    <t>Mach Number</t>
  </si>
  <si>
    <t>Velocidad del sonido (m/s)</t>
  </si>
  <si>
    <t>Velocidad (m/s)</t>
  </si>
  <si>
    <t>Cd Total</t>
  </si>
  <si>
    <t>25</t>
  </si>
  <si>
    <t>Al fondo junto al cilindro de madera. En la posición del grano más cercana al cierre posterior.</t>
  </si>
  <si>
    <t>junto a la tobera (cilindro de madera)</t>
  </si>
  <si>
    <t>Datos Básicos y Cálculo del Kn</t>
  </si>
  <si>
    <t>Dt_Diametro garganta (mm)</t>
  </si>
  <si>
    <t>At_Áreas garganta (m2)</t>
  </si>
  <si>
    <t>Pa (Pa)</t>
  </si>
  <si>
    <t>Ds_Diam. Salida tobera (mm)</t>
  </si>
  <si>
    <t>As_Área salida tobera (m2)</t>
  </si>
  <si>
    <t xml:space="preserve">Thrust (kg)  </t>
  </si>
  <si>
    <t>Po ensayo (MPa)</t>
  </si>
  <si>
    <t>Po ensayo (atm)</t>
  </si>
  <si>
    <t>Presión máxima Po (atm)</t>
  </si>
  <si>
    <t xml:space="preserve">Thrust_Theoretical (kg)  </t>
  </si>
  <si>
    <t>Altura teórica (m)</t>
  </si>
  <si>
    <t>Altura medida (m)</t>
  </si>
  <si>
    <t>Prueba motor 1_7</t>
  </si>
  <si>
    <t>Prueba motor 1_8</t>
  </si>
  <si>
    <t>Instrucciones</t>
  </si>
  <si>
    <t>Completar las hojas prueba propulsante y LOG con los datos antes de la prueba. Hay campos de Prueba 1 y sim lan Cd(v) que leen de estas pestañas</t>
  </si>
  <si>
    <t>Después de la prueba completar la pestaña "prueba 1" y los valores vacíos de "RESULTADOS". Hay celdas de "RESULTADOS" que se leen automáticamente de "prueba 1"</t>
  </si>
  <si>
    <t>La pestaña "teórico prueba 1" es sólo informativa y no afecta al cálculo de otras hojas</t>
  </si>
  <si>
    <r>
      <t xml:space="preserve">Cómo completar hoja </t>
    </r>
    <r>
      <rPr>
        <b/>
        <sz val="11"/>
        <color rgb="FFFF0000"/>
        <rFont val="Calibri"/>
        <family val="2"/>
        <scheme val="minor"/>
      </rPr>
      <t>"prueba 1"</t>
    </r>
    <r>
      <rPr>
        <b/>
        <sz val="11"/>
        <color theme="1"/>
        <rFont val="Calibri"/>
        <family val="2"/>
        <scheme val="minor"/>
      </rPr>
      <t>?</t>
    </r>
  </si>
  <si>
    <t>Introducir los datos de las columnas A y B copiando los valores obtenidos con el software del quipo de adquisición de datos WINDAQ. Hay que adaptarlos despues de exportarlos con la función "exportar a excel" (a partir de1 segundo "1" hay que dividir por 10E6, convertir la columna A (tiempo) a número, pasar a kg la columna B (empuje)</t>
  </si>
  <si>
    <t xml:space="preserve">Los cálculos de las celdas F3 a F hay que ajustarlos manulamente para que hagan el cálculo deseado. Por ejemplo, el tiempo de combustión se ajusta entre los valores de tiempo que dan un empuje 10% del máximo para despreciar las colas inicial y final, y tener un criterio uniforme en su cálculo </t>
  </si>
  <si>
    <r>
      <t>Cálculo del apogeo, variables cinemáticas y tiempo de apertura del paraca. Hoja "</t>
    </r>
    <r>
      <rPr>
        <b/>
        <sz val="11"/>
        <color rgb="FFFF0000"/>
        <rFont val="Calibri"/>
        <family val="2"/>
        <scheme val="minor"/>
      </rPr>
      <t>sim lan Cd(v)</t>
    </r>
    <r>
      <rPr>
        <b/>
        <sz val="11"/>
        <color theme="1"/>
        <rFont val="Calibri"/>
        <family val="2"/>
        <scheme val="minor"/>
      </rPr>
      <t>"</t>
    </r>
  </si>
  <si>
    <t>Pasos a seguir:</t>
  </si>
  <si>
    <t xml:space="preserve">Copiar en las columnas A y B los valores de tiempo y empuje de la hoja "prueba 1". Esto hará aumentar o disminuir el nº de filas.  </t>
  </si>
  <si>
    <t xml:space="preserve">Arrastar celdas con fórmulas (columnas D-AB) de forma que cubra todo el tiempo de empuje. Ojo! hay que arrastrar las celdas hasta donde hay datos de Empuje (donde dt , columna D, tiene 0,0001). </t>
  </si>
  <si>
    <r>
      <t xml:space="preserve">Arrastar celdas con fórmulas en la fase de vuelo libre, sin empuje (filas en las que no hay datos de empuje, donde dt es 0,2). 
</t>
    </r>
    <r>
      <rPr>
        <b/>
        <sz val="11"/>
        <color rgb="FFFF0000"/>
        <rFont val="Calibri"/>
        <family val="2"/>
        <scheme val="minor"/>
      </rPr>
      <t>Hay que arrastrar hasta que la altura_aux (columna "AB") llega a "0"</t>
    </r>
  </si>
  <si>
    <t>Al arrastrar la columna "AA"  tener cuidado porque a partir del apogeo cambia la fórmula</t>
  </si>
  <si>
    <t>NOTA IMPORTANTE: Cuidado al arrastrar que se pueden cometer errores si hay valores fijos y los incrementa al arrastrar, por ejemplo, en la columna U puede ocurrir</t>
  </si>
  <si>
    <t>Completar las filas 26 y 27 de la hoja "prueba propulsante" (y siguientes si hubiera más granos) de forma que se calculen las celdas B28, C28 y E28</t>
  </si>
  <si>
    <t>Introducir los valores que correspondan en las celdas de color azul (peso del cohete, peso del propulsante, diámetro del cohete,…) en la hoja "sim lan Cd(v)"</t>
  </si>
  <si>
    <t>Comprobar que las fórmula insertadas en el rango del celdas [AD8-AE13] para asegurar que incluyen los valores correspondientes de las filas. Mirar la última fila que tiene datos y actualizarla en el extremo superior de las celdas que corresponda (ej.: las MAX;...)</t>
  </si>
  <si>
    <t>Revisar las columnas S y T, sobre todo U asegurando que el peso del cohete está bien calculado y se mantiene durante el vuelo el peso en vacio una vez acabada la combustión</t>
  </si>
  <si>
    <t>Revisar los gráficos por si están cortados</t>
  </si>
  <si>
    <r>
      <rPr>
        <b/>
        <sz val="11"/>
        <color rgb="FFFF0000"/>
        <rFont val="Calibri"/>
        <family val="2"/>
        <scheme val="minor"/>
      </rPr>
      <t xml:space="preserve">NOTA IMPORTANTE!! </t>
    </r>
    <r>
      <rPr>
        <sz val="11"/>
        <color theme="1"/>
        <rFont val="Calibri"/>
        <family val="2"/>
        <scheme val="minor"/>
      </rPr>
      <t>Tiempo apertura paraca, celda AD3. Hay que revisar manualmente la fórmula insertada ajustando el tiempo inicial al valor cuyo empuje es igual o superior al peso inicial del cohete porque durante ese tiempo el cohete no se ha movido y el trigger no inicia la cuenta del timer</t>
    </r>
  </si>
  <si>
    <t>Cálculo de la presión de cámara Po</t>
  </si>
  <si>
    <t>Pasos a seguir en la hoja "Prueba 1":</t>
  </si>
  <si>
    <t>Calcular la Po con la macro del fichero excel "Calculo Po_Macro"</t>
  </si>
  <si>
    <t>Copiar los valores de Po y pegarlos, como número, en la columna Y "Po ensayo (atm)" de la hoja "Prueba 1"</t>
  </si>
  <si>
    <r>
      <t>Long Total: 550
Cámara
combust:</t>
    </r>
    <r>
      <rPr>
        <b/>
        <sz val="11"/>
        <color rgb="FFC00000"/>
        <rFont val="Calibri"/>
        <family val="2"/>
        <scheme val="minor"/>
      </rPr>
      <t xml:space="preserve"> 483,5</t>
    </r>
  </si>
  <si>
    <t>Electrico con resistencia de Ni-Cr y con pólvora negra (BP: KNO3+Carbon+S)</t>
  </si>
  <si>
    <t>Tiempo de combustión (s). 10% Emax</t>
  </si>
  <si>
    <t>A</t>
  </si>
  <si>
    <t>B</t>
  </si>
  <si>
    <t>Peso</t>
  </si>
  <si>
    <t>Peso*</t>
  </si>
  <si>
    <t>Tubo ABS. Espesor=1,85 mm</t>
  </si>
  <si>
    <t>J</t>
  </si>
  <si>
    <t>Con presión: ligera durante dos días</t>
  </si>
  <si>
    <t>OK</t>
  </si>
  <si>
    <t>Altura1</t>
  </si>
  <si>
    <t>Altura2</t>
  </si>
  <si>
    <t>Altura3</t>
  </si>
  <si>
    <t>Altura4</t>
  </si>
  <si>
    <t>Altura media</t>
  </si>
  <si>
    <t>Fecha</t>
  </si>
  <si>
    <t>Lgrano media (mm)</t>
  </si>
  <si>
    <t>Nº Bates</t>
  </si>
  <si>
    <t>4</t>
  </si>
  <si>
    <t>Relación densidad (real/ideal)</t>
  </si>
  <si>
    <t>Espesor pared motor (mm)</t>
  </si>
  <si>
    <t>Masa propulsante (g)</t>
  </si>
  <si>
    <t>Masa motor sin propulsante (g)</t>
  </si>
  <si>
    <t>Long motor cohete (mm)</t>
  </si>
  <si>
    <t>Masa cohete completo (g)</t>
  </si>
  <si>
    <t>Densidad (Kg/m3)</t>
  </si>
  <si>
    <t xml:space="preserve">Test 05/03/23 T(kg)  </t>
  </si>
  <si>
    <t xml:space="preserve">Test 03/04/23 T(kg)  </t>
  </si>
  <si>
    <t>Sample Rate: 2500</t>
  </si>
  <si>
    <t xml:space="preserve">Test 23/04/23 T(kg)  </t>
  </si>
  <si>
    <t xml:space="preserve">Test 16/05/23 T(kg)  </t>
  </si>
  <si>
    <r>
      <rPr>
        <b/>
        <sz val="11"/>
        <color indexed="8"/>
        <rFont val="Calibri"/>
        <family val="2"/>
      </rPr>
      <t xml:space="preserve">Inspección del motor: </t>
    </r>
    <r>
      <rPr>
        <sz val="11"/>
        <color theme="1"/>
        <rFont val="Calibri"/>
        <family val="2"/>
        <scheme val="minor"/>
      </rPr>
      <t xml:space="preserve">
Se recuperan los 4 tubos de inhibición de ABS. Todos los tubos de inhibición están muy deformados, siendo el que menos se ha deformada el más cercano al cierre posterior. Los tubos de inhibición están completos. Los cortes de los extremos son rectos, es decir, no ha habido roturas no desprendimientos de trozos de inhibidor. Si que se estima que hay erosión de los tubos de ABS ya que la tobera tiene fuego después de apagarse el motor debido a restos de ABS depositados en la tobera o combustión del ABS en el interior de la cámara.
Las 4 juntas tóricas de la tobera y del cierre posterior se encuentran en muy buen estado, siendo reutilizables. 
Las 8 juntas de serparación de los granos están degradadas pero mantienen la forma. Evaluacion de las juntas de separación de granos (1=Muy deteriorada, 10=Muy poco deteriorada): Cierre posterior (x3)</t>
    </r>
    <r>
      <rPr>
        <sz val="11"/>
        <rFont val="Calibri"/>
        <family val="2"/>
        <scheme val="minor"/>
      </rPr>
      <t>: 3, 7, 8; 5; 6; 7; Tobera (x2): 8, 8</t>
    </r>
    <r>
      <rPr>
        <sz val="11"/>
        <color theme="1"/>
        <rFont val="Calibri"/>
        <family val="2"/>
        <scheme val="minor"/>
      </rPr>
      <t xml:space="preserve">
Hay restos de grasa que han salido por los tornillos de la tobera y entre el espacio de la tobera y la cámara.
Los cuatro tubos de ABS de inhibición de los granos se extraen fácilmente
</t>
    </r>
    <r>
      <rPr>
        <b/>
        <sz val="11"/>
        <color indexed="8"/>
        <rFont val="Calibri"/>
        <family val="2"/>
      </rPr>
      <t>Observación del vídeo y datos registrados:</t>
    </r>
    <r>
      <rPr>
        <sz val="11"/>
        <color theme="1"/>
        <rFont val="Calibri"/>
        <family val="2"/>
        <scheme val="minor"/>
      </rPr>
      <t xml:space="preserve">
El motor funciona con la primera  ignición.
El arranque del motor es mucho mejor que en pruebas anteriores, debido posiblemente al </t>
    </r>
    <r>
      <rPr>
        <b/>
        <sz val="11"/>
        <color theme="1"/>
        <rFont val="Calibri"/>
        <family val="2"/>
        <scheme val="minor"/>
      </rPr>
      <t xml:space="preserve">recubrimiento con pólvora negra de las superficies no inhibidas </t>
    </r>
    <r>
      <rPr>
        <sz val="11"/>
        <color theme="1"/>
        <rFont val="Calibri"/>
        <family val="2"/>
        <scheme val="minor"/>
      </rPr>
      <t xml:space="preserve">de los granos. La cantidad de pólvora negra en el ignitor es menor que en otros ensayos.
</t>
    </r>
    <r>
      <rPr>
        <b/>
        <sz val="11"/>
        <color indexed="8"/>
        <rFont val="Calibri"/>
        <family val="2"/>
      </rPr>
      <t xml:space="preserve">Conclusiones:
</t>
    </r>
    <r>
      <rPr>
        <sz val="11"/>
        <color indexed="8"/>
        <rFont val="Calibri"/>
        <family val="2"/>
      </rPr>
      <t>La curva E vs t es muy estable sin sobrepresiones
El tiempo de combustión es superior al teórico. Los valores de la curva E, It e I específico son 22% inferiores a los teóricos. 
La posible causa es que la eficiencia es menor con las bajas presiones en cámara.
Las curvas E vs t de las tres pruebas realizadas con 4 granos cortos salen muy similares validando los procesos y la reducción de riesgo de explosión con esta configuración.
En el proceso de calibración de la célula de carga se tiene problemas para ajustarla obteniendo medidas erróneas a diferentes pesos debido a que las pilas del amplificador de señal están desgastadas. este hecho también podría haber afectado a las lecturas de E con respecto a anteriores pruebas que se hayan medido algo más imprecisas  que en la actual. 
La célula de carga se calibró a 12,328 kg por lo que los datos de empuje se estima que son bastante precisos</t>
    </r>
    <r>
      <rPr>
        <b/>
        <sz val="11"/>
        <color indexed="8"/>
        <rFont val="Calibri"/>
        <family val="2"/>
      </rPr>
      <t xml:space="preserve">
Próximas acciones:</t>
    </r>
    <r>
      <rPr>
        <sz val="11"/>
        <color theme="1"/>
        <rFont val="Calibri"/>
        <family val="2"/>
        <scheme val="minor"/>
      </rPr>
      <t xml:space="preserve">
Realizar otra prueba con 5 granos cortos. Lo crítico es el peso total de propulsante (relacionado con la longitud total de los granos). 1100 g de propulsante es considerado seguro, según pruebas anteriores.
Realizar x2 pruebas con 6 granos sin sobrepasar 1100 g de propulsante previas al lanzamiento de NAOS.
Fabricar los granos con ABS ignífugo para comprobar su funcionamiento.
No recubrir los tubos de ABS exteriormente con papel de aluminio adhesivo
Usar la misma cantidad aproximada del recubrimiento de los granos pólvora negra en la próxima prueba (6,5 g). Esta cantidad se puede aumentar poco a poco (para evitar riesgos de explosión) en sucesivas pruebas para conseguir el start-up más óptimo posible.</t>
    </r>
  </si>
  <si>
    <r>
      <rPr>
        <b/>
        <sz val="11"/>
        <rFont val="Calibri"/>
        <family val="2"/>
      </rPr>
      <t>Objetivo:</t>
    </r>
    <r>
      <rPr>
        <sz val="11"/>
        <rFont val="Calibri"/>
        <family val="2"/>
      </rPr>
      <t xml:space="preserve"> Hacer práctica en la Universidad de Sevilla de una prueba de motor con 4 granos. Adicionalmente registrar curva E-t para evaluar el funcionamiento, la inhibición de ABS y ganar confianza después del último CATO.
</t>
    </r>
    <r>
      <rPr>
        <b/>
        <sz val="11"/>
        <rFont val="Calibri"/>
        <family val="2"/>
      </rPr>
      <t xml:space="preserve">Motor: </t>
    </r>
    <r>
      <rPr>
        <sz val="11"/>
        <rFont val="Calibri"/>
        <family val="2"/>
      </rPr>
      <t>Se carga el motor con los granos fabricados con el procedimiento bajo presión.
Los granos están fabricados en diferentes lotes con fechas. Ver en la pestaña "prueba propulsante" celdas B25-B32.
Todos los grano se fabrican con tapa de ABS en la base del molde. 
Los granos no presentan defectos aparentes como en fabricaciones anteriores, como si fuera espuma en las puntas. Se cree que cuando ocurrió pudo haber sido porque el cilindro de aluminio del core tenía agua en su interior debido a haberlo metido para extraer los émbolo atascados.
Se introduce un cilindro de madera macizo en la parte posterior del motor (junto al cierre posterior) ya que el propulsante rellena completamente la cámara y no hay volumen vacío. 
Se han conseguido porcentajes de densidad real/ideal en todos los granos Ver tabla "prueba propulsante"
Los granos se introducen en la cámara en el siguiente orden comenzando por el más cercano al cierre posterior. Relación densidad ideal/ real: 88,5% (Cierre posterior), 90,3%, 88,7%, 85,8% (Tobera) 
Se introduce una junta tórica de 4 mm de espesor entre los granos para facilitar la ignición de las puntas. Se introducen</t>
    </r>
    <r>
      <rPr>
        <b/>
        <sz val="11"/>
        <rFont val="Calibri"/>
        <family val="2"/>
      </rPr>
      <t xml:space="preserve"> 3 juntas</t>
    </r>
    <r>
      <rPr>
        <sz val="11"/>
        <rFont val="Calibri"/>
        <family val="2"/>
      </rPr>
      <t xml:space="preserve"> de separación al principio (junto al tocon de madera) y </t>
    </r>
    <r>
      <rPr>
        <b/>
        <sz val="11"/>
        <rFont val="Calibri"/>
        <family val="2"/>
      </rPr>
      <t xml:space="preserve">2 </t>
    </r>
    <r>
      <rPr>
        <sz val="11"/>
        <rFont val="Calibri"/>
        <family val="2"/>
      </rPr>
      <t xml:space="preserve">al final (junto a la tobera) para ajustar los granos en la longitud de la cámara.
Se </t>
    </r>
    <r>
      <rPr>
        <b/>
        <sz val="11"/>
        <rFont val="Calibri"/>
        <family val="2"/>
      </rPr>
      <t xml:space="preserve">recubre </t>
    </r>
    <r>
      <rPr>
        <sz val="11"/>
        <rFont val="Calibri"/>
        <family val="2"/>
      </rPr>
      <t xml:space="preserve">el agujero interior de los </t>
    </r>
    <r>
      <rPr>
        <b/>
        <sz val="11"/>
        <rFont val="Calibri"/>
        <family val="2"/>
      </rPr>
      <t>granos</t>
    </r>
    <r>
      <rPr>
        <sz val="11"/>
        <rFont val="Calibri"/>
        <family val="2"/>
      </rPr>
      <t xml:space="preserve"> y las puntas con una capa </t>
    </r>
    <r>
      <rPr>
        <u/>
        <sz val="11"/>
        <rFont val="Calibri"/>
        <family val="2"/>
      </rPr>
      <t>gruesa</t>
    </r>
    <r>
      <rPr>
        <sz val="11"/>
        <rFont val="Calibri"/>
        <family val="2"/>
      </rPr>
      <t xml:space="preserve"> de </t>
    </r>
    <r>
      <rPr>
        <b/>
        <sz val="11"/>
        <rFont val="Calibri"/>
        <family val="2"/>
      </rPr>
      <t xml:space="preserve">polvora negra </t>
    </r>
    <r>
      <rPr>
        <sz val="11"/>
        <rFont val="Calibri"/>
        <family val="2"/>
      </rPr>
      <t xml:space="preserve">con un peso total de 6,5 g. 
El ignitor se posiciona al fondo de la cámara, junto al cilindro de madera. Contiene 0,5 g de pólvora de ignición, la mitad de una papelina de tabaco tamaño grande.
Motor: D60 de acero inoxidable </t>
    </r>
    <r>
      <rPr>
        <b/>
        <sz val="11"/>
        <rFont val="Calibri"/>
        <family val="2"/>
      </rPr>
      <t>con tobera adaptada</t>
    </r>
    <r>
      <rPr>
        <sz val="11"/>
        <rFont val="Calibri"/>
        <family val="2"/>
      </rPr>
      <t xml:space="preserve">
Cada grano tiene </t>
    </r>
    <r>
      <rPr>
        <b/>
        <sz val="11"/>
        <rFont val="Calibri"/>
        <family val="2"/>
      </rPr>
      <t>inhibición</t>
    </r>
    <r>
      <rPr>
        <sz val="11"/>
        <rFont val="Calibri"/>
        <family val="2"/>
      </rPr>
      <t xml:space="preserve"> con un </t>
    </r>
    <r>
      <rPr>
        <b/>
        <sz val="11"/>
        <rFont val="Calibri"/>
        <family val="2"/>
      </rPr>
      <t>tubos de ABS</t>
    </r>
    <r>
      <rPr>
        <sz val="11"/>
        <rFont val="Calibri"/>
        <family val="2"/>
      </rPr>
      <t>. Espesor (inhibidor) = 1,85 mm.
No se recubre externamente la inhibición de los granos con papel de aluminio adhesivo.
La cámara del motor NO tiene un liner de plástico de 0,3 mm de espesor (cartel "se vende")</t>
    </r>
    <r>
      <rPr>
        <b/>
        <sz val="11"/>
        <color indexed="60"/>
        <rFont val="Calibri"/>
        <family val="2"/>
      </rPr>
      <t xml:space="preserve">
</t>
    </r>
    <r>
      <rPr>
        <sz val="11"/>
        <rFont val="Calibri"/>
        <family val="2"/>
      </rPr>
      <t xml:space="preserve">Calibración hecha para 12,328 kg.
Las cuatro juntas tóricas (dos en la tobera y dos en la tapa posterior) se untan con grasa.
</t>
    </r>
    <r>
      <rPr>
        <b/>
        <sz val="11"/>
        <rFont val="Calibri"/>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</si>
</sst>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0.0000"/>
    <numFmt numFmtId="167" formatCode="_-* #,##0\ _€_-;\-* #,##0\ _€_-;_-* &quot;-&quot;??\ _€_-;_-@_-"/>
    <numFmt numFmtId="168" formatCode="0.0%"/>
    <numFmt numFmtId="169" formatCode="#,##0.0"/>
    <numFmt numFmtId="170" formatCode="#,##0.000"/>
  </numFmts>
  <fonts count="47"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10"/>
      <name val="Calibri"/>
      <family val="2"/>
    </font>
    <font>
      <sz val="8"/>
      <name val="Calibri"/>
      <family val="2"/>
    </font>
    <font>
      <sz val="11"/>
      <name val="Calibri"/>
      <family val="2"/>
    </font>
    <font>
      <b/>
      <sz val="11"/>
      <color indexed="48"/>
      <name val="Calibri"/>
      <family val="2"/>
    </font>
    <font>
      <b/>
      <sz val="11"/>
      <name val="Calibri"/>
      <family val="2"/>
    </font>
    <font>
      <b/>
      <sz val="11"/>
      <color indexed="60"/>
      <name val="Calibri"/>
      <family val="2"/>
    </font>
    <font>
      <sz val="10"/>
      <name val="Arial"/>
      <family val="2"/>
    </font>
    <font>
      <sz val="9"/>
      <color indexed="81"/>
      <name val="Tahoma"/>
      <family val="2"/>
    </font>
    <font>
      <b/>
      <sz val="12"/>
      <color indexed="81"/>
      <name val="Tahoma"/>
      <family val="2"/>
    </font>
    <font>
      <b/>
      <u/>
      <sz val="14"/>
      <color indexed="16"/>
      <name val="Arial"/>
      <family val="2"/>
    </font>
    <font>
      <b/>
      <sz val="10"/>
      <color indexed="16"/>
      <name val="Arial"/>
      <family val="2"/>
    </font>
    <font>
      <sz val="10"/>
      <color indexed="12"/>
      <name val="Arial"/>
      <family val="2"/>
    </font>
    <font>
      <b/>
      <sz val="10"/>
      <color indexed="10"/>
      <name val="Arial"/>
      <family val="2"/>
    </font>
    <font>
      <b/>
      <sz val="10"/>
      <color indexed="48"/>
      <name val="Arial"/>
      <family val="2"/>
    </font>
    <font>
      <sz val="10"/>
      <name val="symbol"/>
      <family val="1"/>
      <charset val="2"/>
    </font>
    <font>
      <sz val="10"/>
      <color indexed="48"/>
      <name val="Arial"/>
      <family val="2"/>
    </font>
    <font>
      <sz val="10"/>
      <color indexed="10"/>
      <name val="Arial"/>
      <family val="2"/>
    </font>
    <font>
      <b/>
      <sz val="12"/>
      <color indexed="10"/>
      <name val="Arial"/>
      <family val="2"/>
    </font>
    <font>
      <sz val="9"/>
      <color indexed="55"/>
      <name val="Arial"/>
      <family val="2"/>
    </font>
    <font>
      <sz val="10"/>
      <color indexed="10"/>
      <name val="Times New Roman"/>
      <family val="1"/>
    </font>
    <font>
      <b/>
      <sz val="10"/>
      <color indexed="10"/>
      <name val="Times New Roman"/>
      <family val="1"/>
    </font>
    <font>
      <b/>
      <sz val="9"/>
      <color indexed="81"/>
      <name val="Tahoma"/>
      <family val="2"/>
    </font>
    <font>
      <sz val="11"/>
      <color theme="1"/>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scheme val="minor"/>
    </font>
    <font>
      <b/>
      <sz val="11"/>
      <color theme="5" tint="-0.249977111117893"/>
      <name val="Calibri"/>
      <family val="2"/>
      <scheme val="minor"/>
    </font>
    <font>
      <b/>
      <sz val="11"/>
      <color theme="4"/>
      <name val="Calibri"/>
      <family val="2"/>
      <scheme val="minor"/>
    </font>
    <font>
      <sz val="11"/>
      <name val="Calibri"/>
      <family val="2"/>
      <scheme val="minor"/>
    </font>
    <font>
      <b/>
      <sz val="11"/>
      <name val="Calibri"/>
      <family val="2"/>
      <scheme val="minor"/>
    </font>
    <font>
      <sz val="11"/>
      <color theme="1" tint="0.249977111117893"/>
      <name val="Calibri"/>
      <family val="2"/>
    </font>
    <font>
      <b/>
      <sz val="11"/>
      <color rgb="FFFF0000"/>
      <name val="Calibri"/>
      <family val="2"/>
      <scheme val="minor"/>
    </font>
    <font>
      <b/>
      <sz val="11"/>
      <color rgb="FFC00000"/>
      <name val="Calibri"/>
      <family val="2"/>
      <scheme val="minor"/>
    </font>
    <font>
      <sz val="11"/>
      <color theme="0" tint="-0.499984740745262"/>
      <name val="Calibri"/>
      <family val="2"/>
      <scheme val="minor"/>
    </font>
    <font>
      <sz val="11"/>
      <color theme="1" tint="0.34998626667073579"/>
      <name val="Calibri"/>
      <family val="2"/>
      <scheme val="minor"/>
    </font>
    <font>
      <b/>
      <sz val="10"/>
      <color rgb="FF00B050"/>
      <name val="Calibri"/>
      <family val="2"/>
      <scheme val="minor"/>
    </font>
    <font>
      <sz val="11"/>
      <color theme="3" tint="0.39997558519241921"/>
      <name val="Calibri"/>
      <family val="2"/>
      <scheme val="minor"/>
    </font>
    <font>
      <b/>
      <sz val="10"/>
      <name val="Calibri"/>
      <family val="2"/>
      <scheme val="minor"/>
    </font>
    <font>
      <sz val="10"/>
      <color theme="1"/>
      <name val="Calibri"/>
      <family val="2"/>
      <scheme val="minor"/>
    </font>
    <font>
      <i/>
      <u/>
      <sz val="11"/>
      <color theme="1"/>
      <name val="Calibri"/>
      <family val="2"/>
      <scheme val="minor"/>
    </font>
    <font>
      <sz val="11"/>
      <color rgb="FF0070C0"/>
      <name val="Calibri"/>
      <family val="2"/>
      <scheme val="minor"/>
    </font>
    <font>
      <u/>
      <sz val="11"/>
      <name val="Calibri"/>
      <family val="2"/>
    </font>
    <font>
      <sz val="11"/>
      <color theme="4"/>
      <name val="Calibri"/>
      <family val="2"/>
      <scheme val="minor"/>
    </font>
  </fonts>
  <fills count="14">
    <fill>
      <patternFill patternType="none"/>
    </fill>
    <fill>
      <patternFill patternType="gray125"/>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theme="3" tint="0.39997558519241921"/>
        <bgColor indexed="64"/>
      </patternFill>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0" fontId="10" fillId="0" borderId="0"/>
    <xf numFmtId="9" fontId="3" fillId="0" borderId="0" applyFont="0" applyFill="0" applyBorder="0" applyAlignment="0" applyProtection="0"/>
    <xf numFmtId="9" fontId="1" fillId="0" borderId="0" applyFont="0" applyFill="0" applyBorder="0" applyAlignment="0" applyProtection="0"/>
    <xf numFmtId="0" fontId="10" fillId="0" borderId="0"/>
  </cellStyleXfs>
  <cellXfs count="244">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2" fontId="0" fillId="0" borderId="0" xfId="0" applyNumberFormat="1"/>
    <xf numFmtId="0" fontId="2" fillId="0" borderId="4" xfId="0" applyFont="1" applyBorder="1" applyAlignment="1">
      <alignment horizontal="center"/>
    </xf>
    <xf numFmtId="0" fontId="0" fillId="0" borderId="1" xfId="0" applyFill="1" applyBorder="1"/>
    <xf numFmtId="0" fontId="29" fillId="0" borderId="1" xfId="0" applyFont="1" applyBorder="1" applyAlignment="1">
      <alignment horizontal="center"/>
    </xf>
    <xf numFmtId="164" fontId="30" fillId="0" borderId="1" xfId="0" applyNumberFormat="1" applyFont="1" applyBorder="1" applyAlignment="1">
      <alignment horizontal="center"/>
    </xf>
    <xf numFmtId="167" fontId="26" fillId="0" borderId="1" xfId="1" applyNumberFormat="1" applyFont="1" applyBorder="1" applyAlignment="1">
      <alignment horizontal="left"/>
    </xf>
    <xf numFmtId="0" fontId="28" fillId="0" borderId="1" xfId="0" applyFont="1" applyBorder="1"/>
    <xf numFmtId="167" fontId="26" fillId="0" borderId="0" xfId="1" applyNumberFormat="1" applyFont="1"/>
    <xf numFmtId="0" fontId="2" fillId="0" borderId="4" xfId="0" applyFont="1" applyBorder="1" applyAlignment="1">
      <alignment horizontal="left"/>
    </xf>
    <xf numFmtId="0" fontId="2" fillId="0" borderId="1" xfId="0" applyFont="1" applyBorder="1" applyAlignment="1">
      <alignment horizontal="left"/>
    </xf>
    <xf numFmtId="0" fontId="0" fillId="5" borderId="1" xfId="0" applyFill="1" applyBorder="1" applyAlignment="1">
      <alignment wrapText="1"/>
    </xf>
    <xf numFmtId="0" fontId="28" fillId="0" borderId="0" xfId="0" applyFont="1" applyAlignment="1">
      <alignment horizontal="center"/>
    </xf>
    <xf numFmtId="0" fontId="0" fillId="0" borderId="0" xfId="0" applyAlignment="1">
      <alignment horizontal="center"/>
    </xf>
    <xf numFmtId="0" fontId="0" fillId="0" borderId="0" xfId="0" applyFill="1"/>
    <xf numFmtId="0" fontId="0" fillId="0" borderId="0" xfId="0" applyAlignment="1">
      <alignment wrapText="1"/>
    </xf>
    <xf numFmtId="49" fontId="0" fillId="0" borderId="1" xfId="0" applyNumberFormat="1" applyBorder="1" applyAlignment="1">
      <alignment horizontal="center"/>
    </xf>
    <xf numFmtId="0" fontId="0" fillId="0" borderId="1" xfId="0" applyBorder="1" applyAlignment="1">
      <alignment wrapText="1"/>
    </xf>
    <xf numFmtId="49" fontId="0" fillId="0" borderId="1" xfId="0" applyNumberFormat="1" applyBorder="1" applyAlignment="1">
      <alignment horizontal="center" wrapText="1"/>
    </xf>
    <xf numFmtId="0" fontId="2" fillId="5" borderId="1" xfId="0" applyFont="1" applyFill="1" applyBorder="1" applyAlignment="1">
      <alignment horizontal="center"/>
    </xf>
    <xf numFmtId="0" fontId="0" fillId="5" borderId="1" xfId="0" applyFill="1" applyBorder="1" applyAlignment="1">
      <alignment horizontal="center"/>
    </xf>
    <xf numFmtId="1" fontId="6" fillId="5" borderId="1" xfId="0" applyNumberFormat="1" applyFont="1" applyFill="1" applyBorder="1" applyAlignment="1">
      <alignment horizontal="center"/>
    </xf>
    <xf numFmtId="14" fontId="6" fillId="5" borderId="1" xfId="0" applyNumberFormat="1" applyFont="1" applyFill="1" applyBorder="1" applyAlignment="1">
      <alignment horizontal="center"/>
    </xf>
    <xf numFmtId="164" fontId="7" fillId="5" borderId="1" xfId="0" applyNumberFormat="1" applyFont="1" applyFill="1" applyBorder="1" applyAlignment="1">
      <alignment horizontal="center"/>
    </xf>
    <xf numFmtId="2" fontId="0" fillId="5" borderId="1" xfId="0" applyNumberFormat="1" applyFill="1" applyBorder="1" applyAlignment="1">
      <alignment horizontal="center"/>
    </xf>
    <xf numFmtId="2" fontId="4" fillId="5" borderId="1" xfId="0" applyNumberFormat="1" applyFont="1" applyFill="1" applyBorder="1" applyAlignment="1">
      <alignment horizontal="center"/>
    </xf>
    <xf numFmtId="0" fontId="0" fillId="5" borderId="5" xfId="0" applyFill="1" applyBorder="1" applyAlignment="1">
      <alignment vertical="center" wrapText="1"/>
    </xf>
    <xf numFmtId="164" fontId="31" fillId="5" borderId="1" xfId="0" applyNumberFormat="1" applyFont="1" applyFill="1" applyBorder="1" applyAlignment="1">
      <alignment horizontal="center"/>
    </xf>
    <xf numFmtId="0" fontId="32" fillId="0" borderId="0" xfId="0" applyFont="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2" fontId="29" fillId="0" borderId="1" xfId="0" applyNumberFormat="1" applyFont="1" applyBorder="1" applyAlignment="1">
      <alignment horizontal="center"/>
    </xf>
    <xf numFmtId="168" fontId="33" fillId="6" borderId="1" xfId="5" applyNumberFormat="1" applyFont="1" applyFill="1" applyBorder="1" applyAlignment="1">
      <alignment horizontal="center"/>
    </xf>
    <xf numFmtId="0" fontId="32" fillId="0" borderId="1" xfId="0" applyFont="1" applyBorder="1" applyAlignment="1">
      <alignment wrapText="1"/>
    </xf>
    <xf numFmtId="0" fontId="32" fillId="0" borderId="1" xfId="0" applyFont="1" applyBorder="1"/>
    <xf numFmtId="0" fontId="6" fillId="0" borderId="1" xfId="0" applyFont="1" applyBorder="1" applyAlignment="1">
      <alignment vertical="top" wrapText="1"/>
    </xf>
    <xf numFmtId="0" fontId="2" fillId="0" borderId="3" xfId="0" applyFont="1" applyBorder="1" applyAlignment="1">
      <alignment wrapText="1"/>
    </xf>
    <xf numFmtId="0" fontId="2" fillId="0" borderId="6" xfId="0" applyFont="1" applyBorder="1" applyAlignment="1">
      <alignment wrapText="1"/>
    </xf>
    <xf numFmtId="0" fontId="33" fillId="0" borderId="1" xfId="0" applyFont="1" applyBorder="1" applyAlignment="1">
      <alignment horizontal="center"/>
    </xf>
    <xf numFmtId="1" fontId="32" fillId="0" borderId="1" xfId="0" applyNumberFormat="1" applyFont="1" applyBorder="1" applyAlignment="1">
      <alignment horizontal="center" wrapText="1"/>
    </xf>
    <xf numFmtId="0" fontId="34" fillId="0" borderId="8" xfId="0" applyFont="1" applyBorder="1" applyAlignment="1">
      <alignment wrapText="1"/>
    </xf>
    <xf numFmtId="0" fontId="2" fillId="3" borderId="10" xfId="0" applyFont="1" applyFill="1" applyBorder="1" applyAlignment="1">
      <alignment wrapText="1"/>
    </xf>
    <xf numFmtId="0" fontId="2" fillId="0" borderId="3" xfId="0" applyFont="1" applyBorder="1"/>
    <xf numFmtId="0" fontId="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left" wrapText="1"/>
    </xf>
    <xf numFmtId="0" fontId="2" fillId="0" borderId="3" xfId="0" applyFont="1" applyBorder="1" applyAlignment="1">
      <alignment horizontal="left" wrapText="1"/>
    </xf>
    <xf numFmtId="0" fontId="2" fillId="0" borderId="7" xfId="0" applyFont="1" applyBorder="1"/>
    <xf numFmtId="14" fontId="1" fillId="0" borderId="8" xfId="0" applyNumberFormat="1" applyFont="1" applyFill="1" applyBorder="1" applyAlignment="1">
      <alignment horizontal="center"/>
    </xf>
    <xf numFmtId="0" fontId="2" fillId="0" borderId="9" xfId="0" applyFont="1" applyBorder="1"/>
    <xf numFmtId="0" fontId="32" fillId="0" borderId="11" xfId="0" applyFont="1" applyBorder="1" applyAlignment="1">
      <alignment vertical="top"/>
    </xf>
    <xf numFmtId="0" fontId="28" fillId="7" borderId="1" xfId="0" applyFont="1" applyFill="1" applyBorder="1" applyAlignment="1">
      <alignment horizontal="center"/>
    </xf>
    <xf numFmtId="164" fontId="6" fillId="2" borderId="1" xfId="0" applyNumberFormat="1" applyFont="1" applyFill="1" applyBorder="1" applyAlignment="1">
      <alignment horizontal="center" wrapText="1"/>
    </xf>
    <xf numFmtId="0" fontId="2" fillId="0" borderId="0" xfId="0" applyFont="1" applyFill="1" applyBorder="1" applyAlignment="1">
      <alignment horizontal="center"/>
    </xf>
    <xf numFmtId="0" fontId="0" fillId="0" borderId="0" xfId="0" applyFill="1" applyBorder="1" applyAlignment="1">
      <alignment horizontal="center"/>
    </xf>
    <xf numFmtId="1"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164" fontId="31"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Alignment="1">
      <alignment horizontal="center"/>
    </xf>
    <xf numFmtId="0" fontId="2" fillId="9" borderId="3" xfId="0" applyFont="1" applyFill="1" applyBorder="1" applyAlignment="1">
      <alignment horizontal="left"/>
    </xf>
    <xf numFmtId="167" fontId="0" fillId="0" borderId="0" xfId="0" applyNumberFormat="1"/>
    <xf numFmtId="43" fontId="26" fillId="0" borderId="0" xfId="1" applyFont="1" applyFill="1" applyBorder="1" applyAlignment="1">
      <alignment horizontal="center" wrapText="1"/>
    </xf>
    <xf numFmtId="43" fontId="0" fillId="0" borderId="0" xfId="0" applyNumberFormat="1" applyAlignment="1">
      <alignment horizontal="center"/>
    </xf>
    <xf numFmtId="0" fontId="8" fillId="10" borderId="10" xfId="0" applyFont="1" applyFill="1" applyBorder="1" applyAlignment="1">
      <alignment wrapText="1"/>
    </xf>
    <xf numFmtId="164" fontId="27" fillId="0" borderId="1" xfId="0" applyNumberFormat="1" applyFont="1" applyFill="1" applyBorder="1" applyAlignment="1">
      <alignment horizontal="center" wrapText="1"/>
    </xf>
    <xf numFmtId="0" fontId="29" fillId="0" borderId="1" xfId="0" applyNumberFormat="1" applyFont="1" applyBorder="1" applyAlignment="1">
      <alignment horizontal="center"/>
    </xf>
    <xf numFmtId="0" fontId="14" fillId="0" borderId="0" xfId="0" applyFont="1" applyAlignment="1">
      <alignment horizontal="right"/>
    </xf>
    <xf numFmtId="0" fontId="0" fillId="0" borderId="0" xfId="0" applyAlignment="1">
      <alignment horizontal="right"/>
    </xf>
    <xf numFmtId="0" fontId="15" fillId="0" borderId="12" xfId="0" applyFont="1" applyBorder="1" applyProtection="1">
      <protection locked="0"/>
    </xf>
    <xf numFmtId="164" fontId="15" fillId="0" borderId="12" xfId="0" applyNumberFormat="1" applyFont="1" applyBorder="1" applyProtection="1">
      <protection locked="0"/>
    </xf>
    <xf numFmtId="1" fontId="0" fillId="0" borderId="0" xfId="0" applyNumberFormat="1"/>
    <xf numFmtId="0" fontId="17" fillId="0" borderId="12" xfId="0" applyFont="1" applyBorder="1" applyProtection="1">
      <protection locked="0"/>
    </xf>
    <xf numFmtId="2" fontId="15" fillId="0" borderId="12" xfId="0" applyNumberFormat="1" applyFont="1" applyBorder="1" applyProtection="1">
      <protection locked="0"/>
    </xf>
    <xf numFmtId="0" fontId="10" fillId="0" borderId="0" xfId="0" applyFont="1"/>
    <xf numFmtId="1" fontId="10" fillId="0" borderId="0" xfId="0" applyNumberFormat="1" applyFont="1"/>
    <xf numFmtId="165" fontId="0" fillId="0" borderId="0" xfId="0" applyNumberFormat="1"/>
    <xf numFmtId="0" fontId="18" fillId="0" borderId="0" xfId="0" applyFont="1" applyAlignment="1">
      <alignment horizontal="right"/>
    </xf>
    <xf numFmtId="1" fontId="15" fillId="0" borderId="12" xfId="0" applyNumberFormat="1" applyFont="1" applyBorder="1" applyProtection="1">
      <protection locked="0"/>
    </xf>
    <xf numFmtId="0" fontId="0" fillId="0" borderId="0" xfId="0" applyAlignment="1">
      <alignment horizontal="left"/>
    </xf>
    <xf numFmtId="164" fontId="0" fillId="0" borderId="0" xfId="0" applyNumberFormat="1"/>
    <xf numFmtId="0" fontId="15" fillId="0" borderId="13" xfId="0" applyFont="1" applyBorder="1" applyProtection="1">
      <protection locked="0"/>
    </xf>
    <xf numFmtId="0" fontId="10" fillId="0" borderId="0" xfId="0" applyFont="1" applyBorder="1"/>
    <xf numFmtId="0" fontId="20" fillId="4" borderId="14" xfId="0" applyFont="1" applyFill="1" applyBorder="1" applyAlignment="1">
      <alignment horizontal="right"/>
    </xf>
    <xf numFmtId="2" fontId="21" fillId="4" borderId="15" xfId="0" applyNumberFormat="1" applyFont="1" applyFill="1" applyBorder="1"/>
    <xf numFmtId="0" fontId="20" fillId="4" borderId="16" xfId="0" applyFont="1" applyFill="1" applyBorder="1"/>
    <xf numFmtId="0" fontId="20" fillId="0" borderId="5" xfId="0" applyFont="1" applyBorder="1" applyAlignment="1">
      <alignment horizontal="right"/>
    </xf>
    <xf numFmtId="164" fontId="21" fillId="4" borderId="17" xfId="0" applyNumberFormat="1" applyFont="1" applyFill="1" applyBorder="1" applyAlignment="1">
      <alignment horizontal="center"/>
    </xf>
    <xf numFmtId="0" fontId="20" fillId="0" borderId="8" xfId="0" applyFont="1" applyBorder="1"/>
    <xf numFmtId="0" fontId="20" fillId="4" borderId="18" xfId="0" applyFont="1" applyFill="1" applyBorder="1" applyAlignment="1">
      <alignment horizontal="right"/>
    </xf>
    <xf numFmtId="165" fontId="20" fillId="4" borderId="0" xfId="0" applyNumberFormat="1" applyFont="1" applyFill="1" applyBorder="1"/>
    <xf numFmtId="0" fontId="20" fillId="4" borderId="19" xfId="0" applyFont="1" applyFill="1" applyBorder="1"/>
    <xf numFmtId="0" fontId="20" fillId="4" borderId="20" xfId="0" applyFont="1" applyFill="1" applyBorder="1" applyAlignment="1">
      <alignment horizontal="right"/>
    </xf>
    <xf numFmtId="165" fontId="20" fillId="4" borderId="21" xfId="0" applyNumberFormat="1" applyFont="1" applyFill="1" applyBorder="1"/>
    <xf numFmtId="0" fontId="20" fillId="4" borderId="22" xfId="0" applyFont="1" applyFill="1" applyBorder="1"/>
    <xf numFmtId="0" fontId="13" fillId="0" borderId="0" xfId="0" applyFont="1"/>
    <xf numFmtId="2" fontId="15" fillId="0" borderId="13" xfId="0" applyNumberFormat="1" applyFont="1" applyBorder="1" applyProtection="1">
      <protection locked="0"/>
    </xf>
    <xf numFmtId="0" fontId="16" fillId="0" borderId="0" xfId="0" applyFont="1"/>
    <xf numFmtId="165" fontId="0" fillId="0" borderId="0" xfId="0" applyNumberFormat="1" applyProtection="1">
      <protection locked="0"/>
    </xf>
    <xf numFmtId="2" fontId="22" fillId="0" borderId="0" xfId="0" applyNumberFormat="1" applyFont="1" applyAlignment="1" applyProtection="1">
      <alignment horizontal="left"/>
    </xf>
    <xf numFmtId="0" fontId="20" fillId="0" borderId="0" xfId="0" applyFont="1" applyAlignment="1">
      <alignment horizontal="right"/>
    </xf>
    <xf numFmtId="1" fontId="16" fillId="0" borderId="0" xfId="0" applyNumberFormat="1" applyFont="1"/>
    <xf numFmtId="0" fontId="20" fillId="0" borderId="0" xfId="0" applyFont="1" applyAlignment="1">
      <alignment horizontal="left"/>
    </xf>
    <xf numFmtId="0" fontId="23" fillId="0" borderId="0" xfId="0" applyFont="1" applyAlignment="1">
      <alignment horizontal="right"/>
    </xf>
    <xf numFmtId="0" fontId="20" fillId="0" borderId="0" xfId="0" applyFont="1"/>
    <xf numFmtId="164" fontId="16" fillId="0" borderId="0" xfId="0" applyNumberFormat="1" applyFont="1"/>
    <xf numFmtId="0" fontId="24" fillId="0" borderId="0" xfId="0" applyFont="1" applyAlignment="1">
      <alignment horizontal="center"/>
    </xf>
    <xf numFmtId="1" fontId="20" fillId="4" borderId="15" xfId="0" applyNumberFormat="1" applyFont="1" applyFill="1" applyBorder="1"/>
    <xf numFmtId="1" fontId="20" fillId="4" borderId="0" xfId="0" applyNumberFormat="1" applyFont="1" applyFill="1" applyBorder="1"/>
    <xf numFmtId="0" fontId="28" fillId="0" borderId="0" xfId="0" applyFont="1" applyAlignment="1">
      <alignment horizontal="right"/>
    </xf>
    <xf numFmtId="0" fontId="28" fillId="0" borderId="0" xfId="0" applyFont="1"/>
    <xf numFmtId="0" fontId="0" fillId="0" borderId="0" xfId="0"/>
    <xf numFmtId="43" fontId="29" fillId="0" borderId="1" xfId="1" applyNumberFormat="1" applyFont="1" applyBorder="1" applyAlignment="1"/>
    <xf numFmtId="43" fontId="6" fillId="0" borderId="0" xfId="3" applyFont="1" applyFill="1" applyBorder="1" applyAlignment="1">
      <alignment horizontal="center"/>
    </xf>
    <xf numFmtId="43" fontId="6" fillId="5" borderId="0" xfId="3" applyFont="1" applyFill="1" applyBorder="1" applyAlignment="1">
      <alignment horizontal="center"/>
    </xf>
    <xf numFmtId="167" fontId="26" fillId="0" borderId="0" xfId="3" applyNumberFormat="1" applyFont="1"/>
    <xf numFmtId="43" fontId="28" fillId="0" borderId="0" xfId="0" applyNumberFormat="1" applyFont="1" applyFill="1" applyBorder="1" applyAlignment="1">
      <alignment horizontal="center"/>
    </xf>
    <xf numFmtId="43" fontId="28" fillId="0" borderId="0" xfId="0" applyNumberFormat="1" applyFont="1" applyFill="1" applyAlignment="1">
      <alignment horizontal="center"/>
    </xf>
    <xf numFmtId="0" fontId="0" fillId="11" borderId="1" xfId="0" applyFill="1" applyBorder="1" applyAlignment="1">
      <alignment vertical="top" wrapText="1"/>
    </xf>
    <xf numFmtId="0" fontId="0" fillId="0" borderId="20" xfId="0" applyBorder="1"/>
    <xf numFmtId="0" fontId="0" fillId="0" borderId="21" xfId="0" applyBorder="1" applyAlignment="1">
      <alignment horizontal="center"/>
    </xf>
    <xf numFmtId="0" fontId="0" fillId="0" borderId="22" xfId="0" applyBorder="1"/>
    <xf numFmtId="165" fontId="0" fillId="0" borderId="28" xfId="0" applyNumberFormat="1" applyBorder="1"/>
    <xf numFmtId="165" fontId="0" fillId="0" borderId="20" xfId="0" applyNumberFormat="1" applyBorder="1"/>
    <xf numFmtId="165" fontId="0" fillId="0" borderId="22" xfId="0" applyNumberFormat="1" applyBorder="1"/>
    <xf numFmtId="0" fontId="0" fillId="0" borderId="5" xfId="0" applyBorder="1"/>
    <xf numFmtId="0" fontId="0" fillId="0" borderId="17" xfId="0" applyBorder="1" applyAlignment="1">
      <alignment horizontal="center"/>
    </xf>
    <xf numFmtId="0" fontId="0" fillId="0" borderId="8" xfId="0" applyBorder="1"/>
    <xf numFmtId="165" fontId="0" fillId="0" borderId="1" xfId="0" applyNumberFormat="1" applyBorder="1"/>
    <xf numFmtId="165" fontId="0" fillId="0" borderId="5" xfId="0" applyNumberFormat="1" applyBorder="1"/>
    <xf numFmtId="165" fontId="0" fillId="0" borderId="8" xfId="0" applyNumberFormat="1" applyBorder="1"/>
    <xf numFmtId="2" fontId="0" fillId="0" borderId="1" xfId="0" applyNumberFormat="1" applyBorder="1"/>
    <xf numFmtId="2" fontId="0" fillId="0" borderId="22" xfId="0" applyNumberFormat="1" applyBorder="1"/>
    <xf numFmtId="0" fontId="36" fillId="0" borderId="0" xfId="0" applyFont="1" applyAlignment="1">
      <alignment horizontal="left"/>
    </xf>
    <xf numFmtId="0" fontId="32" fillId="0" borderId="0" xfId="0" applyFont="1" applyAlignment="1">
      <alignment horizontal="left"/>
    </xf>
    <xf numFmtId="0" fontId="32" fillId="0" borderId="0" xfId="0" applyFont="1" applyFill="1"/>
    <xf numFmtId="166" fontId="0" fillId="0" borderId="0" xfId="0" applyNumberFormat="1"/>
    <xf numFmtId="0" fontId="28" fillId="12" borderId="1" xfId="0" applyFont="1" applyFill="1" applyBorder="1" applyAlignment="1">
      <alignment horizontal="center"/>
    </xf>
    <xf numFmtId="2" fontId="0" fillId="12" borderId="1" xfId="0" applyNumberFormat="1" applyFont="1" applyFill="1" applyBorder="1" applyAlignment="1">
      <alignment horizontal="center"/>
    </xf>
    <xf numFmtId="2" fontId="29" fillId="0" borderId="0" xfId="0" applyNumberFormat="1" applyFont="1" applyAlignment="1">
      <alignment horizontal="center"/>
    </xf>
    <xf numFmtId="166" fontId="0" fillId="12" borderId="1" xfId="0" applyNumberFormat="1" applyFont="1" applyFill="1" applyBorder="1" applyAlignment="1">
      <alignment horizontal="center"/>
    </xf>
    <xf numFmtId="0" fontId="13" fillId="0" borderId="0" xfId="0" applyFont="1" applyAlignment="1">
      <alignment horizontal="left"/>
    </xf>
    <xf numFmtId="0" fontId="19" fillId="0" borderId="12" xfId="0" quotePrefix="1" applyFont="1" applyBorder="1" applyProtection="1">
      <protection locked="0"/>
    </xf>
    <xf numFmtId="0" fontId="14" fillId="0" borderId="0" xfId="0" applyFont="1"/>
    <xf numFmtId="0" fontId="0" fillId="0" borderId="1" xfId="0" applyBorder="1" applyAlignment="1">
      <alignment horizontal="center"/>
    </xf>
    <xf numFmtId="0" fontId="28" fillId="0" borderId="0" xfId="0" applyFont="1" applyAlignment="1">
      <alignment horizontal="left"/>
    </xf>
    <xf numFmtId="0" fontId="0" fillId="13" borderId="0" xfId="0" applyFill="1"/>
    <xf numFmtId="2" fontId="38" fillId="0" borderId="0" xfId="0" applyNumberFormat="1" applyFont="1"/>
    <xf numFmtId="1" fontId="29" fillId="0" borderId="0" xfId="0" applyNumberFormat="1" applyFont="1" applyAlignment="1">
      <alignment horizontal="center"/>
    </xf>
    <xf numFmtId="1" fontId="37" fillId="0" borderId="0" xfId="0" applyNumberFormat="1" applyFont="1" applyAlignment="1">
      <alignment horizontal="center"/>
    </xf>
    <xf numFmtId="166" fontId="38" fillId="0" borderId="0" xfId="0" applyNumberFormat="1" applyFont="1"/>
    <xf numFmtId="2" fontId="35" fillId="0" borderId="0" xfId="0" applyNumberFormat="1" applyFont="1"/>
    <xf numFmtId="3" fontId="28" fillId="0" borderId="0" xfId="0" applyNumberFormat="1" applyFont="1" applyAlignment="1">
      <alignment horizontal="center"/>
    </xf>
    <xf numFmtId="4" fontId="0" fillId="0" borderId="0" xfId="0" applyNumberFormat="1" applyAlignment="1">
      <alignment horizontal="center"/>
    </xf>
    <xf numFmtId="3" fontId="0" fillId="0" borderId="0" xfId="0" applyNumberFormat="1" applyAlignment="1">
      <alignment horizontal="center"/>
    </xf>
    <xf numFmtId="0" fontId="39" fillId="0" borderId="23" xfId="0" applyFont="1" applyBorder="1" applyAlignment="1">
      <alignment horizontal="right"/>
    </xf>
    <xf numFmtId="2" fontId="28" fillId="0" borderId="24" xfId="0" applyNumberFormat="1" applyFont="1" applyBorder="1" applyAlignment="1">
      <alignment horizontal="center"/>
    </xf>
    <xf numFmtId="164" fontId="40" fillId="0" borderId="1" xfId="0" applyNumberFormat="1" applyFont="1" applyBorder="1" applyAlignment="1">
      <alignment horizontal="center"/>
    </xf>
    <xf numFmtId="0" fontId="39" fillId="0" borderId="25" xfId="0" applyFont="1" applyBorder="1" applyAlignment="1">
      <alignment horizontal="right"/>
    </xf>
    <xf numFmtId="164" fontId="0" fillId="0" borderId="11" xfId="0" applyNumberFormat="1" applyBorder="1" applyAlignment="1">
      <alignment horizontal="center"/>
    </xf>
    <xf numFmtId="169" fontId="28" fillId="0" borderId="11" xfId="0" applyNumberFormat="1" applyFont="1" applyBorder="1" applyAlignment="1">
      <alignment horizontal="center"/>
    </xf>
    <xf numFmtId="0" fontId="41" fillId="0" borderId="25" xfId="0" applyFont="1" applyBorder="1" applyAlignment="1">
      <alignment horizontal="right"/>
    </xf>
    <xf numFmtId="169" fontId="0" fillId="0" borderId="11" xfId="0" applyNumberFormat="1" applyBorder="1" applyAlignment="1">
      <alignment horizontal="center"/>
    </xf>
    <xf numFmtId="0" fontId="41" fillId="0" borderId="26" xfId="0" applyFont="1" applyBorder="1" applyAlignment="1">
      <alignment horizontal="right"/>
    </xf>
    <xf numFmtId="0" fontId="42" fillId="0" borderId="0" xfId="0" applyFont="1"/>
    <xf numFmtId="165" fontId="0" fillId="0" borderId="0" xfId="0" applyNumberFormat="1" applyAlignment="1">
      <alignment horizontal="right"/>
    </xf>
    <xf numFmtId="164" fontId="29" fillId="0" borderId="0" xfId="0" applyNumberFormat="1" applyFont="1" applyAlignment="1">
      <alignment horizontal="center"/>
    </xf>
    <xf numFmtId="2" fontId="38" fillId="0" borderId="0" xfId="0" applyNumberFormat="1" applyFont="1" applyAlignment="1">
      <alignment horizontal="right"/>
    </xf>
    <xf numFmtId="165" fontId="0" fillId="12" borderId="1" xfId="0" applyNumberFormat="1" applyFont="1" applyFill="1" applyBorder="1" applyAlignment="1">
      <alignment horizontal="center"/>
    </xf>
    <xf numFmtId="43" fontId="6" fillId="8" borderId="0" xfId="3" applyFont="1" applyFill="1" applyBorder="1" applyAlignment="1">
      <alignment horizontal="center"/>
    </xf>
    <xf numFmtId="2" fontId="0" fillId="0" borderId="0" xfId="0" applyNumberFormat="1" applyAlignment="1">
      <alignment horizontal="center"/>
    </xf>
    <xf numFmtId="167" fontId="0" fillId="0" borderId="0" xfId="0" applyNumberFormat="1" applyAlignment="1">
      <alignment horizontal="center"/>
    </xf>
    <xf numFmtId="2" fontId="0" fillId="7" borderId="1" xfId="0" applyNumberFormat="1" applyFill="1" applyBorder="1" applyAlignment="1">
      <alignment horizontal="center"/>
    </xf>
    <xf numFmtId="0" fontId="0" fillId="3" borderId="1" xfId="0" applyFill="1" applyBorder="1" applyAlignment="1">
      <alignment wrapText="1"/>
    </xf>
    <xf numFmtId="0" fontId="28" fillId="0" borderId="0" xfId="0" applyFont="1" applyAlignment="1">
      <alignment wrapText="1"/>
    </xf>
    <xf numFmtId="0" fontId="43" fillId="0" borderId="0" xfId="0" applyFont="1" applyAlignment="1">
      <alignment horizontal="center" wrapText="1"/>
    </xf>
    <xf numFmtId="0" fontId="28" fillId="0" borderId="0" xfId="0" applyFont="1" applyAlignment="1">
      <alignment horizontal="center" wrapText="1"/>
    </xf>
    <xf numFmtId="0" fontId="0" fillId="11" borderId="0" xfId="0" applyFill="1" applyAlignment="1">
      <alignment wrapText="1"/>
    </xf>
    <xf numFmtId="43" fontId="29" fillId="0" borderId="1" xfId="1" applyNumberFormat="1" applyFont="1" applyFill="1" applyBorder="1" applyAlignment="1"/>
    <xf numFmtId="0" fontId="29" fillId="0" borderId="1" xfId="0" applyFont="1" applyFill="1" applyBorder="1" applyAlignment="1">
      <alignment horizontal="center"/>
    </xf>
    <xf numFmtId="0" fontId="29" fillId="0" borderId="1" xfId="0" applyNumberFormat="1" applyFont="1" applyFill="1" applyBorder="1" applyAlignment="1">
      <alignment horizontal="center"/>
    </xf>
    <xf numFmtId="2" fontId="29" fillId="0" borderId="1" xfId="0" applyNumberFormat="1" applyFont="1" applyFill="1" applyBorder="1" applyAlignment="1">
      <alignment horizontal="center"/>
    </xf>
    <xf numFmtId="0" fontId="32" fillId="0" borderId="1" xfId="0" applyFont="1" applyBorder="1" applyAlignment="1">
      <alignment horizontal="center" wrapText="1"/>
    </xf>
    <xf numFmtId="43" fontId="2" fillId="0" borderId="0" xfId="0" applyNumberFormat="1" applyFont="1" applyAlignment="1">
      <alignment horizontal="center"/>
    </xf>
    <xf numFmtId="10" fontId="0" fillId="0" borderId="0" xfId="0" applyNumberFormat="1" applyAlignment="1">
      <alignment horizontal="center"/>
    </xf>
    <xf numFmtId="0" fontId="0" fillId="0" borderId="0" xfId="0" applyFill="1" applyAlignment="1">
      <alignment horizontal="center" wrapText="1"/>
    </xf>
    <xf numFmtId="0" fontId="28" fillId="0" borderId="0" xfId="0" applyFont="1" applyFill="1" applyAlignment="1">
      <alignment horizontal="center" wrapText="1"/>
    </xf>
    <xf numFmtId="0" fontId="1" fillId="0" borderId="3" xfId="0" applyFont="1" applyBorder="1" applyAlignment="1">
      <alignment horizontal="center" wrapText="1"/>
    </xf>
    <xf numFmtId="2" fontId="0" fillId="0" borderId="0" xfId="0" applyNumberFormat="1" applyFill="1" applyBorder="1" applyAlignment="1">
      <alignment horizontal="center" wrapText="1"/>
    </xf>
    <xf numFmtId="170" fontId="0" fillId="0" borderId="0" xfId="0" applyNumberFormat="1"/>
    <xf numFmtId="169" fontId="0" fillId="0" borderId="27" xfId="0" applyNumberFormat="1" applyBorder="1" applyAlignment="1">
      <alignment horizontal="center"/>
    </xf>
    <xf numFmtId="2" fontId="32" fillId="2" borderId="1" xfId="0" applyNumberFormat="1" applyFont="1" applyFill="1" applyBorder="1" applyAlignment="1">
      <alignment horizontal="center" wrapText="1"/>
    </xf>
    <xf numFmtId="2" fontId="32" fillId="0" borderId="1" xfId="0" applyNumberFormat="1" applyFont="1" applyBorder="1" applyAlignment="1">
      <alignment horizontal="center" wrapText="1"/>
    </xf>
    <xf numFmtId="164" fontId="32" fillId="0" borderId="1" xfId="0" applyNumberFormat="1" applyFont="1" applyBorder="1" applyAlignment="1">
      <alignment horizontal="center" wrapText="1"/>
    </xf>
    <xf numFmtId="164" fontId="6" fillId="0" borderId="1" xfId="0" applyNumberFormat="1" applyFont="1" applyFill="1" applyBorder="1" applyAlignment="1">
      <alignment horizontal="center" wrapText="1"/>
    </xf>
    <xf numFmtId="0" fontId="6" fillId="2" borderId="1" xfId="0" applyFont="1" applyFill="1" applyBorder="1" applyAlignment="1">
      <alignment horizontal="center" wrapText="1"/>
    </xf>
    <xf numFmtId="1" fontId="6" fillId="0" borderId="1" xfId="0" applyNumberFormat="1" applyFont="1" applyFill="1" applyBorder="1" applyAlignment="1">
      <alignment horizontal="center" wrapText="1"/>
    </xf>
    <xf numFmtId="0" fontId="2" fillId="0" borderId="1" xfId="0" applyFont="1" applyBorder="1" applyAlignment="1">
      <alignment horizontal="center"/>
    </xf>
    <xf numFmtId="0" fontId="44" fillId="0" borderId="1" xfId="0" applyFont="1" applyBorder="1" applyAlignment="1">
      <alignment horizontal="center"/>
    </xf>
    <xf numFmtId="2" fontId="33" fillId="0" borderId="1" xfId="0" applyNumberFormat="1" applyFont="1" applyBorder="1" applyAlignment="1">
      <alignment horizontal="center"/>
    </xf>
    <xf numFmtId="0" fontId="0" fillId="0" borderId="1" xfId="0" applyBorder="1" applyAlignment="1">
      <alignment horizontal="left"/>
    </xf>
    <xf numFmtId="2" fontId="0" fillId="0" borderId="1" xfId="0" applyNumberFormat="1" applyBorder="1" applyAlignment="1">
      <alignment horizontal="center"/>
    </xf>
    <xf numFmtId="170" fontId="0" fillId="0" borderId="0" xfId="0" applyNumberFormat="1" applyAlignment="1">
      <alignment horizontal="center"/>
    </xf>
    <xf numFmtId="43" fontId="0" fillId="0" borderId="0" xfId="0" applyNumberFormat="1"/>
    <xf numFmtId="0" fontId="2" fillId="0" borderId="7" xfId="0" applyFont="1" applyBorder="1" applyAlignment="1">
      <alignment horizontal="center"/>
    </xf>
    <xf numFmtId="14" fontId="1" fillId="0" borderId="1" xfId="0" applyNumberFormat="1" applyFont="1" applyBorder="1" applyAlignment="1">
      <alignment horizontal="center"/>
    </xf>
    <xf numFmtId="0" fontId="1" fillId="0" borderId="1" xfId="0" applyFont="1" applyBorder="1" applyAlignment="1">
      <alignment horizontal="center"/>
    </xf>
    <xf numFmtId="2" fontId="0" fillId="0" borderId="1" xfId="0" applyNumberFormat="1" applyFill="1" applyBorder="1" applyAlignment="1">
      <alignment horizontal="center" wrapText="1"/>
    </xf>
    <xf numFmtId="0" fontId="2" fillId="0" borderId="9" xfId="0" applyFont="1" applyBorder="1" applyAlignment="1">
      <alignment horizontal="center" wrapText="1"/>
    </xf>
    <xf numFmtId="0" fontId="2" fillId="0" borderId="7" xfId="0" applyFont="1" applyBorder="1" applyAlignment="1">
      <alignment horizontal="center" wrapText="1"/>
    </xf>
    <xf numFmtId="0" fontId="28" fillId="0" borderId="3" xfId="0" applyFont="1" applyBorder="1" applyAlignment="1">
      <alignment horizontal="center" wrapText="1"/>
    </xf>
    <xf numFmtId="0" fontId="2" fillId="0" borderId="6" xfId="0" applyFont="1" applyBorder="1" applyAlignment="1">
      <alignment horizontal="center" wrapText="1"/>
    </xf>
    <xf numFmtId="0" fontId="2" fillId="0" borderId="0" xfId="0" applyFont="1" applyAlignment="1">
      <alignment horizontal="center" wrapText="1"/>
    </xf>
    <xf numFmtId="0" fontId="28" fillId="0" borderId="3" xfId="0" applyFont="1" applyFill="1" applyBorder="1" applyAlignment="1">
      <alignment horizontal="center" wrapText="1"/>
    </xf>
    <xf numFmtId="1" fontId="6" fillId="2" borderId="1" xfId="0" applyNumberFormat="1" applyFont="1" applyFill="1" applyBorder="1" applyAlignment="1">
      <alignment horizontal="center" wrapText="1"/>
    </xf>
    <xf numFmtId="0" fontId="46" fillId="0" borderId="0" xfId="0" applyFont="1"/>
    <xf numFmtId="0" fontId="20" fillId="0" borderId="14" xfId="0" applyFont="1" applyBorder="1" applyAlignment="1"/>
    <xf numFmtId="0" fontId="20" fillId="0" borderId="15" xfId="0" applyFont="1" applyBorder="1" applyAlignment="1"/>
    <xf numFmtId="0" fontId="20" fillId="0" borderId="16" xfId="0" applyFont="1" applyBorder="1" applyAlignment="1"/>
    <xf numFmtId="0" fontId="20" fillId="0" borderId="20" xfId="0" applyFont="1" applyBorder="1" applyAlignment="1"/>
    <xf numFmtId="0" fontId="20" fillId="0" borderId="21" xfId="0" applyFont="1" applyBorder="1" applyAlignment="1"/>
    <xf numFmtId="0" fontId="20" fillId="0" borderId="22" xfId="0" applyFont="1" applyBorder="1" applyAlignment="1"/>
    <xf numFmtId="3" fontId="28" fillId="0" borderId="0" xfId="0" applyNumberFormat="1" applyFont="1" applyAlignment="1">
      <alignment horizontal="left"/>
    </xf>
    <xf numFmtId="0" fontId="0" fillId="0" borderId="0" xfId="0" applyNumberFormat="1" applyAlignment="1">
      <alignment horizontal="left"/>
    </xf>
    <xf numFmtId="165" fontId="0" fillId="0" borderId="0" xfId="0" applyNumberFormat="1" applyAlignment="1">
      <alignment horizontal="center"/>
    </xf>
    <xf numFmtId="165" fontId="0" fillId="0" borderId="0" xfId="0" applyNumberFormat="1" applyAlignment="1">
      <alignment horizontal="left"/>
    </xf>
    <xf numFmtId="14" fontId="2" fillId="0" borderId="1" xfId="0" applyNumberFormat="1" applyFont="1" applyBorder="1" applyAlignment="1">
      <alignment horizontal="center"/>
    </xf>
    <xf numFmtId="0" fontId="2" fillId="0" borderId="1" xfId="0" applyFont="1" applyBorder="1" applyAlignment="1">
      <alignment horizontal="center"/>
    </xf>
    <xf numFmtId="0" fontId="16" fillId="0" borderId="5" xfId="0" applyFont="1" applyBorder="1" applyAlignment="1">
      <alignment horizontal="center"/>
    </xf>
    <xf numFmtId="0" fontId="16" fillId="0" borderId="17" xfId="0" applyFont="1" applyBorder="1" applyAlignment="1">
      <alignment horizontal="center"/>
    </xf>
    <xf numFmtId="0" fontId="16" fillId="0" borderId="8" xfId="0" applyFont="1" applyBorder="1" applyAlignment="1">
      <alignment horizontal="center"/>
    </xf>
    <xf numFmtId="0" fontId="0" fillId="0" borderId="1" xfId="0" applyBorder="1" applyAlignment="1">
      <alignment horizontal="center"/>
    </xf>
    <xf numFmtId="0" fontId="0" fillId="0" borderId="29" xfId="0" applyBorder="1" applyAlignment="1">
      <alignment horizontal="center"/>
    </xf>
  </cellXfs>
  <cellStyles count="8">
    <cellStyle name="Millares" xfId="1" builtinId="3"/>
    <cellStyle name="Millares 2" xfId="2"/>
    <cellStyle name="Millares 3" xfId="3"/>
    <cellStyle name="Normal" xfId="0" builtinId="0"/>
    <cellStyle name="Normal 2" xfId="4"/>
    <cellStyle name="Normal 3" xfId="7"/>
    <cellStyle name="Porcentaje" xfId="5" builtinId="5"/>
    <cellStyle name="Porcentaje 2" xfId="6"/>
  </cellStyles>
  <dxfs count="9">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Empuje vs Tiempo</a:t>
            </a:r>
          </a:p>
        </c:rich>
      </c:tx>
      <c:overlay val="0"/>
    </c:title>
    <c:autoTitleDeleted val="0"/>
    <c:plotArea>
      <c:layout>
        <c:manualLayout>
          <c:layoutTarget val="inner"/>
          <c:xMode val="edge"/>
          <c:yMode val="edge"/>
          <c:x val="7.613425001208611E-2"/>
          <c:y val="0.10091063832680026"/>
          <c:w val="0.69897102640370679"/>
          <c:h val="0.78815630106808898"/>
        </c:manualLayout>
      </c:layout>
      <c:scatterChart>
        <c:scatterStyle val="lineMarker"/>
        <c:varyColors val="0"/>
        <c:ser>
          <c:idx val="0"/>
          <c:order val="0"/>
          <c:tx>
            <c:strRef>
              <c:f>'Prueba 1'!$B$3</c:f>
              <c:strCache>
                <c:ptCount val="1"/>
                <c:pt idx="0">
                  <c:v>Thrust (kg)  </c:v>
                </c:pt>
              </c:strCache>
            </c:strRef>
          </c:tx>
          <c:spPr>
            <a:ln w="12700"/>
          </c:spPr>
          <c:marker>
            <c:symbol val="none"/>
          </c:marker>
          <c:xVal>
            <c:numRef>
              <c:f>'Prueba 1'!$A$4:$A$4102</c:f>
              <c:numCache>
                <c:formatCode>General</c:formatCode>
                <c:ptCount val="4099"/>
                <c:pt idx="0">
                  <c:v>0</c:v>
                </c:pt>
                <c:pt idx="1">
                  <c:v>1.0000000000000009E-3</c:v>
                </c:pt>
                <c:pt idx="2">
                  <c:v>2.0000000000000018E-3</c:v>
                </c:pt>
                <c:pt idx="3">
                  <c:v>3.0000000000000027E-3</c:v>
                </c:pt>
                <c:pt idx="4">
                  <c:v>4.0000000000000036E-3</c:v>
                </c:pt>
                <c:pt idx="5">
                  <c:v>5.0000000000000044E-3</c:v>
                </c:pt>
                <c:pt idx="6">
                  <c:v>6.0000000000000053E-3</c:v>
                </c:pt>
                <c:pt idx="7">
                  <c:v>7.0000000000000062E-3</c:v>
                </c:pt>
                <c:pt idx="8">
                  <c:v>8.0000000000000071E-3</c:v>
                </c:pt>
                <c:pt idx="9">
                  <c:v>9.000000000000008E-3</c:v>
                </c:pt>
                <c:pt idx="10">
                  <c:v>1.0000000000000009E-2</c:v>
                </c:pt>
                <c:pt idx="11">
                  <c:v>1.100000000000001E-2</c:v>
                </c:pt>
                <c:pt idx="12">
                  <c:v>1.2000000000000011E-2</c:v>
                </c:pt>
                <c:pt idx="13">
                  <c:v>1.3000000000000012E-2</c:v>
                </c:pt>
                <c:pt idx="14">
                  <c:v>1.4000000000000012E-2</c:v>
                </c:pt>
                <c:pt idx="15">
                  <c:v>1.5000000000000013E-2</c:v>
                </c:pt>
                <c:pt idx="16">
                  <c:v>1.6000000000000014E-2</c:v>
                </c:pt>
                <c:pt idx="17">
                  <c:v>1.7000000000000015E-2</c:v>
                </c:pt>
                <c:pt idx="18">
                  <c:v>1.8000000000000016E-2</c:v>
                </c:pt>
                <c:pt idx="19">
                  <c:v>1.9000000000000017E-2</c:v>
                </c:pt>
                <c:pt idx="20">
                  <c:v>2.0000000000000018E-2</c:v>
                </c:pt>
                <c:pt idx="21">
                  <c:v>2.0999999999999991E-2</c:v>
                </c:pt>
                <c:pt idx="22">
                  <c:v>2.1999999999999992E-2</c:v>
                </c:pt>
                <c:pt idx="23">
                  <c:v>2.2999999999999993E-2</c:v>
                </c:pt>
                <c:pt idx="24">
                  <c:v>2.3999999999999994E-2</c:v>
                </c:pt>
                <c:pt idx="25">
                  <c:v>2.4999999999999994E-2</c:v>
                </c:pt>
                <c:pt idx="26">
                  <c:v>2.5999999999999995E-2</c:v>
                </c:pt>
                <c:pt idx="27">
                  <c:v>2.6999999999999996E-2</c:v>
                </c:pt>
                <c:pt idx="28">
                  <c:v>2.7999999999999997E-2</c:v>
                </c:pt>
                <c:pt idx="29">
                  <c:v>2.8999999999999998E-2</c:v>
                </c:pt>
                <c:pt idx="30">
                  <c:v>0.03</c:v>
                </c:pt>
                <c:pt idx="31">
                  <c:v>3.1E-2</c:v>
                </c:pt>
                <c:pt idx="32">
                  <c:v>3.2000000000000001E-2</c:v>
                </c:pt>
                <c:pt idx="33">
                  <c:v>3.3000000000000002E-2</c:v>
                </c:pt>
                <c:pt idx="34">
                  <c:v>3.4000000000000002E-2</c:v>
                </c:pt>
                <c:pt idx="35">
                  <c:v>3.5000000000000003E-2</c:v>
                </c:pt>
                <c:pt idx="36">
                  <c:v>3.6000000000000004E-2</c:v>
                </c:pt>
                <c:pt idx="37">
                  <c:v>3.7000000000000005E-2</c:v>
                </c:pt>
                <c:pt idx="38">
                  <c:v>3.8000000000000006E-2</c:v>
                </c:pt>
                <c:pt idx="39">
                  <c:v>3.9000000000000007E-2</c:v>
                </c:pt>
                <c:pt idx="40">
                  <c:v>4.0000000000000008E-2</c:v>
                </c:pt>
                <c:pt idx="41">
                  <c:v>4.1000000000000009E-2</c:v>
                </c:pt>
                <c:pt idx="42">
                  <c:v>4.200000000000001E-2</c:v>
                </c:pt>
                <c:pt idx="43">
                  <c:v>4.300000000000001E-2</c:v>
                </c:pt>
                <c:pt idx="44">
                  <c:v>4.4000000000000011E-2</c:v>
                </c:pt>
                <c:pt idx="45">
                  <c:v>4.5000000000000012E-2</c:v>
                </c:pt>
                <c:pt idx="46">
                  <c:v>4.6000000000000013E-2</c:v>
                </c:pt>
                <c:pt idx="47">
                  <c:v>4.7000000000000014E-2</c:v>
                </c:pt>
                <c:pt idx="48">
                  <c:v>4.8000000000000015E-2</c:v>
                </c:pt>
                <c:pt idx="49">
                  <c:v>4.9000000000000016E-2</c:v>
                </c:pt>
                <c:pt idx="50">
                  <c:v>5.0000000000000017E-2</c:v>
                </c:pt>
                <c:pt idx="51">
                  <c:v>5.1000000000000018E-2</c:v>
                </c:pt>
                <c:pt idx="52">
                  <c:v>5.1999999999999991E-2</c:v>
                </c:pt>
                <c:pt idx="53">
                  <c:v>5.2999999999999992E-2</c:v>
                </c:pt>
                <c:pt idx="54">
                  <c:v>5.3999999999999992E-2</c:v>
                </c:pt>
                <c:pt idx="55">
                  <c:v>5.4999999999999993E-2</c:v>
                </c:pt>
                <c:pt idx="56">
                  <c:v>5.5999999999999994E-2</c:v>
                </c:pt>
                <c:pt idx="57">
                  <c:v>5.6999999999999995E-2</c:v>
                </c:pt>
                <c:pt idx="58">
                  <c:v>5.7999999999999996E-2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7.1000000000000008E-2</c:v>
                </c:pt>
                <c:pt idx="72">
                  <c:v>7.2000000000000008E-2</c:v>
                </c:pt>
                <c:pt idx="73">
                  <c:v>7.3000000000000009E-2</c:v>
                </c:pt>
                <c:pt idx="74">
                  <c:v>7.400000000000001E-2</c:v>
                </c:pt>
                <c:pt idx="75">
                  <c:v>7.5000000000000011E-2</c:v>
                </c:pt>
                <c:pt idx="76">
                  <c:v>7.6000000000000012E-2</c:v>
                </c:pt>
                <c:pt idx="77">
                  <c:v>7.7000000000000013E-2</c:v>
                </c:pt>
                <c:pt idx="78">
                  <c:v>7.8000000000000014E-2</c:v>
                </c:pt>
                <c:pt idx="79">
                  <c:v>7.9000000000000015E-2</c:v>
                </c:pt>
                <c:pt idx="80">
                  <c:v>8.0000000000000016E-2</c:v>
                </c:pt>
                <c:pt idx="81">
                  <c:v>8.1000000000000016E-2</c:v>
                </c:pt>
                <c:pt idx="82">
                  <c:v>8.2000000000000017E-2</c:v>
                </c:pt>
                <c:pt idx="83">
                  <c:v>8.3000000000000018E-2</c:v>
                </c:pt>
                <c:pt idx="84">
                  <c:v>8.3999999999999991E-2</c:v>
                </c:pt>
                <c:pt idx="85">
                  <c:v>8.4999999999999992E-2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0.10200000000000001</c:v>
                </c:pt>
                <c:pt idx="103">
                  <c:v>0.10300000000000001</c:v>
                </c:pt>
                <c:pt idx="104">
                  <c:v>0.10400000000000001</c:v>
                </c:pt>
                <c:pt idx="105">
                  <c:v>0.10500000000000001</c:v>
                </c:pt>
                <c:pt idx="106">
                  <c:v>0.10600000000000001</c:v>
                </c:pt>
                <c:pt idx="107">
                  <c:v>0.10700000000000001</c:v>
                </c:pt>
                <c:pt idx="108">
                  <c:v>0.10800000000000001</c:v>
                </c:pt>
                <c:pt idx="109">
                  <c:v>0.10900000000000001</c:v>
                </c:pt>
                <c:pt idx="110">
                  <c:v>0.11000000000000001</c:v>
                </c:pt>
                <c:pt idx="111">
                  <c:v>0.11100000000000002</c:v>
                </c:pt>
                <c:pt idx="112">
                  <c:v>0.11200000000000002</c:v>
                </c:pt>
                <c:pt idx="113">
                  <c:v>0.11300000000000002</c:v>
                </c:pt>
                <c:pt idx="114">
                  <c:v>0.11400000000000002</c:v>
                </c:pt>
                <c:pt idx="115">
                  <c:v>0.11499999999999999</c:v>
                </c:pt>
                <c:pt idx="116">
                  <c:v>0.11599999999999999</c:v>
                </c:pt>
                <c:pt idx="117">
                  <c:v>0.11699999999999999</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0.14100000000000001</c:v>
                </c:pt>
                <c:pt idx="142">
                  <c:v>0.14200000000000002</c:v>
                </c:pt>
                <c:pt idx="143">
                  <c:v>0.14300000000000002</c:v>
                </c:pt>
                <c:pt idx="144">
                  <c:v>0.14400000000000002</c:v>
                </c:pt>
                <c:pt idx="145">
                  <c:v>0.14500000000000002</c:v>
                </c:pt>
                <c:pt idx="146">
                  <c:v>0.14600000000000002</c:v>
                </c:pt>
                <c:pt idx="147">
                  <c:v>0.14700000000000002</c:v>
                </c:pt>
                <c:pt idx="148">
                  <c:v>0.14800000000000002</c:v>
                </c:pt>
                <c:pt idx="149">
                  <c:v>0.14900000000000002</c:v>
                </c:pt>
                <c:pt idx="150">
                  <c:v>0.15000000000000002</c:v>
                </c:pt>
                <c:pt idx="151">
                  <c:v>0.15100000000000002</c:v>
                </c:pt>
                <c:pt idx="152">
                  <c:v>0.15200000000000002</c:v>
                </c:pt>
                <c:pt idx="153">
                  <c:v>0.15300000000000002</c:v>
                </c:pt>
                <c:pt idx="154">
                  <c:v>0.15400000000000003</c:v>
                </c:pt>
                <c:pt idx="155">
                  <c:v>0.15500000000000003</c:v>
                </c:pt>
                <c:pt idx="156">
                  <c:v>0.15600000000000003</c:v>
                </c:pt>
                <c:pt idx="157">
                  <c:v>0.15700000000000003</c:v>
                </c:pt>
                <c:pt idx="158">
                  <c:v>0.15800000000000003</c:v>
                </c:pt>
                <c:pt idx="159">
                  <c:v>0.15900000000000003</c:v>
                </c:pt>
                <c:pt idx="160">
                  <c:v>0.16000000000000003</c:v>
                </c:pt>
                <c:pt idx="161">
                  <c:v>0.16100000000000003</c:v>
                </c:pt>
                <c:pt idx="162">
                  <c:v>0.16199999999999998</c:v>
                </c:pt>
                <c:pt idx="163">
                  <c:v>0.16299999999999998</c:v>
                </c:pt>
                <c:pt idx="164">
                  <c:v>0.16399999999999998</c:v>
                </c:pt>
                <c:pt idx="165">
                  <c:v>0.16499999999999998</c:v>
                </c:pt>
                <c:pt idx="166">
                  <c:v>0.16599999999999998</c:v>
                </c:pt>
                <c:pt idx="167">
                  <c:v>0.16699999999999998</c:v>
                </c:pt>
                <c:pt idx="168">
                  <c:v>0.16799999999999998</c:v>
                </c:pt>
                <c:pt idx="169">
                  <c:v>0.16899999999999998</c:v>
                </c:pt>
                <c:pt idx="170">
                  <c:v>0.16999999999999998</c:v>
                </c:pt>
                <c:pt idx="171">
                  <c:v>0.17099999999999999</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0.20400000000000001</c:v>
                </c:pt>
                <c:pt idx="205">
                  <c:v>0.20500000000000002</c:v>
                </c:pt>
                <c:pt idx="206">
                  <c:v>0.20600000000000002</c:v>
                </c:pt>
                <c:pt idx="207">
                  <c:v>0.20700000000000002</c:v>
                </c:pt>
                <c:pt idx="208">
                  <c:v>0.20800000000000002</c:v>
                </c:pt>
                <c:pt idx="209">
                  <c:v>0.20900000000000002</c:v>
                </c:pt>
                <c:pt idx="210">
                  <c:v>0.21000000000000002</c:v>
                </c:pt>
                <c:pt idx="211">
                  <c:v>0.21100000000000002</c:v>
                </c:pt>
                <c:pt idx="212">
                  <c:v>0.21200000000000002</c:v>
                </c:pt>
                <c:pt idx="213">
                  <c:v>0.21300000000000002</c:v>
                </c:pt>
                <c:pt idx="214">
                  <c:v>0.21400000000000002</c:v>
                </c:pt>
                <c:pt idx="215">
                  <c:v>0.21500000000000002</c:v>
                </c:pt>
                <c:pt idx="216">
                  <c:v>0.21600000000000003</c:v>
                </c:pt>
                <c:pt idx="217">
                  <c:v>0.21700000000000003</c:v>
                </c:pt>
                <c:pt idx="218">
                  <c:v>0.21800000000000003</c:v>
                </c:pt>
                <c:pt idx="219">
                  <c:v>0.21900000000000003</c:v>
                </c:pt>
                <c:pt idx="220">
                  <c:v>0.22000000000000003</c:v>
                </c:pt>
                <c:pt idx="221">
                  <c:v>0.22100000000000003</c:v>
                </c:pt>
                <c:pt idx="222">
                  <c:v>0.22200000000000003</c:v>
                </c:pt>
                <c:pt idx="223">
                  <c:v>0.22300000000000003</c:v>
                </c:pt>
                <c:pt idx="224">
                  <c:v>0.22399999999999998</c:v>
                </c:pt>
                <c:pt idx="225">
                  <c:v>0.22499999999999998</c:v>
                </c:pt>
                <c:pt idx="226">
                  <c:v>0.22599999999999998</c:v>
                </c:pt>
                <c:pt idx="227">
                  <c:v>0.22699999999999998</c:v>
                </c:pt>
                <c:pt idx="228">
                  <c:v>0.22799999999999998</c:v>
                </c:pt>
                <c:pt idx="229">
                  <c:v>0.22899999999999998</c:v>
                </c:pt>
                <c:pt idx="230">
                  <c:v>0.22999999999999998</c:v>
                </c:pt>
                <c:pt idx="231">
                  <c:v>0.23099999999999998</c:v>
                </c:pt>
                <c:pt idx="232">
                  <c:v>0.23199999999999998</c:v>
                </c:pt>
                <c:pt idx="233">
                  <c:v>0.23299999999999998</c:v>
                </c:pt>
                <c:pt idx="234">
                  <c:v>0.23399999999999999</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0.28200000000000003</c:v>
                </c:pt>
                <c:pt idx="283">
                  <c:v>0.28300000000000003</c:v>
                </c:pt>
                <c:pt idx="284">
                  <c:v>0.28400000000000003</c:v>
                </c:pt>
                <c:pt idx="285">
                  <c:v>0.28500000000000003</c:v>
                </c:pt>
                <c:pt idx="286">
                  <c:v>0.28600000000000003</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0.34400000000000003</c:v>
                </c:pt>
                <c:pt idx="345">
                  <c:v>0.34500000000000003</c:v>
                </c:pt>
                <c:pt idx="346">
                  <c:v>0.34600000000000003</c:v>
                </c:pt>
                <c:pt idx="347">
                  <c:v>0.34700000000000003</c:v>
                </c:pt>
                <c:pt idx="348">
                  <c:v>0.34800000000000003</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0.40700000000000003</c:v>
                </c:pt>
                <c:pt idx="408">
                  <c:v>0.40800000000000003</c:v>
                </c:pt>
                <c:pt idx="409">
                  <c:v>0.40900000000000003</c:v>
                </c:pt>
                <c:pt idx="410">
                  <c:v>0.41000000000000003</c:v>
                </c:pt>
                <c:pt idx="411">
                  <c:v>0.41100000000000003</c:v>
                </c:pt>
                <c:pt idx="412">
                  <c:v>0.41200000000000003</c:v>
                </c:pt>
                <c:pt idx="413">
                  <c:v>0.41300000000000003</c:v>
                </c:pt>
                <c:pt idx="414">
                  <c:v>0.41400000000000003</c:v>
                </c:pt>
                <c:pt idx="415">
                  <c:v>0.41500000000000004</c:v>
                </c:pt>
                <c:pt idx="416">
                  <c:v>0.41600000000000004</c:v>
                </c:pt>
                <c:pt idx="417">
                  <c:v>0.41700000000000004</c:v>
                </c:pt>
                <c:pt idx="418">
                  <c:v>0.41800000000000004</c:v>
                </c:pt>
                <c:pt idx="419">
                  <c:v>0.41900000000000004</c:v>
                </c:pt>
                <c:pt idx="420">
                  <c:v>0.42000000000000004</c:v>
                </c:pt>
                <c:pt idx="421">
                  <c:v>0.42100000000000004</c:v>
                </c:pt>
                <c:pt idx="422">
                  <c:v>0.42200000000000004</c:v>
                </c:pt>
                <c:pt idx="423">
                  <c:v>0.42300000000000004</c:v>
                </c:pt>
                <c:pt idx="424">
                  <c:v>0.42400000000000004</c:v>
                </c:pt>
                <c:pt idx="425">
                  <c:v>0.42500000000000004</c:v>
                </c:pt>
                <c:pt idx="426">
                  <c:v>0.42600000000000005</c:v>
                </c:pt>
                <c:pt idx="427">
                  <c:v>0.42700000000000005</c:v>
                </c:pt>
                <c:pt idx="428">
                  <c:v>0.42800000000000005</c:v>
                </c:pt>
                <c:pt idx="429">
                  <c:v>0.42900000000000005</c:v>
                </c:pt>
                <c:pt idx="430">
                  <c:v>0.43000000000000005</c:v>
                </c:pt>
                <c:pt idx="431">
                  <c:v>0.43100000000000005</c:v>
                </c:pt>
                <c:pt idx="432">
                  <c:v>0.43200000000000005</c:v>
                </c:pt>
                <c:pt idx="433">
                  <c:v>0.43300000000000005</c:v>
                </c:pt>
                <c:pt idx="434">
                  <c:v>0.43400000000000005</c:v>
                </c:pt>
                <c:pt idx="435">
                  <c:v>0.43500000000000005</c:v>
                </c:pt>
                <c:pt idx="436">
                  <c:v>0.43600000000000005</c:v>
                </c:pt>
                <c:pt idx="437">
                  <c:v>0.43700000000000006</c:v>
                </c:pt>
                <c:pt idx="438">
                  <c:v>0.43800000000000006</c:v>
                </c:pt>
                <c:pt idx="439">
                  <c:v>0.43900000000000006</c:v>
                </c:pt>
                <c:pt idx="440">
                  <c:v>0.44000000000000006</c:v>
                </c:pt>
                <c:pt idx="441">
                  <c:v>0.44100000000000006</c:v>
                </c:pt>
                <c:pt idx="442">
                  <c:v>0.44200000000000006</c:v>
                </c:pt>
                <c:pt idx="443">
                  <c:v>0.44299999999999995</c:v>
                </c:pt>
                <c:pt idx="444">
                  <c:v>0.44399999999999995</c:v>
                </c:pt>
                <c:pt idx="445">
                  <c:v>0.44499999999999995</c:v>
                </c:pt>
                <c:pt idx="446">
                  <c:v>0.44599999999999995</c:v>
                </c:pt>
                <c:pt idx="447">
                  <c:v>0.44699999999999995</c:v>
                </c:pt>
                <c:pt idx="448">
                  <c:v>0.44799999999999995</c:v>
                </c:pt>
                <c:pt idx="449">
                  <c:v>0.44899999999999995</c:v>
                </c:pt>
                <c:pt idx="450">
                  <c:v>0.44999999999999996</c:v>
                </c:pt>
                <c:pt idx="451">
                  <c:v>0.45099999999999996</c:v>
                </c:pt>
                <c:pt idx="452">
                  <c:v>0.45199999999999996</c:v>
                </c:pt>
                <c:pt idx="453">
                  <c:v>0.45299999999999996</c:v>
                </c:pt>
                <c:pt idx="454">
                  <c:v>0.45399999999999996</c:v>
                </c:pt>
                <c:pt idx="455">
                  <c:v>0.45499999999999996</c:v>
                </c:pt>
                <c:pt idx="456">
                  <c:v>0.45599999999999996</c:v>
                </c:pt>
                <c:pt idx="457">
                  <c:v>0.45699999999999996</c:v>
                </c:pt>
                <c:pt idx="458">
                  <c:v>0.45799999999999996</c:v>
                </c:pt>
                <c:pt idx="459">
                  <c:v>0.45899999999999996</c:v>
                </c:pt>
                <c:pt idx="460">
                  <c:v>0.45999999999999996</c:v>
                </c:pt>
                <c:pt idx="461">
                  <c:v>0.46099999999999997</c:v>
                </c:pt>
                <c:pt idx="462">
                  <c:v>0.46199999999999997</c:v>
                </c:pt>
                <c:pt idx="463">
                  <c:v>0.46299999999999997</c:v>
                </c:pt>
                <c:pt idx="464">
                  <c:v>0.46399999999999997</c:v>
                </c:pt>
                <c:pt idx="465">
                  <c:v>0.46499999999999997</c:v>
                </c:pt>
                <c:pt idx="466">
                  <c:v>0.46599999999999997</c:v>
                </c:pt>
                <c:pt idx="467">
                  <c:v>0.46699999999999997</c:v>
                </c:pt>
                <c:pt idx="468">
                  <c:v>0.46799999999999997</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0.56300000000000006</c:v>
                </c:pt>
                <c:pt idx="564">
                  <c:v>0.56400000000000006</c:v>
                </c:pt>
                <c:pt idx="565">
                  <c:v>0.56500000000000006</c:v>
                </c:pt>
                <c:pt idx="566">
                  <c:v>0.56600000000000006</c:v>
                </c:pt>
                <c:pt idx="567">
                  <c:v>0.56700000000000006</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0.68800000000000006</c:v>
                </c:pt>
                <c:pt idx="689">
                  <c:v>0.68900000000000006</c:v>
                </c:pt>
                <c:pt idx="690">
                  <c:v>0.69000000000000006</c:v>
                </c:pt>
                <c:pt idx="691">
                  <c:v>0.69100000000000006</c:v>
                </c:pt>
                <c:pt idx="692">
                  <c:v>0.69200000000000006</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0.81300000000000006</c:v>
                </c:pt>
                <c:pt idx="814">
                  <c:v>0.81400000000000006</c:v>
                </c:pt>
                <c:pt idx="815">
                  <c:v>0.81500000000000006</c:v>
                </c:pt>
                <c:pt idx="816">
                  <c:v>0.81600000000000006</c:v>
                </c:pt>
                <c:pt idx="817">
                  <c:v>0.81700000000000006</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0.88099999999999989</c:v>
                </c:pt>
                <c:pt idx="882">
                  <c:v>0.88200000000000001</c:v>
                </c:pt>
                <c:pt idx="883">
                  <c:v>0.8829999999999999</c:v>
                </c:pt>
                <c:pt idx="884">
                  <c:v>0.88400000000000001</c:v>
                </c:pt>
                <c:pt idx="885">
                  <c:v>0.8849999999999999</c:v>
                </c:pt>
                <c:pt idx="886">
                  <c:v>0.88600000000000001</c:v>
                </c:pt>
                <c:pt idx="887">
                  <c:v>0.8869999999999999</c:v>
                </c:pt>
                <c:pt idx="888">
                  <c:v>0.88800000000000001</c:v>
                </c:pt>
                <c:pt idx="889">
                  <c:v>0.8889999999999999</c:v>
                </c:pt>
                <c:pt idx="890">
                  <c:v>0.89</c:v>
                </c:pt>
                <c:pt idx="891">
                  <c:v>0.8909999999999999</c:v>
                </c:pt>
                <c:pt idx="892">
                  <c:v>0.89200000000000002</c:v>
                </c:pt>
                <c:pt idx="893">
                  <c:v>0.8929999999999999</c:v>
                </c:pt>
                <c:pt idx="894">
                  <c:v>0.89400000000000002</c:v>
                </c:pt>
                <c:pt idx="895">
                  <c:v>0.89499999999999991</c:v>
                </c:pt>
                <c:pt idx="896">
                  <c:v>0.89600000000000002</c:v>
                </c:pt>
                <c:pt idx="897">
                  <c:v>0.89699999999999991</c:v>
                </c:pt>
                <c:pt idx="898">
                  <c:v>0.89800000000000002</c:v>
                </c:pt>
                <c:pt idx="899">
                  <c:v>0.89899999999999991</c:v>
                </c:pt>
                <c:pt idx="900">
                  <c:v>0.9</c:v>
                </c:pt>
                <c:pt idx="901">
                  <c:v>0.90099999999999991</c:v>
                </c:pt>
                <c:pt idx="902">
                  <c:v>0.90200000000000002</c:v>
                </c:pt>
                <c:pt idx="903">
                  <c:v>0.90299999999999991</c:v>
                </c:pt>
                <c:pt idx="904">
                  <c:v>0.90400000000000003</c:v>
                </c:pt>
                <c:pt idx="905">
                  <c:v>0.90499999999999992</c:v>
                </c:pt>
                <c:pt idx="906">
                  <c:v>0.90600000000000003</c:v>
                </c:pt>
                <c:pt idx="907">
                  <c:v>0.90699999999999992</c:v>
                </c:pt>
                <c:pt idx="908">
                  <c:v>0.90800000000000003</c:v>
                </c:pt>
                <c:pt idx="909">
                  <c:v>0.90899999999999992</c:v>
                </c:pt>
                <c:pt idx="910">
                  <c:v>0.91</c:v>
                </c:pt>
                <c:pt idx="911">
                  <c:v>0.91099999999999992</c:v>
                </c:pt>
                <c:pt idx="912">
                  <c:v>0.91200000000000003</c:v>
                </c:pt>
                <c:pt idx="913">
                  <c:v>0.91299999999999992</c:v>
                </c:pt>
                <c:pt idx="914">
                  <c:v>0.91400000000000003</c:v>
                </c:pt>
                <c:pt idx="915">
                  <c:v>0.91499999999999992</c:v>
                </c:pt>
                <c:pt idx="916">
                  <c:v>0.91600000000000004</c:v>
                </c:pt>
                <c:pt idx="917">
                  <c:v>0.91699999999999993</c:v>
                </c:pt>
                <c:pt idx="918">
                  <c:v>0.91800000000000004</c:v>
                </c:pt>
                <c:pt idx="919">
                  <c:v>0.91899999999999993</c:v>
                </c:pt>
                <c:pt idx="920">
                  <c:v>0.92</c:v>
                </c:pt>
                <c:pt idx="921">
                  <c:v>0.92099999999999993</c:v>
                </c:pt>
                <c:pt idx="922">
                  <c:v>0.92200000000000004</c:v>
                </c:pt>
                <c:pt idx="923">
                  <c:v>0.92299999999999993</c:v>
                </c:pt>
                <c:pt idx="924">
                  <c:v>0.92400000000000004</c:v>
                </c:pt>
                <c:pt idx="925">
                  <c:v>0.92499999999999993</c:v>
                </c:pt>
                <c:pt idx="926">
                  <c:v>0.92600000000000005</c:v>
                </c:pt>
                <c:pt idx="927">
                  <c:v>0.92699999999999994</c:v>
                </c:pt>
                <c:pt idx="928">
                  <c:v>0.92800000000000005</c:v>
                </c:pt>
                <c:pt idx="929">
                  <c:v>0.92899999999999994</c:v>
                </c:pt>
                <c:pt idx="930">
                  <c:v>0.93</c:v>
                </c:pt>
                <c:pt idx="931">
                  <c:v>0.93099999999999994</c:v>
                </c:pt>
                <c:pt idx="932">
                  <c:v>0.93200000000000005</c:v>
                </c:pt>
                <c:pt idx="933">
                  <c:v>0.93299999999999994</c:v>
                </c:pt>
                <c:pt idx="934">
                  <c:v>0.93400000000000005</c:v>
                </c:pt>
                <c:pt idx="935">
                  <c:v>0.93499999999999994</c:v>
                </c:pt>
                <c:pt idx="936">
                  <c:v>0.93600000000000005</c:v>
                </c:pt>
                <c:pt idx="937">
                  <c:v>0.93699999999999994</c:v>
                </c:pt>
                <c:pt idx="938">
                  <c:v>0.93800000000000006</c:v>
                </c:pt>
                <c:pt idx="939">
                  <c:v>0.93899999999999995</c:v>
                </c:pt>
                <c:pt idx="940">
                  <c:v>0.94000000000000006</c:v>
                </c:pt>
                <c:pt idx="941">
                  <c:v>0.94099999999999995</c:v>
                </c:pt>
                <c:pt idx="942">
                  <c:v>0.94200000000000006</c:v>
                </c:pt>
                <c:pt idx="943">
                  <c:v>0.94299999999999995</c:v>
                </c:pt>
                <c:pt idx="944">
                  <c:v>0.94400000000000006</c:v>
                </c:pt>
                <c:pt idx="945">
                  <c:v>0.94499999999999995</c:v>
                </c:pt>
                <c:pt idx="946">
                  <c:v>0.94600000000000006</c:v>
                </c:pt>
                <c:pt idx="947">
                  <c:v>0.94699999999999995</c:v>
                </c:pt>
                <c:pt idx="948">
                  <c:v>0.94800000000000006</c:v>
                </c:pt>
                <c:pt idx="949">
                  <c:v>0.94899999999999995</c:v>
                </c:pt>
                <c:pt idx="950">
                  <c:v>0.95000000000000007</c:v>
                </c:pt>
                <c:pt idx="951">
                  <c:v>0.95099999999999996</c:v>
                </c:pt>
                <c:pt idx="952">
                  <c:v>0.95200000000000007</c:v>
                </c:pt>
                <c:pt idx="953">
                  <c:v>0.95299999999999996</c:v>
                </c:pt>
                <c:pt idx="954">
                  <c:v>0.95400000000000007</c:v>
                </c:pt>
                <c:pt idx="955">
                  <c:v>0.95499999999999996</c:v>
                </c:pt>
                <c:pt idx="956">
                  <c:v>0.95600000000000007</c:v>
                </c:pt>
                <c:pt idx="957">
                  <c:v>0.95699999999999996</c:v>
                </c:pt>
                <c:pt idx="958">
                  <c:v>0.95800000000000007</c:v>
                </c:pt>
                <c:pt idx="959">
                  <c:v>0.95899999999999996</c:v>
                </c:pt>
                <c:pt idx="960">
                  <c:v>0.96000000000000008</c:v>
                </c:pt>
                <c:pt idx="961">
                  <c:v>0.96099999999999997</c:v>
                </c:pt>
                <c:pt idx="962">
                  <c:v>0.96200000000000008</c:v>
                </c:pt>
                <c:pt idx="963">
                  <c:v>0.96299999999999997</c:v>
                </c:pt>
                <c:pt idx="964">
                  <c:v>0.96400000000000008</c:v>
                </c:pt>
                <c:pt idx="965">
                  <c:v>0.96499999999999997</c:v>
                </c:pt>
                <c:pt idx="966">
                  <c:v>0.96600000000000008</c:v>
                </c:pt>
                <c:pt idx="967">
                  <c:v>0.96699999999999997</c:v>
                </c:pt>
                <c:pt idx="968">
                  <c:v>0.96800000000000008</c:v>
                </c:pt>
                <c:pt idx="969">
                  <c:v>0.96899999999999997</c:v>
                </c:pt>
                <c:pt idx="970">
                  <c:v>0.97000000000000008</c:v>
                </c:pt>
                <c:pt idx="971">
                  <c:v>0.97099999999999997</c:v>
                </c:pt>
                <c:pt idx="972">
                  <c:v>0.97200000000000009</c:v>
                </c:pt>
                <c:pt idx="973">
                  <c:v>0.97299999999999998</c:v>
                </c:pt>
                <c:pt idx="974">
                  <c:v>0.97400000000000009</c:v>
                </c:pt>
                <c:pt idx="975">
                  <c:v>0.97499999999999998</c:v>
                </c:pt>
                <c:pt idx="976">
                  <c:v>0.97600000000000009</c:v>
                </c:pt>
                <c:pt idx="977">
                  <c:v>0.97699999999999998</c:v>
                </c:pt>
                <c:pt idx="978">
                  <c:v>0.97800000000000009</c:v>
                </c:pt>
                <c:pt idx="979">
                  <c:v>0.97899999999999998</c:v>
                </c:pt>
                <c:pt idx="980">
                  <c:v>0.98000000000000009</c:v>
                </c:pt>
                <c:pt idx="981">
                  <c:v>0.98099999999999998</c:v>
                </c:pt>
                <c:pt idx="982">
                  <c:v>0.9820000000000001</c:v>
                </c:pt>
                <c:pt idx="983">
                  <c:v>0.98299999999999998</c:v>
                </c:pt>
                <c:pt idx="984">
                  <c:v>0.9840000000000001</c:v>
                </c:pt>
                <c:pt idx="985">
                  <c:v>0.98499999999999999</c:v>
                </c:pt>
                <c:pt idx="986">
                  <c:v>0.9860000000000001</c:v>
                </c:pt>
                <c:pt idx="987">
                  <c:v>0.98699999999999999</c:v>
                </c:pt>
                <c:pt idx="988">
                  <c:v>0.9880000000000001</c:v>
                </c:pt>
                <c:pt idx="989">
                  <c:v>0.98899999999999999</c:v>
                </c:pt>
                <c:pt idx="990">
                  <c:v>0.9900000000000001</c:v>
                </c:pt>
                <c:pt idx="991">
                  <c:v>0.99099999999999999</c:v>
                </c:pt>
                <c:pt idx="992">
                  <c:v>0.9920000000000001</c:v>
                </c:pt>
                <c:pt idx="993">
                  <c:v>0.99299999999999999</c:v>
                </c:pt>
                <c:pt idx="994">
                  <c:v>0.99400000000000011</c:v>
                </c:pt>
                <c:pt idx="995">
                  <c:v>0.995</c:v>
                </c:pt>
                <c:pt idx="996">
                  <c:v>0.99600000000000011</c:v>
                </c:pt>
                <c:pt idx="997">
                  <c:v>0.997</c:v>
                </c:pt>
                <c:pt idx="998">
                  <c:v>0.99800000000000011</c:v>
                </c:pt>
                <c:pt idx="999">
                  <c:v>0.999</c:v>
                </c:pt>
                <c:pt idx="1000">
                  <c:v>1</c:v>
                </c:pt>
                <c:pt idx="1001">
                  <c:v>1.0009999999999999</c:v>
                </c:pt>
                <c:pt idx="1002">
                  <c:v>1.0020000000000002</c:v>
                </c:pt>
                <c:pt idx="1003">
                  <c:v>1.0030000000000001</c:v>
                </c:pt>
                <c:pt idx="1004">
                  <c:v>1.004</c:v>
                </c:pt>
                <c:pt idx="1005">
                  <c:v>1.0049999999999999</c:v>
                </c:pt>
                <c:pt idx="1006">
                  <c:v>1.0059999999999998</c:v>
                </c:pt>
                <c:pt idx="1007">
                  <c:v>1.0070000000000001</c:v>
                </c:pt>
                <c:pt idx="1008">
                  <c:v>1.008</c:v>
                </c:pt>
                <c:pt idx="1009">
                  <c:v>1.0089999999999999</c:v>
                </c:pt>
                <c:pt idx="1010">
                  <c:v>1.0099999999999998</c:v>
                </c:pt>
                <c:pt idx="1011">
                  <c:v>1.0110000000000001</c:v>
                </c:pt>
                <c:pt idx="1012">
                  <c:v>1.012</c:v>
                </c:pt>
                <c:pt idx="1013">
                  <c:v>1.0129999999999999</c:v>
                </c:pt>
                <c:pt idx="1014">
                  <c:v>1.0139999999999998</c:v>
                </c:pt>
                <c:pt idx="1015">
                  <c:v>1.0150000000000001</c:v>
                </c:pt>
                <c:pt idx="1016">
                  <c:v>1.016</c:v>
                </c:pt>
                <c:pt idx="1017">
                  <c:v>1.0169999999999999</c:v>
                </c:pt>
                <c:pt idx="1018">
                  <c:v>1.0179999999999998</c:v>
                </c:pt>
                <c:pt idx="1019">
                  <c:v>1.0190000000000001</c:v>
                </c:pt>
                <c:pt idx="1020">
                  <c:v>1.02</c:v>
                </c:pt>
                <c:pt idx="1021">
                  <c:v>1.0209999999999999</c:v>
                </c:pt>
                <c:pt idx="1022">
                  <c:v>1.0219999999999998</c:v>
                </c:pt>
                <c:pt idx="1023">
                  <c:v>1.0230000000000001</c:v>
                </c:pt>
                <c:pt idx="1024">
                  <c:v>1.024</c:v>
                </c:pt>
                <c:pt idx="1025">
                  <c:v>1.0249999999999999</c:v>
                </c:pt>
                <c:pt idx="1026">
                  <c:v>1.0259999999999998</c:v>
                </c:pt>
                <c:pt idx="1027">
                  <c:v>1.0270000000000001</c:v>
                </c:pt>
                <c:pt idx="1028">
                  <c:v>1.028</c:v>
                </c:pt>
                <c:pt idx="1029">
                  <c:v>1.0289999999999999</c:v>
                </c:pt>
                <c:pt idx="1030">
                  <c:v>1.0299999999999998</c:v>
                </c:pt>
                <c:pt idx="1031">
                  <c:v>1.0310000000000001</c:v>
                </c:pt>
                <c:pt idx="1032">
                  <c:v>1.032</c:v>
                </c:pt>
                <c:pt idx="1033">
                  <c:v>1.0329999999999999</c:v>
                </c:pt>
                <c:pt idx="1034">
                  <c:v>1.0339999999999998</c:v>
                </c:pt>
                <c:pt idx="1035">
                  <c:v>1.0350000000000001</c:v>
                </c:pt>
                <c:pt idx="1036">
                  <c:v>1.036</c:v>
                </c:pt>
                <c:pt idx="1037">
                  <c:v>1.0369999999999999</c:v>
                </c:pt>
                <c:pt idx="1038">
                  <c:v>1.0379999999999998</c:v>
                </c:pt>
                <c:pt idx="1039">
                  <c:v>1.0390000000000001</c:v>
                </c:pt>
                <c:pt idx="1040">
                  <c:v>1.04</c:v>
                </c:pt>
                <c:pt idx="1041">
                  <c:v>1.0409999999999999</c:v>
                </c:pt>
                <c:pt idx="1042">
                  <c:v>1.0419999999999998</c:v>
                </c:pt>
                <c:pt idx="1043">
                  <c:v>1.0430000000000001</c:v>
                </c:pt>
                <c:pt idx="1044">
                  <c:v>1.044</c:v>
                </c:pt>
                <c:pt idx="1045">
                  <c:v>1.0449999999999999</c:v>
                </c:pt>
                <c:pt idx="1046">
                  <c:v>1.0459999999999998</c:v>
                </c:pt>
                <c:pt idx="1047">
                  <c:v>1.0470000000000002</c:v>
                </c:pt>
                <c:pt idx="1048">
                  <c:v>1.048</c:v>
                </c:pt>
                <c:pt idx="1049">
                  <c:v>1.0489999999999999</c:v>
                </c:pt>
                <c:pt idx="1050">
                  <c:v>1.0499999999999998</c:v>
                </c:pt>
                <c:pt idx="1051">
                  <c:v>1.0510000000000002</c:v>
                </c:pt>
                <c:pt idx="1052">
                  <c:v>1.052</c:v>
                </c:pt>
                <c:pt idx="1053">
                  <c:v>1.0529999999999999</c:v>
                </c:pt>
                <c:pt idx="1054">
                  <c:v>1.0539999999999998</c:v>
                </c:pt>
                <c:pt idx="1055">
                  <c:v>1.0550000000000002</c:v>
                </c:pt>
                <c:pt idx="1056">
                  <c:v>1.056</c:v>
                </c:pt>
                <c:pt idx="1057">
                  <c:v>1.0569999999999999</c:v>
                </c:pt>
                <c:pt idx="1058">
                  <c:v>1.0579999999999998</c:v>
                </c:pt>
                <c:pt idx="1059">
                  <c:v>1.0590000000000002</c:v>
                </c:pt>
                <c:pt idx="1060">
                  <c:v>1.06</c:v>
                </c:pt>
                <c:pt idx="1061">
                  <c:v>1.0609999999999999</c:v>
                </c:pt>
                <c:pt idx="1062">
                  <c:v>1.0619999999999998</c:v>
                </c:pt>
                <c:pt idx="1063">
                  <c:v>1.0630000000000002</c:v>
                </c:pt>
                <c:pt idx="1064">
                  <c:v>1.0640000000000001</c:v>
                </c:pt>
                <c:pt idx="1065">
                  <c:v>1.0649999999999999</c:v>
                </c:pt>
                <c:pt idx="1066">
                  <c:v>1.0659999999999998</c:v>
                </c:pt>
                <c:pt idx="1067">
                  <c:v>1.0670000000000002</c:v>
                </c:pt>
                <c:pt idx="1068">
                  <c:v>1.0680000000000001</c:v>
                </c:pt>
                <c:pt idx="1069">
                  <c:v>1.069</c:v>
                </c:pt>
                <c:pt idx="1070">
                  <c:v>1.0699999999999998</c:v>
                </c:pt>
                <c:pt idx="1071">
                  <c:v>1.0710000000000002</c:v>
                </c:pt>
                <c:pt idx="1072">
                  <c:v>1.0720000000000001</c:v>
                </c:pt>
                <c:pt idx="1073">
                  <c:v>1.073</c:v>
                </c:pt>
                <c:pt idx="1074">
                  <c:v>1.0739999999999998</c:v>
                </c:pt>
                <c:pt idx="1075">
                  <c:v>1.0750000000000002</c:v>
                </c:pt>
                <c:pt idx="1076">
                  <c:v>1.0760000000000001</c:v>
                </c:pt>
                <c:pt idx="1077">
                  <c:v>1.077</c:v>
                </c:pt>
                <c:pt idx="1078">
                  <c:v>1.0779999999999998</c:v>
                </c:pt>
                <c:pt idx="1079">
                  <c:v>1.0790000000000002</c:v>
                </c:pt>
                <c:pt idx="1080">
                  <c:v>1.08</c:v>
                </c:pt>
                <c:pt idx="1081">
                  <c:v>1.081</c:v>
                </c:pt>
                <c:pt idx="1082">
                  <c:v>1.0819999999999999</c:v>
                </c:pt>
                <c:pt idx="1083">
                  <c:v>1.0830000000000002</c:v>
                </c:pt>
                <c:pt idx="1084">
                  <c:v>1.0840000000000001</c:v>
                </c:pt>
                <c:pt idx="1085">
                  <c:v>1.085</c:v>
                </c:pt>
                <c:pt idx="1086">
                  <c:v>1.0859999999999999</c:v>
                </c:pt>
                <c:pt idx="1087">
                  <c:v>1.0870000000000002</c:v>
                </c:pt>
                <c:pt idx="1088">
                  <c:v>1.0880000000000001</c:v>
                </c:pt>
                <c:pt idx="1089">
                  <c:v>1.089</c:v>
                </c:pt>
                <c:pt idx="1090">
                  <c:v>1.0899999999999999</c:v>
                </c:pt>
                <c:pt idx="1091">
                  <c:v>1.0910000000000002</c:v>
                </c:pt>
                <c:pt idx="1092">
                  <c:v>1.0920000000000001</c:v>
                </c:pt>
                <c:pt idx="1093">
                  <c:v>1.093</c:v>
                </c:pt>
                <c:pt idx="1094">
                  <c:v>1.0939999999999999</c:v>
                </c:pt>
                <c:pt idx="1095">
                  <c:v>1.0950000000000002</c:v>
                </c:pt>
                <c:pt idx="1096">
                  <c:v>1.0960000000000001</c:v>
                </c:pt>
                <c:pt idx="1097">
                  <c:v>1.097</c:v>
                </c:pt>
                <c:pt idx="1098">
                  <c:v>1.0979999999999999</c:v>
                </c:pt>
                <c:pt idx="1099">
                  <c:v>1.0990000000000002</c:v>
                </c:pt>
                <c:pt idx="1100">
                  <c:v>1.1000000000000001</c:v>
                </c:pt>
                <c:pt idx="1101">
                  <c:v>1.101</c:v>
                </c:pt>
                <c:pt idx="1102">
                  <c:v>1.1019999999999999</c:v>
                </c:pt>
                <c:pt idx="1103">
                  <c:v>1.1030000000000002</c:v>
                </c:pt>
                <c:pt idx="1104">
                  <c:v>1.1040000000000001</c:v>
                </c:pt>
                <c:pt idx="1105">
                  <c:v>1.105</c:v>
                </c:pt>
                <c:pt idx="1106">
                  <c:v>1.1059999999999999</c:v>
                </c:pt>
                <c:pt idx="1107">
                  <c:v>1.1070000000000002</c:v>
                </c:pt>
                <c:pt idx="1108">
                  <c:v>1.1080000000000001</c:v>
                </c:pt>
                <c:pt idx="1109">
                  <c:v>1.109</c:v>
                </c:pt>
                <c:pt idx="1110">
                  <c:v>1.1099999999999999</c:v>
                </c:pt>
                <c:pt idx="1111">
                  <c:v>1.1110000000000002</c:v>
                </c:pt>
                <c:pt idx="1112">
                  <c:v>1.1120000000000001</c:v>
                </c:pt>
                <c:pt idx="1113">
                  <c:v>1.113</c:v>
                </c:pt>
                <c:pt idx="1114">
                  <c:v>1.1139999999999999</c:v>
                </c:pt>
                <c:pt idx="1115">
                  <c:v>1.1150000000000002</c:v>
                </c:pt>
                <c:pt idx="1116">
                  <c:v>1.1160000000000001</c:v>
                </c:pt>
                <c:pt idx="1117">
                  <c:v>1.117</c:v>
                </c:pt>
                <c:pt idx="1118">
                  <c:v>1.1179999999999999</c:v>
                </c:pt>
                <c:pt idx="1119">
                  <c:v>1.1190000000000002</c:v>
                </c:pt>
                <c:pt idx="1120">
                  <c:v>1.1200000000000001</c:v>
                </c:pt>
                <c:pt idx="1121">
                  <c:v>1.121</c:v>
                </c:pt>
                <c:pt idx="1122">
                  <c:v>1.1219999999999999</c:v>
                </c:pt>
                <c:pt idx="1123">
                  <c:v>1.1230000000000002</c:v>
                </c:pt>
                <c:pt idx="1124">
                  <c:v>1.1240000000000001</c:v>
                </c:pt>
                <c:pt idx="1125">
                  <c:v>1.125</c:v>
                </c:pt>
                <c:pt idx="1126">
                  <c:v>1.1259999999999999</c:v>
                </c:pt>
                <c:pt idx="1127">
                  <c:v>1.1270000000000002</c:v>
                </c:pt>
                <c:pt idx="1128">
                  <c:v>1.1280000000000001</c:v>
                </c:pt>
                <c:pt idx="1129">
                  <c:v>1.129</c:v>
                </c:pt>
                <c:pt idx="1130">
                  <c:v>1.1299999999999999</c:v>
                </c:pt>
                <c:pt idx="1131">
                  <c:v>1.1309999999999998</c:v>
                </c:pt>
                <c:pt idx="1132">
                  <c:v>1.1320000000000001</c:v>
                </c:pt>
                <c:pt idx="1133">
                  <c:v>1.133</c:v>
                </c:pt>
                <c:pt idx="1134">
                  <c:v>1.1339999999999999</c:v>
                </c:pt>
                <c:pt idx="1135">
                  <c:v>1.1349999999999998</c:v>
                </c:pt>
                <c:pt idx="1136">
                  <c:v>1.1360000000000001</c:v>
                </c:pt>
                <c:pt idx="1137">
                  <c:v>1.137</c:v>
                </c:pt>
                <c:pt idx="1138">
                  <c:v>1.1379999999999999</c:v>
                </c:pt>
                <c:pt idx="1139">
                  <c:v>1.1389999999999998</c:v>
                </c:pt>
                <c:pt idx="1140">
                  <c:v>1.1400000000000001</c:v>
                </c:pt>
                <c:pt idx="1141">
                  <c:v>1.141</c:v>
                </c:pt>
                <c:pt idx="1142">
                  <c:v>1.1419999999999999</c:v>
                </c:pt>
                <c:pt idx="1143">
                  <c:v>1.1429999999999998</c:v>
                </c:pt>
                <c:pt idx="1144">
                  <c:v>1.1440000000000001</c:v>
                </c:pt>
                <c:pt idx="1145">
                  <c:v>1.145</c:v>
                </c:pt>
                <c:pt idx="1146">
                  <c:v>1.1459999999999999</c:v>
                </c:pt>
                <c:pt idx="1147">
                  <c:v>1.1469999999999998</c:v>
                </c:pt>
                <c:pt idx="1148">
                  <c:v>1.1480000000000001</c:v>
                </c:pt>
                <c:pt idx="1149">
                  <c:v>1.149</c:v>
                </c:pt>
                <c:pt idx="1150">
                  <c:v>1.1499999999999999</c:v>
                </c:pt>
                <c:pt idx="1151">
                  <c:v>1.1509999999999998</c:v>
                </c:pt>
                <c:pt idx="1152">
                  <c:v>1.1520000000000001</c:v>
                </c:pt>
                <c:pt idx="1153">
                  <c:v>1.153</c:v>
                </c:pt>
                <c:pt idx="1154">
                  <c:v>1.1539999999999999</c:v>
                </c:pt>
                <c:pt idx="1155">
                  <c:v>1.1549999999999998</c:v>
                </c:pt>
                <c:pt idx="1156">
                  <c:v>1.1560000000000001</c:v>
                </c:pt>
                <c:pt idx="1157">
                  <c:v>1.157</c:v>
                </c:pt>
                <c:pt idx="1158">
                  <c:v>1.1579999999999999</c:v>
                </c:pt>
                <c:pt idx="1159">
                  <c:v>1.1589999999999998</c:v>
                </c:pt>
                <c:pt idx="1160">
                  <c:v>1.1600000000000001</c:v>
                </c:pt>
                <c:pt idx="1161">
                  <c:v>1.161</c:v>
                </c:pt>
                <c:pt idx="1162">
                  <c:v>1.1619999999999999</c:v>
                </c:pt>
                <c:pt idx="1163">
                  <c:v>1.1629999999999998</c:v>
                </c:pt>
                <c:pt idx="1164">
                  <c:v>1.1640000000000001</c:v>
                </c:pt>
                <c:pt idx="1165">
                  <c:v>1.165</c:v>
                </c:pt>
                <c:pt idx="1166">
                  <c:v>1.1659999999999999</c:v>
                </c:pt>
                <c:pt idx="1167">
                  <c:v>1.1669999999999998</c:v>
                </c:pt>
                <c:pt idx="1168">
                  <c:v>1.1680000000000001</c:v>
                </c:pt>
                <c:pt idx="1169">
                  <c:v>1.169</c:v>
                </c:pt>
                <c:pt idx="1170">
                  <c:v>1.17</c:v>
                </c:pt>
                <c:pt idx="1171">
                  <c:v>1.1709999999999998</c:v>
                </c:pt>
                <c:pt idx="1172">
                  <c:v>1.1720000000000002</c:v>
                </c:pt>
                <c:pt idx="1173">
                  <c:v>1.173</c:v>
                </c:pt>
                <c:pt idx="1174">
                  <c:v>1.1739999999999999</c:v>
                </c:pt>
                <c:pt idx="1175">
                  <c:v>1.1749999999999998</c:v>
                </c:pt>
                <c:pt idx="1176">
                  <c:v>1.1760000000000002</c:v>
                </c:pt>
                <c:pt idx="1177">
                  <c:v>1.177</c:v>
                </c:pt>
                <c:pt idx="1178">
                  <c:v>1.1779999999999999</c:v>
                </c:pt>
                <c:pt idx="1179">
                  <c:v>1.1789999999999998</c:v>
                </c:pt>
                <c:pt idx="1180">
                  <c:v>1.1800000000000002</c:v>
                </c:pt>
                <c:pt idx="1181">
                  <c:v>1.181</c:v>
                </c:pt>
                <c:pt idx="1182">
                  <c:v>1.1819999999999999</c:v>
                </c:pt>
                <c:pt idx="1183">
                  <c:v>1.1829999999999998</c:v>
                </c:pt>
                <c:pt idx="1184">
                  <c:v>1.1840000000000002</c:v>
                </c:pt>
                <c:pt idx="1185">
                  <c:v>1.1850000000000001</c:v>
                </c:pt>
                <c:pt idx="1186">
                  <c:v>1.1859999999999999</c:v>
                </c:pt>
                <c:pt idx="1187">
                  <c:v>1.1869999999999998</c:v>
                </c:pt>
                <c:pt idx="1188">
                  <c:v>1.1880000000000002</c:v>
                </c:pt>
                <c:pt idx="1189">
                  <c:v>1.1890000000000001</c:v>
                </c:pt>
                <c:pt idx="1190">
                  <c:v>1.19</c:v>
                </c:pt>
                <c:pt idx="1191">
                  <c:v>1.1909999999999998</c:v>
                </c:pt>
                <c:pt idx="1192">
                  <c:v>1.1920000000000002</c:v>
                </c:pt>
                <c:pt idx="1193">
                  <c:v>1.1930000000000001</c:v>
                </c:pt>
                <c:pt idx="1194">
                  <c:v>1.194</c:v>
                </c:pt>
                <c:pt idx="1195">
                  <c:v>1.1949999999999998</c:v>
                </c:pt>
                <c:pt idx="1196">
                  <c:v>1.1960000000000002</c:v>
                </c:pt>
                <c:pt idx="1197">
                  <c:v>1.1970000000000001</c:v>
                </c:pt>
                <c:pt idx="1198">
                  <c:v>1.198</c:v>
                </c:pt>
                <c:pt idx="1199">
                  <c:v>1.1989999999999998</c:v>
                </c:pt>
                <c:pt idx="1200">
                  <c:v>1.2000000000000002</c:v>
                </c:pt>
                <c:pt idx="1201">
                  <c:v>1.2010000000000001</c:v>
                </c:pt>
                <c:pt idx="1202">
                  <c:v>1.202</c:v>
                </c:pt>
                <c:pt idx="1203">
                  <c:v>1.2029999999999998</c:v>
                </c:pt>
                <c:pt idx="1204">
                  <c:v>1.2040000000000002</c:v>
                </c:pt>
                <c:pt idx="1205">
                  <c:v>1.2050000000000001</c:v>
                </c:pt>
                <c:pt idx="1206">
                  <c:v>1.206</c:v>
                </c:pt>
                <c:pt idx="1207">
                  <c:v>1.2069999999999999</c:v>
                </c:pt>
                <c:pt idx="1208">
                  <c:v>1.2080000000000002</c:v>
                </c:pt>
                <c:pt idx="1209">
                  <c:v>1.2090000000000001</c:v>
                </c:pt>
                <c:pt idx="1210">
                  <c:v>1.21</c:v>
                </c:pt>
                <c:pt idx="1211">
                  <c:v>1.2109999999999999</c:v>
                </c:pt>
                <c:pt idx="1212">
                  <c:v>1.2120000000000002</c:v>
                </c:pt>
                <c:pt idx="1213">
                  <c:v>1.2130000000000001</c:v>
                </c:pt>
                <c:pt idx="1214">
                  <c:v>1.214</c:v>
                </c:pt>
                <c:pt idx="1215">
                  <c:v>1.2149999999999999</c:v>
                </c:pt>
                <c:pt idx="1216">
                  <c:v>1.2160000000000002</c:v>
                </c:pt>
                <c:pt idx="1217">
                  <c:v>1.2170000000000001</c:v>
                </c:pt>
                <c:pt idx="1218">
                  <c:v>1.218</c:v>
                </c:pt>
                <c:pt idx="1219">
                  <c:v>1.2189999999999999</c:v>
                </c:pt>
                <c:pt idx="1220">
                  <c:v>1.2200000000000002</c:v>
                </c:pt>
                <c:pt idx="1221">
                  <c:v>1.2210000000000001</c:v>
                </c:pt>
                <c:pt idx="1222">
                  <c:v>1.222</c:v>
                </c:pt>
                <c:pt idx="1223">
                  <c:v>1.2229999999999999</c:v>
                </c:pt>
                <c:pt idx="1224">
                  <c:v>1.2240000000000002</c:v>
                </c:pt>
                <c:pt idx="1225">
                  <c:v>1.2250000000000001</c:v>
                </c:pt>
                <c:pt idx="1226">
                  <c:v>1.226</c:v>
                </c:pt>
                <c:pt idx="1227">
                  <c:v>1.2269999999999999</c:v>
                </c:pt>
                <c:pt idx="1228">
                  <c:v>1.2280000000000002</c:v>
                </c:pt>
                <c:pt idx="1229">
                  <c:v>1.2290000000000001</c:v>
                </c:pt>
                <c:pt idx="1230">
                  <c:v>1.23</c:v>
                </c:pt>
                <c:pt idx="1231">
                  <c:v>1.2309999999999999</c:v>
                </c:pt>
                <c:pt idx="1232">
                  <c:v>1.2320000000000002</c:v>
                </c:pt>
                <c:pt idx="1233">
                  <c:v>1.2330000000000001</c:v>
                </c:pt>
                <c:pt idx="1234">
                  <c:v>1.234</c:v>
                </c:pt>
                <c:pt idx="1235">
                  <c:v>1.2349999999999999</c:v>
                </c:pt>
                <c:pt idx="1236">
                  <c:v>1.2360000000000002</c:v>
                </c:pt>
                <c:pt idx="1237">
                  <c:v>1.2370000000000001</c:v>
                </c:pt>
                <c:pt idx="1238">
                  <c:v>1.238</c:v>
                </c:pt>
                <c:pt idx="1239">
                  <c:v>1.2389999999999999</c:v>
                </c:pt>
                <c:pt idx="1240">
                  <c:v>1.2400000000000002</c:v>
                </c:pt>
                <c:pt idx="1241">
                  <c:v>1.2410000000000001</c:v>
                </c:pt>
                <c:pt idx="1242">
                  <c:v>1.242</c:v>
                </c:pt>
                <c:pt idx="1243">
                  <c:v>1.2429999999999999</c:v>
                </c:pt>
                <c:pt idx="1244">
                  <c:v>1.2440000000000002</c:v>
                </c:pt>
                <c:pt idx="1245">
                  <c:v>1.2450000000000001</c:v>
                </c:pt>
                <c:pt idx="1246">
                  <c:v>1.246</c:v>
                </c:pt>
                <c:pt idx="1247">
                  <c:v>1.2469999999999999</c:v>
                </c:pt>
                <c:pt idx="1248">
                  <c:v>1.2480000000000002</c:v>
                </c:pt>
                <c:pt idx="1249">
                  <c:v>1.2490000000000001</c:v>
                </c:pt>
                <c:pt idx="1250">
                  <c:v>1.25</c:v>
                </c:pt>
                <c:pt idx="1251">
                  <c:v>1.2509999999999999</c:v>
                </c:pt>
                <c:pt idx="1252">
                  <c:v>1.2520000000000002</c:v>
                </c:pt>
                <c:pt idx="1253">
                  <c:v>1.2530000000000001</c:v>
                </c:pt>
                <c:pt idx="1254">
                  <c:v>1.254</c:v>
                </c:pt>
                <c:pt idx="1255">
                  <c:v>1.2549999999999999</c:v>
                </c:pt>
                <c:pt idx="1256">
                  <c:v>1.2559999999999998</c:v>
                </c:pt>
                <c:pt idx="1257">
                  <c:v>1.2570000000000001</c:v>
                </c:pt>
                <c:pt idx="1258">
                  <c:v>1.258</c:v>
                </c:pt>
                <c:pt idx="1259">
                  <c:v>1.2589999999999999</c:v>
                </c:pt>
                <c:pt idx="1260">
                  <c:v>1.2599999999999998</c:v>
                </c:pt>
                <c:pt idx="1261">
                  <c:v>1.2610000000000001</c:v>
                </c:pt>
                <c:pt idx="1262">
                  <c:v>1.262</c:v>
                </c:pt>
                <c:pt idx="1263">
                  <c:v>1.2629999999999999</c:v>
                </c:pt>
                <c:pt idx="1264">
                  <c:v>1.2639999999999998</c:v>
                </c:pt>
                <c:pt idx="1265">
                  <c:v>1.2650000000000001</c:v>
                </c:pt>
                <c:pt idx="1266">
                  <c:v>1.266</c:v>
                </c:pt>
                <c:pt idx="1267">
                  <c:v>1.2669999999999999</c:v>
                </c:pt>
                <c:pt idx="1268">
                  <c:v>1.2679999999999998</c:v>
                </c:pt>
                <c:pt idx="1269">
                  <c:v>1.2690000000000001</c:v>
                </c:pt>
                <c:pt idx="1270">
                  <c:v>1.27</c:v>
                </c:pt>
                <c:pt idx="1271">
                  <c:v>1.2709999999999999</c:v>
                </c:pt>
                <c:pt idx="1272">
                  <c:v>1.2719999999999998</c:v>
                </c:pt>
                <c:pt idx="1273">
                  <c:v>1.2730000000000001</c:v>
                </c:pt>
                <c:pt idx="1274">
                  <c:v>1.274</c:v>
                </c:pt>
                <c:pt idx="1275">
                  <c:v>1.2749999999999999</c:v>
                </c:pt>
                <c:pt idx="1276">
                  <c:v>1.2759999999999998</c:v>
                </c:pt>
                <c:pt idx="1277">
                  <c:v>1.2770000000000001</c:v>
                </c:pt>
                <c:pt idx="1278">
                  <c:v>1.278</c:v>
                </c:pt>
                <c:pt idx="1279">
                  <c:v>1.2789999999999999</c:v>
                </c:pt>
                <c:pt idx="1280">
                  <c:v>1.2799999999999998</c:v>
                </c:pt>
                <c:pt idx="1281">
                  <c:v>1.2810000000000001</c:v>
                </c:pt>
                <c:pt idx="1282">
                  <c:v>1.282</c:v>
                </c:pt>
                <c:pt idx="1283">
                  <c:v>1.2829999999999999</c:v>
                </c:pt>
                <c:pt idx="1284">
                  <c:v>1.2839999999999998</c:v>
                </c:pt>
                <c:pt idx="1285">
                  <c:v>1.2850000000000001</c:v>
                </c:pt>
                <c:pt idx="1286">
                  <c:v>1.286</c:v>
                </c:pt>
                <c:pt idx="1287">
                  <c:v>1.2869999999999999</c:v>
                </c:pt>
                <c:pt idx="1288">
                  <c:v>1.2879999999999998</c:v>
                </c:pt>
                <c:pt idx="1289">
                  <c:v>1.2890000000000001</c:v>
                </c:pt>
                <c:pt idx="1290">
                  <c:v>1.29</c:v>
                </c:pt>
                <c:pt idx="1291">
                  <c:v>1.2909999999999999</c:v>
                </c:pt>
                <c:pt idx="1292">
                  <c:v>1.2919999999999998</c:v>
                </c:pt>
                <c:pt idx="1293">
                  <c:v>1.2930000000000001</c:v>
                </c:pt>
                <c:pt idx="1294">
                  <c:v>1.294</c:v>
                </c:pt>
                <c:pt idx="1295">
                  <c:v>1.2949999999999999</c:v>
                </c:pt>
                <c:pt idx="1296">
                  <c:v>1.2959999999999998</c:v>
                </c:pt>
                <c:pt idx="1297">
                  <c:v>1.2970000000000002</c:v>
                </c:pt>
                <c:pt idx="1298">
                  <c:v>1.298</c:v>
                </c:pt>
                <c:pt idx="1299">
                  <c:v>1.2989999999999999</c:v>
                </c:pt>
                <c:pt idx="1300">
                  <c:v>1.2999999999999998</c:v>
                </c:pt>
                <c:pt idx="1301">
                  <c:v>1.3010000000000002</c:v>
                </c:pt>
                <c:pt idx="1302">
                  <c:v>1.302</c:v>
                </c:pt>
                <c:pt idx="1303">
                  <c:v>1.3029999999999999</c:v>
                </c:pt>
                <c:pt idx="1304">
                  <c:v>1.3039999999999998</c:v>
                </c:pt>
                <c:pt idx="1305">
                  <c:v>1.3050000000000002</c:v>
                </c:pt>
                <c:pt idx="1306">
                  <c:v>1.306</c:v>
                </c:pt>
                <c:pt idx="1307">
                  <c:v>1.3069999999999999</c:v>
                </c:pt>
                <c:pt idx="1308">
                  <c:v>1.3079999999999998</c:v>
                </c:pt>
                <c:pt idx="1309">
                  <c:v>1.3090000000000002</c:v>
                </c:pt>
                <c:pt idx="1310">
                  <c:v>1.31</c:v>
                </c:pt>
                <c:pt idx="1311">
                  <c:v>1.3109999999999999</c:v>
                </c:pt>
                <c:pt idx="1312">
                  <c:v>1.3119999999999998</c:v>
                </c:pt>
                <c:pt idx="1313">
                  <c:v>1.3130000000000002</c:v>
                </c:pt>
                <c:pt idx="1314">
                  <c:v>1.3140000000000001</c:v>
                </c:pt>
                <c:pt idx="1315">
                  <c:v>1.3149999999999999</c:v>
                </c:pt>
                <c:pt idx="1316">
                  <c:v>1.3159999999999998</c:v>
                </c:pt>
                <c:pt idx="1317">
                  <c:v>1.3170000000000002</c:v>
                </c:pt>
                <c:pt idx="1318">
                  <c:v>1.3180000000000001</c:v>
                </c:pt>
                <c:pt idx="1319">
                  <c:v>1.319</c:v>
                </c:pt>
                <c:pt idx="1320">
                  <c:v>1.3199999999999998</c:v>
                </c:pt>
                <c:pt idx="1321">
                  <c:v>1.3210000000000002</c:v>
                </c:pt>
                <c:pt idx="1322">
                  <c:v>1.3220000000000001</c:v>
                </c:pt>
                <c:pt idx="1323">
                  <c:v>1.323</c:v>
                </c:pt>
                <c:pt idx="1324">
                  <c:v>1.3239999999999998</c:v>
                </c:pt>
                <c:pt idx="1325">
                  <c:v>1.3250000000000002</c:v>
                </c:pt>
                <c:pt idx="1326">
                  <c:v>1.3260000000000001</c:v>
                </c:pt>
                <c:pt idx="1327">
                  <c:v>1.327</c:v>
                </c:pt>
                <c:pt idx="1328">
                  <c:v>1.3279999999999998</c:v>
                </c:pt>
                <c:pt idx="1329">
                  <c:v>1.3290000000000002</c:v>
                </c:pt>
                <c:pt idx="1330">
                  <c:v>1.33</c:v>
                </c:pt>
                <c:pt idx="1331">
                  <c:v>1.331</c:v>
                </c:pt>
                <c:pt idx="1332">
                  <c:v>1.3319999999999999</c:v>
                </c:pt>
                <c:pt idx="1333">
                  <c:v>1.3330000000000002</c:v>
                </c:pt>
                <c:pt idx="1334">
                  <c:v>1.3340000000000001</c:v>
                </c:pt>
                <c:pt idx="1335">
                  <c:v>1.335</c:v>
                </c:pt>
                <c:pt idx="1336">
                  <c:v>1.3359999999999999</c:v>
                </c:pt>
                <c:pt idx="1337">
                  <c:v>1.3370000000000002</c:v>
                </c:pt>
                <c:pt idx="1338">
                  <c:v>1.3380000000000001</c:v>
                </c:pt>
                <c:pt idx="1339">
                  <c:v>1.339</c:v>
                </c:pt>
                <c:pt idx="1340">
                  <c:v>1.3399999999999999</c:v>
                </c:pt>
                <c:pt idx="1341">
                  <c:v>1.3410000000000002</c:v>
                </c:pt>
                <c:pt idx="1342">
                  <c:v>1.3420000000000001</c:v>
                </c:pt>
                <c:pt idx="1343">
                  <c:v>1.343</c:v>
                </c:pt>
                <c:pt idx="1344">
                  <c:v>1.3439999999999999</c:v>
                </c:pt>
                <c:pt idx="1345">
                  <c:v>1.3450000000000002</c:v>
                </c:pt>
                <c:pt idx="1346">
                  <c:v>1.3460000000000001</c:v>
                </c:pt>
                <c:pt idx="1347">
                  <c:v>1.347</c:v>
                </c:pt>
                <c:pt idx="1348">
                  <c:v>1.3479999999999999</c:v>
                </c:pt>
                <c:pt idx="1349">
                  <c:v>1.3490000000000002</c:v>
                </c:pt>
                <c:pt idx="1350">
                  <c:v>1.35</c:v>
                </c:pt>
                <c:pt idx="1351">
                  <c:v>1.351</c:v>
                </c:pt>
                <c:pt idx="1352">
                  <c:v>1.3519999999999999</c:v>
                </c:pt>
                <c:pt idx="1353">
                  <c:v>1.3530000000000002</c:v>
                </c:pt>
                <c:pt idx="1354">
                  <c:v>1.3540000000000001</c:v>
                </c:pt>
                <c:pt idx="1355">
                  <c:v>1.355</c:v>
                </c:pt>
                <c:pt idx="1356">
                  <c:v>1.3559999999999999</c:v>
                </c:pt>
                <c:pt idx="1357">
                  <c:v>1.3570000000000002</c:v>
                </c:pt>
                <c:pt idx="1358">
                  <c:v>1.3580000000000001</c:v>
                </c:pt>
                <c:pt idx="1359">
                  <c:v>1.359</c:v>
                </c:pt>
                <c:pt idx="1360">
                  <c:v>1.3599999999999999</c:v>
                </c:pt>
                <c:pt idx="1361">
                  <c:v>1.3610000000000002</c:v>
                </c:pt>
                <c:pt idx="1362">
                  <c:v>1.3620000000000001</c:v>
                </c:pt>
                <c:pt idx="1363">
                  <c:v>1.363</c:v>
                </c:pt>
                <c:pt idx="1364">
                  <c:v>1.3639999999999999</c:v>
                </c:pt>
                <c:pt idx="1365">
                  <c:v>1.3650000000000002</c:v>
                </c:pt>
                <c:pt idx="1366">
                  <c:v>1.3660000000000001</c:v>
                </c:pt>
                <c:pt idx="1367">
                  <c:v>1.367</c:v>
                </c:pt>
                <c:pt idx="1368">
                  <c:v>1.3679999999999999</c:v>
                </c:pt>
                <c:pt idx="1369">
                  <c:v>1.3690000000000002</c:v>
                </c:pt>
                <c:pt idx="1370">
                  <c:v>1.37</c:v>
                </c:pt>
                <c:pt idx="1371">
                  <c:v>1.371</c:v>
                </c:pt>
                <c:pt idx="1372">
                  <c:v>1.3719999999999999</c:v>
                </c:pt>
                <c:pt idx="1373">
                  <c:v>1.3730000000000002</c:v>
                </c:pt>
                <c:pt idx="1374">
                  <c:v>1.3740000000000001</c:v>
                </c:pt>
                <c:pt idx="1375">
                  <c:v>1.375</c:v>
                </c:pt>
                <c:pt idx="1376">
                  <c:v>1.3759999999999999</c:v>
                </c:pt>
                <c:pt idx="1377">
                  <c:v>1.3770000000000002</c:v>
                </c:pt>
                <c:pt idx="1378">
                  <c:v>1.3780000000000001</c:v>
                </c:pt>
                <c:pt idx="1379">
                  <c:v>1.379</c:v>
                </c:pt>
                <c:pt idx="1380">
                  <c:v>1.38</c:v>
                </c:pt>
                <c:pt idx="1381">
                  <c:v>1.3809999999999998</c:v>
                </c:pt>
                <c:pt idx="1382">
                  <c:v>1.3820000000000001</c:v>
                </c:pt>
                <c:pt idx="1383">
                  <c:v>1.383</c:v>
                </c:pt>
                <c:pt idx="1384">
                  <c:v>1.3839999999999999</c:v>
                </c:pt>
                <c:pt idx="1385">
                  <c:v>1.3849999999999998</c:v>
                </c:pt>
                <c:pt idx="1386">
                  <c:v>1.3860000000000001</c:v>
                </c:pt>
                <c:pt idx="1387">
                  <c:v>1.387</c:v>
                </c:pt>
                <c:pt idx="1388">
                  <c:v>1.3879999999999999</c:v>
                </c:pt>
                <c:pt idx="1389">
                  <c:v>1.3889999999999998</c:v>
                </c:pt>
                <c:pt idx="1390">
                  <c:v>1.3900000000000001</c:v>
                </c:pt>
                <c:pt idx="1391">
                  <c:v>1.391</c:v>
                </c:pt>
                <c:pt idx="1392">
                  <c:v>1.3919999999999999</c:v>
                </c:pt>
                <c:pt idx="1393">
                  <c:v>1.3929999999999998</c:v>
                </c:pt>
                <c:pt idx="1394">
                  <c:v>1.3940000000000001</c:v>
                </c:pt>
                <c:pt idx="1395">
                  <c:v>1.395</c:v>
                </c:pt>
                <c:pt idx="1396">
                  <c:v>1.3959999999999999</c:v>
                </c:pt>
                <c:pt idx="1397">
                  <c:v>1.3969999999999998</c:v>
                </c:pt>
                <c:pt idx="1398">
                  <c:v>1.3980000000000001</c:v>
                </c:pt>
                <c:pt idx="1399">
                  <c:v>1.399</c:v>
                </c:pt>
                <c:pt idx="1400">
                  <c:v>1.4</c:v>
                </c:pt>
                <c:pt idx="1401">
                  <c:v>1.4009999999999998</c:v>
                </c:pt>
                <c:pt idx="1402">
                  <c:v>1.4020000000000001</c:v>
                </c:pt>
                <c:pt idx="1403">
                  <c:v>1.403</c:v>
                </c:pt>
                <c:pt idx="1404">
                  <c:v>1.4039999999999999</c:v>
                </c:pt>
                <c:pt idx="1405">
                  <c:v>1.4049999999999998</c:v>
                </c:pt>
                <c:pt idx="1406">
                  <c:v>1.4060000000000001</c:v>
                </c:pt>
                <c:pt idx="1407">
                  <c:v>1.407</c:v>
                </c:pt>
                <c:pt idx="1408">
                  <c:v>1.4079999999999999</c:v>
                </c:pt>
                <c:pt idx="1409">
                  <c:v>1.4089999999999998</c:v>
                </c:pt>
                <c:pt idx="1410">
                  <c:v>1.4100000000000001</c:v>
                </c:pt>
                <c:pt idx="1411">
                  <c:v>1.411</c:v>
                </c:pt>
                <c:pt idx="1412">
                  <c:v>1.4119999999999999</c:v>
                </c:pt>
                <c:pt idx="1413">
                  <c:v>1.4129999999999998</c:v>
                </c:pt>
                <c:pt idx="1414">
                  <c:v>1.4140000000000001</c:v>
                </c:pt>
                <c:pt idx="1415">
                  <c:v>1.415</c:v>
                </c:pt>
                <c:pt idx="1416">
                  <c:v>1.4159999999999999</c:v>
                </c:pt>
                <c:pt idx="1417">
                  <c:v>1.4169999999999998</c:v>
                </c:pt>
                <c:pt idx="1418">
                  <c:v>1.4180000000000001</c:v>
                </c:pt>
                <c:pt idx="1419">
                  <c:v>1.419</c:v>
                </c:pt>
                <c:pt idx="1420">
                  <c:v>1.42</c:v>
                </c:pt>
                <c:pt idx="1421">
                  <c:v>1.4209999999999998</c:v>
                </c:pt>
                <c:pt idx="1422">
                  <c:v>1.4220000000000002</c:v>
                </c:pt>
                <c:pt idx="1423">
                  <c:v>1.423</c:v>
                </c:pt>
                <c:pt idx="1424">
                  <c:v>1.4239999999999999</c:v>
                </c:pt>
                <c:pt idx="1425">
                  <c:v>1.4249999999999998</c:v>
                </c:pt>
                <c:pt idx="1426">
                  <c:v>1.4260000000000002</c:v>
                </c:pt>
                <c:pt idx="1427">
                  <c:v>1.427</c:v>
                </c:pt>
                <c:pt idx="1428">
                  <c:v>1.4279999999999999</c:v>
                </c:pt>
                <c:pt idx="1429">
                  <c:v>1.4289999999999998</c:v>
                </c:pt>
                <c:pt idx="1430">
                  <c:v>1.4300000000000002</c:v>
                </c:pt>
                <c:pt idx="1431">
                  <c:v>1.431</c:v>
                </c:pt>
                <c:pt idx="1432">
                  <c:v>1.4319999999999999</c:v>
                </c:pt>
                <c:pt idx="1433">
                  <c:v>1.4329999999999998</c:v>
                </c:pt>
                <c:pt idx="1434">
                  <c:v>1.4340000000000002</c:v>
                </c:pt>
                <c:pt idx="1435">
                  <c:v>1.4350000000000001</c:v>
                </c:pt>
                <c:pt idx="1436">
                  <c:v>1.4359999999999999</c:v>
                </c:pt>
                <c:pt idx="1437">
                  <c:v>1.4369999999999998</c:v>
                </c:pt>
                <c:pt idx="1438">
                  <c:v>1.4380000000000002</c:v>
                </c:pt>
                <c:pt idx="1439">
                  <c:v>1.4390000000000001</c:v>
                </c:pt>
                <c:pt idx="1440">
                  <c:v>1.44</c:v>
                </c:pt>
                <c:pt idx="1441">
                  <c:v>1.4409999999999998</c:v>
                </c:pt>
                <c:pt idx="1442">
                  <c:v>1.4420000000000002</c:v>
                </c:pt>
                <c:pt idx="1443">
                  <c:v>1.4430000000000001</c:v>
                </c:pt>
                <c:pt idx="1444">
                  <c:v>1.444</c:v>
                </c:pt>
                <c:pt idx="1445">
                  <c:v>1.4449999999999998</c:v>
                </c:pt>
                <c:pt idx="1446">
                  <c:v>1.4460000000000002</c:v>
                </c:pt>
                <c:pt idx="1447">
                  <c:v>1.4470000000000001</c:v>
                </c:pt>
                <c:pt idx="1448">
                  <c:v>1.448</c:v>
                </c:pt>
                <c:pt idx="1449">
                  <c:v>1.4489999999999998</c:v>
                </c:pt>
                <c:pt idx="1450">
                  <c:v>1.4500000000000002</c:v>
                </c:pt>
                <c:pt idx="1451">
                  <c:v>1.4510000000000001</c:v>
                </c:pt>
                <c:pt idx="1452">
                  <c:v>1.452</c:v>
                </c:pt>
                <c:pt idx="1453">
                  <c:v>1.4529999999999998</c:v>
                </c:pt>
                <c:pt idx="1454">
                  <c:v>1.4540000000000002</c:v>
                </c:pt>
                <c:pt idx="1455">
                  <c:v>1.4550000000000001</c:v>
                </c:pt>
                <c:pt idx="1456">
                  <c:v>1.456</c:v>
                </c:pt>
                <c:pt idx="1457">
                  <c:v>1.4569999999999999</c:v>
                </c:pt>
                <c:pt idx="1458">
                  <c:v>1.4580000000000002</c:v>
                </c:pt>
                <c:pt idx="1459">
                  <c:v>1.4590000000000001</c:v>
                </c:pt>
                <c:pt idx="1460">
                  <c:v>1.46</c:v>
                </c:pt>
                <c:pt idx="1461">
                  <c:v>1.4609999999999999</c:v>
                </c:pt>
                <c:pt idx="1462">
                  <c:v>1.4620000000000002</c:v>
                </c:pt>
                <c:pt idx="1463">
                  <c:v>1.4630000000000001</c:v>
                </c:pt>
                <c:pt idx="1464">
                  <c:v>1.464</c:v>
                </c:pt>
                <c:pt idx="1465">
                  <c:v>1.4649999999999999</c:v>
                </c:pt>
                <c:pt idx="1466">
                  <c:v>1.4660000000000002</c:v>
                </c:pt>
                <c:pt idx="1467">
                  <c:v>1.4670000000000001</c:v>
                </c:pt>
                <c:pt idx="1468">
                  <c:v>1.468</c:v>
                </c:pt>
                <c:pt idx="1469">
                  <c:v>1.4689999999999999</c:v>
                </c:pt>
                <c:pt idx="1470">
                  <c:v>1.4700000000000002</c:v>
                </c:pt>
                <c:pt idx="1471">
                  <c:v>1.4710000000000001</c:v>
                </c:pt>
                <c:pt idx="1472">
                  <c:v>1.472</c:v>
                </c:pt>
                <c:pt idx="1473">
                  <c:v>1.4729999999999999</c:v>
                </c:pt>
                <c:pt idx="1474">
                  <c:v>1.4740000000000002</c:v>
                </c:pt>
                <c:pt idx="1475">
                  <c:v>1.4750000000000001</c:v>
                </c:pt>
                <c:pt idx="1476">
                  <c:v>1.476</c:v>
                </c:pt>
                <c:pt idx="1477">
                  <c:v>1.4769999999999999</c:v>
                </c:pt>
                <c:pt idx="1478">
                  <c:v>1.4780000000000002</c:v>
                </c:pt>
                <c:pt idx="1479">
                  <c:v>1.4790000000000001</c:v>
                </c:pt>
                <c:pt idx="1480">
                  <c:v>1.48</c:v>
                </c:pt>
                <c:pt idx="1481">
                  <c:v>1.4809999999999999</c:v>
                </c:pt>
                <c:pt idx="1482">
                  <c:v>1.4820000000000002</c:v>
                </c:pt>
                <c:pt idx="1483">
                  <c:v>1.4830000000000001</c:v>
                </c:pt>
                <c:pt idx="1484">
                  <c:v>1.484</c:v>
                </c:pt>
                <c:pt idx="1485">
                  <c:v>1.4849999999999999</c:v>
                </c:pt>
                <c:pt idx="1486">
                  <c:v>1.4860000000000002</c:v>
                </c:pt>
                <c:pt idx="1487">
                  <c:v>1.4870000000000001</c:v>
                </c:pt>
                <c:pt idx="1488">
                  <c:v>1.488</c:v>
                </c:pt>
                <c:pt idx="1489">
                  <c:v>1.4889999999999999</c:v>
                </c:pt>
                <c:pt idx="1490">
                  <c:v>1.4900000000000002</c:v>
                </c:pt>
                <c:pt idx="1491">
                  <c:v>1.4910000000000001</c:v>
                </c:pt>
                <c:pt idx="1492">
                  <c:v>1.492</c:v>
                </c:pt>
                <c:pt idx="1493">
                  <c:v>1.4929999999999999</c:v>
                </c:pt>
                <c:pt idx="1494">
                  <c:v>1.4940000000000002</c:v>
                </c:pt>
                <c:pt idx="1495">
                  <c:v>1.4950000000000001</c:v>
                </c:pt>
                <c:pt idx="1496">
                  <c:v>1.496</c:v>
                </c:pt>
                <c:pt idx="1497">
                  <c:v>1.4969999999999999</c:v>
                </c:pt>
                <c:pt idx="1498">
                  <c:v>1.4980000000000002</c:v>
                </c:pt>
                <c:pt idx="1499">
                  <c:v>1.4990000000000001</c:v>
                </c:pt>
                <c:pt idx="1500">
                  <c:v>1.5</c:v>
                </c:pt>
                <c:pt idx="1501">
                  <c:v>1.5009999999999999</c:v>
                </c:pt>
                <c:pt idx="1502">
                  <c:v>1.5020000000000002</c:v>
                </c:pt>
                <c:pt idx="1503">
                  <c:v>1.5030000000000001</c:v>
                </c:pt>
                <c:pt idx="1504">
                  <c:v>1.504</c:v>
                </c:pt>
                <c:pt idx="1505">
                  <c:v>1.5049999999999999</c:v>
                </c:pt>
                <c:pt idx="1506">
                  <c:v>1.5059999999999998</c:v>
                </c:pt>
                <c:pt idx="1507">
                  <c:v>1.5070000000000001</c:v>
                </c:pt>
                <c:pt idx="1508">
                  <c:v>1.508</c:v>
                </c:pt>
                <c:pt idx="1509">
                  <c:v>1.5089999999999999</c:v>
                </c:pt>
                <c:pt idx="1510">
                  <c:v>1.5099999999999998</c:v>
                </c:pt>
                <c:pt idx="1511">
                  <c:v>1.5110000000000001</c:v>
                </c:pt>
                <c:pt idx="1512">
                  <c:v>1.512</c:v>
                </c:pt>
                <c:pt idx="1513">
                  <c:v>1.5129999999999999</c:v>
                </c:pt>
                <c:pt idx="1514">
                  <c:v>1.5139999999999998</c:v>
                </c:pt>
                <c:pt idx="1515">
                  <c:v>1.5150000000000001</c:v>
                </c:pt>
                <c:pt idx="1516">
                  <c:v>1.516</c:v>
                </c:pt>
                <c:pt idx="1517">
                  <c:v>1.5169999999999999</c:v>
                </c:pt>
                <c:pt idx="1518">
                  <c:v>1.5179999999999998</c:v>
                </c:pt>
                <c:pt idx="1519">
                  <c:v>1.5190000000000001</c:v>
                </c:pt>
                <c:pt idx="1520">
                  <c:v>1.52</c:v>
                </c:pt>
                <c:pt idx="1521">
                  <c:v>1.5209999999999999</c:v>
                </c:pt>
                <c:pt idx="1522">
                  <c:v>1.5219999999999998</c:v>
                </c:pt>
                <c:pt idx="1523">
                  <c:v>1.5230000000000001</c:v>
                </c:pt>
                <c:pt idx="1524">
                  <c:v>1.524</c:v>
                </c:pt>
                <c:pt idx="1525">
                  <c:v>1.5249999999999999</c:v>
                </c:pt>
                <c:pt idx="1526">
                  <c:v>1.5259999999999998</c:v>
                </c:pt>
                <c:pt idx="1527">
                  <c:v>1.5270000000000001</c:v>
                </c:pt>
                <c:pt idx="1528">
                  <c:v>1.528</c:v>
                </c:pt>
                <c:pt idx="1529">
                  <c:v>1.5289999999999999</c:v>
                </c:pt>
                <c:pt idx="1530">
                  <c:v>1.5299999999999998</c:v>
                </c:pt>
                <c:pt idx="1531">
                  <c:v>1.5310000000000001</c:v>
                </c:pt>
                <c:pt idx="1532">
                  <c:v>1.532</c:v>
                </c:pt>
                <c:pt idx="1533">
                  <c:v>1.5329999999999999</c:v>
                </c:pt>
                <c:pt idx="1534">
                  <c:v>1.5339999999999998</c:v>
                </c:pt>
                <c:pt idx="1535">
                  <c:v>1.5350000000000001</c:v>
                </c:pt>
                <c:pt idx="1536">
                  <c:v>1.536</c:v>
                </c:pt>
                <c:pt idx="1537">
                  <c:v>1.5369999999999999</c:v>
                </c:pt>
                <c:pt idx="1538">
                  <c:v>1.5379999999999998</c:v>
                </c:pt>
                <c:pt idx="1539">
                  <c:v>1.5390000000000001</c:v>
                </c:pt>
                <c:pt idx="1540">
                  <c:v>1.54</c:v>
                </c:pt>
                <c:pt idx="1541">
                  <c:v>1.5409999999999999</c:v>
                </c:pt>
                <c:pt idx="1542">
                  <c:v>1.5419999999999998</c:v>
                </c:pt>
                <c:pt idx="1543">
                  <c:v>1.5430000000000001</c:v>
                </c:pt>
                <c:pt idx="1544">
                  <c:v>1.544</c:v>
                </c:pt>
                <c:pt idx="1545">
                  <c:v>1.5449999999999999</c:v>
                </c:pt>
                <c:pt idx="1546">
                  <c:v>1.5459999999999998</c:v>
                </c:pt>
                <c:pt idx="1547">
                  <c:v>1.5470000000000002</c:v>
                </c:pt>
                <c:pt idx="1548">
                  <c:v>1.548</c:v>
                </c:pt>
                <c:pt idx="1549">
                  <c:v>1.5489999999999999</c:v>
                </c:pt>
                <c:pt idx="1550">
                  <c:v>1.5499999999999998</c:v>
                </c:pt>
                <c:pt idx="1551">
                  <c:v>1.5510000000000002</c:v>
                </c:pt>
                <c:pt idx="1552">
                  <c:v>1.552</c:v>
                </c:pt>
                <c:pt idx="1553">
                  <c:v>1.5529999999999999</c:v>
                </c:pt>
                <c:pt idx="1554">
                  <c:v>1.5539999999999998</c:v>
                </c:pt>
                <c:pt idx="1555">
                  <c:v>1.5550000000000002</c:v>
                </c:pt>
                <c:pt idx="1556">
                  <c:v>1.556</c:v>
                </c:pt>
                <c:pt idx="1557">
                  <c:v>1.5569999999999999</c:v>
                </c:pt>
                <c:pt idx="1558">
                  <c:v>1.5579999999999998</c:v>
                </c:pt>
                <c:pt idx="1559">
                  <c:v>1.5590000000000002</c:v>
                </c:pt>
                <c:pt idx="1560">
                  <c:v>1.56</c:v>
                </c:pt>
                <c:pt idx="1561">
                  <c:v>1.5609999999999999</c:v>
                </c:pt>
                <c:pt idx="1562">
                  <c:v>1.5619999999999998</c:v>
                </c:pt>
                <c:pt idx="1563">
                  <c:v>1.5630000000000002</c:v>
                </c:pt>
                <c:pt idx="1564">
                  <c:v>1.5640000000000001</c:v>
                </c:pt>
                <c:pt idx="1565">
                  <c:v>1.5649999999999999</c:v>
                </c:pt>
                <c:pt idx="1566">
                  <c:v>1.5659999999999998</c:v>
                </c:pt>
                <c:pt idx="1567">
                  <c:v>1.5670000000000002</c:v>
                </c:pt>
                <c:pt idx="1568">
                  <c:v>1.5680000000000001</c:v>
                </c:pt>
                <c:pt idx="1569">
                  <c:v>1.569</c:v>
                </c:pt>
                <c:pt idx="1570">
                  <c:v>1.5699999999999998</c:v>
                </c:pt>
                <c:pt idx="1571">
                  <c:v>1.5710000000000002</c:v>
                </c:pt>
                <c:pt idx="1572">
                  <c:v>1.5720000000000001</c:v>
                </c:pt>
                <c:pt idx="1573">
                  <c:v>1.573</c:v>
                </c:pt>
                <c:pt idx="1574">
                  <c:v>1.5739999999999998</c:v>
                </c:pt>
                <c:pt idx="1575">
                  <c:v>1.5750000000000002</c:v>
                </c:pt>
                <c:pt idx="1576">
                  <c:v>1.5760000000000001</c:v>
                </c:pt>
                <c:pt idx="1577">
                  <c:v>1.577</c:v>
                </c:pt>
                <c:pt idx="1578">
                  <c:v>1.5779999999999998</c:v>
                </c:pt>
                <c:pt idx="1579">
                  <c:v>1.5790000000000002</c:v>
                </c:pt>
                <c:pt idx="1580">
                  <c:v>1.58</c:v>
                </c:pt>
                <c:pt idx="1581">
                  <c:v>1.581</c:v>
                </c:pt>
                <c:pt idx="1582">
                  <c:v>1.5819999999999999</c:v>
                </c:pt>
                <c:pt idx="1583">
                  <c:v>1.5830000000000002</c:v>
                </c:pt>
                <c:pt idx="1584">
                  <c:v>1.5840000000000001</c:v>
                </c:pt>
                <c:pt idx="1585">
                  <c:v>1.585</c:v>
                </c:pt>
                <c:pt idx="1586">
                  <c:v>1.5859999999999999</c:v>
                </c:pt>
                <c:pt idx="1587">
                  <c:v>1.5870000000000002</c:v>
                </c:pt>
                <c:pt idx="1588">
                  <c:v>1.5880000000000001</c:v>
                </c:pt>
                <c:pt idx="1589">
                  <c:v>1.589</c:v>
                </c:pt>
                <c:pt idx="1590">
                  <c:v>1.5899999999999999</c:v>
                </c:pt>
                <c:pt idx="1591">
                  <c:v>1.5910000000000002</c:v>
                </c:pt>
                <c:pt idx="1592">
                  <c:v>1.5920000000000001</c:v>
                </c:pt>
                <c:pt idx="1593">
                  <c:v>1.593</c:v>
                </c:pt>
                <c:pt idx="1594">
                  <c:v>1.5939999999999999</c:v>
                </c:pt>
                <c:pt idx="1595">
                  <c:v>1.5950000000000002</c:v>
                </c:pt>
                <c:pt idx="1596">
                  <c:v>1.5960000000000001</c:v>
                </c:pt>
                <c:pt idx="1597">
                  <c:v>1.597</c:v>
                </c:pt>
                <c:pt idx="1598">
                  <c:v>1.5979999999999999</c:v>
                </c:pt>
                <c:pt idx="1599">
                  <c:v>1.5990000000000002</c:v>
                </c:pt>
                <c:pt idx="1600">
                  <c:v>1.6</c:v>
                </c:pt>
                <c:pt idx="1601">
                  <c:v>1.601</c:v>
                </c:pt>
                <c:pt idx="1602">
                  <c:v>1.6019999999999999</c:v>
                </c:pt>
                <c:pt idx="1603">
                  <c:v>1.6030000000000002</c:v>
                </c:pt>
                <c:pt idx="1604">
                  <c:v>1.6040000000000001</c:v>
                </c:pt>
                <c:pt idx="1605">
                  <c:v>1.605</c:v>
                </c:pt>
                <c:pt idx="1606">
                  <c:v>1.6059999999999999</c:v>
                </c:pt>
                <c:pt idx="1607">
                  <c:v>1.6070000000000002</c:v>
                </c:pt>
                <c:pt idx="1608">
                  <c:v>1.6080000000000001</c:v>
                </c:pt>
                <c:pt idx="1609">
                  <c:v>1.609</c:v>
                </c:pt>
                <c:pt idx="1610">
                  <c:v>1.6099999999999999</c:v>
                </c:pt>
                <c:pt idx="1611">
                  <c:v>1.6110000000000002</c:v>
                </c:pt>
                <c:pt idx="1612">
                  <c:v>1.6120000000000001</c:v>
                </c:pt>
                <c:pt idx="1613">
                  <c:v>1.613</c:v>
                </c:pt>
                <c:pt idx="1614">
                  <c:v>1.6139999999999999</c:v>
                </c:pt>
                <c:pt idx="1615">
                  <c:v>1.6150000000000002</c:v>
                </c:pt>
                <c:pt idx="1616">
                  <c:v>1.6160000000000001</c:v>
                </c:pt>
                <c:pt idx="1617">
                  <c:v>1.617</c:v>
                </c:pt>
                <c:pt idx="1618">
                  <c:v>1.6179999999999999</c:v>
                </c:pt>
                <c:pt idx="1619">
                  <c:v>1.6190000000000002</c:v>
                </c:pt>
                <c:pt idx="1620">
                  <c:v>1.62</c:v>
                </c:pt>
                <c:pt idx="1621">
                  <c:v>1.621</c:v>
                </c:pt>
                <c:pt idx="1622">
                  <c:v>1.6219999999999999</c:v>
                </c:pt>
                <c:pt idx="1623">
                  <c:v>1.6230000000000002</c:v>
                </c:pt>
                <c:pt idx="1624">
                  <c:v>1.6240000000000001</c:v>
                </c:pt>
                <c:pt idx="1625">
                  <c:v>1.625</c:v>
                </c:pt>
                <c:pt idx="1626">
                  <c:v>1.6259999999999999</c:v>
                </c:pt>
                <c:pt idx="1627">
                  <c:v>1.6270000000000002</c:v>
                </c:pt>
                <c:pt idx="1628">
                  <c:v>1.6280000000000001</c:v>
                </c:pt>
                <c:pt idx="1629">
                  <c:v>1.629</c:v>
                </c:pt>
                <c:pt idx="1630">
                  <c:v>1.63</c:v>
                </c:pt>
                <c:pt idx="1631">
                  <c:v>1.6309999999999998</c:v>
                </c:pt>
                <c:pt idx="1632">
                  <c:v>1.6320000000000001</c:v>
                </c:pt>
                <c:pt idx="1633">
                  <c:v>1.633</c:v>
                </c:pt>
                <c:pt idx="1634">
                  <c:v>1.6339999999999999</c:v>
                </c:pt>
                <c:pt idx="1635">
                  <c:v>1.6349999999999998</c:v>
                </c:pt>
                <c:pt idx="1636">
                  <c:v>1.6360000000000001</c:v>
                </c:pt>
                <c:pt idx="1637">
                  <c:v>1.637</c:v>
                </c:pt>
                <c:pt idx="1638">
                  <c:v>1.6379999999999999</c:v>
                </c:pt>
                <c:pt idx="1639">
                  <c:v>1.6389999999999998</c:v>
                </c:pt>
                <c:pt idx="1640">
                  <c:v>1.6400000000000001</c:v>
                </c:pt>
                <c:pt idx="1641">
                  <c:v>1.641</c:v>
                </c:pt>
                <c:pt idx="1642">
                  <c:v>1.6419999999999999</c:v>
                </c:pt>
                <c:pt idx="1643">
                  <c:v>1.6429999999999998</c:v>
                </c:pt>
                <c:pt idx="1644">
                  <c:v>1.6440000000000001</c:v>
                </c:pt>
                <c:pt idx="1645">
                  <c:v>1.645</c:v>
                </c:pt>
                <c:pt idx="1646">
                  <c:v>1.6459999999999999</c:v>
                </c:pt>
                <c:pt idx="1647">
                  <c:v>1.6469999999999998</c:v>
                </c:pt>
                <c:pt idx="1648">
                  <c:v>1.6480000000000001</c:v>
                </c:pt>
                <c:pt idx="1649">
                  <c:v>1.649</c:v>
                </c:pt>
                <c:pt idx="1650">
                  <c:v>1.65</c:v>
                </c:pt>
                <c:pt idx="1651">
                  <c:v>1.6509999999999998</c:v>
                </c:pt>
                <c:pt idx="1652">
                  <c:v>1.6520000000000001</c:v>
                </c:pt>
                <c:pt idx="1653">
                  <c:v>1.653</c:v>
                </c:pt>
                <c:pt idx="1654">
                  <c:v>1.6539999999999999</c:v>
                </c:pt>
                <c:pt idx="1655">
                  <c:v>1.6549999999999998</c:v>
                </c:pt>
                <c:pt idx="1656">
                  <c:v>1.6560000000000001</c:v>
                </c:pt>
                <c:pt idx="1657">
                  <c:v>1.657</c:v>
                </c:pt>
                <c:pt idx="1658">
                  <c:v>1.6579999999999999</c:v>
                </c:pt>
                <c:pt idx="1659">
                  <c:v>1.6589999999999998</c:v>
                </c:pt>
                <c:pt idx="1660">
                  <c:v>1.6600000000000001</c:v>
                </c:pt>
                <c:pt idx="1661">
                  <c:v>1.661</c:v>
                </c:pt>
                <c:pt idx="1662">
                  <c:v>1.6619999999999999</c:v>
                </c:pt>
                <c:pt idx="1663">
                  <c:v>1.6629999999999998</c:v>
                </c:pt>
                <c:pt idx="1664">
                  <c:v>1.6640000000000001</c:v>
                </c:pt>
                <c:pt idx="1665">
                  <c:v>1.665</c:v>
                </c:pt>
                <c:pt idx="1666">
                  <c:v>1.6659999999999999</c:v>
                </c:pt>
                <c:pt idx="1667">
                  <c:v>1.6669999999999998</c:v>
                </c:pt>
                <c:pt idx="1668">
                  <c:v>1.6680000000000001</c:v>
                </c:pt>
                <c:pt idx="1669">
                  <c:v>1.669</c:v>
                </c:pt>
                <c:pt idx="1670">
                  <c:v>1.67</c:v>
                </c:pt>
                <c:pt idx="1671">
                  <c:v>1.6709999999999998</c:v>
                </c:pt>
                <c:pt idx="1672">
                  <c:v>1.6720000000000002</c:v>
                </c:pt>
                <c:pt idx="1673">
                  <c:v>1.673</c:v>
                </c:pt>
                <c:pt idx="1674">
                  <c:v>1.6739999999999999</c:v>
                </c:pt>
                <c:pt idx="1675">
                  <c:v>1.6749999999999998</c:v>
                </c:pt>
                <c:pt idx="1676">
                  <c:v>1.6760000000000002</c:v>
                </c:pt>
                <c:pt idx="1677">
                  <c:v>1.677</c:v>
                </c:pt>
                <c:pt idx="1678">
                  <c:v>1.6779999999999999</c:v>
                </c:pt>
                <c:pt idx="1679">
                  <c:v>1.6789999999999998</c:v>
                </c:pt>
                <c:pt idx="1680">
                  <c:v>1.6800000000000002</c:v>
                </c:pt>
                <c:pt idx="1681">
                  <c:v>1.681</c:v>
                </c:pt>
                <c:pt idx="1682">
                  <c:v>1.6819999999999999</c:v>
                </c:pt>
                <c:pt idx="1683">
                  <c:v>1.6829999999999998</c:v>
                </c:pt>
                <c:pt idx="1684">
                  <c:v>1.6840000000000002</c:v>
                </c:pt>
                <c:pt idx="1685">
                  <c:v>1.6850000000000001</c:v>
                </c:pt>
                <c:pt idx="1686">
                  <c:v>1.6859999999999999</c:v>
                </c:pt>
                <c:pt idx="1687">
                  <c:v>1.6869999999999998</c:v>
                </c:pt>
                <c:pt idx="1688">
                  <c:v>1.6880000000000002</c:v>
                </c:pt>
                <c:pt idx="1689">
                  <c:v>1.6890000000000001</c:v>
                </c:pt>
                <c:pt idx="1690">
                  <c:v>1.69</c:v>
                </c:pt>
                <c:pt idx="1691">
                  <c:v>1.6909999999999998</c:v>
                </c:pt>
                <c:pt idx="1692">
                  <c:v>1.6920000000000002</c:v>
                </c:pt>
                <c:pt idx="1693">
                  <c:v>1.6930000000000001</c:v>
                </c:pt>
                <c:pt idx="1694">
                  <c:v>1.694</c:v>
                </c:pt>
                <c:pt idx="1695">
                  <c:v>1.6949999999999998</c:v>
                </c:pt>
                <c:pt idx="1696">
                  <c:v>1.6960000000000002</c:v>
                </c:pt>
                <c:pt idx="1697">
                  <c:v>1.6970000000000001</c:v>
                </c:pt>
                <c:pt idx="1698">
                  <c:v>1.698</c:v>
                </c:pt>
                <c:pt idx="1699">
                  <c:v>1.6989999999999998</c:v>
                </c:pt>
                <c:pt idx="1700">
                  <c:v>1.7000000000000002</c:v>
                </c:pt>
                <c:pt idx="1701">
                  <c:v>1.7010000000000001</c:v>
                </c:pt>
                <c:pt idx="1702">
                  <c:v>1.702</c:v>
                </c:pt>
                <c:pt idx="1703">
                  <c:v>1.7029999999999998</c:v>
                </c:pt>
                <c:pt idx="1704">
                  <c:v>1.7040000000000002</c:v>
                </c:pt>
                <c:pt idx="1705">
                  <c:v>1.7050000000000001</c:v>
                </c:pt>
                <c:pt idx="1706">
                  <c:v>1.706</c:v>
                </c:pt>
                <c:pt idx="1707">
                  <c:v>1.7069999999999999</c:v>
                </c:pt>
                <c:pt idx="1708">
                  <c:v>1.7080000000000002</c:v>
                </c:pt>
                <c:pt idx="1709">
                  <c:v>1.7090000000000001</c:v>
                </c:pt>
                <c:pt idx="1710">
                  <c:v>1.71</c:v>
                </c:pt>
                <c:pt idx="1711">
                  <c:v>1.7109999999999999</c:v>
                </c:pt>
                <c:pt idx="1712">
                  <c:v>1.7120000000000002</c:v>
                </c:pt>
                <c:pt idx="1713">
                  <c:v>1.7130000000000001</c:v>
                </c:pt>
                <c:pt idx="1714">
                  <c:v>1.714</c:v>
                </c:pt>
                <c:pt idx="1715">
                  <c:v>1.7149999999999999</c:v>
                </c:pt>
                <c:pt idx="1716">
                  <c:v>1.7160000000000002</c:v>
                </c:pt>
                <c:pt idx="1717">
                  <c:v>1.7170000000000001</c:v>
                </c:pt>
                <c:pt idx="1718">
                  <c:v>1.718</c:v>
                </c:pt>
                <c:pt idx="1719">
                  <c:v>1.7189999999999999</c:v>
                </c:pt>
                <c:pt idx="1720">
                  <c:v>1.7200000000000002</c:v>
                </c:pt>
                <c:pt idx="1721">
                  <c:v>1.7210000000000001</c:v>
                </c:pt>
                <c:pt idx="1722">
                  <c:v>1.722</c:v>
                </c:pt>
                <c:pt idx="1723">
                  <c:v>1.7229999999999999</c:v>
                </c:pt>
                <c:pt idx="1724">
                  <c:v>1.7240000000000002</c:v>
                </c:pt>
                <c:pt idx="1725">
                  <c:v>1.7250000000000001</c:v>
                </c:pt>
                <c:pt idx="1726">
                  <c:v>1.726</c:v>
                </c:pt>
                <c:pt idx="1727">
                  <c:v>1.7269999999999999</c:v>
                </c:pt>
                <c:pt idx="1728">
                  <c:v>1.7280000000000002</c:v>
                </c:pt>
                <c:pt idx="1729">
                  <c:v>1.7290000000000001</c:v>
                </c:pt>
                <c:pt idx="1730">
                  <c:v>1.73</c:v>
                </c:pt>
                <c:pt idx="1731">
                  <c:v>1.7309999999999999</c:v>
                </c:pt>
                <c:pt idx="1732">
                  <c:v>1.7320000000000002</c:v>
                </c:pt>
                <c:pt idx="1733">
                  <c:v>1.7330000000000001</c:v>
                </c:pt>
                <c:pt idx="1734">
                  <c:v>1.734</c:v>
                </c:pt>
                <c:pt idx="1735">
                  <c:v>1.7349999999999999</c:v>
                </c:pt>
                <c:pt idx="1736">
                  <c:v>1.7360000000000002</c:v>
                </c:pt>
                <c:pt idx="1737">
                  <c:v>1.7370000000000001</c:v>
                </c:pt>
                <c:pt idx="1738">
                  <c:v>1.738</c:v>
                </c:pt>
                <c:pt idx="1739">
                  <c:v>1.7389999999999999</c:v>
                </c:pt>
                <c:pt idx="1740">
                  <c:v>1.7400000000000002</c:v>
                </c:pt>
                <c:pt idx="1741">
                  <c:v>1.7410000000000001</c:v>
                </c:pt>
                <c:pt idx="1742">
                  <c:v>1.742</c:v>
                </c:pt>
                <c:pt idx="1743">
                  <c:v>1.7429999999999999</c:v>
                </c:pt>
                <c:pt idx="1744">
                  <c:v>1.7440000000000002</c:v>
                </c:pt>
                <c:pt idx="1745">
                  <c:v>1.7450000000000001</c:v>
                </c:pt>
                <c:pt idx="1746">
                  <c:v>1.746</c:v>
                </c:pt>
                <c:pt idx="1747">
                  <c:v>1.7469999999999999</c:v>
                </c:pt>
                <c:pt idx="1748">
                  <c:v>1.7480000000000002</c:v>
                </c:pt>
                <c:pt idx="1749">
                  <c:v>1.7490000000000001</c:v>
                </c:pt>
                <c:pt idx="1750">
                  <c:v>1.75</c:v>
                </c:pt>
                <c:pt idx="1751">
                  <c:v>1.7509999999999999</c:v>
                </c:pt>
                <c:pt idx="1752">
                  <c:v>1.7520000000000002</c:v>
                </c:pt>
                <c:pt idx="1753">
                  <c:v>1.7530000000000001</c:v>
                </c:pt>
                <c:pt idx="1754">
                  <c:v>1.754</c:v>
                </c:pt>
                <c:pt idx="1755">
                  <c:v>1.7549999999999999</c:v>
                </c:pt>
                <c:pt idx="1756">
                  <c:v>1.7559999999999998</c:v>
                </c:pt>
                <c:pt idx="1757">
                  <c:v>1.7570000000000001</c:v>
                </c:pt>
                <c:pt idx="1758">
                  <c:v>1.758</c:v>
                </c:pt>
                <c:pt idx="1759">
                  <c:v>1.7589999999999999</c:v>
                </c:pt>
                <c:pt idx="1760">
                  <c:v>1.7599999999999998</c:v>
                </c:pt>
                <c:pt idx="1761">
                  <c:v>1.7610000000000001</c:v>
                </c:pt>
                <c:pt idx="1762">
                  <c:v>1.762</c:v>
                </c:pt>
                <c:pt idx="1763">
                  <c:v>1.7629999999999999</c:v>
                </c:pt>
                <c:pt idx="1764">
                  <c:v>1.7639999999999998</c:v>
                </c:pt>
                <c:pt idx="1765">
                  <c:v>1.7650000000000001</c:v>
                </c:pt>
                <c:pt idx="1766">
                  <c:v>1.766</c:v>
                </c:pt>
                <c:pt idx="1767">
                  <c:v>1.7669999999999999</c:v>
                </c:pt>
                <c:pt idx="1768">
                  <c:v>1.7679999999999998</c:v>
                </c:pt>
                <c:pt idx="1769">
                  <c:v>1.7690000000000001</c:v>
                </c:pt>
                <c:pt idx="1770">
                  <c:v>1.77</c:v>
                </c:pt>
                <c:pt idx="1771">
                  <c:v>1.7709999999999999</c:v>
                </c:pt>
                <c:pt idx="1772">
                  <c:v>1.7719999999999998</c:v>
                </c:pt>
                <c:pt idx="1773">
                  <c:v>1.7730000000000001</c:v>
                </c:pt>
                <c:pt idx="1774">
                  <c:v>1.774</c:v>
                </c:pt>
                <c:pt idx="1775">
                  <c:v>1.7749999999999999</c:v>
                </c:pt>
                <c:pt idx="1776">
                  <c:v>1.7759999999999998</c:v>
                </c:pt>
                <c:pt idx="1777">
                  <c:v>1.7770000000000001</c:v>
                </c:pt>
                <c:pt idx="1778">
                  <c:v>1.778</c:v>
                </c:pt>
                <c:pt idx="1779">
                  <c:v>1.7789999999999999</c:v>
                </c:pt>
                <c:pt idx="1780">
                  <c:v>1.7799999999999998</c:v>
                </c:pt>
                <c:pt idx="1781">
                  <c:v>1.7810000000000001</c:v>
                </c:pt>
                <c:pt idx="1782">
                  <c:v>1.782</c:v>
                </c:pt>
                <c:pt idx="1783">
                  <c:v>1.7829999999999999</c:v>
                </c:pt>
                <c:pt idx="1784">
                  <c:v>1.7839999999999998</c:v>
                </c:pt>
                <c:pt idx="1785">
                  <c:v>1.7850000000000001</c:v>
                </c:pt>
                <c:pt idx="1786">
                  <c:v>1.786</c:v>
                </c:pt>
                <c:pt idx="1787">
                  <c:v>1.7869999999999999</c:v>
                </c:pt>
                <c:pt idx="1788">
                  <c:v>1.7879999999999998</c:v>
                </c:pt>
                <c:pt idx="1789">
                  <c:v>1.7890000000000001</c:v>
                </c:pt>
                <c:pt idx="1790">
                  <c:v>1.79</c:v>
                </c:pt>
                <c:pt idx="1791">
                  <c:v>1.7909999999999999</c:v>
                </c:pt>
                <c:pt idx="1792">
                  <c:v>1.7919999999999998</c:v>
                </c:pt>
                <c:pt idx="1793">
                  <c:v>1.7930000000000001</c:v>
                </c:pt>
                <c:pt idx="1794">
                  <c:v>1.794</c:v>
                </c:pt>
                <c:pt idx="1795">
                  <c:v>1.7949999999999999</c:v>
                </c:pt>
                <c:pt idx="1796">
                  <c:v>1.7959999999999998</c:v>
                </c:pt>
                <c:pt idx="1797">
                  <c:v>1.7970000000000002</c:v>
                </c:pt>
                <c:pt idx="1798">
                  <c:v>1.798</c:v>
                </c:pt>
                <c:pt idx="1799">
                  <c:v>1.7989999999999999</c:v>
                </c:pt>
                <c:pt idx="1800">
                  <c:v>1.7999999999999998</c:v>
                </c:pt>
                <c:pt idx="1801">
                  <c:v>1.8010000000000002</c:v>
                </c:pt>
                <c:pt idx="1802">
                  <c:v>1.802</c:v>
                </c:pt>
                <c:pt idx="1803">
                  <c:v>1.8029999999999999</c:v>
                </c:pt>
                <c:pt idx="1804">
                  <c:v>1.8039999999999998</c:v>
                </c:pt>
                <c:pt idx="1805">
                  <c:v>1.8050000000000002</c:v>
                </c:pt>
                <c:pt idx="1806">
                  <c:v>1.806</c:v>
                </c:pt>
                <c:pt idx="1807">
                  <c:v>1.8069999999999999</c:v>
                </c:pt>
                <c:pt idx="1808">
                  <c:v>1.8079999999999998</c:v>
                </c:pt>
                <c:pt idx="1809">
                  <c:v>1.8090000000000002</c:v>
                </c:pt>
                <c:pt idx="1810">
                  <c:v>1.81</c:v>
                </c:pt>
                <c:pt idx="1811">
                  <c:v>1.8109999999999999</c:v>
                </c:pt>
                <c:pt idx="1812">
                  <c:v>1.8119999999999998</c:v>
                </c:pt>
                <c:pt idx="1813">
                  <c:v>1.8130000000000002</c:v>
                </c:pt>
                <c:pt idx="1814">
                  <c:v>1.8140000000000001</c:v>
                </c:pt>
                <c:pt idx="1815">
                  <c:v>1.8149999999999999</c:v>
                </c:pt>
                <c:pt idx="1816">
                  <c:v>1.8159999999999998</c:v>
                </c:pt>
                <c:pt idx="1817">
                  <c:v>1.8170000000000002</c:v>
                </c:pt>
                <c:pt idx="1818">
                  <c:v>1.8180000000000001</c:v>
                </c:pt>
                <c:pt idx="1819">
                  <c:v>1.819</c:v>
                </c:pt>
                <c:pt idx="1820">
                  <c:v>1.8199999999999998</c:v>
                </c:pt>
                <c:pt idx="1821">
                  <c:v>1.8210000000000002</c:v>
                </c:pt>
                <c:pt idx="1822">
                  <c:v>1.8220000000000001</c:v>
                </c:pt>
                <c:pt idx="1823">
                  <c:v>1.823</c:v>
                </c:pt>
                <c:pt idx="1824">
                  <c:v>1.8239999999999998</c:v>
                </c:pt>
                <c:pt idx="1825">
                  <c:v>1.8250000000000002</c:v>
                </c:pt>
                <c:pt idx="1826">
                  <c:v>1.8260000000000001</c:v>
                </c:pt>
                <c:pt idx="1827">
                  <c:v>1.827</c:v>
                </c:pt>
                <c:pt idx="1828">
                  <c:v>1.8279999999999998</c:v>
                </c:pt>
                <c:pt idx="1829">
                  <c:v>1.8290000000000002</c:v>
                </c:pt>
                <c:pt idx="1830">
                  <c:v>1.83</c:v>
                </c:pt>
                <c:pt idx="1831">
                  <c:v>1.831</c:v>
                </c:pt>
                <c:pt idx="1832">
                  <c:v>1.8319999999999999</c:v>
                </c:pt>
                <c:pt idx="1833">
                  <c:v>1.8330000000000002</c:v>
                </c:pt>
                <c:pt idx="1834">
                  <c:v>1.8340000000000001</c:v>
                </c:pt>
                <c:pt idx="1835">
                  <c:v>1.835</c:v>
                </c:pt>
                <c:pt idx="1836">
                  <c:v>1.8359999999999999</c:v>
                </c:pt>
                <c:pt idx="1837">
                  <c:v>1.8370000000000002</c:v>
                </c:pt>
                <c:pt idx="1838">
                  <c:v>1.8380000000000001</c:v>
                </c:pt>
                <c:pt idx="1839">
                  <c:v>1.839</c:v>
                </c:pt>
                <c:pt idx="1840">
                  <c:v>1.8399999999999999</c:v>
                </c:pt>
                <c:pt idx="1841">
                  <c:v>1.8410000000000002</c:v>
                </c:pt>
                <c:pt idx="1842">
                  <c:v>1.8420000000000001</c:v>
                </c:pt>
                <c:pt idx="1843">
                  <c:v>1.843</c:v>
                </c:pt>
                <c:pt idx="1844">
                  <c:v>1.8439999999999999</c:v>
                </c:pt>
                <c:pt idx="1845">
                  <c:v>1.8450000000000002</c:v>
                </c:pt>
                <c:pt idx="1846">
                  <c:v>1.8460000000000001</c:v>
                </c:pt>
                <c:pt idx="1847">
                  <c:v>1.847</c:v>
                </c:pt>
                <c:pt idx="1848">
                  <c:v>1.8479999999999999</c:v>
                </c:pt>
                <c:pt idx="1849">
                  <c:v>1.8490000000000002</c:v>
                </c:pt>
                <c:pt idx="1850">
                  <c:v>1.85</c:v>
                </c:pt>
                <c:pt idx="1851">
                  <c:v>1.851</c:v>
                </c:pt>
                <c:pt idx="1852">
                  <c:v>1.8519999999999999</c:v>
                </c:pt>
                <c:pt idx="1853">
                  <c:v>1.8530000000000002</c:v>
                </c:pt>
                <c:pt idx="1854">
                  <c:v>1.8540000000000001</c:v>
                </c:pt>
                <c:pt idx="1855">
                  <c:v>1.855</c:v>
                </c:pt>
                <c:pt idx="1856">
                  <c:v>1.8559999999999999</c:v>
                </c:pt>
                <c:pt idx="1857">
                  <c:v>1.8570000000000002</c:v>
                </c:pt>
                <c:pt idx="1858">
                  <c:v>1.8580000000000001</c:v>
                </c:pt>
                <c:pt idx="1859">
                  <c:v>1.859</c:v>
                </c:pt>
                <c:pt idx="1860">
                  <c:v>1.8599999999999999</c:v>
                </c:pt>
                <c:pt idx="1861">
                  <c:v>1.8610000000000002</c:v>
                </c:pt>
                <c:pt idx="1862">
                  <c:v>1.8620000000000001</c:v>
                </c:pt>
                <c:pt idx="1863">
                  <c:v>1.863</c:v>
                </c:pt>
                <c:pt idx="1864">
                  <c:v>1.8639999999999999</c:v>
                </c:pt>
                <c:pt idx="1865">
                  <c:v>1.8650000000000002</c:v>
                </c:pt>
                <c:pt idx="1866">
                  <c:v>1.8660000000000001</c:v>
                </c:pt>
                <c:pt idx="1867">
                  <c:v>1.867</c:v>
                </c:pt>
                <c:pt idx="1868">
                  <c:v>1.8679999999999999</c:v>
                </c:pt>
                <c:pt idx="1869">
                  <c:v>1.8690000000000002</c:v>
                </c:pt>
                <c:pt idx="1870">
                  <c:v>1.87</c:v>
                </c:pt>
                <c:pt idx="1871">
                  <c:v>1.871</c:v>
                </c:pt>
                <c:pt idx="1872">
                  <c:v>1.8719999999999999</c:v>
                </c:pt>
                <c:pt idx="1873">
                  <c:v>1.8730000000000002</c:v>
                </c:pt>
                <c:pt idx="1874">
                  <c:v>1.8740000000000001</c:v>
                </c:pt>
                <c:pt idx="1875">
                  <c:v>1.875</c:v>
                </c:pt>
                <c:pt idx="1876">
                  <c:v>1.8759999999999999</c:v>
                </c:pt>
                <c:pt idx="1877">
                  <c:v>1.8770000000000002</c:v>
                </c:pt>
                <c:pt idx="1878">
                  <c:v>1.8780000000000001</c:v>
                </c:pt>
                <c:pt idx="1879">
                  <c:v>1.879</c:v>
                </c:pt>
                <c:pt idx="1880">
                  <c:v>1.88</c:v>
                </c:pt>
                <c:pt idx="1881">
                  <c:v>1.8809999999999998</c:v>
                </c:pt>
                <c:pt idx="1882">
                  <c:v>1.8819999999999997</c:v>
                </c:pt>
                <c:pt idx="1883">
                  <c:v>1.883</c:v>
                </c:pt>
                <c:pt idx="1884">
                  <c:v>1.8839999999999999</c:v>
                </c:pt>
                <c:pt idx="1885">
                  <c:v>1.8849999999999998</c:v>
                </c:pt>
                <c:pt idx="1886">
                  <c:v>1.8859999999999997</c:v>
                </c:pt>
                <c:pt idx="1887">
                  <c:v>1.887</c:v>
                </c:pt>
                <c:pt idx="1888">
                  <c:v>1.8879999999999999</c:v>
                </c:pt>
                <c:pt idx="1889">
                  <c:v>1.8889999999999998</c:v>
                </c:pt>
                <c:pt idx="1890">
                  <c:v>1.8899999999999997</c:v>
                </c:pt>
                <c:pt idx="1891">
                  <c:v>1.891</c:v>
                </c:pt>
                <c:pt idx="1892">
                  <c:v>1.8919999999999999</c:v>
                </c:pt>
                <c:pt idx="1893">
                  <c:v>1.8929999999999998</c:v>
                </c:pt>
                <c:pt idx="1894">
                  <c:v>1.8939999999999997</c:v>
                </c:pt>
                <c:pt idx="1895">
                  <c:v>1.895</c:v>
                </c:pt>
                <c:pt idx="1896">
                  <c:v>1.8959999999999999</c:v>
                </c:pt>
                <c:pt idx="1897">
                  <c:v>1.8969999999999998</c:v>
                </c:pt>
                <c:pt idx="1898">
                  <c:v>1.8979999999999997</c:v>
                </c:pt>
                <c:pt idx="1899">
                  <c:v>1.899</c:v>
                </c:pt>
                <c:pt idx="1900">
                  <c:v>1.9</c:v>
                </c:pt>
                <c:pt idx="1901">
                  <c:v>1.9009999999999998</c:v>
                </c:pt>
                <c:pt idx="1902">
                  <c:v>1.9019999999999997</c:v>
                </c:pt>
                <c:pt idx="1903">
                  <c:v>1.903</c:v>
                </c:pt>
                <c:pt idx="1904">
                  <c:v>1.9039999999999999</c:v>
                </c:pt>
                <c:pt idx="1905">
                  <c:v>1.9049999999999998</c:v>
                </c:pt>
                <c:pt idx="1906">
                  <c:v>1.9059999999999997</c:v>
                </c:pt>
                <c:pt idx="1907">
                  <c:v>1.907</c:v>
                </c:pt>
                <c:pt idx="1908">
                  <c:v>1.9079999999999999</c:v>
                </c:pt>
                <c:pt idx="1909">
                  <c:v>1.9089999999999998</c:v>
                </c:pt>
                <c:pt idx="1910">
                  <c:v>1.9099999999999997</c:v>
                </c:pt>
                <c:pt idx="1911">
                  <c:v>1.911</c:v>
                </c:pt>
                <c:pt idx="1912">
                  <c:v>1.9119999999999999</c:v>
                </c:pt>
                <c:pt idx="1913">
                  <c:v>1.9129999999999998</c:v>
                </c:pt>
                <c:pt idx="1914">
                  <c:v>1.9139999999999997</c:v>
                </c:pt>
                <c:pt idx="1915">
                  <c:v>1.915</c:v>
                </c:pt>
                <c:pt idx="1916">
                  <c:v>1.9159999999999999</c:v>
                </c:pt>
                <c:pt idx="1917">
                  <c:v>1.9169999999999998</c:v>
                </c:pt>
                <c:pt idx="1918">
                  <c:v>1.9179999999999997</c:v>
                </c:pt>
                <c:pt idx="1919">
                  <c:v>1.919</c:v>
                </c:pt>
                <c:pt idx="1920">
                  <c:v>1.92</c:v>
                </c:pt>
                <c:pt idx="1921">
                  <c:v>1.9209999999999998</c:v>
                </c:pt>
                <c:pt idx="1922">
                  <c:v>1.9219999999999997</c:v>
                </c:pt>
                <c:pt idx="1923">
                  <c:v>1.923</c:v>
                </c:pt>
                <c:pt idx="1924">
                  <c:v>1.9239999999999999</c:v>
                </c:pt>
                <c:pt idx="1925">
                  <c:v>1.9249999999999998</c:v>
                </c:pt>
                <c:pt idx="1926">
                  <c:v>1.9259999999999997</c:v>
                </c:pt>
                <c:pt idx="1927">
                  <c:v>1.927</c:v>
                </c:pt>
                <c:pt idx="1928">
                  <c:v>1.9279999999999999</c:v>
                </c:pt>
                <c:pt idx="1929">
                  <c:v>1.9289999999999998</c:v>
                </c:pt>
                <c:pt idx="1930">
                  <c:v>1.9299999999999997</c:v>
                </c:pt>
                <c:pt idx="1931">
                  <c:v>1.931</c:v>
                </c:pt>
                <c:pt idx="1932">
                  <c:v>1.9319999999999999</c:v>
                </c:pt>
                <c:pt idx="1933">
                  <c:v>1.9329999999999998</c:v>
                </c:pt>
                <c:pt idx="1934">
                  <c:v>1.9339999999999997</c:v>
                </c:pt>
                <c:pt idx="1935">
                  <c:v>1.9350000000000001</c:v>
                </c:pt>
                <c:pt idx="1936">
                  <c:v>1.9359999999999999</c:v>
                </c:pt>
                <c:pt idx="1937">
                  <c:v>1.9369999999999998</c:v>
                </c:pt>
                <c:pt idx="1938">
                  <c:v>1.9379999999999997</c:v>
                </c:pt>
                <c:pt idx="1939">
                  <c:v>1.9390000000000001</c:v>
                </c:pt>
                <c:pt idx="1940">
                  <c:v>1.94</c:v>
                </c:pt>
                <c:pt idx="1941">
                  <c:v>1.9409999999999998</c:v>
                </c:pt>
                <c:pt idx="1942">
                  <c:v>1.9419999999999997</c:v>
                </c:pt>
                <c:pt idx="1943">
                  <c:v>1.9430000000000001</c:v>
                </c:pt>
                <c:pt idx="1944">
                  <c:v>1.944</c:v>
                </c:pt>
                <c:pt idx="1945">
                  <c:v>1.9449999999999998</c:v>
                </c:pt>
                <c:pt idx="1946">
                  <c:v>1.9459999999999997</c:v>
                </c:pt>
                <c:pt idx="1947">
                  <c:v>1.9470000000000001</c:v>
                </c:pt>
                <c:pt idx="1948">
                  <c:v>1.948</c:v>
                </c:pt>
                <c:pt idx="1949">
                  <c:v>1.9489999999999998</c:v>
                </c:pt>
                <c:pt idx="1950">
                  <c:v>1.9499999999999997</c:v>
                </c:pt>
                <c:pt idx="1951">
                  <c:v>1.9510000000000001</c:v>
                </c:pt>
                <c:pt idx="1952">
                  <c:v>1.952</c:v>
                </c:pt>
                <c:pt idx="1953">
                  <c:v>1.9529999999999998</c:v>
                </c:pt>
                <c:pt idx="1954">
                  <c:v>1.9539999999999997</c:v>
                </c:pt>
                <c:pt idx="1955">
                  <c:v>1.9550000000000001</c:v>
                </c:pt>
                <c:pt idx="1956">
                  <c:v>1.956</c:v>
                </c:pt>
                <c:pt idx="1957">
                  <c:v>1.9569999999999999</c:v>
                </c:pt>
                <c:pt idx="1958">
                  <c:v>1.9579999999999997</c:v>
                </c:pt>
                <c:pt idx="1959">
                  <c:v>1.9590000000000001</c:v>
                </c:pt>
                <c:pt idx="1960">
                  <c:v>1.96</c:v>
                </c:pt>
                <c:pt idx="1961">
                  <c:v>1.9609999999999999</c:v>
                </c:pt>
                <c:pt idx="1962">
                  <c:v>1.9619999999999997</c:v>
                </c:pt>
                <c:pt idx="1963">
                  <c:v>1.9630000000000001</c:v>
                </c:pt>
                <c:pt idx="1964">
                  <c:v>1.964</c:v>
                </c:pt>
                <c:pt idx="1965">
                  <c:v>1.9649999999999999</c:v>
                </c:pt>
                <c:pt idx="1966">
                  <c:v>1.9659999999999997</c:v>
                </c:pt>
                <c:pt idx="1967">
                  <c:v>1.9670000000000001</c:v>
                </c:pt>
                <c:pt idx="1968">
                  <c:v>1.968</c:v>
                </c:pt>
                <c:pt idx="1969">
                  <c:v>1.9689999999999999</c:v>
                </c:pt>
                <c:pt idx="1970">
                  <c:v>1.9699999999999998</c:v>
                </c:pt>
                <c:pt idx="1971">
                  <c:v>1.9710000000000001</c:v>
                </c:pt>
                <c:pt idx="1972">
                  <c:v>1.972</c:v>
                </c:pt>
                <c:pt idx="1973">
                  <c:v>1.9729999999999999</c:v>
                </c:pt>
                <c:pt idx="1974">
                  <c:v>1.9739999999999998</c:v>
                </c:pt>
                <c:pt idx="1975">
                  <c:v>1.9750000000000001</c:v>
                </c:pt>
                <c:pt idx="1976">
                  <c:v>1.976</c:v>
                </c:pt>
                <c:pt idx="1977">
                  <c:v>1.9769999999999999</c:v>
                </c:pt>
                <c:pt idx="1978">
                  <c:v>1.9779999999999998</c:v>
                </c:pt>
                <c:pt idx="1979">
                  <c:v>1.9790000000000001</c:v>
                </c:pt>
                <c:pt idx="1980">
                  <c:v>1.98</c:v>
                </c:pt>
                <c:pt idx="1981">
                  <c:v>1.9809999999999999</c:v>
                </c:pt>
                <c:pt idx="1982">
                  <c:v>1.9819999999999998</c:v>
                </c:pt>
                <c:pt idx="1983">
                  <c:v>1.9830000000000001</c:v>
                </c:pt>
                <c:pt idx="1984">
                  <c:v>1.984</c:v>
                </c:pt>
                <c:pt idx="1985">
                  <c:v>1.9849999999999999</c:v>
                </c:pt>
                <c:pt idx="1986">
                  <c:v>1.9859999999999998</c:v>
                </c:pt>
                <c:pt idx="1987">
                  <c:v>1.9870000000000001</c:v>
                </c:pt>
                <c:pt idx="1988">
                  <c:v>1.988</c:v>
                </c:pt>
                <c:pt idx="1989">
                  <c:v>1.9889999999999999</c:v>
                </c:pt>
                <c:pt idx="1990">
                  <c:v>1.9899999999999998</c:v>
                </c:pt>
                <c:pt idx="1991">
                  <c:v>1.9910000000000001</c:v>
                </c:pt>
                <c:pt idx="1992">
                  <c:v>1.992</c:v>
                </c:pt>
                <c:pt idx="1993">
                  <c:v>1.9929999999999999</c:v>
                </c:pt>
                <c:pt idx="1994">
                  <c:v>1.9939999999999998</c:v>
                </c:pt>
                <c:pt idx="1995">
                  <c:v>1.9950000000000001</c:v>
                </c:pt>
                <c:pt idx="1996">
                  <c:v>1.996</c:v>
                </c:pt>
                <c:pt idx="1997">
                  <c:v>1.9969999999999999</c:v>
                </c:pt>
                <c:pt idx="1998">
                  <c:v>1.9979999999999998</c:v>
                </c:pt>
                <c:pt idx="1999">
                  <c:v>1.9990000000000001</c:v>
                </c:pt>
                <c:pt idx="2000">
                  <c:v>2</c:v>
                </c:pt>
                <c:pt idx="2001">
                  <c:v>2.0009999999999999</c:v>
                </c:pt>
                <c:pt idx="2002">
                  <c:v>2.0019999999999998</c:v>
                </c:pt>
                <c:pt idx="2003">
                  <c:v>2.0030000000000001</c:v>
                </c:pt>
                <c:pt idx="2004">
                  <c:v>2.004</c:v>
                </c:pt>
                <c:pt idx="2005">
                  <c:v>2.0049999999999999</c:v>
                </c:pt>
                <c:pt idx="2006">
                  <c:v>2.0059999999999998</c:v>
                </c:pt>
                <c:pt idx="2007">
                  <c:v>2.0069999999999997</c:v>
                </c:pt>
                <c:pt idx="2008">
                  <c:v>2.008</c:v>
                </c:pt>
                <c:pt idx="2009">
                  <c:v>2.0089999999999999</c:v>
                </c:pt>
                <c:pt idx="2010">
                  <c:v>2.0099999999999998</c:v>
                </c:pt>
                <c:pt idx="2011">
                  <c:v>2.0109999999999997</c:v>
                </c:pt>
                <c:pt idx="2012">
                  <c:v>2.012</c:v>
                </c:pt>
                <c:pt idx="2013">
                  <c:v>2.0129999999999999</c:v>
                </c:pt>
                <c:pt idx="2014">
                  <c:v>2.0139999999999998</c:v>
                </c:pt>
                <c:pt idx="2015">
                  <c:v>2.0149999999999997</c:v>
                </c:pt>
                <c:pt idx="2016">
                  <c:v>2.016</c:v>
                </c:pt>
                <c:pt idx="2017">
                  <c:v>2.0169999999999999</c:v>
                </c:pt>
                <c:pt idx="2018">
                  <c:v>2.0179999999999998</c:v>
                </c:pt>
                <c:pt idx="2019">
                  <c:v>2.0189999999999997</c:v>
                </c:pt>
                <c:pt idx="2020">
                  <c:v>2.02</c:v>
                </c:pt>
                <c:pt idx="2021">
                  <c:v>2.0209999999999999</c:v>
                </c:pt>
                <c:pt idx="2022">
                  <c:v>2.0219999999999998</c:v>
                </c:pt>
                <c:pt idx="2023">
                  <c:v>2.0229999999999997</c:v>
                </c:pt>
                <c:pt idx="2024">
                  <c:v>2.024</c:v>
                </c:pt>
                <c:pt idx="2025">
                  <c:v>2.0249999999999999</c:v>
                </c:pt>
                <c:pt idx="2026">
                  <c:v>2.0259999999999998</c:v>
                </c:pt>
                <c:pt idx="2027">
                  <c:v>2.0269999999999997</c:v>
                </c:pt>
                <c:pt idx="2028">
                  <c:v>2.028</c:v>
                </c:pt>
                <c:pt idx="2029">
                  <c:v>2.0289999999999999</c:v>
                </c:pt>
                <c:pt idx="2030">
                  <c:v>2.0299999999999998</c:v>
                </c:pt>
                <c:pt idx="2031">
                  <c:v>2.0309999999999997</c:v>
                </c:pt>
                <c:pt idx="2032">
                  <c:v>2.032</c:v>
                </c:pt>
                <c:pt idx="2033">
                  <c:v>2.0329999999999999</c:v>
                </c:pt>
                <c:pt idx="2034">
                  <c:v>2.0339999999999998</c:v>
                </c:pt>
                <c:pt idx="2035">
                  <c:v>2.0349999999999997</c:v>
                </c:pt>
                <c:pt idx="2036">
                  <c:v>2.036</c:v>
                </c:pt>
                <c:pt idx="2037">
                  <c:v>2.0369999999999999</c:v>
                </c:pt>
                <c:pt idx="2038">
                  <c:v>2.0379999999999998</c:v>
                </c:pt>
                <c:pt idx="2039">
                  <c:v>2.0389999999999997</c:v>
                </c:pt>
                <c:pt idx="2040">
                  <c:v>2.04</c:v>
                </c:pt>
                <c:pt idx="2041">
                  <c:v>2.0409999999999999</c:v>
                </c:pt>
                <c:pt idx="2042">
                  <c:v>2.0419999999999998</c:v>
                </c:pt>
                <c:pt idx="2043">
                  <c:v>2.0429999999999997</c:v>
                </c:pt>
                <c:pt idx="2044">
                  <c:v>2.044</c:v>
                </c:pt>
                <c:pt idx="2045">
                  <c:v>2.0449999999999999</c:v>
                </c:pt>
                <c:pt idx="2046">
                  <c:v>2.0459999999999998</c:v>
                </c:pt>
                <c:pt idx="2047">
                  <c:v>2.0469999999999997</c:v>
                </c:pt>
                <c:pt idx="2048">
                  <c:v>2.048</c:v>
                </c:pt>
                <c:pt idx="2049">
                  <c:v>2.0489999999999999</c:v>
                </c:pt>
                <c:pt idx="2050">
                  <c:v>2.0499999999999998</c:v>
                </c:pt>
                <c:pt idx="2051">
                  <c:v>2.0509999999999997</c:v>
                </c:pt>
                <c:pt idx="2052">
                  <c:v>2.052</c:v>
                </c:pt>
                <c:pt idx="2053">
                  <c:v>2.0529999999999999</c:v>
                </c:pt>
                <c:pt idx="2054">
                  <c:v>2.0539999999999998</c:v>
                </c:pt>
                <c:pt idx="2055">
                  <c:v>2.0549999999999997</c:v>
                </c:pt>
                <c:pt idx="2056">
                  <c:v>2.056</c:v>
                </c:pt>
                <c:pt idx="2057">
                  <c:v>2.0569999999999999</c:v>
                </c:pt>
                <c:pt idx="2058">
                  <c:v>2.0579999999999998</c:v>
                </c:pt>
                <c:pt idx="2059">
                  <c:v>2.0589999999999997</c:v>
                </c:pt>
                <c:pt idx="2060">
                  <c:v>2.06</c:v>
                </c:pt>
                <c:pt idx="2061">
                  <c:v>2.0609999999999999</c:v>
                </c:pt>
                <c:pt idx="2062">
                  <c:v>2.0619999999999998</c:v>
                </c:pt>
                <c:pt idx="2063">
                  <c:v>2.0629999999999997</c:v>
                </c:pt>
                <c:pt idx="2064">
                  <c:v>2.0640000000000001</c:v>
                </c:pt>
                <c:pt idx="2065">
                  <c:v>2.0649999999999999</c:v>
                </c:pt>
                <c:pt idx="2066">
                  <c:v>2.0659999999999998</c:v>
                </c:pt>
                <c:pt idx="2067">
                  <c:v>2.0669999999999997</c:v>
                </c:pt>
                <c:pt idx="2068">
                  <c:v>2.0680000000000001</c:v>
                </c:pt>
                <c:pt idx="2069">
                  <c:v>2.069</c:v>
                </c:pt>
                <c:pt idx="2070">
                  <c:v>2.0699999999999998</c:v>
                </c:pt>
                <c:pt idx="2071">
                  <c:v>2.0709999999999997</c:v>
                </c:pt>
                <c:pt idx="2072">
                  <c:v>2.0720000000000001</c:v>
                </c:pt>
                <c:pt idx="2073">
                  <c:v>2.073</c:v>
                </c:pt>
                <c:pt idx="2074">
                  <c:v>2.0739999999999998</c:v>
                </c:pt>
                <c:pt idx="2075">
                  <c:v>2.0749999999999997</c:v>
                </c:pt>
                <c:pt idx="2076">
                  <c:v>2.0760000000000001</c:v>
                </c:pt>
                <c:pt idx="2077">
                  <c:v>2.077</c:v>
                </c:pt>
                <c:pt idx="2078">
                  <c:v>2.0779999999999998</c:v>
                </c:pt>
                <c:pt idx="2079">
                  <c:v>2.0789999999999997</c:v>
                </c:pt>
                <c:pt idx="2080">
                  <c:v>2.08</c:v>
                </c:pt>
                <c:pt idx="2081">
                  <c:v>2.081</c:v>
                </c:pt>
                <c:pt idx="2082">
                  <c:v>2.0819999999999999</c:v>
                </c:pt>
                <c:pt idx="2083">
                  <c:v>2.0829999999999997</c:v>
                </c:pt>
                <c:pt idx="2084">
                  <c:v>2.0840000000000001</c:v>
                </c:pt>
                <c:pt idx="2085">
                  <c:v>2.085</c:v>
                </c:pt>
                <c:pt idx="2086">
                  <c:v>2.0859999999999999</c:v>
                </c:pt>
                <c:pt idx="2087">
                  <c:v>2.0869999999999997</c:v>
                </c:pt>
                <c:pt idx="2088">
                  <c:v>2.0880000000000001</c:v>
                </c:pt>
                <c:pt idx="2089">
                  <c:v>2.089</c:v>
                </c:pt>
                <c:pt idx="2090">
                  <c:v>2.09</c:v>
                </c:pt>
                <c:pt idx="2091">
                  <c:v>2.0909999999999997</c:v>
                </c:pt>
                <c:pt idx="2092">
                  <c:v>2.0920000000000001</c:v>
                </c:pt>
                <c:pt idx="2093">
                  <c:v>2.093</c:v>
                </c:pt>
                <c:pt idx="2094">
                  <c:v>2.0939999999999999</c:v>
                </c:pt>
                <c:pt idx="2095">
                  <c:v>2.0949999999999998</c:v>
                </c:pt>
                <c:pt idx="2096">
                  <c:v>2.0960000000000001</c:v>
                </c:pt>
                <c:pt idx="2097">
                  <c:v>2.097</c:v>
                </c:pt>
                <c:pt idx="2098">
                  <c:v>2.0979999999999999</c:v>
                </c:pt>
                <c:pt idx="2099">
                  <c:v>2.0989999999999998</c:v>
                </c:pt>
                <c:pt idx="2100">
                  <c:v>2.1</c:v>
                </c:pt>
                <c:pt idx="2101">
                  <c:v>2.101</c:v>
                </c:pt>
                <c:pt idx="2102">
                  <c:v>2.1019999999999999</c:v>
                </c:pt>
                <c:pt idx="2103">
                  <c:v>2.1029999999999998</c:v>
                </c:pt>
                <c:pt idx="2104">
                  <c:v>2.1040000000000001</c:v>
                </c:pt>
                <c:pt idx="2105">
                  <c:v>2.105</c:v>
                </c:pt>
                <c:pt idx="2106">
                  <c:v>2.1059999999999999</c:v>
                </c:pt>
                <c:pt idx="2107">
                  <c:v>2.1069999999999998</c:v>
                </c:pt>
                <c:pt idx="2108">
                  <c:v>2.1080000000000001</c:v>
                </c:pt>
                <c:pt idx="2109">
                  <c:v>2.109</c:v>
                </c:pt>
                <c:pt idx="2110">
                  <c:v>2.11</c:v>
                </c:pt>
                <c:pt idx="2111">
                  <c:v>2.1109999999999998</c:v>
                </c:pt>
                <c:pt idx="2112">
                  <c:v>2.1120000000000001</c:v>
                </c:pt>
                <c:pt idx="2113">
                  <c:v>2.113</c:v>
                </c:pt>
                <c:pt idx="2114">
                  <c:v>2.1139999999999999</c:v>
                </c:pt>
                <c:pt idx="2115">
                  <c:v>2.1149999999999998</c:v>
                </c:pt>
                <c:pt idx="2116">
                  <c:v>2.1160000000000001</c:v>
                </c:pt>
                <c:pt idx="2117">
                  <c:v>2.117</c:v>
                </c:pt>
                <c:pt idx="2118">
                  <c:v>2.1179999999999999</c:v>
                </c:pt>
                <c:pt idx="2119">
                  <c:v>2.1189999999999998</c:v>
                </c:pt>
                <c:pt idx="2120">
                  <c:v>2.12</c:v>
                </c:pt>
                <c:pt idx="2121">
                  <c:v>2.121</c:v>
                </c:pt>
                <c:pt idx="2122">
                  <c:v>2.1219999999999999</c:v>
                </c:pt>
                <c:pt idx="2123">
                  <c:v>2.1229999999999998</c:v>
                </c:pt>
                <c:pt idx="2124">
                  <c:v>2.1240000000000001</c:v>
                </c:pt>
                <c:pt idx="2125">
                  <c:v>2.125</c:v>
                </c:pt>
                <c:pt idx="2126">
                  <c:v>2.1259999999999999</c:v>
                </c:pt>
                <c:pt idx="2127">
                  <c:v>2.1269999999999998</c:v>
                </c:pt>
                <c:pt idx="2128">
                  <c:v>2.1280000000000001</c:v>
                </c:pt>
                <c:pt idx="2129">
                  <c:v>2.129</c:v>
                </c:pt>
                <c:pt idx="2130">
                  <c:v>2.13</c:v>
                </c:pt>
                <c:pt idx="2131">
                  <c:v>2.1309999999999998</c:v>
                </c:pt>
                <c:pt idx="2132">
                  <c:v>2.1319999999999997</c:v>
                </c:pt>
                <c:pt idx="2133">
                  <c:v>2.133</c:v>
                </c:pt>
                <c:pt idx="2134">
                  <c:v>2.1339999999999999</c:v>
                </c:pt>
                <c:pt idx="2135">
                  <c:v>2.1349999999999998</c:v>
                </c:pt>
                <c:pt idx="2136">
                  <c:v>2.1359999999999997</c:v>
                </c:pt>
                <c:pt idx="2137">
                  <c:v>2.137</c:v>
                </c:pt>
                <c:pt idx="2138">
                  <c:v>2.1379999999999999</c:v>
                </c:pt>
                <c:pt idx="2139">
                  <c:v>2.1389999999999998</c:v>
                </c:pt>
                <c:pt idx="2140">
                  <c:v>2.1399999999999997</c:v>
                </c:pt>
                <c:pt idx="2141">
                  <c:v>2.141</c:v>
                </c:pt>
                <c:pt idx="2142">
                  <c:v>2.1419999999999999</c:v>
                </c:pt>
                <c:pt idx="2143">
                  <c:v>2.1429999999999998</c:v>
                </c:pt>
                <c:pt idx="2144">
                  <c:v>2.1439999999999997</c:v>
                </c:pt>
                <c:pt idx="2145">
                  <c:v>2.145</c:v>
                </c:pt>
                <c:pt idx="2146">
                  <c:v>2.1459999999999999</c:v>
                </c:pt>
                <c:pt idx="2147">
                  <c:v>2.1469999999999998</c:v>
                </c:pt>
                <c:pt idx="2148">
                  <c:v>2.1479999999999997</c:v>
                </c:pt>
                <c:pt idx="2149">
                  <c:v>2.149</c:v>
                </c:pt>
                <c:pt idx="2150">
                  <c:v>2.15</c:v>
                </c:pt>
                <c:pt idx="2151">
                  <c:v>2.1509999999999998</c:v>
                </c:pt>
                <c:pt idx="2152">
                  <c:v>2.1519999999999997</c:v>
                </c:pt>
                <c:pt idx="2153">
                  <c:v>2.153</c:v>
                </c:pt>
                <c:pt idx="2154">
                  <c:v>2.1539999999999999</c:v>
                </c:pt>
                <c:pt idx="2155">
                  <c:v>2.1549999999999998</c:v>
                </c:pt>
                <c:pt idx="2156">
                  <c:v>2.1559999999999997</c:v>
                </c:pt>
                <c:pt idx="2157">
                  <c:v>2.157</c:v>
                </c:pt>
                <c:pt idx="2158">
                  <c:v>2.1579999999999999</c:v>
                </c:pt>
                <c:pt idx="2159">
                  <c:v>2.1589999999999998</c:v>
                </c:pt>
                <c:pt idx="2160">
                  <c:v>2.1599999999999997</c:v>
                </c:pt>
                <c:pt idx="2161">
                  <c:v>2.161</c:v>
                </c:pt>
                <c:pt idx="2162">
                  <c:v>2.1619999999999999</c:v>
                </c:pt>
                <c:pt idx="2163">
                  <c:v>2.1629999999999998</c:v>
                </c:pt>
                <c:pt idx="2164">
                  <c:v>2.1639999999999997</c:v>
                </c:pt>
                <c:pt idx="2165">
                  <c:v>2.165</c:v>
                </c:pt>
                <c:pt idx="2166">
                  <c:v>2.1659999999999999</c:v>
                </c:pt>
                <c:pt idx="2167">
                  <c:v>2.1669999999999998</c:v>
                </c:pt>
                <c:pt idx="2168">
                  <c:v>2.1679999999999997</c:v>
                </c:pt>
                <c:pt idx="2169">
                  <c:v>2.169</c:v>
                </c:pt>
                <c:pt idx="2170">
                  <c:v>2.17</c:v>
                </c:pt>
                <c:pt idx="2171">
                  <c:v>2.1709999999999998</c:v>
                </c:pt>
                <c:pt idx="2172">
                  <c:v>2.1719999999999997</c:v>
                </c:pt>
                <c:pt idx="2173">
                  <c:v>2.173</c:v>
                </c:pt>
                <c:pt idx="2174">
                  <c:v>2.1739999999999999</c:v>
                </c:pt>
                <c:pt idx="2175">
                  <c:v>2.1749999999999998</c:v>
                </c:pt>
                <c:pt idx="2176">
                  <c:v>2.1759999999999997</c:v>
                </c:pt>
                <c:pt idx="2177">
                  <c:v>2.177</c:v>
                </c:pt>
                <c:pt idx="2178">
                  <c:v>2.1779999999999999</c:v>
                </c:pt>
                <c:pt idx="2179">
                  <c:v>2.1789999999999998</c:v>
                </c:pt>
                <c:pt idx="2180">
                  <c:v>2.1799999999999997</c:v>
                </c:pt>
                <c:pt idx="2181">
                  <c:v>2.181</c:v>
                </c:pt>
                <c:pt idx="2182">
                  <c:v>2.1819999999999999</c:v>
                </c:pt>
                <c:pt idx="2183">
                  <c:v>2.1829999999999998</c:v>
                </c:pt>
                <c:pt idx="2184">
                  <c:v>2.1839999999999997</c:v>
                </c:pt>
                <c:pt idx="2185">
                  <c:v>2.1850000000000001</c:v>
                </c:pt>
                <c:pt idx="2186">
                  <c:v>2.1859999999999999</c:v>
                </c:pt>
                <c:pt idx="2187">
                  <c:v>2.1869999999999998</c:v>
                </c:pt>
                <c:pt idx="2188">
                  <c:v>2.1879999999999997</c:v>
                </c:pt>
                <c:pt idx="2189">
                  <c:v>2.1890000000000001</c:v>
                </c:pt>
                <c:pt idx="2190">
                  <c:v>2.19</c:v>
                </c:pt>
                <c:pt idx="2191">
                  <c:v>2.1909999999999998</c:v>
                </c:pt>
                <c:pt idx="2192">
                  <c:v>2.1919999999999997</c:v>
                </c:pt>
                <c:pt idx="2193">
                  <c:v>2.1930000000000001</c:v>
                </c:pt>
                <c:pt idx="2194">
                  <c:v>2.194</c:v>
                </c:pt>
                <c:pt idx="2195">
                  <c:v>2.1949999999999998</c:v>
                </c:pt>
                <c:pt idx="2196">
                  <c:v>2.1959999999999997</c:v>
                </c:pt>
                <c:pt idx="2197">
                  <c:v>2.1970000000000001</c:v>
                </c:pt>
                <c:pt idx="2198">
                  <c:v>2.198</c:v>
                </c:pt>
                <c:pt idx="2199">
                  <c:v>2.1989999999999998</c:v>
                </c:pt>
                <c:pt idx="2200">
                  <c:v>2.1999999999999997</c:v>
                </c:pt>
                <c:pt idx="2201">
                  <c:v>2.2010000000000001</c:v>
                </c:pt>
                <c:pt idx="2202">
                  <c:v>2.202</c:v>
                </c:pt>
                <c:pt idx="2203">
                  <c:v>2.2029999999999998</c:v>
                </c:pt>
                <c:pt idx="2204">
                  <c:v>2.2039999999999997</c:v>
                </c:pt>
                <c:pt idx="2205">
                  <c:v>2.2050000000000001</c:v>
                </c:pt>
                <c:pt idx="2206">
                  <c:v>2.206</c:v>
                </c:pt>
                <c:pt idx="2207">
                  <c:v>2.2069999999999999</c:v>
                </c:pt>
                <c:pt idx="2208">
                  <c:v>2.2079999999999997</c:v>
                </c:pt>
                <c:pt idx="2209">
                  <c:v>2.2090000000000001</c:v>
                </c:pt>
                <c:pt idx="2210">
                  <c:v>2.21</c:v>
                </c:pt>
                <c:pt idx="2211">
                  <c:v>2.2109999999999999</c:v>
                </c:pt>
                <c:pt idx="2212">
                  <c:v>2.2119999999999997</c:v>
                </c:pt>
                <c:pt idx="2213">
                  <c:v>2.2130000000000001</c:v>
                </c:pt>
                <c:pt idx="2214">
                  <c:v>2.214</c:v>
                </c:pt>
                <c:pt idx="2215">
                  <c:v>2.2149999999999999</c:v>
                </c:pt>
                <c:pt idx="2216">
                  <c:v>2.2159999999999997</c:v>
                </c:pt>
                <c:pt idx="2217">
                  <c:v>2.2170000000000001</c:v>
                </c:pt>
                <c:pt idx="2218">
                  <c:v>2.218</c:v>
                </c:pt>
                <c:pt idx="2219">
                  <c:v>2.2189999999999999</c:v>
                </c:pt>
                <c:pt idx="2220">
                  <c:v>2.2199999999999998</c:v>
                </c:pt>
                <c:pt idx="2221">
                  <c:v>2.2210000000000001</c:v>
                </c:pt>
                <c:pt idx="2222">
                  <c:v>2.222</c:v>
                </c:pt>
                <c:pt idx="2223">
                  <c:v>2.2229999999999999</c:v>
                </c:pt>
                <c:pt idx="2224">
                  <c:v>2.2239999999999998</c:v>
                </c:pt>
                <c:pt idx="2225">
                  <c:v>2.2250000000000001</c:v>
                </c:pt>
                <c:pt idx="2226">
                  <c:v>2.226</c:v>
                </c:pt>
                <c:pt idx="2227">
                  <c:v>2.2269999999999999</c:v>
                </c:pt>
                <c:pt idx="2228">
                  <c:v>2.2279999999999998</c:v>
                </c:pt>
                <c:pt idx="2229">
                  <c:v>2.2290000000000001</c:v>
                </c:pt>
                <c:pt idx="2230">
                  <c:v>2.23</c:v>
                </c:pt>
                <c:pt idx="2231">
                  <c:v>2.2309999999999999</c:v>
                </c:pt>
                <c:pt idx="2232">
                  <c:v>2.2319999999999998</c:v>
                </c:pt>
                <c:pt idx="2233">
                  <c:v>2.2330000000000001</c:v>
                </c:pt>
                <c:pt idx="2234">
                  <c:v>2.234</c:v>
                </c:pt>
                <c:pt idx="2235">
                  <c:v>2.2349999999999999</c:v>
                </c:pt>
                <c:pt idx="2236">
                  <c:v>2.2359999999999998</c:v>
                </c:pt>
                <c:pt idx="2237">
                  <c:v>2.2370000000000001</c:v>
                </c:pt>
                <c:pt idx="2238">
                  <c:v>2.238</c:v>
                </c:pt>
                <c:pt idx="2239">
                  <c:v>2.2389999999999999</c:v>
                </c:pt>
                <c:pt idx="2240">
                  <c:v>2.2399999999999998</c:v>
                </c:pt>
                <c:pt idx="2241">
                  <c:v>2.2410000000000001</c:v>
                </c:pt>
                <c:pt idx="2242">
                  <c:v>2.242</c:v>
                </c:pt>
                <c:pt idx="2243">
                  <c:v>2.2429999999999999</c:v>
                </c:pt>
                <c:pt idx="2244">
                  <c:v>2.2439999999999998</c:v>
                </c:pt>
                <c:pt idx="2245">
                  <c:v>2.2450000000000001</c:v>
                </c:pt>
                <c:pt idx="2246">
                  <c:v>2.246</c:v>
                </c:pt>
                <c:pt idx="2247">
                  <c:v>2.2469999999999999</c:v>
                </c:pt>
                <c:pt idx="2248">
                  <c:v>2.2479999999999998</c:v>
                </c:pt>
                <c:pt idx="2249">
                  <c:v>2.2490000000000001</c:v>
                </c:pt>
                <c:pt idx="2250">
                  <c:v>2.25</c:v>
                </c:pt>
                <c:pt idx="2251">
                  <c:v>2.2509999999999999</c:v>
                </c:pt>
                <c:pt idx="2252">
                  <c:v>2.2519999999999998</c:v>
                </c:pt>
                <c:pt idx="2253">
                  <c:v>2.2530000000000001</c:v>
                </c:pt>
                <c:pt idx="2254">
                  <c:v>2.254</c:v>
                </c:pt>
                <c:pt idx="2255">
                  <c:v>2.2549999999999999</c:v>
                </c:pt>
                <c:pt idx="2256">
                  <c:v>2.2559999999999998</c:v>
                </c:pt>
                <c:pt idx="2257">
                  <c:v>2.2569999999999997</c:v>
                </c:pt>
                <c:pt idx="2258">
                  <c:v>2.258</c:v>
                </c:pt>
                <c:pt idx="2259">
                  <c:v>2.2589999999999999</c:v>
                </c:pt>
                <c:pt idx="2260">
                  <c:v>2.2599999999999998</c:v>
                </c:pt>
                <c:pt idx="2261">
                  <c:v>2.2609999999999997</c:v>
                </c:pt>
                <c:pt idx="2262">
                  <c:v>2.262</c:v>
                </c:pt>
                <c:pt idx="2263">
                  <c:v>2.2629999999999999</c:v>
                </c:pt>
                <c:pt idx="2264">
                  <c:v>2.2639999999999998</c:v>
                </c:pt>
                <c:pt idx="2265">
                  <c:v>2.2649999999999997</c:v>
                </c:pt>
                <c:pt idx="2266">
                  <c:v>2.266</c:v>
                </c:pt>
                <c:pt idx="2267">
                  <c:v>2.2669999999999999</c:v>
                </c:pt>
                <c:pt idx="2268">
                  <c:v>2.2679999999999998</c:v>
                </c:pt>
                <c:pt idx="2269">
                  <c:v>2.2689999999999997</c:v>
                </c:pt>
                <c:pt idx="2270">
                  <c:v>2.27</c:v>
                </c:pt>
                <c:pt idx="2271">
                  <c:v>2.2709999999999999</c:v>
                </c:pt>
                <c:pt idx="2272">
                  <c:v>2.2719999999999998</c:v>
                </c:pt>
                <c:pt idx="2273">
                  <c:v>2.2729999999999997</c:v>
                </c:pt>
                <c:pt idx="2274">
                  <c:v>2.274</c:v>
                </c:pt>
                <c:pt idx="2275">
                  <c:v>2.2749999999999999</c:v>
                </c:pt>
                <c:pt idx="2276">
                  <c:v>2.2759999999999998</c:v>
                </c:pt>
                <c:pt idx="2277">
                  <c:v>2.2769999999999997</c:v>
                </c:pt>
                <c:pt idx="2278">
                  <c:v>2.278</c:v>
                </c:pt>
                <c:pt idx="2279">
                  <c:v>2.2789999999999999</c:v>
                </c:pt>
                <c:pt idx="2280">
                  <c:v>2.2799999999999998</c:v>
                </c:pt>
                <c:pt idx="2281">
                  <c:v>2.2809999999999997</c:v>
                </c:pt>
                <c:pt idx="2282">
                  <c:v>2.282</c:v>
                </c:pt>
                <c:pt idx="2283">
                  <c:v>2.2829999999999999</c:v>
                </c:pt>
                <c:pt idx="2284">
                  <c:v>2.2839999999999998</c:v>
                </c:pt>
                <c:pt idx="2285">
                  <c:v>2.2849999999999997</c:v>
                </c:pt>
                <c:pt idx="2286">
                  <c:v>2.286</c:v>
                </c:pt>
                <c:pt idx="2287">
                  <c:v>2.2869999999999999</c:v>
                </c:pt>
                <c:pt idx="2288">
                  <c:v>2.2879999999999998</c:v>
                </c:pt>
                <c:pt idx="2289">
                  <c:v>2.2889999999999997</c:v>
                </c:pt>
                <c:pt idx="2290">
                  <c:v>2.29</c:v>
                </c:pt>
                <c:pt idx="2291">
                  <c:v>2.2909999999999999</c:v>
                </c:pt>
                <c:pt idx="2292">
                  <c:v>2.2919999999999998</c:v>
                </c:pt>
                <c:pt idx="2293">
                  <c:v>2.2929999999999997</c:v>
                </c:pt>
                <c:pt idx="2294">
                  <c:v>2.294</c:v>
                </c:pt>
                <c:pt idx="2295">
                  <c:v>2.2949999999999999</c:v>
                </c:pt>
                <c:pt idx="2296">
                  <c:v>2.2959999999999998</c:v>
                </c:pt>
                <c:pt idx="2297">
                  <c:v>2.2969999999999997</c:v>
                </c:pt>
                <c:pt idx="2298">
                  <c:v>2.298</c:v>
                </c:pt>
                <c:pt idx="2299">
                  <c:v>2.2989999999999999</c:v>
                </c:pt>
                <c:pt idx="2300">
                  <c:v>2.2999999999999998</c:v>
                </c:pt>
                <c:pt idx="2301">
                  <c:v>2.3009999999999997</c:v>
                </c:pt>
                <c:pt idx="2302">
                  <c:v>2.302</c:v>
                </c:pt>
                <c:pt idx="2303">
                  <c:v>2.3029999999999999</c:v>
                </c:pt>
                <c:pt idx="2304">
                  <c:v>2.3039999999999998</c:v>
                </c:pt>
                <c:pt idx="2305">
                  <c:v>2.3049999999999997</c:v>
                </c:pt>
                <c:pt idx="2306">
                  <c:v>2.306</c:v>
                </c:pt>
                <c:pt idx="2307">
                  <c:v>2.3069999999999999</c:v>
                </c:pt>
                <c:pt idx="2308">
                  <c:v>2.3079999999999998</c:v>
                </c:pt>
                <c:pt idx="2309">
                  <c:v>2.3089999999999997</c:v>
                </c:pt>
                <c:pt idx="2310">
                  <c:v>2.31</c:v>
                </c:pt>
                <c:pt idx="2311">
                  <c:v>2.3109999999999999</c:v>
                </c:pt>
                <c:pt idx="2312">
                  <c:v>2.3119999999999998</c:v>
                </c:pt>
                <c:pt idx="2313">
                  <c:v>2.3129999999999997</c:v>
                </c:pt>
                <c:pt idx="2314">
                  <c:v>2.3140000000000001</c:v>
                </c:pt>
                <c:pt idx="2315">
                  <c:v>2.3149999999999999</c:v>
                </c:pt>
                <c:pt idx="2316">
                  <c:v>2.3159999999999998</c:v>
                </c:pt>
                <c:pt idx="2317">
                  <c:v>2.3169999999999997</c:v>
                </c:pt>
                <c:pt idx="2318">
                  <c:v>2.3180000000000001</c:v>
                </c:pt>
                <c:pt idx="2319">
                  <c:v>2.319</c:v>
                </c:pt>
                <c:pt idx="2320">
                  <c:v>2.3199999999999998</c:v>
                </c:pt>
                <c:pt idx="2321">
                  <c:v>2.3209999999999997</c:v>
                </c:pt>
                <c:pt idx="2322">
                  <c:v>2.3220000000000001</c:v>
                </c:pt>
                <c:pt idx="2323">
                  <c:v>2.323</c:v>
                </c:pt>
                <c:pt idx="2324">
                  <c:v>2.3239999999999998</c:v>
                </c:pt>
                <c:pt idx="2325">
                  <c:v>2.3249999999999997</c:v>
                </c:pt>
                <c:pt idx="2326">
                  <c:v>2.3260000000000001</c:v>
                </c:pt>
                <c:pt idx="2327">
                  <c:v>2.327</c:v>
                </c:pt>
                <c:pt idx="2328">
                  <c:v>2.3279999999999998</c:v>
                </c:pt>
                <c:pt idx="2329">
                  <c:v>2.3289999999999997</c:v>
                </c:pt>
                <c:pt idx="2330">
                  <c:v>2.33</c:v>
                </c:pt>
                <c:pt idx="2331">
                  <c:v>2.331</c:v>
                </c:pt>
                <c:pt idx="2332">
                  <c:v>2.3319999999999999</c:v>
                </c:pt>
                <c:pt idx="2333">
                  <c:v>2.3329999999999997</c:v>
                </c:pt>
                <c:pt idx="2334">
                  <c:v>2.3340000000000001</c:v>
                </c:pt>
                <c:pt idx="2335">
                  <c:v>2.335</c:v>
                </c:pt>
                <c:pt idx="2336">
                  <c:v>2.3359999999999999</c:v>
                </c:pt>
                <c:pt idx="2337">
                  <c:v>2.3369999999999997</c:v>
                </c:pt>
                <c:pt idx="2338">
                  <c:v>2.3380000000000001</c:v>
                </c:pt>
                <c:pt idx="2339">
                  <c:v>2.339</c:v>
                </c:pt>
                <c:pt idx="2340">
                  <c:v>2.34</c:v>
                </c:pt>
                <c:pt idx="2341">
                  <c:v>2.3409999999999997</c:v>
                </c:pt>
                <c:pt idx="2342">
                  <c:v>2.3420000000000001</c:v>
                </c:pt>
                <c:pt idx="2343">
                  <c:v>2.343</c:v>
                </c:pt>
                <c:pt idx="2344">
                  <c:v>2.3439999999999999</c:v>
                </c:pt>
                <c:pt idx="2345">
                  <c:v>2.3449999999999998</c:v>
                </c:pt>
                <c:pt idx="2346">
                  <c:v>2.3460000000000001</c:v>
                </c:pt>
                <c:pt idx="2347">
                  <c:v>2.347</c:v>
                </c:pt>
                <c:pt idx="2348">
                  <c:v>2.3479999999999999</c:v>
                </c:pt>
                <c:pt idx="2349">
                  <c:v>2.3489999999999998</c:v>
                </c:pt>
                <c:pt idx="2350">
                  <c:v>2.35</c:v>
                </c:pt>
                <c:pt idx="2351">
                  <c:v>2.351</c:v>
                </c:pt>
                <c:pt idx="2352">
                  <c:v>2.3519999999999999</c:v>
                </c:pt>
                <c:pt idx="2353">
                  <c:v>2.3529999999999998</c:v>
                </c:pt>
                <c:pt idx="2354">
                  <c:v>2.3540000000000001</c:v>
                </c:pt>
                <c:pt idx="2355">
                  <c:v>2.355</c:v>
                </c:pt>
                <c:pt idx="2356">
                  <c:v>2.3559999999999999</c:v>
                </c:pt>
                <c:pt idx="2357">
                  <c:v>2.3569999999999998</c:v>
                </c:pt>
                <c:pt idx="2358">
                  <c:v>2.3580000000000001</c:v>
                </c:pt>
                <c:pt idx="2359">
                  <c:v>2.359</c:v>
                </c:pt>
                <c:pt idx="2360">
                  <c:v>2.36</c:v>
                </c:pt>
                <c:pt idx="2361">
                  <c:v>2.3609999999999998</c:v>
                </c:pt>
                <c:pt idx="2362">
                  <c:v>2.3620000000000001</c:v>
                </c:pt>
                <c:pt idx="2363">
                  <c:v>2.363</c:v>
                </c:pt>
                <c:pt idx="2364">
                  <c:v>2.3639999999999999</c:v>
                </c:pt>
                <c:pt idx="2365">
                  <c:v>2.3649999999999998</c:v>
                </c:pt>
                <c:pt idx="2366">
                  <c:v>2.3660000000000001</c:v>
                </c:pt>
                <c:pt idx="2367">
                  <c:v>2.367</c:v>
                </c:pt>
                <c:pt idx="2368">
                  <c:v>2.3679999999999999</c:v>
                </c:pt>
                <c:pt idx="2369">
                  <c:v>2.3689999999999998</c:v>
                </c:pt>
                <c:pt idx="2370">
                  <c:v>2.37</c:v>
                </c:pt>
                <c:pt idx="2371">
                  <c:v>2.371</c:v>
                </c:pt>
                <c:pt idx="2372">
                  <c:v>2.3719999999999999</c:v>
                </c:pt>
                <c:pt idx="2373">
                  <c:v>2.3729999999999998</c:v>
                </c:pt>
                <c:pt idx="2374">
                  <c:v>2.3740000000000001</c:v>
                </c:pt>
                <c:pt idx="2375">
                  <c:v>2.375</c:v>
                </c:pt>
                <c:pt idx="2376">
                  <c:v>2.3759999999999999</c:v>
                </c:pt>
                <c:pt idx="2377">
                  <c:v>2.3769999999999998</c:v>
                </c:pt>
                <c:pt idx="2378">
                  <c:v>2.3780000000000001</c:v>
                </c:pt>
                <c:pt idx="2379">
                  <c:v>2.379</c:v>
                </c:pt>
                <c:pt idx="2380">
                  <c:v>2.38</c:v>
                </c:pt>
                <c:pt idx="2381">
                  <c:v>2.3809999999999998</c:v>
                </c:pt>
                <c:pt idx="2382">
                  <c:v>2.3819999999999997</c:v>
                </c:pt>
                <c:pt idx="2383">
                  <c:v>2.383</c:v>
                </c:pt>
                <c:pt idx="2384">
                  <c:v>2.3839999999999999</c:v>
                </c:pt>
                <c:pt idx="2385">
                  <c:v>2.3849999999999998</c:v>
                </c:pt>
                <c:pt idx="2386">
                  <c:v>2.3859999999999997</c:v>
                </c:pt>
                <c:pt idx="2387">
                  <c:v>2.387</c:v>
                </c:pt>
                <c:pt idx="2388">
                  <c:v>2.3879999999999999</c:v>
                </c:pt>
                <c:pt idx="2389">
                  <c:v>2.3889999999999998</c:v>
                </c:pt>
                <c:pt idx="2390">
                  <c:v>2.3899999999999997</c:v>
                </c:pt>
                <c:pt idx="2391">
                  <c:v>2.391</c:v>
                </c:pt>
                <c:pt idx="2392">
                  <c:v>2.3919999999999999</c:v>
                </c:pt>
                <c:pt idx="2393">
                  <c:v>2.3929999999999998</c:v>
                </c:pt>
                <c:pt idx="2394">
                  <c:v>2.3939999999999997</c:v>
                </c:pt>
                <c:pt idx="2395">
                  <c:v>2.395</c:v>
                </c:pt>
                <c:pt idx="2396">
                  <c:v>2.3959999999999999</c:v>
                </c:pt>
                <c:pt idx="2397">
                  <c:v>2.3969999999999998</c:v>
                </c:pt>
                <c:pt idx="2398">
                  <c:v>2.3979999999999997</c:v>
                </c:pt>
                <c:pt idx="2399">
                  <c:v>2.399</c:v>
                </c:pt>
                <c:pt idx="2400">
                  <c:v>2.4</c:v>
                </c:pt>
                <c:pt idx="2401">
                  <c:v>2.4009999999999998</c:v>
                </c:pt>
                <c:pt idx="2402">
                  <c:v>2.4019999999999997</c:v>
                </c:pt>
                <c:pt idx="2403">
                  <c:v>2.403</c:v>
                </c:pt>
                <c:pt idx="2404">
                  <c:v>2.4039999999999999</c:v>
                </c:pt>
                <c:pt idx="2405">
                  <c:v>2.4049999999999998</c:v>
                </c:pt>
                <c:pt idx="2406">
                  <c:v>2.4059999999999997</c:v>
                </c:pt>
                <c:pt idx="2407">
                  <c:v>2.407</c:v>
                </c:pt>
                <c:pt idx="2408">
                  <c:v>2.4079999999999999</c:v>
                </c:pt>
                <c:pt idx="2409">
                  <c:v>2.4089999999999998</c:v>
                </c:pt>
                <c:pt idx="2410">
                  <c:v>2.4099999999999997</c:v>
                </c:pt>
                <c:pt idx="2411">
                  <c:v>2.411</c:v>
                </c:pt>
                <c:pt idx="2412">
                  <c:v>2.4119999999999999</c:v>
                </c:pt>
                <c:pt idx="2413">
                  <c:v>2.4129999999999998</c:v>
                </c:pt>
                <c:pt idx="2414">
                  <c:v>2.4139999999999997</c:v>
                </c:pt>
                <c:pt idx="2415">
                  <c:v>2.415</c:v>
                </c:pt>
                <c:pt idx="2416">
                  <c:v>2.4159999999999999</c:v>
                </c:pt>
                <c:pt idx="2417">
                  <c:v>2.4169999999999998</c:v>
                </c:pt>
                <c:pt idx="2418">
                  <c:v>2.4179999999999997</c:v>
                </c:pt>
                <c:pt idx="2419">
                  <c:v>2.419</c:v>
                </c:pt>
                <c:pt idx="2420">
                  <c:v>2.42</c:v>
                </c:pt>
                <c:pt idx="2421">
                  <c:v>2.4209999999999998</c:v>
                </c:pt>
                <c:pt idx="2422">
                  <c:v>2.4219999999999997</c:v>
                </c:pt>
                <c:pt idx="2423">
                  <c:v>2.423</c:v>
                </c:pt>
                <c:pt idx="2424">
                  <c:v>2.4239999999999999</c:v>
                </c:pt>
                <c:pt idx="2425">
                  <c:v>2.4249999999999998</c:v>
                </c:pt>
                <c:pt idx="2426">
                  <c:v>2.4259999999999997</c:v>
                </c:pt>
                <c:pt idx="2427">
                  <c:v>2.427</c:v>
                </c:pt>
                <c:pt idx="2428">
                  <c:v>2.4279999999999999</c:v>
                </c:pt>
                <c:pt idx="2429">
                  <c:v>2.4289999999999998</c:v>
                </c:pt>
                <c:pt idx="2430">
                  <c:v>2.4299999999999997</c:v>
                </c:pt>
                <c:pt idx="2431">
                  <c:v>2.431</c:v>
                </c:pt>
                <c:pt idx="2432">
                  <c:v>2.4319999999999999</c:v>
                </c:pt>
                <c:pt idx="2433">
                  <c:v>2.4329999999999998</c:v>
                </c:pt>
                <c:pt idx="2434">
                  <c:v>2.4339999999999997</c:v>
                </c:pt>
                <c:pt idx="2435">
                  <c:v>2.4350000000000001</c:v>
                </c:pt>
                <c:pt idx="2436">
                  <c:v>2.4359999999999999</c:v>
                </c:pt>
                <c:pt idx="2437">
                  <c:v>2.4369999999999998</c:v>
                </c:pt>
                <c:pt idx="2438">
                  <c:v>2.4379999999999997</c:v>
                </c:pt>
                <c:pt idx="2439">
                  <c:v>2.4390000000000001</c:v>
                </c:pt>
                <c:pt idx="2440">
                  <c:v>2.44</c:v>
                </c:pt>
                <c:pt idx="2441">
                  <c:v>2.4409999999999998</c:v>
                </c:pt>
                <c:pt idx="2442">
                  <c:v>2.4419999999999997</c:v>
                </c:pt>
                <c:pt idx="2443">
                  <c:v>2.4430000000000001</c:v>
                </c:pt>
                <c:pt idx="2444">
                  <c:v>2.444</c:v>
                </c:pt>
                <c:pt idx="2445">
                  <c:v>2.4449999999999998</c:v>
                </c:pt>
                <c:pt idx="2446">
                  <c:v>2.4459999999999997</c:v>
                </c:pt>
                <c:pt idx="2447">
                  <c:v>2.4470000000000001</c:v>
                </c:pt>
                <c:pt idx="2448">
                  <c:v>2.448</c:v>
                </c:pt>
                <c:pt idx="2449">
                  <c:v>2.4489999999999998</c:v>
                </c:pt>
                <c:pt idx="2450">
                  <c:v>2.4499999999999997</c:v>
                </c:pt>
                <c:pt idx="2451">
                  <c:v>2.4510000000000001</c:v>
                </c:pt>
                <c:pt idx="2452">
                  <c:v>2.452</c:v>
                </c:pt>
                <c:pt idx="2453">
                  <c:v>2.4529999999999998</c:v>
                </c:pt>
                <c:pt idx="2454">
                  <c:v>2.4539999999999997</c:v>
                </c:pt>
                <c:pt idx="2455">
                  <c:v>2.4550000000000001</c:v>
                </c:pt>
                <c:pt idx="2456">
                  <c:v>2.456</c:v>
                </c:pt>
                <c:pt idx="2457">
                  <c:v>2.4569999999999999</c:v>
                </c:pt>
                <c:pt idx="2458">
                  <c:v>2.4579999999999997</c:v>
                </c:pt>
                <c:pt idx="2459">
                  <c:v>2.4590000000000001</c:v>
                </c:pt>
                <c:pt idx="2460">
                  <c:v>2.46</c:v>
                </c:pt>
                <c:pt idx="2461">
                  <c:v>2.4609999999999999</c:v>
                </c:pt>
                <c:pt idx="2462">
                  <c:v>2.4619999999999997</c:v>
                </c:pt>
                <c:pt idx="2463">
                  <c:v>2.4630000000000001</c:v>
                </c:pt>
                <c:pt idx="2464">
                  <c:v>2.464</c:v>
                </c:pt>
                <c:pt idx="2465">
                  <c:v>2.4649999999999999</c:v>
                </c:pt>
                <c:pt idx="2466">
                  <c:v>2.4659999999999997</c:v>
                </c:pt>
                <c:pt idx="2467">
                  <c:v>2.4670000000000001</c:v>
                </c:pt>
                <c:pt idx="2468">
                  <c:v>2.468</c:v>
                </c:pt>
                <c:pt idx="2469">
                  <c:v>2.4689999999999999</c:v>
                </c:pt>
                <c:pt idx="2470">
                  <c:v>2.4699999999999998</c:v>
                </c:pt>
                <c:pt idx="2471">
                  <c:v>2.4710000000000001</c:v>
                </c:pt>
                <c:pt idx="2472">
                  <c:v>2.472</c:v>
                </c:pt>
                <c:pt idx="2473">
                  <c:v>2.4729999999999999</c:v>
                </c:pt>
                <c:pt idx="2474">
                  <c:v>2.4739999999999998</c:v>
                </c:pt>
                <c:pt idx="2475">
                  <c:v>2.4750000000000001</c:v>
                </c:pt>
                <c:pt idx="2476">
                  <c:v>2.476</c:v>
                </c:pt>
                <c:pt idx="2477">
                  <c:v>2.4769999999999999</c:v>
                </c:pt>
                <c:pt idx="2478">
                  <c:v>2.4779999999999998</c:v>
                </c:pt>
                <c:pt idx="2479">
                  <c:v>2.4790000000000001</c:v>
                </c:pt>
                <c:pt idx="2480">
                  <c:v>2.48</c:v>
                </c:pt>
                <c:pt idx="2481">
                  <c:v>2.4809999999999999</c:v>
                </c:pt>
                <c:pt idx="2482">
                  <c:v>2.4819999999999998</c:v>
                </c:pt>
                <c:pt idx="2483">
                  <c:v>2.4830000000000001</c:v>
                </c:pt>
                <c:pt idx="2484">
                  <c:v>2.484</c:v>
                </c:pt>
                <c:pt idx="2485">
                  <c:v>2.4849999999999999</c:v>
                </c:pt>
                <c:pt idx="2486">
                  <c:v>2.4859999999999998</c:v>
                </c:pt>
                <c:pt idx="2487">
                  <c:v>2.4870000000000001</c:v>
                </c:pt>
                <c:pt idx="2488">
                  <c:v>2.488</c:v>
                </c:pt>
                <c:pt idx="2489">
                  <c:v>2.4889999999999999</c:v>
                </c:pt>
                <c:pt idx="2490">
                  <c:v>2.4899999999999998</c:v>
                </c:pt>
                <c:pt idx="2491">
                  <c:v>2.4910000000000001</c:v>
                </c:pt>
                <c:pt idx="2492">
                  <c:v>2.492</c:v>
                </c:pt>
                <c:pt idx="2493">
                  <c:v>2.4929999999999999</c:v>
                </c:pt>
                <c:pt idx="2494">
                  <c:v>2.4939999999999998</c:v>
                </c:pt>
                <c:pt idx="2495">
                  <c:v>2.4950000000000001</c:v>
                </c:pt>
                <c:pt idx="2496">
                  <c:v>2.496</c:v>
                </c:pt>
                <c:pt idx="2497">
                  <c:v>2.4969999999999999</c:v>
                </c:pt>
                <c:pt idx="2498">
                  <c:v>2.4979999999999998</c:v>
                </c:pt>
                <c:pt idx="2499">
                  <c:v>2.4990000000000001</c:v>
                </c:pt>
                <c:pt idx="2500">
                  <c:v>2.5</c:v>
                </c:pt>
                <c:pt idx="2501">
                  <c:v>2.5009999999999999</c:v>
                </c:pt>
                <c:pt idx="2502">
                  <c:v>2.5019999999999998</c:v>
                </c:pt>
                <c:pt idx="2503">
                  <c:v>2.5030000000000001</c:v>
                </c:pt>
                <c:pt idx="2504">
                  <c:v>2.504</c:v>
                </c:pt>
                <c:pt idx="2505">
                  <c:v>2.5049999999999999</c:v>
                </c:pt>
                <c:pt idx="2506">
                  <c:v>2.5059999999999998</c:v>
                </c:pt>
                <c:pt idx="2507">
                  <c:v>2.5069999999999997</c:v>
                </c:pt>
                <c:pt idx="2508">
                  <c:v>2.508</c:v>
                </c:pt>
                <c:pt idx="2509">
                  <c:v>2.5089999999999999</c:v>
                </c:pt>
                <c:pt idx="2510">
                  <c:v>2.5099999999999998</c:v>
                </c:pt>
                <c:pt idx="2511">
                  <c:v>2.5109999999999997</c:v>
                </c:pt>
                <c:pt idx="2512">
                  <c:v>2.512</c:v>
                </c:pt>
                <c:pt idx="2513">
                  <c:v>2.5129999999999999</c:v>
                </c:pt>
                <c:pt idx="2514">
                  <c:v>2.5139999999999998</c:v>
                </c:pt>
                <c:pt idx="2515">
                  <c:v>2.5149999999999997</c:v>
                </c:pt>
                <c:pt idx="2516">
                  <c:v>2.516</c:v>
                </c:pt>
                <c:pt idx="2517">
                  <c:v>2.5169999999999999</c:v>
                </c:pt>
                <c:pt idx="2518">
                  <c:v>2.5179999999999998</c:v>
                </c:pt>
                <c:pt idx="2519">
                  <c:v>2.5189999999999997</c:v>
                </c:pt>
                <c:pt idx="2520">
                  <c:v>2.52</c:v>
                </c:pt>
                <c:pt idx="2521">
                  <c:v>2.5209999999999999</c:v>
                </c:pt>
                <c:pt idx="2522">
                  <c:v>2.5219999999999998</c:v>
                </c:pt>
                <c:pt idx="2523">
                  <c:v>2.5229999999999997</c:v>
                </c:pt>
                <c:pt idx="2524">
                  <c:v>2.524</c:v>
                </c:pt>
                <c:pt idx="2525">
                  <c:v>2.5249999999999999</c:v>
                </c:pt>
                <c:pt idx="2526">
                  <c:v>2.5259999999999998</c:v>
                </c:pt>
                <c:pt idx="2527">
                  <c:v>2.5269999999999997</c:v>
                </c:pt>
                <c:pt idx="2528">
                  <c:v>2.528</c:v>
                </c:pt>
                <c:pt idx="2529">
                  <c:v>2.5289999999999999</c:v>
                </c:pt>
                <c:pt idx="2530">
                  <c:v>2.5299999999999998</c:v>
                </c:pt>
                <c:pt idx="2531">
                  <c:v>2.5309999999999997</c:v>
                </c:pt>
                <c:pt idx="2532">
                  <c:v>2.532</c:v>
                </c:pt>
                <c:pt idx="2533">
                  <c:v>2.5329999999999999</c:v>
                </c:pt>
                <c:pt idx="2534">
                  <c:v>2.5339999999999998</c:v>
                </c:pt>
                <c:pt idx="2535">
                  <c:v>2.5349999999999997</c:v>
                </c:pt>
                <c:pt idx="2536">
                  <c:v>2.536</c:v>
                </c:pt>
                <c:pt idx="2537">
                  <c:v>2.5369999999999999</c:v>
                </c:pt>
                <c:pt idx="2538">
                  <c:v>2.5379999999999998</c:v>
                </c:pt>
                <c:pt idx="2539">
                  <c:v>2.5389999999999997</c:v>
                </c:pt>
                <c:pt idx="2540">
                  <c:v>2.54</c:v>
                </c:pt>
                <c:pt idx="2541">
                  <c:v>2.5409999999999999</c:v>
                </c:pt>
                <c:pt idx="2542">
                  <c:v>2.5419999999999998</c:v>
                </c:pt>
                <c:pt idx="2543">
                  <c:v>2.5429999999999997</c:v>
                </c:pt>
                <c:pt idx="2544">
                  <c:v>2.544</c:v>
                </c:pt>
                <c:pt idx="2545">
                  <c:v>2.5449999999999999</c:v>
                </c:pt>
                <c:pt idx="2546">
                  <c:v>2.5459999999999998</c:v>
                </c:pt>
                <c:pt idx="2547">
                  <c:v>2.5469999999999997</c:v>
                </c:pt>
                <c:pt idx="2548">
                  <c:v>2.548</c:v>
                </c:pt>
                <c:pt idx="2549">
                  <c:v>2.5489999999999999</c:v>
                </c:pt>
                <c:pt idx="2550">
                  <c:v>2.5499999999999998</c:v>
                </c:pt>
                <c:pt idx="2551">
                  <c:v>2.5509999999999997</c:v>
                </c:pt>
                <c:pt idx="2552">
                  <c:v>2.552</c:v>
                </c:pt>
                <c:pt idx="2553">
                  <c:v>2.5529999999999999</c:v>
                </c:pt>
                <c:pt idx="2554">
                  <c:v>2.5539999999999998</c:v>
                </c:pt>
                <c:pt idx="2555">
                  <c:v>2.5549999999999997</c:v>
                </c:pt>
                <c:pt idx="2556">
                  <c:v>2.556</c:v>
                </c:pt>
                <c:pt idx="2557">
                  <c:v>2.5569999999999999</c:v>
                </c:pt>
                <c:pt idx="2558">
                  <c:v>2.5579999999999998</c:v>
                </c:pt>
                <c:pt idx="2559">
                  <c:v>2.5589999999999997</c:v>
                </c:pt>
                <c:pt idx="2560">
                  <c:v>2.56</c:v>
                </c:pt>
                <c:pt idx="2561">
                  <c:v>2.5609999999999999</c:v>
                </c:pt>
                <c:pt idx="2562">
                  <c:v>2.5619999999999998</c:v>
                </c:pt>
                <c:pt idx="2563">
                  <c:v>2.5629999999999997</c:v>
                </c:pt>
                <c:pt idx="2564">
                  <c:v>2.5640000000000001</c:v>
                </c:pt>
                <c:pt idx="2565">
                  <c:v>2.5649999999999999</c:v>
                </c:pt>
                <c:pt idx="2566">
                  <c:v>2.5659999999999998</c:v>
                </c:pt>
                <c:pt idx="2567">
                  <c:v>2.5669999999999997</c:v>
                </c:pt>
                <c:pt idx="2568">
                  <c:v>2.5680000000000001</c:v>
                </c:pt>
                <c:pt idx="2569">
                  <c:v>2.569</c:v>
                </c:pt>
                <c:pt idx="2570">
                  <c:v>2.57</c:v>
                </c:pt>
                <c:pt idx="2571">
                  <c:v>2.5709999999999997</c:v>
                </c:pt>
                <c:pt idx="2572">
                  <c:v>2.5720000000000001</c:v>
                </c:pt>
                <c:pt idx="2573">
                  <c:v>2.573</c:v>
                </c:pt>
                <c:pt idx="2574">
                  <c:v>2.5739999999999998</c:v>
                </c:pt>
                <c:pt idx="2575">
                  <c:v>2.5749999999999997</c:v>
                </c:pt>
                <c:pt idx="2576">
                  <c:v>2.5760000000000001</c:v>
                </c:pt>
                <c:pt idx="2577">
                  <c:v>2.577</c:v>
                </c:pt>
                <c:pt idx="2578">
                  <c:v>2.5779999999999998</c:v>
                </c:pt>
                <c:pt idx="2579">
                  <c:v>2.5789999999999997</c:v>
                </c:pt>
                <c:pt idx="2580">
                  <c:v>2.58</c:v>
                </c:pt>
                <c:pt idx="2581">
                  <c:v>2.581</c:v>
                </c:pt>
                <c:pt idx="2582">
                  <c:v>2.5819999999999999</c:v>
                </c:pt>
                <c:pt idx="2583">
                  <c:v>2.5829999999999997</c:v>
                </c:pt>
                <c:pt idx="2584">
                  <c:v>2.5840000000000001</c:v>
                </c:pt>
                <c:pt idx="2585">
                  <c:v>2.585</c:v>
                </c:pt>
                <c:pt idx="2586">
                  <c:v>2.5859999999999999</c:v>
                </c:pt>
                <c:pt idx="2587">
                  <c:v>2.5869999999999997</c:v>
                </c:pt>
                <c:pt idx="2588">
                  <c:v>2.5880000000000001</c:v>
                </c:pt>
                <c:pt idx="2589">
                  <c:v>2.589</c:v>
                </c:pt>
                <c:pt idx="2590">
                  <c:v>2.59</c:v>
                </c:pt>
                <c:pt idx="2591">
                  <c:v>2.5909999999999997</c:v>
                </c:pt>
                <c:pt idx="2592">
                  <c:v>2.5920000000000001</c:v>
                </c:pt>
                <c:pt idx="2593">
                  <c:v>2.593</c:v>
                </c:pt>
                <c:pt idx="2594">
                  <c:v>2.5939999999999999</c:v>
                </c:pt>
                <c:pt idx="2595">
                  <c:v>2.5949999999999998</c:v>
                </c:pt>
                <c:pt idx="2596">
                  <c:v>2.5960000000000001</c:v>
                </c:pt>
                <c:pt idx="2597">
                  <c:v>2.597</c:v>
                </c:pt>
                <c:pt idx="2598">
                  <c:v>2.5979999999999999</c:v>
                </c:pt>
                <c:pt idx="2599">
                  <c:v>2.5989999999999998</c:v>
                </c:pt>
                <c:pt idx="2600">
                  <c:v>2.6</c:v>
                </c:pt>
                <c:pt idx="2601">
                  <c:v>2.601</c:v>
                </c:pt>
                <c:pt idx="2602">
                  <c:v>2.6019999999999999</c:v>
                </c:pt>
                <c:pt idx="2603">
                  <c:v>2.6029999999999998</c:v>
                </c:pt>
                <c:pt idx="2604">
                  <c:v>2.6040000000000001</c:v>
                </c:pt>
                <c:pt idx="2605">
                  <c:v>2.605</c:v>
                </c:pt>
                <c:pt idx="2606">
                  <c:v>2.6059999999999999</c:v>
                </c:pt>
                <c:pt idx="2607">
                  <c:v>2.6069999999999998</c:v>
                </c:pt>
                <c:pt idx="2608">
                  <c:v>2.6080000000000001</c:v>
                </c:pt>
                <c:pt idx="2609">
                  <c:v>2.609</c:v>
                </c:pt>
                <c:pt idx="2610">
                  <c:v>2.61</c:v>
                </c:pt>
                <c:pt idx="2611">
                  <c:v>2.6109999999999998</c:v>
                </c:pt>
                <c:pt idx="2612">
                  <c:v>2.6120000000000001</c:v>
                </c:pt>
                <c:pt idx="2613">
                  <c:v>2.613</c:v>
                </c:pt>
                <c:pt idx="2614">
                  <c:v>2.6139999999999999</c:v>
                </c:pt>
                <c:pt idx="2615">
                  <c:v>2.6149999999999998</c:v>
                </c:pt>
                <c:pt idx="2616">
                  <c:v>2.6160000000000001</c:v>
                </c:pt>
                <c:pt idx="2617">
                  <c:v>2.617</c:v>
                </c:pt>
                <c:pt idx="2618">
                  <c:v>2.6179999999999999</c:v>
                </c:pt>
                <c:pt idx="2619">
                  <c:v>2.6189999999999998</c:v>
                </c:pt>
                <c:pt idx="2620">
                  <c:v>2.62</c:v>
                </c:pt>
                <c:pt idx="2621">
                  <c:v>2.621</c:v>
                </c:pt>
                <c:pt idx="2622">
                  <c:v>2.6219999999999999</c:v>
                </c:pt>
                <c:pt idx="2623">
                  <c:v>2.6229999999999998</c:v>
                </c:pt>
                <c:pt idx="2624">
                  <c:v>2.6240000000000001</c:v>
                </c:pt>
                <c:pt idx="2625">
                  <c:v>2.625</c:v>
                </c:pt>
                <c:pt idx="2626">
                  <c:v>2.6259999999999999</c:v>
                </c:pt>
                <c:pt idx="2627">
                  <c:v>2.6269999999999998</c:v>
                </c:pt>
                <c:pt idx="2628">
                  <c:v>2.6280000000000001</c:v>
                </c:pt>
                <c:pt idx="2629">
                  <c:v>2.629</c:v>
                </c:pt>
                <c:pt idx="2630">
                  <c:v>2.63</c:v>
                </c:pt>
                <c:pt idx="2631">
                  <c:v>2.6309999999999998</c:v>
                </c:pt>
                <c:pt idx="2632">
                  <c:v>2.6319999999999997</c:v>
                </c:pt>
                <c:pt idx="2633">
                  <c:v>2.633</c:v>
                </c:pt>
                <c:pt idx="2634">
                  <c:v>2.6339999999999999</c:v>
                </c:pt>
                <c:pt idx="2635">
                  <c:v>2.6349999999999998</c:v>
                </c:pt>
                <c:pt idx="2636">
                  <c:v>2.6359999999999997</c:v>
                </c:pt>
                <c:pt idx="2637">
                  <c:v>2.637</c:v>
                </c:pt>
                <c:pt idx="2638">
                  <c:v>2.6379999999999999</c:v>
                </c:pt>
                <c:pt idx="2639">
                  <c:v>2.6389999999999998</c:v>
                </c:pt>
                <c:pt idx="2640">
                  <c:v>2.6399999999999997</c:v>
                </c:pt>
                <c:pt idx="2641">
                  <c:v>2.641</c:v>
                </c:pt>
                <c:pt idx="2642">
                  <c:v>2.6419999999999999</c:v>
                </c:pt>
                <c:pt idx="2643">
                  <c:v>2.6429999999999998</c:v>
                </c:pt>
                <c:pt idx="2644">
                  <c:v>2.6439999999999997</c:v>
                </c:pt>
                <c:pt idx="2645">
                  <c:v>2.645</c:v>
                </c:pt>
                <c:pt idx="2646">
                  <c:v>2.6459999999999999</c:v>
                </c:pt>
                <c:pt idx="2647">
                  <c:v>2.6469999999999998</c:v>
                </c:pt>
                <c:pt idx="2648">
                  <c:v>2.6479999999999997</c:v>
                </c:pt>
                <c:pt idx="2649">
                  <c:v>2.649</c:v>
                </c:pt>
                <c:pt idx="2650">
                  <c:v>2.65</c:v>
                </c:pt>
                <c:pt idx="2651">
                  <c:v>2.6509999999999998</c:v>
                </c:pt>
                <c:pt idx="2652">
                  <c:v>2.6519999999999997</c:v>
                </c:pt>
                <c:pt idx="2653">
                  <c:v>2.653</c:v>
                </c:pt>
                <c:pt idx="2654">
                  <c:v>2.6539999999999999</c:v>
                </c:pt>
                <c:pt idx="2655">
                  <c:v>2.6549999999999998</c:v>
                </c:pt>
                <c:pt idx="2656">
                  <c:v>2.6559999999999997</c:v>
                </c:pt>
                <c:pt idx="2657">
                  <c:v>2.657</c:v>
                </c:pt>
                <c:pt idx="2658">
                  <c:v>2.6579999999999999</c:v>
                </c:pt>
                <c:pt idx="2659">
                  <c:v>2.6589999999999998</c:v>
                </c:pt>
                <c:pt idx="2660">
                  <c:v>2.6599999999999997</c:v>
                </c:pt>
                <c:pt idx="2661">
                  <c:v>2.661</c:v>
                </c:pt>
                <c:pt idx="2662">
                  <c:v>2.6619999999999999</c:v>
                </c:pt>
                <c:pt idx="2663">
                  <c:v>2.6629999999999998</c:v>
                </c:pt>
                <c:pt idx="2664">
                  <c:v>2.6639999999999997</c:v>
                </c:pt>
                <c:pt idx="2665">
                  <c:v>2.665</c:v>
                </c:pt>
                <c:pt idx="2666">
                  <c:v>2.6659999999999999</c:v>
                </c:pt>
                <c:pt idx="2667">
                  <c:v>2.6669999999999998</c:v>
                </c:pt>
                <c:pt idx="2668">
                  <c:v>2.6679999999999997</c:v>
                </c:pt>
                <c:pt idx="2669">
                  <c:v>2.669</c:v>
                </c:pt>
                <c:pt idx="2670">
                  <c:v>2.67</c:v>
                </c:pt>
                <c:pt idx="2671">
                  <c:v>2.6709999999999998</c:v>
                </c:pt>
                <c:pt idx="2672">
                  <c:v>2.6719999999999997</c:v>
                </c:pt>
                <c:pt idx="2673">
                  <c:v>2.673</c:v>
                </c:pt>
                <c:pt idx="2674">
                  <c:v>2.6739999999999999</c:v>
                </c:pt>
                <c:pt idx="2675">
                  <c:v>2.6749999999999998</c:v>
                </c:pt>
                <c:pt idx="2676">
                  <c:v>2.6759999999999997</c:v>
                </c:pt>
                <c:pt idx="2677">
                  <c:v>2.677</c:v>
                </c:pt>
                <c:pt idx="2678">
                  <c:v>2.6779999999999999</c:v>
                </c:pt>
                <c:pt idx="2679">
                  <c:v>2.6789999999999998</c:v>
                </c:pt>
                <c:pt idx="2680">
                  <c:v>2.6799999999999997</c:v>
                </c:pt>
                <c:pt idx="2681">
                  <c:v>2.681</c:v>
                </c:pt>
                <c:pt idx="2682">
                  <c:v>2.6819999999999999</c:v>
                </c:pt>
                <c:pt idx="2683">
                  <c:v>2.6829999999999998</c:v>
                </c:pt>
                <c:pt idx="2684">
                  <c:v>2.6839999999999997</c:v>
                </c:pt>
                <c:pt idx="2685">
                  <c:v>2.6850000000000001</c:v>
                </c:pt>
                <c:pt idx="2686">
                  <c:v>2.6859999999999999</c:v>
                </c:pt>
                <c:pt idx="2687">
                  <c:v>2.6869999999999998</c:v>
                </c:pt>
                <c:pt idx="2688">
                  <c:v>2.6879999999999997</c:v>
                </c:pt>
                <c:pt idx="2689">
                  <c:v>2.6890000000000001</c:v>
                </c:pt>
                <c:pt idx="2690">
                  <c:v>2.69</c:v>
                </c:pt>
                <c:pt idx="2691">
                  <c:v>2.6909999999999998</c:v>
                </c:pt>
                <c:pt idx="2692">
                  <c:v>2.6919999999999997</c:v>
                </c:pt>
                <c:pt idx="2693">
                  <c:v>2.6930000000000001</c:v>
                </c:pt>
                <c:pt idx="2694">
                  <c:v>2.694</c:v>
                </c:pt>
                <c:pt idx="2695">
                  <c:v>2.6949999999999998</c:v>
                </c:pt>
                <c:pt idx="2696">
                  <c:v>2.6959999999999997</c:v>
                </c:pt>
                <c:pt idx="2697">
                  <c:v>2.6970000000000001</c:v>
                </c:pt>
                <c:pt idx="2698">
                  <c:v>2.698</c:v>
                </c:pt>
                <c:pt idx="2699">
                  <c:v>2.6989999999999998</c:v>
                </c:pt>
                <c:pt idx="2700">
                  <c:v>2.6999999999999997</c:v>
                </c:pt>
                <c:pt idx="2701">
                  <c:v>2.7010000000000001</c:v>
                </c:pt>
                <c:pt idx="2702">
                  <c:v>2.702</c:v>
                </c:pt>
                <c:pt idx="2703">
                  <c:v>2.7029999999999998</c:v>
                </c:pt>
                <c:pt idx="2704">
                  <c:v>2.7039999999999997</c:v>
                </c:pt>
                <c:pt idx="2705">
                  <c:v>2.7050000000000001</c:v>
                </c:pt>
                <c:pt idx="2706">
                  <c:v>2.706</c:v>
                </c:pt>
                <c:pt idx="2707">
                  <c:v>2.7069999999999999</c:v>
                </c:pt>
                <c:pt idx="2708">
                  <c:v>2.7079999999999997</c:v>
                </c:pt>
                <c:pt idx="2709">
                  <c:v>2.7090000000000001</c:v>
                </c:pt>
                <c:pt idx="2710">
                  <c:v>2.71</c:v>
                </c:pt>
                <c:pt idx="2711">
                  <c:v>2.7109999999999999</c:v>
                </c:pt>
                <c:pt idx="2712">
                  <c:v>2.7119999999999997</c:v>
                </c:pt>
                <c:pt idx="2713">
                  <c:v>2.7130000000000001</c:v>
                </c:pt>
                <c:pt idx="2714">
                  <c:v>2.714</c:v>
                </c:pt>
                <c:pt idx="2715">
                  <c:v>2.7149999999999999</c:v>
                </c:pt>
                <c:pt idx="2716">
                  <c:v>2.7159999999999997</c:v>
                </c:pt>
                <c:pt idx="2717">
                  <c:v>2.7170000000000001</c:v>
                </c:pt>
                <c:pt idx="2718">
                  <c:v>2.718</c:v>
                </c:pt>
                <c:pt idx="2719">
                  <c:v>2.7189999999999999</c:v>
                </c:pt>
                <c:pt idx="2720">
                  <c:v>2.7199999999999998</c:v>
                </c:pt>
                <c:pt idx="2721">
                  <c:v>2.7210000000000001</c:v>
                </c:pt>
                <c:pt idx="2722">
                  <c:v>2.722</c:v>
                </c:pt>
                <c:pt idx="2723">
                  <c:v>2.7229999999999999</c:v>
                </c:pt>
                <c:pt idx="2724">
                  <c:v>2.7239999999999998</c:v>
                </c:pt>
                <c:pt idx="2725">
                  <c:v>2.7250000000000001</c:v>
                </c:pt>
                <c:pt idx="2726">
                  <c:v>2.726</c:v>
                </c:pt>
                <c:pt idx="2727">
                  <c:v>2.7269999999999999</c:v>
                </c:pt>
                <c:pt idx="2728">
                  <c:v>2.7279999999999998</c:v>
                </c:pt>
                <c:pt idx="2729">
                  <c:v>2.7290000000000001</c:v>
                </c:pt>
                <c:pt idx="2730">
                  <c:v>2.73</c:v>
                </c:pt>
                <c:pt idx="2731">
                  <c:v>2.7309999999999999</c:v>
                </c:pt>
                <c:pt idx="2732">
                  <c:v>2.7319999999999998</c:v>
                </c:pt>
                <c:pt idx="2733">
                  <c:v>2.7330000000000001</c:v>
                </c:pt>
                <c:pt idx="2734">
                  <c:v>2.734</c:v>
                </c:pt>
                <c:pt idx="2735">
                  <c:v>2.7349999999999999</c:v>
                </c:pt>
                <c:pt idx="2736">
                  <c:v>2.7359999999999998</c:v>
                </c:pt>
                <c:pt idx="2737">
                  <c:v>2.7370000000000001</c:v>
                </c:pt>
                <c:pt idx="2738">
                  <c:v>2.738</c:v>
                </c:pt>
                <c:pt idx="2739">
                  <c:v>2.7389999999999999</c:v>
                </c:pt>
                <c:pt idx="2740">
                  <c:v>2.7399999999999998</c:v>
                </c:pt>
                <c:pt idx="2741">
                  <c:v>2.7410000000000001</c:v>
                </c:pt>
                <c:pt idx="2742">
                  <c:v>2.742</c:v>
                </c:pt>
                <c:pt idx="2743">
                  <c:v>2.7429999999999999</c:v>
                </c:pt>
                <c:pt idx="2744">
                  <c:v>2.7439999999999998</c:v>
                </c:pt>
                <c:pt idx="2745">
                  <c:v>2.7450000000000001</c:v>
                </c:pt>
                <c:pt idx="2746">
                  <c:v>2.746</c:v>
                </c:pt>
                <c:pt idx="2747">
                  <c:v>2.7469999999999999</c:v>
                </c:pt>
                <c:pt idx="2748">
                  <c:v>2.7479999999999998</c:v>
                </c:pt>
                <c:pt idx="2749">
                  <c:v>2.7490000000000001</c:v>
                </c:pt>
                <c:pt idx="2750">
                  <c:v>2.75</c:v>
                </c:pt>
                <c:pt idx="2751">
                  <c:v>2.7509999999999999</c:v>
                </c:pt>
                <c:pt idx="2752">
                  <c:v>2.7519999999999998</c:v>
                </c:pt>
                <c:pt idx="2753">
                  <c:v>2.7530000000000001</c:v>
                </c:pt>
                <c:pt idx="2754">
                  <c:v>2.754</c:v>
                </c:pt>
                <c:pt idx="2755">
                  <c:v>2.7549999999999999</c:v>
                </c:pt>
                <c:pt idx="2756">
                  <c:v>2.7559999999999998</c:v>
                </c:pt>
                <c:pt idx="2757">
                  <c:v>2.7569999999999997</c:v>
                </c:pt>
                <c:pt idx="2758">
                  <c:v>2.758</c:v>
                </c:pt>
                <c:pt idx="2759">
                  <c:v>2.7589999999999999</c:v>
                </c:pt>
                <c:pt idx="2760">
                  <c:v>2.76</c:v>
                </c:pt>
                <c:pt idx="2761">
                  <c:v>2.7609999999999997</c:v>
                </c:pt>
                <c:pt idx="2762">
                  <c:v>2.762</c:v>
                </c:pt>
                <c:pt idx="2763">
                  <c:v>2.7629999999999999</c:v>
                </c:pt>
                <c:pt idx="2764">
                  <c:v>2.7639999999999998</c:v>
                </c:pt>
                <c:pt idx="2765">
                  <c:v>2.7649999999999997</c:v>
                </c:pt>
                <c:pt idx="2766">
                  <c:v>2.766</c:v>
                </c:pt>
                <c:pt idx="2767">
                  <c:v>2.7669999999999999</c:v>
                </c:pt>
                <c:pt idx="2768">
                  <c:v>2.7679999999999998</c:v>
                </c:pt>
                <c:pt idx="2769">
                  <c:v>2.7689999999999997</c:v>
                </c:pt>
                <c:pt idx="2770">
                  <c:v>2.77</c:v>
                </c:pt>
                <c:pt idx="2771">
                  <c:v>2.7709999999999999</c:v>
                </c:pt>
                <c:pt idx="2772">
                  <c:v>2.7719999999999998</c:v>
                </c:pt>
                <c:pt idx="2773">
                  <c:v>2.7729999999999997</c:v>
                </c:pt>
                <c:pt idx="2774">
                  <c:v>2.774</c:v>
                </c:pt>
                <c:pt idx="2775">
                  <c:v>2.7749999999999999</c:v>
                </c:pt>
                <c:pt idx="2776">
                  <c:v>2.7759999999999998</c:v>
                </c:pt>
                <c:pt idx="2777">
                  <c:v>2.7769999999999997</c:v>
                </c:pt>
                <c:pt idx="2778">
                  <c:v>2.778</c:v>
                </c:pt>
                <c:pt idx="2779">
                  <c:v>2.7789999999999999</c:v>
                </c:pt>
                <c:pt idx="2780">
                  <c:v>2.78</c:v>
                </c:pt>
                <c:pt idx="2781">
                  <c:v>2.7809999999999997</c:v>
                </c:pt>
                <c:pt idx="2782">
                  <c:v>2.782</c:v>
                </c:pt>
                <c:pt idx="2783">
                  <c:v>2.7829999999999999</c:v>
                </c:pt>
                <c:pt idx="2784">
                  <c:v>2.7839999999999998</c:v>
                </c:pt>
                <c:pt idx="2785">
                  <c:v>2.7849999999999997</c:v>
                </c:pt>
                <c:pt idx="2786">
                  <c:v>2.786</c:v>
                </c:pt>
                <c:pt idx="2787">
                  <c:v>2.7869999999999999</c:v>
                </c:pt>
                <c:pt idx="2788">
                  <c:v>2.7879999999999998</c:v>
                </c:pt>
                <c:pt idx="2789">
                  <c:v>2.7889999999999997</c:v>
                </c:pt>
                <c:pt idx="2790">
                  <c:v>2.79</c:v>
                </c:pt>
                <c:pt idx="2791">
                  <c:v>2.7909999999999999</c:v>
                </c:pt>
                <c:pt idx="2792">
                  <c:v>2.7919999999999998</c:v>
                </c:pt>
                <c:pt idx="2793">
                  <c:v>2.7929999999999997</c:v>
                </c:pt>
                <c:pt idx="2794">
                  <c:v>2.794</c:v>
                </c:pt>
                <c:pt idx="2795">
                  <c:v>2.7949999999999999</c:v>
                </c:pt>
                <c:pt idx="2796">
                  <c:v>2.7959999999999998</c:v>
                </c:pt>
                <c:pt idx="2797">
                  <c:v>2.7969999999999997</c:v>
                </c:pt>
                <c:pt idx="2798">
                  <c:v>2.798</c:v>
                </c:pt>
                <c:pt idx="2799">
                  <c:v>2.7989999999999999</c:v>
                </c:pt>
                <c:pt idx="2800">
                  <c:v>2.8</c:v>
                </c:pt>
                <c:pt idx="2801">
                  <c:v>2.8009999999999997</c:v>
                </c:pt>
                <c:pt idx="2802">
                  <c:v>2.802</c:v>
                </c:pt>
                <c:pt idx="2803">
                  <c:v>2.8029999999999999</c:v>
                </c:pt>
                <c:pt idx="2804">
                  <c:v>2.8039999999999998</c:v>
                </c:pt>
                <c:pt idx="2805">
                  <c:v>2.8049999999999997</c:v>
                </c:pt>
                <c:pt idx="2806">
                  <c:v>2.806</c:v>
                </c:pt>
                <c:pt idx="2807">
                  <c:v>2.8069999999999999</c:v>
                </c:pt>
                <c:pt idx="2808">
                  <c:v>2.8079999999999998</c:v>
                </c:pt>
                <c:pt idx="2809">
                  <c:v>2.8089999999999997</c:v>
                </c:pt>
                <c:pt idx="2810">
                  <c:v>2.81</c:v>
                </c:pt>
                <c:pt idx="2811">
                  <c:v>2.8109999999999999</c:v>
                </c:pt>
                <c:pt idx="2812">
                  <c:v>2.8119999999999998</c:v>
                </c:pt>
                <c:pt idx="2813">
                  <c:v>2.8129999999999997</c:v>
                </c:pt>
                <c:pt idx="2814">
                  <c:v>2.8140000000000001</c:v>
                </c:pt>
                <c:pt idx="2815">
                  <c:v>2.8149999999999999</c:v>
                </c:pt>
                <c:pt idx="2816">
                  <c:v>2.8159999999999998</c:v>
                </c:pt>
                <c:pt idx="2817">
                  <c:v>2.8169999999999997</c:v>
                </c:pt>
                <c:pt idx="2818">
                  <c:v>2.8180000000000001</c:v>
                </c:pt>
                <c:pt idx="2819">
                  <c:v>2.819</c:v>
                </c:pt>
                <c:pt idx="2820">
                  <c:v>2.82</c:v>
                </c:pt>
                <c:pt idx="2821">
                  <c:v>2.8209999999999997</c:v>
                </c:pt>
                <c:pt idx="2822">
                  <c:v>2.8220000000000001</c:v>
                </c:pt>
                <c:pt idx="2823">
                  <c:v>2.823</c:v>
                </c:pt>
                <c:pt idx="2824">
                  <c:v>2.8239999999999998</c:v>
                </c:pt>
                <c:pt idx="2825">
                  <c:v>2.8249999999999997</c:v>
                </c:pt>
                <c:pt idx="2826">
                  <c:v>2.8260000000000001</c:v>
                </c:pt>
                <c:pt idx="2827">
                  <c:v>2.827</c:v>
                </c:pt>
                <c:pt idx="2828">
                  <c:v>2.8279999999999998</c:v>
                </c:pt>
                <c:pt idx="2829">
                  <c:v>2.8289999999999997</c:v>
                </c:pt>
                <c:pt idx="2830">
                  <c:v>2.83</c:v>
                </c:pt>
                <c:pt idx="2831">
                  <c:v>2.831</c:v>
                </c:pt>
                <c:pt idx="2832">
                  <c:v>2.8319999999999999</c:v>
                </c:pt>
                <c:pt idx="2833">
                  <c:v>2.8329999999999997</c:v>
                </c:pt>
                <c:pt idx="2834">
                  <c:v>2.8340000000000001</c:v>
                </c:pt>
                <c:pt idx="2835">
                  <c:v>2.835</c:v>
                </c:pt>
                <c:pt idx="2836">
                  <c:v>2.8359999999999999</c:v>
                </c:pt>
                <c:pt idx="2837">
                  <c:v>2.8369999999999997</c:v>
                </c:pt>
                <c:pt idx="2838">
                  <c:v>2.8380000000000001</c:v>
                </c:pt>
                <c:pt idx="2839">
                  <c:v>2.839</c:v>
                </c:pt>
                <c:pt idx="2840">
                  <c:v>2.84</c:v>
                </c:pt>
                <c:pt idx="2841">
                  <c:v>2.8409999999999997</c:v>
                </c:pt>
                <c:pt idx="2842">
                  <c:v>2.8420000000000001</c:v>
                </c:pt>
                <c:pt idx="2843">
                  <c:v>2.843</c:v>
                </c:pt>
                <c:pt idx="2844">
                  <c:v>2.8439999999999999</c:v>
                </c:pt>
                <c:pt idx="2845">
                  <c:v>2.8449999999999998</c:v>
                </c:pt>
                <c:pt idx="2846">
                  <c:v>2.8460000000000001</c:v>
                </c:pt>
                <c:pt idx="2847">
                  <c:v>2.847</c:v>
                </c:pt>
                <c:pt idx="2848">
                  <c:v>2.8479999999999999</c:v>
                </c:pt>
                <c:pt idx="2849">
                  <c:v>2.8489999999999998</c:v>
                </c:pt>
                <c:pt idx="2850">
                  <c:v>2.85</c:v>
                </c:pt>
                <c:pt idx="2851">
                  <c:v>2.851</c:v>
                </c:pt>
                <c:pt idx="2852">
                  <c:v>2.8519999999999999</c:v>
                </c:pt>
                <c:pt idx="2853">
                  <c:v>2.8529999999999998</c:v>
                </c:pt>
                <c:pt idx="2854">
                  <c:v>2.8540000000000001</c:v>
                </c:pt>
                <c:pt idx="2855">
                  <c:v>2.855</c:v>
                </c:pt>
                <c:pt idx="2856">
                  <c:v>2.8559999999999999</c:v>
                </c:pt>
                <c:pt idx="2857">
                  <c:v>2.8569999999999998</c:v>
                </c:pt>
                <c:pt idx="2858">
                  <c:v>2.8580000000000001</c:v>
                </c:pt>
                <c:pt idx="2859">
                  <c:v>2.859</c:v>
                </c:pt>
                <c:pt idx="2860">
                  <c:v>2.86</c:v>
                </c:pt>
                <c:pt idx="2861">
                  <c:v>2.8609999999999998</c:v>
                </c:pt>
                <c:pt idx="2862">
                  <c:v>2.8620000000000001</c:v>
                </c:pt>
                <c:pt idx="2863">
                  <c:v>2.863</c:v>
                </c:pt>
                <c:pt idx="2864">
                  <c:v>2.8639999999999999</c:v>
                </c:pt>
                <c:pt idx="2865">
                  <c:v>2.8649999999999998</c:v>
                </c:pt>
                <c:pt idx="2866">
                  <c:v>2.8660000000000001</c:v>
                </c:pt>
                <c:pt idx="2867">
                  <c:v>2.867</c:v>
                </c:pt>
                <c:pt idx="2868">
                  <c:v>2.8679999999999999</c:v>
                </c:pt>
                <c:pt idx="2869">
                  <c:v>2.8689999999999998</c:v>
                </c:pt>
                <c:pt idx="2870">
                  <c:v>2.87</c:v>
                </c:pt>
                <c:pt idx="2871">
                  <c:v>2.871</c:v>
                </c:pt>
                <c:pt idx="2872">
                  <c:v>2.8719999999999999</c:v>
                </c:pt>
                <c:pt idx="2873">
                  <c:v>2.8729999999999998</c:v>
                </c:pt>
                <c:pt idx="2874">
                  <c:v>2.8740000000000001</c:v>
                </c:pt>
                <c:pt idx="2875">
                  <c:v>2.875</c:v>
                </c:pt>
                <c:pt idx="2876">
                  <c:v>2.8759999999999999</c:v>
                </c:pt>
                <c:pt idx="2877">
                  <c:v>2.8769999999999998</c:v>
                </c:pt>
                <c:pt idx="2878">
                  <c:v>2.8780000000000001</c:v>
                </c:pt>
                <c:pt idx="2879">
                  <c:v>2.879</c:v>
                </c:pt>
                <c:pt idx="2880">
                  <c:v>2.88</c:v>
                </c:pt>
                <c:pt idx="2881">
                  <c:v>2.8809999999999998</c:v>
                </c:pt>
                <c:pt idx="2882">
                  <c:v>2.8819999999999997</c:v>
                </c:pt>
                <c:pt idx="2883">
                  <c:v>2.883</c:v>
                </c:pt>
                <c:pt idx="2884">
                  <c:v>2.8839999999999999</c:v>
                </c:pt>
                <c:pt idx="2885">
                  <c:v>2.8849999999999998</c:v>
                </c:pt>
                <c:pt idx="2886">
                  <c:v>2.8859999999999997</c:v>
                </c:pt>
                <c:pt idx="2887">
                  <c:v>2.887</c:v>
                </c:pt>
                <c:pt idx="2888">
                  <c:v>2.8879999999999999</c:v>
                </c:pt>
                <c:pt idx="2889">
                  <c:v>2.8889999999999998</c:v>
                </c:pt>
                <c:pt idx="2890">
                  <c:v>2.8899999999999997</c:v>
                </c:pt>
                <c:pt idx="2891">
                  <c:v>2.891</c:v>
                </c:pt>
                <c:pt idx="2892">
                  <c:v>2.8919999999999999</c:v>
                </c:pt>
                <c:pt idx="2893">
                  <c:v>2.8929999999999998</c:v>
                </c:pt>
                <c:pt idx="2894">
                  <c:v>2.8939999999999997</c:v>
                </c:pt>
                <c:pt idx="2895">
                  <c:v>2.895</c:v>
                </c:pt>
                <c:pt idx="2896">
                  <c:v>2.8959999999999999</c:v>
                </c:pt>
                <c:pt idx="2897">
                  <c:v>2.8969999999999998</c:v>
                </c:pt>
                <c:pt idx="2898">
                  <c:v>2.8979999999999997</c:v>
                </c:pt>
                <c:pt idx="2899">
                  <c:v>2.899</c:v>
                </c:pt>
                <c:pt idx="2900">
                  <c:v>2.9</c:v>
                </c:pt>
                <c:pt idx="2901">
                  <c:v>2.9009999999999998</c:v>
                </c:pt>
                <c:pt idx="2902">
                  <c:v>2.9019999999999997</c:v>
                </c:pt>
                <c:pt idx="2903">
                  <c:v>2.903</c:v>
                </c:pt>
                <c:pt idx="2904">
                  <c:v>2.9039999999999999</c:v>
                </c:pt>
                <c:pt idx="2905">
                  <c:v>2.9049999999999998</c:v>
                </c:pt>
                <c:pt idx="2906">
                  <c:v>2.9059999999999997</c:v>
                </c:pt>
                <c:pt idx="2907">
                  <c:v>2.907</c:v>
                </c:pt>
                <c:pt idx="2908">
                  <c:v>2.9079999999999999</c:v>
                </c:pt>
                <c:pt idx="2909">
                  <c:v>2.9089999999999998</c:v>
                </c:pt>
                <c:pt idx="2910">
                  <c:v>2.9099999999999997</c:v>
                </c:pt>
                <c:pt idx="2911">
                  <c:v>2.911</c:v>
                </c:pt>
                <c:pt idx="2912">
                  <c:v>2.9119999999999999</c:v>
                </c:pt>
                <c:pt idx="2913">
                  <c:v>2.9129999999999998</c:v>
                </c:pt>
                <c:pt idx="2914">
                  <c:v>2.9139999999999997</c:v>
                </c:pt>
                <c:pt idx="2915">
                  <c:v>2.915</c:v>
                </c:pt>
                <c:pt idx="2916">
                  <c:v>2.9159999999999999</c:v>
                </c:pt>
                <c:pt idx="2917">
                  <c:v>2.9169999999999998</c:v>
                </c:pt>
                <c:pt idx="2918">
                  <c:v>2.9179999999999997</c:v>
                </c:pt>
                <c:pt idx="2919">
                  <c:v>2.919</c:v>
                </c:pt>
                <c:pt idx="2920">
                  <c:v>2.92</c:v>
                </c:pt>
                <c:pt idx="2921">
                  <c:v>2.9209999999999998</c:v>
                </c:pt>
                <c:pt idx="2922">
                  <c:v>2.9219999999999997</c:v>
                </c:pt>
                <c:pt idx="2923">
                  <c:v>2.923</c:v>
                </c:pt>
                <c:pt idx="2924">
                  <c:v>2.9239999999999999</c:v>
                </c:pt>
                <c:pt idx="2925">
                  <c:v>2.9249999999999998</c:v>
                </c:pt>
                <c:pt idx="2926">
                  <c:v>2.9259999999999997</c:v>
                </c:pt>
                <c:pt idx="2927">
                  <c:v>2.927</c:v>
                </c:pt>
                <c:pt idx="2928">
                  <c:v>2.9279999999999999</c:v>
                </c:pt>
                <c:pt idx="2929">
                  <c:v>2.9289999999999998</c:v>
                </c:pt>
                <c:pt idx="2930">
                  <c:v>2.9299999999999997</c:v>
                </c:pt>
                <c:pt idx="2931">
                  <c:v>2.931</c:v>
                </c:pt>
                <c:pt idx="2932">
                  <c:v>2.9319999999999999</c:v>
                </c:pt>
                <c:pt idx="2933">
                  <c:v>2.9329999999999998</c:v>
                </c:pt>
                <c:pt idx="2934">
                  <c:v>2.9339999999999997</c:v>
                </c:pt>
                <c:pt idx="2935">
                  <c:v>2.9350000000000001</c:v>
                </c:pt>
                <c:pt idx="2936">
                  <c:v>2.9359999999999999</c:v>
                </c:pt>
                <c:pt idx="2937">
                  <c:v>2.9369999999999998</c:v>
                </c:pt>
                <c:pt idx="2938">
                  <c:v>2.9379999999999997</c:v>
                </c:pt>
                <c:pt idx="2939">
                  <c:v>2.9390000000000001</c:v>
                </c:pt>
                <c:pt idx="2940">
                  <c:v>2.94</c:v>
                </c:pt>
                <c:pt idx="2941">
                  <c:v>2.9409999999999998</c:v>
                </c:pt>
                <c:pt idx="2942">
                  <c:v>2.9419999999999997</c:v>
                </c:pt>
                <c:pt idx="2943">
                  <c:v>2.9430000000000001</c:v>
                </c:pt>
                <c:pt idx="2944">
                  <c:v>2.944</c:v>
                </c:pt>
                <c:pt idx="2945">
                  <c:v>2.9449999999999998</c:v>
                </c:pt>
                <c:pt idx="2946">
                  <c:v>2.9459999999999997</c:v>
                </c:pt>
                <c:pt idx="2947">
                  <c:v>2.9470000000000001</c:v>
                </c:pt>
                <c:pt idx="2948">
                  <c:v>2.948</c:v>
                </c:pt>
                <c:pt idx="2949">
                  <c:v>2.9489999999999998</c:v>
                </c:pt>
                <c:pt idx="2950">
                  <c:v>2.9499999999999997</c:v>
                </c:pt>
                <c:pt idx="2951">
                  <c:v>2.9510000000000001</c:v>
                </c:pt>
                <c:pt idx="2952">
                  <c:v>2.952</c:v>
                </c:pt>
                <c:pt idx="2953">
                  <c:v>2.9529999999999998</c:v>
                </c:pt>
                <c:pt idx="2954">
                  <c:v>2.9539999999999997</c:v>
                </c:pt>
                <c:pt idx="2955">
                  <c:v>2.9550000000000001</c:v>
                </c:pt>
                <c:pt idx="2956">
                  <c:v>2.956</c:v>
                </c:pt>
                <c:pt idx="2957">
                  <c:v>2.9569999999999999</c:v>
                </c:pt>
                <c:pt idx="2958">
                  <c:v>2.9579999999999997</c:v>
                </c:pt>
                <c:pt idx="2959">
                  <c:v>2.9590000000000001</c:v>
                </c:pt>
                <c:pt idx="2960">
                  <c:v>2.96</c:v>
                </c:pt>
                <c:pt idx="2961">
                  <c:v>2.9609999999999999</c:v>
                </c:pt>
                <c:pt idx="2962">
                  <c:v>2.9619999999999997</c:v>
                </c:pt>
                <c:pt idx="2963">
                  <c:v>2.9630000000000001</c:v>
                </c:pt>
                <c:pt idx="2964">
                  <c:v>2.964</c:v>
                </c:pt>
                <c:pt idx="2965">
                  <c:v>2.9649999999999999</c:v>
                </c:pt>
                <c:pt idx="2966">
                  <c:v>2.9659999999999997</c:v>
                </c:pt>
                <c:pt idx="2967">
                  <c:v>2.9670000000000001</c:v>
                </c:pt>
                <c:pt idx="2968">
                  <c:v>2.968</c:v>
                </c:pt>
                <c:pt idx="2969">
                  <c:v>2.9689999999999999</c:v>
                </c:pt>
                <c:pt idx="2970">
                  <c:v>2.9699999999999998</c:v>
                </c:pt>
                <c:pt idx="2971">
                  <c:v>2.9710000000000001</c:v>
                </c:pt>
                <c:pt idx="2972">
                  <c:v>2.972</c:v>
                </c:pt>
                <c:pt idx="2973">
                  <c:v>2.9729999999999999</c:v>
                </c:pt>
                <c:pt idx="2974">
                  <c:v>2.9739999999999998</c:v>
                </c:pt>
                <c:pt idx="2975">
                  <c:v>2.9750000000000001</c:v>
                </c:pt>
                <c:pt idx="2976">
                  <c:v>2.976</c:v>
                </c:pt>
                <c:pt idx="2977">
                  <c:v>2.9769999999999999</c:v>
                </c:pt>
                <c:pt idx="2978">
                  <c:v>2.9779999999999998</c:v>
                </c:pt>
                <c:pt idx="2979">
                  <c:v>2.9790000000000001</c:v>
                </c:pt>
                <c:pt idx="2980">
                  <c:v>2.98</c:v>
                </c:pt>
                <c:pt idx="2981">
                  <c:v>2.9809999999999999</c:v>
                </c:pt>
                <c:pt idx="2982">
                  <c:v>2.9819999999999998</c:v>
                </c:pt>
                <c:pt idx="2983">
                  <c:v>2.9830000000000001</c:v>
                </c:pt>
                <c:pt idx="2984">
                  <c:v>2.984</c:v>
                </c:pt>
                <c:pt idx="2985">
                  <c:v>2.9849999999999999</c:v>
                </c:pt>
                <c:pt idx="2986">
                  <c:v>2.9859999999999998</c:v>
                </c:pt>
                <c:pt idx="2987">
                  <c:v>2.9870000000000001</c:v>
                </c:pt>
                <c:pt idx="2988">
                  <c:v>2.988</c:v>
                </c:pt>
                <c:pt idx="2989">
                  <c:v>2.9889999999999999</c:v>
                </c:pt>
                <c:pt idx="2990">
                  <c:v>2.9899999999999998</c:v>
                </c:pt>
                <c:pt idx="2991">
                  <c:v>2.9910000000000001</c:v>
                </c:pt>
                <c:pt idx="2992">
                  <c:v>2.992</c:v>
                </c:pt>
                <c:pt idx="2993">
                  <c:v>2.9929999999999999</c:v>
                </c:pt>
                <c:pt idx="2994">
                  <c:v>2.9939999999999998</c:v>
                </c:pt>
                <c:pt idx="2995">
                  <c:v>2.9950000000000001</c:v>
                </c:pt>
                <c:pt idx="2996">
                  <c:v>2.996</c:v>
                </c:pt>
                <c:pt idx="2997">
                  <c:v>2.9969999999999999</c:v>
                </c:pt>
                <c:pt idx="2998">
                  <c:v>2.9979999999999998</c:v>
                </c:pt>
                <c:pt idx="2999">
                  <c:v>2.9990000000000001</c:v>
                </c:pt>
                <c:pt idx="3000">
                  <c:v>3</c:v>
                </c:pt>
                <c:pt idx="3001">
                  <c:v>3.0009999999999999</c:v>
                </c:pt>
                <c:pt idx="3002">
                  <c:v>3.0019999999999998</c:v>
                </c:pt>
                <c:pt idx="3003">
                  <c:v>3.0030000000000001</c:v>
                </c:pt>
                <c:pt idx="3004">
                  <c:v>3.004</c:v>
                </c:pt>
                <c:pt idx="3005">
                  <c:v>3.0049999999999999</c:v>
                </c:pt>
                <c:pt idx="3006">
                  <c:v>3.0059999999999998</c:v>
                </c:pt>
                <c:pt idx="3007">
                  <c:v>3.0069999999999997</c:v>
                </c:pt>
                <c:pt idx="3008">
                  <c:v>3.008</c:v>
                </c:pt>
                <c:pt idx="3009">
                  <c:v>3.0089999999999999</c:v>
                </c:pt>
                <c:pt idx="3010">
                  <c:v>3.01</c:v>
                </c:pt>
                <c:pt idx="3011">
                  <c:v>3.0109999999999997</c:v>
                </c:pt>
                <c:pt idx="3012">
                  <c:v>3.012</c:v>
                </c:pt>
                <c:pt idx="3013">
                  <c:v>3.0129999999999999</c:v>
                </c:pt>
                <c:pt idx="3014">
                  <c:v>3.0139999999999998</c:v>
                </c:pt>
                <c:pt idx="3015">
                  <c:v>3.0149999999999997</c:v>
                </c:pt>
                <c:pt idx="3016">
                  <c:v>3.016</c:v>
                </c:pt>
                <c:pt idx="3017">
                  <c:v>3.0169999999999999</c:v>
                </c:pt>
                <c:pt idx="3018">
                  <c:v>3.0179999999999998</c:v>
                </c:pt>
                <c:pt idx="3019">
                  <c:v>3.0189999999999997</c:v>
                </c:pt>
                <c:pt idx="3020">
                  <c:v>3.02</c:v>
                </c:pt>
                <c:pt idx="3021">
                  <c:v>3.0209999999999999</c:v>
                </c:pt>
                <c:pt idx="3022">
                  <c:v>3.0219999999999998</c:v>
                </c:pt>
                <c:pt idx="3023">
                  <c:v>3.0229999999999997</c:v>
                </c:pt>
                <c:pt idx="3024">
                  <c:v>3.024</c:v>
                </c:pt>
                <c:pt idx="3025">
                  <c:v>3.0249999999999999</c:v>
                </c:pt>
                <c:pt idx="3026">
                  <c:v>3.0259999999999998</c:v>
                </c:pt>
                <c:pt idx="3027">
                  <c:v>3.0269999999999997</c:v>
                </c:pt>
                <c:pt idx="3028">
                  <c:v>3.028</c:v>
                </c:pt>
                <c:pt idx="3029">
                  <c:v>3.0289999999999999</c:v>
                </c:pt>
                <c:pt idx="3030">
                  <c:v>3.03</c:v>
                </c:pt>
                <c:pt idx="3031">
                  <c:v>3.0309999999999997</c:v>
                </c:pt>
                <c:pt idx="3032">
                  <c:v>3.032</c:v>
                </c:pt>
                <c:pt idx="3033">
                  <c:v>3.0329999999999999</c:v>
                </c:pt>
                <c:pt idx="3034">
                  <c:v>3.0339999999999998</c:v>
                </c:pt>
                <c:pt idx="3035">
                  <c:v>3.0349999999999997</c:v>
                </c:pt>
                <c:pt idx="3036">
                  <c:v>3.036</c:v>
                </c:pt>
                <c:pt idx="3037">
                  <c:v>3.0369999999999999</c:v>
                </c:pt>
                <c:pt idx="3038">
                  <c:v>3.0379999999999998</c:v>
                </c:pt>
                <c:pt idx="3039">
                  <c:v>3.0389999999999997</c:v>
                </c:pt>
                <c:pt idx="3040">
                  <c:v>3.04</c:v>
                </c:pt>
                <c:pt idx="3041">
                  <c:v>3.0409999999999999</c:v>
                </c:pt>
                <c:pt idx="3042">
                  <c:v>3.0419999999999998</c:v>
                </c:pt>
                <c:pt idx="3043">
                  <c:v>3.0429999999999997</c:v>
                </c:pt>
                <c:pt idx="3044">
                  <c:v>3.044</c:v>
                </c:pt>
                <c:pt idx="3045">
                  <c:v>3.0449999999999999</c:v>
                </c:pt>
                <c:pt idx="3046">
                  <c:v>3.0459999999999998</c:v>
                </c:pt>
                <c:pt idx="3047">
                  <c:v>3.0469999999999997</c:v>
                </c:pt>
                <c:pt idx="3048">
                  <c:v>3.048</c:v>
                </c:pt>
                <c:pt idx="3049">
                  <c:v>3.0489999999999999</c:v>
                </c:pt>
                <c:pt idx="3050">
                  <c:v>3.05</c:v>
                </c:pt>
                <c:pt idx="3051">
                  <c:v>3.0509999999999997</c:v>
                </c:pt>
                <c:pt idx="3052">
                  <c:v>3.052</c:v>
                </c:pt>
                <c:pt idx="3053">
                  <c:v>3.0529999999999999</c:v>
                </c:pt>
                <c:pt idx="3054">
                  <c:v>3.0539999999999998</c:v>
                </c:pt>
                <c:pt idx="3055">
                  <c:v>3.0549999999999997</c:v>
                </c:pt>
                <c:pt idx="3056">
                  <c:v>3.056</c:v>
                </c:pt>
                <c:pt idx="3057">
                  <c:v>3.0569999999999999</c:v>
                </c:pt>
                <c:pt idx="3058">
                  <c:v>3.0579999999999998</c:v>
                </c:pt>
                <c:pt idx="3059">
                  <c:v>3.0589999999999997</c:v>
                </c:pt>
                <c:pt idx="3060">
                  <c:v>3.06</c:v>
                </c:pt>
                <c:pt idx="3061">
                  <c:v>3.0609999999999999</c:v>
                </c:pt>
                <c:pt idx="3062">
                  <c:v>3.0619999999999998</c:v>
                </c:pt>
                <c:pt idx="3063">
                  <c:v>3.0629999999999997</c:v>
                </c:pt>
                <c:pt idx="3064">
                  <c:v>3.0640000000000001</c:v>
                </c:pt>
                <c:pt idx="3065">
                  <c:v>3.0649999999999999</c:v>
                </c:pt>
                <c:pt idx="3066">
                  <c:v>3.0659999999999998</c:v>
                </c:pt>
                <c:pt idx="3067">
                  <c:v>3.0669999999999997</c:v>
                </c:pt>
                <c:pt idx="3068">
                  <c:v>3.0680000000000001</c:v>
                </c:pt>
                <c:pt idx="3069">
                  <c:v>3.069</c:v>
                </c:pt>
                <c:pt idx="3070">
                  <c:v>3.07</c:v>
                </c:pt>
                <c:pt idx="3071">
                  <c:v>3.0709999999999997</c:v>
                </c:pt>
                <c:pt idx="3072">
                  <c:v>3.0720000000000001</c:v>
                </c:pt>
                <c:pt idx="3073">
                  <c:v>3.073</c:v>
                </c:pt>
                <c:pt idx="3074">
                  <c:v>3.0739999999999998</c:v>
                </c:pt>
                <c:pt idx="3075">
                  <c:v>3.0749999999999997</c:v>
                </c:pt>
                <c:pt idx="3076">
                  <c:v>3.0760000000000001</c:v>
                </c:pt>
                <c:pt idx="3077">
                  <c:v>3.077</c:v>
                </c:pt>
                <c:pt idx="3078">
                  <c:v>3.0779999999999998</c:v>
                </c:pt>
                <c:pt idx="3079">
                  <c:v>3.0789999999999997</c:v>
                </c:pt>
                <c:pt idx="3080">
                  <c:v>3.08</c:v>
                </c:pt>
                <c:pt idx="3081">
                  <c:v>3.081</c:v>
                </c:pt>
                <c:pt idx="3082">
                  <c:v>3.0819999999999999</c:v>
                </c:pt>
                <c:pt idx="3083">
                  <c:v>3.0829999999999997</c:v>
                </c:pt>
                <c:pt idx="3084">
                  <c:v>3.0840000000000001</c:v>
                </c:pt>
                <c:pt idx="3085">
                  <c:v>3.085</c:v>
                </c:pt>
                <c:pt idx="3086">
                  <c:v>3.0859999999999999</c:v>
                </c:pt>
                <c:pt idx="3087">
                  <c:v>3.0869999999999997</c:v>
                </c:pt>
                <c:pt idx="3088">
                  <c:v>3.0880000000000001</c:v>
                </c:pt>
                <c:pt idx="3089">
                  <c:v>3.089</c:v>
                </c:pt>
                <c:pt idx="3090">
                  <c:v>3.09</c:v>
                </c:pt>
                <c:pt idx="3091">
                  <c:v>3.0909999999999997</c:v>
                </c:pt>
                <c:pt idx="3092">
                  <c:v>3.0920000000000001</c:v>
                </c:pt>
                <c:pt idx="3093">
                  <c:v>3.093</c:v>
                </c:pt>
                <c:pt idx="3094">
                  <c:v>3.0939999999999999</c:v>
                </c:pt>
                <c:pt idx="3095">
                  <c:v>3.0949999999999998</c:v>
                </c:pt>
                <c:pt idx="3096">
                  <c:v>3.0960000000000001</c:v>
                </c:pt>
                <c:pt idx="3097">
                  <c:v>3.097</c:v>
                </c:pt>
                <c:pt idx="3098">
                  <c:v>3.0979999999999999</c:v>
                </c:pt>
                <c:pt idx="3099">
                  <c:v>3.0989999999999998</c:v>
                </c:pt>
                <c:pt idx="3100">
                  <c:v>3.1</c:v>
                </c:pt>
                <c:pt idx="3101">
                  <c:v>3.101</c:v>
                </c:pt>
                <c:pt idx="3102">
                  <c:v>3.1019999999999999</c:v>
                </c:pt>
                <c:pt idx="3103">
                  <c:v>3.1029999999999998</c:v>
                </c:pt>
                <c:pt idx="3104">
                  <c:v>3.1040000000000001</c:v>
                </c:pt>
                <c:pt idx="3105">
                  <c:v>3.105</c:v>
                </c:pt>
                <c:pt idx="3106">
                  <c:v>3.1059999999999999</c:v>
                </c:pt>
                <c:pt idx="3107">
                  <c:v>3.1069999999999998</c:v>
                </c:pt>
                <c:pt idx="3108">
                  <c:v>3.1080000000000001</c:v>
                </c:pt>
                <c:pt idx="3109">
                  <c:v>3.109</c:v>
                </c:pt>
                <c:pt idx="3110">
                  <c:v>3.11</c:v>
                </c:pt>
                <c:pt idx="3111">
                  <c:v>3.1109999999999998</c:v>
                </c:pt>
                <c:pt idx="3112">
                  <c:v>3.1120000000000001</c:v>
                </c:pt>
                <c:pt idx="3113">
                  <c:v>3.113</c:v>
                </c:pt>
                <c:pt idx="3114">
                  <c:v>3.1139999999999999</c:v>
                </c:pt>
                <c:pt idx="3115">
                  <c:v>3.1149999999999998</c:v>
                </c:pt>
                <c:pt idx="3116">
                  <c:v>3.1160000000000001</c:v>
                </c:pt>
                <c:pt idx="3117">
                  <c:v>3.117</c:v>
                </c:pt>
                <c:pt idx="3118">
                  <c:v>3.1179999999999999</c:v>
                </c:pt>
                <c:pt idx="3119">
                  <c:v>3.1189999999999998</c:v>
                </c:pt>
                <c:pt idx="3120">
                  <c:v>3.12</c:v>
                </c:pt>
                <c:pt idx="3121">
                  <c:v>3.121</c:v>
                </c:pt>
                <c:pt idx="3122">
                  <c:v>3.1219999999999999</c:v>
                </c:pt>
                <c:pt idx="3123">
                  <c:v>3.1229999999999998</c:v>
                </c:pt>
                <c:pt idx="3124">
                  <c:v>3.1240000000000001</c:v>
                </c:pt>
                <c:pt idx="3125">
                  <c:v>3.125</c:v>
                </c:pt>
                <c:pt idx="3126">
                  <c:v>3.1259999999999999</c:v>
                </c:pt>
                <c:pt idx="3127">
                  <c:v>3.1269999999999998</c:v>
                </c:pt>
                <c:pt idx="3128">
                  <c:v>3.1280000000000001</c:v>
                </c:pt>
                <c:pt idx="3129">
                  <c:v>3.129</c:v>
                </c:pt>
                <c:pt idx="3130">
                  <c:v>3.13</c:v>
                </c:pt>
                <c:pt idx="3131">
                  <c:v>3.1309999999999998</c:v>
                </c:pt>
                <c:pt idx="3132">
                  <c:v>3.1319999999999997</c:v>
                </c:pt>
                <c:pt idx="3133">
                  <c:v>3.133</c:v>
                </c:pt>
                <c:pt idx="3134">
                  <c:v>3.1339999999999999</c:v>
                </c:pt>
                <c:pt idx="3135">
                  <c:v>3.1349999999999998</c:v>
                </c:pt>
                <c:pt idx="3136">
                  <c:v>3.1359999999999997</c:v>
                </c:pt>
                <c:pt idx="3137">
                  <c:v>3.137</c:v>
                </c:pt>
                <c:pt idx="3138">
                  <c:v>3.1379999999999999</c:v>
                </c:pt>
                <c:pt idx="3139">
                  <c:v>3.1389999999999998</c:v>
                </c:pt>
                <c:pt idx="3140">
                  <c:v>3.1399999999999997</c:v>
                </c:pt>
                <c:pt idx="3141">
                  <c:v>3.141</c:v>
                </c:pt>
                <c:pt idx="3142">
                  <c:v>3.1419999999999999</c:v>
                </c:pt>
                <c:pt idx="3143">
                  <c:v>3.1429999999999998</c:v>
                </c:pt>
                <c:pt idx="3144">
                  <c:v>3.1439999999999997</c:v>
                </c:pt>
                <c:pt idx="3145">
                  <c:v>3.145</c:v>
                </c:pt>
                <c:pt idx="3146">
                  <c:v>3.1459999999999999</c:v>
                </c:pt>
                <c:pt idx="3147">
                  <c:v>3.1469999999999998</c:v>
                </c:pt>
                <c:pt idx="3148">
                  <c:v>3.1479999999999997</c:v>
                </c:pt>
                <c:pt idx="3149">
                  <c:v>3.149</c:v>
                </c:pt>
                <c:pt idx="3150">
                  <c:v>3.15</c:v>
                </c:pt>
                <c:pt idx="3151">
                  <c:v>3.1509999999999998</c:v>
                </c:pt>
                <c:pt idx="3152">
                  <c:v>3.1519999999999997</c:v>
                </c:pt>
                <c:pt idx="3153">
                  <c:v>3.153</c:v>
                </c:pt>
                <c:pt idx="3154">
                  <c:v>3.1539999999999999</c:v>
                </c:pt>
                <c:pt idx="3155">
                  <c:v>3.1549999999999998</c:v>
                </c:pt>
                <c:pt idx="3156">
                  <c:v>3.1559999999999997</c:v>
                </c:pt>
                <c:pt idx="3157">
                  <c:v>3.157</c:v>
                </c:pt>
                <c:pt idx="3158">
                  <c:v>3.1579999999999999</c:v>
                </c:pt>
                <c:pt idx="3159">
                  <c:v>3.1589999999999998</c:v>
                </c:pt>
                <c:pt idx="3160">
                  <c:v>3.1599999999999997</c:v>
                </c:pt>
                <c:pt idx="3161">
                  <c:v>3.161</c:v>
                </c:pt>
                <c:pt idx="3162">
                  <c:v>3.1619999999999999</c:v>
                </c:pt>
                <c:pt idx="3163">
                  <c:v>3.1629999999999998</c:v>
                </c:pt>
                <c:pt idx="3164">
                  <c:v>3.1639999999999997</c:v>
                </c:pt>
                <c:pt idx="3165">
                  <c:v>3.165</c:v>
                </c:pt>
                <c:pt idx="3166">
                  <c:v>3.1659999999999999</c:v>
                </c:pt>
                <c:pt idx="3167">
                  <c:v>3.1669999999999998</c:v>
                </c:pt>
                <c:pt idx="3168">
                  <c:v>3.1679999999999997</c:v>
                </c:pt>
                <c:pt idx="3169">
                  <c:v>3.169</c:v>
                </c:pt>
                <c:pt idx="3170">
                  <c:v>3.17</c:v>
                </c:pt>
                <c:pt idx="3171">
                  <c:v>3.1709999999999998</c:v>
                </c:pt>
                <c:pt idx="3172">
                  <c:v>3.1719999999999997</c:v>
                </c:pt>
                <c:pt idx="3173">
                  <c:v>3.173</c:v>
                </c:pt>
                <c:pt idx="3174">
                  <c:v>3.1739999999999999</c:v>
                </c:pt>
                <c:pt idx="3175">
                  <c:v>3.1749999999999998</c:v>
                </c:pt>
                <c:pt idx="3176">
                  <c:v>3.1759999999999997</c:v>
                </c:pt>
                <c:pt idx="3177">
                  <c:v>3.177</c:v>
                </c:pt>
                <c:pt idx="3178">
                  <c:v>3.1779999999999999</c:v>
                </c:pt>
                <c:pt idx="3179">
                  <c:v>3.1789999999999998</c:v>
                </c:pt>
                <c:pt idx="3180">
                  <c:v>3.1799999999999997</c:v>
                </c:pt>
                <c:pt idx="3181">
                  <c:v>3.181</c:v>
                </c:pt>
                <c:pt idx="3182">
                  <c:v>3.1819999999999999</c:v>
                </c:pt>
                <c:pt idx="3183">
                  <c:v>3.1829999999999998</c:v>
                </c:pt>
                <c:pt idx="3184">
                  <c:v>3.1839999999999997</c:v>
                </c:pt>
                <c:pt idx="3185">
                  <c:v>3.1850000000000001</c:v>
                </c:pt>
                <c:pt idx="3186">
                  <c:v>3.1859999999999999</c:v>
                </c:pt>
                <c:pt idx="3187">
                  <c:v>3.1869999999999998</c:v>
                </c:pt>
                <c:pt idx="3188">
                  <c:v>3.1879999999999997</c:v>
                </c:pt>
                <c:pt idx="3189">
                  <c:v>3.1890000000000001</c:v>
                </c:pt>
                <c:pt idx="3190">
                  <c:v>3.19</c:v>
                </c:pt>
                <c:pt idx="3191">
                  <c:v>3.1909999999999998</c:v>
                </c:pt>
                <c:pt idx="3192">
                  <c:v>3.1919999999999997</c:v>
                </c:pt>
                <c:pt idx="3193">
                  <c:v>3.1930000000000001</c:v>
                </c:pt>
                <c:pt idx="3194">
                  <c:v>3.194</c:v>
                </c:pt>
                <c:pt idx="3195">
                  <c:v>3.1949999999999998</c:v>
                </c:pt>
                <c:pt idx="3196">
                  <c:v>3.1959999999999997</c:v>
                </c:pt>
                <c:pt idx="3197">
                  <c:v>3.1970000000000001</c:v>
                </c:pt>
                <c:pt idx="3198">
                  <c:v>3.198</c:v>
                </c:pt>
                <c:pt idx="3199">
                  <c:v>3.1989999999999998</c:v>
                </c:pt>
                <c:pt idx="3200">
                  <c:v>3.1999999999999997</c:v>
                </c:pt>
                <c:pt idx="3201">
                  <c:v>3.2010000000000001</c:v>
                </c:pt>
                <c:pt idx="3202">
                  <c:v>3.202</c:v>
                </c:pt>
                <c:pt idx="3203">
                  <c:v>3.2029999999999998</c:v>
                </c:pt>
                <c:pt idx="3204">
                  <c:v>3.2039999999999997</c:v>
                </c:pt>
                <c:pt idx="3205">
                  <c:v>3.2050000000000001</c:v>
                </c:pt>
                <c:pt idx="3206">
                  <c:v>3.206</c:v>
                </c:pt>
                <c:pt idx="3207">
                  <c:v>3.2069999999999999</c:v>
                </c:pt>
                <c:pt idx="3208">
                  <c:v>3.2079999999999997</c:v>
                </c:pt>
                <c:pt idx="3209">
                  <c:v>3.2090000000000001</c:v>
                </c:pt>
                <c:pt idx="3210">
                  <c:v>3.21</c:v>
                </c:pt>
                <c:pt idx="3211">
                  <c:v>3.2109999999999999</c:v>
                </c:pt>
                <c:pt idx="3212">
                  <c:v>3.2119999999999997</c:v>
                </c:pt>
                <c:pt idx="3213">
                  <c:v>3.2130000000000001</c:v>
                </c:pt>
                <c:pt idx="3214">
                  <c:v>3.214</c:v>
                </c:pt>
                <c:pt idx="3215">
                  <c:v>3.2149999999999999</c:v>
                </c:pt>
                <c:pt idx="3216">
                  <c:v>3.2159999999999997</c:v>
                </c:pt>
                <c:pt idx="3217">
                  <c:v>3.2170000000000001</c:v>
                </c:pt>
                <c:pt idx="3218">
                  <c:v>3.218</c:v>
                </c:pt>
                <c:pt idx="3219">
                  <c:v>3.2189999999999999</c:v>
                </c:pt>
                <c:pt idx="3220">
                  <c:v>3.2199999999999998</c:v>
                </c:pt>
                <c:pt idx="3221">
                  <c:v>3.2210000000000001</c:v>
                </c:pt>
                <c:pt idx="3222">
                  <c:v>3.222</c:v>
                </c:pt>
                <c:pt idx="3223">
                  <c:v>3.2229999999999999</c:v>
                </c:pt>
                <c:pt idx="3224">
                  <c:v>3.2239999999999998</c:v>
                </c:pt>
                <c:pt idx="3225">
                  <c:v>3.2250000000000001</c:v>
                </c:pt>
                <c:pt idx="3226">
                  <c:v>3.226</c:v>
                </c:pt>
                <c:pt idx="3227">
                  <c:v>3.2269999999999999</c:v>
                </c:pt>
                <c:pt idx="3228">
                  <c:v>3.2279999999999998</c:v>
                </c:pt>
                <c:pt idx="3229">
                  <c:v>3.2290000000000001</c:v>
                </c:pt>
                <c:pt idx="3230">
                  <c:v>3.23</c:v>
                </c:pt>
                <c:pt idx="3231">
                  <c:v>3.2309999999999999</c:v>
                </c:pt>
                <c:pt idx="3232">
                  <c:v>3.2319999999999998</c:v>
                </c:pt>
                <c:pt idx="3233">
                  <c:v>3.2330000000000001</c:v>
                </c:pt>
                <c:pt idx="3234">
                  <c:v>3.234</c:v>
                </c:pt>
                <c:pt idx="3235">
                  <c:v>3.2349999999999999</c:v>
                </c:pt>
                <c:pt idx="3236">
                  <c:v>3.2359999999999998</c:v>
                </c:pt>
                <c:pt idx="3237">
                  <c:v>3.2370000000000001</c:v>
                </c:pt>
                <c:pt idx="3238">
                  <c:v>3.238</c:v>
                </c:pt>
                <c:pt idx="3239">
                  <c:v>3.2389999999999999</c:v>
                </c:pt>
                <c:pt idx="3240">
                  <c:v>3.2399999999999998</c:v>
                </c:pt>
                <c:pt idx="3241">
                  <c:v>3.2410000000000001</c:v>
                </c:pt>
                <c:pt idx="3242">
                  <c:v>3.242</c:v>
                </c:pt>
                <c:pt idx="3243">
                  <c:v>3.2429999999999999</c:v>
                </c:pt>
                <c:pt idx="3244">
                  <c:v>3.2439999999999998</c:v>
                </c:pt>
                <c:pt idx="3245">
                  <c:v>3.2450000000000001</c:v>
                </c:pt>
                <c:pt idx="3246">
                  <c:v>3.246</c:v>
                </c:pt>
                <c:pt idx="3247">
                  <c:v>3.2469999999999999</c:v>
                </c:pt>
                <c:pt idx="3248">
                  <c:v>3.2479999999999998</c:v>
                </c:pt>
                <c:pt idx="3249">
                  <c:v>3.2490000000000001</c:v>
                </c:pt>
                <c:pt idx="3250">
                  <c:v>3.25</c:v>
                </c:pt>
                <c:pt idx="3251">
                  <c:v>3.2509999999999999</c:v>
                </c:pt>
                <c:pt idx="3252">
                  <c:v>3.2519999999999998</c:v>
                </c:pt>
                <c:pt idx="3253">
                  <c:v>3.2530000000000001</c:v>
                </c:pt>
                <c:pt idx="3254">
                  <c:v>3.254</c:v>
                </c:pt>
                <c:pt idx="3255">
                  <c:v>3.2549999999999999</c:v>
                </c:pt>
                <c:pt idx="3256">
                  <c:v>3.2559999999999998</c:v>
                </c:pt>
                <c:pt idx="3257">
                  <c:v>3.2569999999999997</c:v>
                </c:pt>
                <c:pt idx="3258">
                  <c:v>3.258</c:v>
                </c:pt>
                <c:pt idx="3259">
                  <c:v>3.2589999999999999</c:v>
                </c:pt>
                <c:pt idx="3260">
                  <c:v>3.26</c:v>
                </c:pt>
                <c:pt idx="3261">
                  <c:v>3.2609999999999997</c:v>
                </c:pt>
                <c:pt idx="3262">
                  <c:v>3.262</c:v>
                </c:pt>
                <c:pt idx="3263">
                  <c:v>3.2629999999999999</c:v>
                </c:pt>
                <c:pt idx="3264">
                  <c:v>3.2639999999999998</c:v>
                </c:pt>
                <c:pt idx="3265">
                  <c:v>3.2649999999999997</c:v>
                </c:pt>
                <c:pt idx="3266">
                  <c:v>3.266</c:v>
                </c:pt>
                <c:pt idx="3267">
                  <c:v>3.2669999999999999</c:v>
                </c:pt>
                <c:pt idx="3268">
                  <c:v>3.2679999999999998</c:v>
                </c:pt>
                <c:pt idx="3269">
                  <c:v>3.2689999999999997</c:v>
                </c:pt>
                <c:pt idx="3270">
                  <c:v>3.27</c:v>
                </c:pt>
                <c:pt idx="3271">
                  <c:v>3.2709999999999999</c:v>
                </c:pt>
                <c:pt idx="3272">
                  <c:v>3.2719999999999998</c:v>
                </c:pt>
                <c:pt idx="3273">
                  <c:v>3.2729999999999997</c:v>
                </c:pt>
                <c:pt idx="3274">
                  <c:v>3.274</c:v>
                </c:pt>
                <c:pt idx="3275">
                  <c:v>3.2749999999999999</c:v>
                </c:pt>
                <c:pt idx="3276">
                  <c:v>3.2759999999999998</c:v>
                </c:pt>
                <c:pt idx="3277">
                  <c:v>3.2769999999999997</c:v>
                </c:pt>
                <c:pt idx="3278">
                  <c:v>3.278</c:v>
                </c:pt>
                <c:pt idx="3279">
                  <c:v>3.2789999999999999</c:v>
                </c:pt>
                <c:pt idx="3280">
                  <c:v>3.28</c:v>
                </c:pt>
                <c:pt idx="3281">
                  <c:v>3.2809999999999997</c:v>
                </c:pt>
                <c:pt idx="3282">
                  <c:v>3.282</c:v>
                </c:pt>
                <c:pt idx="3283">
                  <c:v>3.2829999999999999</c:v>
                </c:pt>
                <c:pt idx="3284">
                  <c:v>3.2839999999999998</c:v>
                </c:pt>
                <c:pt idx="3285">
                  <c:v>3.2849999999999997</c:v>
                </c:pt>
                <c:pt idx="3286">
                  <c:v>3.286</c:v>
                </c:pt>
                <c:pt idx="3287">
                  <c:v>3.2869999999999999</c:v>
                </c:pt>
                <c:pt idx="3288">
                  <c:v>3.2879999999999998</c:v>
                </c:pt>
                <c:pt idx="3289">
                  <c:v>3.2889999999999997</c:v>
                </c:pt>
                <c:pt idx="3290">
                  <c:v>3.29</c:v>
                </c:pt>
                <c:pt idx="3291">
                  <c:v>3.2909999999999999</c:v>
                </c:pt>
                <c:pt idx="3292">
                  <c:v>3.2919999999999998</c:v>
                </c:pt>
                <c:pt idx="3293">
                  <c:v>3.2929999999999997</c:v>
                </c:pt>
                <c:pt idx="3294">
                  <c:v>3.294</c:v>
                </c:pt>
                <c:pt idx="3295">
                  <c:v>3.2949999999999999</c:v>
                </c:pt>
                <c:pt idx="3296">
                  <c:v>3.2959999999999998</c:v>
                </c:pt>
                <c:pt idx="3297">
                  <c:v>3.2969999999999997</c:v>
                </c:pt>
                <c:pt idx="3298">
                  <c:v>3.298</c:v>
                </c:pt>
                <c:pt idx="3299">
                  <c:v>3.2989999999999999</c:v>
                </c:pt>
                <c:pt idx="3300">
                  <c:v>3.3</c:v>
                </c:pt>
                <c:pt idx="3301">
                  <c:v>3.3009999999999997</c:v>
                </c:pt>
                <c:pt idx="3302">
                  <c:v>3.302</c:v>
                </c:pt>
                <c:pt idx="3303">
                  <c:v>3.3029999999999999</c:v>
                </c:pt>
                <c:pt idx="3304">
                  <c:v>3.3039999999999998</c:v>
                </c:pt>
                <c:pt idx="3305">
                  <c:v>3.3049999999999997</c:v>
                </c:pt>
                <c:pt idx="3306">
                  <c:v>3.306</c:v>
                </c:pt>
                <c:pt idx="3307">
                  <c:v>3.3069999999999999</c:v>
                </c:pt>
                <c:pt idx="3308">
                  <c:v>3.3079999999999998</c:v>
                </c:pt>
                <c:pt idx="3309">
                  <c:v>3.3089999999999997</c:v>
                </c:pt>
                <c:pt idx="3310">
                  <c:v>3.31</c:v>
                </c:pt>
                <c:pt idx="3311">
                  <c:v>3.3109999999999999</c:v>
                </c:pt>
                <c:pt idx="3312">
                  <c:v>3.3119999999999998</c:v>
                </c:pt>
                <c:pt idx="3313">
                  <c:v>3.3129999999999997</c:v>
                </c:pt>
                <c:pt idx="3314">
                  <c:v>3.3140000000000001</c:v>
                </c:pt>
                <c:pt idx="3315">
                  <c:v>3.3149999999999999</c:v>
                </c:pt>
                <c:pt idx="3316">
                  <c:v>3.3159999999999998</c:v>
                </c:pt>
                <c:pt idx="3317">
                  <c:v>3.3169999999999997</c:v>
                </c:pt>
                <c:pt idx="3318">
                  <c:v>3.3180000000000001</c:v>
                </c:pt>
                <c:pt idx="3319">
                  <c:v>3.319</c:v>
                </c:pt>
                <c:pt idx="3320">
                  <c:v>3.32</c:v>
                </c:pt>
                <c:pt idx="3321">
                  <c:v>3.3209999999999997</c:v>
                </c:pt>
                <c:pt idx="3322">
                  <c:v>3.3220000000000001</c:v>
                </c:pt>
                <c:pt idx="3323">
                  <c:v>3.323</c:v>
                </c:pt>
                <c:pt idx="3324">
                  <c:v>3.3239999999999998</c:v>
                </c:pt>
                <c:pt idx="3325">
                  <c:v>3.3249999999999997</c:v>
                </c:pt>
                <c:pt idx="3326">
                  <c:v>3.3260000000000001</c:v>
                </c:pt>
                <c:pt idx="3327">
                  <c:v>3.327</c:v>
                </c:pt>
                <c:pt idx="3328">
                  <c:v>3.3279999999999998</c:v>
                </c:pt>
                <c:pt idx="3329">
                  <c:v>3.3289999999999997</c:v>
                </c:pt>
                <c:pt idx="3330">
                  <c:v>3.33</c:v>
                </c:pt>
                <c:pt idx="3331">
                  <c:v>3.331</c:v>
                </c:pt>
                <c:pt idx="3332">
                  <c:v>3.3319999999999999</c:v>
                </c:pt>
                <c:pt idx="3333">
                  <c:v>3.3329999999999997</c:v>
                </c:pt>
                <c:pt idx="3334">
                  <c:v>3.3340000000000001</c:v>
                </c:pt>
                <c:pt idx="3335">
                  <c:v>3.335</c:v>
                </c:pt>
                <c:pt idx="3336">
                  <c:v>3.3359999999999999</c:v>
                </c:pt>
                <c:pt idx="3337">
                  <c:v>3.3369999999999997</c:v>
                </c:pt>
                <c:pt idx="3338">
                  <c:v>3.3380000000000001</c:v>
                </c:pt>
                <c:pt idx="3339">
                  <c:v>3.339</c:v>
                </c:pt>
                <c:pt idx="3340">
                  <c:v>3.34</c:v>
                </c:pt>
                <c:pt idx="3341">
                  <c:v>3.3409999999999997</c:v>
                </c:pt>
                <c:pt idx="3342">
                  <c:v>3.3420000000000001</c:v>
                </c:pt>
                <c:pt idx="3343">
                  <c:v>3.343</c:v>
                </c:pt>
                <c:pt idx="3344">
                  <c:v>3.3439999999999999</c:v>
                </c:pt>
                <c:pt idx="3345">
                  <c:v>3.3449999999999998</c:v>
                </c:pt>
                <c:pt idx="3346">
                  <c:v>3.3460000000000001</c:v>
                </c:pt>
                <c:pt idx="3347">
                  <c:v>3.347</c:v>
                </c:pt>
                <c:pt idx="3348">
                  <c:v>3.3479999999999999</c:v>
                </c:pt>
                <c:pt idx="3349">
                  <c:v>3.3489999999999998</c:v>
                </c:pt>
                <c:pt idx="3350">
                  <c:v>3.35</c:v>
                </c:pt>
                <c:pt idx="3351">
                  <c:v>3.351</c:v>
                </c:pt>
                <c:pt idx="3352">
                  <c:v>3.3519999999999999</c:v>
                </c:pt>
                <c:pt idx="3353">
                  <c:v>3.3529999999999998</c:v>
                </c:pt>
                <c:pt idx="3354">
                  <c:v>3.3540000000000001</c:v>
                </c:pt>
                <c:pt idx="3355">
                  <c:v>3.355</c:v>
                </c:pt>
                <c:pt idx="3356">
                  <c:v>3.3559999999999999</c:v>
                </c:pt>
                <c:pt idx="3357">
                  <c:v>3.3569999999999998</c:v>
                </c:pt>
                <c:pt idx="3358">
                  <c:v>3.3580000000000001</c:v>
                </c:pt>
                <c:pt idx="3359">
                  <c:v>3.359</c:v>
                </c:pt>
                <c:pt idx="3360">
                  <c:v>3.36</c:v>
                </c:pt>
                <c:pt idx="3361">
                  <c:v>3.3609999999999998</c:v>
                </c:pt>
                <c:pt idx="3362">
                  <c:v>3.3620000000000001</c:v>
                </c:pt>
                <c:pt idx="3363">
                  <c:v>3.363</c:v>
                </c:pt>
                <c:pt idx="3364">
                  <c:v>3.3639999999999999</c:v>
                </c:pt>
                <c:pt idx="3365">
                  <c:v>3.3649999999999998</c:v>
                </c:pt>
                <c:pt idx="3366">
                  <c:v>3.3660000000000001</c:v>
                </c:pt>
                <c:pt idx="3367">
                  <c:v>3.367</c:v>
                </c:pt>
                <c:pt idx="3368">
                  <c:v>3.3679999999999999</c:v>
                </c:pt>
                <c:pt idx="3369">
                  <c:v>3.3689999999999998</c:v>
                </c:pt>
                <c:pt idx="3370">
                  <c:v>3.37</c:v>
                </c:pt>
                <c:pt idx="3371">
                  <c:v>3.371</c:v>
                </c:pt>
                <c:pt idx="3372">
                  <c:v>3.3719999999999999</c:v>
                </c:pt>
                <c:pt idx="3373">
                  <c:v>3.3729999999999998</c:v>
                </c:pt>
                <c:pt idx="3374">
                  <c:v>3.3740000000000001</c:v>
                </c:pt>
                <c:pt idx="3375">
                  <c:v>3.375</c:v>
                </c:pt>
                <c:pt idx="3376">
                  <c:v>3.3759999999999999</c:v>
                </c:pt>
                <c:pt idx="3377">
                  <c:v>3.3769999999999998</c:v>
                </c:pt>
                <c:pt idx="3378">
                  <c:v>3.3780000000000001</c:v>
                </c:pt>
                <c:pt idx="3379">
                  <c:v>3.379</c:v>
                </c:pt>
                <c:pt idx="3380">
                  <c:v>3.38</c:v>
                </c:pt>
                <c:pt idx="3381">
                  <c:v>3.3809999999999998</c:v>
                </c:pt>
                <c:pt idx="3382">
                  <c:v>3.3819999999999997</c:v>
                </c:pt>
                <c:pt idx="3383">
                  <c:v>3.383</c:v>
                </c:pt>
                <c:pt idx="3384">
                  <c:v>3.3839999999999999</c:v>
                </c:pt>
                <c:pt idx="3385">
                  <c:v>3.3849999999999998</c:v>
                </c:pt>
                <c:pt idx="3386">
                  <c:v>3.3859999999999997</c:v>
                </c:pt>
                <c:pt idx="3387">
                  <c:v>3.387</c:v>
                </c:pt>
                <c:pt idx="3388">
                  <c:v>3.3879999999999999</c:v>
                </c:pt>
                <c:pt idx="3389">
                  <c:v>3.3889999999999998</c:v>
                </c:pt>
                <c:pt idx="3390">
                  <c:v>3.3899999999999997</c:v>
                </c:pt>
                <c:pt idx="3391">
                  <c:v>3.391</c:v>
                </c:pt>
                <c:pt idx="3392">
                  <c:v>3.3919999999999999</c:v>
                </c:pt>
                <c:pt idx="3393">
                  <c:v>3.3929999999999998</c:v>
                </c:pt>
                <c:pt idx="3394">
                  <c:v>3.3939999999999997</c:v>
                </c:pt>
                <c:pt idx="3395">
                  <c:v>3.395</c:v>
                </c:pt>
                <c:pt idx="3396">
                  <c:v>3.3959999999999999</c:v>
                </c:pt>
                <c:pt idx="3397">
                  <c:v>3.3969999999999998</c:v>
                </c:pt>
                <c:pt idx="3398">
                  <c:v>3.3979999999999997</c:v>
                </c:pt>
                <c:pt idx="3399">
                  <c:v>3.399</c:v>
                </c:pt>
                <c:pt idx="3400">
                  <c:v>3.4</c:v>
                </c:pt>
                <c:pt idx="3401">
                  <c:v>3.4009999999999998</c:v>
                </c:pt>
                <c:pt idx="3402">
                  <c:v>3.4019999999999997</c:v>
                </c:pt>
                <c:pt idx="3403">
                  <c:v>3.403</c:v>
                </c:pt>
                <c:pt idx="3404">
                  <c:v>3.4039999999999999</c:v>
                </c:pt>
                <c:pt idx="3405">
                  <c:v>3.4049999999999998</c:v>
                </c:pt>
                <c:pt idx="3406">
                  <c:v>3.4059999999999997</c:v>
                </c:pt>
                <c:pt idx="3407">
                  <c:v>3.407</c:v>
                </c:pt>
                <c:pt idx="3408">
                  <c:v>3.4079999999999999</c:v>
                </c:pt>
                <c:pt idx="3409">
                  <c:v>3.4089999999999998</c:v>
                </c:pt>
                <c:pt idx="3410">
                  <c:v>3.4099999999999997</c:v>
                </c:pt>
                <c:pt idx="3411">
                  <c:v>3.411</c:v>
                </c:pt>
                <c:pt idx="3412">
                  <c:v>3.4119999999999999</c:v>
                </c:pt>
                <c:pt idx="3413">
                  <c:v>3.4129999999999998</c:v>
                </c:pt>
                <c:pt idx="3414">
                  <c:v>3.4139999999999997</c:v>
                </c:pt>
                <c:pt idx="3415">
                  <c:v>3.415</c:v>
                </c:pt>
                <c:pt idx="3416">
                  <c:v>3.4159999999999999</c:v>
                </c:pt>
                <c:pt idx="3417">
                  <c:v>3.4169999999999998</c:v>
                </c:pt>
                <c:pt idx="3418">
                  <c:v>3.4179999999999997</c:v>
                </c:pt>
                <c:pt idx="3419">
                  <c:v>3.419</c:v>
                </c:pt>
                <c:pt idx="3420">
                  <c:v>3.42</c:v>
                </c:pt>
                <c:pt idx="3421">
                  <c:v>3.4209999999999998</c:v>
                </c:pt>
                <c:pt idx="3422">
                  <c:v>3.4219999999999997</c:v>
                </c:pt>
                <c:pt idx="3423">
                  <c:v>3.423</c:v>
                </c:pt>
                <c:pt idx="3424">
                  <c:v>3.4239999999999999</c:v>
                </c:pt>
                <c:pt idx="3425">
                  <c:v>3.4249999999999998</c:v>
                </c:pt>
                <c:pt idx="3426">
                  <c:v>3.4259999999999997</c:v>
                </c:pt>
                <c:pt idx="3427">
                  <c:v>3.427</c:v>
                </c:pt>
                <c:pt idx="3428">
                  <c:v>3.4279999999999999</c:v>
                </c:pt>
                <c:pt idx="3429">
                  <c:v>3.4289999999999998</c:v>
                </c:pt>
                <c:pt idx="3430">
                  <c:v>3.4299999999999997</c:v>
                </c:pt>
                <c:pt idx="3431">
                  <c:v>3.431</c:v>
                </c:pt>
                <c:pt idx="3432">
                  <c:v>3.4319999999999999</c:v>
                </c:pt>
                <c:pt idx="3433">
                  <c:v>3.4329999999999998</c:v>
                </c:pt>
                <c:pt idx="3434">
                  <c:v>3.4339999999999997</c:v>
                </c:pt>
                <c:pt idx="3435">
                  <c:v>3.4350000000000001</c:v>
                </c:pt>
                <c:pt idx="3436">
                  <c:v>3.4359999999999999</c:v>
                </c:pt>
                <c:pt idx="3437">
                  <c:v>3.4369999999999998</c:v>
                </c:pt>
                <c:pt idx="3438">
                  <c:v>3.4379999999999997</c:v>
                </c:pt>
                <c:pt idx="3439">
                  <c:v>3.4390000000000001</c:v>
                </c:pt>
                <c:pt idx="3440">
                  <c:v>3.44</c:v>
                </c:pt>
                <c:pt idx="3441">
                  <c:v>3.4409999999999998</c:v>
                </c:pt>
                <c:pt idx="3442">
                  <c:v>3.4419999999999997</c:v>
                </c:pt>
                <c:pt idx="3443">
                  <c:v>3.4430000000000001</c:v>
                </c:pt>
                <c:pt idx="3444">
                  <c:v>3.444</c:v>
                </c:pt>
                <c:pt idx="3445">
                  <c:v>3.4449999999999998</c:v>
                </c:pt>
                <c:pt idx="3446">
                  <c:v>3.4459999999999997</c:v>
                </c:pt>
                <c:pt idx="3447">
                  <c:v>3.4470000000000001</c:v>
                </c:pt>
                <c:pt idx="3448">
                  <c:v>3.448</c:v>
                </c:pt>
                <c:pt idx="3449">
                  <c:v>3.4489999999999998</c:v>
                </c:pt>
                <c:pt idx="3450">
                  <c:v>3.4499999999999997</c:v>
                </c:pt>
                <c:pt idx="3451">
                  <c:v>3.4510000000000001</c:v>
                </c:pt>
                <c:pt idx="3452">
                  <c:v>3.452</c:v>
                </c:pt>
                <c:pt idx="3453">
                  <c:v>3.4529999999999998</c:v>
                </c:pt>
                <c:pt idx="3454">
                  <c:v>3.4539999999999997</c:v>
                </c:pt>
                <c:pt idx="3455">
                  <c:v>3.4550000000000001</c:v>
                </c:pt>
                <c:pt idx="3456">
                  <c:v>3.456</c:v>
                </c:pt>
                <c:pt idx="3457">
                  <c:v>3.4569999999999999</c:v>
                </c:pt>
                <c:pt idx="3458">
                  <c:v>3.4579999999999997</c:v>
                </c:pt>
                <c:pt idx="3459">
                  <c:v>3.4590000000000001</c:v>
                </c:pt>
                <c:pt idx="3460">
                  <c:v>3.46</c:v>
                </c:pt>
                <c:pt idx="3461">
                  <c:v>3.4609999999999999</c:v>
                </c:pt>
                <c:pt idx="3462">
                  <c:v>3.4619999999999997</c:v>
                </c:pt>
                <c:pt idx="3463">
                  <c:v>3.4630000000000001</c:v>
                </c:pt>
                <c:pt idx="3464">
                  <c:v>3.464</c:v>
                </c:pt>
                <c:pt idx="3465">
                  <c:v>3.4649999999999999</c:v>
                </c:pt>
                <c:pt idx="3466">
                  <c:v>3.4659999999999997</c:v>
                </c:pt>
                <c:pt idx="3467">
                  <c:v>3.4670000000000001</c:v>
                </c:pt>
                <c:pt idx="3468">
                  <c:v>3.468</c:v>
                </c:pt>
                <c:pt idx="3469">
                  <c:v>3.4689999999999999</c:v>
                </c:pt>
                <c:pt idx="3470">
                  <c:v>3.4699999999999998</c:v>
                </c:pt>
                <c:pt idx="3471">
                  <c:v>3.4710000000000001</c:v>
                </c:pt>
                <c:pt idx="3472">
                  <c:v>3.472</c:v>
                </c:pt>
                <c:pt idx="3473">
                  <c:v>3.4729999999999999</c:v>
                </c:pt>
                <c:pt idx="3474">
                  <c:v>3.4739999999999998</c:v>
                </c:pt>
                <c:pt idx="3475">
                  <c:v>3.4750000000000001</c:v>
                </c:pt>
                <c:pt idx="3476">
                  <c:v>3.476</c:v>
                </c:pt>
                <c:pt idx="3477">
                  <c:v>3.4769999999999999</c:v>
                </c:pt>
                <c:pt idx="3478">
                  <c:v>3.4779999999999998</c:v>
                </c:pt>
                <c:pt idx="3479">
                  <c:v>3.4790000000000001</c:v>
                </c:pt>
                <c:pt idx="3480">
                  <c:v>3.48</c:v>
                </c:pt>
                <c:pt idx="3481">
                  <c:v>3.4809999999999999</c:v>
                </c:pt>
                <c:pt idx="3482">
                  <c:v>3.4819999999999998</c:v>
                </c:pt>
                <c:pt idx="3483">
                  <c:v>3.4830000000000001</c:v>
                </c:pt>
                <c:pt idx="3484">
                  <c:v>3.484</c:v>
                </c:pt>
                <c:pt idx="3485">
                  <c:v>3.4849999999999999</c:v>
                </c:pt>
                <c:pt idx="3486">
                  <c:v>3.4859999999999998</c:v>
                </c:pt>
                <c:pt idx="3487">
                  <c:v>3.4870000000000001</c:v>
                </c:pt>
                <c:pt idx="3488">
                  <c:v>3.488</c:v>
                </c:pt>
                <c:pt idx="3489">
                  <c:v>3.4889999999999999</c:v>
                </c:pt>
                <c:pt idx="3490">
                  <c:v>3.4899999999999998</c:v>
                </c:pt>
                <c:pt idx="3491">
                  <c:v>3.4910000000000001</c:v>
                </c:pt>
                <c:pt idx="3492">
                  <c:v>3.492</c:v>
                </c:pt>
                <c:pt idx="3493">
                  <c:v>3.4929999999999999</c:v>
                </c:pt>
                <c:pt idx="3494">
                  <c:v>3.4939999999999998</c:v>
                </c:pt>
                <c:pt idx="3495">
                  <c:v>3.4950000000000001</c:v>
                </c:pt>
                <c:pt idx="3496">
                  <c:v>3.496</c:v>
                </c:pt>
                <c:pt idx="3497">
                  <c:v>3.4969999999999999</c:v>
                </c:pt>
                <c:pt idx="3498">
                  <c:v>3.4979999999999998</c:v>
                </c:pt>
                <c:pt idx="3499">
                  <c:v>3.4990000000000001</c:v>
                </c:pt>
                <c:pt idx="3500">
                  <c:v>3.5</c:v>
                </c:pt>
                <c:pt idx="3501">
                  <c:v>3.5009999999999999</c:v>
                </c:pt>
                <c:pt idx="3502">
                  <c:v>3.5019999999999998</c:v>
                </c:pt>
                <c:pt idx="3503">
                  <c:v>3.5030000000000001</c:v>
                </c:pt>
                <c:pt idx="3504">
                  <c:v>3.504</c:v>
                </c:pt>
                <c:pt idx="3505">
                  <c:v>3.5049999999999999</c:v>
                </c:pt>
                <c:pt idx="3506">
                  <c:v>3.5059999999999998</c:v>
                </c:pt>
                <c:pt idx="3507">
                  <c:v>3.5069999999999997</c:v>
                </c:pt>
                <c:pt idx="3508">
                  <c:v>3.508</c:v>
                </c:pt>
                <c:pt idx="3509">
                  <c:v>3.5089999999999999</c:v>
                </c:pt>
                <c:pt idx="3510">
                  <c:v>3.51</c:v>
                </c:pt>
                <c:pt idx="3511">
                  <c:v>3.5109999999999997</c:v>
                </c:pt>
                <c:pt idx="3512">
                  <c:v>3.512</c:v>
                </c:pt>
                <c:pt idx="3513">
                  <c:v>3.5129999999999999</c:v>
                </c:pt>
                <c:pt idx="3514">
                  <c:v>3.5139999999999998</c:v>
                </c:pt>
                <c:pt idx="3515">
                  <c:v>3.5149999999999997</c:v>
                </c:pt>
                <c:pt idx="3516">
                  <c:v>3.516</c:v>
                </c:pt>
                <c:pt idx="3517">
                  <c:v>3.5169999999999999</c:v>
                </c:pt>
                <c:pt idx="3518">
                  <c:v>3.5179999999999998</c:v>
                </c:pt>
                <c:pt idx="3519">
                  <c:v>3.5189999999999997</c:v>
                </c:pt>
                <c:pt idx="3520">
                  <c:v>3.52</c:v>
                </c:pt>
                <c:pt idx="3521">
                  <c:v>3.5209999999999999</c:v>
                </c:pt>
                <c:pt idx="3522">
                  <c:v>3.5219999999999998</c:v>
                </c:pt>
                <c:pt idx="3523">
                  <c:v>3.5229999999999997</c:v>
                </c:pt>
                <c:pt idx="3524">
                  <c:v>3.524</c:v>
                </c:pt>
                <c:pt idx="3525">
                  <c:v>3.5249999999999999</c:v>
                </c:pt>
                <c:pt idx="3526">
                  <c:v>3.5259999999999998</c:v>
                </c:pt>
                <c:pt idx="3527">
                  <c:v>3.5269999999999997</c:v>
                </c:pt>
                <c:pt idx="3528">
                  <c:v>3.528</c:v>
                </c:pt>
                <c:pt idx="3529">
                  <c:v>3.5289999999999999</c:v>
                </c:pt>
                <c:pt idx="3530">
                  <c:v>3.53</c:v>
                </c:pt>
                <c:pt idx="3531">
                  <c:v>3.5309999999999997</c:v>
                </c:pt>
                <c:pt idx="3532">
                  <c:v>3.532</c:v>
                </c:pt>
                <c:pt idx="3533">
                  <c:v>3.5329999999999999</c:v>
                </c:pt>
                <c:pt idx="3534">
                  <c:v>3.5339999999999998</c:v>
                </c:pt>
                <c:pt idx="3535">
                  <c:v>3.5349999999999997</c:v>
                </c:pt>
                <c:pt idx="3536">
                  <c:v>3.536</c:v>
                </c:pt>
                <c:pt idx="3537">
                  <c:v>3.5369999999999999</c:v>
                </c:pt>
                <c:pt idx="3538">
                  <c:v>3.5379999999999998</c:v>
                </c:pt>
                <c:pt idx="3539">
                  <c:v>3.5389999999999997</c:v>
                </c:pt>
                <c:pt idx="3540">
                  <c:v>3.54</c:v>
                </c:pt>
                <c:pt idx="3541">
                  <c:v>3.5409999999999999</c:v>
                </c:pt>
                <c:pt idx="3542">
                  <c:v>3.5419999999999998</c:v>
                </c:pt>
                <c:pt idx="3543">
                  <c:v>3.5429999999999997</c:v>
                </c:pt>
                <c:pt idx="3544">
                  <c:v>3.544</c:v>
                </c:pt>
                <c:pt idx="3545">
                  <c:v>3.5449999999999999</c:v>
                </c:pt>
                <c:pt idx="3546">
                  <c:v>3.5459999999999998</c:v>
                </c:pt>
                <c:pt idx="3547">
                  <c:v>3.5469999999999997</c:v>
                </c:pt>
                <c:pt idx="3548">
                  <c:v>3.548</c:v>
                </c:pt>
                <c:pt idx="3549">
                  <c:v>3.5489999999999999</c:v>
                </c:pt>
                <c:pt idx="3550">
                  <c:v>3.55</c:v>
                </c:pt>
                <c:pt idx="3551">
                  <c:v>3.5509999999999997</c:v>
                </c:pt>
                <c:pt idx="3552">
                  <c:v>3.552</c:v>
                </c:pt>
                <c:pt idx="3553">
                  <c:v>3.5529999999999999</c:v>
                </c:pt>
                <c:pt idx="3554">
                  <c:v>3.5539999999999998</c:v>
                </c:pt>
                <c:pt idx="3555">
                  <c:v>3.5549999999999997</c:v>
                </c:pt>
                <c:pt idx="3556">
                  <c:v>3.556</c:v>
                </c:pt>
                <c:pt idx="3557">
                  <c:v>3.5569999999999999</c:v>
                </c:pt>
                <c:pt idx="3558">
                  <c:v>3.5579999999999998</c:v>
                </c:pt>
                <c:pt idx="3559">
                  <c:v>3.5589999999999997</c:v>
                </c:pt>
                <c:pt idx="3560">
                  <c:v>3.56</c:v>
                </c:pt>
                <c:pt idx="3561">
                  <c:v>3.5609999999999999</c:v>
                </c:pt>
                <c:pt idx="3562">
                  <c:v>3.5619999999999998</c:v>
                </c:pt>
                <c:pt idx="3563">
                  <c:v>3.5629999999999997</c:v>
                </c:pt>
                <c:pt idx="3564">
                  <c:v>3.5640000000000001</c:v>
                </c:pt>
                <c:pt idx="3565">
                  <c:v>3.5649999999999999</c:v>
                </c:pt>
                <c:pt idx="3566">
                  <c:v>3.5659999999999998</c:v>
                </c:pt>
                <c:pt idx="3567">
                  <c:v>3.5669999999999997</c:v>
                </c:pt>
                <c:pt idx="3568">
                  <c:v>3.5680000000000001</c:v>
                </c:pt>
                <c:pt idx="3569">
                  <c:v>3.569</c:v>
                </c:pt>
                <c:pt idx="3570">
                  <c:v>3.57</c:v>
                </c:pt>
                <c:pt idx="3571">
                  <c:v>3.5709999999999997</c:v>
                </c:pt>
                <c:pt idx="3572">
                  <c:v>3.5720000000000001</c:v>
                </c:pt>
                <c:pt idx="3573">
                  <c:v>3.573</c:v>
                </c:pt>
                <c:pt idx="3574">
                  <c:v>3.5739999999999998</c:v>
                </c:pt>
                <c:pt idx="3575">
                  <c:v>3.5749999999999997</c:v>
                </c:pt>
                <c:pt idx="3576">
                  <c:v>3.5760000000000001</c:v>
                </c:pt>
                <c:pt idx="3577">
                  <c:v>3.577</c:v>
                </c:pt>
                <c:pt idx="3578">
                  <c:v>3.5779999999999998</c:v>
                </c:pt>
                <c:pt idx="3579">
                  <c:v>3.5789999999999997</c:v>
                </c:pt>
                <c:pt idx="3580">
                  <c:v>3.58</c:v>
                </c:pt>
                <c:pt idx="3581">
                  <c:v>3.581</c:v>
                </c:pt>
                <c:pt idx="3582">
                  <c:v>3.5819999999999999</c:v>
                </c:pt>
                <c:pt idx="3583">
                  <c:v>3.5829999999999997</c:v>
                </c:pt>
                <c:pt idx="3584">
                  <c:v>3.5840000000000001</c:v>
                </c:pt>
                <c:pt idx="3585">
                  <c:v>3.585</c:v>
                </c:pt>
                <c:pt idx="3586">
                  <c:v>3.5859999999999999</c:v>
                </c:pt>
                <c:pt idx="3587">
                  <c:v>3.5869999999999997</c:v>
                </c:pt>
                <c:pt idx="3588">
                  <c:v>3.5880000000000001</c:v>
                </c:pt>
                <c:pt idx="3589">
                  <c:v>3.589</c:v>
                </c:pt>
                <c:pt idx="3590">
                  <c:v>3.59</c:v>
                </c:pt>
                <c:pt idx="3591">
                  <c:v>3.5909999999999997</c:v>
                </c:pt>
                <c:pt idx="3592">
                  <c:v>3.5920000000000001</c:v>
                </c:pt>
                <c:pt idx="3593">
                  <c:v>3.593</c:v>
                </c:pt>
                <c:pt idx="3594">
                  <c:v>3.5939999999999999</c:v>
                </c:pt>
                <c:pt idx="3595">
                  <c:v>3.5949999999999998</c:v>
                </c:pt>
                <c:pt idx="3596">
                  <c:v>3.5960000000000001</c:v>
                </c:pt>
                <c:pt idx="3597">
                  <c:v>3.597</c:v>
                </c:pt>
                <c:pt idx="3598">
                  <c:v>3.5979999999999999</c:v>
                </c:pt>
                <c:pt idx="3599">
                  <c:v>3.5989999999999998</c:v>
                </c:pt>
                <c:pt idx="3600">
                  <c:v>3.6</c:v>
                </c:pt>
                <c:pt idx="3601">
                  <c:v>3.601</c:v>
                </c:pt>
                <c:pt idx="3602">
                  <c:v>3.6019999999999999</c:v>
                </c:pt>
                <c:pt idx="3603">
                  <c:v>3.6029999999999998</c:v>
                </c:pt>
                <c:pt idx="3604">
                  <c:v>3.6040000000000001</c:v>
                </c:pt>
                <c:pt idx="3605">
                  <c:v>3.605</c:v>
                </c:pt>
                <c:pt idx="3606">
                  <c:v>3.6059999999999999</c:v>
                </c:pt>
                <c:pt idx="3607">
                  <c:v>3.6069999999999998</c:v>
                </c:pt>
                <c:pt idx="3608">
                  <c:v>3.6080000000000001</c:v>
                </c:pt>
                <c:pt idx="3609">
                  <c:v>3.609</c:v>
                </c:pt>
                <c:pt idx="3610">
                  <c:v>3.61</c:v>
                </c:pt>
                <c:pt idx="3611">
                  <c:v>3.6109999999999998</c:v>
                </c:pt>
                <c:pt idx="3612">
                  <c:v>3.6120000000000001</c:v>
                </c:pt>
                <c:pt idx="3613">
                  <c:v>3.613</c:v>
                </c:pt>
                <c:pt idx="3614">
                  <c:v>3.6139999999999999</c:v>
                </c:pt>
                <c:pt idx="3615">
                  <c:v>3.6149999999999998</c:v>
                </c:pt>
                <c:pt idx="3616">
                  <c:v>3.6160000000000001</c:v>
                </c:pt>
                <c:pt idx="3617">
                  <c:v>3.617</c:v>
                </c:pt>
                <c:pt idx="3618">
                  <c:v>3.6179999999999999</c:v>
                </c:pt>
                <c:pt idx="3619">
                  <c:v>3.6189999999999998</c:v>
                </c:pt>
                <c:pt idx="3620">
                  <c:v>3.62</c:v>
                </c:pt>
                <c:pt idx="3621">
                  <c:v>3.621</c:v>
                </c:pt>
                <c:pt idx="3622">
                  <c:v>3.6219999999999999</c:v>
                </c:pt>
                <c:pt idx="3623">
                  <c:v>3.6229999999999998</c:v>
                </c:pt>
                <c:pt idx="3624">
                  <c:v>3.6240000000000001</c:v>
                </c:pt>
                <c:pt idx="3625">
                  <c:v>3.625</c:v>
                </c:pt>
                <c:pt idx="3626">
                  <c:v>3.6259999999999999</c:v>
                </c:pt>
                <c:pt idx="3627">
                  <c:v>3.6269999999999998</c:v>
                </c:pt>
                <c:pt idx="3628">
                  <c:v>3.6280000000000001</c:v>
                </c:pt>
                <c:pt idx="3629">
                  <c:v>3.629</c:v>
                </c:pt>
                <c:pt idx="3630">
                  <c:v>3.63</c:v>
                </c:pt>
                <c:pt idx="3631">
                  <c:v>3.6309999999999998</c:v>
                </c:pt>
                <c:pt idx="3632">
                  <c:v>3.6319999999999997</c:v>
                </c:pt>
                <c:pt idx="3633">
                  <c:v>3.633</c:v>
                </c:pt>
                <c:pt idx="3634">
                  <c:v>3.6339999999999999</c:v>
                </c:pt>
                <c:pt idx="3635">
                  <c:v>3.6349999999999998</c:v>
                </c:pt>
                <c:pt idx="3636">
                  <c:v>3.6359999999999997</c:v>
                </c:pt>
                <c:pt idx="3637">
                  <c:v>3.637</c:v>
                </c:pt>
                <c:pt idx="3638">
                  <c:v>3.6379999999999999</c:v>
                </c:pt>
                <c:pt idx="3639">
                  <c:v>3.6389999999999998</c:v>
                </c:pt>
                <c:pt idx="3640">
                  <c:v>3.6399999999999997</c:v>
                </c:pt>
                <c:pt idx="3641">
                  <c:v>3.641</c:v>
                </c:pt>
                <c:pt idx="3642">
                  <c:v>3.6419999999999999</c:v>
                </c:pt>
                <c:pt idx="3643">
                  <c:v>3.6429999999999998</c:v>
                </c:pt>
                <c:pt idx="3644">
                  <c:v>3.6439999999999997</c:v>
                </c:pt>
                <c:pt idx="3645">
                  <c:v>3.645</c:v>
                </c:pt>
                <c:pt idx="3646">
                  <c:v>3.6459999999999999</c:v>
                </c:pt>
                <c:pt idx="3647">
                  <c:v>3.6469999999999998</c:v>
                </c:pt>
                <c:pt idx="3648">
                  <c:v>3.6479999999999997</c:v>
                </c:pt>
                <c:pt idx="3649">
                  <c:v>3.649</c:v>
                </c:pt>
                <c:pt idx="3650">
                  <c:v>3.65</c:v>
                </c:pt>
                <c:pt idx="3651">
                  <c:v>3.6509999999999998</c:v>
                </c:pt>
                <c:pt idx="3652">
                  <c:v>3.6519999999999997</c:v>
                </c:pt>
                <c:pt idx="3653">
                  <c:v>3.653</c:v>
                </c:pt>
                <c:pt idx="3654">
                  <c:v>3.6539999999999999</c:v>
                </c:pt>
                <c:pt idx="3655">
                  <c:v>3.6549999999999998</c:v>
                </c:pt>
                <c:pt idx="3656">
                  <c:v>3.6559999999999997</c:v>
                </c:pt>
                <c:pt idx="3657">
                  <c:v>3.657</c:v>
                </c:pt>
                <c:pt idx="3658">
                  <c:v>3.6579999999999999</c:v>
                </c:pt>
                <c:pt idx="3659">
                  <c:v>3.6589999999999998</c:v>
                </c:pt>
                <c:pt idx="3660">
                  <c:v>3.6599999999999997</c:v>
                </c:pt>
                <c:pt idx="3661">
                  <c:v>3.661</c:v>
                </c:pt>
                <c:pt idx="3662">
                  <c:v>3.6619999999999999</c:v>
                </c:pt>
                <c:pt idx="3663">
                  <c:v>3.6629999999999998</c:v>
                </c:pt>
                <c:pt idx="3664">
                  <c:v>3.6639999999999997</c:v>
                </c:pt>
                <c:pt idx="3665">
                  <c:v>3.665</c:v>
                </c:pt>
                <c:pt idx="3666">
                  <c:v>3.6659999999999999</c:v>
                </c:pt>
                <c:pt idx="3667">
                  <c:v>3.6669999999999998</c:v>
                </c:pt>
                <c:pt idx="3668">
                  <c:v>3.6679999999999997</c:v>
                </c:pt>
                <c:pt idx="3669">
                  <c:v>3.669</c:v>
                </c:pt>
                <c:pt idx="3670">
                  <c:v>3.67</c:v>
                </c:pt>
                <c:pt idx="3671">
                  <c:v>3.6709999999999998</c:v>
                </c:pt>
                <c:pt idx="3672">
                  <c:v>3.6719999999999997</c:v>
                </c:pt>
                <c:pt idx="3673">
                  <c:v>3.673</c:v>
                </c:pt>
                <c:pt idx="3674">
                  <c:v>3.6739999999999999</c:v>
                </c:pt>
                <c:pt idx="3675">
                  <c:v>3.6749999999999998</c:v>
                </c:pt>
                <c:pt idx="3676">
                  <c:v>3.6759999999999997</c:v>
                </c:pt>
                <c:pt idx="3677">
                  <c:v>3.677</c:v>
                </c:pt>
                <c:pt idx="3678">
                  <c:v>3.6779999999999999</c:v>
                </c:pt>
                <c:pt idx="3679">
                  <c:v>3.6789999999999998</c:v>
                </c:pt>
                <c:pt idx="3680">
                  <c:v>3.6799999999999997</c:v>
                </c:pt>
                <c:pt idx="3681">
                  <c:v>3.681</c:v>
                </c:pt>
                <c:pt idx="3682">
                  <c:v>3.6819999999999999</c:v>
                </c:pt>
                <c:pt idx="3683">
                  <c:v>3.6829999999999998</c:v>
                </c:pt>
                <c:pt idx="3684">
                  <c:v>3.6839999999999997</c:v>
                </c:pt>
                <c:pt idx="3685">
                  <c:v>3.6850000000000001</c:v>
                </c:pt>
                <c:pt idx="3686">
                  <c:v>3.6859999999999999</c:v>
                </c:pt>
                <c:pt idx="3687">
                  <c:v>3.6869999999999998</c:v>
                </c:pt>
                <c:pt idx="3688">
                  <c:v>3.6879999999999997</c:v>
                </c:pt>
                <c:pt idx="3689">
                  <c:v>3.6890000000000001</c:v>
                </c:pt>
                <c:pt idx="3690">
                  <c:v>3.69</c:v>
                </c:pt>
                <c:pt idx="3691">
                  <c:v>3.6909999999999998</c:v>
                </c:pt>
                <c:pt idx="3692">
                  <c:v>3.6919999999999997</c:v>
                </c:pt>
                <c:pt idx="3693">
                  <c:v>3.6930000000000001</c:v>
                </c:pt>
                <c:pt idx="3694">
                  <c:v>3.694</c:v>
                </c:pt>
                <c:pt idx="3695">
                  <c:v>3.6949999999999998</c:v>
                </c:pt>
                <c:pt idx="3696">
                  <c:v>3.6959999999999997</c:v>
                </c:pt>
                <c:pt idx="3697">
                  <c:v>3.6970000000000001</c:v>
                </c:pt>
                <c:pt idx="3698">
                  <c:v>3.698</c:v>
                </c:pt>
                <c:pt idx="3699">
                  <c:v>3.6989999999999998</c:v>
                </c:pt>
                <c:pt idx="3700">
                  <c:v>3.6999999999999997</c:v>
                </c:pt>
                <c:pt idx="3701">
                  <c:v>3.7010000000000001</c:v>
                </c:pt>
                <c:pt idx="3702">
                  <c:v>3.702</c:v>
                </c:pt>
                <c:pt idx="3703">
                  <c:v>3.7029999999999998</c:v>
                </c:pt>
                <c:pt idx="3704">
                  <c:v>3.7039999999999997</c:v>
                </c:pt>
                <c:pt idx="3705">
                  <c:v>3.7050000000000001</c:v>
                </c:pt>
                <c:pt idx="3706">
                  <c:v>3.706</c:v>
                </c:pt>
                <c:pt idx="3707">
                  <c:v>3.7069999999999999</c:v>
                </c:pt>
                <c:pt idx="3708">
                  <c:v>3.7079999999999997</c:v>
                </c:pt>
                <c:pt idx="3709">
                  <c:v>3.7090000000000001</c:v>
                </c:pt>
                <c:pt idx="3710">
                  <c:v>3.71</c:v>
                </c:pt>
                <c:pt idx="3711">
                  <c:v>3.7109999999999999</c:v>
                </c:pt>
                <c:pt idx="3712">
                  <c:v>3.7119999999999997</c:v>
                </c:pt>
                <c:pt idx="3713">
                  <c:v>3.7130000000000001</c:v>
                </c:pt>
                <c:pt idx="3714">
                  <c:v>3.714</c:v>
                </c:pt>
                <c:pt idx="3715">
                  <c:v>3.7149999999999999</c:v>
                </c:pt>
                <c:pt idx="3716">
                  <c:v>3.7159999999999997</c:v>
                </c:pt>
                <c:pt idx="3717">
                  <c:v>3.7170000000000001</c:v>
                </c:pt>
                <c:pt idx="3718">
                  <c:v>3.718</c:v>
                </c:pt>
                <c:pt idx="3719">
                  <c:v>3.7189999999999999</c:v>
                </c:pt>
                <c:pt idx="3720">
                  <c:v>3.7199999999999998</c:v>
                </c:pt>
                <c:pt idx="3721">
                  <c:v>3.7210000000000001</c:v>
                </c:pt>
                <c:pt idx="3722">
                  <c:v>3.722</c:v>
                </c:pt>
                <c:pt idx="3723">
                  <c:v>3.7229999999999999</c:v>
                </c:pt>
                <c:pt idx="3724">
                  <c:v>3.7239999999999998</c:v>
                </c:pt>
                <c:pt idx="3725">
                  <c:v>3.7250000000000001</c:v>
                </c:pt>
                <c:pt idx="3726">
                  <c:v>3.726</c:v>
                </c:pt>
                <c:pt idx="3727">
                  <c:v>3.7269999999999999</c:v>
                </c:pt>
                <c:pt idx="3728">
                  <c:v>3.7279999999999998</c:v>
                </c:pt>
                <c:pt idx="3729">
                  <c:v>3.7290000000000001</c:v>
                </c:pt>
                <c:pt idx="3730">
                  <c:v>3.73</c:v>
                </c:pt>
                <c:pt idx="3731">
                  <c:v>3.7309999999999999</c:v>
                </c:pt>
                <c:pt idx="3732">
                  <c:v>3.7319999999999998</c:v>
                </c:pt>
                <c:pt idx="3733">
                  <c:v>3.7330000000000001</c:v>
                </c:pt>
                <c:pt idx="3734">
                  <c:v>3.734</c:v>
                </c:pt>
                <c:pt idx="3735">
                  <c:v>3.7349999999999999</c:v>
                </c:pt>
                <c:pt idx="3736">
                  <c:v>3.7359999999999998</c:v>
                </c:pt>
                <c:pt idx="3737">
                  <c:v>3.7370000000000001</c:v>
                </c:pt>
                <c:pt idx="3738">
                  <c:v>3.738</c:v>
                </c:pt>
                <c:pt idx="3739">
                  <c:v>3.7389999999999999</c:v>
                </c:pt>
                <c:pt idx="3740">
                  <c:v>3.7399999999999998</c:v>
                </c:pt>
                <c:pt idx="3741">
                  <c:v>3.7410000000000001</c:v>
                </c:pt>
                <c:pt idx="3742">
                  <c:v>3.742</c:v>
                </c:pt>
                <c:pt idx="3743">
                  <c:v>3.7429999999999999</c:v>
                </c:pt>
                <c:pt idx="3744">
                  <c:v>3.7439999999999998</c:v>
                </c:pt>
                <c:pt idx="3745">
                  <c:v>3.7450000000000001</c:v>
                </c:pt>
                <c:pt idx="3746">
                  <c:v>3.746</c:v>
                </c:pt>
                <c:pt idx="3747">
                  <c:v>3.7469999999999999</c:v>
                </c:pt>
                <c:pt idx="3748">
                  <c:v>3.7479999999999998</c:v>
                </c:pt>
                <c:pt idx="3749">
                  <c:v>3.7490000000000001</c:v>
                </c:pt>
                <c:pt idx="3750">
                  <c:v>3.75</c:v>
                </c:pt>
                <c:pt idx="3751">
                  <c:v>3.7509999999999999</c:v>
                </c:pt>
                <c:pt idx="3752">
                  <c:v>3.7519999999999998</c:v>
                </c:pt>
                <c:pt idx="3753">
                  <c:v>3.7530000000000001</c:v>
                </c:pt>
                <c:pt idx="3754">
                  <c:v>3.754</c:v>
                </c:pt>
                <c:pt idx="3755">
                  <c:v>3.7549999999999999</c:v>
                </c:pt>
                <c:pt idx="3756">
                  <c:v>3.7559999999999998</c:v>
                </c:pt>
                <c:pt idx="3757">
                  <c:v>3.7569999999999997</c:v>
                </c:pt>
                <c:pt idx="3758">
                  <c:v>3.758</c:v>
                </c:pt>
                <c:pt idx="3759">
                  <c:v>3.7589999999999999</c:v>
                </c:pt>
                <c:pt idx="3760">
                  <c:v>3.76</c:v>
                </c:pt>
                <c:pt idx="3761">
                  <c:v>3.7609999999999997</c:v>
                </c:pt>
                <c:pt idx="3762">
                  <c:v>3.762</c:v>
                </c:pt>
                <c:pt idx="3763">
                  <c:v>3.7629999999999999</c:v>
                </c:pt>
                <c:pt idx="3764">
                  <c:v>3.7639999999999998</c:v>
                </c:pt>
                <c:pt idx="3765">
                  <c:v>3.7649999999999997</c:v>
                </c:pt>
                <c:pt idx="3766">
                  <c:v>3.766</c:v>
                </c:pt>
                <c:pt idx="3767">
                  <c:v>3.7669999999999999</c:v>
                </c:pt>
                <c:pt idx="3768">
                  <c:v>3.7679999999999998</c:v>
                </c:pt>
                <c:pt idx="3769">
                  <c:v>3.7689999999999997</c:v>
                </c:pt>
                <c:pt idx="3770">
                  <c:v>3.77</c:v>
                </c:pt>
                <c:pt idx="3771">
                  <c:v>3.7709999999999999</c:v>
                </c:pt>
                <c:pt idx="3772">
                  <c:v>3.7719999999999998</c:v>
                </c:pt>
                <c:pt idx="3773">
                  <c:v>3.7729999999999997</c:v>
                </c:pt>
                <c:pt idx="3774">
                  <c:v>3.774</c:v>
                </c:pt>
                <c:pt idx="3775">
                  <c:v>3.7749999999999999</c:v>
                </c:pt>
                <c:pt idx="3776">
                  <c:v>3.7759999999999998</c:v>
                </c:pt>
                <c:pt idx="3777">
                  <c:v>3.7769999999999997</c:v>
                </c:pt>
                <c:pt idx="3778">
                  <c:v>3.778</c:v>
                </c:pt>
                <c:pt idx="3779">
                  <c:v>3.7789999999999999</c:v>
                </c:pt>
                <c:pt idx="3780">
                  <c:v>3.78</c:v>
                </c:pt>
                <c:pt idx="3781">
                  <c:v>3.7809999999999997</c:v>
                </c:pt>
                <c:pt idx="3782">
                  <c:v>3.782</c:v>
                </c:pt>
                <c:pt idx="3783">
                  <c:v>3.7829999999999999</c:v>
                </c:pt>
                <c:pt idx="3784">
                  <c:v>3.7839999999999998</c:v>
                </c:pt>
                <c:pt idx="3785">
                  <c:v>3.7849999999999997</c:v>
                </c:pt>
                <c:pt idx="3786">
                  <c:v>3.786</c:v>
                </c:pt>
                <c:pt idx="3787">
                  <c:v>3.7869999999999999</c:v>
                </c:pt>
                <c:pt idx="3788">
                  <c:v>3.7879999999999998</c:v>
                </c:pt>
                <c:pt idx="3789">
                  <c:v>3.7889999999999997</c:v>
                </c:pt>
                <c:pt idx="3790">
                  <c:v>3.79</c:v>
                </c:pt>
                <c:pt idx="3791">
                  <c:v>3.7909999999999999</c:v>
                </c:pt>
                <c:pt idx="3792">
                  <c:v>3.7919999999999998</c:v>
                </c:pt>
                <c:pt idx="3793">
                  <c:v>3.7929999999999997</c:v>
                </c:pt>
                <c:pt idx="3794">
                  <c:v>3.794</c:v>
                </c:pt>
                <c:pt idx="3795">
                  <c:v>3.7949999999999999</c:v>
                </c:pt>
                <c:pt idx="3796">
                  <c:v>3.7959999999999998</c:v>
                </c:pt>
                <c:pt idx="3797">
                  <c:v>3.7969999999999997</c:v>
                </c:pt>
                <c:pt idx="3798">
                  <c:v>3.798</c:v>
                </c:pt>
                <c:pt idx="3799">
                  <c:v>3.7989999999999999</c:v>
                </c:pt>
                <c:pt idx="3800">
                  <c:v>3.8</c:v>
                </c:pt>
                <c:pt idx="3801">
                  <c:v>3.8009999999999997</c:v>
                </c:pt>
                <c:pt idx="3802">
                  <c:v>3.802</c:v>
                </c:pt>
                <c:pt idx="3803">
                  <c:v>3.8029999999999999</c:v>
                </c:pt>
                <c:pt idx="3804">
                  <c:v>3.8039999999999998</c:v>
                </c:pt>
                <c:pt idx="3805">
                  <c:v>3.8049999999999997</c:v>
                </c:pt>
                <c:pt idx="3806">
                  <c:v>3.806</c:v>
                </c:pt>
                <c:pt idx="3807">
                  <c:v>3.8069999999999999</c:v>
                </c:pt>
                <c:pt idx="3808">
                  <c:v>3.8079999999999998</c:v>
                </c:pt>
                <c:pt idx="3809">
                  <c:v>3.8089999999999997</c:v>
                </c:pt>
                <c:pt idx="3810">
                  <c:v>3.81</c:v>
                </c:pt>
                <c:pt idx="3811">
                  <c:v>3.8109999999999999</c:v>
                </c:pt>
                <c:pt idx="3812">
                  <c:v>3.8119999999999998</c:v>
                </c:pt>
                <c:pt idx="3813">
                  <c:v>3.8129999999999997</c:v>
                </c:pt>
                <c:pt idx="3814">
                  <c:v>3.8140000000000001</c:v>
                </c:pt>
                <c:pt idx="3815">
                  <c:v>3.8149999999999999</c:v>
                </c:pt>
                <c:pt idx="3816">
                  <c:v>3.8159999999999998</c:v>
                </c:pt>
                <c:pt idx="3817">
                  <c:v>3.8169999999999997</c:v>
                </c:pt>
                <c:pt idx="3818">
                  <c:v>3.8180000000000001</c:v>
                </c:pt>
                <c:pt idx="3819">
                  <c:v>3.819</c:v>
                </c:pt>
                <c:pt idx="3820">
                  <c:v>3.82</c:v>
                </c:pt>
                <c:pt idx="3821">
                  <c:v>3.8209999999999997</c:v>
                </c:pt>
                <c:pt idx="3822">
                  <c:v>3.8220000000000001</c:v>
                </c:pt>
                <c:pt idx="3823">
                  <c:v>3.823</c:v>
                </c:pt>
                <c:pt idx="3824">
                  <c:v>3.8239999999999998</c:v>
                </c:pt>
                <c:pt idx="3825">
                  <c:v>3.8249999999999997</c:v>
                </c:pt>
                <c:pt idx="3826">
                  <c:v>3.8260000000000001</c:v>
                </c:pt>
                <c:pt idx="3827">
                  <c:v>3.827</c:v>
                </c:pt>
                <c:pt idx="3828">
                  <c:v>3.8279999999999998</c:v>
                </c:pt>
                <c:pt idx="3829">
                  <c:v>3.8289999999999997</c:v>
                </c:pt>
                <c:pt idx="3830">
                  <c:v>3.83</c:v>
                </c:pt>
                <c:pt idx="3831">
                  <c:v>3.831</c:v>
                </c:pt>
                <c:pt idx="3832">
                  <c:v>3.8319999999999999</c:v>
                </c:pt>
                <c:pt idx="3833">
                  <c:v>3.8329999999999997</c:v>
                </c:pt>
                <c:pt idx="3834">
                  <c:v>3.8340000000000001</c:v>
                </c:pt>
                <c:pt idx="3835">
                  <c:v>3.835</c:v>
                </c:pt>
                <c:pt idx="3836">
                  <c:v>3.8359999999999999</c:v>
                </c:pt>
                <c:pt idx="3837">
                  <c:v>3.8369999999999997</c:v>
                </c:pt>
                <c:pt idx="3838">
                  <c:v>3.8380000000000001</c:v>
                </c:pt>
                <c:pt idx="3839">
                  <c:v>3.839</c:v>
                </c:pt>
                <c:pt idx="3840">
                  <c:v>3.84</c:v>
                </c:pt>
                <c:pt idx="3841">
                  <c:v>3.8409999999999997</c:v>
                </c:pt>
                <c:pt idx="3842">
                  <c:v>3.8420000000000001</c:v>
                </c:pt>
                <c:pt idx="3843">
                  <c:v>3.843</c:v>
                </c:pt>
                <c:pt idx="3844">
                  <c:v>3.8439999999999999</c:v>
                </c:pt>
                <c:pt idx="3845">
                  <c:v>3.8449999999999998</c:v>
                </c:pt>
                <c:pt idx="3846">
                  <c:v>3.8460000000000001</c:v>
                </c:pt>
                <c:pt idx="3847">
                  <c:v>3.847</c:v>
                </c:pt>
                <c:pt idx="3848">
                  <c:v>3.8479999999999999</c:v>
                </c:pt>
                <c:pt idx="3849">
                  <c:v>3.8489999999999998</c:v>
                </c:pt>
                <c:pt idx="3850">
                  <c:v>3.85</c:v>
                </c:pt>
                <c:pt idx="3851">
                  <c:v>3.851</c:v>
                </c:pt>
                <c:pt idx="3852">
                  <c:v>3.8519999999999999</c:v>
                </c:pt>
                <c:pt idx="3853">
                  <c:v>3.8529999999999998</c:v>
                </c:pt>
                <c:pt idx="3854">
                  <c:v>3.8540000000000001</c:v>
                </c:pt>
                <c:pt idx="3855">
                  <c:v>3.855</c:v>
                </c:pt>
                <c:pt idx="3856">
                  <c:v>3.8559999999999999</c:v>
                </c:pt>
                <c:pt idx="3857">
                  <c:v>3.8569999999999998</c:v>
                </c:pt>
                <c:pt idx="3858">
                  <c:v>3.8580000000000001</c:v>
                </c:pt>
                <c:pt idx="3859">
                  <c:v>3.859</c:v>
                </c:pt>
                <c:pt idx="3860">
                  <c:v>3.86</c:v>
                </c:pt>
                <c:pt idx="3861">
                  <c:v>3.8609999999999998</c:v>
                </c:pt>
                <c:pt idx="3862">
                  <c:v>3.8620000000000001</c:v>
                </c:pt>
                <c:pt idx="3863">
                  <c:v>3.863</c:v>
                </c:pt>
                <c:pt idx="3864">
                  <c:v>3.8639999999999999</c:v>
                </c:pt>
                <c:pt idx="3865">
                  <c:v>3.8649999999999998</c:v>
                </c:pt>
                <c:pt idx="3866">
                  <c:v>3.8660000000000001</c:v>
                </c:pt>
                <c:pt idx="3867">
                  <c:v>3.867</c:v>
                </c:pt>
                <c:pt idx="3868">
                  <c:v>3.8679999999999999</c:v>
                </c:pt>
                <c:pt idx="3869">
                  <c:v>3.8689999999999998</c:v>
                </c:pt>
                <c:pt idx="3870">
                  <c:v>3.87</c:v>
                </c:pt>
                <c:pt idx="3871">
                  <c:v>3.871</c:v>
                </c:pt>
                <c:pt idx="3872">
                  <c:v>3.8719999999999999</c:v>
                </c:pt>
                <c:pt idx="3873">
                  <c:v>3.8729999999999998</c:v>
                </c:pt>
                <c:pt idx="3874">
                  <c:v>3.8740000000000001</c:v>
                </c:pt>
                <c:pt idx="3875">
                  <c:v>3.875</c:v>
                </c:pt>
                <c:pt idx="3876">
                  <c:v>3.8759999999999999</c:v>
                </c:pt>
                <c:pt idx="3877">
                  <c:v>3.8769999999999998</c:v>
                </c:pt>
                <c:pt idx="3878">
                  <c:v>3.8780000000000001</c:v>
                </c:pt>
                <c:pt idx="3879">
                  <c:v>3.879</c:v>
                </c:pt>
                <c:pt idx="3880">
                  <c:v>3.88</c:v>
                </c:pt>
                <c:pt idx="3881">
                  <c:v>3.8810000000000002</c:v>
                </c:pt>
                <c:pt idx="3882">
                  <c:v>3.8819999999999997</c:v>
                </c:pt>
                <c:pt idx="3883">
                  <c:v>3.883</c:v>
                </c:pt>
                <c:pt idx="3884">
                  <c:v>3.8839999999999995</c:v>
                </c:pt>
                <c:pt idx="3885">
                  <c:v>3.8849999999999998</c:v>
                </c:pt>
                <c:pt idx="3886">
                  <c:v>3.8860000000000001</c:v>
                </c:pt>
                <c:pt idx="3887">
                  <c:v>3.8869999999999996</c:v>
                </c:pt>
                <c:pt idx="3888">
                  <c:v>3.8879999999999999</c:v>
                </c:pt>
                <c:pt idx="3889">
                  <c:v>3.8890000000000002</c:v>
                </c:pt>
                <c:pt idx="3890">
                  <c:v>3.8899999999999997</c:v>
                </c:pt>
                <c:pt idx="3891">
                  <c:v>3.891</c:v>
                </c:pt>
                <c:pt idx="3892">
                  <c:v>3.8919999999999995</c:v>
                </c:pt>
                <c:pt idx="3893">
                  <c:v>3.8929999999999998</c:v>
                </c:pt>
                <c:pt idx="3894">
                  <c:v>3.8940000000000001</c:v>
                </c:pt>
                <c:pt idx="3895">
                  <c:v>3.8949999999999996</c:v>
                </c:pt>
                <c:pt idx="3896">
                  <c:v>3.8959999999999999</c:v>
                </c:pt>
                <c:pt idx="3897">
                  <c:v>3.8970000000000002</c:v>
                </c:pt>
                <c:pt idx="3898">
                  <c:v>3.8979999999999997</c:v>
                </c:pt>
                <c:pt idx="3899">
                  <c:v>3.899</c:v>
                </c:pt>
                <c:pt idx="3900">
                  <c:v>3.8999999999999995</c:v>
                </c:pt>
                <c:pt idx="3901">
                  <c:v>3.9009999999999998</c:v>
                </c:pt>
                <c:pt idx="3902">
                  <c:v>3.9020000000000001</c:v>
                </c:pt>
                <c:pt idx="3903">
                  <c:v>3.9029999999999996</c:v>
                </c:pt>
                <c:pt idx="3904">
                  <c:v>3.9039999999999999</c:v>
                </c:pt>
                <c:pt idx="3905">
                  <c:v>3.9050000000000002</c:v>
                </c:pt>
                <c:pt idx="3906">
                  <c:v>3.9059999999999997</c:v>
                </c:pt>
                <c:pt idx="3907">
                  <c:v>3.907</c:v>
                </c:pt>
                <c:pt idx="3908">
                  <c:v>3.9079999999999995</c:v>
                </c:pt>
                <c:pt idx="3909">
                  <c:v>3.9089999999999998</c:v>
                </c:pt>
                <c:pt idx="3910">
                  <c:v>3.91</c:v>
                </c:pt>
                <c:pt idx="3911">
                  <c:v>3.9109999999999996</c:v>
                </c:pt>
                <c:pt idx="3912">
                  <c:v>3.9119999999999999</c:v>
                </c:pt>
                <c:pt idx="3913">
                  <c:v>3.9130000000000003</c:v>
                </c:pt>
                <c:pt idx="3914">
                  <c:v>3.9139999999999997</c:v>
                </c:pt>
                <c:pt idx="3915">
                  <c:v>3.915</c:v>
                </c:pt>
                <c:pt idx="3916">
                  <c:v>3.9159999999999995</c:v>
                </c:pt>
                <c:pt idx="3917">
                  <c:v>3.9169999999999998</c:v>
                </c:pt>
                <c:pt idx="3918">
                  <c:v>3.9180000000000001</c:v>
                </c:pt>
                <c:pt idx="3919">
                  <c:v>3.9189999999999996</c:v>
                </c:pt>
                <c:pt idx="3920">
                  <c:v>3.92</c:v>
                </c:pt>
                <c:pt idx="3921">
                  <c:v>3.9210000000000003</c:v>
                </c:pt>
                <c:pt idx="3922">
                  <c:v>3.9219999999999997</c:v>
                </c:pt>
                <c:pt idx="3923">
                  <c:v>3.923</c:v>
                </c:pt>
                <c:pt idx="3924">
                  <c:v>3.9239999999999995</c:v>
                </c:pt>
                <c:pt idx="3925">
                  <c:v>3.9249999999999998</c:v>
                </c:pt>
                <c:pt idx="3926">
                  <c:v>3.9260000000000002</c:v>
                </c:pt>
                <c:pt idx="3927">
                  <c:v>3.9269999999999996</c:v>
                </c:pt>
                <c:pt idx="3928">
                  <c:v>3.9279999999999999</c:v>
                </c:pt>
                <c:pt idx="3929">
                  <c:v>3.9290000000000003</c:v>
                </c:pt>
                <c:pt idx="3930">
                  <c:v>3.9299999999999997</c:v>
                </c:pt>
                <c:pt idx="3931">
                  <c:v>3.931</c:v>
                </c:pt>
                <c:pt idx="3932">
                  <c:v>3.9319999999999995</c:v>
                </c:pt>
                <c:pt idx="3933">
                  <c:v>3.9329999999999998</c:v>
                </c:pt>
                <c:pt idx="3934">
                  <c:v>3.9340000000000002</c:v>
                </c:pt>
                <c:pt idx="3935">
                  <c:v>3.9349999999999996</c:v>
                </c:pt>
                <c:pt idx="3936">
                  <c:v>3.9359999999999999</c:v>
                </c:pt>
                <c:pt idx="3937">
                  <c:v>3.9370000000000003</c:v>
                </c:pt>
                <c:pt idx="3938">
                  <c:v>3.9379999999999997</c:v>
                </c:pt>
                <c:pt idx="3939">
                  <c:v>3.9390000000000001</c:v>
                </c:pt>
                <c:pt idx="3940">
                  <c:v>3.9399999999999995</c:v>
                </c:pt>
                <c:pt idx="3941">
                  <c:v>3.9409999999999998</c:v>
                </c:pt>
                <c:pt idx="3942">
                  <c:v>3.9420000000000002</c:v>
                </c:pt>
                <c:pt idx="3943">
                  <c:v>3.9429999999999996</c:v>
                </c:pt>
                <c:pt idx="3944">
                  <c:v>3.944</c:v>
                </c:pt>
                <c:pt idx="3945">
                  <c:v>3.9450000000000003</c:v>
                </c:pt>
                <c:pt idx="3946">
                  <c:v>3.9459999999999997</c:v>
                </c:pt>
                <c:pt idx="3947">
                  <c:v>3.9470000000000001</c:v>
                </c:pt>
                <c:pt idx="3948">
                  <c:v>3.9479999999999995</c:v>
                </c:pt>
                <c:pt idx="3949">
                  <c:v>3.9489999999999998</c:v>
                </c:pt>
                <c:pt idx="3950">
                  <c:v>3.95</c:v>
                </c:pt>
                <c:pt idx="3951">
                  <c:v>3.9509999999999996</c:v>
                </c:pt>
                <c:pt idx="3952">
                  <c:v>3.952</c:v>
                </c:pt>
                <c:pt idx="3953">
                  <c:v>3.9530000000000003</c:v>
                </c:pt>
                <c:pt idx="3954">
                  <c:v>3.9539999999999997</c:v>
                </c:pt>
                <c:pt idx="3955">
                  <c:v>3.9550000000000001</c:v>
                </c:pt>
                <c:pt idx="3956">
                  <c:v>3.9559999999999995</c:v>
                </c:pt>
                <c:pt idx="3957">
                  <c:v>3.9569999999999999</c:v>
                </c:pt>
                <c:pt idx="3958">
                  <c:v>3.9580000000000002</c:v>
                </c:pt>
                <c:pt idx="3959">
                  <c:v>3.9589999999999996</c:v>
                </c:pt>
                <c:pt idx="3960">
                  <c:v>3.96</c:v>
                </c:pt>
                <c:pt idx="3961">
                  <c:v>3.9610000000000003</c:v>
                </c:pt>
                <c:pt idx="3962">
                  <c:v>3.9619999999999997</c:v>
                </c:pt>
                <c:pt idx="3963">
                  <c:v>3.9630000000000001</c:v>
                </c:pt>
                <c:pt idx="3964">
                  <c:v>3.9639999999999995</c:v>
                </c:pt>
                <c:pt idx="3965">
                  <c:v>3.9649999999999999</c:v>
                </c:pt>
                <c:pt idx="3966">
                  <c:v>3.9660000000000002</c:v>
                </c:pt>
                <c:pt idx="3967">
                  <c:v>3.9669999999999996</c:v>
                </c:pt>
                <c:pt idx="3968">
                  <c:v>3.968</c:v>
                </c:pt>
                <c:pt idx="3969">
                  <c:v>3.9690000000000003</c:v>
                </c:pt>
                <c:pt idx="3970">
                  <c:v>3.9699999999999998</c:v>
                </c:pt>
                <c:pt idx="3971">
                  <c:v>3.9710000000000001</c:v>
                </c:pt>
                <c:pt idx="3972">
                  <c:v>3.9719999999999995</c:v>
                </c:pt>
                <c:pt idx="3973">
                  <c:v>3.9729999999999999</c:v>
                </c:pt>
                <c:pt idx="3974">
                  <c:v>3.9740000000000002</c:v>
                </c:pt>
                <c:pt idx="3975">
                  <c:v>3.9749999999999996</c:v>
                </c:pt>
                <c:pt idx="3976">
                  <c:v>3.976</c:v>
                </c:pt>
                <c:pt idx="3977">
                  <c:v>3.9770000000000003</c:v>
                </c:pt>
                <c:pt idx="3978">
                  <c:v>3.9779999999999998</c:v>
                </c:pt>
                <c:pt idx="3979">
                  <c:v>3.9790000000000001</c:v>
                </c:pt>
                <c:pt idx="3980">
                  <c:v>3.9799999999999995</c:v>
                </c:pt>
                <c:pt idx="3981">
                  <c:v>3.9809999999999999</c:v>
                </c:pt>
                <c:pt idx="3982">
                  <c:v>3.9820000000000002</c:v>
                </c:pt>
                <c:pt idx="3983">
                  <c:v>3.9829999999999997</c:v>
                </c:pt>
                <c:pt idx="3984">
                  <c:v>3.984</c:v>
                </c:pt>
                <c:pt idx="3985">
                  <c:v>3.9850000000000003</c:v>
                </c:pt>
                <c:pt idx="3986">
                  <c:v>3.9859999999999998</c:v>
                </c:pt>
                <c:pt idx="3987">
                  <c:v>3.9870000000000001</c:v>
                </c:pt>
                <c:pt idx="3988">
                  <c:v>3.9879999999999995</c:v>
                </c:pt>
                <c:pt idx="3989">
                  <c:v>3.9889999999999999</c:v>
                </c:pt>
                <c:pt idx="3990">
                  <c:v>3.99</c:v>
                </c:pt>
                <c:pt idx="3991">
                  <c:v>3.9909999999999997</c:v>
                </c:pt>
                <c:pt idx="3992">
                  <c:v>3.992</c:v>
                </c:pt>
                <c:pt idx="3993">
                  <c:v>3.9930000000000003</c:v>
                </c:pt>
                <c:pt idx="3994">
                  <c:v>3.9939999999999998</c:v>
                </c:pt>
                <c:pt idx="3995">
                  <c:v>3.9950000000000001</c:v>
                </c:pt>
                <c:pt idx="3996">
                  <c:v>3.9959999999999996</c:v>
                </c:pt>
                <c:pt idx="3997">
                  <c:v>3.9969999999999999</c:v>
                </c:pt>
                <c:pt idx="3998">
                  <c:v>3.9980000000000002</c:v>
                </c:pt>
                <c:pt idx="3999">
                  <c:v>3.9989999999999997</c:v>
                </c:pt>
                <c:pt idx="4000">
                  <c:v>4</c:v>
                </c:pt>
                <c:pt idx="4001">
                  <c:v>4.0010000000000003</c:v>
                </c:pt>
                <c:pt idx="4002">
                  <c:v>4.0019999999999998</c:v>
                </c:pt>
                <c:pt idx="4003">
                  <c:v>4.0030000000000001</c:v>
                </c:pt>
                <c:pt idx="4004">
                  <c:v>4.0039999999999996</c:v>
                </c:pt>
                <c:pt idx="4005">
                  <c:v>4.0049999999999999</c:v>
                </c:pt>
                <c:pt idx="4006">
                  <c:v>4.0060000000000002</c:v>
                </c:pt>
                <c:pt idx="4007">
                  <c:v>4.0069999999999997</c:v>
                </c:pt>
                <c:pt idx="4008">
                  <c:v>4.008</c:v>
                </c:pt>
                <c:pt idx="4009">
                  <c:v>4.0089999999999995</c:v>
                </c:pt>
                <c:pt idx="4010">
                  <c:v>4.01</c:v>
                </c:pt>
                <c:pt idx="4011">
                  <c:v>4.0110000000000001</c:v>
                </c:pt>
                <c:pt idx="4012">
                  <c:v>4.0119999999999996</c:v>
                </c:pt>
                <c:pt idx="4013">
                  <c:v>4.0129999999999999</c:v>
                </c:pt>
                <c:pt idx="4014">
                  <c:v>4.0140000000000002</c:v>
                </c:pt>
                <c:pt idx="4015">
                  <c:v>4.0149999999999997</c:v>
                </c:pt>
                <c:pt idx="4016">
                  <c:v>4.016</c:v>
                </c:pt>
                <c:pt idx="4017">
                  <c:v>4.0169999999999995</c:v>
                </c:pt>
                <c:pt idx="4018">
                  <c:v>4.0179999999999998</c:v>
                </c:pt>
                <c:pt idx="4019">
                  <c:v>4.0190000000000001</c:v>
                </c:pt>
                <c:pt idx="4020">
                  <c:v>4.0199999999999996</c:v>
                </c:pt>
                <c:pt idx="4021">
                  <c:v>4.0209999999999999</c:v>
                </c:pt>
                <c:pt idx="4022">
                  <c:v>4.0220000000000002</c:v>
                </c:pt>
                <c:pt idx="4023">
                  <c:v>4.0229999999999997</c:v>
                </c:pt>
                <c:pt idx="4024">
                  <c:v>4.024</c:v>
                </c:pt>
                <c:pt idx="4025">
                  <c:v>4.0249999999999995</c:v>
                </c:pt>
                <c:pt idx="4026">
                  <c:v>4.0259999999999998</c:v>
                </c:pt>
                <c:pt idx="4027">
                  <c:v>4.0270000000000001</c:v>
                </c:pt>
                <c:pt idx="4028">
                  <c:v>4.0279999999999996</c:v>
                </c:pt>
                <c:pt idx="4029">
                  <c:v>4.0289999999999999</c:v>
                </c:pt>
                <c:pt idx="4030">
                  <c:v>4.03</c:v>
                </c:pt>
                <c:pt idx="4031">
                  <c:v>4.0309999999999997</c:v>
                </c:pt>
                <c:pt idx="4032">
                  <c:v>4.032</c:v>
                </c:pt>
                <c:pt idx="4033">
                  <c:v>4.0329999999999995</c:v>
                </c:pt>
                <c:pt idx="4034">
                  <c:v>4.0339999999999998</c:v>
                </c:pt>
                <c:pt idx="4035">
                  <c:v>4.0350000000000001</c:v>
                </c:pt>
                <c:pt idx="4036">
                  <c:v>4.0359999999999996</c:v>
                </c:pt>
                <c:pt idx="4037">
                  <c:v>4.0369999999999999</c:v>
                </c:pt>
                <c:pt idx="4038">
                  <c:v>4.0380000000000003</c:v>
                </c:pt>
                <c:pt idx="4039">
                  <c:v>4.0389999999999997</c:v>
                </c:pt>
                <c:pt idx="4040">
                  <c:v>4.04</c:v>
                </c:pt>
                <c:pt idx="4041">
                  <c:v>4.0409999999999995</c:v>
                </c:pt>
                <c:pt idx="4042">
                  <c:v>4.0419999999999998</c:v>
                </c:pt>
                <c:pt idx="4043">
                  <c:v>4.0430000000000001</c:v>
                </c:pt>
                <c:pt idx="4044">
                  <c:v>4.0439999999999996</c:v>
                </c:pt>
                <c:pt idx="4045">
                  <c:v>4.0449999999999999</c:v>
                </c:pt>
                <c:pt idx="4046">
                  <c:v>4.0460000000000003</c:v>
                </c:pt>
                <c:pt idx="4047">
                  <c:v>4.0469999999999997</c:v>
                </c:pt>
                <c:pt idx="4048">
                  <c:v>4.048</c:v>
                </c:pt>
                <c:pt idx="4049">
                  <c:v>4.0489999999999995</c:v>
                </c:pt>
                <c:pt idx="4050">
                  <c:v>4.05</c:v>
                </c:pt>
                <c:pt idx="4051">
                  <c:v>4.0510000000000002</c:v>
                </c:pt>
                <c:pt idx="4052">
                  <c:v>4.0519999999999996</c:v>
                </c:pt>
                <c:pt idx="4053">
                  <c:v>4.0529999999999999</c:v>
                </c:pt>
                <c:pt idx="4054">
                  <c:v>4.0540000000000003</c:v>
                </c:pt>
                <c:pt idx="4055">
                  <c:v>4.0549999999999997</c:v>
                </c:pt>
                <c:pt idx="4056">
                  <c:v>4.056</c:v>
                </c:pt>
                <c:pt idx="4057">
                  <c:v>4.0569999999999995</c:v>
                </c:pt>
                <c:pt idx="4058">
                  <c:v>4.0579999999999998</c:v>
                </c:pt>
                <c:pt idx="4059">
                  <c:v>4.0590000000000002</c:v>
                </c:pt>
                <c:pt idx="4060">
                  <c:v>4.0599999999999996</c:v>
                </c:pt>
                <c:pt idx="4061">
                  <c:v>4.0609999999999999</c:v>
                </c:pt>
                <c:pt idx="4062">
                  <c:v>4.0620000000000003</c:v>
                </c:pt>
                <c:pt idx="4063">
                  <c:v>4.0629999999999997</c:v>
                </c:pt>
                <c:pt idx="4064">
                  <c:v>4.0640000000000001</c:v>
                </c:pt>
                <c:pt idx="4065">
                  <c:v>4.0649999999999995</c:v>
                </c:pt>
                <c:pt idx="4066">
                  <c:v>4.0659999999999998</c:v>
                </c:pt>
                <c:pt idx="4067">
                  <c:v>4.0670000000000002</c:v>
                </c:pt>
                <c:pt idx="4068">
                  <c:v>4.0679999999999996</c:v>
                </c:pt>
                <c:pt idx="4069">
                  <c:v>4.069</c:v>
                </c:pt>
                <c:pt idx="4070">
                  <c:v>4.07</c:v>
                </c:pt>
                <c:pt idx="4071">
                  <c:v>4.0709999999999997</c:v>
                </c:pt>
                <c:pt idx="4072">
                  <c:v>4.0720000000000001</c:v>
                </c:pt>
                <c:pt idx="4073">
                  <c:v>4.0729999999999995</c:v>
                </c:pt>
                <c:pt idx="4074">
                  <c:v>4.0739999999999998</c:v>
                </c:pt>
                <c:pt idx="4075">
                  <c:v>4.0750000000000002</c:v>
                </c:pt>
                <c:pt idx="4076">
                  <c:v>4.0759999999999996</c:v>
                </c:pt>
                <c:pt idx="4077">
                  <c:v>4.077</c:v>
                </c:pt>
                <c:pt idx="4078">
                  <c:v>4.0780000000000003</c:v>
                </c:pt>
                <c:pt idx="4079">
                  <c:v>4.0789999999999997</c:v>
                </c:pt>
                <c:pt idx="4080">
                  <c:v>4.08</c:v>
                </c:pt>
                <c:pt idx="4081">
                  <c:v>4.0809999999999995</c:v>
                </c:pt>
                <c:pt idx="4082">
                  <c:v>4.0819999999999999</c:v>
                </c:pt>
                <c:pt idx="4083">
                  <c:v>4.0830000000000002</c:v>
                </c:pt>
                <c:pt idx="4084">
                  <c:v>4.0839999999999996</c:v>
                </c:pt>
                <c:pt idx="4085">
                  <c:v>4.085</c:v>
                </c:pt>
                <c:pt idx="4086">
                  <c:v>4.0860000000000003</c:v>
                </c:pt>
                <c:pt idx="4087">
                  <c:v>4.0869999999999997</c:v>
                </c:pt>
                <c:pt idx="4088">
                  <c:v>4.0880000000000001</c:v>
                </c:pt>
                <c:pt idx="4089">
                  <c:v>4.0889999999999995</c:v>
                </c:pt>
                <c:pt idx="4090">
                  <c:v>4.09</c:v>
                </c:pt>
                <c:pt idx="4091">
                  <c:v>4.0910000000000002</c:v>
                </c:pt>
                <c:pt idx="4092">
                  <c:v>4.0919999999999996</c:v>
                </c:pt>
                <c:pt idx="4093">
                  <c:v>4.093</c:v>
                </c:pt>
                <c:pt idx="4094">
                  <c:v>4.0940000000000003</c:v>
                </c:pt>
                <c:pt idx="4095">
                  <c:v>4.0949999999999998</c:v>
                </c:pt>
                <c:pt idx="4096">
                  <c:v>4.0960000000000001</c:v>
                </c:pt>
                <c:pt idx="4097">
                  <c:v>4.0969999999999995</c:v>
                </c:pt>
                <c:pt idx="4098">
                  <c:v>4.0979999999999999</c:v>
                </c:pt>
              </c:numCache>
            </c:numRef>
          </c:xVal>
          <c:yVal>
            <c:numRef>
              <c:f>'Prueba 1'!$B$4:$B$4102</c:f>
              <c:numCache>
                <c:formatCode>#,##0.00</c:formatCode>
                <c:ptCount val="4099"/>
                <c:pt idx="0">
                  <c:v>4.3448027424792597E-2</c:v>
                </c:pt>
                <c:pt idx="1">
                  <c:v>0.56120680973374826</c:v>
                </c:pt>
                <c:pt idx="2">
                  <c:v>0.56120680973374826</c:v>
                </c:pt>
                <c:pt idx="3">
                  <c:v>0.56120680973374826</c:v>
                </c:pt>
                <c:pt idx="4">
                  <c:v>4.3448027424792597E-2</c:v>
                </c:pt>
                <c:pt idx="5">
                  <c:v>0.56120680973374826</c:v>
                </c:pt>
                <c:pt idx="6">
                  <c:v>0.56120680973374826</c:v>
                </c:pt>
                <c:pt idx="7">
                  <c:v>4.3448027424792597E-2</c:v>
                </c:pt>
                <c:pt idx="8">
                  <c:v>0.56120680973374826</c:v>
                </c:pt>
                <c:pt idx="9">
                  <c:v>0.56120680973374826</c:v>
                </c:pt>
                <c:pt idx="10">
                  <c:v>0.56120680973374826</c:v>
                </c:pt>
                <c:pt idx="11">
                  <c:v>4.3448027424792597E-2</c:v>
                </c:pt>
                <c:pt idx="12">
                  <c:v>0.56120680973374826</c:v>
                </c:pt>
                <c:pt idx="13">
                  <c:v>4.3448027424792597E-2</c:v>
                </c:pt>
                <c:pt idx="14">
                  <c:v>0.56120680973374826</c:v>
                </c:pt>
                <c:pt idx="15">
                  <c:v>0.56120680973374826</c:v>
                </c:pt>
                <c:pt idx="16">
                  <c:v>0.56120680973374826</c:v>
                </c:pt>
                <c:pt idx="17">
                  <c:v>0.56120680973374826</c:v>
                </c:pt>
                <c:pt idx="18">
                  <c:v>4.3448027424792597E-2</c:v>
                </c:pt>
                <c:pt idx="19">
                  <c:v>0.56120680973374826</c:v>
                </c:pt>
                <c:pt idx="20">
                  <c:v>4.3448027424792597E-2</c:v>
                </c:pt>
                <c:pt idx="21">
                  <c:v>4.3448027424792597E-2</c:v>
                </c:pt>
                <c:pt idx="22">
                  <c:v>0.56120680973374826</c:v>
                </c:pt>
                <c:pt idx="23">
                  <c:v>0.56120680973374826</c:v>
                </c:pt>
                <c:pt idx="24">
                  <c:v>0.56120680973374826</c:v>
                </c:pt>
                <c:pt idx="25">
                  <c:v>0</c:v>
                </c:pt>
                <c:pt idx="26">
                  <c:v>4.3448027424792597E-2</c:v>
                </c:pt>
                <c:pt idx="27">
                  <c:v>4.3448027424792597E-2</c:v>
                </c:pt>
                <c:pt idx="28">
                  <c:v>0</c:v>
                </c:pt>
                <c:pt idx="29">
                  <c:v>4.3448027424792597E-2</c:v>
                </c:pt>
                <c:pt idx="30">
                  <c:v>0</c:v>
                </c:pt>
                <c:pt idx="31">
                  <c:v>0</c:v>
                </c:pt>
                <c:pt idx="32">
                  <c:v>0</c:v>
                </c:pt>
                <c:pt idx="33">
                  <c:v>4.3448027424792597E-2</c:v>
                </c:pt>
                <c:pt idx="34">
                  <c:v>0</c:v>
                </c:pt>
                <c:pt idx="35">
                  <c:v>4.3448027424792597E-2</c:v>
                </c:pt>
                <c:pt idx="36">
                  <c:v>0</c:v>
                </c:pt>
                <c:pt idx="37">
                  <c:v>4.3448027424792597E-2</c:v>
                </c:pt>
                <c:pt idx="38">
                  <c:v>0</c:v>
                </c:pt>
                <c:pt idx="39">
                  <c:v>4.3448027424792597E-2</c:v>
                </c:pt>
                <c:pt idx="40">
                  <c:v>0.56120680973374826</c:v>
                </c:pt>
                <c:pt idx="41">
                  <c:v>0.56120680973374826</c:v>
                </c:pt>
                <c:pt idx="42">
                  <c:v>4.3448027424792597E-2</c:v>
                </c:pt>
                <c:pt idx="43">
                  <c:v>0.56120680973374826</c:v>
                </c:pt>
                <c:pt idx="44">
                  <c:v>4.3448027424792597E-2</c:v>
                </c:pt>
                <c:pt idx="45">
                  <c:v>0</c:v>
                </c:pt>
                <c:pt idx="46">
                  <c:v>0.56120680973374826</c:v>
                </c:pt>
                <c:pt idx="47">
                  <c:v>4.3448027424792597E-2</c:v>
                </c:pt>
                <c:pt idx="48">
                  <c:v>4.3448027424792597E-2</c:v>
                </c:pt>
                <c:pt idx="49">
                  <c:v>4.3448027424792597E-2</c:v>
                </c:pt>
                <c:pt idx="50">
                  <c:v>0.56120680973374826</c:v>
                </c:pt>
                <c:pt idx="51">
                  <c:v>0.56120680973374826</c:v>
                </c:pt>
                <c:pt idx="52">
                  <c:v>0.56120680973374826</c:v>
                </c:pt>
                <c:pt idx="53">
                  <c:v>0.56120680973374826</c:v>
                </c:pt>
                <c:pt idx="54">
                  <c:v>0.56120680973374826</c:v>
                </c:pt>
                <c:pt idx="55">
                  <c:v>4.3448027424792597E-2</c:v>
                </c:pt>
                <c:pt idx="56">
                  <c:v>0.56120680973374826</c:v>
                </c:pt>
                <c:pt idx="57">
                  <c:v>4.3448027424792597E-2</c:v>
                </c:pt>
                <c:pt idx="58">
                  <c:v>4.3448027424792597E-2</c:v>
                </c:pt>
                <c:pt idx="59">
                  <c:v>0</c:v>
                </c:pt>
                <c:pt idx="60">
                  <c:v>4.3448027424792597E-2</c:v>
                </c:pt>
                <c:pt idx="61">
                  <c:v>0.56120680973374826</c:v>
                </c:pt>
                <c:pt idx="62">
                  <c:v>0.56120680973374826</c:v>
                </c:pt>
                <c:pt idx="63">
                  <c:v>0.56120680973374826</c:v>
                </c:pt>
                <c:pt idx="64">
                  <c:v>0.56120680973374826</c:v>
                </c:pt>
                <c:pt idx="65">
                  <c:v>0.56120680973374826</c:v>
                </c:pt>
                <c:pt idx="66">
                  <c:v>0.56120680973374826</c:v>
                </c:pt>
                <c:pt idx="67">
                  <c:v>0.56120680973374826</c:v>
                </c:pt>
                <c:pt idx="68">
                  <c:v>0.56120680973374826</c:v>
                </c:pt>
                <c:pt idx="69">
                  <c:v>0.56120680973374826</c:v>
                </c:pt>
                <c:pt idx="70">
                  <c:v>0.56120680973374826</c:v>
                </c:pt>
                <c:pt idx="71">
                  <c:v>4.3448027424792597E-2</c:v>
                </c:pt>
                <c:pt idx="72">
                  <c:v>0.56120680973374826</c:v>
                </c:pt>
                <c:pt idx="73">
                  <c:v>1.0789655920427039</c:v>
                </c:pt>
                <c:pt idx="74">
                  <c:v>0.56120680973374826</c:v>
                </c:pt>
                <c:pt idx="75">
                  <c:v>0.56120680973374826</c:v>
                </c:pt>
                <c:pt idx="76">
                  <c:v>1.0789655920427039</c:v>
                </c:pt>
                <c:pt idx="77">
                  <c:v>1.0789655920427039</c:v>
                </c:pt>
                <c:pt idx="78">
                  <c:v>1.0789655920427039</c:v>
                </c:pt>
                <c:pt idx="79">
                  <c:v>0.56120680973374826</c:v>
                </c:pt>
                <c:pt idx="80">
                  <c:v>0.56120680973374826</c:v>
                </c:pt>
                <c:pt idx="81">
                  <c:v>0.56120680973374826</c:v>
                </c:pt>
                <c:pt idx="82">
                  <c:v>0.56120680973374826</c:v>
                </c:pt>
                <c:pt idx="83">
                  <c:v>1.0789655920427039</c:v>
                </c:pt>
                <c:pt idx="84">
                  <c:v>1.0789655920427039</c:v>
                </c:pt>
                <c:pt idx="85">
                  <c:v>0.56120680973374826</c:v>
                </c:pt>
                <c:pt idx="86">
                  <c:v>1.5967243743516597</c:v>
                </c:pt>
                <c:pt idx="87">
                  <c:v>1.0789655920427039</c:v>
                </c:pt>
                <c:pt idx="88">
                  <c:v>1.0789655920427039</c:v>
                </c:pt>
                <c:pt idx="89">
                  <c:v>1.0789655920427039</c:v>
                </c:pt>
                <c:pt idx="90">
                  <c:v>1.0789655920427039</c:v>
                </c:pt>
                <c:pt idx="91">
                  <c:v>0.56120680973374826</c:v>
                </c:pt>
                <c:pt idx="92">
                  <c:v>1.5967243743516597</c:v>
                </c:pt>
                <c:pt idx="93">
                  <c:v>1.0789655920427039</c:v>
                </c:pt>
                <c:pt idx="94">
                  <c:v>0.56120680973374826</c:v>
                </c:pt>
                <c:pt idx="95">
                  <c:v>1.0789655920427039</c:v>
                </c:pt>
                <c:pt idx="96">
                  <c:v>1.0789655920427039</c:v>
                </c:pt>
                <c:pt idx="97">
                  <c:v>1.0789655920427039</c:v>
                </c:pt>
                <c:pt idx="98">
                  <c:v>0.56120680973374826</c:v>
                </c:pt>
                <c:pt idx="99">
                  <c:v>1.0789655920427039</c:v>
                </c:pt>
                <c:pt idx="100">
                  <c:v>1.0789655920427039</c:v>
                </c:pt>
                <c:pt idx="101">
                  <c:v>0.56120680973374826</c:v>
                </c:pt>
                <c:pt idx="102">
                  <c:v>0.56120680973374826</c:v>
                </c:pt>
                <c:pt idx="103">
                  <c:v>0.56120680973374826</c:v>
                </c:pt>
                <c:pt idx="104">
                  <c:v>0.56120680973374826</c:v>
                </c:pt>
                <c:pt idx="105">
                  <c:v>0.56120680973374826</c:v>
                </c:pt>
                <c:pt idx="106">
                  <c:v>0.56120680973374826</c:v>
                </c:pt>
                <c:pt idx="107">
                  <c:v>0.56120680973374826</c:v>
                </c:pt>
                <c:pt idx="108">
                  <c:v>0.56120680973374826</c:v>
                </c:pt>
                <c:pt idx="109">
                  <c:v>0.56120680973374826</c:v>
                </c:pt>
                <c:pt idx="110">
                  <c:v>0.56120680973374826</c:v>
                </c:pt>
                <c:pt idx="111">
                  <c:v>0.56120680973374826</c:v>
                </c:pt>
                <c:pt idx="112">
                  <c:v>0.56120680973374826</c:v>
                </c:pt>
                <c:pt idx="113">
                  <c:v>0.56120680973374826</c:v>
                </c:pt>
                <c:pt idx="114">
                  <c:v>0.56120680973374826</c:v>
                </c:pt>
                <c:pt idx="115">
                  <c:v>0.56120680973374826</c:v>
                </c:pt>
                <c:pt idx="116">
                  <c:v>0.56120680973374826</c:v>
                </c:pt>
                <c:pt idx="117">
                  <c:v>0.56120680973374826</c:v>
                </c:pt>
                <c:pt idx="118">
                  <c:v>0.56120680973374826</c:v>
                </c:pt>
                <c:pt idx="119">
                  <c:v>0.56120680973374826</c:v>
                </c:pt>
                <c:pt idx="120">
                  <c:v>0.56120680973374826</c:v>
                </c:pt>
                <c:pt idx="121">
                  <c:v>0.56120680973374826</c:v>
                </c:pt>
                <c:pt idx="122">
                  <c:v>0.56120680973374826</c:v>
                </c:pt>
                <c:pt idx="123">
                  <c:v>0.56120680973374826</c:v>
                </c:pt>
                <c:pt idx="124">
                  <c:v>0.56120680973374826</c:v>
                </c:pt>
                <c:pt idx="125">
                  <c:v>0.56120680973374826</c:v>
                </c:pt>
                <c:pt idx="126">
                  <c:v>0.56120680973374826</c:v>
                </c:pt>
                <c:pt idx="127">
                  <c:v>0.56120680973374826</c:v>
                </c:pt>
                <c:pt idx="128">
                  <c:v>0.56120680973374826</c:v>
                </c:pt>
                <c:pt idx="129">
                  <c:v>0</c:v>
                </c:pt>
                <c:pt idx="130">
                  <c:v>0.56120680973374826</c:v>
                </c:pt>
                <c:pt idx="131">
                  <c:v>0.56120680973374826</c:v>
                </c:pt>
                <c:pt idx="132">
                  <c:v>0.56120680973374826</c:v>
                </c:pt>
                <c:pt idx="133">
                  <c:v>0.56120680973374826</c:v>
                </c:pt>
                <c:pt idx="134">
                  <c:v>0.56120680973374826</c:v>
                </c:pt>
                <c:pt idx="135">
                  <c:v>0.56120680973374826</c:v>
                </c:pt>
                <c:pt idx="136">
                  <c:v>0</c:v>
                </c:pt>
                <c:pt idx="137">
                  <c:v>4.3448027424792597E-2</c:v>
                </c:pt>
                <c:pt idx="138">
                  <c:v>0.56120680973374826</c:v>
                </c:pt>
                <c:pt idx="139">
                  <c:v>0.56120680973374826</c:v>
                </c:pt>
                <c:pt idx="140">
                  <c:v>1.0789655920427039</c:v>
                </c:pt>
                <c:pt idx="141">
                  <c:v>0.56120680973374826</c:v>
                </c:pt>
                <c:pt idx="142">
                  <c:v>0.56120680973374826</c:v>
                </c:pt>
                <c:pt idx="143">
                  <c:v>0.56120680973374826</c:v>
                </c:pt>
                <c:pt idx="144">
                  <c:v>0.56120680973374826</c:v>
                </c:pt>
                <c:pt idx="145">
                  <c:v>0.56120680973374826</c:v>
                </c:pt>
                <c:pt idx="146">
                  <c:v>0.56120680973374826</c:v>
                </c:pt>
                <c:pt idx="147">
                  <c:v>4.3448027424792597E-2</c:v>
                </c:pt>
                <c:pt idx="148">
                  <c:v>0.56120680973374826</c:v>
                </c:pt>
                <c:pt idx="149">
                  <c:v>0.56120680973374826</c:v>
                </c:pt>
                <c:pt idx="150">
                  <c:v>0.56120680973374826</c:v>
                </c:pt>
                <c:pt idx="151">
                  <c:v>1.0789655920427039</c:v>
                </c:pt>
                <c:pt idx="152">
                  <c:v>0.56120680973374826</c:v>
                </c:pt>
                <c:pt idx="153">
                  <c:v>0.56120680973374826</c:v>
                </c:pt>
                <c:pt idx="154">
                  <c:v>0.56120680973374826</c:v>
                </c:pt>
                <c:pt idx="155">
                  <c:v>0.56120680973374826</c:v>
                </c:pt>
                <c:pt idx="156">
                  <c:v>0.56120680973374826</c:v>
                </c:pt>
                <c:pt idx="157">
                  <c:v>0.56120680973374826</c:v>
                </c:pt>
                <c:pt idx="158">
                  <c:v>0.56120680973374826</c:v>
                </c:pt>
                <c:pt idx="159">
                  <c:v>0.56120680973374826</c:v>
                </c:pt>
                <c:pt idx="160">
                  <c:v>0.56120680973374826</c:v>
                </c:pt>
                <c:pt idx="161">
                  <c:v>4.3448027424792597E-2</c:v>
                </c:pt>
                <c:pt idx="162">
                  <c:v>0.56120680973374826</c:v>
                </c:pt>
                <c:pt idx="163">
                  <c:v>0.56120680973374826</c:v>
                </c:pt>
                <c:pt idx="164">
                  <c:v>0.56120680973374826</c:v>
                </c:pt>
                <c:pt idx="165">
                  <c:v>0.56120680973374826</c:v>
                </c:pt>
                <c:pt idx="166">
                  <c:v>1.0789655920427039</c:v>
                </c:pt>
                <c:pt idx="167">
                  <c:v>0.56120680973374826</c:v>
                </c:pt>
                <c:pt idx="168">
                  <c:v>0.56120680973374826</c:v>
                </c:pt>
                <c:pt idx="169">
                  <c:v>4.3448027424792597E-2</c:v>
                </c:pt>
                <c:pt idx="170">
                  <c:v>0.56120680973374826</c:v>
                </c:pt>
                <c:pt idx="171">
                  <c:v>0.56120680973374826</c:v>
                </c:pt>
                <c:pt idx="172">
                  <c:v>0.56120680973374826</c:v>
                </c:pt>
                <c:pt idx="173">
                  <c:v>0.56120680973374826</c:v>
                </c:pt>
                <c:pt idx="174">
                  <c:v>0.56120680973374826</c:v>
                </c:pt>
                <c:pt idx="175">
                  <c:v>0.56120680973374826</c:v>
                </c:pt>
                <c:pt idx="176">
                  <c:v>0.56120680973374826</c:v>
                </c:pt>
                <c:pt idx="177">
                  <c:v>1.0789655920427039</c:v>
                </c:pt>
                <c:pt idx="178">
                  <c:v>0.56120680973374826</c:v>
                </c:pt>
                <c:pt idx="179">
                  <c:v>0.56120680973374826</c:v>
                </c:pt>
                <c:pt idx="180">
                  <c:v>0.56120680973374826</c:v>
                </c:pt>
                <c:pt idx="181">
                  <c:v>0.56120680973374826</c:v>
                </c:pt>
                <c:pt idx="182">
                  <c:v>0.56120680973374826</c:v>
                </c:pt>
                <c:pt idx="183">
                  <c:v>0.56120680973374826</c:v>
                </c:pt>
                <c:pt idx="184">
                  <c:v>0.56120680973374826</c:v>
                </c:pt>
                <c:pt idx="185">
                  <c:v>0.56120680973374826</c:v>
                </c:pt>
                <c:pt idx="186">
                  <c:v>0.56120680973374826</c:v>
                </c:pt>
                <c:pt idx="187">
                  <c:v>0.56120680973374826</c:v>
                </c:pt>
                <c:pt idx="188">
                  <c:v>4.3448027424792597E-2</c:v>
                </c:pt>
                <c:pt idx="189">
                  <c:v>0.56120680973374826</c:v>
                </c:pt>
                <c:pt idx="190">
                  <c:v>0.56120680973374826</c:v>
                </c:pt>
                <c:pt idx="191">
                  <c:v>0.56120680973374826</c:v>
                </c:pt>
                <c:pt idx="192">
                  <c:v>0.56120680973374826</c:v>
                </c:pt>
                <c:pt idx="193">
                  <c:v>0.56120680973374826</c:v>
                </c:pt>
                <c:pt idx="194">
                  <c:v>0.56120680973374826</c:v>
                </c:pt>
                <c:pt idx="195">
                  <c:v>0.56120680973374826</c:v>
                </c:pt>
                <c:pt idx="196">
                  <c:v>0.56120680973374826</c:v>
                </c:pt>
                <c:pt idx="197">
                  <c:v>0.56120680973374826</c:v>
                </c:pt>
                <c:pt idx="198">
                  <c:v>0.56120680973374826</c:v>
                </c:pt>
                <c:pt idx="199">
                  <c:v>1.0789655920427039</c:v>
                </c:pt>
                <c:pt idx="200">
                  <c:v>0.56120680973374826</c:v>
                </c:pt>
                <c:pt idx="201">
                  <c:v>0.56120680973374826</c:v>
                </c:pt>
                <c:pt idx="202">
                  <c:v>1.0789655920427039</c:v>
                </c:pt>
                <c:pt idx="203">
                  <c:v>0.56120680973374826</c:v>
                </c:pt>
                <c:pt idx="204">
                  <c:v>0.56120680973374826</c:v>
                </c:pt>
                <c:pt idx="205">
                  <c:v>1.0789655920427039</c:v>
                </c:pt>
                <c:pt idx="206">
                  <c:v>0.56120680973374826</c:v>
                </c:pt>
                <c:pt idx="207">
                  <c:v>1.5967243743516597</c:v>
                </c:pt>
                <c:pt idx="208">
                  <c:v>1.5967243743516597</c:v>
                </c:pt>
                <c:pt idx="209">
                  <c:v>1.5967243743516597</c:v>
                </c:pt>
                <c:pt idx="210">
                  <c:v>1.5967243743516597</c:v>
                </c:pt>
                <c:pt idx="211">
                  <c:v>1.0789655920427039</c:v>
                </c:pt>
                <c:pt idx="212">
                  <c:v>1.0789655920427039</c:v>
                </c:pt>
                <c:pt idx="213">
                  <c:v>1.5967243743516597</c:v>
                </c:pt>
                <c:pt idx="214">
                  <c:v>1.0789655920427039</c:v>
                </c:pt>
                <c:pt idx="215">
                  <c:v>1.5967243743516597</c:v>
                </c:pt>
                <c:pt idx="216">
                  <c:v>1.5967243743516597</c:v>
                </c:pt>
                <c:pt idx="217">
                  <c:v>1.5967243743516597</c:v>
                </c:pt>
                <c:pt idx="218">
                  <c:v>1.5967243743516597</c:v>
                </c:pt>
                <c:pt idx="219">
                  <c:v>1.5967243743516597</c:v>
                </c:pt>
                <c:pt idx="220">
                  <c:v>1.5967243743516597</c:v>
                </c:pt>
                <c:pt idx="221">
                  <c:v>1.5967243743516597</c:v>
                </c:pt>
                <c:pt idx="222">
                  <c:v>1.5967243743516597</c:v>
                </c:pt>
                <c:pt idx="223">
                  <c:v>2.1144831566606155</c:v>
                </c:pt>
                <c:pt idx="224">
                  <c:v>2.1144831566606155</c:v>
                </c:pt>
                <c:pt idx="225">
                  <c:v>2.1144831566606155</c:v>
                </c:pt>
                <c:pt idx="226">
                  <c:v>2.632241938969571</c:v>
                </c:pt>
                <c:pt idx="227">
                  <c:v>3.6677595035874826</c:v>
                </c:pt>
                <c:pt idx="228">
                  <c:v>3.6677595035874826</c:v>
                </c:pt>
                <c:pt idx="229">
                  <c:v>2.632241938969571</c:v>
                </c:pt>
                <c:pt idx="230">
                  <c:v>2.632241938969571</c:v>
                </c:pt>
                <c:pt idx="231">
                  <c:v>3.6677595035874826</c:v>
                </c:pt>
                <c:pt idx="232">
                  <c:v>3.6677595035874826</c:v>
                </c:pt>
                <c:pt idx="233">
                  <c:v>3.150000721278527</c:v>
                </c:pt>
                <c:pt idx="234">
                  <c:v>3.6677595035874826</c:v>
                </c:pt>
                <c:pt idx="235">
                  <c:v>3.150000721278527</c:v>
                </c:pt>
                <c:pt idx="236">
                  <c:v>3.6677595035874826</c:v>
                </c:pt>
                <c:pt idx="237">
                  <c:v>2.632241938969571</c:v>
                </c:pt>
                <c:pt idx="238">
                  <c:v>3.150000721278527</c:v>
                </c:pt>
                <c:pt idx="239">
                  <c:v>2.632241938969571</c:v>
                </c:pt>
                <c:pt idx="240">
                  <c:v>2.632241938969571</c:v>
                </c:pt>
                <c:pt idx="241">
                  <c:v>2.632241938969571</c:v>
                </c:pt>
                <c:pt idx="242">
                  <c:v>1.5967243743516597</c:v>
                </c:pt>
                <c:pt idx="243">
                  <c:v>1.5967243743516597</c:v>
                </c:pt>
                <c:pt idx="244">
                  <c:v>1.5967243743516597</c:v>
                </c:pt>
                <c:pt idx="245">
                  <c:v>1.5967243743516597</c:v>
                </c:pt>
                <c:pt idx="246">
                  <c:v>1.0789655920427039</c:v>
                </c:pt>
                <c:pt idx="247">
                  <c:v>0.56120680973374826</c:v>
                </c:pt>
                <c:pt idx="248">
                  <c:v>0.56120680973374826</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0.56120680973374826</c:v>
                </c:pt>
                <c:pt idx="264">
                  <c:v>0.56120680973374826</c:v>
                </c:pt>
                <c:pt idx="265">
                  <c:v>0.56120680973374826</c:v>
                </c:pt>
                <c:pt idx="266">
                  <c:v>1.5967243743516597</c:v>
                </c:pt>
                <c:pt idx="267">
                  <c:v>1.5967243743516597</c:v>
                </c:pt>
                <c:pt idx="268">
                  <c:v>1.5967243743516597</c:v>
                </c:pt>
                <c:pt idx="269">
                  <c:v>1.5967243743516597</c:v>
                </c:pt>
                <c:pt idx="270">
                  <c:v>1.5967243743516597</c:v>
                </c:pt>
                <c:pt idx="271">
                  <c:v>1.0789655920427039</c:v>
                </c:pt>
                <c:pt idx="272">
                  <c:v>1.5967243743516597</c:v>
                </c:pt>
                <c:pt idx="273">
                  <c:v>1.5967243743516597</c:v>
                </c:pt>
                <c:pt idx="274">
                  <c:v>1.0789655920427039</c:v>
                </c:pt>
                <c:pt idx="275">
                  <c:v>1.0789655920427039</c:v>
                </c:pt>
                <c:pt idx="276">
                  <c:v>1.0789655920427039</c:v>
                </c:pt>
                <c:pt idx="277">
                  <c:v>0.56120680973374826</c:v>
                </c:pt>
                <c:pt idx="278">
                  <c:v>0.56120680973374826</c:v>
                </c:pt>
                <c:pt idx="279">
                  <c:v>4.3448027424792597E-2</c:v>
                </c:pt>
                <c:pt idx="280">
                  <c:v>4.3448027424792597E-2</c:v>
                </c:pt>
                <c:pt idx="281">
                  <c:v>4.3448027424792597E-2</c:v>
                </c:pt>
                <c:pt idx="282">
                  <c:v>4.3448027424792597E-2</c:v>
                </c:pt>
                <c:pt idx="283">
                  <c:v>0.56120680973374826</c:v>
                </c:pt>
                <c:pt idx="284">
                  <c:v>0</c:v>
                </c:pt>
                <c:pt idx="285">
                  <c:v>0</c:v>
                </c:pt>
                <c:pt idx="286">
                  <c:v>0</c:v>
                </c:pt>
                <c:pt idx="287">
                  <c:v>0</c:v>
                </c:pt>
                <c:pt idx="288">
                  <c:v>0</c:v>
                </c:pt>
                <c:pt idx="289">
                  <c:v>4.3448027424792597E-2</c:v>
                </c:pt>
                <c:pt idx="290">
                  <c:v>0</c:v>
                </c:pt>
                <c:pt idx="291">
                  <c:v>0</c:v>
                </c:pt>
                <c:pt idx="292">
                  <c:v>4.3448027424792597E-2</c:v>
                </c:pt>
                <c:pt idx="293">
                  <c:v>0.56120680973374826</c:v>
                </c:pt>
                <c:pt idx="294">
                  <c:v>0.56120680973374826</c:v>
                </c:pt>
                <c:pt idx="295">
                  <c:v>0.56120680973374826</c:v>
                </c:pt>
                <c:pt idx="296">
                  <c:v>0.56120680973374826</c:v>
                </c:pt>
                <c:pt idx="297">
                  <c:v>0.56120680973374826</c:v>
                </c:pt>
                <c:pt idx="298">
                  <c:v>0.56120680973374826</c:v>
                </c:pt>
                <c:pt idx="299">
                  <c:v>0.56120680973374826</c:v>
                </c:pt>
                <c:pt idx="300">
                  <c:v>1.0789655920427039</c:v>
                </c:pt>
                <c:pt idx="301">
                  <c:v>1.5967243743516597</c:v>
                </c:pt>
                <c:pt idx="302">
                  <c:v>1.5967243743516597</c:v>
                </c:pt>
                <c:pt idx="303">
                  <c:v>1.5967243743516597</c:v>
                </c:pt>
                <c:pt idx="304">
                  <c:v>1.5967243743516597</c:v>
                </c:pt>
                <c:pt idx="305">
                  <c:v>1.5967243743516597</c:v>
                </c:pt>
                <c:pt idx="306">
                  <c:v>1.5967243743516597</c:v>
                </c:pt>
                <c:pt idx="307">
                  <c:v>1.5967243743516597</c:v>
                </c:pt>
                <c:pt idx="308">
                  <c:v>1.5967243743516597</c:v>
                </c:pt>
                <c:pt idx="309">
                  <c:v>1.5967243743516597</c:v>
                </c:pt>
                <c:pt idx="310">
                  <c:v>1.5967243743516597</c:v>
                </c:pt>
                <c:pt idx="311">
                  <c:v>0.56120680973374826</c:v>
                </c:pt>
                <c:pt idx="312">
                  <c:v>0.56120680973374826</c:v>
                </c:pt>
                <c:pt idx="313">
                  <c:v>0.56120680973374826</c:v>
                </c:pt>
                <c:pt idx="314">
                  <c:v>0.56120680973374826</c:v>
                </c:pt>
                <c:pt idx="315">
                  <c:v>0.56120680973374826</c:v>
                </c:pt>
                <c:pt idx="316">
                  <c:v>0</c:v>
                </c:pt>
                <c:pt idx="317">
                  <c:v>0</c:v>
                </c:pt>
                <c:pt idx="318">
                  <c:v>4.3448027424792597E-2</c:v>
                </c:pt>
                <c:pt idx="319">
                  <c:v>4.3448027424792597E-2</c:v>
                </c:pt>
                <c:pt idx="320">
                  <c:v>4.3448027424792597E-2</c:v>
                </c:pt>
                <c:pt idx="321">
                  <c:v>4.3448027424792597E-2</c:v>
                </c:pt>
                <c:pt idx="322">
                  <c:v>4.3448027424792597E-2</c:v>
                </c:pt>
                <c:pt idx="323">
                  <c:v>4.3448027424792597E-2</c:v>
                </c:pt>
                <c:pt idx="324">
                  <c:v>0.56120680973374826</c:v>
                </c:pt>
                <c:pt idx="325">
                  <c:v>0.56120680973374826</c:v>
                </c:pt>
                <c:pt idx="326">
                  <c:v>0.56120680973374826</c:v>
                </c:pt>
                <c:pt idx="327">
                  <c:v>0.56120680973374826</c:v>
                </c:pt>
                <c:pt idx="328">
                  <c:v>1.0789655920427039</c:v>
                </c:pt>
                <c:pt idx="329">
                  <c:v>0.56120680973374826</c:v>
                </c:pt>
                <c:pt idx="330">
                  <c:v>0.56120680973374826</c:v>
                </c:pt>
                <c:pt idx="331">
                  <c:v>1.5967243743516597</c:v>
                </c:pt>
                <c:pt idx="332">
                  <c:v>1.5967243743516597</c:v>
                </c:pt>
                <c:pt idx="333">
                  <c:v>1.5967243743516597</c:v>
                </c:pt>
                <c:pt idx="334">
                  <c:v>1.5967243743516597</c:v>
                </c:pt>
                <c:pt idx="335">
                  <c:v>1.5967243743516597</c:v>
                </c:pt>
                <c:pt idx="336">
                  <c:v>1.5967243743516597</c:v>
                </c:pt>
                <c:pt idx="337">
                  <c:v>1.5967243743516597</c:v>
                </c:pt>
                <c:pt idx="338">
                  <c:v>1.5967243743516597</c:v>
                </c:pt>
                <c:pt idx="339">
                  <c:v>0.56120680973374826</c:v>
                </c:pt>
                <c:pt idx="340">
                  <c:v>1.0789655920427039</c:v>
                </c:pt>
                <c:pt idx="341">
                  <c:v>1.5967243743516597</c:v>
                </c:pt>
                <c:pt idx="342">
                  <c:v>1.5967243743516597</c:v>
                </c:pt>
                <c:pt idx="343">
                  <c:v>1.5967243743516597</c:v>
                </c:pt>
                <c:pt idx="344">
                  <c:v>1.0789655920427039</c:v>
                </c:pt>
                <c:pt idx="345">
                  <c:v>0.56120680973374826</c:v>
                </c:pt>
                <c:pt idx="346">
                  <c:v>0.56120680973374826</c:v>
                </c:pt>
                <c:pt idx="347">
                  <c:v>0.56120680973374826</c:v>
                </c:pt>
                <c:pt idx="348">
                  <c:v>1.0789655920427039</c:v>
                </c:pt>
                <c:pt idx="349">
                  <c:v>0.56120680973374826</c:v>
                </c:pt>
                <c:pt idx="350">
                  <c:v>0.56120680973374826</c:v>
                </c:pt>
                <c:pt idx="351">
                  <c:v>1.0789655920427039</c:v>
                </c:pt>
                <c:pt idx="352">
                  <c:v>1.0789655920427039</c:v>
                </c:pt>
                <c:pt idx="353">
                  <c:v>0.56120680973374826</c:v>
                </c:pt>
                <c:pt idx="354">
                  <c:v>1.0789655920427039</c:v>
                </c:pt>
                <c:pt idx="355">
                  <c:v>0.56120680973374826</c:v>
                </c:pt>
                <c:pt idx="356">
                  <c:v>1.0789655920427039</c:v>
                </c:pt>
                <c:pt idx="357">
                  <c:v>1.0789655920427039</c:v>
                </c:pt>
                <c:pt idx="358">
                  <c:v>1.5967243743516597</c:v>
                </c:pt>
                <c:pt idx="359">
                  <c:v>1.5967243743516597</c:v>
                </c:pt>
                <c:pt idx="360">
                  <c:v>1.5967243743516597</c:v>
                </c:pt>
                <c:pt idx="361">
                  <c:v>2.1144831566606155</c:v>
                </c:pt>
                <c:pt idx="362">
                  <c:v>1.5967243743516597</c:v>
                </c:pt>
                <c:pt idx="363">
                  <c:v>2.632241938969571</c:v>
                </c:pt>
                <c:pt idx="364">
                  <c:v>2.1144831566606155</c:v>
                </c:pt>
                <c:pt idx="365">
                  <c:v>2.1144831566606155</c:v>
                </c:pt>
                <c:pt idx="366">
                  <c:v>2.632241938969571</c:v>
                </c:pt>
                <c:pt idx="367">
                  <c:v>2.632241938969571</c:v>
                </c:pt>
                <c:pt idx="368">
                  <c:v>3.150000721278527</c:v>
                </c:pt>
                <c:pt idx="369">
                  <c:v>3.150000721278527</c:v>
                </c:pt>
                <c:pt idx="370">
                  <c:v>3.150000721278527</c:v>
                </c:pt>
                <c:pt idx="371">
                  <c:v>3.150000721278527</c:v>
                </c:pt>
                <c:pt idx="372">
                  <c:v>2.632241938969571</c:v>
                </c:pt>
                <c:pt idx="373">
                  <c:v>2.632241938969571</c:v>
                </c:pt>
                <c:pt idx="374">
                  <c:v>3.150000721278527</c:v>
                </c:pt>
                <c:pt idx="375">
                  <c:v>2.632241938969571</c:v>
                </c:pt>
                <c:pt idx="376">
                  <c:v>3.150000721278527</c:v>
                </c:pt>
                <c:pt idx="377">
                  <c:v>3.150000721278527</c:v>
                </c:pt>
                <c:pt idx="378">
                  <c:v>2.632241938969571</c:v>
                </c:pt>
                <c:pt idx="379">
                  <c:v>2.632241938969571</c:v>
                </c:pt>
                <c:pt idx="380">
                  <c:v>2.632241938969571</c:v>
                </c:pt>
                <c:pt idx="381">
                  <c:v>2.632241938969571</c:v>
                </c:pt>
                <c:pt idx="382">
                  <c:v>3.150000721278527</c:v>
                </c:pt>
                <c:pt idx="383">
                  <c:v>2.632241938969571</c:v>
                </c:pt>
                <c:pt idx="384">
                  <c:v>3.150000721278527</c:v>
                </c:pt>
                <c:pt idx="385">
                  <c:v>2.632241938969571</c:v>
                </c:pt>
                <c:pt idx="386">
                  <c:v>2.632241938969571</c:v>
                </c:pt>
                <c:pt idx="387">
                  <c:v>2.632241938969571</c:v>
                </c:pt>
                <c:pt idx="388">
                  <c:v>2.632241938969571</c:v>
                </c:pt>
                <c:pt idx="389">
                  <c:v>2.632241938969571</c:v>
                </c:pt>
                <c:pt idx="390">
                  <c:v>2.632241938969571</c:v>
                </c:pt>
                <c:pt idx="391">
                  <c:v>2.632241938969571</c:v>
                </c:pt>
                <c:pt idx="392">
                  <c:v>2.632241938969571</c:v>
                </c:pt>
                <c:pt idx="393">
                  <c:v>2.632241938969571</c:v>
                </c:pt>
                <c:pt idx="394">
                  <c:v>2.632241938969571</c:v>
                </c:pt>
                <c:pt idx="395">
                  <c:v>2.632241938969571</c:v>
                </c:pt>
                <c:pt idx="396">
                  <c:v>2.632241938969571</c:v>
                </c:pt>
                <c:pt idx="397">
                  <c:v>2.632241938969571</c:v>
                </c:pt>
                <c:pt idx="398">
                  <c:v>2.632241938969571</c:v>
                </c:pt>
                <c:pt idx="399">
                  <c:v>2.632241938969571</c:v>
                </c:pt>
                <c:pt idx="400">
                  <c:v>2.632241938969571</c:v>
                </c:pt>
                <c:pt idx="401">
                  <c:v>2.632241938969571</c:v>
                </c:pt>
                <c:pt idx="402">
                  <c:v>3.150000721278527</c:v>
                </c:pt>
                <c:pt idx="403">
                  <c:v>2.1144831566606155</c:v>
                </c:pt>
                <c:pt idx="404">
                  <c:v>2.632241938969571</c:v>
                </c:pt>
                <c:pt idx="405">
                  <c:v>2.632241938969571</c:v>
                </c:pt>
                <c:pt idx="406">
                  <c:v>2.632241938969571</c:v>
                </c:pt>
                <c:pt idx="407">
                  <c:v>2.632241938969571</c:v>
                </c:pt>
                <c:pt idx="408">
                  <c:v>2.1144831566606155</c:v>
                </c:pt>
                <c:pt idx="409">
                  <c:v>2.1144831566606155</c:v>
                </c:pt>
                <c:pt idx="410">
                  <c:v>2.632241938969571</c:v>
                </c:pt>
                <c:pt idx="411">
                  <c:v>2.632241938969571</c:v>
                </c:pt>
                <c:pt idx="412">
                  <c:v>2.1144831566606155</c:v>
                </c:pt>
                <c:pt idx="413">
                  <c:v>2.632241938969571</c:v>
                </c:pt>
                <c:pt idx="414">
                  <c:v>2.1144831566606155</c:v>
                </c:pt>
                <c:pt idx="415">
                  <c:v>1.5967243743516597</c:v>
                </c:pt>
                <c:pt idx="416">
                  <c:v>2.632241938969571</c:v>
                </c:pt>
                <c:pt idx="417">
                  <c:v>2.1144831566606155</c:v>
                </c:pt>
                <c:pt idx="418">
                  <c:v>2.632241938969571</c:v>
                </c:pt>
                <c:pt idx="419">
                  <c:v>2.632241938969571</c:v>
                </c:pt>
                <c:pt idx="420">
                  <c:v>2.1144831566606155</c:v>
                </c:pt>
                <c:pt idx="421">
                  <c:v>2.1144831566606155</c:v>
                </c:pt>
                <c:pt idx="422">
                  <c:v>2.632241938969571</c:v>
                </c:pt>
                <c:pt idx="423">
                  <c:v>2.632241938969571</c:v>
                </c:pt>
                <c:pt idx="424">
                  <c:v>2.632241938969571</c:v>
                </c:pt>
                <c:pt idx="425">
                  <c:v>2.1144831566606155</c:v>
                </c:pt>
                <c:pt idx="426">
                  <c:v>2.632241938969571</c:v>
                </c:pt>
                <c:pt idx="427">
                  <c:v>3.150000721278527</c:v>
                </c:pt>
                <c:pt idx="428">
                  <c:v>2.632241938969571</c:v>
                </c:pt>
                <c:pt idx="429">
                  <c:v>2.632241938969571</c:v>
                </c:pt>
                <c:pt idx="430">
                  <c:v>2.632241938969571</c:v>
                </c:pt>
                <c:pt idx="431">
                  <c:v>2.632241938969571</c:v>
                </c:pt>
                <c:pt idx="432">
                  <c:v>2.632241938969571</c:v>
                </c:pt>
                <c:pt idx="433">
                  <c:v>2.632241938969571</c:v>
                </c:pt>
                <c:pt idx="434">
                  <c:v>2.632241938969571</c:v>
                </c:pt>
                <c:pt idx="435">
                  <c:v>2.632241938969571</c:v>
                </c:pt>
                <c:pt idx="436">
                  <c:v>2.632241938969571</c:v>
                </c:pt>
                <c:pt idx="437">
                  <c:v>2.632241938969571</c:v>
                </c:pt>
                <c:pt idx="438">
                  <c:v>3.150000721278527</c:v>
                </c:pt>
                <c:pt idx="439">
                  <c:v>2.632241938969571</c:v>
                </c:pt>
                <c:pt idx="440">
                  <c:v>2.632241938969571</c:v>
                </c:pt>
                <c:pt idx="441">
                  <c:v>2.632241938969571</c:v>
                </c:pt>
                <c:pt idx="442">
                  <c:v>2.632241938969571</c:v>
                </c:pt>
                <c:pt idx="443">
                  <c:v>2.632241938969571</c:v>
                </c:pt>
                <c:pt idx="444">
                  <c:v>2.632241938969571</c:v>
                </c:pt>
                <c:pt idx="445">
                  <c:v>2.632241938969571</c:v>
                </c:pt>
                <c:pt idx="446">
                  <c:v>2.632241938969571</c:v>
                </c:pt>
                <c:pt idx="447">
                  <c:v>2.632241938969571</c:v>
                </c:pt>
                <c:pt idx="448">
                  <c:v>2.632241938969571</c:v>
                </c:pt>
                <c:pt idx="449">
                  <c:v>2.632241938969571</c:v>
                </c:pt>
                <c:pt idx="450">
                  <c:v>2.632241938969571</c:v>
                </c:pt>
                <c:pt idx="451">
                  <c:v>2.632241938969571</c:v>
                </c:pt>
                <c:pt idx="452">
                  <c:v>3.150000721278527</c:v>
                </c:pt>
                <c:pt idx="453">
                  <c:v>3.150000721278527</c:v>
                </c:pt>
                <c:pt idx="454">
                  <c:v>2.632241938969571</c:v>
                </c:pt>
                <c:pt idx="455">
                  <c:v>2.632241938969571</c:v>
                </c:pt>
                <c:pt idx="456">
                  <c:v>3.150000721278527</c:v>
                </c:pt>
                <c:pt idx="457">
                  <c:v>3.150000721278527</c:v>
                </c:pt>
                <c:pt idx="458">
                  <c:v>3.150000721278527</c:v>
                </c:pt>
                <c:pt idx="459">
                  <c:v>3.6677595035874826</c:v>
                </c:pt>
                <c:pt idx="460">
                  <c:v>3.6677595035874826</c:v>
                </c:pt>
                <c:pt idx="461">
                  <c:v>3.150000721278527</c:v>
                </c:pt>
                <c:pt idx="462">
                  <c:v>3.6677595035874826</c:v>
                </c:pt>
                <c:pt idx="463">
                  <c:v>3.6677595035874826</c:v>
                </c:pt>
                <c:pt idx="464">
                  <c:v>3.6677595035874826</c:v>
                </c:pt>
                <c:pt idx="465">
                  <c:v>3.6677595035874826</c:v>
                </c:pt>
                <c:pt idx="466">
                  <c:v>3.6677595035874826</c:v>
                </c:pt>
                <c:pt idx="467">
                  <c:v>3.6677595035874826</c:v>
                </c:pt>
                <c:pt idx="468">
                  <c:v>3.6677595035874826</c:v>
                </c:pt>
                <c:pt idx="469">
                  <c:v>2.632241938969571</c:v>
                </c:pt>
                <c:pt idx="470">
                  <c:v>3.6677595035874826</c:v>
                </c:pt>
                <c:pt idx="471">
                  <c:v>3.150000721278527</c:v>
                </c:pt>
                <c:pt idx="472">
                  <c:v>2.632241938969571</c:v>
                </c:pt>
                <c:pt idx="473">
                  <c:v>3.150000721278527</c:v>
                </c:pt>
                <c:pt idx="474">
                  <c:v>3.6677595035874826</c:v>
                </c:pt>
                <c:pt idx="475">
                  <c:v>3.6677595035874826</c:v>
                </c:pt>
                <c:pt idx="476">
                  <c:v>3.6677595035874826</c:v>
                </c:pt>
                <c:pt idx="477">
                  <c:v>3.6677595035874826</c:v>
                </c:pt>
                <c:pt idx="478">
                  <c:v>3.6677595035874826</c:v>
                </c:pt>
                <c:pt idx="479">
                  <c:v>3.150000721278527</c:v>
                </c:pt>
                <c:pt idx="480">
                  <c:v>3.150000721278527</c:v>
                </c:pt>
                <c:pt idx="481">
                  <c:v>3.6677595035874826</c:v>
                </c:pt>
                <c:pt idx="482">
                  <c:v>3.6677595035874826</c:v>
                </c:pt>
                <c:pt idx="483">
                  <c:v>3.6677595035874826</c:v>
                </c:pt>
                <c:pt idx="484">
                  <c:v>3.6677595035874826</c:v>
                </c:pt>
                <c:pt idx="485">
                  <c:v>3.6677595035874826</c:v>
                </c:pt>
                <c:pt idx="486">
                  <c:v>3.6677595035874826</c:v>
                </c:pt>
                <c:pt idx="487">
                  <c:v>3.6677595035874826</c:v>
                </c:pt>
                <c:pt idx="488">
                  <c:v>3.150000721278527</c:v>
                </c:pt>
                <c:pt idx="489">
                  <c:v>3.6677595035874826</c:v>
                </c:pt>
                <c:pt idx="490">
                  <c:v>3.6677595035874826</c:v>
                </c:pt>
                <c:pt idx="491">
                  <c:v>3.6677595035874826</c:v>
                </c:pt>
                <c:pt idx="492">
                  <c:v>3.6677595035874826</c:v>
                </c:pt>
                <c:pt idx="493">
                  <c:v>4.1855182858964382</c:v>
                </c:pt>
                <c:pt idx="494">
                  <c:v>3.6677595035874826</c:v>
                </c:pt>
                <c:pt idx="495">
                  <c:v>3.6677595035874826</c:v>
                </c:pt>
                <c:pt idx="496">
                  <c:v>3.6677595035874826</c:v>
                </c:pt>
                <c:pt idx="497">
                  <c:v>3.6677595035874826</c:v>
                </c:pt>
                <c:pt idx="498">
                  <c:v>3.6677595035874826</c:v>
                </c:pt>
                <c:pt idx="499">
                  <c:v>3.6677595035874826</c:v>
                </c:pt>
                <c:pt idx="500">
                  <c:v>3.6677595035874826</c:v>
                </c:pt>
                <c:pt idx="501">
                  <c:v>4.1855182858964382</c:v>
                </c:pt>
                <c:pt idx="502">
                  <c:v>3.6677595035874826</c:v>
                </c:pt>
                <c:pt idx="503">
                  <c:v>3.6677595035874826</c:v>
                </c:pt>
                <c:pt idx="504">
                  <c:v>3.6677595035874826</c:v>
                </c:pt>
                <c:pt idx="505">
                  <c:v>3.6677595035874826</c:v>
                </c:pt>
                <c:pt idx="506">
                  <c:v>3.6677595035874826</c:v>
                </c:pt>
                <c:pt idx="507">
                  <c:v>3.6677595035874826</c:v>
                </c:pt>
                <c:pt idx="508">
                  <c:v>3.6677595035874826</c:v>
                </c:pt>
                <c:pt idx="509">
                  <c:v>4.1855182858964382</c:v>
                </c:pt>
                <c:pt idx="510">
                  <c:v>3.6677595035874826</c:v>
                </c:pt>
                <c:pt idx="511">
                  <c:v>4.7032770682053942</c:v>
                </c:pt>
                <c:pt idx="512">
                  <c:v>3.6677595035874826</c:v>
                </c:pt>
                <c:pt idx="513">
                  <c:v>3.6677595035874826</c:v>
                </c:pt>
                <c:pt idx="514">
                  <c:v>4.1855182858964382</c:v>
                </c:pt>
                <c:pt idx="515">
                  <c:v>4.1855182858964382</c:v>
                </c:pt>
                <c:pt idx="516">
                  <c:v>4.1855182858964382</c:v>
                </c:pt>
                <c:pt idx="517">
                  <c:v>4.1855182858964382</c:v>
                </c:pt>
                <c:pt idx="518">
                  <c:v>4.1855182858964382</c:v>
                </c:pt>
                <c:pt idx="519">
                  <c:v>4.1855182858964382</c:v>
                </c:pt>
                <c:pt idx="520">
                  <c:v>4.1855182858964382</c:v>
                </c:pt>
                <c:pt idx="521">
                  <c:v>4.1855182858964382</c:v>
                </c:pt>
                <c:pt idx="522">
                  <c:v>4.7032770682053942</c:v>
                </c:pt>
                <c:pt idx="523">
                  <c:v>4.1855182858964382</c:v>
                </c:pt>
                <c:pt idx="524">
                  <c:v>4.1855182858964382</c:v>
                </c:pt>
                <c:pt idx="525">
                  <c:v>3.6677595035874826</c:v>
                </c:pt>
                <c:pt idx="526">
                  <c:v>4.1855182858964382</c:v>
                </c:pt>
                <c:pt idx="527">
                  <c:v>4.1855182858964382</c:v>
                </c:pt>
                <c:pt idx="528">
                  <c:v>3.6677595035874826</c:v>
                </c:pt>
                <c:pt idx="529">
                  <c:v>3.6677595035874826</c:v>
                </c:pt>
                <c:pt idx="530">
                  <c:v>4.1855182858964382</c:v>
                </c:pt>
                <c:pt idx="531">
                  <c:v>4.7032770682053942</c:v>
                </c:pt>
                <c:pt idx="532">
                  <c:v>4.1855182858964382</c:v>
                </c:pt>
                <c:pt idx="533">
                  <c:v>4.1855182858964382</c:v>
                </c:pt>
                <c:pt idx="534">
                  <c:v>4.7032770682053942</c:v>
                </c:pt>
                <c:pt idx="535">
                  <c:v>4.1855182858964382</c:v>
                </c:pt>
                <c:pt idx="536">
                  <c:v>4.1855182858964382</c:v>
                </c:pt>
                <c:pt idx="537">
                  <c:v>3.6677595035874826</c:v>
                </c:pt>
                <c:pt idx="538">
                  <c:v>3.6677595035874826</c:v>
                </c:pt>
                <c:pt idx="539">
                  <c:v>3.6677595035874826</c:v>
                </c:pt>
                <c:pt idx="540">
                  <c:v>3.6677595035874826</c:v>
                </c:pt>
                <c:pt idx="541">
                  <c:v>3.6677595035874826</c:v>
                </c:pt>
                <c:pt idx="542">
                  <c:v>3.6677595035874826</c:v>
                </c:pt>
                <c:pt idx="543">
                  <c:v>4.7032770682053942</c:v>
                </c:pt>
                <c:pt idx="544">
                  <c:v>4.1855182858964382</c:v>
                </c:pt>
                <c:pt idx="545">
                  <c:v>3.6677595035874826</c:v>
                </c:pt>
                <c:pt idx="546">
                  <c:v>4.7032770682053942</c:v>
                </c:pt>
                <c:pt idx="547">
                  <c:v>4.1855182858964382</c:v>
                </c:pt>
                <c:pt idx="548">
                  <c:v>4.7032770682053942</c:v>
                </c:pt>
                <c:pt idx="549">
                  <c:v>4.1855182858964382</c:v>
                </c:pt>
                <c:pt idx="550">
                  <c:v>4.7032770682053942</c:v>
                </c:pt>
                <c:pt idx="551">
                  <c:v>4.7032770682053942</c:v>
                </c:pt>
                <c:pt idx="552">
                  <c:v>4.7032770682053942</c:v>
                </c:pt>
                <c:pt idx="553">
                  <c:v>4.7032770682053942</c:v>
                </c:pt>
                <c:pt idx="554">
                  <c:v>4.7032770682053942</c:v>
                </c:pt>
                <c:pt idx="555">
                  <c:v>4.7032770682053942</c:v>
                </c:pt>
                <c:pt idx="556">
                  <c:v>4.7032770682053942</c:v>
                </c:pt>
                <c:pt idx="557">
                  <c:v>4.7032770682053942</c:v>
                </c:pt>
                <c:pt idx="558">
                  <c:v>4.7032770682053942</c:v>
                </c:pt>
                <c:pt idx="559">
                  <c:v>4.7032770682053942</c:v>
                </c:pt>
                <c:pt idx="560">
                  <c:v>5.2210358505143502</c:v>
                </c:pt>
                <c:pt idx="561">
                  <c:v>4.7032770682053942</c:v>
                </c:pt>
                <c:pt idx="562">
                  <c:v>5.7387946328233044</c:v>
                </c:pt>
                <c:pt idx="563">
                  <c:v>5.7387946328233044</c:v>
                </c:pt>
                <c:pt idx="564">
                  <c:v>5.7387946328233044</c:v>
                </c:pt>
                <c:pt idx="565">
                  <c:v>5.7387946328233044</c:v>
                </c:pt>
                <c:pt idx="566">
                  <c:v>4.7032770682053942</c:v>
                </c:pt>
                <c:pt idx="567">
                  <c:v>4.7032770682053942</c:v>
                </c:pt>
                <c:pt idx="568">
                  <c:v>5.7387946328233044</c:v>
                </c:pt>
                <c:pt idx="569">
                  <c:v>5.7387946328233044</c:v>
                </c:pt>
                <c:pt idx="570">
                  <c:v>5.2210358505143502</c:v>
                </c:pt>
                <c:pt idx="571">
                  <c:v>5.7387946328233044</c:v>
                </c:pt>
                <c:pt idx="572">
                  <c:v>5.7387946328233044</c:v>
                </c:pt>
                <c:pt idx="573">
                  <c:v>5.7387946328233044</c:v>
                </c:pt>
                <c:pt idx="574">
                  <c:v>5.7387946328233044</c:v>
                </c:pt>
                <c:pt idx="575">
                  <c:v>5.7387946328233044</c:v>
                </c:pt>
                <c:pt idx="576">
                  <c:v>5.7387946328233044</c:v>
                </c:pt>
                <c:pt idx="577">
                  <c:v>5.7387946328233044</c:v>
                </c:pt>
                <c:pt idx="578">
                  <c:v>5.7387946328233044</c:v>
                </c:pt>
                <c:pt idx="579">
                  <c:v>6.2565534151322613</c:v>
                </c:pt>
                <c:pt idx="580">
                  <c:v>5.7387946328233044</c:v>
                </c:pt>
                <c:pt idx="581">
                  <c:v>5.7387946328233044</c:v>
                </c:pt>
                <c:pt idx="582">
                  <c:v>6.2565534151322613</c:v>
                </c:pt>
                <c:pt idx="583">
                  <c:v>5.7387946328233044</c:v>
                </c:pt>
                <c:pt idx="584">
                  <c:v>5.7387946328233044</c:v>
                </c:pt>
                <c:pt idx="585">
                  <c:v>6.7743121974412173</c:v>
                </c:pt>
                <c:pt idx="586">
                  <c:v>6.2565534151322613</c:v>
                </c:pt>
                <c:pt idx="587">
                  <c:v>6.7743121974412173</c:v>
                </c:pt>
                <c:pt idx="588">
                  <c:v>6.7743121974412173</c:v>
                </c:pt>
                <c:pt idx="589">
                  <c:v>6.7743121974412173</c:v>
                </c:pt>
                <c:pt idx="590">
                  <c:v>6.7743121974412173</c:v>
                </c:pt>
                <c:pt idx="591">
                  <c:v>7.4215106753274123</c:v>
                </c:pt>
                <c:pt idx="592">
                  <c:v>8.0687091532136055</c:v>
                </c:pt>
                <c:pt idx="593">
                  <c:v>6.7743121974412173</c:v>
                </c:pt>
                <c:pt idx="594">
                  <c:v>7.4215106753274123</c:v>
                </c:pt>
                <c:pt idx="595">
                  <c:v>6.7743121974412173</c:v>
                </c:pt>
                <c:pt idx="596">
                  <c:v>6.7743121974412173</c:v>
                </c:pt>
                <c:pt idx="597">
                  <c:v>7.4215106753274123</c:v>
                </c:pt>
                <c:pt idx="598">
                  <c:v>7.4215106753274123</c:v>
                </c:pt>
                <c:pt idx="599">
                  <c:v>7.4215106753274123</c:v>
                </c:pt>
                <c:pt idx="600">
                  <c:v>8.0687091532136055</c:v>
                </c:pt>
                <c:pt idx="601">
                  <c:v>7.4215106753274123</c:v>
                </c:pt>
                <c:pt idx="602">
                  <c:v>8.0687091532136055</c:v>
                </c:pt>
                <c:pt idx="603">
                  <c:v>8.0687091532136055</c:v>
                </c:pt>
                <c:pt idx="604">
                  <c:v>8.0687091532136055</c:v>
                </c:pt>
                <c:pt idx="605">
                  <c:v>8.0687091532136055</c:v>
                </c:pt>
                <c:pt idx="606">
                  <c:v>8.0687091532136055</c:v>
                </c:pt>
                <c:pt idx="607">
                  <c:v>8.0687091532136055</c:v>
                </c:pt>
                <c:pt idx="608">
                  <c:v>8.0687091532136055</c:v>
                </c:pt>
                <c:pt idx="609">
                  <c:v>8.0687091532136055</c:v>
                </c:pt>
                <c:pt idx="610">
                  <c:v>8.0687091532136055</c:v>
                </c:pt>
                <c:pt idx="611">
                  <c:v>8.0687091532136055</c:v>
                </c:pt>
                <c:pt idx="612">
                  <c:v>8.0687091532136055</c:v>
                </c:pt>
                <c:pt idx="613">
                  <c:v>8.0687091532136055</c:v>
                </c:pt>
                <c:pt idx="614">
                  <c:v>8.0687091532136055</c:v>
                </c:pt>
                <c:pt idx="615">
                  <c:v>8.0687091532136055</c:v>
                </c:pt>
                <c:pt idx="616">
                  <c:v>8.0687091532136055</c:v>
                </c:pt>
                <c:pt idx="617">
                  <c:v>8.0687091532136055</c:v>
                </c:pt>
                <c:pt idx="618">
                  <c:v>8.0687091532136055</c:v>
                </c:pt>
                <c:pt idx="619">
                  <c:v>8.0687091532136055</c:v>
                </c:pt>
                <c:pt idx="620">
                  <c:v>8.0687091532136055</c:v>
                </c:pt>
                <c:pt idx="621">
                  <c:v>8.0687091532136055</c:v>
                </c:pt>
                <c:pt idx="622">
                  <c:v>8.0687091532136055</c:v>
                </c:pt>
                <c:pt idx="623">
                  <c:v>8.0687091532136055</c:v>
                </c:pt>
                <c:pt idx="624">
                  <c:v>8.0687091532136055</c:v>
                </c:pt>
                <c:pt idx="625">
                  <c:v>8.0687091532136055</c:v>
                </c:pt>
                <c:pt idx="626">
                  <c:v>8.0687091532136055</c:v>
                </c:pt>
                <c:pt idx="627">
                  <c:v>8.0687091532136055</c:v>
                </c:pt>
                <c:pt idx="628">
                  <c:v>8.5864679355225615</c:v>
                </c:pt>
                <c:pt idx="629">
                  <c:v>8.5864679355225615</c:v>
                </c:pt>
                <c:pt idx="630">
                  <c:v>8.0687091532136055</c:v>
                </c:pt>
                <c:pt idx="631">
                  <c:v>8.0687091532136055</c:v>
                </c:pt>
                <c:pt idx="632">
                  <c:v>8.5864679355225615</c:v>
                </c:pt>
                <c:pt idx="633">
                  <c:v>8.5864679355225615</c:v>
                </c:pt>
                <c:pt idx="634">
                  <c:v>9.1042267178315175</c:v>
                </c:pt>
                <c:pt idx="635">
                  <c:v>8.0687091532136055</c:v>
                </c:pt>
                <c:pt idx="636">
                  <c:v>8.5864679355225615</c:v>
                </c:pt>
                <c:pt idx="637">
                  <c:v>8.5864679355225615</c:v>
                </c:pt>
                <c:pt idx="638">
                  <c:v>9.1042267178315175</c:v>
                </c:pt>
                <c:pt idx="639">
                  <c:v>9.1042267178315175</c:v>
                </c:pt>
                <c:pt idx="640">
                  <c:v>9.1042267178315175</c:v>
                </c:pt>
                <c:pt idx="641">
                  <c:v>9.1042267178315175</c:v>
                </c:pt>
                <c:pt idx="642">
                  <c:v>9.1042267178315175</c:v>
                </c:pt>
                <c:pt idx="643">
                  <c:v>9.6219855001404735</c:v>
                </c:pt>
                <c:pt idx="644">
                  <c:v>10.139744282449428</c:v>
                </c:pt>
                <c:pt idx="645">
                  <c:v>10.139744282449428</c:v>
                </c:pt>
                <c:pt idx="646">
                  <c:v>10.139744282449428</c:v>
                </c:pt>
                <c:pt idx="647">
                  <c:v>10.139744282449428</c:v>
                </c:pt>
                <c:pt idx="648">
                  <c:v>10.139744282449428</c:v>
                </c:pt>
                <c:pt idx="649">
                  <c:v>10.139744282449428</c:v>
                </c:pt>
                <c:pt idx="650">
                  <c:v>10.139744282449428</c:v>
                </c:pt>
                <c:pt idx="651">
                  <c:v>10.139744282449428</c:v>
                </c:pt>
                <c:pt idx="652">
                  <c:v>10.139744282449428</c:v>
                </c:pt>
                <c:pt idx="653">
                  <c:v>10.139744282449428</c:v>
                </c:pt>
                <c:pt idx="654">
                  <c:v>10.139744282449428</c:v>
                </c:pt>
                <c:pt idx="655">
                  <c:v>10.139744282449428</c:v>
                </c:pt>
                <c:pt idx="656">
                  <c:v>10.139744282449428</c:v>
                </c:pt>
                <c:pt idx="657">
                  <c:v>10.657503064758384</c:v>
                </c:pt>
                <c:pt idx="658">
                  <c:v>10.139744282449428</c:v>
                </c:pt>
                <c:pt idx="659">
                  <c:v>10.657503064758384</c:v>
                </c:pt>
                <c:pt idx="660">
                  <c:v>10.139744282449428</c:v>
                </c:pt>
                <c:pt idx="661">
                  <c:v>10.139744282449428</c:v>
                </c:pt>
                <c:pt idx="662">
                  <c:v>10.139744282449428</c:v>
                </c:pt>
                <c:pt idx="663">
                  <c:v>10.139744282449428</c:v>
                </c:pt>
                <c:pt idx="664">
                  <c:v>10.139744282449428</c:v>
                </c:pt>
                <c:pt idx="665">
                  <c:v>10.139744282449428</c:v>
                </c:pt>
                <c:pt idx="666">
                  <c:v>10.657503064758384</c:v>
                </c:pt>
                <c:pt idx="667">
                  <c:v>11.17526184706734</c:v>
                </c:pt>
                <c:pt idx="668">
                  <c:v>11.17526184706734</c:v>
                </c:pt>
                <c:pt idx="669">
                  <c:v>11.17526184706734</c:v>
                </c:pt>
                <c:pt idx="670">
                  <c:v>11.17526184706734</c:v>
                </c:pt>
                <c:pt idx="671">
                  <c:v>11.17526184706734</c:v>
                </c:pt>
                <c:pt idx="672">
                  <c:v>11.17526184706734</c:v>
                </c:pt>
                <c:pt idx="673">
                  <c:v>11.17526184706734</c:v>
                </c:pt>
                <c:pt idx="674">
                  <c:v>11.17526184706734</c:v>
                </c:pt>
                <c:pt idx="675">
                  <c:v>11.17526184706734</c:v>
                </c:pt>
                <c:pt idx="676">
                  <c:v>11.17526184706734</c:v>
                </c:pt>
                <c:pt idx="677">
                  <c:v>11.693020629376297</c:v>
                </c:pt>
                <c:pt idx="678">
                  <c:v>11.693020629376297</c:v>
                </c:pt>
                <c:pt idx="679">
                  <c:v>11.693020629376297</c:v>
                </c:pt>
                <c:pt idx="680">
                  <c:v>11.17526184706734</c:v>
                </c:pt>
                <c:pt idx="681">
                  <c:v>11.693020629376297</c:v>
                </c:pt>
                <c:pt idx="682">
                  <c:v>12.210779411685252</c:v>
                </c:pt>
                <c:pt idx="683">
                  <c:v>12.210779411685252</c:v>
                </c:pt>
                <c:pt idx="684">
                  <c:v>12.210779411685252</c:v>
                </c:pt>
                <c:pt idx="685">
                  <c:v>12.210779411685252</c:v>
                </c:pt>
                <c:pt idx="686">
                  <c:v>12.728538193994208</c:v>
                </c:pt>
                <c:pt idx="687">
                  <c:v>13.246296976303164</c:v>
                </c:pt>
                <c:pt idx="688">
                  <c:v>13.246296976303164</c:v>
                </c:pt>
                <c:pt idx="689">
                  <c:v>13.246296976303164</c:v>
                </c:pt>
                <c:pt idx="690">
                  <c:v>13.246296976303164</c:v>
                </c:pt>
                <c:pt idx="691">
                  <c:v>13.246296976303164</c:v>
                </c:pt>
                <c:pt idx="692">
                  <c:v>13.246296976303164</c:v>
                </c:pt>
                <c:pt idx="693">
                  <c:v>13.246296976303164</c:v>
                </c:pt>
                <c:pt idx="694">
                  <c:v>13.246296976303164</c:v>
                </c:pt>
                <c:pt idx="695">
                  <c:v>13.246296976303164</c:v>
                </c:pt>
                <c:pt idx="696">
                  <c:v>12.210779411685252</c:v>
                </c:pt>
                <c:pt idx="697">
                  <c:v>12.728538193994208</c:v>
                </c:pt>
                <c:pt idx="698">
                  <c:v>12.728538193994208</c:v>
                </c:pt>
                <c:pt idx="699">
                  <c:v>13.246296976303164</c:v>
                </c:pt>
                <c:pt idx="700">
                  <c:v>13.246296976303164</c:v>
                </c:pt>
                <c:pt idx="701">
                  <c:v>13.246296976303164</c:v>
                </c:pt>
                <c:pt idx="702">
                  <c:v>13.246296976303164</c:v>
                </c:pt>
                <c:pt idx="703">
                  <c:v>13.246296976303164</c:v>
                </c:pt>
                <c:pt idx="704">
                  <c:v>13.246296976303164</c:v>
                </c:pt>
                <c:pt idx="705">
                  <c:v>13.76405575861212</c:v>
                </c:pt>
                <c:pt idx="706">
                  <c:v>13.246296976303164</c:v>
                </c:pt>
                <c:pt idx="707">
                  <c:v>13.246296976303164</c:v>
                </c:pt>
                <c:pt idx="708">
                  <c:v>13.76405575861212</c:v>
                </c:pt>
                <c:pt idx="709">
                  <c:v>13.246296976303164</c:v>
                </c:pt>
                <c:pt idx="710">
                  <c:v>13.246296976303164</c:v>
                </c:pt>
                <c:pt idx="711">
                  <c:v>13.246296976303164</c:v>
                </c:pt>
                <c:pt idx="712">
                  <c:v>14.281814540921074</c:v>
                </c:pt>
                <c:pt idx="713">
                  <c:v>13.76405575861212</c:v>
                </c:pt>
                <c:pt idx="714">
                  <c:v>13.76405575861212</c:v>
                </c:pt>
                <c:pt idx="715">
                  <c:v>13.76405575861212</c:v>
                </c:pt>
                <c:pt idx="716">
                  <c:v>13.246296976303164</c:v>
                </c:pt>
                <c:pt idx="717">
                  <c:v>13.76405575861212</c:v>
                </c:pt>
                <c:pt idx="718">
                  <c:v>13.76405575861212</c:v>
                </c:pt>
                <c:pt idx="719">
                  <c:v>13.76405575861212</c:v>
                </c:pt>
                <c:pt idx="720">
                  <c:v>13.76405575861212</c:v>
                </c:pt>
                <c:pt idx="721">
                  <c:v>13.246296976303164</c:v>
                </c:pt>
                <c:pt idx="722">
                  <c:v>13.246296976303164</c:v>
                </c:pt>
                <c:pt idx="723">
                  <c:v>13.76405575861212</c:v>
                </c:pt>
                <c:pt idx="724">
                  <c:v>14.281814540921074</c:v>
                </c:pt>
                <c:pt idx="725">
                  <c:v>13.76405575861212</c:v>
                </c:pt>
                <c:pt idx="726">
                  <c:v>14.281814540921074</c:v>
                </c:pt>
                <c:pt idx="727">
                  <c:v>13.76405575861212</c:v>
                </c:pt>
                <c:pt idx="728">
                  <c:v>13.76405575861212</c:v>
                </c:pt>
                <c:pt idx="729">
                  <c:v>13.246296976303164</c:v>
                </c:pt>
                <c:pt idx="730">
                  <c:v>13.76405575861212</c:v>
                </c:pt>
                <c:pt idx="731">
                  <c:v>14.281814540921074</c:v>
                </c:pt>
                <c:pt idx="732">
                  <c:v>13.76405575861212</c:v>
                </c:pt>
                <c:pt idx="733">
                  <c:v>14.281814540921074</c:v>
                </c:pt>
                <c:pt idx="734">
                  <c:v>14.281814540921074</c:v>
                </c:pt>
                <c:pt idx="735">
                  <c:v>14.281814540921074</c:v>
                </c:pt>
                <c:pt idx="736">
                  <c:v>14.281814540921074</c:v>
                </c:pt>
                <c:pt idx="737">
                  <c:v>13.76405575861212</c:v>
                </c:pt>
                <c:pt idx="738">
                  <c:v>13.76405575861212</c:v>
                </c:pt>
                <c:pt idx="739">
                  <c:v>14.281814540921074</c:v>
                </c:pt>
                <c:pt idx="740">
                  <c:v>14.281814540921074</c:v>
                </c:pt>
                <c:pt idx="741">
                  <c:v>14.281814540921074</c:v>
                </c:pt>
                <c:pt idx="742">
                  <c:v>14.79957332323003</c:v>
                </c:pt>
                <c:pt idx="743">
                  <c:v>14.281814540921074</c:v>
                </c:pt>
                <c:pt idx="744">
                  <c:v>14.281814540921074</c:v>
                </c:pt>
                <c:pt idx="745">
                  <c:v>14.281814540921074</c:v>
                </c:pt>
                <c:pt idx="746">
                  <c:v>14.281814540921074</c:v>
                </c:pt>
                <c:pt idx="747">
                  <c:v>14.281814540921074</c:v>
                </c:pt>
                <c:pt idx="748">
                  <c:v>14.281814540921074</c:v>
                </c:pt>
                <c:pt idx="749">
                  <c:v>14.281814540921074</c:v>
                </c:pt>
                <c:pt idx="750">
                  <c:v>14.79957332323003</c:v>
                </c:pt>
                <c:pt idx="751">
                  <c:v>14.281814540921074</c:v>
                </c:pt>
                <c:pt idx="752">
                  <c:v>14.281814540921074</c:v>
                </c:pt>
                <c:pt idx="753">
                  <c:v>14.281814540921074</c:v>
                </c:pt>
                <c:pt idx="754">
                  <c:v>14.79957332323003</c:v>
                </c:pt>
                <c:pt idx="755">
                  <c:v>15.317332105538986</c:v>
                </c:pt>
                <c:pt idx="756">
                  <c:v>14.79957332323003</c:v>
                </c:pt>
                <c:pt idx="757">
                  <c:v>14.79957332323003</c:v>
                </c:pt>
                <c:pt idx="758">
                  <c:v>15.317332105538986</c:v>
                </c:pt>
                <c:pt idx="759">
                  <c:v>15.317332105538986</c:v>
                </c:pt>
                <c:pt idx="760">
                  <c:v>15.317332105538986</c:v>
                </c:pt>
                <c:pt idx="761">
                  <c:v>15.317332105538986</c:v>
                </c:pt>
                <c:pt idx="762">
                  <c:v>15.317332105538986</c:v>
                </c:pt>
                <c:pt idx="763">
                  <c:v>15.317332105538986</c:v>
                </c:pt>
                <c:pt idx="764">
                  <c:v>15.317332105538986</c:v>
                </c:pt>
                <c:pt idx="765">
                  <c:v>15.964530583425182</c:v>
                </c:pt>
                <c:pt idx="766">
                  <c:v>15.317332105538986</c:v>
                </c:pt>
                <c:pt idx="767">
                  <c:v>15.964530583425182</c:v>
                </c:pt>
                <c:pt idx="768">
                  <c:v>15.317332105538986</c:v>
                </c:pt>
                <c:pt idx="769">
                  <c:v>15.964530583425182</c:v>
                </c:pt>
                <c:pt idx="770">
                  <c:v>15.317332105538986</c:v>
                </c:pt>
                <c:pt idx="771">
                  <c:v>15.317332105538986</c:v>
                </c:pt>
                <c:pt idx="772">
                  <c:v>15.317332105538986</c:v>
                </c:pt>
                <c:pt idx="773">
                  <c:v>15.317332105538986</c:v>
                </c:pt>
                <c:pt idx="774">
                  <c:v>15.964530583425182</c:v>
                </c:pt>
                <c:pt idx="775">
                  <c:v>15.964530583425182</c:v>
                </c:pt>
                <c:pt idx="776">
                  <c:v>16.611729061311376</c:v>
                </c:pt>
                <c:pt idx="777">
                  <c:v>15.964530583425182</c:v>
                </c:pt>
                <c:pt idx="778">
                  <c:v>15.964530583425182</c:v>
                </c:pt>
                <c:pt idx="779">
                  <c:v>16.611729061311376</c:v>
                </c:pt>
                <c:pt idx="780">
                  <c:v>15.964530583425182</c:v>
                </c:pt>
                <c:pt idx="781">
                  <c:v>15.964530583425182</c:v>
                </c:pt>
                <c:pt idx="782">
                  <c:v>16.611729061311376</c:v>
                </c:pt>
                <c:pt idx="783">
                  <c:v>16.611729061311376</c:v>
                </c:pt>
                <c:pt idx="784">
                  <c:v>16.611729061311376</c:v>
                </c:pt>
                <c:pt idx="785">
                  <c:v>16.611729061311376</c:v>
                </c:pt>
                <c:pt idx="786">
                  <c:v>16.611729061311376</c:v>
                </c:pt>
                <c:pt idx="787">
                  <c:v>16.611729061311376</c:v>
                </c:pt>
                <c:pt idx="788">
                  <c:v>16.611729061311376</c:v>
                </c:pt>
                <c:pt idx="789">
                  <c:v>16.611729061311376</c:v>
                </c:pt>
                <c:pt idx="790">
                  <c:v>16.611729061311376</c:v>
                </c:pt>
                <c:pt idx="791">
                  <c:v>16.611729061311376</c:v>
                </c:pt>
                <c:pt idx="792">
                  <c:v>16.611729061311376</c:v>
                </c:pt>
                <c:pt idx="793">
                  <c:v>16.611729061311376</c:v>
                </c:pt>
                <c:pt idx="794">
                  <c:v>16.611729061311376</c:v>
                </c:pt>
                <c:pt idx="795">
                  <c:v>16.611729061311376</c:v>
                </c:pt>
                <c:pt idx="796">
                  <c:v>16.611729061311376</c:v>
                </c:pt>
                <c:pt idx="797">
                  <c:v>16.611729061311376</c:v>
                </c:pt>
                <c:pt idx="798">
                  <c:v>16.611729061311376</c:v>
                </c:pt>
                <c:pt idx="799">
                  <c:v>16.611729061311376</c:v>
                </c:pt>
                <c:pt idx="800">
                  <c:v>16.611729061311376</c:v>
                </c:pt>
                <c:pt idx="801">
                  <c:v>16.611729061311376</c:v>
                </c:pt>
                <c:pt idx="802">
                  <c:v>16.611729061311376</c:v>
                </c:pt>
                <c:pt idx="803">
                  <c:v>16.611729061311376</c:v>
                </c:pt>
                <c:pt idx="804">
                  <c:v>16.611729061311376</c:v>
                </c:pt>
                <c:pt idx="805">
                  <c:v>16.611729061311376</c:v>
                </c:pt>
                <c:pt idx="806">
                  <c:v>16.611729061311376</c:v>
                </c:pt>
                <c:pt idx="807">
                  <c:v>16.611729061311376</c:v>
                </c:pt>
                <c:pt idx="808">
                  <c:v>17.129487843620332</c:v>
                </c:pt>
                <c:pt idx="809">
                  <c:v>16.611729061311376</c:v>
                </c:pt>
                <c:pt idx="810">
                  <c:v>16.611729061311376</c:v>
                </c:pt>
                <c:pt idx="811">
                  <c:v>16.611729061311376</c:v>
                </c:pt>
                <c:pt idx="812">
                  <c:v>16.611729061311376</c:v>
                </c:pt>
                <c:pt idx="813">
                  <c:v>16.611729061311376</c:v>
                </c:pt>
                <c:pt idx="814">
                  <c:v>16.611729061311376</c:v>
                </c:pt>
                <c:pt idx="815">
                  <c:v>16.611729061311376</c:v>
                </c:pt>
                <c:pt idx="816">
                  <c:v>16.611729061311376</c:v>
                </c:pt>
                <c:pt idx="817">
                  <c:v>16.611729061311376</c:v>
                </c:pt>
                <c:pt idx="818">
                  <c:v>16.611729061311376</c:v>
                </c:pt>
                <c:pt idx="819">
                  <c:v>16.611729061311376</c:v>
                </c:pt>
                <c:pt idx="820">
                  <c:v>16.611729061311376</c:v>
                </c:pt>
                <c:pt idx="821">
                  <c:v>16.611729061311376</c:v>
                </c:pt>
                <c:pt idx="822">
                  <c:v>16.611729061311376</c:v>
                </c:pt>
                <c:pt idx="823">
                  <c:v>16.611729061311376</c:v>
                </c:pt>
                <c:pt idx="824">
                  <c:v>16.611729061311376</c:v>
                </c:pt>
                <c:pt idx="825">
                  <c:v>16.611729061311376</c:v>
                </c:pt>
                <c:pt idx="826">
                  <c:v>16.611729061311376</c:v>
                </c:pt>
                <c:pt idx="827">
                  <c:v>16.611729061311376</c:v>
                </c:pt>
                <c:pt idx="828">
                  <c:v>17.129487843620332</c:v>
                </c:pt>
                <c:pt idx="829">
                  <c:v>16.611729061311376</c:v>
                </c:pt>
                <c:pt idx="830">
                  <c:v>16.611729061311376</c:v>
                </c:pt>
                <c:pt idx="831">
                  <c:v>16.611729061311376</c:v>
                </c:pt>
                <c:pt idx="832">
                  <c:v>16.611729061311376</c:v>
                </c:pt>
                <c:pt idx="833">
                  <c:v>16.611729061311376</c:v>
                </c:pt>
                <c:pt idx="834">
                  <c:v>17.129487843620332</c:v>
                </c:pt>
                <c:pt idx="835">
                  <c:v>16.611729061311376</c:v>
                </c:pt>
                <c:pt idx="836">
                  <c:v>17.647246625929284</c:v>
                </c:pt>
                <c:pt idx="837">
                  <c:v>16.611729061311376</c:v>
                </c:pt>
                <c:pt idx="838">
                  <c:v>16.611729061311376</c:v>
                </c:pt>
                <c:pt idx="839">
                  <c:v>16.611729061311376</c:v>
                </c:pt>
                <c:pt idx="840">
                  <c:v>16.611729061311376</c:v>
                </c:pt>
                <c:pt idx="841">
                  <c:v>16.611729061311376</c:v>
                </c:pt>
                <c:pt idx="842">
                  <c:v>16.611729061311376</c:v>
                </c:pt>
                <c:pt idx="843">
                  <c:v>16.611729061311376</c:v>
                </c:pt>
                <c:pt idx="844">
                  <c:v>16.611729061311376</c:v>
                </c:pt>
                <c:pt idx="845">
                  <c:v>16.611729061311376</c:v>
                </c:pt>
                <c:pt idx="846">
                  <c:v>16.611729061311376</c:v>
                </c:pt>
                <c:pt idx="847">
                  <c:v>16.611729061311376</c:v>
                </c:pt>
                <c:pt idx="848">
                  <c:v>16.611729061311376</c:v>
                </c:pt>
                <c:pt idx="849">
                  <c:v>16.611729061311376</c:v>
                </c:pt>
                <c:pt idx="850">
                  <c:v>16.611729061311376</c:v>
                </c:pt>
                <c:pt idx="851">
                  <c:v>16.611729061311376</c:v>
                </c:pt>
                <c:pt idx="852">
                  <c:v>16.611729061311376</c:v>
                </c:pt>
                <c:pt idx="853">
                  <c:v>16.611729061311376</c:v>
                </c:pt>
                <c:pt idx="854">
                  <c:v>16.611729061311376</c:v>
                </c:pt>
                <c:pt idx="855">
                  <c:v>16.611729061311376</c:v>
                </c:pt>
                <c:pt idx="856">
                  <c:v>16.611729061311376</c:v>
                </c:pt>
                <c:pt idx="857">
                  <c:v>16.611729061311376</c:v>
                </c:pt>
                <c:pt idx="858">
                  <c:v>16.611729061311376</c:v>
                </c:pt>
                <c:pt idx="859">
                  <c:v>16.611729061311376</c:v>
                </c:pt>
                <c:pt idx="860">
                  <c:v>16.611729061311376</c:v>
                </c:pt>
                <c:pt idx="861">
                  <c:v>17.129487843620332</c:v>
                </c:pt>
                <c:pt idx="862">
                  <c:v>17.129487843620332</c:v>
                </c:pt>
                <c:pt idx="863">
                  <c:v>16.611729061311376</c:v>
                </c:pt>
                <c:pt idx="864">
                  <c:v>17.129487843620332</c:v>
                </c:pt>
                <c:pt idx="865">
                  <c:v>17.647246625929284</c:v>
                </c:pt>
                <c:pt idx="866">
                  <c:v>17.647246625929284</c:v>
                </c:pt>
                <c:pt idx="867">
                  <c:v>17.647246625929284</c:v>
                </c:pt>
                <c:pt idx="868">
                  <c:v>17.129487843620332</c:v>
                </c:pt>
                <c:pt idx="869">
                  <c:v>17.647246625929284</c:v>
                </c:pt>
                <c:pt idx="870">
                  <c:v>17.129487843620332</c:v>
                </c:pt>
                <c:pt idx="871">
                  <c:v>17.129487843620332</c:v>
                </c:pt>
                <c:pt idx="872">
                  <c:v>17.129487843620332</c:v>
                </c:pt>
                <c:pt idx="873">
                  <c:v>16.611729061311376</c:v>
                </c:pt>
                <c:pt idx="874">
                  <c:v>17.129487843620332</c:v>
                </c:pt>
                <c:pt idx="875">
                  <c:v>17.129487843620332</c:v>
                </c:pt>
                <c:pt idx="876">
                  <c:v>17.129487843620332</c:v>
                </c:pt>
                <c:pt idx="877">
                  <c:v>17.129487843620332</c:v>
                </c:pt>
                <c:pt idx="878">
                  <c:v>17.647246625929284</c:v>
                </c:pt>
                <c:pt idx="879">
                  <c:v>17.647246625929284</c:v>
                </c:pt>
                <c:pt idx="880">
                  <c:v>17.647246625929284</c:v>
                </c:pt>
                <c:pt idx="881">
                  <c:v>17.647246625929284</c:v>
                </c:pt>
                <c:pt idx="882">
                  <c:v>17.647246625929284</c:v>
                </c:pt>
                <c:pt idx="883">
                  <c:v>18.16500540823824</c:v>
                </c:pt>
                <c:pt idx="884">
                  <c:v>18.16500540823824</c:v>
                </c:pt>
                <c:pt idx="885">
                  <c:v>18.16500540823824</c:v>
                </c:pt>
                <c:pt idx="886">
                  <c:v>18.682764190547196</c:v>
                </c:pt>
                <c:pt idx="887">
                  <c:v>18.16500540823824</c:v>
                </c:pt>
                <c:pt idx="888">
                  <c:v>17.647246625929284</c:v>
                </c:pt>
                <c:pt idx="889">
                  <c:v>17.647246625929284</c:v>
                </c:pt>
                <c:pt idx="890">
                  <c:v>17.647246625929284</c:v>
                </c:pt>
                <c:pt idx="891">
                  <c:v>17.647246625929284</c:v>
                </c:pt>
                <c:pt idx="892">
                  <c:v>17.647246625929284</c:v>
                </c:pt>
                <c:pt idx="893">
                  <c:v>18.16500540823824</c:v>
                </c:pt>
                <c:pt idx="894">
                  <c:v>17.647246625929284</c:v>
                </c:pt>
                <c:pt idx="895">
                  <c:v>18.16500540823824</c:v>
                </c:pt>
                <c:pt idx="896">
                  <c:v>17.647246625929284</c:v>
                </c:pt>
                <c:pt idx="897">
                  <c:v>17.647246625929284</c:v>
                </c:pt>
                <c:pt idx="898">
                  <c:v>17.647246625929284</c:v>
                </c:pt>
                <c:pt idx="899">
                  <c:v>18.16500540823824</c:v>
                </c:pt>
                <c:pt idx="900">
                  <c:v>18.682764190547196</c:v>
                </c:pt>
                <c:pt idx="901">
                  <c:v>17.647246625929284</c:v>
                </c:pt>
                <c:pt idx="902">
                  <c:v>18.16500540823824</c:v>
                </c:pt>
                <c:pt idx="903">
                  <c:v>18.16500540823824</c:v>
                </c:pt>
                <c:pt idx="904">
                  <c:v>18.682764190547196</c:v>
                </c:pt>
                <c:pt idx="905">
                  <c:v>18.682764190547196</c:v>
                </c:pt>
                <c:pt idx="906">
                  <c:v>18.16500540823824</c:v>
                </c:pt>
                <c:pt idx="907">
                  <c:v>18.16500540823824</c:v>
                </c:pt>
                <c:pt idx="908">
                  <c:v>18.16500540823824</c:v>
                </c:pt>
                <c:pt idx="909">
                  <c:v>18.682764190547196</c:v>
                </c:pt>
                <c:pt idx="910">
                  <c:v>18.16500540823824</c:v>
                </c:pt>
                <c:pt idx="911">
                  <c:v>17.647246625929284</c:v>
                </c:pt>
                <c:pt idx="912">
                  <c:v>18.682764190547196</c:v>
                </c:pt>
                <c:pt idx="913">
                  <c:v>18.16500540823824</c:v>
                </c:pt>
                <c:pt idx="914">
                  <c:v>18.682764190547196</c:v>
                </c:pt>
                <c:pt idx="915">
                  <c:v>18.682764190547196</c:v>
                </c:pt>
                <c:pt idx="916">
                  <c:v>18.16500540823824</c:v>
                </c:pt>
                <c:pt idx="917">
                  <c:v>18.682764190547196</c:v>
                </c:pt>
                <c:pt idx="918">
                  <c:v>17.647246625929284</c:v>
                </c:pt>
                <c:pt idx="919">
                  <c:v>18.16500540823824</c:v>
                </c:pt>
                <c:pt idx="920">
                  <c:v>18.682764190547196</c:v>
                </c:pt>
                <c:pt idx="921">
                  <c:v>17.647246625929284</c:v>
                </c:pt>
                <c:pt idx="922">
                  <c:v>18.682764190547196</c:v>
                </c:pt>
                <c:pt idx="923">
                  <c:v>18.682764190547196</c:v>
                </c:pt>
                <c:pt idx="924">
                  <c:v>18.682764190547196</c:v>
                </c:pt>
                <c:pt idx="925">
                  <c:v>18.682764190547196</c:v>
                </c:pt>
                <c:pt idx="926">
                  <c:v>18.682764190547196</c:v>
                </c:pt>
                <c:pt idx="927">
                  <c:v>18.682764190547196</c:v>
                </c:pt>
                <c:pt idx="928">
                  <c:v>18.682764190547196</c:v>
                </c:pt>
                <c:pt idx="929">
                  <c:v>18.682764190547196</c:v>
                </c:pt>
                <c:pt idx="930">
                  <c:v>18.682764190547196</c:v>
                </c:pt>
                <c:pt idx="931">
                  <c:v>18.682764190547196</c:v>
                </c:pt>
                <c:pt idx="932">
                  <c:v>18.682764190547196</c:v>
                </c:pt>
                <c:pt idx="933">
                  <c:v>18.16500540823824</c:v>
                </c:pt>
                <c:pt idx="934">
                  <c:v>18.16500540823824</c:v>
                </c:pt>
                <c:pt idx="935">
                  <c:v>18.682764190547196</c:v>
                </c:pt>
                <c:pt idx="936">
                  <c:v>18.682764190547196</c:v>
                </c:pt>
                <c:pt idx="937">
                  <c:v>18.682764190547196</c:v>
                </c:pt>
                <c:pt idx="938">
                  <c:v>18.682764190547196</c:v>
                </c:pt>
                <c:pt idx="939">
                  <c:v>18.682764190547196</c:v>
                </c:pt>
                <c:pt idx="940">
                  <c:v>18.682764190547196</c:v>
                </c:pt>
                <c:pt idx="941">
                  <c:v>19.200522972856152</c:v>
                </c:pt>
                <c:pt idx="942">
                  <c:v>19.718281755165108</c:v>
                </c:pt>
                <c:pt idx="943">
                  <c:v>19.718281755165108</c:v>
                </c:pt>
                <c:pt idx="944">
                  <c:v>18.682764190547196</c:v>
                </c:pt>
                <c:pt idx="945">
                  <c:v>19.200522972856152</c:v>
                </c:pt>
                <c:pt idx="946">
                  <c:v>18.682764190547196</c:v>
                </c:pt>
                <c:pt idx="947">
                  <c:v>19.200522972856152</c:v>
                </c:pt>
                <c:pt idx="948">
                  <c:v>18.682764190547196</c:v>
                </c:pt>
                <c:pt idx="949">
                  <c:v>18.682764190547196</c:v>
                </c:pt>
                <c:pt idx="950">
                  <c:v>18.682764190547196</c:v>
                </c:pt>
                <c:pt idx="951">
                  <c:v>18.682764190547196</c:v>
                </c:pt>
                <c:pt idx="952">
                  <c:v>18.682764190547196</c:v>
                </c:pt>
                <c:pt idx="953">
                  <c:v>18.16500540823824</c:v>
                </c:pt>
                <c:pt idx="954">
                  <c:v>18.682764190547196</c:v>
                </c:pt>
                <c:pt idx="955">
                  <c:v>18.682764190547196</c:v>
                </c:pt>
                <c:pt idx="956">
                  <c:v>18.16500540823824</c:v>
                </c:pt>
                <c:pt idx="957">
                  <c:v>17.647246625929284</c:v>
                </c:pt>
                <c:pt idx="958">
                  <c:v>18.682764190547196</c:v>
                </c:pt>
                <c:pt idx="959">
                  <c:v>18.682764190547196</c:v>
                </c:pt>
                <c:pt idx="960">
                  <c:v>18.682764190547196</c:v>
                </c:pt>
                <c:pt idx="961">
                  <c:v>18.682764190547196</c:v>
                </c:pt>
                <c:pt idx="962">
                  <c:v>18.682764190547196</c:v>
                </c:pt>
                <c:pt idx="963">
                  <c:v>18.682764190547196</c:v>
                </c:pt>
                <c:pt idx="964">
                  <c:v>18.682764190547196</c:v>
                </c:pt>
                <c:pt idx="965">
                  <c:v>18.682764190547196</c:v>
                </c:pt>
                <c:pt idx="966">
                  <c:v>18.682764190547196</c:v>
                </c:pt>
                <c:pt idx="967">
                  <c:v>18.682764190547196</c:v>
                </c:pt>
                <c:pt idx="968">
                  <c:v>18.682764190547196</c:v>
                </c:pt>
                <c:pt idx="969">
                  <c:v>18.682764190547196</c:v>
                </c:pt>
                <c:pt idx="970">
                  <c:v>18.682764190547196</c:v>
                </c:pt>
                <c:pt idx="971">
                  <c:v>18.682764190547196</c:v>
                </c:pt>
                <c:pt idx="972">
                  <c:v>18.682764190547196</c:v>
                </c:pt>
                <c:pt idx="973">
                  <c:v>18.682764190547196</c:v>
                </c:pt>
                <c:pt idx="974">
                  <c:v>19.718281755165108</c:v>
                </c:pt>
                <c:pt idx="975">
                  <c:v>18.682764190547196</c:v>
                </c:pt>
                <c:pt idx="976">
                  <c:v>19.200522972856152</c:v>
                </c:pt>
                <c:pt idx="977">
                  <c:v>18.682764190547196</c:v>
                </c:pt>
                <c:pt idx="978">
                  <c:v>18.682764190547196</c:v>
                </c:pt>
                <c:pt idx="979">
                  <c:v>19.200522972856152</c:v>
                </c:pt>
                <c:pt idx="980">
                  <c:v>19.718281755165108</c:v>
                </c:pt>
                <c:pt idx="981">
                  <c:v>19.718281755165108</c:v>
                </c:pt>
                <c:pt idx="982">
                  <c:v>19.718281755165108</c:v>
                </c:pt>
                <c:pt idx="983">
                  <c:v>19.718281755165108</c:v>
                </c:pt>
                <c:pt idx="984">
                  <c:v>19.718281755165108</c:v>
                </c:pt>
                <c:pt idx="985">
                  <c:v>20.236040537474064</c:v>
                </c:pt>
                <c:pt idx="986">
                  <c:v>19.718281755165108</c:v>
                </c:pt>
                <c:pt idx="987">
                  <c:v>19.718281755165108</c:v>
                </c:pt>
                <c:pt idx="988">
                  <c:v>20.236040537474064</c:v>
                </c:pt>
                <c:pt idx="989">
                  <c:v>19.718281755165108</c:v>
                </c:pt>
                <c:pt idx="990">
                  <c:v>19.718281755165108</c:v>
                </c:pt>
                <c:pt idx="991">
                  <c:v>19.718281755165108</c:v>
                </c:pt>
                <c:pt idx="992">
                  <c:v>20.236040537474064</c:v>
                </c:pt>
                <c:pt idx="993">
                  <c:v>20.236040537474064</c:v>
                </c:pt>
                <c:pt idx="994">
                  <c:v>20.236040537474064</c:v>
                </c:pt>
                <c:pt idx="995">
                  <c:v>20.236040537474064</c:v>
                </c:pt>
                <c:pt idx="996">
                  <c:v>19.718281755165108</c:v>
                </c:pt>
                <c:pt idx="997">
                  <c:v>19.718281755165108</c:v>
                </c:pt>
                <c:pt idx="998">
                  <c:v>19.718281755165108</c:v>
                </c:pt>
                <c:pt idx="999">
                  <c:v>20.236040537474064</c:v>
                </c:pt>
                <c:pt idx="1000">
                  <c:v>20.75379931978302</c:v>
                </c:pt>
                <c:pt idx="1001">
                  <c:v>20.236040537474064</c:v>
                </c:pt>
                <c:pt idx="1002">
                  <c:v>20.236040537474064</c:v>
                </c:pt>
                <c:pt idx="1003">
                  <c:v>20.75379931978302</c:v>
                </c:pt>
                <c:pt idx="1004">
                  <c:v>20.75379931978302</c:v>
                </c:pt>
                <c:pt idx="1005">
                  <c:v>20.75379931978302</c:v>
                </c:pt>
                <c:pt idx="1006">
                  <c:v>20.75379931978302</c:v>
                </c:pt>
                <c:pt idx="1007">
                  <c:v>20.75379931978302</c:v>
                </c:pt>
                <c:pt idx="1008">
                  <c:v>20.75379931978302</c:v>
                </c:pt>
                <c:pt idx="1009">
                  <c:v>20.75379931978302</c:v>
                </c:pt>
                <c:pt idx="1010">
                  <c:v>20.75379931978302</c:v>
                </c:pt>
                <c:pt idx="1011">
                  <c:v>20.75379931978302</c:v>
                </c:pt>
                <c:pt idx="1012">
                  <c:v>20.75379931978302</c:v>
                </c:pt>
                <c:pt idx="1013">
                  <c:v>20.75379931978302</c:v>
                </c:pt>
                <c:pt idx="1014">
                  <c:v>20.75379931978302</c:v>
                </c:pt>
                <c:pt idx="1015">
                  <c:v>20.75379931978302</c:v>
                </c:pt>
                <c:pt idx="1016">
                  <c:v>20.75379931978302</c:v>
                </c:pt>
                <c:pt idx="1017">
                  <c:v>20.75379931978302</c:v>
                </c:pt>
                <c:pt idx="1018">
                  <c:v>20.75379931978302</c:v>
                </c:pt>
                <c:pt idx="1019">
                  <c:v>20.75379931978302</c:v>
                </c:pt>
                <c:pt idx="1020">
                  <c:v>20.75379931978302</c:v>
                </c:pt>
                <c:pt idx="1021">
                  <c:v>20.75379931978302</c:v>
                </c:pt>
                <c:pt idx="1022">
                  <c:v>20.75379931978302</c:v>
                </c:pt>
                <c:pt idx="1023">
                  <c:v>20.75379931978302</c:v>
                </c:pt>
                <c:pt idx="1024">
                  <c:v>20.75379931978302</c:v>
                </c:pt>
                <c:pt idx="1025">
                  <c:v>20.75379931978302</c:v>
                </c:pt>
                <c:pt idx="1026">
                  <c:v>20.75379931978302</c:v>
                </c:pt>
                <c:pt idx="1027">
                  <c:v>20.75379931978302</c:v>
                </c:pt>
                <c:pt idx="1028">
                  <c:v>20.75379931978302</c:v>
                </c:pt>
                <c:pt idx="1029">
                  <c:v>20.75379931978302</c:v>
                </c:pt>
                <c:pt idx="1030">
                  <c:v>20.75379931978302</c:v>
                </c:pt>
                <c:pt idx="1031">
                  <c:v>20.75379931978302</c:v>
                </c:pt>
                <c:pt idx="1032">
                  <c:v>20.75379931978302</c:v>
                </c:pt>
                <c:pt idx="1033">
                  <c:v>20.75379931978302</c:v>
                </c:pt>
                <c:pt idx="1034">
                  <c:v>20.75379931978302</c:v>
                </c:pt>
                <c:pt idx="1035">
                  <c:v>20.75379931978302</c:v>
                </c:pt>
                <c:pt idx="1036">
                  <c:v>20.75379931978302</c:v>
                </c:pt>
                <c:pt idx="1037">
                  <c:v>20.75379931978302</c:v>
                </c:pt>
                <c:pt idx="1038">
                  <c:v>20.75379931978302</c:v>
                </c:pt>
                <c:pt idx="1039">
                  <c:v>20.75379931978302</c:v>
                </c:pt>
                <c:pt idx="1040">
                  <c:v>20.75379931978302</c:v>
                </c:pt>
                <c:pt idx="1041">
                  <c:v>20.75379931978302</c:v>
                </c:pt>
                <c:pt idx="1042">
                  <c:v>20.75379931978302</c:v>
                </c:pt>
                <c:pt idx="1043">
                  <c:v>20.75379931978302</c:v>
                </c:pt>
                <c:pt idx="1044">
                  <c:v>20.75379931978302</c:v>
                </c:pt>
                <c:pt idx="1045">
                  <c:v>20.75379931978302</c:v>
                </c:pt>
                <c:pt idx="1046">
                  <c:v>20.75379931978302</c:v>
                </c:pt>
                <c:pt idx="1047">
                  <c:v>20.75379931978302</c:v>
                </c:pt>
                <c:pt idx="1048">
                  <c:v>20.75379931978302</c:v>
                </c:pt>
                <c:pt idx="1049">
                  <c:v>20.75379931978302</c:v>
                </c:pt>
                <c:pt idx="1050">
                  <c:v>20.75379931978302</c:v>
                </c:pt>
                <c:pt idx="1051">
                  <c:v>20.75379931978302</c:v>
                </c:pt>
                <c:pt idx="1052">
                  <c:v>20.75379931978302</c:v>
                </c:pt>
                <c:pt idx="1053">
                  <c:v>20.75379931978302</c:v>
                </c:pt>
                <c:pt idx="1054">
                  <c:v>20.75379931978302</c:v>
                </c:pt>
                <c:pt idx="1055">
                  <c:v>20.75379931978302</c:v>
                </c:pt>
                <c:pt idx="1056">
                  <c:v>20.75379931978302</c:v>
                </c:pt>
                <c:pt idx="1057">
                  <c:v>20.236040537474064</c:v>
                </c:pt>
                <c:pt idx="1058">
                  <c:v>20.75379931978302</c:v>
                </c:pt>
                <c:pt idx="1059">
                  <c:v>20.75379931978302</c:v>
                </c:pt>
                <c:pt idx="1060">
                  <c:v>20.75379931978302</c:v>
                </c:pt>
                <c:pt idx="1061">
                  <c:v>20.75379931978302</c:v>
                </c:pt>
                <c:pt idx="1062">
                  <c:v>20.75379931978302</c:v>
                </c:pt>
                <c:pt idx="1063">
                  <c:v>20.75379931978302</c:v>
                </c:pt>
                <c:pt idx="1064">
                  <c:v>20.75379931978302</c:v>
                </c:pt>
                <c:pt idx="1065">
                  <c:v>20.75379931978302</c:v>
                </c:pt>
                <c:pt idx="1066">
                  <c:v>20.75379931978302</c:v>
                </c:pt>
                <c:pt idx="1067">
                  <c:v>20.75379931978302</c:v>
                </c:pt>
                <c:pt idx="1068">
                  <c:v>20.75379931978302</c:v>
                </c:pt>
                <c:pt idx="1069">
                  <c:v>20.75379931978302</c:v>
                </c:pt>
                <c:pt idx="1070">
                  <c:v>20.75379931978302</c:v>
                </c:pt>
                <c:pt idx="1071">
                  <c:v>20.236040537474064</c:v>
                </c:pt>
                <c:pt idx="1072">
                  <c:v>20.236040537474064</c:v>
                </c:pt>
                <c:pt idx="1073">
                  <c:v>20.75379931978302</c:v>
                </c:pt>
                <c:pt idx="1074">
                  <c:v>20.75379931978302</c:v>
                </c:pt>
                <c:pt idx="1075">
                  <c:v>20.236040537474064</c:v>
                </c:pt>
                <c:pt idx="1076">
                  <c:v>20.75379931978302</c:v>
                </c:pt>
                <c:pt idx="1077">
                  <c:v>20.75379931978302</c:v>
                </c:pt>
                <c:pt idx="1078">
                  <c:v>20.75379931978302</c:v>
                </c:pt>
                <c:pt idx="1079">
                  <c:v>20.75379931978302</c:v>
                </c:pt>
                <c:pt idx="1080">
                  <c:v>20.75379931978302</c:v>
                </c:pt>
                <c:pt idx="1081">
                  <c:v>20.75379931978302</c:v>
                </c:pt>
                <c:pt idx="1082">
                  <c:v>20.75379931978302</c:v>
                </c:pt>
                <c:pt idx="1083">
                  <c:v>20.75379931978302</c:v>
                </c:pt>
                <c:pt idx="1084">
                  <c:v>20.75379931978302</c:v>
                </c:pt>
                <c:pt idx="1085">
                  <c:v>20.75379931978302</c:v>
                </c:pt>
                <c:pt idx="1086">
                  <c:v>20.75379931978302</c:v>
                </c:pt>
                <c:pt idx="1087">
                  <c:v>20.75379931978302</c:v>
                </c:pt>
                <c:pt idx="1088">
                  <c:v>20.75379931978302</c:v>
                </c:pt>
                <c:pt idx="1089">
                  <c:v>20.75379931978302</c:v>
                </c:pt>
                <c:pt idx="1090">
                  <c:v>20.75379931978302</c:v>
                </c:pt>
                <c:pt idx="1091">
                  <c:v>20.75379931978302</c:v>
                </c:pt>
                <c:pt idx="1092">
                  <c:v>20.75379931978302</c:v>
                </c:pt>
                <c:pt idx="1093">
                  <c:v>20.75379931978302</c:v>
                </c:pt>
                <c:pt idx="1094">
                  <c:v>20.75379931978302</c:v>
                </c:pt>
                <c:pt idx="1095">
                  <c:v>21.271558102091973</c:v>
                </c:pt>
                <c:pt idx="1096">
                  <c:v>20.75379931978302</c:v>
                </c:pt>
                <c:pt idx="1097">
                  <c:v>20.75379931978302</c:v>
                </c:pt>
                <c:pt idx="1098">
                  <c:v>21.271558102091973</c:v>
                </c:pt>
                <c:pt idx="1099">
                  <c:v>21.271558102091973</c:v>
                </c:pt>
                <c:pt idx="1100">
                  <c:v>21.789316884400929</c:v>
                </c:pt>
                <c:pt idx="1101">
                  <c:v>21.789316884400929</c:v>
                </c:pt>
                <c:pt idx="1102">
                  <c:v>21.789316884400929</c:v>
                </c:pt>
                <c:pt idx="1103">
                  <c:v>21.789316884400929</c:v>
                </c:pt>
                <c:pt idx="1104">
                  <c:v>21.271558102091973</c:v>
                </c:pt>
                <c:pt idx="1105">
                  <c:v>21.789316884400929</c:v>
                </c:pt>
                <c:pt idx="1106">
                  <c:v>21.271558102091973</c:v>
                </c:pt>
                <c:pt idx="1107">
                  <c:v>20.75379931978302</c:v>
                </c:pt>
                <c:pt idx="1108">
                  <c:v>20.75379931978302</c:v>
                </c:pt>
                <c:pt idx="1109">
                  <c:v>21.271558102091973</c:v>
                </c:pt>
                <c:pt idx="1110">
                  <c:v>21.271558102091973</c:v>
                </c:pt>
                <c:pt idx="1111">
                  <c:v>20.75379931978302</c:v>
                </c:pt>
                <c:pt idx="1112">
                  <c:v>21.271558102091973</c:v>
                </c:pt>
                <c:pt idx="1113">
                  <c:v>20.75379931978302</c:v>
                </c:pt>
                <c:pt idx="1114">
                  <c:v>21.789316884400929</c:v>
                </c:pt>
                <c:pt idx="1115">
                  <c:v>21.789316884400929</c:v>
                </c:pt>
                <c:pt idx="1116">
                  <c:v>20.75379931978302</c:v>
                </c:pt>
                <c:pt idx="1117">
                  <c:v>21.789316884400929</c:v>
                </c:pt>
                <c:pt idx="1118">
                  <c:v>20.75379931978302</c:v>
                </c:pt>
                <c:pt idx="1119">
                  <c:v>21.789316884400929</c:v>
                </c:pt>
                <c:pt idx="1120">
                  <c:v>21.271558102091973</c:v>
                </c:pt>
                <c:pt idx="1121">
                  <c:v>21.789316884400929</c:v>
                </c:pt>
                <c:pt idx="1122">
                  <c:v>21.271558102091973</c:v>
                </c:pt>
                <c:pt idx="1123">
                  <c:v>21.271558102091973</c:v>
                </c:pt>
                <c:pt idx="1124">
                  <c:v>20.75379931978302</c:v>
                </c:pt>
                <c:pt idx="1125">
                  <c:v>20.75379931978302</c:v>
                </c:pt>
                <c:pt idx="1126">
                  <c:v>20.75379931978302</c:v>
                </c:pt>
                <c:pt idx="1127">
                  <c:v>20.75379931978302</c:v>
                </c:pt>
                <c:pt idx="1128">
                  <c:v>20.75379931978302</c:v>
                </c:pt>
                <c:pt idx="1129">
                  <c:v>20.75379931978302</c:v>
                </c:pt>
                <c:pt idx="1130">
                  <c:v>20.75379931978302</c:v>
                </c:pt>
                <c:pt idx="1131">
                  <c:v>20.75379931978302</c:v>
                </c:pt>
                <c:pt idx="1132">
                  <c:v>20.75379931978302</c:v>
                </c:pt>
                <c:pt idx="1133">
                  <c:v>21.789316884400929</c:v>
                </c:pt>
                <c:pt idx="1134">
                  <c:v>21.789316884400929</c:v>
                </c:pt>
                <c:pt idx="1135">
                  <c:v>21.789316884400929</c:v>
                </c:pt>
                <c:pt idx="1136">
                  <c:v>21.789316884400929</c:v>
                </c:pt>
                <c:pt idx="1137">
                  <c:v>21.789316884400929</c:v>
                </c:pt>
                <c:pt idx="1138">
                  <c:v>21.271558102091973</c:v>
                </c:pt>
                <c:pt idx="1139">
                  <c:v>21.271558102091973</c:v>
                </c:pt>
                <c:pt idx="1140">
                  <c:v>21.789316884400929</c:v>
                </c:pt>
                <c:pt idx="1141">
                  <c:v>21.789316884400929</c:v>
                </c:pt>
                <c:pt idx="1142">
                  <c:v>21.789316884400929</c:v>
                </c:pt>
                <c:pt idx="1143">
                  <c:v>21.789316884400929</c:v>
                </c:pt>
                <c:pt idx="1144">
                  <c:v>21.789316884400929</c:v>
                </c:pt>
                <c:pt idx="1145">
                  <c:v>21.789316884400929</c:v>
                </c:pt>
                <c:pt idx="1146">
                  <c:v>21.271558102091973</c:v>
                </c:pt>
                <c:pt idx="1147">
                  <c:v>21.789316884400929</c:v>
                </c:pt>
                <c:pt idx="1148">
                  <c:v>21.789316884400929</c:v>
                </c:pt>
                <c:pt idx="1149">
                  <c:v>21.789316884400929</c:v>
                </c:pt>
                <c:pt idx="1150">
                  <c:v>21.789316884400929</c:v>
                </c:pt>
                <c:pt idx="1151">
                  <c:v>22.824834449018844</c:v>
                </c:pt>
                <c:pt idx="1152">
                  <c:v>22.824834449018844</c:v>
                </c:pt>
                <c:pt idx="1153">
                  <c:v>22.824834449018844</c:v>
                </c:pt>
                <c:pt idx="1154">
                  <c:v>22.824834449018844</c:v>
                </c:pt>
                <c:pt idx="1155">
                  <c:v>22.824834449018844</c:v>
                </c:pt>
                <c:pt idx="1156">
                  <c:v>22.307075666709888</c:v>
                </c:pt>
                <c:pt idx="1157">
                  <c:v>22.307075666709888</c:v>
                </c:pt>
                <c:pt idx="1158">
                  <c:v>22.307075666709888</c:v>
                </c:pt>
                <c:pt idx="1159">
                  <c:v>22.307075666709888</c:v>
                </c:pt>
                <c:pt idx="1160">
                  <c:v>22.307075666709888</c:v>
                </c:pt>
                <c:pt idx="1161">
                  <c:v>22.307075666709888</c:v>
                </c:pt>
                <c:pt idx="1162">
                  <c:v>21.789316884400929</c:v>
                </c:pt>
                <c:pt idx="1163">
                  <c:v>21.789316884400929</c:v>
                </c:pt>
                <c:pt idx="1164">
                  <c:v>21.789316884400929</c:v>
                </c:pt>
                <c:pt idx="1165">
                  <c:v>21.789316884400929</c:v>
                </c:pt>
                <c:pt idx="1166">
                  <c:v>21.789316884400929</c:v>
                </c:pt>
                <c:pt idx="1167">
                  <c:v>22.307075666709888</c:v>
                </c:pt>
                <c:pt idx="1168">
                  <c:v>22.307075666709888</c:v>
                </c:pt>
                <c:pt idx="1169">
                  <c:v>22.307075666709888</c:v>
                </c:pt>
                <c:pt idx="1170">
                  <c:v>21.789316884400929</c:v>
                </c:pt>
                <c:pt idx="1171">
                  <c:v>22.307075666709888</c:v>
                </c:pt>
                <c:pt idx="1172">
                  <c:v>22.307075666709888</c:v>
                </c:pt>
                <c:pt idx="1173">
                  <c:v>22.307075666709888</c:v>
                </c:pt>
                <c:pt idx="1174">
                  <c:v>21.789316884400929</c:v>
                </c:pt>
                <c:pt idx="1175">
                  <c:v>21.789316884400929</c:v>
                </c:pt>
                <c:pt idx="1176">
                  <c:v>21.789316884400929</c:v>
                </c:pt>
                <c:pt idx="1177">
                  <c:v>21.789316884400929</c:v>
                </c:pt>
                <c:pt idx="1178">
                  <c:v>21.789316884400929</c:v>
                </c:pt>
                <c:pt idx="1179">
                  <c:v>21.789316884400929</c:v>
                </c:pt>
                <c:pt idx="1180">
                  <c:v>21.789316884400929</c:v>
                </c:pt>
                <c:pt idx="1181">
                  <c:v>21.271558102091973</c:v>
                </c:pt>
                <c:pt idx="1182">
                  <c:v>21.789316884400929</c:v>
                </c:pt>
                <c:pt idx="1183">
                  <c:v>21.271558102091973</c:v>
                </c:pt>
                <c:pt idx="1184">
                  <c:v>21.789316884400929</c:v>
                </c:pt>
                <c:pt idx="1185">
                  <c:v>21.789316884400929</c:v>
                </c:pt>
                <c:pt idx="1186">
                  <c:v>21.789316884400929</c:v>
                </c:pt>
                <c:pt idx="1187">
                  <c:v>21.789316884400929</c:v>
                </c:pt>
                <c:pt idx="1188">
                  <c:v>21.789316884400929</c:v>
                </c:pt>
                <c:pt idx="1189">
                  <c:v>21.789316884400929</c:v>
                </c:pt>
                <c:pt idx="1190">
                  <c:v>22.307075666709888</c:v>
                </c:pt>
                <c:pt idx="1191">
                  <c:v>22.307075666709888</c:v>
                </c:pt>
                <c:pt idx="1192">
                  <c:v>22.307075666709888</c:v>
                </c:pt>
                <c:pt idx="1193">
                  <c:v>22.824834449018844</c:v>
                </c:pt>
                <c:pt idx="1194">
                  <c:v>22.307075666709888</c:v>
                </c:pt>
                <c:pt idx="1195">
                  <c:v>22.307075666709888</c:v>
                </c:pt>
                <c:pt idx="1196">
                  <c:v>21.789316884400929</c:v>
                </c:pt>
                <c:pt idx="1197">
                  <c:v>21.789316884400929</c:v>
                </c:pt>
                <c:pt idx="1198">
                  <c:v>21.789316884400929</c:v>
                </c:pt>
                <c:pt idx="1199">
                  <c:v>22.307075666709888</c:v>
                </c:pt>
                <c:pt idx="1200">
                  <c:v>22.824834449018844</c:v>
                </c:pt>
                <c:pt idx="1201">
                  <c:v>22.307075666709888</c:v>
                </c:pt>
                <c:pt idx="1202">
                  <c:v>22.307075666709888</c:v>
                </c:pt>
                <c:pt idx="1203">
                  <c:v>22.824834449018844</c:v>
                </c:pt>
                <c:pt idx="1204">
                  <c:v>22.824834449018844</c:v>
                </c:pt>
                <c:pt idx="1205">
                  <c:v>22.824834449018844</c:v>
                </c:pt>
                <c:pt idx="1206">
                  <c:v>22.824834449018844</c:v>
                </c:pt>
                <c:pt idx="1207">
                  <c:v>22.824834449018844</c:v>
                </c:pt>
                <c:pt idx="1208">
                  <c:v>22.824834449018844</c:v>
                </c:pt>
                <c:pt idx="1209">
                  <c:v>23.3425932313278</c:v>
                </c:pt>
                <c:pt idx="1210">
                  <c:v>23.3425932313278</c:v>
                </c:pt>
                <c:pt idx="1211">
                  <c:v>23.860352013636756</c:v>
                </c:pt>
                <c:pt idx="1212">
                  <c:v>23.3425932313278</c:v>
                </c:pt>
                <c:pt idx="1213">
                  <c:v>22.824834449018844</c:v>
                </c:pt>
                <c:pt idx="1214">
                  <c:v>23.860352013636756</c:v>
                </c:pt>
                <c:pt idx="1215">
                  <c:v>23.3425932313278</c:v>
                </c:pt>
                <c:pt idx="1216">
                  <c:v>23.3425932313278</c:v>
                </c:pt>
                <c:pt idx="1217">
                  <c:v>23.860352013636756</c:v>
                </c:pt>
                <c:pt idx="1218">
                  <c:v>23.860352013636756</c:v>
                </c:pt>
                <c:pt idx="1219">
                  <c:v>23.860352013636756</c:v>
                </c:pt>
                <c:pt idx="1220">
                  <c:v>23.860352013636756</c:v>
                </c:pt>
                <c:pt idx="1221">
                  <c:v>24.507550491522949</c:v>
                </c:pt>
                <c:pt idx="1222">
                  <c:v>23.860352013636756</c:v>
                </c:pt>
                <c:pt idx="1223">
                  <c:v>24.507550491522949</c:v>
                </c:pt>
                <c:pt idx="1224">
                  <c:v>23.860352013636756</c:v>
                </c:pt>
                <c:pt idx="1225">
                  <c:v>23.860352013636756</c:v>
                </c:pt>
                <c:pt idx="1226">
                  <c:v>24.507550491522949</c:v>
                </c:pt>
                <c:pt idx="1227">
                  <c:v>23.860352013636756</c:v>
                </c:pt>
                <c:pt idx="1228">
                  <c:v>23.860352013636756</c:v>
                </c:pt>
                <c:pt idx="1229">
                  <c:v>23.3425932313278</c:v>
                </c:pt>
                <c:pt idx="1230">
                  <c:v>23.860352013636756</c:v>
                </c:pt>
                <c:pt idx="1231">
                  <c:v>22.824834449018844</c:v>
                </c:pt>
                <c:pt idx="1232">
                  <c:v>23.860352013636756</c:v>
                </c:pt>
                <c:pt idx="1233">
                  <c:v>23.860352013636756</c:v>
                </c:pt>
                <c:pt idx="1234">
                  <c:v>23.3425932313278</c:v>
                </c:pt>
                <c:pt idx="1235">
                  <c:v>23.860352013636756</c:v>
                </c:pt>
                <c:pt idx="1236">
                  <c:v>23.3425932313278</c:v>
                </c:pt>
                <c:pt idx="1237">
                  <c:v>23.860352013636756</c:v>
                </c:pt>
                <c:pt idx="1238">
                  <c:v>23.860352013636756</c:v>
                </c:pt>
                <c:pt idx="1239">
                  <c:v>23.860352013636756</c:v>
                </c:pt>
                <c:pt idx="1240">
                  <c:v>23.860352013636756</c:v>
                </c:pt>
                <c:pt idx="1241">
                  <c:v>24.507550491522949</c:v>
                </c:pt>
                <c:pt idx="1242">
                  <c:v>23.3425932313278</c:v>
                </c:pt>
                <c:pt idx="1243">
                  <c:v>23.860352013636756</c:v>
                </c:pt>
                <c:pt idx="1244">
                  <c:v>23.860352013636756</c:v>
                </c:pt>
                <c:pt idx="1245">
                  <c:v>23.3425932313278</c:v>
                </c:pt>
                <c:pt idx="1246">
                  <c:v>23.3425932313278</c:v>
                </c:pt>
                <c:pt idx="1247">
                  <c:v>22.824834449018844</c:v>
                </c:pt>
                <c:pt idx="1248">
                  <c:v>22.824834449018844</c:v>
                </c:pt>
                <c:pt idx="1249">
                  <c:v>23.3425932313278</c:v>
                </c:pt>
                <c:pt idx="1250">
                  <c:v>23.3425932313278</c:v>
                </c:pt>
                <c:pt idx="1251">
                  <c:v>22.824834449018844</c:v>
                </c:pt>
                <c:pt idx="1252">
                  <c:v>22.824834449018844</c:v>
                </c:pt>
                <c:pt idx="1253">
                  <c:v>21.789316884400929</c:v>
                </c:pt>
                <c:pt idx="1254">
                  <c:v>22.307075666709888</c:v>
                </c:pt>
                <c:pt idx="1255">
                  <c:v>21.789316884400929</c:v>
                </c:pt>
                <c:pt idx="1256">
                  <c:v>22.824834449018844</c:v>
                </c:pt>
                <c:pt idx="1257">
                  <c:v>22.824834449018844</c:v>
                </c:pt>
                <c:pt idx="1258">
                  <c:v>22.824834449018844</c:v>
                </c:pt>
                <c:pt idx="1259">
                  <c:v>22.824834449018844</c:v>
                </c:pt>
                <c:pt idx="1260">
                  <c:v>22.824834449018844</c:v>
                </c:pt>
                <c:pt idx="1261">
                  <c:v>22.824834449018844</c:v>
                </c:pt>
                <c:pt idx="1262">
                  <c:v>22.824834449018844</c:v>
                </c:pt>
                <c:pt idx="1263">
                  <c:v>22.824834449018844</c:v>
                </c:pt>
                <c:pt idx="1264">
                  <c:v>22.824834449018844</c:v>
                </c:pt>
                <c:pt idx="1265">
                  <c:v>22.824834449018844</c:v>
                </c:pt>
                <c:pt idx="1266">
                  <c:v>23.3425932313278</c:v>
                </c:pt>
                <c:pt idx="1267">
                  <c:v>22.824834449018844</c:v>
                </c:pt>
                <c:pt idx="1268">
                  <c:v>22.824834449018844</c:v>
                </c:pt>
                <c:pt idx="1269">
                  <c:v>22.824834449018844</c:v>
                </c:pt>
                <c:pt idx="1270">
                  <c:v>22.824834449018844</c:v>
                </c:pt>
                <c:pt idx="1271">
                  <c:v>22.307075666709888</c:v>
                </c:pt>
                <c:pt idx="1272">
                  <c:v>22.824834449018844</c:v>
                </c:pt>
                <c:pt idx="1273">
                  <c:v>21.789316884400929</c:v>
                </c:pt>
                <c:pt idx="1274">
                  <c:v>22.824834449018844</c:v>
                </c:pt>
                <c:pt idx="1275">
                  <c:v>22.307075666709888</c:v>
                </c:pt>
                <c:pt idx="1276">
                  <c:v>22.824834449018844</c:v>
                </c:pt>
                <c:pt idx="1277">
                  <c:v>22.824834449018844</c:v>
                </c:pt>
                <c:pt idx="1278">
                  <c:v>23.3425932313278</c:v>
                </c:pt>
                <c:pt idx="1279">
                  <c:v>22.824834449018844</c:v>
                </c:pt>
                <c:pt idx="1280">
                  <c:v>22.824834449018844</c:v>
                </c:pt>
                <c:pt idx="1281">
                  <c:v>22.824834449018844</c:v>
                </c:pt>
                <c:pt idx="1282">
                  <c:v>22.824834449018844</c:v>
                </c:pt>
                <c:pt idx="1283">
                  <c:v>23.860352013636756</c:v>
                </c:pt>
                <c:pt idx="1284">
                  <c:v>23.860352013636756</c:v>
                </c:pt>
                <c:pt idx="1285">
                  <c:v>23.860352013636756</c:v>
                </c:pt>
                <c:pt idx="1286">
                  <c:v>23.860352013636756</c:v>
                </c:pt>
                <c:pt idx="1287">
                  <c:v>23.860352013636756</c:v>
                </c:pt>
                <c:pt idx="1288">
                  <c:v>24.507550491522949</c:v>
                </c:pt>
                <c:pt idx="1289">
                  <c:v>24.507550491522949</c:v>
                </c:pt>
                <c:pt idx="1290">
                  <c:v>25.154748969409145</c:v>
                </c:pt>
                <c:pt idx="1291">
                  <c:v>25.154748969409145</c:v>
                </c:pt>
                <c:pt idx="1292">
                  <c:v>24.507550491522949</c:v>
                </c:pt>
                <c:pt idx="1293">
                  <c:v>24.507550491522949</c:v>
                </c:pt>
                <c:pt idx="1294">
                  <c:v>24.507550491522949</c:v>
                </c:pt>
                <c:pt idx="1295">
                  <c:v>25.154748969409145</c:v>
                </c:pt>
                <c:pt idx="1296">
                  <c:v>25.154748969409145</c:v>
                </c:pt>
                <c:pt idx="1297">
                  <c:v>25.154748969409145</c:v>
                </c:pt>
                <c:pt idx="1298">
                  <c:v>25.154748969409145</c:v>
                </c:pt>
                <c:pt idx="1299">
                  <c:v>25.154748969409145</c:v>
                </c:pt>
                <c:pt idx="1300">
                  <c:v>25.154748969409145</c:v>
                </c:pt>
                <c:pt idx="1301">
                  <c:v>25.154748969409145</c:v>
                </c:pt>
                <c:pt idx="1302">
                  <c:v>25.154748969409145</c:v>
                </c:pt>
                <c:pt idx="1303">
                  <c:v>25.154748969409145</c:v>
                </c:pt>
                <c:pt idx="1304">
                  <c:v>25.154748969409145</c:v>
                </c:pt>
                <c:pt idx="1305">
                  <c:v>25.154748969409145</c:v>
                </c:pt>
                <c:pt idx="1306">
                  <c:v>25.154748969409145</c:v>
                </c:pt>
                <c:pt idx="1307">
                  <c:v>23.860352013636756</c:v>
                </c:pt>
                <c:pt idx="1308">
                  <c:v>24.507550491522949</c:v>
                </c:pt>
                <c:pt idx="1309">
                  <c:v>25.154748969409145</c:v>
                </c:pt>
                <c:pt idx="1310">
                  <c:v>24.507550491522949</c:v>
                </c:pt>
                <c:pt idx="1311">
                  <c:v>25.154748969409145</c:v>
                </c:pt>
                <c:pt idx="1312">
                  <c:v>24.507550491522949</c:v>
                </c:pt>
                <c:pt idx="1313">
                  <c:v>24.507550491522949</c:v>
                </c:pt>
                <c:pt idx="1314">
                  <c:v>24.507550491522949</c:v>
                </c:pt>
                <c:pt idx="1315">
                  <c:v>23.860352013636756</c:v>
                </c:pt>
                <c:pt idx="1316">
                  <c:v>25.154748969409145</c:v>
                </c:pt>
                <c:pt idx="1317">
                  <c:v>24.507550491522949</c:v>
                </c:pt>
                <c:pt idx="1318">
                  <c:v>23.860352013636756</c:v>
                </c:pt>
                <c:pt idx="1319">
                  <c:v>24.507550491522949</c:v>
                </c:pt>
                <c:pt idx="1320">
                  <c:v>23.860352013636756</c:v>
                </c:pt>
                <c:pt idx="1321">
                  <c:v>23.860352013636756</c:v>
                </c:pt>
                <c:pt idx="1322">
                  <c:v>23.860352013636756</c:v>
                </c:pt>
                <c:pt idx="1323">
                  <c:v>23.860352013636756</c:v>
                </c:pt>
                <c:pt idx="1324">
                  <c:v>23.860352013636756</c:v>
                </c:pt>
                <c:pt idx="1325">
                  <c:v>23.860352013636756</c:v>
                </c:pt>
                <c:pt idx="1326">
                  <c:v>23.860352013636756</c:v>
                </c:pt>
                <c:pt idx="1327">
                  <c:v>23.3425932313278</c:v>
                </c:pt>
                <c:pt idx="1328">
                  <c:v>23.860352013636756</c:v>
                </c:pt>
                <c:pt idx="1329">
                  <c:v>23.860352013636756</c:v>
                </c:pt>
                <c:pt idx="1330">
                  <c:v>23.3425932313278</c:v>
                </c:pt>
                <c:pt idx="1331">
                  <c:v>23.860352013636756</c:v>
                </c:pt>
                <c:pt idx="1332">
                  <c:v>23.860352013636756</c:v>
                </c:pt>
                <c:pt idx="1333">
                  <c:v>24.507550491522949</c:v>
                </c:pt>
                <c:pt idx="1334">
                  <c:v>23.860352013636756</c:v>
                </c:pt>
                <c:pt idx="1335">
                  <c:v>23.860352013636756</c:v>
                </c:pt>
                <c:pt idx="1336">
                  <c:v>23.860352013636756</c:v>
                </c:pt>
                <c:pt idx="1337">
                  <c:v>23.3425932313278</c:v>
                </c:pt>
                <c:pt idx="1338">
                  <c:v>23.3425932313278</c:v>
                </c:pt>
                <c:pt idx="1339">
                  <c:v>22.824834449018844</c:v>
                </c:pt>
                <c:pt idx="1340">
                  <c:v>22.824834449018844</c:v>
                </c:pt>
                <c:pt idx="1341">
                  <c:v>23.860352013636756</c:v>
                </c:pt>
                <c:pt idx="1342">
                  <c:v>22.824834449018844</c:v>
                </c:pt>
                <c:pt idx="1343">
                  <c:v>23.3425932313278</c:v>
                </c:pt>
                <c:pt idx="1344">
                  <c:v>23.860352013636756</c:v>
                </c:pt>
                <c:pt idx="1345">
                  <c:v>23.860352013636756</c:v>
                </c:pt>
                <c:pt idx="1346">
                  <c:v>23.3425932313278</c:v>
                </c:pt>
                <c:pt idx="1347">
                  <c:v>23.860352013636756</c:v>
                </c:pt>
                <c:pt idx="1348">
                  <c:v>23.860352013636756</c:v>
                </c:pt>
                <c:pt idx="1349">
                  <c:v>23.860352013636756</c:v>
                </c:pt>
                <c:pt idx="1350">
                  <c:v>23.860352013636756</c:v>
                </c:pt>
                <c:pt idx="1351">
                  <c:v>23.860352013636756</c:v>
                </c:pt>
                <c:pt idx="1352">
                  <c:v>23.860352013636756</c:v>
                </c:pt>
                <c:pt idx="1353">
                  <c:v>23.860352013636756</c:v>
                </c:pt>
                <c:pt idx="1354">
                  <c:v>23.860352013636756</c:v>
                </c:pt>
                <c:pt idx="1355">
                  <c:v>23.3425932313278</c:v>
                </c:pt>
                <c:pt idx="1356">
                  <c:v>23.3425932313278</c:v>
                </c:pt>
                <c:pt idx="1357">
                  <c:v>22.824834449018844</c:v>
                </c:pt>
                <c:pt idx="1358">
                  <c:v>23.3425932313278</c:v>
                </c:pt>
                <c:pt idx="1359">
                  <c:v>22.824834449018844</c:v>
                </c:pt>
                <c:pt idx="1360">
                  <c:v>23.860352013636756</c:v>
                </c:pt>
                <c:pt idx="1361">
                  <c:v>22.824834449018844</c:v>
                </c:pt>
                <c:pt idx="1362">
                  <c:v>23.860352013636756</c:v>
                </c:pt>
                <c:pt idx="1363">
                  <c:v>23.860352013636756</c:v>
                </c:pt>
                <c:pt idx="1364">
                  <c:v>23.860352013636756</c:v>
                </c:pt>
                <c:pt idx="1365">
                  <c:v>24.507550491522949</c:v>
                </c:pt>
                <c:pt idx="1366">
                  <c:v>25.154748969409145</c:v>
                </c:pt>
                <c:pt idx="1367">
                  <c:v>25.154748969409145</c:v>
                </c:pt>
                <c:pt idx="1368">
                  <c:v>25.025309273831905</c:v>
                </c:pt>
                <c:pt idx="1369">
                  <c:v>24.507550491522949</c:v>
                </c:pt>
                <c:pt idx="1370">
                  <c:v>25.154748969409145</c:v>
                </c:pt>
                <c:pt idx="1371">
                  <c:v>25.154748969409145</c:v>
                </c:pt>
                <c:pt idx="1372">
                  <c:v>24.507550491522949</c:v>
                </c:pt>
                <c:pt idx="1373">
                  <c:v>23.860352013636756</c:v>
                </c:pt>
                <c:pt idx="1374">
                  <c:v>23.860352013636756</c:v>
                </c:pt>
                <c:pt idx="1375">
                  <c:v>23.860352013636756</c:v>
                </c:pt>
                <c:pt idx="1376">
                  <c:v>23.860352013636756</c:v>
                </c:pt>
                <c:pt idx="1377">
                  <c:v>24.507550491522949</c:v>
                </c:pt>
                <c:pt idx="1378">
                  <c:v>24.507550491522949</c:v>
                </c:pt>
                <c:pt idx="1379">
                  <c:v>25.154748969409145</c:v>
                </c:pt>
                <c:pt idx="1380">
                  <c:v>25.154748969409145</c:v>
                </c:pt>
                <c:pt idx="1381">
                  <c:v>25.154748969409145</c:v>
                </c:pt>
                <c:pt idx="1382">
                  <c:v>25.154748969409145</c:v>
                </c:pt>
                <c:pt idx="1383">
                  <c:v>25.672507751718097</c:v>
                </c:pt>
                <c:pt idx="1384">
                  <c:v>26.190266534027053</c:v>
                </c:pt>
                <c:pt idx="1385">
                  <c:v>26.190266534027053</c:v>
                </c:pt>
                <c:pt idx="1386">
                  <c:v>26.190266534027053</c:v>
                </c:pt>
                <c:pt idx="1387">
                  <c:v>25.672507751718097</c:v>
                </c:pt>
                <c:pt idx="1388">
                  <c:v>25.672507751718097</c:v>
                </c:pt>
                <c:pt idx="1389">
                  <c:v>25.154748969409145</c:v>
                </c:pt>
                <c:pt idx="1390">
                  <c:v>25.672507751718097</c:v>
                </c:pt>
                <c:pt idx="1391">
                  <c:v>25.154748969409145</c:v>
                </c:pt>
                <c:pt idx="1392">
                  <c:v>25.154748969409145</c:v>
                </c:pt>
                <c:pt idx="1393">
                  <c:v>25.154748969409145</c:v>
                </c:pt>
                <c:pt idx="1394">
                  <c:v>25.154748969409145</c:v>
                </c:pt>
                <c:pt idx="1395">
                  <c:v>25.154748969409145</c:v>
                </c:pt>
                <c:pt idx="1396">
                  <c:v>25.154748969409145</c:v>
                </c:pt>
                <c:pt idx="1397">
                  <c:v>25.672507751718097</c:v>
                </c:pt>
                <c:pt idx="1398">
                  <c:v>25.154748969409145</c:v>
                </c:pt>
                <c:pt idx="1399">
                  <c:v>24.507550491522949</c:v>
                </c:pt>
                <c:pt idx="1400">
                  <c:v>25.672507751718097</c:v>
                </c:pt>
                <c:pt idx="1401">
                  <c:v>25.154748969409145</c:v>
                </c:pt>
                <c:pt idx="1402">
                  <c:v>25.154748969409145</c:v>
                </c:pt>
                <c:pt idx="1403">
                  <c:v>25.154748969409145</c:v>
                </c:pt>
                <c:pt idx="1404">
                  <c:v>25.672507751718097</c:v>
                </c:pt>
                <c:pt idx="1405">
                  <c:v>25.154748969409145</c:v>
                </c:pt>
                <c:pt idx="1406">
                  <c:v>23.860352013636756</c:v>
                </c:pt>
                <c:pt idx="1407">
                  <c:v>24.507550491522949</c:v>
                </c:pt>
                <c:pt idx="1408">
                  <c:v>24.507550491522949</c:v>
                </c:pt>
                <c:pt idx="1409">
                  <c:v>24.507550491522949</c:v>
                </c:pt>
                <c:pt idx="1410">
                  <c:v>23.860352013636756</c:v>
                </c:pt>
                <c:pt idx="1411">
                  <c:v>23.860352013636756</c:v>
                </c:pt>
                <c:pt idx="1412">
                  <c:v>23.860352013636756</c:v>
                </c:pt>
                <c:pt idx="1413">
                  <c:v>23.860352013636756</c:v>
                </c:pt>
                <c:pt idx="1414">
                  <c:v>23.860352013636756</c:v>
                </c:pt>
                <c:pt idx="1415">
                  <c:v>23.860352013636756</c:v>
                </c:pt>
                <c:pt idx="1416">
                  <c:v>23.3425932313278</c:v>
                </c:pt>
                <c:pt idx="1417">
                  <c:v>23.860352013636756</c:v>
                </c:pt>
                <c:pt idx="1418">
                  <c:v>23.860352013636756</c:v>
                </c:pt>
                <c:pt idx="1419">
                  <c:v>23.860352013636756</c:v>
                </c:pt>
                <c:pt idx="1420">
                  <c:v>23.3425932313278</c:v>
                </c:pt>
                <c:pt idx="1421">
                  <c:v>23.860352013636756</c:v>
                </c:pt>
                <c:pt idx="1422">
                  <c:v>22.824834449018844</c:v>
                </c:pt>
                <c:pt idx="1423">
                  <c:v>23.860352013636756</c:v>
                </c:pt>
                <c:pt idx="1424">
                  <c:v>22.824834449018844</c:v>
                </c:pt>
                <c:pt idx="1425">
                  <c:v>23.3425932313278</c:v>
                </c:pt>
                <c:pt idx="1426">
                  <c:v>23.860352013636756</c:v>
                </c:pt>
                <c:pt idx="1427">
                  <c:v>23.3425932313278</c:v>
                </c:pt>
                <c:pt idx="1428">
                  <c:v>23.3425932313278</c:v>
                </c:pt>
                <c:pt idx="1429">
                  <c:v>23.3425932313278</c:v>
                </c:pt>
                <c:pt idx="1430">
                  <c:v>23.860352013636756</c:v>
                </c:pt>
                <c:pt idx="1431">
                  <c:v>23.3425932313278</c:v>
                </c:pt>
                <c:pt idx="1432">
                  <c:v>23.860352013636756</c:v>
                </c:pt>
                <c:pt idx="1433">
                  <c:v>23.860352013636756</c:v>
                </c:pt>
                <c:pt idx="1434">
                  <c:v>23.860352013636756</c:v>
                </c:pt>
                <c:pt idx="1435">
                  <c:v>23.860352013636756</c:v>
                </c:pt>
                <c:pt idx="1436">
                  <c:v>23.860352013636756</c:v>
                </c:pt>
                <c:pt idx="1437">
                  <c:v>23.860352013636756</c:v>
                </c:pt>
                <c:pt idx="1438">
                  <c:v>23.860352013636756</c:v>
                </c:pt>
                <c:pt idx="1439">
                  <c:v>23.860352013636756</c:v>
                </c:pt>
                <c:pt idx="1440">
                  <c:v>23.860352013636756</c:v>
                </c:pt>
                <c:pt idx="1441">
                  <c:v>24.507550491522949</c:v>
                </c:pt>
                <c:pt idx="1442">
                  <c:v>23.860352013636756</c:v>
                </c:pt>
                <c:pt idx="1443">
                  <c:v>23.860352013636756</c:v>
                </c:pt>
                <c:pt idx="1444">
                  <c:v>23.860352013636756</c:v>
                </c:pt>
                <c:pt idx="1445">
                  <c:v>23.860352013636756</c:v>
                </c:pt>
                <c:pt idx="1446">
                  <c:v>23.860352013636756</c:v>
                </c:pt>
                <c:pt idx="1447">
                  <c:v>23.860352013636756</c:v>
                </c:pt>
                <c:pt idx="1448">
                  <c:v>23.860352013636756</c:v>
                </c:pt>
                <c:pt idx="1449">
                  <c:v>24.507550491522949</c:v>
                </c:pt>
                <c:pt idx="1450">
                  <c:v>24.507550491522949</c:v>
                </c:pt>
                <c:pt idx="1451">
                  <c:v>24.507550491522949</c:v>
                </c:pt>
                <c:pt idx="1452">
                  <c:v>25.154748969409145</c:v>
                </c:pt>
                <c:pt idx="1453">
                  <c:v>24.507550491522949</c:v>
                </c:pt>
                <c:pt idx="1454">
                  <c:v>25.154748969409145</c:v>
                </c:pt>
                <c:pt idx="1455">
                  <c:v>25.154748969409145</c:v>
                </c:pt>
                <c:pt idx="1456">
                  <c:v>24.507550491522949</c:v>
                </c:pt>
                <c:pt idx="1457">
                  <c:v>25.154748969409145</c:v>
                </c:pt>
                <c:pt idx="1458">
                  <c:v>24.507550491522949</c:v>
                </c:pt>
                <c:pt idx="1459">
                  <c:v>25.672507751718097</c:v>
                </c:pt>
                <c:pt idx="1460">
                  <c:v>25.025309273831905</c:v>
                </c:pt>
                <c:pt idx="1461">
                  <c:v>26.190266534027053</c:v>
                </c:pt>
                <c:pt idx="1462">
                  <c:v>25.154748969409145</c:v>
                </c:pt>
                <c:pt idx="1463">
                  <c:v>25.154748969409145</c:v>
                </c:pt>
                <c:pt idx="1464">
                  <c:v>25.672507751718097</c:v>
                </c:pt>
                <c:pt idx="1465">
                  <c:v>25.672507751718097</c:v>
                </c:pt>
                <c:pt idx="1466">
                  <c:v>26.190266534027053</c:v>
                </c:pt>
                <c:pt idx="1467">
                  <c:v>25.672507751718097</c:v>
                </c:pt>
                <c:pt idx="1468">
                  <c:v>25.154748969409145</c:v>
                </c:pt>
                <c:pt idx="1469">
                  <c:v>25.154748969409145</c:v>
                </c:pt>
                <c:pt idx="1470">
                  <c:v>25.154748969409145</c:v>
                </c:pt>
                <c:pt idx="1471">
                  <c:v>25.154748969409145</c:v>
                </c:pt>
                <c:pt idx="1472">
                  <c:v>25.154748969409145</c:v>
                </c:pt>
                <c:pt idx="1473">
                  <c:v>25.154748969409145</c:v>
                </c:pt>
                <c:pt idx="1474">
                  <c:v>25.154748969409145</c:v>
                </c:pt>
                <c:pt idx="1475">
                  <c:v>25.154748969409145</c:v>
                </c:pt>
                <c:pt idx="1476">
                  <c:v>25.154748969409145</c:v>
                </c:pt>
                <c:pt idx="1477">
                  <c:v>25.154748969409145</c:v>
                </c:pt>
                <c:pt idx="1478">
                  <c:v>25.672507751718097</c:v>
                </c:pt>
                <c:pt idx="1479">
                  <c:v>25.154748969409145</c:v>
                </c:pt>
                <c:pt idx="1480">
                  <c:v>25.672507751718097</c:v>
                </c:pt>
                <c:pt idx="1481">
                  <c:v>25.154748969409145</c:v>
                </c:pt>
                <c:pt idx="1482">
                  <c:v>25.154748969409145</c:v>
                </c:pt>
                <c:pt idx="1483">
                  <c:v>25.154748969409145</c:v>
                </c:pt>
                <c:pt idx="1484">
                  <c:v>25.154748969409145</c:v>
                </c:pt>
                <c:pt idx="1485">
                  <c:v>25.154748969409145</c:v>
                </c:pt>
                <c:pt idx="1486">
                  <c:v>25.154748969409145</c:v>
                </c:pt>
                <c:pt idx="1487">
                  <c:v>24.507550491522949</c:v>
                </c:pt>
                <c:pt idx="1488">
                  <c:v>23.860352013636756</c:v>
                </c:pt>
                <c:pt idx="1489">
                  <c:v>23.860352013636756</c:v>
                </c:pt>
                <c:pt idx="1490">
                  <c:v>23.860352013636756</c:v>
                </c:pt>
                <c:pt idx="1491">
                  <c:v>25.154748969409145</c:v>
                </c:pt>
                <c:pt idx="1492">
                  <c:v>23.860352013636756</c:v>
                </c:pt>
                <c:pt idx="1493">
                  <c:v>23.860352013636756</c:v>
                </c:pt>
                <c:pt idx="1494">
                  <c:v>23.860352013636756</c:v>
                </c:pt>
                <c:pt idx="1495">
                  <c:v>23.860352013636756</c:v>
                </c:pt>
                <c:pt idx="1496">
                  <c:v>23.860352013636756</c:v>
                </c:pt>
                <c:pt idx="1497">
                  <c:v>23.860352013636756</c:v>
                </c:pt>
                <c:pt idx="1498">
                  <c:v>23.860352013636756</c:v>
                </c:pt>
                <c:pt idx="1499">
                  <c:v>23.3425932313278</c:v>
                </c:pt>
                <c:pt idx="1500">
                  <c:v>22.824834449018844</c:v>
                </c:pt>
                <c:pt idx="1501">
                  <c:v>22.824834449018844</c:v>
                </c:pt>
                <c:pt idx="1502">
                  <c:v>23.3425932313278</c:v>
                </c:pt>
                <c:pt idx="1503">
                  <c:v>23.860352013636756</c:v>
                </c:pt>
                <c:pt idx="1504">
                  <c:v>22.824834449018844</c:v>
                </c:pt>
                <c:pt idx="1505">
                  <c:v>22.824834449018844</c:v>
                </c:pt>
                <c:pt idx="1506">
                  <c:v>22.824834449018844</c:v>
                </c:pt>
                <c:pt idx="1507">
                  <c:v>23.3425932313278</c:v>
                </c:pt>
                <c:pt idx="1508">
                  <c:v>23.3425932313278</c:v>
                </c:pt>
                <c:pt idx="1509">
                  <c:v>22.824834449018844</c:v>
                </c:pt>
                <c:pt idx="1510">
                  <c:v>23.860352013636756</c:v>
                </c:pt>
                <c:pt idx="1511">
                  <c:v>23.3425932313278</c:v>
                </c:pt>
                <c:pt idx="1512">
                  <c:v>23.3425932313278</c:v>
                </c:pt>
                <c:pt idx="1513">
                  <c:v>23.860352013636756</c:v>
                </c:pt>
                <c:pt idx="1514">
                  <c:v>23.3425932313278</c:v>
                </c:pt>
                <c:pt idx="1515">
                  <c:v>22.824834449018844</c:v>
                </c:pt>
                <c:pt idx="1516">
                  <c:v>23.860352013636756</c:v>
                </c:pt>
                <c:pt idx="1517">
                  <c:v>23.860352013636756</c:v>
                </c:pt>
                <c:pt idx="1518">
                  <c:v>23.3425932313278</c:v>
                </c:pt>
                <c:pt idx="1519">
                  <c:v>23.860352013636756</c:v>
                </c:pt>
                <c:pt idx="1520">
                  <c:v>23.3425932313278</c:v>
                </c:pt>
                <c:pt idx="1521">
                  <c:v>23.860352013636756</c:v>
                </c:pt>
                <c:pt idx="1522">
                  <c:v>23.860352013636756</c:v>
                </c:pt>
                <c:pt idx="1523">
                  <c:v>23.860352013636756</c:v>
                </c:pt>
                <c:pt idx="1524">
                  <c:v>23.860352013636756</c:v>
                </c:pt>
                <c:pt idx="1525">
                  <c:v>23.860352013636756</c:v>
                </c:pt>
                <c:pt idx="1526">
                  <c:v>24.507550491522949</c:v>
                </c:pt>
                <c:pt idx="1527">
                  <c:v>23.860352013636756</c:v>
                </c:pt>
                <c:pt idx="1528">
                  <c:v>24.507550491522949</c:v>
                </c:pt>
                <c:pt idx="1529">
                  <c:v>24.507550491522949</c:v>
                </c:pt>
                <c:pt idx="1530">
                  <c:v>25.154748969409145</c:v>
                </c:pt>
                <c:pt idx="1531">
                  <c:v>25.154748969409145</c:v>
                </c:pt>
                <c:pt idx="1532">
                  <c:v>25.154748969409145</c:v>
                </c:pt>
                <c:pt idx="1533">
                  <c:v>25.154748969409145</c:v>
                </c:pt>
                <c:pt idx="1534">
                  <c:v>25.154748969409145</c:v>
                </c:pt>
                <c:pt idx="1535">
                  <c:v>25.154748969409145</c:v>
                </c:pt>
                <c:pt idx="1536">
                  <c:v>25.154748969409145</c:v>
                </c:pt>
                <c:pt idx="1537">
                  <c:v>25.154748969409145</c:v>
                </c:pt>
                <c:pt idx="1538">
                  <c:v>25.154748969409145</c:v>
                </c:pt>
                <c:pt idx="1539">
                  <c:v>25.154748969409145</c:v>
                </c:pt>
                <c:pt idx="1540">
                  <c:v>25.154748969409145</c:v>
                </c:pt>
                <c:pt idx="1541">
                  <c:v>25.672507751718097</c:v>
                </c:pt>
                <c:pt idx="1542">
                  <c:v>25.154748969409145</c:v>
                </c:pt>
                <c:pt idx="1543">
                  <c:v>26.190266534027053</c:v>
                </c:pt>
                <c:pt idx="1544">
                  <c:v>25.154748969409145</c:v>
                </c:pt>
                <c:pt idx="1545">
                  <c:v>25.672507751718097</c:v>
                </c:pt>
                <c:pt idx="1546">
                  <c:v>25.154748969409145</c:v>
                </c:pt>
                <c:pt idx="1547">
                  <c:v>25.672507751718097</c:v>
                </c:pt>
                <c:pt idx="1548">
                  <c:v>25.672507751718097</c:v>
                </c:pt>
                <c:pt idx="1549">
                  <c:v>25.672507751718097</c:v>
                </c:pt>
                <c:pt idx="1550">
                  <c:v>25.672507751718097</c:v>
                </c:pt>
                <c:pt idx="1551">
                  <c:v>25.154748969409145</c:v>
                </c:pt>
                <c:pt idx="1552">
                  <c:v>25.672507751718097</c:v>
                </c:pt>
                <c:pt idx="1553">
                  <c:v>25.154748969409145</c:v>
                </c:pt>
                <c:pt idx="1554">
                  <c:v>25.154748969409145</c:v>
                </c:pt>
                <c:pt idx="1555">
                  <c:v>25.672507751718097</c:v>
                </c:pt>
                <c:pt idx="1556">
                  <c:v>25.154748969409145</c:v>
                </c:pt>
                <c:pt idx="1557">
                  <c:v>25.154748969409145</c:v>
                </c:pt>
                <c:pt idx="1558">
                  <c:v>25.154748969409145</c:v>
                </c:pt>
                <c:pt idx="1559">
                  <c:v>25.154748969409145</c:v>
                </c:pt>
                <c:pt idx="1560">
                  <c:v>25.154748969409145</c:v>
                </c:pt>
                <c:pt idx="1561">
                  <c:v>25.154748969409145</c:v>
                </c:pt>
                <c:pt idx="1562">
                  <c:v>25.154748969409145</c:v>
                </c:pt>
                <c:pt idx="1563">
                  <c:v>25.154748969409145</c:v>
                </c:pt>
                <c:pt idx="1564">
                  <c:v>25.154748969409145</c:v>
                </c:pt>
                <c:pt idx="1565">
                  <c:v>25.154748969409145</c:v>
                </c:pt>
                <c:pt idx="1566">
                  <c:v>25.154748969409145</c:v>
                </c:pt>
                <c:pt idx="1567">
                  <c:v>25.154748969409145</c:v>
                </c:pt>
                <c:pt idx="1568">
                  <c:v>25.154748969409145</c:v>
                </c:pt>
                <c:pt idx="1569">
                  <c:v>25.154748969409145</c:v>
                </c:pt>
                <c:pt idx="1570">
                  <c:v>23.860352013636756</c:v>
                </c:pt>
                <c:pt idx="1571">
                  <c:v>25.154748969409145</c:v>
                </c:pt>
                <c:pt idx="1572">
                  <c:v>23.860352013636756</c:v>
                </c:pt>
                <c:pt idx="1573">
                  <c:v>25.154748969409145</c:v>
                </c:pt>
                <c:pt idx="1574">
                  <c:v>23.860352013636756</c:v>
                </c:pt>
                <c:pt idx="1575">
                  <c:v>24.507550491522949</c:v>
                </c:pt>
                <c:pt idx="1576">
                  <c:v>23.860352013636756</c:v>
                </c:pt>
                <c:pt idx="1577">
                  <c:v>25.154748969409145</c:v>
                </c:pt>
                <c:pt idx="1578">
                  <c:v>25.154748969409145</c:v>
                </c:pt>
                <c:pt idx="1579">
                  <c:v>23.860352013636756</c:v>
                </c:pt>
                <c:pt idx="1580">
                  <c:v>24.507550491522949</c:v>
                </c:pt>
                <c:pt idx="1581">
                  <c:v>25.154748969409145</c:v>
                </c:pt>
                <c:pt idx="1582">
                  <c:v>25.154748969409145</c:v>
                </c:pt>
                <c:pt idx="1583">
                  <c:v>24.507550491522949</c:v>
                </c:pt>
                <c:pt idx="1584">
                  <c:v>25.154748969409145</c:v>
                </c:pt>
                <c:pt idx="1585">
                  <c:v>24.507550491522949</c:v>
                </c:pt>
                <c:pt idx="1586">
                  <c:v>24.507550491522949</c:v>
                </c:pt>
                <c:pt idx="1587">
                  <c:v>23.860352013636756</c:v>
                </c:pt>
                <c:pt idx="1588">
                  <c:v>23.860352013636756</c:v>
                </c:pt>
                <c:pt idx="1589">
                  <c:v>23.860352013636756</c:v>
                </c:pt>
                <c:pt idx="1590">
                  <c:v>23.860352013636756</c:v>
                </c:pt>
                <c:pt idx="1591">
                  <c:v>25.154748969409145</c:v>
                </c:pt>
                <c:pt idx="1592">
                  <c:v>23.860352013636756</c:v>
                </c:pt>
                <c:pt idx="1593">
                  <c:v>24.507550491522949</c:v>
                </c:pt>
                <c:pt idx="1594">
                  <c:v>24.507550491522949</c:v>
                </c:pt>
                <c:pt idx="1595">
                  <c:v>23.860352013636756</c:v>
                </c:pt>
                <c:pt idx="1596">
                  <c:v>24.507550491522949</c:v>
                </c:pt>
                <c:pt idx="1597">
                  <c:v>24.507550491522949</c:v>
                </c:pt>
                <c:pt idx="1598">
                  <c:v>25.154748969409145</c:v>
                </c:pt>
                <c:pt idx="1599">
                  <c:v>24.507550491522949</c:v>
                </c:pt>
                <c:pt idx="1600">
                  <c:v>24.507550491522949</c:v>
                </c:pt>
                <c:pt idx="1601">
                  <c:v>24.507550491522949</c:v>
                </c:pt>
                <c:pt idx="1602">
                  <c:v>23.860352013636756</c:v>
                </c:pt>
                <c:pt idx="1603">
                  <c:v>23.860352013636756</c:v>
                </c:pt>
                <c:pt idx="1604">
                  <c:v>23.860352013636756</c:v>
                </c:pt>
                <c:pt idx="1605">
                  <c:v>23.860352013636756</c:v>
                </c:pt>
                <c:pt idx="1606">
                  <c:v>23.860352013636756</c:v>
                </c:pt>
                <c:pt idx="1607">
                  <c:v>23.860352013636756</c:v>
                </c:pt>
                <c:pt idx="1608">
                  <c:v>23.860352013636756</c:v>
                </c:pt>
                <c:pt idx="1609">
                  <c:v>23.860352013636756</c:v>
                </c:pt>
                <c:pt idx="1610">
                  <c:v>23.860352013636756</c:v>
                </c:pt>
                <c:pt idx="1611">
                  <c:v>23.860352013636756</c:v>
                </c:pt>
                <c:pt idx="1612">
                  <c:v>24.507550491522949</c:v>
                </c:pt>
                <c:pt idx="1613">
                  <c:v>23.860352013636756</c:v>
                </c:pt>
                <c:pt idx="1614">
                  <c:v>24.507550491522949</c:v>
                </c:pt>
                <c:pt idx="1615">
                  <c:v>24.507550491522949</c:v>
                </c:pt>
                <c:pt idx="1616">
                  <c:v>25.154748969409145</c:v>
                </c:pt>
                <c:pt idx="1617">
                  <c:v>24.507550491522949</c:v>
                </c:pt>
                <c:pt idx="1618">
                  <c:v>25.154748969409145</c:v>
                </c:pt>
                <c:pt idx="1619">
                  <c:v>24.507550491522949</c:v>
                </c:pt>
                <c:pt idx="1620">
                  <c:v>24.507550491522949</c:v>
                </c:pt>
                <c:pt idx="1621">
                  <c:v>24.507550491522949</c:v>
                </c:pt>
                <c:pt idx="1622">
                  <c:v>23.860352013636756</c:v>
                </c:pt>
                <c:pt idx="1623">
                  <c:v>23.860352013636756</c:v>
                </c:pt>
                <c:pt idx="1624">
                  <c:v>23.860352013636756</c:v>
                </c:pt>
                <c:pt idx="1625">
                  <c:v>23.860352013636756</c:v>
                </c:pt>
                <c:pt idx="1626">
                  <c:v>24.507550491522949</c:v>
                </c:pt>
                <c:pt idx="1627">
                  <c:v>23.860352013636756</c:v>
                </c:pt>
                <c:pt idx="1628">
                  <c:v>23.860352013636756</c:v>
                </c:pt>
                <c:pt idx="1629">
                  <c:v>23.860352013636756</c:v>
                </c:pt>
                <c:pt idx="1630">
                  <c:v>24.507550491522949</c:v>
                </c:pt>
                <c:pt idx="1631">
                  <c:v>23.860352013636756</c:v>
                </c:pt>
                <c:pt idx="1632">
                  <c:v>23.860352013636756</c:v>
                </c:pt>
                <c:pt idx="1633">
                  <c:v>23.860352013636756</c:v>
                </c:pt>
                <c:pt idx="1634">
                  <c:v>24.507550491522949</c:v>
                </c:pt>
                <c:pt idx="1635">
                  <c:v>24.507550491522949</c:v>
                </c:pt>
                <c:pt idx="1636">
                  <c:v>25.154748969409145</c:v>
                </c:pt>
                <c:pt idx="1637">
                  <c:v>24.507550491522949</c:v>
                </c:pt>
                <c:pt idx="1638">
                  <c:v>23.860352013636756</c:v>
                </c:pt>
                <c:pt idx="1639">
                  <c:v>23.860352013636756</c:v>
                </c:pt>
                <c:pt idx="1640">
                  <c:v>23.860352013636756</c:v>
                </c:pt>
                <c:pt idx="1641">
                  <c:v>23.3425932313278</c:v>
                </c:pt>
                <c:pt idx="1642">
                  <c:v>23.860352013636756</c:v>
                </c:pt>
                <c:pt idx="1643">
                  <c:v>23.860352013636756</c:v>
                </c:pt>
                <c:pt idx="1644">
                  <c:v>23.860352013636756</c:v>
                </c:pt>
                <c:pt idx="1645">
                  <c:v>23.860352013636756</c:v>
                </c:pt>
                <c:pt idx="1646">
                  <c:v>23.860352013636756</c:v>
                </c:pt>
                <c:pt idx="1647">
                  <c:v>23.860352013636756</c:v>
                </c:pt>
                <c:pt idx="1648">
                  <c:v>23.3425932313278</c:v>
                </c:pt>
                <c:pt idx="1649">
                  <c:v>22.824834449018844</c:v>
                </c:pt>
                <c:pt idx="1650">
                  <c:v>23.860352013636756</c:v>
                </c:pt>
                <c:pt idx="1651">
                  <c:v>23.860352013636756</c:v>
                </c:pt>
                <c:pt idx="1652">
                  <c:v>23.860352013636756</c:v>
                </c:pt>
                <c:pt idx="1653">
                  <c:v>23.3425932313278</c:v>
                </c:pt>
                <c:pt idx="1654">
                  <c:v>22.824834449018844</c:v>
                </c:pt>
                <c:pt idx="1655">
                  <c:v>22.824834449018844</c:v>
                </c:pt>
                <c:pt idx="1656">
                  <c:v>22.824834449018844</c:v>
                </c:pt>
                <c:pt idx="1657">
                  <c:v>22.824834449018844</c:v>
                </c:pt>
                <c:pt idx="1658">
                  <c:v>22.824834449018844</c:v>
                </c:pt>
                <c:pt idx="1659">
                  <c:v>22.824834449018844</c:v>
                </c:pt>
                <c:pt idx="1660">
                  <c:v>22.824834449018844</c:v>
                </c:pt>
                <c:pt idx="1661">
                  <c:v>23.3425932313278</c:v>
                </c:pt>
                <c:pt idx="1662">
                  <c:v>22.824834449018844</c:v>
                </c:pt>
                <c:pt idx="1663">
                  <c:v>22.824834449018844</c:v>
                </c:pt>
                <c:pt idx="1664">
                  <c:v>23.3425932313278</c:v>
                </c:pt>
                <c:pt idx="1665">
                  <c:v>22.824834449018844</c:v>
                </c:pt>
                <c:pt idx="1666">
                  <c:v>23.3425932313278</c:v>
                </c:pt>
                <c:pt idx="1667">
                  <c:v>22.824834449018844</c:v>
                </c:pt>
                <c:pt idx="1668">
                  <c:v>23.3425932313278</c:v>
                </c:pt>
                <c:pt idx="1669">
                  <c:v>23.3425932313278</c:v>
                </c:pt>
                <c:pt idx="1670">
                  <c:v>23.860352013636756</c:v>
                </c:pt>
                <c:pt idx="1671">
                  <c:v>23.3425932313278</c:v>
                </c:pt>
                <c:pt idx="1672">
                  <c:v>22.824834449018844</c:v>
                </c:pt>
                <c:pt idx="1673">
                  <c:v>23.3425932313278</c:v>
                </c:pt>
                <c:pt idx="1674">
                  <c:v>22.824834449018844</c:v>
                </c:pt>
                <c:pt idx="1675">
                  <c:v>23.860352013636756</c:v>
                </c:pt>
                <c:pt idx="1676">
                  <c:v>23.860352013636756</c:v>
                </c:pt>
                <c:pt idx="1677">
                  <c:v>23.860352013636756</c:v>
                </c:pt>
                <c:pt idx="1678">
                  <c:v>23.860352013636756</c:v>
                </c:pt>
                <c:pt idx="1679">
                  <c:v>23.3425932313278</c:v>
                </c:pt>
                <c:pt idx="1680">
                  <c:v>23.860352013636756</c:v>
                </c:pt>
                <c:pt idx="1681">
                  <c:v>23.860352013636756</c:v>
                </c:pt>
                <c:pt idx="1682">
                  <c:v>23.860352013636756</c:v>
                </c:pt>
                <c:pt idx="1683">
                  <c:v>23.860352013636756</c:v>
                </c:pt>
                <c:pt idx="1684">
                  <c:v>23.860352013636756</c:v>
                </c:pt>
                <c:pt idx="1685">
                  <c:v>22.824834449018844</c:v>
                </c:pt>
                <c:pt idx="1686">
                  <c:v>23.3425932313278</c:v>
                </c:pt>
                <c:pt idx="1687">
                  <c:v>22.824834449018844</c:v>
                </c:pt>
                <c:pt idx="1688">
                  <c:v>23.3425932313278</c:v>
                </c:pt>
                <c:pt idx="1689">
                  <c:v>23.3425932313278</c:v>
                </c:pt>
                <c:pt idx="1690">
                  <c:v>23.860352013636756</c:v>
                </c:pt>
                <c:pt idx="1691">
                  <c:v>23.860352013636756</c:v>
                </c:pt>
                <c:pt idx="1692">
                  <c:v>23.3425932313278</c:v>
                </c:pt>
                <c:pt idx="1693">
                  <c:v>23.3425932313278</c:v>
                </c:pt>
                <c:pt idx="1694">
                  <c:v>23.860352013636756</c:v>
                </c:pt>
                <c:pt idx="1695">
                  <c:v>23.860352013636756</c:v>
                </c:pt>
                <c:pt idx="1696">
                  <c:v>23.860352013636756</c:v>
                </c:pt>
                <c:pt idx="1697">
                  <c:v>23.860352013636756</c:v>
                </c:pt>
                <c:pt idx="1698">
                  <c:v>23.860352013636756</c:v>
                </c:pt>
                <c:pt idx="1699">
                  <c:v>23.860352013636756</c:v>
                </c:pt>
                <c:pt idx="1700">
                  <c:v>23.860352013636756</c:v>
                </c:pt>
                <c:pt idx="1701">
                  <c:v>23.860352013636756</c:v>
                </c:pt>
                <c:pt idx="1702">
                  <c:v>23.860352013636756</c:v>
                </c:pt>
                <c:pt idx="1703">
                  <c:v>23.860352013636756</c:v>
                </c:pt>
                <c:pt idx="1704">
                  <c:v>23.860352013636756</c:v>
                </c:pt>
                <c:pt idx="1705">
                  <c:v>23.860352013636756</c:v>
                </c:pt>
                <c:pt idx="1706">
                  <c:v>23.860352013636756</c:v>
                </c:pt>
                <c:pt idx="1707">
                  <c:v>23.860352013636756</c:v>
                </c:pt>
                <c:pt idx="1708">
                  <c:v>23.860352013636756</c:v>
                </c:pt>
                <c:pt idx="1709">
                  <c:v>23.860352013636756</c:v>
                </c:pt>
                <c:pt idx="1710">
                  <c:v>24.507550491522949</c:v>
                </c:pt>
                <c:pt idx="1711">
                  <c:v>23.860352013636756</c:v>
                </c:pt>
                <c:pt idx="1712">
                  <c:v>23.860352013636756</c:v>
                </c:pt>
                <c:pt idx="1713">
                  <c:v>23.3425932313278</c:v>
                </c:pt>
                <c:pt idx="1714">
                  <c:v>23.860352013636756</c:v>
                </c:pt>
                <c:pt idx="1715">
                  <c:v>23.860352013636756</c:v>
                </c:pt>
                <c:pt idx="1716">
                  <c:v>23.3425932313278</c:v>
                </c:pt>
                <c:pt idx="1717">
                  <c:v>23.860352013636756</c:v>
                </c:pt>
                <c:pt idx="1718">
                  <c:v>22.824834449018844</c:v>
                </c:pt>
                <c:pt idx="1719">
                  <c:v>23.860352013636756</c:v>
                </c:pt>
                <c:pt idx="1720">
                  <c:v>22.824834449018844</c:v>
                </c:pt>
                <c:pt idx="1721">
                  <c:v>23.860352013636756</c:v>
                </c:pt>
                <c:pt idx="1722">
                  <c:v>23.860352013636756</c:v>
                </c:pt>
                <c:pt idx="1723">
                  <c:v>23.3425932313278</c:v>
                </c:pt>
                <c:pt idx="1724">
                  <c:v>23.860352013636756</c:v>
                </c:pt>
                <c:pt idx="1725">
                  <c:v>23.3425932313278</c:v>
                </c:pt>
                <c:pt idx="1726">
                  <c:v>23.860352013636756</c:v>
                </c:pt>
                <c:pt idx="1727">
                  <c:v>24.507550491522949</c:v>
                </c:pt>
                <c:pt idx="1728">
                  <c:v>24.507550491522949</c:v>
                </c:pt>
                <c:pt idx="1729">
                  <c:v>23.860352013636756</c:v>
                </c:pt>
                <c:pt idx="1730">
                  <c:v>23.860352013636756</c:v>
                </c:pt>
                <c:pt idx="1731">
                  <c:v>23.860352013636756</c:v>
                </c:pt>
                <c:pt idx="1732">
                  <c:v>23.860352013636756</c:v>
                </c:pt>
                <c:pt idx="1733">
                  <c:v>25.154748969409145</c:v>
                </c:pt>
                <c:pt idx="1734">
                  <c:v>24.507550491522949</c:v>
                </c:pt>
                <c:pt idx="1735">
                  <c:v>23.860352013636756</c:v>
                </c:pt>
                <c:pt idx="1736">
                  <c:v>23.860352013636756</c:v>
                </c:pt>
                <c:pt idx="1737">
                  <c:v>23.860352013636756</c:v>
                </c:pt>
                <c:pt idx="1738">
                  <c:v>23.860352013636756</c:v>
                </c:pt>
                <c:pt idx="1739">
                  <c:v>23.860352013636756</c:v>
                </c:pt>
                <c:pt idx="1740">
                  <c:v>23.860352013636756</c:v>
                </c:pt>
                <c:pt idx="1741">
                  <c:v>23.860352013636756</c:v>
                </c:pt>
                <c:pt idx="1742">
                  <c:v>23.860352013636756</c:v>
                </c:pt>
                <c:pt idx="1743">
                  <c:v>23.860352013636756</c:v>
                </c:pt>
                <c:pt idx="1744">
                  <c:v>23.860352013636756</c:v>
                </c:pt>
                <c:pt idx="1745">
                  <c:v>24.507550491522949</c:v>
                </c:pt>
                <c:pt idx="1746">
                  <c:v>24.507550491522949</c:v>
                </c:pt>
                <c:pt idx="1747">
                  <c:v>23.860352013636756</c:v>
                </c:pt>
                <c:pt idx="1748">
                  <c:v>23.860352013636756</c:v>
                </c:pt>
                <c:pt idx="1749">
                  <c:v>23.860352013636756</c:v>
                </c:pt>
                <c:pt idx="1750">
                  <c:v>23.860352013636756</c:v>
                </c:pt>
                <c:pt idx="1751">
                  <c:v>23.860352013636756</c:v>
                </c:pt>
                <c:pt idx="1752">
                  <c:v>23.3425932313278</c:v>
                </c:pt>
                <c:pt idx="1753">
                  <c:v>22.824834449018844</c:v>
                </c:pt>
                <c:pt idx="1754">
                  <c:v>22.824834449018844</c:v>
                </c:pt>
                <c:pt idx="1755">
                  <c:v>22.824834449018844</c:v>
                </c:pt>
                <c:pt idx="1756">
                  <c:v>22.824834449018844</c:v>
                </c:pt>
                <c:pt idx="1757">
                  <c:v>22.824834449018844</c:v>
                </c:pt>
                <c:pt idx="1758">
                  <c:v>22.824834449018844</c:v>
                </c:pt>
                <c:pt idx="1759">
                  <c:v>22.824834449018844</c:v>
                </c:pt>
                <c:pt idx="1760">
                  <c:v>22.824834449018844</c:v>
                </c:pt>
                <c:pt idx="1761">
                  <c:v>22.824834449018844</c:v>
                </c:pt>
                <c:pt idx="1762">
                  <c:v>22.824834449018844</c:v>
                </c:pt>
                <c:pt idx="1763">
                  <c:v>23.3425932313278</c:v>
                </c:pt>
                <c:pt idx="1764">
                  <c:v>23.860352013636756</c:v>
                </c:pt>
                <c:pt idx="1765">
                  <c:v>23.3425932313278</c:v>
                </c:pt>
                <c:pt idx="1766">
                  <c:v>23.860352013636756</c:v>
                </c:pt>
                <c:pt idx="1767">
                  <c:v>23.860352013636756</c:v>
                </c:pt>
                <c:pt idx="1768">
                  <c:v>23.3425932313278</c:v>
                </c:pt>
                <c:pt idx="1769">
                  <c:v>23.860352013636756</c:v>
                </c:pt>
                <c:pt idx="1770">
                  <c:v>23.3425932313278</c:v>
                </c:pt>
                <c:pt idx="1771">
                  <c:v>23.860352013636756</c:v>
                </c:pt>
                <c:pt idx="1772">
                  <c:v>22.824834449018844</c:v>
                </c:pt>
                <c:pt idx="1773">
                  <c:v>23.3425932313278</c:v>
                </c:pt>
                <c:pt idx="1774">
                  <c:v>23.3425932313278</c:v>
                </c:pt>
                <c:pt idx="1775">
                  <c:v>23.860352013636756</c:v>
                </c:pt>
                <c:pt idx="1776">
                  <c:v>23.3425932313278</c:v>
                </c:pt>
                <c:pt idx="1777">
                  <c:v>23.860352013636756</c:v>
                </c:pt>
                <c:pt idx="1778">
                  <c:v>24.507550491522949</c:v>
                </c:pt>
                <c:pt idx="1779">
                  <c:v>23.860352013636756</c:v>
                </c:pt>
                <c:pt idx="1780">
                  <c:v>24.507550491522949</c:v>
                </c:pt>
                <c:pt idx="1781">
                  <c:v>23.860352013636756</c:v>
                </c:pt>
                <c:pt idx="1782">
                  <c:v>23.860352013636756</c:v>
                </c:pt>
                <c:pt idx="1783">
                  <c:v>25.154748969409145</c:v>
                </c:pt>
                <c:pt idx="1784">
                  <c:v>25.154748969409145</c:v>
                </c:pt>
                <c:pt idx="1785">
                  <c:v>24.507550491522949</c:v>
                </c:pt>
                <c:pt idx="1786">
                  <c:v>24.507550491522949</c:v>
                </c:pt>
                <c:pt idx="1787">
                  <c:v>24.507550491522949</c:v>
                </c:pt>
                <c:pt idx="1788">
                  <c:v>23.860352013636756</c:v>
                </c:pt>
                <c:pt idx="1789">
                  <c:v>24.507550491522949</c:v>
                </c:pt>
                <c:pt idx="1790">
                  <c:v>23.3425932313278</c:v>
                </c:pt>
                <c:pt idx="1791">
                  <c:v>23.860352013636756</c:v>
                </c:pt>
                <c:pt idx="1792">
                  <c:v>23.3425932313278</c:v>
                </c:pt>
                <c:pt idx="1793">
                  <c:v>23.860352013636756</c:v>
                </c:pt>
                <c:pt idx="1794">
                  <c:v>23.860352013636756</c:v>
                </c:pt>
                <c:pt idx="1795">
                  <c:v>23.860352013636756</c:v>
                </c:pt>
                <c:pt idx="1796">
                  <c:v>23.860352013636756</c:v>
                </c:pt>
                <c:pt idx="1797">
                  <c:v>23.860352013636756</c:v>
                </c:pt>
                <c:pt idx="1798">
                  <c:v>23.860352013636756</c:v>
                </c:pt>
                <c:pt idx="1799">
                  <c:v>23.860352013636756</c:v>
                </c:pt>
                <c:pt idx="1800">
                  <c:v>23.860352013636756</c:v>
                </c:pt>
                <c:pt idx="1801">
                  <c:v>23.860352013636756</c:v>
                </c:pt>
                <c:pt idx="1802">
                  <c:v>23.3425932313278</c:v>
                </c:pt>
                <c:pt idx="1803">
                  <c:v>22.824834449018844</c:v>
                </c:pt>
                <c:pt idx="1804">
                  <c:v>23.860352013636756</c:v>
                </c:pt>
                <c:pt idx="1805">
                  <c:v>22.824834449018844</c:v>
                </c:pt>
                <c:pt idx="1806">
                  <c:v>23.3425932313278</c:v>
                </c:pt>
                <c:pt idx="1807">
                  <c:v>22.824834449018844</c:v>
                </c:pt>
                <c:pt idx="1808">
                  <c:v>22.824834449018844</c:v>
                </c:pt>
                <c:pt idx="1809">
                  <c:v>21.789316884400929</c:v>
                </c:pt>
                <c:pt idx="1810">
                  <c:v>21.789316884400929</c:v>
                </c:pt>
                <c:pt idx="1811">
                  <c:v>21.789316884400929</c:v>
                </c:pt>
                <c:pt idx="1812">
                  <c:v>22.824834449018844</c:v>
                </c:pt>
                <c:pt idx="1813">
                  <c:v>21.789316884400929</c:v>
                </c:pt>
                <c:pt idx="1814">
                  <c:v>22.824834449018844</c:v>
                </c:pt>
                <c:pt idx="1815">
                  <c:v>22.307075666709888</c:v>
                </c:pt>
                <c:pt idx="1816">
                  <c:v>22.307075666709888</c:v>
                </c:pt>
                <c:pt idx="1817">
                  <c:v>21.789316884400929</c:v>
                </c:pt>
                <c:pt idx="1818">
                  <c:v>21.789316884400929</c:v>
                </c:pt>
                <c:pt idx="1819">
                  <c:v>22.824834449018844</c:v>
                </c:pt>
                <c:pt idx="1820">
                  <c:v>22.824834449018844</c:v>
                </c:pt>
                <c:pt idx="1821">
                  <c:v>22.824834449018844</c:v>
                </c:pt>
                <c:pt idx="1822">
                  <c:v>22.824834449018844</c:v>
                </c:pt>
                <c:pt idx="1823">
                  <c:v>22.307075666709888</c:v>
                </c:pt>
                <c:pt idx="1824">
                  <c:v>22.307075666709888</c:v>
                </c:pt>
                <c:pt idx="1825">
                  <c:v>22.307075666709888</c:v>
                </c:pt>
                <c:pt idx="1826">
                  <c:v>22.307075666709888</c:v>
                </c:pt>
                <c:pt idx="1827">
                  <c:v>22.824834449018844</c:v>
                </c:pt>
                <c:pt idx="1828">
                  <c:v>22.824834449018844</c:v>
                </c:pt>
                <c:pt idx="1829">
                  <c:v>22.824834449018844</c:v>
                </c:pt>
                <c:pt idx="1830">
                  <c:v>23.860352013636756</c:v>
                </c:pt>
                <c:pt idx="1831">
                  <c:v>22.824834449018844</c:v>
                </c:pt>
                <c:pt idx="1832">
                  <c:v>23.860352013636756</c:v>
                </c:pt>
                <c:pt idx="1833">
                  <c:v>22.824834449018844</c:v>
                </c:pt>
                <c:pt idx="1834">
                  <c:v>23.3425932313278</c:v>
                </c:pt>
                <c:pt idx="1835">
                  <c:v>23.860352013636756</c:v>
                </c:pt>
                <c:pt idx="1836">
                  <c:v>23.3425932313278</c:v>
                </c:pt>
                <c:pt idx="1837">
                  <c:v>23.3425932313278</c:v>
                </c:pt>
                <c:pt idx="1838">
                  <c:v>22.824834449018844</c:v>
                </c:pt>
                <c:pt idx="1839">
                  <c:v>23.3425932313278</c:v>
                </c:pt>
                <c:pt idx="1840">
                  <c:v>23.3425932313278</c:v>
                </c:pt>
                <c:pt idx="1841">
                  <c:v>22.824834449018844</c:v>
                </c:pt>
                <c:pt idx="1842">
                  <c:v>23.3425932313278</c:v>
                </c:pt>
                <c:pt idx="1843">
                  <c:v>22.824834449018844</c:v>
                </c:pt>
                <c:pt idx="1844">
                  <c:v>22.307075666709888</c:v>
                </c:pt>
                <c:pt idx="1845">
                  <c:v>22.824834449018844</c:v>
                </c:pt>
                <c:pt idx="1846">
                  <c:v>23.3425932313278</c:v>
                </c:pt>
                <c:pt idx="1847">
                  <c:v>22.824834449018844</c:v>
                </c:pt>
                <c:pt idx="1848">
                  <c:v>23.860352013636756</c:v>
                </c:pt>
                <c:pt idx="1849">
                  <c:v>23.860352013636756</c:v>
                </c:pt>
                <c:pt idx="1850">
                  <c:v>23.860352013636756</c:v>
                </c:pt>
                <c:pt idx="1851">
                  <c:v>23.860352013636756</c:v>
                </c:pt>
                <c:pt idx="1852">
                  <c:v>23.860352013636756</c:v>
                </c:pt>
                <c:pt idx="1853">
                  <c:v>23.860352013636756</c:v>
                </c:pt>
                <c:pt idx="1854">
                  <c:v>23.3425932313278</c:v>
                </c:pt>
                <c:pt idx="1855">
                  <c:v>23.860352013636756</c:v>
                </c:pt>
                <c:pt idx="1856">
                  <c:v>23.860352013636756</c:v>
                </c:pt>
                <c:pt idx="1857">
                  <c:v>23.860352013636756</c:v>
                </c:pt>
                <c:pt idx="1858">
                  <c:v>22.824834449018844</c:v>
                </c:pt>
                <c:pt idx="1859">
                  <c:v>22.824834449018844</c:v>
                </c:pt>
                <c:pt idx="1860">
                  <c:v>22.824834449018844</c:v>
                </c:pt>
                <c:pt idx="1861">
                  <c:v>22.824834449018844</c:v>
                </c:pt>
                <c:pt idx="1862">
                  <c:v>22.307075666709888</c:v>
                </c:pt>
                <c:pt idx="1863">
                  <c:v>22.824834449018844</c:v>
                </c:pt>
                <c:pt idx="1864">
                  <c:v>23.3425932313278</c:v>
                </c:pt>
                <c:pt idx="1865">
                  <c:v>22.824834449018844</c:v>
                </c:pt>
                <c:pt idx="1866">
                  <c:v>23.3425932313278</c:v>
                </c:pt>
                <c:pt idx="1867">
                  <c:v>23.860352013636756</c:v>
                </c:pt>
                <c:pt idx="1868">
                  <c:v>23.860352013636756</c:v>
                </c:pt>
                <c:pt idx="1869">
                  <c:v>23.860352013636756</c:v>
                </c:pt>
                <c:pt idx="1870">
                  <c:v>23.3425932313278</c:v>
                </c:pt>
                <c:pt idx="1871">
                  <c:v>23.3425932313278</c:v>
                </c:pt>
                <c:pt idx="1872">
                  <c:v>22.824834449018844</c:v>
                </c:pt>
                <c:pt idx="1873">
                  <c:v>23.3425932313278</c:v>
                </c:pt>
                <c:pt idx="1874">
                  <c:v>22.824834449018844</c:v>
                </c:pt>
                <c:pt idx="1875">
                  <c:v>22.824834449018844</c:v>
                </c:pt>
                <c:pt idx="1876">
                  <c:v>23.3425932313278</c:v>
                </c:pt>
                <c:pt idx="1877">
                  <c:v>22.824834449018844</c:v>
                </c:pt>
                <c:pt idx="1878">
                  <c:v>22.307075666709888</c:v>
                </c:pt>
                <c:pt idx="1879">
                  <c:v>22.307075666709888</c:v>
                </c:pt>
                <c:pt idx="1880">
                  <c:v>22.824834449018844</c:v>
                </c:pt>
                <c:pt idx="1881">
                  <c:v>21.789316884400929</c:v>
                </c:pt>
                <c:pt idx="1882">
                  <c:v>21.789316884400929</c:v>
                </c:pt>
                <c:pt idx="1883">
                  <c:v>22.824834449018844</c:v>
                </c:pt>
                <c:pt idx="1884">
                  <c:v>22.307075666709888</c:v>
                </c:pt>
                <c:pt idx="1885">
                  <c:v>22.307075666709888</c:v>
                </c:pt>
                <c:pt idx="1886">
                  <c:v>22.307075666709888</c:v>
                </c:pt>
                <c:pt idx="1887">
                  <c:v>21.271558102091973</c:v>
                </c:pt>
                <c:pt idx="1888">
                  <c:v>21.789316884400929</c:v>
                </c:pt>
                <c:pt idx="1889">
                  <c:v>22.307075666709888</c:v>
                </c:pt>
                <c:pt idx="1890">
                  <c:v>21.789316884400929</c:v>
                </c:pt>
                <c:pt idx="1891">
                  <c:v>21.271558102091973</c:v>
                </c:pt>
                <c:pt idx="1892">
                  <c:v>20.75379931978302</c:v>
                </c:pt>
                <c:pt idx="1893">
                  <c:v>21.271558102091973</c:v>
                </c:pt>
                <c:pt idx="1894">
                  <c:v>20.75379931978302</c:v>
                </c:pt>
                <c:pt idx="1895">
                  <c:v>21.271558102091973</c:v>
                </c:pt>
                <c:pt idx="1896">
                  <c:v>20.75379931978302</c:v>
                </c:pt>
                <c:pt idx="1897">
                  <c:v>20.75379931978302</c:v>
                </c:pt>
                <c:pt idx="1898">
                  <c:v>20.75379931978302</c:v>
                </c:pt>
                <c:pt idx="1899">
                  <c:v>20.75379931978302</c:v>
                </c:pt>
                <c:pt idx="1900">
                  <c:v>20.75379931978302</c:v>
                </c:pt>
                <c:pt idx="1901">
                  <c:v>21.789316884400929</c:v>
                </c:pt>
                <c:pt idx="1902">
                  <c:v>21.789316884400929</c:v>
                </c:pt>
                <c:pt idx="1903">
                  <c:v>21.789316884400929</c:v>
                </c:pt>
                <c:pt idx="1904">
                  <c:v>22.307075666709888</c:v>
                </c:pt>
                <c:pt idx="1905">
                  <c:v>21.789316884400929</c:v>
                </c:pt>
                <c:pt idx="1906">
                  <c:v>21.789316884400929</c:v>
                </c:pt>
                <c:pt idx="1907">
                  <c:v>21.789316884400929</c:v>
                </c:pt>
                <c:pt idx="1908">
                  <c:v>21.789316884400929</c:v>
                </c:pt>
                <c:pt idx="1909">
                  <c:v>21.789316884400929</c:v>
                </c:pt>
                <c:pt idx="1910">
                  <c:v>21.789316884400929</c:v>
                </c:pt>
                <c:pt idx="1911">
                  <c:v>21.789316884400929</c:v>
                </c:pt>
                <c:pt idx="1912">
                  <c:v>21.789316884400929</c:v>
                </c:pt>
                <c:pt idx="1913">
                  <c:v>21.271558102091973</c:v>
                </c:pt>
                <c:pt idx="1914">
                  <c:v>21.789316884400929</c:v>
                </c:pt>
                <c:pt idx="1915">
                  <c:v>21.789316884400929</c:v>
                </c:pt>
                <c:pt idx="1916">
                  <c:v>21.789316884400929</c:v>
                </c:pt>
                <c:pt idx="1917">
                  <c:v>21.789316884400929</c:v>
                </c:pt>
                <c:pt idx="1918">
                  <c:v>21.789316884400929</c:v>
                </c:pt>
                <c:pt idx="1919">
                  <c:v>22.824834449018844</c:v>
                </c:pt>
                <c:pt idx="1920">
                  <c:v>22.824834449018844</c:v>
                </c:pt>
                <c:pt idx="1921">
                  <c:v>22.824834449018844</c:v>
                </c:pt>
                <c:pt idx="1922">
                  <c:v>22.824834449018844</c:v>
                </c:pt>
                <c:pt idx="1923">
                  <c:v>22.824834449018844</c:v>
                </c:pt>
                <c:pt idx="1924">
                  <c:v>22.824834449018844</c:v>
                </c:pt>
                <c:pt idx="1925">
                  <c:v>23.3425932313278</c:v>
                </c:pt>
                <c:pt idx="1926">
                  <c:v>22.824834449018844</c:v>
                </c:pt>
                <c:pt idx="1927">
                  <c:v>23.860352013636756</c:v>
                </c:pt>
                <c:pt idx="1928">
                  <c:v>23.3425932313278</c:v>
                </c:pt>
                <c:pt idx="1929">
                  <c:v>23.3425932313278</c:v>
                </c:pt>
                <c:pt idx="1930">
                  <c:v>22.824834449018844</c:v>
                </c:pt>
                <c:pt idx="1931">
                  <c:v>22.824834449018844</c:v>
                </c:pt>
                <c:pt idx="1932">
                  <c:v>23.3425932313278</c:v>
                </c:pt>
                <c:pt idx="1933">
                  <c:v>22.824834449018844</c:v>
                </c:pt>
                <c:pt idx="1934">
                  <c:v>23.3425932313278</c:v>
                </c:pt>
                <c:pt idx="1935">
                  <c:v>22.824834449018844</c:v>
                </c:pt>
                <c:pt idx="1936">
                  <c:v>23.3425932313278</c:v>
                </c:pt>
                <c:pt idx="1937">
                  <c:v>23.860352013636756</c:v>
                </c:pt>
                <c:pt idx="1938">
                  <c:v>23.860352013636756</c:v>
                </c:pt>
                <c:pt idx="1939">
                  <c:v>23.3425932313278</c:v>
                </c:pt>
                <c:pt idx="1940">
                  <c:v>23.860352013636756</c:v>
                </c:pt>
                <c:pt idx="1941">
                  <c:v>23.860352013636756</c:v>
                </c:pt>
                <c:pt idx="1942">
                  <c:v>23.860352013636756</c:v>
                </c:pt>
                <c:pt idx="1943">
                  <c:v>23.860352013636756</c:v>
                </c:pt>
                <c:pt idx="1944">
                  <c:v>23.860352013636756</c:v>
                </c:pt>
                <c:pt idx="1945">
                  <c:v>23.3425932313278</c:v>
                </c:pt>
                <c:pt idx="1946">
                  <c:v>23.860352013636756</c:v>
                </c:pt>
                <c:pt idx="1947">
                  <c:v>23.3425932313278</c:v>
                </c:pt>
                <c:pt idx="1948">
                  <c:v>22.824834449018844</c:v>
                </c:pt>
                <c:pt idx="1949">
                  <c:v>22.824834449018844</c:v>
                </c:pt>
                <c:pt idx="1950">
                  <c:v>22.824834449018844</c:v>
                </c:pt>
                <c:pt idx="1951">
                  <c:v>22.824834449018844</c:v>
                </c:pt>
                <c:pt idx="1952">
                  <c:v>21.789316884400929</c:v>
                </c:pt>
                <c:pt idx="1953">
                  <c:v>22.824834449018844</c:v>
                </c:pt>
                <c:pt idx="1954">
                  <c:v>22.824834449018844</c:v>
                </c:pt>
                <c:pt idx="1955">
                  <c:v>22.824834449018844</c:v>
                </c:pt>
                <c:pt idx="1956">
                  <c:v>23.3425932313278</c:v>
                </c:pt>
                <c:pt idx="1957">
                  <c:v>23.860352013636756</c:v>
                </c:pt>
                <c:pt idx="1958">
                  <c:v>23.3425932313278</c:v>
                </c:pt>
                <c:pt idx="1959">
                  <c:v>22.824834449018844</c:v>
                </c:pt>
                <c:pt idx="1960">
                  <c:v>22.824834449018844</c:v>
                </c:pt>
                <c:pt idx="1961">
                  <c:v>23.860352013636756</c:v>
                </c:pt>
                <c:pt idx="1962">
                  <c:v>22.824834449018844</c:v>
                </c:pt>
                <c:pt idx="1963">
                  <c:v>23.860352013636756</c:v>
                </c:pt>
                <c:pt idx="1964">
                  <c:v>22.824834449018844</c:v>
                </c:pt>
                <c:pt idx="1965">
                  <c:v>22.824834449018844</c:v>
                </c:pt>
                <c:pt idx="1966">
                  <c:v>22.824834449018844</c:v>
                </c:pt>
                <c:pt idx="1967">
                  <c:v>22.307075666709888</c:v>
                </c:pt>
                <c:pt idx="1968">
                  <c:v>21.789316884400929</c:v>
                </c:pt>
                <c:pt idx="1969">
                  <c:v>22.307075666709888</c:v>
                </c:pt>
                <c:pt idx="1970">
                  <c:v>22.307075666709888</c:v>
                </c:pt>
                <c:pt idx="1971">
                  <c:v>22.307075666709888</c:v>
                </c:pt>
                <c:pt idx="1972">
                  <c:v>22.307075666709888</c:v>
                </c:pt>
                <c:pt idx="1973">
                  <c:v>22.307075666709888</c:v>
                </c:pt>
                <c:pt idx="1974">
                  <c:v>22.824834449018844</c:v>
                </c:pt>
                <c:pt idx="1975">
                  <c:v>22.307075666709888</c:v>
                </c:pt>
                <c:pt idx="1976">
                  <c:v>22.824834449018844</c:v>
                </c:pt>
                <c:pt idx="1977">
                  <c:v>22.307075666709888</c:v>
                </c:pt>
                <c:pt idx="1978">
                  <c:v>21.789316884400929</c:v>
                </c:pt>
                <c:pt idx="1979">
                  <c:v>21.789316884400929</c:v>
                </c:pt>
                <c:pt idx="1980">
                  <c:v>21.789316884400929</c:v>
                </c:pt>
                <c:pt idx="1981">
                  <c:v>21.789316884400929</c:v>
                </c:pt>
                <c:pt idx="1982">
                  <c:v>21.789316884400929</c:v>
                </c:pt>
                <c:pt idx="1983">
                  <c:v>21.789316884400929</c:v>
                </c:pt>
                <c:pt idx="1984">
                  <c:v>21.789316884400929</c:v>
                </c:pt>
                <c:pt idx="1985">
                  <c:v>21.789316884400929</c:v>
                </c:pt>
                <c:pt idx="1986">
                  <c:v>21.789316884400929</c:v>
                </c:pt>
                <c:pt idx="1987">
                  <c:v>22.307075666709888</c:v>
                </c:pt>
                <c:pt idx="1988">
                  <c:v>21.789316884400929</c:v>
                </c:pt>
                <c:pt idx="1989">
                  <c:v>22.824834449018844</c:v>
                </c:pt>
                <c:pt idx="1990">
                  <c:v>22.824834449018844</c:v>
                </c:pt>
                <c:pt idx="1991">
                  <c:v>22.824834449018844</c:v>
                </c:pt>
                <c:pt idx="1992">
                  <c:v>22.824834449018844</c:v>
                </c:pt>
                <c:pt idx="1993">
                  <c:v>22.307075666709888</c:v>
                </c:pt>
                <c:pt idx="1994">
                  <c:v>22.824834449018844</c:v>
                </c:pt>
                <c:pt idx="1995">
                  <c:v>22.824834449018844</c:v>
                </c:pt>
                <c:pt idx="1996">
                  <c:v>22.824834449018844</c:v>
                </c:pt>
                <c:pt idx="1997">
                  <c:v>22.824834449018844</c:v>
                </c:pt>
                <c:pt idx="1998">
                  <c:v>22.824834449018844</c:v>
                </c:pt>
                <c:pt idx="1999">
                  <c:v>22.824834449018844</c:v>
                </c:pt>
                <c:pt idx="2000">
                  <c:v>22.824834449018844</c:v>
                </c:pt>
                <c:pt idx="2001">
                  <c:v>22.824834449018844</c:v>
                </c:pt>
                <c:pt idx="2002">
                  <c:v>22.824834449018844</c:v>
                </c:pt>
                <c:pt idx="2003">
                  <c:v>22.824834449018844</c:v>
                </c:pt>
                <c:pt idx="2004">
                  <c:v>22.824834449018844</c:v>
                </c:pt>
                <c:pt idx="2005">
                  <c:v>23.3425932313278</c:v>
                </c:pt>
                <c:pt idx="2006">
                  <c:v>23.3425932313278</c:v>
                </c:pt>
                <c:pt idx="2007">
                  <c:v>23.3425932313278</c:v>
                </c:pt>
                <c:pt idx="2008">
                  <c:v>23.3425932313278</c:v>
                </c:pt>
                <c:pt idx="2009">
                  <c:v>23.3425932313278</c:v>
                </c:pt>
                <c:pt idx="2010">
                  <c:v>23.3425932313278</c:v>
                </c:pt>
                <c:pt idx="2011">
                  <c:v>23.3425932313278</c:v>
                </c:pt>
                <c:pt idx="2012">
                  <c:v>23.860352013636756</c:v>
                </c:pt>
                <c:pt idx="2013">
                  <c:v>22.824834449018844</c:v>
                </c:pt>
                <c:pt idx="2014">
                  <c:v>22.824834449018844</c:v>
                </c:pt>
                <c:pt idx="2015">
                  <c:v>23.3425932313278</c:v>
                </c:pt>
                <c:pt idx="2016">
                  <c:v>22.824834449018844</c:v>
                </c:pt>
                <c:pt idx="2017">
                  <c:v>22.824834449018844</c:v>
                </c:pt>
                <c:pt idx="2018">
                  <c:v>22.824834449018844</c:v>
                </c:pt>
                <c:pt idx="2019">
                  <c:v>21.789316884400929</c:v>
                </c:pt>
                <c:pt idx="2020">
                  <c:v>21.789316884400929</c:v>
                </c:pt>
                <c:pt idx="2021">
                  <c:v>21.789316884400929</c:v>
                </c:pt>
                <c:pt idx="2022">
                  <c:v>21.789316884400929</c:v>
                </c:pt>
                <c:pt idx="2023">
                  <c:v>21.789316884400929</c:v>
                </c:pt>
                <c:pt idx="2024">
                  <c:v>21.789316884400929</c:v>
                </c:pt>
                <c:pt idx="2025">
                  <c:v>22.824834449018844</c:v>
                </c:pt>
                <c:pt idx="2026">
                  <c:v>22.824834449018844</c:v>
                </c:pt>
                <c:pt idx="2027">
                  <c:v>22.824834449018844</c:v>
                </c:pt>
                <c:pt idx="2028">
                  <c:v>22.307075666709888</c:v>
                </c:pt>
                <c:pt idx="2029">
                  <c:v>21.789316884400929</c:v>
                </c:pt>
                <c:pt idx="2030">
                  <c:v>22.307075666709888</c:v>
                </c:pt>
                <c:pt idx="2031">
                  <c:v>22.307075666709888</c:v>
                </c:pt>
                <c:pt idx="2032">
                  <c:v>21.789316884400929</c:v>
                </c:pt>
                <c:pt idx="2033">
                  <c:v>21.789316884400929</c:v>
                </c:pt>
                <c:pt idx="2034">
                  <c:v>21.789316884400929</c:v>
                </c:pt>
                <c:pt idx="2035">
                  <c:v>20.75379931978302</c:v>
                </c:pt>
                <c:pt idx="2036">
                  <c:v>21.271558102091973</c:v>
                </c:pt>
                <c:pt idx="2037">
                  <c:v>21.271558102091973</c:v>
                </c:pt>
                <c:pt idx="2038">
                  <c:v>21.789316884400929</c:v>
                </c:pt>
                <c:pt idx="2039">
                  <c:v>21.789316884400929</c:v>
                </c:pt>
                <c:pt idx="2040">
                  <c:v>20.75379931978302</c:v>
                </c:pt>
                <c:pt idx="2041">
                  <c:v>20.75379931978302</c:v>
                </c:pt>
                <c:pt idx="2042">
                  <c:v>21.271558102091973</c:v>
                </c:pt>
                <c:pt idx="2043">
                  <c:v>22.307075666709888</c:v>
                </c:pt>
                <c:pt idx="2044">
                  <c:v>21.789316884400929</c:v>
                </c:pt>
                <c:pt idx="2045">
                  <c:v>21.789316884400929</c:v>
                </c:pt>
                <c:pt idx="2046">
                  <c:v>21.789316884400929</c:v>
                </c:pt>
                <c:pt idx="2047">
                  <c:v>21.789316884400929</c:v>
                </c:pt>
                <c:pt idx="2048">
                  <c:v>22.307075666709888</c:v>
                </c:pt>
                <c:pt idx="2049">
                  <c:v>21.789316884400929</c:v>
                </c:pt>
                <c:pt idx="2050">
                  <c:v>21.789316884400929</c:v>
                </c:pt>
                <c:pt idx="2051">
                  <c:v>21.789316884400929</c:v>
                </c:pt>
                <c:pt idx="2052">
                  <c:v>21.789316884400929</c:v>
                </c:pt>
                <c:pt idx="2053">
                  <c:v>21.789316884400929</c:v>
                </c:pt>
                <c:pt idx="2054">
                  <c:v>21.789316884400929</c:v>
                </c:pt>
                <c:pt idx="2055">
                  <c:v>21.789316884400929</c:v>
                </c:pt>
                <c:pt idx="2056">
                  <c:v>21.789316884400929</c:v>
                </c:pt>
                <c:pt idx="2057">
                  <c:v>21.789316884400929</c:v>
                </c:pt>
                <c:pt idx="2058">
                  <c:v>22.307075666709888</c:v>
                </c:pt>
                <c:pt idx="2059">
                  <c:v>22.824834449018844</c:v>
                </c:pt>
                <c:pt idx="2060">
                  <c:v>22.824834449018844</c:v>
                </c:pt>
                <c:pt idx="2061">
                  <c:v>22.824834449018844</c:v>
                </c:pt>
                <c:pt idx="2062">
                  <c:v>22.824834449018844</c:v>
                </c:pt>
                <c:pt idx="2063">
                  <c:v>22.824834449018844</c:v>
                </c:pt>
                <c:pt idx="2064">
                  <c:v>22.824834449018844</c:v>
                </c:pt>
                <c:pt idx="2065">
                  <c:v>22.824834449018844</c:v>
                </c:pt>
                <c:pt idx="2066">
                  <c:v>22.824834449018844</c:v>
                </c:pt>
                <c:pt idx="2067">
                  <c:v>22.824834449018844</c:v>
                </c:pt>
                <c:pt idx="2068">
                  <c:v>22.824834449018844</c:v>
                </c:pt>
                <c:pt idx="2069">
                  <c:v>22.824834449018844</c:v>
                </c:pt>
                <c:pt idx="2070">
                  <c:v>22.307075666709888</c:v>
                </c:pt>
                <c:pt idx="2071">
                  <c:v>22.824834449018844</c:v>
                </c:pt>
                <c:pt idx="2072">
                  <c:v>21.789316884400929</c:v>
                </c:pt>
                <c:pt idx="2073">
                  <c:v>22.307075666709888</c:v>
                </c:pt>
                <c:pt idx="2074">
                  <c:v>22.824834449018844</c:v>
                </c:pt>
                <c:pt idx="2075">
                  <c:v>22.824834449018844</c:v>
                </c:pt>
                <c:pt idx="2076">
                  <c:v>22.307075666709888</c:v>
                </c:pt>
                <c:pt idx="2077">
                  <c:v>22.307075666709888</c:v>
                </c:pt>
                <c:pt idx="2078">
                  <c:v>22.307075666709888</c:v>
                </c:pt>
                <c:pt idx="2079">
                  <c:v>22.307075666709888</c:v>
                </c:pt>
                <c:pt idx="2080">
                  <c:v>22.307075666709888</c:v>
                </c:pt>
                <c:pt idx="2081">
                  <c:v>22.307075666709888</c:v>
                </c:pt>
                <c:pt idx="2082">
                  <c:v>21.789316884400929</c:v>
                </c:pt>
                <c:pt idx="2083">
                  <c:v>21.789316884400929</c:v>
                </c:pt>
                <c:pt idx="2084">
                  <c:v>20.75379931978302</c:v>
                </c:pt>
                <c:pt idx="2085">
                  <c:v>20.75379931978302</c:v>
                </c:pt>
                <c:pt idx="2086">
                  <c:v>20.75379931978302</c:v>
                </c:pt>
                <c:pt idx="2087">
                  <c:v>21.789316884400929</c:v>
                </c:pt>
                <c:pt idx="2088">
                  <c:v>20.75379931978302</c:v>
                </c:pt>
                <c:pt idx="2089">
                  <c:v>20.75379931978302</c:v>
                </c:pt>
                <c:pt idx="2090">
                  <c:v>20.75379931978302</c:v>
                </c:pt>
                <c:pt idx="2091">
                  <c:v>21.271558102091973</c:v>
                </c:pt>
                <c:pt idx="2092">
                  <c:v>20.75379931978302</c:v>
                </c:pt>
                <c:pt idx="2093">
                  <c:v>21.271558102091973</c:v>
                </c:pt>
                <c:pt idx="2094">
                  <c:v>20.75379931978302</c:v>
                </c:pt>
                <c:pt idx="2095">
                  <c:v>21.271558102091973</c:v>
                </c:pt>
                <c:pt idx="2096">
                  <c:v>20.75379931978302</c:v>
                </c:pt>
                <c:pt idx="2097">
                  <c:v>20.236040537474064</c:v>
                </c:pt>
                <c:pt idx="2098">
                  <c:v>20.75379931978302</c:v>
                </c:pt>
                <c:pt idx="2099">
                  <c:v>20.236040537474064</c:v>
                </c:pt>
                <c:pt idx="2100">
                  <c:v>20.75379931978302</c:v>
                </c:pt>
                <c:pt idx="2101">
                  <c:v>20.75379931978302</c:v>
                </c:pt>
                <c:pt idx="2102">
                  <c:v>20.75379931978302</c:v>
                </c:pt>
                <c:pt idx="2103">
                  <c:v>20.236040537474064</c:v>
                </c:pt>
                <c:pt idx="2104">
                  <c:v>20.75379931978302</c:v>
                </c:pt>
                <c:pt idx="2105">
                  <c:v>20.75379931978302</c:v>
                </c:pt>
                <c:pt idx="2106">
                  <c:v>20.75379931978302</c:v>
                </c:pt>
                <c:pt idx="2107">
                  <c:v>20.75379931978302</c:v>
                </c:pt>
                <c:pt idx="2108">
                  <c:v>20.75379931978302</c:v>
                </c:pt>
                <c:pt idx="2109">
                  <c:v>20.75379931978302</c:v>
                </c:pt>
                <c:pt idx="2110">
                  <c:v>20.75379931978302</c:v>
                </c:pt>
                <c:pt idx="2111">
                  <c:v>20.75379931978302</c:v>
                </c:pt>
                <c:pt idx="2112">
                  <c:v>20.75379931978302</c:v>
                </c:pt>
                <c:pt idx="2113">
                  <c:v>21.271558102091973</c:v>
                </c:pt>
                <c:pt idx="2114">
                  <c:v>20.75379931978302</c:v>
                </c:pt>
                <c:pt idx="2115">
                  <c:v>20.75379931978302</c:v>
                </c:pt>
                <c:pt idx="2116">
                  <c:v>21.271558102091973</c:v>
                </c:pt>
                <c:pt idx="2117">
                  <c:v>20.75379931978302</c:v>
                </c:pt>
                <c:pt idx="2118">
                  <c:v>21.789316884400929</c:v>
                </c:pt>
                <c:pt idx="2119">
                  <c:v>21.789316884400929</c:v>
                </c:pt>
                <c:pt idx="2120">
                  <c:v>20.75379931978302</c:v>
                </c:pt>
                <c:pt idx="2121">
                  <c:v>21.789316884400929</c:v>
                </c:pt>
                <c:pt idx="2122">
                  <c:v>21.271558102091973</c:v>
                </c:pt>
                <c:pt idx="2123">
                  <c:v>22.307075666709888</c:v>
                </c:pt>
                <c:pt idx="2124">
                  <c:v>21.789316884400929</c:v>
                </c:pt>
                <c:pt idx="2125">
                  <c:v>21.789316884400929</c:v>
                </c:pt>
                <c:pt idx="2126">
                  <c:v>21.789316884400929</c:v>
                </c:pt>
                <c:pt idx="2127">
                  <c:v>21.789316884400929</c:v>
                </c:pt>
                <c:pt idx="2128">
                  <c:v>21.789316884400929</c:v>
                </c:pt>
                <c:pt idx="2129">
                  <c:v>21.789316884400929</c:v>
                </c:pt>
                <c:pt idx="2130">
                  <c:v>21.789316884400929</c:v>
                </c:pt>
                <c:pt idx="2131">
                  <c:v>21.789316884400929</c:v>
                </c:pt>
                <c:pt idx="2132">
                  <c:v>21.789316884400929</c:v>
                </c:pt>
                <c:pt idx="2133">
                  <c:v>21.271558102091973</c:v>
                </c:pt>
                <c:pt idx="2134">
                  <c:v>21.789316884400929</c:v>
                </c:pt>
                <c:pt idx="2135">
                  <c:v>21.271558102091973</c:v>
                </c:pt>
                <c:pt idx="2136">
                  <c:v>21.271558102091973</c:v>
                </c:pt>
                <c:pt idx="2137">
                  <c:v>20.75379931978302</c:v>
                </c:pt>
                <c:pt idx="2138">
                  <c:v>20.75379931978302</c:v>
                </c:pt>
                <c:pt idx="2139">
                  <c:v>20.75379931978302</c:v>
                </c:pt>
                <c:pt idx="2140">
                  <c:v>20.75379931978302</c:v>
                </c:pt>
                <c:pt idx="2141">
                  <c:v>21.271558102091973</c:v>
                </c:pt>
                <c:pt idx="2142">
                  <c:v>20.75379931978302</c:v>
                </c:pt>
                <c:pt idx="2143">
                  <c:v>21.271558102091973</c:v>
                </c:pt>
                <c:pt idx="2144">
                  <c:v>20.75379931978302</c:v>
                </c:pt>
                <c:pt idx="2145">
                  <c:v>20.75379931978302</c:v>
                </c:pt>
                <c:pt idx="2146">
                  <c:v>20.75379931978302</c:v>
                </c:pt>
                <c:pt idx="2147">
                  <c:v>20.236040537474064</c:v>
                </c:pt>
                <c:pt idx="2148">
                  <c:v>20.75379931978302</c:v>
                </c:pt>
                <c:pt idx="2149">
                  <c:v>19.718281755165108</c:v>
                </c:pt>
                <c:pt idx="2150">
                  <c:v>20.75379931978302</c:v>
                </c:pt>
                <c:pt idx="2151">
                  <c:v>20.236040537474064</c:v>
                </c:pt>
                <c:pt idx="2152">
                  <c:v>20.236040537474064</c:v>
                </c:pt>
                <c:pt idx="2153">
                  <c:v>19.718281755165108</c:v>
                </c:pt>
                <c:pt idx="2154">
                  <c:v>19.718281755165108</c:v>
                </c:pt>
                <c:pt idx="2155">
                  <c:v>19.718281755165108</c:v>
                </c:pt>
                <c:pt idx="2156">
                  <c:v>19.718281755165108</c:v>
                </c:pt>
                <c:pt idx="2157">
                  <c:v>19.200522972856152</c:v>
                </c:pt>
                <c:pt idx="2158">
                  <c:v>19.718281755165108</c:v>
                </c:pt>
                <c:pt idx="2159">
                  <c:v>19.718281755165108</c:v>
                </c:pt>
                <c:pt idx="2160">
                  <c:v>19.200522972856152</c:v>
                </c:pt>
                <c:pt idx="2161">
                  <c:v>20.236040537474064</c:v>
                </c:pt>
                <c:pt idx="2162">
                  <c:v>20.236040537474064</c:v>
                </c:pt>
                <c:pt idx="2163">
                  <c:v>20.75379931978302</c:v>
                </c:pt>
                <c:pt idx="2164">
                  <c:v>20.236040537474064</c:v>
                </c:pt>
                <c:pt idx="2165">
                  <c:v>20.236040537474064</c:v>
                </c:pt>
                <c:pt idx="2166">
                  <c:v>20.75379931978302</c:v>
                </c:pt>
                <c:pt idx="2167">
                  <c:v>20.75379931978302</c:v>
                </c:pt>
                <c:pt idx="2168">
                  <c:v>20.236040537474064</c:v>
                </c:pt>
                <c:pt idx="2169">
                  <c:v>20.236040537474064</c:v>
                </c:pt>
                <c:pt idx="2170">
                  <c:v>20.236040537474064</c:v>
                </c:pt>
                <c:pt idx="2171">
                  <c:v>20.236040537474064</c:v>
                </c:pt>
                <c:pt idx="2172">
                  <c:v>19.718281755165108</c:v>
                </c:pt>
                <c:pt idx="2173">
                  <c:v>19.718281755165108</c:v>
                </c:pt>
                <c:pt idx="2174">
                  <c:v>20.75379931978302</c:v>
                </c:pt>
                <c:pt idx="2175">
                  <c:v>20.75379931978302</c:v>
                </c:pt>
                <c:pt idx="2176">
                  <c:v>20.75379931978302</c:v>
                </c:pt>
                <c:pt idx="2177">
                  <c:v>20.75379931978302</c:v>
                </c:pt>
                <c:pt idx="2178">
                  <c:v>20.75379931978302</c:v>
                </c:pt>
                <c:pt idx="2179">
                  <c:v>20.75379931978302</c:v>
                </c:pt>
                <c:pt idx="2180">
                  <c:v>20.75379931978302</c:v>
                </c:pt>
                <c:pt idx="2181">
                  <c:v>20.75379931978302</c:v>
                </c:pt>
                <c:pt idx="2182">
                  <c:v>21.789316884400929</c:v>
                </c:pt>
                <c:pt idx="2183">
                  <c:v>21.789316884400929</c:v>
                </c:pt>
                <c:pt idx="2184">
                  <c:v>20.75379931978302</c:v>
                </c:pt>
                <c:pt idx="2185">
                  <c:v>20.75379931978302</c:v>
                </c:pt>
                <c:pt idx="2186">
                  <c:v>20.75379931978302</c:v>
                </c:pt>
                <c:pt idx="2187">
                  <c:v>20.75379931978302</c:v>
                </c:pt>
                <c:pt idx="2188">
                  <c:v>20.75379931978302</c:v>
                </c:pt>
                <c:pt idx="2189">
                  <c:v>20.75379931978302</c:v>
                </c:pt>
                <c:pt idx="2190">
                  <c:v>20.75379931978302</c:v>
                </c:pt>
                <c:pt idx="2191">
                  <c:v>20.236040537474064</c:v>
                </c:pt>
                <c:pt idx="2192">
                  <c:v>19.718281755165108</c:v>
                </c:pt>
                <c:pt idx="2193">
                  <c:v>19.718281755165108</c:v>
                </c:pt>
                <c:pt idx="2194">
                  <c:v>20.75379931978302</c:v>
                </c:pt>
                <c:pt idx="2195">
                  <c:v>20.75379931978302</c:v>
                </c:pt>
                <c:pt idx="2196">
                  <c:v>20.75379931978302</c:v>
                </c:pt>
                <c:pt idx="2197">
                  <c:v>20.75379931978302</c:v>
                </c:pt>
                <c:pt idx="2198">
                  <c:v>20.75379931978302</c:v>
                </c:pt>
                <c:pt idx="2199">
                  <c:v>20.75379931978302</c:v>
                </c:pt>
                <c:pt idx="2200">
                  <c:v>20.75379931978302</c:v>
                </c:pt>
                <c:pt idx="2201">
                  <c:v>20.75379931978302</c:v>
                </c:pt>
                <c:pt idx="2202">
                  <c:v>20.75379931978302</c:v>
                </c:pt>
                <c:pt idx="2203">
                  <c:v>20.75379931978302</c:v>
                </c:pt>
                <c:pt idx="2204">
                  <c:v>20.75379931978302</c:v>
                </c:pt>
                <c:pt idx="2205">
                  <c:v>20.75379931978302</c:v>
                </c:pt>
                <c:pt idx="2206">
                  <c:v>20.236040537474064</c:v>
                </c:pt>
                <c:pt idx="2207">
                  <c:v>20.236040537474064</c:v>
                </c:pt>
                <c:pt idx="2208">
                  <c:v>19.718281755165108</c:v>
                </c:pt>
                <c:pt idx="2209">
                  <c:v>19.718281755165108</c:v>
                </c:pt>
                <c:pt idx="2210">
                  <c:v>19.718281755165108</c:v>
                </c:pt>
                <c:pt idx="2211">
                  <c:v>20.236040537474064</c:v>
                </c:pt>
                <c:pt idx="2212">
                  <c:v>20.236040537474064</c:v>
                </c:pt>
                <c:pt idx="2213">
                  <c:v>19.718281755165108</c:v>
                </c:pt>
                <c:pt idx="2214">
                  <c:v>19.718281755165108</c:v>
                </c:pt>
                <c:pt idx="2215">
                  <c:v>19.718281755165108</c:v>
                </c:pt>
                <c:pt idx="2216">
                  <c:v>19.200522972856152</c:v>
                </c:pt>
                <c:pt idx="2217">
                  <c:v>19.718281755165108</c:v>
                </c:pt>
                <c:pt idx="2218">
                  <c:v>19.718281755165108</c:v>
                </c:pt>
                <c:pt idx="2219">
                  <c:v>19.718281755165108</c:v>
                </c:pt>
                <c:pt idx="2220">
                  <c:v>19.718281755165108</c:v>
                </c:pt>
                <c:pt idx="2221">
                  <c:v>19.718281755165108</c:v>
                </c:pt>
                <c:pt idx="2222">
                  <c:v>19.718281755165108</c:v>
                </c:pt>
                <c:pt idx="2223">
                  <c:v>19.718281755165108</c:v>
                </c:pt>
                <c:pt idx="2224">
                  <c:v>18.682764190547196</c:v>
                </c:pt>
                <c:pt idx="2225">
                  <c:v>19.200522972856152</c:v>
                </c:pt>
                <c:pt idx="2226">
                  <c:v>19.718281755165108</c:v>
                </c:pt>
                <c:pt idx="2227">
                  <c:v>19.718281755165108</c:v>
                </c:pt>
                <c:pt idx="2228">
                  <c:v>19.200522972856152</c:v>
                </c:pt>
                <c:pt idx="2229">
                  <c:v>19.200522972856152</c:v>
                </c:pt>
                <c:pt idx="2230">
                  <c:v>19.200522972856152</c:v>
                </c:pt>
                <c:pt idx="2231">
                  <c:v>19.200522972856152</c:v>
                </c:pt>
                <c:pt idx="2232">
                  <c:v>19.718281755165108</c:v>
                </c:pt>
                <c:pt idx="2233">
                  <c:v>19.200522972856152</c:v>
                </c:pt>
                <c:pt idx="2234">
                  <c:v>19.718281755165108</c:v>
                </c:pt>
                <c:pt idx="2235">
                  <c:v>19.718281755165108</c:v>
                </c:pt>
                <c:pt idx="2236">
                  <c:v>19.718281755165108</c:v>
                </c:pt>
                <c:pt idx="2237">
                  <c:v>19.718281755165108</c:v>
                </c:pt>
                <c:pt idx="2238">
                  <c:v>19.718281755165108</c:v>
                </c:pt>
                <c:pt idx="2239">
                  <c:v>19.718281755165108</c:v>
                </c:pt>
                <c:pt idx="2240">
                  <c:v>20.236040537474064</c:v>
                </c:pt>
                <c:pt idx="2241">
                  <c:v>20.236040537474064</c:v>
                </c:pt>
                <c:pt idx="2242">
                  <c:v>19.718281755165108</c:v>
                </c:pt>
                <c:pt idx="2243">
                  <c:v>20.236040537474064</c:v>
                </c:pt>
                <c:pt idx="2244">
                  <c:v>20.236040537474064</c:v>
                </c:pt>
                <c:pt idx="2245">
                  <c:v>19.718281755165108</c:v>
                </c:pt>
                <c:pt idx="2246">
                  <c:v>20.75379931978302</c:v>
                </c:pt>
                <c:pt idx="2247">
                  <c:v>20.75379931978302</c:v>
                </c:pt>
                <c:pt idx="2248">
                  <c:v>20.75379931978302</c:v>
                </c:pt>
                <c:pt idx="2249">
                  <c:v>21.271558102091973</c:v>
                </c:pt>
                <c:pt idx="2250">
                  <c:v>20.75379931978302</c:v>
                </c:pt>
                <c:pt idx="2251">
                  <c:v>20.75379931978302</c:v>
                </c:pt>
                <c:pt idx="2252">
                  <c:v>20.75379931978302</c:v>
                </c:pt>
                <c:pt idx="2253">
                  <c:v>20.75379931978302</c:v>
                </c:pt>
                <c:pt idx="2254">
                  <c:v>20.75379931978302</c:v>
                </c:pt>
                <c:pt idx="2255">
                  <c:v>20.75379931978302</c:v>
                </c:pt>
                <c:pt idx="2256">
                  <c:v>20.75379931978302</c:v>
                </c:pt>
                <c:pt idx="2257">
                  <c:v>20.75379931978302</c:v>
                </c:pt>
                <c:pt idx="2258">
                  <c:v>20.236040537474064</c:v>
                </c:pt>
                <c:pt idx="2259">
                  <c:v>19.718281755165108</c:v>
                </c:pt>
                <c:pt idx="2260">
                  <c:v>20.75379931978302</c:v>
                </c:pt>
                <c:pt idx="2261">
                  <c:v>20.236040537474064</c:v>
                </c:pt>
                <c:pt idx="2262">
                  <c:v>19.718281755165108</c:v>
                </c:pt>
                <c:pt idx="2263">
                  <c:v>19.718281755165108</c:v>
                </c:pt>
                <c:pt idx="2264">
                  <c:v>19.718281755165108</c:v>
                </c:pt>
                <c:pt idx="2265">
                  <c:v>19.718281755165108</c:v>
                </c:pt>
                <c:pt idx="2266">
                  <c:v>19.718281755165108</c:v>
                </c:pt>
                <c:pt idx="2267">
                  <c:v>19.718281755165108</c:v>
                </c:pt>
                <c:pt idx="2268">
                  <c:v>19.718281755165108</c:v>
                </c:pt>
                <c:pt idx="2269">
                  <c:v>19.200522972856152</c:v>
                </c:pt>
                <c:pt idx="2270">
                  <c:v>19.718281755165108</c:v>
                </c:pt>
                <c:pt idx="2271">
                  <c:v>19.200522972856152</c:v>
                </c:pt>
                <c:pt idx="2272">
                  <c:v>19.200522972856152</c:v>
                </c:pt>
                <c:pt idx="2273">
                  <c:v>18.682764190547196</c:v>
                </c:pt>
                <c:pt idx="2274">
                  <c:v>18.682764190547196</c:v>
                </c:pt>
                <c:pt idx="2275">
                  <c:v>18.682764190547196</c:v>
                </c:pt>
                <c:pt idx="2276">
                  <c:v>18.682764190547196</c:v>
                </c:pt>
                <c:pt idx="2277">
                  <c:v>19.200522972856152</c:v>
                </c:pt>
                <c:pt idx="2278">
                  <c:v>18.682764190547196</c:v>
                </c:pt>
                <c:pt idx="2279">
                  <c:v>18.682764190547196</c:v>
                </c:pt>
                <c:pt idx="2280">
                  <c:v>18.682764190547196</c:v>
                </c:pt>
                <c:pt idx="2281">
                  <c:v>19.200522972856152</c:v>
                </c:pt>
                <c:pt idx="2282">
                  <c:v>19.718281755165108</c:v>
                </c:pt>
                <c:pt idx="2283">
                  <c:v>19.718281755165108</c:v>
                </c:pt>
                <c:pt idx="2284">
                  <c:v>19.718281755165108</c:v>
                </c:pt>
                <c:pt idx="2285">
                  <c:v>20.236040537474064</c:v>
                </c:pt>
                <c:pt idx="2286">
                  <c:v>19.718281755165108</c:v>
                </c:pt>
                <c:pt idx="2287">
                  <c:v>19.718281755165108</c:v>
                </c:pt>
                <c:pt idx="2288">
                  <c:v>20.236040537474064</c:v>
                </c:pt>
                <c:pt idx="2289">
                  <c:v>19.718281755165108</c:v>
                </c:pt>
                <c:pt idx="2290">
                  <c:v>20.236040537474064</c:v>
                </c:pt>
                <c:pt idx="2291">
                  <c:v>20.236040537474064</c:v>
                </c:pt>
                <c:pt idx="2292">
                  <c:v>20.236040537474064</c:v>
                </c:pt>
                <c:pt idx="2293">
                  <c:v>20.75379931978302</c:v>
                </c:pt>
                <c:pt idx="2294">
                  <c:v>19.718281755165108</c:v>
                </c:pt>
                <c:pt idx="2295">
                  <c:v>19.718281755165108</c:v>
                </c:pt>
                <c:pt idx="2296">
                  <c:v>19.718281755165108</c:v>
                </c:pt>
                <c:pt idx="2297">
                  <c:v>19.200522972856152</c:v>
                </c:pt>
                <c:pt idx="2298">
                  <c:v>19.718281755165108</c:v>
                </c:pt>
                <c:pt idx="2299">
                  <c:v>19.718281755165108</c:v>
                </c:pt>
                <c:pt idx="2300">
                  <c:v>18.682764190547196</c:v>
                </c:pt>
                <c:pt idx="2301">
                  <c:v>19.718281755165108</c:v>
                </c:pt>
                <c:pt idx="2302">
                  <c:v>19.718281755165108</c:v>
                </c:pt>
                <c:pt idx="2303">
                  <c:v>18.682764190547196</c:v>
                </c:pt>
                <c:pt idx="2304">
                  <c:v>18.682764190547196</c:v>
                </c:pt>
                <c:pt idx="2305">
                  <c:v>18.682764190547196</c:v>
                </c:pt>
                <c:pt idx="2306">
                  <c:v>18.682764190547196</c:v>
                </c:pt>
                <c:pt idx="2307">
                  <c:v>18.682764190547196</c:v>
                </c:pt>
                <c:pt idx="2308">
                  <c:v>18.682764190547196</c:v>
                </c:pt>
                <c:pt idx="2309">
                  <c:v>18.16500540823824</c:v>
                </c:pt>
                <c:pt idx="2310">
                  <c:v>18.682764190547196</c:v>
                </c:pt>
                <c:pt idx="2311">
                  <c:v>17.647246625929284</c:v>
                </c:pt>
                <c:pt idx="2312">
                  <c:v>18.16500540823824</c:v>
                </c:pt>
                <c:pt idx="2313">
                  <c:v>18.682764190547196</c:v>
                </c:pt>
                <c:pt idx="2314">
                  <c:v>17.647246625929284</c:v>
                </c:pt>
                <c:pt idx="2315">
                  <c:v>18.682764190547196</c:v>
                </c:pt>
                <c:pt idx="2316">
                  <c:v>18.16500540823824</c:v>
                </c:pt>
                <c:pt idx="2317">
                  <c:v>18.16500540823824</c:v>
                </c:pt>
                <c:pt idx="2318">
                  <c:v>18.682764190547196</c:v>
                </c:pt>
                <c:pt idx="2319">
                  <c:v>18.682764190547196</c:v>
                </c:pt>
                <c:pt idx="2320">
                  <c:v>18.682764190547196</c:v>
                </c:pt>
                <c:pt idx="2321">
                  <c:v>18.682764190547196</c:v>
                </c:pt>
                <c:pt idx="2322">
                  <c:v>18.682764190547196</c:v>
                </c:pt>
                <c:pt idx="2323">
                  <c:v>18.682764190547196</c:v>
                </c:pt>
                <c:pt idx="2324">
                  <c:v>18.682764190547196</c:v>
                </c:pt>
                <c:pt idx="2325">
                  <c:v>18.682764190547196</c:v>
                </c:pt>
                <c:pt idx="2326">
                  <c:v>18.682764190547196</c:v>
                </c:pt>
                <c:pt idx="2327">
                  <c:v>19.200522972856152</c:v>
                </c:pt>
                <c:pt idx="2328">
                  <c:v>19.200522972856152</c:v>
                </c:pt>
                <c:pt idx="2329">
                  <c:v>18.682764190547196</c:v>
                </c:pt>
                <c:pt idx="2330">
                  <c:v>19.718281755165108</c:v>
                </c:pt>
                <c:pt idx="2331">
                  <c:v>18.682764190547196</c:v>
                </c:pt>
                <c:pt idx="2332">
                  <c:v>19.718281755165108</c:v>
                </c:pt>
                <c:pt idx="2333">
                  <c:v>19.718281755165108</c:v>
                </c:pt>
                <c:pt idx="2334">
                  <c:v>20.75379931978302</c:v>
                </c:pt>
                <c:pt idx="2335">
                  <c:v>20.75379931978302</c:v>
                </c:pt>
                <c:pt idx="2336">
                  <c:v>20.75379931978302</c:v>
                </c:pt>
                <c:pt idx="2337">
                  <c:v>20.75379931978302</c:v>
                </c:pt>
                <c:pt idx="2338">
                  <c:v>20.75379931978302</c:v>
                </c:pt>
                <c:pt idx="2339">
                  <c:v>20.75379931978302</c:v>
                </c:pt>
                <c:pt idx="2340">
                  <c:v>20.75379931978302</c:v>
                </c:pt>
                <c:pt idx="2341">
                  <c:v>20.75379931978302</c:v>
                </c:pt>
                <c:pt idx="2342">
                  <c:v>20.75379931978302</c:v>
                </c:pt>
                <c:pt idx="2343">
                  <c:v>20.75379931978302</c:v>
                </c:pt>
                <c:pt idx="2344">
                  <c:v>20.75379931978302</c:v>
                </c:pt>
                <c:pt idx="2345">
                  <c:v>20.75379931978302</c:v>
                </c:pt>
                <c:pt idx="2346">
                  <c:v>20.236040537474064</c:v>
                </c:pt>
                <c:pt idx="2347">
                  <c:v>19.718281755165108</c:v>
                </c:pt>
                <c:pt idx="2348">
                  <c:v>19.718281755165108</c:v>
                </c:pt>
                <c:pt idx="2349">
                  <c:v>19.718281755165108</c:v>
                </c:pt>
                <c:pt idx="2350">
                  <c:v>20.236040537474064</c:v>
                </c:pt>
                <c:pt idx="2351">
                  <c:v>20.236040537474064</c:v>
                </c:pt>
                <c:pt idx="2352">
                  <c:v>19.718281755165108</c:v>
                </c:pt>
                <c:pt idx="2353">
                  <c:v>19.718281755165108</c:v>
                </c:pt>
                <c:pt idx="2354">
                  <c:v>20.236040537474064</c:v>
                </c:pt>
                <c:pt idx="2355">
                  <c:v>19.718281755165108</c:v>
                </c:pt>
                <c:pt idx="2356">
                  <c:v>19.718281755165108</c:v>
                </c:pt>
                <c:pt idx="2357">
                  <c:v>20.236040537474064</c:v>
                </c:pt>
                <c:pt idx="2358">
                  <c:v>19.718281755165108</c:v>
                </c:pt>
                <c:pt idx="2359">
                  <c:v>20.236040537474064</c:v>
                </c:pt>
                <c:pt idx="2360">
                  <c:v>20.236040537474064</c:v>
                </c:pt>
                <c:pt idx="2361">
                  <c:v>19.718281755165108</c:v>
                </c:pt>
                <c:pt idx="2362">
                  <c:v>19.718281755165108</c:v>
                </c:pt>
                <c:pt idx="2363">
                  <c:v>19.718281755165108</c:v>
                </c:pt>
                <c:pt idx="2364">
                  <c:v>19.200522972856152</c:v>
                </c:pt>
                <c:pt idx="2365">
                  <c:v>19.200522972856152</c:v>
                </c:pt>
                <c:pt idx="2366">
                  <c:v>18.682764190547196</c:v>
                </c:pt>
                <c:pt idx="2367">
                  <c:v>18.682764190547196</c:v>
                </c:pt>
                <c:pt idx="2368">
                  <c:v>18.682764190547196</c:v>
                </c:pt>
                <c:pt idx="2369">
                  <c:v>18.682764190547196</c:v>
                </c:pt>
                <c:pt idx="2370">
                  <c:v>18.682764190547196</c:v>
                </c:pt>
                <c:pt idx="2371">
                  <c:v>18.682764190547196</c:v>
                </c:pt>
                <c:pt idx="2372">
                  <c:v>18.682764190547196</c:v>
                </c:pt>
                <c:pt idx="2373">
                  <c:v>18.16500540823824</c:v>
                </c:pt>
                <c:pt idx="2374">
                  <c:v>18.16500540823824</c:v>
                </c:pt>
                <c:pt idx="2375">
                  <c:v>18.16500540823824</c:v>
                </c:pt>
                <c:pt idx="2376">
                  <c:v>18.682764190547196</c:v>
                </c:pt>
                <c:pt idx="2377">
                  <c:v>18.16500540823824</c:v>
                </c:pt>
                <c:pt idx="2378">
                  <c:v>18.682764190547196</c:v>
                </c:pt>
                <c:pt idx="2379">
                  <c:v>18.682764190547196</c:v>
                </c:pt>
                <c:pt idx="2380">
                  <c:v>17.647246625929284</c:v>
                </c:pt>
                <c:pt idx="2381">
                  <c:v>18.16500540823824</c:v>
                </c:pt>
                <c:pt idx="2382">
                  <c:v>18.16500540823824</c:v>
                </c:pt>
                <c:pt idx="2383">
                  <c:v>18.682764190547196</c:v>
                </c:pt>
                <c:pt idx="2384">
                  <c:v>18.16500540823824</c:v>
                </c:pt>
                <c:pt idx="2385">
                  <c:v>18.682764190547196</c:v>
                </c:pt>
                <c:pt idx="2386">
                  <c:v>18.16500540823824</c:v>
                </c:pt>
                <c:pt idx="2387">
                  <c:v>18.16500540823824</c:v>
                </c:pt>
                <c:pt idx="2388">
                  <c:v>18.16500540823824</c:v>
                </c:pt>
                <c:pt idx="2389">
                  <c:v>18.16500540823824</c:v>
                </c:pt>
                <c:pt idx="2390">
                  <c:v>17.647246625929284</c:v>
                </c:pt>
                <c:pt idx="2391">
                  <c:v>18.682764190547196</c:v>
                </c:pt>
                <c:pt idx="2392">
                  <c:v>18.16500540823824</c:v>
                </c:pt>
                <c:pt idx="2393">
                  <c:v>18.16500540823824</c:v>
                </c:pt>
                <c:pt idx="2394">
                  <c:v>18.16500540823824</c:v>
                </c:pt>
                <c:pt idx="2395">
                  <c:v>18.682764190547196</c:v>
                </c:pt>
                <c:pt idx="2396">
                  <c:v>18.16500540823824</c:v>
                </c:pt>
                <c:pt idx="2397">
                  <c:v>18.682764190547196</c:v>
                </c:pt>
                <c:pt idx="2398">
                  <c:v>18.682764190547196</c:v>
                </c:pt>
                <c:pt idx="2399">
                  <c:v>18.682764190547196</c:v>
                </c:pt>
                <c:pt idx="2400">
                  <c:v>18.682764190547196</c:v>
                </c:pt>
                <c:pt idx="2401">
                  <c:v>18.682764190547196</c:v>
                </c:pt>
                <c:pt idx="2402">
                  <c:v>19.200522972856152</c:v>
                </c:pt>
                <c:pt idx="2403">
                  <c:v>18.682764190547196</c:v>
                </c:pt>
                <c:pt idx="2404">
                  <c:v>18.682764190547196</c:v>
                </c:pt>
                <c:pt idx="2405">
                  <c:v>18.682764190547196</c:v>
                </c:pt>
                <c:pt idx="2406">
                  <c:v>18.682764190547196</c:v>
                </c:pt>
                <c:pt idx="2407">
                  <c:v>19.718281755165108</c:v>
                </c:pt>
                <c:pt idx="2408">
                  <c:v>19.718281755165108</c:v>
                </c:pt>
                <c:pt idx="2409">
                  <c:v>20.236040537474064</c:v>
                </c:pt>
                <c:pt idx="2410">
                  <c:v>20.75379931978302</c:v>
                </c:pt>
                <c:pt idx="2411">
                  <c:v>20.75379931978302</c:v>
                </c:pt>
                <c:pt idx="2412">
                  <c:v>20.75379931978302</c:v>
                </c:pt>
                <c:pt idx="2413">
                  <c:v>20.236040537474064</c:v>
                </c:pt>
                <c:pt idx="2414">
                  <c:v>20.236040537474064</c:v>
                </c:pt>
                <c:pt idx="2415">
                  <c:v>20.75379931978302</c:v>
                </c:pt>
                <c:pt idx="2416">
                  <c:v>20.75379931978302</c:v>
                </c:pt>
                <c:pt idx="2417">
                  <c:v>19.718281755165108</c:v>
                </c:pt>
                <c:pt idx="2418">
                  <c:v>20.236040537474064</c:v>
                </c:pt>
                <c:pt idx="2419">
                  <c:v>19.200522972856152</c:v>
                </c:pt>
                <c:pt idx="2420">
                  <c:v>19.718281755165108</c:v>
                </c:pt>
                <c:pt idx="2421">
                  <c:v>19.718281755165108</c:v>
                </c:pt>
                <c:pt idx="2422">
                  <c:v>19.200522972856152</c:v>
                </c:pt>
                <c:pt idx="2423">
                  <c:v>19.718281755165108</c:v>
                </c:pt>
                <c:pt idx="2424">
                  <c:v>19.718281755165108</c:v>
                </c:pt>
                <c:pt idx="2425">
                  <c:v>19.718281755165108</c:v>
                </c:pt>
                <c:pt idx="2426">
                  <c:v>19.200522972856152</c:v>
                </c:pt>
                <c:pt idx="2427">
                  <c:v>19.718281755165108</c:v>
                </c:pt>
                <c:pt idx="2428">
                  <c:v>19.718281755165108</c:v>
                </c:pt>
                <c:pt idx="2429">
                  <c:v>19.718281755165108</c:v>
                </c:pt>
                <c:pt idx="2430">
                  <c:v>19.718281755165108</c:v>
                </c:pt>
                <c:pt idx="2431">
                  <c:v>19.718281755165108</c:v>
                </c:pt>
                <c:pt idx="2432">
                  <c:v>19.200522972856152</c:v>
                </c:pt>
                <c:pt idx="2433">
                  <c:v>19.200522972856152</c:v>
                </c:pt>
                <c:pt idx="2434">
                  <c:v>19.718281755165108</c:v>
                </c:pt>
                <c:pt idx="2435">
                  <c:v>19.200522972856152</c:v>
                </c:pt>
                <c:pt idx="2436">
                  <c:v>18.682764190547196</c:v>
                </c:pt>
                <c:pt idx="2437">
                  <c:v>18.682764190547196</c:v>
                </c:pt>
                <c:pt idx="2438">
                  <c:v>18.16500540823824</c:v>
                </c:pt>
                <c:pt idx="2439">
                  <c:v>18.682764190547196</c:v>
                </c:pt>
                <c:pt idx="2440">
                  <c:v>18.682764190547196</c:v>
                </c:pt>
                <c:pt idx="2441">
                  <c:v>18.682764190547196</c:v>
                </c:pt>
                <c:pt idx="2442">
                  <c:v>18.682764190547196</c:v>
                </c:pt>
                <c:pt idx="2443">
                  <c:v>18.682764190547196</c:v>
                </c:pt>
                <c:pt idx="2444">
                  <c:v>18.682764190547196</c:v>
                </c:pt>
                <c:pt idx="2445">
                  <c:v>18.682764190547196</c:v>
                </c:pt>
                <c:pt idx="2446">
                  <c:v>17.647246625929284</c:v>
                </c:pt>
                <c:pt idx="2447">
                  <c:v>18.16500540823824</c:v>
                </c:pt>
                <c:pt idx="2448">
                  <c:v>18.682764190547196</c:v>
                </c:pt>
                <c:pt idx="2449">
                  <c:v>17.647246625929284</c:v>
                </c:pt>
                <c:pt idx="2450">
                  <c:v>18.682764190547196</c:v>
                </c:pt>
                <c:pt idx="2451">
                  <c:v>17.647246625929284</c:v>
                </c:pt>
                <c:pt idx="2452">
                  <c:v>17.647246625929284</c:v>
                </c:pt>
                <c:pt idx="2453">
                  <c:v>17.647246625929284</c:v>
                </c:pt>
                <c:pt idx="2454">
                  <c:v>17.129487843620332</c:v>
                </c:pt>
                <c:pt idx="2455">
                  <c:v>17.647246625929284</c:v>
                </c:pt>
                <c:pt idx="2456">
                  <c:v>17.647246625929284</c:v>
                </c:pt>
                <c:pt idx="2457">
                  <c:v>17.647246625929284</c:v>
                </c:pt>
                <c:pt idx="2458">
                  <c:v>17.647246625929284</c:v>
                </c:pt>
                <c:pt idx="2459">
                  <c:v>18.16500540823824</c:v>
                </c:pt>
                <c:pt idx="2460">
                  <c:v>18.16500540823824</c:v>
                </c:pt>
                <c:pt idx="2461">
                  <c:v>18.16500540823824</c:v>
                </c:pt>
                <c:pt idx="2462">
                  <c:v>17.647246625929284</c:v>
                </c:pt>
                <c:pt idx="2463">
                  <c:v>17.647246625929284</c:v>
                </c:pt>
                <c:pt idx="2464">
                  <c:v>17.647246625929284</c:v>
                </c:pt>
                <c:pt idx="2465">
                  <c:v>18.682764190547196</c:v>
                </c:pt>
                <c:pt idx="2466">
                  <c:v>18.16500540823824</c:v>
                </c:pt>
                <c:pt idx="2467">
                  <c:v>18.682764190547196</c:v>
                </c:pt>
                <c:pt idx="2468">
                  <c:v>18.682764190547196</c:v>
                </c:pt>
                <c:pt idx="2469">
                  <c:v>18.16500540823824</c:v>
                </c:pt>
                <c:pt idx="2470">
                  <c:v>18.682764190547196</c:v>
                </c:pt>
                <c:pt idx="2471">
                  <c:v>18.682764190547196</c:v>
                </c:pt>
                <c:pt idx="2472">
                  <c:v>18.682764190547196</c:v>
                </c:pt>
                <c:pt idx="2473">
                  <c:v>18.682764190547196</c:v>
                </c:pt>
                <c:pt idx="2474">
                  <c:v>18.682764190547196</c:v>
                </c:pt>
                <c:pt idx="2475">
                  <c:v>18.682764190547196</c:v>
                </c:pt>
                <c:pt idx="2476">
                  <c:v>18.682764190547196</c:v>
                </c:pt>
                <c:pt idx="2477">
                  <c:v>18.682764190547196</c:v>
                </c:pt>
                <c:pt idx="2478">
                  <c:v>18.682764190547196</c:v>
                </c:pt>
                <c:pt idx="2479">
                  <c:v>18.682764190547196</c:v>
                </c:pt>
                <c:pt idx="2480">
                  <c:v>18.682764190547196</c:v>
                </c:pt>
                <c:pt idx="2481">
                  <c:v>19.200522972856152</c:v>
                </c:pt>
                <c:pt idx="2482">
                  <c:v>18.682764190547196</c:v>
                </c:pt>
                <c:pt idx="2483">
                  <c:v>18.682764190547196</c:v>
                </c:pt>
                <c:pt idx="2484">
                  <c:v>18.682764190547196</c:v>
                </c:pt>
                <c:pt idx="2485">
                  <c:v>18.682764190547196</c:v>
                </c:pt>
                <c:pt idx="2486">
                  <c:v>18.682764190547196</c:v>
                </c:pt>
                <c:pt idx="2487">
                  <c:v>18.16500540823824</c:v>
                </c:pt>
                <c:pt idx="2488">
                  <c:v>18.682764190547196</c:v>
                </c:pt>
                <c:pt idx="2489">
                  <c:v>18.16500540823824</c:v>
                </c:pt>
                <c:pt idx="2490">
                  <c:v>17.647246625929284</c:v>
                </c:pt>
                <c:pt idx="2491">
                  <c:v>17.647246625929284</c:v>
                </c:pt>
                <c:pt idx="2492">
                  <c:v>17.647246625929284</c:v>
                </c:pt>
                <c:pt idx="2493">
                  <c:v>17.647246625929284</c:v>
                </c:pt>
                <c:pt idx="2494">
                  <c:v>17.129487843620332</c:v>
                </c:pt>
                <c:pt idx="2495">
                  <c:v>17.647246625929284</c:v>
                </c:pt>
                <c:pt idx="2496">
                  <c:v>17.647246625929284</c:v>
                </c:pt>
                <c:pt idx="2497">
                  <c:v>17.647246625929284</c:v>
                </c:pt>
                <c:pt idx="2498">
                  <c:v>17.647246625929284</c:v>
                </c:pt>
                <c:pt idx="2499">
                  <c:v>17.647246625929284</c:v>
                </c:pt>
                <c:pt idx="2500">
                  <c:v>17.647246625929284</c:v>
                </c:pt>
                <c:pt idx="2501">
                  <c:v>17.129487843620332</c:v>
                </c:pt>
                <c:pt idx="2502">
                  <c:v>18.16500540823824</c:v>
                </c:pt>
                <c:pt idx="2503">
                  <c:v>18.16500540823824</c:v>
                </c:pt>
                <c:pt idx="2504">
                  <c:v>17.647246625929284</c:v>
                </c:pt>
                <c:pt idx="2505">
                  <c:v>17.647246625929284</c:v>
                </c:pt>
                <c:pt idx="2506">
                  <c:v>17.647246625929284</c:v>
                </c:pt>
                <c:pt idx="2507">
                  <c:v>17.129487843620332</c:v>
                </c:pt>
                <c:pt idx="2508">
                  <c:v>17.129487843620332</c:v>
                </c:pt>
                <c:pt idx="2509">
                  <c:v>17.129487843620332</c:v>
                </c:pt>
                <c:pt idx="2510">
                  <c:v>17.647246625929284</c:v>
                </c:pt>
                <c:pt idx="2511">
                  <c:v>16.611729061311376</c:v>
                </c:pt>
                <c:pt idx="2512">
                  <c:v>17.647246625929284</c:v>
                </c:pt>
                <c:pt idx="2513">
                  <c:v>17.647246625929284</c:v>
                </c:pt>
                <c:pt idx="2514">
                  <c:v>17.129487843620332</c:v>
                </c:pt>
                <c:pt idx="2515">
                  <c:v>17.647246625929284</c:v>
                </c:pt>
                <c:pt idx="2516">
                  <c:v>17.647246625929284</c:v>
                </c:pt>
                <c:pt idx="2517">
                  <c:v>17.647246625929284</c:v>
                </c:pt>
                <c:pt idx="2518">
                  <c:v>17.647246625929284</c:v>
                </c:pt>
                <c:pt idx="2519">
                  <c:v>17.647246625929284</c:v>
                </c:pt>
                <c:pt idx="2520">
                  <c:v>17.647246625929284</c:v>
                </c:pt>
                <c:pt idx="2521">
                  <c:v>17.647246625929284</c:v>
                </c:pt>
                <c:pt idx="2522">
                  <c:v>17.647246625929284</c:v>
                </c:pt>
                <c:pt idx="2523">
                  <c:v>17.647246625929284</c:v>
                </c:pt>
                <c:pt idx="2524">
                  <c:v>18.16500540823824</c:v>
                </c:pt>
                <c:pt idx="2525">
                  <c:v>17.647246625929284</c:v>
                </c:pt>
                <c:pt idx="2526">
                  <c:v>17.647246625929284</c:v>
                </c:pt>
                <c:pt idx="2527">
                  <c:v>17.647246625929284</c:v>
                </c:pt>
                <c:pt idx="2528">
                  <c:v>17.129487843620332</c:v>
                </c:pt>
                <c:pt idx="2529">
                  <c:v>17.129487843620332</c:v>
                </c:pt>
                <c:pt idx="2530">
                  <c:v>17.647246625929284</c:v>
                </c:pt>
                <c:pt idx="2531">
                  <c:v>17.647246625929284</c:v>
                </c:pt>
                <c:pt idx="2532">
                  <c:v>17.647246625929284</c:v>
                </c:pt>
                <c:pt idx="2533">
                  <c:v>18.16500540823824</c:v>
                </c:pt>
                <c:pt idx="2534">
                  <c:v>18.682764190547196</c:v>
                </c:pt>
                <c:pt idx="2535">
                  <c:v>18.682764190547196</c:v>
                </c:pt>
                <c:pt idx="2536">
                  <c:v>18.682764190547196</c:v>
                </c:pt>
                <c:pt idx="2537">
                  <c:v>18.682764190547196</c:v>
                </c:pt>
                <c:pt idx="2538">
                  <c:v>18.682764190547196</c:v>
                </c:pt>
                <c:pt idx="2539">
                  <c:v>19.200522972856152</c:v>
                </c:pt>
                <c:pt idx="2540">
                  <c:v>18.682764190547196</c:v>
                </c:pt>
                <c:pt idx="2541">
                  <c:v>19.200522972856152</c:v>
                </c:pt>
                <c:pt idx="2542">
                  <c:v>19.200522972856152</c:v>
                </c:pt>
                <c:pt idx="2543">
                  <c:v>19.718281755165108</c:v>
                </c:pt>
                <c:pt idx="2544">
                  <c:v>19.718281755165108</c:v>
                </c:pt>
                <c:pt idx="2545">
                  <c:v>19.718281755165108</c:v>
                </c:pt>
                <c:pt idx="2546">
                  <c:v>19.718281755165108</c:v>
                </c:pt>
                <c:pt idx="2547">
                  <c:v>19.718281755165108</c:v>
                </c:pt>
                <c:pt idx="2548">
                  <c:v>19.200522972856152</c:v>
                </c:pt>
                <c:pt idx="2549">
                  <c:v>19.200522972856152</c:v>
                </c:pt>
                <c:pt idx="2550">
                  <c:v>18.682764190547196</c:v>
                </c:pt>
                <c:pt idx="2551">
                  <c:v>18.682764190547196</c:v>
                </c:pt>
                <c:pt idx="2552">
                  <c:v>18.682764190547196</c:v>
                </c:pt>
                <c:pt idx="2553">
                  <c:v>18.682764190547196</c:v>
                </c:pt>
                <c:pt idx="2554">
                  <c:v>18.682764190547196</c:v>
                </c:pt>
                <c:pt idx="2555">
                  <c:v>18.682764190547196</c:v>
                </c:pt>
                <c:pt idx="2556">
                  <c:v>19.200522972856152</c:v>
                </c:pt>
                <c:pt idx="2557">
                  <c:v>19.200522972856152</c:v>
                </c:pt>
                <c:pt idx="2558">
                  <c:v>19.200522972856152</c:v>
                </c:pt>
                <c:pt idx="2559">
                  <c:v>18.682764190547196</c:v>
                </c:pt>
                <c:pt idx="2560">
                  <c:v>19.200522972856152</c:v>
                </c:pt>
                <c:pt idx="2561">
                  <c:v>19.200522972856152</c:v>
                </c:pt>
                <c:pt idx="2562">
                  <c:v>18.682764190547196</c:v>
                </c:pt>
                <c:pt idx="2563">
                  <c:v>19.718281755165108</c:v>
                </c:pt>
                <c:pt idx="2564">
                  <c:v>18.682764190547196</c:v>
                </c:pt>
                <c:pt idx="2565">
                  <c:v>18.682764190547196</c:v>
                </c:pt>
                <c:pt idx="2566">
                  <c:v>18.682764190547196</c:v>
                </c:pt>
                <c:pt idx="2567">
                  <c:v>18.16500540823824</c:v>
                </c:pt>
                <c:pt idx="2568">
                  <c:v>18.682764190547196</c:v>
                </c:pt>
                <c:pt idx="2569">
                  <c:v>18.682764190547196</c:v>
                </c:pt>
                <c:pt idx="2570">
                  <c:v>18.682764190547196</c:v>
                </c:pt>
                <c:pt idx="2571">
                  <c:v>17.647246625929284</c:v>
                </c:pt>
                <c:pt idx="2572">
                  <c:v>17.647246625929284</c:v>
                </c:pt>
                <c:pt idx="2573">
                  <c:v>17.647246625929284</c:v>
                </c:pt>
                <c:pt idx="2574">
                  <c:v>18.682764190547196</c:v>
                </c:pt>
                <c:pt idx="2575">
                  <c:v>17.647246625929284</c:v>
                </c:pt>
                <c:pt idx="2576">
                  <c:v>17.647246625929284</c:v>
                </c:pt>
                <c:pt idx="2577">
                  <c:v>17.647246625929284</c:v>
                </c:pt>
                <c:pt idx="2578">
                  <c:v>17.647246625929284</c:v>
                </c:pt>
                <c:pt idx="2579">
                  <c:v>16.611729061311376</c:v>
                </c:pt>
                <c:pt idx="2580">
                  <c:v>16.611729061311376</c:v>
                </c:pt>
                <c:pt idx="2581">
                  <c:v>17.129487843620332</c:v>
                </c:pt>
                <c:pt idx="2582">
                  <c:v>17.647246625929284</c:v>
                </c:pt>
                <c:pt idx="2583">
                  <c:v>16.611729061311376</c:v>
                </c:pt>
                <c:pt idx="2584">
                  <c:v>16.611729061311376</c:v>
                </c:pt>
                <c:pt idx="2585">
                  <c:v>16.611729061311376</c:v>
                </c:pt>
                <c:pt idx="2586">
                  <c:v>16.611729061311376</c:v>
                </c:pt>
                <c:pt idx="2587">
                  <c:v>16.611729061311376</c:v>
                </c:pt>
                <c:pt idx="2588">
                  <c:v>16.611729061311376</c:v>
                </c:pt>
                <c:pt idx="2589">
                  <c:v>16.611729061311376</c:v>
                </c:pt>
                <c:pt idx="2590">
                  <c:v>16.611729061311376</c:v>
                </c:pt>
                <c:pt idx="2591">
                  <c:v>16.611729061311376</c:v>
                </c:pt>
                <c:pt idx="2592">
                  <c:v>16.611729061311376</c:v>
                </c:pt>
                <c:pt idx="2593">
                  <c:v>16.611729061311376</c:v>
                </c:pt>
                <c:pt idx="2594">
                  <c:v>17.647246625929284</c:v>
                </c:pt>
                <c:pt idx="2595">
                  <c:v>17.129487843620332</c:v>
                </c:pt>
                <c:pt idx="2596">
                  <c:v>17.647246625929284</c:v>
                </c:pt>
                <c:pt idx="2597">
                  <c:v>17.647246625929284</c:v>
                </c:pt>
                <c:pt idx="2598">
                  <c:v>17.129487843620332</c:v>
                </c:pt>
                <c:pt idx="2599">
                  <c:v>17.647246625929284</c:v>
                </c:pt>
                <c:pt idx="2600">
                  <c:v>17.647246625929284</c:v>
                </c:pt>
                <c:pt idx="2601">
                  <c:v>17.647246625929284</c:v>
                </c:pt>
                <c:pt idx="2602">
                  <c:v>17.647246625929284</c:v>
                </c:pt>
                <c:pt idx="2603">
                  <c:v>17.647246625929284</c:v>
                </c:pt>
                <c:pt idx="2604">
                  <c:v>17.647246625929284</c:v>
                </c:pt>
                <c:pt idx="2605">
                  <c:v>17.647246625929284</c:v>
                </c:pt>
                <c:pt idx="2606">
                  <c:v>17.647246625929284</c:v>
                </c:pt>
                <c:pt idx="2607">
                  <c:v>17.647246625929284</c:v>
                </c:pt>
                <c:pt idx="2608">
                  <c:v>18.16500540823824</c:v>
                </c:pt>
                <c:pt idx="2609">
                  <c:v>17.647246625929284</c:v>
                </c:pt>
                <c:pt idx="2610">
                  <c:v>18.682764190547196</c:v>
                </c:pt>
                <c:pt idx="2611">
                  <c:v>17.647246625929284</c:v>
                </c:pt>
                <c:pt idx="2612">
                  <c:v>18.682764190547196</c:v>
                </c:pt>
                <c:pt idx="2613">
                  <c:v>18.16500540823824</c:v>
                </c:pt>
                <c:pt idx="2614">
                  <c:v>18.682764190547196</c:v>
                </c:pt>
                <c:pt idx="2615">
                  <c:v>18.682764190547196</c:v>
                </c:pt>
                <c:pt idx="2616">
                  <c:v>18.682764190547196</c:v>
                </c:pt>
                <c:pt idx="2617">
                  <c:v>18.682764190547196</c:v>
                </c:pt>
                <c:pt idx="2618">
                  <c:v>18.16500540823824</c:v>
                </c:pt>
                <c:pt idx="2619">
                  <c:v>18.682764190547196</c:v>
                </c:pt>
                <c:pt idx="2620">
                  <c:v>18.682764190547196</c:v>
                </c:pt>
                <c:pt idx="2621">
                  <c:v>18.682764190547196</c:v>
                </c:pt>
                <c:pt idx="2622">
                  <c:v>18.682764190547196</c:v>
                </c:pt>
                <c:pt idx="2623">
                  <c:v>18.682764190547196</c:v>
                </c:pt>
                <c:pt idx="2624">
                  <c:v>18.682764190547196</c:v>
                </c:pt>
                <c:pt idx="2625">
                  <c:v>18.682764190547196</c:v>
                </c:pt>
                <c:pt idx="2626">
                  <c:v>18.682764190547196</c:v>
                </c:pt>
                <c:pt idx="2627">
                  <c:v>18.682764190547196</c:v>
                </c:pt>
                <c:pt idx="2628">
                  <c:v>18.682764190547196</c:v>
                </c:pt>
                <c:pt idx="2629">
                  <c:v>18.16500540823824</c:v>
                </c:pt>
                <c:pt idx="2630">
                  <c:v>18.16500540823824</c:v>
                </c:pt>
                <c:pt idx="2631">
                  <c:v>17.647246625929284</c:v>
                </c:pt>
                <c:pt idx="2632">
                  <c:v>17.647246625929284</c:v>
                </c:pt>
                <c:pt idx="2633">
                  <c:v>18.16500540823824</c:v>
                </c:pt>
                <c:pt idx="2634">
                  <c:v>18.16500540823824</c:v>
                </c:pt>
                <c:pt idx="2635">
                  <c:v>18.16500540823824</c:v>
                </c:pt>
                <c:pt idx="2636">
                  <c:v>17.647246625929284</c:v>
                </c:pt>
                <c:pt idx="2637">
                  <c:v>18.16500540823824</c:v>
                </c:pt>
                <c:pt idx="2638">
                  <c:v>17.647246625929284</c:v>
                </c:pt>
                <c:pt idx="2639">
                  <c:v>17.647246625929284</c:v>
                </c:pt>
                <c:pt idx="2640">
                  <c:v>17.647246625929284</c:v>
                </c:pt>
                <c:pt idx="2641">
                  <c:v>17.647246625929284</c:v>
                </c:pt>
                <c:pt idx="2642">
                  <c:v>17.129487843620332</c:v>
                </c:pt>
                <c:pt idx="2643">
                  <c:v>16.611729061311376</c:v>
                </c:pt>
                <c:pt idx="2644">
                  <c:v>17.129487843620332</c:v>
                </c:pt>
                <c:pt idx="2645">
                  <c:v>17.647246625929284</c:v>
                </c:pt>
                <c:pt idx="2646">
                  <c:v>17.129487843620332</c:v>
                </c:pt>
                <c:pt idx="2647">
                  <c:v>17.129487843620332</c:v>
                </c:pt>
                <c:pt idx="2648">
                  <c:v>16.611729061311376</c:v>
                </c:pt>
                <c:pt idx="2649">
                  <c:v>17.129487843620332</c:v>
                </c:pt>
                <c:pt idx="2650">
                  <c:v>16.611729061311376</c:v>
                </c:pt>
                <c:pt idx="2651">
                  <c:v>16.611729061311376</c:v>
                </c:pt>
                <c:pt idx="2652">
                  <c:v>17.129487843620332</c:v>
                </c:pt>
                <c:pt idx="2653">
                  <c:v>17.129487843620332</c:v>
                </c:pt>
                <c:pt idx="2654">
                  <c:v>17.129487843620332</c:v>
                </c:pt>
                <c:pt idx="2655">
                  <c:v>17.129487843620332</c:v>
                </c:pt>
                <c:pt idx="2656">
                  <c:v>17.129487843620332</c:v>
                </c:pt>
                <c:pt idx="2657">
                  <c:v>17.129487843620332</c:v>
                </c:pt>
                <c:pt idx="2658">
                  <c:v>17.129487843620332</c:v>
                </c:pt>
                <c:pt idx="2659">
                  <c:v>17.647246625929284</c:v>
                </c:pt>
                <c:pt idx="2660">
                  <c:v>17.647246625929284</c:v>
                </c:pt>
                <c:pt idx="2661">
                  <c:v>17.647246625929284</c:v>
                </c:pt>
                <c:pt idx="2662">
                  <c:v>17.647246625929284</c:v>
                </c:pt>
                <c:pt idx="2663">
                  <c:v>17.647246625929284</c:v>
                </c:pt>
                <c:pt idx="2664">
                  <c:v>17.647246625929284</c:v>
                </c:pt>
                <c:pt idx="2665">
                  <c:v>17.647246625929284</c:v>
                </c:pt>
                <c:pt idx="2666">
                  <c:v>17.647246625929284</c:v>
                </c:pt>
                <c:pt idx="2667">
                  <c:v>17.647246625929284</c:v>
                </c:pt>
                <c:pt idx="2668">
                  <c:v>18.16500540823824</c:v>
                </c:pt>
                <c:pt idx="2669">
                  <c:v>18.16500540823824</c:v>
                </c:pt>
                <c:pt idx="2670">
                  <c:v>17.647246625929284</c:v>
                </c:pt>
                <c:pt idx="2671">
                  <c:v>17.647246625929284</c:v>
                </c:pt>
                <c:pt idx="2672">
                  <c:v>18.16500540823824</c:v>
                </c:pt>
                <c:pt idx="2673">
                  <c:v>18.16500540823824</c:v>
                </c:pt>
                <c:pt idx="2674">
                  <c:v>18.682764190547196</c:v>
                </c:pt>
                <c:pt idx="2675">
                  <c:v>18.16500540823824</c:v>
                </c:pt>
                <c:pt idx="2676">
                  <c:v>18.682764190547196</c:v>
                </c:pt>
                <c:pt idx="2677">
                  <c:v>18.682764190547196</c:v>
                </c:pt>
                <c:pt idx="2678">
                  <c:v>18.682764190547196</c:v>
                </c:pt>
                <c:pt idx="2679">
                  <c:v>18.16500540823824</c:v>
                </c:pt>
                <c:pt idx="2680">
                  <c:v>17.647246625929284</c:v>
                </c:pt>
                <c:pt idx="2681">
                  <c:v>17.647246625929284</c:v>
                </c:pt>
                <c:pt idx="2682">
                  <c:v>17.647246625929284</c:v>
                </c:pt>
                <c:pt idx="2683">
                  <c:v>17.647246625929284</c:v>
                </c:pt>
                <c:pt idx="2684">
                  <c:v>17.647246625929284</c:v>
                </c:pt>
                <c:pt idx="2685">
                  <c:v>17.647246625929284</c:v>
                </c:pt>
                <c:pt idx="2686">
                  <c:v>17.129487843620332</c:v>
                </c:pt>
                <c:pt idx="2687">
                  <c:v>17.647246625929284</c:v>
                </c:pt>
                <c:pt idx="2688">
                  <c:v>17.129487843620332</c:v>
                </c:pt>
                <c:pt idx="2689">
                  <c:v>17.647246625929284</c:v>
                </c:pt>
                <c:pt idx="2690">
                  <c:v>17.129487843620332</c:v>
                </c:pt>
                <c:pt idx="2691">
                  <c:v>17.647246625929284</c:v>
                </c:pt>
                <c:pt idx="2692">
                  <c:v>17.129487843620332</c:v>
                </c:pt>
                <c:pt idx="2693">
                  <c:v>16.611729061311376</c:v>
                </c:pt>
                <c:pt idx="2694">
                  <c:v>16.611729061311376</c:v>
                </c:pt>
                <c:pt idx="2695">
                  <c:v>16.611729061311376</c:v>
                </c:pt>
                <c:pt idx="2696">
                  <c:v>16.611729061311376</c:v>
                </c:pt>
                <c:pt idx="2697">
                  <c:v>16.611729061311376</c:v>
                </c:pt>
                <c:pt idx="2698">
                  <c:v>16.611729061311376</c:v>
                </c:pt>
                <c:pt idx="2699">
                  <c:v>16.611729061311376</c:v>
                </c:pt>
                <c:pt idx="2700">
                  <c:v>16.611729061311376</c:v>
                </c:pt>
                <c:pt idx="2701">
                  <c:v>16.611729061311376</c:v>
                </c:pt>
                <c:pt idx="2702">
                  <c:v>16.611729061311376</c:v>
                </c:pt>
                <c:pt idx="2703">
                  <c:v>16.611729061311376</c:v>
                </c:pt>
                <c:pt idx="2704">
                  <c:v>16.611729061311376</c:v>
                </c:pt>
                <c:pt idx="2705">
                  <c:v>16.611729061311376</c:v>
                </c:pt>
                <c:pt idx="2706">
                  <c:v>16.611729061311376</c:v>
                </c:pt>
                <c:pt idx="2707">
                  <c:v>16.611729061311376</c:v>
                </c:pt>
                <c:pt idx="2708">
                  <c:v>16.611729061311376</c:v>
                </c:pt>
                <c:pt idx="2709">
                  <c:v>16.611729061311376</c:v>
                </c:pt>
                <c:pt idx="2710">
                  <c:v>16.611729061311376</c:v>
                </c:pt>
                <c:pt idx="2711">
                  <c:v>16.611729061311376</c:v>
                </c:pt>
                <c:pt idx="2712">
                  <c:v>15.964530583425182</c:v>
                </c:pt>
                <c:pt idx="2713">
                  <c:v>16.611729061311376</c:v>
                </c:pt>
                <c:pt idx="2714">
                  <c:v>16.611729061311376</c:v>
                </c:pt>
                <c:pt idx="2715">
                  <c:v>16.611729061311376</c:v>
                </c:pt>
                <c:pt idx="2716">
                  <c:v>16.611729061311376</c:v>
                </c:pt>
                <c:pt idx="2717">
                  <c:v>16.611729061311376</c:v>
                </c:pt>
                <c:pt idx="2718">
                  <c:v>16.611729061311376</c:v>
                </c:pt>
                <c:pt idx="2719">
                  <c:v>16.611729061311376</c:v>
                </c:pt>
                <c:pt idx="2720">
                  <c:v>16.611729061311376</c:v>
                </c:pt>
                <c:pt idx="2721">
                  <c:v>16.611729061311376</c:v>
                </c:pt>
                <c:pt idx="2722">
                  <c:v>16.611729061311376</c:v>
                </c:pt>
                <c:pt idx="2723">
                  <c:v>16.611729061311376</c:v>
                </c:pt>
                <c:pt idx="2724">
                  <c:v>16.611729061311376</c:v>
                </c:pt>
                <c:pt idx="2725">
                  <c:v>16.611729061311376</c:v>
                </c:pt>
                <c:pt idx="2726">
                  <c:v>16.611729061311376</c:v>
                </c:pt>
                <c:pt idx="2727">
                  <c:v>17.129487843620332</c:v>
                </c:pt>
                <c:pt idx="2728">
                  <c:v>17.129487843620332</c:v>
                </c:pt>
                <c:pt idx="2729">
                  <c:v>17.129487843620332</c:v>
                </c:pt>
                <c:pt idx="2730">
                  <c:v>16.611729061311376</c:v>
                </c:pt>
                <c:pt idx="2731">
                  <c:v>16.611729061311376</c:v>
                </c:pt>
                <c:pt idx="2732">
                  <c:v>18.16500540823824</c:v>
                </c:pt>
                <c:pt idx="2733">
                  <c:v>17.647246625929284</c:v>
                </c:pt>
                <c:pt idx="2734">
                  <c:v>17.129487843620332</c:v>
                </c:pt>
                <c:pt idx="2735">
                  <c:v>17.647246625929284</c:v>
                </c:pt>
                <c:pt idx="2736">
                  <c:v>17.647246625929284</c:v>
                </c:pt>
                <c:pt idx="2737">
                  <c:v>18.16500540823824</c:v>
                </c:pt>
                <c:pt idx="2738">
                  <c:v>17.647246625929284</c:v>
                </c:pt>
                <c:pt idx="2739">
                  <c:v>18.16500540823824</c:v>
                </c:pt>
                <c:pt idx="2740">
                  <c:v>18.682764190547196</c:v>
                </c:pt>
                <c:pt idx="2741">
                  <c:v>17.647246625929284</c:v>
                </c:pt>
                <c:pt idx="2742">
                  <c:v>17.129487843620332</c:v>
                </c:pt>
                <c:pt idx="2743">
                  <c:v>18.16500540823824</c:v>
                </c:pt>
                <c:pt idx="2744">
                  <c:v>17.647246625929284</c:v>
                </c:pt>
                <c:pt idx="2745">
                  <c:v>17.647246625929284</c:v>
                </c:pt>
                <c:pt idx="2746">
                  <c:v>17.647246625929284</c:v>
                </c:pt>
                <c:pt idx="2747">
                  <c:v>17.647246625929284</c:v>
                </c:pt>
                <c:pt idx="2748">
                  <c:v>17.647246625929284</c:v>
                </c:pt>
                <c:pt idx="2749">
                  <c:v>17.647246625929284</c:v>
                </c:pt>
                <c:pt idx="2750">
                  <c:v>17.647246625929284</c:v>
                </c:pt>
                <c:pt idx="2751">
                  <c:v>16.611729061311376</c:v>
                </c:pt>
                <c:pt idx="2752">
                  <c:v>17.647246625929284</c:v>
                </c:pt>
                <c:pt idx="2753">
                  <c:v>17.647246625929284</c:v>
                </c:pt>
                <c:pt idx="2754">
                  <c:v>17.129487843620332</c:v>
                </c:pt>
                <c:pt idx="2755">
                  <c:v>17.647246625929284</c:v>
                </c:pt>
                <c:pt idx="2756">
                  <c:v>17.129487843620332</c:v>
                </c:pt>
                <c:pt idx="2757">
                  <c:v>17.129487843620332</c:v>
                </c:pt>
                <c:pt idx="2758">
                  <c:v>17.129487843620332</c:v>
                </c:pt>
                <c:pt idx="2759">
                  <c:v>17.647246625929284</c:v>
                </c:pt>
                <c:pt idx="2760">
                  <c:v>17.647246625929284</c:v>
                </c:pt>
                <c:pt idx="2761">
                  <c:v>16.611729061311376</c:v>
                </c:pt>
                <c:pt idx="2762">
                  <c:v>16.611729061311376</c:v>
                </c:pt>
                <c:pt idx="2763">
                  <c:v>16.611729061311376</c:v>
                </c:pt>
                <c:pt idx="2764">
                  <c:v>16.611729061311376</c:v>
                </c:pt>
                <c:pt idx="2765">
                  <c:v>16.611729061311376</c:v>
                </c:pt>
                <c:pt idx="2766">
                  <c:v>16.611729061311376</c:v>
                </c:pt>
                <c:pt idx="2767">
                  <c:v>16.611729061311376</c:v>
                </c:pt>
                <c:pt idx="2768">
                  <c:v>15.964530583425182</c:v>
                </c:pt>
                <c:pt idx="2769">
                  <c:v>15.317332105538986</c:v>
                </c:pt>
                <c:pt idx="2770">
                  <c:v>15.317332105538986</c:v>
                </c:pt>
                <c:pt idx="2771">
                  <c:v>15.964530583425182</c:v>
                </c:pt>
                <c:pt idx="2772">
                  <c:v>15.317332105538986</c:v>
                </c:pt>
                <c:pt idx="2773">
                  <c:v>15.964530583425182</c:v>
                </c:pt>
                <c:pt idx="2774">
                  <c:v>16.611729061311376</c:v>
                </c:pt>
                <c:pt idx="2775">
                  <c:v>16.611729061311376</c:v>
                </c:pt>
                <c:pt idx="2776">
                  <c:v>16.611729061311376</c:v>
                </c:pt>
                <c:pt idx="2777">
                  <c:v>16.611729061311376</c:v>
                </c:pt>
                <c:pt idx="2778">
                  <c:v>15.317332105538986</c:v>
                </c:pt>
                <c:pt idx="2779">
                  <c:v>15.317332105538986</c:v>
                </c:pt>
                <c:pt idx="2780">
                  <c:v>15.964530583425182</c:v>
                </c:pt>
                <c:pt idx="2781">
                  <c:v>15.317332105538986</c:v>
                </c:pt>
                <c:pt idx="2782">
                  <c:v>15.317332105538986</c:v>
                </c:pt>
                <c:pt idx="2783">
                  <c:v>15.317332105538986</c:v>
                </c:pt>
                <c:pt idx="2784">
                  <c:v>15.964530583425182</c:v>
                </c:pt>
                <c:pt idx="2785">
                  <c:v>15.317332105538986</c:v>
                </c:pt>
                <c:pt idx="2786">
                  <c:v>15.317332105538986</c:v>
                </c:pt>
                <c:pt idx="2787">
                  <c:v>15.317332105538986</c:v>
                </c:pt>
                <c:pt idx="2788">
                  <c:v>15.317332105538986</c:v>
                </c:pt>
                <c:pt idx="2789">
                  <c:v>15.317332105538986</c:v>
                </c:pt>
                <c:pt idx="2790">
                  <c:v>15.317332105538986</c:v>
                </c:pt>
                <c:pt idx="2791">
                  <c:v>15.964530583425182</c:v>
                </c:pt>
                <c:pt idx="2792">
                  <c:v>15.317332105538986</c:v>
                </c:pt>
                <c:pt idx="2793">
                  <c:v>15.964530583425182</c:v>
                </c:pt>
                <c:pt idx="2794">
                  <c:v>15.964530583425182</c:v>
                </c:pt>
                <c:pt idx="2795">
                  <c:v>15.964530583425182</c:v>
                </c:pt>
                <c:pt idx="2796">
                  <c:v>16.611729061311376</c:v>
                </c:pt>
                <c:pt idx="2797">
                  <c:v>16.611729061311376</c:v>
                </c:pt>
                <c:pt idx="2798">
                  <c:v>16.611729061311376</c:v>
                </c:pt>
                <c:pt idx="2799">
                  <c:v>15.317332105538986</c:v>
                </c:pt>
                <c:pt idx="2800">
                  <c:v>15.964530583425182</c:v>
                </c:pt>
                <c:pt idx="2801">
                  <c:v>15.964530583425182</c:v>
                </c:pt>
                <c:pt idx="2802">
                  <c:v>16.611729061311376</c:v>
                </c:pt>
                <c:pt idx="2803">
                  <c:v>16.611729061311376</c:v>
                </c:pt>
                <c:pt idx="2804">
                  <c:v>16.611729061311376</c:v>
                </c:pt>
                <c:pt idx="2805">
                  <c:v>16.611729061311376</c:v>
                </c:pt>
                <c:pt idx="2806">
                  <c:v>16.611729061311376</c:v>
                </c:pt>
                <c:pt idx="2807">
                  <c:v>16.611729061311376</c:v>
                </c:pt>
                <c:pt idx="2808">
                  <c:v>16.611729061311376</c:v>
                </c:pt>
                <c:pt idx="2809">
                  <c:v>16.611729061311376</c:v>
                </c:pt>
                <c:pt idx="2810">
                  <c:v>16.611729061311376</c:v>
                </c:pt>
                <c:pt idx="2811">
                  <c:v>17.129487843620332</c:v>
                </c:pt>
                <c:pt idx="2812">
                  <c:v>17.647246625929284</c:v>
                </c:pt>
                <c:pt idx="2813">
                  <c:v>17.129487843620332</c:v>
                </c:pt>
                <c:pt idx="2814">
                  <c:v>17.129487843620332</c:v>
                </c:pt>
                <c:pt idx="2815">
                  <c:v>16.611729061311376</c:v>
                </c:pt>
                <c:pt idx="2816">
                  <c:v>17.647246625929284</c:v>
                </c:pt>
                <c:pt idx="2817">
                  <c:v>17.647246625929284</c:v>
                </c:pt>
                <c:pt idx="2818">
                  <c:v>17.647246625929284</c:v>
                </c:pt>
                <c:pt idx="2819">
                  <c:v>17.647246625929284</c:v>
                </c:pt>
                <c:pt idx="2820">
                  <c:v>17.129487843620332</c:v>
                </c:pt>
                <c:pt idx="2821">
                  <c:v>17.129487843620332</c:v>
                </c:pt>
                <c:pt idx="2822">
                  <c:v>17.647246625929284</c:v>
                </c:pt>
                <c:pt idx="2823">
                  <c:v>17.129487843620332</c:v>
                </c:pt>
                <c:pt idx="2824">
                  <c:v>17.129487843620332</c:v>
                </c:pt>
                <c:pt idx="2825">
                  <c:v>17.647246625929284</c:v>
                </c:pt>
                <c:pt idx="2826">
                  <c:v>17.129487843620332</c:v>
                </c:pt>
                <c:pt idx="2827">
                  <c:v>17.647246625929284</c:v>
                </c:pt>
                <c:pt idx="2828">
                  <c:v>17.647246625929284</c:v>
                </c:pt>
                <c:pt idx="2829">
                  <c:v>17.647246625929284</c:v>
                </c:pt>
                <c:pt idx="2830">
                  <c:v>17.129487843620332</c:v>
                </c:pt>
                <c:pt idx="2831">
                  <c:v>16.611729061311376</c:v>
                </c:pt>
                <c:pt idx="2832">
                  <c:v>16.611729061311376</c:v>
                </c:pt>
                <c:pt idx="2833">
                  <c:v>16.611729061311376</c:v>
                </c:pt>
                <c:pt idx="2834">
                  <c:v>16.611729061311376</c:v>
                </c:pt>
                <c:pt idx="2835">
                  <c:v>16.611729061311376</c:v>
                </c:pt>
                <c:pt idx="2836">
                  <c:v>16.611729061311376</c:v>
                </c:pt>
                <c:pt idx="2837">
                  <c:v>16.611729061311376</c:v>
                </c:pt>
                <c:pt idx="2838">
                  <c:v>16.611729061311376</c:v>
                </c:pt>
                <c:pt idx="2839">
                  <c:v>16.611729061311376</c:v>
                </c:pt>
                <c:pt idx="2840">
                  <c:v>16.611729061311376</c:v>
                </c:pt>
                <c:pt idx="2841">
                  <c:v>16.611729061311376</c:v>
                </c:pt>
                <c:pt idx="2842">
                  <c:v>16.611729061311376</c:v>
                </c:pt>
                <c:pt idx="2843">
                  <c:v>15.964530583425182</c:v>
                </c:pt>
                <c:pt idx="2844">
                  <c:v>15.317332105538986</c:v>
                </c:pt>
                <c:pt idx="2845">
                  <c:v>15.964530583425182</c:v>
                </c:pt>
                <c:pt idx="2846">
                  <c:v>15.964530583425182</c:v>
                </c:pt>
                <c:pt idx="2847">
                  <c:v>15.964530583425182</c:v>
                </c:pt>
                <c:pt idx="2848">
                  <c:v>15.964530583425182</c:v>
                </c:pt>
                <c:pt idx="2849">
                  <c:v>15.317332105538986</c:v>
                </c:pt>
                <c:pt idx="2850">
                  <c:v>15.317332105538986</c:v>
                </c:pt>
                <c:pt idx="2851">
                  <c:v>15.317332105538986</c:v>
                </c:pt>
                <c:pt idx="2852">
                  <c:v>15.317332105538986</c:v>
                </c:pt>
                <c:pt idx="2853">
                  <c:v>15.317332105538986</c:v>
                </c:pt>
                <c:pt idx="2854">
                  <c:v>15.317332105538986</c:v>
                </c:pt>
                <c:pt idx="2855">
                  <c:v>14.79957332323003</c:v>
                </c:pt>
                <c:pt idx="2856">
                  <c:v>15.317332105538986</c:v>
                </c:pt>
                <c:pt idx="2857">
                  <c:v>14.79957332323003</c:v>
                </c:pt>
                <c:pt idx="2858">
                  <c:v>15.317332105538986</c:v>
                </c:pt>
                <c:pt idx="2859">
                  <c:v>15.317332105538986</c:v>
                </c:pt>
                <c:pt idx="2860">
                  <c:v>15.317332105538986</c:v>
                </c:pt>
                <c:pt idx="2861">
                  <c:v>14.79957332323003</c:v>
                </c:pt>
                <c:pt idx="2862">
                  <c:v>15.317332105538986</c:v>
                </c:pt>
                <c:pt idx="2863">
                  <c:v>15.317332105538986</c:v>
                </c:pt>
                <c:pt idx="2864">
                  <c:v>15.317332105538986</c:v>
                </c:pt>
                <c:pt idx="2865">
                  <c:v>15.317332105538986</c:v>
                </c:pt>
                <c:pt idx="2866">
                  <c:v>15.317332105538986</c:v>
                </c:pt>
                <c:pt idx="2867">
                  <c:v>15.317332105538986</c:v>
                </c:pt>
                <c:pt idx="2868">
                  <c:v>15.317332105538986</c:v>
                </c:pt>
                <c:pt idx="2869">
                  <c:v>15.317332105538986</c:v>
                </c:pt>
                <c:pt idx="2870">
                  <c:v>15.317332105538986</c:v>
                </c:pt>
                <c:pt idx="2871">
                  <c:v>15.317332105538986</c:v>
                </c:pt>
                <c:pt idx="2872">
                  <c:v>15.317332105538986</c:v>
                </c:pt>
                <c:pt idx="2873">
                  <c:v>15.317332105538986</c:v>
                </c:pt>
                <c:pt idx="2874">
                  <c:v>15.317332105538986</c:v>
                </c:pt>
                <c:pt idx="2875">
                  <c:v>15.964530583425182</c:v>
                </c:pt>
                <c:pt idx="2876">
                  <c:v>15.964530583425182</c:v>
                </c:pt>
                <c:pt idx="2877">
                  <c:v>15.964530583425182</c:v>
                </c:pt>
                <c:pt idx="2878">
                  <c:v>15.964530583425182</c:v>
                </c:pt>
                <c:pt idx="2879">
                  <c:v>16.611729061311376</c:v>
                </c:pt>
                <c:pt idx="2880">
                  <c:v>16.611729061311376</c:v>
                </c:pt>
                <c:pt idx="2881">
                  <c:v>16.611729061311376</c:v>
                </c:pt>
                <c:pt idx="2882">
                  <c:v>16.611729061311376</c:v>
                </c:pt>
                <c:pt idx="2883">
                  <c:v>16.611729061311376</c:v>
                </c:pt>
                <c:pt idx="2884">
                  <c:v>16.611729061311376</c:v>
                </c:pt>
                <c:pt idx="2885">
                  <c:v>16.611729061311376</c:v>
                </c:pt>
                <c:pt idx="2886">
                  <c:v>16.611729061311376</c:v>
                </c:pt>
                <c:pt idx="2887">
                  <c:v>16.611729061311376</c:v>
                </c:pt>
                <c:pt idx="2888">
                  <c:v>16.611729061311376</c:v>
                </c:pt>
                <c:pt idx="2889">
                  <c:v>16.611729061311376</c:v>
                </c:pt>
                <c:pt idx="2890">
                  <c:v>16.611729061311376</c:v>
                </c:pt>
                <c:pt idx="2891">
                  <c:v>16.611729061311376</c:v>
                </c:pt>
                <c:pt idx="2892">
                  <c:v>16.611729061311376</c:v>
                </c:pt>
                <c:pt idx="2893">
                  <c:v>16.611729061311376</c:v>
                </c:pt>
                <c:pt idx="2894">
                  <c:v>16.611729061311376</c:v>
                </c:pt>
                <c:pt idx="2895">
                  <c:v>16.611729061311376</c:v>
                </c:pt>
                <c:pt idx="2896">
                  <c:v>16.611729061311376</c:v>
                </c:pt>
                <c:pt idx="2897">
                  <c:v>16.611729061311376</c:v>
                </c:pt>
                <c:pt idx="2898">
                  <c:v>15.964530583425182</c:v>
                </c:pt>
                <c:pt idx="2899">
                  <c:v>16.611729061311376</c:v>
                </c:pt>
                <c:pt idx="2900">
                  <c:v>16.611729061311376</c:v>
                </c:pt>
                <c:pt idx="2901">
                  <c:v>16.611729061311376</c:v>
                </c:pt>
                <c:pt idx="2902">
                  <c:v>16.611729061311376</c:v>
                </c:pt>
                <c:pt idx="2903">
                  <c:v>16.611729061311376</c:v>
                </c:pt>
                <c:pt idx="2904">
                  <c:v>16.611729061311376</c:v>
                </c:pt>
                <c:pt idx="2905">
                  <c:v>16.611729061311376</c:v>
                </c:pt>
                <c:pt idx="2906">
                  <c:v>16.611729061311376</c:v>
                </c:pt>
                <c:pt idx="2907">
                  <c:v>16.611729061311376</c:v>
                </c:pt>
                <c:pt idx="2908">
                  <c:v>16.611729061311376</c:v>
                </c:pt>
                <c:pt idx="2909">
                  <c:v>16.611729061311376</c:v>
                </c:pt>
                <c:pt idx="2910">
                  <c:v>16.611729061311376</c:v>
                </c:pt>
                <c:pt idx="2911">
                  <c:v>15.317332105538986</c:v>
                </c:pt>
                <c:pt idx="2912">
                  <c:v>15.964530583425182</c:v>
                </c:pt>
                <c:pt idx="2913">
                  <c:v>15.317332105538986</c:v>
                </c:pt>
                <c:pt idx="2914">
                  <c:v>15.964530583425182</c:v>
                </c:pt>
                <c:pt idx="2915">
                  <c:v>15.317332105538986</c:v>
                </c:pt>
                <c:pt idx="2916">
                  <c:v>15.317332105538986</c:v>
                </c:pt>
                <c:pt idx="2917">
                  <c:v>15.317332105538986</c:v>
                </c:pt>
                <c:pt idx="2918">
                  <c:v>15.317332105538986</c:v>
                </c:pt>
                <c:pt idx="2919">
                  <c:v>15.317332105538986</c:v>
                </c:pt>
                <c:pt idx="2920">
                  <c:v>14.79957332323003</c:v>
                </c:pt>
                <c:pt idx="2921">
                  <c:v>15.317332105538986</c:v>
                </c:pt>
                <c:pt idx="2922">
                  <c:v>15.317332105538986</c:v>
                </c:pt>
                <c:pt idx="2923">
                  <c:v>14.79957332323003</c:v>
                </c:pt>
                <c:pt idx="2924">
                  <c:v>14.281814540921074</c:v>
                </c:pt>
                <c:pt idx="2925">
                  <c:v>14.79957332323003</c:v>
                </c:pt>
                <c:pt idx="2926">
                  <c:v>14.281814540921074</c:v>
                </c:pt>
                <c:pt idx="2927">
                  <c:v>14.281814540921074</c:v>
                </c:pt>
                <c:pt idx="2928">
                  <c:v>14.281814540921074</c:v>
                </c:pt>
                <c:pt idx="2929">
                  <c:v>14.281814540921074</c:v>
                </c:pt>
                <c:pt idx="2930">
                  <c:v>14.281814540921074</c:v>
                </c:pt>
                <c:pt idx="2931">
                  <c:v>14.281814540921074</c:v>
                </c:pt>
                <c:pt idx="2932">
                  <c:v>14.79957332323003</c:v>
                </c:pt>
                <c:pt idx="2933">
                  <c:v>14.281814540921074</c:v>
                </c:pt>
                <c:pt idx="2934">
                  <c:v>14.79957332323003</c:v>
                </c:pt>
                <c:pt idx="2935">
                  <c:v>15.317332105538986</c:v>
                </c:pt>
                <c:pt idx="2936">
                  <c:v>14.79957332323003</c:v>
                </c:pt>
                <c:pt idx="2937">
                  <c:v>14.79957332323003</c:v>
                </c:pt>
                <c:pt idx="2938">
                  <c:v>14.281814540921074</c:v>
                </c:pt>
                <c:pt idx="2939">
                  <c:v>14.79957332323003</c:v>
                </c:pt>
                <c:pt idx="2940">
                  <c:v>14.281814540921074</c:v>
                </c:pt>
                <c:pt idx="2941">
                  <c:v>14.281814540921074</c:v>
                </c:pt>
                <c:pt idx="2942">
                  <c:v>14.79957332323003</c:v>
                </c:pt>
                <c:pt idx="2943">
                  <c:v>14.281814540921074</c:v>
                </c:pt>
                <c:pt idx="2944">
                  <c:v>15.317332105538986</c:v>
                </c:pt>
                <c:pt idx="2945">
                  <c:v>15.317332105538986</c:v>
                </c:pt>
                <c:pt idx="2946">
                  <c:v>15.317332105538986</c:v>
                </c:pt>
                <c:pt idx="2947">
                  <c:v>14.79957332323003</c:v>
                </c:pt>
                <c:pt idx="2948">
                  <c:v>14.79957332323003</c:v>
                </c:pt>
                <c:pt idx="2949">
                  <c:v>15.317332105538986</c:v>
                </c:pt>
                <c:pt idx="2950">
                  <c:v>15.317332105538986</c:v>
                </c:pt>
                <c:pt idx="2951">
                  <c:v>15.317332105538986</c:v>
                </c:pt>
                <c:pt idx="2952">
                  <c:v>15.317332105538986</c:v>
                </c:pt>
                <c:pt idx="2953">
                  <c:v>15.317332105538986</c:v>
                </c:pt>
                <c:pt idx="2954">
                  <c:v>15.317332105538986</c:v>
                </c:pt>
                <c:pt idx="2955">
                  <c:v>15.964530583425182</c:v>
                </c:pt>
                <c:pt idx="2956">
                  <c:v>16.611729061311376</c:v>
                </c:pt>
                <c:pt idx="2957">
                  <c:v>15.317332105538986</c:v>
                </c:pt>
                <c:pt idx="2958">
                  <c:v>15.317332105538986</c:v>
                </c:pt>
                <c:pt idx="2959">
                  <c:v>16.611729061311376</c:v>
                </c:pt>
                <c:pt idx="2960">
                  <c:v>16.611729061311376</c:v>
                </c:pt>
                <c:pt idx="2961">
                  <c:v>15.964530583425182</c:v>
                </c:pt>
                <c:pt idx="2962">
                  <c:v>15.317332105538986</c:v>
                </c:pt>
                <c:pt idx="2963">
                  <c:v>16.611729061311376</c:v>
                </c:pt>
                <c:pt idx="2964">
                  <c:v>15.964530583425182</c:v>
                </c:pt>
                <c:pt idx="2965">
                  <c:v>16.611729061311376</c:v>
                </c:pt>
                <c:pt idx="2966">
                  <c:v>16.611729061311376</c:v>
                </c:pt>
                <c:pt idx="2967">
                  <c:v>16.611729061311376</c:v>
                </c:pt>
                <c:pt idx="2968">
                  <c:v>15.317332105538986</c:v>
                </c:pt>
                <c:pt idx="2969">
                  <c:v>15.317332105538986</c:v>
                </c:pt>
                <c:pt idx="2970">
                  <c:v>15.964530583425182</c:v>
                </c:pt>
                <c:pt idx="2971">
                  <c:v>15.964530583425182</c:v>
                </c:pt>
                <c:pt idx="2972">
                  <c:v>15.964530583425182</c:v>
                </c:pt>
                <c:pt idx="2973">
                  <c:v>15.317332105538986</c:v>
                </c:pt>
                <c:pt idx="2974">
                  <c:v>15.964530583425182</c:v>
                </c:pt>
                <c:pt idx="2975">
                  <c:v>15.964530583425182</c:v>
                </c:pt>
                <c:pt idx="2976">
                  <c:v>16.611729061311376</c:v>
                </c:pt>
                <c:pt idx="2977">
                  <c:v>15.964530583425182</c:v>
                </c:pt>
                <c:pt idx="2978">
                  <c:v>16.611729061311376</c:v>
                </c:pt>
                <c:pt idx="2979">
                  <c:v>15.964530583425182</c:v>
                </c:pt>
                <c:pt idx="2980">
                  <c:v>15.317332105538986</c:v>
                </c:pt>
                <c:pt idx="2981">
                  <c:v>15.317332105538986</c:v>
                </c:pt>
                <c:pt idx="2982">
                  <c:v>15.317332105538986</c:v>
                </c:pt>
                <c:pt idx="2983">
                  <c:v>15.317332105538986</c:v>
                </c:pt>
                <c:pt idx="2984">
                  <c:v>15.317332105538986</c:v>
                </c:pt>
                <c:pt idx="2985">
                  <c:v>15.317332105538986</c:v>
                </c:pt>
                <c:pt idx="2986">
                  <c:v>15.317332105538986</c:v>
                </c:pt>
                <c:pt idx="2987">
                  <c:v>15.317332105538986</c:v>
                </c:pt>
                <c:pt idx="2988">
                  <c:v>14.79957332323003</c:v>
                </c:pt>
                <c:pt idx="2989">
                  <c:v>14.79957332323003</c:v>
                </c:pt>
                <c:pt idx="2990">
                  <c:v>14.281814540921074</c:v>
                </c:pt>
                <c:pt idx="2991">
                  <c:v>14.79957332323003</c:v>
                </c:pt>
                <c:pt idx="2992">
                  <c:v>14.281814540921074</c:v>
                </c:pt>
                <c:pt idx="2993">
                  <c:v>14.281814540921074</c:v>
                </c:pt>
                <c:pt idx="2994">
                  <c:v>14.79957332323003</c:v>
                </c:pt>
                <c:pt idx="2995">
                  <c:v>14.79957332323003</c:v>
                </c:pt>
                <c:pt idx="2996">
                  <c:v>14.281814540921074</c:v>
                </c:pt>
                <c:pt idx="2997">
                  <c:v>14.281814540921074</c:v>
                </c:pt>
                <c:pt idx="2998">
                  <c:v>14.281814540921074</c:v>
                </c:pt>
                <c:pt idx="2999">
                  <c:v>14.281814540921074</c:v>
                </c:pt>
                <c:pt idx="3000">
                  <c:v>14.281814540921074</c:v>
                </c:pt>
                <c:pt idx="3001">
                  <c:v>14.281814540921074</c:v>
                </c:pt>
                <c:pt idx="3002">
                  <c:v>13.76405575861212</c:v>
                </c:pt>
                <c:pt idx="3003">
                  <c:v>13.76405575861212</c:v>
                </c:pt>
                <c:pt idx="3004">
                  <c:v>14.281814540921074</c:v>
                </c:pt>
                <c:pt idx="3005">
                  <c:v>14.281814540921074</c:v>
                </c:pt>
                <c:pt idx="3006">
                  <c:v>13.246296976303164</c:v>
                </c:pt>
                <c:pt idx="3007">
                  <c:v>13.246296976303164</c:v>
                </c:pt>
                <c:pt idx="3008">
                  <c:v>13.246296976303164</c:v>
                </c:pt>
                <c:pt idx="3009">
                  <c:v>14.281814540921074</c:v>
                </c:pt>
                <c:pt idx="3010">
                  <c:v>13.76405575861212</c:v>
                </c:pt>
                <c:pt idx="3011">
                  <c:v>13.76405575861212</c:v>
                </c:pt>
                <c:pt idx="3012">
                  <c:v>13.76405575861212</c:v>
                </c:pt>
                <c:pt idx="3013">
                  <c:v>14.281814540921074</c:v>
                </c:pt>
                <c:pt idx="3014">
                  <c:v>13.76405575861212</c:v>
                </c:pt>
                <c:pt idx="3015">
                  <c:v>13.76405575861212</c:v>
                </c:pt>
                <c:pt idx="3016">
                  <c:v>14.79957332323003</c:v>
                </c:pt>
                <c:pt idx="3017">
                  <c:v>14.281814540921074</c:v>
                </c:pt>
                <c:pt idx="3018">
                  <c:v>14.281814540921074</c:v>
                </c:pt>
                <c:pt idx="3019">
                  <c:v>14.281814540921074</c:v>
                </c:pt>
                <c:pt idx="3020">
                  <c:v>14.281814540921074</c:v>
                </c:pt>
                <c:pt idx="3021">
                  <c:v>14.281814540921074</c:v>
                </c:pt>
                <c:pt idx="3022">
                  <c:v>14.79957332323003</c:v>
                </c:pt>
                <c:pt idx="3023">
                  <c:v>14.79957332323003</c:v>
                </c:pt>
                <c:pt idx="3024">
                  <c:v>14.281814540921074</c:v>
                </c:pt>
                <c:pt idx="3025">
                  <c:v>14.79957332323003</c:v>
                </c:pt>
                <c:pt idx="3026">
                  <c:v>15.317332105538986</c:v>
                </c:pt>
                <c:pt idx="3027">
                  <c:v>15.964530583425182</c:v>
                </c:pt>
                <c:pt idx="3028">
                  <c:v>15.317332105538986</c:v>
                </c:pt>
                <c:pt idx="3029">
                  <c:v>15.317332105538986</c:v>
                </c:pt>
                <c:pt idx="3030">
                  <c:v>15.317332105538986</c:v>
                </c:pt>
                <c:pt idx="3031">
                  <c:v>15.964530583425182</c:v>
                </c:pt>
                <c:pt idx="3032">
                  <c:v>15.317332105538986</c:v>
                </c:pt>
                <c:pt idx="3033">
                  <c:v>16.611729061311376</c:v>
                </c:pt>
                <c:pt idx="3034">
                  <c:v>15.964530583425182</c:v>
                </c:pt>
                <c:pt idx="3035">
                  <c:v>15.964530583425182</c:v>
                </c:pt>
                <c:pt idx="3036">
                  <c:v>15.317332105538986</c:v>
                </c:pt>
                <c:pt idx="3037">
                  <c:v>15.317332105538986</c:v>
                </c:pt>
                <c:pt idx="3038">
                  <c:v>15.317332105538986</c:v>
                </c:pt>
                <c:pt idx="3039">
                  <c:v>15.317332105538986</c:v>
                </c:pt>
                <c:pt idx="3040">
                  <c:v>15.317332105538986</c:v>
                </c:pt>
                <c:pt idx="3041">
                  <c:v>15.317332105538986</c:v>
                </c:pt>
                <c:pt idx="3042">
                  <c:v>15.317332105538986</c:v>
                </c:pt>
                <c:pt idx="3043">
                  <c:v>15.317332105538986</c:v>
                </c:pt>
                <c:pt idx="3044">
                  <c:v>15.317332105538986</c:v>
                </c:pt>
                <c:pt idx="3045">
                  <c:v>15.317332105538986</c:v>
                </c:pt>
                <c:pt idx="3046">
                  <c:v>15.317332105538986</c:v>
                </c:pt>
                <c:pt idx="3047">
                  <c:v>15.317332105538986</c:v>
                </c:pt>
                <c:pt idx="3048">
                  <c:v>14.79957332323003</c:v>
                </c:pt>
                <c:pt idx="3049">
                  <c:v>15.317332105538986</c:v>
                </c:pt>
                <c:pt idx="3050">
                  <c:v>15.317332105538986</c:v>
                </c:pt>
                <c:pt idx="3051">
                  <c:v>15.317332105538986</c:v>
                </c:pt>
                <c:pt idx="3052">
                  <c:v>15.317332105538986</c:v>
                </c:pt>
                <c:pt idx="3053">
                  <c:v>15.964530583425182</c:v>
                </c:pt>
                <c:pt idx="3054">
                  <c:v>15.317332105538986</c:v>
                </c:pt>
                <c:pt idx="3055">
                  <c:v>15.317332105538986</c:v>
                </c:pt>
                <c:pt idx="3056">
                  <c:v>15.317332105538986</c:v>
                </c:pt>
                <c:pt idx="3057">
                  <c:v>15.317332105538986</c:v>
                </c:pt>
                <c:pt idx="3058">
                  <c:v>15.317332105538986</c:v>
                </c:pt>
                <c:pt idx="3059">
                  <c:v>14.79957332323003</c:v>
                </c:pt>
                <c:pt idx="3060">
                  <c:v>15.317332105538986</c:v>
                </c:pt>
                <c:pt idx="3061">
                  <c:v>15.964530583425182</c:v>
                </c:pt>
                <c:pt idx="3062">
                  <c:v>15.317332105538986</c:v>
                </c:pt>
                <c:pt idx="3063">
                  <c:v>15.317332105538986</c:v>
                </c:pt>
                <c:pt idx="3064">
                  <c:v>14.79957332323003</c:v>
                </c:pt>
                <c:pt idx="3065">
                  <c:v>15.317332105538986</c:v>
                </c:pt>
                <c:pt idx="3066">
                  <c:v>14.281814540921074</c:v>
                </c:pt>
                <c:pt idx="3067">
                  <c:v>14.79957332323003</c:v>
                </c:pt>
                <c:pt idx="3068">
                  <c:v>14.79957332323003</c:v>
                </c:pt>
                <c:pt idx="3069">
                  <c:v>15.317332105538986</c:v>
                </c:pt>
                <c:pt idx="3070">
                  <c:v>14.281814540921074</c:v>
                </c:pt>
                <c:pt idx="3071">
                  <c:v>14.79957332323003</c:v>
                </c:pt>
                <c:pt idx="3072">
                  <c:v>15.317332105538986</c:v>
                </c:pt>
                <c:pt idx="3073">
                  <c:v>14.281814540921074</c:v>
                </c:pt>
                <c:pt idx="3074">
                  <c:v>13.76405575861212</c:v>
                </c:pt>
                <c:pt idx="3075">
                  <c:v>14.281814540921074</c:v>
                </c:pt>
                <c:pt idx="3076">
                  <c:v>13.246296976303164</c:v>
                </c:pt>
                <c:pt idx="3077">
                  <c:v>14.281814540921074</c:v>
                </c:pt>
                <c:pt idx="3078">
                  <c:v>14.281814540921074</c:v>
                </c:pt>
                <c:pt idx="3079">
                  <c:v>14.281814540921074</c:v>
                </c:pt>
                <c:pt idx="3080">
                  <c:v>13.246296976303164</c:v>
                </c:pt>
                <c:pt idx="3081">
                  <c:v>13.246296976303164</c:v>
                </c:pt>
                <c:pt idx="3082">
                  <c:v>13.246296976303164</c:v>
                </c:pt>
                <c:pt idx="3083">
                  <c:v>13.246296976303164</c:v>
                </c:pt>
                <c:pt idx="3084">
                  <c:v>13.76405575861212</c:v>
                </c:pt>
                <c:pt idx="3085">
                  <c:v>13.246296976303164</c:v>
                </c:pt>
                <c:pt idx="3086">
                  <c:v>13.246296976303164</c:v>
                </c:pt>
                <c:pt idx="3087">
                  <c:v>13.76405575861212</c:v>
                </c:pt>
                <c:pt idx="3088">
                  <c:v>13.246296976303164</c:v>
                </c:pt>
                <c:pt idx="3089">
                  <c:v>13.76405575861212</c:v>
                </c:pt>
                <c:pt idx="3090">
                  <c:v>13.76405575861212</c:v>
                </c:pt>
                <c:pt idx="3091">
                  <c:v>13.76405575861212</c:v>
                </c:pt>
                <c:pt idx="3092">
                  <c:v>13.76405575861212</c:v>
                </c:pt>
                <c:pt idx="3093">
                  <c:v>13.246296976303164</c:v>
                </c:pt>
                <c:pt idx="3094">
                  <c:v>13.246296976303164</c:v>
                </c:pt>
                <c:pt idx="3095">
                  <c:v>13.76405575861212</c:v>
                </c:pt>
                <c:pt idx="3096">
                  <c:v>13.246296976303164</c:v>
                </c:pt>
                <c:pt idx="3097">
                  <c:v>13.246296976303164</c:v>
                </c:pt>
                <c:pt idx="3098">
                  <c:v>13.246296976303164</c:v>
                </c:pt>
                <c:pt idx="3099">
                  <c:v>13.246296976303164</c:v>
                </c:pt>
                <c:pt idx="3100">
                  <c:v>13.246296976303164</c:v>
                </c:pt>
                <c:pt idx="3101">
                  <c:v>13.246296976303164</c:v>
                </c:pt>
                <c:pt idx="3102">
                  <c:v>13.76405575861212</c:v>
                </c:pt>
                <c:pt idx="3103">
                  <c:v>13.76405575861212</c:v>
                </c:pt>
                <c:pt idx="3104">
                  <c:v>13.76405575861212</c:v>
                </c:pt>
                <c:pt idx="3105">
                  <c:v>13.246296976303164</c:v>
                </c:pt>
                <c:pt idx="3106">
                  <c:v>13.246296976303164</c:v>
                </c:pt>
                <c:pt idx="3107">
                  <c:v>13.76405575861212</c:v>
                </c:pt>
                <c:pt idx="3108">
                  <c:v>14.281814540921074</c:v>
                </c:pt>
                <c:pt idx="3109">
                  <c:v>13.246296976303164</c:v>
                </c:pt>
                <c:pt idx="3110">
                  <c:v>13.246296976303164</c:v>
                </c:pt>
                <c:pt idx="3111">
                  <c:v>13.246296976303164</c:v>
                </c:pt>
                <c:pt idx="3112">
                  <c:v>13.76405575861212</c:v>
                </c:pt>
                <c:pt idx="3113">
                  <c:v>13.76405575861212</c:v>
                </c:pt>
                <c:pt idx="3114">
                  <c:v>13.76405575861212</c:v>
                </c:pt>
                <c:pt idx="3115">
                  <c:v>13.246296976303164</c:v>
                </c:pt>
                <c:pt idx="3116">
                  <c:v>13.246296976303164</c:v>
                </c:pt>
                <c:pt idx="3117">
                  <c:v>13.76405575861212</c:v>
                </c:pt>
                <c:pt idx="3118">
                  <c:v>13.246296976303164</c:v>
                </c:pt>
                <c:pt idx="3119">
                  <c:v>13.246296976303164</c:v>
                </c:pt>
                <c:pt idx="3120">
                  <c:v>13.246296976303164</c:v>
                </c:pt>
                <c:pt idx="3121">
                  <c:v>13.76405575861212</c:v>
                </c:pt>
                <c:pt idx="3122">
                  <c:v>14.281814540921074</c:v>
                </c:pt>
                <c:pt idx="3123">
                  <c:v>13.76405575861212</c:v>
                </c:pt>
                <c:pt idx="3124">
                  <c:v>13.76405575861212</c:v>
                </c:pt>
                <c:pt idx="3125">
                  <c:v>13.246296976303164</c:v>
                </c:pt>
                <c:pt idx="3126">
                  <c:v>14.281814540921074</c:v>
                </c:pt>
                <c:pt idx="3127">
                  <c:v>13.246296976303164</c:v>
                </c:pt>
                <c:pt idx="3128">
                  <c:v>13.76405575861212</c:v>
                </c:pt>
                <c:pt idx="3129">
                  <c:v>14.79957332323003</c:v>
                </c:pt>
                <c:pt idx="3130">
                  <c:v>13.246296976303164</c:v>
                </c:pt>
                <c:pt idx="3131">
                  <c:v>13.76405575861212</c:v>
                </c:pt>
                <c:pt idx="3132">
                  <c:v>14.281814540921074</c:v>
                </c:pt>
                <c:pt idx="3133">
                  <c:v>14.281814540921074</c:v>
                </c:pt>
                <c:pt idx="3134">
                  <c:v>14.79957332323003</c:v>
                </c:pt>
                <c:pt idx="3135">
                  <c:v>14.281814540921074</c:v>
                </c:pt>
                <c:pt idx="3136">
                  <c:v>14.281814540921074</c:v>
                </c:pt>
                <c:pt idx="3137">
                  <c:v>14.281814540921074</c:v>
                </c:pt>
                <c:pt idx="3138">
                  <c:v>14.281814540921074</c:v>
                </c:pt>
                <c:pt idx="3139">
                  <c:v>14.281814540921074</c:v>
                </c:pt>
                <c:pt idx="3140">
                  <c:v>14.79957332323003</c:v>
                </c:pt>
                <c:pt idx="3141">
                  <c:v>14.281814540921074</c:v>
                </c:pt>
                <c:pt idx="3142">
                  <c:v>13.76405575861212</c:v>
                </c:pt>
                <c:pt idx="3143">
                  <c:v>14.79957332323003</c:v>
                </c:pt>
                <c:pt idx="3144">
                  <c:v>14.281814540921074</c:v>
                </c:pt>
                <c:pt idx="3145">
                  <c:v>14.281814540921074</c:v>
                </c:pt>
                <c:pt idx="3146">
                  <c:v>14.281814540921074</c:v>
                </c:pt>
                <c:pt idx="3147">
                  <c:v>14.281814540921074</c:v>
                </c:pt>
                <c:pt idx="3148">
                  <c:v>15.317332105538986</c:v>
                </c:pt>
                <c:pt idx="3149">
                  <c:v>14.281814540921074</c:v>
                </c:pt>
                <c:pt idx="3150">
                  <c:v>14.281814540921074</c:v>
                </c:pt>
                <c:pt idx="3151">
                  <c:v>14.281814540921074</c:v>
                </c:pt>
                <c:pt idx="3152">
                  <c:v>14.281814540921074</c:v>
                </c:pt>
                <c:pt idx="3153">
                  <c:v>14.79957332323003</c:v>
                </c:pt>
                <c:pt idx="3154">
                  <c:v>14.281814540921074</c:v>
                </c:pt>
                <c:pt idx="3155">
                  <c:v>14.281814540921074</c:v>
                </c:pt>
                <c:pt idx="3156">
                  <c:v>14.281814540921074</c:v>
                </c:pt>
                <c:pt idx="3157">
                  <c:v>13.76405575861212</c:v>
                </c:pt>
                <c:pt idx="3158">
                  <c:v>14.281814540921074</c:v>
                </c:pt>
                <c:pt idx="3159">
                  <c:v>14.281814540921074</c:v>
                </c:pt>
                <c:pt idx="3160">
                  <c:v>14.281814540921074</c:v>
                </c:pt>
                <c:pt idx="3161">
                  <c:v>14.281814540921074</c:v>
                </c:pt>
                <c:pt idx="3162">
                  <c:v>13.246296976303164</c:v>
                </c:pt>
                <c:pt idx="3163">
                  <c:v>13.76405575861212</c:v>
                </c:pt>
                <c:pt idx="3164">
                  <c:v>13.246296976303164</c:v>
                </c:pt>
                <c:pt idx="3165">
                  <c:v>13.246296976303164</c:v>
                </c:pt>
                <c:pt idx="3166">
                  <c:v>13.246296976303164</c:v>
                </c:pt>
                <c:pt idx="3167">
                  <c:v>13.246296976303164</c:v>
                </c:pt>
                <c:pt idx="3168">
                  <c:v>13.246296976303164</c:v>
                </c:pt>
                <c:pt idx="3169">
                  <c:v>13.246296976303164</c:v>
                </c:pt>
                <c:pt idx="3170">
                  <c:v>12.728538193994208</c:v>
                </c:pt>
                <c:pt idx="3171">
                  <c:v>13.246296976303164</c:v>
                </c:pt>
                <c:pt idx="3172">
                  <c:v>13.246296976303164</c:v>
                </c:pt>
                <c:pt idx="3173">
                  <c:v>13.246296976303164</c:v>
                </c:pt>
                <c:pt idx="3174">
                  <c:v>13.246296976303164</c:v>
                </c:pt>
                <c:pt idx="3175">
                  <c:v>13.246296976303164</c:v>
                </c:pt>
                <c:pt idx="3176">
                  <c:v>13.246296976303164</c:v>
                </c:pt>
                <c:pt idx="3177">
                  <c:v>13.246296976303164</c:v>
                </c:pt>
                <c:pt idx="3178">
                  <c:v>13.246296976303164</c:v>
                </c:pt>
                <c:pt idx="3179">
                  <c:v>12.210779411685252</c:v>
                </c:pt>
                <c:pt idx="3180">
                  <c:v>12.728538193994208</c:v>
                </c:pt>
                <c:pt idx="3181">
                  <c:v>12.728538193994208</c:v>
                </c:pt>
                <c:pt idx="3182">
                  <c:v>13.246296976303164</c:v>
                </c:pt>
                <c:pt idx="3183">
                  <c:v>12.728538193994208</c:v>
                </c:pt>
                <c:pt idx="3184">
                  <c:v>12.210779411685252</c:v>
                </c:pt>
                <c:pt idx="3185">
                  <c:v>12.210779411685252</c:v>
                </c:pt>
                <c:pt idx="3186">
                  <c:v>12.728538193994208</c:v>
                </c:pt>
                <c:pt idx="3187">
                  <c:v>13.246296976303164</c:v>
                </c:pt>
                <c:pt idx="3188">
                  <c:v>12.728538193994208</c:v>
                </c:pt>
                <c:pt idx="3189">
                  <c:v>13.246296976303164</c:v>
                </c:pt>
                <c:pt idx="3190">
                  <c:v>12.728538193994208</c:v>
                </c:pt>
                <c:pt idx="3191">
                  <c:v>13.246296976303164</c:v>
                </c:pt>
                <c:pt idx="3192">
                  <c:v>13.246296976303164</c:v>
                </c:pt>
                <c:pt idx="3193">
                  <c:v>13.246296976303164</c:v>
                </c:pt>
                <c:pt idx="3194">
                  <c:v>13.246296976303164</c:v>
                </c:pt>
                <c:pt idx="3195">
                  <c:v>13.246296976303164</c:v>
                </c:pt>
                <c:pt idx="3196">
                  <c:v>13.246296976303164</c:v>
                </c:pt>
                <c:pt idx="3197">
                  <c:v>13.246296976303164</c:v>
                </c:pt>
                <c:pt idx="3198">
                  <c:v>13.246296976303164</c:v>
                </c:pt>
                <c:pt idx="3199">
                  <c:v>13.246296976303164</c:v>
                </c:pt>
                <c:pt idx="3200">
                  <c:v>13.246296976303164</c:v>
                </c:pt>
                <c:pt idx="3201">
                  <c:v>13.246296976303164</c:v>
                </c:pt>
                <c:pt idx="3202">
                  <c:v>14.281814540921074</c:v>
                </c:pt>
                <c:pt idx="3203">
                  <c:v>13.76405575861212</c:v>
                </c:pt>
                <c:pt idx="3204">
                  <c:v>14.281814540921074</c:v>
                </c:pt>
                <c:pt idx="3205">
                  <c:v>13.76405575861212</c:v>
                </c:pt>
                <c:pt idx="3206">
                  <c:v>13.76405575861212</c:v>
                </c:pt>
                <c:pt idx="3207">
                  <c:v>14.281814540921074</c:v>
                </c:pt>
                <c:pt idx="3208">
                  <c:v>13.76405575861212</c:v>
                </c:pt>
                <c:pt idx="3209">
                  <c:v>13.76405575861212</c:v>
                </c:pt>
                <c:pt idx="3210">
                  <c:v>14.281814540921074</c:v>
                </c:pt>
                <c:pt idx="3211">
                  <c:v>13.76405575861212</c:v>
                </c:pt>
                <c:pt idx="3212">
                  <c:v>13.246296976303164</c:v>
                </c:pt>
                <c:pt idx="3213">
                  <c:v>13.76405575861212</c:v>
                </c:pt>
                <c:pt idx="3214">
                  <c:v>13.246296976303164</c:v>
                </c:pt>
                <c:pt idx="3215">
                  <c:v>13.76405575861212</c:v>
                </c:pt>
                <c:pt idx="3216">
                  <c:v>13.76405575861212</c:v>
                </c:pt>
                <c:pt idx="3217">
                  <c:v>13.76405575861212</c:v>
                </c:pt>
                <c:pt idx="3218">
                  <c:v>13.76405575861212</c:v>
                </c:pt>
                <c:pt idx="3219">
                  <c:v>13.246296976303164</c:v>
                </c:pt>
                <c:pt idx="3220">
                  <c:v>14.281814540921074</c:v>
                </c:pt>
                <c:pt idx="3221">
                  <c:v>13.76405575861212</c:v>
                </c:pt>
                <c:pt idx="3222">
                  <c:v>13.246296976303164</c:v>
                </c:pt>
                <c:pt idx="3223">
                  <c:v>13.76405575861212</c:v>
                </c:pt>
                <c:pt idx="3224">
                  <c:v>13.246296976303164</c:v>
                </c:pt>
                <c:pt idx="3225">
                  <c:v>13.246296976303164</c:v>
                </c:pt>
                <c:pt idx="3226">
                  <c:v>13.246296976303164</c:v>
                </c:pt>
                <c:pt idx="3227">
                  <c:v>13.246296976303164</c:v>
                </c:pt>
                <c:pt idx="3228">
                  <c:v>13.76405575861212</c:v>
                </c:pt>
                <c:pt idx="3229">
                  <c:v>13.246296976303164</c:v>
                </c:pt>
                <c:pt idx="3230">
                  <c:v>13.246296976303164</c:v>
                </c:pt>
                <c:pt idx="3231">
                  <c:v>13.246296976303164</c:v>
                </c:pt>
                <c:pt idx="3232">
                  <c:v>13.246296976303164</c:v>
                </c:pt>
                <c:pt idx="3233">
                  <c:v>13.246296976303164</c:v>
                </c:pt>
                <c:pt idx="3234">
                  <c:v>13.76405575861212</c:v>
                </c:pt>
                <c:pt idx="3235">
                  <c:v>13.76405575861212</c:v>
                </c:pt>
                <c:pt idx="3236">
                  <c:v>13.246296976303164</c:v>
                </c:pt>
                <c:pt idx="3237">
                  <c:v>13.246296976303164</c:v>
                </c:pt>
                <c:pt idx="3238">
                  <c:v>13.246296976303164</c:v>
                </c:pt>
                <c:pt idx="3239">
                  <c:v>13.246296976303164</c:v>
                </c:pt>
                <c:pt idx="3240">
                  <c:v>13.246296976303164</c:v>
                </c:pt>
                <c:pt idx="3241">
                  <c:v>13.246296976303164</c:v>
                </c:pt>
                <c:pt idx="3242">
                  <c:v>13.246296976303164</c:v>
                </c:pt>
                <c:pt idx="3243">
                  <c:v>13.246296976303164</c:v>
                </c:pt>
                <c:pt idx="3244">
                  <c:v>13.246296976303164</c:v>
                </c:pt>
                <c:pt idx="3245">
                  <c:v>13.246296976303164</c:v>
                </c:pt>
                <c:pt idx="3246">
                  <c:v>13.246296976303164</c:v>
                </c:pt>
                <c:pt idx="3247">
                  <c:v>13.246296976303164</c:v>
                </c:pt>
                <c:pt idx="3248">
                  <c:v>13.246296976303164</c:v>
                </c:pt>
                <c:pt idx="3249">
                  <c:v>13.246296976303164</c:v>
                </c:pt>
                <c:pt idx="3250">
                  <c:v>13.246296976303164</c:v>
                </c:pt>
                <c:pt idx="3251">
                  <c:v>13.246296976303164</c:v>
                </c:pt>
                <c:pt idx="3252">
                  <c:v>13.246296976303164</c:v>
                </c:pt>
                <c:pt idx="3253">
                  <c:v>12.210779411685252</c:v>
                </c:pt>
                <c:pt idx="3254">
                  <c:v>13.246296976303164</c:v>
                </c:pt>
                <c:pt idx="3255">
                  <c:v>13.246296976303164</c:v>
                </c:pt>
                <c:pt idx="3256">
                  <c:v>12.728538193994208</c:v>
                </c:pt>
                <c:pt idx="3257">
                  <c:v>13.246296976303164</c:v>
                </c:pt>
                <c:pt idx="3258">
                  <c:v>13.246296976303164</c:v>
                </c:pt>
                <c:pt idx="3259">
                  <c:v>12.728538193994208</c:v>
                </c:pt>
                <c:pt idx="3260">
                  <c:v>12.728538193994208</c:v>
                </c:pt>
                <c:pt idx="3261">
                  <c:v>12.728538193994208</c:v>
                </c:pt>
                <c:pt idx="3262">
                  <c:v>13.246296976303164</c:v>
                </c:pt>
                <c:pt idx="3263">
                  <c:v>13.246296976303164</c:v>
                </c:pt>
                <c:pt idx="3264">
                  <c:v>12.210779411685252</c:v>
                </c:pt>
                <c:pt idx="3265">
                  <c:v>12.210779411685252</c:v>
                </c:pt>
                <c:pt idx="3266">
                  <c:v>12.210779411685252</c:v>
                </c:pt>
                <c:pt idx="3267">
                  <c:v>12.210779411685252</c:v>
                </c:pt>
                <c:pt idx="3268">
                  <c:v>12.210779411685252</c:v>
                </c:pt>
                <c:pt idx="3269">
                  <c:v>12.210779411685252</c:v>
                </c:pt>
                <c:pt idx="3270">
                  <c:v>12.210779411685252</c:v>
                </c:pt>
                <c:pt idx="3271">
                  <c:v>12.728538193994208</c:v>
                </c:pt>
                <c:pt idx="3272">
                  <c:v>12.728538193994208</c:v>
                </c:pt>
                <c:pt idx="3273">
                  <c:v>12.210779411685252</c:v>
                </c:pt>
                <c:pt idx="3274">
                  <c:v>12.210779411685252</c:v>
                </c:pt>
                <c:pt idx="3275">
                  <c:v>12.210779411685252</c:v>
                </c:pt>
                <c:pt idx="3276">
                  <c:v>12.210779411685252</c:v>
                </c:pt>
                <c:pt idx="3277">
                  <c:v>12.210779411685252</c:v>
                </c:pt>
                <c:pt idx="3278">
                  <c:v>12.210779411685252</c:v>
                </c:pt>
                <c:pt idx="3279">
                  <c:v>12.210779411685252</c:v>
                </c:pt>
                <c:pt idx="3280">
                  <c:v>12.210779411685252</c:v>
                </c:pt>
                <c:pt idx="3281">
                  <c:v>12.728538193994208</c:v>
                </c:pt>
                <c:pt idx="3282">
                  <c:v>12.210779411685252</c:v>
                </c:pt>
                <c:pt idx="3283">
                  <c:v>12.210779411685252</c:v>
                </c:pt>
                <c:pt idx="3284">
                  <c:v>12.728538193994208</c:v>
                </c:pt>
                <c:pt idx="3285">
                  <c:v>13.246296976303164</c:v>
                </c:pt>
                <c:pt idx="3286">
                  <c:v>12.728538193994208</c:v>
                </c:pt>
                <c:pt idx="3287">
                  <c:v>12.210779411685252</c:v>
                </c:pt>
                <c:pt idx="3288">
                  <c:v>12.210779411685252</c:v>
                </c:pt>
                <c:pt idx="3289">
                  <c:v>12.728538193994208</c:v>
                </c:pt>
                <c:pt idx="3290">
                  <c:v>12.728538193994208</c:v>
                </c:pt>
                <c:pt idx="3291">
                  <c:v>12.210779411685252</c:v>
                </c:pt>
                <c:pt idx="3292">
                  <c:v>12.210779411685252</c:v>
                </c:pt>
                <c:pt idx="3293">
                  <c:v>12.728538193994208</c:v>
                </c:pt>
                <c:pt idx="3294">
                  <c:v>12.728538193994208</c:v>
                </c:pt>
                <c:pt idx="3295">
                  <c:v>12.210779411685252</c:v>
                </c:pt>
                <c:pt idx="3296">
                  <c:v>12.210779411685252</c:v>
                </c:pt>
                <c:pt idx="3297">
                  <c:v>12.210779411685252</c:v>
                </c:pt>
                <c:pt idx="3298">
                  <c:v>12.210779411685252</c:v>
                </c:pt>
                <c:pt idx="3299">
                  <c:v>12.210779411685252</c:v>
                </c:pt>
                <c:pt idx="3300">
                  <c:v>12.210779411685252</c:v>
                </c:pt>
                <c:pt idx="3301">
                  <c:v>12.210779411685252</c:v>
                </c:pt>
                <c:pt idx="3302">
                  <c:v>12.210779411685252</c:v>
                </c:pt>
                <c:pt idx="3303">
                  <c:v>12.210779411685252</c:v>
                </c:pt>
                <c:pt idx="3304">
                  <c:v>12.728538193994208</c:v>
                </c:pt>
                <c:pt idx="3305">
                  <c:v>12.210779411685252</c:v>
                </c:pt>
                <c:pt idx="3306">
                  <c:v>12.728538193994208</c:v>
                </c:pt>
                <c:pt idx="3307">
                  <c:v>12.210779411685252</c:v>
                </c:pt>
                <c:pt idx="3308">
                  <c:v>12.210779411685252</c:v>
                </c:pt>
                <c:pt idx="3309">
                  <c:v>12.210779411685252</c:v>
                </c:pt>
                <c:pt idx="3310">
                  <c:v>12.210779411685252</c:v>
                </c:pt>
                <c:pt idx="3311">
                  <c:v>12.210779411685252</c:v>
                </c:pt>
                <c:pt idx="3312">
                  <c:v>12.210779411685252</c:v>
                </c:pt>
                <c:pt idx="3313">
                  <c:v>12.728538193994208</c:v>
                </c:pt>
                <c:pt idx="3314">
                  <c:v>12.210779411685252</c:v>
                </c:pt>
                <c:pt idx="3315">
                  <c:v>12.210779411685252</c:v>
                </c:pt>
                <c:pt idx="3316">
                  <c:v>12.210779411685252</c:v>
                </c:pt>
                <c:pt idx="3317">
                  <c:v>12.210779411685252</c:v>
                </c:pt>
                <c:pt idx="3318">
                  <c:v>12.210779411685252</c:v>
                </c:pt>
                <c:pt idx="3319">
                  <c:v>12.210779411685252</c:v>
                </c:pt>
                <c:pt idx="3320">
                  <c:v>12.210779411685252</c:v>
                </c:pt>
                <c:pt idx="3321">
                  <c:v>11.693020629376297</c:v>
                </c:pt>
                <c:pt idx="3322">
                  <c:v>12.210779411685252</c:v>
                </c:pt>
                <c:pt idx="3323">
                  <c:v>12.210779411685252</c:v>
                </c:pt>
                <c:pt idx="3324">
                  <c:v>12.210779411685252</c:v>
                </c:pt>
                <c:pt idx="3325">
                  <c:v>12.210779411685252</c:v>
                </c:pt>
                <c:pt idx="3326">
                  <c:v>12.210779411685252</c:v>
                </c:pt>
                <c:pt idx="3327">
                  <c:v>12.210779411685252</c:v>
                </c:pt>
                <c:pt idx="3328">
                  <c:v>12.210779411685252</c:v>
                </c:pt>
                <c:pt idx="3329">
                  <c:v>12.210779411685252</c:v>
                </c:pt>
                <c:pt idx="3330">
                  <c:v>12.210779411685252</c:v>
                </c:pt>
                <c:pt idx="3331">
                  <c:v>12.210779411685252</c:v>
                </c:pt>
                <c:pt idx="3332">
                  <c:v>11.693020629376297</c:v>
                </c:pt>
                <c:pt idx="3333">
                  <c:v>12.210779411685252</c:v>
                </c:pt>
                <c:pt idx="3334">
                  <c:v>11.17526184706734</c:v>
                </c:pt>
                <c:pt idx="3335">
                  <c:v>11.693020629376297</c:v>
                </c:pt>
                <c:pt idx="3336">
                  <c:v>12.210779411685252</c:v>
                </c:pt>
                <c:pt idx="3337">
                  <c:v>12.210779411685252</c:v>
                </c:pt>
                <c:pt idx="3338">
                  <c:v>12.210779411685252</c:v>
                </c:pt>
                <c:pt idx="3339">
                  <c:v>12.210779411685252</c:v>
                </c:pt>
                <c:pt idx="3340">
                  <c:v>12.210779411685252</c:v>
                </c:pt>
                <c:pt idx="3341">
                  <c:v>12.210779411685252</c:v>
                </c:pt>
                <c:pt idx="3342">
                  <c:v>12.210779411685252</c:v>
                </c:pt>
                <c:pt idx="3343">
                  <c:v>11.693020629376297</c:v>
                </c:pt>
                <c:pt idx="3344">
                  <c:v>11.693020629376297</c:v>
                </c:pt>
                <c:pt idx="3345">
                  <c:v>12.210779411685252</c:v>
                </c:pt>
                <c:pt idx="3346">
                  <c:v>11.693020629376297</c:v>
                </c:pt>
                <c:pt idx="3347">
                  <c:v>12.210779411685252</c:v>
                </c:pt>
                <c:pt idx="3348">
                  <c:v>12.210779411685252</c:v>
                </c:pt>
                <c:pt idx="3349">
                  <c:v>12.210779411685252</c:v>
                </c:pt>
                <c:pt idx="3350">
                  <c:v>12.210779411685252</c:v>
                </c:pt>
                <c:pt idx="3351">
                  <c:v>12.210779411685252</c:v>
                </c:pt>
                <c:pt idx="3352">
                  <c:v>11.693020629376297</c:v>
                </c:pt>
                <c:pt idx="3353">
                  <c:v>12.210779411685252</c:v>
                </c:pt>
                <c:pt idx="3354">
                  <c:v>12.210779411685252</c:v>
                </c:pt>
                <c:pt idx="3355">
                  <c:v>12.210779411685252</c:v>
                </c:pt>
                <c:pt idx="3356">
                  <c:v>12.210779411685252</c:v>
                </c:pt>
                <c:pt idx="3357">
                  <c:v>12.210779411685252</c:v>
                </c:pt>
                <c:pt idx="3358">
                  <c:v>12.210779411685252</c:v>
                </c:pt>
                <c:pt idx="3359">
                  <c:v>12.210779411685252</c:v>
                </c:pt>
                <c:pt idx="3360">
                  <c:v>12.210779411685252</c:v>
                </c:pt>
                <c:pt idx="3361">
                  <c:v>12.210779411685252</c:v>
                </c:pt>
                <c:pt idx="3362">
                  <c:v>11.693020629376297</c:v>
                </c:pt>
                <c:pt idx="3363">
                  <c:v>11.17526184706734</c:v>
                </c:pt>
                <c:pt idx="3364">
                  <c:v>11.693020629376297</c:v>
                </c:pt>
                <c:pt idx="3365">
                  <c:v>11.17526184706734</c:v>
                </c:pt>
                <c:pt idx="3366">
                  <c:v>11.17526184706734</c:v>
                </c:pt>
                <c:pt idx="3367">
                  <c:v>11.693020629376297</c:v>
                </c:pt>
                <c:pt idx="3368">
                  <c:v>11.17526184706734</c:v>
                </c:pt>
                <c:pt idx="3369">
                  <c:v>11.17526184706734</c:v>
                </c:pt>
                <c:pt idx="3370">
                  <c:v>10.657503064758384</c:v>
                </c:pt>
                <c:pt idx="3371">
                  <c:v>10.657503064758384</c:v>
                </c:pt>
                <c:pt idx="3372">
                  <c:v>11.17526184706734</c:v>
                </c:pt>
                <c:pt idx="3373">
                  <c:v>11.17526184706734</c:v>
                </c:pt>
                <c:pt idx="3374">
                  <c:v>11.17526184706734</c:v>
                </c:pt>
                <c:pt idx="3375">
                  <c:v>10.657503064758384</c:v>
                </c:pt>
                <c:pt idx="3376">
                  <c:v>11.17526184706734</c:v>
                </c:pt>
                <c:pt idx="3377">
                  <c:v>10.657503064758384</c:v>
                </c:pt>
                <c:pt idx="3378">
                  <c:v>11.17526184706734</c:v>
                </c:pt>
                <c:pt idx="3379">
                  <c:v>10.139744282449428</c:v>
                </c:pt>
                <c:pt idx="3380">
                  <c:v>10.139744282449428</c:v>
                </c:pt>
                <c:pt idx="3381">
                  <c:v>10.139744282449428</c:v>
                </c:pt>
                <c:pt idx="3382">
                  <c:v>10.139744282449428</c:v>
                </c:pt>
                <c:pt idx="3383">
                  <c:v>10.139744282449428</c:v>
                </c:pt>
                <c:pt idx="3384">
                  <c:v>10.139744282449428</c:v>
                </c:pt>
                <c:pt idx="3385">
                  <c:v>10.139744282449428</c:v>
                </c:pt>
                <c:pt idx="3386">
                  <c:v>10.139744282449428</c:v>
                </c:pt>
                <c:pt idx="3387">
                  <c:v>10.139744282449428</c:v>
                </c:pt>
                <c:pt idx="3388">
                  <c:v>10.139744282449428</c:v>
                </c:pt>
                <c:pt idx="3389">
                  <c:v>10.139744282449428</c:v>
                </c:pt>
                <c:pt idx="3390">
                  <c:v>10.139744282449428</c:v>
                </c:pt>
                <c:pt idx="3391">
                  <c:v>9.6219855001404735</c:v>
                </c:pt>
                <c:pt idx="3392">
                  <c:v>9.6219855001404735</c:v>
                </c:pt>
                <c:pt idx="3393">
                  <c:v>9.1042267178315175</c:v>
                </c:pt>
                <c:pt idx="3394">
                  <c:v>10.139744282449428</c:v>
                </c:pt>
                <c:pt idx="3395">
                  <c:v>10.139744282449428</c:v>
                </c:pt>
                <c:pt idx="3396">
                  <c:v>9.6219855001404735</c:v>
                </c:pt>
                <c:pt idx="3397">
                  <c:v>9.6219855001404735</c:v>
                </c:pt>
                <c:pt idx="3398">
                  <c:v>10.139744282449428</c:v>
                </c:pt>
                <c:pt idx="3399">
                  <c:v>10.139744282449428</c:v>
                </c:pt>
                <c:pt idx="3400">
                  <c:v>9.6219855001404735</c:v>
                </c:pt>
                <c:pt idx="3401">
                  <c:v>10.139744282449428</c:v>
                </c:pt>
                <c:pt idx="3402">
                  <c:v>10.139744282449428</c:v>
                </c:pt>
                <c:pt idx="3403">
                  <c:v>10.139744282449428</c:v>
                </c:pt>
                <c:pt idx="3404">
                  <c:v>10.139744282449428</c:v>
                </c:pt>
                <c:pt idx="3405">
                  <c:v>10.139744282449428</c:v>
                </c:pt>
                <c:pt idx="3406">
                  <c:v>10.139744282449428</c:v>
                </c:pt>
                <c:pt idx="3407">
                  <c:v>10.139744282449428</c:v>
                </c:pt>
                <c:pt idx="3408">
                  <c:v>10.139744282449428</c:v>
                </c:pt>
                <c:pt idx="3409">
                  <c:v>10.139744282449428</c:v>
                </c:pt>
                <c:pt idx="3410">
                  <c:v>10.657503064758384</c:v>
                </c:pt>
                <c:pt idx="3411">
                  <c:v>10.657503064758384</c:v>
                </c:pt>
                <c:pt idx="3412">
                  <c:v>10.139744282449428</c:v>
                </c:pt>
                <c:pt idx="3413">
                  <c:v>11.17526184706734</c:v>
                </c:pt>
                <c:pt idx="3414">
                  <c:v>11.17526184706734</c:v>
                </c:pt>
                <c:pt idx="3415">
                  <c:v>10.657503064758384</c:v>
                </c:pt>
                <c:pt idx="3416">
                  <c:v>11.17526184706734</c:v>
                </c:pt>
                <c:pt idx="3417">
                  <c:v>10.657503064758384</c:v>
                </c:pt>
                <c:pt idx="3418">
                  <c:v>11.17526184706734</c:v>
                </c:pt>
                <c:pt idx="3419">
                  <c:v>11.17526184706734</c:v>
                </c:pt>
                <c:pt idx="3420">
                  <c:v>10.657503064758384</c:v>
                </c:pt>
                <c:pt idx="3421">
                  <c:v>10.657503064758384</c:v>
                </c:pt>
                <c:pt idx="3422">
                  <c:v>10.657503064758384</c:v>
                </c:pt>
                <c:pt idx="3423">
                  <c:v>10.657503064758384</c:v>
                </c:pt>
                <c:pt idx="3424">
                  <c:v>10.139744282449428</c:v>
                </c:pt>
                <c:pt idx="3425">
                  <c:v>11.17526184706734</c:v>
                </c:pt>
                <c:pt idx="3426">
                  <c:v>11.17526184706734</c:v>
                </c:pt>
                <c:pt idx="3427">
                  <c:v>10.139744282449428</c:v>
                </c:pt>
                <c:pt idx="3428">
                  <c:v>10.139744282449428</c:v>
                </c:pt>
                <c:pt idx="3429">
                  <c:v>10.139744282449428</c:v>
                </c:pt>
                <c:pt idx="3430">
                  <c:v>10.657503064758384</c:v>
                </c:pt>
                <c:pt idx="3431">
                  <c:v>10.139744282449428</c:v>
                </c:pt>
                <c:pt idx="3432">
                  <c:v>10.139744282449428</c:v>
                </c:pt>
                <c:pt idx="3433">
                  <c:v>10.139744282449428</c:v>
                </c:pt>
                <c:pt idx="3434">
                  <c:v>10.657503064758384</c:v>
                </c:pt>
                <c:pt idx="3435">
                  <c:v>10.139744282449428</c:v>
                </c:pt>
                <c:pt idx="3436">
                  <c:v>10.139744282449428</c:v>
                </c:pt>
                <c:pt idx="3437">
                  <c:v>10.139744282449428</c:v>
                </c:pt>
                <c:pt idx="3438">
                  <c:v>10.139744282449428</c:v>
                </c:pt>
                <c:pt idx="3439">
                  <c:v>10.139744282449428</c:v>
                </c:pt>
                <c:pt idx="3440">
                  <c:v>10.139744282449428</c:v>
                </c:pt>
                <c:pt idx="3441">
                  <c:v>10.139744282449428</c:v>
                </c:pt>
                <c:pt idx="3442">
                  <c:v>10.139744282449428</c:v>
                </c:pt>
                <c:pt idx="3443">
                  <c:v>9.6219855001404735</c:v>
                </c:pt>
                <c:pt idx="3444">
                  <c:v>10.139744282449428</c:v>
                </c:pt>
                <c:pt idx="3445">
                  <c:v>9.6219855001404735</c:v>
                </c:pt>
                <c:pt idx="3446">
                  <c:v>9.6219855001404735</c:v>
                </c:pt>
                <c:pt idx="3447">
                  <c:v>9.1042267178315175</c:v>
                </c:pt>
                <c:pt idx="3448">
                  <c:v>9.1042267178315175</c:v>
                </c:pt>
                <c:pt idx="3449">
                  <c:v>9.1042267178315175</c:v>
                </c:pt>
                <c:pt idx="3450">
                  <c:v>9.1042267178315175</c:v>
                </c:pt>
                <c:pt idx="3451">
                  <c:v>9.1042267178315175</c:v>
                </c:pt>
                <c:pt idx="3452">
                  <c:v>9.1042267178315175</c:v>
                </c:pt>
                <c:pt idx="3453">
                  <c:v>9.1042267178315175</c:v>
                </c:pt>
                <c:pt idx="3454">
                  <c:v>9.1042267178315175</c:v>
                </c:pt>
                <c:pt idx="3455">
                  <c:v>8.5864679355225615</c:v>
                </c:pt>
                <c:pt idx="3456">
                  <c:v>9.1042267178315175</c:v>
                </c:pt>
                <c:pt idx="3457">
                  <c:v>8.5864679355225615</c:v>
                </c:pt>
                <c:pt idx="3458">
                  <c:v>9.1042267178315175</c:v>
                </c:pt>
                <c:pt idx="3459">
                  <c:v>8.5864679355225615</c:v>
                </c:pt>
                <c:pt idx="3460">
                  <c:v>8.0687091532136055</c:v>
                </c:pt>
                <c:pt idx="3461">
                  <c:v>8.0687091532136055</c:v>
                </c:pt>
                <c:pt idx="3462">
                  <c:v>9.1042267178315175</c:v>
                </c:pt>
                <c:pt idx="3463">
                  <c:v>9.1042267178315175</c:v>
                </c:pt>
                <c:pt idx="3464">
                  <c:v>8.5864679355225615</c:v>
                </c:pt>
                <c:pt idx="3465">
                  <c:v>8.0687091532136055</c:v>
                </c:pt>
                <c:pt idx="3466">
                  <c:v>8.0687091532136055</c:v>
                </c:pt>
                <c:pt idx="3467">
                  <c:v>8.0687091532136055</c:v>
                </c:pt>
                <c:pt idx="3468">
                  <c:v>8.0687091532136055</c:v>
                </c:pt>
                <c:pt idx="3469">
                  <c:v>8.5864679355225615</c:v>
                </c:pt>
                <c:pt idx="3470">
                  <c:v>8.5864679355225615</c:v>
                </c:pt>
                <c:pt idx="3471">
                  <c:v>8.5864679355225615</c:v>
                </c:pt>
                <c:pt idx="3472">
                  <c:v>8.5864679355225615</c:v>
                </c:pt>
                <c:pt idx="3473">
                  <c:v>8.0687091532136055</c:v>
                </c:pt>
                <c:pt idx="3474">
                  <c:v>8.5864679355225615</c:v>
                </c:pt>
                <c:pt idx="3475">
                  <c:v>9.1042267178315175</c:v>
                </c:pt>
                <c:pt idx="3476">
                  <c:v>8.5864679355225615</c:v>
                </c:pt>
                <c:pt idx="3477">
                  <c:v>8.5864679355225615</c:v>
                </c:pt>
                <c:pt idx="3478">
                  <c:v>8.5864679355225615</c:v>
                </c:pt>
                <c:pt idx="3479">
                  <c:v>9.1042267178315175</c:v>
                </c:pt>
                <c:pt idx="3480">
                  <c:v>9.1042267178315175</c:v>
                </c:pt>
                <c:pt idx="3481">
                  <c:v>9.1042267178315175</c:v>
                </c:pt>
                <c:pt idx="3482">
                  <c:v>9.1042267178315175</c:v>
                </c:pt>
                <c:pt idx="3483">
                  <c:v>9.1042267178315175</c:v>
                </c:pt>
                <c:pt idx="3484">
                  <c:v>9.1042267178315175</c:v>
                </c:pt>
                <c:pt idx="3485">
                  <c:v>9.1042267178315175</c:v>
                </c:pt>
                <c:pt idx="3486">
                  <c:v>9.6219855001404735</c:v>
                </c:pt>
                <c:pt idx="3487">
                  <c:v>9.1042267178315175</c:v>
                </c:pt>
                <c:pt idx="3488">
                  <c:v>9.1042267178315175</c:v>
                </c:pt>
                <c:pt idx="3489">
                  <c:v>9.1042267178315175</c:v>
                </c:pt>
                <c:pt idx="3490">
                  <c:v>9.1042267178315175</c:v>
                </c:pt>
                <c:pt idx="3491">
                  <c:v>9.1042267178315175</c:v>
                </c:pt>
                <c:pt idx="3492">
                  <c:v>9.1042267178315175</c:v>
                </c:pt>
                <c:pt idx="3493">
                  <c:v>9.1042267178315175</c:v>
                </c:pt>
                <c:pt idx="3494">
                  <c:v>9.1042267178315175</c:v>
                </c:pt>
                <c:pt idx="3495">
                  <c:v>9.1042267178315175</c:v>
                </c:pt>
                <c:pt idx="3496">
                  <c:v>9.1042267178315175</c:v>
                </c:pt>
                <c:pt idx="3497">
                  <c:v>8.5864679355225615</c:v>
                </c:pt>
                <c:pt idx="3498">
                  <c:v>8.5864679355225615</c:v>
                </c:pt>
                <c:pt idx="3499">
                  <c:v>9.1042267178315175</c:v>
                </c:pt>
                <c:pt idx="3500">
                  <c:v>8.5864679355225615</c:v>
                </c:pt>
                <c:pt idx="3501">
                  <c:v>8.5864679355225615</c:v>
                </c:pt>
                <c:pt idx="3502">
                  <c:v>8.0687091532136055</c:v>
                </c:pt>
                <c:pt idx="3503">
                  <c:v>8.5864679355225615</c:v>
                </c:pt>
                <c:pt idx="3504">
                  <c:v>8.0687091532136055</c:v>
                </c:pt>
                <c:pt idx="3505">
                  <c:v>9.1042267178315175</c:v>
                </c:pt>
                <c:pt idx="3506">
                  <c:v>9.1042267178315175</c:v>
                </c:pt>
                <c:pt idx="3507">
                  <c:v>8.5864679355225615</c:v>
                </c:pt>
                <c:pt idx="3508">
                  <c:v>8.0687091532136055</c:v>
                </c:pt>
                <c:pt idx="3509">
                  <c:v>8.0687091532136055</c:v>
                </c:pt>
                <c:pt idx="3510">
                  <c:v>8.0687091532136055</c:v>
                </c:pt>
                <c:pt idx="3511">
                  <c:v>9.1042267178315175</c:v>
                </c:pt>
                <c:pt idx="3512">
                  <c:v>8.0687091532136055</c:v>
                </c:pt>
                <c:pt idx="3513">
                  <c:v>7.4215106753274123</c:v>
                </c:pt>
                <c:pt idx="3514">
                  <c:v>6.7743121974412173</c:v>
                </c:pt>
                <c:pt idx="3515">
                  <c:v>8.0687091532136055</c:v>
                </c:pt>
                <c:pt idx="3516">
                  <c:v>7.4215106753274123</c:v>
                </c:pt>
                <c:pt idx="3517">
                  <c:v>8.0687091532136055</c:v>
                </c:pt>
                <c:pt idx="3518">
                  <c:v>8.0687091532136055</c:v>
                </c:pt>
                <c:pt idx="3519">
                  <c:v>7.4215106753274123</c:v>
                </c:pt>
                <c:pt idx="3520">
                  <c:v>8.0687091532136055</c:v>
                </c:pt>
                <c:pt idx="3521">
                  <c:v>8.0687091532136055</c:v>
                </c:pt>
                <c:pt idx="3522">
                  <c:v>8.0687091532136055</c:v>
                </c:pt>
                <c:pt idx="3523">
                  <c:v>7.4215106753274123</c:v>
                </c:pt>
                <c:pt idx="3524">
                  <c:v>6.7743121974412173</c:v>
                </c:pt>
                <c:pt idx="3525">
                  <c:v>7.4215106753274123</c:v>
                </c:pt>
                <c:pt idx="3526">
                  <c:v>7.4215106753274123</c:v>
                </c:pt>
                <c:pt idx="3527">
                  <c:v>8.0687091532136055</c:v>
                </c:pt>
                <c:pt idx="3528">
                  <c:v>7.4215106753274123</c:v>
                </c:pt>
                <c:pt idx="3529">
                  <c:v>8.0687091532136055</c:v>
                </c:pt>
                <c:pt idx="3530">
                  <c:v>8.0687091532136055</c:v>
                </c:pt>
                <c:pt idx="3531">
                  <c:v>8.0687091532136055</c:v>
                </c:pt>
                <c:pt idx="3532">
                  <c:v>6.7743121974412173</c:v>
                </c:pt>
                <c:pt idx="3533">
                  <c:v>6.7743121974412173</c:v>
                </c:pt>
                <c:pt idx="3534">
                  <c:v>6.7743121974412173</c:v>
                </c:pt>
                <c:pt idx="3535">
                  <c:v>7.4215106753274123</c:v>
                </c:pt>
                <c:pt idx="3536">
                  <c:v>8.0687091532136055</c:v>
                </c:pt>
                <c:pt idx="3537">
                  <c:v>8.0687091532136055</c:v>
                </c:pt>
                <c:pt idx="3538">
                  <c:v>8.0687091532136055</c:v>
                </c:pt>
                <c:pt idx="3539">
                  <c:v>8.0687091532136055</c:v>
                </c:pt>
                <c:pt idx="3540">
                  <c:v>8.0687091532136055</c:v>
                </c:pt>
                <c:pt idx="3541">
                  <c:v>8.0687091532136055</c:v>
                </c:pt>
                <c:pt idx="3542">
                  <c:v>8.0687091532136055</c:v>
                </c:pt>
                <c:pt idx="3543">
                  <c:v>8.0687091532136055</c:v>
                </c:pt>
                <c:pt idx="3544">
                  <c:v>8.0687091532136055</c:v>
                </c:pt>
                <c:pt idx="3545">
                  <c:v>8.0687091532136055</c:v>
                </c:pt>
                <c:pt idx="3546">
                  <c:v>8.0687091532136055</c:v>
                </c:pt>
                <c:pt idx="3547">
                  <c:v>8.0687091532136055</c:v>
                </c:pt>
                <c:pt idx="3548">
                  <c:v>8.0687091532136055</c:v>
                </c:pt>
                <c:pt idx="3549">
                  <c:v>8.5864679355225615</c:v>
                </c:pt>
                <c:pt idx="3550">
                  <c:v>8.0687091532136055</c:v>
                </c:pt>
                <c:pt idx="3551">
                  <c:v>8.0687091532136055</c:v>
                </c:pt>
                <c:pt idx="3552">
                  <c:v>8.0687091532136055</c:v>
                </c:pt>
                <c:pt idx="3553">
                  <c:v>8.0687091532136055</c:v>
                </c:pt>
                <c:pt idx="3554">
                  <c:v>8.0687091532136055</c:v>
                </c:pt>
                <c:pt idx="3555">
                  <c:v>8.0687091532136055</c:v>
                </c:pt>
                <c:pt idx="3556">
                  <c:v>8.0687091532136055</c:v>
                </c:pt>
                <c:pt idx="3557">
                  <c:v>8.0687091532136055</c:v>
                </c:pt>
                <c:pt idx="3558">
                  <c:v>7.4215106753274123</c:v>
                </c:pt>
                <c:pt idx="3559">
                  <c:v>8.0687091532136055</c:v>
                </c:pt>
                <c:pt idx="3560">
                  <c:v>8.0687091532136055</c:v>
                </c:pt>
                <c:pt idx="3561">
                  <c:v>8.0687091532136055</c:v>
                </c:pt>
                <c:pt idx="3562">
                  <c:v>8.0687091532136055</c:v>
                </c:pt>
                <c:pt idx="3563">
                  <c:v>7.4215106753274123</c:v>
                </c:pt>
                <c:pt idx="3564">
                  <c:v>7.4215106753274123</c:v>
                </c:pt>
                <c:pt idx="3565">
                  <c:v>8.0687091532136055</c:v>
                </c:pt>
                <c:pt idx="3566">
                  <c:v>8.0687091532136055</c:v>
                </c:pt>
                <c:pt idx="3567">
                  <c:v>8.0687091532136055</c:v>
                </c:pt>
                <c:pt idx="3568">
                  <c:v>8.0687091532136055</c:v>
                </c:pt>
                <c:pt idx="3569">
                  <c:v>7.4215106753274123</c:v>
                </c:pt>
                <c:pt idx="3570">
                  <c:v>6.7743121974412173</c:v>
                </c:pt>
                <c:pt idx="3571">
                  <c:v>6.7743121974412173</c:v>
                </c:pt>
                <c:pt idx="3572">
                  <c:v>6.7743121974412173</c:v>
                </c:pt>
                <c:pt idx="3573">
                  <c:v>6.7743121974412173</c:v>
                </c:pt>
                <c:pt idx="3574">
                  <c:v>6.7743121974412173</c:v>
                </c:pt>
                <c:pt idx="3575">
                  <c:v>6.7743121974412173</c:v>
                </c:pt>
                <c:pt idx="3576">
                  <c:v>6.2565534151322613</c:v>
                </c:pt>
                <c:pt idx="3577">
                  <c:v>6.7743121974412173</c:v>
                </c:pt>
                <c:pt idx="3578">
                  <c:v>6.7743121974412173</c:v>
                </c:pt>
                <c:pt idx="3579">
                  <c:v>6.7743121974412173</c:v>
                </c:pt>
                <c:pt idx="3580">
                  <c:v>6.7743121974412173</c:v>
                </c:pt>
                <c:pt idx="3581">
                  <c:v>6.2565534151322613</c:v>
                </c:pt>
                <c:pt idx="3582">
                  <c:v>6.2565534151322613</c:v>
                </c:pt>
                <c:pt idx="3583">
                  <c:v>6.2565534151322613</c:v>
                </c:pt>
                <c:pt idx="3584">
                  <c:v>6.7743121974412173</c:v>
                </c:pt>
                <c:pt idx="3585">
                  <c:v>6.2565534151322613</c:v>
                </c:pt>
                <c:pt idx="3586">
                  <c:v>6.2565534151322613</c:v>
                </c:pt>
                <c:pt idx="3587">
                  <c:v>5.7387946328233044</c:v>
                </c:pt>
                <c:pt idx="3588">
                  <c:v>6.2565534151322613</c:v>
                </c:pt>
                <c:pt idx="3589">
                  <c:v>5.7387946328233044</c:v>
                </c:pt>
                <c:pt idx="3590">
                  <c:v>5.7387946328233044</c:v>
                </c:pt>
                <c:pt idx="3591">
                  <c:v>5.7387946328233044</c:v>
                </c:pt>
                <c:pt idx="3592">
                  <c:v>5.7387946328233044</c:v>
                </c:pt>
                <c:pt idx="3593">
                  <c:v>5.7387946328233044</c:v>
                </c:pt>
                <c:pt idx="3594">
                  <c:v>5.7387946328233044</c:v>
                </c:pt>
                <c:pt idx="3595">
                  <c:v>5.7387946328233044</c:v>
                </c:pt>
                <c:pt idx="3596">
                  <c:v>5.2210358505143502</c:v>
                </c:pt>
                <c:pt idx="3597">
                  <c:v>5.7387946328233044</c:v>
                </c:pt>
                <c:pt idx="3598">
                  <c:v>5.7387946328233044</c:v>
                </c:pt>
                <c:pt idx="3599">
                  <c:v>6.2565534151322613</c:v>
                </c:pt>
                <c:pt idx="3600">
                  <c:v>5.2210358505143502</c:v>
                </c:pt>
                <c:pt idx="3601">
                  <c:v>5.7387946328233044</c:v>
                </c:pt>
                <c:pt idx="3602">
                  <c:v>5.7387946328233044</c:v>
                </c:pt>
                <c:pt idx="3603">
                  <c:v>5.7387946328233044</c:v>
                </c:pt>
                <c:pt idx="3604">
                  <c:v>5.7387946328233044</c:v>
                </c:pt>
                <c:pt idx="3605">
                  <c:v>5.7387946328233044</c:v>
                </c:pt>
                <c:pt idx="3606">
                  <c:v>5.7387946328233044</c:v>
                </c:pt>
                <c:pt idx="3607">
                  <c:v>5.7387946328233044</c:v>
                </c:pt>
                <c:pt idx="3608">
                  <c:v>5.7387946328233044</c:v>
                </c:pt>
                <c:pt idx="3609">
                  <c:v>5.7387946328233044</c:v>
                </c:pt>
                <c:pt idx="3610">
                  <c:v>5.7387946328233044</c:v>
                </c:pt>
                <c:pt idx="3611">
                  <c:v>5.7387946328233044</c:v>
                </c:pt>
                <c:pt idx="3612">
                  <c:v>5.7387946328233044</c:v>
                </c:pt>
                <c:pt idx="3613">
                  <c:v>5.7387946328233044</c:v>
                </c:pt>
                <c:pt idx="3614">
                  <c:v>5.7387946328233044</c:v>
                </c:pt>
                <c:pt idx="3615">
                  <c:v>5.7387946328233044</c:v>
                </c:pt>
                <c:pt idx="3616">
                  <c:v>5.7387946328233044</c:v>
                </c:pt>
                <c:pt idx="3617">
                  <c:v>5.7387946328233044</c:v>
                </c:pt>
                <c:pt idx="3618">
                  <c:v>6.2565534151322613</c:v>
                </c:pt>
                <c:pt idx="3619">
                  <c:v>6.2565534151322613</c:v>
                </c:pt>
                <c:pt idx="3620">
                  <c:v>5.7387946328233044</c:v>
                </c:pt>
                <c:pt idx="3621">
                  <c:v>6.7743121974412173</c:v>
                </c:pt>
                <c:pt idx="3622">
                  <c:v>5.7387946328233044</c:v>
                </c:pt>
                <c:pt idx="3623">
                  <c:v>6.7743121974412173</c:v>
                </c:pt>
                <c:pt idx="3624">
                  <c:v>6.7743121974412173</c:v>
                </c:pt>
                <c:pt idx="3625">
                  <c:v>6.2565534151322613</c:v>
                </c:pt>
                <c:pt idx="3626">
                  <c:v>6.7743121974412173</c:v>
                </c:pt>
                <c:pt idx="3627">
                  <c:v>5.7387946328233044</c:v>
                </c:pt>
                <c:pt idx="3628">
                  <c:v>5.7387946328233044</c:v>
                </c:pt>
                <c:pt idx="3629">
                  <c:v>6.2565534151322613</c:v>
                </c:pt>
                <c:pt idx="3630">
                  <c:v>5.7387946328233044</c:v>
                </c:pt>
                <c:pt idx="3631">
                  <c:v>5.7387946328233044</c:v>
                </c:pt>
                <c:pt idx="3632">
                  <c:v>6.2565534151322613</c:v>
                </c:pt>
                <c:pt idx="3633">
                  <c:v>6.7743121974412173</c:v>
                </c:pt>
                <c:pt idx="3634">
                  <c:v>5.7387946328233044</c:v>
                </c:pt>
                <c:pt idx="3635">
                  <c:v>5.7387946328233044</c:v>
                </c:pt>
                <c:pt idx="3636">
                  <c:v>5.7387946328233044</c:v>
                </c:pt>
                <c:pt idx="3637">
                  <c:v>5.7387946328233044</c:v>
                </c:pt>
                <c:pt idx="3638">
                  <c:v>5.7387946328233044</c:v>
                </c:pt>
                <c:pt idx="3639">
                  <c:v>5.7387946328233044</c:v>
                </c:pt>
                <c:pt idx="3640">
                  <c:v>4.7032770682053942</c:v>
                </c:pt>
                <c:pt idx="3641">
                  <c:v>5.2210358505143502</c:v>
                </c:pt>
                <c:pt idx="3642">
                  <c:v>5.2210358505143502</c:v>
                </c:pt>
                <c:pt idx="3643">
                  <c:v>5.7387946328233044</c:v>
                </c:pt>
                <c:pt idx="3644">
                  <c:v>5.2210358505143502</c:v>
                </c:pt>
                <c:pt idx="3645">
                  <c:v>5.2210358505143502</c:v>
                </c:pt>
                <c:pt idx="3646">
                  <c:v>5.7387946328233044</c:v>
                </c:pt>
                <c:pt idx="3647">
                  <c:v>5.2210358505143502</c:v>
                </c:pt>
                <c:pt idx="3648">
                  <c:v>5.7387946328233044</c:v>
                </c:pt>
                <c:pt idx="3649">
                  <c:v>5.7387946328233044</c:v>
                </c:pt>
                <c:pt idx="3650">
                  <c:v>5.2210358505143502</c:v>
                </c:pt>
                <c:pt idx="3651">
                  <c:v>4.7032770682053942</c:v>
                </c:pt>
                <c:pt idx="3652">
                  <c:v>4.7032770682053942</c:v>
                </c:pt>
                <c:pt idx="3653">
                  <c:v>4.7032770682053942</c:v>
                </c:pt>
                <c:pt idx="3654">
                  <c:v>5.2210358505143502</c:v>
                </c:pt>
                <c:pt idx="3655">
                  <c:v>5.7387946328233044</c:v>
                </c:pt>
                <c:pt idx="3656">
                  <c:v>5.2210358505143502</c:v>
                </c:pt>
                <c:pt idx="3657">
                  <c:v>5.2210358505143502</c:v>
                </c:pt>
                <c:pt idx="3658">
                  <c:v>5.2210358505143502</c:v>
                </c:pt>
                <c:pt idx="3659">
                  <c:v>5.2210358505143502</c:v>
                </c:pt>
                <c:pt idx="3660">
                  <c:v>5.7387946328233044</c:v>
                </c:pt>
                <c:pt idx="3661">
                  <c:v>5.2210358505143502</c:v>
                </c:pt>
                <c:pt idx="3662">
                  <c:v>5.7387946328233044</c:v>
                </c:pt>
                <c:pt idx="3663">
                  <c:v>5.7387946328233044</c:v>
                </c:pt>
                <c:pt idx="3664">
                  <c:v>5.7387946328233044</c:v>
                </c:pt>
                <c:pt idx="3665">
                  <c:v>5.7387946328233044</c:v>
                </c:pt>
                <c:pt idx="3666">
                  <c:v>5.2210358505143502</c:v>
                </c:pt>
                <c:pt idx="3667">
                  <c:v>4.7032770682053942</c:v>
                </c:pt>
                <c:pt idx="3668">
                  <c:v>4.7032770682053942</c:v>
                </c:pt>
                <c:pt idx="3669">
                  <c:v>4.7032770682053942</c:v>
                </c:pt>
                <c:pt idx="3670">
                  <c:v>5.2210358505143502</c:v>
                </c:pt>
                <c:pt idx="3671">
                  <c:v>4.7032770682053942</c:v>
                </c:pt>
                <c:pt idx="3672">
                  <c:v>4.7032770682053942</c:v>
                </c:pt>
                <c:pt idx="3673">
                  <c:v>4.7032770682053942</c:v>
                </c:pt>
                <c:pt idx="3674">
                  <c:v>5.2210358505143502</c:v>
                </c:pt>
                <c:pt idx="3675">
                  <c:v>5.2210358505143502</c:v>
                </c:pt>
                <c:pt idx="3676">
                  <c:v>4.7032770682053942</c:v>
                </c:pt>
                <c:pt idx="3677">
                  <c:v>4.7032770682053942</c:v>
                </c:pt>
                <c:pt idx="3678">
                  <c:v>4.7032770682053942</c:v>
                </c:pt>
                <c:pt idx="3679">
                  <c:v>5.2210358505143502</c:v>
                </c:pt>
                <c:pt idx="3680">
                  <c:v>5.7387946328233044</c:v>
                </c:pt>
                <c:pt idx="3681">
                  <c:v>4.7032770682053942</c:v>
                </c:pt>
                <c:pt idx="3682">
                  <c:v>5.2210358505143502</c:v>
                </c:pt>
                <c:pt idx="3683">
                  <c:v>5.7387946328233044</c:v>
                </c:pt>
                <c:pt idx="3684">
                  <c:v>4.7032770682053942</c:v>
                </c:pt>
                <c:pt idx="3685">
                  <c:v>4.7032770682053942</c:v>
                </c:pt>
                <c:pt idx="3686">
                  <c:v>5.7387946328233044</c:v>
                </c:pt>
                <c:pt idx="3687">
                  <c:v>5.2210358505143502</c:v>
                </c:pt>
                <c:pt idx="3688">
                  <c:v>5.7387946328233044</c:v>
                </c:pt>
                <c:pt idx="3689">
                  <c:v>4.7032770682053942</c:v>
                </c:pt>
                <c:pt idx="3690">
                  <c:v>5.2210358505143502</c:v>
                </c:pt>
                <c:pt idx="3691">
                  <c:v>5.7387946328233044</c:v>
                </c:pt>
                <c:pt idx="3692">
                  <c:v>5.2210358505143502</c:v>
                </c:pt>
                <c:pt idx="3693">
                  <c:v>4.7032770682053942</c:v>
                </c:pt>
                <c:pt idx="3694">
                  <c:v>4.7032770682053942</c:v>
                </c:pt>
                <c:pt idx="3695">
                  <c:v>4.7032770682053942</c:v>
                </c:pt>
                <c:pt idx="3696">
                  <c:v>4.7032770682053942</c:v>
                </c:pt>
                <c:pt idx="3697">
                  <c:v>4.7032770682053942</c:v>
                </c:pt>
                <c:pt idx="3698">
                  <c:v>4.1855182858964382</c:v>
                </c:pt>
                <c:pt idx="3699">
                  <c:v>3.6677595035874826</c:v>
                </c:pt>
                <c:pt idx="3700">
                  <c:v>4.1855182858964382</c:v>
                </c:pt>
                <c:pt idx="3701">
                  <c:v>4.7032770682053942</c:v>
                </c:pt>
                <c:pt idx="3702">
                  <c:v>4.7032770682053942</c:v>
                </c:pt>
                <c:pt idx="3703">
                  <c:v>4.7032770682053942</c:v>
                </c:pt>
                <c:pt idx="3704">
                  <c:v>3.6677595035874826</c:v>
                </c:pt>
                <c:pt idx="3705">
                  <c:v>4.7032770682053942</c:v>
                </c:pt>
                <c:pt idx="3706">
                  <c:v>4.1855182858964382</c:v>
                </c:pt>
                <c:pt idx="3707">
                  <c:v>4.1855182858964382</c:v>
                </c:pt>
                <c:pt idx="3708">
                  <c:v>3.6677595035874826</c:v>
                </c:pt>
                <c:pt idx="3709">
                  <c:v>4.1855182858964382</c:v>
                </c:pt>
                <c:pt idx="3710">
                  <c:v>4.1855182858964382</c:v>
                </c:pt>
                <c:pt idx="3711">
                  <c:v>4.7032770682053942</c:v>
                </c:pt>
                <c:pt idx="3712">
                  <c:v>4.7032770682053942</c:v>
                </c:pt>
                <c:pt idx="3713">
                  <c:v>3.6677595035874826</c:v>
                </c:pt>
                <c:pt idx="3714">
                  <c:v>3.6677595035874826</c:v>
                </c:pt>
                <c:pt idx="3715">
                  <c:v>3.6677595035874826</c:v>
                </c:pt>
                <c:pt idx="3716">
                  <c:v>3.6677595035874826</c:v>
                </c:pt>
                <c:pt idx="3717">
                  <c:v>3.6677595035874826</c:v>
                </c:pt>
                <c:pt idx="3718">
                  <c:v>3.6677595035874826</c:v>
                </c:pt>
                <c:pt idx="3719">
                  <c:v>3.6677595035874826</c:v>
                </c:pt>
                <c:pt idx="3720">
                  <c:v>3.6677595035874826</c:v>
                </c:pt>
                <c:pt idx="3721">
                  <c:v>3.6677595035874826</c:v>
                </c:pt>
                <c:pt idx="3722">
                  <c:v>3.6677595035874826</c:v>
                </c:pt>
                <c:pt idx="3723">
                  <c:v>3.6677595035874826</c:v>
                </c:pt>
                <c:pt idx="3724">
                  <c:v>3.6677595035874826</c:v>
                </c:pt>
                <c:pt idx="3725">
                  <c:v>3.6677595035874826</c:v>
                </c:pt>
                <c:pt idx="3726">
                  <c:v>3.6677595035874826</c:v>
                </c:pt>
                <c:pt idx="3727">
                  <c:v>3.6677595035874826</c:v>
                </c:pt>
                <c:pt idx="3728">
                  <c:v>3.6677595035874826</c:v>
                </c:pt>
                <c:pt idx="3729">
                  <c:v>3.6677595035874826</c:v>
                </c:pt>
                <c:pt idx="3730">
                  <c:v>3.6677595035874826</c:v>
                </c:pt>
                <c:pt idx="3731">
                  <c:v>3.6677595035874826</c:v>
                </c:pt>
                <c:pt idx="3732">
                  <c:v>3.6677595035874826</c:v>
                </c:pt>
                <c:pt idx="3733">
                  <c:v>3.6677595035874826</c:v>
                </c:pt>
                <c:pt idx="3734">
                  <c:v>3.6677595035874826</c:v>
                </c:pt>
                <c:pt idx="3735">
                  <c:v>3.6677595035874826</c:v>
                </c:pt>
                <c:pt idx="3736">
                  <c:v>3.6677595035874826</c:v>
                </c:pt>
                <c:pt idx="3737">
                  <c:v>3.6677595035874826</c:v>
                </c:pt>
                <c:pt idx="3738">
                  <c:v>3.6677595035874826</c:v>
                </c:pt>
                <c:pt idx="3739">
                  <c:v>3.6677595035874826</c:v>
                </c:pt>
                <c:pt idx="3740">
                  <c:v>3.150000721278527</c:v>
                </c:pt>
                <c:pt idx="3741">
                  <c:v>3.6677595035874826</c:v>
                </c:pt>
                <c:pt idx="3742">
                  <c:v>3.6677595035874826</c:v>
                </c:pt>
                <c:pt idx="3743">
                  <c:v>3.6677595035874826</c:v>
                </c:pt>
                <c:pt idx="3744">
                  <c:v>3.6677595035874826</c:v>
                </c:pt>
                <c:pt idx="3745">
                  <c:v>3.6677595035874826</c:v>
                </c:pt>
                <c:pt idx="3746">
                  <c:v>3.6677595035874826</c:v>
                </c:pt>
                <c:pt idx="3747">
                  <c:v>4.1855182858964382</c:v>
                </c:pt>
                <c:pt idx="3748">
                  <c:v>3.6677595035874826</c:v>
                </c:pt>
                <c:pt idx="3749">
                  <c:v>3.6677595035874826</c:v>
                </c:pt>
                <c:pt idx="3750">
                  <c:v>3.6677595035874826</c:v>
                </c:pt>
                <c:pt idx="3751">
                  <c:v>3.6677595035874826</c:v>
                </c:pt>
                <c:pt idx="3752">
                  <c:v>3.6677595035874826</c:v>
                </c:pt>
                <c:pt idx="3753">
                  <c:v>3.6677595035874826</c:v>
                </c:pt>
                <c:pt idx="3754">
                  <c:v>3.6677595035874826</c:v>
                </c:pt>
                <c:pt idx="3755">
                  <c:v>3.6677595035874826</c:v>
                </c:pt>
                <c:pt idx="3756">
                  <c:v>3.6677595035874826</c:v>
                </c:pt>
                <c:pt idx="3757">
                  <c:v>3.6677595035874826</c:v>
                </c:pt>
                <c:pt idx="3758">
                  <c:v>3.6677595035874826</c:v>
                </c:pt>
                <c:pt idx="3759">
                  <c:v>3.6677595035874826</c:v>
                </c:pt>
                <c:pt idx="3760">
                  <c:v>3.6677595035874826</c:v>
                </c:pt>
                <c:pt idx="3761">
                  <c:v>3.6677595035874826</c:v>
                </c:pt>
                <c:pt idx="3762">
                  <c:v>3.6677595035874826</c:v>
                </c:pt>
                <c:pt idx="3763">
                  <c:v>3.6677595035874826</c:v>
                </c:pt>
                <c:pt idx="3764">
                  <c:v>3.6677595035874826</c:v>
                </c:pt>
                <c:pt idx="3765">
                  <c:v>3.6677595035874826</c:v>
                </c:pt>
                <c:pt idx="3766">
                  <c:v>3.6677595035874826</c:v>
                </c:pt>
                <c:pt idx="3767">
                  <c:v>3.6677595035874826</c:v>
                </c:pt>
                <c:pt idx="3768">
                  <c:v>3.6677595035874826</c:v>
                </c:pt>
                <c:pt idx="3769">
                  <c:v>3.6677595035874826</c:v>
                </c:pt>
                <c:pt idx="3770">
                  <c:v>3.6677595035874826</c:v>
                </c:pt>
                <c:pt idx="3771">
                  <c:v>3.6677595035874826</c:v>
                </c:pt>
                <c:pt idx="3772">
                  <c:v>3.6677595035874826</c:v>
                </c:pt>
                <c:pt idx="3773">
                  <c:v>3.6677595035874826</c:v>
                </c:pt>
                <c:pt idx="3774">
                  <c:v>3.6677595035874826</c:v>
                </c:pt>
                <c:pt idx="3775">
                  <c:v>3.6677595035874826</c:v>
                </c:pt>
                <c:pt idx="3776">
                  <c:v>3.6677595035874826</c:v>
                </c:pt>
                <c:pt idx="3777">
                  <c:v>3.6677595035874826</c:v>
                </c:pt>
                <c:pt idx="3778">
                  <c:v>3.6677595035874826</c:v>
                </c:pt>
                <c:pt idx="3779">
                  <c:v>3.6677595035874826</c:v>
                </c:pt>
                <c:pt idx="3780">
                  <c:v>3.6677595035874826</c:v>
                </c:pt>
                <c:pt idx="3781">
                  <c:v>3.6677595035874826</c:v>
                </c:pt>
                <c:pt idx="3782">
                  <c:v>2.632241938969571</c:v>
                </c:pt>
                <c:pt idx="3783">
                  <c:v>2.632241938969571</c:v>
                </c:pt>
                <c:pt idx="3784">
                  <c:v>2.632241938969571</c:v>
                </c:pt>
                <c:pt idx="3785">
                  <c:v>2.632241938969571</c:v>
                </c:pt>
                <c:pt idx="3786">
                  <c:v>3.6677595035874826</c:v>
                </c:pt>
                <c:pt idx="3787">
                  <c:v>3.150000721278527</c:v>
                </c:pt>
                <c:pt idx="3788">
                  <c:v>2.632241938969571</c:v>
                </c:pt>
                <c:pt idx="3789">
                  <c:v>2.632241938969571</c:v>
                </c:pt>
                <c:pt idx="3790">
                  <c:v>3.150000721278527</c:v>
                </c:pt>
                <c:pt idx="3791">
                  <c:v>3.150000721278527</c:v>
                </c:pt>
                <c:pt idx="3792">
                  <c:v>3.6677595035874826</c:v>
                </c:pt>
                <c:pt idx="3793">
                  <c:v>2.632241938969571</c:v>
                </c:pt>
                <c:pt idx="3794">
                  <c:v>2.632241938969571</c:v>
                </c:pt>
                <c:pt idx="3795">
                  <c:v>3.6677595035874826</c:v>
                </c:pt>
                <c:pt idx="3796">
                  <c:v>3.6677595035874826</c:v>
                </c:pt>
                <c:pt idx="3797">
                  <c:v>3.150000721278527</c:v>
                </c:pt>
                <c:pt idx="3798">
                  <c:v>3.150000721278527</c:v>
                </c:pt>
                <c:pt idx="3799">
                  <c:v>2.632241938969571</c:v>
                </c:pt>
                <c:pt idx="3800">
                  <c:v>2.632241938969571</c:v>
                </c:pt>
                <c:pt idx="3801">
                  <c:v>2.632241938969571</c:v>
                </c:pt>
                <c:pt idx="3802">
                  <c:v>3.150000721278527</c:v>
                </c:pt>
                <c:pt idx="3803">
                  <c:v>2.632241938969571</c:v>
                </c:pt>
                <c:pt idx="3804">
                  <c:v>2.632241938969571</c:v>
                </c:pt>
                <c:pt idx="3805">
                  <c:v>2.632241938969571</c:v>
                </c:pt>
                <c:pt idx="3806">
                  <c:v>2.632241938969571</c:v>
                </c:pt>
                <c:pt idx="3807">
                  <c:v>2.632241938969571</c:v>
                </c:pt>
                <c:pt idx="3808">
                  <c:v>3.150000721278527</c:v>
                </c:pt>
                <c:pt idx="3809">
                  <c:v>2.632241938969571</c:v>
                </c:pt>
                <c:pt idx="3810">
                  <c:v>3.150000721278527</c:v>
                </c:pt>
                <c:pt idx="3811">
                  <c:v>2.632241938969571</c:v>
                </c:pt>
                <c:pt idx="3812">
                  <c:v>3.150000721278527</c:v>
                </c:pt>
                <c:pt idx="3813">
                  <c:v>2.632241938969571</c:v>
                </c:pt>
                <c:pt idx="3814">
                  <c:v>2.632241938969571</c:v>
                </c:pt>
                <c:pt idx="3815">
                  <c:v>3.150000721278527</c:v>
                </c:pt>
                <c:pt idx="3816">
                  <c:v>2.632241938969571</c:v>
                </c:pt>
                <c:pt idx="3817">
                  <c:v>2.632241938969571</c:v>
                </c:pt>
                <c:pt idx="3818">
                  <c:v>3.6677595035874826</c:v>
                </c:pt>
                <c:pt idx="3819">
                  <c:v>3.150000721278527</c:v>
                </c:pt>
                <c:pt idx="3820">
                  <c:v>2.1144831566606155</c:v>
                </c:pt>
                <c:pt idx="3821">
                  <c:v>2.632241938969571</c:v>
                </c:pt>
                <c:pt idx="3822">
                  <c:v>2.632241938969571</c:v>
                </c:pt>
                <c:pt idx="3823">
                  <c:v>2.632241938969571</c:v>
                </c:pt>
                <c:pt idx="3824">
                  <c:v>3.150000721278527</c:v>
                </c:pt>
                <c:pt idx="3825">
                  <c:v>2.632241938969571</c:v>
                </c:pt>
                <c:pt idx="3826">
                  <c:v>3.150000721278527</c:v>
                </c:pt>
                <c:pt idx="3827">
                  <c:v>3.150000721278527</c:v>
                </c:pt>
                <c:pt idx="3828">
                  <c:v>3.150000721278527</c:v>
                </c:pt>
                <c:pt idx="3829">
                  <c:v>3.150000721278527</c:v>
                </c:pt>
                <c:pt idx="3830">
                  <c:v>2.632241938969571</c:v>
                </c:pt>
                <c:pt idx="3831">
                  <c:v>2.632241938969571</c:v>
                </c:pt>
                <c:pt idx="3832">
                  <c:v>2.632241938969571</c:v>
                </c:pt>
                <c:pt idx="3833">
                  <c:v>2.632241938969571</c:v>
                </c:pt>
                <c:pt idx="3834">
                  <c:v>3.150000721278527</c:v>
                </c:pt>
                <c:pt idx="3835">
                  <c:v>2.632241938969571</c:v>
                </c:pt>
                <c:pt idx="3836">
                  <c:v>2.632241938969571</c:v>
                </c:pt>
                <c:pt idx="3837">
                  <c:v>2.632241938969571</c:v>
                </c:pt>
                <c:pt idx="3838">
                  <c:v>2.632241938969571</c:v>
                </c:pt>
                <c:pt idx="3839">
                  <c:v>2.1144831566606155</c:v>
                </c:pt>
                <c:pt idx="3840">
                  <c:v>2.632241938969571</c:v>
                </c:pt>
                <c:pt idx="3841">
                  <c:v>2.1144831566606155</c:v>
                </c:pt>
                <c:pt idx="3842">
                  <c:v>2.632241938969571</c:v>
                </c:pt>
                <c:pt idx="3843">
                  <c:v>2.632241938969571</c:v>
                </c:pt>
                <c:pt idx="3844">
                  <c:v>2.632241938969571</c:v>
                </c:pt>
                <c:pt idx="3845">
                  <c:v>2.632241938969571</c:v>
                </c:pt>
                <c:pt idx="3846">
                  <c:v>2.632241938969571</c:v>
                </c:pt>
                <c:pt idx="3847">
                  <c:v>2.632241938969571</c:v>
                </c:pt>
                <c:pt idx="3848">
                  <c:v>2.1144831566606155</c:v>
                </c:pt>
                <c:pt idx="3849">
                  <c:v>2.632241938969571</c:v>
                </c:pt>
                <c:pt idx="3850">
                  <c:v>2.632241938969571</c:v>
                </c:pt>
                <c:pt idx="3851">
                  <c:v>2.632241938969571</c:v>
                </c:pt>
                <c:pt idx="3852">
                  <c:v>2.632241938969571</c:v>
                </c:pt>
                <c:pt idx="3853">
                  <c:v>2.632241938969571</c:v>
                </c:pt>
                <c:pt idx="3854">
                  <c:v>2.632241938969571</c:v>
                </c:pt>
                <c:pt idx="3855">
                  <c:v>2.632241938969571</c:v>
                </c:pt>
                <c:pt idx="3856">
                  <c:v>2.632241938969571</c:v>
                </c:pt>
                <c:pt idx="3857">
                  <c:v>2.1144831566606155</c:v>
                </c:pt>
                <c:pt idx="3858">
                  <c:v>1.5967243743516597</c:v>
                </c:pt>
                <c:pt idx="3859">
                  <c:v>2.632241938969571</c:v>
                </c:pt>
                <c:pt idx="3860">
                  <c:v>2.632241938969571</c:v>
                </c:pt>
                <c:pt idx="3861">
                  <c:v>2.1144831566606155</c:v>
                </c:pt>
                <c:pt idx="3862">
                  <c:v>2.632241938969571</c:v>
                </c:pt>
                <c:pt idx="3863">
                  <c:v>2.632241938969571</c:v>
                </c:pt>
                <c:pt idx="3864">
                  <c:v>1.5967243743516597</c:v>
                </c:pt>
                <c:pt idx="3865">
                  <c:v>2.1144831566606155</c:v>
                </c:pt>
                <c:pt idx="3866">
                  <c:v>2.1144831566606155</c:v>
                </c:pt>
                <c:pt idx="3867">
                  <c:v>2.1144831566606155</c:v>
                </c:pt>
                <c:pt idx="3868">
                  <c:v>1.5967243743516597</c:v>
                </c:pt>
                <c:pt idx="3869">
                  <c:v>2.1144831566606155</c:v>
                </c:pt>
                <c:pt idx="3870">
                  <c:v>1.5967243743516597</c:v>
                </c:pt>
                <c:pt idx="3871">
                  <c:v>1.5967243743516597</c:v>
                </c:pt>
                <c:pt idx="3872">
                  <c:v>2.1144831566606155</c:v>
                </c:pt>
                <c:pt idx="3873">
                  <c:v>1.5967243743516597</c:v>
                </c:pt>
                <c:pt idx="3874">
                  <c:v>2.632241938969571</c:v>
                </c:pt>
                <c:pt idx="3875">
                  <c:v>2.1144831566606155</c:v>
                </c:pt>
                <c:pt idx="3876">
                  <c:v>2.1144831566606155</c:v>
                </c:pt>
                <c:pt idx="3877">
                  <c:v>1.5967243743516597</c:v>
                </c:pt>
                <c:pt idx="3878">
                  <c:v>2.1144831566606155</c:v>
                </c:pt>
                <c:pt idx="3879">
                  <c:v>1.5967243743516597</c:v>
                </c:pt>
                <c:pt idx="3880">
                  <c:v>1.5967243743516597</c:v>
                </c:pt>
                <c:pt idx="3881">
                  <c:v>1.5967243743516597</c:v>
                </c:pt>
                <c:pt idx="3882">
                  <c:v>1.5967243743516597</c:v>
                </c:pt>
                <c:pt idx="3883">
                  <c:v>1.5967243743516597</c:v>
                </c:pt>
                <c:pt idx="3884">
                  <c:v>2.1144831566606155</c:v>
                </c:pt>
                <c:pt idx="3885">
                  <c:v>1.5967243743516597</c:v>
                </c:pt>
                <c:pt idx="3886">
                  <c:v>2.1144831566606155</c:v>
                </c:pt>
                <c:pt idx="3887">
                  <c:v>1.5967243743516597</c:v>
                </c:pt>
                <c:pt idx="3888">
                  <c:v>1.5967243743516597</c:v>
                </c:pt>
                <c:pt idx="3889">
                  <c:v>1.5967243743516597</c:v>
                </c:pt>
                <c:pt idx="3890">
                  <c:v>1.5967243743516597</c:v>
                </c:pt>
                <c:pt idx="3891">
                  <c:v>1.5967243743516597</c:v>
                </c:pt>
                <c:pt idx="3892">
                  <c:v>2.1144831566606155</c:v>
                </c:pt>
                <c:pt idx="3893">
                  <c:v>2.1144831566606155</c:v>
                </c:pt>
                <c:pt idx="3894">
                  <c:v>2.1144831566606155</c:v>
                </c:pt>
                <c:pt idx="3895">
                  <c:v>1.5967243743516597</c:v>
                </c:pt>
                <c:pt idx="3896">
                  <c:v>1.5967243743516597</c:v>
                </c:pt>
                <c:pt idx="3897">
                  <c:v>1.5967243743516597</c:v>
                </c:pt>
                <c:pt idx="3898">
                  <c:v>1.5967243743516597</c:v>
                </c:pt>
                <c:pt idx="3899">
                  <c:v>1.5967243743516597</c:v>
                </c:pt>
                <c:pt idx="3900">
                  <c:v>1.5967243743516597</c:v>
                </c:pt>
                <c:pt idx="3901">
                  <c:v>2.1144831566606155</c:v>
                </c:pt>
                <c:pt idx="3902">
                  <c:v>1.5967243743516597</c:v>
                </c:pt>
                <c:pt idx="3903">
                  <c:v>1.5967243743516597</c:v>
                </c:pt>
                <c:pt idx="3904">
                  <c:v>1.5967243743516597</c:v>
                </c:pt>
                <c:pt idx="3905">
                  <c:v>1.5967243743516597</c:v>
                </c:pt>
                <c:pt idx="3906">
                  <c:v>1.5967243743516597</c:v>
                </c:pt>
                <c:pt idx="3907">
                  <c:v>1.5967243743516597</c:v>
                </c:pt>
                <c:pt idx="3908">
                  <c:v>2.1144831566606155</c:v>
                </c:pt>
                <c:pt idx="3909">
                  <c:v>2.1144831566606155</c:v>
                </c:pt>
                <c:pt idx="3910">
                  <c:v>2.1144831566606155</c:v>
                </c:pt>
                <c:pt idx="3911">
                  <c:v>1.5967243743516597</c:v>
                </c:pt>
                <c:pt idx="3912">
                  <c:v>1.5967243743516597</c:v>
                </c:pt>
                <c:pt idx="3913">
                  <c:v>1.5967243743516597</c:v>
                </c:pt>
                <c:pt idx="3914">
                  <c:v>1.5967243743516597</c:v>
                </c:pt>
                <c:pt idx="3915">
                  <c:v>1.5967243743516597</c:v>
                </c:pt>
                <c:pt idx="3916">
                  <c:v>2.1144831566606155</c:v>
                </c:pt>
                <c:pt idx="3917">
                  <c:v>1.5967243743516597</c:v>
                </c:pt>
                <c:pt idx="3918">
                  <c:v>2.1144831566606155</c:v>
                </c:pt>
                <c:pt idx="3919">
                  <c:v>1.5967243743516597</c:v>
                </c:pt>
                <c:pt idx="3920">
                  <c:v>1.5967243743516597</c:v>
                </c:pt>
                <c:pt idx="3921">
                  <c:v>1.5967243743516597</c:v>
                </c:pt>
                <c:pt idx="3922">
                  <c:v>1.5967243743516597</c:v>
                </c:pt>
                <c:pt idx="3923">
                  <c:v>1.5967243743516597</c:v>
                </c:pt>
                <c:pt idx="3924">
                  <c:v>1.5967243743516597</c:v>
                </c:pt>
                <c:pt idx="3925">
                  <c:v>1.5967243743516597</c:v>
                </c:pt>
                <c:pt idx="3926">
                  <c:v>1.5967243743516597</c:v>
                </c:pt>
                <c:pt idx="3927">
                  <c:v>1.5967243743516597</c:v>
                </c:pt>
                <c:pt idx="3928">
                  <c:v>1.5967243743516597</c:v>
                </c:pt>
                <c:pt idx="3929">
                  <c:v>1.5967243743516597</c:v>
                </c:pt>
                <c:pt idx="3930">
                  <c:v>1.5967243743516597</c:v>
                </c:pt>
                <c:pt idx="3931">
                  <c:v>1.5967243743516597</c:v>
                </c:pt>
                <c:pt idx="3932">
                  <c:v>1.5967243743516597</c:v>
                </c:pt>
                <c:pt idx="3933">
                  <c:v>1.5967243743516597</c:v>
                </c:pt>
                <c:pt idx="3934">
                  <c:v>1.5967243743516597</c:v>
                </c:pt>
                <c:pt idx="3935">
                  <c:v>1.5967243743516597</c:v>
                </c:pt>
                <c:pt idx="3936">
                  <c:v>1.5967243743516597</c:v>
                </c:pt>
                <c:pt idx="3937">
                  <c:v>1.5967243743516597</c:v>
                </c:pt>
                <c:pt idx="3938">
                  <c:v>1.5967243743516597</c:v>
                </c:pt>
                <c:pt idx="3939">
                  <c:v>1.5967243743516597</c:v>
                </c:pt>
                <c:pt idx="3940">
                  <c:v>1.0789655920427039</c:v>
                </c:pt>
                <c:pt idx="3941">
                  <c:v>1.5967243743516597</c:v>
                </c:pt>
                <c:pt idx="3942">
                  <c:v>1.5967243743516597</c:v>
                </c:pt>
                <c:pt idx="3943">
                  <c:v>1.5967243743516597</c:v>
                </c:pt>
                <c:pt idx="3944">
                  <c:v>1.5967243743516597</c:v>
                </c:pt>
                <c:pt idx="3945">
                  <c:v>1.5967243743516597</c:v>
                </c:pt>
                <c:pt idx="3946">
                  <c:v>1.5967243743516597</c:v>
                </c:pt>
                <c:pt idx="3947">
                  <c:v>1.5967243743516597</c:v>
                </c:pt>
                <c:pt idx="3948">
                  <c:v>1.5967243743516597</c:v>
                </c:pt>
                <c:pt idx="3949">
                  <c:v>1.0789655920427039</c:v>
                </c:pt>
                <c:pt idx="3950">
                  <c:v>1.5967243743516597</c:v>
                </c:pt>
                <c:pt idx="3951">
                  <c:v>1.5967243743516597</c:v>
                </c:pt>
                <c:pt idx="3952">
                  <c:v>1.0789655920427039</c:v>
                </c:pt>
                <c:pt idx="3953">
                  <c:v>1.5967243743516597</c:v>
                </c:pt>
                <c:pt idx="3954">
                  <c:v>1.0789655920427039</c:v>
                </c:pt>
                <c:pt idx="3955">
                  <c:v>1.0789655920427039</c:v>
                </c:pt>
                <c:pt idx="3956">
                  <c:v>1.0789655920427039</c:v>
                </c:pt>
                <c:pt idx="3957">
                  <c:v>1.5967243743516597</c:v>
                </c:pt>
                <c:pt idx="3958">
                  <c:v>1.5967243743516597</c:v>
                </c:pt>
                <c:pt idx="3959">
                  <c:v>1.5967243743516597</c:v>
                </c:pt>
                <c:pt idx="3960">
                  <c:v>1.5967243743516597</c:v>
                </c:pt>
                <c:pt idx="3961">
                  <c:v>1.0789655920427039</c:v>
                </c:pt>
                <c:pt idx="3962">
                  <c:v>1.0789655920427039</c:v>
                </c:pt>
                <c:pt idx="3963">
                  <c:v>0.56120680973374826</c:v>
                </c:pt>
                <c:pt idx="3964">
                  <c:v>1.0789655920427039</c:v>
                </c:pt>
                <c:pt idx="3965">
                  <c:v>1.0789655920427039</c:v>
                </c:pt>
                <c:pt idx="3966">
                  <c:v>1.5967243743516597</c:v>
                </c:pt>
                <c:pt idx="3967">
                  <c:v>1.5967243743516597</c:v>
                </c:pt>
                <c:pt idx="3968">
                  <c:v>1.0789655920427039</c:v>
                </c:pt>
                <c:pt idx="3969">
                  <c:v>1.5967243743516597</c:v>
                </c:pt>
                <c:pt idx="3970">
                  <c:v>1.5967243743516597</c:v>
                </c:pt>
                <c:pt idx="3971">
                  <c:v>1.0789655920427039</c:v>
                </c:pt>
                <c:pt idx="3972">
                  <c:v>1.0789655920427039</c:v>
                </c:pt>
                <c:pt idx="3973">
                  <c:v>1.5967243743516597</c:v>
                </c:pt>
                <c:pt idx="3974">
                  <c:v>1.5967243743516597</c:v>
                </c:pt>
                <c:pt idx="3975">
                  <c:v>1.5967243743516597</c:v>
                </c:pt>
                <c:pt idx="3976">
                  <c:v>1.0789655920427039</c:v>
                </c:pt>
                <c:pt idx="3977">
                  <c:v>1.5967243743516597</c:v>
                </c:pt>
                <c:pt idx="3978">
                  <c:v>1.5967243743516597</c:v>
                </c:pt>
                <c:pt idx="3979">
                  <c:v>1.0789655920427039</c:v>
                </c:pt>
                <c:pt idx="3980">
                  <c:v>1.0789655920427039</c:v>
                </c:pt>
                <c:pt idx="3981">
                  <c:v>1.0789655920427039</c:v>
                </c:pt>
                <c:pt idx="3982">
                  <c:v>0.56120680973374826</c:v>
                </c:pt>
                <c:pt idx="3983">
                  <c:v>1.0789655920427039</c:v>
                </c:pt>
                <c:pt idx="3984">
                  <c:v>1.0789655920427039</c:v>
                </c:pt>
                <c:pt idx="3985">
                  <c:v>1.0789655920427039</c:v>
                </c:pt>
                <c:pt idx="3986">
                  <c:v>1.0789655920427039</c:v>
                </c:pt>
                <c:pt idx="3987">
                  <c:v>1.5967243743516597</c:v>
                </c:pt>
                <c:pt idx="3988">
                  <c:v>1.0789655920427039</c:v>
                </c:pt>
                <c:pt idx="3989">
                  <c:v>1.0789655920427039</c:v>
                </c:pt>
                <c:pt idx="3990">
                  <c:v>1.0789655920427039</c:v>
                </c:pt>
                <c:pt idx="3991">
                  <c:v>1.5967243743516597</c:v>
                </c:pt>
                <c:pt idx="3992">
                  <c:v>1.5967243743516597</c:v>
                </c:pt>
                <c:pt idx="3993">
                  <c:v>0.56120680973374826</c:v>
                </c:pt>
                <c:pt idx="3994">
                  <c:v>0.56120680973374826</c:v>
                </c:pt>
                <c:pt idx="3995">
                  <c:v>1.0789655920427039</c:v>
                </c:pt>
                <c:pt idx="3996">
                  <c:v>0.56120680973374826</c:v>
                </c:pt>
                <c:pt idx="3997">
                  <c:v>0.56120680973374826</c:v>
                </c:pt>
                <c:pt idx="3998">
                  <c:v>1.0789655920427039</c:v>
                </c:pt>
                <c:pt idx="3999">
                  <c:v>1.0789655920427039</c:v>
                </c:pt>
                <c:pt idx="4000">
                  <c:v>0.56120680973374826</c:v>
                </c:pt>
                <c:pt idx="4001">
                  <c:v>0.56120680973374826</c:v>
                </c:pt>
                <c:pt idx="4002">
                  <c:v>0.56120680973374826</c:v>
                </c:pt>
                <c:pt idx="4003">
                  <c:v>1.0789655920427039</c:v>
                </c:pt>
                <c:pt idx="4004">
                  <c:v>0.56120680973374826</c:v>
                </c:pt>
                <c:pt idx="4005">
                  <c:v>0.56120680973374826</c:v>
                </c:pt>
                <c:pt idx="4006">
                  <c:v>0.56120680973374826</c:v>
                </c:pt>
                <c:pt idx="4007">
                  <c:v>0.56120680973374826</c:v>
                </c:pt>
                <c:pt idx="4008">
                  <c:v>0.56120680973374826</c:v>
                </c:pt>
                <c:pt idx="4009">
                  <c:v>0.56120680973374826</c:v>
                </c:pt>
                <c:pt idx="4010">
                  <c:v>1.0789655920427039</c:v>
                </c:pt>
                <c:pt idx="4011">
                  <c:v>0.56120680973374826</c:v>
                </c:pt>
                <c:pt idx="4012">
                  <c:v>0.56120680973374826</c:v>
                </c:pt>
                <c:pt idx="4013">
                  <c:v>1.0789655920427039</c:v>
                </c:pt>
                <c:pt idx="4014">
                  <c:v>0.56120680973374826</c:v>
                </c:pt>
                <c:pt idx="4015">
                  <c:v>1.0789655920427039</c:v>
                </c:pt>
                <c:pt idx="4016">
                  <c:v>0.56120680973374826</c:v>
                </c:pt>
                <c:pt idx="4017">
                  <c:v>0.56120680973374826</c:v>
                </c:pt>
                <c:pt idx="4018">
                  <c:v>0.56120680973374826</c:v>
                </c:pt>
                <c:pt idx="4019">
                  <c:v>0.56120680973374826</c:v>
                </c:pt>
                <c:pt idx="4020">
                  <c:v>0.56120680973374826</c:v>
                </c:pt>
                <c:pt idx="4021">
                  <c:v>0.56120680973374826</c:v>
                </c:pt>
                <c:pt idx="4022">
                  <c:v>0.56120680973374826</c:v>
                </c:pt>
                <c:pt idx="4023">
                  <c:v>0.56120680973374826</c:v>
                </c:pt>
                <c:pt idx="4024">
                  <c:v>0.56120680973374826</c:v>
                </c:pt>
                <c:pt idx="4025">
                  <c:v>0.56120680973374826</c:v>
                </c:pt>
                <c:pt idx="4026">
                  <c:v>0.56120680973374826</c:v>
                </c:pt>
                <c:pt idx="4027">
                  <c:v>0.56120680973374826</c:v>
                </c:pt>
                <c:pt idx="4028">
                  <c:v>0.56120680973374826</c:v>
                </c:pt>
                <c:pt idx="4029">
                  <c:v>0.56120680973374826</c:v>
                </c:pt>
                <c:pt idx="4030">
                  <c:v>0</c:v>
                </c:pt>
                <c:pt idx="4031">
                  <c:v>0.56120680973374826</c:v>
                </c:pt>
                <c:pt idx="4032">
                  <c:v>0.56120680973374826</c:v>
                </c:pt>
                <c:pt idx="4033">
                  <c:v>0.56120680973374826</c:v>
                </c:pt>
                <c:pt idx="4034">
                  <c:v>0.56120680973374826</c:v>
                </c:pt>
                <c:pt idx="4035">
                  <c:v>1.0789655920427039</c:v>
                </c:pt>
                <c:pt idx="4036">
                  <c:v>0.56120680973374826</c:v>
                </c:pt>
                <c:pt idx="4037">
                  <c:v>0.56120680973374826</c:v>
                </c:pt>
                <c:pt idx="4038">
                  <c:v>0.56120680973374826</c:v>
                </c:pt>
                <c:pt idx="4039">
                  <c:v>4.3448027424792597E-2</c:v>
                </c:pt>
                <c:pt idx="4040">
                  <c:v>0.56120680973374826</c:v>
                </c:pt>
                <c:pt idx="4041">
                  <c:v>0.56120680973374826</c:v>
                </c:pt>
                <c:pt idx="4042">
                  <c:v>0.56120680973374826</c:v>
                </c:pt>
                <c:pt idx="4043">
                  <c:v>0.56120680973374826</c:v>
                </c:pt>
                <c:pt idx="4044">
                  <c:v>0.56120680973374826</c:v>
                </c:pt>
                <c:pt idx="4045">
                  <c:v>0.56120680973374826</c:v>
                </c:pt>
                <c:pt idx="4046">
                  <c:v>0.56120680973374826</c:v>
                </c:pt>
                <c:pt idx="4047">
                  <c:v>0.56120680973374826</c:v>
                </c:pt>
                <c:pt idx="4048">
                  <c:v>0.56120680973374826</c:v>
                </c:pt>
                <c:pt idx="4049">
                  <c:v>4.3448027424792597E-2</c:v>
                </c:pt>
                <c:pt idx="4050">
                  <c:v>4.3448027424792597E-2</c:v>
                </c:pt>
                <c:pt idx="4051">
                  <c:v>0.56120680973374826</c:v>
                </c:pt>
                <c:pt idx="4052">
                  <c:v>0.56120680973374826</c:v>
                </c:pt>
                <c:pt idx="4053">
                  <c:v>0.56120680973374826</c:v>
                </c:pt>
                <c:pt idx="4054">
                  <c:v>0.56120680973374826</c:v>
                </c:pt>
                <c:pt idx="4055">
                  <c:v>0.56120680973374826</c:v>
                </c:pt>
                <c:pt idx="4056">
                  <c:v>0.56120680973374826</c:v>
                </c:pt>
                <c:pt idx="4057">
                  <c:v>0.56120680973374826</c:v>
                </c:pt>
                <c:pt idx="4058">
                  <c:v>0.56120680973374826</c:v>
                </c:pt>
                <c:pt idx="4059">
                  <c:v>0.56120680973374826</c:v>
                </c:pt>
                <c:pt idx="4060">
                  <c:v>0.56120680973374826</c:v>
                </c:pt>
                <c:pt idx="4061">
                  <c:v>0.56120680973374826</c:v>
                </c:pt>
                <c:pt idx="4062">
                  <c:v>0.56120680973374826</c:v>
                </c:pt>
                <c:pt idx="4063">
                  <c:v>0.56120680973374826</c:v>
                </c:pt>
                <c:pt idx="4064">
                  <c:v>4.3448027424792597E-2</c:v>
                </c:pt>
                <c:pt idx="4065">
                  <c:v>0.56120680973374826</c:v>
                </c:pt>
                <c:pt idx="4066">
                  <c:v>0.56120680973374826</c:v>
                </c:pt>
                <c:pt idx="4067">
                  <c:v>4.3448027424792597E-2</c:v>
                </c:pt>
                <c:pt idx="4068">
                  <c:v>0.56120680973374826</c:v>
                </c:pt>
                <c:pt idx="4069">
                  <c:v>0</c:v>
                </c:pt>
                <c:pt idx="4070">
                  <c:v>0.56120680973374826</c:v>
                </c:pt>
                <c:pt idx="4071">
                  <c:v>4.3448027424792597E-2</c:v>
                </c:pt>
                <c:pt idx="4072">
                  <c:v>0.56120680973374826</c:v>
                </c:pt>
                <c:pt idx="4073">
                  <c:v>0.56120680973374826</c:v>
                </c:pt>
                <c:pt idx="4074">
                  <c:v>0.56120680973374826</c:v>
                </c:pt>
                <c:pt idx="4075">
                  <c:v>4.3448027424792597E-2</c:v>
                </c:pt>
                <c:pt idx="4076">
                  <c:v>0.56120680973374826</c:v>
                </c:pt>
                <c:pt idx="4077">
                  <c:v>0.56120680973374826</c:v>
                </c:pt>
                <c:pt idx="4078">
                  <c:v>0.56120680973374826</c:v>
                </c:pt>
                <c:pt idx="4079">
                  <c:v>4.3448027424792597E-2</c:v>
                </c:pt>
                <c:pt idx="4080">
                  <c:v>0.56120680973374826</c:v>
                </c:pt>
                <c:pt idx="4081">
                  <c:v>4.3448027424792597E-2</c:v>
                </c:pt>
                <c:pt idx="4082">
                  <c:v>4.3448027424792597E-2</c:v>
                </c:pt>
                <c:pt idx="4083">
                  <c:v>0.56120680973374826</c:v>
                </c:pt>
                <c:pt idx="4084">
                  <c:v>0.56120680973374826</c:v>
                </c:pt>
                <c:pt idx="4085">
                  <c:v>0.56120680973374826</c:v>
                </c:pt>
                <c:pt idx="4086">
                  <c:v>4.3448027424792597E-2</c:v>
                </c:pt>
                <c:pt idx="4087">
                  <c:v>4.3448027424792597E-2</c:v>
                </c:pt>
                <c:pt idx="4088">
                  <c:v>0</c:v>
                </c:pt>
                <c:pt idx="4089">
                  <c:v>0</c:v>
                </c:pt>
                <c:pt idx="4090">
                  <c:v>0</c:v>
                </c:pt>
                <c:pt idx="4091">
                  <c:v>4.3448027424792597E-2</c:v>
                </c:pt>
                <c:pt idx="4092">
                  <c:v>0.56120680973374826</c:v>
                </c:pt>
                <c:pt idx="4093">
                  <c:v>0.56120680973374826</c:v>
                </c:pt>
                <c:pt idx="4094">
                  <c:v>0.56120680973374826</c:v>
                </c:pt>
                <c:pt idx="4095">
                  <c:v>4.3448027424792597E-2</c:v>
                </c:pt>
                <c:pt idx="4096">
                  <c:v>0.56120680973374826</c:v>
                </c:pt>
                <c:pt idx="4097">
                  <c:v>0</c:v>
                </c:pt>
                <c:pt idx="4098">
                  <c:v>4.3448027424792597E-2</c:v>
                </c:pt>
              </c:numCache>
            </c:numRef>
          </c:yVal>
          <c:smooth val="0"/>
          <c:extLst xmlns:c16r2="http://schemas.microsoft.com/office/drawing/2015/06/chart">
            <c:ext xmlns:c16="http://schemas.microsoft.com/office/drawing/2014/chart" uri="{C3380CC4-5D6E-409C-BE32-E72D297353CC}">
              <c16:uniqueId val="{00000000-ADC7-421F-932E-3FACFA40E4F6}"/>
            </c:ext>
          </c:extLst>
        </c:ser>
        <c:ser>
          <c:idx val="2"/>
          <c:order val="2"/>
          <c:tx>
            <c:strRef>
              <c:f>'Prueba 1'!$D$3</c:f>
              <c:strCache>
                <c:ptCount val="1"/>
                <c:pt idx="0">
                  <c:v>Thrust_Theoretical (kg)  </c:v>
                </c:pt>
              </c:strCache>
            </c:strRef>
          </c:tx>
          <c:marker>
            <c:symbol val="none"/>
          </c:marker>
          <c:xVal>
            <c:numRef>
              <c:f>'Prueba 1'!$C$4:$C$4102</c:f>
              <c:numCache>
                <c:formatCode>#,##0.000</c:formatCode>
                <c:ptCount val="4099"/>
                <c:pt idx="0">
                  <c:v>1</c:v>
                </c:pt>
                <c:pt idx="1">
                  <c:v>1.0444101599790359</c:v>
                </c:pt>
                <c:pt idx="2">
                  <c:v>1.0469179817439762</c:v>
                </c:pt>
                <c:pt idx="3">
                  <c:v>1.0494258148149842</c:v>
                </c:pt>
                <c:pt idx="4">
                  <c:v>1.0519336553359828</c:v>
                </c:pt>
                <c:pt idx="5">
                  <c:v>1.0544415008023849</c:v>
                </c:pt>
                <c:pt idx="6">
                  <c:v>1.0569493495822604</c:v>
                </c:pt>
                <c:pt idx="7">
                  <c:v>1.0594572006076304</c:v>
                </c:pt>
                <c:pt idx="8">
                  <c:v>1.0619650531752249</c:v>
                </c:pt>
                <c:pt idx="9">
                  <c:v>1.0644729068177798</c:v>
                </c:pt>
                <c:pt idx="10">
                  <c:v>1.0669807612208377</c:v>
                </c:pt>
                <c:pt idx="11">
                  <c:v>1.0694886161689312</c:v>
                </c:pt>
                <c:pt idx="12">
                  <c:v>1.0719964715107519</c:v>
                </c:pt>
                <c:pt idx="13">
                  <c:v>1.0745043271365964</c:v>
                </c:pt>
                <c:pt idx="14">
                  <c:v>1.0770121829637516</c:v>
                </c:pt>
                <c:pt idx="15">
                  <c:v>1.0795200389270243</c:v>
                </c:pt>
                <c:pt idx="16">
                  <c:v>1.0820278949725968</c:v>
                </c:pt>
                <c:pt idx="17">
                  <c:v>1.0845357510540428</c:v>
                </c:pt>
                <c:pt idx="18">
                  <c:v>1.0870436071297391</c:v>
                </c:pt>
                <c:pt idx="19">
                  <c:v>1.0895514631611858</c:v>
                </c:pt>
                <c:pt idx="20">
                  <c:v>1.0920593191119148</c:v>
                </c:pt>
                <c:pt idx="21">
                  <c:v>1.0945671749467802</c:v>
                </c:pt>
                <c:pt idx="22">
                  <c:v>1.0970750306314965</c:v>
                </c:pt>
                <c:pt idx="23">
                  <c:v>1.0995828861323387</c:v>
                </c:pt>
                <c:pt idx="24">
                  <c:v>1.102090741415946</c:v>
                </c:pt>
                <c:pt idx="25">
                  <c:v>1.1045985964491958</c:v>
                </c:pt>
                <c:pt idx="26">
                  <c:v>1.1071064511991189</c:v>
                </c:pt>
                <c:pt idx="27">
                  <c:v>1.1096143056328471</c:v>
                </c:pt>
                <c:pt idx="28">
                  <c:v>1.1121221597175766</c:v>
                </c:pt>
                <c:pt idx="29">
                  <c:v>1.1146300134205454</c:v>
                </c:pt>
                <c:pt idx="30">
                  <c:v>1.1171378667090177</c:v>
                </c:pt>
                <c:pt idx="31">
                  <c:v>1.1196457195502749</c:v>
                </c:pt>
                <c:pt idx="32">
                  <c:v>1.1221535719116082</c:v>
                </c:pt>
                <c:pt idx="33">
                  <c:v>1.1246614237603143</c:v>
                </c:pt>
                <c:pt idx="34">
                  <c:v>1.1271692750636932</c:v>
                </c:pt>
                <c:pt idx="35">
                  <c:v>1.1296771257890454</c:v>
                </c:pt>
                <c:pt idx="36">
                  <c:v>1.1321849759036715</c:v>
                </c:pt>
                <c:pt idx="37">
                  <c:v>1.13469282537487</c:v>
                </c:pt>
                <c:pt idx="38">
                  <c:v>1.1372006741699385</c:v>
                </c:pt>
                <c:pt idx="39">
                  <c:v>1.1397085222561711</c:v>
                </c:pt>
                <c:pt idx="40">
                  <c:v>1.1422163696008598</c:v>
                </c:pt>
                <c:pt idx="41">
                  <c:v>1.1447242161712934</c:v>
                </c:pt>
                <c:pt idx="42">
                  <c:v>1.1472320619347571</c:v>
                </c:pt>
                <c:pt idx="43">
                  <c:v>1.149739906858533</c:v>
                </c:pt>
                <c:pt idx="44">
                  <c:v>1.1522477509098989</c:v>
                </c:pt>
                <c:pt idx="45">
                  <c:v>1.1547555940561294</c:v>
                </c:pt>
                <c:pt idx="46">
                  <c:v>1.157263436264494</c:v>
                </c:pt>
                <c:pt idx="47">
                  <c:v>1.1597712775022591</c:v>
                </c:pt>
                <c:pt idx="48">
                  <c:v>1.162279117736686</c:v>
                </c:pt>
                <c:pt idx="49">
                  <c:v>1.1647869569350318</c:v>
                </c:pt>
                <c:pt idx="50">
                  <c:v>1.1672947950645487</c:v>
                </c:pt>
                <c:pt idx="51">
                  <c:v>1.1698026320924839</c:v>
                </c:pt>
                <c:pt idx="52">
                  <c:v>1.1723104679860805</c:v>
                </c:pt>
                <c:pt idx="53">
                  <c:v>1.1748183027125751</c:v>
                </c:pt>
                <c:pt idx="54">
                  <c:v>1.1773261362391998</c:v>
                </c:pt>
                <c:pt idx="55">
                  <c:v>1.1798339685331816</c:v>
                </c:pt>
                <c:pt idx="56">
                  <c:v>1.1823417995617409</c:v>
                </c:pt>
                <c:pt idx="57">
                  <c:v>1.1848496292920931</c:v>
                </c:pt>
                <c:pt idx="58">
                  <c:v>1.1873574576914476</c:v>
                </c:pt>
                <c:pt idx="59">
                  <c:v>1.1898652847270077</c:v>
                </c:pt>
                <c:pt idx="60">
                  <c:v>1.1923731103659703</c:v>
                </c:pt>
                <c:pt idx="61">
                  <c:v>1.194880934575526</c:v>
                </c:pt>
                <c:pt idx="62">
                  <c:v>1.1973887573228594</c:v>
                </c:pt>
                <c:pt idx="63">
                  <c:v>1.1998965785751476</c:v>
                </c:pt>
                <c:pt idx="64">
                  <c:v>1.2024043982995618</c:v>
                </c:pt>
                <c:pt idx="65">
                  <c:v>1.2049122164632655</c:v>
                </c:pt>
                <c:pt idx="66">
                  <c:v>1.2074200330334155</c:v>
                </c:pt>
                <c:pt idx="67">
                  <c:v>1.2099278479771616</c:v>
                </c:pt>
                <c:pt idx="68">
                  <c:v>1.2124356612616454</c:v>
                </c:pt>
                <c:pt idx="69">
                  <c:v>1.2149434728540016</c:v>
                </c:pt>
                <c:pt idx="70">
                  <c:v>1.2174512827213571</c:v>
                </c:pt>
                <c:pt idx="71">
                  <c:v>1.2199590908308307</c:v>
                </c:pt>
                <c:pt idx="72">
                  <c:v>1.2224668971495334</c:v>
                </c:pt>
                <c:pt idx="73">
                  <c:v>1.2249747016445682</c:v>
                </c:pt>
                <c:pt idx="74">
                  <c:v>1.2274825042830295</c:v>
                </c:pt>
                <c:pt idx="75">
                  <c:v>1.2299903050320031</c:v>
                </c:pt>
                <c:pt idx="76">
                  <c:v>1.2324981038585667</c:v>
                </c:pt>
                <c:pt idx="77">
                  <c:v>1.2350059007297891</c:v>
                </c:pt>
                <c:pt idx="78">
                  <c:v>1.2375136956127295</c:v>
                </c:pt>
                <c:pt idx="79">
                  <c:v>1.2400214884744392</c:v>
                </c:pt>
                <c:pt idx="80">
                  <c:v>1.2425292792819591</c:v>
                </c:pt>
                <c:pt idx="81">
                  <c:v>1.2450370680023217</c:v>
                </c:pt>
                <c:pt idx="82">
                  <c:v>1.2475448546025494</c:v>
                </c:pt>
                <c:pt idx="83">
                  <c:v>1.2500526390496549</c:v>
                </c:pt>
                <c:pt idx="84">
                  <c:v>1.2525604213106416</c:v>
                </c:pt>
                <c:pt idx="85">
                  <c:v>1.2550682013525023</c:v>
                </c:pt>
                <c:pt idx="86">
                  <c:v>1.2575759791422203</c:v>
                </c:pt>
                <c:pt idx="87">
                  <c:v>1.2600837546467678</c:v>
                </c:pt>
                <c:pt idx="88">
                  <c:v>1.262591527833107</c:v>
                </c:pt>
                <c:pt idx="89">
                  <c:v>1.2650992986681899</c:v>
                </c:pt>
                <c:pt idx="90">
                  <c:v>1.267607067118957</c:v>
                </c:pt>
                <c:pt idx="91">
                  <c:v>1.2701148331523384</c:v>
                </c:pt>
                <c:pt idx="92">
                  <c:v>1.2726225967352529</c:v>
                </c:pt>
                <c:pt idx="93">
                  <c:v>1.2751303578346085</c:v>
                </c:pt>
                <c:pt idx="94">
                  <c:v>1.2776381164173007</c:v>
                </c:pt>
                <c:pt idx="95">
                  <c:v>1.280145872450215</c:v>
                </c:pt>
                <c:pt idx="96">
                  <c:v>1.2826536259002244</c:v>
                </c:pt>
                <c:pt idx="97">
                  <c:v>1.2851613767341901</c:v>
                </c:pt>
                <c:pt idx="98">
                  <c:v>1.2876691249189609</c:v>
                </c:pt>
                <c:pt idx="99">
                  <c:v>1.2901768704213747</c:v>
                </c:pt>
                <c:pt idx="100">
                  <c:v>1.2926846132082557</c:v>
                </c:pt>
                <c:pt idx="101">
                  <c:v>1.2951923532464167</c:v>
                </c:pt>
                <c:pt idx="102">
                  <c:v>1.2977000905026574</c:v>
                </c:pt>
                <c:pt idx="103">
                  <c:v>1.3002078249437645</c:v>
                </c:pt>
                <c:pt idx="104">
                  <c:v>1.3027155565365125</c:v>
                </c:pt>
                <c:pt idx="105">
                  <c:v>1.305223285247662</c:v>
                </c:pt>
                <c:pt idx="106">
                  <c:v>1.3077310110439611</c:v>
                </c:pt>
                <c:pt idx="107">
                  <c:v>1.3102387338921437</c:v>
                </c:pt>
                <c:pt idx="108">
                  <c:v>1.3127464537589311</c:v>
                </c:pt>
                <c:pt idx="109">
                  <c:v>1.3152541706110301</c:v>
                </c:pt>
                <c:pt idx="110">
                  <c:v>1.317761884415134</c:v>
                </c:pt>
                <c:pt idx="111">
                  <c:v>1.3202695951379222</c:v>
                </c:pt>
                <c:pt idx="112">
                  <c:v>1.3227773027460594</c:v>
                </c:pt>
                <c:pt idx="113">
                  <c:v>1.3252850072061964</c:v>
                </c:pt>
                <c:pt idx="114">
                  <c:v>1.3277927084849694</c:v>
                </c:pt>
                <c:pt idx="115">
                  <c:v>1.3303004065490001</c:v>
                </c:pt>
                <c:pt idx="116">
                  <c:v>1.3328081013648951</c:v>
                </c:pt>
                <c:pt idx="117">
                  <c:v>1.3353157928992458</c:v>
                </c:pt>
                <c:pt idx="118">
                  <c:v>1.3378234811186294</c:v>
                </c:pt>
                <c:pt idx="119">
                  <c:v>1.3403311659896067</c:v>
                </c:pt>
                <c:pt idx="120">
                  <c:v>1.3428388474787238</c:v>
                </c:pt>
                <c:pt idx="121">
                  <c:v>1.345346525552511</c:v>
                </c:pt>
                <c:pt idx="122">
                  <c:v>1.3478542001774825</c:v>
                </c:pt>
                <c:pt idx="123">
                  <c:v>1.3503618713201369</c:v>
                </c:pt>
                <c:pt idx="124">
                  <c:v>1.3528695389469565</c:v>
                </c:pt>
                <c:pt idx="125">
                  <c:v>1.355377203024408</c:v>
                </c:pt>
                <c:pt idx="126">
                  <c:v>1.3578848635189407</c:v>
                </c:pt>
                <c:pt idx="127">
                  <c:v>1.3603925203969875</c:v>
                </c:pt>
                <c:pt idx="128">
                  <c:v>1.3629001736249655</c:v>
                </c:pt>
                <c:pt idx="129">
                  <c:v>1.3654078231692739</c:v>
                </c:pt>
                <c:pt idx="130">
                  <c:v>1.3679154689962949</c:v>
                </c:pt>
                <c:pt idx="131">
                  <c:v>1.3704231110723941</c:v>
                </c:pt>
                <c:pt idx="132">
                  <c:v>1.3729307493639191</c:v>
                </c:pt>
                <c:pt idx="133">
                  <c:v>1.3754383838372004</c:v>
                </c:pt>
                <c:pt idx="134">
                  <c:v>1.3779460144585505</c:v>
                </c:pt>
                <c:pt idx="135">
                  <c:v>1.3804536411942636</c:v>
                </c:pt>
                <c:pt idx="136">
                  <c:v>1.3829612640106168</c:v>
                </c:pt>
                <c:pt idx="137">
                  <c:v>1.3854688828738684</c:v>
                </c:pt>
                <c:pt idx="138">
                  <c:v>1.3879764977502584</c:v>
                </c:pt>
                <c:pt idx="139">
                  <c:v>1.3904841086060082</c:v>
                </c:pt>
                <c:pt idx="140">
                  <c:v>1.3929917154073208</c:v>
                </c:pt>
                <c:pt idx="141">
                  <c:v>1.3954993181203799</c:v>
                </c:pt>
                <c:pt idx="142">
                  <c:v>1.3980069167113502</c:v>
                </c:pt>
                <c:pt idx="143">
                  <c:v>1.4005145111463779</c:v>
                </c:pt>
                <c:pt idx="144">
                  <c:v>1.4030221013915889</c:v>
                </c:pt>
                <c:pt idx="145">
                  <c:v>1.40552968741309</c:v>
                </c:pt>
                <c:pt idx="146">
                  <c:v>1.4080372691769685</c:v>
                </c:pt>
                <c:pt idx="147">
                  <c:v>1.4105448466492911</c:v>
                </c:pt>
                <c:pt idx="148">
                  <c:v>1.4130524197961054</c:v>
                </c:pt>
                <c:pt idx="149">
                  <c:v>1.415559988583438</c:v>
                </c:pt>
                <c:pt idx="150">
                  <c:v>1.4180675529772957</c:v>
                </c:pt>
                <c:pt idx="151">
                  <c:v>1.4205751129436643</c:v>
                </c:pt>
                <c:pt idx="152">
                  <c:v>1.4230826684485094</c:v>
                </c:pt>
                <c:pt idx="153">
                  <c:v>1.4255902194577752</c:v>
                </c:pt>
                <c:pt idx="154">
                  <c:v>1.428097765937385</c:v>
                </c:pt>
                <c:pt idx="155">
                  <c:v>1.430605307853241</c:v>
                </c:pt>
                <c:pt idx="156">
                  <c:v>1.4331128451712243</c:v>
                </c:pt>
                <c:pt idx="157">
                  <c:v>1.4356203778571937</c:v>
                </c:pt>
                <c:pt idx="158">
                  <c:v>1.4381279058769865</c:v>
                </c:pt>
                <c:pt idx="159">
                  <c:v>1.4406354291964185</c:v>
                </c:pt>
                <c:pt idx="160">
                  <c:v>1.4431429477812834</c:v>
                </c:pt>
                <c:pt idx="161">
                  <c:v>1.445650461597352</c:v>
                </c:pt>
                <c:pt idx="162">
                  <c:v>1.4481579706103733</c:v>
                </c:pt>
                <c:pt idx="163">
                  <c:v>1.4506654747860737</c:v>
                </c:pt>
                <c:pt idx="164">
                  <c:v>1.4531729740901562</c:v>
                </c:pt>
                <c:pt idx="165">
                  <c:v>1.4556804684883018</c:v>
                </c:pt>
                <c:pt idx="166">
                  <c:v>1.4581879579461674</c:v>
                </c:pt>
                <c:pt idx="167">
                  <c:v>1.4606954424293874</c:v>
                </c:pt>
                <c:pt idx="168">
                  <c:v>1.4632029219035725</c:v>
                </c:pt>
                <c:pt idx="169">
                  <c:v>1.4657103963343094</c:v>
                </c:pt>
                <c:pt idx="170">
                  <c:v>1.4682178656871616</c:v>
                </c:pt>
                <c:pt idx="171">
                  <c:v>1.4707253299276679</c:v>
                </c:pt>
                <c:pt idx="172">
                  <c:v>1.4732327890213439</c:v>
                </c:pt>
                <c:pt idx="173">
                  <c:v>1.4757402429336799</c:v>
                </c:pt>
                <c:pt idx="174">
                  <c:v>1.4782476916301421</c:v>
                </c:pt>
                <c:pt idx="175">
                  <c:v>1.4807551350761718</c:v>
                </c:pt>
                <c:pt idx="176">
                  <c:v>1.4832625732371862</c:v>
                </c:pt>
                <c:pt idx="177">
                  <c:v>1.4857700060785763</c:v>
                </c:pt>
                <c:pt idx="178">
                  <c:v>1.488277433565709</c:v>
                </c:pt>
                <c:pt idx="179">
                  <c:v>1.4907848556639245</c:v>
                </c:pt>
                <c:pt idx="180">
                  <c:v>1.4932922723385387</c:v>
                </c:pt>
                <c:pt idx="181">
                  <c:v>1.4957996835548406</c:v>
                </c:pt>
                <c:pt idx="182">
                  <c:v>1.4983070892780943</c:v>
                </c:pt>
                <c:pt idx="183">
                  <c:v>1.5008144894735373</c:v>
                </c:pt>
                <c:pt idx="184">
                  <c:v>1.5033218841063807</c:v>
                </c:pt>
                <c:pt idx="185">
                  <c:v>1.5058292731418088</c:v>
                </c:pt>
                <c:pt idx="186">
                  <c:v>1.5083366565449801</c:v>
                </c:pt>
                <c:pt idx="187">
                  <c:v>1.5108440342810254</c:v>
                </c:pt>
                <c:pt idx="188">
                  <c:v>1.5133514063150493</c:v>
                </c:pt>
                <c:pt idx="189">
                  <c:v>1.5158587726121282</c:v>
                </c:pt>
                <c:pt idx="190">
                  <c:v>1.5183661331373117</c:v>
                </c:pt>
                <c:pt idx="191">
                  <c:v>1.520873487855622</c:v>
                </c:pt>
                <c:pt idx="192">
                  <c:v>1.5233808367320529</c:v>
                </c:pt>
                <c:pt idx="193">
                  <c:v>1.5258881797315709</c:v>
                </c:pt>
                <c:pt idx="194">
                  <c:v>1.5283955168191139</c:v>
                </c:pt>
                <c:pt idx="195">
                  <c:v>1.5309028479595914</c:v>
                </c:pt>
                <c:pt idx="196">
                  <c:v>1.5334101731178849</c:v>
                </c:pt>
                <c:pt idx="197">
                  <c:v>1.535917492258847</c:v>
                </c:pt>
                <c:pt idx="198">
                  <c:v>1.5384248053473009</c:v>
                </c:pt>
                <c:pt idx="199">
                  <c:v>1.5409321123480413</c:v>
                </c:pt>
                <c:pt idx="200">
                  <c:v>1.5434394132258333</c:v>
                </c:pt>
                <c:pt idx="201">
                  <c:v>1.545946707945413</c:v>
                </c:pt>
                <c:pt idx="202">
                  <c:v>1.5484539964714865</c:v>
                </c:pt>
                <c:pt idx="203">
                  <c:v>1.5509612787687299</c:v>
                </c:pt>
                <c:pt idx="204">
                  <c:v>1.5534685548017899</c:v>
                </c:pt>
                <c:pt idx="205">
                  <c:v>1.5559758245352824</c:v>
                </c:pt>
                <c:pt idx="206">
                  <c:v>1.558483087933793</c:v>
                </c:pt>
                <c:pt idx="207">
                  <c:v>1.5609903449618767</c:v>
                </c:pt>
                <c:pt idx="208">
                  <c:v>1.563497595584058</c:v>
                </c:pt>
                <c:pt idx="209">
                  <c:v>1.5660048397648305</c:v>
                </c:pt>
                <c:pt idx="210">
                  <c:v>1.5685120774686556</c:v>
                </c:pt>
                <c:pt idx="211">
                  <c:v>1.5710193086599649</c:v>
                </c:pt>
                <c:pt idx="212">
                  <c:v>1.5735265333031569</c:v>
                </c:pt>
                <c:pt idx="213">
                  <c:v>1.5760337513625997</c:v>
                </c:pt>
                <c:pt idx="214">
                  <c:v>1.5785409628026286</c:v>
                </c:pt>
                <c:pt idx="215">
                  <c:v>1.5810481675875465</c:v>
                </c:pt>
                <c:pt idx="216">
                  <c:v>1.583555365681625</c:v>
                </c:pt>
                <c:pt idx="217">
                  <c:v>1.586062557049102</c:v>
                </c:pt>
                <c:pt idx="218">
                  <c:v>1.588569741654184</c:v>
                </c:pt>
                <c:pt idx="219">
                  <c:v>1.591076919461043</c:v>
                </c:pt>
                <c:pt idx="220">
                  <c:v>1.5935840904338194</c:v>
                </c:pt>
                <c:pt idx="221">
                  <c:v>1.5960912545366188</c:v>
                </c:pt>
                <c:pt idx="222">
                  <c:v>1.5985984117335144</c:v>
                </c:pt>
                <c:pt idx="223">
                  <c:v>1.6011055619885453</c:v>
                </c:pt>
                <c:pt idx="224">
                  <c:v>1.6036127052657163</c:v>
                </c:pt>
                <c:pt idx="225">
                  <c:v>1.6061198415289986</c:v>
                </c:pt>
                <c:pt idx="226">
                  <c:v>1.6086269707423286</c:v>
                </c:pt>
                <c:pt idx="227">
                  <c:v>1.6111340928696087</c:v>
                </c:pt>
                <c:pt idx="228">
                  <c:v>1.6136412078747062</c:v>
                </c:pt>
                <c:pt idx="229">
                  <c:v>1.6161483157214531</c:v>
                </c:pt>
                <c:pt idx="230">
                  <c:v>1.6186554163736471</c:v>
                </c:pt>
                <c:pt idx="231">
                  <c:v>1.6211625097950497</c:v>
                </c:pt>
                <c:pt idx="232">
                  <c:v>1.6236695959493876</c:v>
                </c:pt>
                <c:pt idx="233">
                  <c:v>1.6261766748003512</c:v>
                </c:pt>
                <c:pt idx="234">
                  <c:v>1.6286837463115948</c:v>
                </c:pt>
                <c:pt idx="235">
                  <c:v>1.631190810446737</c:v>
                </c:pt>
                <c:pt idx="236">
                  <c:v>1.6336978671693596</c:v>
                </c:pt>
                <c:pt idx="237">
                  <c:v>1.6362049164430084</c:v>
                </c:pt>
                <c:pt idx="238">
                  <c:v>1.6387119582311915</c:v>
                </c:pt>
                <c:pt idx="239">
                  <c:v>1.6412189924973806</c:v>
                </c:pt>
                <c:pt idx="240">
                  <c:v>1.64372601920501</c:v>
                </c:pt>
                <c:pt idx="241">
                  <c:v>1.6462330383174768</c:v>
                </c:pt>
                <c:pt idx="242">
                  <c:v>1.6487400497981399</c:v>
                </c:pt>
                <c:pt idx="243">
                  <c:v>1.6512470536103208</c:v>
                </c:pt>
                <c:pt idx="244">
                  <c:v>1.6537540497173029</c:v>
                </c:pt>
                <c:pt idx="245">
                  <c:v>1.6562610380823306</c:v>
                </c:pt>
                <c:pt idx="246">
                  <c:v>1.6587680186686109</c:v>
                </c:pt>
                <c:pt idx="247">
                  <c:v>1.6612749914393112</c:v>
                </c:pt>
                <c:pt idx="248">
                  <c:v>1.6637819563575607</c:v>
                </c:pt>
                <c:pt idx="249">
                  <c:v>1.6662889133864485</c:v>
                </c:pt>
                <c:pt idx="250">
                  <c:v>1.6687958624890253</c:v>
                </c:pt>
                <c:pt idx="251">
                  <c:v>1.6713028036283015</c:v>
                </c:pt>
                <c:pt idx="252">
                  <c:v>1.673809736767248</c:v>
                </c:pt>
                <c:pt idx="253">
                  <c:v>1.6763166618687955</c:v>
                </c:pt>
                <c:pt idx="254">
                  <c:v>1.6788235788958348</c:v>
                </c:pt>
                <c:pt idx="255">
                  <c:v>1.6813304878112156</c:v>
                </c:pt>
                <c:pt idx="256">
                  <c:v>1.6838373885777478</c:v>
                </c:pt>
                <c:pt idx="257">
                  <c:v>1.6863442811581995</c:v>
                </c:pt>
                <c:pt idx="258">
                  <c:v>1.6888511655152985</c:v>
                </c:pt>
                <c:pt idx="259">
                  <c:v>1.6913580416117302</c:v>
                </c:pt>
                <c:pt idx="260">
                  <c:v>1.6938649094101392</c:v>
                </c:pt>
                <c:pt idx="261">
                  <c:v>1.6963717688731283</c:v>
                </c:pt>
                <c:pt idx="262">
                  <c:v>1.6988786199632577</c:v>
                </c:pt>
                <c:pt idx="263">
                  <c:v>1.701385462643046</c:v>
                </c:pt>
                <c:pt idx="264">
                  <c:v>1.7038922968749688</c:v>
                </c:pt>
                <c:pt idx="265">
                  <c:v>1.706399122621459</c:v>
                </c:pt>
                <c:pt idx="266">
                  <c:v>1.7089059398449071</c:v>
                </c:pt>
                <c:pt idx="267">
                  <c:v>1.7114127485076598</c:v>
                </c:pt>
                <c:pt idx="268">
                  <c:v>1.7139195485720207</c:v>
                </c:pt>
                <c:pt idx="269">
                  <c:v>1.7164263400002495</c:v>
                </c:pt>
                <c:pt idx="270">
                  <c:v>1.7189331227545623</c:v>
                </c:pt>
                <c:pt idx="271">
                  <c:v>1.7214398967971314</c:v>
                </c:pt>
                <c:pt idx="272">
                  <c:v>1.7239466620900838</c:v>
                </c:pt>
                <c:pt idx="273">
                  <c:v>1.7264534185955029</c:v>
                </c:pt>
                <c:pt idx="274">
                  <c:v>1.7289601662754266</c:v>
                </c:pt>
                <c:pt idx="275">
                  <c:v>1.7314669050918479</c:v>
                </c:pt>
                <c:pt idx="276">
                  <c:v>1.7339736350067152</c:v>
                </c:pt>
                <c:pt idx="277">
                  <c:v>1.7364803559819304</c:v>
                </c:pt>
                <c:pt idx="278">
                  <c:v>1.7389870679793502</c:v>
                </c:pt>
                <c:pt idx="279">
                  <c:v>1.7414937709607852</c:v>
                </c:pt>
                <c:pt idx="280">
                  <c:v>1.7440004648879999</c:v>
                </c:pt>
                <c:pt idx="281">
                  <c:v>1.7465071497227118</c:v>
                </c:pt>
                <c:pt idx="282">
                  <c:v>1.7490138254265923</c:v>
                </c:pt>
                <c:pt idx="283">
                  <c:v>1.7515204919612657</c:v>
                </c:pt>
                <c:pt idx="284">
                  <c:v>1.7540271492883086</c:v>
                </c:pt>
                <c:pt idx="285">
                  <c:v>1.756533797369251</c:v>
                </c:pt>
                <c:pt idx="286">
                  <c:v>1.7590404361655745</c:v>
                </c:pt>
                <c:pt idx="287">
                  <c:v>1.7615470656387129</c:v>
                </c:pt>
                <c:pt idx="288">
                  <c:v>1.7640536857500519</c:v>
                </c:pt>
                <c:pt idx="289">
                  <c:v>1.7665602964609288</c:v>
                </c:pt>
                <c:pt idx="290">
                  <c:v>1.7690668977326323</c:v>
                </c:pt>
                <c:pt idx="291">
                  <c:v>1.7715734895264019</c:v>
                </c:pt>
                <c:pt idx="292">
                  <c:v>1.7740800718034282</c:v>
                </c:pt>
                <c:pt idx="293">
                  <c:v>1.7765866445248522</c:v>
                </c:pt>
                <c:pt idx="294">
                  <c:v>1.7790932076517649</c:v>
                </c:pt>
                <c:pt idx="295">
                  <c:v>1.7815997611452081</c:v>
                </c:pt>
                <c:pt idx="296">
                  <c:v>1.7841063049661727</c:v>
                </c:pt>
                <c:pt idx="297">
                  <c:v>1.7866128390755998</c:v>
                </c:pt>
                <c:pt idx="298">
                  <c:v>1.7891193634343789</c:v>
                </c:pt>
                <c:pt idx="299">
                  <c:v>1.7916258780033494</c:v>
                </c:pt>
                <c:pt idx="300">
                  <c:v>1.7941323827432991</c:v>
                </c:pt>
                <c:pt idx="301">
                  <c:v>1.7966388776149642</c:v>
                </c:pt>
                <c:pt idx="302">
                  <c:v>1.7991453625790295</c:v>
                </c:pt>
                <c:pt idx="303">
                  <c:v>1.8016518375961272</c:v>
                </c:pt>
                <c:pt idx="304">
                  <c:v>1.8041583026268382</c:v>
                </c:pt>
                <c:pt idx="305">
                  <c:v>1.8066647576316899</c:v>
                </c:pt>
                <c:pt idx="306">
                  <c:v>1.8091712025711573</c:v>
                </c:pt>
                <c:pt idx="307">
                  <c:v>1.8116776374056625</c:v>
                </c:pt>
                <c:pt idx="308">
                  <c:v>1.814184062095574</c:v>
                </c:pt>
                <c:pt idx="309">
                  <c:v>1.8166904766012069</c:v>
                </c:pt>
                <c:pt idx="310">
                  <c:v>1.8191968808828221</c:v>
                </c:pt>
                <c:pt idx="311">
                  <c:v>1.821703274900627</c:v>
                </c:pt>
                <c:pt idx="312">
                  <c:v>1.824209658614774</c:v>
                </c:pt>
                <c:pt idx="313">
                  <c:v>1.826716031985361</c:v>
                </c:pt>
                <c:pt idx="314">
                  <c:v>1.8292223949724313</c:v>
                </c:pt>
                <c:pt idx="315">
                  <c:v>1.8317287475359727</c:v>
                </c:pt>
                <c:pt idx="316">
                  <c:v>1.834235089635917</c:v>
                </c:pt>
                <c:pt idx="317">
                  <c:v>1.8367414212321413</c:v>
                </c:pt>
                <c:pt idx="318">
                  <c:v>1.8392477422844657</c:v>
                </c:pt>
                <c:pt idx="319">
                  <c:v>1.8417540527526548</c:v>
                </c:pt>
                <c:pt idx="320">
                  <c:v>1.8442603525964159</c:v>
                </c:pt>
                <c:pt idx="321">
                  <c:v>1.8467666417753994</c:v>
                </c:pt>
                <c:pt idx="322">
                  <c:v>1.8492729202491993</c:v>
                </c:pt>
                <c:pt idx="323">
                  <c:v>1.8517791879773515</c:v>
                </c:pt>
                <c:pt idx="324">
                  <c:v>1.8542854449193344</c:v>
                </c:pt>
                <c:pt idx="325">
                  <c:v>1.8567916910345685</c:v>
                </c:pt>
                <c:pt idx="326">
                  <c:v>1.8592979262824154</c:v>
                </c:pt>
                <c:pt idx="327">
                  <c:v>1.8618041506221794</c:v>
                </c:pt>
                <c:pt idx="328">
                  <c:v>1.8643103640131042</c:v>
                </c:pt>
                <c:pt idx="329">
                  <c:v>1.8668165664143759</c:v>
                </c:pt>
                <c:pt idx="330">
                  <c:v>1.8693227577851201</c:v>
                </c:pt>
                <c:pt idx="331">
                  <c:v>1.8718289380844033</c:v>
                </c:pt>
                <c:pt idx="332">
                  <c:v>1.8743351072712318</c:v>
                </c:pt>
                <c:pt idx="333">
                  <c:v>1.8768412653045514</c:v>
                </c:pt>
                <c:pt idx="334">
                  <c:v>1.8793474121432472</c:v>
                </c:pt>
                <c:pt idx="335">
                  <c:v>1.881853547746144</c:v>
                </c:pt>
                <c:pt idx="336">
                  <c:v>1.8843596720720046</c:v>
                </c:pt>
                <c:pt idx="337">
                  <c:v>1.8868657850795307</c:v>
                </c:pt>
                <c:pt idx="338">
                  <c:v>1.8893718867273623</c:v>
                </c:pt>
                <c:pt idx="339">
                  <c:v>1.8918779769740768</c:v>
                </c:pt>
                <c:pt idx="340">
                  <c:v>1.8943840557781901</c:v>
                </c:pt>
                <c:pt idx="341">
                  <c:v>1.8968901230981543</c:v>
                </c:pt>
                <c:pt idx="342">
                  <c:v>1.899396178892359</c:v>
                </c:pt>
                <c:pt idx="343">
                  <c:v>1.9019022231191307</c:v>
                </c:pt>
                <c:pt idx="344">
                  <c:v>1.9044082557367319</c:v>
                </c:pt>
                <c:pt idx="345">
                  <c:v>1.9069142767033611</c:v>
                </c:pt>
                <c:pt idx="346">
                  <c:v>1.909420285977153</c:v>
                </c:pt>
                <c:pt idx="347">
                  <c:v>1.9119262835161774</c:v>
                </c:pt>
                <c:pt idx="348">
                  <c:v>1.9144322692784392</c:v>
                </c:pt>
                <c:pt idx="349">
                  <c:v>1.916938243221878</c:v>
                </c:pt>
                <c:pt idx="350">
                  <c:v>1.9194442053043685</c:v>
                </c:pt>
                <c:pt idx="351">
                  <c:v>1.9219501554837186</c:v>
                </c:pt>
                <c:pt idx="352">
                  <c:v>1.9244560937176713</c:v>
                </c:pt>
                <c:pt idx="353">
                  <c:v>1.9269620199639022</c:v>
                </c:pt>
                <c:pt idx="354">
                  <c:v>1.9294679341800198</c:v>
                </c:pt>
                <c:pt idx="355">
                  <c:v>1.931973836323567</c:v>
                </c:pt>
                <c:pt idx="356">
                  <c:v>1.9344797263520177</c:v>
                </c:pt>
                <c:pt idx="357">
                  <c:v>1.9369856042227793</c:v>
                </c:pt>
                <c:pt idx="358">
                  <c:v>1.93949146989319</c:v>
                </c:pt>
                <c:pt idx="359">
                  <c:v>1.9419973233205201</c:v>
                </c:pt>
                <c:pt idx="360">
                  <c:v>1.9445031644619717</c:v>
                </c:pt>
                <c:pt idx="361">
                  <c:v>1.9470089932746768</c:v>
                </c:pt>
                <c:pt idx="362">
                  <c:v>1.9495148097156991</c:v>
                </c:pt>
                <c:pt idx="363">
                  <c:v>1.9520206137420315</c:v>
                </c:pt>
                <c:pt idx="364">
                  <c:v>1.9545264053105977</c:v>
                </c:pt>
                <c:pt idx="365">
                  <c:v>1.9570321843782508</c:v>
                </c:pt>
                <c:pt idx="366">
                  <c:v>1.9595379509017725</c:v>
                </c:pt>
                <c:pt idx="367">
                  <c:v>1.9620437048378745</c:v>
                </c:pt>
                <c:pt idx="368">
                  <c:v>1.9645494461431963</c:v>
                </c:pt>
                <c:pt idx="369">
                  <c:v>1.9670551747743059</c:v>
                </c:pt>
                <c:pt idx="370">
                  <c:v>1.9695608906876991</c:v>
                </c:pt>
                <c:pt idx="371">
                  <c:v>1.9720665938397999</c:v>
                </c:pt>
                <c:pt idx="372">
                  <c:v>1.9745722841869582</c:v>
                </c:pt>
                <c:pt idx="373">
                  <c:v>1.9770779616854517</c:v>
                </c:pt>
                <c:pt idx="374">
                  <c:v>1.9795836262914848</c:v>
                </c:pt>
                <c:pt idx="375">
                  <c:v>1.9820892779611876</c:v>
                </c:pt>
                <c:pt idx="376">
                  <c:v>1.9845949166506158</c:v>
                </c:pt>
                <c:pt idx="377">
                  <c:v>1.9871005423157508</c:v>
                </c:pt>
                <c:pt idx="378">
                  <c:v>1.9896061549124999</c:v>
                </c:pt>
                <c:pt idx="379">
                  <c:v>1.9921117543966935</c:v>
                </c:pt>
                <c:pt idx="380">
                  <c:v>1.9946173407240879</c:v>
                </c:pt>
                <c:pt idx="381">
                  <c:v>1.9971229138503623</c:v>
                </c:pt>
                <c:pt idx="382">
                  <c:v>1.9996284737311205</c:v>
                </c:pt>
                <c:pt idx="383">
                  <c:v>2.0021340203218889</c:v>
                </c:pt>
                <c:pt idx="384">
                  <c:v>2.0046395535781167</c:v>
                </c:pt>
                <c:pt idx="385">
                  <c:v>2.0071450734551766</c:v>
                </c:pt>
                <c:pt idx="386">
                  <c:v>2.0096505799083628</c:v>
                </c:pt>
                <c:pt idx="387">
                  <c:v>2.0121560728928909</c:v>
                </c:pt>
                <c:pt idx="388">
                  <c:v>2.0146615523638989</c:v>
                </c:pt>
                <c:pt idx="389">
                  <c:v>2.0171670182764458</c:v>
                </c:pt>
                <c:pt idx="390">
                  <c:v>2.0196724705855105</c:v>
                </c:pt>
                <c:pt idx="391">
                  <c:v>2.0221779092459924</c:v>
                </c:pt>
                <c:pt idx="392">
                  <c:v>2.0246833342127113</c:v>
                </c:pt>
                <c:pt idx="393">
                  <c:v>2.0271887454404069</c:v>
                </c:pt>
                <c:pt idx="394">
                  <c:v>2.0296941428837365</c:v>
                </c:pt>
                <c:pt idx="395">
                  <c:v>2.0321995264972781</c:v>
                </c:pt>
                <c:pt idx="396">
                  <c:v>2.0347048962355263</c:v>
                </c:pt>
                <c:pt idx="397">
                  <c:v>2.0372102520528954</c:v>
                </c:pt>
                <c:pt idx="398">
                  <c:v>2.0397155939037162</c:v>
                </c:pt>
                <c:pt idx="399">
                  <c:v>2.0422209217422367</c:v>
                </c:pt>
                <c:pt idx="400">
                  <c:v>2.044726235522623</c:v>
                </c:pt>
                <c:pt idx="401">
                  <c:v>2.0472315351989563</c:v>
                </c:pt>
                <c:pt idx="402">
                  <c:v>2.0497368207252338</c:v>
                </c:pt>
                <c:pt idx="403">
                  <c:v>2.0522420920553692</c:v>
                </c:pt>
                <c:pt idx="404">
                  <c:v>2.0547473491431907</c:v>
                </c:pt>
                <c:pt idx="405">
                  <c:v>2.0572525919424423</c:v>
                </c:pt>
                <c:pt idx="406">
                  <c:v>2.059757820406781</c:v>
                </c:pt>
                <c:pt idx="407">
                  <c:v>2.0622630344897797</c:v>
                </c:pt>
                <c:pt idx="408">
                  <c:v>2.0647682341449229</c:v>
                </c:pt>
                <c:pt idx="409">
                  <c:v>2.0672734193256095</c:v>
                </c:pt>
                <c:pt idx="410">
                  <c:v>2.0697785899851509</c:v>
                </c:pt>
                <c:pt idx="411">
                  <c:v>2.0722837460767711</c:v>
                </c:pt>
                <c:pt idx="412">
                  <c:v>2.0747888875536056</c:v>
                </c:pt>
                <c:pt idx="413">
                  <c:v>2.077294014368702</c:v>
                </c:pt>
                <c:pt idx="414">
                  <c:v>2.079799126475018</c:v>
                </c:pt>
                <c:pt idx="415">
                  <c:v>2.0823042238254232</c:v>
                </c:pt>
                <c:pt idx="416">
                  <c:v>2.0848093063726969</c:v>
                </c:pt>
                <c:pt idx="417">
                  <c:v>2.0873143740695284</c:v>
                </c:pt>
                <c:pt idx="418">
                  <c:v>2.0898194268685151</c:v>
                </c:pt>
                <c:pt idx="419">
                  <c:v>2.0923244647221662</c:v>
                </c:pt>
                <c:pt idx="420">
                  <c:v>2.0948294875828966</c:v>
                </c:pt>
                <c:pt idx="421">
                  <c:v>2.0973344954030315</c:v>
                </c:pt>
                <c:pt idx="422">
                  <c:v>2.0998394881348013</c:v>
                </c:pt>
                <c:pt idx="423">
                  <c:v>2.1023444657303463</c:v>
                </c:pt>
                <c:pt idx="424">
                  <c:v>2.1048494281417121</c:v>
                </c:pt>
                <c:pt idx="425">
                  <c:v>2.1073543753208503</c:v>
                </c:pt>
                <c:pt idx="426">
                  <c:v>2.1098593072196197</c:v>
                </c:pt>
                <c:pt idx="427">
                  <c:v>2.1123642237897826</c:v>
                </c:pt>
                <c:pt idx="428">
                  <c:v>2.1148691249830085</c:v>
                </c:pt>
                <c:pt idx="429">
                  <c:v>2.1173740107508703</c:v>
                </c:pt>
                <c:pt idx="430">
                  <c:v>2.1198788810448441</c:v>
                </c:pt>
                <c:pt idx="431">
                  <c:v>2.122383735816312</c:v>
                </c:pt>
                <c:pt idx="432">
                  <c:v>2.1248885750165574</c:v>
                </c:pt>
                <c:pt idx="433">
                  <c:v>2.1273933985967659</c:v>
                </c:pt>
                <c:pt idx="434">
                  <c:v>2.1298982065080274</c:v>
                </c:pt>
                <c:pt idx="435">
                  <c:v>2.1324029987013313</c:v>
                </c:pt>
                <c:pt idx="436">
                  <c:v>2.1349077751275702</c:v>
                </c:pt>
                <c:pt idx="437">
                  <c:v>2.1374125357375364</c:v>
                </c:pt>
                <c:pt idx="438">
                  <c:v>2.1399172804819231</c:v>
                </c:pt>
                <c:pt idx="439">
                  <c:v>2.1424220093113227</c:v>
                </c:pt>
                <c:pt idx="440">
                  <c:v>2.1449267221762272</c:v>
                </c:pt>
                <c:pt idx="441">
                  <c:v>2.1474314190270283</c:v>
                </c:pt>
                <c:pt idx="442">
                  <c:v>2.1499360998140147</c:v>
                </c:pt>
                <c:pt idx="443">
                  <c:v>2.1524407644873742</c:v>
                </c:pt>
                <c:pt idx="444">
                  <c:v>2.1549454129971917</c:v>
                </c:pt>
                <c:pt idx="445">
                  <c:v>2.157450045293448</c:v>
                </c:pt>
                <c:pt idx="446">
                  <c:v>2.1599546613260228</c:v>
                </c:pt>
                <c:pt idx="447">
                  <c:v>2.1624592610446891</c:v>
                </c:pt>
                <c:pt idx="448">
                  <c:v>2.164963844399117</c:v>
                </c:pt>
                <c:pt idx="449">
                  <c:v>2.1674684113388709</c:v>
                </c:pt>
                <c:pt idx="450">
                  <c:v>2.1699729618134094</c:v>
                </c:pt>
                <c:pt idx="451">
                  <c:v>2.1724774957720854</c:v>
                </c:pt>
                <c:pt idx="452">
                  <c:v>2.1749820131641462</c:v>
                </c:pt>
                <c:pt idx="453">
                  <c:v>2.1774865139387294</c:v>
                </c:pt>
                <c:pt idx="454">
                  <c:v>2.1799909980448673</c:v>
                </c:pt>
                <c:pt idx="455">
                  <c:v>2.1824954654314839</c:v>
                </c:pt>
                <c:pt idx="456">
                  <c:v>2.184999916047393</c:v>
                </c:pt>
                <c:pt idx="457">
                  <c:v>2.1875043498413009</c:v>
                </c:pt>
                <c:pt idx="458">
                  <c:v>2.1900087667618031</c:v>
                </c:pt>
                <c:pt idx="459">
                  <c:v>2.1925131667573856</c:v>
                </c:pt>
                <c:pt idx="460">
                  <c:v>2.1950175497764226</c:v>
                </c:pt>
                <c:pt idx="461">
                  <c:v>2.1975219157671777</c:v>
                </c:pt>
                <c:pt idx="462">
                  <c:v>2.2000262646778035</c:v>
                </c:pt>
                <c:pt idx="463">
                  <c:v>2.202530596456338</c:v>
                </c:pt>
                <c:pt idx="464">
                  <c:v>2.205034911050709</c:v>
                </c:pt>
                <c:pt idx="465">
                  <c:v>2.2075392084087282</c:v>
                </c:pt>
                <c:pt idx="466">
                  <c:v>2.2100434884780946</c:v>
                </c:pt>
                <c:pt idx="467">
                  <c:v>2.2125477512063929</c:v>
                </c:pt>
                <c:pt idx="468">
                  <c:v>2.2150519965410922</c:v>
                </c:pt>
                <c:pt idx="469">
                  <c:v>2.2175562244295453</c:v>
                </c:pt>
                <c:pt idx="470">
                  <c:v>2.2200604348189898</c:v>
                </c:pt>
                <c:pt idx="471">
                  <c:v>2.2225646276565456</c:v>
                </c:pt>
                <c:pt idx="472">
                  <c:v>2.2250688028892158</c:v>
                </c:pt>
                <c:pt idx="473">
                  <c:v>2.2275729604638856</c:v>
                </c:pt>
                <c:pt idx="474">
                  <c:v>2.2300771003273212</c:v>
                </c:pt>
                <c:pt idx="475">
                  <c:v>2.2325812224261696</c:v>
                </c:pt>
                <c:pt idx="476">
                  <c:v>2.2350853267069586</c:v>
                </c:pt>
                <c:pt idx="477">
                  <c:v>2.2375894131160949</c:v>
                </c:pt>
                <c:pt idx="478">
                  <c:v>2.2400934815998652</c:v>
                </c:pt>
                <c:pt idx="479">
                  <c:v>2.2425975321044342</c:v>
                </c:pt>
                <c:pt idx="480">
                  <c:v>2.2451015645758448</c:v>
                </c:pt>
                <c:pt idx="481">
                  <c:v>2.2476055789600169</c:v>
                </c:pt>
                <c:pt idx="482">
                  <c:v>2.2501095752027469</c:v>
                </c:pt>
                <c:pt idx="483">
                  <c:v>2.2526135532497089</c:v>
                </c:pt>
                <c:pt idx="484">
                  <c:v>2.2551175130464505</c:v>
                </c:pt>
                <c:pt idx="485">
                  <c:v>2.2576214545383948</c:v>
                </c:pt>
                <c:pt idx="486">
                  <c:v>2.2601253776708408</c:v>
                </c:pt>
                <c:pt idx="487">
                  <c:v>2.262629282388958</c:v>
                </c:pt>
                <c:pt idx="488">
                  <c:v>2.2651331686377922</c:v>
                </c:pt>
                <c:pt idx="489">
                  <c:v>2.2676370363622596</c:v>
                </c:pt>
                <c:pt idx="490">
                  <c:v>2.2701408855071481</c:v>
                </c:pt>
                <c:pt idx="491">
                  <c:v>2.272644716017119</c:v>
                </c:pt>
                <c:pt idx="492">
                  <c:v>2.2751485278367012</c:v>
                </c:pt>
                <c:pt idx="493">
                  <c:v>2.2776523209102955</c:v>
                </c:pt>
                <c:pt idx="494">
                  <c:v>2.2801560951821713</c:v>
                </c:pt>
                <c:pt idx="495">
                  <c:v>2.2826598505964659</c:v>
                </c:pt>
                <c:pt idx="496">
                  <c:v>2.2851635870971867</c:v>
                </c:pt>
                <c:pt idx="497">
                  <c:v>2.2876673046282052</c:v>
                </c:pt>
                <c:pt idx="498">
                  <c:v>2.2901710031332625</c:v>
                </c:pt>
                <c:pt idx="499">
                  <c:v>2.2926746825559636</c:v>
                </c:pt>
                <c:pt idx="500">
                  <c:v>2.2951783428397796</c:v>
                </c:pt>
                <c:pt idx="501">
                  <c:v>2.2976819839280473</c:v>
                </c:pt>
                <c:pt idx="502">
                  <c:v>2.3001856057639651</c:v>
                </c:pt>
                <c:pt idx="503">
                  <c:v>2.3026892082905968</c:v>
                </c:pt>
                <c:pt idx="504">
                  <c:v>2.3051927914508674</c:v>
                </c:pt>
                <c:pt idx="505">
                  <c:v>2.3076963551875651</c:v>
                </c:pt>
                <c:pt idx="506">
                  <c:v>2.3101998994433384</c:v>
                </c:pt>
                <c:pt idx="507">
                  <c:v>2.3127034241606959</c:v>
                </c:pt>
                <c:pt idx="508">
                  <c:v>2.3152069292820077</c:v>
                </c:pt>
                <c:pt idx="509">
                  <c:v>2.3177104147495009</c:v>
                </c:pt>
                <c:pt idx="510">
                  <c:v>2.3202138805052632</c:v>
                </c:pt>
                <c:pt idx="511">
                  <c:v>2.3227173264912384</c:v>
                </c:pt>
                <c:pt idx="512">
                  <c:v>2.3252207526492281</c:v>
                </c:pt>
                <c:pt idx="513">
                  <c:v>2.3277241589208897</c:v>
                </c:pt>
                <c:pt idx="514">
                  <c:v>2.3302275452477366</c:v>
                </c:pt>
                <c:pt idx="515">
                  <c:v>2.3327309115711365</c:v>
                </c:pt>
                <c:pt idx="516">
                  <c:v>2.3352342578323126</c:v>
                </c:pt>
                <c:pt idx="517">
                  <c:v>2.3377375839723391</c:v>
                </c:pt>
                <c:pt idx="518">
                  <c:v>2.340240889932145</c:v>
                </c:pt>
                <c:pt idx="519">
                  <c:v>2.34274417565251</c:v>
                </c:pt>
                <c:pt idx="520">
                  <c:v>2.3452474410740654</c:v>
                </c:pt>
                <c:pt idx="521">
                  <c:v>2.3477506861372923</c:v>
                </c:pt>
                <c:pt idx="522">
                  <c:v>2.3502539107825227</c:v>
                </c:pt>
                <c:pt idx="523">
                  <c:v>2.3527571149499362</c:v>
                </c:pt>
                <c:pt idx="524">
                  <c:v>2.3552602985795605</c:v>
                </c:pt>
                <c:pt idx="525">
                  <c:v>2.3577634616112721</c:v>
                </c:pt>
                <c:pt idx="526">
                  <c:v>2.3602666039847917</c:v>
                </c:pt>
                <c:pt idx="527">
                  <c:v>2.362769725639688</c:v>
                </c:pt>
                <c:pt idx="528">
                  <c:v>2.3652728265153735</c:v>
                </c:pt>
                <c:pt idx="529">
                  <c:v>2.3677759065511053</c:v>
                </c:pt>
                <c:pt idx="530">
                  <c:v>2.3702789656859835</c:v>
                </c:pt>
                <c:pt idx="531">
                  <c:v>2.3727820038589509</c:v>
                </c:pt>
                <c:pt idx="532">
                  <c:v>2.3752850210087928</c:v>
                </c:pt>
                <c:pt idx="533">
                  <c:v>2.3777880170741339</c:v>
                </c:pt>
                <c:pt idx="534">
                  <c:v>2.3802909919934407</c:v>
                </c:pt>
                <c:pt idx="535">
                  <c:v>2.3827939457050187</c:v>
                </c:pt>
                <c:pt idx="536">
                  <c:v>2.3852968781470114</c:v>
                </c:pt>
                <c:pt idx="537">
                  <c:v>2.3877997892574001</c:v>
                </c:pt>
                <c:pt idx="538">
                  <c:v>2.3903026789740025</c:v>
                </c:pt>
                <c:pt idx="539">
                  <c:v>2.3928055472344743</c:v>
                </c:pt>
                <c:pt idx="540">
                  <c:v>2.395308393976304</c:v>
                </c:pt>
                <c:pt idx="541">
                  <c:v>2.3978112191368153</c:v>
                </c:pt>
                <c:pt idx="542">
                  <c:v>2.4003140226531654</c:v>
                </c:pt>
                <c:pt idx="543">
                  <c:v>2.4028168044623444</c:v>
                </c:pt>
                <c:pt idx="544">
                  <c:v>2.4053195645011742</c:v>
                </c:pt>
                <c:pt idx="545">
                  <c:v>2.4078223027063066</c:v>
                </c:pt>
                <c:pt idx="546">
                  <c:v>2.4103250190142242</c:v>
                </c:pt>
                <c:pt idx="547">
                  <c:v>2.4128277133612386</c:v>
                </c:pt>
                <c:pt idx="548">
                  <c:v>2.4153303856834891</c:v>
                </c:pt>
                <c:pt idx="549">
                  <c:v>2.4178330359169431</c:v>
                </c:pt>
                <c:pt idx="550">
                  <c:v>2.4203356639973945</c:v>
                </c:pt>
                <c:pt idx="551">
                  <c:v>2.4228382698604616</c:v>
                </c:pt>
                <c:pt idx="552">
                  <c:v>2.4253408534415879</c:v>
                </c:pt>
                <c:pt idx="553">
                  <c:v>2.4278434146760413</c:v>
                </c:pt>
                <c:pt idx="554">
                  <c:v>2.4303459534989109</c:v>
                </c:pt>
                <c:pt idx="555">
                  <c:v>2.4328484698451094</c:v>
                </c:pt>
                <c:pt idx="556">
                  <c:v>2.4353509636493689</c:v>
                </c:pt>
                <c:pt idx="557">
                  <c:v>2.4378534348462422</c:v>
                </c:pt>
                <c:pt idx="558">
                  <c:v>2.4403558833701009</c:v>
                </c:pt>
                <c:pt idx="559">
                  <c:v>2.4428583091551346</c:v>
                </c:pt>
                <c:pt idx="560">
                  <c:v>2.4453607121353507</c:v>
                </c:pt>
                <c:pt idx="561">
                  <c:v>2.4478630922445714</c:v>
                </c:pt>
                <c:pt idx="562">
                  <c:v>2.4503654494164353</c:v>
                </c:pt>
                <c:pt idx="563">
                  <c:v>2.4528677835843942</c:v>
                </c:pt>
                <c:pt idx="564">
                  <c:v>2.4553700946817143</c:v>
                </c:pt>
                <c:pt idx="565">
                  <c:v>2.4578723826414723</c:v>
                </c:pt>
                <c:pt idx="566">
                  <c:v>2.4603746473965575</c:v>
                </c:pt>
                <c:pt idx="567">
                  <c:v>2.462876888879669</c:v>
                </c:pt>
                <c:pt idx="568">
                  <c:v>2.4653791070233151</c:v>
                </c:pt>
                <c:pt idx="569">
                  <c:v>2.467881301759812</c:v>
                </c:pt>
                <c:pt idx="570">
                  <c:v>2.4703834730212835</c:v>
                </c:pt>
                <c:pt idx="571">
                  <c:v>2.4728856207396586</c:v>
                </c:pt>
                <c:pt idx="572">
                  <c:v>2.4753877448466728</c:v>
                </c:pt>
                <c:pt idx="573">
                  <c:v>2.4778898452738645</c:v>
                </c:pt>
                <c:pt idx="574">
                  <c:v>2.4803919219525756</c:v>
                </c:pt>
                <c:pt idx="575">
                  <c:v>2.4828939748139498</c:v>
                </c:pt>
                <c:pt idx="576">
                  <c:v>2.4853960037889316</c:v>
                </c:pt>
                <c:pt idx="577">
                  <c:v>2.4878980088082652</c:v>
                </c:pt>
                <c:pt idx="578">
                  <c:v>2.4903999898024938</c:v>
                </c:pt>
                <c:pt idx="579">
                  <c:v>2.492901946701958</c:v>
                </c:pt>
                <c:pt idx="580">
                  <c:v>2.495403879436795</c:v>
                </c:pt>
                <c:pt idx="581">
                  <c:v>2.4979057879369373</c:v>
                </c:pt>
                <c:pt idx="582">
                  <c:v>2.5004076721321118</c:v>
                </c:pt>
                <c:pt idx="583">
                  <c:v>2.5029095319518389</c:v>
                </c:pt>
                <c:pt idx="584">
                  <c:v>2.505411367325431</c:v>
                </c:pt>
                <c:pt idx="585">
                  <c:v>2.5079131781819903</c:v>
                </c:pt>
                <c:pt idx="586">
                  <c:v>2.510414964450411</c:v>
                </c:pt>
                <c:pt idx="587">
                  <c:v>2.5129167260593737</c:v>
                </c:pt>
                <c:pt idx="588">
                  <c:v>2.5154184629373479</c:v>
                </c:pt>
                <c:pt idx="589">
                  <c:v>2.5179201750125895</c:v>
                </c:pt>
                <c:pt idx="590">
                  <c:v>2.5204218622131385</c:v>
                </c:pt>
                <c:pt idx="591">
                  <c:v>2.5229235244668198</c:v>
                </c:pt>
                <c:pt idx="592">
                  <c:v>2.5254251617012411</c:v>
                </c:pt>
                <c:pt idx="593">
                  <c:v>2.5279267738437916</c:v>
                </c:pt>
                <c:pt idx="594">
                  <c:v>2.5304283608216398</c:v>
                </c:pt>
                <c:pt idx="595">
                  <c:v>2.5329299225617357</c:v>
                </c:pt>
                <c:pt idx="596">
                  <c:v>2.5354314589908045</c:v>
                </c:pt>
                <c:pt idx="597">
                  <c:v>2.5379329700353512</c:v>
                </c:pt>
                <c:pt idx="598">
                  <c:v>2.5404344556216536</c:v>
                </c:pt>
                <c:pt idx="599">
                  <c:v>2.5429359156757654</c:v>
                </c:pt>
                <c:pt idx="600">
                  <c:v>2.545437350123513</c:v>
                </c:pt>
                <c:pt idx="601">
                  <c:v>2.5479387588904938</c:v>
                </c:pt>
                <c:pt idx="602">
                  <c:v>2.5504401419020768</c:v>
                </c:pt>
                <c:pt idx="603">
                  <c:v>2.5529414990833996</c:v>
                </c:pt>
                <c:pt idx="604">
                  <c:v>2.5554428303593681</c:v>
                </c:pt>
                <c:pt idx="605">
                  <c:v>2.5579441356546537</c:v>
                </c:pt>
                <c:pt idx="606">
                  <c:v>2.560445414893695</c:v>
                </c:pt>
                <c:pt idx="607">
                  <c:v>2.5629466680006923</c:v>
                </c:pt>
                <c:pt idx="608">
                  <c:v>2.5654478948996111</c:v>
                </c:pt>
                <c:pt idx="609">
                  <c:v>2.5679490955141766</c:v>
                </c:pt>
                <c:pt idx="610">
                  <c:v>2.5704502697678739</c:v>
                </c:pt>
                <c:pt idx="611">
                  <c:v>2.5729514175839472</c:v>
                </c:pt>
                <c:pt idx="612">
                  <c:v>2.5754525388853984</c:v>
                </c:pt>
                <c:pt idx="613">
                  <c:v>2.5779536335949849</c:v>
                </c:pt>
                <c:pt idx="614">
                  <c:v>2.580454701635218</c:v>
                </c:pt>
                <c:pt idx="615">
                  <c:v>2.5829557429283634</c:v>
                </c:pt>
                <c:pt idx="616">
                  <c:v>2.5854567573964378</c:v>
                </c:pt>
                <c:pt idx="617">
                  <c:v>2.5879577449612077</c:v>
                </c:pt>
                <c:pt idx="618">
                  <c:v>2.5904587055441897</c:v>
                </c:pt>
                <c:pt idx="619">
                  <c:v>2.5929596390666467</c:v>
                </c:pt>
                <c:pt idx="620">
                  <c:v>2.5954605454495883</c:v>
                </c:pt>
                <c:pt idx="621">
                  <c:v>2.5979614246137683</c:v>
                </c:pt>
                <c:pt idx="622">
                  <c:v>2.6004622764796839</c:v>
                </c:pt>
                <c:pt idx="623">
                  <c:v>2.6029631009675738</c:v>
                </c:pt>
                <c:pt idx="624">
                  <c:v>2.6054638979974172</c:v>
                </c:pt>
                <c:pt idx="625">
                  <c:v>2.6079646674889307</c:v>
                </c:pt>
                <c:pt idx="626">
                  <c:v>2.6104654093615691</c:v>
                </c:pt>
                <c:pt idx="627">
                  <c:v>2.6129661235345232</c:v>
                </c:pt>
                <c:pt idx="628">
                  <c:v>2.6154668099267164</c:v>
                </c:pt>
                <c:pt idx="629">
                  <c:v>2.6179674684568059</c:v>
                </c:pt>
                <c:pt idx="630">
                  <c:v>2.6204680990431788</c:v>
                </c:pt>
                <c:pt idx="631">
                  <c:v>2.6229687016039538</c:v>
                </c:pt>
                <c:pt idx="632">
                  <c:v>2.6254692760569744</c:v>
                </c:pt>
                <c:pt idx="633">
                  <c:v>2.6279698223198125</c:v>
                </c:pt>
                <c:pt idx="634">
                  <c:v>2.6304703403097633</c:v>
                </c:pt>
                <c:pt idx="635">
                  <c:v>2.6329708299438468</c:v>
                </c:pt>
                <c:pt idx="636">
                  <c:v>2.6354712911388027</c:v>
                </c:pt>
                <c:pt idx="637">
                  <c:v>2.6379717238110914</c:v>
                </c:pt>
                <c:pt idx="638">
                  <c:v>2.6404721278768912</c:v>
                </c:pt>
                <c:pt idx="639">
                  <c:v>2.6429725032520963</c:v>
                </c:pt>
                <c:pt idx="640">
                  <c:v>2.6454728498523172</c:v>
                </c:pt>
                <c:pt idx="641">
                  <c:v>2.6479731675928759</c:v>
                </c:pt>
                <c:pt idx="642">
                  <c:v>2.6504734563888066</c:v>
                </c:pt>
                <c:pt idx="643">
                  <c:v>2.652973716154853</c:v>
                </c:pt>
                <c:pt idx="644">
                  <c:v>2.6554739468054667</c:v>
                </c:pt>
                <c:pt idx="645">
                  <c:v>2.6579741482548065</c:v>
                </c:pt>
                <c:pt idx="646">
                  <c:v>2.6604743204167343</c:v>
                </c:pt>
                <c:pt idx="647">
                  <c:v>2.6629744632048151</c:v>
                </c:pt>
                <c:pt idx="648">
                  <c:v>2.6654745765323158</c:v>
                </c:pt>
                <c:pt idx="649">
                  <c:v>2.6679746603122014</c:v>
                </c:pt>
                <c:pt idx="650">
                  <c:v>2.6704747144571348</c:v>
                </c:pt>
                <c:pt idx="651">
                  <c:v>2.672974738879474</c:v>
                </c:pt>
                <c:pt idx="652">
                  <c:v>2.6754747334912716</c:v>
                </c:pt>
                <c:pt idx="653">
                  <c:v>2.6779746982042703</c:v>
                </c:pt>
                <c:pt idx="654">
                  <c:v>2.6804746329299047</c:v>
                </c:pt>
                <c:pt idx="655">
                  <c:v>2.6829745375792964</c:v>
                </c:pt>
                <c:pt idx="656">
                  <c:v>2.6854744120632543</c:v>
                </c:pt>
                <c:pt idx="657">
                  <c:v>2.6879742562922706</c:v>
                </c:pt>
                <c:pt idx="658">
                  <c:v>2.6904740701765197</c:v>
                </c:pt>
                <c:pt idx="659">
                  <c:v>2.6929738536258574</c:v>
                </c:pt>
                <c:pt idx="660">
                  <c:v>2.6954736065498182</c:v>
                </c:pt>
                <c:pt idx="661">
                  <c:v>2.6979733288576115</c:v>
                </c:pt>
                <c:pt idx="662">
                  <c:v>2.7004730204581233</c:v>
                </c:pt>
                <c:pt idx="663">
                  <c:v>2.7029726812599111</c:v>
                </c:pt>
                <c:pt idx="664">
                  <c:v>2.7054723111712029</c:v>
                </c:pt>
                <c:pt idx="665">
                  <c:v>2.7079719100998956</c:v>
                </c:pt>
                <c:pt idx="666">
                  <c:v>2.7104714779535533</c:v>
                </c:pt>
                <c:pt idx="667">
                  <c:v>2.7129710146394022</c:v>
                </c:pt>
                <c:pt idx="668">
                  <c:v>2.7154705200643336</c:v>
                </c:pt>
                <c:pt idx="669">
                  <c:v>2.717969994134898</c:v>
                </c:pt>
                <c:pt idx="670">
                  <c:v>2.7204694367573032</c:v>
                </c:pt>
                <c:pt idx="671">
                  <c:v>2.7229688478374143</c:v>
                </c:pt>
                <c:pt idx="672">
                  <c:v>2.72546822728075</c:v>
                </c:pt>
                <c:pt idx="673">
                  <c:v>2.7279675749924799</c:v>
                </c:pt>
                <c:pt idx="674">
                  <c:v>2.7304668908774241</c:v>
                </c:pt>
                <c:pt idx="675">
                  <c:v>2.7329661748400502</c:v>
                </c:pt>
                <c:pt idx="676">
                  <c:v>2.7354654267844696</c:v>
                </c:pt>
                <c:pt idx="677">
                  <c:v>2.7379646466144383</c:v>
                </c:pt>
                <c:pt idx="678">
                  <c:v>2.7404638342333518</c:v>
                </c:pt>
                <c:pt idx="679">
                  <c:v>2.7429629895442447</c:v>
                </c:pt>
                <c:pt idx="680">
                  <c:v>2.7454621124497871</c:v>
                </c:pt>
                <c:pt idx="681">
                  <c:v>2.7479612028522835</c:v>
                </c:pt>
                <c:pt idx="682">
                  <c:v>2.7504602606536688</c:v>
                </c:pt>
                <c:pt idx="683">
                  <c:v>2.7529592857555087</c:v>
                </c:pt>
                <c:pt idx="684">
                  <c:v>2.7554582780589945</c:v>
                </c:pt>
                <c:pt idx="685">
                  <c:v>2.7579572374649421</c:v>
                </c:pt>
                <c:pt idx="686">
                  <c:v>2.7604561638737897</c:v>
                </c:pt>
                <c:pt idx="687">
                  <c:v>2.7629550571855939</c:v>
                </c:pt>
                <c:pt idx="688">
                  <c:v>2.7654539173000305</c:v>
                </c:pt>
                <c:pt idx="689">
                  <c:v>2.7679527441163883</c:v>
                </c:pt>
                <c:pt idx="690">
                  <c:v>2.7704515375335683</c:v>
                </c:pt>
                <c:pt idx="691">
                  <c:v>2.772950297450083</c:v>
                </c:pt>
                <c:pt idx="692">
                  <c:v>2.775449023764049</c:v>
                </c:pt>
                <c:pt idx="693">
                  <c:v>2.7779477163731903</c:v>
                </c:pt>
                <c:pt idx="694">
                  <c:v>2.7804463751748316</c:v>
                </c:pt>
                <c:pt idx="695">
                  <c:v>2.7829450000658973</c:v>
                </c:pt>
                <c:pt idx="696">
                  <c:v>2.7854435909429087</c:v>
                </c:pt>
                <c:pt idx="697">
                  <c:v>2.7879421477019806</c:v>
                </c:pt>
                <c:pt idx="698">
                  <c:v>2.7904406702388203</c:v>
                </c:pt>
                <c:pt idx="699">
                  <c:v>2.792939158448724</c:v>
                </c:pt>
                <c:pt idx="700">
                  <c:v>2.7954376122265732</c:v>
                </c:pt>
                <c:pt idx="701">
                  <c:v>2.7979360314668336</c:v>
                </c:pt>
                <c:pt idx="702">
                  <c:v>2.8004344160635508</c:v>
                </c:pt>
                <c:pt idx="703">
                  <c:v>2.8029327659103496</c:v>
                </c:pt>
                <c:pt idx="704">
                  <c:v>2.805431080900429</c:v>
                </c:pt>
                <c:pt idx="705">
                  <c:v>2.8079293609265594</c:v>
                </c:pt>
                <c:pt idx="706">
                  <c:v>2.8104276058810833</c:v>
                </c:pt>
                <c:pt idx="707">
                  <c:v>2.8129258156559072</c:v>
                </c:pt>
                <c:pt idx="708">
                  <c:v>2.8154239901425022</c:v>
                </c:pt>
                <c:pt idx="709">
                  <c:v>2.817922129231901</c:v>
                </c:pt>
                <c:pt idx="710">
                  <c:v>2.8204202328146932</c:v>
                </c:pt>
                <c:pt idx="711">
                  <c:v>2.8229183007810232</c:v>
                </c:pt>
                <c:pt idx="712">
                  <c:v>2.8254163330205877</c:v>
                </c:pt>
                <c:pt idx="713">
                  <c:v>2.8279143294226321</c:v>
                </c:pt>
                <c:pt idx="714">
                  <c:v>2.8304122898759476</c:v>
                </c:pt>
                <c:pt idx="715">
                  <c:v>2.832910214268868</c:v>
                </c:pt>
                <c:pt idx="716">
                  <c:v>2.835408102489267</c:v>
                </c:pt>
                <c:pt idx="717">
                  <c:v>2.8379059544245546</c:v>
                </c:pt>
                <c:pt idx="718">
                  <c:v>2.8404037699616742</c:v>
                </c:pt>
                <c:pt idx="719">
                  <c:v>2.8429015489870992</c:v>
                </c:pt>
                <c:pt idx="720">
                  <c:v>2.8453992913868302</c:v>
                </c:pt>
                <c:pt idx="721">
                  <c:v>2.8478969970463917</c:v>
                </c:pt>
                <c:pt idx="722">
                  <c:v>2.8503946658508275</c:v>
                </c:pt>
                <c:pt idx="723">
                  <c:v>2.8528922976846989</c:v>
                </c:pt>
                <c:pt idx="724">
                  <c:v>2.8553898924320826</c:v>
                </c:pt>
                <c:pt idx="725">
                  <c:v>2.8578874499765639</c:v>
                </c:pt>
                <c:pt idx="726">
                  <c:v>2.8603849702012356</c:v>
                </c:pt>
                <c:pt idx="727">
                  <c:v>2.8628824529886936</c:v>
                </c:pt>
                <c:pt idx="728">
                  <c:v>2.8653798982210357</c:v>
                </c:pt>
                <c:pt idx="729">
                  <c:v>2.8678773057798543</c:v>
                </c:pt>
                <c:pt idx="730">
                  <c:v>2.8703746755462358</c:v>
                </c:pt>
                <c:pt idx="731">
                  <c:v>2.872872007400757</c:v>
                </c:pt>
                <c:pt idx="732">
                  <c:v>2.8753693012234791</c:v>
                </c:pt>
                <c:pt idx="733">
                  <c:v>2.877866556893947</c:v>
                </c:pt>
                <c:pt idx="734">
                  <c:v>2.8803637742911832</c:v>
                </c:pt>
                <c:pt idx="735">
                  <c:v>2.8828609532936862</c:v>
                </c:pt>
                <c:pt idx="736">
                  <c:v>2.8853580937794261</c:v>
                </c:pt>
                <c:pt idx="737">
                  <c:v>2.8878551956258391</c:v>
                </c:pt>
                <c:pt idx="738">
                  <c:v>2.8903522587098269</c:v>
                </c:pt>
                <c:pt idx="739">
                  <c:v>2.8928492829077501</c:v>
                </c:pt>
                <c:pt idx="740">
                  <c:v>2.8953462680954258</c:v>
                </c:pt>
                <c:pt idx="741">
                  <c:v>2.8978432141481232</c:v>
                </c:pt>
                <c:pt idx="742">
                  <c:v>2.9003401209405606</c:v>
                </c:pt>
                <c:pt idx="743">
                  <c:v>2.9028369883468983</c:v>
                </c:pt>
                <c:pt idx="744">
                  <c:v>2.9053338162407405</c:v>
                </c:pt>
                <c:pt idx="745">
                  <c:v>2.9078306044951239</c:v>
                </c:pt>
                <c:pt idx="746">
                  <c:v>2.9103273529825207</c:v>
                </c:pt>
                <c:pt idx="747">
                  <c:v>2.9128240615748289</c:v>
                </c:pt>
                <c:pt idx="748">
                  <c:v>2.9153207301433715</c:v>
                </c:pt>
                <c:pt idx="749">
                  <c:v>2.9178173585588905</c:v>
                </c:pt>
                <c:pt idx="750">
                  <c:v>2.9203139466915449</c:v>
                </c:pt>
                <c:pt idx="751">
                  <c:v>2.9228104944109026</c:v>
                </c:pt>
                <c:pt idx="752">
                  <c:v>2.9253070015859404</c:v>
                </c:pt>
                <c:pt idx="753">
                  <c:v>2.9278034680850364</c:v>
                </c:pt>
                <c:pt idx="754">
                  <c:v>2.9302998937759681</c:v>
                </c:pt>
                <c:pt idx="755">
                  <c:v>2.9327962785259052</c:v>
                </c:pt>
                <c:pt idx="756">
                  <c:v>2.9352926222014064</c:v>
                </c:pt>
                <c:pt idx="757">
                  <c:v>2.9377889246684177</c:v>
                </c:pt>
                <c:pt idx="758">
                  <c:v>2.9402851857922618</c:v>
                </c:pt>
                <c:pt idx="759">
                  <c:v>2.9427814054376382</c:v>
                </c:pt>
                <c:pt idx="760">
                  <c:v>2.9452775834686187</c:v>
                </c:pt>
                <c:pt idx="761">
                  <c:v>2.9477737197486382</c:v>
                </c:pt>
                <c:pt idx="762">
                  <c:v>2.9502698141404959</c:v>
                </c:pt>
                <c:pt idx="763">
                  <c:v>2.9527658665063443</c:v>
                </c:pt>
                <c:pt idx="764">
                  <c:v>2.9552618767076906</c:v>
                </c:pt>
                <c:pt idx="765">
                  <c:v>2.9577578446053865</c:v>
                </c:pt>
                <c:pt idx="766">
                  <c:v>2.9602537700596265</c:v>
                </c:pt>
                <c:pt idx="767">
                  <c:v>2.9627496529299417</c:v>
                </c:pt>
                <c:pt idx="768">
                  <c:v>2.9652454930751944</c:v>
                </c:pt>
                <c:pt idx="769">
                  <c:v>2.9677412903535743</c:v>
                </c:pt>
                <c:pt idx="770">
                  <c:v>2.9702370446225919</c:v>
                </c:pt>
                <c:pt idx="771">
                  <c:v>2.9727327557390741</c:v>
                </c:pt>
                <c:pt idx="772">
                  <c:v>2.9752284235591588</c:v>
                </c:pt>
                <c:pt idx="773">
                  <c:v>2.97772404793829</c:v>
                </c:pt>
                <c:pt idx="774">
                  <c:v>2.980219628731211</c:v>
                </c:pt>
                <c:pt idx="775">
                  <c:v>2.9827151657919604</c:v>
                </c:pt>
                <c:pt idx="776">
                  <c:v>2.9852106589738661</c:v>
                </c:pt>
                <c:pt idx="777">
                  <c:v>2.9877061081295402</c:v>
                </c:pt>
                <c:pt idx="778">
                  <c:v>2.9902015131108728</c:v>
                </c:pt>
                <c:pt idx="779">
                  <c:v>2.9926968737690265</c:v>
                </c:pt>
                <c:pt idx="780">
                  <c:v>2.9951921899544303</c:v>
                </c:pt>
                <c:pt idx="781">
                  <c:v>2.9976874615167759</c:v>
                </c:pt>
                <c:pt idx="782">
                  <c:v>3.0001826883050082</c:v>
                </c:pt>
                <c:pt idx="783">
                  <c:v>3.0026778701673229</c:v>
                </c:pt>
                <c:pt idx="784">
                  <c:v>3.0051730069511589</c:v>
                </c:pt>
                <c:pt idx="785">
                  <c:v>3.0076680985031921</c:v>
                </c:pt>
                <c:pt idx="786">
                  <c:v>3.0101631446693298</c:v>
                </c:pt>
                <c:pt idx="787">
                  <c:v>3.0126581452947048</c:v>
                </c:pt>
                <c:pt idx="788">
                  <c:v>3.0151422666195637</c:v>
                </c:pt>
                <c:pt idx="789">
                  <c:v>3.017628344083449</c:v>
                </c:pt>
                <c:pt idx="790">
                  <c:v>3.0201169165296533</c:v>
                </c:pt>
                <c:pt idx="791">
                  <c:v>3.0226084725032107</c:v>
                </c:pt>
                <c:pt idx="792">
                  <c:v>3.0251034558445027</c:v>
                </c:pt>
                <c:pt idx="793">
                  <c:v>3.0276022705651497</c:v>
                </c:pt>
                <c:pt idx="794">
                  <c:v>3.0301052851156265</c:v>
                </c:pt>
                <c:pt idx="795">
                  <c:v>3.0326128361345677</c:v>
                </c:pt>
                <c:pt idx="796">
                  <c:v>3.0351252317541726</c:v>
                </c:pt>
                <c:pt idx="797">
                  <c:v>3.0376427545235982</c:v>
                </c:pt>
                <c:pt idx="798">
                  <c:v>3.0401656640021062</c:v>
                </c:pt>
                <c:pt idx="799">
                  <c:v>3.0426941990654846</c:v>
                </c:pt>
                <c:pt idx="800">
                  <c:v>3.0452285799625232</c:v>
                </c:pt>
                <c:pt idx="801">
                  <c:v>3.0477690101527686</c:v>
                </c:pt>
                <c:pt idx="802">
                  <c:v>3.0503156779522014</c:v>
                </c:pt>
                <c:pt idx="803">
                  <c:v>3.0528687580096614</c:v>
                </c:pt>
                <c:pt idx="804">
                  <c:v>3.0554284126336722</c:v>
                </c:pt>
                <c:pt idx="805">
                  <c:v>3.0579947929866389</c:v>
                </c:pt>
                <c:pt idx="806">
                  <c:v>3.0605680401611566</c:v>
                </c:pt>
                <c:pt idx="807">
                  <c:v>3.0631482861512529</c:v>
                </c:pt>
                <c:pt idx="808">
                  <c:v>3.0657356547297896</c:v>
                </c:pt>
                <c:pt idx="809">
                  <c:v>3.0683302622418545</c:v>
                </c:pt>
                <c:pt idx="810">
                  <c:v>3.0709322183228065</c:v>
                </c:pt>
                <c:pt idx="811">
                  <c:v>3.0735416265486193</c:v>
                </c:pt>
                <c:pt idx="812">
                  <c:v>3.0761585850252908</c:v>
                </c:pt>
                <c:pt idx="813">
                  <c:v>3.0787831869233333</c:v>
                </c:pt>
                <c:pt idx="814">
                  <c:v>3.0814155209626928</c:v>
                </c:pt>
                <c:pt idx="815">
                  <c:v>3.0840556718528789</c:v>
                </c:pt>
                <c:pt idx="816">
                  <c:v>3.0867037206925745</c:v>
                </c:pt>
                <c:pt idx="817">
                  <c:v>3.089359745332557</c:v>
                </c:pt>
                <c:pt idx="818">
                  <c:v>3.0920238207053754</c:v>
                </c:pt>
                <c:pt idx="819">
                  <c:v>3.0946960191248731</c:v>
                </c:pt>
                <c:pt idx="820">
                  <c:v>3.0973764105583528</c:v>
                </c:pt>
                <c:pt idx="821">
                  <c:v>3.0976692225370153</c:v>
                </c:pt>
                <c:pt idx="822">
                  <c:v>3.0979620345156778</c:v>
                </c:pt>
                <c:pt idx="823">
                  <c:v>3.0982548464943402</c:v>
                </c:pt>
                <c:pt idx="824">
                  <c:v>3.0985476584730027</c:v>
                </c:pt>
                <c:pt idx="825">
                  <c:v>3.0988404704516652</c:v>
                </c:pt>
                <c:pt idx="826">
                  <c:v>3.0991332824303277</c:v>
                </c:pt>
                <c:pt idx="827">
                  <c:v>3.0994260944089902</c:v>
                </c:pt>
                <c:pt idx="828">
                  <c:v>3.0997189063876527</c:v>
                </c:pt>
                <c:pt idx="829">
                  <c:v>3.1000117183663152</c:v>
                </c:pt>
                <c:pt idx="830">
                  <c:v>3.1003045303449777</c:v>
                </c:pt>
                <c:pt idx="831">
                  <c:v>3.1005973423236401</c:v>
                </c:pt>
                <c:pt idx="832">
                  <c:v>3.1008901543023026</c:v>
                </c:pt>
                <c:pt idx="833">
                  <c:v>3.1011829662809651</c:v>
                </c:pt>
                <c:pt idx="834">
                  <c:v>3.1014757782596276</c:v>
                </c:pt>
                <c:pt idx="835">
                  <c:v>3.1017685902382901</c:v>
                </c:pt>
                <c:pt idx="836">
                  <c:v>3.1020614022169526</c:v>
                </c:pt>
                <c:pt idx="837">
                  <c:v>3.1023542141956151</c:v>
                </c:pt>
                <c:pt idx="838">
                  <c:v>3.1026470261742776</c:v>
                </c:pt>
                <c:pt idx="839">
                  <c:v>3.1029398381529401</c:v>
                </c:pt>
                <c:pt idx="840">
                  <c:v>3.1032326501316025</c:v>
                </c:pt>
                <c:pt idx="841">
                  <c:v>3.103525462110265</c:v>
                </c:pt>
                <c:pt idx="842">
                  <c:v>3.1038182740889275</c:v>
                </c:pt>
                <c:pt idx="843">
                  <c:v>3.10411108606759</c:v>
                </c:pt>
                <c:pt idx="844">
                  <c:v>3.1044038980462525</c:v>
                </c:pt>
                <c:pt idx="845">
                  <c:v>3.104696710024915</c:v>
                </c:pt>
                <c:pt idx="846">
                  <c:v>3.1049895220035775</c:v>
                </c:pt>
                <c:pt idx="847">
                  <c:v>3.10528233398224</c:v>
                </c:pt>
                <c:pt idx="848">
                  <c:v>3.1055751459609025</c:v>
                </c:pt>
                <c:pt idx="849">
                  <c:v>3.1058679579395649</c:v>
                </c:pt>
                <c:pt idx="850">
                  <c:v>3.1061607699182274</c:v>
                </c:pt>
                <c:pt idx="851">
                  <c:v>3.1064535818968899</c:v>
                </c:pt>
                <c:pt idx="852">
                  <c:v>3.1067463938755524</c:v>
                </c:pt>
                <c:pt idx="853">
                  <c:v>3.1070392058542149</c:v>
                </c:pt>
                <c:pt idx="854">
                  <c:v>3.1073320178328774</c:v>
                </c:pt>
                <c:pt idx="855">
                  <c:v>3.1076248298115399</c:v>
                </c:pt>
                <c:pt idx="856">
                  <c:v>3.1079176417902024</c:v>
                </c:pt>
                <c:pt idx="857">
                  <c:v>3.1082104537688648</c:v>
                </c:pt>
                <c:pt idx="858">
                  <c:v>3.1085032657475273</c:v>
                </c:pt>
                <c:pt idx="859">
                  <c:v>3.1087960777261898</c:v>
                </c:pt>
                <c:pt idx="860">
                  <c:v>3.1090888897048523</c:v>
                </c:pt>
                <c:pt idx="861">
                  <c:v>3.1093817016835148</c:v>
                </c:pt>
                <c:pt idx="862">
                  <c:v>3.1096745136621773</c:v>
                </c:pt>
                <c:pt idx="863">
                  <c:v>3.1099673256408398</c:v>
                </c:pt>
                <c:pt idx="864">
                  <c:v>3.1102601376195023</c:v>
                </c:pt>
                <c:pt idx="865">
                  <c:v>3.1105529495981648</c:v>
                </c:pt>
                <c:pt idx="866">
                  <c:v>3.1108457615768272</c:v>
                </c:pt>
                <c:pt idx="867">
                  <c:v>3.1111385735554897</c:v>
                </c:pt>
                <c:pt idx="868">
                  <c:v>3.1114313855341522</c:v>
                </c:pt>
              </c:numCache>
            </c:numRef>
          </c:xVal>
          <c:yVal>
            <c:numRef>
              <c:f>'Prueba 1'!$D$4:$D$4102</c:f>
              <c:numCache>
                <c:formatCode>General</c:formatCode>
                <c:ptCount val="4099"/>
                <c:pt idx="0">
                  <c:v>0</c:v>
                </c:pt>
                <c:pt idx="1">
                  <c:v>40.481883488650354</c:v>
                </c:pt>
                <c:pt idx="2">
                  <c:v>40.504379565413785</c:v>
                </c:pt>
                <c:pt idx="3">
                  <c:v>40.519209388793627</c:v>
                </c:pt>
                <c:pt idx="4">
                  <c:v>40.529056396186412</c:v>
                </c:pt>
                <c:pt idx="5">
                  <c:v>40.535655234881538</c:v>
                </c:pt>
                <c:pt idx="6">
                  <c:v>40.540127739914972</c:v>
                </c:pt>
                <c:pt idx="7">
                  <c:v>40.543199758745402</c:v>
                </c:pt>
                <c:pt idx="8">
                  <c:v>40.545341142638989</c:v>
                </c:pt>
                <c:pt idx="9">
                  <c:v>40.546856172045175</c:v>
                </c:pt>
                <c:pt idx="10">
                  <c:v>40.547941992145994</c:v>
                </c:pt>
                <c:pt idx="11">
                  <c:v>40.548726392812164</c:v>
                </c:pt>
                <c:pt idx="12">
                  <c:v>40.549292245412637</c:v>
                </c:pt>
                <c:pt idx="13">
                  <c:v>40.549693316253268</c:v>
                </c:pt>
                <c:pt idx="14">
                  <c:v>40.549964504330035</c:v>
                </c:pt>
                <c:pt idx="15">
                  <c:v>40.550128472380315</c:v>
                </c:pt>
                <c:pt idx="16">
                  <c:v>40.550199943809538</c:v>
                </c:pt>
                <c:pt idx="17">
                  <c:v>40.550188488354031</c:v>
                </c:pt>
                <c:pt idx="18">
                  <c:v>40.550100328828833</c:v>
                </c:pt>
                <c:pt idx="19">
                  <c:v>40.549939513503318</c:v>
                </c:pt>
                <c:pt idx="20">
                  <c:v>40.549708677160737</c:v>
                </c:pt>
                <c:pt idx="21">
                  <c:v>40.549409535397011</c:v>
                </c:pt>
                <c:pt idx="22">
                  <c:v>40.549043205789417</c:v>
                </c:pt>
                <c:pt idx="23">
                  <c:v>40.548610416674279</c:v>
                </c:pt>
                <c:pt idx="24">
                  <c:v>40.548111642909198</c:v>
                </c:pt>
                <c:pt idx="25">
                  <c:v>40.547547194236749</c:v>
                </c:pt>
                <c:pt idx="26">
                  <c:v>40.546917272771431</c:v>
                </c:pt>
                <c:pt idx="27">
                  <c:v>40.546222010452432</c:v>
                </c:pt>
                <c:pt idx="28">
                  <c:v>40.545461493440833</c:v>
                </c:pt>
                <c:pt idx="29">
                  <c:v>40.544635778004228</c:v>
                </c:pt>
                <c:pt idx="30">
                  <c:v>40.54374490092259</c:v>
                </c:pt>
                <c:pt idx="31">
                  <c:v>40.542788886208847</c:v>
                </c:pt>
                <c:pt idx="32">
                  <c:v>40.541767749562716</c:v>
                </c:pt>
                <c:pt idx="33">
                  <c:v>40.540681501221343</c:v>
                </c:pt>
                <c:pt idx="34">
                  <c:v>40.539530147862926</c:v>
                </c:pt>
                <c:pt idx="35">
                  <c:v>40.538313693836649</c:v>
                </c:pt>
                <c:pt idx="36">
                  <c:v>40.537032141947996</c:v>
                </c:pt>
                <c:pt idx="37">
                  <c:v>40.535685494014125</c:v>
                </c:pt>
                <c:pt idx="38">
                  <c:v>40.534273751177011</c:v>
                </c:pt>
                <c:pt idx="39">
                  <c:v>40.532796914157004</c:v>
                </c:pt>
                <c:pt idx="40">
                  <c:v>40.531254983382034</c:v>
                </c:pt>
                <c:pt idx="41">
                  <c:v>40.529647959087853</c:v>
                </c:pt>
                <c:pt idx="42">
                  <c:v>40.527975841396575</c:v>
                </c:pt>
                <c:pt idx="43">
                  <c:v>40.526238630323483</c:v>
                </c:pt>
                <c:pt idx="44">
                  <c:v>40.524436325849649</c:v>
                </c:pt>
                <c:pt idx="45">
                  <c:v>40.522568927901645</c:v>
                </c:pt>
                <c:pt idx="46">
                  <c:v>40.520636436383782</c:v>
                </c:pt>
                <c:pt idx="47">
                  <c:v>40.51863885117875</c:v>
                </c:pt>
                <c:pt idx="48">
                  <c:v>40.516576172154238</c:v>
                </c:pt>
                <c:pt idx="49">
                  <c:v>40.51444839916504</c:v>
                </c:pt>
                <c:pt idx="50">
                  <c:v>40.512255532065616</c:v>
                </c:pt>
                <c:pt idx="51">
                  <c:v>40.50999757068724</c:v>
                </c:pt>
                <c:pt idx="52">
                  <c:v>40.507674514867666</c:v>
                </c:pt>
                <c:pt idx="53">
                  <c:v>40.505286364426595</c:v>
                </c:pt>
                <c:pt idx="54">
                  <c:v>40.502833119183798</c:v>
                </c:pt>
                <c:pt idx="55">
                  <c:v>40.500314778958924</c:v>
                </c:pt>
                <c:pt idx="56">
                  <c:v>40.49773134355523</c:v>
                </c:pt>
                <c:pt idx="57">
                  <c:v>40.495082812775088</c:v>
                </c:pt>
                <c:pt idx="58">
                  <c:v>40.492369186418394</c:v>
                </c:pt>
                <c:pt idx="59">
                  <c:v>40.489590464272887</c:v>
                </c:pt>
                <c:pt idx="60">
                  <c:v>40.486746646129767</c:v>
                </c:pt>
                <c:pt idx="61">
                  <c:v>40.483837731767338</c:v>
                </c:pt>
                <c:pt idx="62">
                  <c:v>40.480863720961231</c:v>
                </c:pt>
                <c:pt idx="63">
                  <c:v>40.477824613481836</c:v>
                </c:pt>
                <c:pt idx="64">
                  <c:v>40.474720409098474</c:v>
                </c:pt>
                <c:pt idx="65">
                  <c:v>40.471551107568239</c:v>
                </c:pt>
                <c:pt idx="66">
                  <c:v>40.468316708644046</c:v>
                </c:pt>
                <c:pt idx="67">
                  <c:v>40.465017212076965</c:v>
                </c:pt>
                <c:pt idx="68">
                  <c:v>40.461652617610888</c:v>
                </c:pt>
                <c:pt idx="69">
                  <c:v>40.458222924985883</c:v>
                </c:pt>
                <c:pt idx="70">
                  <c:v>40.454728133936399</c:v>
                </c:pt>
                <c:pt idx="71">
                  <c:v>40.451168244191607</c:v>
                </c:pt>
                <c:pt idx="72">
                  <c:v>40.447543255469327</c:v>
                </c:pt>
                <c:pt idx="73">
                  <c:v>40.443853167492456</c:v>
                </c:pt>
                <c:pt idx="74">
                  <c:v>40.44009797997262</c:v>
                </c:pt>
                <c:pt idx="75">
                  <c:v>40.43627769261807</c:v>
                </c:pt>
                <c:pt idx="76">
                  <c:v>40.432392305127138</c:v>
                </c:pt>
                <c:pt idx="77">
                  <c:v>40.428441817200053</c:v>
                </c:pt>
                <c:pt idx="78">
                  <c:v>40.424426228528951</c:v>
                </c:pt>
                <c:pt idx="79">
                  <c:v>40.420345538797747</c:v>
                </c:pt>
                <c:pt idx="80">
                  <c:v>40.416199747688786</c:v>
                </c:pt>
                <c:pt idx="81">
                  <c:v>40.411988854878594</c:v>
                </c:pt>
                <c:pt idx="82">
                  <c:v>40.407712860034124</c:v>
                </c:pt>
                <c:pt idx="83">
                  <c:v>40.403371762825017</c:v>
                </c:pt>
                <c:pt idx="84">
                  <c:v>40.398965562910064</c:v>
                </c:pt>
                <c:pt idx="85">
                  <c:v>40.394494259943329</c:v>
                </c:pt>
                <c:pt idx="86">
                  <c:v>40.389957853571779</c:v>
                </c:pt>
                <c:pt idx="87">
                  <c:v>40.385356343442709</c:v>
                </c:pt>
                <c:pt idx="88">
                  <c:v>40.380689729192589</c:v>
                </c:pt>
                <c:pt idx="89">
                  <c:v>40.375958010457808</c:v>
                </c:pt>
                <c:pt idx="90">
                  <c:v>40.371161186862246</c:v>
                </c:pt>
                <c:pt idx="91">
                  <c:v>40.366299258035177</c:v>
                </c:pt>
                <c:pt idx="92">
                  <c:v>40.361372223586528</c:v>
                </c:pt>
                <c:pt idx="93">
                  <c:v>40.356380083137772</c:v>
                </c:pt>
                <c:pt idx="94">
                  <c:v>40.351322836284254</c:v>
                </c:pt>
                <c:pt idx="95">
                  <c:v>40.346200482640064</c:v>
                </c:pt>
                <c:pt idx="96">
                  <c:v>40.341013021790779</c:v>
                </c:pt>
                <c:pt idx="97">
                  <c:v>40.335760453332853</c:v>
                </c:pt>
                <c:pt idx="98">
                  <c:v>40.330442776854348</c:v>
                </c:pt>
                <c:pt idx="99">
                  <c:v>40.325059991931248</c:v>
                </c:pt>
                <c:pt idx="100">
                  <c:v>40.31961209814024</c:v>
                </c:pt>
                <c:pt idx="101">
                  <c:v>40.314099095050707</c:v>
                </c:pt>
                <c:pt idx="102">
                  <c:v>40.308520982228494</c:v>
                </c:pt>
                <c:pt idx="103">
                  <c:v>40.302877759233411</c:v>
                </c:pt>
                <c:pt idx="104">
                  <c:v>40.297169425618485</c:v>
                </c:pt>
                <c:pt idx="105">
                  <c:v>40.291395980928748</c:v>
                </c:pt>
                <c:pt idx="106">
                  <c:v>40.285557424712366</c:v>
                </c:pt>
                <c:pt idx="107">
                  <c:v>40.279653756506406</c:v>
                </c:pt>
                <c:pt idx="108">
                  <c:v>40.273684975841213</c:v>
                </c:pt>
                <c:pt idx="109">
                  <c:v>40.267651082249436</c:v>
                </c:pt>
                <c:pt idx="110">
                  <c:v>40.261552075244623</c:v>
                </c:pt>
                <c:pt idx="111">
                  <c:v>40.255387954348826</c:v>
                </c:pt>
                <c:pt idx="112">
                  <c:v>40.24915871907487</c:v>
                </c:pt>
                <c:pt idx="113">
                  <c:v>40.242864368926483</c:v>
                </c:pt>
                <c:pt idx="114">
                  <c:v>40.236504903400778</c:v>
                </c:pt>
                <c:pt idx="115">
                  <c:v>40.230080321999374</c:v>
                </c:pt>
                <c:pt idx="116">
                  <c:v>40.223590624206444</c:v>
                </c:pt>
                <c:pt idx="117">
                  <c:v>40.217035809514179</c:v>
                </c:pt>
                <c:pt idx="118">
                  <c:v>40.21041587739569</c:v>
                </c:pt>
                <c:pt idx="119">
                  <c:v>40.203730827323504</c:v>
                </c:pt>
                <c:pt idx="120">
                  <c:v>40.196980658771935</c:v>
                </c:pt>
                <c:pt idx="121">
                  <c:v>40.190165371200465</c:v>
                </c:pt>
                <c:pt idx="122">
                  <c:v>40.183284964067823</c:v>
                </c:pt>
                <c:pt idx="123">
                  <c:v>40.176339436826041</c:v>
                </c:pt>
                <c:pt idx="124">
                  <c:v>40.169328788924638</c:v>
                </c:pt>
                <c:pt idx="125">
                  <c:v>40.162253019801632</c:v>
                </c:pt>
                <c:pt idx="126">
                  <c:v>40.155112128896327</c:v>
                </c:pt>
                <c:pt idx="127">
                  <c:v>40.147906115636168</c:v>
                </c:pt>
                <c:pt idx="128">
                  <c:v>40.140634979452521</c:v>
                </c:pt>
                <c:pt idx="129">
                  <c:v>40.133298719760042</c:v>
                </c:pt>
                <c:pt idx="130">
                  <c:v>40.125897335979616</c:v>
                </c:pt>
                <c:pt idx="131">
                  <c:v>40.118430827514793</c:v>
                </c:pt>
                <c:pt idx="132">
                  <c:v>40.110899193771743</c:v>
                </c:pt>
                <c:pt idx="133">
                  <c:v>40.103302434151352</c:v>
                </c:pt>
                <c:pt idx="134">
                  <c:v>40.095640548044898</c:v>
                </c:pt>
                <c:pt idx="135">
                  <c:v>40.087913534839942</c:v>
                </c:pt>
                <c:pt idx="136">
                  <c:v>40.080121393921736</c:v>
                </c:pt>
                <c:pt idx="137">
                  <c:v>40.072264124663661</c:v>
                </c:pt>
                <c:pt idx="138">
                  <c:v>40.064341726440468</c:v>
                </c:pt>
                <c:pt idx="139">
                  <c:v>40.056354198620348</c:v>
                </c:pt>
                <c:pt idx="140">
                  <c:v>40.048301540557802</c:v>
                </c:pt>
                <c:pt idx="141">
                  <c:v>40.040183751615906</c:v>
                </c:pt>
                <c:pt idx="142">
                  <c:v>40.032000831137815</c:v>
                </c:pt>
                <c:pt idx="143">
                  <c:v>40.023752778474076</c:v>
                </c:pt>
                <c:pt idx="144">
                  <c:v>40.015439592961684</c:v>
                </c:pt>
                <c:pt idx="145">
                  <c:v>40.007061273934269</c:v>
                </c:pt>
                <c:pt idx="146">
                  <c:v>39.998617820718572</c:v>
                </c:pt>
                <c:pt idx="147">
                  <c:v>39.990109232643086</c:v>
                </c:pt>
                <c:pt idx="148">
                  <c:v>39.981535509020198</c:v>
                </c:pt>
                <c:pt idx="149">
                  <c:v>39.972896649167502</c:v>
                </c:pt>
                <c:pt idx="150">
                  <c:v>39.964192652383559</c:v>
                </c:pt>
                <c:pt idx="151">
                  <c:v>39.955423517978851</c:v>
                </c:pt>
                <c:pt idx="152">
                  <c:v>39.946589245239402</c:v>
                </c:pt>
                <c:pt idx="153">
                  <c:v>39.937689833466571</c:v>
                </c:pt>
                <c:pt idx="154">
                  <c:v>39.92872528194038</c:v>
                </c:pt>
                <c:pt idx="155">
                  <c:v>39.919695589937405</c:v>
                </c:pt>
                <c:pt idx="156">
                  <c:v>39.910600756736223</c:v>
                </c:pt>
                <c:pt idx="157">
                  <c:v>39.901440781604208</c:v>
                </c:pt>
                <c:pt idx="158">
                  <c:v>39.892215663803029</c:v>
                </c:pt>
                <c:pt idx="159">
                  <c:v>39.882925402592925</c:v>
                </c:pt>
                <c:pt idx="160">
                  <c:v>39.873569997223974</c:v>
                </c:pt>
                <c:pt idx="161">
                  <c:v>39.864149446943927</c:v>
                </c:pt>
                <c:pt idx="162">
                  <c:v>39.854663750993723</c:v>
                </c:pt>
                <c:pt idx="163">
                  <c:v>39.845112908611576</c:v>
                </c:pt>
                <c:pt idx="164">
                  <c:v>39.835496919022901</c:v>
                </c:pt>
                <c:pt idx="165">
                  <c:v>39.825815781458275</c:v>
                </c:pt>
                <c:pt idx="166">
                  <c:v>39.816069495134656</c:v>
                </c:pt>
                <c:pt idx="167">
                  <c:v>39.806258059263818</c:v>
                </c:pt>
                <c:pt idx="168">
                  <c:v>39.796381473056989</c:v>
                </c:pt>
                <c:pt idx="169">
                  <c:v>39.786439735717806</c:v>
                </c:pt>
                <c:pt idx="170">
                  <c:v>39.776432846438681</c:v>
                </c:pt>
                <c:pt idx="171">
                  <c:v>39.766360804417431</c:v>
                </c:pt>
                <c:pt idx="172">
                  <c:v>39.756223608837637</c:v>
                </c:pt>
                <c:pt idx="173">
                  <c:v>39.746021258879992</c:v>
                </c:pt>
                <c:pt idx="174">
                  <c:v>39.735753753721056</c:v>
                </c:pt>
                <c:pt idx="175">
                  <c:v>39.725421092529743</c:v>
                </c:pt>
                <c:pt idx="176">
                  <c:v>39.715023274469992</c:v>
                </c:pt>
                <c:pt idx="177">
                  <c:v>39.704560298701495</c:v>
                </c:pt>
                <c:pt idx="178">
                  <c:v>39.694032164377006</c:v>
                </c:pt>
                <c:pt idx="179">
                  <c:v>39.683438870645247</c:v>
                </c:pt>
                <c:pt idx="180">
                  <c:v>39.672780416646276</c:v>
                </c:pt>
                <c:pt idx="181">
                  <c:v>39.662056801519341</c:v>
                </c:pt>
                <c:pt idx="182">
                  <c:v>39.651268024393318</c:v>
                </c:pt>
                <c:pt idx="183">
                  <c:v>39.640414084392056</c:v>
                </c:pt>
                <c:pt idx="184">
                  <c:v>39.62949498064264</c:v>
                </c:pt>
                <c:pt idx="185">
                  <c:v>39.61851071225221</c:v>
                </c:pt>
                <c:pt idx="186">
                  <c:v>39.607461278332714</c:v>
                </c:pt>
                <c:pt idx="187">
                  <c:v>39.596346677988329</c:v>
                </c:pt>
                <c:pt idx="188">
                  <c:v>39.585166910314022</c:v>
                </c:pt>
                <c:pt idx="189">
                  <c:v>39.573921974404826</c:v>
                </c:pt>
                <c:pt idx="190">
                  <c:v>39.562611869344991</c:v>
                </c:pt>
                <c:pt idx="191">
                  <c:v>39.551236594214132</c:v>
                </c:pt>
                <c:pt idx="192">
                  <c:v>39.539796148092513</c:v>
                </c:pt>
                <c:pt idx="193">
                  <c:v>39.528290530047528</c:v>
                </c:pt>
                <c:pt idx="194">
                  <c:v>39.516719739140093</c:v>
                </c:pt>
                <c:pt idx="195">
                  <c:v>39.505083774432876</c:v>
                </c:pt>
                <c:pt idx="196">
                  <c:v>39.49338263497787</c:v>
                </c:pt>
                <c:pt idx="197">
                  <c:v>39.48161631982078</c:v>
                </c:pt>
                <c:pt idx="198">
                  <c:v>39.469784828005828</c:v>
                </c:pt>
                <c:pt idx="199">
                  <c:v>39.457888158566625</c:v>
                </c:pt>
                <c:pt idx="200">
                  <c:v>39.445926310533842</c:v>
                </c:pt>
                <c:pt idx="201">
                  <c:v>39.433899282936153</c:v>
                </c:pt>
                <c:pt idx="202">
                  <c:v>39.421807074787999</c:v>
                </c:pt>
                <c:pt idx="203">
                  <c:v>39.40964968510643</c:v>
                </c:pt>
                <c:pt idx="204">
                  <c:v>39.397427112895429</c:v>
                </c:pt>
                <c:pt idx="205">
                  <c:v>39.38513935716005</c:v>
                </c:pt>
                <c:pt idx="206">
                  <c:v>39.372786416897071</c:v>
                </c:pt>
                <c:pt idx="207">
                  <c:v>39.360368291094552</c:v>
                </c:pt>
                <c:pt idx="208">
                  <c:v>39.347884978741867</c:v>
                </c:pt>
                <c:pt idx="209">
                  <c:v>39.335336478815854</c:v>
                </c:pt>
                <c:pt idx="210">
                  <c:v>39.322722790291046</c:v>
                </c:pt>
                <c:pt idx="211">
                  <c:v>39.3100439121352</c:v>
                </c:pt>
                <c:pt idx="212">
                  <c:v>39.297299843312224</c:v>
                </c:pt>
                <c:pt idx="213">
                  <c:v>39.284490582776677</c:v>
                </c:pt>
                <c:pt idx="214">
                  <c:v>39.271616129482183</c:v>
                </c:pt>
                <c:pt idx="215">
                  <c:v>39.25867648237341</c:v>
                </c:pt>
                <c:pt idx="216">
                  <c:v>39.245671640387584</c:v>
                </c:pt>
                <c:pt idx="217">
                  <c:v>39.23260160246447</c:v>
                </c:pt>
                <c:pt idx="218">
                  <c:v>39.219466367524497</c:v>
                </c:pt>
                <c:pt idx="219">
                  <c:v>39.206265934497495</c:v>
                </c:pt>
                <c:pt idx="220">
                  <c:v>39.193000302296923</c:v>
                </c:pt>
                <c:pt idx="221">
                  <c:v>39.179669469835112</c:v>
                </c:pt>
                <c:pt idx="222">
                  <c:v>39.166273436015821</c:v>
                </c:pt>
                <c:pt idx="223">
                  <c:v>39.152812199738143</c:v>
                </c:pt>
                <c:pt idx="224">
                  <c:v>39.139285759899629</c:v>
                </c:pt>
                <c:pt idx="225">
                  <c:v>39.125694115386217</c:v>
                </c:pt>
                <c:pt idx="226">
                  <c:v>39.112037265078598</c:v>
                </c:pt>
                <c:pt idx="227">
                  <c:v>39.098315207855983</c:v>
                </c:pt>
                <c:pt idx="228">
                  <c:v>39.084527942587698</c:v>
                </c:pt>
                <c:pt idx="229">
                  <c:v>39.070675468140486</c:v>
                </c:pt>
                <c:pt idx="230">
                  <c:v>39.056757783371914</c:v>
                </c:pt>
                <c:pt idx="231">
                  <c:v>39.042774887135216</c:v>
                </c:pt>
                <c:pt idx="232">
                  <c:v>39.028726778280067</c:v>
                </c:pt>
                <c:pt idx="233">
                  <c:v>39.014613455646696</c:v>
                </c:pt>
                <c:pt idx="234">
                  <c:v>39.000434918072919</c:v>
                </c:pt>
                <c:pt idx="235">
                  <c:v>38.986191164386078</c:v>
                </c:pt>
                <c:pt idx="236">
                  <c:v>38.971882193413485</c:v>
                </c:pt>
                <c:pt idx="237">
                  <c:v>38.957508003971753</c:v>
                </c:pt>
                <c:pt idx="238">
                  <c:v>38.943068594874411</c:v>
                </c:pt>
                <c:pt idx="239">
                  <c:v>38.928563964929708</c:v>
                </c:pt>
                <c:pt idx="240">
                  <c:v>38.9139941129378</c:v>
                </c:pt>
                <c:pt idx="241">
                  <c:v>38.899359037691859</c:v>
                </c:pt>
                <c:pt idx="242">
                  <c:v>38.88465873798571</c:v>
                </c:pt>
                <c:pt idx="243">
                  <c:v>38.869893212599287</c:v>
                </c:pt>
                <c:pt idx="244">
                  <c:v>38.855062460310336</c:v>
                </c:pt>
                <c:pt idx="245">
                  <c:v>38.840166479893554</c:v>
                </c:pt>
                <c:pt idx="246">
                  <c:v>38.825205270114175</c:v>
                </c:pt>
                <c:pt idx="247">
                  <c:v>38.810178829728628</c:v>
                </c:pt>
                <c:pt idx="248">
                  <c:v>38.795087157496056</c:v>
                </c:pt>
                <c:pt idx="249">
                  <c:v>38.779930252161201</c:v>
                </c:pt>
                <c:pt idx="250">
                  <c:v>38.764708112468831</c:v>
                </c:pt>
                <c:pt idx="251">
                  <c:v>38.749420737151496</c:v>
                </c:pt>
                <c:pt idx="252">
                  <c:v>38.734068124943661</c:v>
                </c:pt>
                <c:pt idx="253">
                  <c:v>38.718650274569512</c:v>
                </c:pt>
                <c:pt idx="254">
                  <c:v>38.70316718474816</c:v>
                </c:pt>
                <c:pt idx="255">
                  <c:v>38.687618854189417</c:v>
                </c:pt>
                <c:pt idx="256">
                  <c:v>38.672005281603774</c:v>
                </c:pt>
                <c:pt idx="257">
                  <c:v>38.656326465688188</c:v>
                </c:pt>
                <c:pt idx="258">
                  <c:v>38.640582405139405</c:v>
                </c:pt>
                <c:pt idx="259">
                  <c:v>38.624773098647928</c:v>
                </c:pt>
                <c:pt idx="260">
                  <c:v>38.60889854489384</c:v>
                </c:pt>
                <c:pt idx="261">
                  <c:v>38.592958742558899</c:v>
                </c:pt>
                <c:pt idx="262">
                  <c:v>38.576953690307541</c:v>
                </c:pt>
                <c:pt idx="263">
                  <c:v>38.560883386809401</c:v>
                </c:pt>
                <c:pt idx="264">
                  <c:v>38.544747830722571</c:v>
                </c:pt>
                <c:pt idx="265">
                  <c:v>38.528547020698937</c:v>
                </c:pt>
                <c:pt idx="266">
                  <c:v>38.512280955386821</c:v>
                </c:pt>
                <c:pt idx="267">
                  <c:v>38.495949633426761</c:v>
                </c:pt>
                <c:pt idx="268">
                  <c:v>38.479553053452975</c:v>
                </c:pt>
                <c:pt idx="269">
                  <c:v>38.463091214095975</c:v>
                </c:pt>
                <c:pt idx="270">
                  <c:v>38.446564113977551</c:v>
                </c:pt>
                <c:pt idx="271">
                  <c:v>38.429971751714682</c:v>
                </c:pt>
                <c:pt idx="272">
                  <c:v>38.413314125919193</c:v>
                </c:pt>
                <c:pt idx="273">
                  <c:v>38.396591235193256</c:v>
                </c:pt>
                <c:pt idx="274">
                  <c:v>38.379803078136973</c:v>
                </c:pt>
                <c:pt idx="275">
                  <c:v>38.362949653345403</c:v>
                </c:pt>
                <c:pt idx="276">
                  <c:v>38.346030959401396</c:v>
                </c:pt>
                <c:pt idx="277">
                  <c:v>38.329046994886909</c:v>
                </c:pt>
                <c:pt idx="278">
                  <c:v>38.311997758375604</c:v>
                </c:pt>
                <c:pt idx="279">
                  <c:v>38.294883248436236</c:v>
                </c:pt>
                <c:pt idx="280">
                  <c:v>38.277703463631426</c:v>
                </c:pt>
                <c:pt idx="281">
                  <c:v>38.260458402515454</c:v>
                </c:pt>
                <c:pt idx="282">
                  <c:v>38.243148063640717</c:v>
                </c:pt>
                <c:pt idx="283">
                  <c:v>38.225772445548571</c:v>
                </c:pt>
                <c:pt idx="284">
                  <c:v>38.208331546776307</c:v>
                </c:pt>
                <c:pt idx="285">
                  <c:v>38.190825365858117</c:v>
                </c:pt>
                <c:pt idx="286">
                  <c:v>38.173253901317331</c:v>
                </c:pt>
                <c:pt idx="287">
                  <c:v>38.155617151672217</c:v>
                </c:pt>
                <c:pt idx="288">
                  <c:v>38.137915115437416</c:v>
                </c:pt>
                <c:pt idx="289">
                  <c:v>38.120147791117816</c:v>
                </c:pt>
                <c:pt idx="290">
                  <c:v>38.102315177216425</c:v>
                </c:pt>
                <c:pt idx="291">
                  <c:v>38.084417272224272</c:v>
                </c:pt>
                <c:pt idx="292">
                  <c:v>38.06645407463288</c:v>
                </c:pt>
                <c:pt idx="293">
                  <c:v>38.048425582922199</c:v>
                </c:pt>
                <c:pt idx="294">
                  <c:v>38.030331795568173</c:v>
                </c:pt>
                <c:pt idx="295">
                  <c:v>38.012172711039646</c:v>
                </c:pt>
                <c:pt idx="296">
                  <c:v>37.993948327800638</c:v>
                </c:pt>
                <c:pt idx="297">
                  <c:v>37.975658644308886</c:v>
                </c:pt>
                <c:pt idx="298">
                  <c:v>37.957303659011764</c:v>
                </c:pt>
                <c:pt idx="299">
                  <c:v>37.938883370357203</c:v>
                </c:pt>
                <c:pt idx="300">
                  <c:v>37.92039777678243</c:v>
                </c:pt>
                <c:pt idx="301">
                  <c:v>37.901846876717237</c:v>
                </c:pt>
                <c:pt idx="302">
                  <c:v>37.883230668589839</c:v>
                </c:pt>
                <c:pt idx="303">
                  <c:v>37.864549150817915</c:v>
                </c:pt>
                <c:pt idx="304">
                  <c:v>37.845802321815938</c:v>
                </c:pt>
                <c:pt idx="305">
                  <c:v>37.826990179987462</c:v>
                </c:pt>
                <c:pt idx="306">
                  <c:v>37.808112723735903</c:v>
                </c:pt>
                <c:pt idx="307">
                  <c:v>37.789169951453694</c:v>
                </c:pt>
                <c:pt idx="308">
                  <c:v>37.770161861528003</c:v>
                </c:pt>
                <c:pt idx="309">
                  <c:v>37.751088452341939</c:v>
                </c:pt>
                <c:pt idx="310">
                  <c:v>37.731949722267927</c:v>
                </c:pt>
                <c:pt idx="311">
                  <c:v>37.712745669675989</c:v>
                </c:pt>
                <c:pt idx="312">
                  <c:v>37.693476292928203</c:v>
                </c:pt>
                <c:pt idx="313">
                  <c:v>37.674141590378682</c:v>
                </c:pt>
                <c:pt idx="314">
                  <c:v>37.65474156037876</c:v>
                </c:pt>
                <c:pt idx="315">
                  <c:v>37.635276201270663</c:v>
                </c:pt>
                <c:pt idx="316">
                  <c:v>37.615745511390529</c:v>
                </c:pt>
                <c:pt idx="317">
                  <c:v>37.596149489067365</c:v>
                </c:pt>
                <c:pt idx="318">
                  <c:v>37.576488132626508</c:v>
                </c:pt>
                <c:pt idx="319">
                  <c:v>37.556761440385635</c:v>
                </c:pt>
                <c:pt idx="320">
                  <c:v>37.536969410652908</c:v>
                </c:pt>
                <c:pt idx="321">
                  <c:v>37.517112041734762</c:v>
                </c:pt>
                <c:pt idx="322">
                  <c:v>37.497189331927018</c:v>
                </c:pt>
                <c:pt idx="323">
                  <c:v>37.47720127952276</c:v>
                </c:pt>
                <c:pt idx="324">
                  <c:v>37.457147882805273</c:v>
                </c:pt>
                <c:pt idx="325">
                  <c:v>37.437029140054349</c:v>
                </c:pt>
                <c:pt idx="326">
                  <c:v>37.416845049539774</c:v>
                </c:pt>
                <c:pt idx="327">
                  <c:v>37.396595609528084</c:v>
                </c:pt>
                <c:pt idx="328">
                  <c:v>37.376280818277223</c:v>
                </c:pt>
                <c:pt idx="329">
                  <c:v>37.355900674039226</c:v>
                </c:pt>
                <c:pt idx="330">
                  <c:v>37.335455175060204</c:v>
                </c:pt>
                <c:pt idx="331">
                  <c:v>37.314944319579787</c:v>
                </c:pt>
                <c:pt idx="332">
                  <c:v>37.294368105827175</c:v>
                </c:pt>
                <c:pt idx="333">
                  <c:v>37.273726532032292</c:v>
                </c:pt>
                <c:pt idx="334">
                  <c:v>37.253019596412486</c:v>
                </c:pt>
                <c:pt idx="335">
                  <c:v>37.232247297178795</c:v>
                </c:pt>
                <c:pt idx="336">
                  <c:v>37.211409632539741</c:v>
                </c:pt>
                <c:pt idx="337">
                  <c:v>37.190506600692409</c:v>
                </c:pt>
                <c:pt idx="338">
                  <c:v>37.169538199832765</c:v>
                </c:pt>
                <c:pt idx="339">
                  <c:v>37.148504428142566</c:v>
                </c:pt>
                <c:pt idx="340">
                  <c:v>37.1274052838043</c:v>
                </c:pt>
                <c:pt idx="341">
                  <c:v>37.106240764988307</c:v>
                </c:pt>
                <c:pt idx="342">
                  <c:v>37.085010869862053</c:v>
                </c:pt>
                <c:pt idx="343">
                  <c:v>37.063715596585617</c:v>
                </c:pt>
                <c:pt idx="344">
                  <c:v>37.042354943310883</c:v>
                </c:pt>
                <c:pt idx="345">
                  <c:v>37.020928908181503</c:v>
                </c:pt>
                <c:pt idx="346">
                  <c:v>36.999437489340345</c:v>
                </c:pt>
                <c:pt idx="347">
                  <c:v>36.977880684915974</c:v>
                </c:pt>
                <c:pt idx="348">
                  <c:v>36.956258493037737</c:v>
                </c:pt>
                <c:pt idx="349">
                  <c:v>36.934570911821517</c:v>
                </c:pt>
                <c:pt idx="350">
                  <c:v>36.912817939381299</c:v>
                </c:pt>
                <c:pt idx="351">
                  <c:v>36.89099957382124</c:v>
                </c:pt>
                <c:pt idx="352">
                  <c:v>36.86911581324069</c:v>
                </c:pt>
                <c:pt idx="353">
                  <c:v>36.847166655730142</c:v>
                </c:pt>
                <c:pt idx="354">
                  <c:v>36.825152099376389</c:v>
                </c:pt>
                <c:pt idx="355">
                  <c:v>36.803072142256212</c:v>
                </c:pt>
                <c:pt idx="356">
                  <c:v>36.780926782439259</c:v>
                </c:pt>
                <c:pt idx="357">
                  <c:v>36.758716017993187</c:v>
                </c:pt>
                <c:pt idx="358">
                  <c:v>36.736439846973639</c:v>
                </c:pt>
                <c:pt idx="359">
                  <c:v>36.714098267431581</c:v>
                </c:pt>
                <c:pt idx="360">
                  <c:v>36.691691277410499</c:v>
                </c:pt>
                <c:pt idx="361">
                  <c:v>36.669218874945699</c:v>
                </c:pt>
                <c:pt idx="362">
                  <c:v>36.646681058069568</c:v>
                </c:pt>
                <c:pt idx="363">
                  <c:v>36.624077824803102</c:v>
                </c:pt>
                <c:pt idx="364">
                  <c:v>36.601409173164633</c:v>
                </c:pt>
                <c:pt idx="365">
                  <c:v>36.578675101161217</c:v>
                </c:pt>
                <c:pt idx="366">
                  <c:v>36.555875606794046</c:v>
                </c:pt>
                <c:pt idx="367">
                  <c:v>36.533010688060344</c:v>
                </c:pt>
                <c:pt idx="368">
                  <c:v>36.510080342947226</c:v>
                </c:pt>
                <c:pt idx="369">
                  <c:v>36.487084569435638</c:v>
                </c:pt>
                <c:pt idx="370">
                  <c:v>36.4640233655008</c:v>
                </c:pt>
                <c:pt idx="371">
                  <c:v>36.440896729106512</c:v>
                </c:pt>
                <c:pt idx="372">
                  <c:v>36.417704658217787</c:v>
                </c:pt>
                <c:pt idx="373">
                  <c:v>36.394447150783698</c:v>
                </c:pt>
                <c:pt idx="374">
                  <c:v>36.371124204750359</c:v>
                </c:pt>
                <c:pt idx="375">
                  <c:v>36.347735818058055</c:v>
                </c:pt>
                <c:pt idx="376">
                  <c:v>36.324281988638241</c:v>
                </c:pt>
                <c:pt idx="377">
                  <c:v>36.300762714415008</c:v>
                </c:pt>
                <c:pt idx="378">
                  <c:v>36.277177993305152</c:v>
                </c:pt>
                <c:pt idx="379">
                  <c:v>36.253527823219557</c:v>
                </c:pt>
                <c:pt idx="380">
                  <c:v>36.229812202061872</c:v>
                </c:pt>
                <c:pt idx="381">
                  <c:v>36.206031127727016</c:v>
                </c:pt>
                <c:pt idx="382">
                  <c:v>36.182184598103703</c:v>
                </c:pt>
                <c:pt idx="383">
                  <c:v>36.1582726110748</c:v>
                </c:pt>
                <c:pt idx="384">
                  <c:v>36.134295164514263</c:v>
                </c:pt>
                <c:pt idx="385">
                  <c:v>36.110252256290281</c:v>
                </c:pt>
                <c:pt idx="386">
                  <c:v>36.086143884259897</c:v>
                </c:pt>
                <c:pt idx="387">
                  <c:v>36.061970046278972</c:v>
                </c:pt>
                <c:pt idx="388">
                  <c:v>36.037730740190092</c:v>
                </c:pt>
                <c:pt idx="389">
                  <c:v>36.013425963833164</c:v>
                </c:pt>
                <c:pt idx="390">
                  <c:v>35.989055715038468</c:v>
                </c:pt>
                <c:pt idx="391">
                  <c:v>35.964619991631281</c:v>
                </c:pt>
                <c:pt idx="392">
                  <c:v>35.940118791424617</c:v>
                </c:pt>
                <c:pt idx="393">
                  <c:v>35.915552112229605</c:v>
                </c:pt>
                <c:pt idx="394">
                  <c:v>35.890919951848815</c:v>
                </c:pt>
                <c:pt idx="395">
                  <c:v>35.866222308072615</c:v>
                </c:pt>
                <c:pt idx="396">
                  <c:v>35.841459178691935</c:v>
                </c:pt>
                <c:pt idx="397">
                  <c:v>35.816630561482228</c:v>
                </c:pt>
                <c:pt idx="398">
                  <c:v>35.791736454220178</c:v>
                </c:pt>
                <c:pt idx="399">
                  <c:v>35.766776854667555</c:v>
                </c:pt>
                <c:pt idx="400">
                  <c:v>35.741751760580641</c:v>
                </c:pt>
                <c:pt idx="401">
                  <c:v>35.71666116971074</c:v>
                </c:pt>
                <c:pt idx="402">
                  <c:v>35.691505079800343</c:v>
                </c:pt>
                <c:pt idx="403">
                  <c:v>35.666283488582721</c:v>
                </c:pt>
                <c:pt idx="404">
                  <c:v>35.640996393786509</c:v>
                </c:pt>
                <c:pt idx="405">
                  <c:v>35.615643793130346</c:v>
                </c:pt>
                <c:pt idx="406">
                  <c:v>35.59022568432777</c:v>
                </c:pt>
                <c:pt idx="407">
                  <c:v>35.564742065082008</c:v>
                </c:pt>
                <c:pt idx="408">
                  <c:v>35.539192933089936</c:v>
                </c:pt>
                <c:pt idx="409">
                  <c:v>35.513578286043973</c:v>
                </c:pt>
                <c:pt idx="410">
                  <c:v>35.487898121622003</c:v>
                </c:pt>
                <c:pt idx="411">
                  <c:v>35.462152437501423</c:v>
                </c:pt>
                <c:pt idx="412">
                  <c:v>35.436341231346937</c:v>
                </c:pt>
                <c:pt idx="413">
                  <c:v>35.410464500817653</c:v>
                </c:pt>
                <c:pt idx="414">
                  <c:v>35.38452224356724</c:v>
                </c:pt>
                <c:pt idx="415">
                  <c:v>35.358514457236446</c:v>
                </c:pt>
                <c:pt idx="416">
                  <c:v>35.332441139462865</c:v>
                </c:pt>
                <c:pt idx="417">
                  <c:v>35.306302287874253</c:v>
                </c:pt>
                <c:pt idx="418">
                  <c:v>35.28009790009375</c:v>
                </c:pt>
                <c:pt idx="419">
                  <c:v>35.25382797372896</c:v>
                </c:pt>
                <c:pt idx="420">
                  <c:v>35.227492506388629</c:v>
                </c:pt>
                <c:pt idx="421">
                  <c:v>35.20109149566953</c:v>
                </c:pt>
                <c:pt idx="422">
                  <c:v>35.174624939161419</c:v>
                </c:pt>
                <c:pt idx="423">
                  <c:v>35.148092834443275</c:v>
                </c:pt>
                <c:pt idx="424">
                  <c:v>35.121495179092328</c:v>
                </c:pt>
                <c:pt idx="425">
                  <c:v>35.094831970674164</c:v>
                </c:pt>
                <c:pt idx="426">
                  <c:v>35.068103206743956</c:v>
                </c:pt>
                <c:pt idx="427">
                  <c:v>35.041308884855638</c:v>
                </c:pt>
                <c:pt idx="428">
                  <c:v>35.014449002549405</c:v>
                </c:pt>
                <c:pt idx="429">
                  <c:v>34.987523557360063</c:v>
                </c:pt>
                <c:pt idx="430">
                  <c:v>34.960532546814342</c:v>
                </c:pt>
                <c:pt idx="431">
                  <c:v>34.933475968430052</c:v>
                </c:pt>
                <c:pt idx="432">
                  <c:v>34.906353819718703</c:v>
                </c:pt>
                <c:pt idx="433">
                  <c:v>34.87916609818118</c:v>
                </c:pt>
                <c:pt idx="434">
                  <c:v>34.851912801315734</c:v>
                </c:pt>
                <c:pt idx="435">
                  <c:v>34.824593926604599</c:v>
                </c:pt>
                <c:pt idx="436">
                  <c:v>34.797209471528994</c:v>
                </c:pt>
                <c:pt idx="437">
                  <c:v>34.769759433557439</c:v>
                </c:pt>
                <c:pt idx="438">
                  <c:v>34.742243810153973</c:v>
                </c:pt>
                <c:pt idx="439">
                  <c:v>34.714662598770836</c:v>
                </c:pt>
                <c:pt idx="440">
                  <c:v>34.687015796855512</c:v>
                </c:pt>
                <c:pt idx="441">
                  <c:v>34.659303401846685</c:v>
                </c:pt>
                <c:pt idx="442">
                  <c:v>34.631525411172873</c:v>
                </c:pt>
                <c:pt idx="443">
                  <c:v>34.603681822256114</c:v>
                </c:pt>
                <c:pt idx="444">
                  <c:v>34.575772632510152</c:v>
                </c:pt>
                <c:pt idx="445">
                  <c:v>34.547797839340021</c:v>
                </c:pt>
                <c:pt idx="446">
                  <c:v>34.519757440141184</c:v>
                </c:pt>
                <c:pt idx="447">
                  <c:v>34.491651432304458</c:v>
                </c:pt>
                <c:pt idx="448">
                  <c:v>34.463479813208195</c:v>
                </c:pt>
                <c:pt idx="449">
                  <c:v>34.435242580226827</c:v>
                </c:pt>
                <c:pt idx="450">
                  <c:v>34.406939730721575</c:v>
                </c:pt>
                <c:pt idx="451">
                  <c:v>34.378571262051224</c:v>
                </c:pt>
                <c:pt idx="452">
                  <c:v>34.350137171559204</c:v>
                </c:pt>
                <c:pt idx="453">
                  <c:v>34.321637456586792</c:v>
                </c:pt>
                <c:pt idx="454">
                  <c:v>34.293072114462781</c:v>
                </c:pt>
                <c:pt idx="455">
                  <c:v>34.264441142509504</c:v>
                </c:pt>
                <c:pt idx="456">
                  <c:v>34.235744538040748</c:v>
                </c:pt>
                <c:pt idx="457">
                  <c:v>34.206982298361361</c:v>
                </c:pt>
                <c:pt idx="458">
                  <c:v>34.178154420767427</c:v>
                </c:pt>
                <c:pt idx="459">
                  <c:v>34.149260902546501</c:v>
                </c:pt>
                <c:pt idx="460">
                  <c:v>34.120301740979627</c:v>
                </c:pt>
                <c:pt idx="461">
                  <c:v>34.091276933336808</c:v>
                </c:pt>
                <c:pt idx="462">
                  <c:v>34.062186476879688</c:v>
                </c:pt>
                <c:pt idx="463">
                  <c:v>34.033030368861787</c:v>
                </c:pt>
                <c:pt idx="464">
                  <c:v>34.003808606529979</c:v>
                </c:pt>
                <c:pt idx="465">
                  <c:v>33.974521187120125</c:v>
                </c:pt>
                <c:pt idx="466">
                  <c:v>33.945168107858024</c:v>
                </c:pt>
                <c:pt idx="467">
                  <c:v>33.915749365964992</c:v>
                </c:pt>
                <c:pt idx="468">
                  <c:v>33.88626495865126</c:v>
                </c:pt>
                <c:pt idx="469">
                  <c:v>33.856714883117235</c:v>
                </c:pt>
                <c:pt idx="470">
                  <c:v>33.82709913655728</c:v>
                </c:pt>
                <c:pt idx="471">
                  <c:v>33.797417716154889</c:v>
                </c:pt>
                <c:pt idx="472">
                  <c:v>33.767670619085159</c:v>
                </c:pt>
                <c:pt idx="473">
                  <c:v>33.737857842514629</c:v>
                </c:pt>
                <c:pt idx="474">
                  <c:v>33.707979383599742</c:v>
                </c:pt>
                <c:pt idx="475">
                  <c:v>33.678035239491457</c:v>
                </c:pt>
                <c:pt idx="476">
                  <c:v>33.648025407329236</c:v>
                </c:pt>
                <c:pt idx="477">
                  <c:v>33.617949884243195</c:v>
                </c:pt>
                <c:pt idx="478">
                  <c:v>33.587808667356235</c:v>
                </c:pt>
                <c:pt idx="479">
                  <c:v>33.557601753780332</c:v>
                </c:pt>
                <c:pt idx="480">
                  <c:v>33.52732914062036</c:v>
                </c:pt>
                <c:pt idx="481">
                  <c:v>33.496990824972862</c:v>
                </c:pt>
                <c:pt idx="482">
                  <c:v>33.466586803920393</c:v>
                </c:pt>
                <c:pt idx="483">
                  <c:v>33.436117074543219</c:v>
                </c:pt>
                <c:pt idx="484">
                  <c:v>33.405581633907445</c:v>
                </c:pt>
                <c:pt idx="485">
                  <c:v>33.374980479071738</c:v>
                </c:pt>
                <c:pt idx="486">
                  <c:v>33.344313607086228</c:v>
                </c:pt>
                <c:pt idx="487">
                  <c:v>33.313581014992138</c:v>
                </c:pt>
                <c:pt idx="488">
                  <c:v>33.282782699819293</c:v>
                </c:pt>
                <c:pt idx="489">
                  <c:v>33.251918658590512</c:v>
                </c:pt>
                <c:pt idx="490">
                  <c:v>33.220988888318836</c:v>
                </c:pt>
                <c:pt idx="491">
                  <c:v>33.189993386008126</c:v>
                </c:pt>
                <c:pt idx="492">
                  <c:v>33.158932148650685</c:v>
                </c:pt>
                <c:pt idx="493">
                  <c:v>33.127805173233881</c:v>
                </c:pt>
                <c:pt idx="494">
                  <c:v>33.096612456731606</c:v>
                </c:pt>
                <c:pt idx="495">
                  <c:v>33.065353996110233</c:v>
                </c:pt>
                <c:pt idx="496">
                  <c:v>33.034029788327459</c:v>
                </c:pt>
                <c:pt idx="497">
                  <c:v>33.00263983033048</c:v>
                </c:pt>
                <c:pt idx="498">
                  <c:v>32.971184119056382</c:v>
                </c:pt>
                <c:pt idx="499">
                  <c:v>32.939662651434261</c:v>
                </c:pt>
                <c:pt idx="500">
                  <c:v>32.908075424383696</c:v>
                </c:pt>
                <c:pt idx="501">
                  <c:v>32.876422434813122</c:v>
                </c:pt>
                <c:pt idx="502">
                  <c:v>32.844703679622533</c:v>
                </c:pt>
                <c:pt idx="503">
                  <c:v>32.812919155703042</c:v>
                </c:pt>
                <c:pt idx="504">
                  <c:v>32.781068859934223</c:v>
                </c:pt>
                <c:pt idx="505">
                  <c:v>32.749152789187882</c:v>
                </c:pt>
                <c:pt idx="506">
                  <c:v>32.717170940324515</c:v>
                </c:pt>
                <c:pt idx="507">
                  <c:v>32.685123310195941</c:v>
                </c:pt>
                <c:pt idx="508">
                  <c:v>32.653009895644352</c:v>
                </c:pt>
                <c:pt idx="509">
                  <c:v>32.620830693501922</c:v>
                </c:pt>
                <c:pt idx="510">
                  <c:v>32.588585700590897</c:v>
                </c:pt>
                <c:pt idx="511">
                  <c:v>32.556274913722852</c:v>
                </c:pt>
                <c:pt idx="512">
                  <c:v>32.523898329701588</c:v>
                </c:pt>
                <c:pt idx="513">
                  <c:v>32.491455945318606</c:v>
                </c:pt>
                <c:pt idx="514">
                  <c:v>32.458947757358523</c:v>
                </c:pt>
                <c:pt idx="515">
                  <c:v>32.426373762593073</c:v>
                </c:pt>
                <c:pt idx="516">
                  <c:v>32.393733957785685</c:v>
                </c:pt>
                <c:pt idx="517">
                  <c:v>32.361028339688403</c:v>
                </c:pt>
                <c:pt idx="518">
                  <c:v>32.328256905044675</c:v>
                </c:pt>
                <c:pt idx="519">
                  <c:v>32.29541965058776</c:v>
                </c:pt>
                <c:pt idx="520">
                  <c:v>32.262516573039711</c:v>
                </c:pt>
                <c:pt idx="521">
                  <c:v>32.229547669113998</c:v>
                </c:pt>
                <c:pt idx="522">
                  <c:v>32.196512935511322</c:v>
                </c:pt>
                <c:pt idx="523">
                  <c:v>32.163412368925492</c:v>
                </c:pt>
                <c:pt idx="524">
                  <c:v>32.130245966039162</c:v>
                </c:pt>
                <c:pt idx="525">
                  <c:v>32.097013723521705</c:v>
                </c:pt>
                <c:pt idx="526">
                  <c:v>32.063715638036641</c:v>
                </c:pt>
                <c:pt idx="527">
                  <c:v>32.030351706234974</c:v>
                </c:pt>
                <c:pt idx="528">
                  <c:v>31.996921924755853</c:v>
                </c:pt>
                <c:pt idx="529">
                  <c:v>31.963426290230608</c:v>
                </c:pt>
                <c:pt idx="530">
                  <c:v>31.929864799279777</c:v>
                </c:pt>
                <c:pt idx="531">
                  <c:v>31.896237448512643</c:v>
                </c:pt>
                <c:pt idx="532">
                  <c:v>31.862544234527924</c:v>
                </c:pt>
                <c:pt idx="533">
                  <c:v>31.828785153914055</c:v>
                </c:pt>
                <c:pt idx="534">
                  <c:v>31.794960203250049</c:v>
                </c:pt>
                <c:pt idx="535">
                  <c:v>31.761069379102178</c:v>
                </c:pt>
                <c:pt idx="536">
                  <c:v>31.727112678028334</c:v>
                </c:pt>
                <c:pt idx="537">
                  <c:v>31.693090096572824</c:v>
                </c:pt>
                <c:pt idx="538">
                  <c:v>31.659001631272595</c:v>
                </c:pt>
                <c:pt idx="539">
                  <c:v>31.624847278651497</c:v>
                </c:pt>
                <c:pt idx="540">
                  <c:v>31.590627035223754</c:v>
                </c:pt>
                <c:pt idx="541">
                  <c:v>31.556340897492614</c:v>
                </c:pt>
                <c:pt idx="542">
                  <c:v>31.52198886195055</c:v>
                </c:pt>
                <c:pt idx="543">
                  <c:v>31.487570925078533</c:v>
                </c:pt>
                <c:pt idx="544">
                  <c:v>31.453087083347107</c:v>
                </c:pt>
                <c:pt idx="545">
                  <c:v>31.418537333216296</c:v>
                </c:pt>
                <c:pt idx="546">
                  <c:v>31.383921671132967</c:v>
                </c:pt>
                <c:pt idx="547">
                  <c:v>31.349240093537574</c:v>
                </c:pt>
                <c:pt idx="548">
                  <c:v>31.314492596854684</c:v>
                </c:pt>
                <c:pt idx="549">
                  <c:v>31.279679177499183</c:v>
                </c:pt>
                <c:pt idx="550">
                  <c:v>31.24479983187657</c:v>
                </c:pt>
                <c:pt idx="551">
                  <c:v>31.209854556379263</c:v>
                </c:pt>
                <c:pt idx="552">
                  <c:v>31.174843347389334</c:v>
                </c:pt>
                <c:pt idx="553">
                  <c:v>31.139766201277862</c:v>
                </c:pt>
                <c:pt idx="554">
                  <c:v>31.104623114403495</c:v>
                </c:pt>
                <c:pt idx="555">
                  <c:v>31.069414083113976</c:v>
                </c:pt>
                <c:pt idx="556">
                  <c:v>31.034139103746721</c:v>
                </c:pt>
                <c:pt idx="557">
                  <c:v>30.998798172626522</c:v>
                </c:pt>
                <c:pt idx="558">
                  <c:v>30.963391286068227</c:v>
                </c:pt>
                <c:pt idx="559">
                  <c:v>30.927918440372114</c:v>
                </c:pt>
                <c:pt idx="560">
                  <c:v>30.892379631830682</c:v>
                </c:pt>
                <c:pt idx="561">
                  <c:v>30.856774856722048</c:v>
                </c:pt>
                <c:pt idx="562">
                  <c:v>30.821104111314462</c:v>
                </c:pt>
                <c:pt idx="563">
                  <c:v>30.785367391863062</c:v>
                </c:pt>
                <c:pt idx="564">
                  <c:v>30.749564694613547</c:v>
                </c:pt>
                <c:pt idx="565">
                  <c:v>30.713696015796717</c:v>
                </c:pt>
                <c:pt idx="566">
                  <c:v>30.677761351633929</c:v>
                </c:pt>
                <c:pt idx="567">
                  <c:v>30.641760698334416</c:v>
                </c:pt>
                <c:pt idx="568">
                  <c:v>30.605694052095217</c:v>
                </c:pt>
                <c:pt idx="569">
                  <c:v>30.569561409100647</c:v>
                </c:pt>
                <c:pt idx="570">
                  <c:v>30.533362765525411</c:v>
                </c:pt>
                <c:pt idx="571">
                  <c:v>30.497098117529674</c:v>
                </c:pt>
                <c:pt idx="572">
                  <c:v>30.4607674612623</c:v>
                </c:pt>
                <c:pt idx="573">
                  <c:v>30.424370792860742</c:v>
                </c:pt>
                <c:pt idx="574">
                  <c:v>30.38790810844981</c:v>
                </c:pt>
                <c:pt idx="575">
                  <c:v>30.351379404142911</c:v>
                </c:pt>
                <c:pt idx="576">
                  <c:v>30.314784676039999</c:v>
                </c:pt>
                <c:pt idx="577">
                  <c:v>30.278123920228875</c:v>
                </c:pt>
                <c:pt idx="578">
                  <c:v>30.241397132786876</c:v>
                </c:pt>
                <c:pt idx="579">
                  <c:v>30.204604309775885</c:v>
                </c:pt>
                <c:pt idx="580">
                  <c:v>30.167745447248443</c:v>
                </c:pt>
                <c:pt idx="581">
                  <c:v>30.130820541243452</c:v>
                </c:pt>
                <c:pt idx="582">
                  <c:v>30.093829587786178</c:v>
                </c:pt>
                <c:pt idx="583">
                  <c:v>30.056772582891195</c:v>
                </c:pt>
                <c:pt idx="584">
                  <c:v>30.019649522559337</c:v>
                </c:pt>
                <c:pt idx="585">
                  <c:v>29.982460402778205</c:v>
                </c:pt>
                <c:pt idx="586">
                  <c:v>29.945205219524841</c:v>
                </c:pt>
                <c:pt idx="587">
                  <c:v>29.907883968762196</c:v>
                </c:pt>
                <c:pt idx="588">
                  <c:v>29.870496646439701</c:v>
                </c:pt>
                <c:pt idx="589">
                  <c:v>29.833043248495347</c:v>
                </c:pt>
                <c:pt idx="590">
                  <c:v>29.795523770853972</c:v>
                </c:pt>
                <c:pt idx="591">
                  <c:v>29.75793820942609</c:v>
                </c:pt>
                <c:pt idx="592">
                  <c:v>29.72028656011096</c:v>
                </c:pt>
                <c:pt idx="593">
                  <c:v>29.682568818795168</c:v>
                </c:pt>
                <c:pt idx="594">
                  <c:v>29.644784981350313</c:v>
                </c:pt>
                <c:pt idx="595">
                  <c:v>29.606935043635104</c:v>
                </c:pt>
                <c:pt idx="596">
                  <c:v>29.569019001496756</c:v>
                </c:pt>
                <c:pt idx="597">
                  <c:v>29.531036850767869</c:v>
                </c:pt>
                <c:pt idx="598">
                  <c:v>29.492988587266961</c:v>
                </c:pt>
                <c:pt idx="599">
                  <c:v>29.45487420680222</c:v>
                </c:pt>
                <c:pt idx="600">
                  <c:v>29.4166937051648</c:v>
                </c:pt>
                <c:pt idx="601">
                  <c:v>29.378447078134986</c:v>
                </c:pt>
                <c:pt idx="602">
                  <c:v>29.34013432147858</c:v>
                </c:pt>
                <c:pt idx="603">
                  <c:v>29.301755430947161</c:v>
                </c:pt>
                <c:pt idx="604">
                  <c:v>29.263310402279629</c:v>
                </c:pt>
                <c:pt idx="605">
                  <c:v>29.224799231201718</c:v>
                </c:pt>
                <c:pt idx="606">
                  <c:v>29.186221913423804</c:v>
                </c:pt>
                <c:pt idx="607">
                  <c:v>29.147578444643724</c:v>
                </c:pt>
                <c:pt idx="608">
                  <c:v>29.108868820545535</c:v>
                </c:pt>
                <c:pt idx="609">
                  <c:v>29.070093036797797</c:v>
                </c:pt>
                <c:pt idx="610">
                  <c:v>29.031251089056848</c:v>
                </c:pt>
                <c:pt idx="611">
                  <c:v>28.992342972963808</c:v>
                </c:pt>
                <c:pt idx="612">
                  <c:v>28.953368684147982</c:v>
                </c:pt>
                <c:pt idx="613">
                  <c:v>28.914328218220049</c:v>
                </c:pt>
                <c:pt idx="614">
                  <c:v>28.875221570781747</c:v>
                </c:pt>
                <c:pt idx="615">
                  <c:v>28.836048737416448</c:v>
                </c:pt>
                <c:pt idx="616">
                  <c:v>28.796809713695687</c:v>
                </c:pt>
                <c:pt idx="617">
                  <c:v>28.757504495175027</c:v>
                </c:pt>
                <c:pt idx="618">
                  <c:v>28.718133077396345</c:v>
                </c:pt>
                <c:pt idx="619">
                  <c:v>28.678695455887755</c:v>
                </c:pt>
                <c:pt idx="620">
                  <c:v>28.63919162616207</c:v>
                </c:pt>
                <c:pt idx="621">
                  <c:v>28.599621583715738</c:v>
                </c:pt>
                <c:pt idx="622">
                  <c:v>28.55998532403315</c:v>
                </c:pt>
                <c:pt idx="623">
                  <c:v>28.520282842583867</c:v>
                </c:pt>
                <c:pt idx="624">
                  <c:v>28.480514134820339</c:v>
                </c:pt>
                <c:pt idx="625">
                  <c:v>28.440679196181534</c:v>
                </c:pt>
                <c:pt idx="626">
                  <c:v>28.400778022091821</c:v>
                </c:pt>
                <c:pt idx="627">
                  <c:v>28.360810607960314</c:v>
                </c:pt>
                <c:pt idx="628">
                  <c:v>28.320776949180157</c:v>
                </c:pt>
                <c:pt idx="629">
                  <c:v>28.280677041130978</c:v>
                </c:pt>
                <c:pt idx="630">
                  <c:v>28.240510879176526</c:v>
                </c:pt>
                <c:pt idx="631">
                  <c:v>28.200278458662652</c:v>
                </c:pt>
                <c:pt idx="632">
                  <c:v>28.15997977492502</c:v>
                </c:pt>
                <c:pt idx="633">
                  <c:v>28.119614823278958</c:v>
                </c:pt>
                <c:pt idx="634">
                  <c:v>28.079183599027782</c:v>
                </c:pt>
                <c:pt idx="635">
                  <c:v>28.038686097456715</c:v>
                </c:pt>
                <c:pt idx="636">
                  <c:v>27.998122313837339</c:v>
                </c:pt>
                <c:pt idx="637">
                  <c:v>27.957492243424042</c:v>
                </c:pt>
                <c:pt idx="638">
                  <c:v>27.916795881456263</c:v>
                </c:pt>
                <c:pt idx="639">
                  <c:v>27.876033223157211</c:v>
                </c:pt>
                <c:pt idx="640">
                  <c:v>27.835204263734372</c:v>
                </c:pt>
                <c:pt idx="641">
                  <c:v>27.794308998378309</c:v>
                </c:pt>
                <c:pt idx="642">
                  <c:v>27.753347422266369</c:v>
                </c:pt>
                <c:pt idx="643">
                  <c:v>27.712319530556094</c:v>
                </c:pt>
                <c:pt idx="644">
                  <c:v>27.671225318390707</c:v>
                </c:pt>
                <c:pt idx="645">
                  <c:v>27.630064780897566</c:v>
                </c:pt>
                <c:pt idx="646">
                  <c:v>27.588837913186353</c:v>
                </c:pt>
                <c:pt idx="647">
                  <c:v>27.547544710351534</c:v>
                </c:pt>
                <c:pt idx="648">
                  <c:v>27.506185167470314</c:v>
                </c:pt>
                <c:pt idx="649">
                  <c:v>27.464759279602792</c:v>
                </c:pt>
                <c:pt idx="650">
                  <c:v>27.423267041793313</c:v>
                </c:pt>
                <c:pt idx="651">
                  <c:v>27.381708449069485</c:v>
                </c:pt>
                <c:pt idx="652">
                  <c:v>27.340083496440926</c:v>
                </c:pt>
                <c:pt idx="653">
                  <c:v>27.298392178902379</c:v>
                </c:pt>
                <c:pt idx="654">
                  <c:v>27.256634491429189</c:v>
                </c:pt>
                <c:pt idx="655">
                  <c:v>27.214810428981433</c:v>
                </c:pt>
                <c:pt idx="656">
                  <c:v>27.172919986501345</c:v>
                </c:pt>
                <c:pt idx="657">
                  <c:v>27.1309631589139</c:v>
                </c:pt>
                <c:pt idx="658">
                  <c:v>27.08893994112692</c:v>
                </c:pt>
                <c:pt idx="659">
                  <c:v>27.04685032803026</c:v>
                </c:pt>
                <c:pt idx="660">
                  <c:v>27.00469431449655</c:v>
                </c:pt>
                <c:pt idx="661">
                  <c:v>26.962471895381572</c:v>
                </c:pt>
                <c:pt idx="662">
                  <c:v>26.920183065522089</c:v>
                </c:pt>
                <c:pt idx="663">
                  <c:v>26.877827819738464</c:v>
                </c:pt>
                <c:pt idx="664">
                  <c:v>26.835406152832117</c:v>
                </c:pt>
                <c:pt idx="665">
                  <c:v>26.792918059586999</c:v>
                </c:pt>
                <c:pt idx="666">
                  <c:v>26.750363534769509</c:v>
                </c:pt>
                <c:pt idx="667">
                  <c:v>26.707742573126449</c:v>
                </c:pt>
                <c:pt idx="668">
                  <c:v>26.665055169388214</c:v>
                </c:pt>
                <c:pt idx="669">
                  <c:v>26.622301318265443</c:v>
                </c:pt>
                <c:pt idx="670">
                  <c:v>26.579481014451556</c:v>
                </c:pt>
                <c:pt idx="671">
                  <c:v>26.536594252619892</c:v>
                </c:pt>
                <c:pt idx="672">
                  <c:v>26.493641027427586</c:v>
                </c:pt>
                <c:pt idx="673">
                  <c:v>26.450621333511236</c:v>
                </c:pt>
                <c:pt idx="674">
                  <c:v>26.407535165487662</c:v>
                </c:pt>
                <c:pt idx="675">
                  <c:v>26.364382517958212</c:v>
                </c:pt>
                <c:pt idx="676">
                  <c:v>26.321163385503432</c:v>
                </c:pt>
                <c:pt idx="677">
                  <c:v>26.277877762683303</c:v>
                </c:pt>
                <c:pt idx="678">
                  <c:v>26.234525644040751</c:v>
                </c:pt>
                <c:pt idx="679">
                  <c:v>26.191107024098823</c:v>
                </c:pt>
                <c:pt idx="680">
                  <c:v>26.147621897360946</c:v>
                </c:pt>
                <c:pt idx="681">
                  <c:v>26.104070258311271</c:v>
                </c:pt>
                <c:pt idx="682">
                  <c:v>26.060452101414469</c:v>
                </c:pt>
                <c:pt idx="683">
                  <c:v>26.016767421114885</c:v>
                </c:pt>
                <c:pt idx="684">
                  <c:v>25.973016211838786</c:v>
                </c:pt>
                <c:pt idx="685">
                  <c:v>25.929198467990318</c:v>
                </c:pt>
                <c:pt idx="686">
                  <c:v>25.885314183955007</c:v>
                </c:pt>
                <c:pt idx="687">
                  <c:v>25.841363354098565</c:v>
                </c:pt>
                <c:pt idx="688">
                  <c:v>25.797345972765243</c:v>
                </c:pt>
                <c:pt idx="689">
                  <c:v>25.753262034279629</c:v>
                </c:pt>
                <c:pt idx="690">
                  <c:v>25.709111532946867</c:v>
                </c:pt>
                <c:pt idx="691">
                  <c:v>25.664894463049166</c:v>
                </c:pt>
                <c:pt idx="692">
                  <c:v>25.620610818851205</c:v>
                </c:pt>
                <c:pt idx="693">
                  <c:v>25.576260594593506</c:v>
                </c:pt>
                <c:pt idx="694">
                  <c:v>25.53184378449884</c:v>
                </c:pt>
                <c:pt idx="695">
                  <c:v>25.487360382766663</c:v>
                </c:pt>
                <c:pt idx="696">
                  <c:v>25.442810383577743</c:v>
                </c:pt>
                <c:pt idx="697">
                  <c:v>25.398193781088594</c:v>
                </c:pt>
                <c:pt idx="698">
                  <c:v>25.353510569436711</c:v>
                </c:pt>
                <c:pt idx="699">
                  <c:v>25.308760742738045</c:v>
                </c:pt>
                <c:pt idx="700">
                  <c:v>25.263944295085345</c:v>
                </c:pt>
                <c:pt idx="701">
                  <c:v>25.219061220550753</c:v>
                </c:pt>
                <c:pt idx="702">
                  <c:v>25.174111513185281</c:v>
                </c:pt>
                <c:pt idx="703">
                  <c:v>25.129095167016359</c:v>
                </c:pt>
                <c:pt idx="704">
                  <c:v>25.084012176050841</c:v>
                </c:pt>
                <c:pt idx="705">
                  <c:v>25.038862534272319</c:v>
                </c:pt>
                <c:pt idx="706">
                  <c:v>24.993646235643023</c:v>
                </c:pt>
                <c:pt idx="707">
                  <c:v>24.948363274101862</c:v>
                </c:pt>
                <c:pt idx="708">
                  <c:v>24.903013643565778</c:v>
                </c:pt>
                <c:pt idx="709">
                  <c:v>24.857597337929437</c:v>
                </c:pt>
                <c:pt idx="710">
                  <c:v>24.812114351062867</c:v>
                </c:pt>
                <c:pt idx="711">
                  <c:v>24.766564676814816</c:v>
                </c:pt>
                <c:pt idx="712">
                  <c:v>24.720948309011106</c:v>
                </c:pt>
                <c:pt idx="713">
                  <c:v>24.675265241452529</c:v>
                </c:pt>
                <c:pt idx="714">
                  <c:v>24.629515467918935</c:v>
                </c:pt>
                <c:pt idx="715">
                  <c:v>24.58369898216549</c:v>
                </c:pt>
                <c:pt idx="716">
                  <c:v>24.537815777922273</c:v>
                </c:pt>
                <c:pt idx="717">
                  <c:v>24.491865848898211</c:v>
                </c:pt>
                <c:pt idx="718">
                  <c:v>24.445849188776204</c:v>
                </c:pt>
                <c:pt idx="719">
                  <c:v>24.399765791216261</c:v>
                </c:pt>
                <c:pt idx="720">
                  <c:v>24.353615649854721</c:v>
                </c:pt>
                <c:pt idx="721">
                  <c:v>24.307398758301002</c:v>
                </c:pt>
                <c:pt idx="722">
                  <c:v>24.261115110142864</c:v>
                </c:pt>
                <c:pt idx="723">
                  <c:v>24.214764698942702</c:v>
                </c:pt>
                <c:pt idx="724">
                  <c:v>24.168347518236818</c:v>
                </c:pt>
                <c:pt idx="725">
                  <c:v>24.121863561538188</c:v>
                </c:pt>
                <c:pt idx="726">
                  <c:v>24.075312822334141</c:v>
                </c:pt>
                <c:pt idx="727">
                  <c:v>24.028695294085612</c:v>
                </c:pt>
                <c:pt idx="728">
                  <c:v>23.982010970230611</c:v>
                </c:pt>
                <c:pt idx="729">
                  <c:v>23.935259844178621</c:v>
                </c:pt>
                <c:pt idx="730">
                  <c:v>23.888441909316246</c:v>
                </c:pt>
                <c:pt idx="731">
                  <c:v>23.841557159002292</c:v>
                </c:pt>
                <c:pt idx="732">
                  <c:v>23.794605586570327</c:v>
                </c:pt>
                <c:pt idx="733">
                  <c:v>23.747587185327657</c:v>
                </c:pt>
                <c:pt idx="734">
                  <c:v>23.700501948555473</c:v>
                </c:pt>
                <c:pt idx="735">
                  <c:v>23.653349869507348</c:v>
                </c:pt>
                <c:pt idx="736">
                  <c:v>23.606130941410758</c:v>
                </c:pt>
                <c:pt idx="737">
                  <c:v>23.558845157467754</c:v>
                </c:pt>
                <c:pt idx="738">
                  <c:v>23.511492510851365</c:v>
                </c:pt>
                <c:pt idx="739">
                  <c:v>23.464072994707827</c:v>
                </c:pt>
                <c:pt idx="740">
                  <c:v>23.416586602156677</c:v>
                </c:pt>
                <c:pt idx="741">
                  <c:v>23.369033326289621</c:v>
                </c:pt>
                <c:pt idx="742">
                  <c:v>23.321413160170632</c:v>
                </c:pt>
                <c:pt idx="743">
                  <c:v>23.273726096836025</c:v>
                </c:pt>
                <c:pt idx="744">
                  <c:v>23.225972129293353</c:v>
                </c:pt>
                <c:pt idx="745">
                  <c:v>23.178151250522475</c:v>
                </c:pt>
                <c:pt idx="746">
                  <c:v>23.130263453474708</c:v>
                </c:pt>
                <c:pt idx="747">
                  <c:v>23.082308731072555</c:v>
                </c:pt>
                <c:pt idx="748">
                  <c:v>23.034287076209303</c:v>
                </c:pt>
                <c:pt idx="749">
                  <c:v>22.986198481751426</c:v>
                </c:pt>
                <c:pt idx="750">
                  <c:v>22.938042940532817</c:v>
                </c:pt>
                <c:pt idx="751">
                  <c:v>22.889820445360307</c:v>
                </c:pt>
                <c:pt idx="752">
                  <c:v>22.841530989010689</c:v>
                </c:pt>
                <c:pt idx="753">
                  <c:v>22.793174564230767</c:v>
                </c:pt>
                <c:pt idx="754">
                  <c:v>22.74475116373738</c:v>
                </c:pt>
                <c:pt idx="755">
                  <c:v>22.696260780217393</c:v>
                </c:pt>
                <c:pt idx="756">
                  <c:v>22.647703406327157</c:v>
                </c:pt>
                <c:pt idx="757">
                  <c:v>22.599079034691982</c:v>
                </c:pt>
                <c:pt idx="758">
                  <c:v>22.550387657906359</c:v>
                </c:pt>
                <c:pt idx="759">
                  <c:v>22.501629268535968</c:v>
                </c:pt>
                <c:pt idx="760">
                  <c:v>22.452803859111544</c:v>
                </c:pt>
                <c:pt idx="761">
                  <c:v>22.403911422136133</c:v>
                </c:pt>
                <c:pt idx="762">
                  <c:v>22.354951950077645</c:v>
                </c:pt>
                <c:pt idx="763">
                  <c:v>22.305925435374821</c:v>
                </c:pt>
                <c:pt idx="764">
                  <c:v>22.25683187043348</c:v>
                </c:pt>
                <c:pt idx="765">
                  <c:v>22.207671247626831</c:v>
                </c:pt>
                <c:pt idx="766">
                  <c:v>22.158443559295442</c:v>
                </c:pt>
                <c:pt idx="767">
                  <c:v>22.109148797747974</c:v>
                </c:pt>
                <c:pt idx="768">
                  <c:v>22.059786955258488</c:v>
                </c:pt>
                <c:pt idx="769">
                  <c:v>22.010358024070062</c:v>
                </c:pt>
                <c:pt idx="770">
                  <c:v>21.960861996390207</c:v>
                </c:pt>
                <c:pt idx="771">
                  <c:v>21.911298864394634</c:v>
                </c:pt>
                <c:pt idx="772">
                  <c:v>21.861668620222844</c:v>
                </c:pt>
                <c:pt idx="773">
                  <c:v>21.811971255982385</c:v>
                </c:pt>
                <c:pt idx="774">
                  <c:v>21.762206763745475</c:v>
                </c:pt>
                <c:pt idx="775">
                  <c:v>21.712375135549429</c:v>
                </c:pt>
                <c:pt idx="776">
                  <c:v>21.662476363396955</c:v>
                </c:pt>
                <c:pt idx="777">
                  <c:v>21.612510439255793</c:v>
                </c:pt>
                <c:pt idx="778">
                  <c:v>21.56247735505767</c:v>
                </c:pt>
                <c:pt idx="779">
                  <c:v>21.512377102699023</c:v>
                </c:pt>
                <c:pt idx="780">
                  <c:v>21.462209674040533</c:v>
                </c:pt>
                <c:pt idx="781">
                  <c:v>21.411975060906258</c:v>
                </c:pt>
                <c:pt idx="782">
                  <c:v>21.361673255084053</c:v>
                </c:pt>
                <c:pt idx="783">
                  <c:v>21.311304248324944</c:v>
                </c:pt>
                <c:pt idx="784">
                  <c:v>21.260868032342696</c:v>
                </c:pt>
                <c:pt idx="785">
                  <c:v>21.210364598814419</c:v>
                </c:pt>
                <c:pt idx="786">
                  <c:v>21.159793939379732</c:v>
                </c:pt>
                <c:pt idx="787">
                  <c:v>21.109156045639633</c:v>
                </c:pt>
                <c:pt idx="788">
                  <c:v>21.078634875450206</c:v>
                </c:pt>
                <c:pt idx="789">
                  <c:v>21.039797265938638</c:v>
                </c:pt>
                <c:pt idx="790">
                  <c:v>20.993488284700117</c:v>
                </c:pt>
                <c:pt idx="791">
                  <c:v>20.940468846401515</c:v>
                </c:pt>
                <c:pt idx="792">
                  <c:v>20.881424563254736</c:v>
                </c:pt>
                <c:pt idx="793">
                  <c:v>20.816973559013924</c:v>
                </c:pt>
                <c:pt idx="794">
                  <c:v>20.747673388217386</c:v>
                </c:pt>
                <c:pt idx="795">
                  <c:v>20.674027179525481</c:v>
                </c:pt>
                <c:pt idx="796">
                  <c:v>20.59648910335331</c:v>
                </c:pt>
                <c:pt idx="797">
                  <c:v>20.515469248771083</c:v>
                </c:pt>
                <c:pt idx="798">
                  <c:v>20.43133798206841</c:v>
                </c:pt>
                <c:pt idx="799">
                  <c:v>20.344429848984337</c:v>
                </c:pt>
                <c:pt idx="800">
                  <c:v>20.255047073934815</c:v>
                </c:pt>
                <c:pt idx="801">
                  <c:v>20.163462702328179</c:v>
                </c:pt>
                <c:pt idx="802">
                  <c:v>20.069923425937585</c:v>
                </c:pt>
                <c:pt idx="803">
                  <c:v>19.974652126174721</c:v>
                </c:pt>
                <c:pt idx="804">
                  <c:v>19.877850165682389</c:v>
                </c:pt>
                <c:pt idx="805">
                  <c:v>19.779699454978108</c:v>
                </c:pt>
                <c:pt idx="806">
                  <c:v>19.680364317629497</c:v>
                </c:pt>
                <c:pt idx="807">
                  <c:v>19.579993174730085</c:v>
                </c:pt>
                <c:pt idx="808">
                  <c:v>19.478720067027741</c:v>
                </c:pt>
                <c:pt idx="809">
                  <c:v>19.376666031023944</c:v>
                </c:pt>
                <c:pt idx="810">
                  <c:v>19.273940343546933</c:v>
                </c:pt>
                <c:pt idx="811">
                  <c:v>19.170641647738872</c:v>
                </c:pt>
                <c:pt idx="812">
                  <c:v>19.066858972028179</c:v>
                </c:pt>
                <c:pt idx="813">
                  <c:v>18.962672652432389</c:v>
                </c:pt>
                <c:pt idx="814">
                  <c:v>18.858155167498865</c:v>
                </c:pt>
                <c:pt idx="815">
                  <c:v>18.753371894209415</c:v>
                </c:pt>
                <c:pt idx="816">
                  <c:v>18.648381792381777</c:v>
                </c:pt>
                <c:pt idx="817">
                  <c:v>18.543238024319749</c:v>
                </c:pt>
                <c:pt idx="818">
                  <c:v>18.437988515819043</c:v>
                </c:pt>
                <c:pt idx="819">
                  <c:v>18.332676464049833</c:v>
                </c:pt>
                <c:pt idx="820">
                  <c:v>18.227340797286804</c:v>
                </c:pt>
                <c:pt idx="821">
                  <c:v>17.687351391406416</c:v>
                </c:pt>
                <c:pt idx="822">
                  <c:v>17.161150998932197</c:v>
                </c:pt>
                <c:pt idx="823">
                  <c:v>16.648387507602997</c:v>
                </c:pt>
                <c:pt idx="824">
                  <c:v>16.148717796594585</c:v>
                </c:pt>
                <c:pt idx="825">
                  <c:v>15.66180750691692</c:v>
                </c:pt>
                <c:pt idx="826">
                  <c:v>15.187330817674507</c:v>
                </c:pt>
                <c:pt idx="827">
                  <c:v>14.724970228040053</c:v>
                </c:pt>
                <c:pt idx="828">
                  <c:v>14.274416344795659</c:v>
                </c:pt>
                <c:pt idx="829">
                  <c:v>13.835367675299192</c:v>
                </c:pt>
                <c:pt idx="830">
                  <c:v>13.407530425737521</c:v>
                </c:pt>
                <c:pt idx="831">
                  <c:v>12.990618304531395</c:v>
                </c:pt>
                <c:pt idx="832">
                  <c:v>12.584352330760597</c:v>
                </c:pt>
                <c:pt idx="833">
                  <c:v>12.188460647481072</c:v>
                </c:pt>
                <c:pt idx="834">
                  <c:v>11.802678339809093</c:v>
                </c:pt>
                <c:pt idx="835">
                  <c:v>11.426747257650872</c:v>
                </c:pt>
                <c:pt idx="836">
                  <c:v>11.060415842958781</c:v>
                </c:pt>
                <c:pt idx="837">
                  <c:v>10.703438961398817</c:v>
                </c:pt>
                <c:pt idx="838">
                  <c:v>10.355577738316459</c:v>
                </c:pt>
                <c:pt idx="839">
                  <c:v>10.016599398891351</c:v>
                </c:pt>
                <c:pt idx="840">
                  <c:v>9.6862771123736593</c:v>
                </c:pt>
                <c:pt idx="841">
                  <c:v>9.3643898402980259</c:v>
                </c:pt>
                <c:pt idx="842">
                  <c:v>9.0507221885734648</c:v>
                </c:pt>
                <c:pt idx="843">
                  <c:v>8.7450642633502351</c:v>
                </c:pt>
                <c:pt idx="844">
                  <c:v>8.4472115305673015</c:v>
                </c:pt>
                <c:pt idx="845">
                  <c:v>8.1569646790862809</c:v>
                </c:pt>
                <c:pt idx="846">
                  <c:v>7.8741294873204302</c:v>
                </c:pt>
                <c:pt idx="847">
                  <c:v>7.5985166932692954</c:v>
                </c:pt>
                <c:pt idx="848">
                  <c:v>7.3299418678721926</c:v>
                </c:pt>
                <c:pt idx="849">
                  <c:v>7.0682252915956045</c:v>
                </c:pt>
                <c:pt idx="850">
                  <c:v>6.8131918341721001</c:v>
                </c:pt>
                <c:pt idx="851">
                  <c:v>6.5646708374101319</c:v>
                </c:pt>
                <c:pt idx="852">
                  <c:v>6.3224960009964182</c:v>
                </c:pt>
                <c:pt idx="853">
                  <c:v>6.0865052712144001</c:v>
                </c:pt>
                <c:pt idx="854">
                  <c:v>5.8565407325044072</c:v>
                </c:pt>
                <c:pt idx="855">
                  <c:v>5.6324485017928563</c:v>
                </c:pt>
                <c:pt idx="856">
                  <c:v>5.4140786255198456</c:v>
                </c:pt>
                <c:pt idx="857">
                  <c:v>5.2012849792962585</c:v>
                </c:pt>
                <c:pt idx="858">
                  <c:v>4.993925170123136</c:v>
                </c:pt>
                <c:pt idx="859">
                  <c:v>4.7918604411079935</c:v>
                </c:pt>
                <c:pt idx="860">
                  <c:v>4.5949555786142451</c:v>
                </c:pt>
                <c:pt idx="861">
                  <c:v>4.4030788217816577</c:v>
                </c:pt>
                <c:pt idx="862">
                  <c:v>4.2161017743572327</c:v>
                </c:pt>
                <c:pt idx="863">
                  <c:v>4.033899318777598</c:v>
                </c:pt>
                <c:pt idx="864">
                  <c:v>3.8563495324453081</c:v>
                </c:pt>
                <c:pt idx="865">
                  <c:v>3.6833336061431234</c:v>
                </c:pt>
                <c:pt idx="866">
                  <c:v>3.5147357645316557</c:v>
                </c:pt>
                <c:pt idx="867">
                  <c:v>3.350443188677108</c:v>
                </c:pt>
                <c:pt idx="868">
                  <c:v>0</c:v>
                </c:pt>
              </c:numCache>
            </c:numRef>
          </c:yVal>
          <c:smooth val="0"/>
          <c:extLst xmlns:c16r2="http://schemas.microsoft.com/office/drawing/2015/06/chart">
            <c:ext xmlns:c16="http://schemas.microsoft.com/office/drawing/2014/chart" uri="{C3380CC4-5D6E-409C-BE32-E72D297353CC}">
              <c16:uniqueId val="{00000000-82B3-4C0C-A02D-2940430FD13A}"/>
            </c:ext>
          </c:extLst>
        </c:ser>
        <c:dLbls>
          <c:showLegendKey val="0"/>
          <c:showVal val="0"/>
          <c:showCatName val="0"/>
          <c:showSerName val="0"/>
          <c:showPercent val="0"/>
          <c:showBubbleSize val="0"/>
        </c:dLbls>
        <c:axId val="76443008"/>
        <c:axId val="76473856"/>
      </c:scatterChart>
      <c:scatterChart>
        <c:scatterStyle val="lineMarker"/>
        <c:varyColors val="0"/>
        <c:ser>
          <c:idx val="1"/>
          <c:order val="1"/>
          <c:tx>
            <c:strRef>
              <c:f>'Prueba 1'!$X$3</c:f>
              <c:strCache>
                <c:ptCount val="1"/>
                <c:pt idx="0">
                  <c:v>Po ensayo (atm)</c:v>
                </c:pt>
              </c:strCache>
            </c:strRef>
          </c:tx>
          <c:spPr>
            <a:ln w="12700"/>
          </c:spPr>
          <c:marker>
            <c:symbol val="none"/>
          </c:marker>
          <c:xVal>
            <c:numRef>
              <c:f>'Prueba 1'!$A$4:$A$4102</c:f>
              <c:numCache>
                <c:formatCode>General</c:formatCode>
                <c:ptCount val="4099"/>
                <c:pt idx="0">
                  <c:v>0</c:v>
                </c:pt>
                <c:pt idx="1">
                  <c:v>1.0000000000000009E-3</c:v>
                </c:pt>
                <c:pt idx="2">
                  <c:v>2.0000000000000018E-3</c:v>
                </c:pt>
                <c:pt idx="3">
                  <c:v>3.0000000000000027E-3</c:v>
                </c:pt>
                <c:pt idx="4">
                  <c:v>4.0000000000000036E-3</c:v>
                </c:pt>
                <c:pt idx="5">
                  <c:v>5.0000000000000044E-3</c:v>
                </c:pt>
                <c:pt idx="6">
                  <c:v>6.0000000000000053E-3</c:v>
                </c:pt>
                <c:pt idx="7">
                  <c:v>7.0000000000000062E-3</c:v>
                </c:pt>
                <c:pt idx="8">
                  <c:v>8.0000000000000071E-3</c:v>
                </c:pt>
                <c:pt idx="9">
                  <c:v>9.000000000000008E-3</c:v>
                </c:pt>
                <c:pt idx="10">
                  <c:v>1.0000000000000009E-2</c:v>
                </c:pt>
                <c:pt idx="11">
                  <c:v>1.100000000000001E-2</c:v>
                </c:pt>
                <c:pt idx="12">
                  <c:v>1.2000000000000011E-2</c:v>
                </c:pt>
                <c:pt idx="13">
                  <c:v>1.3000000000000012E-2</c:v>
                </c:pt>
                <c:pt idx="14">
                  <c:v>1.4000000000000012E-2</c:v>
                </c:pt>
                <c:pt idx="15">
                  <c:v>1.5000000000000013E-2</c:v>
                </c:pt>
                <c:pt idx="16">
                  <c:v>1.6000000000000014E-2</c:v>
                </c:pt>
                <c:pt idx="17">
                  <c:v>1.7000000000000015E-2</c:v>
                </c:pt>
                <c:pt idx="18">
                  <c:v>1.8000000000000016E-2</c:v>
                </c:pt>
                <c:pt idx="19">
                  <c:v>1.9000000000000017E-2</c:v>
                </c:pt>
                <c:pt idx="20">
                  <c:v>2.0000000000000018E-2</c:v>
                </c:pt>
                <c:pt idx="21">
                  <c:v>2.0999999999999991E-2</c:v>
                </c:pt>
                <c:pt idx="22">
                  <c:v>2.1999999999999992E-2</c:v>
                </c:pt>
                <c:pt idx="23">
                  <c:v>2.2999999999999993E-2</c:v>
                </c:pt>
                <c:pt idx="24">
                  <c:v>2.3999999999999994E-2</c:v>
                </c:pt>
                <c:pt idx="25">
                  <c:v>2.4999999999999994E-2</c:v>
                </c:pt>
                <c:pt idx="26">
                  <c:v>2.5999999999999995E-2</c:v>
                </c:pt>
                <c:pt idx="27">
                  <c:v>2.6999999999999996E-2</c:v>
                </c:pt>
                <c:pt idx="28">
                  <c:v>2.7999999999999997E-2</c:v>
                </c:pt>
                <c:pt idx="29">
                  <c:v>2.8999999999999998E-2</c:v>
                </c:pt>
                <c:pt idx="30">
                  <c:v>0.03</c:v>
                </c:pt>
                <c:pt idx="31">
                  <c:v>3.1E-2</c:v>
                </c:pt>
                <c:pt idx="32">
                  <c:v>3.2000000000000001E-2</c:v>
                </c:pt>
                <c:pt idx="33">
                  <c:v>3.3000000000000002E-2</c:v>
                </c:pt>
                <c:pt idx="34">
                  <c:v>3.4000000000000002E-2</c:v>
                </c:pt>
                <c:pt idx="35">
                  <c:v>3.5000000000000003E-2</c:v>
                </c:pt>
                <c:pt idx="36">
                  <c:v>3.6000000000000004E-2</c:v>
                </c:pt>
                <c:pt idx="37">
                  <c:v>3.7000000000000005E-2</c:v>
                </c:pt>
                <c:pt idx="38">
                  <c:v>3.8000000000000006E-2</c:v>
                </c:pt>
                <c:pt idx="39">
                  <c:v>3.9000000000000007E-2</c:v>
                </c:pt>
                <c:pt idx="40">
                  <c:v>4.0000000000000008E-2</c:v>
                </c:pt>
                <c:pt idx="41">
                  <c:v>4.1000000000000009E-2</c:v>
                </c:pt>
                <c:pt idx="42">
                  <c:v>4.200000000000001E-2</c:v>
                </c:pt>
                <c:pt idx="43">
                  <c:v>4.300000000000001E-2</c:v>
                </c:pt>
                <c:pt idx="44">
                  <c:v>4.4000000000000011E-2</c:v>
                </c:pt>
                <c:pt idx="45">
                  <c:v>4.5000000000000012E-2</c:v>
                </c:pt>
                <c:pt idx="46">
                  <c:v>4.6000000000000013E-2</c:v>
                </c:pt>
                <c:pt idx="47">
                  <c:v>4.7000000000000014E-2</c:v>
                </c:pt>
                <c:pt idx="48">
                  <c:v>4.8000000000000015E-2</c:v>
                </c:pt>
                <c:pt idx="49">
                  <c:v>4.9000000000000016E-2</c:v>
                </c:pt>
                <c:pt idx="50">
                  <c:v>5.0000000000000017E-2</c:v>
                </c:pt>
                <c:pt idx="51">
                  <c:v>5.1000000000000018E-2</c:v>
                </c:pt>
                <c:pt idx="52">
                  <c:v>5.1999999999999991E-2</c:v>
                </c:pt>
                <c:pt idx="53">
                  <c:v>5.2999999999999992E-2</c:v>
                </c:pt>
                <c:pt idx="54">
                  <c:v>5.3999999999999992E-2</c:v>
                </c:pt>
                <c:pt idx="55">
                  <c:v>5.4999999999999993E-2</c:v>
                </c:pt>
                <c:pt idx="56">
                  <c:v>5.5999999999999994E-2</c:v>
                </c:pt>
                <c:pt idx="57">
                  <c:v>5.6999999999999995E-2</c:v>
                </c:pt>
                <c:pt idx="58">
                  <c:v>5.7999999999999996E-2</c:v>
                </c:pt>
                <c:pt idx="59">
                  <c:v>5.8999999999999997E-2</c:v>
                </c:pt>
                <c:pt idx="60">
                  <c:v>0.06</c:v>
                </c:pt>
                <c:pt idx="61">
                  <c:v>6.0999999999999999E-2</c:v>
                </c:pt>
                <c:pt idx="62">
                  <c:v>6.2E-2</c:v>
                </c:pt>
                <c:pt idx="63">
                  <c:v>6.3E-2</c:v>
                </c:pt>
                <c:pt idx="64">
                  <c:v>6.4000000000000001E-2</c:v>
                </c:pt>
                <c:pt idx="65">
                  <c:v>6.5000000000000002E-2</c:v>
                </c:pt>
                <c:pt idx="66">
                  <c:v>6.6000000000000003E-2</c:v>
                </c:pt>
                <c:pt idx="67">
                  <c:v>6.7000000000000004E-2</c:v>
                </c:pt>
                <c:pt idx="68">
                  <c:v>6.8000000000000005E-2</c:v>
                </c:pt>
                <c:pt idx="69">
                  <c:v>6.9000000000000006E-2</c:v>
                </c:pt>
                <c:pt idx="70">
                  <c:v>7.0000000000000007E-2</c:v>
                </c:pt>
                <c:pt idx="71">
                  <c:v>7.1000000000000008E-2</c:v>
                </c:pt>
                <c:pt idx="72">
                  <c:v>7.2000000000000008E-2</c:v>
                </c:pt>
                <c:pt idx="73">
                  <c:v>7.3000000000000009E-2</c:v>
                </c:pt>
                <c:pt idx="74">
                  <c:v>7.400000000000001E-2</c:v>
                </c:pt>
                <c:pt idx="75">
                  <c:v>7.5000000000000011E-2</c:v>
                </c:pt>
                <c:pt idx="76">
                  <c:v>7.6000000000000012E-2</c:v>
                </c:pt>
                <c:pt idx="77">
                  <c:v>7.7000000000000013E-2</c:v>
                </c:pt>
                <c:pt idx="78">
                  <c:v>7.8000000000000014E-2</c:v>
                </c:pt>
                <c:pt idx="79">
                  <c:v>7.9000000000000015E-2</c:v>
                </c:pt>
                <c:pt idx="80">
                  <c:v>8.0000000000000016E-2</c:v>
                </c:pt>
                <c:pt idx="81">
                  <c:v>8.1000000000000016E-2</c:v>
                </c:pt>
                <c:pt idx="82">
                  <c:v>8.2000000000000017E-2</c:v>
                </c:pt>
                <c:pt idx="83">
                  <c:v>8.3000000000000018E-2</c:v>
                </c:pt>
                <c:pt idx="84">
                  <c:v>8.3999999999999991E-2</c:v>
                </c:pt>
                <c:pt idx="85">
                  <c:v>8.4999999999999992E-2</c:v>
                </c:pt>
                <c:pt idx="86">
                  <c:v>8.5999999999999993E-2</c:v>
                </c:pt>
                <c:pt idx="87">
                  <c:v>8.6999999999999994E-2</c:v>
                </c:pt>
                <c:pt idx="88">
                  <c:v>8.7999999999999995E-2</c:v>
                </c:pt>
                <c:pt idx="89">
                  <c:v>8.8999999999999996E-2</c:v>
                </c:pt>
                <c:pt idx="90">
                  <c:v>0.09</c:v>
                </c:pt>
                <c:pt idx="91">
                  <c:v>9.0999999999999998E-2</c:v>
                </c:pt>
                <c:pt idx="92">
                  <c:v>9.1999999999999998E-2</c:v>
                </c:pt>
                <c:pt idx="93">
                  <c:v>9.2999999999999999E-2</c:v>
                </c:pt>
                <c:pt idx="94">
                  <c:v>9.4E-2</c:v>
                </c:pt>
                <c:pt idx="95">
                  <c:v>9.5000000000000001E-2</c:v>
                </c:pt>
                <c:pt idx="96">
                  <c:v>9.6000000000000002E-2</c:v>
                </c:pt>
                <c:pt idx="97">
                  <c:v>9.7000000000000003E-2</c:v>
                </c:pt>
                <c:pt idx="98">
                  <c:v>9.8000000000000004E-2</c:v>
                </c:pt>
                <c:pt idx="99">
                  <c:v>9.9000000000000005E-2</c:v>
                </c:pt>
                <c:pt idx="100">
                  <c:v>0.1</c:v>
                </c:pt>
                <c:pt idx="101">
                  <c:v>0.10100000000000001</c:v>
                </c:pt>
                <c:pt idx="102">
                  <c:v>0.10200000000000001</c:v>
                </c:pt>
                <c:pt idx="103">
                  <c:v>0.10300000000000001</c:v>
                </c:pt>
                <c:pt idx="104">
                  <c:v>0.10400000000000001</c:v>
                </c:pt>
                <c:pt idx="105">
                  <c:v>0.10500000000000001</c:v>
                </c:pt>
                <c:pt idx="106">
                  <c:v>0.10600000000000001</c:v>
                </c:pt>
                <c:pt idx="107">
                  <c:v>0.10700000000000001</c:v>
                </c:pt>
                <c:pt idx="108">
                  <c:v>0.10800000000000001</c:v>
                </c:pt>
                <c:pt idx="109">
                  <c:v>0.10900000000000001</c:v>
                </c:pt>
                <c:pt idx="110">
                  <c:v>0.11000000000000001</c:v>
                </c:pt>
                <c:pt idx="111">
                  <c:v>0.11100000000000002</c:v>
                </c:pt>
                <c:pt idx="112">
                  <c:v>0.11200000000000002</c:v>
                </c:pt>
                <c:pt idx="113">
                  <c:v>0.11300000000000002</c:v>
                </c:pt>
                <c:pt idx="114">
                  <c:v>0.11400000000000002</c:v>
                </c:pt>
                <c:pt idx="115">
                  <c:v>0.11499999999999999</c:v>
                </c:pt>
                <c:pt idx="116">
                  <c:v>0.11599999999999999</c:v>
                </c:pt>
                <c:pt idx="117">
                  <c:v>0.11699999999999999</c:v>
                </c:pt>
                <c:pt idx="118">
                  <c:v>0.11799999999999999</c:v>
                </c:pt>
                <c:pt idx="119">
                  <c:v>0.11899999999999999</c:v>
                </c:pt>
                <c:pt idx="120">
                  <c:v>0.12</c:v>
                </c:pt>
                <c:pt idx="121">
                  <c:v>0.121</c:v>
                </c:pt>
                <c:pt idx="122">
                  <c:v>0.122</c:v>
                </c:pt>
                <c:pt idx="123">
                  <c:v>0.123</c:v>
                </c:pt>
                <c:pt idx="124">
                  <c:v>0.124</c:v>
                </c:pt>
                <c:pt idx="125">
                  <c:v>0.125</c:v>
                </c:pt>
                <c:pt idx="126">
                  <c:v>0.126</c:v>
                </c:pt>
                <c:pt idx="127">
                  <c:v>0.127</c:v>
                </c:pt>
                <c:pt idx="128">
                  <c:v>0.128</c:v>
                </c:pt>
                <c:pt idx="129">
                  <c:v>0.129</c:v>
                </c:pt>
                <c:pt idx="130">
                  <c:v>0.13</c:v>
                </c:pt>
                <c:pt idx="131">
                  <c:v>0.13100000000000001</c:v>
                </c:pt>
                <c:pt idx="132">
                  <c:v>0.13200000000000001</c:v>
                </c:pt>
                <c:pt idx="133">
                  <c:v>0.13300000000000001</c:v>
                </c:pt>
                <c:pt idx="134">
                  <c:v>0.13400000000000001</c:v>
                </c:pt>
                <c:pt idx="135">
                  <c:v>0.13500000000000001</c:v>
                </c:pt>
                <c:pt idx="136">
                  <c:v>0.13600000000000001</c:v>
                </c:pt>
                <c:pt idx="137">
                  <c:v>0.13700000000000001</c:v>
                </c:pt>
                <c:pt idx="138">
                  <c:v>0.13800000000000001</c:v>
                </c:pt>
                <c:pt idx="139">
                  <c:v>0.13900000000000001</c:v>
                </c:pt>
                <c:pt idx="140">
                  <c:v>0.14000000000000001</c:v>
                </c:pt>
                <c:pt idx="141">
                  <c:v>0.14100000000000001</c:v>
                </c:pt>
                <c:pt idx="142">
                  <c:v>0.14200000000000002</c:v>
                </c:pt>
                <c:pt idx="143">
                  <c:v>0.14300000000000002</c:v>
                </c:pt>
                <c:pt idx="144">
                  <c:v>0.14400000000000002</c:v>
                </c:pt>
                <c:pt idx="145">
                  <c:v>0.14500000000000002</c:v>
                </c:pt>
                <c:pt idx="146">
                  <c:v>0.14600000000000002</c:v>
                </c:pt>
                <c:pt idx="147">
                  <c:v>0.14700000000000002</c:v>
                </c:pt>
                <c:pt idx="148">
                  <c:v>0.14800000000000002</c:v>
                </c:pt>
                <c:pt idx="149">
                  <c:v>0.14900000000000002</c:v>
                </c:pt>
                <c:pt idx="150">
                  <c:v>0.15000000000000002</c:v>
                </c:pt>
                <c:pt idx="151">
                  <c:v>0.15100000000000002</c:v>
                </c:pt>
                <c:pt idx="152">
                  <c:v>0.15200000000000002</c:v>
                </c:pt>
                <c:pt idx="153">
                  <c:v>0.15300000000000002</c:v>
                </c:pt>
                <c:pt idx="154">
                  <c:v>0.15400000000000003</c:v>
                </c:pt>
                <c:pt idx="155">
                  <c:v>0.15500000000000003</c:v>
                </c:pt>
                <c:pt idx="156">
                  <c:v>0.15600000000000003</c:v>
                </c:pt>
                <c:pt idx="157">
                  <c:v>0.15700000000000003</c:v>
                </c:pt>
                <c:pt idx="158">
                  <c:v>0.15800000000000003</c:v>
                </c:pt>
                <c:pt idx="159">
                  <c:v>0.15900000000000003</c:v>
                </c:pt>
                <c:pt idx="160">
                  <c:v>0.16000000000000003</c:v>
                </c:pt>
                <c:pt idx="161">
                  <c:v>0.16100000000000003</c:v>
                </c:pt>
                <c:pt idx="162">
                  <c:v>0.16199999999999998</c:v>
                </c:pt>
                <c:pt idx="163">
                  <c:v>0.16299999999999998</c:v>
                </c:pt>
                <c:pt idx="164">
                  <c:v>0.16399999999999998</c:v>
                </c:pt>
                <c:pt idx="165">
                  <c:v>0.16499999999999998</c:v>
                </c:pt>
                <c:pt idx="166">
                  <c:v>0.16599999999999998</c:v>
                </c:pt>
                <c:pt idx="167">
                  <c:v>0.16699999999999998</c:v>
                </c:pt>
                <c:pt idx="168">
                  <c:v>0.16799999999999998</c:v>
                </c:pt>
                <c:pt idx="169">
                  <c:v>0.16899999999999998</c:v>
                </c:pt>
                <c:pt idx="170">
                  <c:v>0.16999999999999998</c:v>
                </c:pt>
                <c:pt idx="171">
                  <c:v>0.17099999999999999</c:v>
                </c:pt>
                <c:pt idx="172">
                  <c:v>0.17199999999999999</c:v>
                </c:pt>
                <c:pt idx="173">
                  <c:v>0.17299999999999999</c:v>
                </c:pt>
                <c:pt idx="174">
                  <c:v>0.17399999999999999</c:v>
                </c:pt>
                <c:pt idx="175">
                  <c:v>0.17499999999999999</c:v>
                </c:pt>
                <c:pt idx="176">
                  <c:v>0.17599999999999999</c:v>
                </c:pt>
                <c:pt idx="177">
                  <c:v>0.17699999999999999</c:v>
                </c:pt>
                <c:pt idx="178">
                  <c:v>0.17799999999999999</c:v>
                </c:pt>
                <c:pt idx="179">
                  <c:v>0.17899999999999999</c:v>
                </c:pt>
                <c:pt idx="180">
                  <c:v>0.18</c:v>
                </c:pt>
                <c:pt idx="181">
                  <c:v>0.18099999999999999</c:v>
                </c:pt>
                <c:pt idx="182">
                  <c:v>0.182</c:v>
                </c:pt>
                <c:pt idx="183">
                  <c:v>0.183</c:v>
                </c:pt>
                <c:pt idx="184">
                  <c:v>0.184</c:v>
                </c:pt>
                <c:pt idx="185">
                  <c:v>0.185</c:v>
                </c:pt>
                <c:pt idx="186">
                  <c:v>0.186</c:v>
                </c:pt>
                <c:pt idx="187">
                  <c:v>0.187</c:v>
                </c:pt>
                <c:pt idx="188">
                  <c:v>0.188</c:v>
                </c:pt>
                <c:pt idx="189">
                  <c:v>0.189</c:v>
                </c:pt>
                <c:pt idx="190">
                  <c:v>0.19</c:v>
                </c:pt>
                <c:pt idx="191">
                  <c:v>0.191</c:v>
                </c:pt>
                <c:pt idx="192">
                  <c:v>0.192</c:v>
                </c:pt>
                <c:pt idx="193">
                  <c:v>0.193</c:v>
                </c:pt>
                <c:pt idx="194">
                  <c:v>0.19400000000000001</c:v>
                </c:pt>
                <c:pt idx="195">
                  <c:v>0.19500000000000001</c:v>
                </c:pt>
                <c:pt idx="196">
                  <c:v>0.19600000000000001</c:v>
                </c:pt>
                <c:pt idx="197">
                  <c:v>0.19700000000000001</c:v>
                </c:pt>
                <c:pt idx="198">
                  <c:v>0.19800000000000001</c:v>
                </c:pt>
                <c:pt idx="199">
                  <c:v>0.19900000000000001</c:v>
                </c:pt>
                <c:pt idx="200">
                  <c:v>0.2</c:v>
                </c:pt>
                <c:pt idx="201">
                  <c:v>0.20100000000000001</c:v>
                </c:pt>
                <c:pt idx="202">
                  <c:v>0.20200000000000001</c:v>
                </c:pt>
                <c:pt idx="203">
                  <c:v>0.20300000000000001</c:v>
                </c:pt>
                <c:pt idx="204">
                  <c:v>0.20400000000000001</c:v>
                </c:pt>
                <c:pt idx="205">
                  <c:v>0.20500000000000002</c:v>
                </c:pt>
                <c:pt idx="206">
                  <c:v>0.20600000000000002</c:v>
                </c:pt>
                <c:pt idx="207">
                  <c:v>0.20700000000000002</c:v>
                </c:pt>
                <c:pt idx="208">
                  <c:v>0.20800000000000002</c:v>
                </c:pt>
                <c:pt idx="209">
                  <c:v>0.20900000000000002</c:v>
                </c:pt>
                <c:pt idx="210">
                  <c:v>0.21000000000000002</c:v>
                </c:pt>
                <c:pt idx="211">
                  <c:v>0.21100000000000002</c:v>
                </c:pt>
                <c:pt idx="212">
                  <c:v>0.21200000000000002</c:v>
                </c:pt>
                <c:pt idx="213">
                  <c:v>0.21300000000000002</c:v>
                </c:pt>
                <c:pt idx="214">
                  <c:v>0.21400000000000002</c:v>
                </c:pt>
                <c:pt idx="215">
                  <c:v>0.21500000000000002</c:v>
                </c:pt>
                <c:pt idx="216">
                  <c:v>0.21600000000000003</c:v>
                </c:pt>
                <c:pt idx="217">
                  <c:v>0.21700000000000003</c:v>
                </c:pt>
                <c:pt idx="218">
                  <c:v>0.21800000000000003</c:v>
                </c:pt>
                <c:pt idx="219">
                  <c:v>0.21900000000000003</c:v>
                </c:pt>
                <c:pt idx="220">
                  <c:v>0.22000000000000003</c:v>
                </c:pt>
                <c:pt idx="221">
                  <c:v>0.22100000000000003</c:v>
                </c:pt>
                <c:pt idx="222">
                  <c:v>0.22200000000000003</c:v>
                </c:pt>
                <c:pt idx="223">
                  <c:v>0.22300000000000003</c:v>
                </c:pt>
                <c:pt idx="224">
                  <c:v>0.22399999999999998</c:v>
                </c:pt>
                <c:pt idx="225">
                  <c:v>0.22499999999999998</c:v>
                </c:pt>
                <c:pt idx="226">
                  <c:v>0.22599999999999998</c:v>
                </c:pt>
                <c:pt idx="227">
                  <c:v>0.22699999999999998</c:v>
                </c:pt>
                <c:pt idx="228">
                  <c:v>0.22799999999999998</c:v>
                </c:pt>
                <c:pt idx="229">
                  <c:v>0.22899999999999998</c:v>
                </c:pt>
                <c:pt idx="230">
                  <c:v>0.22999999999999998</c:v>
                </c:pt>
                <c:pt idx="231">
                  <c:v>0.23099999999999998</c:v>
                </c:pt>
                <c:pt idx="232">
                  <c:v>0.23199999999999998</c:v>
                </c:pt>
                <c:pt idx="233">
                  <c:v>0.23299999999999998</c:v>
                </c:pt>
                <c:pt idx="234">
                  <c:v>0.23399999999999999</c:v>
                </c:pt>
                <c:pt idx="235">
                  <c:v>0.23499999999999999</c:v>
                </c:pt>
                <c:pt idx="236">
                  <c:v>0.23599999999999999</c:v>
                </c:pt>
                <c:pt idx="237">
                  <c:v>0.23699999999999999</c:v>
                </c:pt>
                <c:pt idx="238">
                  <c:v>0.23799999999999999</c:v>
                </c:pt>
                <c:pt idx="239">
                  <c:v>0.23899999999999999</c:v>
                </c:pt>
                <c:pt idx="240">
                  <c:v>0.24</c:v>
                </c:pt>
                <c:pt idx="241">
                  <c:v>0.24099999999999999</c:v>
                </c:pt>
                <c:pt idx="242">
                  <c:v>0.24199999999999999</c:v>
                </c:pt>
                <c:pt idx="243">
                  <c:v>0.24299999999999999</c:v>
                </c:pt>
                <c:pt idx="244">
                  <c:v>0.24399999999999999</c:v>
                </c:pt>
                <c:pt idx="245">
                  <c:v>0.245</c:v>
                </c:pt>
                <c:pt idx="246">
                  <c:v>0.246</c:v>
                </c:pt>
                <c:pt idx="247">
                  <c:v>0.247</c:v>
                </c:pt>
                <c:pt idx="248">
                  <c:v>0.248</c:v>
                </c:pt>
                <c:pt idx="249">
                  <c:v>0.249</c:v>
                </c:pt>
                <c:pt idx="250">
                  <c:v>0.25</c:v>
                </c:pt>
                <c:pt idx="251">
                  <c:v>0.251</c:v>
                </c:pt>
                <c:pt idx="252">
                  <c:v>0.252</c:v>
                </c:pt>
                <c:pt idx="253">
                  <c:v>0.253</c:v>
                </c:pt>
                <c:pt idx="254">
                  <c:v>0.254</c:v>
                </c:pt>
                <c:pt idx="255">
                  <c:v>0.255</c:v>
                </c:pt>
                <c:pt idx="256">
                  <c:v>0.25600000000000001</c:v>
                </c:pt>
                <c:pt idx="257">
                  <c:v>0.25700000000000001</c:v>
                </c:pt>
                <c:pt idx="258">
                  <c:v>0.25800000000000001</c:v>
                </c:pt>
                <c:pt idx="259">
                  <c:v>0.25900000000000001</c:v>
                </c:pt>
                <c:pt idx="260">
                  <c:v>0.26</c:v>
                </c:pt>
                <c:pt idx="261">
                  <c:v>0.26100000000000001</c:v>
                </c:pt>
                <c:pt idx="262">
                  <c:v>0.26200000000000001</c:v>
                </c:pt>
                <c:pt idx="263">
                  <c:v>0.26300000000000001</c:v>
                </c:pt>
                <c:pt idx="264">
                  <c:v>0.26400000000000001</c:v>
                </c:pt>
                <c:pt idx="265">
                  <c:v>0.26500000000000001</c:v>
                </c:pt>
                <c:pt idx="266">
                  <c:v>0.26600000000000001</c:v>
                </c:pt>
                <c:pt idx="267">
                  <c:v>0.26700000000000002</c:v>
                </c:pt>
                <c:pt idx="268">
                  <c:v>0.26800000000000002</c:v>
                </c:pt>
                <c:pt idx="269">
                  <c:v>0.26900000000000002</c:v>
                </c:pt>
                <c:pt idx="270">
                  <c:v>0.27</c:v>
                </c:pt>
                <c:pt idx="271">
                  <c:v>0.27100000000000002</c:v>
                </c:pt>
                <c:pt idx="272">
                  <c:v>0.27200000000000002</c:v>
                </c:pt>
                <c:pt idx="273">
                  <c:v>0.27300000000000002</c:v>
                </c:pt>
                <c:pt idx="274">
                  <c:v>0.27400000000000002</c:v>
                </c:pt>
                <c:pt idx="275">
                  <c:v>0.27500000000000002</c:v>
                </c:pt>
                <c:pt idx="276">
                  <c:v>0.27600000000000002</c:v>
                </c:pt>
                <c:pt idx="277">
                  <c:v>0.27700000000000002</c:v>
                </c:pt>
                <c:pt idx="278">
                  <c:v>0.27800000000000002</c:v>
                </c:pt>
                <c:pt idx="279">
                  <c:v>0.27900000000000003</c:v>
                </c:pt>
                <c:pt idx="280">
                  <c:v>0.28000000000000003</c:v>
                </c:pt>
                <c:pt idx="281">
                  <c:v>0.28100000000000003</c:v>
                </c:pt>
                <c:pt idx="282">
                  <c:v>0.28200000000000003</c:v>
                </c:pt>
                <c:pt idx="283">
                  <c:v>0.28300000000000003</c:v>
                </c:pt>
                <c:pt idx="284">
                  <c:v>0.28400000000000003</c:v>
                </c:pt>
                <c:pt idx="285">
                  <c:v>0.28500000000000003</c:v>
                </c:pt>
                <c:pt idx="286">
                  <c:v>0.28600000000000003</c:v>
                </c:pt>
                <c:pt idx="287">
                  <c:v>0.28699999999999998</c:v>
                </c:pt>
                <c:pt idx="288">
                  <c:v>0.28799999999999998</c:v>
                </c:pt>
                <c:pt idx="289">
                  <c:v>0.28899999999999998</c:v>
                </c:pt>
                <c:pt idx="290">
                  <c:v>0.28999999999999998</c:v>
                </c:pt>
                <c:pt idx="291">
                  <c:v>0.29099999999999998</c:v>
                </c:pt>
                <c:pt idx="292">
                  <c:v>0.29199999999999998</c:v>
                </c:pt>
                <c:pt idx="293">
                  <c:v>0.29299999999999998</c:v>
                </c:pt>
                <c:pt idx="294">
                  <c:v>0.29399999999999998</c:v>
                </c:pt>
                <c:pt idx="295">
                  <c:v>0.29499999999999998</c:v>
                </c:pt>
                <c:pt idx="296">
                  <c:v>0.29599999999999999</c:v>
                </c:pt>
                <c:pt idx="297">
                  <c:v>0.29699999999999999</c:v>
                </c:pt>
                <c:pt idx="298">
                  <c:v>0.29799999999999999</c:v>
                </c:pt>
                <c:pt idx="299">
                  <c:v>0.29899999999999999</c:v>
                </c:pt>
                <c:pt idx="300">
                  <c:v>0.3</c:v>
                </c:pt>
                <c:pt idx="301">
                  <c:v>0.30099999999999999</c:v>
                </c:pt>
                <c:pt idx="302">
                  <c:v>0.30199999999999999</c:v>
                </c:pt>
                <c:pt idx="303">
                  <c:v>0.30299999999999999</c:v>
                </c:pt>
                <c:pt idx="304">
                  <c:v>0.30399999999999999</c:v>
                </c:pt>
                <c:pt idx="305">
                  <c:v>0.30499999999999999</c:v>
                </c:pt>
                <c:pt idx="306">
                  <c:v>0.30599999999999999</c:v>
                </c:pt>
                <c:pt idx="307">
                  <c:v>0.307</c:v>
                </c:pt>
                <c:pt idx="308">
                  <c:v>0.308</c:v>
                </c:pt>
                <c:pt idx="309">
                  <c:v>0.309</c:v>
                </c:pt>
                <c:pt idx="310">
                  <c:v>0.31</c:v>
                </c:pt>
                <c:pt idx="311">
                  <c:v>0.311</c:v>
                </c:pt>
                <c:pt idx="312">
                  <c:v>0.312</c:v>
                </c:pt>
                <c:pt idx="313">
                  <c:v>0.313</c:v>
                </c:pt>
                <c:pt idx="314">
                  <c:v>0.314</c:v>
                </c:pt>
                <c:pt idx="315">
                  <c:v>0.315</c:v>
                </c:pt>
                <c:pt idx="316">
                  <c:v>0.316</c:v>
                </c:pt>
                <c:pt idx="317">
                  <c:v>0.317</c:v>
                </c:pt>
                <c:pt idx="318">
                  <c:v>0.318</c:v>
                </c:pt>
                <c:pt idx="319">
                  <c:v>0.31900000000000001</c:v>
                </c:pt>
                <c:pt idx="320">
                  <c:v>0.32</c:v>
                </c:pt>
                <c:pt idx="321">
                  <c:v>0.32100000000000001</c:v>
                </c:pt>
                <c:pt idx="322">
                  <c:v>0.32200000000000001</c:v>
                </c:pt>
                <c:pt idx="323">
                  <c:v>0.32300000000000001</c:v>
                </c:pt>
                <c:pt idx="324">
                  <c:v>0.32400000000000001</c:v>
                </c:pt>
                <c:pt idx="325">
                  <c:v>0.32500000000000001</c:v>
                </c:pt>
                <c:pt idx="326">
                  <c:v>0.32600000000000001</c:v>
                </c:pt>
                <c:pt idx="327">
                  <c:v>0.32700000000000001</c:v>
                </c:pt>
                <c:pt idx="328">
                  <c:v>0.32800000000000001</c:v>
                </c:pt>
                <c:pt idx="329">
                  <c:v>0.32900000000000001</c:v>
                </c:pt>
                <c:pt idx="330">
                  <c:v>0.33</c:v>
                </c:pt>
                <c:pt idx="331">
                  <c:v>0.33100000000000002</c:v>
                </c:pt>
                <c:pt idx="332">
                  <c:v>0.33200000000000002</c:v>
                </c:pt>
                <c:pt idx="333">
                  <c:v>0.33300000000000002</c:v>
                </c:pt>
                <c:pt idx="334">
                  <c:v>0.33400000000000002</c:v>
                </c:pt>
                <c:pt idx="335">
                  <c:v>0.33500000000000002</c:v>
                </c:pt>
                <c:pt idx="336">
                  <c:v>0.33600000000000002</c:v>
                </c:pt>
                <c:pt idx="337">
                  <c:v>0.33700000000000002</c:v>
                </c:pt>
                <c:pt idx="338">
                  <c:v>0.33800000000000002</c:v>
                </c:pt>
                <c:pt idx="339">
                  <c:v>0.33900000000000002</c:v>
                </c:pt>
                <c:pt idx="340">
                  <c:v>0.34</c:v>
                </c:pt>
                <c:pt idx="341">
                  <c:v>0.34100000000000003</c:v>
                </c:pt>
                <c:pt idx="342">
                  <c:v>0.34200000000000003</c:v>
                </c:pt>
                <c:pt idx="343">
                  <c:v>0.34300000000000003</c:v>
                </c:pt>
                <c:pt idx="344">
                  <c:v>0.34400000000000003</c:v>
                </c:pt>
                <c:pt idx="345">
                  <c:v>0.34500000000000003</c:v>
                </c:pt>
                <c:pt idx="346">
                  <c:v>0.34600000000000003</c:v>
                </c:pt>
                <c:pt idx="347">
                  <c:v>0.34700000000000003</c:v>
                </c:pt>
                <c:pt idx="348">
                  <c:v>0.34800000000000003</c:v>
                </c:pt>
                <c:pt idx="349">
                  <c:v>0.34899999999999998</c:v>
                </c:pt>
                <c:pt idx="350">
                  <c:v>0.35</c:v>
                </c:pt>
                <c:pt idx="351">
                  <c:v>0.35099999999999998</c:v>
                </c:pt>
                <c:pt idx="352">
                  <c:v>0.35199999999999998</c:v>
                </c:pt>
                <c:pt idx="353">
                  <c:v>0.35299999999999998</c:v>
                </c:pt>
                <c:pt idx="354">
                  <c:v>0.35399999999999998</c:v>
                </c:pt>
                <c:pt idx="355">
                  <c:v>0.35499999999999998</c:v>
                </c:pt>
                <c:pt idx="356">
                  <c:v>0.35599999999999998</c:v>
                </c:pt>
                <c:pt idx="357">
                  <c:v>0.35699999999999998</c:v>
                </c:pt>
                <c:pt idx="358">
                  <c:v>0.35799999999999998</c:v>
                </c:pt>
                <c:pt idx="359">
                  <c:v>0.35899999999999999</c:v>
                </c:pt>
                <c:pt idx="360">
                  <c:v>0.36</c:v>
                </c:pt>
                <c:pt idx="361">
                  <c:v>0.36099999999999999</c:v>
                </c:pt>
                <c:pt idx="362">
                  <c:v>0.36199999999999999</c:v>
                </c:pt>
                <c:pt idx="363">
                  <c:v>0.36299999999999999</c:v>
                </c:pt>
                <c:pt idx="364">
                  <c:v>0.36399999999999999</c:v>
                </c:pt>
                <c:pt idx="365">
                  <c:v>0.36499999999999999</c:v>
                </c:pt>
                <c:pt idx="366">
                  <c:v>0.36599999999999999</c:v>
                </c:pt>
                <c:pt idx="367">
                  <c:v>0.36699999999999999</c:v>
                </c:pt>
                <c:pt idx="368">
                  <c:v>0.36799999999999999</c:v>
                </c:pt>
                <c:pt idx="369">
                  <c:v>0.36899999999999999</c:v>
                </c:pt>
                <c:pt idx="370">
                  <c:v>0.37</c:v>
                </c:pt>
                <c:pt idx="371">
                  <c:v>0.371</c:v>
                </c:pt>
                <c:pt idx="372">
                  <c:v>0.372</c:v>
                </c:pt>
                <c:pt idx="373">
                  <c:v>0.373</c:v>
                </c:pt>
                <c:pt idx="374">
                  <c:v>0.374</c:v>
                </c:pt>
                <c:pt idx="375">
                  <c:v>0.375</c:v>
                </c:pt>
                <c:pt idx="376">
                  <c:v>0.376</c:v>
                </c:pt>
                <c:pt idx="377">
                  <c:v>0.377</c:v>
                </c:pt>
                <c:pt idx="378">
                  <c:v>0.378</c:v>
                </c:pt>
                <c:pt idx="379">
                  <c:v>0.379</c:v>
                </c:pt>
                <c:pt idx="380">
                  <c:v>0.38</c:v>
                </c:pt>
                <c:pt idx="381">
                  <c:v>0.38100000000000001</c:v>
                </c:pt>
                <c:pt idx="382">
                  <c:v>0.38200000000000001</c:v>
                </c:pt>
                <c:pt idx="383">
                  <c:v>0.38300000000000001</c:v>
                </c:pt>
                <c:pt idx="384">
                  <c:v>0.38400000000000001</c:v>
                </c:pt>
                <c:pt idx="385">
                  <c:v>0.38500000000000001</c:v>
                </c:pt>
                <c:pt idx="386">
                  <c:v>0.38600000000000001</c:v>
                </c:pt>
                <c:pt idx="387">
                  <c:v>0.38700000000000001</c:v>
                </c:pt>
                <c:pt idx="388">
                  <c:v>0.38800000000000001</c:v>
                </c:pt>
                <c:pt idx="389">
                  <c:v>0.38900000000000001</c:v>
                </c:pt>
                <c:pt idx="390">
                  <c:v>0.39</c:v>
                </c:pt>
                <c:pt idx="391">
                  <c:v>0.39100000000000001</c:v>
                </c:pt>
                <c:pt idx="392">
                  <c:v>0.39200000000000002</c:v>
                </c:pt>
                <c:pt idx="393">
                  <c:v>0.39300000000000002</c:v>
                </c:pt>
                <c:pt idx="394">
                  <c:v>0.39400000000000002</c:v>
                </c:pt>
                <c:pt idx="395">
                  <c:v>0.39500000000000002</c:v>
                </c:pt>
                <c:pt idx="396">
                  <c:v>0.39600000000000002</c:v>
                </c:pt>
                <c:pt idx="397">
                  <c:v>0.39700000000000002</c:v>
                </c:pt>
                <c:pt idx="398">
                  <c:v>0.39800000000000002</c:v>
                </c:pt>
                <c:pt idx="399">
                  <c:v>0.39900000000000002</c:v>
                </c:pt>
                <c:pt idx="400">
                  <c:v>0.4</c:v>
                </c:pt>
                <c:pt idx="401">
                  <c:v>0.40100000000000002</c:v>
                </c:pt>
                <c:pt idx="402">
                  <c:v>0.40200000000000002</c:v>
                </c:pt>
                <c:pt idx="403">
                  <c:v>0.40300000000000002</c:v>
                </c:pt>
                <c:pt idx="404">
                  <c:v>0.40400000000000003</c:v>
                </c:pt>
                <c:pt idx="405">
                  <c:v>0.40500000000000003</c:v>
                </c:pt>
                <c:pt idx="406">
                  <c:v>0.40600000000000003</c:v>
                </c:pt>
                <c:pt idx="407">
                  <c:v>0.40700000000000003</c:v>
                </c:pt>
                <c:pt idx="408">
                  <c:v>0.40800000000000003</c:v>
                </c:pt>
                <c:pt idx="409">
                  <c:v>0.40900000000000003</c:v>
                </c:pt>
                <c:pt idx="410">
                  <c:v>0.41000000000000003</c:v>
                </c:pt>
                <c:pt idx="411">
                  <c:v>0.41100000000000003</c:v>
                </c:pt>
                <c:pt idx="412">
                  <c:v>0.41200000000000003</c:v>
                </c:pt>
                <c:pt idx="413">
                  <c:v>0.41300000000000003</c:v>
                </c:pt>
                <c:pt idx="414">
                  <c:v>0.41400000000000003</c:v>
                </c:pt>
                <c:pt idx="415">
                  <c:v>0.41500000000000004</c:v>
                </c:pt>
                <c:pt idx="416">
                  <c:v>0.41600000000000004</c:v>
                </c:pt>
                <c:pt idx="417">
                  <c:v>0.41700000000000004</c:v>
                </c:pt>
                <c:pt idx="418">
                  <c:v>0.41800000000000004</c:v>
                </c:pt>
                <c:pt idx="419">
                  <c:v>0.41900000000000004</c:v>
                </c:pt>
                <c:pt idx="420">
                  <c:v>0.42000000000000004</c:v>
                </c:pt>
                <c:pt idx="421">
                  <c:v>0.42100000000000004</c:v>
                </c:pt>
                <c:pt idx="422">
                  <c:v>0.42200000000000004</c:v>
                </c:pt>
                <c:pt idx="423">
                  <c:v>0.42300000000000004</c:v>
                </c:pt>
                <c:pt idx="424">
                  <c:v>0.42400000000000004</c:v>
                </c:pt>
                <c:pt idx="425">
                  <c:v>0.42500000000000004</c:v>
                </c:pt>
                <c:pt idx="426">
                  <c:v>0.42600000000000005</c:v>
                </c:pt>
                <c:pt idx="427">
                  <c:v>0.42700000000000005</c:v>
                </c:pt>
                <c:pt idx="428">
                  <c:v>0.42800000000000005</c:v>
                </c:pt>
                <c:pt idx="429">
                  <c:v>0.42900000000000005</c:v>
                </c:pt>
                <c:pt idx="430">
                  <c:v>0.43000000000000005</c:v>
                </c:pt>
                <c:pt idx="431">
                  <c:v>0.43100000000000005</c:v>
                </c:pt>
                <c:pt idx="432">
                  <c:v>0.43200000000000005</c:v>
                </c:pt>
                <c:pt idx="433">
                  <c:v>0.43300000000000005</c:v>
                </c:pt>
                <c:pt idx="434">
                  <c:v>0.43400000000000005</c:v>
                </c:pt>
                <c:pt idx="435">
                  <c:v>0.43500000000000005</c:v>
                </c:pt>
                <c:pt idx="436">
                  <c:v>0.43600000000000005</c:v>
                </c:pt>
                <c:pt idx="437">
                  <c:v>0.43700000000000006</c:v>
                </c:pt>
                <c:pt idx="438">
                  <c:v>0.43800000000000006</c:v>
                </c:pt>
                <c:pt idx="439">
                  <c:v>0.43900000000000006</c:v>
                </c:pt>
                <c:pt idx="440">
                  <c:v>0.44000000000000006</c:v>
                </c:pt>
                <c:pt idx="441">
                  <c:v>0.44100000000000006</c:v>
                </c:pt>
                <c:pt idx="442">
                  <c:v>0.44200000000000006</c:v>
                </c:pt>
                <c:pt idx="443">
                  <c:v>0.44299999999999995</c:v>
                </c:pt>
                <c:pt idx="444">
                  <c:v>0.44399999999999995</c:v>
                </c:pt>
                <c:pt idx="445">
                  <c:v>0.44499999999999995</c:v>
                </c:pt>
                <c:pt idx="446">
                  <c:v>0.44599999999999995</c:v>
                </c:pt>
                <c:pt idx="447">
                  <c:v>0.44699999999999995</c:v>
                </c:pt>
                <c:pt idx="448">
                  <c:v>0.44799999999999995</c:v>
                </c:pt>
                <c:pt idx="449">
                  <c:v>0.44899999999999995</c:v>
                </c:pt>
                <c:pt idx="450">
                  <c:v>0.44999999999999996</c:v>
                </c:pt>
                <c:pt idx="451">
                  <c:v>0.45099999999999996</c:v>
                </c:pt>
                <c:pt idx="452">
                  <c:v>0.45199999999999996</c:v>
                </c:pt>
                <c:pt idx="453">
                  <c:v>0.45299999999999996</c:v>
                </c:pt>
                <c:pt idx="454">
                  <c:v>0.45399999999999996</c:v>
                </c:pt>
                <c:pt idx="455">
                  <c:v>0.45499999999999996</c:v>
                </c:pt>
                <c:pt idx="456">
                  <c:v>0.45599999999999996</c:v>
                </c:pt>
                <c:pt idx="457">
                  <c:v>0.45699999999999996</c:v>
                </c:pt>
                <c:pt idx="458">
                  <c:v>0.45799999999999996</c:v>
                </c:pt>
                <c:pt idx="459">
                  <c:v>0.45899999999999996</c:v>
                </c:pt>
                <c:pt idx="460">
                  <c:v>0.45999999999999996</c:v>
                </c:pt>
                <c:pt idx="461">
                  <c:v>0.46099999999999997</c:v>
                </c:pt>
                <c:pt idx="462">
                  <c:v>0.46199999999999997</c:v>
                </c:pt>
                <c:pt idx="463">
                  <c:v>0.46299999999999997</c:v>
                </c:pt>
                <c:pt idx="464">
                  <c:v>0.46399999999999997</c:v>
                </c:pt>
                <c:pt idx="465">
                  <c:v>0.46499999999999997</c:v>
                </c:pt>
                <c:pt idx="466">
                  <c:v>0.46599999999999997</c:v>
                </c:pt>
                <c:pt idx="467">
                  <c:v>0.46699999999999997</c:v>
                </c:pt>
                <c:pt idx="468">
                  <c:v>0.46799999999999997</c:v>
                </c:pt>
                <c:pt idx="469">
                  <c:v>0.46899999999999997</c:v>
                </c:pt>
                <c:pt idx="470">
                  <c:v>0.47</c:v>
                </c:pt>
                <c:pt idx="471">
                  <c:v>0.47099999999999997</c:v>
                </c:pt>
                <c:pt idx="472">
                  <c:v>0.47199999999999998</c:v>
                </c:pt>
                <c:pt idx="473">
                  <c:v>0.47299999999999998</c:v>
                </c:pt>
                <c:pt idx="474">
                  <c:v>0.47399999999999998</c:v>
                </c:pt>
                <c:pt idx="475">
                  <c:v>0.47499999999999998</c:v>
                </c:pt>
                <c:pt idx="476">
                  <c:v>0.47599999999999998</c:v>
                </c:pt>
                <c:pt idx="477">
                  <c:v>0.47699999999999998</c:v>
                </c:pt>
                <c:pt idx="478">
                  <c:v>0.47799999999999998</c:v>
                </c:pt>
                <c:pt idx="479">
                  <c:v>0.47899999999999998</c:v>
                </c:pt>
                <c:pt idx="480">
                  <c:v>0.48</c:v>
                </c:pt>
                <c:pt idx="481">
                  <c:v>0.48099999999999998</c:v>
                </c:pt>
                <c:pt idx="482">
                  <c:v>0.48199999999999998</c:v>
                </c:pt>
                <c:pt idx="483">
                  <c:v>0.48299999999999998</c:v>
                </c:pt>
                <c:pt idx="484">
                  <c:v>0.48399999999999999</c:v>
                </c:pt>
                <c:pt idx="485">
                  <c:v>0.48499999999999999</c:v>
                </c:pt>
                <c:pt idx="486">
                  <c:v>0.48599999999999999</c:v>
                </c:pt>
                <c:pt idx="487">
                  <c:v>0.48699999999999999</c:v>
                </c:pt>
                <c:pt idx="488">
                  <c:v>0.48799999999999999</c:v>
                </c:pt>
                <c:pt idx="489">
                  <c:v>0.48899999999999999</c:v>
                </c:pt>
                <c:pt idx="490">
                  <c:v>0.49</c:v>
                </c:pt>
                <c:pt idx="491">
                  <c:v>0.49099999999999999</c:v>
                </c:pt>
                <c:pt idx="492">
                  <c:v>0.49199999999999999</c:v>
                </c:pt>
                <c:pt idx="493">
                  <c:v>0.49299999999999999</c:v>
                </c:pt>
                <c:pt idx="494">
                  <c:v>0.49399999999999999</c:v>
                </c:pt>
                <c:pt idx="495">
                  <c:v>0.495</c:v>
                </c:pt>
                <c:pt idx="496">
                  <c:v>0.496</c:v>
                </c:pt>
                <c:pt idx="497">
                  <c:v>0.497</c:v>
                </c:pt>
                <c:pt idx="498">
                  <c:v>0.498</c:v>
                </c:pt>
                <c:pt idx="499">
                  <c:v>0.499</c:v>
                </c:pt>
                <c:pt idx="500">
                  <c:v>0.5</c:v>
                </c:pt>
                <c:pt idx="501">
                  <c:v>0.501</c:v>
                </c:pt>
                <c:pt idx="502">
                  <c:v>0.502</c:v>
                </c:pt>
                <c:pt idx="503">
                  <c:v>0.503</c:v>
                </c:pt>
                <c:pt idx="504">
                  <c:v>0.504</c:v>
                </c:pt>
                <c:pt idx="505">
                  <c:v>0.505</c:v>
                </c:pt>
                <c:pt idx="506">
                  <c:v>0.50600000000000001</c:v>
                </c:pt>
                <c:pt idx="507">
                  <c:v>0.50700000000000001</c:v>
                </c:pt>
                <c:pt idx="508">
                  <c:v>0.50800000000000001</c:v>
                </c:pt>
                <c:pt idx="509">
                  <c:v>0.50900000000000001</c:v>
                </c:pt>
                <c:pt idx="510">
                  <c:v>0.51</c:v>
                </c:pt>
                <c:pt idx="511">
                  <c:v>0.51100000000000001</c:v>
                </c:pt>
                <c:pt idx="512">
                  <c:v>0.51200000000000001</c:v>
                </c:pt>
                <c:pt idx="513">
                  <c:v>0.51300000000000001</c:v>
                </c:pt>
                <c:pt idx="514">
                  <c:v>0.51400000000000001</c:v>
                </c:pt>
                <c:pt idx="515">
                  <c:v>0.51500000000000001</c:v>
                </c:pt>
                <c:pt idx="516">
                  <c:v>0.51600000000000001</c:v>
                </c:pt>
                <c:pt idx="517">
                  <c:v>0.51700000000000002</c:v>
                </c:pt>
                <c:pt idx="518">
                  <c:v>0.51800000000000002</c:v>
                </c:pt>
                <c:pt idx="519">
                  <c:v>0.51900000000000002</c:v>
                </c:pt>
                <c:pt idx="520">
                  <c:v>0.52</c:v>
                </c:pt>
                <c:pt idx="521">
                  <c:v>0.52100000000000002</c:v>
                </c:pt>
                <c:pt idx="522">
                  <c:v>0.52200000000000002</c:v>
                </c:pt>
                <c:pt idx="523">
                  <c:v>0.52300000000000002</c:v>
                </c:pt>
                <c:pt idx="524">
                  <c:v>0.52400000000000002</c:v>
                </c:pt>
                <c:pt idx="525">
                  <c:v>0.52500000000000002</c:v>
                </c:pt>
                <c:pt idx="526">
                  <c:v>0.52600000000000002</c:v>
                </c:pt>
                <c:pt idx="527">
                  <c:v>0.52700000000000002</c:v>
                </c:pt>
                <c:pt idx="528">
                  <c:v>0.52800000000000002</c:v>
                </c:pt>
                <c:pt idx="529">
                  <c:v>0.52900000000000003</c:v>
                </c:pt>
                <c:pt idx="530">
                  <c:v>0.53</c:v>
                </c:pt>
                <c:pt idx="531">
                  <c:v>0.53100000000000003</c:v>
                </c:pt>
                <c:pt idx="532">
                  <c:v>0.53200000000000003</c:v>
                </c:pt>
                <c:pt idx="533">
                  <c:v>0.53300000000000003</c:v>
                </c:pt>
                <c:pt idx="534">
                  <c:v>0.53400000000000003</c:v>
                </c:pt>
                <c:pt idx="535">
                  <c:v>0.53500000000000003</c:v>
                </c:pt>
                <c:pt idx="536">
                  <c:v>0.53600000000000003</c:v>
                </c:pt>
                <c:pt idx="537">
                  <c:v>0.53700000000000003</c:v>
                </c:pt>
                <c:pt idx="538">
                  <c:v>0.53800000000000003</c:v>
                </c:pt>
                <c:pt idx="539">
                  <c:v>0.53900000000000003</c:v>
                </c:pt>
                <c:pt idx="540">
                  <c:v>0.54</c:v>
                </c:pt>
                <c:pt idx="541">
                  <c:v>0.54100000000000004</c:v>
                </c:pt>
                <c:pt idx="542">
                  <c:v>0.54200000000000004</c:v>
                </c:pt>
                <c:pt idx="543">
                  <c:v>0.54300000000000004</c:v>
                </c:pt>
                <c:pt idx="544">
                  <c:v>0.54400000000000004</c:v>
                </c:pt>
                <c:pt idx="545">
                  <c:v>0.54500000000000004</c:v>
                </c:pt>
                <c:pt idx="546">
                  <c:v>0.54600000000000004</c:v>
                </c:pt>
                <c:pt idx="547">
                  <c:v>0.54700000000000004</c:v>
                </c:pt>
                <c:pt idx="548">
                  <c:v>0.54800000000000004</c:v>
                </c:pt>
                <c:pt idx="549">
                  <c:v>0.54900000000000004</c:v>
                </c:pt>
                <c:pt idx="550">
                  <c:v>0.55000000000000004</c:v>
                </c:pt>
                <c:pt idx="551">
                  <c:v>0.55100000000000005</c:v>
                </c:pt>
                <c:pt idx="552">
                  <c:v>0.55200000000000005</c:v>
                </c:pt>
                <c:pt idx="553">
                  <c:v>0.55300000000000005</c:v>
                </c:pt>
                <c:pt idx="554">
                  <c:v>0.55400000000000005</c:v>
                </c:pt>
                <c:pt idx="555">
                  <c:v>0.55500000000000005</c:v>
                </c:pt>
                <c:pt idx="556">
                  <c:v>0.55600000000000005</c:v>
                </c:pt>
                <c:pt idx="557">
                  <c:v>0.55700000000000005</c:v>
                </c:pt>
                <c:pt idx="558">
                  <c:v>0.55800000000000005</c:v>
                </c:pt>
                <c:pt idx="559">
                  <c:v>0.55900000000000005</c:v>
                </c:pt>
                <c:pt idx="560">
                  <c:v>0.56000000000000005</c:v>
                </c:pt>
                <c:pt idx="561">
                  <c:v>0.56100000000000005</c:v>
                </c:pt>
                <c:pt idx="562">
                  <c:v>0.56200000000000006</c:v>
                </c:pt>
                <c:pt idx="563">
                  <c:v>0.56300000000000006</c:v>
                </c:pt>
                <c:pt idx="564">
                  <c:v>0.56400000000000006</c:v>
                </c:pt>
                <c:pt idx="565">
                  <c:v>0.56500000000000006</c:v>
                </c:pt>
                <c:pt idx="566">
                  <c:v>0.56600000000000006</c:v>
                </c:pt>
                <c:pt idx="567">
                  <c:v>0.56700000000000006</c:v>
                </c:pt>
                <c:pt idx="568">
                  <c:v>0.56799999999999995</c:v>
                </c:pt>
                <c:pt idx="569">
                  <c:v>0.56899999999999995</c:v>
                </c:pt>
                <c:pt idx="570">
                  <c:v>0.56999999999999995</c:v>
                </c:pt>
                <c:pt idx="571">
                  <c:v>0.57099999999999995</c:v>
                </c:pt>
                <c:pt idx="572">
                  <c:v>0.57199999999999995</c:v>
                </c:pt>
                <c:pt idx="573">
                  <c:v>0.57299999999999995</c:v>
                </c:pt>
                <c:pt idx="574">
                  <c:v>0.57399999999999995</c:v>
                </c:pt>
                <c:pt idx="575">
                  <c:v>0.57499999999999996</c:v>
                </c:pt>
                <c:pt idx="576">
                  <c:v>0.57599999999999996</c:v>
                </c:pt>
                <c:pt idx="577">
                  <c:v>0.57699999999999996</c:v>
                </c:pt>
                <c:pt idx="578">
                  <c:v>0.57799999999999996</c:v>
                </c:pt>
                <c:pt idx="579">
                  <c:v>0.57899999999999996</c:v>
                </c:pt>
                <c:pt idx="580">
                  <c:v>0.57999999999999996</c:v>
                </c:pt>
                <c:pt idx="581">
                  <c:v>0.58099999999999996</c:v>
                </c:pt>
                <c:pt idx="582">
                  <c:v>0.58199999999999996</c:v>
                </c:pt>
                <c:pt idx="583">
                  <c:v>0.58299999999999996</c:v>
                </c:pt>
                <c:pt idx="584">
                  <c:v>0.58399999999999996</c:v>
                </c:pt>
                <c:pt idx="585">
                  <c:v>0.58499999999999996</c:v>
                </c:pt>
                <c:pt idx="586">
                  <c:v>0.58599999999999997</c:v>
                </c:pt>
                <c:pt idx="587">
                  <c:v>0.58699999999999997</c:v>
                </c:pt>
                <c:pt idx="588">
                  <c:v>0.58799999999999997</c:v>
                </c:pt>
                <c:pt idx="589">
                  <c:v>0.58899999999999997</c:v>
                </c:pt>
                <c:pt idx="590">
                  <c:v>0.59</c:v>
                </c:pt>
                <c:pt idx="591">
                  <c:v>0.59099999999999997</c:v>
                </c:pt>
                <c:pt idx="592">
                  <c:v>0.59199999999999997</c:v>
                </c:pt>
                <c:pt idx="593">
                  <c:v>0.59299999999999997</c:v>
                </c:pt>
                <c:pt idx="594">
                  <c:v>0.59399999999999997</c:v>
                </c:pt>
                <c:pt idx="595">
                  <c:v>0.59499999999999997</c:v>
                </c:pt>
                <c:pt idx="596">
                  <c:v>0.59599999999999997</c:v>
                </c:pt>
                <c:pt idx="597">
                  <c:v>0.59699999999999998</c:v>
                </c:pt>
                <c:pt idx="598">
                  <c:v>0.59799999999999998</c:v>
                </c:pt>
                <c:pt idx="599">
                  <c:v>0.59899999999999998</c:v>
                </c:pt>
                <c:pt idx="600">
                  <c:v>0.6</c:v>
                </c:pt>
                <c:pt idx="601">
                  <c:v>0.60099999999999998</c:v>
                </c:pt>
                <c:pt idx="602">
                  <c:v>0.60199999999999998</c:v>
                </c:pt>
                <c:pt idx="603">
                  <c:v>0.60299999999999998</c:v>
                </c:pt>
                <c:pt idx="604">
                  <c:v>0.60399999999999998</c:v>
                </c:pt>
                <c:pt idx="605">
                  <c:v>0.60499999999999998</c:v>
                </c:pt>
                <c:pt idx="606">
                  <c:v>0.60599999999999998</c:v>
                </c:pt>
                <c:pt idx="607">
                  <c:v>0.60699999999999998</c:v>
                </c:pt>
                <c:pt idx="608">
                  <c:v>0.60799999999999998</c:v>
                </c:pt>
                <c:pt idx="609">
                  <c:v>0.60899999999999999</c:v>
                </c:pt>
                <c:pt idx="610">
                  <c:v>0.61</c:v>
                </c:pt>
                <c:pt idx="611">
                  <c:v>0.61099999999999999</c:v>
                </c:pt>
                <c:pt idx="612">
                  <c:v>0.61199999999999999</c:v>
                </c:pt>
                <c:pt idx="613">
                  <c:v>0.61299999999999999</c:v>
                </c:pt>
                <c:pt idx="614">
                  <c:v>0.61399999999999999</c:v>
                </c:pt>
                <c:pt idx="615">
                  <c:v>0.61499999999999999</c:v>
                </c:pt>
                <c:pt idx="616">
                  <c:v>0.61599999999999999</c:v>
                </c:pt>
                <c:pt idx="617">
                  <c:v>0.61699999999999999</c:v>
                </c:pt>
                <c:pt idx="618">
                  <c:v>0.61799999999999999</c:v>
                </c:pt>
                <c:pt idx="619">
                  <c:v>0.61899999999999999</c:v>
                </c:pt>
                <c:pt idx="620">
                  <c:v>0.62</c:v>
                </c:pt>
                <c:pt idx="621">
                  <c:v>0.621</c:v>
                </c:pt>
                <c:pt idx="622">
                  <c:v>0.622</c:v>
                </c:pt>
                <c:pt idx="623">
                  <c:v>0.623</c:v>
                </c:pt>
                <c:pt idx="624">
                  <c:v>0.624</c:v>
                </c:pt>
                <c:pt idx="625">
                  <c:v>0.625</c:v>
                </c:pt>
                <c:pt idx="626">
                  <c:v>0.626</c:v>
                </c:pt>
                <c:pt idx="627">
                  <c:v>0.627</c:v>
                </c:pt>
                <c:pt idx="628">
                  <c:v>0.628</c:v>
                </c:pt>
                <c:pt idx="629">
                  <c:v>0.629</c:v>
                </c:pt>
                <c:pt idx="630">
                  <c:v>0.63</c:v>
                </c:pt>
                <c:pt idx="631">
                  <c:v>0.63100000000000001</c:v>
                </c:pt>
                <c:pt idx="632">
                  <c:v>0.63200000000000001</c:v>
                </c:pt>
                <c:pt idx="633">
                  <c:v>0.63300000000000001</c:v>
                </c:pt>
                <c:pt idx="634">
                  <c:v>0.63400000000000001</c:v>
                </c:pt>
                <c:pt idx="635">
                  <c:v>0.63500000000000001</c:v>
                </c:pt>
                <c:pt idx="636">
                  <c:v>0.63600000000000001</c:v>
                </c:pt>
                <c:pt idx="637">
                  <c:v>0.63700000000000001</c:v>
                </c:pt>
                <c:pt idx="638">
                  <c:v>0.63800000000000001</c:v>
                </c:pt>
                <c:pt idx="639">
                  <c:v>0.63900000000000001</c:v>
                </c:pt>
                <c:pt idx="640">
                  <c:v>0.64</c:v>
                </c:pt>
                <c:pt idx="641">
                  <c:v>0.64100000000000001</c:v>
                </c:pt>
                <c:pt idx="642">
                  <c:v>0.64200000000000002</c:v>
                </c:pt>
                <c:pt idx="643">
                  <c:v>0.64300000000000002</c:v>
                </c:pt>
                <c:pt idx="644">
                  <c:v>0.64400000000000002</c:v>
                </c:pt>
                <c:pt idx="645">
                  <c:v>0.64500000000000002</c:v>
                </c:pt>
                <c:pt idx="646">
                  <c:v>0.64600000000000002</c:v>
                </c:pt>
                <c:pt idx="647">
                  <c:v>0.64700000000000002</c:v>
                </c:pt>
                <c:pt idx="648">
                  <c:v>0.64800000000000002</c:v>
                </c:pt>
                <c:pt idx="649">
                  <c:v>0.64900000000000002</c:v>
                </c:pt>
                <c:pt idx="650">
                  <c:v>0.65</c:v>
                </c:pt>
                <c:pt idx="651">
                  <c:v>0.65100000000000002</c:v>
                </c:pt>
                <c:pt idx="652">
                  <c:v>0.65200000000000002</c:v>
                </c:pt>
                <c:pt idx="653">
                  <c:v>0.65300000000000002</c:v>
                </c:pt>
                <c:pt idx="654">
                  <c:v>0.65400000000000003</c:v>
                </c:pt>
                <c:pt idx="655">
                  <c:v>0.65500000000000003</c:v>
                </c:pt>
                <c:pt idx="656">
                  <c:v>0.65600000000000003</c:v>
                </c:pt>
                <c:pt idx="657">
                  <c:v>0.65700000000000003</c:v>
                </c:pt>
                <c:pt idx="658">
                  <c:v>0.65800000000000003</c:v>
                </c:pt>
                <c:pt idx="659">
                  <c:v>0.65900000000000003</c:v>
                </c:pt>
                <c:pt idx="660">
                  <c:v>0.66</c:v>
                </c:pt>
                <c:pt idx="661">
                  <c:v>0.66100000000000003</c:v>
                </c:pt>
                <c:pt idx="662">
                  <c:v>0.66200000000000003</c:v>
                </c:pt>
                <c:pt idx="663">
                  <c:v>0.66300000000000003</c:v>
                </c:pt>
                <c:pt idx="664">
                  <c:v>0.66400000000000003</c:v>
                </c:pt>
                <c:pt idx="665">
                  <c:v>0.66500000000000004</c:v>
                </c:pt>
                <c:pt idx="666">
                  <c:v>0.66600000000000004</c:v>
                </c:pt>
                <c:pt idx="667">
                  <c:v>0.66700000000000004</c:v>
                </c:pt>
                <c:pt idx="668">
                  <c:v>0.66800000000000004</c:v>
                </c:pt>
                <c:pt idx="669">
                  <c:v>0.66900000000000004</c:v>
                </c:pt>
                <c:pt idx="670">
                  <c:v>0.67</c:v>
                </c:pt>
                <c:pt idx="671">
                  <c:v>0.67100000000000004</c:v>
                </c:pt>
                <c:pt idx="672">
                  <c:v>0.67200000000000004</c:v>
                </c:pt>
                <c:pt idx="673">
                  <c:v>0.67300000000000004</c:v>
                </c:pt>
                <c:pt idx="674">
                  <c:v>0.67400000000000004</c:v>
                </c:pt>
                <c:pt idx="675">
                  <c:v>0.67500000000000004</c:v>
                </c:pt>
                <c:pt idx="676">
                  <c:v>0.67600000000000005</c:v>
                </c:pt>
                <c:pt idx="677">
                  <c:v>0.67700000000000005</c:v>
                </c:pt>
                <c:pt idx="678">
                  <c:v>0.67800000000000005</c:v>
                </c:pt>
                <c:pt idx="679">
                  <c:v>0.67900000000000005</c:v>
                </c:pt>
                <c:pt idx="680">
                  <c:v>0.68</c:v>
                </c:pt>
                <c:pt idx="681">
                  <c:v>0.68100000000000005</c:v>
                </c:pt>
                <c:pt idx="682">
                  <c:v>0.68200000000000005</c:v>
                </c:pt>
                <c:pt idx="683">
                  <c:v>0.68300000000000005</c:v>
                </c:pt>
                <c:pt idx="684">
                  <c:v>0.68400000000000005</c:v>
                </c:pt>
                <c:pt idx="685">
                  <c:v>0.68500000000000005</c:v>
                </c:pt>
                <c:pt idx="686">
                  <c:v>0.68600000000000005</c:v>
                </c:pt>
                <c:pt idx="687">
                  <c:v>0.68700000000000006</c:v>
                </c:pt>
                <c:pt idx="688">
                  <c:v>0.68800000000000006</c:v>
                </c:pt>
                <c:pt idx="689">
                  <c:v>0.68900000000000006</c:v>
                </c:pt>
                <c:pt idx="690">
                  <c:v>0.69000000000000006</c:v>
                </c:pt>
                <c:pt idx="691">
                  <c:v>0.69100000000000006</c:v>
                </c:pt>
                <c:pt idx="692">
                  <c:v>0.69200000000000006</c:v>
                </c:pt>
                <c:pt idx="693">
                  <c:v>0.69299999999999995</c:v>
                </c:pt>
                <c:pt idx="694">
                  <c:v>0.69399999999999995</c:v>
                </c:pt>
                <c:pt idx="695">
                  <c:v>0.69499999999999995</c:v>
                </c:pt>
                <c:pt idx="696">
                  <c:v>0.69599999999999995</c:v>
                </c:pt>
                <c:pt idx="697">
                  <c:v>0.69699999999999995</c:v>
                </c:pt>
                <c:pt idx="698">
                  <c:v>0.69799999999999995</c:v>
                </c:pt>
                <c:pt idx="699">
                  <c:v>0.69899999999999995</c:v>
                </c:pt>
                <c:pt idx="700">
                  <c:v>0.7</c:v>
                </c:pt>
                <c:pt idx="701">
                  <c:v>0.70099999999999996</c:v>
                </c:pt>
                <c:pt idx="702">
                  <c:v>0.70199999999999996</c:v>
                </c:pt>
                <c:pt idx="703">
                  <c:v>0.70299999999999996</c:v>
                </c:pt>
                <c:pt idx="704">
                  <c:v>0.70399999999999996</c:v>
                </c:pt>
                <c:pt idx="705">
                  <c:v>0.70499999999999996</c:v>
                </c:pt>
                <c:pt idx="706">
                  <c:v>0.70599999999999996</c:v>
                </c:pt>
                <c:pt idx="707">
                  <c:v>0.70699999999999996</c:v>
                </c:pt>
                <c:pt idx="708">
                  <c:v>0.70799999999999996</c:v>
                </c:pt>
                <c:pt idx="709">
                  <c:v>0.70899999999999996</c:v>
                </c:pt>
                <c:pt idx="710">
                  <c:v>0.71</c:v>
                </c:pt>
                <c:pt idx="711">
                  <c:v>0.71099999999999997</c:v>
                </c:pt>
                <c:pt idx="712">
                  <c:v>0.71199999999999997</c:v>
                </c:pt>
                <c:pt idx="713">
                  <c:v>0.71299999999999997</c:v>
                </c:pt>
                <c:pt idx="714">
                  <c:v>0.71399999999999997</c:v>
                </c:pt>
                <c:pt idx="715">
                  <c:v>0.71499999999999997</c:v>
                </c:pt>
                <c:pt idx="716">
                  <c:v>0.71599999999999997</c:v>
                </c:pt>
                <c:pt idx="717">
                  <c:v>0.71699999999999997</c:v>
                </c:pt>
                <c:pt idx="718">
                  <c:v>0.71799999999999997</c:v>
                </c:pt>
                <c:pt idx="719">
                  <c:v>0.71899999999999997</c:v>
                </c:pt>
                <c:pt idx="720">
                  <c:v>0.72</c:v>
                </c:pt>
                <c:pt idx="721">
                  <c:v>0.72099999999999997</c:v>
                </c:pt>
                <c:pt idx="722">
                  <c:v>0.72199999999999998</c:v>
                </c:pt>
                <c:pt idx="723">
                  <c:v>0.72299999999999998</c:v>
                </c:pt>
                <c:pt idx="724">
                  <c:v>0.72399999999999998</c:v>
                </c:pt>
                <c:pt idx="725">
                  <c:v>0.72499999999999998</c:v>
                </c:pt>
                <c:pt idx="726">
                  <c:v>0.72599999999999998</c:v>
                </c:pt>
                <c:pt idx="727">
                  <c:v>0.72699999999999998</c:v>
                </c:pt>
                <c:pt idx="728">
                  <c:v>0.72799999999999998</c:v>
                </c:pt>
                <c:pt idx="729">
                  <c:v>0.72899999999999998</c:v>
                </c:pt>
                <c:pt idx="730">
                  <c:v>0.73</c:v>
                </c:pt>
                <c:pt idx="731">
                  <c:v>0.73099999999999998</c:v>
                </c:pt>
                <c:pt idx="732">
                  <c:v>0.73199999999999998</c:v>
                </c:pt>
                <c:pt idx="733">
                  <c:v>0.73299999999999998</c:v>
                </c:pt>
                <c:pt idx="734">
                  <c:v>0.73399999999999999</c:v>
                </c:pt>
                <c:pt idx="735">
                  <c:v>0.73499999999999999</c:v>
                </c:pt>
                <c:pt idx="736">
                  <c:v>0.73599999999999999</c:v>
                </c:pt>
                <c:pt idx="737">
                  <c:v>0.73699999999999999</c:v>
                </c:pt>
                <c:pt idx="738">
                  <c:v>0.73799999999999999</c:v>
                </c:pt>
                <c:pt idx="739">
                  <c:v>0.73899999999999999</c:v>
                </c:pt>
                <c:pt idx="740">
                  <c:v>0.74</c:v>
                </c:pt>
                <c:pt idx="741">
                  <c:v>0.74099999999999999</c:v>
                </c:pt>
                <c:pt idx="742">
                  <c:v>0.74199999999999999</c:v>
                </c:pt>
                <c:pt idx="743">
                  <c:v>0.74299999999999999</c:v>
                </c:pt>
                <c:pt idx="744">
                  <c:v>0.74399999999999999</c:v>
                </c:pt>
                <c:pt idx="745">
                  <c:v>0.745</c:v>
                </c:pt>
                <c:pt idx="746">
                  <c:v>0.746</c:v>
                </c:pt>
                <c:pt idx="747">
                  <c:v>0.747</c:v>
                </c:pt>
                <c:pt idx="748">
                  <c:v>0.748</c:v>
                </c:pt>
                <c:pt idx="749">
                  <c:v>0.749</c:v>
                </c:pt>
                <c:pt idx="750">
                  <c:v>0.75</c:v>
                </c:pt>
                <c:pt idx="751">
                  <c:v>0.751</c:v>
                </c:pt>
                <c:pt idx="752">
                  <c:v>0.752</c:v>
                </c:pt>
                <c:pt idx="753">
                  <c:v>0.753</c:v>
                </c:pt>
                <c:pt idx="754">
                  <c:v>0.754</c:v>
                </c:pt>
                <c:pt idx="755">
                  <c:v>0.755</c:v>
                </c:pt>
                <c:pt idx="756">
                  <c:v>0.75600000000000001</c:v>
                </c:pt>
                <c:pt idx="757">
                  <c:v>0.75700000000000001</c:v>
                </c:pt>
                <c:pt idx="758">
                  <c:v>0.75800000000000001</c:v>
                </c:pt>
                <c:pt idx="759">
                  <c:v>0.75900000000000001</c:v>
                </c:pt>
                <c:pt idx="760">
                  <c:v>0.76</c:v>
                </c:pt>
                <c:pt idx="761">
                  <c:v>0.76100000000000001</c:v>
                </c:pt>
                <c:pt idx="762">
                  <c:v>0.76200000000000001</c:v>
                </c:pt>
                <c:pt idx="763">
                  <c:v>0.76300000000000001</c:v>
                </c:pt>
                <c:pt idx="764">
                  <c:v>0.76400000000000001</c:v>
                </c:pt>
                <c:pt idx="765">
                  <c:v>0.76500000000000001</c:v>
                </c:pt>
                <c:pt idx="766">
                  <c:v>0.76600000000000001</c:v>
                </c:pt>
                <c:pt idx="767">
                  <c:v>0.76700000000000002</c:v>
                </c:pt>
                <c:pt idx="768">
                  <c:v>0.76800000000000002</c:v>
                </c:pt>
                <c:pt idx="769">
                  <c:v>0.76900000000000002</c:v>
                </c:pt>
                <c:pt idx="770">
                  <c:v>0.77</c:v>
                </c:pt>
                <c:pt idx="771">
                  <c:v>0.77100000000000002</c:v>
                </c:pt>
                <c:pt idx="772">
                  <c:v>0.77200000000000002</c:v>
                </c:pt>
                <c:pt idx="773">
                  <c:v>0.77300000000000002</c:v>
                </c:pt>
                <c:pt idx="774">
                  <c:v>0.77400000000000002</c:v>
                </c:pt>
                <c:pt idx="775">
                  <c:v>0.77500000000000002</c:v>
                </c:pt>
                <c:pt idx="776">
                  <c:v>0.77600000000000002</c:v>
                </c:pt>
                <c:pt idx="777">
                  <c:v>0.77700000000000002</c:v>
                </c:pt>
                <c:pt idx="778">
                  <c:v>0.77800000000000002</c:v>
                </c:pt>
                <c:pt idx="779">
                  <c:v>0.77900000000000003</c:v>
                </c:pt>
                <c:pt idx="780">
                  <c:v>0.78</c:v>
                </c:pt>
                <c:pt idx="781">
                  <c:v>0.78100000000000003</c:v>
                </c:pt>
                <c:pt idx="782">
                  <c:v>0.78200000000000003</c:v>
                </c:pt>
                <c:pt idx="783">
                  <c:v>0.78300000000000003</c:v>
                </c:pt>
                <c:pt idx="784">
                  <c:v>0.78400000000000003</c:v>
                </c:pt>
                <c:pt idx="785">
                  <c:v>0.78500000000000003</c:v>
                </c:pt>
                <c:pt idx="786">
                  <c:v>0.78600000000000003</c:v>
                </c:pt>
                <c:pt idx="787">
                  <c:v>0.78700000000000003</c:v>
                </c:pt>
                <c:pt idx="788">
                  <c:v>0.78800000000000003</c:v>
                </c:pt>
                <c:pt idx="789">
                  <c:v>0.78900000000000003</c:v>
                </c:pt>
                <c:pt idx="790">
                  <c:v>0.79</c:v>
                </c:pt>
                <c:pt idx="791">
                  <c:v>0.79100000000000004</c:v>
                </c:pt>
                <c:pt idx="792">
                  <c:v>0.79200000000000004</c:v>
                </c:pt>
                <c:pt idx="793">
                  <c:v>0.79300000000000004</c:v>
                </c:pt>
                <c:pt idx="794">
                  <c:v>0.79400000000000004</c:v>
                </c:pt>
                <c:pt idx="795">
                  <c:v>0.79500000000000004</c:v>
                </c:pt>
                <c:pt idx="796">
                  <c:v>0.79600000000000004</c:v>
                </c:pt>
                <c:pt idx="797">
                  <c:v>0.79700000000000004</c:v>
                </c:pt>
                <c:pt idx="798">
                  <c:v>0.79800000000000004</c:v>
                </c:pt>
                <c:pt idx="799">
                  <c:v>0.79900000000000004</c:v>
                </c:pt>
                <c:pt idx="800">
                  <c:v>0.8</c:v>
                </c:pt>
                <c:pt idx="801">
                  <c:v>0.80100000000000005</c:v>
                </c:pt>
                <c:pt idx="802">
                  <c:v>0.80200000000000005</c:v>
                </c:pt>
                <c:pt idx="803">
                  <c:v>0.80300000000000005</c:v>
                </c:pt>
                <c:pt idx="804">
                  <c:v>0.80400000000000005</c:v>
                </c:pt>
                <c:pt idx="805">
                  <c:v>0.80500000000000005</c:v>
                </c:pt>
                <c:pt idx="806">
                  <c:v>0.80600000000000005</c:v>
                </c:pt>
                <c:pt idx="807">
                  <c:v>0.80700000000000005</c:v>
                </c:pt>
                <c:pt idx="808">
                  <c:v>0.80800000000000005</c:v>
                </c:pt>
                <c:pt idx="809">
                  <c:v>0.80900000000000005</c:v>
                </c:pt>
                <c:pt idx="810">
                  <c:v>0.81</c:v>
                </c:pt>
                <c:pt idx="811">
                  <c:v>0.81100000000000005</c:v>
                </c:pt>
                <c:pt idx="812">
                  <c:v>0.81200000000000006</c:v>
                </c:pt>
                <c:pt idx="813">
                  <c:v>0.81300000000000006</c:v>
                </c:pt>
                <c:pt idx="814">
                  <c:v>0.81400000000000006</c:v>
                </c:pt>
                <c:pt idx="815">
                  <c:v>0.81500000000000006</c:v>
                </c:pt>
                <c:pt idx="816">
                  <c:v>0.81600000000000006</c:v>
                </c:pt>
                <c:pt idx="817">
                  <c:v>0.81700000000000006</c:v>
                </c:pt>
                <c:pt idx="818">
                  <c:v>0.81799999999999995</c:v>
                </c:pt>
                <c:pt idx="819">
                  <c:v>0.81899999999999995</c:v>
                </c:pt>
                <c:pt idx="820">
                  <c:v>0.82</c:v>
                </c:pt>
                <c:pt idx="821">
                  <c:v>0.82099999999999995</c:v>
                </c:pt>
                <c:pt idx="822">
                  <c:v>0.82199999999999995</c:v>
                </c:pt>
                <c:pt idx="823">
                  <c:v>0.82299999999999995</c:v>
                </c:pt>
                <c:pt idx="824">
                  <c:v>0.82399999999999995</c:v>
                </c:pt>
                <c:pt idx="825">
                  <c:v>0.82499999999999996</c:v>
                </c:pt>
                <c:pt idx="826">
                  <c:v>0.82599999999999996</c:v>
                </c:pt>
                <c:pt idx="827">
                  <c:v>0.82699999999999996</c:v>
                </c:pt>
                <c:pt idx="828">
                  <c:v>0.82799999999999996</c:v>
                </c:pt>
                <c:pt idx="829">
                  <c:v>0.82899999999999996</c:v>
                </c:pt>
                <c:pt idx="830">
                  <c:v>0.83</c:v>
                </c:pt>
                <c:pt idx="831">
                  <c:v>0.83099999999999996</c:v>
                </c:pt>
                <c:pt idx="832">
                  <c:v>0.83199999999999996</c:v>
                </c:pt>
                <c:pt idx="833">
                  <c:v>0.83299999999999996</c:v>
                </c:pt>
                <c:pt idx="834">
                  <c:v>0.83399999999999996</c:v>
                </c:pt>
                <c:pt idx="835">
                  <c:v>0.83499999999999996</c:v>
                </c:pt>
                <c:pt idx="836">
                  <c:v>0.83599999999999997</c:v>
                </c:pt>
                <c:pt idx="837">
                  <c:v>0.83699999999999997</c:v>
                </c:pt>
                <c:pt idx="838">
                  <c:v>0.83799999999999997</c:v>
                </c:pt>
                <c:pt idx="839">
                  <c:v>0.83899999999999997</c:v>
                </c:pt>
                <c:pt idx="840">
                  <c:v>0.84</c:v>
                </c:pt>
                <c:pt idx="841">
                  <c:v>0.84099999999999997</c:v>
                </c:pt>
                <c:pt idx="842">
                  <c:v>0.84199999999999997</c:v>
                </c:pt>
                <c:pt idx="843">
                  <c:v>0.84299999999999997</c:v>
                </c:pt>
                <c:pt idx="844">
                  <c:v>0.84399999999999997</c:v>
                </c:pt>
                <c:pt idx="845">
                  <c:v>0.84499999999999997</c:v>
                </c:pt>
                <c:pt idx="846">
                  <c:v>0.84599999999999997</c:v>
                </c:pt>
                <c:pt idx="847">
                  <c:v>0.84699999999999998</c:v>
                </c:pt>
                <c:pt idx="848">
                  <c:v>0.84799999999999998</c:v>
                </c:pt>
                <c:pt idx="849">
                  <c:v>0.84899999999999998</c:v>
                </c:pt>
                <c:pt idx="850">
                  <c:v>0.85</c:v>
                </c:pt>
                <c:pt idx="851">
                  <c:v>0.85099999999999998</c:v>
                </c:pt>
                <c:pt idx="852">
                  <c:v>0.85199999999999998</c:v>
                </c:pt>
                <c:pt idx="853">
                  <c:v>0.85299999999999998</c:v>
                </c:pt>
                <c:pt idx="854">
                  <c:v>0.85399999999999998</c:v>
                </c:pt>
                <c:pt idx="855">
                  <c:v>0.85499999999999998</c:v>
                </c:pt>
                <c:pt idx="856">
                  <c:v>0.85599999999999998</c:v>
                </c:pt>
                <c:pt idx="857">
                  <c:v>0.85699999999999998</c:v>
                </c:pt>
                <c:pt idx="858">
                  <c:v>0.85799999999999998</c:v>
                </c:pt>
                <c:pt idx="859">
                  <c:v>0.85899999999999999</c:v>
                </c:pt>
                <c:pt idx="860">
                  <c:v>0.86</c:v>
                </c:pt>
                <c:pt idx="861">
                  <c:v>0.86099999999999999</c:v>
                </c:pt>
                <c:pt idx="862">
                  <c:v>0.86199999999999999</c:v>
                </c:pt>
                <c:pt idx="863">
                  <c:v>0.86299999999999999</c:v>
                </c:pt>
                <c:pt idx="864">
                  <c:v>0.86399999999999999</c:v>
                </c:pt>
                <c:pt idx="865">
                  <c:v>0.86499999999999999</c:v>
                </c:pt>
                <c:pt idx="866">
                  <c:v>0.86599999999999999</c:v>
                </c:pt>
                <c:pt idx="867">
                  <c:v>0.86699999999999999</c:v>
                </c:pt>
                <c:pt idx="868">
                  <c:v>0.86799999999999999</c:v>
                </c:pt>
                <c:pt idx="869">
                  <c:v>0.86899999999999999</c:v>
                </c:pt>
                <c:pt idx="870">
                  <c:v>0.87</c:v>
                </c:pt>
                <c:pt idx="871">
                  <c:v>0.871</c:v>
                </c:pt>
                <c:pt idx="872">
                  <c:v>0.872</c:v>
                </c:pt>
                <c:pt idx="873">
                  <c:v>0.873</c:v>
                </c:pt>
                <c:pt idx="874">
                  <c:v>0.874</c:v>
                </c:pt>
                <c:pt idx="875">
                  <c:v>0.875</c:v>
                </c:pt>
                <c:pt idx="876">
                  <c:v>0.876</c:v>
                </c:pt>
                <c:pt idx="877">
                  <c:v>0.877</c:v>
                </c:pt>
                <c:pt idx="878">
                  <c:v>0.878</c:v>
                </c:pt>
                <c:pt idx="879">
                  <c:v>0.879</c:v>
                </c:pt>
                <c:pt idx="880">
                  <c:v>0.88</c:v>
                </c:pt>
                <c:pt idx="881">
                  <c:v>0.88099999999999989</c:v>
                </c:pt>
                <c:pt idx="882">
                  <c:v>0.88200000000000001</c:v>
                </c:pt>
                <c:pt idx="883">
                  <c:v>0.8829999999999999</c:v>
                </c:pt>
                <c:pt idx="884">
                  <c:v>0.88400000000000001</c:v>
                </c:pt>
                <c:pt idx="885">
                  <c:v>0.8849999999999999</c:v>
                </c:pt>
                <c:pt idx="886">
                  <c:v>0.88600000000000001</c:v>
                </c:pt>
                <c:pt idx="887">
                  <c:v>0.8869999999999999</c:v>
                </c:pt>
                <c:pt idx="888">
                  <c:v>0.88800000000000001</c:v>
                </c:pt>
                <c:pt idx="889">
                  <c:v>0.8889999999999999</c:v>
                </c:pt>
                <c:pt idx="890">
                  <c:v>0.89</c:v>
                </c:pt>
                <c:pt idx="891">
                  <c:v>0.8909999999999999</c:v>
                </c:pt>
                <c:pt idx="892">
                  <c:v>0.89200000000000002</c:v>
                </c:pt>
                <c:pt idx="893">
                  <c:v>0.8929999999999999</c:v>
                </c:pt>
                <c:pt idx="894">
                  <c:v>0.89400000000000002</c:v>
                </c:pt>
                <c:pt idx="895">
                  <c:v>0.89499999999999991</c:v>
                </c:pt>
                <c:pt idx="896">
                  <c:v>0.89600000000000002</c:v>
                </c:pt>
                <c:pt idx="897">
                  <c:v>0.89699999999999991</c:v>
                </c:pt>
                <c:pt idx="898">
                  <c:v>0.89800000000000002</c:v>
                </c:pt>
                <c:pt idx="899">
                  <c:v>0.89899999999999991</c:v>
                </c:pt>
                <c:pt idx="900">
                  <c:v>0.9</c:v>
                </c:pt>
                <c:pt idx="901">
                  <c:v>0.90099999999999991</c:v>
                </c:pt>
                <c:pt idx="902">
                  <c:v>0.90200000000000002</c:v>
                </c:pt>
                <c:pt idx="903">
                  <c:v>0.90299999999999991</c:v>
                </c:pt>
                <c:pt idx="904">
                  <c:v>0.90400000000000003</c:v>
                </c:pt>
                <c:pt idx="905">
                  <c:v>0.90499999999999992</c:v>
                </c:pt>
                <c:pt idx="906">
                  <c:v>0.90600000000000003</c:v>
                </c:pt>
                <c:pt idx="907">
                  <c:v>0.90699999999999992</c:v>
                </c:pt>
                <c:pt idx="908">
                  <c:v>0.90800000000000003</c:v>
                </c:pt>
                <c:pt idx="909">
                  <c:v>0.90899999999999992</c:v>
                </c:pt>
                <c:pt idx="910">
                  <c:v>0.91</c:v>
                </c:pt>
                <c:pt idx="911">
                  <c:v>0.91099999999999992</c:v>
                </c:pt>
                <c:pt idx="912">
                  <c:v>0.91200000000000003</c:v>
                </c:pt>
                <c:pt idx="913">
                  <c:v>0.91299999999999992</c:v>
                </c:pt>
                <c:pt idx="914">
                  <c:v>0.91400000000000003</c:v>
                </c:pt>
                <c:pt idx="915">
                  <c:v>0.91499999999999992</c:v>
                </c:pt>
                <c:pt idx="916">
                  <c:v>0.91600000000000004</c:v>
                </c:pt>
                <c:pt idx="917">
                  <c:v>0.91699999999999993</c:v>
                </c:pt>
                <c:pt idx="918">
                  <c:v>0.91800000000000004</c:v>
                </c:pt>
                <c:pt idx="919">
                  <c:v>0.91899999999999993</c:v>
                </c:pt>
                <c:pt idx="920">
                  <c:v>0.92</c:v>
                </c:pt>
                <c:pt idx="921">
                  <c:v>0.92099999999999993</c:v>
                </c:pt>
                <c:pt idx="922">
                  <c:v>0.92200000000000004</c:v>
                </c:pt>
                <c:pt idx="923">
                  <c:v>0.92299999999999993</c:v>
                </c:pt>
                <c:pt idx="924">
                  <c:v>0.92400000000000004</c:v>
                </c:pt>
                <c:pt idx="925">
                  <c:v>0.92499999999999993</c:v>
                </c:pt>
                <c:pt idx="926">
                  <c:v>0.92600000000000005</c:v>
                </c:pt>
                <c:pt idx="927">
                  <c:v>0.92699999999999994</c:v>
                </c:pt>
                <c:pt idx="928">
                  <c:v>0.92800000000000005</c:v>
                </c:pt>
                <c:pt idx="929">
                  <c:v>0.92899999999999994</c:v>
                </c:pt>
                <c:pt idx="930">
                  <c:v>0.93</c:v>
                </c:pt>
                <c:pt idx="931">
                  <c:v>0.93099999999999994</c:v>
                </c:pt>
                <c:pt idx="932">
                  <c:v>0.93200000000000005</c:v>
                </c:pt>
                <c:pt idx="933">
                  <c:v>0.93299999999999994</c:v>
                </c:pt>
                <c:pt idx="934">
                  <c:v>0.93400000000000005</c:v>
                </c:pt>
                <c:pt idx="935">
                  <c:v>0.93499999999999994</c:v>
                </c:pt>
                <c:pt idx="936">
                  <c:v>0.93600000000000005</c:v>
                </c:pt>
                <c:pt idx="937">
                  <c:v>0.93699999999999994</c:v>
                </c:pt>
                <c:pt idx="938">
                  <c:v>0.93800000000000006</c:v>
                </c:pt>
                <c:pt idx="939">
                  <c:v>0.93899999999999995</c:v>
                </c:pt>
                <c:pt idx="940">
                  <c:v>0.94000000000000006</c:v>
                </c:pt>
                <c:pt idx="941">
                  <c:v>0.94099999999999995</c:v>
                </c:pt>
                <c:pt idx="942">
                  <c:v>0.94200000000000006</c:v>
                </c:pt>
                <c:pt idx="943">
                  <c:v>0.94299999999999995</c:v>
                </c:pt>
                <c:pt idx="944">
                  <c:v>0.94400000000000006</c:v>
                </c:pt>
                <c:pt idx="945">
                  <c:v>0.94499999999999995</c:v>
                </c:pt>
                <c:pt idx="946">
                  <c:v>0.94600000000000006</c:v>
                </c:pt>
                <c:pt idx="947">
                  <c:v>0.94699999999999995</c:v>
                </c:pt>
                <c:pt idx="948">
                  <c:v>0.94800000000000006</c:v>
                </c:pt>
                <c:pt idx="949">
                  <c:v>0.94899999999999995</c:v>
                </c:pt>
                <c:pt idx="950">
                  <c:v>0.95000000000000007</c:v>
                </c:pt>
                <c:pt idx="951">
                  <c:v>0.95099999999999996</c:v>
                </c:pt>
                <c:pt idx="952">
                  <c:v>0.95200000000000007</c:v>
                </c:pt>
                <c:pt idx="953">
                  <c:v>0.95299999999999996</c:v>
                </c:pt>
                <c:pt idx="954">
                  <c:v>0.95400000000000007</c:v>
                </c:pt>
                <c:pt idx="955">
                  <c:v>0.95499999999999996</c:v>
                </c:pt>
                <c:pt idx="956">
                  <c:v>0.95600000000000007</c:v>
                </c:pt>
                <c:pt idx="957">
                  <c:v>0.95699999999999996</c:v>
                </c:pt>
                <c:pt idx="958">
                  <c:v>0.95800000000000007</c:v>
                </c:pt>
                <c:pt idx="959">
                  <c:v>0.95899999999999996</c:v>
                </c:pt>
                <c:pt idx="960">
                  <c:v>0.96000000000000008</c:v>
                </c:pt>
                <c:pt idx="961">
                  <c:v>0.96099999999999997</c:v>
                </c:pt>
                <c:pt idx="962">
                  <c:v>0.96200000000000008</c:v>
                </c:pt>
                <c:pt idx="963">
                  <c:v>0.96299999999999997</c:v>
                </c:pt>
                <c:pt idx="964">
                  <c:v>0.96400000000000008</c:v>
                </c:pt>
                <c:pt idx="965">
                  <c:v>0.96499999999999997</c:v>
                </c:pt>
                <c:pt idx="966">
                  <c:v>0.96600000000000008</c:v>
                </c:pt>
                <c:pt idx="967">
                  <c:v>0.96699999999999997</c:v>
                </c:pt>
                <c:pt idx="968">
                  <c:v>0.96800000000000008</c:v>
                </c:pt>
                <c:pt idx="969">
                  <c:v>0.96899999999999997</c:v>
                </c:pt>
                <c:pt idx="970">
                  <c:v>0.97000000000000008</c:v>
                </c:pt>
                <c:pt idx="971">
                  <c:v>0.97099999999999997</c:v>
                </c:pt>
                <c:pt idx="972">
                  <c:v>0.97200000000000009</c:v>
                </c:pt>
                <c:pt idx="973">
                  <c:v>0.97299999999999998</c:v>
                </c:pt>
                <c:pt idx="974">
                  <c:v>0.97400000000000009</c:v>
                </c:pt>
                <c:pt idx="975">
                  <c:v>0.97499999999999998</c:v>
                </c:pt>
                <c:pt idx="976">
                  <c:v>0.97600000000000009</c:v>
                </c:pt>
                <c:pt idx="977">
                  <c:v>0.97699999999999998</c:v>
                </c:pt>
                <c:pt idx="978">
                  <c:v>0.97800000000000009</c:v>
                </c:pt>
                <c:pt idx="979">
                  <c:v>0.97899999999999998</c:v>
                </c:pt>
                <c:pt idx="980">
                  <c:v>0.98000000000000009</c:v>
                </c:pt>
                <c:pt idx="981">
                  <c:v>0.98099999999999998</c:v>
                </c:pt>
                <c:pt idx="982">
                  <c:v>0.9820000000000001</c:v>
                </c:pt>
                <c:pt idx="983">
                  <c:v>0.98299999999999998</c:v>
                </c:pt>
                <c:pt idx="984">
                  <c:v>0.9840000000000001</c:v>
                </c:pt>
                <c:pt idx="985">
                  <c:v>0.98499999999999999</c:v>
                </c:pt>
                <c:pt idx="986">
                  <c:v>0.9860000000000001</c:v>
                </c:pt>
                <c:pt idx="987">
                  <c:v>0.98699999999999999</c:v>
                </c:pt>
                <c:pt idx="988">
                  <c:v>0.9880000000000001</c:v>
                </c:pt>
                <c:pt idx="989">
                  <c:v>0.98899999999999999</c:v>
                </c:pt>
                <c:pt idx="990">
                  <c:v>0.9900000000000001</c:v>
                </c:pt>
                <c:pt idx="991">
                  <c:v>0.99099999999999999</c:v>
                </c:pt>
                <c:pt idx="992">
                  <c:v>0.9920000000000001</c:v>
                </c:pt>
                <c:pt idx="993">
                  <c:v>0.99299999999999999</c:v>
                </c:pt>
                <c:pt idx="994">
                  <c:v>0.99400000000000011</c:v>
                </c:pt>
                <c:pt idx="995">
                  <c:v>0.995</c:v>
                </c:pt>
                <c:pt idx="996">
                  <c:v>0.99600000000000011</c:v>
                </c:pt>
                <c:pt idx="997">
                  <c:v>0.997</c:v>
                </c:pt>
                <c:pt idx="998">
                  <c:v>0.99800000000000011</c:v>
                </c:pt>
                <c:pt idx="999">
                  <c:v>0.999</c:v>
                </c:pt>
                <c:pt idx="1000">
                  <c:v>1</c:v>
                </c:pt>
                <c:pt idx="1001">
                  <c:v>1.0009999999999999</c:v>
                </c:pt>
                <c:pt idx="1002">
                  <c:v>1.0020000000000002</c:v>
                </c:pt>
                <c:pt idx="1003">
                  <c:v>1.0030000000000001</c:v>
                </c:pt>
                <c:pt idx="1004">
                  <c:v>1.004</c:v>
                </c:pt>
                <c:pt idx="1005">
                  <c:v>1.0049999999999999</c:v>
                </c:pt>
                <c:pt idx="1006">
                  <c:v>1.0059999999999998</c:v>
                </c:pt>
                <c:pt idx="1007">
                  <c:v>1.0070000000000001</c:v>
                </c:pt>
                <c:pt idx="1008">
                  <c:v>1.008</c:v>
                </c:pt>
                <c:pt idx="1009">
                  <c:v>1.0089999999999999</c:v>
                </c:pt>
                <c:pt idx="1010">
                  <c:v>1.0099999999999998</c:v>
                </c:pt>
                <c:pt idx="1011">
                  <c:v>1.0110000000000001</c:v>
                </c:pt>
                <c:pt idx="1012">
                  <c:v>1.012</c:v>
                </c:pt>
                <c:pt idx="1013">
                  <c:v>1.0129999999999999</c:v>
                </c:pt>
                <c:pt idx="1014">
                  <c:v>1.0139999999999998</c:v>
                </c:pt>
                <c:pt idx="1015">
                  <c:v>1.0150000000000001</c:v>
                </c:pt>
                <c:pt idx="1016">
                  <c:v>1.016</c:v>
                </c:pt>
                <c:pt idx="1017">
                  <c:v>1.0169999999999999</c:v>
                </c:pt>
                <c:pt idx="1018">
                  <c:v>1.0179999999999998</c:v>
                </c:pt>
                <c:pt idx="1019">
                  <c:v>1.0190000000000001</c:v>
                </c:pt>
                <c:pt idx="1020">
                  <c:v>1.02</c:v>
                </c:pt>
                <c:pt idx="1021">
                  <c:v>1.0209999999999999</c:v>
                </c:pt>
                <c:pt idx="1022">
                  <c:v>1.0219999999999998</c:v>
                </c:pt>
                <c:pt idx="1023">
                  <c:v>1.0230000000000001</c:v>
                </c:pt>
                <c:pt idx="1024">
                  <c:v>1.024</c:v>
                </c:pt>
                <c:pt idx="1025">
                  <c:v>1.0249999999999999</c:v>
                </c:pt>
                <c:pt idx="1026">
                  <c:v>1.0259999999999998</c:v>
                </c:pt>
                <c:pt idx="1027">
                  <c:v>1.0270000000000001</c:v>
                </c:pt>
                <c:pt idx="1028">
                  <c:v>1.028</c:v>
                </c:pt>
                <c:pt idx="1029">
                  <c:v>1.0289999999999999</c:v>
                </c:pt>
                <c:pt idx="1030">
                  <c:v>1.0299999999999998</c:v>
                </c:pt>
                <c:pt idx="1031">
                  <c:v>1.0310000000000001</c:v>
                </c:pt>
                <c:pt idx="1032">
                  <c:v>1.032</c:v>
                </c:pt>
                <c:pt idx="1033">
                  <c:v>1.0329999999999999</c:v>
                </c:pt>
                <c:pt idx="1034">
                  <c:v>1.0339999999999998</c:v>
                </c:pt>
                <c:pt idx="1035">
                  <c:v>1.0350000000000001</c:v>
                </c:pt>
                <c:pt idx="1036">
                  <c:v>1.036</c:v>
                </c:pt>
                <c:pt idx="1037">
                  <c:v>1.0369999999999999</c:v>
                </c:pt>
                <c:pt idx="1038">
                  <c:v>1.0379999999999998</c:v>
                </c:pt>
                <c:pt idx="1039">
                  <c:v>1.0390000000000001</c:v>
                </c:pt>
                <c:pt idx="1040">
                  <c:v>1.04</c:v>
                </c:pt>
                <c:pt idx="1041">
                  <c:v>1.0409999999999999</c:v>
                </c:pt>
                <c:pt idx="1042">
                  <c:v>1.0419999999999998</c:v>
                </c:pt>
                <c:pt idx="1043">
                  <c:v>1.0430000000000001</c:v>
                </c:pt>
                <c:pt idx="1044">
                  <c:v>1.044</c:v>
                </c:pt>
                <c:pt idx="1045">
                  <c:v>1.0449999999999999</c:v>
                </c:pt>
                <c:pt idx="1046">
                  <c:v>1.0459999999999998</c:v>
                </c:pt>
                <c:pt idx="1047">
                  <c:v>1.0470000000000002</c:v>
                </c:pt>
                <c:pt idx="1048">
                  <c:v>1.048</c:v>
                </c:pt>
                <c:pt idx="1049">
                  <c:v>1.0489999999999999</c:v>
                </c:pt>
                <c:pt idx="1050">
                  <c:v>1.0499999999999998</c:v>
                </c:pt>
                <c:pt idx="1051">
                  <c:v>1.0510000000000002</c:v>
                </c:pt>
                <c:pt idx="1052">
                  <c:v>1.052</c:v>
                </c:pt>
                <c:pt idx="1053">
                  <c:v>1.0529999999999999</c:v>
                </c:pt>
                <c:pt idx="1054">
                  <c:v>1.0539999999999998</c:v>
                </c:pt>
                <c:pt idx="1055">
                  <c:v>1.0550000000000002</c:v>
                </c:pt>
                <c:pt idx="1056">
                  <c:v>1.056</c:v>
                </c:pt>
                <c:pt idx="1057">
                  <c:v>1.0569999999999999</c:v>
                </c:pt>
                <c:pt idx="1058">
                  <c:v>1.0579999999999998</c:v>
                </c:pt>
                <c:pt idx="1059">
                  <c:v>1.0590000000000002</c:v>
                </c:pt>
                <c:pt idx="1060">
                  <c:v>1.06</c:v>
                </c:pt>
                <c:pt idx="1061">
                  <c:v>1.0609999999999999</c:v>
                </c:pt>
                <c:pt idx="1062">
                  <c:v>1.0619999999999998</c:v>
                </c:pt>
                <c:pt idx="1063">
                  <c:v>1.0630000000000002</c:v>
                </c:pt>
                <c:pt idx="1064">
                  <c:v>1.0640000000000001</c:v>
                </c:pt>
                <c:pt idx="1065">
                  <c:v>1.0649999999999999</c:v>
                </c:pt>
                <c:pt idx="1066">
                  <c:v>1.0659999999999998</c:v>
                </c:pt>
                <c:pt idx="1067">
                  <c:v>1.0670000000000002</c:v>
                </c:pt>
                <c:pt idx="1068">
                  <c:v>1.0680000000000001</c:v>
                </c:pt>
                <c:pt idx="1069">
                  <c:v>1.069</c:v>
                </c:pt>
                <c:pt idx="1070">
                  <c:v>1.0699999999999998</c:v>
                </c:pt>
                <c:pt idx="1071">
                  <c:v>1.0710000000000002</c:v>
                </c:pt>
                <c:pt idx="1072">
                  <c:v>1.0720000000000001</c:v>
                </c:pt>
                <c:pt idx="1073">
                  <c:v>1.073</c:v>
                </c:pt>
                <c:pt idx="1074">
                  <c:v>1.0739999999999998</c:v>
                </c:pt>
                <c:pt idx="1075">
                  <c:v>1.0750000000000002</c:v>
                </c:pt>
                <c:pt idx="1076">
                  <c:v>1.0760000000000001</c:v>
                </c:pt>
                <c:pt idx="1077">
                  <c:v>1.077</c:v>
                </c:pt>
                <c:pt idx="1078">
                  <c:v>1.0779999999999998</c:v>
                </c:pt>
                <c:pt idx="1079">
                  <c:v>1.0790000000000002</c:v>
                </c:pt>
                <c:pt idx="1080">
                  <c:v>1.08</c:v>
                </c:pt>
                <c:pt idx="1081">
                  <c:v>1.081</c:v>
                </c:pt>
                <c:pt idx="1082">
                  <c:v>1.0819999999999999</c:v>
                </c:pt>
                <c:pt idx="1083">
                  <c:v>1.0830000000000002</c:v>
                </c:pt>
                <c:pt idx="1084">
                  <c:v>1.0840000000000001</c:v>
                </c:pt>
                <c:pt idx="1085">
                  <c:v>1.085</c:v>
                </c:pt>
                <c:pt idx="1086">
                  <c:v>1.0859999999999999</c:v>
                </c:pt>
                <c:pt idx="1087">
                  <c:v>1.0870000000000002</c:v>
                </c:pt>
                <c:pt idx="1088">
                  <c:v>1.0880000000000001</c:v>
                </c:pt>
                <c:pt idx="1089">
                  <c:v>1.089</c:v>
                </c:pt>
                <c:pt idx="1090">
                  <c:v>1.0899999999999999</c:v>
                </c:pt>
                <c:pt idx="1091">
                  <c:v>1.0910000000000002</c:v>
                </c:pt>
                <c:pt idx="1092">
                  <c:v>1.0920000000000001</c:v>
                </c:pt>
                <c:pt idx="1093">
                  <c:v>1.093</c:v>
                </c:pt>
                <c:pt idx="1094">
                  <c:v>1.0939999999999999</c:v>
                </c:pt>
                <c:pt idx="1095">
                  <c:v>1.0950000000000002</c:v>
                </c:pt>
                <c:pt idx="1096">
                  <c:v>1.0960000000000001</c:v>
                </c:pt>
                <c:pt idx="1097">
                  <c:v>1.097</c:v>
                </c:pt>
                <c:pt idx="1098">
                  <c:v>1.0979999999999999</c:v>
                </c:pt>
                <c:pt idx="1099">
                  <c:v>1.0990000000000002</c:v>
                </c:pt>
                <c:pt idx="1100">
                  <c:v>1.1000000000000001</c:v>
                </c:pt>
                <c:pt idx="1101">
                  <c:v>1.101</c:v>
                </c:pt>
                <c:pt idx="1102">
                  <c:v>1.1019999999999999</c:v>
                </c:pt>
                <c:pt idx="1103">
                  <c:v>1.1030000000000002</c:v>
                </c:pt>
                <c:pt idx="1104">
                  <c:v>1.1040000000000001</c:v>
                </c:pt>
                <c:pt idx="1105">
                  <c:v>1.105</c:v>
                </c:pt>
                <c:pt idx="1106">
                  <c:v>1.1059999999999999</c:v>
                </c:pt>
                <c:pt idx="1107">
                  <c:v>1.1070000000000002</c:v>
                </c:pt>
                <c:pt idx="1108">
                  <c:v>1.1080000000000001</c:v>
                </c:pt>
                <c:pt idx="1109">
                  <c:v>1.109</c:v>
                </c:pt>
                <c:pt idx="1110">
                  <c:v>1.1099999999999999</c:v>
                </c:pt>
                <c:pt idx="1111">
                  <c:v>1.1110000000000002</c:v>
                </c:pt>
                <c:pt idx="1112">
                  <c:v>1.1120000000000001</c:v>
                </c:pt>
                <c:pt idx="1113">
                  <c:v>1.113</c:v>
                </c:pt>
                <c:pt idx="1114">
                  <c:v>1.1139999999999999</c:v>
                </c:pt>
                <c:pt idx="1115">
                  <c:v>1.1150000000000002</c:v>
                </c:pt>
                <c:pt idx="1116">
                  <c:v>1.1160000000000001</c:v>
                </c:pt>
                <c:pt idx="1117">
                  <c:v>1.117</c:v>
                </c:pt>
                <c:pt idx="1118">
                  <c:v>1.1179999999999999</c:v>
                </c:pt>
                <c:pt idx="1119">
                  <c:v>1.1190000000000002</c:v>
                </c:pt>
                <c:pt idx="1120">
                  <c:v>1.1200000000000001</c:v>
                </c:pt>
                <c:pt idx="1121">
                  <c:v>1.121</c:v>
                </c:pt>
                <c:pt idx="1122">
                  <c:v>1.1219999999999999</c:v>
                </c:pt>
                <c:pt idx="1123">
                  <c:v>1.1230000000000002</c:v>
                </c:pt>
                <c:pt idx="1124">
                  <c:v>1.1240000000000001</c:v>
                </c:pt>
                <c:pt idx="1125">
                  <c:v>1.125</c:v>
                </c:pt>
                <c:pt idx="1126">
                  <c:v>1.1259999999999999</c:v>
                </c:pt>
                <c:pt idx="1127">
                  <c:v>1.1270000000000002</c:v>
                </c:pt>
                <c:pt idx="1128">
                  <c:v>1.1280000000000001</c:v>
                </c:pt>
                <c:pt idx="1129">
                  <c:v>1.129</c:v>
                </c:pt>
                <c:pt idx="1130">
                  <c:v>1.1299999999999999</c:v>
                </c:pt>
                <c:pt idx="1131">
                  <c:v>1.1309999999999998</c:v>
                </c:pt>
                <c:pt idx="1132">
                  <c:v>1.1320000000000001</c:v>
                </c:pt>
                <c:pt idx="1133">
                  <c:v>1.133</c:v>
                </c:pt>
                <c:pt idx="1134">
                  <c:v>1.1339999999999999</c:v>
                </c:pt>
                <c:pt idx="1135">
                  <c:v>1.1349999999999998</c:v>
                </c:pt>
                <c:pt idx="1136">
                  <c:v>1.1360000000000001</c:v>
                </c:pt>
                <c:pt idx="1137">
                  <c:v>1.137</c:v>
                </c:pt>
                <c:pt idx="1138">
                  <c:v>1.1379999999999999</c:v>
                </c:pt>
                <c:pt idx="1139">
                  <c:v>1.1389999999999998</c:v>
                </c:pt>
                <c:pt idx="1140">
                  <c:v>1.1400000000000001</c:v>
                </c:pt>
                <c:pt idx="1141">
                  <c:v>1.141</c:v>
                </c:pt>
                <c:pt idx="1142">
                  <c:v>1.1419999999999999</c:v>
                </c:pt>
                <c:pt idx="1143">
                  <c:v>1.1429999999999998</c:v>
                </c:pt>
                <c:pt idx="1144">
                  <c:v>1.1440000000000001</c:v>
                </c:pt>
                <c:pt idx="1145">
                  <c:v>1.145</c:v>
                </c:pt>
                <c:pt idx="1146">
                  <c:v>1.1459999999999999</c:v>
                </c:pt>
                <c:pt idx="1147">
                  <c:v>1.1469999999999998</c:v>
                </c:pt>
                <c:pt idx="1148">
                  <c:v>1.1480000000000001</c:v>
                </c:pt>
                <c:pt idx="1149">
                  <c:v>1.149</c:v>
                </c:pt>
                <c:pt idx="1150">
                  <c:v>1.1499999999999999</c:v>
                </c:pt>
                <c:pt idx="1151">
                  <c:v>1.1509999999999998</c:v>
                </c:pt>
                <c:pt idx="1152">
                  <c:v>1.1520000000000001</c:v>
                </c:pt>
                <c:pt idx="1153">
                  <c:v>1.153</c:v>
                </c:pt>
                <c:pt idx="1154">
                  <c:v>1.1539999999999999</c:v>
                </c:pt>
                <c:pt idx="1155">
                  <c:v>1.1549999999999998</c:v>
                </c:pt>
                <c:pt idx="1156">
                  <c:v>1.1560000000000001</c:v>
                </c:pt>
                <c:pt idx="1157">
                  <c:v>1.157</c:v>
                </c:pt>
                <c:pt idx="1158">
                  <c:v>1.1579999999999999</c:v>
                </c:pt>
                <c:pt idx="1159">
                  <c:v>1.1589999999999998</c:v>
                </c:pt>
                <c:pt idx="1160">
                  <c:v>1.1600000000000001</c:v>
                </c:pt>
                <c:pt idx="1161">
                  <c:v>1.161</c:v>
                </c:pt>
                <c:pt idx="1162">
                  <c:v>1.1619999999999999</c:v>
                </c:pt>
                <c:pt idx="1163">
                  <c:v>1.1629999999999998</c:v>
                </c:pt>
                <c:pt idx="1164">
                  <c:v>1.1640000000000001</c:v>
                </c:pt>
                <c:pt idx="1165">
                  <c:v>1.165</c:v>
                </c:pt>
                <c:pt idx="1166">
                  <c:v>1.1659999999999999</c:v>
                </c:pt>
                <c:pt idx="1167">
                  <c:v>1.1669999999999998</c:v>
                </c:pt>
                <c:pt idx="1168">
                  <c:v>1.1680000000000001</c:v>
                </c:pt>
                <c:pt idx="1169">
                  <c:v>1.169</c:v>
                </c:pt>
                <c:pt idx="1170">
                  <c:v>1.17</c:v>
                </c:pt>
                <c:pt idx="1171">
                  <c:v>1.1709999999999998</c:v>
                </c:pt>
                <c:pt idx="1172">
                  <c:v>1.1720000000000002</c:v>
                </c:pt>
                <c:pt idx="1173">
                  <c:v>1.173</c:v>
                </c:pt>
                <c:pt idx="1174">
                  <c:v>1.1739999999999999</c:v>
                </c:pt>
                <c:pt idx="1175">
                  <c:v>1.1749999999999998</c:v>
                </c:pt>
                <c:pt idx="1176">
                  <c:v>1.1760000000000002</c:v>
                </c:pt>
                <c:pt idx="1177">
                  <c:v>1.177</c:v>
                </c:pt>
                <c:pt idx="1178">
                  <c:v>1.1779999999999999</c:v>
                </c:pt>
                <c:pt idx="1179">
                  <c:v>1.1789999999999998</c:v>
                </c:pt>
                <c:pt idx="1180">
                  <c:v>1.1800000000000002</c:v>
                </c:pt>
                <c:pt idx="1181">
                  <c:v>1.181</c:v>
                </c:pt>
                <c:pt idx="1182">
                  <c:v>1.1819999999999999</c:v>
                </c:pt>
                <c:pt idx="1183">
                  <c:v>1.1829999999999998</c:v>
                </c:pt>
                <c:pt idx="1184">
                  <c:v>1.1840000000000002</c:v>
                </c:pt>
                <c:pt idx="1185">
                  <c:v>1.1850000000000001</c:v>
                </c:pt>
                <c:pt idx="1186">
                  <c:v>1.1859999999999999</c:v>
                </c:pt>
                <c:pt idx="1187">
                  <c:v>1.1869999999999998</c:v>
                </c:pt>
                <c:pt idx="1188">
                  <c:v>1.1880000000000002</c:v>
                </c:pt>
                <c:pt idx="1189">
                  <c:v>1.1890000000000001</c:v>
                </c:pt>
                <c:pt idx="1190">
                  <c:v>1.19</c:v>
                </c:pt>
                <c:pt idx="1191">
                  <c:v>1.1909999999999998</c:v>
                </c:pt>
                <c:pt idx="1192">
                  <c:v>1.1920000000000002</c:v>
                </c:pt>
                <c:pt idx="1193">
                  <c:v>1.1930000000000001</c:v>
                </c:pt>
                <c:pt idx="1194">
                  <c:v>1.194</c:v>
                </c:pt>
                <c:pt idx="1195">
                  <c:v>1.1949999999999998</c:v>
                </c:pt>
                <c:pt idx="1196">
                  <c:v>1.1960000000000002</c:v>
                </c:pt>
                <c:pt idx="1197">
                  <c:v>1.1970000000000001</c:v>
                </c:pt>
                <c:pt idx="1198">
                  <c:v>1.198</c:v>
                </c:pt>
                <c:pt idx="1199">
                  <c:v>1.1989999999999998</c:v>
                </c:pt>
                <c:pt idx="1200">
                  <c:v>1.2000000000000002</c:v>
                </c:pt>
                <c:pt idx="1201">
                  <c:v>1.2010000000000001</c:v>
                </c:pt>
                <c:pt idx="1202">
                  <c:v>1.202</c:v>
                </c:pt>
                <c:pt idx="1203">
                  <c:v>1.2029999999999998</c:v>
                </c:pt>
                <c:pt idx="1204">
                  <c:v>1.2040000000000002</c:v>
                </c:pt>
                <c:pt idx="1205">
                  <c:v>1.2050000000000001</c:v>
                </c:pt>
                <c:pt idx="1206">
                  <c:v>1.206</c:v>
                </c:pt>
                <c:pt idx="1207">
                  <c:v>1.2069999999999999</c:v>
                </c:pt>
                <c:pt idx="1208">
                  <c:v>1.2080000000000002</c:v>
                </c:pt>
                <c:pt idx="1209">
                  <c:v>1.2090000000000001</c:v>
                </c:pt>
                <c:pt idx="1210">
                  <c:v>1.21</c:v>
                </c:pt>
                <c:pt idx="1211">
                  <c:v>1.2109999999999999</c:v>
                </c:pt>
                <c:pt idx="1212">
                  <c:v>1.2120000000000002</c:v>
                </c:pt>
                <c:pt idx="1213">
                  <c:v>1.2130000000000001</c:v>
                </c:pt>
                <c:pt idx="1214">
                  <c:v>1.214</c:v>
                </c:pt>
                <c:pt idx="1215">
                  <c:v>1.2149999999999999</c:v>
                </c:pt>
                <c:pt idx="1216">
                  <c:v>1.2160000000000002</c:v>
                </c:pt>
                <c:pt idx="1217">
                  <c:v>1.2170000000000001</c:v>
                </c:pt>
                <c:pt idx="1218">
                  <c:v>1.218</c:v>
                </c:pt>
                <c:pt idx="1219">
                  <c:v>1.2189999999999999</c:v>
                </c:pt>
                <c:pt idx="1220">
                  <c:v>1.2200000000000002</c:v>
                </c:pt>
                <c:pt idx="1221">
                  <c:v>1.2210000000000001</c:v>
                </c:pt>
                <c:pt idx="1222">
                  <c:v>1.222</c:v>
                </c:pt>
                <c:pt idx="1223">
                  <c:v>1.2229999999999999</c:v>
                </c:pt>
                <c:pt idx="1224">
                  <c:v>1.2240000000000002</c:v>
                </c:pt>
                <c:pt idx="1225">
                  <c:v>1.2250000000000001</c:v>
                </c:pt>
                <c:pt idx="1226">
                  <c:v>1.226</c:v>
                </c:pt>
                <c:pt idx="1227">
                  <c:v>1.2269999999999999</c:v>
                </c:pt>
                <c:pt idx="1228">
                  <c:v>1.2280000000000002</c:v>
                </c:pt>
                <c:pt idx="1229">
                  <c:v>1.2290000000000001</c:v>
                </c:pt>
                <c:pt idx="1230">
                  <c:v>1.23</c:v>
                </c:pt>
                <c:pt idx="1231">
                  <c:v>1.2309999999999999</c:v>
                </c:pt>
                <c:pt idx="1232">
                  <c:v>1.2320000000000002</c:v>
                </c:pt>
                <c:pt idx="1233">
                  <c:v>1.2330000000000001</c:v>
                </c:pt>
                <c:pt idx="1234">
                  <c:v>1.234</c:v>
                </c:pt>
                <c:pt idx="1235">
                  <c:v>1.2349999999999999</c:v>
                </c:pt>
                <c:pt idx="1236">
                  <c:v>1.2360000000000002</c:v>
                </c:pt>
                <c:pt idx="1237">
                  <c:v>1.2370000000000001</c:v>
                </c:pt>
                <c:pt idx="1238">
                  <c:v>1.238</c:v>
                </c:pt>
                <c:pt idx="1239">
                  <c:v>1.2389999999999999</c:v>
                </c:pt>
                <c:pt idx="1240">
                  <c:v>1.2400000000000002</c:v>
                </c:pt>
                <c:pt idx="1241">
                  <c:v>1.2410000000000001</c:v>
                </c:pt>
                <c:pt idx="1242">
                  <c:v>1.242</c:v>
                </c:pt>
                <c:pt idx="1243">
                  <c:v>1.2429999999999999</c:v>
                </c:pt>
                <c:pt idx="1244">
                  <c:v>1.2440000000000002</c:v>
                </c:pt>
                <c:pt idx="1245">
                  <c:v>1.2450000000000001</c:v>
                </c:pt>
                <c:pt idx="1246">
                  <c:v>1.246</c:v>
                </c:pt>
                <c:pt idx="1247">
                  <c:v>1.2469999999999999</c:v>
                </c:pt>
                <c:pt idx="1248">
                  <c:v>1.2480000000000002</c:v>
                </c:pt>
                <c:pt idx="1249">
                  <c:v>1.2490000000000001</c:v>
                </c:pt>
                <c:pt idx="1250">
                  <c:v>1.25</c:v>
                </c:pt>
                <c:pt idx="1251">
                  <c:v>1.2509999999999999</c:v>
                </c:pt>
                <c:pt idx="1252">
                  <c:v>1.2520000000000002</c:v>
                </c:pt>
                <c:pt idx="1253">
                  <c:v>1.2530000000000001</c:v>
                </c:pt>
                <c:pt idx="1254">
                  <c:v>1.254</c:v>
                </c:pt>
                <c:pt idx="1255">
                  <c:v>1.2549999999999999</c:v>
                </c:pt>
                <c:pt idx="1256">
                  <c:v>1.2559999999999998</c:v>
                </c:pt>
                <c:pt idx="1257">
                  <c:v>1.2570000000000001</c:v>
                </c:pt>
                <c:pt idx="1258">
                  <c:v>1.258</c:v>
                </c:pt>
                <c:pt idx="1259">
                  <c:v>1.2589999999999999</c:v>
                </c:pt>
                <c:pt idx="1260">
                  <c:v>1.2599999999999998</c:v>
                </c:pt>
                <c:pt idx="1261">
                  <c:v>1.2610000000000001</c:v>
                </c:pt>
                <c:pt idx="1262">
                  <c:v>1.262</c:v>
                </c:pt>
                <c:pt idx="1263">
                  <c:v>1.2629999999999999</c:v>
                </c:pt>
                <c:pt idx="1264">
                  <c:v>1.2639999999999998</c:v>
                </c:pt>
                <c:pt idx="1265">
                  <c:v>1.2650000000000001</c:v>
                </c:pt>
                <c:pt idx="1266">
                  <c:v>1.266</c:v>
                </c:pt>
                <c:pt idx="1267">
                  <c:v>1.2669999999999999</c:v>
                </c:pt>
                <c:pt idx="1268">
                  <c:v>1.2679999999999998</c:v>
                </c:pt>
                <c:pt idx="1269">
                  <c:v>1.2690000000000001</c:v>
                </c:pt>
                <c:pt idx="1270">
                  <c:v>1.27</c:v>
                </c:pt>
                <c:pt idx="1271">
                  <c:v>1.2709999999999999</c:v>
                </c:pt>
                <c:pt idx="1272">
                  <c:v>1.2719999999999998</c:v>
                </c:pt>
                <c:pt idx="1273">
                  <c:v>1.2730000000000001</c:v>
                </c:pt>
                <c:pt idx="1274">
                  <c:v>1.274</c:v>
                </c:pt>
                <c:pt idx="1275">
                  <c:v>1.2749999999999999</c:v>
                </c:pt>
                <c:pt idx="1276">
                  <c:v>1.2759999999999998</c:v>
                </c:pt>
                <c:pt idx="1277">
                  <c:v>1.2770000000000001</c:v>
                </c:pt>
                <c:pt idx="1278">
                  <c:v>1.278</c:v>
                </c:pt>
                <c:pt idx="1279">
                  <c:v>1.2789999999999999</c:v>
                </c:pt>
                <c:pt idx="1280">
                  <c:v>1.2799999999999998</c:v>
                </c:pt>
                <c:pt idx="1281">
                  <c:v>1.2810000000000001</c:v>
                </c:pt>
                <c:pt idx="1282">
                  <c:v>1.282</c:v>
                </c:pt>
                <c:pt idx="1283">
                  <c:v>1.2829999999999999</c:v>
                </c:pt>
                <c:pt idx="1284">
                  <c:v>1.2839999999999998</c:v>
                </c:pt>
                <c:pt idx="1285">
                  <c:v>1.2850000000000001</c:v>
                </c:pt>
                <c:pt idx="1286">
                  <c:v>1.286</c:v>
                </c:pt>
                <c:pt idx="1287">
                  <c:v>1.2869999999999999</c:v>
                </c:pt>
                <c:pt idx="1288">
                  <c:v>1.2879999999999998</c:v>
                </c:pt>
                <c:pt idx="1289">
                  <c:v>1.2890000000000001</c:v>
                </c:pt>
                <c:pt idx="1290">
                  <c:v>1.29</c:v>
                </c:pt>
                <c:pt idx="1291">
                  <c:v>1.2909999999999999</c:v>
                </c:pt>
                <c:pt idx="1292">
                  <c:v>1.2919999999999998</c:v>
                </c:pt>
                <c:pt idx="1293">
                  <c:v>1.2930000000000001</c:v>
                </c:pt>
                <c:pt idx="1294">
                  <c:v>1.294</c:v>
                </c:pt>
                <c:pt idx="1295">
                  <c:v>1.2949999999999999</c:v>
                </c:pt>
                <c:pt idx="1296">
                  <c:v>1.2959999999999998</c:v>
                </c:pt>
                <c:pt idx="1297">
                  <c:v>1.2970000000000002</c:v>
                </c:pt>
                <c:pt idx="1298">
                  <c:v>1.298</c:v>
                </c:pt>
                <c:pt idx="1299">
                  <c:v>1.2989999999999999</c:v>
                </c:pt>
                <c:pt idx="1300">
                  <c:v>1.2999999999999998</c:v>
                </c:pt>
                <c:pt idx="1301">
                  <c:v>1.3010000000000002</c:v>
                </c:pt>
                <c:pt idx="1302">
                  <c:v>1.302</c:v>
                </c:pt>
                <c:pt idx="1303">
                  <c:v>1.3029999999999999</c:v>
                </c:pt>
                <c:pt idx="1304">
                  <c:v>1.3039999999999998</c:v>
                </c:pt>
                <c:pt idx="1305">
                  <c:v>1.3050000000000002</c:v>
                </c:pt>
                <c:pt idx="1306">
                  <c:v>1.306</c:v>
                </c:pt>
                <c:pt idx="1307">
                  <c:v>1.3069999999999999</c:v>
                </c:pt>
                <c:pt idx="1308">
                  <c:v>1.3079999999999998</c:v>
                </c:pt>
                <c:pt idx="1309">
                  <c:v>1.3090000000000002</c:v>
                </c:pt>
                <c:pt idx="1310">
                  <c:v>1.31</c:v>
                </c:pt>
                <c:pt idx="1311">
                  <c:v>1.3109999999999999</c:v>
                </c:pt>
                <c:pt idx="1312">
                  <c:v>1.3119999999999998</c:v>
                </c:pt>
                <c:pt idx="1313">
                  <c:v>1.3130000000000002</c:v>
                </c:pt>
                <c:pt idx="1314">
                  <c:v>1.3140000000000001</c:v>
                </c:pt>
                <c:pt idx="1315">
                  <c:v>1.3149999999999999</c:v>
                </c:pt>
                <c:pt idx="1316">
                  <c:v>1.3159999999999998</c:v>
                </c:pt>
                <c:pt idx="1317">
                  <c:v>1.3170000000000002</c:v>
                </c:pt>
                <c:pt idx="1318">
                  <c:v>1.3180000000000001</c:v>
                </c:pt>
                <c:pt idx="1319">
                  <c:v>1.319</c:v>
                </c:pt>
                <c:pt idx="1320">
                  <c:v>1.3199999999999998</c:v>
                </c:pt>
                <c:pt idx="1321">
                  <c:v>1.3210000000000002</c:v>
                </c:pt>
                <c:pt idx="1322">
                  <c:v>1.3220000000000001</c:v>
                </c:pt>
                <c:pt idx="1323">
                  <c:v>1.323</c:v>
                </c:pt>
                <c:pt idx="1324">
                  <c:v>1.3239999999999998</c:v>
                </c:pt>
                <c:pt idx="1325">
                  <c:v>1.3250000000000002</c:v>
                </c:pt>
                <c:pt idx="1326">
                  <c:v>1.3260000000000001</c:v>
                </c:pt>
                <c:pt idx="1327">
                  <c:v>1.327</c:v>
                </c:pt>
                <c:pt idx="1328">
                  <c:v>1.3279999999999998</c:v>
                </c:pt>
                <c:pt idx="1329">
                  <c:v>1.3290000000000002</c:v>
                </c:pt>
                <c:pt idx="1330">
                  <c:v>1.33</c:v>
                </c:pt>
                <c:pt idx="1331">
                  <c:v>1.331</c:v>
                </c:pt>
                <c:pt idx="1332">
                  <c:v>1.3319999999999999</c:v>
                </c:pt>
                <c:pt idx="1333">
                  <c:v>1.3330000000000002</c:v>
                </c:pt>
                <c:pt idx="1334">
                  <c:v>1.3340000000000001</c:v>
                </c:pt>
                <c:pt idx="1335">
                  <c:v>1.335</c:v>
                </c:pt>
                <c:pt idx="1336">
                  <c:v>1.3359999999999999</c:v>
                </c:pt>
                <c:pt idx="1337">
                  <c:v>1.3370000000000002</c:v>
                </c:pt>
                <c:pt idx="1338">
                  <c:v>1.3380000000000001</c:v>
                </c:pt>
                <c:pt idx="1339">
                  <c:v>1.339</c:v>
                </c:pt>
                <c:pt idx="1340">
                  <c:v>1.3399999999999999</c:v>
                </c:pt>
                <c:pt idx="1341">
                  <c:v>1.3410000000000002</c:v>
                </c:pt>
                <c:pt idx="1342">
                  <c:v>1.3420000000000001</c:v>
                </c:pt>
                <c:pt idx="1343">
                  <c:v>1.343</c:v>
                </c:pt>
                <c:pt idx="1344">
                  <c:v>1.3439999999999999</c:v>
                </c:pt>
                <c:pt idx="1345">
                  <c:v>1.3450000000000002</c:v>
                </c:pt>
                <c:pt idx="1346">
                  <c:v>1.3460000000000001</c:v>
                </c:pt>
                <c:pt idx="1347">
                  <c:v>1.347</c:v>
                </c:pt>
                <c:pt idx="1348">
                  <c:v>1.3479999999999999</c:v>
                </c:pt>
                <c:pt idx="1349">
                  <c:v>1.3490000000000002</c:v>
                </c:pt>
                <c:pt idx="1350">
                  <c:v>1.35</c:v>
                </c:pt>
                <c:pt idx="1351">
                  <c:v>1.351</c:v>
                </c:pt>
                <c:pt idx="1352">
                  <c:v>1.3519999999999999</c:v>
                </c:pt>
                <c:pt idx="1353">
                  <c:v>1.3530000000000002</c:v>
                </c:pt>
                <c:pt idx="1354">
                  <c:v>1.3540000000000001</c:v>
                </c:pt>
                <c:pt idx="1355">
                  <c:v>1.355</c:v>
                </c:pt>
                <c:pt idx="1356">
                  <c:v>1.3559999999999999</c:v>
                </c:pt>
                <c:pt idx="1357">
                  <c:v>1.3570000000000002</c:v>
                </c:pt>
                <c:pt idx="1358">
                  <c:v>1.3580000000000001</c:v>
                </c:pt>
                <c:pt idx="1359">
                  <c:v>1.359</c:v>
                </c:pt>
                <c:pt idx="1360">
                  <c:v>1.3599999999999999</c:v>
                </c:pt>
                <c:pt idx="1361">
                  <c:v>1.3610000000000002</c:v>
                </c:pt>
                <c:pt idx="1362">
                  <c:v>1.3620000000000001</c:v>
                </c:pt>
                <c:pt idx="1363">
                  <c:v>1.363</c:v>
                </c:pt>
                <c:pt idx="1364">
                  <c:v>1.3639999999999999</c:v>
                </c:pt>
                <c:pt idx="1365">
                  <c:v>1.3650000000000002</c:v>
                </c:pt>
                <c:pt idx="1366">
                  <c:v>1.3660000000000001</c:v>
                </c:pt>
                <c:pt idx="1367">
                  <c:v>1.367</c:v>
                </c:pt>
                <c:pt idx="1368">
                  <c:v>1.3679999999999999</c:v>
                </c:pt>
                <c:pt idx="1369">
                  <c:v>1.3690000000000002</c:v>
                </c:pt>
                <c:pt idx="1370">
                  <c:v>1.37</c:v>
                </c:pt>
                <c:pt idx="1371">
                  <c:v>1.371</c:v>
                </c:pt>
                <c:pt idx="1372">
                  <c:v>1.3719999999999999</c:v>
                </c:pt>
                <c:pt idx="1373">
                  <c:v>1.3730000000000002</c:v>
                </c:pt>
                <c:pt idx="1374">
                  <c:v>1.3740000000000001</c:v>
                </c:pt>
                <c:pt idx="1375">
                  <c:v>1.375</c:v>
                </c:pt>
                <c:pt idx="1376">
                  <c:v>1.3759999999999999</c:v>
                </c:pt>
                <c:pt idx="1377">
                  <c:v>1.3770000000000002</c:v>
                </c:pt>
                <c:pt idx="1378">
                  <c:v>1.3780000000000001</c:v>
                </c:pt>
                <c:pt idx="1379">
                  <c:v>1.379</c:v>
                </c:pt>
                <c:pt idx="1380">
                  <c:v>1.38</c:v>
                </c:pt>
                <c:pt idx="1381">
                  <c:v>1.3809999999999998</c:v>
                </c:pt>
                <c:pt idx="1382">
                  <c:v>1.3820000000000001</c:v>
                </c:pt>
                <c:pt idx="1383">
                  <c:v>1.383</c:v>
                </c:pt>
                <c:pt idx="1384">
                  <c:v>1.3839999999999999</c:v>
                </c:pt>
                <c:pt idx="1385">
                  <c:v>1.3849999999999998</c:v>
                </c:pt>
                <c:pt idx="1386">
                  <c:v>1.3860000000000001</c:v>
                </c:pt>
                <c:pt idx="1387">
                  <c:v>1.387</c:v>
                </c:pt>
                <c:pt idx="1388">
                  <c:v>1.3879999999999999</c:v>
                </c:pt>
                <c:pt idx="1389">
                  <c:v>1.3889999999999998</c:v>
                </c:pt>
                <c:pt idx="1390">
                  <c:v>1.3900000000000001</c:v>
                </c:pt>
                <c:pt idx="1391">
                  <c:v>1.391</c:v>
                </c:pt>
                <c:pt idx="1392">
                  <c:v>1.3919999999999999</c:v>
                </c:pt>
                <c:pt idx="1393">
                  <c:v>1.3929999999999998</c:v>
                </c:pt>
                <c:pt idx="1394">
                  <c:v>1.3940000000000001</c:v>
                </c:pt>
                <c:pt idx="1395">
                  <c:v>1.395</c:v>
                </c:pt>
                <c:pt idx="1396">
                  <c:v>1.3959999999999999</c:v>
                </c:pt>
                <c:pt idx="1397">
                  <c:v>1.3969999999999998</c:v>
                </c:pt>
                <c:pt idx="1398">
                  <c:v>1.3980000000000001</c:v>
                </c:pt>
                <c:pt idx="1399">
                  <c:v>1.399</c:v>
                </c:pt>
                <c:pt idx="1400">
                  <c:v>1.4</c:v>
                </c:pt>
                <c:pt idx="1401">
                  <c:v>1.4009999999999998</c:v>
                </c:pt>
                <c:pt idx="1402">
                  <c:v>1.4020000000000001</c:v>
                </c:pt>
                <c:pt idx="1403">
                  <c:v>1.403</c:v>
                </c:pt>
                <c:pt idx="1404">
                  <c:v>1.4039999999999999</c:v>
                </c:pt>
                <c:pt idx="1405">
                  <c:v>1.4049999999999998</c:v>
                </c:pt>
                <c:pt idx="1406">
                  <c:v>1.4060000000000001</c:v>
                </c:pt>
                <c:pt idx="1407">
                  <c:v>1.407</c:v>
                </c:pt>
                <c:pt idx="1408">
                  <c:v>1.4079999999999999</c:v>
                </c:pt>
                <c:pt idx="1409">
                  <c:v>1.4089999999999998</c:v>
                </c:pt>
                <c:pt idx="1410">
                  <c:v>1.4100000000000001</c:v>
                </c:pt>
                <c:pt idx="1411">
                  <c:v>1.411</c:v>
                </c:pt>
                <c:pt idx="1412">
                  <c:v>1.4119999999999999</c:v>
                </c:pt>
                <c:pt idx="1413">
                  <c:v>1.4129999999999998</c:v>
                </c:pt>
                <c:pt idx="1414">
                  <c:v>1.4140000000000001</c:v>
                </c:pt>
                <c:pt idx="1415">
                  <c:v>1.415</c:v>
                </c:pt>
                <c:pt idx="1416">
                  <c:v>1.4159999999999999</c:v>
                </c:pt>
                <c:pt idx="1417">
                  <c:v>1.4169999999999998</c:v>
                </c:pt>
                <c:pt idx="1418">
                  <c:v>1.4180000000000001</c:v>
                </c:pt>
                <c:pt idx="1419">
                  <c:v>1.419</c:v>
                </c:pt>
                <c:pt idx="1420">
                  <c:v>1.42</c:v>
                </c:pt>
                <c:pt idx="1421">
                  <c:v>1.4209999999999998</c:v>
                </c:pt>
                <c:pt idx="1422">
                  <c:v>1.4220000000000002</c:v>
                </c:pt>
                <c:pt idx="1423">
                  <c:v>1.423</c:v>
                </c:pt>
                <c:pt idx="1424">
                  <c:v>1.4239999999999999</c:v>
                </c:pt>
                <c:pt idx="1425">
                  <c:v>1.4249999999999998</c:v>
                </c:pt>
                <c:pt idx="1426">
                  <c:v>1.4260000000000002</c:v>
                </c:pt>
                <c:pt idx="1427">
                  <c:v>1.427</c:v>
                </c:pt>
                <c:pt idx="1428">
                  <c:v>1.4279999999999999</c:v>
                </c:pt>
                <c:pt idx="1429">
                  <c:v>1.4289999999999998</c:v>
                </c:pt>
                <c:pt idx="1430">
                  <c:v>1.4300000000000002</c:v>
                </c:pt>
                <c:pt idx="1431">
                  <c:v>1.431</c:v>
                </c:pt>
                <c:pt idx="1432">
                  <c:v>1.4319999999999999</c:v>
                </c:pt>
                <c:pt idx="1433">
                  <c:v>1.4329999999999998</c:v>
                </c:pt>
                <c:pt idx="1434">
                  <c:v>1.4340000000000002</c:v>
                </c:pt>
                <c:pt idx="1435">
                  <c:v>1.4350000000000001</c:v>
                </c:pt>
                <c:pt idx="1436">
                  <c:v>1.4359999999999999</c:v>
                </c:pt>
                <c:pt idx="1437">
                  <c:v>1.4369999999999998</c:v>
                </c:pt>
                <c:pt idx="1438">
                  <c:v>1.4380000000000002</c:v>
                </c:pt>
                <c:pt idx="1439">
                  <c:v>1.4390000000000001</c:v>
                </c:pt>
                <c:pt idx="1440">
                  <c:v>1.44</c:v>
                </c:pt>
                <c:pt idx="1441">
                  <c:v>1.4409999999999998</c:v>
                </c:pt>
                <c:pt idx="1442">
                  <c:v>1.4420000000000002</c:v>
                </c:pt>
                <c:pt idx="1443">
                  <c:v>1.4430000000000001</c:v>
                </c:pt>
                <c:pt idx="1444">
                  <c:v>1.444</c:v>
                </c:pt>
                <c:pt idx="1445">
                  <c:v>1.4449999999999998</c:v>
                </c:pt>
                <c:pt idx="1446">
                  <c:v>1.4460000000000002</c:v>
                </c:pt>
                <c:pt idx="1447">
                  <c:v>1.4470000000000001</c:v>
                </c:pt>
                <c:pt idx="1448">
                  <c:v>1.448</c:v>
                </c:pt>
                <c:pt idx="1449">
                  <c:v>1.4489999999999998</c:v>
                </c:pt>
                <c:pt idx="1450">
                  <c:v>1.4500000000000002</c:v>
                </c:pt>
                <c:pt idx="1451">
                  <c:v>1.4510000000000001</c:v>
                </c:pt>
                <c:pt idx="1452">
                  <c:v>1.452</c:v>
                </c:pt>
                <c:pt idx="1453">
                  <c:v>1.4529999999999998</c:v>
                </c:pt>
                <c:pt idx="1454">
                  <c:v>1.4540000000000002</c:v>
                </c:pt>
                <c:pt idx="1455">
                  <c:v>1.4550000000000001</c:v>
                </c:pt>
                <c:pt idx="1456">
                  <c:v>1.456</c:v>
                </c:pt>
                <c:pt idx="1457">
                  <c:v>1.4569999999999999</c:v>
                </c:pt>
                <c:pt idx="1458">
                  <c:v>1.4580000000000002</c:v>
                </c:pt>
                <c:pt idx="1459">
                  <c:v>1.4590000000000001</c:v>
                </c:pt>
                <c:pt idx="1460">
                  <c:v>1.46</c:v>
                </c:pt>
                <c:pt idx="1461">
                  <c:v>1.4609999999999999</c:v>
                </c:pt>
                <c:pt idx="1462">
                  <c:v>1.4620000000000002</c:v>
                </c:pt>
                <c:pt idx="1463">
                  <c:v>1.4630000000000001</c:v>
                </c:pt>
                <c:pt idx="1464">
                  <c:v>1.464</c:v>
                </c:pt>
                <c:pt idx="1465">
                  <c:v>1.4649999999999999</c:v>
                </c:pt>
                <c:pt idx="1466">
                  <c:v>1.4660000000000002</c:v>
                </c:pt>
                <c:pt idx="1467">
                  <c:v>1.4670000000000001</c:v>
                </c:pt>
                <c:pt idx="1468">
                  <c:v>1.468</c:v>
                </c:pt>
                <c:pt idx="1469">
                  <c:v>1.4689999999999999</c:v>
                </c:pt>
                <c:pt idx="1470">
                  <c:v>1.4700000000000002</c:v>
                </c:pt>
                <c:pt idx="1471">
                  <c:v>1.4710000000000001</c:v>
                </c:pt>
                <c:pt idx="1472">
                  <c:v>1.472</c:v>
                </c:pt>
                <c:pt idx="1473">
                  <c:v>1.4729999999999999</c:v>
                </c:pt>
                <c:pt idx="1474">
                  <c:v>1.4740000000000002</c:v>
                </c:pt>
                <c:pt idx="1475">
                  <c:v>1.4750000000000001</c:v>
                </c:pt>
                <c:pt idx="1476">
                  <c:v>1.476</c:v>
                </c:pt>
                <c:pt idx="1477">
                  <c:v>1.4769999999999999</c:v>
                </c:pt>
                <c:pt idx="1478">
                  <c:v>1.4780000000000002</c:v>
                </c:pt>
                <c:pt idx="1479">
                  <c:v>1.4790000000000001</c:v>
                </c:pt>
                <c:pt idx="1480">
                  <c:v>1.48</c:v>
                </c:pt>
                <c:pt idx="1481">
                  <c:v>1.4809999999999999</c:v>
                </c:pt>
                <c:pt idx="1482">
                  <c:v>1.4820000000000002</c:v>
                </c:pt>
                <c:pt idx="1483">
                  <c:v>1.4830000000000001</c:v>
                </c:pt>
                <c:pt idx="1484">
                  <c:v>1.484</c:v>
                </c:pt>
                <c:pt idx="1485">
                  <c:v>1.4849999999999999</c:v>
                </c:pt>
                <c:pt idx="1486">
                  <c:v>1.4860000000000002</c:v>
                </c:pt>
                <c:pt idx="1487">
                  <c:v>1.4870000000000001</c:v>
                </c:pt>
                <c:pt idx="1488">
                  <c:v>1.488</c:v>
                </c:pt>
                <c:pt idx="1489">
                  <c:v>1.4889999999999999</c:v>
                </c:pt>
                <c:pt idx="1490">
                  <c:v>1.4900000000000002</c:v>
                </c:pt>
                <c:pt idx="1491">
                  <c:v>1.4910000000000001</c:v>
                </c:pt>
                <c:pt idx="1492">
                  <c:v>1.492</c:v>
                </c:pt>
                <c:pt idx="1493">
                  <c:v>1.4929999999999999</c:v>
                </c:pt>
                <c:pt idx="1494">
                  <c:v>1.4940000000000002</c:v>
                </c:pt>
                <c:pt idx="1495">
                  <c:v>1.4950000000000001</c:v>
                </c:pt>
                <c:pt idx="1496">
                  <c:v>1.496</c:v>
                </c:pt>
                <c:pt idx="1497">
                  <c:v>1.4969999999999999</c:v>
                </c:pt>
                <c:pt idx="1498">
                  <c:v>1.4980000000000002</c:v>
                </c:pt>
                <c:pt idx="1499">
                  <c:v>1.4990000000000001</c:v>
                </c:pt>
                <c:pt idx="1500">
                  <c:v>1.5</c:v>
                </c:pt>
                <c:pt idx="1501">
                  <c:v>1.5009999999999999</c:v>
                </c:pt>
                <c:pt idx="1502">
                  <c:v>1.5020000000000002</c:v>
                </c:pt>
                <c:pt idx="1503">
                  <c:v>1.5030000000000001</c:v>
                </c:pt>
                <c:pt idx="1504">
                  <c:v>1.504</c:v>
                </c:pt>
                <c:pt idx="1505">
                  <c:v>1.5049999999999999</c:v>
                </c:pt>
                <c:pt idx="1506">
                  <c:v>1.5059999999999998</c:v>
                </c:pt>
                <c:pt idx="1507">
                  <c:v>1.5070000000000001</c:v>
                </c:pt>
                <c:pt idx="1508">
                  <c:v>1.508</c:v>
                </c:pt>
                <c:pt idx="1509">
                  <c:v>1.5089999999999999</c:v>
                </c:pt>
                <c:pt idx="1510">
                  <c:v>1.5099999999999998</c:v>
                </c:pt>
                <c:pt idx="1511">
                  <c:v>1.5110000000000001</c:v>
                </c:pt>
                <c:pt idx="1512">
                  <c:v>1.512</c:v>
                </c:pt>
                <c:pt idx="1513">
                  <c:v>1.5129999999999999</c:v>
                </c:pt>
                <c:pt idx="1514">
                  <c:v>1.5139999999999998</c:v>
                </c:pt>
                <c:pt idx="1515">
                  <c:v>1.5150000000000001</c:v>
                </c:pt>
                <c:pt idx="1516">
                  <c:v>1.516</c:v>
                </c:pt>
                <c:pt idx="1517">
                  <c:v>1.5169999999999999</c:v>
                </c:pt>
                <c:pt idx="1518">
                  <c:v>1.5179999999999998</c:v>
                </c:pt>
                <c:pt idx="1519">
                  <c:v>1.5190000000000001</c:v>
                </c:pt>
                <c:pt idx="1520">
                  <c:v>1.52</c:v>
                </c:pt>
                <c:pt idx="1521">
                  <c:v>1.5209999999999999</c:v>
                </c:pt>
                <c:pt idx="1522">
                  <c:v>1.5219999999999998</c:v>
                </c:pt>
                <c:pt idx="1523">
                  <c:v>1.5230000000000001</c:v>
                </c:pt>
                <c:pt idx="1524">
                  <c:v>1.524</c:v>
                </c:pt>
                <c:pt idx="1525">
                  <c:v>1.5249999999999999</c:v>
                </c:pt>
                <c:pt idx="1526">
                  <c:v>1.5259999999999998</c:v>
                </c:pt>
                <c:pt idx="1527">
                  <c:v>1.5270000000000001</c:v>
                </c:pt>
                <c:pt idx="1528">
                  <c:v>1.528</c:v>
                </c:pt>
                <c:pt idx="1529">
                  <c:v>1.5289999999999999</c:v>
                </c:pt>
                <c:pt idx="1530">
                  <c:v>1.5299999999999998</c:v>
                </c:pt>
                <c:pt idx="1531">
                  <c:v>1.5310000000000001</c:v>
                </c:pt>
                <c:pt idx="1532">
                  <c:v>1.532</c:v>
                </c:pt>
                <c:pt idx="1533">
                  <c:v>1.5329999999999999</c:v>
                </c:pt>
                <c:pt idx="1534">
                  <c:v>1.5339999999999998</c:v>
                </c:pt>
                <c:pt idx="1535">
                  <c:v>1.5350000000000001</c:v>
                </c:pt>
                <c:pt idx="1536">
                  <c:v>1.536</c:v>
                </c:pt>
                <c:pt idx="1537">
                  <c:v>1.5369999999999999</c:v>
                </c:pt>
                <c:pt idx="1538">
                  <c:v>1.5379999999999998</c:v>
                </c:pt>
                <c:pt idx="1539">
                  <c:v>1.5390000000000001</c:v>
                </c:pt>
                <c:pt idx="1540">
                  <c:v>1.54</c:v>
                </c:pt>
                <c:pt idx="1541">
                  <c:v>1.5409999999999999</c:v>
                </c:pt>
                <c:pt idx="1542">
                  <c:v>1.5419999999999998</c:v>
                </c:pt>
                <c:pt idx="1543">
                  <c:v>1.5430000000000001</c:v>
                </c:pt>
                <c:pt idx="1544">
                  <c:v>1.544</c:v>
                </c:pt>
                <c:pt idx="1545">
                  <c:v>1.5449999999999999</c:v>
                </c:pt>
                <c:pt idx="1546">
                  <c:v>1.5459999999999998</c:v>
                </c:pt>
                <c:pt idx="1547">
                  <c:v>1.5470000000000002</c:v>
                </c:pt>
                <c:pt idx="1548">
                  <c:v>1.548</c:v>
                </c:pt>
                <c:pt idx="1549">
                  <c:v>1.5489999999999999</c:v>
                </c:pt>
                <c:pt idx="1550">
                  <c:v>1.5499999999999998</c:v>
                </c:pt>
                <c:pt idx="1551">
                  <c:v>1.5510000000000002</c:v>
                </c:pt>
                <c:pt idx="1552">
                  <c:v>1.552</c:v>
                </c:pt>
                <c:pt idx="1553">
                  <c:v>1.5529999999999999</c:v>
                </c:pt>
                <c:pt idx="1554">
                  <c:v>1.5539999999999998</c:v>
                </c:pt>
                <c:pt idx="1555">
                  <c:v>1.5550000000000002</c:v>
                </c:pt>
                <c:pt idx="1556">
                  <c:v>1.556</c:v>
                </c:pt>
                <c:pt idx="1557">
                  <c:v>1.5569999999999999</c:v>
                </c:pt>
                <c:pt idx="1558">
                  <c:v>1.5579999999999998</c:v>
                </c:pt>
                <c:pt idx="1559">
                  <c:v>1.5590000000000002</c:v>
                </c:pt>
                <c:pt idx="1560">
                  <c:v>1.56</c:v>
                </c:pt>
                <c:pt idx="1561">
                  <c:v>1.5609999999999999</c:v>
                </c:pt>
                <c:pt idx="1562">
                  <c:v>1.5619999999999998</c:v>
                </c:pt>
                <c:pt idx="1563">
                  <c:v>1.5630000000000002</c:v>
                </c:pt>
                <c:pt idx="1564">
                  <c:v>1.5640000000000001</c:v>
                </c:pt>
                <c:pt idx="1565">
                  <c:v>1.5649999999999999</c:v>
                </c:pt>
                <c:pt idx="1566">
                  <c:v>1.5659999999999998</c:v>
                </c:pt>
                <c:pt idx="1567">
                  <c:v>1.5670000000000002</c:v>
                </c:pt>
                <c:pt idx="1568">
                  <c:v>1.5680000000000001</c:v>
                </c:pt>
                <c:pt idx="1569">
                  <c:v>1.569</c:v>
                </c:pt>
                <c:pt idx="1570">
                  <c:v>1.5699999999999998</c:v>
                </c:pt>
                <c:pt idx="1571">
                  <c:v>1.5710000000000002</c:v>
                </c:pt>
                <c:pt idx="1572">
                  <c:v>1.5720000000000001</c:v>
                </c:pt>
                <c:pt idx="1573">
                  <c:v>1.573</c:v>
                </c:pt>
                <c:pt idx="1574">
                  <c:v>1.5739999999999998</c:v>
                </c:pt>
                <c:pt idx="1575">
                  <c:v>1.5750000000000002</c:v>
                </c:pt>
                <c:pt idx="1576">
                  <c:v>1.5760000000000001</c:v>
                </c:pt>
                <c:pt idx="1577">
                  <c:v>1.577</c:v>
                </c:pt>
                <c:pt idx="1578">
                  <c:v>1.5779999999999998</c:v>
                </c:pt>
                <c:pt idx="1579">
                  <c:v>1.5790000000000002</c:v>
                </c:pt>
                <c:pt idx="1580">
                  <c:v>1.58</c:v>
                </c:pt>
                <c:pt idx="1581">
                  <c:v>1.581</c:v>
                </c:pt>
                <c:pt idx="1582">
                  <c:v>1.5819999999999999</c:v>
                </c:pt>
                <c:pt idx="1583">
                  <c:v>1.5830000000000002</c:v>
                </c:pt>
                <c:pt idx="1584">
                  <c:v>1.5840000000000001</c:v>
                </c:pt>
                <c:pt idx="1585">
                  <c:v>1.585</c:v>
                </c:pt>
                <c:pt idx="1586">
                  <c:v>1.5859999999999999</c:v>
                </c:pt>
                <c:pt idx="1587">
                  <c:v>1.5870000000000002</c:v>
                </c:pt>
                <c:pt idx="1588">
                  <c:v>1.5880000000000001</c:v>
                </c:pt>
                <c:pt idx="1589">
                  <c:v>1.589</c:v>
                </c:pt>
                <c:pt idx="1590">
                  <c:v>1.5899999999999999</c:v>
                </c:pt>
                <c:pt idx="1591">
                  <c:v>1.5910000000000002</c:v>
                </c:pt>
                <c:pt idx="1592">
                  <c:v>1.5920000000000001</c:v>
                </c:pt>
                <c:pt idx="1593">
                  <c:v>1.593</c:v>
                </c:pt>
                <c:pt idx="1594">
                  <c:v>1.5939999999999999</c:v>
                </c:pt>
                <c:pt idx="1595">
                  <c:v>1.5950000000000002</c:v>
                </c:pt>
                <c:pt idx="1596">
                  <c:v>1.5960000000000001</c:v>
                </c:pt>
                <c:pt idx="1597">
                  <c:v>1.597</c:v>
                </c:pt>
                <c:pt idx="1598">
                  <c:v>1.5979999999999999</c:v>
                </c:pt>
                <c:pt idx="1599">
                  <c:v>1.5990000000000002</c:v>
                </c:pt>
                <c:pt idx="1600">
                  <c:v>1.6</c:v>
                </c:pt>
                <c:pt idx="1601">
                  <c:v>1.601</c:v>
                </c:pt>
                <c:pt idx="1602">
                  <c:v>1.6019999999999999</c:v>
                </c:pt>
                <c:pt idx="1603">
                  <c:v>1.6030000000000002</c:v>
                </c:pt>
                <c:pt idx="1604">
                  <c:v>1.6040000000000001</c:v>
                </c:pt>
                <c:pt idx="1605">
                  <c:v>1.605</c:v>
                </c:pt>
                <c:pt idx="1606">
                  <c:v>1.6059999999999999</c:v>
                </c:pt>
                <c:pt idx="1607">
                  <c:v>1.6070000000000002</c:v>
                </c:pt>
                <c:pt idx="1608">
                  <c:v>1.6080000000000001</c:v>
                </c:pt>
                <c:pt idx="1609">
                  <c:v>1.609</c:v>
                </c:pt>
                <c:pt idx="1610">
                  <c:v>1.6099999999999999</c:v>
                </c:pt>
                <c:pt idx="1611">
                  <c:v>1.6110000000000002</c:v>
                </c:pt>
                <c:pt idx="1612">
                  <c:v>1.6120000000000001</c:v>
                </c:pt>
                <c:pt idx="1613">
                  <c:v>1.613</c:v>
                </c:pt>
                <c:pt idx="1614">
                  <c:v>1.6139999999999999</c:v>
                </c:pt>
                <c:pt idx="1615">
                  <c:v>1.6150000000000002</c:v>
                </c:pt>
                <c:pt idx="1616">
                  <c:v>1.6160000000000001</c:v>
                </c:pt>
                <c:pt idx="1617">
                  <c:v>1.617</c:v>
                </c:pt>
                <c:pt idx="1618">
                  <c:v>1.6179999999999999</c:v>
                </c:pt>
                <c:pt idx="1619">
                  <c:v>1.6190000000000002</c:v>
                </c:pt>
                <c:pt idx="1620">
                  <c:v>1.62</c:v>
                </c:pt>
                <c:pt idx="1621">
                  <c:v>1.621</c:v>
                </c:pt>
                <c:pt idx="1622">
                  <c:v>1.6219999999999999</c:v>
                </c:pt>
                <c:pt idx="1623">
                  <c:v>1.6230000000000002</c:v>
                </c:pt>
                <c:pt idx="1624">
                  <c:v>1.6240000000000001</c:v>
                </c:pt>
                <c:pt idx="1625">
                  <c:v>1.625</c:v>
                </c:pt>
                <c:pt idx="1626">
                  <c:v>1.6259999999999999</c:v>
                </c:pt>
                <c:pt idx="1627">
                  <c:v>1.6270000000000002</c:v>
                </c:pt>
                <c:pt idx="1628">
                  <c:v>1.6280000000000001</c:v>
                </c:pt>
                <c:pt idx="1629">
                  <c:v>1.629</c:v>
                </c:pt>
                <c:pt idx="1630">
                  <c:v>1.63</c:v>
                </c:pt>
                <c:pt idx="1631">
                  <c:v>1.6309999999999998</c:v>
                </c:pt>
                <c:pt idx="1632">
                  <c:v>1.6320000000000001</c:v>
                </c:pt>
                <c:pt idx="1633">
                  <c:v>1.633</c:v>
                </c:pt>
                <c:pt idx="1634">
                  <c:v>1.6339999999999999</c:v>
                </c:pt>
                <c:pt idx="1635">
                  <c:v>1.6349999999999998</c:v>
                </c:pt>
                <c:pt idx="1636">
                  <c:v>1.6360000000000001</c:v>
                </c:pt>
                <c:pt idx="1637">
                  <c:v>1.637</c:v>
                </c:pt>
                <c:pt idx="1638">
                  <c:v>1.6379999999999999</c:v>
                </c:pt>
                <c:pt idx="1639">
                  <c:v>1.6389999999999998</c:v>
                </c:pt>
                <c:pt idx="1640">
                  <c:v>1.6400000000000001</c:v>
                </c:pt>
                <c:pt idx="1641">
                  <c:v>1.641</c:v>
                </c:pt>
                <c:pt idx="1642">
                  <c:v>1.6419999999999999</c:v>
                </c:pt>
                <c:pt idx="1643">
                  <c:v>1.6429999999999998</c:v>
                </c:pt>
                <c:pt idx="1644">
                  <c:v>1.6440000000000001</c:v>
                </c:pt>
                <c:pt idx="1645">
                  <c:v>1.645</c:v>
                </c:pt>
                <c:pt idx="1646">
                  <c:v>1.6459999999999999</c:v>
                </c:pt>
                <c:pt idx="1647">
                  <c:v>1.6469999999999998</c:v>
                </c:pt>
                <c:pt idx="1648">
                  <c:v>1.6480000000000001</c:v>
                </c:pt>
                <c:pt idx="1649">
                  <c:v>1.649</c:v>
                </c:pt>
                <c:pt idx="1650">
                  <c:v>1.65</c:v>
                </c:pt>
                <c:pt idx="1651">
                  <c:v>1.6509999999999998</c:v>
                </c:pt>
                <c:pt idx="1652">
                  <c:v>1.6520000000000001</c:v>
                </c:pt>
                <c:pt idx="1653">
                  <c:v>1.653</c:v>
                </c:pt>
                <c:pt idx="1654">
                  <c:v>1.6539999999999999</c:v>
                </c:pt>
                <c:pt idx="1655">
                  <c:v>1.6549999999999998</c:v>
                </c:pt>
                <c:pt idx="1656">
                  <c:v>1.6560000000000001</c:v>
                </c:pt>
                <c:pt idx="1657">
                  <c:v>1.657</c:v>
                </c:pt>
                <c:pt idx="1658">
                  <c:v>1.6579999999999999</c:v>
                </c:pt>
                <c:pt idx="1659">
                  <c:v>1.6589999999999998</c:v>
                </c:pt>
                <c:pt idx="1660">
                  <c:v>1.6600000000000001</c:v>
                </c:pt>
                <c:pt idx="1661">
                  <c:v>1.661</c:v>
                </c:pt>
                <c:pt idx="1662">
                  <c:v>1.6619999999999999</c:v>
                </c:pt>
                <c:pt idx="1663">
                  <c:v>1.6629999999999998</c:v>
                </c:pt>
                <c:pt idx="1664">
                  <c:v>1.6640000000000001</c:v>
                </c:pt>
                <c:pt idx="1665">
                  <c:v>1.665</c:v>
                </c:pt>
                <c:pt idx="1666">
                  <c:v>1.6659999999999999</c:v>
                </c:pt>
                <c:pt idx="1667">
                  <c:v>1.6669999999999998</c:v>
                </c:pt>
                <c:pt idx="1668">
                  <c:v>1.6680000000000001</c:v>
                </c:pt>
                <c:pt idx="1669">
                  <c:v>1.669</c:v>
                </c:pt>
                <c:pt idx="1670">
                  <c:v>1.67</c:v>
                </c:pt>
                <c:pt idx="1671">
                  <c:v>1.6709999999999998</c:v>
                </c:pt>
                <c:pt idx="1672">
                  <c:v>1.6720000000000002</c:v>
                </c:pt>
                <c:pt idx="1673">
                  <c:v>1.673</c:v>
                </c:pt>
                <c:pt idx="1674">
                  <c:v>1.6739999999999999</c:v>
                </c:pt>
                <c:pt idx="1675">
                  <c:v>1.6749999999999998</c:v>
                </c:pt>
                <c:pt idx="1676">
                  <c:v>1.6760000000000002</c:v>
                </c:pt>
                <c:pt idx="1677">
                  <c:v>1.677</c:v>
                </c:pt>
                <c:pt idx="1678">
                  <c:v>1.6779999999999999</c:v>
                </c:pt>
                <c:pt idx="1679">
                  <c:v>1.6789999999999998</c:v>
                </c:pt>
                <c:pt idx="1680">
                  <c:v>1.6800000000000002</c:v>
                </c:pt>
                <c:pt idx="1681">
                  <c:v>1.681</c:v>
                </c:pt>
                <c:pt idx="1682">
                  <c:v>1.6819999999999999</c:v>
                </c:pt>
                <c:pt idx="1683">
                  <c:v>1.6829999999999998</c:v>
                </c:pt>
                <c:pt idx="1684">
                  <c:v>1.6840000000000002</c:v>
                </c:pt>
                <c:pt idx="1685">
                  <c:v>1.6850000000000001</c:v>
                </c:pt>
                <c:pt idx="1686">
                  <c:v>1.6859999999999999</c:v>
                </c:pt>
                <c:pt idx="1687">
                  <c:v>1.6869999999999998</c:v>
                </c:pt>
                <c:pt idx="1688">
                  <c:v>1.6880000000000002</c:v>
                </c:pt>
                <c:pt idx="1689">
                  <c:v>1.6890000000000001</c:v>
                </c:pt>
                <c:pt idx="1690">
                  <c:v>1.69</c:v>
                </c:pt>
                <c:pt idx="1691">
                  <c:v>1.6909999999999998</c:v>
                </c:pt>
                <c:pt idx="1692">
                  <c:v>1.6920000000000002</c:v>
                </c:pt>
                <c:pt idx="1693">
                  <c:v>1.6930000000000001</c:v>
                </c:pt>
                <c:pt idx="1694">
                  <c:v>1.694</c:v>
                </c:pt>
                <c:pt idx="1695">
                  <c:v>1.6949999999999998</c:v>
                </c:pt>
                <c:pt idx="1696">
                  <c:v>1.6960000000000002</c:v>
                </c:pt>
                <c:pt idx="1697">
                  <c:v>1.6970000000000001</c:v>
                </c:pt>
                <c:pt idx="1698">
                  <c:v>1.698</c:v>
                </c:pt>
                <c:pt idx="1699">
                  <c:v>1.6989999999999998</c:v>
                </c:pt>
                <c:pt idx="1700">
                  <c:v>1.7000000000000002</c:v>
                </c:pt>
                <c:pt idx="1701">
                  <c:v>1.7010000000000001</c:v>
                </c:pt>
                <c:pt idx="1702">
                  <c:v>1.702</c:v>
                </c:pt>
                <c:pt idx="1703">
                  <c:v>1.7029999999999998</c:v>
                </c:pt>
                <c:pt idx="1704">
                  <c:v>1.7040000000000002</c:v>
                </c:pt>
                <c:pt idx="1705">
                  <c:v>1.7050000000000001</c:v>
                </c:pt>
                <c:pt idx="1706">
                  <c:v>1.706</c:v>
                </c:pt>
                <c:pt idx="1707">
                  <c:v>1.7069999999999999</c:v>
                </c:pt>
                <c:pt idx="1708">
                  <c:v>1.7080000000000002</c:v>
                </c:pt>
                <c:pt idx="1709">
                  <c:v>1.7090000000000001</c:v>
                </c:pt>
                <c:pt idx="1710">
                  <c:v>1.71</c:v>
                </c:pt>
                <c:pt idx="1711">
                  <c:v>1.7109999999999999</c:v>
                </c:pt>
                <c:pt idx="1712">
                  <c:v>1.7120000000000002</c:v>
                </c:pt>
                <c:pt idx="1713">
                  <c:v>1.7130000000000001</c:v>
                </c:pt>
                <c:pt idx="1714">
                  <c:v>1.714</c:v>
                </c:pt>
                <c:pt idx="1715">
                  <c:v>1.7149999999999999</c:v>
                </c:pt>
                <c:pt idx="1716">
                  <c:v>1.7160000000000002</c:v>
                </c:pt>
                <c:pt idx="1717">
                  <c:v>1.7170000000000001</c:v>
                </c:pt>
                <c:pt idx="1718">
                  <c:v>1.718</c:v>
                </c:pt>
                <c:pt idx="1719">
                  <c:v>1.7189999999999999</c:v>
                </c:pt>
                <c:pt idx="1720">
                  <c:v>1.7200000000000002</c:v>
                </c:pt>
                <c:pt idx="1721">
                  <c:v>1.7210000000000001</c:v>
                </c:pt>
                <c:pt idx="1722">
                  <c:v>1.722</c:v>
                </c:pt>
                <c:pt idx="1723">
                  <c:v>1.7229999999999999</c:v>
                </c:pt>
                <c:pt idx="1724">
                  <c:v>1.7240000000000002</c:v>
                </c:pt>
                <c:pt idx="1725">
                  <c:v>1.7250000000000001</c:v>
                </c:pt>
                <c:pt idx="1726">
                  <c:v>1.726</c:v>
                </c:pt>
                <c:pt idx="1727">
                  <c:v>1.7269999999999999</c:v>
                </c:pt>
                <c:pt idx="1728">
                  <c:v>1.7280000000000002</c:v>
                </c:pt>
                <c:pt idx="1729">
                  <c:v>1.7290000000000001</c:v>
                </c:pt>
                <c:pt idx="1730">
                  <c:v>1.73</c:v>
                </c:pt>
                <c:pt idx="1731">
                  <c:v>1.7309999999999999</c:v>
                </c:pt>
                <c:pt idx="1732">
                  <c:v>1.7320000000000002</c:v>
                </c:pt>
                <c:pt idx="1733">
                  <c:v>1.7330000000000001</c:v>
                </c:pt>
                <c:pt idx="1734">
                  <c:v>1.734</c:v>
                </c:pt>
                <c:pt idx="1735">
                  <c:v>1.7349999999999999</c:v>
                </c:pt>
                <c:pt idx="1736">
                  <c:v>1.7360000000000002</c:v>
                </c:pt>
                <c:pt idx="1737">
                  <c:v>1.7370000000000001</c:v>
                </c:pt>
                <c:pt idx="1738">
                  <c:v>1.738</c:v>
                </c:pt>
                <c:pt idx="1739">
                  <c:v>1.7389999999999999</c:v>
                </c:pt>
                <c:pt idx="1740">
                  <c:v>1.7400000000000002</c:v>
                </c:pt>
                <c:pt idx="1741">
                  <c:v>1.7410000000000001</c:v>
                </c:pt>
                <c:pt idx="1742">
                  <c:v>1.742</c:v>
                </c:pt>
                <c:pt idx="1743">
                  <c:v>1.7429999999999999</c:v>
                </c:pt>
                <c:pt idx="1744">
                  <c:v>1.7440000000000002</c:v>
                </c:pt>
                <c:pt idx="1745">
                  <c:v>1.7450000000000001</c:v>
                </c:pt>
                <c:pt idx="1746">
                  <c:v>1.746</c:v>
                </c:pt>
                <c:pt idx="1747">
                  <c:v>1.7469999999999999</c:v>
                </c:pt>
                <c:pt idx="1748">
                  <c:v>1.7480000000000002</c:v>
                </c:pt>
                <c:pt idx="1749">
                  <c:v>1.7490000000000001</c:v>
                </c:pt>
                <c:pt idx="1750">
                  <c:v>1.75</c:v>
                </c:pt>
                <c:pt idx="1751">
                  <c:v>1.7509999999999999</c:v>
                </c:pt>
                <c:pt idx="1752">
                  <c:v>1.7520000000000002</c:v>
                </c:pt>
                <c:pt idx="1753">
                  <c:v>1.7530000000000001</c:v>
                </c:pt>
                <c:pt idx="1754">
                  <c:v>1.754</c:v>
                </c:pt>
                <c:pt idx="1755">
                  <c:v>1.7549999999999999</c:v>
                </c:pt>
                <c:pt idx="1756">
                  <c:v>1.7559999999999998</c:v>
                </c:pt>
                <c:pt idx="1757">
                  <c:v>1.7570000000000001</c:v>
                </c:pt>
                <c:pt idx="1758">
                  <c:v>1.758</c:v>
                </c:pt>
                <c:pt idx="1759">
                  <c:v>1.7589999999999999</c:v>
                </c:pt>
                <c:pt idx="1760">
                  <c:v>1.7599999999999998</c:v>
                </c:pt>
                <c:pt idx="1761">
                  <c:v>1.7610000000000001</c:v>
                </c:pt>
                <c:pt idx="1762">
                  <c:v>1.762</c:v>
                </c:pt>
                <c:pt idx="1763">
                  <c:v>1.7629999999999999</c:v>
                </c:pt>
                <c:pt idx="1764">
                  <c:v>1.7639999999999998</c:v>
                </c:pt>
                <c:pt idx="1765">
                  <c:v>1.7650000000000001</c:v>
                </c:pt>
                <c:pt idx="1766">
                  <c:v>1.766</c:v>
                </c:pt>
                <c:pt idx="1767">
                  <c:v>1.7669999999999999</c:v>
                </c:pt>
                <c:pt idx="1768">
                  <c:v>1.7679999999999998</c:v>
                </c:pt>
                <c:pt idx="1769">
                  <c:v>1.7690000000000001</c:v>
                </c:pt>
                <c:pt idx="1770">
                  <c:v>1.77</c:v>
                </c:pt>
                <c:pt idx="1771">
                  <c:v>1.7709999999999999</c:v>
                </c:pt>
                <c:pt idx="1772">
                  <c:v>1.7719999999999998</c:v>
                </c:pt>
                <c:pt idx="1773">
                  <c:v>1.7730000000000001</c:v>
                </c:pt>
                <c:pt idx="1774">
                  <c:v>1.774</c:v>
                </c:pt>
                <c:pt idx="1775">
                  <c:v>1.7749999999999999</c:v>
                </c:pt>
                <c:pt idx="1776">
                  <c:v>1.7759999999999998</c:v>
                </c:pt>
                <c:pt idx="1777">
                  <c:v>1.7770000000000001</c:v>
                </c:pt>
                <c:pt idx="1778">
                  <c:v>1.778</c:v>
                </c:pt>
                <c:pt idx="1779">
                  <c:v>1.7789999999999999</c:v>
                </c:pt>
                <c:pt idx="1780">
                  <c:v>1.7799999999999998</c:v>
                </c:pt>
                <c:pt idx="1781">
                  <c:v>1.7810000000000001</c:v>
                </c:pt>
                <c:pt idx="1782">
                  <c:v>1.782</c:v>
                </c:pt>
                <c:pt idx="1783">
                  <c:v>1.7829999999999999</c:v>
                </c:pt>
                <c:pt idx="1784">
                  <c:v>1.7839999999999998</c:v>
                </c:pt>
                <c:pt idx="1785">
                  <c:v>1.7850000000000001</c:v>
                </c:pt>
                <c:pt idx="1786">
                  <c:v>1.786</c:v>
                </c:pt>
                <c:pt idx="1787">
                  <c:v>1.7869999999999999</c:v>
                </c:pt>
                <c:pt idx="1788">
                  <c:v>1.7879999999999998</c:v>
                </c:pt>
                <c:pt idx="1789">
                  <c:v>1.7890000000000001</c:v>
                </c:pt>
                <c:pt idx="1790">
                  <c:v>1.79</c:v>
                </c:pt>
                <c:pt idx="1791">
                  <c:v>1.7909999999999999</c:v>
                </c:pt>
                <c:pt idx="1792">
                  <c:v>1.7919999999999998</c:v>
                </c:pt>
                <c:pt idx="1793">
                  <c:v>1.7930000000000001</c:v>
                </c:pt>
                <c:pt idx="1794">
                  <c:v>1.794</c:v>
                </c:pt>
                <c:pt idx="1795">
                  <c:v>1.7949999999999999</c:v>
                </c:pt>
                <c:pt idx="1796">
                  <c:v>1.7959999999999998</c:v>
                </c:pt>
                <c:pt idx="1797">
                  <c:v>1.7970000000000002</c:v>
                </c:pt>
                <c:pt idx="1798">
                  <c:v>1.798</c:v>
                </c:pt>
                <c:pt idx="1799">
                  <c:v>1.7989999999999999</c:v>
                </c:pt>
                <c:pt idx="1800">
                  <c:v>1.7999999999999998</c:v>
                </c:pt>
                <c:pt idx="1801">
                  <c:v>1.8010000000000002</c:v>
                </c:pt>
                <c:pt idx="1802">
                  <c:v>1.802</c:v>
                </c:pt>
                <c:pt idx="1803">
                  <c:v>1.8029999999999999</c:v>
                </c:pt>
                <c:pt idx="1804">
                  <c:v>1.8039999999999998</c:v>
                </c:pt>
                <c:pt idx="1805">
                  <c:v>1.8050000000000002</c:v>
                </c:pt>
                <c:pt idx="1806">
                  <c:v>1.806</c:v>
                </c:pt>
                <c:pt idx="1807">
                  <c:v>1.8069999999999999</c:v>
                </c:pt>
                <c:pt idx="1808">
                  <c:v>1.8079999999999998</c:v>
                </c:pt>
                <c:pt idx="1809">
                  <c:v>1.8090000000000002</c:v>
                </c:pt>
                <c:pt idx="1810">
                  <c:v>1.81</c:v>
                </c:pt>
                <c:pt idx="1811">
                  <c:v>1.8109999999999999</c:v>
                </c:pt>
                <c:pt idx="1812">
                  <c:v>1.8119999999999998</c:v>
                </c:pt>
                <c:pt idx="1813">
                  <c:v>1.8130000000000002</c:v>
                </c:pt>
                <c:pt idx="1814">
                  <c:v>1.8140000000000001</c:v>
                </c:pt>
                <c:pt idx="1815">
                  <c:v>1.8149999999999999</c:v>
                </c:pt>
                <c:pt idx="1816">
                  <c:v>1.8159999999999998</c:v>
                </c:pt>
                <c:pt idx="1817">
                  <c:v>1.8170000000000002</c:v>
                </c:pt>
                <c:pt idx="1818">
                  <c:v>1.8180000000000001</c:v>
                </c:pt>
                <c:pt idx="1819">
                  <c:v>1.819</c:v>
                </c:pt>
                <c:pt idx="1820">
                  <c:v>1.8199999999999998</c:v>
                </c:pt>
                <c:pt idx="1821">
                  <c:v>1.8210000000000002</c:v>
                </c:pt>
                <c:pt idx="1822">
                  <c:v>1.8220000000000001</c:v>
                </c:pt>
                <c:pt idx="1823">
                  <c:v>1.823</c:v>
                </c:pt>
                <c:pt idx="1824">
                  <c:v>1.8239999999999998</c:v>
                </c:pt>
                <c:pt idx="1825">
                  <c:v>1.8250000000000002</c:v>
                </c:pt>
                <c:pt idx="1826">
                  <c:v>1.8260000000000001</c:v>
                </c:pt>
                <c:pt idx="1827">
                  <c:v>1.827</c:v>
                </c:pt>
                <c:pt idx="1828">
                  <c:v>1.8279999999999998</c:v>
                </c:pt>
                <c:pt idx="1829">
                  <c:v>1.8290000000000002</c:v>
                </c:pt>
                <c:pt idx="1830">
                  <c:v>1.83</c:v>
                </c:pt>
                <c:pt idx="1831">
                  <c:v>1.831</c:v>
                </c:pt>
                <c:pt idx="1832">
                  <c:v>1.8319999999999999</c:v>
                </c:pt>
                <c:pt idx="1833">
                  <c:v>1.8330000000000002</c:v>
                </c:pt>
                <c:pt idx="1834">
                  <c:v>1.8340000000000001</c:v>
                </c:pt>
                <c:pt idx="1835">
                  <c:v>1.835</c:v>
                </c:pt>
                <c:pt idx="1836">
                  <c:v>1.8359999999999999</c:v>
                </c:pt>
                <c:pt idx="1837">
                  <c:v>1.8370000000000002</c:v>
                </c:pt>
                <c:pt idx="1838">
                  <c:v>1.8380000000000001</c:v>
                </c:pt>
                <c:pt idx="1839">
                  <c:v>1.839</c:v>
                </c:pt>
                <c:pt idx="1840">
                  <c:v>1.8399999999999999</c:v>
                </c:pt>
                <c:pt idx="1841">
                  <c:v>1.8410000000000002</c:v>
                </c:pt>
                <c:pt idx="1842">
                  <c:v>1.8420000000000001</c:v>
                </c:pt>
                <c:pt idx="1843">
                  <c:v>1.843</c:v>
                </c:pt>
                <c:pt idx="1844">
                  <c:v>1.8439999999999999</c:v>
                </c:pt>
                <c:pt idx="1845">
                  <c:v>1.8450000000000002</c:v>
                </c:pt>
                <c:pt idx="1846">
                  <c:v>1.8460000000000001</c:v>
                </c:pt>
                <c:pt idx="1847">
                  <c:v>1.847</c:v>
                </c:pt>
                <c:pt idx="1848">
                  <c:v>1.8479999999999999</c:v>
                </c:pt>
                <c:pt idx="1849">
                  <c:v>1.8490000000000002</c:v>
                </c:pt>
                <c:pt idx="1850">
                  <c:v>1.85</c:v>
                </c:pt>
                <c:pt idx="1851">
                  <c:v>1.851</c:v>
                </c:pt>
                <c:pt idx="1852">
                  <c:v>1.8519999999999999</c:v>
                </c:pt>
                <c:pt idx="1853">
                  <c:v>1.8530000000000002</c:v>
                </c:pt>
                <c:pt idx="1854">
                  <c:v>1.8540000000000001</c:v>
                </c:pt>
                <c:pt idx="1855">
                  <c:v>1.855</c:v>
                </c:pt>
                <c:pt idx="1856">
                  <c:v>1.8559999999999999</c:v>
                </c:pt>
                <c:pt idx="1857">
                  <c:v>1.8570000000000002</c:v>
                </c:pt>
                <c:pt idx="1858">
                  <c:v>1.8580000000000001</c:v>
                </c:pt>
                <c:pt idx="1859">
                  <c:v>1.859</c:v>
                </c:pt>
                <c:pt idx="1860">
                  <c:v>1.8599999999999999</c:v>
                </c:pt>
                <c:pt idx="1861">
                  <c:v>1.8610000000000002</c:v>
                </c:pt>
                <c:pt idx="1862">
                  <c:v>1.8620000000000001</c:v>
                </c:pt>
                <c:pt idx="1863">
                  <c:v>1.863</c:v>
                </c:pt>
                <c:pt idx="1864">
                  <c:v>1.8639999999999999</c:v>
                </c:pt>
                <c:pt idx="1865">
                  <c:v>1.8650000000000002</c:v>
                </c:pt>
                <c:pt idx="1866">
                  <c:v>1.8660000000000001</c:v>
                </c:pt>
                <c:pt idx="1867">
                  <c:v>1.867</c:v>
                </c:pt>
                <c:pt idx="1868">
                  <c:v>1.8679999999999999</c:v>
                </c:pt>
                <c:pt idx="1869">
                  <c:v>1.8690000000000002</c:v>
                </c:pt>
                <c:pt idx="1870">
                  <c:v>1.87</c:v>
                </c:pt>
                <c:pt idx="1871">
                  <c:v>1.871</c:v>
                </c:pt>
                <c:pt idx="1872">
                  <c:v>1.8719999999999999</c:v>
                </c:pt>
                <c:pt idx="1873">
                  <c:v>1.8730000000000002</c:v>
                </c:pt>
                <c:pt idx="1874">
                  <c:v>1.8740000000000001</c:v>
                </c:pt>
                <c:pt idx="1875">
                  <c:v>1.875</c:v>
                </c:pt>
                <c:pt idx="1876">
                  <c:v>1.8759999999999999</c:v>
                </c:pt>
                <c:pt idx="1877">
                  <c:v>1.8770000000000002</c:v>
                </c:pt>
                <c:pt idx="1878">
                  <c:v>1.8780000000000001</c:v>
                </c:pt>
                <c:pt idx="1879">
                  <c:v>1.879</c:v>
                </c:pt>
                <c:pt idx="1880">
                  <c:v>1.88</c:v>
                </c:pt>
                <c:pt idx="1881">
                  <c:v>1.8809999999999998</c:v>
                </c:pt>
                <c:pt idx="1882">
                  <c:v>1.8819999999999997</c:v>
                </c:pt>
                <c:pt idx="1883">
                  <c:v>1.883</c:v>
                </c:pt>
                <c:pt idx="1884">
                  <c:v>1.8839999999999999</c:v>
                </c:pt>
                <c:pt idx="1885">
                  <c:v>1.8849999999999998</c:v>
                </c:pt>
                <c:pt idx="1886">
                  <c:v>1.8859999999999997</c:v>
                </c:pt>
                <c:pt idx="1887">
                  <c:v>1.887</c:v>
                </c:pt>
                <c:pt idx="1888">
                  <c:v>1.8879999999999999</c:v>
                </c:pt>
                <c:pt idx="1889">
                  <c:v>1.8889999999999998</c:v>
                </c:pt>
                <c:pt idx="1890">
                  <c:v>1.8899999999999997</c:v>
                </c:pt>
                <c:pt idx="1891">
                  <c:v>1.891</c:v>
                </c:pt>
                <c:pt idx="1892">
                  <c:v>1.8919999999999999</c:v>
                </c:pt>
                <c:pt idx="1893">
                  <c:v>1.8929999999999998</c:v>
                </c:pt>
                <c:pt idx="1894">
                  <c:v>1.8939999999999997</c:v>
                </c:pt>
                <c:pt idx="1895">
                  <c:v>1.895</c:v>
                </c:pt>
                <c:pt idx="1896">
                  <c:v>1.8959999999999999</c:v>
                </c:pt>
                <c:pt idx="1897">
                  <c:v>1.8969999999999998</c:v>
                </c:pt>
                <c:pt idx="1898">
                  <c:v>1.8979999999999997</c:v>
                </c:pt>
                <c:pt idx="1899">
                  <c:v>1.899</c:v>
                </c:pt>
                <c:pt idx="1900">
                  <c:v>1.9</c:v>
                </c:pt>
                <c:pt idx="1901">
                  <c:v>1.9009999999999998</c:v>
                </c:pt>
                <c:pt idx="1902">
                  <c:v>1.9019999999999997</c:v>
                </c:pt>
                <c:pt idx="1903">
                  <c:v>1.903</c:v>
                </c:pt>
                <c:pt idx="1904">
                  <c:v>1.9039999999999999</c:v>
                </c:pt>
                <c:pt idx="1905">
                  <c:v>1.9049999999999998</c:v>
                </c:pt>
                <c:pt idx="1906">
                  <c:v>1.9059999999999997</c:v>
                </c:pt>
                <c:pt idx="1907">
                  <c:v>1.907</c:v>
                </c:pt>
                <c:pt idx="1908">
                  <c:v>1.9079999999999999</c:v>
                </c:pt>
                <c:pt idx="1909">
                  <c:v>1.9089999999999998</c:v>
                </c:pt>
                <c:pt idx="1910">
                  <c:v>1.9099999999999997</c:v>
                </c:pt>
                <c:pt idx="1911">
                  <c:v>1.911</c:v>
                </c:pt>
                <c:pt idx="1912">
                  <c:v>1.9119999999999999</c:v>
                </c:pt>
                <c:pt idx="1913">
                  <c:v>1.9129999999999998</c:v>
                </c:pt>
                <c:pt idx="1914">
                  <c:v>1.9139999999999997</c:v>
                </c:pt>
                <c:pt idx="1915">
                  <c:v>1.915</c:v>
                </c:pt>
                <c:pt idx="1916">
                  <c:v>1.9159999999999999</c:v>
                </c:pt>
                <c:pt idx="1917">
                  <c:v>1.9169999999999998</c:v>
                </c:pt>
                <c:pt idx="1918">
                  <c:v>1.9179999999999997</c:v>
                </c:pt>
                <c:pt idx="1919">
                  <c:v>1.919</c:v>
                </c:pt>
                <c:pt idx="1920">
                  <c:v>1.92</c:v>
                </c:pt>
                <c:pt idx="1921">
                  <c:v>1.9209999999999998</c:v>
                </c:pt>
                <c:pt idx="1922">
                  <c:v>1.9219999999999997</c:v>
                </c:pt>
                <c:pt idx="1923">
                  <c:v>1.923</c:v>
                </c:pt>
                <c:pt idx="1924">
                  <c:v>1.9239999999999999</c:v>
                </c:pt>
                <c:pt idx="1925">
                  <c:v>1.9249999999999998</c:v>
                </c:pt>
                <c:pt idx="1926">
                  <c:v>1.9259999999999997</c:v>
                </c:pt>
                <c:pt idx="1927">
                  <c:v>1.927</c:v>
                </c:pt>
                <c:pt idx="1928">
                  <c:v>1.9279999999999999</c:v>
                </c:pt>
                <c:pt idx="1929">
                  <c:v>1.9289999999999998</c:v>
                </c:pt>
                <c:pt idx="1930">
                  <c:v>1.9299999999999997</c:v>
                </c:pt>
                <c:pt idx="1931">
                  <c:v>1.931</c:v>
                </c:pt>
                <c:pt idx="1932">
                  <c:v>1.9319999999999999</c:v>
                </c:pt>
                <c:pt idx="1933">
                  <c:v>1.9329999999999998</c:v>
                </c:pt>
                <c:pt idx="1934">
                  <c:v>1.9339999999999997</c:v>
                </c:pt>
                <c:pt idx="1935">
                  <c:v>1.9350000000000001</c:v>
                </c:pt>
                <c:pt idx="1936">
                  <c:v>1.9359999999999999</c:v>
                </c:pt>
                <c:pt idx="1937">
                  <c:v>1.9369999999999998</c:v>
                </c:pt>
                <c:pt idx="1938">
                  <c:v>1.9379999999999997</c:v>
                </c:pt>
                <c:pt idx="1939">
                  <c:v>1.9390000000000001</c:v>
                </c:pt>
                <c:pt idx="1940">
                  <c:v>1.94</c:v>
                </c:pt>
                <c:pt idx="1941">
                  <c:v>1.9409999999999998</c:v>
                </c:pt>
                <c:pt idx="1942">
                  <c:v>1.9419999999999997</c:v>
                </c:pt>
                <c:pt idx="1943">
                  <c:v>1.9430000000000001</c:v>
                </c:pt>
                <c:pt idx="1944">
                  <c:v>1.944</c:v>
                </c:pt>
                <c:pt idx="1945">
                  <c:v>1.9449999999999998</c:v>
                </c:pt>
                <c:pt idx="1946">
                  <c:v>1.9459999999999997</c:v>
                </c:pt>
                <c:pt idx="1947">
                  <c:v>1.9470000000000001</c:v>
                </c:pt>
                <c:pt idx="1948">
                  <c:v>1.948</c:v>
                </c:pt>
                <c:pt idx="1949">
                  <c:v>1.9489999999999998</c:v>
                </c:pt>
                <c:pt idx="1950">
                  <c:v>1.9499999999999997</c:v>
                </c:pt>
                <c:pt idx="1951">
                  <c:v>1.9510000000000001</c:v>
                </c:pt>
                <c:pt idx="1952">
                  <c:v>1.952</c:v>
                </c:pt>
                <c:pt idx="1953">
                  <c:v>1.9529999999999998</c:v>
                </c:pt>
                <c:pt idx="1954">
                  <c:v>1.9539999999999997</c:v>
                </c:pt>
                <c:pt idx="1955">
                  <c:v>1.9550000000000001</c:v>
                </c:pt>
                <c:pt idx="1956">
                  <c:v>1.956</c:v>
                </c:pt>
                <c:pt idx="1957">
                  <c:v>1.9569999999999999</c:v>
                </c:pt>
                <c:pt idx="1958">
                  <c:v>1.9579999999999997</c:v>
                </c:pt>
                <c:pt idx="1959">
                  <c:v>1.9590000000000001</c:v>
                </c:pt>
                <c:pt idx="1960">
                  <c:v>1.96</c:v>
                </c:pt>
                <c:pt idx="1961">
                  <c:v>1.9609999999999999</c:v>
                </c:pt>
                <c:pt idx="1962">
                  <c:v>1.9619999999999997</c:v>
                </c:pt>
                <c:pt idx="1963">
                  <c:v>1.9630000000000001</c:v>
                </c:pt>
                <c:pt idx="1964">
                  <c:v>1.964</c:v>
                </c:pt>
                <c:pt idx="1965">
                  <c:v>1.9649999999999999</c:v>
                </c:pt>
                <c:pt idx="1966">
                  <c:v>1.9659999999999997</c:v>
                </c:pt>
                <c:pt idx="1967">
                  <c:v>1.9670000000000001</c:v>
                </c:pt>
                <c:pt idx="1968">
                  <c:v>1.968</c:v>
                </c:pt>
                <c:pt idx="1969">
                  <c:v>1.9689999999999999</c:v>
                </c:pt>
                <c:pt idx="1970">
                  <c:v>1.9699999999999998</c:v>
                </c:pt>
                <c:pt idx="1971">
                  <c:v>1.9710000000000001</c:v>
                </c:pt>
                <c:pt idx="1972">
                  <c:v>1.972</c:v>
                </c:pt>
                <c:pt idx="1973">
                  <c:v>1.9729999999999999</c:v>
                </c:pt>
                <c:pt idx="1974">
                  <c:v>1.9739999999999998</c:v>
                </c:pt>
                <c:pt idx="1975">
                  <c:v>1.9750000000000001</c:v>
                </c:pt>
                <c:pt idx="1976">
                  <c:v>1.976</c:v>
                </c:pt>
                <c:pt idx="1977">
                  <c:v>1.9769999999999999</c:v>
                </c:pt>
                <c:pt idx="1978">
                  <c:v>1.9779999999999998</c:v>
                </c:pt>
                <c:pt idx="1979">
                  <c:v>1.9790000000000001</c:v>
                </c:pt>
                <c:pt idx="1980">
                  <c:v>1.98</c:v>
                </c:pt>
                <c:pt idx="1981">
                  <c:v>1.9809999999999999</c:v>
                </c:pt>
                <c:pt idx="1982">
                  <c:v>1.9819999999999998</c:v>
                </c:pt>
                <c:pt idx="1983">
                  <c:v>1.9830000000000001</c:v>
                </c:pt>
                <c:pt idx="1984">
                  <c:v>1.984</c:v>
                </c:pt>
                <c:pt idx="1985">
                  <c:v>1.9849999999999999</c:v>
                </c:pt>
                <c:pt idx="1986">
                  <c:v>1.9859999999999998</c:v>
                </c:pt>
                <c:pt idx="1987">
                  <c:v>1.9870000000000001</c:v>
                </c:pt>
                <c:pt idx="1988">
                  <c:v>1.988</c:v>
                </c:pt>
                <c:pt idx="1989">
                  <c:v>1.9889999999999999</c:v>
                </c:pt>
                <c:pt idx="1990">
                  <c:v>1.9899999999999998</c:v>
                </c:pt>
                <c:pt idx="1991">
                  <c:v>1.9910000000000001</c:v>
                </c:pt>
                <c:pt idx="1992">
                  <c:v>1.992</c:v>
                </c:pt>
                <c:pt idx="1993">
                  <c:v>1.9929999999999999</c:v>
                </c:pt>
                <c:pt idx="1994">
                  <c:v>1.9939999999999998</c:v>
                </c:pt>
                <c:pt idx="1995">
                  <c:v>1.9950000000000001</c:v>
                </c:pt>
                <c:pt idx="1996">
                  <c:v>1.996</c:v>
                </c:pt>
                <c:pt idx="1997">
                  <c:v>1.9969999999999999</c:v>
                </c:pt>
                <c:pt idx="1998">
                  <c:v>1.9979999999999998</c:v>
                </c:pt>
                <c:pt idx="1999">
                  <c:v>1.9990000000000001</c:v>
                </c:pt>
                <c:pt idx="2000">
                  <c:v>2</c:v>
                </c:pt>
                <c:pt idx="2001">
                  <c:v>2.0009999999999999</c:v>
                </c:pt>
                <c:pt idx="2002">
                  <c:v>2.0019999999999998</c:v>
                </c:pt>
                <c:pt idx="2003">
                  <c:v>2.0030000000000001</c:v>
                </c:pt>
                <c:pt idx="2004">
                  <c:v>2.004</c:v>
                </c:pt>
                <c:pt idx="2005">
                  <c:v>2.0049999999999999</c:v>
                </c:pt>
                <c:pt idx="2006">
                  <c:v>2.0059999999999998</c:v>
                </c:pt>
                <c:pt idx="2007">
                  <c:v>2.0069999999999997</c:v>
                </c:pt>
                <c:pt idx="2008">
                  <c:v>2.008</c:v>
                </c:pt>
                <c:pt idx="2009">
                  <c:v>2.0089999999999999</c:v>
                </c:pt>
                <c:pt idx="2010">
                  <c:v>2.0099999999999998</c:v>
                </c:pt>
                <c:pt idx="2011">
                  <c:v>2.0109999999999997</c:v>
                </c:pt>
                <c:pt idx="2012">
                  <c:v>2.012</c:v>
                </c:pt>
                <c:pt idx="2013">
                  <c:v>2.0129999999999999</c:v>
                </c:pt>
                <c:pt idx="2014">
                  <c:v>2.0139999999999998</c:v>
                </c:pt>
                <c:pt idx="2015">
                  <c:v>2.0149999999999997</c:v>
                </c:pt>
                <c:pt idx="2016">
                  <c:v>2.016</c:v>
                </c:pt>
                <c:pt idx="2017">
                  <c:v>2.0169999999999999</c:v>
                </c:pt>
                <c:pt idx="2018">
                  <c:v>2.0179999999999998</c:v>
                </c:pt>
                <c:pt idx="2019">
                  <c:v>2.0189999999999997</c:v>
                </c:pt>
                <c:pt idx="2020">
                  <c:v>2.02</c:v>
                </c:pt>
                <c:pt idx="2021">
                  <c:v>2.0209999999999999</c:v>
                </c:pt>
                <c:pt idx="2022">
                  <c:v>2.0219999999999998</c:v>
                </c:pt>
                <c:pt idx="2023">
                  <c:v>2.0229999999999997</c:v>
                </c:pt>
                <c:pt idx="2024">
                  <c:v>2.024</c:v>
                </c:pt>
                <c:pt idx="2025">
                  <c:v>2.0249999999999999</c:v>
                </c:pt>
                <c:pt idx="2026">
                  <c:v>2.0259999999999998</c:v>
                </c:pt>
                <c:pt idx="2027">
                  <c:v>2.0269999999999997</c:v>
                </c:pt>
                <c:pt idx="2028">
                  <c:v>2.028</c:v>
                </c:pt>
                <c:pt idx="2029">
                  <c:v>2.0289999999999999</c:v>
                </c:pt>
                <c:pt idx="2030">
                  <c:v>2.0299999999999998</c:v>
                </c:pt>
                <c:pt idx="2031">
                  <c:v>2.0309999999999997</c:v>
                </c:pt>
                <c:pt idx="2032">
                  <c:v>2.032</c:v>
                </c:pt>
                <c:pt idx="2033">
                  <c:v>2.0329999999999999</c:v>
                </c:pt>
                <c:pt idx="2034">
                  <c:v>2.0339999999999998</c:v>
                </c:pt>
                <c:pt idx="2035">
                  <c:v>2.0349999999999997</c:v>
                </c:pt>
                <c:pt idx="2036">
                  <c:v>2.036</c:v>
                </c:pt>
                <c:pt idx="2037">
                  <c:v>2.0369999999999999</c:v>
                </c:pt>
                <c:pt idx="2038">
                  <c:v>2.0379999999999998</c:v>
                </c:pt>
                <c:pt idx="2039">
                  <c:v>2.0389999999999997</c:v>
                </c:pt>
                <c:pt idx="2040">
                  <c:v>2.04</c:v>
                </c:pt>
                <c:pt idx="2041">
                  <c:v>2.0409999999999999</c:v>
                </c:pt>
                <c:pt idx="2042">
                  <c:v>2.0419999999999998</c:v>
                </c:pt>
                <c:pt idx="2043">
                  <c:v>2.0429999999999997</c:v>
                </c:pt>
                <c:pt idx="2044">
                  <c:v>2.044</c:v>
                </c:pt>
                <c:pt idx="2045">
                  <c:v>2.0449999999999999</c:v>
                </c:pt>
                <c:pt idx="2046">
                  <c:v>2.0459999999999998</c:v>
                </c:pt>
                <c:pt idx="2047">
                  <c:v>2.0469999999999997</c:v>
                </c:pt>
                <c:pt idx="2048">
                  <c:v>2.048</c:v>
                </c:pt>
                <c:pt idx="2049">
                  <c:v>2.0489999999999999</c:v>
                </c:pt>
                <c:pt idx="2050">
                  <c:v>2.0499999999999998</c:v>
                </c:pt>
                <c:pt idx="2051">
                  <c:v>2.0509999999999997</c:v>
                </c:pt>
                <c:pt idx="2052">
                  <c:v>2.052</c:v>
                </c:pt>
                <c:pt idx="2053">
                  <c:v>2.0529999999999999</c:v>
                </c:pt>
                <c:pt idx="2054">
                  <c:v>2.0539999999999998</c:v>
                </c:pt>
                <c:pt idx="2055">
                  <c:v>2.0549999999999997</c:v>
                </c:pt>
                <c:pt idx="2056">
                  <c:v>2.056</c:v>
                </c:pt>
                <c:pt idx="2057">
                  <c:v>2.0569999999999999</c:v>
                </c:pt>
                <c:pt idx="2058">
                  <c:v>2.0579999999999998</c:v>
                </c:pt>
                <c:pt idx="2059">
                  <c:v>2.0589999999999997</c:v>
                </c:pt>
                <c:pt idx="2060">
                  <c:v>2.06</c:v>
                </c:pt>
                <c:pt idx="2061">
                  <c:v>2.0609999999999999</c:v>
                </c:pt>
                <c:pt idx="2062">
                  <c:v>2.0619999999999998</c:v>
                </c:pt>
                <c:pt idx="2063">
                  <c:v>2.0629999999999997</c:v>
                </c:pt>
                <c:pt idx="2064">
                  <c:v>2.0640000000000001</c:v>
                </c:pt>
                <c:pt idx="2065">
                  <c:v>2.0649999999999999</c:v>
                </c:pt>
                <c:pt idx="2066">
                  <c:v>2.0659999999999998</c:v>
                </c:pt>
                <c:pt idx="2067">
                  <c:v>2.0669999999999997</c:v>
                </c:pt>
                <c:pt idx="2068">
                  <c:v>2.0680000000000001</c:v>
                </c:pt>
                <c:pt idx="2069">
                  <c:v>2.069</c:v>
                </c:pt>
                <c:pt idx="2070">
                  <c:v>2.0699999999999998</c:v>
                </c:pt>
                <c:pt idx="2071">
                  <c:v>2.0709999999999997</c:v>
                </c:pt>
                <c:pt idx="2072">
                  <c:v>2.0720000000000001</c:v>
                </c:pt>
                <c:pt idx="2073">
                  <c:v>2.073</c:v>
                </c:pt>
                <c:pt idx="2074">
                  <c:v>2.0739999999999998</c:v>
                </c:pt>
                <c:pt idx="2075">
                  <c:v>2.0749999999999997</c:v>
                </c:pt>
                <c:pt idx="2076">
                  <c:v>2.0760000000000001</c:v>
                </c:pt>
                <c:pt idx="2077">
                  <c:v>2.077</c:v>
                </c:pt>
                <c:pt idx="2078">
                  <c:v>2.0779999999999998</c:v>
                </c:pt>
                <c:pt idx="2079">
                  <c:v>2.0789999999999997</c:v>
                </c:pt>
                <c:pt idx="2080">
                  <c:v>2.08</c:v>
                </c:pt>
                <c:pt idx="2081">
                  <c:v>2.081</c:v>
                </c:pt>
                <c:pt idx="2082">
                  <c:v>2.0819999999999999</c:v>
                </c:pt>
                <c:pt idx="2083">
                  <c:v>2.0829999999999997</c:v>
                </c:pt>
                <c:pt idx="2084">
                  <c:v>2.0840000000000001</c:v>
                </c:pt>
                <c:pt idx="2085">
                  <c:v>2.085</c:v>
                </c:pt>
                <c:pt idx="2086">
                  <c:v>2.0859999999999999</c:v>
                </c:pt>
                <c:pt idx="2087">
                  <c:v>2.0869999999999997</c:v>
                </c:pt>
                <c:pt idx="2088">
                  <c:v>2.0880000000000001</c:v>
                </c:pt>
                <c:pt idx="2089">
                  <c:v>2.089</c:v>
                </c:pt>
                <c:pt idx="2090">
                  <c:v>2.09</c:v>
                </c:pt>
                <c:pt idx="2091">
                  <c:v>2.0909999999999997</c:v>
                </c:pt>
                <c:pt idx="2092">
                  <c:v>2.0920000000000001</c:v>
                </c:pt>
                <c:pt idx="2093">
                  <c:v>2.093</c:v>
                </c:pt>
                <c:pt idx="2094">
                  <c:v>2.0939999999999999</c:v>
                </c:pt>
                <c:pt idx="2095">
                  <c:v>2.0949999999999998</c:v>
                </c:pt>
                <c:pt idx="2096">
                  <c:v>2.0960000000000001</c:v>
                </c:pt>
                <c:pt idx="2097">
                  <c:v>2.097</c:v>
                </c:pt>
                <c:pt idx="2098">
                  <c:v>2.0979999999999999</c:v>
                </c:pt>
                <c:pt idx="2099">
                  <c:v>2.0989999999999998</c:v>
                </c:pt>
                <c:pt idx="2100">
                  <c:v>2.1</c:v>
                </c:pt>
                <c:pt idx="2101">
                  <c:v>2.101</c:v>
                </c:pt>
                <c:pt idx="2102">
                  <c:v>2.1019999999999999</c:v>
                </c:pt>
                <c:pt idx="2103">
                  <c:v>2.1029999999999998</c:v>
                </c:pt>
                <c:pt idx="2104">
                  <c:v>2.1040000000000001</c:v>
                </c:pt>
                <c:pt idx="2105">
                  <c:v>2.105</c:v>
                </c:pt>
                <c:pt idx="2106">
                  <c:v>2.1059999999999999</c:v>
                </c:pt>
                <c:pt idx="2107">
                  <c:v>2.1069999999999998</c:v>
                </c:pt>
                <c:pt idx="2108">
                  <c:v>2.1080000000000001</c:v>
                </c:pt>
                <c:pt idx="2109">
                  <c:v>2.109</c:v>
                </c:pt>
                <c:pt idx="2110">
                  <c:v>2.11</c:v>
                </c:pt>
                <c:pt idx="2111">
                  <c:v>2.1109999999999998</c:v>
                </c:pt>
                <c:pt idx="2112">
                  <c:v>2.1120000000000001</c:v>
                </c:pt>
                <c:pt idx="2113">
                  <c:v>2.113</c:v>
                </c:pt>
                <c:pt idx="2114">
                  <c:v>2.1139999999999999</c:v>
                </c:pt>
                <c:pt idx="2115">
                  <c:v>2.1149999999999998</c:v>
                </c:pt>
                <c:pt idx="2116">
                  <c:v>2.1160000000000001</c:v>
                </c:pt>
                <c:pt idx="2117">
                  <c:v>2.117</c:v>
                </c:pt>
                <c:pt idx="2118">
                  <c:v>2.1179999999999999</c:v>
                </c:pt>
                <c:pt idx="2119">
                  <c:v>2.1189999999999998</c:v>
                </c:pt>
                <c:pt idx="2120">
                  <c:v>2.12</c:v>
                </c:pt>
                <c:pt idx="2121">
                  <c:v>2.121</c:v>
                </c:pt>
                <c:pt idx="2122">
                  <c:v>2.1219999999999999</c:v>
                </c:pt>
                <c:pt idx="2123">
                  <c:v>2.1229999999999998</c:v>
                </c:pt>
                <c:pt idx="2124">
                  <c:v>2.1240000000000001</c:v>
                </c:pt>
                <c:pt idx="2125">
                  <c:v>2.125</c:v>
                </c:pt>
                <c:pt idx="2126">
                  <c:v>2.1259999999999999</c:v>
                </c:pt>
                <c:pt idx="2127">
                  <c:v>2.1269999999999998</c:v>
                </c:pt>
                <c:pt idx="2128">
                  <c:v>2.1280000000000001</c:v>
                </c:pt>
                <c:pt idx="2129">
                  <c:v>2.129</c:v>
                </c:pt>
                <c:pt idx="2130">
                  <c:v>2.13</c:v>
                </c:pt>
                <c:pt idx="2131">
                  <c:v>2.1309999999999998</c:v>
                </c:pt>
                <c:pt idx="2132">
                  <c:v>2.1319999999999997</c:v>
                </c:pt>
                <c:pt idx="2133">
                  <c:v>2.133</c:v>
                </c:pt>
                <c:pt idx="2134">
                  <c:v>2.1339999999999999</c:v>
                </c:pt>
                <c:pt idx="2135">
                  <c:v>2.1349999999999998</c:v>
                </c:pt>
                <c:pt idx="2136">
                  <c:v>2.1359999999999997</c:v>
                </c:pt>
                <c:pt idx="2137">
                  <c:v>2.137</c:v>
                </c:pt>
                <c:pt idx="2138">
                  <c:v>2.1379999999999999</c:v>
                </c:pt>
                <c:pt idx="2139">
                  <c:v>2.1389999999999998</c:v>
                </c:pt>
                <c:pt idx="2140">
                  <c:v>2.1399999999999997</c:v>
                </c:pt>
                <c:pt idx="2141">
                  <c:v>2.141</c:v>
                </c:pt>
                <c:pt idx="2142">
                  <c:v>2.1419999999999999</c:v>
                </c:pt>
                <c:pt idx="2143">
                  <c:v>2.1429999999999998</c:v>
                </c:pt>
                <c:pt idx="2144">
                  <c:v>2.1439999999999997</c:v>
                </c:pt>
                <c:pt idx="2145">
                  <c:v>2.145</c:v>
                </c:pt>
                <c:pt idx="2146">
                  <c:v>2.1459999999999999</c:v>
                </c:pt>
                <c:pt idx="2147">
                  <c:v>2.1469999999999998</c:v>
                </c:pt>
                <c:pt idx="2148">
                  <c:v>2.1479999999999997</c:v>
                </c:pt>
                <c:pt idx="2149">
                  <c:v>2.149</c:v>
                </c:pt>
                <c:pt idx="2150">
                  <c:v>2.15</c:v>
                </c:pt>
                <c:pt idx="2151">
                  <c:v>2.1509999999999998</c:v>
                </c:pt>
                <c:pt idx="2152">
                  <c:v>2.1519999999999997</c:v>
                </c:pt>
                <c:pt idx="2153">
                  <c:v>2.153</c:v>
                </c:pt>
                <c:pt idx="2154">
                  <c:v>2.1539999999999999</c:v>
                </c:pt>
                <c:pt idx="2155">
                  <c:v>2.1549999999999998</c:v>
                </c:pt>
                <c:pt idx="2156">
                  <c:v>2.1559999999999997</c:v>
                </c:pt>
                <c:pt idx="2157">
                  <c:v>2.157</c:v>
                </c:pt>
                <c:pt idx="2158">
                  <c:v>2.1579999999999999</c:v>
                </c:pt>
                <c:pt idx="2159">
                  <c:v>2.1589999999999998</c:v>
                </c:pt>
                <c:pt idx="2160">
                  <c:v>2.1599999999999997</c:v>
                </c:pt>
                <c:pt idx="2161">
                  <c:v>2.161</c:v>
                </c:pt>
                <c:pt idx="2162">
                  <c:v>2.1619999999999999</c:v>
                </c:pt>
                <c:pt idx="2163">
                  <c:v>2.1629999999999998</c:v>
                </c:pt>
                <c:pt idx="2164">
                  <c:v>2.1639999999999997</c:v>
                </c:pt>
                <c:pt idx="2165">
                  <c:v>2.165</c:v>
                </c:pt>
                <c:pt idx="2166">
                  <c:v>2.1659999999999999</c:v>
                </c:pt>
                <c:pt idx="2167">
                  <c:v>2.1669999999999998</c:v>
                </c:pt>
                <c:pt idx="2168">
                  <c:v>2.1679999999999997</c:v>
                </c:pt>
                <c:pt idx="2169">
                  <c:v>2.169</c:v>
                </c:pt>
                <c:pt idx="2170">
                  <c:v>2.17</c:v>
                </c:pt>
                <c:pt idx="2171">
                  <c:v>2.1709999999999998</c:v>
                </c:pt>
                <c:pt idx="2172">
                  <c:v>2.1719999999999997</c:v>
                </c:pt>
                <c:pt idx="2173">
                  <c:v>2.173</c:v>
                </c:pt>
                <c:pt idx="2174">
                  <c:v>2.1739999999999999</c:v>
                </c:pt>
                <c:pt idx="2175">
                  <c:v>2.1749999999999998</c:v>
                </c:pt>
                <c:pt idx="2176">
                  <c:v>2.1759999999999997</c:v>
                </c:pt>
                <c:pt idx="2177">
                  <c:v>2.177</c:v>
                </c:pt>
                <c:pt idx="2178">
                  <c:v>2.1779999999999999</c:v>
                </c:pt>
                <c:pt idx="2179">
                  <c:v>2.1789999999999998</c:v>
                </c:pt>
                <c:pt idx="2180">
                  <c:v>2.1799999999999997</c:v>
                </c:pt>
                <c:pt idx="2181">
                  <c:v>2.181</c:v>
                </c:pt>
                <c:pt idx="2182">
                  <c:v>2.1819999999999999</c:v>
                </c:pt>
                <c:pt idx="2183">
                  <c:v>2.1829999999999998</c:v>
                </c:pt>
                <c:pt idx="2184">
                  <c:v>2.1839999999999997</c:v>
                </c:pt>
                <c:pt idx="2185">
                  <c:v>2.1850000000000001</c:v>
                </c:pt>
                <c:pt idx="2186">
                  <c:v>2.1859999999999999</c:v>
                </c:pt>
                <c:pt idx="2187">
                  <c:v>2.1869999999999998</c:v>
                </c:pt>
                <c:pt idx="2188">
                  <c:v>2.1879999999999997</c:v>
                </c:pt>
                <c:pt idx="2189">
                  <c:v>2.1890000000000001</c:v>
                </c:pt>
                <c:pt idx="2190">
                  <c:v>2.19</c:v>
                </c:pt>
                <c:pt idx="2191">
                  <c:v>2.1909999999999998</c:v>
                </c:pt>
                <c:pt idx="2192">
                  <c:v>2.1919999999999997</c:v>
                </c:pt>
                <c:pt idx="2193">
                  <c:v>2.1930000000000001</c:v>
                </c:pt>
                <c:pt idx="2194">
                  <c:v>2.194</c:v>
                </c:pt>
                <c:pt idx="2195">
                  <c:v>2.1949999999999998</c:v>
                </c:pt>
                <c:pt idx="2196">
                  <c:v>2.1959999999999997</c:v>
                </c:pt>
                <c:pt idx="2197">
                  <c:v>2.1970000000000001</c:v>
                </c:pt>
                <c:pt idx="2198">
                  <c:v>2.198</c:v>
                </c:pt>
                <c:pt idx="2199">
                  <c:v>2.1989999999999998</c:v>
                </c:pt>
                <c:pt idx="2200">
                  <c:v>2.1999999999999997</c:v>
                </c:pt>
                <c:pt idx="2201">
                  <c:v>2.2010000000000001</c:v>
                </c:pt>
                <c:pt idx="2202">
                  <c:v>2.202</c:v>
                </c:pt>
                <c:pt idx="2203">
                  <c:v>2.2029999999999998</c:v>
                </c:pt>
                <c:pt idx="2204">
                  <c:v>2.2039999999999997</c:v>
                </c:pt>
                <c:pt idx="2205">
                  <c:v>2.2050000000000001</c:v>
                </c:pt>
                <c:pt idx="2206">
                  <c:v>2.206</c:v>
                </c:pt>
                <c:pt idx="2207">
                  <c:v>2.2069999999999999</c:v>
                </c:pt>
                <c:pt idx="2208">
                  <c:v>2.2079999999999997</c:v>
                </c:pt>
                <c:pt idx="2209">
                  <c:v>2.2090000000000001</c:v>
                </c:pt>
                <c:pt idx="2210">
                  <c:v>2.21</c:v>
                </c:pt>
                <c:pt idx="2211">
                  <c:v>2.2109999999999999</c:v>
                </c:pt>
                <c:pt idx="2212">
                  <c:v>2.2119999999999997</c:v>
                </c:pt>
                <c:pt idx="2213">
                  <c:v>2.2130000000000001</c:v>
                </c:pt>
                <c:pt idx="2214">
                  <c:v>2.214</c:v>
                </c:pt>
                <c:pt idx="2215">
                  <c:v>2.2149999999999999</c:v>
                </c:pt>
                <c:pt idx="2216">
                  <c:v>2.2159999999999997</c:v>
                </c:pt>
                <c:pt idx="2217">
                  <c:v>2.2170000000000001</c:v>
                </c:pt>
                <c:pt idx="2218">
                  <c:v>2.218</c:v>
                </c:pt>
                <c:pt idx="2219">
                  <c:v>2.2189999999999999</c:v>
                </c:pt>
                <c:pt idx="2220">
                  <c:v>2.2199999999999998</c:v>
                </c:pt>
                <c:pt idx="2221">
                  <c:v>2.2210000000000001</c:v>
                </c:pt>
                <c:pt idx="2222">
                  <c:v>2.222</c:v>
                </c:pt>
                <c:pt idx="2223">
                  <c:v>2.2229999999999999</c:v>
                </c:pt>
                <c:pt idx="2224">
                  <c:v>2.2239999999999998</c:v>
                </c:pt>
                <c:pt idx="2225">
                  <c:v>2.2250000000000001</c:v>
                </c:pt>
                <c:pt idx="2226">
                  <c:v>2.226</c:v>
                </c:pt>
                <c:pt idx="2227">
                  <c:v>2.2269999999999999</c:v>
                </c:pt>
                <c:pt idx="2228">
                  <c:v>2.2279999999999998</c:v>
                </c:pt>
                <c:pt idx="2229">
                  <c:v>2.2290000000000001</c:v>
                </c:pt>
                <c:pt idx="2230">
                  <c:v>2.23</c:v>
                </c:pt>
                <c:pt idx="2231">
                  <c:v>2.2309999999999999</c:v>
                </c:pt>
                <c:pt idx="2232">
                  <c:v>2.2319999999999998</c:v>
                </c:pt>
                <c:pt idx="2233">
                  <c:v>2.2330000000000001</c:v>
                </c:pt>
                <c:pt idx="2234">
                  <c:v>2.234</c:v>
                </c:pt>
                <c:pt idx="2235">
                  <c:v>2.2349999999999999</c:v>
                </c:pt>
                <c:pt idx="2236">
                  <c:v>2.2359999999999998</c:v>
                </c:pt>
                <c:pt idx="2237">
                  <c:v>2.2370000000000001</c:v>
                </c:pt>
                <c:pt idx="2238">
                  <c:v>2.238</c:v>
                </c:pt>
                <c:pt idx="2239">
                  <c:v>2.2389999999999999</c:v>
                </c:pt>
                <c:pt idx="2240">
                  <c:v>2.2399999999999998</c:v>
                </c:pt>
                <c:pt idx="2241">
                  <c:v>2.2410000000000001</c:v>
                </c:pt>
                <c:pt idx="2242">
                  <c:v>2.242</c:v>
                </c:pt>
                <c:pt idx="2243">
                  <c:v>2.2429999999999999</c:v>
                </c:pt>
                <c:pt idx="2244">
                  <c:v>2.2439999999999998</c:v>
                </c:pt>
                <c:pt idx="2245">
                  <c:v>2.2450000000000001</c:v>
                </c:pt>
                <c:pt idx="2246">
                  <c:v>2.246</c:v>
                </c:pt>
                <c:pt idx="2247">
                  <c:v>2.2469999999999999</c:v>
                </c:pt>
                <c:pt idx="2248">
                  <c:v>2.2479999999999998</c:v>
                </c:pt>
                <c:pt idx="2249">
                  <c:v>2.2490000000000001</c:v>
                </c:pt>
                <c:pt idx="2250">
                  <c:v>2.25</c:v>
                </c:pt>
                <c:pt idx="2251">
                  <c:v>2.2509999999999999</c:v>
                </c:pt>
                <c:pt idx="2252">
                  <c:v>2.2519999999999998</c:v>
                </c:pt>
                <c:pt idx="2253">
                  <c:v>2.2530000000000001</c:v>
                </c:pt>
                <c:pt idx="2254">
                  <c:v>2.254</c:v>
                </c:pt>
                <c:pt idx="2255">
                  <c:v>2.2549999999999999</c:v>
                </c:pt>
                <c:pt idx="2256">
                  <c:v>2.2559999999999998</c:v>
                </c:pt>
                <c:pt idx="2257">
                  <c:v>2.2569999999999997</c:v>
                </c:pt>
                <c:pt idx="2258">
                  <c:v>2.258</c:v>
                </c:pt>
                <c:pt idx="2259">
                  <c:v>2.2589999999999999</c:v>
                </c:pt>
                <c:pt idx="2260">
                  <c:v>2.2599999999999998</c:v>
                </c:pt>
                <c:pt idx="2261">
                  <c:v>2.2609999999999997</c:v>
                </c:pt>
                <c:pt idx="2262">
                  <c:v>2.262</c:v>
                </c:pt>
                <c:pt idx="2263">
                  <c:v>2.2629999999999999</c:v>
                </c:pt>
                <c:pt idx="2264">
                  <c:v>2.2639999999999998</c:v>
                </c:pt>
                <c:pt idx="2265">
                  <c:v>2.2649999999999997</c:v>
                </c:pt>
                <c:pt idx="2266">
                  <c:v>2.266</c:v>
                </c:pt>
                <c:pt idx="2267">
                  <c:v>2.2669999999999999</c:v>
                </c:pt>
                <c:pt idx="2268">
                  <c:v>2.2679999999999998</c:v>
                </c:pt>
                <c:pt idx="2269">
                  <c:v>2.2689999999999997</c:v>
                </c:pt>
                <c:pt idx="2270">
                  <c:v>2.27</c:v>
                </c:pt>
                <c:pt idx="2271">
                  <c:v>2.2709999999999999</c:v>
                </c:pt>
                <c:pt idx="2272">
                  <c:v>2.2719999999999998</c:v>
                </c:pt>
                <c:pt idx="2273">
                  <c:v>2.2729999999999997</c:v>
                </c:pt>
                <c:pt idx="2274">
                  <c:v>2.274</c:v>
                </c:pt>
                <c:pt idx="2275">
                  <c:v>2.2749999999999999</c:v>
                </c:pt>
                <c:pt idx="2276">
                  <c:v>2.2759999999999998</c:v>
                </c:pt>
                <c:pt idx="2277">
                  <c:v>2.2769999999999997</c:v>
                </c:pt>
                <c:pt idx="2278">
                  <c:v>2.278</c:v>
                </c:pt>
                <c:pt idx="2279">
                  <c:v>2.2789999999999999</c:v>
                </c:pt>
                <c:pt idx="2280">
                  <c:v>2.2799999999999998</c:v>
                </c:pt>
                <c:pt idx="2281">
                  <c:v>2.2809999999999997</c:v>
                </c:pt>
                <c:pt idx="2282">
                  <c:v>2.282</c:v>
                </c:pt>
                <c:pt idx="2283">
                  <c:v>2.2829999999999999</c:v>
                </c:pt>
                <c:pt idx="2284">
                  <c:v>2.2839999999999998</c:v>
                </c:pt>
                <c:pt idx="2285">
                  <c:v>2.2849999999999997</c:v>
                </c:pt>
                <c:pt idx="2286">
                  <c:v>2.286</c:v>
                </c:pt>
                <c:pt idx="2287">
                  <c:v>2.2869999999999999</c:v>
                </c:pt>
                <c:pt idx="2288">
                  <c:v>2.2879999999999998</c:v>
                </c:pt>
                <c:pt idx="2289">
                  <c:v>2.2889999999999997</c:v>
                </c:pt>
                <c:pt idx="2290">
                  <c:v>2.29</c:v>
                </c:pt>
                <c:pt idx="2291">
                  <c:v>2.2909999999999999</c:v>
                </c:pt>
                <c:pt idx="2292">
                  <c:v>2.2919999999999998</c:v>
                </c:pt>
                <c:pt idx="2293">
                  <c:v>2.2929999999999997</c:v>
                </c:pt>
                <c:pt idx="2294">
                  <c:v>2.294</c:v>
                </c:pt>
                <c:pt idx="2295">
                  <c:v>2.2949999999999999</c:v>
                </c:pt>
                <c:pt idx="2296">
                  <c:v>2.2959999999999998</c:v>
                </c:pt>
                <c:pt idx="2297">
                  <c:v>2.2969999999999997</c:v>
                </c:pt>
                <c:pt idx="2298">
                  <c:v>2.298</c:v>
                </c:pt>
                <c:pt idx="2299">
                  <c:v>2.2989999999999999</c:v>
                </c:pt>
                <c:pt idx="2300">
                  <c:v>2.2999999999999998</c:v>
                </c:pt>
                <c:pt idx="2301">
                  <c:v>2.3009999999999997</c:v>
                </c:pt>
                <c:pt idx="2302">
                  <c:v>2.302</c:v>
                </c:pt>
                <c:pt idx="2303">
                  <c:v>2.3029999999999999</c:v>
                </c:pt>
                <c:pt idx="2304">
                  <c:v>2.3039999999999998</c:v>
                </c:pt>
                <c:pt idx="2305">
                  <c:v>2.3049999999999997</c:v>
                </c:pt>
                <c:pt idx="2306">
                  <c:v>2.306</c:v>
                </c:pt>
                <c:pt idx="2307">
                  <c:v>2.3069999999999999</c:v>
                </c:pt>
                <c:pt idx="2308">
                  <c:v>2.3079999999999998</c:v>
                </c:pt>
                <c:pt idx="2309">
                  <c:v>2.3089999999999997</c:v>
                </c:pt>
                <c:pt idx="2310">
                  <c:v>2.31</c:v>
                </c:pt>
                <c:pt idx="2311">
                  <c:v>2.3109999999999999</c:v>
                </c:pt>
                <c:pt idx="2312">
                  <c:v>2.3119999999999998</c:v>
                </c:pt>
                <c:pt idx="2313">
                  <c:v>2.3129999999999997</c:v>
                </c:pt>
                <c:pt idx="2314">
                  <c:v>2.3140000000000001</c:v>
                </c:pt>
                <c:pt idx="2315">
                  <c:v>2.3149999999999999</c:v>
                </c:pt>
                <c:pt idx="2316">
                  <c:v>2.3159999999999998</c:v>
                </c:pt>
                <c:pt idx="2317">
                  <c:v>2.3169999999999997</c:v>
                </c:pt>
                <c:pt idx="2318">
                  <c:v>2.3180000000000001</c:v>
                </c:pt>
                <c:pt idx="2319">
                  <c:v>2.319</c:v>
                </c:pt>
                <c:pt idx="2320">
                  <c:v>2.3199999999999998</c:v>
                </c:pt>
                <c:pt idx="2321">
                  <c:v>2.3209999999999997</c:v>
                </c:pt>
                <c:pt idx="2322">
                  <c:v>2.3220000000000001</c:v>
                </c:pt>
                <c:pt idx="2323">
                  <c:v>2.323</c:v>
                </c:pt>
                <c:pt idx="2324">
                  <c:v>2.3239999999999998</c:v>
                </c:pt>
                <c:pt idx="2325">
                  <c:v>2.3249999999999997</c:v>
                </c:pt>
                <c:pt idx="2326">
                  <c:v>2.3260000000000001</c:v>
                </c:pt>
                <c:pt idx="2327">
                  <c:v>2.327</c:v>
                </c:pt>
                <c:pt idx="2328">
                  <c:v>2.3279999999999998</c:v>
                </c:pt>
                <c:pt idx="2329">
                  <c:v>2.3289999999999997</c:v>
                </c:pt>
                <c:pt idx="2330">
                  <c:v>2.33</c:v>
                </c:pt>
                <c:pt idx="2331">
                  <c:v>2.331</c:v>
                </c:pt>
                <c:pt idx="2332">
                  <c:v>2.3319999999999999</c:v>
                </c:pt>
                <c:pt idx="2333">
                  <c:v>2.3329999999999997</c:v>
                </c:pt>
                <c:pt idx="2334">
                  <c:v>2.3340000000000001</c:v>
                </c:pt>
                <c:pt idx="2335">
                  <c:v>2.335</c:v>
                </c:pt>
                <c:pt idx="2336">
                  <c:v>2.3359999999999999</c:v>
                </c:pt>
                <c:pt idx="2337">
                  <c:v>2.3369999999999997</c:v>
                </c:pt>
                <c:pt idx="2338">
                  <c:v>2.3380000000000001</c:v>
                </c:pt>
                <c:pt idx="2339">
                  <c:v>2.339</c:v>
                </c:pt>
                <c:pt idx="2340">
                  <c:v>2.34</c:v>
                </c:pt>
                <c:pt idx="2341">
                  <c:v>2.3409999999999997</c:v>
                </c:pt>
                <c:pt idx="2342">
                  <c:v>2.3420000000000001</c:v>
                </c:pt>
                <c:pt idx="2343">
                  <c:v>2.343</c:v>
                </c:pt>
                <c:pt idx="2344">
                  <c:v>2.3439999999999999</c:v>
                </c:pt>
                <c:pt idx="2345">
                  <c:v>2.3449999999999998</c:v>
                </c:pt>
                <c:pt idx="2346">
                  <c:v>2.3460000000000001</c:v>
                </c:pt>
                <c:pt idx="2347">
                  <c:v>2.347</c:v>
                </c:pt>
                <c:pt idx="2348">
                  <c:v>2.3479999999999999</c:v>
                </c:pt>
                <c:pt idx="2349">
                  <c:v>2.3489999999999998</c:v>
                </c:pt>
                <c:pt idx="2350">
                  <c:v>2.35</c:v>
                </c:pt>
                <c:pt idx="2351">
                  <c:v>2.351</c:v>
                </c:pt>
                <c:pt idx="2352">
                  <c:v>2.3519999999999999</c:v>
                </c:pt>
                <c:pt idx="2353">
                  <c:v>2.3529999999999998</c:v>
                </c:pt>
                <c:pt idx="2354">
                  <c:v>2.3540000000000001</c:v>
                </c:pt>
                <c:pt idx="2355">
                  <c:v>2.355</c:v>
                </c:pt>
                <c:pt idx="2356">
                  <c:v>2.3559999999999999</c:v>
                </c:pt>
                <c:pt idx="2357">
                  <c:v>2.3569999999999998</c:v>
                </c:pt>
                <c:pt idx="2358">
                  <c:v>2.3580000000000001</c:v>
                </c:pt>
                <c:pt idx="2359">
                  <c:v>2.359</c:v>
                </c:pt>
                <c:pt idx="2360">
                  <c:v>2.36</c:v>
                </c:pt>
                <c:pt idx="2361">
                  <c:v>2.3609999999999998</c:v>
                </c:pt>
                <c:pt idx="2362">
                  <c:v>2.3620000000000001</c:v>
                </c:pt>
                <c:pt idx="2363">
                  <c:v>2.363</c:v>
                </c:pt>
                <c:pt idx="2364">
                  <c:v>2.3639999999999999</c:v>
                </c:pt>
                <c:pt idx="2365">
                  <c:v>2.3649999999999998</c:v>
                </c:pt>
                <c:pt idx="2366">
                  <c:v>2.3660000000000001</c:v>
                </c:pt>
                <c:pt idx="2367">
                  <c:v>2.367</c:v>
                </c:pt>
                <c:pt idx="2368">
                  <c:v>2.3679999999999999</c:v>
                </c:pt>
                <c:pt idx="2369">
                  <c:v>2.3689999999999998</c:v>
                </c:pt>
                <c:pt idx="2370">
                  <c:v>2.37</c:v>
                </c:pt>
                <c:pt idx="2371">
                  <c:v>2.371</c:v>
                </c:pt>
                <c:pt idx="2372">
                  <c:v>2.3719999999999999</c:v>
                </c:pt>
                <c:pt idx="2373">
                  <c:v>2.3729999999999998</c:v>
                </c:pt>
                <c:pt idx="2374">
                  <c:v>2.3740000000000001</c:v>
                </c:pt>
                <c:pt idx="2375">
                  <c:v>2.375</c:v>
                </c:pt>
                <c:pt idx="2376">
                  <c:v>2.3759999999999999</c:v>
                </c:pt>
                <c:pt idx="2377">
                  <c:v>2.3769999999999998</c:v>
                </c:pt>
                <c:pt idx="2378">
                  <c:v>2.3780000000000001</c:v>
                </c:pt>
                <c:pt idx="2379">
                  <c:v>2.379</c:v>
                </c:pt>
                <c:pt idx="2380">
                  <c:v>2.38</c:v>
                </c:pt>
                <c:pt idx="2381">
                  <c:v>2.3809999999999998</c:v>
                </c:pt>
                <c:pt idx="2382">
                  <c:v>2.3819999999999997</c:v>
                </c:pt>
                <c:pt idx="2383">
                  <c:v>2.383</c:v>
                </c:pt>
                <c:pt idx="2384">
                  <c:v>2.3839999999999999</c:v>
                </c:pt>
                <c:pt idx="2385">
                  <c:v>2.3849999999999998</c:v>
                </c:pt>
                <c:pt idx="2386">
                  <c:v>2.3859999999999997</c:v>
                </c:pt>
                <c:pt idx="2387">
                  <c:v>2.387</c:v>
                </c:pt>
                <c:pt idx="2388">
                  <c:v>2.3879999999999999</c:v>
                </c:pt>
                <c:pt idx="2389">
                  <c:v>2.3889999999999998</c:v>
                </c:pt>
                <c:pt idx="2390">
                  <c:v>2.3899999999999997</c:v>
                </c:pt>
                <c:pt idx="2391">
                  <c:v>2.391</c:v>
                </c:pt>
                <c:pt idx="2392">
                  <c:v>2.3919999999999999</c:v>
                </c:pt>
                <c:pt idx="2393">
                  <c:v>2.3929999999999998</c:v>
                </c:pt>
                <c:pt idx="2394">
                  <c:v>2.3939999999999997</c:v>
                </c:pt>
                <c:pt idx="2395">
                  <c:v>2.395</c:v>
                </c:pt>
                <c:pt idx="2396">
                  <c:v>2.3959999999999999</c:v>
                </c:pt>
                <c:pt idx="2397">
                  <c:v>2.3969999999999998</c:v>
                </c:pt>
                <c:pt idx="2398">
                  <c:v>2.3979999999999997</c:v>
                </c:pt>
                <c:pt idx="2399">
                  <c:v>2.399</c:v>
                </c:pt>
                <c:pt idx="2400">
                  <c:v>2.4</c:v>
                </c:pt>
                <c:pt idx="2401">
                  <c:v>2.4009999999999998</c:v>
                </c:pt>
                <c:pt idx="2402">
                  <c:v>2.4019999999999997</c:v>
                </c:pt>
                <c:pt idx="2403">
                  <c:v>2.403</c:v>
                </c:pt>
                <c:pt idx="2404">
                  <c:v>2.4039999999999999</c:v>
                </c:pt>
                <c:pt idx="2405">
                  <c:v>2.4049999999999998</c:v>
                </c:pt>
                <c:pt idx="2406">
                  <c:v>2.4059999999999997</c:v>
                </c:pt>
                <c:pt idx="2407">
                  <c:v>2.407</c:v>
                </c:pt>
                <c:pt idx="2408">
                  <c:v>2.4079999999999999</c:v>
                </c:pt>
                <c:pt idx="2409">
                  <c:v>2.4089999999999998</c:v>
                </c:pt>
                <c:pt idx="2410">
                  <c:v>2.4099999999999997</c:v>
                </c:pt>
                <c:pt idx="2411">
                  <c:v>2.411</c:v>
                </c:pt>
                <c:pt idx="2412">
                  <c:v>2.4119999999999999</c:v>
                </c:pt>
                <c:pt idx="2413">
                  <c:v>2.4129999999999998</c:v>
                </c:pt>
                <c:pt idx="2414">
                  <c:v>2.4139999999999997</c:v>
                </c:pt>
                <c:pt idx="2415">
                  <c:v>2.415</c:v>
                </c:pt>
                <c:pt idx="2416">
                  <c:v>2.4159999999999999</c:v>
                </c:pt>
                <c:pt idx="2417">
                  <c:v>2.4169999999999998</c:v>
                </c:pt>
                <c:pt idx="2418">
                  <c:v>2.4179999999999997</c:v>
                </c:pt>
                <c:pt idx="2419">
                  <c:v>2.419</c:v>
                </c:pt>
                <c:pt idx="2420">
                  <c:v>2.42</c:v>
                </c:pt>
                <c:pt idx="2421">
                  <c:v>2.4209999999999998</c:v>
                </c:pt>
                <c:pt idx="2422">
                  <c:v>2.4219999999999997</c:v>
                </c:pt>
                <c:pt idx="2423">
                  <c:v>2.423</c:v>
                </c:pt>
                <c:pt idx="2424">
                  <c:v>2.4239999999999999</c:v>
                </c:pt>
                <c:pt idx="2425">
                  <c:v>2.4249999999999998</c:v>
                </c:pt>
                <c:pt idx="2426">
                  <c:v>2.4259999999999997</c:v>
                </c:pt>
                <c:pt idx="2427">
                  <c:v>2.427</c:v>
                </c:pt>
                <c:pt idx="2428">
                  <c:v>2.4279999999999999</c:v>
                </c:pt>
                <c:pt idx="2429">
                  <c:v>2.4289999999999998</c:v>
                </c:pt>
                <c:pt idx="2430">
                  <c:v>2.4299999999999997</c:v>
                </c:pt>
                <c:pt idx="2431">
                  <c:v>2.431</c:v>
                </c:pt>
                <c:pt idx="2432">
                  <c:v>2.4319999999999999</c:v>
                </c:pt>
                <c:pt idx="2433">
                  <c:v>2.4329999999999998</c:v>
                </c:pt>
                <c:pt idx="2434">
                  <c:v>2.4339999999999997</c:v>
                </c:pt>
                <c:pt idx="2435">
                  <c:v>2.4350000000000001</c:v>
                </c:pt>
                <c:pt idx="2436">
                  <c:v>2.4359999999999999</c:v>
                </c:pt>
                <c:pt idx="2437">
                  <c:v>2.4369999999999998</c:v>
                </c:pt>
                <c:pt idx="2438">
                  <c:v>2.4379999999999997</c:v>
                </c:pt>
                <c:pt idx="2439">
                  <c:v>2.4390000000000001</c:v>
                </c:pt>
                <c:pt idx="2440">
                  <c:v>2.44</c:v>
                </c:pt>
                <c:pt idx="2441">
                  <c:v>2.4409999999999998</c:v>
                </c:pt>
                <c:pt idx="2442">
                  <c:v>2.4419999999999997</c:v>
                </c:pt>
                <c:pt idx="2443">
                  <c:v>2.4430000000000001</c:v>
                </c:pt>
                <c:pt idx="2444">
                  <c:v>2.444</c:v>
                </c:pt>
                <c:pt idx="2445">
                  <c:v>2.4449999999999998</c:v>
                </c:pt>
                <c:pt idx="2446">
                  <c:v>2.4459999999999997</c:v>
                </c:pt>
                <c:pt idx="2447">
                  <c:v>2.4470000000000001</c:v>
                </c:pt>
                <c:pt idx="2448">
                  <c:v>2.448</c:v>
                </c:pt>
                <c:pt idx="2449">
                  <c:v>2.4489999999999998</c:v>
                </c:pt>
                <c:pt idx="2450">
                  <c:v>2.4499999999999997</c:v>
                </c:pt>
                <c:pt idx="2451">
                  <c:v>2.4510000000000001</c:v>
                </c:pt>
                <c:pt idx="2452">
                  <c:v>2.452</c:v>
                </c:pt>
                <c:pt idx="2453">
                  <c:v>2.4529999999999998</c:v>
                </c:pt>
                <c:pt idx="2454">
                  <c:v>2.4539999999999997</c:v>
                </c:pt>
                <c:pt idx="2455">
                  <c:v>2.4550000000000001</c:v>
                </c:pt>
                <c:pt idx="2456">
                  <c:v>2.456</c:v>
                </c:pt>
                <c:pt idx="2457">
                  <c:v>2.4569999999999999</c:v>
                </c:pt>
                <c:pt idx="2458">
                  <c:v>2.4579999999999997</c:v>
                </c:pt>
                <c:pt idx="2459">
                  <c:v>2.4590000000000001</c:v>
                </c:pt>
                <c:pt idx="2460">
                  <c:v>2.46</c:v>
                </c:pt>
                <c:pt idx="2461">
                  <c:v>2.4609999999999999</c:v>
                </c:pt>
                <c:pt idx="2462">
                  <c:v>2.4619999999999997</c:v>
                </c:pt>
                <c:pt idx="2463">
                  <c:v>2.4630000000000001</c:v>
                </c:pt>
                <c:pt idx="2464">
                  <c:v>2.464</c:v>
                </c:pt>
                <c:pt idx="2465">
                  <c:v>2.4649999999999999</c:v>
                </c:pt>
                <c:pt idx="2466">
                  <c:v>2.4659999999999997</c:v>
                </c:pt>
                <c:pt idx="2467">
                  <c:v>2.4670000000000001</c:v>
                </c:pt>
                <c:pt idx="2468">
                  <c:v>2.468</c:v>
                </c:pt>
                <c:pt idx="2469">
                  <c:v>2.4689999999999999</c:v>
                </c:pt>
                <c:pt idx="2470">
                  <c:v>2.4699999999999998</c:v>
                </c:pt>
                <c:pt idx="2471">
                  <c:v>2.4710000000000001</c:v>
                </c:pt>
                <c:pt idx="2472">
                  <c:v>2.472</c:v>
                </c:pt>
                <c:pt idx="2473">
                  <c:v>2.4729999999999999</c:v>
                </c:pt>
                <c:pt idx="2474">
                  <c:v>2.4739999999999998</c:v>
                </c:pt>
                <c:pt idx="2475">
                  <c:v>2.4750000000000001</c:v>
                </c:pt>
                <c:pt idx="2476">
                  <c:v>2.476</c:v>
                </c:pt>
                <c:pt idx="2477">
                  <c:v>2.4769999999999999</c:v>
                </c:pt>
                <c:pt idx="2478">
                  <c:v>2.4779999999999998</c:v>
                </c:pt>
                <c:pt idx="2479">
                  <c:v>2.4790000000000001</c:v>
                </c:pt>
                <c:pt idx="2480">
                  <c:v>2.48</c:v>
                </c:pt>
                <c:pt idx="2481">
                  <c:v>2.4809999999999999</c:v>
                </c:pt>
                <c:pt idx="2482">
                  <c:v>2.4819999999999998</c:v>
                </c:pt>
                <c:pt idx="2483">
                  <c:v>2.4830000000000001</c:v>
                </c:pt>
                <c:pt idx="2484">
                  <c:v>2.484</c:v>
                </c:pt>
                <c:pt idx="2485">
                  <c:v>2.4849999999999999</c:v>
                </c:pt>
                <c:pt idx="2486">
                  <c:v>2.4859999999999998</c:v>
                </c:pt>
                <c:pt idx="2487">
                  <c:v>2.4870000000000001</c:v>
                </c:pt>
                <c:pt idx="2488">
                  <c:v>2.488</c:v>
                </c:pt>
                <c:pt idx="2489">
                  <c:v>2.4889999999999999</c:v>
                </c:pt>
                <c:pt idx="2490">
                  <c:v>2.4899999999999998</c:v>
                </c:pt>
                <c:pt idx="2491">
                  <c:v>2.4910000000000001</c:v>
                </c:pt>
                <c:pt idx="2492">
                  <c:v>2.492</c:v>
                </c:pt>
                <c:pt idx="2493">
                  <c:v>2.4929999999999999</c:v>
                </c:pt>
                <c:pt idx="2494">
                  <c:v>2.4939999999999998</c:v>
                </c:pt>
                <c:pt idx="2495">
                  <c:v>2.4950000000000001</c:v>
                </c:pt>
                <c:pt idx="2496">
                  <c:v>2.496</c:v>
                </c:pt>
                <c:pt idx="2497">
                  <c:v>2.4969999999999999</c:v>
                </c:pt>
                <c:pt idx="2498">
                  <c:v>2.4979999999999998</c:v>
                </c:pt>
                <c:pt idx="2499">
                  <c:v>2.4990000000000001</c:v>
                </c:pt>
                <c:pt idx="2500">
                  <c:v>2.5</c:v>
                </c:pt>
                <c:pt idx="2501">
                  <c:v>2.5009999999999999</c:v>
                </c:pt>
                <c:pt idx="2502">
                  <c:v>2.5019999999999998</c:v>
                </c:pt>
                <c:pt idx="2503">
                  <c:v>2.5030000000000001</c:v>
                </c:pt>
                <c:pt idx="2504">
                  <c:v>2.504</c:v>
                </c:pt>
                <c:pt idx="2505">
                  <c:v>2.5049999999999999</c:v>
                </c:pt>
                <c:pt idx="2506">
                  <c:v>2.5059999999999998</c:v>
                </c:pt>
                <c:pt idx="2507">
                  <c:v>2.5069999999999997</c:v>
                </c:pt>
                <c:pt idx="2508">
                  <c:v>2.508</c:v>
                </c:pt>
                <c:pt idx="2509">
                  <c:v>2.5089999999999999</c:v>
                </c:pt>
                <c:pt idx="2510">
                  <c:v>2.5099999999999998</c:v>
                </c:pt>
                <c:pt idx="2511">
                  <c:v>2.5109999999999997</c:v>
                </c:pt>
                <c:pt idx="2512">
                  <c:v>2.512</c:v>
                </c:pt>
                <c:pt idx="2513">
                  <c:v>2.5129999999999999</c:v>
                </c:pt>
                <c:pt idx="2514">
                  <c:v>2.5139999999999998</c:v>
                </c:pt>
                <c:pt idx="2515">
                  <c:v>2.5149999999999997</c:v>
                </c:pt>
                <c:pt idx="2516">
                  <c:v>2.516</c:v>
                </c:pt>
                <c:pt idx="2517">
                  <c:v>2.5169999999999999</c:v>
                </c:pt>
                <c:pt idx="2518">
                  <c:v>2.5179999999999998</c:v>
                </c:pt>
                <c:pt idx="2519">
                  <c:v>2.5189999999999997</c:v>
                </c:pt>
                <c:pt idx="2520">
                  <c:v>2.52</c:v>
                </c:pt>
                <c:pt idx="2521">
                  <c:v>2.5209999999999999</c:v>
                </c:pt>
                <c:pt idx="2522">
                  <c:v>2.5219999999999998</c:v>
                </c:pt>
                <c:pt idx="2523">
                  <c:v>2.5229999999999997</c:v>
                </c:pt>
                <c:pt idx="2524">
                  <c:v>2.524</c:v>
                </c:pt>
                <c:pt idx="2525">
                  <c:v>2.5249999999999999</c:v>
                </c:pt>
                <c:pt idx="2526">
                  <c:v>2.5259999999999998</c:v>
                </c:pt>
                <c:pt idx="2527">
                  <c:v>2.5269999999999997</c:v>
                </c:pt>
                <c:pt idx="2528">
                  <c:v>2.528</c:v>
                </c:pt>
                <c:pt idx="2529">
                  <c:v>2.5289999999999999</c:v>
                </c:pt>
                <c:pt idx="2530">
                  <c:v>2.5299999999999998</c:v>
                </c:pt>
                <c:pt idx="2531">
                  <c:v>2.5309999999999997</c:v>
                </c:pt>
                <c:pt idx="2532">
                  <c:v>2.532</c:v>
                </c:pt>
                <c:pt idx="2533">
                  <c:v>2.5329999999999999</c:v>
                </c:pt>
                <c:pt idx="2534">
                  <c:v>2.5339999999999998</c:v>
                </c:pt>
                <c:pt idx="2535">
                  <c:v>2.5349999999999997</c:v>
                </c:pt>
                <c:pt idx="2536">
                  <c:v>2.536</c:v>
                </c:pt>
                <c:pt idx="2537">
                  <c:v>2.5369999999999999</c:v>
                </c:pt>
                <c:pt idx="2538">
                  <c:v>2.5379999999999998</c:v>
                </c:pt>
                <c:pt idx="2539">
                  <c:v>2.5389999999999997</c:v>
                </c:pt>
                <c:pt idx="2540">
                  <c:v>2.54</c:v>
                </c:pt>
                <c:pt idx="2541">
                  <c:v>2.5409999999999999</c:v>
                </c:pt>
                <c:pt idx="2542">
                  <c:v>2.5419999999999998</c:v>
                </c:pt>
                <c:pt idx="2543">
                  <c:v>2.5429999999999997</c:v>
                </c:pt>
                <c:pt idx="2544">
                  <c:v>2.544</c:v>
                </c:pt>
                <c:pt idx="2545">
                  <c:v>2.5449999999999999</c:v>
                </c:pt>
                <c:pt idx="2546">
                  <c:v>2.5459999999999998</c:v>
                </c:pt>
                <c:pt idx="2547">
                  <c:v>2.5469999999999997</c:v>
                </c:pt>
                <c:pt idx="2548">
                  <c:v>2.548</c:v>
                </c:pt>
                <c:pt idx="2549">
                  <c:v>2.5489999999999999</c:v>
                </c:pt>
                <c:pt idx="2550">
                  <c:v>2.5499999999999998</c:v>
                </c:pt>
                <c:pt idx="2551">
                  <c:v>2.5509999999999997</c:v>
                </c:pt>
                <c:pt idx="2552">
                  <c:v>2.552</c:v>
                </c:pt>
                <c:pt idx="2553">
                  <c:v>2.5529999999999999</c:v>
                </c:pt>
                <c:pt idx="2554">
                  <c:v>2.5539999999999998</c:v>
                </c:pt>
                <c:pt idx="2555">
                  <c:v>2.5549999999999997</c:v>
                </c:pt>
                <c:pt idx="2556">
                  <c:v>2.556</c:v>
                </c:pt>
                <c:pt idx="2557">
                  <c:v>2.5569999999999999</c:v>
                </c:pt>
                <c:pt idx="2558">
                  <c:v>2.5579999999999998</c:v>
                </c:pt>
                <c:pt idx="2559">
                  <c:v>2.5589999999999997</c:v>
                </c:pt>
                <c:pt idx="2560">
                  <c:v>2.56</c:v>
                </c:pt>
                <c:pt idx="2561">
                  <c:v>2.5609999999999999</c:v>
                </c:pt>
                <c:pt idx="2562">
                  <c:v>2.5619999999999998</c:v>
                </c:pt>
                <c:pt idx="2563">
                  <c:v>2.5629999999999997</c:v>
                </c:pt>
                <c:pt idx="2564">
                  <c:v>2.5640000000000001</c:v>
                </c:pt>
                <c:pt idx="2565">
                  <c:v>2.5649999999999999</c:v>
                </c:pt>
                <c:pt idx="2566">
                  <c:v>2.5659999999999998</c:v>
                </c:pt>
                <c:pt idx="2567">
                  <c:v>2.5669999999999997</c:v>
                </c:pt>
                <c:pt idx="2568">
                  <c:v>2.5680000000000001</c:v>
                </c:pt>
                <c:pt idx="2569">
                  <c:v>2.569</c:v>
                </c:pt>
                <c:pt idx="2570">
                  <c:v>2.57</c:v>
                </c:pt>
                <c:pt idx="2571">
                  <c:v>2.5709999999999997</c:v>
                </c:pt>
                <c:pt idx="2572">
                  <c:v>2.5720000000000001</c:v>
                </c:pt>
                <c:pt idx="2573">
                  <c:v>2.573</c:v>
                </c:pt>
                <c:pt idx="2574">
                  <c:v>2.5739999999999998</c:v>
                </c:pt>
                <c:pt idx="2575">
                  <c:v>2.5749999999999997</c:v>
                </c:pt>
                <c:pt idx="2576">
                  <c:v>2.5760000000000001</c:v>
                </c:pt>
                <c:pt idx="2577">
                  <c:v>2.577</c:v>
                </c:pt>
                <c:pt idx="2578">
                  <c:v>2.5779999999999998</c:v>
                </c:pt>
                <c:pt idx="2579">
                  <c:v>2.5789999999999997</c:v>
                </c:pt>
                <c:pt idx="2580">
                  <c:v>2.58</c:v>
                </c:pt>
                <c:pt idx="2581">
                  <c:v>2.581</c:v>
                </c:pt>
                <c:pt idx="2582">
                  <c:v>2.5819999999999999</c:v>
                </c:pt>
                <c:pt idx="2583">
                  <c:v>2.5829999999999997</c:v>
                </c:pt>
                <c:pt idx="2584">
                  <c:v>2.5840000000000001</c:v>
                </c:pt>
                <c:pt idx="2585">
                  <c:v>2.585</c:v>
                </c:pt>
                <c:pt idx="2586">
                  <c:v>2.5859999999999999</c:v>
                </c:pt>
                <c:pt idx="2587">
                  <c:v>2.5869999999999997</c:v>
                </c:pt>
                <c:pt idx="2588">
                  <c:v>2.5880000000000001</c:v>
                </c:pt>
                <c:pt idx="2589">
                  <c:v>2.589</c:v>
                </c:pt>
                <c:pt idx="2590">
                  <c:v>2.59</c:v>
                </c:pt>
                <c:pt idx="2591">
                  <c:v>2.5909999999999997</c:v>
                </c:pt>
                <c:pt idx="2592">
                  <c:v>2.5920000000000001</c:v>
                </c:pt>
                <c:pt idx="2593">
                  <c:v>2.593</c:v>
                </c:pt>
                <c:pt idx="2594">
                  <c:v>2.5939999999999999</c:v>
                </c:pt>
                <c:pt idx="2595">
                  <c:v>2.5949999999999998</c:v>
                </c:pt>
                <c:pt idx="2596">
                  <c:v>2.5960000000000001</c:v>
                </c:pt>
                <c:pt idx="2597">
                  <c:v>2.597</c:v>
                </c:pt>
                <c:pt idx="2598">
                  <c:v>2.5979999999999999</c:v>
                </c:pt>
                <c:pt idx="2599">
                  <c:v>2.5989999999999998</c:v>
                </c:pt>
                <c:pt idx="2600">
                  <c:v>2.6</c:v>
                </c:pt>
                <c:pt idx="2601">
                  <c:v>2.601</c:v>
                </c:pt>
                <c:pt idx="2602">
                  <c:v>2.6019999999999999</c:v>
                </c:pt>
                <c:pt idx="2603">
                  <c:v>2.6029999999999998</c:v>
                </c:pt>
                <c:pt idx="2604">
                  <c:v>2.6040000000000001</c:v>
                </c:pt>
                <c:pt idx="2605">
                  <c:v>2.605</c:v>
                </c:pt>
                <c:pt idx="2606">
                  <c:v>2.6059999999999999</c:v>
                </c:pt>
                <c:pt idx="2607">
                  <c:v>2.6069999999999998</c:v>
                </c:pt>
                <c:pt idx="2608">
                  <c:v>2.6080000000000001</c:v>
                </c:pt>
                <c:pt idx="2609">
                  <c:v>2.609</c:v>
                </c:pt>
                <c:pt idx="2610">
                  <c:v>2.61</c:v>
                </c:pt>
                <c:pt idx="2611">
                  <c:v>2.6109999999999998</c:v>
                </c:pt>
                <c:pt idx="2612">
                  <c:v>2.6120000000000001</c:v>
                </c:pt>
                <c:pt idx="2613">
                  <c:v>2.613</c:v>
                </c:pt>
                <c:pt idx="2614">
                  <c:v>2.6139999999999999</c:v>
                </c:pt>
                <c:pt idx="2615">
                  <c:v>2.6149999999999998</c:v>
                </c:pt>
                <c:pt idx="2616">
                  <c:v>2.6160000000000001</c:v>
                </c:pt>
                <c:pt idx="2617">
                  <c:v>2.617</c:v>
                </c:pt>
                <c:pt idx="2618">
                  <c:v>2.6179999999999999</c:v>
                </c:pt>
                <c:pt idx="2619">
                  <c:v>2.6189999999999998</c:v>
                </c:pt>
                <c:pt idx="2620">
                  <c:v>2.62</c:v>
                </c:pt>
                <c:pt idx="2621">
                  <c:v>2.621</c:v>
                </c:pt>
                <c:pt idx="2622">
                  <c:v>2.6219999999999999</c:v>
                </c:pt>
                <c:pt idx="2623">
                  <c:v>2.6229999999999998</c:v>
                </c:pt>
                <c:pt idx="2624">
                  <c:v>2.6240000000000001</c:v>
                </c:pt>
                <c:pt idx="2625">
                  <c:v>2.625</c:v>
                </c:pt>
                <c:pt idx="2626">
                  <c:v>2.6259999999999999</c:v>
                </c:pt>
                <c:pt idx="2627">
                  <c:v>2.6269999999999998</c:v>
                </c:pt>
                <c:pt idx="2628">
                  <c:v>2.6280000000000001</c:v>
                </c:pt>
                <c:pt idx="2629">
                  <c:v>2.629</c:v>
                </c:pt>
                <c:pt idx="2630">
                  <c:v>2.63</c:v>
                </c:pt>
                <c:pt idx="2631">
                  <c:v>2.6309999999999998</c:v>
                </c:pt>
                <c:pt idx="2632">
                  <c:v>2.6319999999999997</c:v>
                </c:pt>
                <c:pt idx="2633">
                  <c:v>2.633</c:v>
                </c:pt>
                <c:pt idx="2634">
                  <c:v>2.6339999999999999</c:v>
                </c:pt>
                <c:pt idx="2635">
                  <c:v>2.6349999999999998</c:v>
                </c:pt>
                <c:pt idx="2636">
                  <c:v>2.6359999999999997</c:v>
                </c:pt>
                <c:pt idx="2637">
                  <c:v>2.637</c:v>
                </c:pt>
                <c:pt idx="2638">
                  <c:v>2.6379999999999999</c:v>
                </c:pt>
                <c:pt idx="2639">
                  <c:v>2.6389999999999998</c:v>
                </c:pt>
                <c:pt idx="2640">
                  <c:v>2.6399999999999997</c:v>
                </c:pt>
                <c:pt idx="2641">
                  <c:v>2.641</c:v>
                </c:pt>
                <c:pt idx="2642">
                  <c:v>2.6419999999999999</c:v>
                </c:pt>
                <c:pt idx="2643">
                  <c:v>2.6429999999999998</c:v>
                </c:pt>
                <c:pt idx="2644">
                  <c:v>2.6439999999999997</c:v>
                </c:pt>
                <c:pt idx="2645">
                  <c:v>2.645</c:v>
                </c:pt>
                <c:pt idx="2646">
                  <c:v>2.6459999999999999</c:v>
                </c:pt>
                <c:pt idx="2647">
                  <c:v>2.6469999999999998</c:v>
                </c:pt>
                <c:pt idx="2648">
                  <c:v>2.6479999999999997</c:v>
                </c:pt>
                <c:pt idx="2649">
                  <c:v>2.649</c:v>
                </c:pt>
                <c:pt idx="2650">
                  <c:v>2.65</c:v>
                </c:pt>
                <c:pt idx="2651">
                  <c:v>2.6509999999999998</c:v>
                </c:pt>
                <c:pt idx="2652">
                  <c:v>2.6519999999999997</c:v>
                </c:pt>
                <c:pt idx="2653">
                  <c:v>2.653</c:v>
                </c:pt>
                <c:pt idx="2654">
                  <c:v>2.6539999999999999</c:v>
                </c:pt>
                <c:pt idx="2655">
                  <c:v>2.6549999999999998</c:v>
                </c:pt>
                <c:pt idx="2656">
                  <c:v>2.6559999999999997</c:v>
                </c:pt>
                <c:pt idx="2657">
                  <c:v>2.657</c:v>
                </c:pt>
                <c:pt idx="2658">
                  <c:v>2.6579999999999999</c:v>
                </c:pt>
                <c:pt idx="2659">
                  <c:v>2.6589999999999998</c:v>
                </c:pt>
                <c:pt idx="2660">
                  <c:v>2.6599999999999997</c:v>
                </c:pt>
                <c:pt idx="2661">
                  <c:v>2.661</c:v>
                </c:pt>
                <c:pt idx="2662">
                  <c:v>2.6619999999999999</c:v>
                </c:pt>
                <c:pt idx="2663">
                  <c:v>2.6629999999999998</c:v>
                </c:pt>
                <c:pt idx="2664">
                  <c:v>2.6639999999999997</c:v>
                </c:pt>
                <c:pt idx="2665">
                  <c:v>2.665</c:v>
                </c:pt>
                <c:pt idx="2666">
                  <c:v>2.6659999999999999</c:v>
                </c:pt>
                <c:pt idx="2667">
                  <c:v>2.6669999999999998</c:v>
                </c:pt>
                <c:pt idx="2668">
                  <c:v>2.6679999999999997</c:v>
                </c:pt>
                <c:pt idx="2669">
                  <c:v>2.669</c:v>
                </c:pt>
                <c:pt idx="2670">
                  <c:v>2.67</c:v>
                </c:pt>
                <c:pt idx="2671">
                  <c:v>2.6709999999999998</c:v>
                </c:pt>
                <c:pt idx="2672">
                  <c:v>2.6719999999999997</c:v>
                </c:pt>
                <c:pt idx="2673">
                  <c:v>2.673</c:v>
                </c:pt>
                <c:pt idx="2674">
                  <c:v>2.6739999999999999</c:v>
                </c:pt>
                <c:pt idx="2675">
                  <c:v>2.6749999999999998</c:v>
                </c:pt>
                <c:pt idx="2676">
                  <c:v>2.6759999999999997</c:v>
                </c:pt>
                <c:pt idx="2677">
                  <c:v>2.677</c:v>
                </c:pt>
                <c:pt idx="2678">
                  <c:v>2.6779999999999999</c:v>
                </c:pt>
                <c:pt idx="2679">
                  <c:v>2.6789999999999998</c:v>
                </c:pt>
                <c:pt idx="2680">
                  <c:v>2.6799999999999997</c:v>
                </c:pt>
                <c:pt idx="2681">
                  <c:v>2.681</c:v>
                </c:pt>
                <c:pt idx="2682">
                  <c:v>2.6819999999999999</c:v>
                </c:pt>
                <c:pt idx="2683">
                  <c:v>2.6829999999999998</c:v>
                </c:pt>
                <c:pt idx="2684">
                  <c:v>2.6839999999999997</c:v>
                </c:pt>
                <c:pt idx="2685">
                  <c:v>2.6850000000000001</c:v>
                </c:pt>
                <c:pt idx="2686">
                  <c:v>2.6859999999999999</c:v>
                </c:pt>
                <c:pt idx="2687">
                  <c:v>2.6869999999999998</c:v>
                </c:pt>
                <c:pt idx="2688">
                  <c:v>2.6879999999999997</c:v>
                </c:pt>
                <c:pt idx="2689">
                  <c:v>2.6890000000000001</c:v>
                </c:pt>
                <c:pt idx="2690">
                  <c:v>2.69</c:v>
                </c:pt>
                <c:pt idx="2691">
                  <c:v>2.6909999999999998</c:v>
                </c:pt>
                <c:pt idx="2692">
                  <c:v>2.6919999999999997</c:v>
                </c:pt>
                <c:pt idx="2693">
                  <c:v>2.6930000000000001</c:v>
                </c:pt>
                <c:pt idx="2694">
                  <c:v>2.694</c:v>
                </c:pt>
                <c:pt idx="2695">
                  <c:v>2.6949999999999998</c:v>
                </c:pt>
                <c:pt idx="2696">
                  <c:v>2.6959999999999997</c:v>
                </c:pt>
                <c:pt idx="2697">
                  <c:v>2.6970000000000001</c:v>
                </c:pt>
                <c:pt idx="2698">
                  <c:v>2.698</c:v>
                </c:pt>
                <c:pt idx="2699">
                  <c:v>2.6989999999999998</c:v>
                </c:pt>
                <c:pt idx="2700">
                  <c:v>2.6999999999999997</c:v>
                </c:pt>
                <c:pt idx="2701">
                  <c:v>2.7010000000000001</c:v>
                </c:pt>
                <c:pt idx="2702">
                  <c:v>2.702</c:v>
                </c:pt>
                <c:pt idx="2703">
                  <c:v>2.7029999999999998</c:v>
                </c:pt>
                <c:pt idx="2704">
                  <c:v>2.7039999999999997</c:v>
                </c:pt>
                <c:pt idx="2705">
                  <c:v>2.7050000000000001</c:v>
                </c:pt>
                <c:pt idx="2706">
                  <c:v>2.706</c:v>
                </c:pt>
                <c:pt idx="2707">
                  <c:v>2.7069999999999999</c:v>
                </c:pt>
                <c:pt idx="2708">
                  <c:v>2.7079999999999997</c:v>
                </c:pt>
                <c:pt idx="2709">
                  <c:v>2.7090000000000001</c:v>
                </c:pt>
                <c:pt idx="2710">
                  <c:v>2.71</c:v>
                </c:pt>
                <c:pt idx="2711">
                  <c:v>2.7109999999999999</c:v>
                </c:pt>
                <c:pt idx="2712">
                  <c:v>2.7119999999999997</c:v>
                </c:pt>
                <c:pt idx="2713">
                  <c:v>2.7130000000000001</c:v>
                </c:pt>
                <c:pt idx="2714">
                  <c:v>2.714</c:v>
                </c:pt>
                <c:pt idx="2715">
                  <c:v>2.7149999999999999</c:v>
                </c:pt>
                <c:pt idx="2716">
                  <c:v>2.7159999999999997</c:v>
                </c:pt>
                <c:pt idx="2717">
                  <c:v>2.7170000000000001</c:v>
                </c:pt>
                <c:pt idx="2718">
                  <c:v>2.718</c:v>
                </c:pt>
                <c:pt idx="2719">
                  <c:v>2.7189999999999999</c:v>
                </c:pt>
                <c:pt idx="2720">
                  <c:v>2.7199999999999998</c:v>
                </c:pt>
                <c:pt idx="2721">
                  <c:v>2.7210000000000001</c:v>
                </c:pt>
                <c:pt idx="2722">
                  <c:v>2.722</c:v>
                </c:pt>
                <c:pt idx="2723">
                  <c:v>2.7229999999999999</c:v>
                </c:pt>
                <c:pt idx="2724">
                  <c:v>2.7239999999999998</c:v>
                </c:pt>
                <c:pt idx="2725">
                  <c:v>2.7250000000000001</c:v>
                </c:pt>
                <c:pt idx="2726">
                  <c:v>2.726</c:v>
                </c:pt>
                <c:pt idx="2727">
                  <c:v>2.7269999999999999</c:v>
                </c:pt>
                <c:pt idx="2728">
                  <c:v>2.7279999999999998</c:v>
                </c:pt>
                <c:pt idx="2729">
                  <c:v>2.7290000000000001</c:v>
                </c:pt>
                <c:pt idx="2730">
                  <c:v>2.73</c:v>
                </c:pt>
                <c:pt idx="2731">
                  <c:v>2.7309999999999999</c:v>
                </c:pt>
                <c:pt idx="2732">
                  <c:v>2.7319999999999998</c:v>
                </c:pt>
                <c:pt idx="2733">
                  <c:v>2.7330000000000001</c:v>
                </c:pt>
                <c:pt idx="2734">
                  <c:v>2.734</c:v>
                </c:pt>
                <c:pt idx="2735">
                  <c:v>2.7349999999999999</c:v>
                </c:pt>
                <c:pt idx="2736">
                  <c:v>2.7359999999999998</c:v>
                </c:pt>
                <c:pt idx="2737">
                  <c:v>2.7370000000000001</c:v>
                </c:pt>
                <c:pt idx="2738">
                  <c:v>2.738</c:v>
                </c:pt>
                <c:pt idx="2739">
                  <c:v>2.7389999999999999</c:v>
                </c:pt>
                <c:pt idx="2740">
                  <c:v>2.7399999999999998</c:v>
                </c:pt>
                <c:pt idx="2741">
                  <c:v>2.7410000000000001</c:v>
                </c:pt>
                <c:pt idx="2742">
                  <c:v>2.742</c:v>
                </c:pt>
                <c:pt idx="2743">
                  <c:v>2.7429999999999999</c:v>
                </c:pt>
                <c:pt idx="2744">
                  <c:v>2.7439999999999998</c:v>
                </c:pt>
                <c:pt idx="2745">
                  <c:v>2.7450000000000001</c:v>
                </c:pt>
                <c:pt idx="2746">
                  <c:v>2.746</c:v>
                </c:pt>
                <c:pt idx="2747">
                  <c:v>2.7469999999999999</c:v>
                </c:pt>
                <c:pt idx="2748">
                  <c:v>2.7479999999999998</c:v>
                </c:pt>
                <c:pt idx="2749">
                  <c:v>2.7490000000000001</c:v>
                </c:pt>
                <c:pt idx="2750">
                  <c:v>2.75</c:v>
                </c:pt>
                <c:pt idx="2751">
                  <c:v>2.7509999999999999</c:v>
                </c:pt>
                <c:pt idx="2752">
                  <c:v>2.7519999999999998</c:v>
                </c:pt>
                <c:pt idx="2753">
                  <c:v>2.7530000000000001</c:v>
                </c:pt>
                <c:pt idx="2754">
                  <c:v>2.754</c:v>
                </c:pt>
                <c:pt idx="2755">
                  <c:v>2.7549999999999999</c:v>
                </c:pt>
                <c:pt idx="2756">
                  <c:v>2.7559999999999998</c:v>
                </c:pt>
                <c:pt idx="2757">
                  <c:v>2.7569999999999997</c:v>
                </c:pt>
                <c:pt idx="2758">
                  <c:v>2.758</c:v>
                </c:pt>
                <c:pt idx="2759">
                  <c:v>2.7589999999999999</c:v>
                </c:pt>
                <c:pt idx="2760">
                  <c:v>2.76</c:v>
                </c:pt>
                <c:pt idx="2761">
                  <c:v>2.7609999999999997</c:v>
                </c:pt>
                <c:pt idx="2762">
                  <c:v>2.762</c:v>
                </c:pt>
                <c:pt idx="2763">
                  <c:v>2.7629999999999999</c:v>
                </c:pt>
                <c:pt idx="2764">
                  <c:v>2.7639999999999998</c:v>
                </c:pt>
                <c:pt idx="2765">
                  <c:v>2.7649999999999997</c:v>
                </c:pt>
                <c:pt idx="2766">
                  <c:v>2.766</c:v>
                </c:pt>
                <c:pt idx="2767">
                  <c:v>2.7669999999999999</c:v>
                </c:pt>
                <c:pt idx="2768">
                  <c:v>2.7679999999999998</c:v>
                </c:pt>
                <c:pt idx="2769">
                  <c:v>2.7689999999999997</c:v>
                </c:pt>
                <c:pt idx="2770">
                  <c:v>2.77</c:v>
                </c:pt>
                <c:pt idx="2771">
                  <c:v>2.7709999999999999</c:v>
                </c:pt>
                <c:pt idx="2772">
                  <c:v>2.7719999999999998</c:v>
                </c:pt>
                <c:pt idx="2773">
                  <c:v>2.7729999999999997</c:v>
                </c:pt>
                <c:pt idx="2774">
                  <c:v>2.774</c:v>
                </c:pt>
                <c:pt idx="2775">
                  <c:v>2.7749999999999999</c:v>
                </c:pt>
                <c:pt idx="2776">
                  <c:v>2.7759999999999998</c:v>
                </c:pt>
                <c:pt idx="2777">
                  <c:v>2.7769999999999997</c:v>
                </c:pt>
                <c:pt idx="2778">
                  <c:v>2.778</c:v>
                </c:pt>
                <c:pt idx="2779">
                  <c:v>2.7789999999999999</c:v>
                </c:pt>
                <c:pt idx="2780">
                  <c:v>2.78</c:v>
                </c:pt>
                <c:pt idx="2781">
                  <c:v>2.7809999999999997</c:v>
                </c:pt>
                <c:pt idx="2782">
                  <c:v>2.782</c:v>
                </c:pt>
                <c:pt idx="2783">
                  <c:v>2.7829999999999999</c:v>
                </c:pt>
                <c:pt idx="2784">
                  <c:v>2.7839999999999998</c:v>
                </c:pt>
                <c:pt idx="2785">
                  <c:v>2.7849999999999997</c:v>
                </c:pt>
                <c:pt idx="2786">
                  <c:v>2.786</c:v>
                </c:pt>
                <c:pt idx="2787">
                  <c:v>2.7869999999999999</c:v>
                </c:pt>
                <c:pt idx="2788">
                  <c:v>2.7879999999999998</c:v>
                </c:pt>
                <c:pt idx="2789">
                  <c:v>2.7889999999999997</c:v>
                </c:pt>
                <c:pt idx="2790">
                  <c:v>2.79</c:v>
                </c:pt>
                <c:pt idx="2791">
                  <c:v>2.7909999999999999</c:v>
                </c:pt>
                <c:pt idx="2792">
                  <c:v>2.7919999999999998</c:v>
                </c:pt>
                <c:pt idx="2793">
                  <c:v>2.7929999999999997</c:v>
                </c:pt>
                <c:pt idx="2794">
                  <c:v>2.794</c:v>
                </c:pt>
                <c:pt idx="2795">
                  <c:v>2.7949999999999999</c:v>
                </c:pt>
                <c:pt idx="2796">
                  <c:v>2.7959999999999998</c:v>
                </c:pt>
                <c:pt idx="2797">
                  <c:v>2.7969999999999997</c:v>
                </c:pt>
                <c:pt idx="2798">
                  <c:v>2.798</c:v>
                </c:pt>
                <c:pt idx="2799">
                  <c:v>2.7989999999999999</c:v>
                </c:pt>
                <c:pt idx="2800">
                  <c:v>2.8</c:v>
                </c:pt>
                <c:pt idx="2801">
                  <c:v>2.8009999999999997</c:v>
                </c:pt>
                <c:pt idx="2802">
                  <c:v>2.802</c:v>
                </c:pt>
                <c:pt idx="2803">
                  <c:v>2.8029999999999999</c:v>
                </c:pt>
                <c:pt idx="2804">
                  <c:v>2.8039999999999998</c:v>
                </c:pt>
                <c:pt idx="2805">
                  <c:v>2.8049999999999997</c:v>
                </c:pt>
                <c:pt idx="2806">
                  <c:v>2.806</c:v>
                </c:pt>
                <c:pt idx="2807">
                  <c:v>2.8069999999999999</c:v>
                </c:pt>
                <c:pt idx="2808">
                  <c:v>2.8079999999999998</c:v>
                </c:pt>
                <c:pt idx="2809">
                  <c:v>2.8089999999999997</c:v>
                </c:pt>
                <c:pt idx="2810">
                  <c:v>2.81</c:v>
                </c:pt>
                <c:pt idx="2811">
                  <c:v>2.8109999999999999</c:v>
                </c:pt>
                <c:pt idx="2812">
                  <c:v>2.8119999999999998</c:v>
                </c:pt>
                <c:pt idx="2813">
                  <c:v>2.8129999999999997</c:v>
                </c:pt>
                <c:pt idx="2814">
                  <c:v>2.8140000000000001</c:v>
                </c:pt>
                <c:pt idx="2815">
                  <c:v>2.8149999999999999</c:v>
                </c:pt>
                <c:pt idx="2816">
                  <c:v>2.8159999999999998</c:v>
                </c:pt>
                <c:pt idx="2817">
                  <c:v>2.8169999999999997</c:v>
                </c:pt>
                <c:pt idx="2818">
                  <c:v>2.8180000000000001</c:v>
                </c:pt>
                <c:pt idx="2819">
                  <c:v>2.819</c:v>
                </c:pt>
                <c:pt idx="2820">
                  <c:v>2.82</c:v>
                </c:pt>
                <c:pt idx="2821">
                  <c:v>2.8209999999999997</c:v>
                </c:pt>
                <c:pt idx="2822">
                  <c:v>2.8220000000000001</c:v>
                </c:pt>
                <c:pt idx="2823">
                  <c:v>2.823</c:v>
                </c:pt>
                <c:pt idx="2824">
                  <c:v>2.8239999999999998</c:v>
                </c:pt>
                <c:pt idx="2825">
                  <c:v>2.8249999999999997</c:v>
                </c:pt>
                <c:pt idx="2826">
                  <c:v>2.8260000000000001</c:v>
                </c:pt>
                <c:pt idx="2827">
                  <c:v>2.827</c:v>
                </c:pt>
                <c:pt idx="2828">
                  <c:v>2.8279999999999998</c:v>
                </c:pt>
                <c:pt idx="2829">
                  <c:v>2.8289999999999997</c:v>
                </c:pt>
                <c:pt idx="2830">
                  <c:v>2.83</c:v>
                </c:pt>
                <c:pt idx="2831">
                  <c:v>2.831</c:v>
                </c:pt>
                <c:pt idx="2832">
                  <c:v>2.8319999999999999</c:v>
                </c:pt>
                <c:pt idx="2833">
                  <c:v>2.8329999999999997</c:v>
                </c:pt>
                <c:pt idx="2834">
                  <c:v>2.8340000000000001</c:v>
                </c:pt>
                <c:pt idx="2835">
                  <c:v>2.835</c:v>
                </c:pt>
                <c:pt idx="2836">
                  <c:v>2.8359999999999999</c:v>
                </c:pt>
                <c:pt idx="2837">
                  <c:v>2.8369999999999997</c:v>
                </c:pt>
                <c:pt idx="2838">
                  <c:v>2.8380000000000001</c:v>
                </c:pt>
                <c:pt idx="2839">
                  <c:v>2.839</c:v>
                </c:pt>
                <c:pt idx="2840">
                  <c:v>2.84</c:v>
                </c:pt>
                <c:pt idx="2841">
                  <c:v>2.8409999999999997</c:v>
                </c:pt>
                <c:pt idx="2842">
                  <c:v>2.8420000000000001</c:v>
                </c:pt>
                <c:pt idx="2843">
                  <c:v>2.843</c:v>
                </c:pt>
                <c:pt idx="2844">
                  <c:v>2.8439999999999999</c:v>
                </c:pt>
                <c:pt idx="2845">
                  <c:v>2.8449999999999998</c:v>
                </c:pt>
                <c:pt idx="2846">
                  <c:v>2.8460000000000001</c:v>
                </c:pt>
                <c:pt idx="2847">
                  <c:v>2.847</c:v>
                </c:pt>
                <c:pt idx="2848">
                  <c:v>2.8479999999999999</c:v>
                </c:pt>
                <c:pt idx="2849">
                  <c:v>2.8489999999999998</c:v>
                </c:pt>
                <c:pt idx="2850">
                  <c:v>2.85</c:v>
                </c:pt>
                <c:pt idx="2851">
                  <c:v>2.851</c:v>
                </c:pt>
                <c:pt idx="2852">
                  <c:v>2.8519999999999999</c:v>
                </c:pt>
                <c:pt idx="2853">
                  <c:v>2.8529999999999998</c:v>
                </c:pt>
                <c:pt idx="2854">
                  <c:v>2.8540000000000001</c:v>
                </c:pt>
                <c:pt idx="2855">
                  <c:v>2.855</c:v>
                </c:pt>
                <c:pt idx="2856">
                  <c:v>2.8559999999999999</c:v>
                </c:pt>
                <c:pt idx="2857">
                  <c:v>2.8569999999999998</c:v>
                </c:pt>
                <c:pt idx="2858">
                  <c:v>2.8580000000000001</c:v>
                </c:pt>
                <c:pt idx="2859">
                  <c:v>2.859</c:v>
                </c:pt>
                <c:pt idx="2860">
                  <c:v>2.86</c:v>
                </c:pt>
                <c:pt idx="2861">
                  <c:v>2.8609999999999998</c:v>
                </c:pt>
                <c:pt idx="2862">
                  <c:v>2.8620000000000001</c:v>
                </c:pt>
                <c:pt idx="2863">
                  <c:v>2.863</c:v>
                </c:pt>
                <c:pt idx="2864">
                  <c:v>2.8639999999999999</c:v>
                </c:pt>
                <c:pt idx="2865">
                  <c:v>2.8649999999999998</c:v>
                </c:pt>
                <c:pt idx="2866">
                  <c:v>2.8660000000000001</c:v>
                </c:pt>
                <c:pt idx="2867">
                  <c:v>2.867</c:v>
                </c:pt>
                <c:pt idx="2868">
                  <c:v>2.8679999999999999</c:v>
                </c:pt>
                <c:pt idx="2869">
                  <c:v>2.8689999999999998</c:v>
                </c:pt>
                <c:pt idx="2870">
                  <c:v>2.87</c:v>
                </c:pt>
                <c:pt idx="2871">
                  <c:v>2.871</c:v>
                </c:pt>
                <c:pt idx="2872">
                  <c:v>2.8719999999999999</c:v>
                </c:pt>
                <c:pt idx="2873">
                  <c:v>2.8729999999999998</c:v>
                </c:pt>
                <c:pt idx="2874">
                  <c:v>2.8740000000000001</c:v>
                </c:pt>
                <c:pt idx="2875">
                  <c:v>2.875</c:v>
                </c:pt>
                <c:pt idx="2876">
                  <c:v>2.8759999999999999</c:v>
                </c:pt>
                <c:pt idx="2877">
                  <c:v>2.8769999999999998</c:v>
                </c:pt>
                <c:pt idx="2878">
                  <c:v>2.8780000000000001</c:v>
                </c:pt>
                <c:pt idx="2879">
                  <c:v>2.879</c:v>
                </c:pt>
                <c:pt idx="2880">
                  <c:v>2.88</c:v>
                </c:pt>
                <c:pt idx="2881">
                  <c:v>2.8809999999999998</c:v>
                </c:pt>
                <c:pt idx="2882">
                  <c:v>2.8819999999999997</c:v>
                </c:pt>
                <c:pt idx="2883">
                  <c:v>2.883</c:v>
                </c:pt>
                <c:pt idx="2884">
                  <c:v>2.8839999999999999</c:v>
                </c:pt>
                <c:pt idx="2885">
                  <c:v>2.8849999999999998</c:v>
                </c:pt>
                <c:pt idx="2886">
                  <c:v>2.8859999999999997</c:v>
                </c:pt>
                <c:pt idx="2887">
                  <c:v>2.887</c:v>
                </c:pt>
                <c:pt idx="2888">
                  <c:v>2.8879999999999999</c:v>
                </c:pt>
                <c:pt idx="2889">
                  <c:v>2.8889999999999998</c:v>
                </c:pt>
                <c:pt idx="2890">
                  <c:v>2.8899999999999997</c:v>
                </c:pt>
                <c:pt idx="2891">
                  <c:v>2.891</c:v>
                </c:pt>
                <c:pt idx="2892">
                  <c:v>2.8919999999999999</c:v>
                </c:pt>
                <c:pt idx="2893">
                  <c:v>2.8929999999999998</c:v>
                </c:pt>
                <c:pt idx="2894">
                  <c:v>2.8939999999999997</c:v>
                </c:pt>
                <c:pt idx="2895">
                  <c:v>2.895</c:v>
                </c:pt>
                <c:pt idx="2896">
                  <c:v>2.8959999999999999</c:v>
                </c:pt>
                <c:pt idx="2897">
                  <c:v>2.8969999999999998</c:v>
                </c:pt>
                <c:pt idx="2898">
                  <c:v>2.8979999999999997</c:v>
                </c:pt>
                <c:pt idx="2899">
                  <c:v>2.899</c:v>
                </c:pt>
                <c:pt idx="2900">
                  <c:v>2.9</c:v>
                </c:pt>
                <c:pt idx="2901">
                  <c:v>2.9009999999999998</c:v>
                </c:pt>
                <c:pt idx="2902">
                  <c:v>2.9019999999999997</c:v>
                </c:pt>
                <c:pt idx="2903">
                  <c:v>2.903</c:v>
                </c:pt>
                <c:pt idx="2904">
                  <c:v>2.9039999999999999</c:v>
                </c:pt>
                <c:pt idx="2905">
                  <c:v>2.9049999999999998</c:v>
                </c:pt>
                <c:pt idx="2906">
                  <c:v>2.9059999999999997</c:v>
                </c:pt>
                <c:pt idx="2907">
                  <c:v>2.907</c:v>
                </c:pt>
                <c:pt idx="2908">
                  <c:v>2.9079999999999999</c:v>
                </c:pt>
                <c:pt idx="2909">
                  <c:v>2.9089999999999998</c:v>
                </c:pt>
                <c:pt idx="2910">
                  <c:v>2.9099999999999997</c:v>
                </c:pt>
                <c:pt idx="2911">
                  <c:v>2.911</c:v>
                </c:pt>
                <c:pt idx="2912">
                  <c:v>2.9119999999999999</c:v>
                </c:pt>
                <c:pt idx="2913">
                  <c:v>2.9129999999999998</c:v>
                </c:pt>
                <c:pt idx="2914">
                  <c:v>2.9139999999999997</c:v>
                </c:pt>
                <c:pt idx="2915">
                  <c:v>2.915</c:v>
                </c:pt>
                <c:pt idx="2916">
                  <c:v>2.9159999999999999</c:v>
                </c:pt>
                <c:pt idx="2917">
                  <c:v>2.9169999999999998</c:v>
                </c:pt>
                <c:pt idx="2918">
                  <c:v>2.9179999999999997</c:v>
                </c:pt>
                <c:pt idx="2919">
                  <c:v>2.919</c:v>
                </c:pt>
                <c:pt idx="2920">
                  <c:v>2.92</c:v>
                </c:pt>
                <c:pt idx="2921">
                  <c:v>2.9209999999999998</c:v>
                </c:pt>
                <c:pt idx="2922">
                  <c:v>2.9219999999999997</c:v>
                </c:pt>
                <c:pt idx="2923">
                  <c:v>2.923</c:v>
                </c:pt>
                <c:pt idx="2924">
                  <c:v>2.9239999999999999</c:v>
                </c:pt>
                <c:pt idx="2925">
                  <c:v>2.9249999999999998</c:v>
                </c:pt>
                <c:pt idx="2926">
                  <c:v>2.9259999999999997</c:v>
                </c:pt>
                <c:pt idx="2927">
                  <c:v>2.927</c:v>
                </c:pt>
                <c:pt idx="2928">
                  <c:v>2.9279999999999999</c:v>
                </c:pt>
                <c:pt idx="2929">
                  <c:v>2.9289999999999998</c:v>
                </c:pt>
                <c:pt idx="2930">
                  <c:v>2.9299999999999997</c:v>
                </c:pt>
                <c:pt idx="2931">
                  <c:v>2.931</c:v>
                </c:pt>
                <c:pt idx="2932">
                  <c:v>2.9319999999999999</c:v>
                </c:pt>
                <c:pt idx="2933">
                  <c:v>2.9329999999999998</c:v>
                </c:pt>
                <c:pt idx="2934">
                  <c:v>2.9339999999999997</c:v>
                </c:pt>
                <c:pt idx="2935">
                  <c:v>2.9350000000000001</c:v>
                </c:pt>
                <c:pt idx="2936">
                  <c:v>2.9359999999999999</c:v>
                </c:pt>
                <c:pt idx="2937">
                  <c:v>2.9369999999999998</c:v>
                </c:pt>
                <c:pt idx="2938">
                  <c:v>2.9379999999999997</c:v>
                </c:pt>
                <c:pt idx="2939">
                  <c:v>2.9390000000000001</c:v>
                </c:pt>
                <c:pt idx="2940">
                  <c:v>2.94</c:v>
                </c:pt>
                <c:pt idx="2941">
                  <c:v>2.9409999999999998</c:v>
                </c:pt>
                <c:pt idx="2942">
                  <c:v>2.9419999999999997</c:v>
                </c:pt>
                <c:pt idx="2943">
                  <c:v>2.9430000000000001</c:v>
                </c:pt>
                <c:pt idx="2944">
                  <c:v>2.944</c:v>
                </c:pt>
                <c:pt idx="2945">
                  <c:v>2.9449999999999998</c:v>
                </c:pt>
                <c:pt idx="2946">
                  <c:v>2.9459999999999997</c:v>
                </c:pt>
                <c:pt idx="2947">
                  <c:v>2.9470000000000001</c:v>
                </c:pt>
                <c:pt idx="2948">
                  <c:v>2.948</c:v>
                </c:pt>
                <c:pt idx="2949">
                  <c:v>2.9489999999999998</c:v>
                </c:pt>
                <c:pt idx="2950">
                  <c:v>2.9499999999999997</c:v>
                </c:pt>
                <c:pt idx="2951">
                  <c:v>2.9510000000000001</c:v>
                </c:pt>
                <c:pt idx="2952">
                  <c:v>2.952</c:v>
                </c:pt>
                <c:pt idx="2953">
                  <c:v>2.9529999999999998</c:v>
                </c:pt>
                <c:pt idx="2954">
                  <c:v>2.9539999999999997</c:v>
                </c:pt>
                <c:pt idx="2955">
                  <c:v>2.9550000000000001</c:v>
                </c:pt>
                <c:pt idx="2956">
                  <c:v>2.956</c:v>
                </c:pt>
                <c:pt idx="2957">
                  <c:v>2.9569999999999999</c:v>
                </c:pt>
                <c:pt idx="2958">
                  <c:v>2.9579999999999997</c:v>
                </c:pt>
                <c:pt idx="2959">
                  <c:v>2.9590000000000001</c:v>
                </c:pt>
                <c:pt idx="2960">
                  <c:v>2.96</c:v>
                </c:pt>
                <c:pt idx="2961">
                  <c:v>2.9609999999999999</c:v>
                </c:pt>
                <c:pt idx="2962">
                  <c:v>2.9619999999999997</c:v>
                </c:pt>
                <c:pt idx="2963">
                  <c:v>2.9630000000000001</c:v>
                </c:pt>
                <c:pt idx="2964">
                  <c:v>2.964</c:v>
                </c:pt>
                <c:pt idx="2965">
                  <c:v>2.9649999999999999</c:v>
                </c:pt>
                <c:pt idx="2966">
                  <c:v>2.9659999999999997</c:v>
                </c:pt>
                <c:pt idx="2967">
                  <c:v>2.9670000000000001</c:v>
                </c:pt>
                <c:pt idx="2968">
                  <c:v>2.968</c:v>
                </c:pt>
                <c:pt idx="2969">
                  <c:v>2.9689999999999999</c:v>
                </c:pt>
                <c:pt idx="2970">
                  <c:v>2.9699999999999998</c:v>
                </c:pt>
                <c:pt idx="2971">
                  <c:v>2.9710000000000001</c:v>
                </c:pt>
                <c:pt idx="2972">
                  <c:v>2.972</c:v>
                </c:pt>
                <c:pt idx="2973">
                  <c:v>2.9729999999999999</c:v>
                </c:pt>
                <c:pt idx="2974">
                  <c:v>2.9739999999999998</c:v>
                </c:pt>
                <c:pt idx="2975">
                  <c:v>2.9750000000000001</c:v>
                </c:pt>
                <c:pt idx="2976">
                  <c:v>2.976</c:v>
                </c:pt>
                <c:pt idx="2977">
                  <c:v>2.9769999999999999</c:v>
                </c:pt>
                <c:pt idx="2978">
                  <c:v>2.9779999999999998</c:v>
                </c:pt>
                <c:pt idx="2979">
                  <c:v>2.9790000000000001</c:v>
                </c:pt>
                <c:pt idx="2980">
                  <c:v>2.98</c:v>
                </c:pt>
                <c:pt idx="2981">
                  <c:v>2.9809999999999999</c:v>
                </c:pt>
                <c:pt idx="2982">
                  <c:v>2.9819999999999998</c:v>
                </c:pt>
                <c:pt idx="2983">
                  <c:v>2.9830000000000001</c:v>
                </c:pt>
                <c:pt idx="2984">
                  <c:v>2.984</c:v>
                </c:pt>
                <c:pt idx="2985">
                  <c:v>2.9849999999999999</c:v>
                </c:pt>
                <c:pt idx="2986">
                  <c:v>2.9859999999999998</c:v>
                </c:pt>
                <c:pt idx="2987">
                  <c:v>2.9870000000000001</c:v>
                </c:pt>
                <c:pt idx="2988">
                  <c:v>2.988</c:v>
                </c:pt>
                <c:pt idx="2989">
                  <c:v>2.9889999999999999</c:v>
                </c:pt>
                <c:pt idx="2990">
                  <c:v>2.9899999999999998</c:v>
                </c:pt>
                <c:pt idx="2991">
                  <c:v>2.9910000000000001</c:v>
                </c:pt>
                <c:pt idx="2992">
                  <c:v>2.992</c:v>
                </c:pt>
                <c:pt idx="2993">
                  <c:v>2.9929999999999999</c:v>
                </c:pt>
                <c:pt idx="2994">
                  <c:v>2.9939999999999998</c:v>
                </c:pt>
                <c:pt idx="2995">
                  <c:v>2.9950000000000001</c:v>
                </c:pt>
                <c:pt idx="2996">
                  <c:v>2.996</c:v>
                </c:pt>
                <c:pt idx="2997">
                  <c:v>2.9969999999999999</c:v>
                </c:pt>
                <c:pt idx="2998">
                  <c:v>2.9979999999999998</c:v>
                </c:pt>
                <c:pt idx="2999">
                  <c:v>2.9990000000000001</c:v>
                </c:pt>
                <c:pt idx="3000">
                  <c:v>3</c:v>
                </c:pt>
                <c:pt idx="3001">
                  <c:v>3.0009999999999999</c:v>
                </c:pt>
                <c:pt idx="3002">
                  <c:v>3.0019999999999998</c:v>
                </c:pt>
                <c:pt idx="3003">
                  <c:v>3.0030000000000001</c:v>
                </c:pt>
                <c:pt idx="3004">
                  <c:v>3.004</c:v>
                </c:pt>
                <c:pt idx="3005">
                  <c:v>3.0049999999999999</c:v>
                </c:pt>
                <c:pt idx="3006">
                  <c:v>3.0059999999999998</c:v>
                </c:pt>
                <c:pt idx="3007">
                  <c:v>3.0069999999999997</c:v>
                </c:pt>
                <c:pt idx="3008">
                  <c:v>3.008</c:v>
                </c:pt>
                <c:pt idx="3009">
                  <c:v>3.0089999999999999</c:v>
                </c:pt>
                <c:pt idx="3010">
                  <c:v>3.01</c:v>
                </c:pt>
                <c:pt idx="3011">
                  <c:v>3.0109999999999997</c:v>
                </c:pt>
                <c:pt idx="3012">
                  <c:v>3.012</c:v>
                </c:pt>
                <c:pt idx="3013">
                  <c:v>3.0129999999999999</c:v>
                </c:pt>
                <c:pt idx="3014">
                  <c:v>3.0139999999999998</c:v>
                </c:pt>
                <c:pt idx="3015">
                  <c:v>3.0149999999999997</c:v>
                </c:pt>
                <c:pt idx="3016">
                  <c:v>3.016</c:v>
                </c:pt>
                <c:pt idx="3017">
                  <c:v>3.0169999999999999</c:v>
                </c:pt>
                <c:pt idx="3018">
                  <c:v>3.0179999999999998</c:v>
                </c:pt>
                <c:pt idx="3019">
                  <c:v>3.0189999999999997</c:v>
                </c:pt>
                <c:pt idx="3020">
                  <c:v>3.02</c:v>
                </c:pt>
                <c:pt idx="3021">
                  <c:v>3.0209999999999999</c:v>
                </c:pt>
                <c:pt idx="3022">
                  <c:v>3.0219999999999998</c:v>
                </c:pt>
                <c:pt idx="3023">
                  <c:v>3.0229999999999997</c:v>
                </c:pt>
                <c:pt idx="3024">
                  <c:v>3.024</c:v>
                </c:pt>
                <c:pt idx="3025">
                  <c:v>3.0249999999999999</c:v>
                </c:pt>
                <c:pt idx="3026">
                  <c:v>3.0259999999999998</c:v>
                </c:pt>
                <c:pt idx="3027">
                  <c:v>3.0269999999999997</c:v>
                </c:pt>
                <c:pt idx="3028">
                  <c:v>3.028</c:v>
                </c:pt>
                <c:pt idx="3029">
                  <c:v>3.0289999999999999</c:v>
                </c:pt>
                <c:pt idx="3030">
                  <c:v>3.03</c:v>
                </c:pt>
                <c:pt idx="3031">
                  <c:v>3.0309999999999997</c:v>
                </c:pt>
                <c:pt idx="3032">
                  <c:v>3.032</c:v>
                </c:pt>
                <c:pt idx="3033">
                  <c:v>3.0329999999999999</c:v>
                </c:pt>
                <c:pt idx="3034">
                  <c:v>3.0339999999999998</c:v>
                </c:pt>
                <c:pt idx="3035">
                  <c:v>3.0349999999999997</c:v>
                </c:pt>
                <c:pt idx="3036">
                  <c:v>3.036</c:v>
                </c:pt>
                <c:pt idx="3037">
                  <c:v>3.0369999999999999</c:v>
                </c:pt>
                <c:pt idx="3038">
                  <c:v>3.0379999999999998</c:v>
                </c:pt>
                <c:pt idx="3039">
                  <c:v>3.0389999999999997</c:v>
                </c:pt>
                <c:pt idx="3040">
                  <c:v>3.04</c:v>
                </c:pt>
                <c:pt idx="3041">
                  <c:v>3.0409999999999999</c:v>
                </c:pt>
                <c:pt idx="3042">
                  <c:v>3.0419999999999998</c:v>
                </c:pt>
                <c:pt idx="3043">
                  <c:v>3.0429999999999997</c:v>
                </c:pt>
                <c:pt idx="3044">
                  <c:v>3.044</c:v>
                </c:pt>
                <c:pt idx="3045">
                  <c:v>3.0449999999999999</c:v>
                </c:pt>
                <c:pt idx="3046">
                  <c:v>3.0459999999999998</c:v>
                </c:pt>
                <c:pt idx="3047">
                  <c:v>3.0469999999999997</c:v>
                </c:pt>
                <c:pt idx="3048">
                  <c:v>3.048</c:v>
                </c:pt>
                <c:pt idx="3049">
                  <c:v>3.0489999999999999</c:v>
                </c:pt>
                <c:pt idx="3050">
                  <c:v>3.05</c:v>
                </c:pt>
                <c:pt idx="3051">
                  <c:v>3.0509999999999997</c:v>
                </c:pt>
                <c:pt idx="3052">
                  <c:v>3.052</c:v>
                </c:pt>
                <c:pt idx="3053">
                  <c:v>3.0529999999999999</c:v>
                </c:pt>
                <c:pt idx="3054">
                  <c:v>3.0539999999999998</c:v>
                </c:pt>
                <c:pt idx="3055">
                  <c:v>3.0549999999999997</c:v>
                </c:pt>
                <c:pt idx="3056">
                  <c:v>3.056</c:v>
                </c:pt>
                <c:pt idx="3057">
                  <c:v>3.0569999999999999</c:v>
                </c:pt>
                <c:pt idx="3058">
                  <c:v>3.0579999999999998</c:v>
                </c:pt>
                <c:pt idx="3059">
                  <c:v>3.0589999999999997</c:v>
                </c:pt>
                <c:pt idx="3060">
                  <c:v>3.06</c:v>
                </c:pt>
                <c:pt idx="3061">
                  <c:v>3.0609999999999999</c:v>
                </c:pt>
                <c:pt idx="3062">
                  <c:v>3.0619999999999998</c:v>
                </c:pt>
                <c:pt idx="3063">
                  <c:v>3.0629999999999997</c:v>
                </c:pt>
                <c:pt idx="3064">
                  <c:v>3.0640000000000001</c:v>
                </c:pt>
                <c:pt idx="3065">
                  <c:v>3.0649999999999999</c:v>
                </c:pt>
                <c:pt idx="3066">
                  <c:v>3.0659999999999998</c:v>
                </c:pt>
                <c:pt idx="3067">
                  <c:v>3.0669999999999997</c:v>
                </c:pt>
                <c:pt idx="3068">
                  <c:v>3.0680000000000001</c:v>
                </c:pt>
                <c:pt idx="3069">
                  <c:v>3.069</c:v>
                </c:pt>
                <c:pt idx="3070">
                  <c:v>3.07</c:v>
                </c:pt>
                <c:pt idx="3071">
                  <c:v>3.0709999999999997</c:v>
                </c:pt>
                <c:pt idx="3072">
                  <c:v>3.0720000000000001</c:v>
                </c:pt>
                <c:pt idx="3073">
                  <c:v>3.073</c:v>
                </c:pt>
                <c:pt idx="3074">
                  <c:v>3.0739999999999998</c:v>
                </c:pt>
                <c:pt idx="3075">
                  <c:v>3.0749999999999997</c:v>
                </c:pt>
                <c:pt idx="3076">
                  <c:v>3.0760000000000001</c:v>
                </c:pt>
                <c:pt idx="3077">
                  <c:v>3.077</c:v>
                </c:pt>
                <c:pt idx="3078">
                  <c:v>3.0779999999999998</c:v>
                </c:pt>
                <c:pt idx="3079">
                  <c:v>3.0789999999999997</c:v>
                </c:pt>
                <c:pt idx="3080">
                  <c:v>3.08</c:v>
                </c:pt>
                <c:pt idx="3081">
                  <c:v>3.081</c:v>
                </c:pt>
                <c:pt idx="3082">
                  <c:v>3.0819999999999999</c:v>
                </c:pt>
                <c:pt idx="3083">
                  <c:v>3.0829999999999997</c:v>
                </c:pt>
                <c:pt idx="3084">
                  <c:v>3.0840000000000001</c:v>
                </c:pt>
                <c:pt idx="3085">
                  <c:v>3.085</c:v>
                </c:pt>
                <c:pt idx="3086">
                  <c:v>3.0859999999999999</c:v>
                </c:pt>
                <c:pt idx="3087">
                  <c:v>3.0869999999999997</c:v>
                </c:pt>
                <c:pt idx="3088">
                  <c:v>3.0880000000000001</c:v>
                </c:pt>
                <c:pt idx="3089">
                  <c:v>3.089</c:v>
                </c:pt>
                <c:pt idx="3090">
                  <c:v>3.09</c:v>
                </c:pt>
                <c:pt idx="3091">
                  <c:v>3.0909999999999997</c:v>
                </c:pt>
                <c:pt idx="3092">
                  <c:v>3.0920000000000001</c:v>
                </c:pt>
                <c:pt idx="3093">
                  <c:v>3.093</c:v>
                </c:pt>
                <c:pt idx="3094">
                  <c:v>3.0939999999999999</c:v>
                </c:pt>
                <c:pt idx="3095">
                  <c:v>3.0949999999999998</c:v>
                </c:pt>
                <c:pt idx="3096">
                  <c:v>3.0960000000000001</c:v>
                </c:pt>
                <c:pt idx="3097">
                  <c:v>3.097</c:v>
                </c:pt>
                <c:pt idx="3098">
                  <c:v>3.0979999999999999</c:v>
                </c:pt>
                <c:pt idx="3099">
                  <c:v>3.0989999999999998</c:v>
                </c:pt>
                <c:pt idx="3100">
                  <c:v>3.1</c:v>
                </c:pt>
                <c:pt idx="3101">
                  <c:v>3.101</c:v>
                </c:pt>
                <c:pt idx="3102">
                  <c:v>3.1019999999999999</c:v>
                </c:pt>
                <c:pt idx="3103">
                  <c:v>3.1029999999999998</c:v>
                </c:pt>
                <c:pt idx="3104">
                  <c:v>3.1040000000000001</c:v>
                </c:pt>
                <c:pt idx="3105">
                  <c:v>3.105</c:v>
                </c:pt>
                <c:pt idx="3106">
                  <c:v>3.1059999999999999</c:v>
                </c:pt>
                <c:pt idx="3107">
                  <c:v>3.1069999999999998</c:v>
                </c:pt>
                <c:pt idx="3108">
                  <c:v>3.1080000000000001</c:v>
                </c:pt>
                <c:pt idx="3109">
                  <c:v>3.109</c:v>
                </c:pt>
                <c:pt idx="3110">
                  <c:v>3.11</c:v>
                </c:pt>
                <c:pt idx="3111">
                  <c:v>3.1109999999999998</c:v>
                </c:pt>
                <c:pt idx="3112">
                  <c:v>3.1120000000000001</c:v>
                </c:pt>
                <c:pt idx="3113">
                  <c:v>3.113</c:v>
                </c:pt>
                <c:pt idx="3114">
                  <c:v>3.1139999999999999</c:v>
                </c:pt>
                <c:pt idx="3115">
                  <c:v>3.1149999999999998</c:v>
                </c:pt>
                <c:pt idx="3116">
                  <c:v>3.1160000000000001</c:v>
                </c:pt>
                <c:pt idx="3117">
                  <c:v>3.117</c:v>
                </c:pt>
                <c:pt idx="3118">
                  <c:v>3.1179999999999999</c:v>
                </c:pt>
                <c:pt idx="3119">
                  <c:v>3.1189999999999998</c:v>
                </c:pt>
                <c:pt idx="3120">
                  <c:v>3.12</c:v>
                </c:pt>
                <c:pt idx="3121">
                  <c:v>3.121</c:v>
                </c:pt>
                <c:pt idx="3122">
                  <c:v>3.1219999999999999</c:v>
                </c:pt>
                <c:pt idx="3123">
                  <c:v>3.1229999999999998</c:v>
                </c:pt>
                <c:pt idx="3124">
                  <c:v>3.1240000000000001</c:v>
                </c:pt>
                <c:pt idx="3125">
                  <c:v>3.125</c:v>
                </c:pt>
                <c:pt idx="3126">
                  <c:v>3.1259999999999999</c:v>
                </c:pt>
                <c:pt idx="3127">
                  <c:v>3.1269999999999998</c:v>
                </c:pt>
                <c:pt idx="3128">
                  <c:v>3.1280000000000001</c:v>
                </c:pt>
                <c:pt idx="3129">
                  <c:v>3.129</c:v>
                </c:pt>
                <c:pt idx="3130">
                  <c:v>3.13</c:v>
                </c:pt>
                <c:pt idx="3131">
                  <c:v>3.1309999999999998</c:v>
                </c:pt>
                <c:pt idx="3132">
                  <c:v>3.1319999999999997</c:v>
                </c:pt>
                <c:pt idx="3133">
                  <c:v>3.133</c:v>
                </c:pt>
                <c:pt idx="3134">
                  <c:v>3.1339999999999999</c:v>
                </c:pt>
                <c:pt idx="3135">
                  <c:v>3.1349999999999998</c:v>
                </c:pt>
                <c:pt idx="3136">
                  <c:v>3.1359999999999997</c:v>
                </c:pt>
                <c:pt idx="3137">
                  <c:v>3.137</c:v>
                </c:pt>
                <c:pt idx="3138">
                  <c:v>3.1379999999999999</c:v>
                </c:pt>
                <c:pt idx="3139">
                  <c:v>3.1389999999999998</c:v>
                </c:pt>
                <c:pt idx="3140">
                  <c:v>3.1399999999999997</c:v>
                </c:pt>
                <c:pt idx="3141">
                  <c:v>3.141</c:v>
                </c:pt>
                <c:pt idx="3142">
                  <c:v>3.1419999999999999</c:v>
                </c:pt>
                <c:pt idx="3143">
                  <c:v>3.1429999999999998</c:v>
                </c:pt>
                <c:pt idx="3144">
                  <c:v>3.1439999999999997</c:v>
                </c:pt>
                <c:pt idx="3145">
                  <c:v>3.145</c:v>
                </c:pt>
                <c:pt idx="3146">
                  <c:v>3.1459999999999999</c:v>
                </c:pt>
                <c:pt idx="3147">
                  <c:v>3.1469999999999998</c:v>
                </c:pt>
                <c:pt idx="3148">
                  <c:v>3.1479999999999997</c:v>
                </c:pt>
                <c:pt idx="3149">
                  <c:v>3.149</c:v>
                </c:pt>
                <c:pt idx="3150">
                  <c:v>3.15</c:v>
                </c:pt>
                <c:pt idx="3151">
                  <c:v>3.1509999999999998</c:v>
                </c:pt>
                <c:pt idx="3152">
                  <c:v>3.1519999999999997</c:v>
                </c:pt>
                <c:pt idx="3153">
                  <c:v>3.153</c:v>
                </c:pt>
                <c:pt idx="3154">
                  <c:v>3.1539999999999999</c:v>
                </c:pt>
                <c:pt idx="3155">
                  <c:v>3.1549999999999998</c:v>
                </c:pt>
                <c:pt idx="3156">
                  <c:v>3.1559999999999997</c:v>
                </c:pt>
                <c:pt idx="3157">
                  <c:v>3.157</c:v>
                </c:pt>
                <c:pt idx="3158">
                  <c:v>3.1579999999999999</c:v>
                </c:pt>
                <c:pt idx="3159">
                  <c:v>3.1589999999999998</c:v>
                </c:pt>
                <c:pt idx="3160">
                  <c:v>3.1599999999999997</c:v>
                </c:pt>
                <c:pt idx="3161">
                  <c:v>3.161</c:v>
                </c:pt>
                <c:pt idx="3162">
                  <c:v>3.1619999999999999</c:v>
                </c:pt>
                <c:pt idx="3163">
                  <c:v>3.1629999999999998</c:v>
                </c:pt>
                <c:pt idx="3164">
                  <c:v>3.1639999999999997</c:v>
                </c:pt>
                <c:pt idx="3165">
                  <c:v>3.165</c:v>
                </c:pt>
                <c:pt idx="3166">
                  <c:v>3.1659999999999999</c:v>
                </c:pt>
                <c:pt idx="3167">
                  <c:v>3.1669999999999998</c:v>
                </c:pt>
                <c:pt idx="3168">
                  <c:v>3.1679999999999997</c:v>
                </c:pt>
                <c:pt idx="3169">
                  <c:v>3.169</c:v>
                </c:pt>
                <c:pt idx="3170">
                  <c:v>3.17</c:v>
                </c:pt>
                <c:pt idx="3171">
                  <c:v>3.1709999999999998</c:v>
                </c:pt>
                <c:pt idx="3172">
                  <c:v>3.1719999999999997</c:v>
                </c:pt>
                <c:pt idx="3173">
                  <c:v>3.173</c:v>
                </c:pt>
                <c:pt idx="3174">
                  <c:v>3.1739999999999999</c:v>
                </c:pt>
                <c:pt idx="3175">
                  <c:v>3.1749999999999998</c:v>
                </c:pt>
                <c:pt idx="3176">
                  <c:v>3.1759999999999997</c:v>
                </c:pt>
                <c:pt idx="3177">
                  <c:v>3.177</c:v>
                </c:pt>
                <c:pt idx="3178">
                  <c:v>3.1779999999999999</c:v>
                </c:pt>
                <c:pt idx="3179">
                  <c:v>3.1789999999999998</c:v>
                </c:pt>
                <c:pt idx="3180">
                  <c:v>3.1799999999999997</c:v>
                </c:pt>
                <c:pt idx="3181">
                  <c:v>3.181</c:v>
                </c:pt>
                <c:pt idx="3182">
                  <c:v>3.1819999999999999</c:v>
                </c:pt>
                <c:pt idx="3183">
                  <c:v>3.1829999999999998</c:v>
                </c:pt>
                <c:pt idx="3184">
                  <c:v>3.1839999999999997</c:v>
                </c:pt>
                <c:pt idx="3185">
                  <c:v>3.1850000000000001</c:v>
                </c:pt>
                <c:pt idx="3186">
                  <c:v>3.1859999999999999</c:v>
                </c:pt>
                <c:pt idx="3187">
                  <c:v>3.1869999999999998</c:v>
                </c:pt>
                <c:pt idx="3188">
                  <c:v>3.1879999999999997</c:v>
                </c:pt>
                <c:pt idx="3189">
                  <c:v>3.1890000000000001</c:v>
                </c:pt>
                <c:pt idx="3190">
                  <c:v>3.19</c:v>
                </c:pt>
                <c:pt idx="3191">
                  <c:v>3.1909999999999998</c:v>
                </c:pt>
                <c:pt idx="3192">
                  <c:v>3.1919999999999997</c:v>
                </c:pt>
                <c:pt idx="3193">
                  <c:v>3.1930000000000001</c:v>
                </c:pt>
                <c:pt idx="3194">
                  <c:v>3.194</c:v>
                </c:pt>
                <c:pt idx="3195">
                  <c:v>3.1949999999999998</c:v>
                </c:pt>
                <c:pt idx="3196">
                  <c:v>3.1959999999999997</c:v>
                </c:pt>
                <c:pt idx="3197">
                  <c:v>3.1970000000000001</c:v>
                </c:pt>
                <c:pt idx="3198">
                  <c:v>3.198</c:v>
                </c:pt>
                <c:pt idx="3199">
                  <c:v>3.1989999999999998</c:v>
                </c:pt>
                <c:pt idx="3200">
                  <c:v>3.1999999999999997</c:v>
                </c:pt>
                <c:pt idx="3201">
                  <c:v>3.2010000000000001</c:v>
                </c:pt>
                <c:pt idx="3202">
                  <c:v>3.202</c:v>
                </c:pt>
                <c:pt idx="3203">
                  <c:v>3.2029999999999998</c:v>
                </c:pt>
                <c:pt idx="3204">
                  <c:v>3.2039999999999997</c:v>
                </c:pt>
                <c:pt idx="3205">
                  <c:v>3.2050000000000001</c:v>
                </c:pt>
                <c:pt idx="3206">
                  <c:v>3.206</c:v>
                </c:pt>
                <c:pt idx="3207">
                  <c:v>3.2069999999999999</c:v>
                </c:pt>
                <c:pt idx="3208">
                  <c:v>3.2079999999999997</c:v>
                </c:pt>
                <c:pt idx="3209">
                  <c:v>3.2090000000000001</c:v>
                </c:pt>
                <c:pt idx="3210">
                  <c:v>3.21</c:v>
                </c:pt>
                <c:pt idx="3211">
                  <c:v>3.2109999999999999</c:v>
                </c:pt>
                <c:pt idx="3212">
                  <c:v>3.2119999999999997</c:v>
                </c:pt>
                <c:pt idx="3213">
                  <c:v>3.2130000000000001</c:v>
                </c:pt>
                <c:pt idx="3214">
                  <c:v>3.214</c:v>
                </c:pt>
                <c:pt idx="3215">
                  <c:v>3.2149999999999999</c:v>
                </c:pt>
                <c:pt idx="3216">
                  <c:v>3.2159999999999997</c:v>
                </c:pt>
                <c:pt idx="3217">
                  <c:v>3.2170000000000001</c:v>
                </c:pt>
                <c:pt idx="3218">
                  <c:v>3.218</c:v>
                </c:pt>
                <c:pt idx="3219">
                  <c:v>3.2189999999999999</c:v>
                </c:pt>
                <c:pt idx="3220">
                  <c:v>3.2199999999999998</c:v>
                </c:pt>
                <c:pt idx="3221">
                  <c:v>3.2210000000000001</c:v>
                </c:pt>
                <c:pt idx="3222">
                  <c:v>3.222</c:v>
                </c:pt>
                <c:pt idx="3223">
                  <c:v>3.2229999999999999</c:v>
                </c:pt>
                <c:pt idx="3224">
                  <c:v>3.2239999999999998</c:v>
                </c:pt>
                <c:pt idx="3225">
                  <c:v>3.2250000000000001</c:v>
                </c:pt>
                <c:pt idx="3226">
                  <c:v>3.226</c:v>
                </c:pt>
                <c:pt idx="3227">
                  <c:v>3.2269999999999999</c:v>
                </c:pt>
                <c:pt idx="3228">
                  <c:v>3.2279999999999998</c:v>
                </c:pt>
                <c:pt idx="3229">
                  <c:v>3.2290000000000001</c:v>
                </c:pt>
                <c:pt idx="3230">
                  <c:v>3.23</c:v>
                </c:pt>
                <c:pt idx="3231">
                  <c:v>3.2309999999999999</c:v>
                </c:pt>
                <c:pt idx="3232">
                  <c:v>3.2319999999999998</c:v>
                </c:pt>
                <c:pt idx="3233">
                  <c:v>3.2330000000000001</c:v>
                </c:pt>
                <c:pt idx="3234">
                  <c:v>3.234</c:v>
                </c:pt>
                <c:pt idx="3235">
                  <c:v>3.2349999999999999</c:v>
                </c:pt>
                <c:pt idx="3236">
                  <c:v>3.2359999999999998</c:v>
                </c:pt>
                <c:pt idx="3237">
                  <c:v>3.2370000000000001</c:v>
                </c:pt>
                <c:pt idx="3238">
                  <c:v>3.238</c:v>
                </c:pt>
                <c:pt idx="3239">
                  <c:v>3.2389999999999999</c:v>
                </c:pt>
                <c:pt idx="3240">
                  <c:v>3.2399999999999998</c:v>
                </c:pt>
                <c:pt idx="3241">
                  <c:v>3.2410000000000001</c:v>
                </c:pt>
                <c:pt idx="3242">
                  <c:v>3.242</c:v>
                </c:pt>
                <c:pt idx="3243">
                  <c:v>3.2429999999999999</c:v>
                </c:pt>
                <c:pt idx="3244">
                  <c:v>3.2439999999999998</c:v>
                </c:pt>
                <c:pt idx="3245">
                  <c:v>3.2450000000000001</c:v>
                </c:pt>
                <c:pt idx="3246">
                  <c:v>3.246</c:v>
                </c:pt>
                <c:pt idx="3247">
                  <c:v>3.2469999999999999</c:v>
                </c:pt>
                <c:pt idx="3248">
                  <c:v>3.2479999999999998</c:v>
                </c:pt>
                <c:pt idx="3249">
                  <c:v>3.2490000000000001</c:v>
                </c:pt>
                <c:pt idx="3250">
                  <c:v>3.25</c:v>
                </c:pt>
                <c:pt idx="3251">
                  <c:v>3.2509999999999999</c:v>
                </c:pt>
                <c:pt idx="3252">
                  <c:v>3.2519999999999998</c:v>
                </c:pt>
                <c:pt idx="3253">
                  <c:v>3.2530000000000001</c:v>
                </c:pt>
                <c:pt idx="3254">
                  <c:v>3.254</c:v>
                </c:pt>
                <c:pt idx="3255">
                  <c:v>3.2549999999999999</c:v>
                </c:pt>
                <c:pt idx="3256">
                  <c:v>3.2559999999999998</c:v>
                </c:pt>
                <c:pt idx="3257">
                  <c:v>3.2569999999999997</c:v>
                </c:pt>
                <c:pt idx="3258">
                  <c:v>3.258</c:v>
                </c:pt>
                <c:pt idx="3259">
                  <c:v>3.2589999999999999</c:v>
                </c:pt>
                <c:pt idx="3260">
                  <c:v>3.26</c:v>
                </c:pt>
                <c:pt idx="3261">
                  <c:v>3.2609999999999997</c:v>
                </c:pt>
                <c:pt idx="3262">
                  <c:v>3.262</c:v>
                </c:pt>
                <c:pt idx="3263">
                  <c:v>3.2629999999999999</c:v>
                </c:pt>
                <c:pt idx="3264">
                  <c:v>3.2639999999999998</c:v>
                </c:pt>
                <c:pt idx="3265">
                  <c:v>3.2649999999999997</c:v>
                </c:pt>
                <c:pt idx="3266">
                  <c:v>3.266</c:v>
                </c:pt>
                <c:pt idx="3267">
                  <c:v>3.2669999999999999</c:v>
                </c:pt>
                <c:pt idx="3268">
                  <c:v>3.2679999999999998</c:v>
                </c:pt>
                <c:pt idx="3269">
                  <c:v>3.2689999999999997</c:v>
                </c:pt>
                <c:pt idx="3270">
                  <c:v>3.27</c:v>
                </c:pt>
                <c:pt idx="3271">
                  <c:v>3.2709999999999999</c:v>
                </c:pt>
                <c:pt idx="3272">
                  <c:v>3.2719999999999998</c:v>
                </c:pt>
                <c:pt idx="3273">
                  <c:v>3.2729999999999997</c:v>
                </c:pt>
                <c:pt idx="3274">
                  <c:v>3.274</c:v>
                </c:pt>
                <c:pt idx="3275">
                  <c:v>3.2749999999999999</c:v>
                </c:pt>
                <c:pt idx="3276">
                  <c:v>3.2759999999999998</c:v>
                </c:pt>
                <c:pt idx="3277">
                  <c:v>3.2769999999999997</c:v>
                </c:pt>
                <c:pt idx="3278">
                  <c:v>3.278</c:v>
                </c:pt>
                <c:pt idx="3279">
                  <c:v>3.2789999999999999</c:v>
                </c:pt>
                <c:pt idx="3280">
                  <c:v>3.28</c:v>
                </c:pt>
                <c:pt idx="3281">
                  <c:v>3.2809999999999997</c:v>
                </c:pt>
                <c:pt idx="3282">
                  <c:v>3.282</c:v>
                </c:pt>
                <c:pt idx="3283">
                  <c:v>3.2829999999999999</c:v>
                </c:pt>
                <c:pt idx="3284">
                  <c:v>3.2839999999999998</c:v>
                </c:pt>
                <c:pt idx="3285">
                  <c:v>3.2849999999999997</c:v>
                </c:pt>
                <c:pt idx="3286">
                  <c:v>3.286</c:v>
                </c:pt>
                <c:pt idx="3287">
                  <c:v>3.2869999999999999</c:v>
                </c:pt>
                <c:pt idx="3288">
                  <c:v>3.2879999999999998</c:v>
                </c:pt>
                <c:pt idx="3289">
                  <c:v>3.2889999999999997</c:v>
                </c:pt>
                <c:pt idx="3290">
                  <c:v>3.29</c:v>
                </c:pt>
                <c:pt idx="3291">
                  <c:v>3.2909999999999999</c:v>
                </c:pt>
                <c:pt idx="3292">
                  <c:v>3.2919999999999998</c:v>
                </c:pt>
                <c:pt idx="3293">
                  <c:v>3.2929999999999997</c:v>
                </c:pt>
                <c:pt idx="3294">
                  <c:v>3.294</c:v>
                </c:pt>
                <c:pt idx="3295">
                  <c:v>3.2949999999999999</c:v>
                </c:pt>
                <c:pt idx="3296">
                  <c:v>3.2959999999999998</c:v>
                </c:pt>
                <c:pt idx="3297">
                  <c:v>3.2969999999999997</c:v>
                </c:pt>
                <c:pt idx="3298">
                  <c:v>3.298</c:v>
                </c:pt>
                <c:pt idx="3299">
                  <c:v>3.2989999999999999</c:v>
                </c:pt>
                <c:pt idx="3300">
                  <c:v>3.3</c:v>
                </c:pt>
                <c:pt idx="3301">
                  <c:v>3.3009999999999997</c:v>
                </c:pt>
                <c:pt idx="3302">
                  <c:v>3.302</c:v>
                </c:pt>
                <c:pt idx="3303">
                  <c:v>3.3029999999999999</c:v>
                </c:pt>
                <c:pt idx="3304">
                  <c:v>3.3039999999999998</c:v>
                </c:pt>
                <c:pt idx="3305">
                  <c:v>3.3049999999999997</c:v>
                </c:pt>
                <c:pt idx="3306">
                  <c:v>3.306</c:v>
                </c:pt>
                <c:pt idx="3307">
                  <c:v>3.3069999999999999</c:v>
                </c:pt>
                <c:pt idx="3308">
                  <c:v>3.3079999999999998</c:v>
                </c:pt>
                <c:pt idx="3309">
                  <c:v>3.3089999999999997</c:v>
                </c:pt>
                <c:pt idx="3310">
                  <c:v>3.31</c:v>
                </c:pt>
                <c:pt idx="3311">
                  <c:v>3.3109999999999999</c:v>
                </c:pt>
                <c:pt idx="3312">
                  <c:v>3.3119999999999998</c:v>
                </c:pt>
                <c:pt idx="3313">
                  <c:v>3.3129999999999997</c:v>
                </c:pt>
                <c:pt idx="3314">
                  <c:v>3.3140000000000001</c:v>
                </c:pt>
                <c:pt idx="3315">
                  <c:v>3.3149999999999999</c:v>
                </c:pt>
                <c:pt idx="3316">
                  <c:v>3.3159999999999998</c:v>
                </c:pt>
                <c:pt idx="3317">
                  <c:v>3.3169999999999997</c:v>
                </c:pt>
                <c:pt idx="3318">
                  <c:v>3.3180000000000001</c:v>
                </c:pt>
                <c:pt idx="3319">
                  <c:v>3.319</c:v>
                </c:pt>
                <c:pt idx="3320">
                  <c:v>3.32</c:v>
                </c:pt>
                <c:pt idx="3321">
                  <c:v>3.3209999999999997</c:v>
                </c:pt>
                <c:pt idx="3322">
                  <c:v>3.3220000000000001</c:v>
                </c:pt>
                <c:pt idx="3323">
                  <c:v>3.323</c:v>
                </c:pt>
                <c:pt idx="3324">
                  <c:v>3.3239999999999998</c:v>
                </c:pt>
                <c:pt idx="3325">
                  <c:v>3.3249999999999997</c:v>
                </c:pt>
                <c:pt idx="3326">
                  <c:v>3.3260000000000001</c:v>
                </c:pt>
                <c:pt idx="3327">
                  <c:v>3.327</c:v>
                </c:pt>
                <c:pt idx="3328">
                  <c:v>3.3279999999999998</c:v>
                </c:pt>
                <c:pt idx="3329">
                  <c:v>3.3289999999999997</c:v>
                </c:pt>
                <c:pt idx="3330">
                  <c:v>3.33</c:v>
                </c:pt>
                <c:pt idx="3331">
                  <c:v>3.331</c:v>
                </c:pt>
                <c:pt idx="3332">
                  <c:v>3.3319999999999999</c:v>
                </c:pt>
                <c:pt idx="3333">
                  <c:v>3.3329999999999997</c:v>
                </c:pt>
                <c:pt idx="3334">
                  <c:v>3.3340000000000001</c:v>
                </c:pt>
                <c:pt idx="3335">
                  <c:v>3.335</c:v>
                </c:pt>
                <c:pt idx="3336">
                  <c:v>3.3359999999999999</c:v>
                </c:pt>
                <c:pt idx="3337">
                  <c:v>3.3369999999999997</c:v>
                </c:pt>
                <c:pt idx="3338">
                  <c:v>3.3380000000000001</c:v>
                </c:pt>
                <c:pt idx="3339">
                  <c:v>3.339</c:v>
                </c:pt>
                <c:pt idx="3340">
                  <c:v>3.34</c:v>
                </c:pt>
                <c:pt idx="3341">
                  <c:v>3.3409999999999997</c:v>
                </c:pt>
                <c:pt idx="3342">
                  <c:v>3.3420000000000001</c:v>
                </c:pt>
                <c:pt idx="3343">
                  <c:v>3.343</c:v>
                </c:pt>
                <c:pt idx="3344">
                  <c:v>3.3439999999999999</c:v>
                </c:pt>
                <c:pt idx="3345">
                  <c:v>3.3449999999999998</c:v>
                </c:pt>
                <c:pt idx="3346">
                  <c:v>3.3460000000000001</c:v>
                </c:pt>
                <c:pt idx="3347">
                  <c:v>3.347</c:v>
                </c:pt>
                <c:pt idx="3348">
                  <c:v>3.3479999999999999</c:v>
                </c:pt>
                <c:pt idx="3349">
                  <c:v>3.3489999999999998</c:v>
                </c:pt>
                <c:pt idx="3350">
                  <c:v>3.35</c:v>
                </c:pt>
                <c:pt idx="3351">
                  <c:v>3.351</c:v>
                </c:pt>
                <c:pt idx="3352">
                  <c:v>3.3519999999999999</c:v>
                </c:pt>
                <c:pt idx="3353">
                  <c:v>3.3529999999999998</c:v>
                </c:pt>
                <c:pt idx="3354">
                  <c:v>3.3540000000000001</c:v>
                </c:pt>
                <c:pt idx="3355">
                  <c:v>3.355</c:v>
                </c:pt>
                <c:pt idx="3356">
                  <c:v>3.3559999999999999</c:v>
                </c:pt>
                <c:pt idx="3357">
                  <c:v>3.3569999999999998</c:v>
                </c:pt>
                <c:pt idx="3358">
                  <c:v>3.3580000000000001</c:v>
                </c:pt>
                <c:pt idx="3359">
                  <c:v>3.359</c:v>
                </c:pt>
                <c:pt idx="3360">
                  <c:v>3.36</c:v>
                </c:pt>
                <c:pt idx="3361">
                  <c:v>3.3609999999999998</c:v>
                </c:pt>
                <c:pt idx="3362">
                  <c:v>3.3620000000000001</c:v>
                </c:pt>
                <c:pt idx="3363">
                  <c:v>3.363</c:v>
                </c:pt>
                <c:pt idx="3364">
                  <c:v>3.3639999999999999</c:v>
                </c:pt>
                <c:pt idx="3365">
                  <c:v>3.3649999999999998</c:v>
                </c:pt>
                <c:pt idx="3366">
                  <c:v>3.3660000000000001</c:v>
                </c:pt>
                <c:pt idx="3367">
                  <c:v>3.367</c:v>
                </c:pt>
                <c:pt idx="3368">
                  <c:v>3.3679999999999999</c:v>
                </c:pt>
                <c:pt idx="3369">
                  <c:v>3.3689999999999998</c:v>
                </c:pt>
                <c:pt idx="3370">
                  <c:v>3.37</c:v>
                </c:pt>
                <c:pt idx="3371">
                  <c:v>3.371</c:v>
                </c:pt>
                <c:pt idx="3372">
                  <c:v>3.3719999999999999</c:v>
                </c:pt>
                <c:pt idx="3373">
                  <c:v>3.3729999999999998</c:v>
                </c:pt>
                <c:pt idx="3374">
                  <c:v>3.3740000000000001</c:v>
                </c:pt>
                <c:pt idx="3375">
                  <c:v>3.375</c:v>
                </c:pt>
                <c:pt idx="3376">
                  <c:v>3.3759999999999999</c:v>
                </c:pt>
                <c:pt idx="3377">
                  <c:v>3.3769999999999998</c:v>
                </c:pt>
                <c:pt idx="3378">
                  <c:v>3.3780000000000001</c:v>
                </c:pt>
                <c:pt idx="3379">
                  <c:v>3.379</c:v>
                </c:pt>
                <c:pt idx="3380">
                  <c:v>3.38</c:v>
                </c:pt>
                <c:pt idx="3381">
                  <c:v>3.3809999999999998</c:v>
                </c:pt>
                <c:pt idx="3382">
                  <c:v>3.3819999999999997</c:v>
                </c:pt>
                <c:pt idx="3383">
                  <c:v>3.383</c:v>
                </c:pt>
                <c:pt idx="3384">
                  <c:v>3.3839999999999999</c:v>
                </c:pt>
                <c:pt idx="3385">
                  <c:v>3.3849999999999998</c:v>
                </c:pt>
                <c:pt idx="3386">
                  <c:v>3.3859999999999997</c:v>
                </c:pt>
                <c:pt idx="3387">
                  <c:v>3.387</c:v>
                </c:pt>
                <c:pt idx="3388">
                  <c:v>3.3879999999999999</c:v>
                </c:pt>
                <c:pt idx="3389">
                  <c:v>3.3889999999999998</c:v>
                </c:pt>
                <c:pt idx="3390">
                  <c:v>3.3899999999999997</c:v>
                </c:pt>
                <c:pt idx="3391">
                  <c:v>3.391</c:v>
                </c:pt>
                <c:pt idx="3392">
                  <c:v>3.3919999999999999</c:v>
                </c:pt>
                <c:pt idx="3393">
                  <c:v>3.3929999999999998</c:v>
                </c:pt>
                <c:pt idx="3394">
                  <c:v>3.3939999999999997</c:v>
                </c:pt>
                <c:pt idx="3395">
                  <c:v>3.395</c:v>
                </c:pt>
                <c:pt idx="3396">
                  <c:v>3.3959999999999999</c:v>
                </c:pt>
                <c:pt idx="3397">
                  <c:v>3.3969999999999998</c:v>
                </c:pt>
                <c:pt idx="3398">
                  <c:v>3.3979999999999997</c:v>
                </c:pt>
                <c:pt idx="3399">
                  <c:v>3.399</c:v>
                </c:pt>
                <c:pt idx="3400">
                  <c:v>3.4</c:v>
                </c:pt>
                <c:pt idx="3401">
                  <c:v>3.4009999999999998</c:v>
                </c:pt>
                <c:pt idx="3402">
                  <c:v>3.4019999999999997</c:v>
                </c:pt>
                <c:pt idx="3403">
                  <c:v>3.403</c:v>
                </c:pt>
                <c:pt idx="3404">
                  <c:v>3.4039999999999999</c:v>
                </c:pt>
                <c:pt idx="3405">
                  <c:v>3.4049999999999998</c:v>
                </c:pt>
                <c:pt idx="3406">
                  <c:v>3.4059999999999997</c:v>
                </c:pt>
                <c:pt idx="3407">
                  <c:v>3.407</c:v>
                </c:pt>
                <c:pt idx="3408">
                  <c:v>3.4079999999999999</c:v>
                </c:pt>
                <c:pt idx="3409">
                  <c:v>3.4089999999999998</c:v>
                </c:pt>
                <c:pt idx="3410">
                  <c:v>3.4099999999999997</c:v>
                </c:pt>
                <c:pt idx="3411">
                  <c:v>3.411</c:v>
                </c:pt>
                <c:pt idx="3412">
                  <c:v>3.4119999999999999</c:v>
                </c:pt>
                <c:pt idx="3413">
                  <c:v>3.4129999999999998</c:v>
                </c:pt>
                <c:pt idx="3414">
                  <c:v>3.4139999999999997</c:v>
                </c:pt>
                <c:pt idx="3415">
                  <c:v>3.415</c:v>
                </c:pt>
                <c:pt idx="3416">
                  <c:v>3.4159999999999999</c:v>
                </c:pt>
                <c:pt idx="3417">
                  <c:v>3.4169999999999998</c:v>
                </c:pt>
                <c:pt idx="3418">
                  <c:v>3.4179999999999997</c:v>
                </c:pt>
                <c:pt idx="3419">
                  <c:v>3.419</c:v>
                </c:pt>
                <c:pt idx="3420">
                  <c:v>3.42</c:v>
                </c:pt>
                <c:pt idx="3421">
                  <c:v>3.4209999999999998</c:v>
                </c:pt>
                <c:pt idx="3422">
                  <c:v>3.4219999999999997</c:v>
                </c:pt>
                <c:pt idx="3423">
                  <c:v>3.423</c:v>
                </c:pt>
                <c:pt idx="3424">
                  <c:v>3.4239999999999999</c:v>
                </c:pt>
                <c:pt idx="3425">
                  <c:v>3.4249999999999998</c:v>
                </c:pt>
                <c:pt idx="3426">
                  <c:v>3.4259999999999997</c:v>
                </c:pt>
                <c:pt idx="3427">
                  <c:v>3.427</c:v>
                </c:pt>
                <c:pt idx="3428">
                  <c:v>3.4279999999999999</c:v>
                </c:pt>
                <c:pt idx="3429">
                  <c:v>3.4289999999999998</c:v>
                </c:pt>
                <c:pt idx="3430">
                  <c:v>3.4299999999999997</c:v>
                </c:pt>
                <c:pt idx="3431">
                  <c:v>3.431</c:v>
                </c:pt>
                <c:pt idx="3432">
                  <c:v>3.4319999999999999</c:v>
                </c:pt>
                <c:pt idx="3433">
                  <c:v>3.4329999999999998</c:v>
                </c:pt>
                <c:pt idx="3434">
                  <c:v>3.4339999999999997</c:v>
                </c:pt>
                <c:pt idx="3435">
                  <c:v>3.4350000000000001</c:v>
                </c:pt>
                <c:pt idx="3436">
                  <c:v>3.4359999999999999</c:v>
                </c:pt>
                <c:pt idx="3437">
                  <c:v>3.4369999999999998</c:v>
                </c:pt>
                <c:pt idx="3438">
                  <c:v>3.4379999999999997</c:v>
                </c:pt>
                <c:pt idx="3439">
                  <c:v>3.4390000000000001</c:v>
                </c:pt>
                <c:pt idx="3440">
                  <c:v>3.44</c:v>
                </c:pt>
                <c:pt idx="3441">
                  <c:v>3.4409999999999998</c:v>
                </c:pt>
                <c:pt idx="3442">
                  <c:v>3.4419999999999997</c:v>
                </c:pt>
                <c:pt idx="3443">
                  <c:v>3.4430000000000001</c:v>
                </c:pt>
                <c:pt idx="3444">
                  <c:v>3.444</c:v>
                </c:pt>
                <c:pt idx="3445">
                  <c:v>3.4449999999999998</c:v>
                </c:pt>
                <c:pt idx="3446">
                  <c:v>3.4459999999999997</c:v>
                </c:pt>
                <c:pt idx="3447">
                  <c:v>3.4470000000000001</c:v>
                </c:pt>
                <c:pt idx="3448">
                  <c:v>3.448</c:v>
                </c:pt>
                <c:pt idx="3449">
                  <c:v>3.4489999999999998</c:v>
                </c:pt>
                <c:pt idx="3450">
                  <c:v>3.4499999999999997</c:v>
                </c:pt>
                <c:pt idx="3451">
                  <c:v>3.4510000000000001</c:v>
                </c:pt>
                <c:pt idx="3452">
                  <c:v>3.452</c:v>
                </c:pt>
                <c:pt idx="3453">
                  <c:v>3.4529999999999998</c:v>
                </c:pt>
                <c:pt idx="3454">
                  <c:v>3.4539999999999997</c:v>
                </c:pt>
                <c:pt idx="3455">
                  <c:v>3.4550000000000001</c:v>
                </c:pt>
                <c:pt idx="3456">
                  <c:v>3.456</c:v>
                </c:pt>
                <c:pt idx="3457">
                  <c:v>3.4569999999999999</c:v>
                </c:pt>
                <c:pt idx="3458">
                  <c:v>3.4579999999999997</c:v>
                </c:pt>
                <c:pt idx="3459">
                  <c:v>3.4590000000000001</c:v>
                </c:pt>
                <c:pt idx="3460">
                  <c:v>3.46</c:v>
                </c:pt>
                <c:pt idx="3461">
                  <c:v>3.4609999999999999</c:v>
                </c:pt>
                <c:pt idx="3462">
                  <c:v>3.4619999999999997</c:v>
                </c:pt>
                <c:pt idx="3463">
                  <c:v>3.4630000000000001</c:v>
                </c:pt>
                <c:pt idx="3464">
                  <c:v>3.464</c:v>
                </c:pt>
                <c:pt idx="3465">
                  <c:v>3.4649999999999999</c:v>
                </c:pt>
                <c:pt idx="3466">
                  <c:v>3.4659999999999997</c:v>
                </c:pt>
                <c:pt idx="3467">
                  <c:v>3.4670000000000001</c:v>
                </c:pt>
                <c:pt idx="3468">
                  <c:v>3.468</c:v>
                </c:pt>
                <c:pt idx="3469">
                  <c:v>3.4689999999999999</c:v>
                </c:pt>
                <c:pt idx="3470">
                  <c:v>3.4699999999999998</c:v>
                </c:pt>
                <c:pt idx="3471">
                  <c:v>3.4710000000000001</c:v>
                </c:pt>
                <c:pt idx="3472">
                  <c:v>3.472</c:v>
                </c:pt>
                <c:pt idx="3473">
                  <c:v>3.4729999999999999</c:v>
                </c:pt>
                <c:pt idx="3474">
                  <c:v>3.4739999999999998</c:v>
                </c:pt>
                <c:pt idx="3475">
                  <c:v>3.4750000000000001</c:v>
                </c:pt>
                <c:pt idx="3476">
                  <c:v>3.476</c:v>
                </c:pt>
                <c:pt idx="3477">
                  <c:v>3.4769999999999999</c:v>
                </c:pt>
                <c:pt idx="3478">
                  <c:v>3.4779999999999998</c:v>
                </c:pt>
                <c:pt idx="3479">
                  <c:v>3.4790000000000001</c:v>
                </c:pt>
                <c:pt idx="3480">
                  <c:v>3.48</c:v>
                </c:pt>
                <c:pt idx="3481">
                  <c:v>3.4809999999999999</c:v>
                </c:pt>
                <c:pt idx="3482">
                  <c:v>3.4819999999999998</c:v>
                </c:pt>
                <c:pt idx="3483">
                  <c:v>3.4830000000000001</c:v>
                </c:pt>
                <c:pt idx="3484">
                  <c:v>3.484</c:v>
                </c:pt>
                <c:pt idx="3485">
                  <c:v>3.4849999999999999</c:v>
                </c:pt>
                <c:pt idx="3486">
                  <c:v>3.4859999999999998</c:v>
                </c:pt>
                <c:pt idx="3487">
                  <c:v>3.4870000000000001</c:v>
                </c:pt>
                <c:pt idx="3488">
                  <c:v>3.488</c:v>
                </c:pt>
                <c:pt idx="3489">
                  <c:v>3.4889999999999999</c:v>
                </c:pt>
                <c:pt idx="3490">
                  <c:v>3.4899999999999998</c:v>
                </c:pt>
                <c:pt idx="3491">
                  <c:v>3.4910000000000001</c:v>
                </c:pt>
                <c:pt idx="3492">
                  <c:v>3.492</c:v>
                </c:pt>
                <c:pt idx="3493">
                  <c:v>3.4929999999999999</c:v>
                </c:pt>
                <c:pt idx="3494">
                  <c:v>3.4939999999999998</c:v>
                </c:pt>
                <c:pt idx="3495">
                  <c:v>3.4950000000000001</c:v>
                </c:pt>
                <c:pt idx="3496">
                  <c:v>3.496</c:v>
                </c:pt>
                <c:pt idx="3497">
                  <c:v>3.4969999999999999</c:v>
                </c:pt>
                <c:pt idx="3498">
                  <c:v>3.4979999999999998</c:v>
                </c:pt>
                <c:pt idx="3499">
                  <c:v>3.4990000000000001</c:v>
                </c:pt>
                <c:pt idx="3500">
                  <c:v>3.5</c:v>
                </c:pt>
                <c:pt idx="3501">
                  <c:v>3.5009999999999999</c:v>
                </c:pt>
                <c:pt idx="3502">
                  <c:v>3.5019999999999998</c:v>
                </c:pt>
                <c:pt idx="3503">
                  <c:v>3.5030000000000001</c:v>
                </c:pt>
                <c:pt idx="3504">
                  <c:v>3.504</c:v>
                </c:pt>
                <c:pt idx="3505">
                  <c:v>3.5049999999999999</c:v>
                </c:pt>
                <c:pt idx="3506">
                  <c:v>3.5059999999999998</c:v>
                </c:pt>
                <c:pt idx="3507">
                  <c:v>3.5069999999999997</c:v>
                </c:pt>
                <c:pt idx="3508">
                  <c:v>3.508</c:v>
                </c:pt>
                <c:pt idx="3509">
                  <c:v>3.5089999999999999</c:v>
                </c:pt>
                <c:pt idx="3510">
                  <c:v>3.51</c:v>
                </c:pt>
                <c:pt idx="3511">
                  <c:v>3.5109999999999997</c:v>
                </c:pt>
                <c:pt idx="3512">
                  <c:v>3.512</c:v>
                </c:pt>
                <c:pt idx="3513">
                  <c:v>3.5129999999999999</c:v>
                </c:pt>
                <c:pt idx="3514">
                  <c:v>3.5139999999999998</c:v>
                </c:pt>
                <c:pt idx="3515">
                  <c:v>3.5149999999999997</c:v>
                </c:pt>
                <c:pt idx="3516">
                  <c:v>3.516</c:v>
                </c:pt>
                <c:pt idx="3517">
                  <c:v>3.5169999999999999</c:v>
                </c:pt>
                <c:pt idx="3518">
                  <c:v>3.5179999999999998</c:v>
                </c:pt>
                <c:pt idx="3519">
                  <c:v>3.5189999999999997</c:v>
                </c:pt>
                <c:pt idx="3520">
                  <c:v>3.52</c:v>
                </c:pt>
                <c:pt idx="3521">
                  <c:v>3.5209999999999999</c:v>
                </c:pt>
                <c:pt idx="3522">
                  <c:v>3.5219999999999998</c:v>
                </c:pt>
                <c:pt idx="3523">
                  <c:v>3.5229999999999997</c:v>
                </c:pt>
                <c:pt idx="3524">
                  <c:v>3.524</c:v>
                </c:pt>
                <c:pt idx="3525">
                  <c:v>3.5249999999999999</c:v>
                </c:pt>
                <c:pt idx="3526">
                  <c:v>3.5259999999999998</c:v>
                </c:pt>
                <c:pt idx="3527">
                  <c:v>3.5269999999999997</c:v>
                </c:pt>
                <c:pt idx="3528">
                  <c:v>3.528</c:v>
                </c:pt>
                <c:pt idx="3529">
                  <c:v>3.5289999999999999</c:v>
                </c:pt>
                <c:pt idx="3530">
                  <c:v>3.53</c:v>
                </c:pt>
                <c:pt idx="3531">
                  <c:v>3.5309999999999997</c:v>
                </c:pt>
                <c:pt idx="3532">
                  <c:v>3.532</c:v>
                </c:pt>
                <c:pt idx="3533">
                  <c:v>3.5329999999999999</c:v>
                </c:pt>
                <c:pt idx="3534">
                  <c:v>3.5339999999999998</c:v>
                </c:pt>
                <c:pt idx="3535">
                  <c:v>3.5349999999999997</c:v>
                </c:pt>
                <c:pt idx="3536">
                  <c:v>3.536</c:v>
                </c:pt>
                <c:pt idx="3537">
                  <c:v>3.5369999999999999</c:v>
                </c:pt>
                <c:pt idx="3538">
                  <c:v>3.5379999999999998</c:v>
                </c:pt>
                <c:pt idx="3539">
                  <c:v>3.5389999999999997</c:v>
                </c:pt>
                <c:pt idx="3540">
                  <c:v>3.54</c:v>
                </c:pt>
                <c:pt idx="3541">
                  <c:v>3.5409999999999999</c:v>
                </c:pt>
                <c:pt idx="3542">
                  <c:v>3.5419999999999998</c:v>
                </c:pt>
                <c:pt idx="3543">
                  <c:v>3.5429999999999997</c:v>
                </c:pt>
                <c:pt idx="3544">
                  <c:v>3.544</c:v>
                </c:pt>
                <c:pt idx="3545">
                  <c:v>3.5449999999999999</c:v>
                </c:pt>
                <c:pt idx="3546">
                  <c:v>3.5459999999999998</c:v>
                </c:pt>
                <c:pt idx="3547">
                  <c:v>3.5469999999999997</c:v>
                </c:pt>
                <c:pt idx="3548">
                  <c:v>3.548</c:v>
                </c:pt>
                <c:pt idx="3549">
                  <c:v>3.5489999999999999</c:v>
                </c:pt>
                <c:pt idx="3550">
                  <c:v>3.55</c:v>
                </c:pt>
                <c:pt idx="3551">
                  <c:v>3.5509999999999997</c:v>
                </c:pt>
                <c:pt idx="3552">
                  <c:v>3.552</c:v>
                </c:pt>
                <c:pt idx="3553">
                  <c:v>3.5529999999999999</c:v>
                </c:pt>
                <c:pt idx="3554">
                  <c:v>3.5539999999999998</c:v>
                </c:pt>
                <c:pt idx="3555">
                  <c:v>3.5549999999999997</c:v>
                </c:pt>
                <c:pt idx="3556">
                  <c:v>3.556</c:v>
                </c:pt>
                <c:pt idx="3557">
                  <c:v>3.5569999999999999</c:v>
                </c:pt>
                <c:pt idx="3558">
                  <c:v>3.5579999999999998</c:v>
                </c:pt>
                <c:pt idx="3559">
                  <c:v>3.5589999999999997</c:v>
                </c:pt>
                <c:pt idx="3560">
                  <c:v>3.56</c:v>
                </c:pt>
                <c:pt idx="3561">
                  <c:v>3.5609999999999999</c:v>
                </c:pt>
                <c:pt idx="3562">
                  <c:v>3.5619999999999998</c:v>
                </c:pt>
                <c:pt idx="3563">
                  <c:v>3.5629999999999997</c:v>
                </c:pt>
                <c:pt idx="3564">
                  <c:v>3.5640000000000001</c:v>
                </c:pt>
                <c:pt idx="3565">
                  <c:v>3.5649999999999999</c:v>
                </c:pt>
                <c:pt idx="3566">
                  <c:v>3.5659999999999998</c:v>
                </c:pt>
                <c:pt idx="3567">
                  <c:v>3.5669999999999997</c:v>
                </c:pt>
                <c:pt idx="3568">
                  <c:v>3.5680000000000001</c:v>
                </c:pt>
                <c:pt idx="3569">
                  <c:v>3.569</c:v>
                </c:pt>
                <c:pt idx="3570">
                  <c:v>3.57</c:v>
                </c:pt>
                <c:pt idx="3571">
                  <c:v>3.5709999999999997</c:v>
                </c:pt>
                <c:pt idx="3572">
                  <c:v>3.5720000000000001</c:v>
                </c:pt>
                <c:pt idx="3573">
                  <c:v>3.573</c:v>
                </c:pt>
                <c:pt idx="3574">
                  <c:v>3.5739999999999998</c:v>
                </c:pt>
                <c:pt idx="3575">
                  <c:v>3.5749999999999997</c:v>
                </c:pt>
                <c:pt idx="3576">
                  <c:v>3.5760000000000001</c:v>
                </c:pt>
                <c:pt idx="3577">
                  <c:v>3.577</c:v>
                </c:pt>
                <c:pt idx="3578">
                  <c:v>3.5779999999999998</c:v>
                </c:pt>
                <c:pt idx="3579">
                  <c:v>3.5789999999999997</c:v>
                </c:pt>
                <c:pt idx="3580">
                  <c:v>3.58</c:v>
                </c:pt>
                <c:pt idx="3581">
                  <c:v>3.581</c:v>
                </c:pt>
                <c:pt idx="3582">
                  <c:v>3.5819999999999999</c:v>
                </c:pt>
                <c:pt idx="3583">
                  <c:v>3.5829999999999997</c:v>
                </c:pt>
                <c:pt idx="3584">
                  <c:v>3.5840000000000001</c:v>
                </c:pt>
                <c:pt idx="3585">
                  <c:v>3.585</c:v>
                </c:pt>
                <c:pt idx="3586">
                  <c:v>3.5859999999999999</c:v>
                </c:pt>
                <c:pt idx="3587">
                  <c:v>3.5869999999999997</c:v>
                </c:pt>
                <c:pt idx="3588">
                  <c:v>3.5880000000000001</c:v>
                </c:pt>
                <c:pt idx="3589">
                  <c:v>3.589</c:v>
                </c:pt>
                <c:pt idx="3590">
                  <c:v>3.59</c:v>
                </c:pt>
                <c:pt idx="3591">
                  <c:v>3.5909999999999997</c:v>
                </c:pt>
                <c:pt idx="3592">
                  <c:v>3.5920000000000001</c:v>
                </c:pt>
                <c:pt idx="3593">
                  <c:v>3.593</c:v>
                </c:pt>
                <c:pt idx="3594">
                  <c:v>3.5939999999999999</c:v>
                </c:pt>
                <c:pt idx="3595">
                  <c:v>3.5949999999999998</c:v>
                </c:pt>
                <c:pt idx="3596">
                  <c:v>3.5960000000000001</c:v>
                </c:pt>
                <c:pt idx="3597">
                  <c:v>3.597</c:v>
                </c:pt>
                <c:pt idx="3598">
                  <c:v>3.5979999999999999</c:v>
                </c:pt>
                <c:pt idx="3599">
                  <c:v>3.5989999999999998</c:v>
                </c:pt>
                <c:pt idx="3600">
                  <c:v>3.6</c:v>
                </c:pt>
                <c:pt idx="3601">
                  <c:v>3.601</c:v>
                </c:pt>
                <c:pt idx="3602">
                  <c:v>3.6019999999999999</c:v>
                </c:pt>
                <c:pt idx="3603">
                  <c:v>3.6029999999999998</c:v>
                </c:pt>
                <c:pt idx="3604">
                  <c:v>3.6040000000000001</c:v>
                </c:pt>
                <c:pt idx="3605">
                  <c:v>3.605</c:v>
                </c:pt>
                <c:pt idx="3606">
                  <c:v>3.6059999999999999</c:v>
                </c:pt>
                <c:pt idx="3607">
                  <c:v>3.6069999999999998</c:v>
                </c:pt>
                <c:pt idx="3608">
                  <c:v>3.6080000000000001</c:v>
                </c:pt>
                <c:pt idx="3609">
                  <c:v>3.609</c:v>
                </c:pt>
                <c:pt idx="3610">
                  <c:v>3.61</c:v>
                </c:pt>
                <c:pt idx="3611">
                  <c:v>3.6109999999999998</c:v>
                </c:pt>
                <c:pt idx="3612">
                  <c:v>3.6120000000000001</c:v>
                </c:pt>
                <c:pt idx="3613">
                  <c:v>3.613</c:v>
                </c:pt>
                <c:pt idx="3614">
                  <c:v>3.6139999999999999</c:v>
                </c:pt>
                <c:pt idx="3615">
                  <c:v>3.6149999999999998</c:v>
                </c:pt>
                <c:pt idx="3616">
                  <c:v>3.6160000000000001</c:v>
                </c:pt>
                <c:pt idx="3617">
                  <c:v>3.617</c:v>
                </c:pt>
                <c:pt idx="3618">
                  <c:v>3.6179999999999999</c:v>
                </c:pt>
                <c:pt idx="3619">
                  <c:v>3.6189999999999998</c:v>
                </c:pt>
                <c:pt idx="3620">
                  <c:v>3.62</c:v>
                </c:pt>
                <c:pt idx="3621">
                  <c:v>3.621</c:v>
                </c:pt>
                <c:pt idx="3622">
                  <c:v>3.6219999999999999</c:v>
                </c:pt>
                <c:pt idx="3623">
                  <c:v>3.6229999999999998</c:v>
                </c:pt>
                <c:pt idx="3624">
                  <c:v>3.6240000000000001</c:v>
                </c:pt>
                <c:pt idx="3625">
                  <c:v>3.625</c:v>
                </c:pt>
                <c:pt idx="3626">
                  <c:v>3.6259999999999999</c:v>
                </c:pt>
                <c:pt idx="3627">
                  <c:v>3.6269999999999998</c:v>
                </c:pt>
                <c:pt idx="3628">
                  <c:v>3.6280000000000001</c:v>
                </c:pt>
                <c:pt idx="3629">
                  <c:v>3.629</c:v>
                </c:pt>
                <c:pt idx="3630">
                  <c:v>3.63</c:v>
                </c:pt>
                <c:pt idx="3631">
                  <c:v>3.6309999999999998</c:v>
                </c:pt>
                <c:pt idx="3632">
                  <c:v>3.6319999999999997</c:v>
                </c:pt>
                <c:pt idx="3633">
                  <c:v>3.633</c:v>
                </c:pt>
                <c:pt idx="3634">
                  <c:v>3.6339999999999999</c:v>
                </c:pt>
                <c:pt idx="3635">
                  <c:v>3.6349999999999998</c:v>
                </c:pt>
                <c:pt idx="3636">
                  <c:v>3.6359999999999997</c:v>
                </c:pt>
                <c:pt idx="3637">
                  <c:v>3.637</c:v>
                </c:pt>
                <c:pt idx="3638">
                  <c:v>3.6379999999999999</c:v>
                </c:pt>
                <c:pt idx="3639">
                  <c:v>3.6389999999999998</c:v>
                </c:pt>
                <c:pt idx="3640">
                  <c:v>3.6399999999999997</c:v>
                </c:pt>
                <c:pt idx="3641">
                  <c:v>3.641</c:v>
                </c:pt>
                <c:pt idx="3642">
                  <c:v>3.6419999999999999</c:v>
                </c:pt>
                <c:pt idx="3643">
                  <c:v>3.6429999999999998</c:v>
                </c:pt>
                <c:pt idx="3644">
                  <c:v>3.6439999999999997</c:v>
                </c:pt>
                <c:pt idx="3645">
                  <c:v>3.645</c:v>
                </c:pt>
                <c:pt idx="3646">
                  <c:v>3.6459999999999999</c:v>
                </c:pt>
                <c:pt idx="3647">
                  <c:v>3.6469999999999998</c:v>
                </c:pt>
                <c:pt idx="3648">
                  <c:v>3.6479999999999997</c:v>
                </c:pt>
                <c:pt idx="3649">
                  <c:v>3.649</c:v>
                </c:pt>
                <c:pt idx="3650">
                  <c:v>3.65</c:v>
                </c:pt>
                <c:pt idx="3651">
                  <c:v>3.6509999999999998</c:v>
                </c:pt>
                <c:pt idx="3652">
                  <c:v>3.6519999999999997</c:v>
                </c:pt>
                <c:pt idx="3653">
                  <c:v>3.653</c:v>
                </c:pt>
                <c:pt idx="3654">
                  <c:v>3.6539999999999999</c:v>
                </c:pt>
                <c:pt idx="3655">
                  <c:v>3.6549999999999998</c:v>
                </c:pt>
                <c:pt idx="3656">
                  <c:v>3.6559999999999997</c:v>
                </c:pt>
                <c:pt idx="3657">
                  <c:v>3.657</c:v>
                </c:pt>
                <c:pt idx="3658">
                  <c:v>3.6579999999999999</c:v>
                </c:pt>
                <c:pt idx="3659">
                  <c:v>3.6589999999999998</c:v>
                </c:pt>
                <c:pt idx="3660">
                  <c:v>3.6599999999999997</c:v>
                </c:pt>
                <c:pt idx="3661">
                  <c:v>3.661</c:v>
                </c:pt>
                <c:pt idx="3662">
                  <c:v>3.6619999999999999</c:v>
                </c:pt>
                <c:pt idx="3663">
                  <c:v>3.6629999999999998</c:v>
                </c:pt>
                <c:pt idx="3664">
                  <c:v>3.6639999999999997</c:v>
                </c:pt>
                <c:pt idx="3665">
                  <c:v>3.665</c:v>
                </c:pt>
                <c:pt idx="3666">
                  <c:v>3.6659999999999999</c:v>
                </c:pt>
                <c:pt idx="3667">
                  <c:v>3.6669999999999998</c:v>
                </c:pt>
                <c:pt idx="3668">
                  <c:v>3.6679999999999997</c:v>
                </c:pt>
                <c:pt idx="3669">
                  <c:v>3.669</c:v>
                </c:pt>
                <c:pt idx="3670">
                  <c:v>3.67</c:v>
                </c:pt>
                <c:pt idx="3671">
                  <c:v>3.6709999999999998</c:v>
                </c:pt>
                <c:pt idx="3672">
                  <c:v>3.6719999999999997</c:v>
                </c:pt>
                <c:pt idx="3673">
                  <c:v>3.673</c:v>
                </c:pt>
                <c:pt idx="3674">
                  <c:v>3.6739999999999999</c:v>
                </c:pt>
                <c:pt idx="3675">
                  <c:v>3.6749999999999998</c:v>
                </c:pt>
                <c:pt idx="3676">
                  <c:v>3.6759999999999997</c:v>
                </c:pt>
                <c:pt idx="3677">
                  <c:v>3.677</c:v>
                </c:pt>
                <c:pt idx="3678">
                  <c:v>3.6779999999999999</c:v>
                </c:pt>
                <c:pt idx="3679">
                  <c:v>3.6789999999999998</c:v>
                </c:pt>
                <c:pt idx="3680">
                  <c:v>3.6799999999999997</c:v>
                </c:pt>
                <c:pt idx="3681">
                  <c:v>3.681</c:v>
                </c:pt>
                <c:pt idx="3682">
                  <c:v>3.6819999999999999</c:v>
                </c:pt>
                <c:pt idx="3683">
                  <c:v>3.6829999999999998</c:v>
                </c:pt>
                <c:pt idx="3684">
                  <c:v>3.6839999999999997</c:v>
                </c:pt>
                <c:pt idx="3685">
                  <c:v>3.6850000000000001</c:v>
                </c:pt>
                <c:pt idx="3686">
                  <c:v>3.6859999999999999</c:v>
                </c:pt>
                <c:pt idx="3687">
                  <c:v>3.6869999999999998</c:v>
                </c:pt>
                <c:pt idx="3688">
                  <c:v>3.6879999999999997</c:v>
                </c:pt>
                <c:pt idx="3689">
                  <c:v>3.6890000000000001</c:v>
                </c:pt>
                <c:pt idx="3690">
                  <c:v>3.69</c:v>
                </c:pt>
                <c:pt idx="3691">
                  <c:v>3.6909999999999998</c:v>
                </c:pt>
                <c:pt idx="3692">
                  <c:v>3.6919999999999997</c:v>
                </c:pt>
                <c:pt idx="3693">
                  <c:v>3.6930000000000001</c:v>
                </c:pt>
                <c:pt idx="3694">
                  <c:v>3.694</c:v>
                </c:pt>
                <c:pt idx="3695">
                  <c:v>3.6949999999999998</c:v>
                </c:pt>
                <c:pt idx="3696">
                  <c:v>3.6959999999999997</c:v>
                </c:pt>
                <c:pt idx="3697">
                  <c:v>3.6970000000000001</c:v>
                </c:pt>
                <c:pt idx="3698">
                  <c:v>3.698</c:v>
                </c:pt>
                <c:pt idx="3699">
                  <c:v>3.6989999999999998</c:v>
                </c:pt>
                <c:pt idx="3700">
                  <c:v>3.6999999999999997</c:v>
                </c:pt>
                <c:pt idx="3701">
                  <c:v>3.7010000000000001</c:v>
                </c:pt>
                <c:pt idx="3702">
                  <c:v>3.702</c:v>
                </c:pt>
                <c:pt idx="3703">
                  <c:v>3.7029999999999998</c:v>
                </c:pt>
                <c:pt idx="3704">
                  <c:v>3.7039999999999997</c:v>
                </c:pt>
                <c:pt idx="3705">
                  <c:v>3.7050000000000001</c:v>
                </c:pt>
                <c:pt idx="3706">
                  <c:v>3.706</c:v>
                </c:pt>
                <c:pt idx="3707">
                  <c:v>3.7069999999999999</c:v>
                </c:pt>
                <c:pt idx="3708">
                  <c:v>3.7079999999999997</c:v>
                </c:pt>
                <c:pt idx="3709">
                  <c:v>3.7090000000000001</c:v>
                </c:pt>
                <c:pt idx="3710">
                  <c:v>3.71</c:v>
                </c:pt>
                <c:pt idx="3711">
                  <c:v>3.7109999999999999</c:v>
                </c:pt>
                <c:pt idx="3712">
                  <c:v>3.7119999999999997</c:v>
                </c:pt>
                <c:pt idx="3713">
                  <c:v>3.7130000000000001</c:v>
                </c:pt>
                <c:pt idx="3714">
                  <c:v>3.714</c:v>
                </c:pt>
                <c:pt idx="3715">
                  <c:v>3.7149999999999999</c:v>
                </c:pt>
                <c:pt idx="3716">
                  <c:v>3.7159999999999997</c:v>
                </c:pt>
                <c:pt idx="3717">
                  <c:v>3.7170000000000001</c:v>
                </c:pt>
                <c:pt idx="3718">
                  <c:v>3.718</c:v>
                </c:pt>
                <c:pt idx="3719">
                  <c:v>3.7189999999999999</c:v>
                </c:pt>
                <c:pt idx="3720">
                  <c:v>3.7199999999999998</c:v>
                </c:pt>
                <c:pt idx="3721">
                  <c:v>3.7210000000000001</c:v>
                </c:pt>
                <c:pt idx="3722">
                  <c:v>3.722</c:v>
                </c:pt>
                <c:pt idx="3723">
                  <c:v>3.7229999999999999</c:v>
                </c:pt>
                <c:pt idx="3724">
                  <c:v>3.7239999999999998</c:v>
                </c:pt>
                <c:pt idx="3725">
                  <c:v>3.7250000000000001</c:v>
                </c:pt>
                <c:pt idx="3726">
                  <c:v>3.726</c:v>
                </c:pt>
                <c:pt idx="3727">
                  <c:v>3.7269999999999999</c:v>
                </c:pt>
                <c:pt idx="3728">
                  <c:v>3.7279999999999998</c:v>
                </c:pt>
                <c:pt idx="3729">
                  <c:v>3.7290000000000001</c:v>
                </c:pt>
                <c:pt idx="3730">
                  <c:v>3.73</c:v>
                </c:pt>
                <c:pt idx="3731">
                  <c:v>3.7309999999999999</c:v>
                </c:pt>
                <c:pt idx="3732">
                  <c:v>3.7319999999999998</c:v>
                </c:pt>
                <c:pt idx="3733">
                  <c:v>3.7330000000000001</c:v>
                </c:pt>
                <c:pt idx="3734">
                  <c:v>3.734</c:v>
                </c:pt>
                <c:pt idx="3735">
                  <c:v>3.7349999999999999</c:v>
                </c:pt>
                <c:pt idx="3736">
                  <c:v>3.7359999999999998</c:v>
                </c:pt>
                <c:pt idx="3737">
                  <c:v>3.7370000000000001</c:v>
                </c:pt>
                <c:pt idx="3738">
                  <c:v>3.738</c:v>
                </c:pt>
                <c:pt idx="3739">
                  <c:v>3.7389999999999999</c:v>
                </c:pt>
                <c:pt idx="3740">
                  <c:v>3.7399999999999998</c:v>
                </c:pt>
                <c:pt idx="3741">
                  <c:v>3.7410000000000001</c:v>
                </c:pt>
                <c:pt idx="3742">
                  <c:v>3.742</c:v>
                </c:pt>
                <c:pt idx="3743">
                  <c:v>3.7429999999999999</c:v>
                </c:pt>
                <c:pt idx="3744">
                  <c:v>3.7439999999999998</c:v>
                </c:pt>
                <c:pt idx="3745">
                  <c:v>3.7450000000000001</c:v>
                </c:pt>
                <c:pt idx="3746">
                  <c:v>3.746</c:v>
                </c:pt>
                <c:pt idx="3747">
                  <c:v>3.7469999999999999</c:v>
                </c:pt>
                <c:pt idx="3748">
                  <c:v>3.7479999999999998</c:v>
                </c:pt>
                <c:pt idx="3749">
                  <c:v>3.7490000000000001</c:v>
                </c:pt>
                <c:pt idx="3750">
                  <c:v>3.75</c:v>
                </c:pt>
                <c:pt idx="3751">
                  <c:v>3.7509999999999999</c:v>
                </c:pt>
                <c:pt idx="3752">
                  <c:v>3.7519999999999998</c:v>
                </c:pt>
                <c:pt idx="3753">
                  <c:v>3.7530000000000001</c:v>
                </c:pt>
                <c:pt idx="3754">
                  <c:v>3.754</c:v>
                </c:pt>
                <c:pt idx="3755">
                  <c:v>3.7549999999999999</c:v>
                </c:pt>
                <c:pt idx="3756">
                  <c:v>3.7559999999999998</c:v>
                </c:pt>
                <c:pt idx="3757">
                  <c:v>3.7569999999999997</c:v>
                </c:pt>
                <c:pt idx="3758">
                  <c:v>3.758</c:v>
                </c:pt>
                <c:pt idx="3759">
                  <c:v>3.7589999999999999</c:v>
                </c:pt>
                <c:pt idx="3760">
                  <c:v>3.76</c:v>
                </c:pt>
                <c:pt idx="3761">
                  <c:v>3.7609999999999997</c:v>
                </c:pt>
                <c:pt idx="3762">
                  <c:v>3.762</c:v>
                </c:pt>
                <c:pt idx="3763">
                  <c:v>3.7629999999999999</c:v>
                </c:pt>
                <c:pt idx="3764">
                  <c:v>3.7639999999999998</c:v>
                </c:pt>
                <c:pt idx="3765">
                  <c:v>3.7649999999999997</c:v>
                </c:pt>
                <c:pt idx="3766">
                  <c:v>3.766</c:v>
                </c:pt>
                <c:pt idx="3767">
                  <c:v>3.7669999999999999</c:v>
                </c:pt>
                <c:pt idx="3768">
                  <c:v>3.7679999999999998</c:v>
                </c:pt>
                <c:pt idx="3769">
                  <c:v>3.7689999999999997</c:v>
                </c:pt>
                <c:pt idx="3770">
                  <c:v>3.77</c:v>
                </c:pt>
                <c:pt idx="3771">
                  <c:v>3.7709999999999999</c:v>
                </c:pt>
                <c:pt idx="3772">
                  <c:v>3.7719999999999998</c:v>
                </c:pt>
                <c:pt idx="3773">
                  <c:v>3.7729999999999997</c:v>
                </c:pt>
                <c:pt idx="3774">
                  <c:v>3.774</c:v>
                </c:pt>
                <c:pt idx="3775">
                  <c:v>3.7749999999999999</c:v>
                </c:pt>
                <c:pt idx="3776">
                  <c:v>3.7759999999999998</c:v>
                </c:pt>
                <c:pt idx="3777">
                  <c:v>3.7769999999999997</c:v>
                </c:pt>
                <c:pt idx="3778">
                  <c:v>3.778</c:v>
                </c:pt>
                <c:pt idx="3779">
                  <c:v>3.7789999999999999</c:v>
                </c:pt>
                <c:pt idx="3780">
                  <c:v>3.78</c:v>
                </c:pt>
                <c:pt idx="3781">
                  <c:v>3.7809999999999997</c:v>
                </c:pt>
                <c:pt idx="3782">
                  <c:v>3.782</c:v>
                </c:pt>
                <c:pt idx="3783">
                  <c:v>3.7829999999999999</c:v>
                </c:pt>
                <c:pt idx="3784">
                  <c:v>3.7839999999999998</c:v>
                </c:pt>
                <c:pt idx="3785">
                  <c:v>3.7849999999999997</c:v>
                </c:pt>
                <c:pt idx="3786">
                  <c:v>3.786</c:v>
                </c:pt>
                <c:pt idx="3787">
                  <c:v>3.7869999999999999</c:v>
                </c:pt>
                <c:pt idx="3788">
                  <c:v>3.7879999999999998</c:v>
                </c:pt>
                <c:pt idx="3789">
                  <c:v>3.7889999999999997</c:v>
                </c:pt>
                <c:pt idx="3790">
                  <c:v>3.79</c:v>
                </c:pt>
                <c:pt idx="3791">
                  <c:v>3.7909999999999999</c:v>
                </c:pt>
                <c:pt idx="3792">
                  <c:v>3.7919999999999998</c:v>
                </c:pt>
                <c:pt idx="3793">
                  <c:v>3.7929999999999997</c:v>
                </c:pt>
                <c:pt idx="3794">
                  <c:v>3.794</c:v>
                </c:pt>
                <c:pt idx="3795">
                  <c:v>3.7949999999999999</c:v>
                </c:pt>
                <c:pt idx="3796">
                  <c:v>3.7959999999999998</c:v>
                </c:pt>
                <c:pt idx="3797">
                  <c:v>3.7969999999999997</c:v>
                </c:pt>
                <c:pt idx="3798">
                  <c:v>3.798</c:v>
                </c:pt>
                <c:pt idx="3799">
                  <c:v>3.7989999999999999</c:v>
                </c:pt>
                <c:pt idx="3800">
                  <c:v>3.8</c:v>
                </c:pt>
                <c:pt idx="3801">
                  <c:v>3.8009999999999997</c:v>
                </c:pt>
                <c:pt idx="3802">
                  <c:v>3.802</c:v>
                </c:pt>
                <c:pt idx="3803">
                  <c:v>3.8029999999999999</c:v>
                </c:pt>
                <c:pt idx="3804">
                  <c:v>3.8039999999999998</c:v>
                </c:pt>
                <c:pt idx="3805">
                  <c:v>3.8049999999999997</c:v>
                </c:pt>
                <c:pt idx="3806">
                  <c:v>3.806</c:v>
                </c:pt>
                <c:pt idx="3807">
                  <c:v>3.8069999999999999</c:v>
                </c:pt>
                <c:pt idx="3808">
                  <c:v>3.8079999999999998</c:v>
                </c:pt>
                <c:pt idx="3809">
                  <c:v>3.8089999999999997</c:v>
                </c:pt>
                <c:pt idx="3810">
                  <c:v>3.81</c:v>
                </c:pt>
                <c:pt idx="3811">
                  <c:v>3.8109999999999999</c:v>
                </c:pt>
                <c:pt idx="3812">
                  <c:v>3.8119999999999998</c:v>
                </c:pt>
                <c:pt idx="3813">
                  <c:v>3.8129999999999997</c:v>
                </c:pt>
                <c:pt idx="3814">
                  <c:v>3.8140000000000001</c:v>
                </c:pt>
                <c:pt idx="3815">
                  <c:v>3.8149999999999999</c:v>
                </c:pt>
                <c:pt idx="3816">
                  <c:v>3.8159999999999998</c:v>
                </c:pt>
                <c:pt idx="3817">
                  <c:v>3.8169999999999997</c:v>
                </c:pt>
                <c:pt idx="3818">
                  <c:v>3.8180000000000001</c:v>
                </c:pt>
                <c:pt idx="3819">
                  <c:v>3.819</c:v>
                </c:pt>
                <c:pt idx="3820">
                  <c:v>3.82</c:v>
                </c:pt>
                <c:pt idx="3821">
                  <c:v>3.8209999999999997</c:v>
                </c:pt>
                <c:pt idx="3822">
                  <c:v>3.8220000000000001</c:v>
                </c:pt>
                <c:pt idx="3823">
                  <c:v>3.823</c:v>
                </c:pt>
                <c:pt idx="3824">
                  <c:v>3.8239999999999998</c:v>
                </c:pt>
                <c:pt idx="3825">
                  <c:v>3.8249999999999997</c:v>
                </c:pt>
                <c:pt idx="3826">
                  <c:v>3.8260000000000001</c:v>
                </c:pt>
                <c:pt idx="3827">
                  <c:v>3.827</c:v>
                </c:pt>
                <c:pt idx="3828">
                  <c:v>3.8279999999999998</c:v>
                </c:pt>
                <c:pt idx="3829">
                  <c:v>3.8289999999999997</c:v>
                </c:pt>
                <c:pt idx="3830">
                  <c:v>3.83</c:v>
                </c:pt>
                <c:pt idx="3831">
                  <c:v>3.831</c:v>
                </c:pt>
                <c:pt idx="3832">
                  <c:v>3.8319999999999999</c:v>
                </c:pt>
                <c:pt idx="3833">
                  <c:v>3.8329999999999997</c:v>
                </c:pt>
                <c:pt idx="3834">
                  <c:v>3.8340000000000001</c:v>
                </c:pt>
                <c:pt idx="3835">
                  <c:v>3.835</c:v>
                </c:pt>
                <c:pt idx="3836">
                  <c:v>3.8359999999999999</c:v>
                </c:pt>
                <c:pt idx="3837">
                  <c:v>3.8369999999999997</c:v>
                </c:pt>
                <c:pt idx="3838">
                  <c:v>3.8380000000000001</c:v>
                </c:pt>
                <c:pt idx="3839">
                  <c:v>3.839</c:v>
                </c:pt>
                <c:pt idx="3840">
                  <c:v>3.84</c:v>
                </c:pt>
                <c:pt idx="3841">
                  <c:v>3.8409999999999997</c:v>
                </c:pt>
                <c:pt idx="3842">
                  <c:v>3.8420000000000001</c:v>
                </c:pt>
                <c:pt idx="3843">
                  <c:v>3.843</c:v>
                </c:pt>
                <c:pt idx="3844">
                  <c:v>3.8439999999999999</c:v>
                </c:pt>
                <c:pt idx="3845">
                  <c:v>3.8449999999999998</c:v>
                </c:pt>
                <c:pt idx="3846">
                  <c:v>3.8460000000000001</c:v>
                </c:pt>
                <c:pt idx="3847">
                  <c:v>3.847</c:v>
                </c:pt>
                <c:pt idx="3848">
                  <c:v>3.8479999999999999</c:v>
                </c:pt>
                <c:pt idx="3849">
                  <c:v>3.8489999999999998</c:v>
                </c:pt>
                <c:pt idx="3850">
                  <c:v>3.85</c:v>
                </c:pt>
                <c:pt idx="3851">
                  <c:v>3.851</c:v>
                </c:pt>
                <c:pt idx="3852">
                  <c:v>3.8519999999999999</c:v>
                </c:pt>
                <c:pt idx="3853">
                  <c:v>3.8529999999999998</c:v>
                </c:pt>
                <c:pt idx="3854">
                  <c:v>3.8540000000000001</c:v>
                </c:pt>
                <c:pt idx="3855">
                  <c:v>3.855</c:v>
                </c:pt>
                <c:pt idx="3856">
                  <c:v>3.8559999999999999</c:v>
                </c:pt>
                <c:pt idx="3857">
                  <c:v>3.8569999999999998</c:v>
                </c:pt>
                <c:pt idx="3858">
                  <c:v>3.8580000000000001</c:v>
                </c:pt>
                <c:pt idx="3859">
                  <c:v>3.859</c:v>
                </c:pt>
                <c:pt idx="3860">
                  <c:v>3.86</c:v>
                </c:pt>
                <c:pt idx="3861">
                  <c:v>3.8609999999999998</c:v>
                </c:pt>
                <c:pt idx="3862">
                  <c:v>3.8620000000000001</c:v>
                </c:pt>
                <c:pt idx="3863">
                  <c:v>3.863</c:v>
                </c:pt>
                <c:pt idx="3864">
                  <c:v>3.8639999999999999</c:v>
                </c:pt>
                <c:pt idx="3865">
                  <c:v>3.8649999999999998</c:v>
                </c:pt>
                <c:pt idx="3866">
                  <c:v>3.8660000000000001</c:v>
                </c:pt>
                <c:pt idx="3867">
                  <c:v>3.867</c:v>
                </c:pt>
                <c:pt idx="3868">
                  <c:v>3.8679999999999999</c:v>
                </c:pt>
                <c:pt idx="3869">
                  <c:v>3.8689999999999998</c:v>
                </c:pt>
                <c:pt idx="3870">
                  <c:v>3.87</c:v>
                </c:pt>
                <c:pt idx="3871">
                  <c:v>3.871</c:v>
                </c:pt>
                <c:pt idx="3872">
                  <c:v>3.8719999999999999</c:v>
                </c:pt>
                <c:pt idx="3873">
                  <c:v>3.8729999999999998</c:v>
                </c:pt>
                <c:pt idx="3874">
                  <c:v>3.8740000000000001</c:v>
                </c:pt>
                <c:pt idx="3875">
                  <c:v>3.875</c:v>
                </c:pt>
                <c:pt idx="3876">
                  <c:v>3.8759999999999999</c:v>
                </c:pt>
                <c:pt idx="3877">
                  <c:v>3.8769999999999998</c:v>
                </c:pt>
                <c:pt idx="3878">
                  <c:v>3.8780000000000001</c:v>
                </c:pt>
                <c:pt idx="3879">
                  <c:v>3.879</c:v>
                </c:pt>
                <c:pt idx="3880">
                  <c:v>3.88</c:v>
                </c:pt>
                <c:pt idx="3881">
                  <c:v>3.8810000000000002</c:v>
                </c:pt>
                <c:pt idx="3882">
                  <c:v>3.8819999999999997</c:v>
                </c:pt>
                <c:pt idx="3883">
                  <c:v>3.883</c:v>
                </c:pt>
                <c:pt idx="3884">
                  <c:v>3.8839999999999995</c:v>
                </c:pt>
                <c:pt idx="3885">
                  <c:v>3.8849999999999998</c:v>
                </c:pt>
                <c:pt idx="3886">
                  <c:v>3.8860000000000001</c:v>
                </c:pt>
                <c:pt idx="3887">
                  <c:v>3.8869999999999996</c:v>
                </c:pt>
                <c:pt idx="3888">
                  <c:v>3.8879999999999999</c:v>
                </c:pt>
                <c:pt idx="3889">
                  <c:v>3.8890000000000002</c:v>
                </c:pt>
                <c:pt idx="3890">
                  <c:v>3.8899999999999997</c:v>
                </c:pt>
                <c:pt idx="3891">
                  <c:v>3.891</c:v>
                </c:pt>
                <c:pt idx="3892">
                  <c:v>3.8919999999999995</c:v>
                </c:pt>
                <c:pt idx="3893">
                  <c:v>3.8929999999999998</c:v>
                </c:pt>
                <c:pt idx="3894">
                  <c:v>3.8940000000000001</c:v>
                </c:pt>
                <c:pt idx="3895">
                  <c:v>3.8949999999999996</c:v>
                </c:pt>
                <c:pt idx="3896">
                  <c:v>3.8959999999999999</c:v>
                </c:pt>
                <c:pt idx="3897">
                  <c:v>3.8970000000000002</c:v>
                </c:pt>
                <c:pt idx="3898">
                  <c:v>3.8979999999999997</c:v>
                </c:pt>
                <c:pt idx="3899">
                  <c:v>3.899</c:v>
                </c:pt>
                <c:pt idx="3900">
                  <c:v>3.8999999999999995</c:v>
                </c:pt>
                <c:pt idx="3901">
                  <c:v>3.9009999999999998</c:v>
                </c:pt>
                <c:pt idx="3902">
                  <c:v>3.9020000000000001</c:v>
                </c:pt>
                <c:pt idx="3903">
                  <c:v>3.9029999999999996</c:v>
                </c:pt>
                <c:pt idx="3904">
                  <c:v>3.9039999999999999</c:v>
                </c:pt>
                <c:pt idx="3905">
                  <c:v>3.9050000000000002</c:v>
                </c:pt>
                <c:pt idx="3906">
                  <c:v>3.9059999999999997</c:v>
                </c:pt>
                <c:pt idx="3907">
                  <c:v>3.907</c:v>
                </c:pt>
                <c:pt idx="3908">
                  <c:v>3.9079999999999995</c:v>
                </c:pt>
                <c:pt idx="3909">
                  <c:v>3.9089999999999998</c:v>
                </c:pt>
                <c:pt idx="3910">
                  <c:v>3.91</c:v>
                </c:pt>
                <c:pt idx="3911">
                  <c:v>3.9109999999999996</c:v>
                </c:pt>
                <c:pt idx="3912">
                  <c:v>3.9119999999999999</c:v>
                </c:pt>
                <c:pt idx="3913">
                  <c:v>3.9130000000000003</c:v>
                </c:pt>
                <c:pt idx="3914">
                  <c:v>3.9139999999999997</c:v>
                </c:pt>
                <c:pt idx="3915">
                  <c:v>3.915</c:v>
                </c:pt>
                <c:pt idx="3916">
                  <c:v>3.9159999999999995</c:v>
                </c:pt>
                <c:pt idx="3917">
                  <c:v>3.9169999999999998</c:v>
                </c:pt>
                <c:pt idx="3918">
                  <c:v>3.9180000000000001</c:v>
                </c:pt>
                <c:pt idx="3919">
                  <c:v>3.9189999999999996</c:v>
                </c:pt>
                <c:pt idx="3920">
                  <c:v>3.92</c:v>
                </c:pt>
                <c:pt idx="3921">
                  <c:v>3.9210000000000003</c:v>
                </c:pt>
                <c:pt idx="3922">
                  <c:v>3.9219999999999997</c:v>
                </c:pt>
                <c:pt idx="3923">
                  <c:v>3.923</c:v>
                </c:pt>
                <c:pt idx="3924">
                  <c:v>3.9239999999999995</c:v>
                </c:pt>
                <c:pt idx="3925">
                  <c:v>3.9249999999999998</c:v>
                </c:pt>
                <c:pt idx="3926">
                  <c:v>3.9260000000000002</c:v>
                </c:pt>
                <c:pt idx="3927">
                  <c:v>3.9269999999999996</c:v>
                </c:pt>
                <c:pt idx="3928">
                  <c:v>3.9279999999999999</c:v>
                </c:pt>
                <c:pt idx="3929">
                  <c:v>3.9290000000000003</c:v>
                </c:pt>
                <c:pt idx="3930">
                  <c:v>3.9299999999999997</c:v>
                </c:pt>
                <c:pt idx="3931">
                  <c:v>3.931</c:v>
                </c:pt>
                <c:pt idx="3932">
                  <c:v>3.9319999999999995</c:v>
                </c:pt>
                <c:pt idx="3933">
                  <c:v>3.9329999999999998</c:v>
                </c:pt>
                <c:pt idx="3934">
                  <c:v>3.9340000000000002</c:v>
                </c:pt>
                <c:pt idx="3935">
                  <c:v>3.9349999999999996</c:v>
                </c:pt>
                <c:pt idx="3936">
                  <c:v>3.9359999999999999</c:v>
                </c:pt>
                <c:pt idx="3937">
                  <c:v>3.9370000000000003</c:v>
                </c:pt>
                <c:pt idx="3938">
                  <c:v>3.9379999999999997</c:v>
                </c:pt>
                <c:pt idx="3939">
                  <c:v>3.9390000000000001</c:v>
                </c:pt>
                <c:pt idx="3940">
                  <c:v>3.9399999999999995</c:v>
                </c:pt>
                <c:pt idx="3941">
                  <c:v>3.9409999999999998</c:v>
                </c:pt>
                <c:pt idx="3942">
                  <c:v>3.9420000000000002</c:v>
                </c:pt>
                <c:pt idx="3943">
                  <c:v>3.9429999999999996</c:v>
                </c:pt>
                <c:pt idx="3944">
                  <c:v>3.944</c:v>
                </c:pt>
                <c:pt idx="3945">
                  <c:v>3.9450000000000003</c:v>
                </c:pt>
                <c:pt idx="3946">
                  <c:v>3.9459999999999997</c:v>
                </c:pt>
                <c:pt idx="3947">
                  <c:v>3.9470000000000001</c:v>
                </c:pt>
                <c:pt idx="3948">
                  <c:v>3.9479999999999995</c:v>
                </c:pt>
                <c:pt idx="3949">
                  <c:v>3.9489999999999998</c:v>
                </c:pt>
                <c:pt idx="3950">
                  <c:v>3.95</c:v>
                </c:pt>
                <c:pt idx="3951">
                  <c:v>3.9509999999999996</c:v>
                </c:pt>
                <c:pt idx="3952">
                  <c:v>3.952</c:v>
                </c:pt>
                <c:pt idx="3953">
                  <c:v>3.9530000000000003</c:v>
                </c:pt>
                <c:pt idx="3954">
                  <c:v>3.9539999999999997</c:v>
                </c:pt>
                <c:pt idx="3955">
                  <c:v>3.9550000000000001</c:v>
                </c:pt>
                <c:pt idx="3956">
                  <c:v>3.9559999999999995</c:v>
                </c:pt>
                <c:pt idx="3957">
                  <c:v>3.9569999999999999</c:v>
                </c:pt>
                <c:pt idx="3958">
                  <c:v>3.9580000000000002</c:v>
                </c:pt>
                <c:pt idx="3959">
                  <c:v>3.9589999999999996</c:v>
                </c:pt>
                <c:pt idx="3960">
                  <c:v>3.96</c:v>
                </c:pt>
                <c:pt idx="3961">
                  <c:v>3.9610000000000003</c:v>
                </c:pt>
                <c:pt idx="3962">
                  <c:v>3.9619999999999997</c:v>
                </c:pt>
                <c:pt idx="3963">
                  <c:v>3.9630000000000001</c:v>
                </c:pt>
                <c:pt idx="3964">
                  <c:v>3.9639999999999995</c:v>
                </c:pt>
                <c:pt idx="3965">
                  <c:v>3.9649999999999999</c:v>
                </c:pt>
                <c:pt idx="3966">
                  <c:v>3.9660000000000002</c:v>
                </c:pt>
                <c:pt idx="3967">
                  <c:v>3.9669999999999996</c:v>
                </c:pt>
                <c:pt idx="3968">
                  <c:v>3.968</c:v>
                </c:pt>
                <c:pt idx="3969">
                  <c:v>3.9690000000000003</c:v>
                </c:pt>
                <c:pt idx="3970">
                  <c:v>3.9699999999999998</c:v>
                </c:pt>
                <c:pt idx="3971">
                  <c:v>3.9710000000000001</c:v>
                </c:pt>
                <c:pt idx="3972">
                  <c:v>3.9719999999999995</c:v>
                </c:pt>
                <c:pt idx="3973">
                  <c:v>3.9729999999999999</c:v>
                </c:pt>
                <c:pt idx="3974">
                  <c:v>3.9740000000000002</c:v>
                </c:pt>
                <c:pt idx="3975">
                  <c:v>3.9749999999999996</c:v>
                </c:pt>
                <c:pt idx="3976">
                  <c:v>3.976</c:v>
                </c:pt>
                <c:pt idx="3977">
                  <c:v>3.9770000000000003</c:v>
                </c:pt>
                <c:pt idx="3978">
                  <c:v>3.9779999999999998</c:v>
                </c:pt>
                <c:pt idx="3979">
                  <c:v>3.9790000000000001</c:v>
                </c:pt>
                <c:pt idx="3980">
                  <c:v>3.9799999999999995</c:v>
                </c:pt>
                <c:pt idx="3981">
                  <c:v>3.9809999999999999</c:v>
                </c:pt>
                <c:pt idx="3982">
                  <c:v>3.9820000000000002</c:v>
                </c:pt>
                <c:pt idx="3983">
                  <c:v>3.9829999999999997</c:v>
                </c:pt>
                <c:pt idx="3984">
                  <c:v>3.984</c:v>
                </c:pt>
                <c:pt idx="3985">
                  <c:v>3.9850000000000003</c:v>
                </c:pt>
                <c:pt idx="3986">
                  <c:v>3.9859999999999998</c:v>
                </c:pt>
                <c:pt idx="3987">
                  <c:v>3.9870000000000001</c:v>
                </c:pt>
                <c:pt idx="3988">
                  <c:v>3.9879999999999995</c:v>
                </c:pt>
                <c:pt idx="3989">
                  <c:v>3.9889999999999999</c:v>
                </c:pt>
                <c:pt idx="3990">
                  <c:v>3.99</c:v>
                </c:pt>
                <c:pt idx="3991">
                  <c:v>3.9909999999999997</c:v>
                </c:pt>
                <c:pt idx="3992">
                  <c:v>3.992</c:v>
                </c:pt>
                <c:pt idx="3993">
                  <c:v>3.9930000000000003</c:v>
                </c:pt>
                <c:pt idx="3994">
                  <c:v>3.9939999999999998</c:v>
                </c:pt>
                <c:pt idx="3995">
                  <c:v>3.9950000000000001</c:v>
                </c:pt>
                <c:pt idx="3996">
                  <c:v>3.9959999999999996</c:v>
                </c:pt>
                <c:pt idx="3997">
                  <c:v>3.9969999999999999</c:v>
                </c:pt>
                <c:pt idx="3998">
                  <c:v>3.9980000000000002</c:v>
                </c:pt>
                <c:pt idx="3999">
                  <c:v>3.9989999999999997</c:v>
                </c:pt>
                <c:pt idx="4000">
                  <c:v>4</c:v>
                </c:pt>
                <c:pt idx="4001">
                  <c:v>4.0010000000000003</c:v>
                </c:pt>
                <c:pt idx="4002">
                  <c:v>4.0019999999999998</c:v>
                </c:pt>
                <c:pt idx="4003">
                  <c:v>4.0030000000000001</c:v>
                </c:pt>
                <c:pt idx="4004">
                  <c:v>4.0039999999999996</c:v>
                </c:pt>
                <c:pt idx="4005">
                  <c:v>4.0049999999999999</c:v>
                </c:pt>
                <c:pt idx="4006">
                  <c:v>4.0060000000000002</c:v>
                </c:pt>
                <c:pt idx="4007">
                  <c:v>4.0069999999999997</c:v>
                </c:pt>
                <c:pt idx="4008">
                  <c:v>4.008</c:v>
                </c:pt>
                <c:pt idx="4009">
                  <c:v>4.0089999999999995</c:v>
                </c:pt>
                <c:pt idx="4010">
                  <c:v>4.01</c:v>
                </c:pt>
                <c:pt idx="4011">
                  <c:v>4.0110000000000001</c:v>
                </c:pt>
                <c:pt idx="4012">
                  <c:v>4.0119999999999996</c:v>
                </c:pt>
                <c:pt idx="4013">
                  <c:v>4.0129999999999999</c:v>
                </c:pt>
                <c:pt idx="4014">
                  <c:v>4.0140000000000002</c:v>
                </c:pt>
                <c:pt idx="4015">
                  <c:v>4.0149999999999997</c:v>
                </c:pt>
                <c:pt idx="4016">
                  <c:v>4.016</c:v>
                </c:pt>
                <c:pt idx="4017">
                  <c:v>4.0169999999999995</c:v>
                </c:pt>
                <c:pt idx="4018">
                  <c:v>4.0179999999999998</c:v>
                </c:pt>
                <c:pt idx="4019">
                  <c:v>4.0190000000000001</c:v>
                </c:pt>
                <c:pt idx="4020">
                  <c:v>4.0199999999999996</c:v>
                </c:pt>
                <c:pt idx="4021">
                  <c:v>4.0209999999999999</c:v>
                </c:pt>
                <c:pt idx="4022">
                  <c:v>4.0220000000000002</c:v>
                </c:pt>
                <c:pt idx="4023">
                  <c:v>4.0229999999999997</c:v>
                </c:pt>
                <c:pt idx="4024">
                  <c:v>4.024</c:v>
                </c:pt>
                <c:pt idx="4025">
                  <c:v>4.0249999999999995</c:v>
                </c:pt>
                <c:pt idx="4026">
                  <c:v>4.0259999999999998</c:v>
                </c:pt>
                <c:pt idx="4027">
                  <c:v>4.0270000000000001</c:v>
                </c:pt>
                <c:pt idx="4028">
                  <c:v>4.0279999999999996</c:v>
                </c:pt>
                <c:pt idx="4029">
                  <c:v>4.0289999999999999</c:v>
                </c:pt>
                <c:pt idx="4030">
                  <c:v>4.03</c:v>
                </c:pt>
                <c:pt idx="4031">
                  <c:v>4.0309999999999997</c:v>
                </c:pt>
                <c:pt idx="4032">
                  <c:v>4.032</c:v>
                </c:pt>
                <c:pt idx="4033">
                  <c:v>4.0329999999999995</c:v>
                </c:pt>
                <c:pt idx="4034">
                  <c:v>4.0339999999999998</c:v>
                </c:pt>
                <c:pt idx="4035">
                  <c:v>4.0350000000000001</c:v>
                </c:pt>
                <c:pt idx="4036">
                  <c:v>4.0359999999999996</c:v>
                </c:pt>
                <c:pt idx="4037">
                  <c:v>4.0369999999999999</c:v>
                </c:pt>
                <c:pt idx="4038">
                  <c:v>4.0380000000000003</c:v>
                </c:pt>
                <c:pt idx="4039">
                  <c:v>4.0389999999999997</c:v>
                </c:pt>
                <c:pt idx="4040">
                  <c:v>4.04</c:v>
                </c:pt>
                <c:pt idx="4041">
                  <c:v>4.0409999999999995</c:v>
                </c:pt>
                <c:pt idx="4042">
                  <c:v>4.0419999999999998</c:v>
                </c:pt>
                <c:pt idx="4043">
                  <c:v>4.0430000000000001</c:v>
                </c:pt>
                <c:pt idx="4044">
                  <c:v>4.0439999999999996</c:v>
                </c:pt>
                <c:pt idx="4045">
                  <c:v>4.0449999999999999</c:v>
                </c:pt>
                <c:pt idx="4046">
                  <c:v>4.0460000000000003</c:v>
                </c:pt>
                <c:pt idx="4047">
                  <c:v>4.0469999999999997</c:v>
                </c:pt>
                <c:pt idx="4048">
                  <c:v>4.048</c:v>
                </c:pt>
                <c:pt idx="4049">
                  <c:v>4.0489999999999995</c:v>
                </c:pt>
                <c:pt idx="4050">
                  <c:v>4.05</c:v>
                </c:pt>
                <c:pt idx="4051">
                  <c:v>4.0510000000000002</c:v>
                </c:pt>
                <c:pt idx="4052">
                  <c:v>4.0519999999999996</c:v>
                </c:pt>
                <c:pt idx="4053">
                  <c:v>4.0529999999999999</c:v>
                </c:pt>
                <c:pt idx="4054">
                  <c:v>4.0540000000000003</c:v>
                </c:pt>
                <c:pt idx="4055">
                  <c:v>4.0549999999999997</c:v>
                </c:pt>
                <c:pt idx="4056">
                  <c:v>4.056</c:v>
                </c:pt>
                <c:pt idx="4057">
                  <c:v>4.0569999999999995</c:v>
                </c:pt>
                <c:pt idx="4058">
                  <c:v>4.0579999999999998</c:v>
                </c:pt>
                <c:pt idx="4059">
                  <c:v>4.0590000000000002</c:v>
                </c:pt>
                <c:pt idx="4060">
                  <c:v>4.0599999999999996</c:v>
                </c:pt>
                <c:pt idx="4061">
                  <c:v>4.0609999999999999</c:v>
                </c:pt>
                <c:pt idx="4062">
                  <c:v>4.0620000000000003</c:v>
                </c:pt>
                <c:pt idx="4063">
                  <c:v>4.0629999999999997</c:v>
                </c:pt>
                <c:pt idx="4064">
                  <c:v>4.0640000000000001</c:v>
                </c:pt>
                <c:pt idx="4065">
                  <c:v>4.0649999999999995</c:v>
                </c:pt>
                <c:pt idx="4066">
                  <c:v>4.0659999999999998</c:v>
                </c:pt>
                <c:pt idx="4067">
                  <c:v>4.0670000000000002</c:v>
                </c:pt>
                <c:pt idx="4068">
                  <c:v>4.0679999999999996</c:v>
                </c:pt>
                <c:pt idx="4069">
                  <c:v>4.069</c:v>
                </c:pt>
                <c:pt idx="4070">
                  <c:v>4.07</c:v>
                </c:pt>
                <c:pt idx="4071">
                  <c:v>4.0709999999999997</c:v>
                </c:pt>
                <c:pt idx="4072">
                  <c:v>4.0720000000000001</c:v>
                </c:pt>
                <c:pt idx="4073">
                  <c:v>4.0729999999999995</c:v>
                </c:pt>
                <c:pt idx="4074">
                  <c:v>4.0739999999999998</c:v>
                </c:pt>
                <c:pt idx="4075">
                  <c:v>4.0750000000000002</c:v>
                </c:pt>
                <c:pt idx="4076">
                  <c:v>4.0759999999999996</c:v>
                </c:pt>
                <c:pt idx="4077">
                  <c:v>4.077</c:v>
                </c:pt>
                <c:pt idx="4078">
                  <c:v>4.0780000000000003</c:v>
                </c:pt>
                <c:pt idx="4079">
                  <c:v>4.0789999999999997</c:v>
                </c:pt>
                <c:pt idx="4080">
                  <c:v>4.08</c:v>
                </c:pt>
                <c:pt idx="4081">
                  <c:v>4.0809999999999995</c:v>
                </c:pt>
                <c:pt idx="4082">
                  <c:v>4.0819999999999999</c:v>
                </c:pt>
                <c:pt idx="4083">
                  <c:v>4.0830000000000002</c:v>
                </c:pt>
                <c:pt idx="4084">
                  <c:v>4.0839999999999996</c:v>
                </c:pt>
                <c:pt idx="4085">
                  <c:v>4.085</c:v>
                </c:pt>
                <c:pt idx="4086">
                  <c:v>4.0860000000000003</c:v>
                </c:pt>
                <c:pt idx="4087">
                  <c:v>4.0869999999999997</c:v>
                </c:pt>
                <c:pt idx="4088">
                  <c:v>4.0880000000000001</c:v>
                </c:pt>
                <c:pt idx="4089">
                  <c:v>4.0889999999999995</c:v>
                </c:pt>
                <c:pt idx="4090">
                  <c:v>4.09</c:v>
                </c:pt>
                <c:pt idx="4091">
                  <c:v>4.0910000000000002</c:v>
                </c:pt>
                <c:pt idx="4092">
                  <c:v>4.0919999999999996</c:v>
                </c:pt>
                <c:pt idx="4093">
                  <c:v>4.093</c:v>
                </c:pt>
                <c:pt idx="4094">
                  <c:v>4.0940000000000003</c:v>
                </c:pt>
                <c:pt idx="4095">
                  <c:v>4.0949999999999998</c:v>
                </c:pt>
                <c:pt idx="4096">
                  <c:v>4.0960000000000001</c:v>
                </c:pt>
                <c:pt idx="4097">
                  <c:v>4.0969999999999995</c:v>
                </c:pt>
                <c:pt idx="4098">
                  <c:v>4.0979999999999999</c:v>
                </c:pt>
              </c:numCache>
            </c:numRef>
          </c:xVal>
          <c:yVal>
            <c:numRef>
              <c:f>'Prueba 1'!$X$4:$X$4102</c:f>
              <c:numCache>
                <c:formatCode>0.0</c:formatCode>
                <c:ptCount val="4099"/>
                <c:pt idx="0">
                  <c:v>1.0002732288905478</c:v>
                </c:pt>
                <c:pt idx="1">
                  <c:v>1.042900137318139</c:v>
                </c:pt>
                <c:pt idx="2">
                  <c:v>1.042900137318139</c:v>
                </c:pt>
                <c:pt idx="3">
                  <c:v>1.042900137318139</c:v>
                </c:pt>
                <c:pt idx="4">
                  <c:v>1.0002731114772261</c:v>
                </c:pt>
                <c:pt idx="5">
                  <c:v>1.04290013730889</c:v>
                </c:pt>
                <c:pt idx="6">
                  <c:v>1.04290013730889</c:v>
                </c:pt>
                <c:pt idx="7">
                  <c:v>1.0002731114772254</c:v>
                </c:pt>
                <c:pt idx="8">
                  <c:v>1.04290013730889</c:v>
                </c:pt>
                <c:pt idx="9">
                  <c:v>1.04290013730889</c:v>
                </c:pt>
                <c:pt idx="10">
                  <c:v>1.04290013730889</c:v>
                </c:pt>
                <c:pt idx="11">
                  <c:v>1.0002731114772252</c:v>
                </c:pt>
                <c:pt idx="12">
                  <c:v>1.04290013730889</c:v>
                </c:pt>
                <c:pt idx="13">
                  <c:v>1.0002731114772254</c:v>
                </c:pt>
                <c:pt idx="14">
                  <c:v>1.04290013730889</c:v>
                </c:pt>
                <c:pt idx="15">
                  <c:v>1.04290013730889</c:v>
                </c:pt>
                <c:pt idx="16">
                  <c:v>1.04290013730889</c:v>
                </c:pt>
                <c:pt idx="17">
                  <c:v>1.04290013730889</c:v>
                </c:pt>
                <c:pt idx="18">
                  <c:v>1.0002731114772252</c:v>
                </c:pt>
                <c:pt idx="19">
                  <c:v>1.04290013730889</c:v>
                </c:pt>
                <c:pt idx="20">
                  <c:v>1.0002731114772254</c:v>
                </c:pt>
                <c:pt idx="21">
                  <c:v>1.0002731114772254</c:v>
                </c:pt>
                <c:pt idx="22">
                  <c:v>1.04290013730889</c:v>
                </c:pt>
                <c:pt idx="23">
                  <c:v>1.04290013730889</c:v>
                </c:pt>
                <c:pt idx="24">
                  <c:v>1.04290013730889</c:v>
                </c:pt>
                <c:pt idx="25">
                  <c:v>1.0000000007812233</c:v>
                </c:pt>
                <c:pt idx="26">
                  <c:v>1.0002732276701702</c:v>
                </c:pt>
                <c:pt idx="27">
                  <c:v>1.0002732276701702</c:v>
                </c:pt>
                <c:pt idx="28">
                  <c:v>1.000000000809834</c:v>
                </c:pt>
                <c:pt idx="29">
                  <c:v>1.000273227648083</c:v>
                </c:pt>
                <c:pt idx="30">
                  <c:v>1.0000000008098338</c:v>
                </c:pt>
                <c:pt idx="31">
                  <c:v>1.0000000008098338</c:v>
                </c:pt>
                <c:pt idx="32">
                  <c:v>1.0000000008098338</c:v>
                </c:pt>
                <c:pt idx="33">
                  <c:v>1.0002732276480837</c:v>
                </c:pt>
                <c:pt idx="34">
                  <c:v>1.0000000008098342</c:v>
                </c:pt>
                <c:pt idx="35">
                  <c:v>1.000273227648083</c:v>
                </c:pt>
                <c:pt idx="36">
                  <c:v>1.0000000008098338</c:v>
                </c:pt>
                <c:pt idx="37">
                  <c:v>1.0002732276480837</c:v>
                </c:pt>
                <c:pt idx="38">
                  <c:v>1.0000000008098342</c:v>
                </c:pt>
                <c:pt idx="39">
                  <c:v>1.000273227648083</c:v>
                </c:pt>
                <c:pt idx="40">
                  <c:v>1.0429001373180411</c:v>
                </c:pt>
                <c:pt idx="41">
                  <c:v>1.0429001373180411</c:v>
                </c:pt>
                <c:pt idx="42">
                  <c:v>1.0002731114772263</c:v>
                </c:pt>
                <c:pt idx="43">
                  <c:v>1.04290013730889</c:v>
                </c:pt>
                <c:pt idx="44">
                  <c:v>1.0002731114772252</c:v>
                </c:pt>
                <c:pt idx="45">
                  <c:v>1.0000000008082803</c:v>
                </c:pt>
                <c:pt idx="46">
                  <c:v>1.0429000858294597</c:v>
                </c:pt>
                <c:pt idx="47">
                  <c:v>1.0002731114742529</c:v>
                </c:pt>
                <c:pt idx="48">
                  <c:v>1.0002731114742529</c:v>
                </c:pt>
                <c:pt idx="49">
                  <c:v>1.0002731114742529</c:v>
                </c:pt>
                <c:pt idx="50">
                  <c:v>1.0429001373088898</c:v>
                </c:pt>
                <c:pt idx="51">
                  <c:v>1.0429001373088898</c:v>
                </c:pt>
                <c:pt idx="52">
                  <c:v>1.0429001373088898</c:v>
                </c:pt>
                <c:pt idx="53">
                  <c:v>1.0429001373088898</c:v>
                </c:pt>
                <c:pt idx="54">
                  <c:v>1.0429001373088898</c:v>
                </c:pt>
                <c:pt idx="55">
                  <c:v>1.0002731114772252</c:v>
                </c:pt>
                <c:pt idx="56">
                  <c:v>1.04290013730889</c:v>
                </c:pt>
                <c:pt idx="57">
                  <c:v>1.0002731114772254</c:v>
                </c:pt>
                <c:pt idx="58">
                  <c:v>1.0002731114772254</c:v>
                </c:pt>
                <c:pt idx="59">
                  <c:v>1.0000000008082803</c:v>
                </c:pt>
                <c:pt idx="60">
                  <c:v>1.0002732276492721</c:v>
                </c:pt>
                <c:pt idx="61">
                  <c:v>1.0429001373180413</c:v>
                </c:pt>
                <c:pt idx="62">
                  <c:v>1.0429001373180413</c:v>
                </c:pt>
                <c:pt idx="63">
                  <c:v>1.0429001373180413</c:v>
                </c:pt>
                <c:pt idx="64">
                  <c:v>1.0429001373180413</c:v>
                </c:pt>
                <c:pt idx="65">
                  <c:v>1.0429001373180413</c:v>
                </c:pt>
                <c:pt idx="66">
                  <c:v>1.0429001373180413</c:v>
                </c:pt>
                <c:pt idx="67">
                  <c:v>1.0429001373180413</c:v>
                </c:pt>
                <c:pt idx="68">
                  <c:v>1.0429001373180413</c:v>
                </c:pt>
                <c:pt idx="69">
                  <c:v>1.0429001373180413</c:v>
                </c:pt>
                <c:pt idx="70">
                  <c:v>1.0429001373180413</c:v>
                </c:pt>
                <c:pt idx="71">
                  <c:v>1.0002731114772256</c:v>
                </c:pt>
                <c:pt idx="72">
                  <c:v>1.0429001373088895</c:v>
                </c:pt>
                <c:pt idx="73">
                  <c:v>1.1396215134098018</c:v>
                </c:pt>
                <c:pt idx="74">
                  <c:v>1.0428902616550346</c:v>
                </c:pt>
                <c:pt idx="75">
                  <c:v>1.0428902616550346</c:v>
                </c:pt>
                <c:pt idx="76">
                  <c:v>1.1396215132294736</c:v>
                </c:pt>
                <c:pt idx="77">
                  <c:v>1.1396215132294736</c:v>
                </c:pt>
                <c:pt idx="78">
                  <c:v>1.1396215132294736</c:v>
                </c:pt>
                <c:pt idx="79">
                  <c:v>1.0428902616551512</c:v>
                </c:pt>
                <c:pt idx="80">
                  <c:v>1.0428902616551512</c:v>
                </c:pt>
                <c:pt idx="81">
                  <c:v>1.0428902616551512</c:v>
                </c:pt>
                <c:pt idx="82">
                  <c:v>1.0428902616551512</c:v>
                </c:pt>
                <c:pt idx="83">
                  <c:v>1.1396215132294745</c:v>
                </c:pt>
                <c:pt idx="84">
                  <c:v>1.1396215132294745</c:v>
                </c:pt>
                <c:pt idx="85">
                  <c:v>1.0428902616551505</c:v>
                </c:pt>
                <c:pt idx="86">
                  <c:v>1.2638012493377377</c:v>
                </c:pt>
                <c:pt idx="87">
                  <c:v>1.1396261295255186</c:v>
                </c:pt>
                <c:pt idx="88">
                  <c:v>1.1396261295255186</c:v>
                </c:pt>
                <c:pt idx="89">
                  <c:v>1.1396261295255186</c:v>
                </c:pt>
                <c:pt idx="90">
                  <c:v>1.1396261295255186</c:v>
                </c:pt>
                <c:pt idx="91">
                  <c:v>1.0428902586796063</c:v>
                </c:pt>
                <c:pt idx="92">
                  <c:v>1.263801249336427</c:v>
                </c:pt>
                <c:pt idx="93">
                  <c:v>1.1396261295255181</c:v>
                </c:pt>
                <c:pt idx="94">
                  <c:v>1.0428902586796061</c:v>
                </c:pt>
                <c:pt idx="95">
                  <c:v>1.1396215132294201</c:v>
                </c:pt>
                <c:pt idx="96">
                  <c:v>1.1396215132294201</c:v>
                </c:pt>
                <c:pt idx="97">
                  <c:v>1.1396215132294201</c:v>
                </c:pt>
                <c:pt idx="98">
                  <c:v>1.0428902616551508</c:v>
                </c:pt>
                <c:pt idx="99">
                  <c:v>1.1396215132294738</c:v>
                </c:pt>
                <c:pt idx="100">
                  <c:v>1.1396215132294738</c:v>
                </c:pt>
                <c:pt idx="101">
                  <c:v>1.0428902616551508</c:v>
                </c:pt>
                <c:pt idx="102">
                  <c:v>1.0428902616551508</c:v>
                </c:pt>
                <c:pt idx="103">
                  <c:v>1.0428902616551508</c:v>
                </c:pt>
                <c:pt idx="104">
                  <c:v>1.0428902616551508</c:v>
                </c:pt>
                <c:pt idx="105">
                  <c:v>1.0428902616551508</c:v>
                </c:pt>
                <c:pt idx="106">
                  <c:v>1.0428902616551508</c:v>
                </c:pt>
                <c:pt idx="107">
                  <c:v>1.0428902616551508</c:v>
                </c:pt>
                <c:pt idx="108">
                  <c:v>1.0428902616551508</c:v>
                </c:pt>
                <c:pt idx="109">
                  <c:v>1.0428902616551508</c:v>
                </c:pt>
                <c:pt idx="110">
                  <c:v>1.0428902616551508</c:v>
                </c:pt>
                <c:pt idx="111">
                  <c:v>1.0428902616551508</c:v>
                </c:pt>
                <c:pt idx="112">
                  <c:v>1.0428902616551508</c:v>
                </c:pt>
                <c:pt idx="113">
                  <c:v>1.0428902616551508</c:v>
                </c:pt>
                <c:pt idx="114">
                  <c:v>1.0428902616551508</c:v>
                </c:pt>
                <c:pt idx="115">
                  <c:v>1.0428902616551508</c:v>
                </c:pt>
                <c:pt idx="116">
                  <c:v>1.0428902616551508</c:v>
                </c:pt>
                <c:pt idx="117">
                  <c:v>1.0428902616551508</c:v>
                </c:pt>
                <c:pt idx="118">
                  <c:v>1.0428902616551508</c:v>
                </c:pt>
                <c:pt idx="119">
                  <c:v>1.0428902616551508</c:v>
                </c:pt>
                <c:pt idx="120">
                  <c:v>1.0428902616551508</c:v>
                </c:pt>
                <c:pt idx="121">
                  <c:v>1.0428902616551508</c:v>
                </c:pt>
                <c:pt idx="122">
                  <c:v>1.0428902616551508</c:v>
                </c:pt>
                <c:pt idx="123">
                  <c:v>1.0428902616551508</c:v>
                </c:pt>
                <c:pt idx="124">
                  <c:v>1.0428902616551508</c:v>
                </c:pt>
                <c:pt idx="125">
                  <c:v>1.0428902616551508</c:v>
                </c:pt>
                <c:pt idx="126">
                  <c:v>1.0428902616551508</c:v>
                </c:pt>
                <c:pt idx="127">
                  <c:v>1.0428902616551508</c:v>
                </c:pt>
                <c:pt idx="128">
                  <c:v>1.0428902616551508</c:v>
                </c:pt>
                <c:pt idx="129">
                  <c:v>1.0000000007799121</c:v>
                </c:pt>
                <c:pt idx="130">
                  <c:v>1.0429000858277282</c:v>
                </c:pt>
                <c:pt idx="131">
                  <c:v>1.0429000858277282</c:v>
                </c:pt>
                <c:pt idx="132">
                  <c:v>1.0429000858277282</c:v>
                </c:pt>
                <c:pt idx="133">
                  <c:v>1.0429000858277282</c:v>
                </c:pt>
                <c:pt idx="134">
                  <c:v>1.0429000858277282</c:v>
                </c:pt>
                <c:pt idx="135">
                  <c:v>1.0429000858277282</c:v>
                </c:pt>
                <c:pt idx="136">
                  <c:v>1.0000000007812166</c:v>
                </c:pt>
                <c:pt idx="137">
                  <c:v>1.0002732276701758</c:v>
                </c:pt>
                <c:pt idx="138">
                  <c:v>1.0429001373180429</c:v>
                </c:pt>
                <c:pt idx="139">
                  <c:v>1.0429001373180429</c:v>
                </c:pt>
                <c:pt idx="140">
                  <c:v>1.139621513409802</c:v>
                </c:pt>
                <c:pt idx="141">
                  <c:v>1.0428902616550353</c:v>
                </c:pt>
                <c:pt idx="142">
                  <c:v>1.0428902616550353</c:v>
                </c:pt>
                <c:pt idx="143">
                  <c:v>1.0428902616550353</c:v>
                </c:pt>
                <c:pt idx="144">
                  <c:v>1.0428902616550353</c:v>
                </c:pt>
                <c:pt idx="145">
                  <c:v>1.0428902616550353</c:v>
                </c:pt>
                <c:pt idx="146">
                  <c:v>1.0428902616550353</c:v>
                </c:pt>
                <c:pt idx="147">
                  <c:v>1.000273110910852</c:v>
                </c:pt>
                <c:pt idx="148">
                  <c:v>1.0429001373088451</c:v>
                </c:pt>
                <c:pt idx="149">
                  <c:v>1.0429001373088451</c:v>
                </c:pt>
                <c:pt idx="150">
                  <c:v>1.0429001373088451</c:v>
                </c:pt>
                <c:pt idx="151">
                  <c:v>1.139621513409802</c:v>
                </c:pt>
                <c:pt idx="152">
                  <c:v>1.0428902616550348</c:v>
                </c:pt>
                <c:pt idx="153">
                  <c:v>1.0428902616550348</c:v>
                </c:pt>
                <c:pt idx="154">
                  <c:v>1.0428902616550348</c:v>
                </c:pt>
                <c:pt idx="155">
                  <c:v>1.0428902616550348</c:v>
                </c:pt>
                <c:pt idx="156">
                  <c:v>1.0428902616550348</c:v>
                </c:pt>
                <c:pt idx="157">
                  <c:v>1.0428902616550348</c:v>
                </c:pt>
                <c:pt idx="158">
                  <c:v>1.0428902616550348</c:v>
                </c:pt>
                <c:pt idx="159">
                  <c:v>1.0428902616550348</c:v>
                </c:pt>
                <c:pt idx="160">
                  <c:v>1.0428902616550348</c:v>
                </c:pt>
                <c:pt idx="161">
                  <c:v>1.0002731109108518</c:v>
                </c:pt>
                <c:pt idx="162">
                  <c:v>1.0429001373088449</c:v>
                </c:pt>
                <c:pt idx="163">
                  <c:v>1.0429001373088449</c:v>
                </c:pt>
                <c:pt idx="164">
                  <c:v>1.0429001373088449</c:v>
                </c:pt>
                <c:pt idx="165">
                  <c:v>1.0429001373088449</c:v>
                </c:pt>
                <c:pt idx="166">
                  <c:v>1.1396215134098018</c:v>
                </c:pt>
                <c:pt idx="167">
                  <c:v>1.0428902616550344</c:v>
                </c:pt>
                <c:pt idx="168">
                  <c:v>1.0428902616550344</c:v>
                </c:pt>
                <c:pt idx="169">
                  <c:v>1.0002731109108522</c:v>
                </c:pt>
                <c:pt idx="170">
                  <c:v>1.0429001373088451</c:v>
                </c:pt>
                <c:pt idx="171">
                  <c:v>1.0429001373088451</c:v>
                </c:pt>
                <c:pt idx="172">
                  <c:v>1.0429001373088451</c:v>
                </c:pt>
                <c:pt idx="173">
                  <c:v>1.0429001373088451</c:v>
                </c:pt>
                <c:pt idx="174">
                  <c:v>1.0429001373088451</c:v>
                </c:pt>
                <c:pt idx="175">
                  <c:v>1.0429001373088451</c:v>
                </c:pt>
                <c:pt idx="176">
                  <c:v>1.0429001373088451</c:v>
                </c:pt>
                <c:pt idx="177">
                  <c:v>1.139621513409802</c:v>
                </c:pt>
                <c:pt idx="178">
                  <c:v>1.0428902616550348</c:v>
                </c:pt>
                <c:pt idx="179">
                  <c:v>1.0428902616550348</c:v>
                </c:pt>
                <c:pt idx="180">
                  <c:v>1.0428902616550348</c:v>
                </c:pt>
                <c:pt idx="181">
                  <c:v>1.0428902616550348</c:v>
                </c:pt>
                <c:pt idx="182">
                  <c:v>1.0428902616550348</c:v>
                </c:pt>
                <c:pt idx="183">
                  <c:v>1.0428902616550348</c:v>
                </c:pt>
                <c:pt idx="184">
                  <c:v>1.0428902616550348</c:v>
                </c:pt>
                <c:pt idx="185">
                  <c:v>1.0428902616550348</c:v>
                </c:pt>
                <c:pt idx="186">
                  <c:v>1.0428902616550348</c:v>
                </c:pt>
                <c:pt idx="187">
                  <c:v>1.0428902616550348</c:v>
                </c:pt>
                <c:pt idx="188">
                  <c:v>1.0002731109108518</c:v>
                </c:pt>
                <c:pt idx="189">
                  <c:v>1.0429001373088449</c:v>
                </c:pt>
                <c:pt idx="190">
                  <c:v>1.0429001373088449</c:v>
                </c:pt>
                <c:pt idx="191">
                  <c:v>1.0429001373088449</c:v>
                </c:pt>
                <c:pt idx="192">
                  <c:v>1.0429001373088449</c:v>
                </c:pt>
                <c:pt idx="193">
                  <c:v>1.0429001373088449</c:v>
                </c:pt>
                <c:pt idx="194">
                  <c:v>1.0429001373088449</c:v>
                </c:pt>
                <c:pt idx="195">
                  <c:v>1.0429001373088449</c:v>
                </c:pt>
                <c:pt idx="196">
                  <c:v>1.0429001373088449</c:v>
                </c:pt>
                <c:pt idx="197">
                  <c:v>1.0429001373088449</c:v>
                </c:pt>
                <c:pt idx="198">
                  <c:v>1.0429001373088449</c:v>
                </c:pt>
                <c:pt idx="199">
                  <c:v>1.1396215134098018</c:v>
                </c:pt>
                <c:pt idx="200">
                  <c:v>1.0428902616550344</c:v>
                </c:pt>
                <c:pt idx="201">
                  <c:v>1.0428902616550344</c:v>
                </c:pt>
                <c:pt idx="202">
                  <c:v>1.139621513229474</c:v>
                </c:pt>
                <c:pt idx="203">
                  <c:v>1.0428902616551505</c:v>
                </c:pt>
                <c:pt idx="204">
                  <c:v>1.0428902616551505</c:v>
                </c:pt>
                <c:pt idx="205">
                  <c:v>1.1396215132294745</c:v>
                </c:pt>
                <c:pt idx="206">
                  <c:v>1.0428902616551505</c:v>
                </c:pt>
                <c:pt idx="207">
                  <c:v>1.2638012493377377</c:v>
                </c:pt>
                <c:pt idx="208">
                  <c:v>1.2638012493377377</c:v>
                </c:pt>
                <c:pt idx="209">
                  <c:v>1.2638012493377377</c:v>
                </c:pt>
                <c:pt idx="210">
                  <c:v>1.2638012493377377</c:v>
                </c:pt>
                <c:pt idx="211">
                  <c:v>1.1396261295255186</c:v>
                </c:pt>
                <c:pt idx="212">
                  <c:v>1.1396261295255186</c:v>
                </c:pt>
                <c:pt idx="213">
                  <c:v>1.2638066761618323</c:v>
                </c:pt>
                <c:pt idx="214">
                  <c:v>1.1396261302833397</c:v>
                </c:pt>
                <c:pt idx="215">
                  <c:v>1.2638066761618953</c:v>
                </c:pt>
                <c:pt idx="216">
                  <c:v>1.2638066761618953</c:v>
                </c:pt>
                <c:pt idx="217">
                  <c:v>1.2638066761618953</c:v>
                </c:pt>
                <c:pt idx="218">
                  <c:v>1.2638066761618953</c:v>
                </c:pt>
                <c:pt idx="219">
                  <c:v>1.2638066761618953</c:v>
                </c:pt>
                <c:pt idx="220">
                  <c:v>1.2638066761618953</c:v>
                </c:pt>
                <c:pt idx="221">
                  <c:v>1.2638066761618953</c:v>
                </c:pt>
                <c:pt idx="222">
                  <c:v>1.2638066761618953</c:v>
                </c:pt>
                <c:pt idx="223">
                  <c:v>1.4000773514501781</c:v>
                </c:pt>
                <c:pt idx="224">
                  <c:v>1.4000773514501781</c:v>
                </c:pt>
                <c:pt idx="225">
                  <c:v>1.4000773514501781</c:v>
                </c:pt>
                <c:pt idx="226">
                  <c:v>1.5413521013751774</c:v>
                </c:pt>
                <c:pt idx="227">
                  <c:v>1.8279136767041029</c:v>
                </c:pt>
                <c:pt idx="228">
                  <c:v>2.018978985315977</c:v>
                </c:pt>
                <c:pt idx="229">
                  <c:v>1.7671348660153512</c:v>
                </c:pt>
                <c:pt idx="230">
                  <c:v>1.7671348660153512</c:v>
                </c:pt>
                <c:pt idx="231">
                  <c:v>2.0189789853159756</c:v>
                </c:pt>
                <c:pt idx="232">
                  <c:v>2.0189789853159756</c:v>
                </c:pt>
                <c:pt idx="233">
                  <c:v>1.893056925665664</c:v>
                </c:pt>
                <c:pt idx="234">
                  <c:v>2.0189789853159765</c:v>
                </c:pt>
                <c:pt idx="235">
                  <c:v>1.8930569256656642</c:v>
                </c:pt>
                <c:pt idx="236">
                  <c:v>2.0189789853159765</c:v>
                </c:pt>
                <c:pt idx="237">
                  <c:v>1.7671348660153514</c:v>
                </c:pt>
                <c:pt idx="238">
                  <c:v>1.8930569256656626</c:v>
                </c:pt>
                <c:pt idx="239">
                  <c:v>1.7671348660153499</c:v>
                </c:pt>
                <c:pt idx="240">
                  <c:v>1.7671348660153499</c:v>
                </c:pt>
                <c:pt idx="241">
                  <c:v>1.7671348660153499</c:v>
                </c:pt>
                <c:pt idx="242">
                  <c:v>1.5152907467147265</c:v>
                </c:pt>
                <c:pt idx="243">
                  <c:v>1.2638081487809283</c:v>
                </c:pt>
                <c:pt idx="244">
                  <c:v>1.2638081487809283</c:v>
                </c:pt>
                <c:pt idx="245">
                  <c:v>1.2638081487809283</c:v>
                </c:pt>
                <c:pt idx="246">
                  <c:v>1.1396261304889961</c:v>
                </c:pt>
                <c:pt idx="247">
                  <c:v>1.0428902586789845</c:v>
                </c:pt>
                <c:pt idx="248">
                  <c:v>1.0428902586789845</c:v>
                </c:pt>
                <c:pt idx="249">
                  <c:v>1.0000000007799115</c:v>
                </c:pt>
                <c:pt idx="250">
                  <c:v>1.0000000007799115</c:v>
                </c:pt>
                <c:pt idx="251">
                  <c:v>1.0000000007799115</c:v>
                </c:pt>
                <c:pt idx="252">
                  <c:v>1.0000000007799115</c:v>
                </c:pt>
                <c:pt idx="253">
                  <c:v>1.0000000007799115</c:v>
                </c:pt>
                <c:pt idx="254">
                  <c:v>1.0000000007799115</c:v>
                </c:pt>
                <c:pt idx="255">
                  <c:v>1.0000000007799115</c:v>
                </c:pt>
                <c:pt idx="256">
                  <c:v>1.0000000007799115</c:v>
                </c:pt>
                <c:pt idx="257">
                  <c:v>1.0000000007799115</c:v>
                </c:pt>
                <c:pt idx="258">
                  <c:v>1.0000000007799115</c:v>
                </c:pt>
                <c:pt idx="259">
                  <c:v>1.0000000007799115</c:v>
                </c:pt>
                <c:pt idx="260">
                  <c:v>1.0000000007799115</c:v>
                </c:pt>
                <c:pt idx="261">
                  <c:v>1.0000000007799115</c:v>
                </c:pt>
                <c:pt idx="262">
                  <c:v>1.0000000007799115</c:v>
                </c:pt>
                <c:pt idx="263">
                  <c:v>1.0429000858277286</c:v>
                </c:pt>
                <c:pt idx="264">
                  <c:v>1.0429000858277286</c:v>
                </c:pt>
                <c:pt idx="265">
                  <c:v>1.0429000858277286</c:v>
                </c:pt>
                <c:pt idx="266">
                  <c:v>1.2638012536662664</c:v>
                </c:pt>
                <c:pt idx="267">
                  <c:v>1.2638012536662664</c:v>
                </c:pt>
                <c:pt idx="268">
                  <c:v>1.2638012536662664</c:v>
                </c:pt>
                <c:pt idx="269">
                  <c:v>1.2638012536662664</c:v>
                </c:pt>
                <c:pt idx="270">
                  <c:v>1.2638012536662664</c:v>
                </c:pt>
                <c:pt idx="271">
                  <c:v>1.139626129526123</c:v>
                </c:pt>
                <c:pt idx="272">
                  <c:v>1.2638066761618318</c:v>
                </c:pt>
                <c:pt idx="273">
                  <c:v>1.2638066761618318</c:v>
                </c:pt>
                <c:pt idx="274">
                  <c:v>1.1396261302833399</c:v>
                </c:pt>
                <c:pt idx="275">
                  <c:v>1.1396261302833399</c:v>
                </c:pt>
                <c:pt idx="276">
                  <c:v>1.1396261302833399</c:v>
                </c:pt>
                <c:pt idx="277">
                  <c:v>1.0428902586791169</c:v>
                </c:pt>
                <c:pt idx="278">
                  <c:v>1.0428902586791169</c:v>
                </c:pt>
                <c:pt idx="279">
                  <c:v>1.000273110910683</c:v>
                </c:pt>
                <c:pt idx="280">
                  <c:v>1.000273110910683</c:v>
                </c:pt>
                <c:pt idx="281">
                  <c:v>1.000273110910683</c:v>
                </c:pt>
                <c:pt idx="282">
                  <c:v>1.000273110910683</c:v>
                </c:pt>
                <c:pt idx="283">
                  <c:v>1.0429001373088453</c:v>
                </c:pt>
                <c:pt idx="284">
                  <c:v>1.0000000007812238</c:v>
                </c:pt>
                <c:pt idx="285">
                  <c:v>1.0000000007812238</c:v>
                </c:pt>
                <c:pt idx="286">
                  <c:v>1.0000000007812238</c:v>
                </c:pt>
                <c:pt idx="287">
                  <c:v>1.0000000007812238</c:v>
                </c:pt>
                <c:pt idx="288">
                  <c:v>1.0000000007812238</c:v>
                </c:pt>
                <c:pt idx="289">
                  <c:v>1.0002732276701702</c:v>
                </c:pt>
                <c:pt idx="290">
                  <c:v>1.000000000809834</c:v>
                </c:pt>
                <c:pt idx="291">
                  <c:v>1.000000000809834</c:v>
                </c:pt>
                <c:pt idx="292">
                  <c:v>1.000273227648083</c:v>
                </c:pt>
                <c:pt idx="293">
                  <c:v>1.0429001373180411</c:v>
                </c:pt>
                <c:pt idx="294">
                  <c:v>1.0429001373180411</c:v>
                </c:pt>
                <c:pt idx="295">
                  <c:v>1.0429001373180411</c:v>
                </c:pt>
                <c:pt idx="296">
                  <c:v>1.0429001373180411</c:v>
                </c:pt>
                <c:pt idx="297">
                  <c:v>1.0429001373180411</c:v>
                </c:pt>
                <c:pt idx="298">
                  <c:v>1.0429001373180411</c:v>
                </c:pt>
                <c:pt idx="299">
                  <c:v>1.0429001373180411</c:v>
                </c:pt>
                <c:pt idx="300">
                  <c:v>1.139621513409802</c:v>
                </c:pt>
                <c:pt idx="301">
                  <c:v>1.263806675773776</c:v>
                </c:pt>
                <c:pt idx="302">
                  <c:v>1.263806675773776</c:v>
                </c:pt>
                <c:pt idx="303">
                  <c:v>1.263806675773776</c:v>
                </c:pt>
                <c:pt idx="304">
                  <c:v>1.263806675773776</c:v>
                </c:pt>
                <c:pt idx="305">
                  <c:v>1.263806675773776</c:v>
                </c:pt>
                <c:pt idx="306">
                  <c:v>1.263806675773776</c:v>
                </c:pt>
                <c:pt idx="307">
                  <c:v>1.263806675773776</c:v>
                </c:pt>
                <c:pt idx="308">
                  <c:v>1.263806675773776</c:v>
                </c:pt>
                <c:pt idx="309">
                  <c:v>1.263806675773776</c:v>
                </c:pt>
                <c:pt idx="310">
                  <c:v>1.263806675773776</c:v>
                </c:pt>
                <c:pt idx="311">
                  <c:v>1.0429004078341551</c:v>
                </c:pt>
                <c:pt idx="312">
                  <c:v>1.0429004078341551</c:v>
                </c:pt>
                <c:pt idx="313">
                  <c:v>1.0429004078341551</c:v>
                </c:pt>
                <c:pt idx="314">
                  <c:v>1.0429004078341551</c:v>
                </c:pt>
                <c:pt idx="315">
                  <c:v>1.0429004078341551</c:v>
                </c:pt>
                <c:pt idx="316">
                  <c:v>1.0000000007812597</c:v>
                </c:pt>
                <c:pt idx="317">
                  <c:v>1.0000000007812597</c:v>
                </c:pt>
                <c:pt idx="318">
                  <c:v>1.000273227670142</c:v>
                </c:pt>
                <c:pt idx="319">
                  <c:v>1.000273227670142</c:v>
                </c:pt>
                <c:pt idx="320">
                  <c:v>1.000273227670142</c:v>
                </c:pt>
                <c:pt idx="321">
                  <c:v>1.000273227670142</c:v>
                </c:pt>
                <c:pt idx="322">
                  <c:v>1.000273227670142</c:v>
                </c:pt>
                <c:pt idx="323">
                  <c:v>1.000273227670142</c:v>
                </c:pt>
                <c:pt idx="324">
                  <c:v>1.0429001373180431</c:v>
                </c:pt>
                <c:pt idx="325">
                  <c:v>1.0429001373180431</c:v>
                </c:pt>
                <c:pt idx="326">
                  <c:v>1.0429001373180431</c:v>
                </c:pt>
                <c:pt idx="327">
                  <c:v>1.0429001373180431</c:v>
                </c:pt>
                <c:pt idx="328">
                  <c:v>1.139621513409802</c:v>
                </c:pt>
                <c:pt idx="329">
                  <c:v>1.0428902616550348</c:v>
                </c:pt>
                <c:pt idx="330">
                  <c:v>1.0428902616550348</c:v>
                </c:pt>
                <c:pt idx="331">
                  <c:v>1.2638012493377382</c:v>
                </c:pt>
                <c:pt idx="332">
                  <c:v>1.2638012493377382</c:v>
                </c:pt>
                <c:pt idx="333">
                  <c:v>1.2638012493377382</c:v>
                </c:pt>
                <c:pt idx="334">
                  <c:v>1.2638012493377382</c:v>
                </c:pt>
                <c:pt idx="335">
                  <c:v>1.2638012493377382</c:v>
                </c:pt>
                <c:pt idx="336">
                  <c:v>1.2638012493377382</c:v>
                </c:pt>
                <c:pt idx="337">
                  <c:v>1.2638012493377382</c:v>
                </c:pt>
                <c:pt idx="338">
                  <c:v>1.2638012493377382</c:v>
                </c:pt>
                <c:pt idx="339">
                  <c:v>1.042900407736961</c:v>
                </c:pt>
                <c:pt idx="340">
                  <c:v>1.1396215134147365</c:v>
                </c:pt>
                <c:pt idx="341">
                  <c:v>1.2638066757737769</c:v>
                </c:pt>
                <c:pt idx="342">
                  <c:v>1.2638066757737769</c:v>
                </c:pt>
                <c:pt idx="343">
                  <c:v>1.2638066757737769</c:v>
                </c:pt>
                <c:pt idx="344">
                  <c:v>1.1396261302832853</c:v>
                </c:pt>
                <c:pt idx="345">
                  <c:v>1.0428902586791173</c:v>
                </c:pt>
                <c:pt idx="346">
                  <c:v>1.0428902586791173</c:v>
                </c:pt>
                <c:pt idx="347">
                  <c:v>1.0428902586791173</c:v>
                </c:pt>
                <c:pt idx="348">
                  <c:v>1.1396215132294201</c:v>
                </c:pt>
                <c:pt idx="349">
                  <c:v>1.0428902616551516</c:v>
                </c:pt>
                <c:pt idx="350">
                  <c:v>1.0428902616551516</c:v>
                </c:pt>
                <c:pt idx="351">
                  <c:v>1.139621513229474</c:v>
                </c:pt>
                <c:pt idx="352">
                  <c:v>1.139621513229474</c:v>
                </c:pt>
                <c:pt idx="353">
                  <c:v>1.0428902616551505</c:v>
                </c:pt>
                <c:pt idx="354">
                  <c:v>1.1396215132294745</c:v>
                </c:pt>
                <c:pt idx="355">
                  <c:v>1.0428902616551505</c:v>
                </c:pt>
                <c:pt idx="356">
                  <c:v>1.1396215132294745</c:v>
                </c:pt>
                <c:pt idx="357">
                  <c:v>1.1396215132294745</c:v>
                </c:pt>
                <c:pt idx="358">
                  <c:v>1.2638066757737612</c:v>
                </c:pt>
                <c:pt idx="359">
                  <c:v>1.2638066757737612</c:v>
                </c:pt>
                <c:pt idx="360">
                  <c:v>1.2638066757737612</c:v>
                </c:pt>
                <c:pt idx="361">
                  <c:v>1.4000773514501768</c:v>
                </c:pt>
                <c:pt idx="362">
                  <c:v>1.2638081610462395</c:v>
                </c:pt>
                <c:pt idx="363">
                  <c:v>1.5413637994997871</c:v>
                </c:pt>
                <c:pt idx="364">
                  <c:v>1.4000908949270894</c:v>
                </c:pt>
                <c:pt idx="365">
                  <c:v>1.4000908949270894</c:v>
                </c:pt>
                <c:pt idx="366">
                  <c:v>1.5413521063033271</c:v>
                </c:pt>
                <c:pt idx="367">
                  <c:v>1.5413521063033271</c:v>
                </c:pt>
                <c:pt idx="368">
                  <c:v>1.6844729704148549</c:v>
                </c:pt>
                <c:pt idx="369">
                  <c:v>1.6844729704148549</c:v>
                </c:pt>
                <c:pt idx="370">
                  <c:v>1.6844729704148549</c:v>
                </c:pt>
                <c:pt idx="371">
                  <c:v>1.6844729704148549</c:v>
                </c:pt>
                <c:pt idx="372">
                  <c:v>1.5413649559161671</c:v>
                </c:pt>
                <c:pt idx="373">
                  <c:v>1.5413649559161671</c:v>
                </c:pt>
                <c:pt idx="374">
                  <c:v>1.684472970827833</c:v>
                </c:pt>
                <c:pt idx="375">
                  <c:v>1.5413649559161728</c:v>
                </c:pt>
                <c:pt idx="376">
                  <c:v>1.6844729708278336</c:v>
                </c:pt>
                <c:pt idx="377">
                  <c:v>1.6844729708278336</c:v>
                </c:pt>
                <c:pt idx="378">
                  <c:v>1.5413649559161722</c:v>
                </c:pt>
                <c:pt idx="379">
                  <c:v>1.5413649559161722</c:v>
                </c:pt>
                <c:pt idx="380">
                  <c:v>1.5413649559161722</c:v>
                </c:pt>
                <c:pt idx="381">
                  <c:v>1.5413649559161722</c:v>
                </c:pt>
                <c:pt idx="382">
                  <c:v>1.684472970827833</c:v>
                </c:pt>
                <c:pt idx="383">
                  <c:v>1.5413649559161728</c:v>
                </c:pt>
                <c:pt idx="384">
                  <c:v>1.6844729708278336</c:v>
                </c:pt>
                <c:pt idx="385">
                  <c:v>1.5413649559161722</c:v>
                </c:pt>
                <c:pt idx="386">
                  <c:v>1.5413649559161722</c:v>
                </c:pt>
                <c:pt idx="387">
                  <c:v>1.5413649559161722</c:v>
                </c:pt>
                <c:pt idx="388">
                  <c:v>1.5413649559161722</c:v>
                </c:pt>
                <c:pt idx="389">
                  <c:v>1.5413649559161722</c:v>
                </c:pt>
                <c:pt idx="390">
                  <c:v>1.5413649559161722</c:v>
                </c:pt>
                <c:pt idx="391">
                  <c:v>1.5413649559161722</c:v>
                </c:pt>
                <c:pt idx="392">
                  <c:v>1.5413649559161722</c:v>
                </c:pt>
                <c:pt idx="393">
                  <c:v>1.5413649559161722</c:v>
                </c:pt>
                <c:pt idx="394">
                  <c:v>1.5413649559161722</c:v>
                </c:pt>
                <c:pt idx="395">
                  <c:v>1.5413649559161722</c:v>
                </c:pt>
                <c:pt idx="396">
                  <c:v>1.5413649559161722</c:v>
                </c:pt>
                <c:pt idx="397">
                  <c:v>1.5413649559161722</c:v>
                </c:pt>
                <c:pt idx="398">
                  <c:v>1.5413649559161722</c:v>
                </c:pt>
                <c:pt idx="399">
                  <c:v>1.5413649559161722</c:v>
                </c:pt>
                <c:pt idx="400">
                  <c:v>1.5413649559161722</c:v>
                </c:pt>
                <c:pt idx="401">
                  <c:v>1.5413649559161722</c:v>
                </c:pt>
                <c:pt idx="402">
                  <c:v>1.684472970827833</c:v>
                </c:pt>
                <c:pt idx="403">
                  <c:v>1.4000909466348161</c:v>
                </c:pt>
                <c:pt idx="404">
                  <c:v>1.5413521063221396</c:v>
                </c:pt>
                <c:pt idx="405">
                  <c:v>1.5413521063221396</c:v>
                </c:pt>
                <c:pt idx="406">
                  <c:v>1.5413521063221396</c:v>
                </c:pt>
                <c:pt idx="407">
                  <c:v>1.5413521063221396</c:v>
                </c:pt>
                <c:pt idx="408">
                  <c:v>1.4000908923816493</c:v>
                </c:pt>
                <c:pt idx="409">
                  <c:v>1.4000908923816493</c:v>
                </c:pt>
                <c:pt idx="410">
                  <c:v>1.5413521063024012</c:v>
                </c:pt>
                <c:pt idx="411">
                  <c:v>1.5413521063024012</c:v>
                </c:pt>
                <c:pt idx="412">
                  <c:v>1.4000908923816442</c:v>
                </c:pt>
                <c:pt idx="413">
                  <c:v>1.5413521063024009</c:v>
                </c:pt>
                <c:pt idx="414">
                  <c:v>1.4000908923816449</c:v>
                </c:pt>
                <c:pt idx="415">
                  <c:v>1.2638081610819536</c:v>
                </c:pt>
                <c:pt idx="416">
                  <c:v>1.5413637994997869</c:v>
                </c:pt>
                <c:pt idx="417">
                  <c:v>1.4000908949270894</c:v>
                </c:pt>
                <c:pt idx="418">
                  <c:v>1.5413521063033271</c:v>
                </c:pt>
                <c:pt idx="419">
                  <c:v>1.5413521063033271</c:v>
                </c:pt>
                <c:pt idx="420">
                  <c:v>1.4000908923816451</c:v>
                </c:pt>
                <c:pt idx="421">
                  <c:v>1.4000908923816451</c:v>
                </c:pt>
                <c:pt idx="422">
                  <c:v>1.5413521063024012</c:v>
                </c:pt>
                <c:pt idx="423">
                  <c:v>1.5413521063024012</c:v>
                </c:pt>
                <c:pt idx="424">
                  <c:v>1.5413521063024012</c:v>
                </c:pt>
                <c:pt idx="425">
                  <c:v>1.4000908923816442</c:v>
                </c:pt>
                <c:pt idx="426">
                  <c:v>1.5413521063024009</c:v>
                </c:pt>
                <c:pt idx="427">
                  <c:v>1.6844729704148553</c:v>
                </c:pt>
                <c:pt idx="428">
                  <c:v>1.5413649559161671</c:v>
                </c:pt>
                <c:pt idx="429">
                  <c:v>1.5413649559161671</c:v>
                </c:pt>
                <c:pt idx="430">
                  <c:v>1.5413649559161671</c:v>
                </c:pt>
                <c:pt idx="431">
                  <c:v>1.5413649559161671</c:v>
                </c:pt>
                <c:pt idx="432">
                  <c:v>1.5413649559161671</c:v>
                </c:pt>
                <c:pt idx="433">
                  <c:v>1.5413649559161671</c:v>
                </c:pt>
                <c:pt idx="434">
                  <c:v>1.5413649559161671</c:v>
                </c:pt>
                <c:pt idx="435">
                  <c:v>1.5413649559161671</c:v>
                </c:pt>
                <c:pt idx="436">
                  <c:v>1.5413649559161671</c:v>
                </c:pt>
                <c:pt idx="437">
                  <c:v>1.5413649559161671</c:v>
                </c:pt>
                <c:pt idx="438">
                  <c:v>1.684472970827833</c:v>
                </c:pt>
                <c:pt idx="439">
                  <c:v>1.5413649559161728</c:v>
                </c:pt>
                <c:pt idx="440">
                  <c:v>1.5413649559161728</c:v>
                </c:pt>
                <c:pt idx="441">
                  <c:v>1.5413649559161728</c:v>
                </c:pt>
                <c:pt idx="442">
                  <c:v>1.5413649559161728</c:v>
                </c:pt>
                <c:pt idx="443">
                  <c:v>1.5413649559161728</c:v>
                </c:pt>
                <c:pt idx="444">
                  <c:v>1.5413649559161728</c:v>
                </c:pt>
                <c:pt idx="445">
                  <c:v>1.5413649559161728</c:v>
                </c:pt>
                <c:pt idx="446">
                  <c:v>1.5413649559161728</c:v>
                </c:pt>
                <c:pt idx="447">
                  <c:v>1.5413649559161728</c:v>
                </c:pt>
                <c:pt idx="448">
                  <c:v>1.5413649559161728</c:v>
                </c:pt>
                <c:pt idx="449">
                  <c:v>1.5413649559161728</c:v>
                </c:pt>
                <c:pt idx="450">
                  <c:v>1.5413649559161728</c:v>
                </c:pt>
                <c:pt idx="451">
                  <c:v>1.5413649559161728</c:v>
                </c:pt>
                <c:pt idx="452">
                  <c:v>1.6844729708278336</c:v>
                </c:pt>
                <c:pt idx="453">
                  <c:v>1.6844729708278336</c:v>
                </c:pt>
                <c:pt idx="454">
                  <c:v>1.5413649559161722</c:v>
                </c:pt>
                <c:pt idx="455">
                  <c:v>1.5413649559161722</c:v>
                </c:pt>
                <c:pt idx="456">
                  <c:v>1.684472970827833</c:v>
                </c:pt>
                <c:pt idx="457">
                  <c:v>1.684472970827833</c:v>
                </c:pt>
                <c:pt idx="458">
                  <c:v>1.684472970827833</c:v>
                </c:pt>
                <c:pt idx="459">
                  <c:v>1.8279280176824204</c:v>
                </c:pt>
                <c:pt idx="460">
                  <c:v>2.0189789853159765</c:v>
                </c:pt>
                <c:pt idx="461">
                  <c:v>1.8930569256656642</c:v>
                </c:pt>
                <c:pt idx="462">
                  <c:v>2.0189789853159765</c:v>
                </c:pt>
                <c:pt idx="463">
                  <c:v>2.0189789853159765</c:v>
                </c:pt>
                <c:pt idx="464">
                  <c:v>2.0189789853159765</c:v>
                </c:pt>
                <c:pt idx="465">
                  <c:v>2.0189789853159765</c:v>
                </c:pt>
                <c:pt idx="466">
                  <c:v>2.0189789853159765</c:v>
                </c:pt>
                <c:pt idx="467">
                  <c:v>2.0189789853159765</c:v>
                </c:pt>
                <c:pt idx="468">
                  <c:v>2.0189789853159765</c:v>
                </c:pt>
                <c:pt idx="469">
                  <c:v>1.7671348660153514</c:v>
                </c:pt>
                <c:pt idx="470">
                  <c:v>2.0189789853159765</c:v>
                </c:pt>
                <c:pt idx="471">
                  <c:v>1.8930569256656642</c:v>
                </c:pt>
                <c:pt idx="472">
                  <c:v>1.7671348660153523</c:v>
                </c:pt>
                <c:pt idx="473">
                  <c:v>1.8930569256656644</c:v>
                </c:pt>
                <c:pt idx="474">
                  <c:v>2.0189789853159765</c:v>
                </c:pt>
                <c:pt idx="475">
                  <c:v>2.0189789853159765</c:v>
                </c:pt>
                <c:pt idx="476">
                  <c:v>2.0189789853159765</c:v>
                </c:pt>
                <c:pt idx="477">
                  <c:v>2.0189789853159765</c:v>
                </c:pt>
                <c:pt idx="478">
                  <c:v>2.0189789853159765</c:v>
                </c:pt>
                <c:pt idx="479">
                  <c:v>1.8930569256656642</c:v>
                </c:pt>
                <c:pt idx="480">
                  <c:v>1.8930569256656642</c:v>
                </c:pt>
                <c:pt idx="481">
                  <c:v>2.0189789853159765</c:v>
                </c:pt>
                <c:pt idx="482">
                  <c:v>2.0189789853159765</c:v>
                </c:pt>
                <c:pt idx="483">
                  <c:v>2.0189789853159765</c:v>
                </c:pt>
                <c:pt idx="484">
                  <c:v>2.0189789853159765</c:v>
                </c:pt>
                <c:pt idx="485">
                  <c:v>2.0189789853159765</c:v>
                </c:pt>
                <c:pt idx="486">
                  <c:v>2.0189789853159765</c:v>
                </c:pt>
                <c:pt idx="487">
                  <c:v>2.0189789853159765</c:v>
                </c:pt>
                <c:pt idx="488">
                  <c:v>1.8930569256656642</c:v>
                </c:pt>
                <c:pt idx="489">
                  <c:v>2.0189789853159765</c:v>
                </c:pt>
                <c:pt idx="490">
                  <c:v>2.0189789853159765</c:v>
                </c:pt>
                <c:pt idx="491">
                  <c:v>2.0189789853159765</c:v>
                </c:pt>
                <c:pt idx="492">
                  <c:v>2.0189789853159765</c:v>
                </c:pt>
                <c:pt idx="493">
                  <c:v>2.1449010449662884</c:v>
                </c:pt>
                <c:pt idx="494">
                  <c:v>2.0189789853159756</c:v>
                </c:pt>
                <c:pt idx="495">
                  <c:v>2.0189789853159756</c:v>
                </c:pt>
                <c:pt idx="496">
                  <c:v>2.0189789853159756</c:v>
                </c:pt>
                <c:pt idx="497">
                  <c:v>2.0189789853159756</c:v>
                </c:pt>
                <c:pt idx="498">
                  <c:v>2.0189789853159756</c:v>
                </c:pt>
                <c:pt idx="499">
                  <c:v>2.0189789853159756</c:v>
                </c:pt>
                <c:pt idx="500">
                  <c:v>2.0189789853159756</c:v>
                </c:pt>
                <c:pt idx="501">
                  <c:v>2.1449010449662902</c:v>
                </c:pt>
                <c:pt idx="502">
                  <c:v>2.0189789853159774</c:v>
                </c:pt>
                <c:pt idx="503">
                  <c:v>2.0189789853159774</c:v>
                </c:pt>
                <c:pt idx="504">
                  <c:v>2.0189789853159774</c:v>
                </c:pt>
                <c:pt idx="505">
                  <c:v>2.0189789853159774</c:v>
                </c:pt>
                <c:pt idx="506">
                  <c:v>2.0189789853159774</c:v>
                </c:pt>
                <c:pt idx="507">
                  <c:v>2.0189789853159774</c:v>
                </c:pt>
                <c:pt idx="508">
                  <c:v>2.0189789853159774</c:v>
                </c:pt>
                <c:pt idx="509">
                  <c:v>2.1449010449662875</c:v>
                </c:pt>
                <c:pt idx="510">
                  <c:v>2.0189789853159756</c:v>
                </c:pt>
                <c:pt idx="511">
                  <c:v>2.2708231046166012</c:v>
                </c:pt>
                <c:pt idx="512">
                  <c:v>2.0189789853159761</c:v>
                </c:pt>
                <c:pt idx="513">
                  <c:v>2.0189789853159761</c:v>
                </c:pt>
                <c:pt idx="514">
                  <c:v>2.1449010449662884</c:v>
                </c:pt>
                <c:pt idx="515">
                  <c:v>2.1449010449662884</c:v>
                </c:pt>
                <c:pt idx="516">
                  <c:v>2.1449010449662884</c:v>
                </c:pt>
                <c:pt idx="517">
                  <c:v>2.1449010449662884</c:v>
                </c:pt>
                <c:pt idx="518">
                  <c:v>2.1449010449662884</c:v>
                </c:pt>
                <c:pt idx="519">
                  <c:v>2.1449010449662884</c:v>
                </c:pt>
                <c:pt idx="520">
                  <c:v>2.1449010449662884</c:v>
                </c:pt>
                <c:pt idx="521">
                  <c:v>2.1449010449662884</c:v>
                </c:pt>
                <c:pt idx="522">
                  <c:v>2.2708231046166012</c:v>
                </c:pt>
                <c:pt idx="523">
                  <c:v>2.1449010449662893</c:v>
                </c:pt>
                <c:pt idx="524">
                  <c:v>2.1449010449662893</c:v>
                </c:pt>
                <c:pt idx="525">
                  <c:v>2.0189789853159756</c:v>
                </c:pt>
                <c:pt idx="526">
                  <c:v>2.1449010449662902</c:v>
                </c:pt>
                <c:pt idx="527">
                  <c:v>2.1449010449662902</c:v>
                </c:pt>
                <c:pt idx="528">
                  <c:v>2.0189789853159774</c:v>
                </c:pt>
                <c:pt idx="529">
                  <c:v>2.0189789853159774</c:v>
                </c:pt>
                <c:pt idx="530">
                  <c:v>2.1449010449662875</c:v>
                </c:pt>
                <c:pt idx="531">
                  <c:v>2.2708231046166021</c:v>
                </c:pt>
                <c:pt idx="532">
                  <c:v>2.1449010449662902</c:v>
                </c:pt>
                <c:pt idx="533">
                  <c:v>2.1449010449662902</c:v>
                </c:pt>
                <c:pt idx="534">
                  <c:v>2.2708231046166003</c:v>
                </c:pt>
                <c:pt idx="535">
                  <c:v>2.144901044966288</c:v>
                </c:pt>
                <c:pt idx="536">
                  <c:v>2.144901044966288</c:v>
                </c:pt>
                <c:pt idx="537">
                  <c:v>2.0189789853159774</c:v>
                </c:pt>
                <c:pt idx="538">
                  <c:v>2.0189789853159774</c:v>
                </c:pt>
                <c:pt idx="539">
                  <c:v>2.0189789853159774</c:v>
                </c:pt>
                <c:pt idx="540">
                  <c:v>2.0189789853159774</c:v>
                </c:pt>
                <c:pt idx="541">
                  <c:v>2.0189789853159774</c:v>
                </c:pt>
                <c:pt idx="542">
                  <c:v>2.0189789853159774</c:v>
                </c:pt>
                <c:pt idx="543">
                  <c:v>2.2708231046166012</c:v>
                </c:pt>
                <c:pt idx="544">
                  <c:v>2.1449010449662893</c:v>
                </c:pt>
                <c:pt idx="545">
                  <c:v>2.0189789853159756</c:v>
                </c:pt>
                <c:pt idx="546">
                  <c:v>2.2708231046166012</c:v>
                </c:pt>
                <c:pt idx="547">
                  <c:v>2.1449010449662889</c:v>
                </c:pt>
                <c:pt idx="548">
                  <c:v>2.2708231046166003</c:v>
                </c:pt>
                <c:pt idx="549">
                  <c:v>2.144901044966288</c:v>
                </c:pt>
                <c:pt idx="550">
                  <c:v>2.2708231046166021</c:v>
                </c:pt>
                <c:pt idx="551">
                  <c:v>2.2708231046166021</c:v>
                </c:pt>
                <c:pt idx="552">
                  <c:v>2.2708231046166021</c:v>
                </c:pt>
                <c:pt idx="553">
                  <c:v>2.2708231046166021</c:v>
                </c:pt>
                <c:pt idx="554">
                  <c:v>2.2708231046166021</c:v>
                </c:pt>
                <c:pt idx="555">
                  <c:v>2.2708231046166021</c:v>
                </c:pt>
                <c:pt idx="556">
                  <c:v>2.2708231046166021</c:v>
                </c:pt>
                <c:pt idx="557">
                  <c:v>2.2708231046166021</c:v>
                </c:pt>
                <c:pt idx="558">
                  <c:v>2.2708231046166021</c:v>
                </c:pt>
                <c:pt idx="559">
                  <c:v>2.2708231046166021</c:v>
                </c:pt>
                <c:pt idx="560">
                  <c:v>2.3967451642669126</c:v>
                </c:pt>
                <c:pt idx="561">
                  <c:v>2.2708231046165994</c:v>
                </c:pt>
                <c:pt idx="562">
                  <c:v>2.5226672239172263</c:v>
                </c:pt>
                <c:pt idx="563">
                  <c:v>2.5226672239172263</c:v>
                </c:pt>
                <c:pt idx="564">
                  <c:v>2.5226672239172263</c:v>
                </c:pt>
                <c:pt idx="565">
                  <c:v>2.5226672239172263</c:v>
                </c:pt>
                <c:pt idx="566">
                  <c:v>2.2708231046166021</c:v>
                </c:pt>
                <c:pt idx="567">
                  <c:v>2.2708231046166021</c:v>
                </c:pt>
                <c:pt idx="568">
                  <c:v>2.5226672239172259</c:v>
                </c:pt>
                <c:pt idx="569">
                  <c:v>2.5226672239172259</c:v>
                </c:pt>
                <c:pt idx="570">
                  <c:v>2.3967451642669158</c:v>
                </c:pt>
                <c:pt idx="571">
                  <c:v>2.5226672239172272</c:v>
                </c:pt>
                <c:pt idx="572">
                  <c:v>2.5226672239172272</c:v>
                </c:pt>
                <c:pt idx="573">
                  <c:v>2.5226672239172272</c:v>
                </c:pt>
                <c:pt idx="574">
                  <c:v>2.5226672239172272</c:v>
                </c:pt>
                <c:pt idx="575">
                  <c:v>2.5226672239172272</c:v>
                </c:pt>
                <c:pt idx="576">
                  <c:v>2.5226672239172272</c:v>
                </c:pt>
                <c:pt idx="577">
                  <c:v>2.5226672239172272</c:v>
                </c:pt>
                <c:pt idx="578">
                  <c:v>2.5226672239172272</c:v>
                </c:pt>
                <c:pt idx="579">
                  <c:v>2.6485892835675386</c:v>
                </c:pt>
                <c:pt idx="580">
                  <c:v>2.5226672239172259</c:v>
                </c:pt>
                <c:pt idx="581">
                  <c:v>2.5226672239172259</c:v>
                </c:pt>
                <c:pt idx="582">
                  <c:v>2.64858928356754</c:v>
                </c:pt>
                <c:pt idx="583">
                  <c:v>2.5226672239172276</c:v>
                </c:pt>
                <c:pt idx="584">
                  <c:v>2.5226672239172276</c:v>
                </c:pt>
                <c:pt idx="585">
                  <c:v>2.7745113432178514</c:v>
                </c:pt>
                <c:pt idx="586">
                  <c:v>2.6485892835675373</c:v>
                </c:pt>
                <c:pt idx="587">
                  <c:v>2.7745113432178536</c:v>
                </c:pt>
                <c:pt idx="588">
                  <c:v>2.7745113432178536</c:v>
                </c:pt>
                <c:pt idx="589">
                  <c:v>2.7745113432178536</c:v>
                </c:pt>
                <c:pt idx="590">
                  <c:v>2.7745113432178536</c:v>
                </c:pt>
                <c:pt idx="591">
                  <c:v>2.9319139177807423</c:v>
                </c:pt>
                <c:pt idx="592">
                  <c:v>3.0893164923436309</c:v>
                </c:pt>
                <c:pt idx="593">
                  <c:v>2.7745113432178505</c:v>
                </c:pt>
                <c:pt idx="594">
                  <c:v>2.9319139177807401</c:v>
                </c:pt>
                <c:pt idx="595">
                  <c:v>2.7745113432178519</c:v>
                </c:pt>
                <c:pt idx="596">
                  <c:v>2.7745113432178519</c:v>
                </c:pt>
                <c:pt idx="597">
                  <c:v>2.9319139177807441</c:v>
                </c:pt>
                <c:pt idx="598">
                  <c:v>2.9319139177807441</c:v>
                </c:pt>
                <c:pt idx="599">
                  <c:v>2.9319139177807441</c:v>
                </c:pt>
                <c:pt idx="600">
                  <c:v>3.0893164923436314</c:v>
                </c:pt>
                <c:pt idx="601">
                  <c:v>2.9319139177807418</c:v>
                </c:pt>
                <c:pt idx="602">
                  <c:v>3.0893164923436314</c:v>
                </c:pt>
                <c:pt idx="603">
                  <c:v>3.0893164923436314</c:v>
                </c:pt>
                <c:pt idx="604">
                  <c:v>3.0893164923436314</c:v>
                </c:pt>
                <c:pt idx="605">
                  <c:v>3.0893164923436314</c:v>
                </c:pt>
                <c:pt idx="606">
                  <c:v>3.0893164923436314</c:v>
                </c:pt>
                <c:pt idx="607">
                  <c:v>3.0893164923436314</c:v>
                </c:pt>
                <c:pt idx="608">
                  <c:v>3.0893164923436314</c:v>
                </c:pt>
                <c:pt idx="609">
                  <c:v>3.0893164923436314</c:v>
                </c:pt>
                <c:pt idx="610">
                  <c:v>3.0893164923436314</c:v>
                </c:pt>
                <c:pt idx="611">
                  <c:v>3.0893164923436314</c:v>
                </c:pt>
                <c:pt idx="612">
                  <c:v>3.0893164923436314</c:v>
                </c:pt>
                <c:pt idx="613">
                  <c:v>3.0893164923436314</c:v>
                </c:pt>
                <c:pt idx="614">
                  <c:v>3.0893164923436314</c:v>
                </c:pt>
                <c:pt idx="615">
                  <c:v>3.0893164923436314</c:v>
                </c:pt>
                <c:pt idx="616">
                  <c:v>3.0893164923436314</c:v>
                </c:pt>
                <c:pt idx="617">
                  <c:v>3.0893164923436314</c:v>
                </c:pt>
                <c:pt idx="618">
                  <c:v>3.0893164923436314</c:v>
                </c:pt>
                <c:pt idx="619">
                  <c:v>3.0893164923436314</c:v>
                </c:pt>
                <c:pt idx="620">
                  <c:v>3.0893164923436314</c:v>
                </c:pt>
                <c:pt idx="621">
                  <c:v>3.0893164923436314</c:v>
                </c:pt>
                <c:pt idx="622">
                  <c:v>3.0893164923436314</c:v>
                </c:pt>
                <c:pt idx="623">
                  <c:v>3.0893164923436314</c:v>
                </c:pt>
                <c:pt idx="624">
                  <c:v>3.0893164923436314</c:v>
                </c:pt>
                <c:pt idx="625">
                  <c:v>3.0893164923436314</c:v>
                </c:pt>
                <c:pt idx="626">
                  <c:v>3.0893164923436314</c:v>
                </c:pt>
                <c:pt idx="627">
                  <c:v>3.0893164923436314</c:v>
                </c:pt>
                <c:pt idx="628">
                  <c:v>3.2152385519939455</c:v>
                </c:pt>
                <c:pt idx="629">
                  <c:v>3.2152385519939455</c:v>
                </c:pt>
                <c:pt idx="630">
                  <c:v>3.0893164923436318</c:v>
                </c:pt>
                <c:pt idx="631">
                  <c:v>3.0893164923436318</c:v>
                </c:pt>
                <c:pt idx="632">
                  <c:v>3.2152385519939437</c:v>
                </c:pt>
                <c:pt idx="633">
                  <c:v>3.2152385519939437</c:v>
                </c:pt>
                <c:pt idx="634">
                  <c:v>3.3411606116442569</c:v>
                </c:pt>
                <c:pt idx="635">
                  <c:v>3.0893164923436296</c:v>
                </c:pt>
                <c:pt idx="636">
                  <c:v>3.2152385519939437</c:v>
                </c:pt>
                <c:pt idx="637">
                  <c:v>3.2152385519939437</c:v>
                </c:pt>
                <c:pt idx="638">
                  <c:v>3.3411606116442569</c:v>
                </c:pt>
                <c:pt idx="639">
                  <c:v>3.3411606116442569</c:v>
                </c:pt>
                <c:pt idx="640">
                  <c:v>3.3411606116442569</c:v>
                </c:pt>
                <c:pt idx="641">
                  <c:v>3.3411606116442569</c:v>
                </c:pt>
                <c:pt idx="642">
                  <c:v>3.3411606116442569</c:v>
                </c:pt>
                <c:pt idx="643">
                  <c:v>3.4670826712945702</c:v>
                </c:pt>
                <c:pt idx="644">
                  <c:v>3.5930047309448829</c:v>
                </c:pt>
                <c:pt idx="645">
                  <c:v>3.5930047309448829</c:v>
                </c:pt>
                <c:pt idx="646">
                  <c:v>3.5930047309448829</c:v>
                </c:pt>
                <c:pt idx="647">
                  <c:v>3.5930047309448829</c:v>
                </c:pt>
                <c:pt idx="648">
                  <c:v>3.5930047309448829</c:v>
                </c:pt>
                <c:pt idx="649">
                  <c:v>3.5930047309448829</c:v>
                </c:pt>
                <c:pt idx="650">
                  <c:v>3.5930047309448829</c:v>
                </c:pt>
                <c:pt idx="651">
                  <c:v>3.5930047309448829</c:v>
                </c:pt>
                <c:pt idx="652">
                  <c:v>3.5930047309448829</c:v>
                </c:pt>
                <c:pt idx="653">
                  <c:v>3.5930047309448829</c:v>
                </c:pt>
                <c:pt idx="654">
                  <c:v>3.5930047309448829</c:v>
                </c:pt>
                <c:pt idx="655">
                  <c:v>3.5930047309448829</c:v>
                </c:pt>
                <c:pt idx="656">
                  <c:v>3.5930047309448829</c:v>
                </c:pt>
                <c:pt idx="657">
                  <c:v>3.7189267905951935</c:v>
                </c:pt>
                <c:pt idx="658">
                  <c:v>3.5930047309448812</c:v>
                </c:pt>
                <c:pt idx="659">
                  <c:v>3.7189267905951953</c:v>
                </c:pt>
                <c:pt idx="660">
                  <c:v>3.5930047309448838</c:v>
                </c:pt>
                <c:pt idx="661">
                  <c:v>3.5930047309448838</c:v>
                </c:pt>
                <c:pt idx="662">
                  <c:v>3.5930047309448838</c:v>
                </c:pt>
                <c:pt idx="663">
                  <c:v>3.5930047309448838</c:v>
                </c:pt>
                <c:pt idx="664">
                  <c:v>3.5930047309448838</c:v>
                </c:pt>
                <c:pt idx="665">
                  <c:v>3.5930047309448838</c:v>
                </c:pt>
                <c:pt idx="666">
                  <c:v>3.7189267905951948</c:v>
                </c:pt>
                <c:pt idx="667">
                  <c:v>3.8448488502455067</c:v>
                </c:pt>
                <c:pt idx="668">
                  <c:v>3.8448488502455067</c:v>
                </c:pt>
                <c:pt idx="669">
                  <c:v>3.8448488502455067</c:v>
                </c:pt>
                <c:pt idx="670">
                  <c:v>3.8448488502455067</c:v>
                </c:pt>
                <c:pt idx="671">
                  <c:v>3.8448488502455067</c:v>
                </c:pt>
                <c:pt idx="672">
                  <c:v>3.8448488502455067</c:v>
                </c:pt>
                <c:pt idx="673">
                  <c:v>3.8448488502455067</c:v>
                </c:pt>
                <c:pt idx="674">
                  <c:v>3.8448488502455067</c:v>
                </c:pt>
                <c:pt idx="675">
                  <c:v>3.8448488502455067</c:v>
                </c:pt>
                <c:pt idx="676">
                  <c:v>3.8448488502455067</c:v>
                </c:pt>
                <c:pt idx="677">
                  <c:v>3.9707709098958195</c:v>
                </c:pt>
                <c:pt idx="678">
                  <c:v>3.9707709098958195</c:v>
                </c:pt>
                <c:pt idx="679">
                  <c:v>3.9707709098958195</c:v>
                </c:pt>
                <c:pt idx="680">
                  <c:v>3.8448488502455067</c:v>
                </c:pt>
                <c:pt idx="681">
                  <c:v>3.9707709098958195</c:v>
                </c:pt>
                <c:pt idx="682">
                  <c:v>4.0966929695461305</c:v>
                </c:pt>
                <c:pt idx="683">
                  <c:v>4.0966929695461305</c:v>
                </c:pt>
                <c:pt idx="684">
                  <c:v>4.0966929695461305</c:v>
                </c:pt>
                <c:pt idx="685">
                  <c:v>4.0966929695461305</c:v>
                </c:pt>
                <c:pt idx="686">
                  <c:v>4.2226150291964437</c:v>
                </c:pt>
                <c:pt idx="687">
                  <c:v>4.348537088846756</c:v>
                </c:pt>
                <c:pt idx="688">
                  <c:v>4.348537088846756</c:v>
                </c:pt>
                <c:pt idx="689">
                  <c:v>4.348537088846756</c:v>
                </c:pt>
                <c:pt idx="690">
                  <c:v>4.348537088846756</c:v>
                </c:pt>
                <c:pt idx="691">
                  <c:v>4.348537088846756</c:v>
                </c:pt>
                <c:pt idx="692">
                  <c:v>4.348537088846756</c:v>
                </c:pt>
                <c:pt idx="693">
                  <c:v>4.348537088846756</c:v>
                </c:pt>
                <c:pt idx="694">
                  <c:v>4.348537088846756</c:v>
                </c:pt>
                <c:pt idx="695">
                  <c:v>4.348537088846756</c:v>
                </c:pt>
                <c:pt idx="696">
                  <c:v>4.0966929695461323</c:v>
                </c:pt>
                <c:pt idx="697">
                  <c:v>4.2226150291964464</c:v>
                </c:pt>
                <c:pt idx="698">
                  <c:v>4.2226150291964464</c:v>
                </c:pt>
                <c:pt idx="699">
                  <c:v>4.3485370888467578</c:v>
                </c:pt>
                <c:pt idx="700">
                  <c:v>4.3485370888467578</c:v>
                </c:pt>
                <c:pt idx="701">
                  <c:v>4.3485370888467578</c:v>
                </c:pt>
                <c:pt idx="702">
                  <c:v>4.3485370888467578</c:v>
                </c:pt>
                <c:pt idx="703">
                  <c:v>4.3485370888467578</c:v>
                </c:pt>
                <c:pt idx="704">
                  <c:v>4.3485370888467578</c:v>
                </c:pt>
                <c:pt idx="705">
                  <c:v>4.4744591484970684</c:v>
                </c:pt>
                <c:pt idx="706">
                  <c:v>4.3485370888467552</c:v>
                </c:pt>
                <c:pt idx="707">
                  <c:v>4.3485370888467552</c:v>
                </c:pt>
                <c:pt idx="708">
                  <c:v>4.474459148497071</c:v>
                </c:pt>
                <c:pt idx="709">
                  <c:v>4.3485370888467605</c:v>
                </c:pt>
                <c:pt idx="710">
                  <c:v>4.3485370888467605</c:v>
                </c:pt>
                <c:pt idx="711">
                  <c:v>4.3485370888467605</c:v>
                </c:pt>
                <c:pt idx="712">
                  <c:v>4.6003812081473825</c:v>
                </c:pt>
                <c:pt idx="713">
                  <c:v>4.4744591484970728</c:v>
                </c:pt>
                <c:pt idx="714">
                  <c:v>4.4744591484970728</c:v>
                </c:pt>
                <c:pt idx="715">
                  <c:v>4.4744591484970728</c:v>
                </c:pt>
                <c:pt idx="716">
                  <c:v>4.3485370888467569</c:v>
                </c:pt>
                <c:pt idx="717">
                  <c:v>4.4744591484970728</c:v>
                </c:pt>
                <c:pt idx="718">
                  <c:v>4.4744591484970728</c:v>
                </c:pt>
                <c:pt idx="719">
                  <c:v>4.4744591484970728</c:v>
                </c:pt>
                <c:pt idx="720">
                  <c:v>4.4744591484970728</c:v>
                </c:pt>
                <c:pt idx="721">
                  <c:v>4.3485370888467569</c:v>
                </c:pt>
                <c:pt idx="722">
                  <c:v>4.3485370888467569</c:v>
                </c:pt>
                <c:pt idx="723">
                  <c:v>4.4744591484970728</c:v>
                </c:pt>
                <c:pt idx="724">
                  <c:v>4.6003812081473834</c:v>
                </c:pt>
                <c:pt idx="725">
                  <c:v>4.4744591484970693</c:v>
                </c:pt>
                <c:pt idx="726">
                  <c:v>4.6003812081473816</c:v>
                </c:pt>
                <c:pt idx="727">
                  <c:v>4.474459148497071</c:v>
                </c:pt>
                <c:pt idx="728">
                  <c:v>4.474459148497071</c:v>
                </c:pt>
                <c:pt idx="729">
                  <c:v>4.3485370888467587</c:v>
                </c:pt>
                <c:pt idx="730">
                  <c:v>4.474459148497071</c:v>
                </c:pt>
                <c:pt idx="731">
                  <c:v>4.6003812081473825</c:v>
                </c:pt>
                <c:pt idx="732">
                  <c:v>4.474459148497071</c:v>
                </c:pt>
                <c:pt idx="733">
                  <c:v>4.6003812081473825</c:v>
                </c:pt>
                <c:pt idx="734">
                  <c:v>4.6003812081473825</c:v>
                </c:pt>
                <c:pt idx="735">
                  <c:v>4.6003812081473825</c:v>
                </c:pt>
                <c:pt idx="736">
                  <c:v>4.6003812081473825</c:v>
                </c:pt>
                <c:pt idx="737">
                  <c:v>4.474459148497071</c:v>
                </c:pt>
                <c:pt idx="738">
                  <c:v>4.474459148497071</c:v>
                </c:pt>
                <c:pt idx="739">
                  <c:v>4.6003812081473825</c:v>
                </c:pt>
                <c:pt idx="740">
                  <c:v>4.6003812081473825</c:v>
                </c:pt>
                <c:pt idx="741">
                  <c:v>4.6003812081473825</c:v>
                </c:pt>
                <c:pt idx="742">
                  <c:v>4.7263032677976957</c:v>
                </c:pt>
                <c:pt idx="743">
                  <c:v>4.6003812081473816</c:v>
                </c:pt>
                <c:pt idx="744">
                  <c:v>4.6003812081473816</c:v>
                </c:pt>
                <c:pt idx="745">
                  <c:v>4.6003812081473816</c:v>
                </c:pt>
                <c:pt idx="746">
                  <c:v>4.6003812081473816</c:v>
                </c:pt>
                <c:pt idx="747">
                  <c:v>4.6003812081473816</c:v>
                </c:pt>
                <c:pt idx="748">
                  <c:v>4.6003812081473816</c:v>
                </c:pt>
                <c:pt idx="749">
                  <c:v>4.6003812081473816</c:v>
                </c:pt>
                <c:pt idx="750">
                  <c:v>4.7263032677976966</c:v>
                </c:pt>
                <c:pt idx="751">
                  <c:v>4.6003812081473816</c:v>
                </c:pt>
                <c:pt idx="752">
                  <c:v>4.6003812081473816</c:v>
                </c:pt>
                <c:pt idx="753">
                  <c:v>4.6003812081473816</c:v>
                </c:pt>
                <c:pt idx="754">
                  <c:v>4.7263032677976966</c:v>
                </c:pt>
                <c:pt idx="755">
                  <c:v>4.8522253274480063</c:v>
                </c:pt>
                <c:pt idx="756">
                  <c:v>4.7263032677976939</c:v>
                </c:pt>
                <c:pt idx="757">
                  <c:v>4.7263032677976939</c:v>
                </c:pt>
                <c:pt idx="758">
                  <c:v>4.8522253274480089</c:v>
                </c:pt>
                <c:pt idx="759">
                  <c:v>4.8522253274480089</c:v>
                </c:pt>
                <c:pt idx="760">
                  <c:v>4.8522253274480089</c:v>
                </c:pt>
                <c:pt idx="761">
                  <c:v>4.8522253274480089</c:v>
                </c:pt>
                <c:pt idx="762">
                  <c:v>4.8522253274480089</c:v>
                </c:pt>
                <c:pt idx="763">
                  <c:v>4.8522253274480089</c:v>
                </c:pt>
                <c:pt idx="764">
                  <c:v>4.8522253274480089</c:v>
                </c:pt>
                <c:pt idx="765">
                  <c:v>5.0096279020108989</c:v>
                </c:pt>
                <c:pt idx="766">
                  <c:v>4.8522253274480081</c:v>
                </c:pt>
                <c:pt idx="767">
                  <c:v>5.0096279020108971</c:v>
                </c:pt>
                <c:pt idx="768">
                  <c:v>4.8522253274480081</c:v>
                </c:pt>
                <c:pt idx="769">
                  <c:v>5.0096279020108971</c:v>
                </c:pt>
                <c:pt idx="770">
                  <c:v>4.8522253274480081</c:v>
                </c:pt>
                <c:pt idx="771">
                  <c:v>4.8522253274480081</c:v>
                </c:pt>
                <c:pt idx="772">
                  <c:v>4.8522253274480081</c:v>
                </c:pt>
                <c:pt idx="773">
                  <c:v>4.8522253274480081</c:v>
                </c:pt>
                <c:pt idx="774">
                  <c:v>5.0096279020108971</c:v>
                </c:pt>
                <c:pt idx="775">
                  <c:v>5.0096279020108971</c:v>
                </c:pt>
                <c:pt idx="776">
                  <c:v>5.1670304765737889</c:v>
                </c:pt>
                <c:pt idx="777">
                  <c:v>5.0096279020108989</c:v>
                </c:pt>
                <c:pt idx="778">
                  <c:v>5.0096279020108989</c:v>
                </c:pt>
                <c:pt idx="779">
                  <c:v>5.1670304765737889</c:v>
                </c:pt>
                <c:pt idx="780">
                  <c:v>5.0096279020108971</c:v>
                </c:pt>
                <c:pt idx="781">
                  <c:v>5.0096279020108971</c:v>
                </c:pt>
                <c:pt idx="782">
                  <c:v>5.1670304765737889</c:v>
                </c:pt>
                <c:pt idx="783">
                  <c:v>5.1670304765737889</c:v>
                </c:pt>
                <c:pt idx="784">
                  <c:v>5.1670304765737889</c:v>
                </c:pt>
                <c:pt idx="785">
                  <c:v>5.1670304765737889</c:v>
                </c:pt>
                <c:pt idx="786">
                  <c:v>5.1670304765737889</c:v>
                </c:pt>
                <c:pt idx="787">
                  <c:v>5.1670304765737889</c:v>
                </c:pt>
                <c:pt idx="788">
                  <c:v>5.1670304765737889</c:v>
                </c:pt>
                <c:pt idx="789">
                  <c:v>5.1670304765737889</c:v>
                </c:pt>
                <c:pt idx="790">
                  <c:v>5.1670304765737889</c:v>
                </c:pt>
                <c:pt idx="791">
                  <c:v>5.1670304765737889</c:v>
                </c:pt>
                <c:pt idx="792">
                  <c:v>5.1670304765737889</c:v>
                </c:pt>
                <c:pt idx="793">
                  <c:v>5.1670304765737889</c:v>
                </c:pt>
                <c:pt idx="794">
                  <c:v>5.1670304765737889</c:v>
                </c:pt>
                <c:pt idx="795">
                  <c:v>5.1670304765737889</c:v>
                </c:pt>
                <c:pt idx="796">
                  <c:v>5.1670304765737889</c:v>
                </c:pt>
                <c:pt idx="797">
                  <c:v>5.1670304765737889</c:v>
                </c:pt>
                <c:pt idx="798">
                  <c:v>5.1670304765737889</c:v>
                </c:pt>
                <c:pt idx="799">
                  <c:v>5.1670304765737889</c:v>
                </c:pt>
                <c:pt idx="800">
                  <c:v>5.1670304765737889</c:v>
                </c:pt>
                <c:pt idx="801">
                  <c:v>5.1670304765737889</c:v>
                </c:pt>
                <c:pt idx="802">
                  <c:v>5.1670304765737889</c:v>
                </c:pt>
                <c:pt idx="803">
                  <c:v>5.1670304765737889</c:v>
                </c:pt>
                <c:pt idx="804">
                  <c:v>5.1670304765737889</c:v>
                </c:pt>
                <c:pt idx="805">
                  <c:v>5.1670304765737889</c:v>
                </c:pt>
                <c:pt idx="806">
                  <c:v>5.1670304765737889</c:v>
                </c:pt>
                <c:pt idx="807">
                  <c:v>5.1670304765737889</c:v>
                </c:pt>
                <c:pt idx="808">
                  <c:v>5.2929525362241012</c:v>
                </c:pt>
                <c:pt idx="809">
                  <c:v>5.1670304765737889</c:v>
                </c:pt>
                <c:pt idx="810">
                  <c:v>5.1670304765737889</c:v>
                </c:pt>
                <c:pt idx="811">
                  <c:v>5.1670304765737889</c:v>
                </c:pt>
                <c:pt idx="812">
                  <c:v>5.1670304765737889</c:v>
                </c:pt>
                <c:pt idx="813">
                  <c:v>5.1670304765737889</c:v>
                </c:pt>
                <c:pt idx="814">
                  <c:v>5.1670304765737889</c:v>
                </c:pt>
                <c:pt idx="815">
                  <c:v>5.1670304765737889</c:v>
                </c:pt>
                <c:pt idx="816">
                  <c:v>5.1670304765737889</c:v>
                </c:pt>
                <c:pt idx="817">
                  <c:v>5.1670304765737889</c:v>
                </c:pt>
                <c:pt idx="818">
                  <c:v>5.1670304765737889</c:v>
                </c:pt>
                <c:pt idx="819">
                  <c:v>5.1670304765737889</c:v>
                </c:pt>
                <c:pt idx="820">
                  <c:v>5.1670304765737889</c:v>
                </c:pt>
                <c:pt idx="821">
                  <c:v>5.1670304765737889</c:v>
                </c:pt>
                <c:pt idx="822">
                  <c:v>5.1670304765737889</c:v>
                </c:pt>
                <c:pt idx="823">
                  <c:v>5.1670304765737889</c:v>
                </c:pt>
                <c:pt idx="824">
                  <c:v>5.1670304765737889</c:v>
                </c:pt>
                <c:pt idx="825">
                  <c:v>5.1670304765737889</c:v>
                </c:pt>
                <c:pt idx="826">
                  <c:v>5.1670304765737889</c:v>
                </c:pt>
                <c:pt idx="827">
                  <c:v>5.1670304765737889</c:v>
                </c:pt>
                <c:pt idx="828">
                  <c:v>5.2929525362241012</c:v>
                </c:pt>
                <c:pt idx="829">
                  <c:v>5.1670304765737889</c:v>
                </c:pt>
                <c:pt idx="830">
                  <c:v>5.1670304765737889</c:v>
                </c:pt>
                <c:pt idx="831">
                  <c:v>5.1670304765737889</c:v>
                </c:pt>
                <c:pt idx="832">
                  <c:v>5.1670304765737889</c:v>
                </c:pt>
                <c:pt idx="833">
                  <c:v>5.1670304765737889</c:v>
                </c:pt>
                <c:pt idx="834">
                  <c:v>5.2929525362241012</c:v>
                </c:pt>
                <c:pt idx="835">
                  <c:v>5.1670304765737889</c:v>
                </c:pt>
                <c:pt idx="836">
                  <c:v>5.4188745958744127</c:v>
                </c:pt>
                <c:pt idx="837">
                  <c:v>5.1670304765737907</c:v>
                </c:pt>
                <c:pt idx="838">
                  <c:v>5.1670304765737907</c:v>
                </c:pt>
                <c:pt idx="839">
                  <c:v>5.1670304765737907</c:v>
                </c:pt>
                <c:pt idx="840">
                  <c:v>5.1670304765737907</c:v>
                </c:pt>
                <c:pt idx="841">
                  <c:v>5.1670304765737907</c:v>
                </c:pt>
                <c:pt idx="842">
                  <c:v>5.1670304765737907</c:v>
                </c:pt>
                <c:pt idx="843">
                  <c:v>5.1670304765737907</c:v>
                </c:pt>
                <c:pt idx="844">
                  <c:v>5.1670304765737907</c:v>
                </c:pt>
                <c:pt idx="845">
                  <c:v>5.1670304765737907</c:v>
                </c:pt>
                <c:pt idx="846">
                  <c:v>5.1670304765737907</c:v>
                </c:pt>
                <c:pt idx="847">
                  <c:v>5.1670304765737907</c:v>
                </c:pt>
                <c:pt idx="848">
                  <c:v>5.1670304765737907</c:v>
                </c:pt>
                <c:pt idx="849">
                  <c:v>5.1670304765737907</c:v>
                </c:pt>
                <c:pt idx="850">
                  <c:v>5.1670304765737907</c:v>
                </c:pt>
                <c:pt idx="851">
                  <c:v>5.1670304765737907</c:v>
                </c:pt>
                <c:pt idx="852">
                  <c:v>5.1670304765737907</c:v>
                </c:pt>
                <c:pt idx="853">
                  <c:v>5.1670304765737907</c:v>
                </c:pt>
                <c:pt idx="854">
                  <c:v>5.1670304765737907</c:v>
                </c:pt>
                <c:pt idx="855">
                  <c:v>5.1670304765737907</c:v>
                </c:pt>
                <c:pt idx="856">
                  <c:v>5.1670304765737907</c:v>
                </c:pt>
                <c:pt idx="857">
                  <c:v>5.1670304765737907</c:v>
                </c:pt>
                <c:pt idx="858">
                  <c:v>5.1670304765737907</c:v>
                </c:pt>
                <c:pt idx="859">
                  <c:v>5.1670304765737907</c:v>
                </c:pt>
                <c:pt idx="860">
                  <c:v>5.1670304765737907</c:v>
                </c:pt>
                <c:pt idx="861">
                  <c:v>5.2929525362241021</c:v>
                </c:pt>
                <c:pt idx="862">
                  <c:v>5.2929525362241021</c:v>
                </c:pt>
                <c:pt idx="863">
                  <c:v>5.1670304765737871</c:v>
                </c:pt>
                <c:pt idx="864">
                  <c:v>5.2929525362241012</c:v>
                </c:pt>
                <c:pt idx="865">
                  <c:v>5.4188745958744109</c:v>
                </c:pt>
                <c:pt idx="866">
                  <c:v>5.4188745958744109</c:v>
                </c:pt>
                <c:pt idx="867">
                  <c:v>5.4188745958744109</c:v>
                </c:pt>
                <c:pt idx="868">
                  <c:v>5.2929525362241021</c:v>
                </c:pt>
                <c:pt idx="869">
                  <c:v>5.4188745958744127</c:v>
                </c:pt>
                <c:pt idx="870">
                  <c:v>5.2929525362241021</c:v>
                </c:pt>
                <c:pt idx="871">
                  <c:v>5.2929525362241021</c:v>
                </c:pt>
                <c:pt idx="872">
                  <c:v>5.2929525362241021</c:v>
                </c:pt>
                <c:pt idx="873">
                  <c:v>5.1670304765737871</c:v>
                </c:pt>
                <c:pt idx="874">
                  <c:v>5.2929525362241012</c:v>
                </c:pt>
                <c:pt idx="875">
                  <c:v>5.2929525362241012</c:v>
                </c:pt>
                <c:pt idx="876">
                  <c:v>5.2929525362241012</c:v>
                </c:pt>
                <c:pt idx="877">
                  <c:v>5.2929525362241012</c:v>
                </c:pt>
                <c:pt idx="878">
                  <c:v>5.4188745958744109</c:v>
                </c:pt>
                <c:pt idx="879">
                  <c:v>5.4188745958744109</c:v>
                </c:pt>
                <c:pt idx="880">
                  <c:v>5.4188745958744109</c:v>
                </c:pt>
                <c:pt idx="881">
                  <c:v>5.4188745958744109</c:v>
                </c:pt>
                <c:pt idx="882">
                  <c:v>5.4188745958744109</c:v>
                </c:pt>
                <c:pt idx="883">
                  <c:v>5.5447966555247268</c:v>
                </c:pt>
                <c:pt idx="884">
                  <c:v>5.5447966555247268</c:v>
                </c:pt>
                <c:pt idx="885">
                  <c:v>5.5447966555247268</c:v>
                </c:pt>
                <c:pt idx="886">
                  <c:v>5.6707187151750365</c:v>
                </c:pt>
                <c:pt idx="887">
                  <c:v>5.5447966555247241</c:v>
                </c:pt>
                <c:pt idx="888">
                  <c:v>5.4188745958744136</c:v>
                </c:pt>
                <c:pt idx="889">
                  <c:v>5.4188745958744136</c:v>
                </c:pt>
                <c:pt idx="890">
                  <c:v>5.4188745958744136</c:v>
                </c:pt>
                <c:pt idx="891">
                  <c:v>5.4188745958744136</c:v>
                </c:pt>
                <c:pt idx="892">
                  <c:v>5.4188745958744136</c:v>
                </c:pt>
                <c:pt idx="893">
                  <c:v>5.5447966555247268</c:v>
                </c:pt>
                <c:pt idx="894">
                  <c:v>5.4188745958744127</c:v>
                </c:pt>
                <c:pt idx="895">
                  <c:v>5.5447966555247268</c:v>
                </c:pt>
                <c:pt idx="896">
                  <c:v>5.4188745958744127</c:v>
                </c:pt>
                <c:pt idx="897">
                  <c:v>5.4188745958744127</c:v>
                </c:pt>
                <c:pt idx="898">
                  <c:v>5.4188745958744127</c:v>
                </c:pt>
                <c:pt idx="899">
                  <c:v>5.5447966555247268</c:v>
                </c:pt>
                <c:pt idx="900">
                  <c:v>5.6707187151750365</c:v>
                </c:pt>
                <c:pt idx="901">
                  <c:v>5.4188745958744109</c:v>
                </c:pt>
                <c:pt idx="902">
                  <c:v>5.5447966555247268</c:v>
                </c:pt>
                <c:pt idx="903">
                  <c:v>5.5447966555247268</c:v>
                </c:pt>
                <c:pt idx="904">
                  <c:v>5.6707187151750365</c:v>
                </c:pt>
                <c:pt idx="905">
                  <c:v>5.6707187151750365</c:v>
                </c:pt>
                <c:pt idx="906">
                  <c:v>5.5447966555247241</c:v>
                </c:pt>
                <c:pt idx="907">
                  <c:v>5.5447966555247241</c:v>
                </c:pt>
                <c:pt idx="908">
                  <c:v>5.5447966555247241</c:v>
                </c:pt>
                <c:pt idx="909">
                  <c:v>5.6707187151750391</c:v>
                </c:pt>
                <c:pt idx="910">
                  <c:v>5.544796655524725</c:v>
                </c:pt>
                <c:pt idx="911">
                  <c:v>5.4188745958744144</c:v>
                </c:pt>
                <c:pt idx="912">
                  <c:v>5.67071871517504</c:v>
                </c:pt>
                <c:pt idx="913">
                  <c:v>5.5447966555247268</c:v>
                </c:pt>
                <c:pt idx="914">
                  <c:v>5.6707187151750365</c:v>
                </c:pt>
                <c:pt idx="915">
                  <c:v>5.6707187151750365</c:v>
                </c:pt>
                <c:pt idx="916">
                  <c:v>5.5447966555247241</c:v>
                </c:pt>
                <c:pt idx="917">
                  <c:v>5.6707187151750391</c:v>
                </c:pt>
                <c:pt idx="918">
                  <c:v>5.4188745958744136</c:v>
                </c:pt>
                <c:pt idx="919">
                  <c:v>5.5447966555247268</c:v>
                </c:pt>
                <c:pt idx="920">
                  <c:v>5.6707187151750365</c:v>
                </c:pt>
                <c:pt idx="921">
                  <c:v>5.4188745958744109</c:v>
                </c:pt>
                <c:pt idx="922">
                  <c:v>5.6707187151750391</c:v>
                </c:pt>
                <c:pt idx="923">
                  <c:v>5.6707187151750391</c:v>
                </c:pt>
                <c:pt idx="924">
                  <c:v>5.6707187151750391</c:v>
                </c:pt>
                <c:pt idx="925">
                  <c:v>5.6707187151750391</c:v>
                </c:pt>
                <c:pt idx="926">
                  <c:v>5.6707187151750391</c:v>
                </c:pt>
                <c:pt idx="927">
                  <c:v>5.6707187151750391</c:v>
                </c:pt>
                <c:pt idx="928">
                  <c:v>5.6707187151750391</c:v>
                </c:pt>
                <c:pt idx="929">
                  <c:v>5.6707187151750391</c:v>
                </c:pt>
                <c:pt idx="930">
                  <c:v>5.6707187151750391</c:v>
                </c:pt>
                <c:pt idx="931">
                  <c:v>5.6707187151750391</c:v>
                </c:pt>
                <c:pt idx="932">
                  <c:v>5.6707187151750391</c:v>
                </c:pt>
                <c:pt idx="933">
                  <c:v>5.544796655524725</c:v>
                </c:pt>
                <c:pt idx="934">
                  <c:v>5.544796655524725</c:v>
                </c:pt>
                <c:pt idx="935">
                  <c:v>5.6707187151750382</c:v>
                </c:pt>
                <c:pt idx="936">
                  <c:v>5.6707187151750382</c:v>
                </c:pt>
                <c:pt idx="937">
                  <c:v>5.6707187151750382</c:v>
                </c:pt>
                <c:pt idx="938">
                  <c:v>5.6707187151750382</c:v>
                </c:pt>
                <c:pt idx="939">
                  <c:v>5.6707187151750382</c:v>
                </c:pt>
                <c:pt idx="940">
                  <c:v>5.6707187151750382</c:v>
                </c:pt>
                <c:pt idx="941">
                  <c:v>5.7966407748253497</c:v>
                </c:pt>
                <c:pt idx="942">
                  <c:v>5.9225628344756638</c:v>
                </c:pt>
                <c:pt idx="943">
                  <c:v>5.9225628344756638</c:v>
                </c:pt>
                <c:pt idx="944">
                  <c:v>5.6707187151750391</c:v>
                </c:pt>
                <c:pt idx="945">
                  <c:v>5.7966407748253497</c:v>
                </c:pt>
                <c:pt idx="946">
                  <c:v>5.6707187151750382</c:v>
                </c:pt>
                <c:pt idx="947">
                  <c:v>5.7966407748253497</c:v>
                </c:pt>
                <c:pt idx="948">
                  <c:v>5.6707187151750382</c:v>
                </c:pt>
                <c:pt idx="949">
                  <c:v>5.6707187151750382</c:v>
                </c:pt>
                <c:pt idx="950">
                  <c:v>5.6707187151750382</c:v>
                </c:pt>
                <c:pt idx="951">
                  <c:v>5.6707187151750382</c:v>
                </c:pt>
                <c:pt idx="952">
                  <c:v>5.6707187151750382</c:v>
                </c:pt>
                <c:pt idx="953">
                  <c:v>5.5447966555247268</c:v>
                </c:pt>
                <c:pt idx="954">
                  <c:v>5.6707187151750365</c:v>
                </c:pt>
                <c:pt idx="955">
                  <c:v>5.6707187151750365</c:v>
                </c:pt>
                <c:pt idx="956">
                  <c:v>5.5447966555247241</c:v>
                </c:pt>
                <c:pt idx="957">
                  <c:v>5.4188745958744136</c:v>
                </c:pt>
                <c:pt idx="958">
                  <c:v>5.67071871517504</c:v>
                </c:pt>
                <c:pt idx="959">
                  <c:v>5.67071871517504</c:v>
                </c:pt>
                <c:pt idx="960">
                  <c:v>5.67071871517504</c:v>
                </c:pt>
                <c:pt idx="961">
                  <c:v>5.67071871517504</c:v>
                </c:pt>
                <c:pt idx="962">
                  <c:v>5.67071871517504</c:v>
                </c:pt>
                <c:pt idx="963">
                  <c:v>5.67071871517504</c:v>
                </c:pt>
                <c:pt idx="964">
                  <c:v>5.67071871517504</c:v>
                </c:pt>
                <c:pt idx="965">
                  <c:v>5.67071871517504</c:v>
                </c:pt>
                <c:pt idx="966">
                  <c:v>5.67071871517504</c:v>
                </c:pt>
                <c:pt idx="967">
                  <c:v>5.67071871517504</c:v>
                </c:pt>
                <c:pt idx="968">
                  <c:v>5.67071871517504</c:v>
                </c:pt>
                <c:pt idx="969">
                  <c:v>5.67071871517504</c:v>
                </c:pt>
                <c:pt idx="970">
                  <c:v>5.67071871517504</c:v>
                </c:pt>
                <c:pt idx="971">
                  <c:v>5.67071871517504</c:v>
                </c:pt>
                <c:pt idx="972">
                  <c:v>5.67071871517504</c:v>
                </c:pt>
                <c:pt idx="973">
                  <c:v>5.67071871517504</c:v>
                </c:pt>
                <c:pt idx="974">
                  <c:v>5.9225628344756638</c:v>
                </c:pt>
                <c:pt idx="975">
                  <c:v>5.6707187151750391</c:v>
                </c:pt>
                <c:pt idx="976">
                  <c:v>5.7966407748253497</c:v>
                </c:pt>
                <c:pt idx="977">
                  <c:v>5.6707187151750382</c:v>
                </c:pt>
                <c:pt idx="978">
                  <c:v>5.6707187151750382</c:v>
                </c:pt>
                <c:pt idx="979">
                  <c:v>5.7966407748253497</c:v>
                </c:pt>
                <c:pt idx="980">
                  <c:v>5.9225628344756638</c:v>
                </c:pt>
                <c:pt idx="981">
                  <c:v>5.9225628344756638</c:v>
                </c:pt>
                <c:pt idx="982">
                  <c:v>5.9225628344756638</c:v>
                </c:pt>
                <c:pt idx="983">
                  <c:v>5.9225628344756638</c:v>
                </c:pt>
                <c:pt idx="984">
                  <c:v>5.9225628344756638</c:v>
                </c:pt>
                <c:pt idx="985">
                  <c:v>6.0484848941259761</c:v>
                </c:pt>
                <c:pt idx="986">
                  <c:v>5.9225628344756638</c:v>
                </c:pt>
                <c:pt idx="987">
                  <c:v>5.9225628344756638</c:v>
                </c:pt>
                <c:pt idx="988">
                  <c:v>6.0484848941259761</c:v>
                </c:pt>
                <c:pt idx="989">
                  <c:v>5.9225628344756638</c:v>
                </c:pt>
                <c:pt idx="990">
                  <c:v>5.9225628344756638</c:v>
                </c:pt>
                <c:pt idx="991">
                  <c:v>5.9225628344756638</c:v>
                </c:pt>
                <c:pt idx="992">
                  <c:v>6.0484848941259761</c:v>
                </c:pt>
                <c:pt idx="993">
                  <c:v>6.0484848941259761</c:v>
                </c:pt>
                <c:pt idx="994">
                  <c:v>6.0484848941259761</c:v>
                </c:pt>
                <c:pt idx="995">
                  <c:v>6.0484848941259761</c:v>
                </c:pt>
                <c:pt idx="996">
                  <c:v>5.9225628344756638</c:v>
                </c:pt>
                <c:pt idx="997">
                  <c:v>5.9225628344756638</c:v>
                </c:pt>
                <c:pt idx="998">
                  <c:v>5.9225628344756638</c:v>
                </c:pt>
                <c:pt idx="999">
                  <c:v>6.0484848941259761</c:v>
                </c:pt>
                <c:pt idx="1000">
                  <c:v>6.1744069537762876</c:v>
                </c:pt>
                <c:pt idx="1001">
                  <c:v>6.0484848941259752</c:v>
                </c:pt>
                <c:pt idx="1002">
                  <c:v>6.0484848941259752</c:v>
                </c:pt>
                <c:pt idx="1003">
                  <c:v>6.1744069537762876</c:v>
                </c:pt>
                <c:pt idx="1004">
                  <c:v>6.1744069537762876</c:v>
                </c:pt>
                <c:pt idx="1005">
                  <c:v>6.1744069537762876</c:v>
                </c:pt>
                <c:pt idx="1006">
                  <c:v>6.1744069537762876</c:v>
                </c:pt>
                <c:pt idx="1007">
                  <c:v>6.1744069537762876</c:v>
                </c:pt>
                <c:pt idx="1008">
                  <c:v>6.1744069537762876</c:v>
                </c:pt>
                <c:pt idx="1009">
                  <c:v>6.1744069537762876</c:v>
                </c:pt>
                <c:pt idx="1010">
                  <c:v>6.1744069537762876</c:v>
                </c:pt>
                <c:pt idx="1011">
                  <c:v>6.1744069537762876</c:v>
                </c:pt>
                <c:pt idx="1012">
                  <c:v>6.1744069537762876</c:v>
                </c:pt>
                <c:pt idx="1013">
                  <c:v>6.1744069537762876</c:v>
                </c:pt>
                <c:pt idx="1014">
                  <c:v>6.1744069537762876</c:v>
                </c:pt>
                <c:pt idx="1015">
                  <c:v>6.1744069537762876</c:v>
                </c:pt>
                <c:pt idx="1016">
                  <c:v>6.1744069537762876</c:v>
                </c:pt>
                <c:pt idx="1017">
                  <c:v>6.1744069537762876</c:v>
                </c:pt>
                <c:pt idx="1018">
                  <c:v>6.1744069537762876</c:v>
                </c:pt>
                <c:pt idx="1019">
                  <c:v>6.1744069537762876</c:v>
                </c:pt>
                <c:pt idx="1020">
                  <c:v>6.1744069537762876</c:v>
                </c:pt>
                <c:pt idx="1021">
                  <c:v>6.1744069537762876</c:v>
                </c:pt>
                <c:pt idx="1022">
                  <c:v>6.1744069537762876</c:v>
                </c:pt>
                <c:pt idx="1023">
                  <c:v>6.1744069537762876</c:v>
                </c:pt>
                <c:pt idx="1024">
                  <c:v>6.1744069537762876</c:v>
                </c:pt>
                <c:pt idx="1025">
                  <c:v>6.1744069537762876</c:v>
                </c:pt>
                <c:pt idx="1026">
                  <c:v>6.1744069537762876</c:v>
                </c:pt>
                <c:pt idx="1027">
                  <c:v>6.1744069537762876</c:v>
                </c:pt>
                <c:pt idx="1028">
                  <c:v>6.1744069537762876</c:v>
                </c:pt>
                <c:pt idx="1029">
                  <c:v>6.1744069537762876</c:v>
                </c:pt>
                <c:pt idx="1030">
                  <c:v>6.1744069537762876</c:v>
                </c:pt>
                <c:pt idx="1031">
                  <c:v>6.1744069537762876</c:v>
                </c:pt>
                <c:pt idx="1032">
                  <c:v>6.1744069537762876</c:v>
                </c:pt>
                <c:pt idx="1033">
                  <c:v>6.1744069537762876</c:v>
                </c:pt>
                <c:pt idx="1034">
                  <c:v>6.1744069537762876</c:v>
                </c:pt>
                <c:pt idx="1035">
                  <c:v>6.1744069537762876</c:v>
                </c:pt>
                <c:pt idx="1036">
                  <c:v>6.1744069537762876</c:v>
                </c:pt>
                <c:pt idx="1037">
                  <c:v>6.1744069537762876</c:v>
                </c:pt>
                <c:pt idx="1038">
                  <c:v>6.1744069537762876</c:v>
                </c:pt>
                <c:pt idx="1039">
                  <c:v>6.1744069537762876</c:v>
                </c:pt>
                <c:pt idx="1040">
                  <c:v>6.1744069537762876</c:v>
                </c:pt>
                <c:pt idx="1041">
                  <c:v>6.1744069537762876</c:v>
                </c:pt>
                <c:pt idx="1042">
                  <c:v>6.1744069537762876</c:v>
                </c:pt>
                <c:pt idx="1043">
                  <c:v>6.1744069537762876</c:v>
                </c:pt>
                <c:pt idx="1044">
                  <c:v>6.1744069537762876</c:v>
                </c:pt>
                <c:pt idx="1045">
                  <c:v>6.1744069537762876</c:v>
                </c:pt>
                <c:pt idx="1046">
                  <c:v>6.1744069537762876</c:v>
                </c:pt>
                <c:pt idx="1047">
                  <c:v>6.1744069537762876</c:v>
                </c:pt>
                <c:pt idx="1048">
                  <c:v>6.1744069537762876</c:v>
                </c:pt>
                <c:pt idx="1049">
                  <c:v>6.1744069537762876</c:v>
                </c:pt>
                <c:pt idx="1050">
                  <c:v>6.1744069537762876</c:v>
                </c:pt>
                <c:pt idx="1051">
                  <c:v>6.1744069537762876</c:v>
                </c:pt>
                <c:pt idx="1052">
                  <c:v>6.1744069537762876</c:v>
                </c:pt>
                <c:pt idx="1053">
                  <c:v>6.1744069537762876</c:v>
                </c:pt>
                <c:pt idx="1054">
                  <c:v>6.1744069537762876</c:v>
                </c:pt>
                <c:pt idx="1055">
                  <c:v>6.1744069537762876</c:v>
                </c:pt>
                <c:pt idx="1056">
                  <c:v>6.1744069537762876</c:v>
                </c:pt>
                <c:pt idx="1057">
                  <c:v>6.0484848941259752</c:v>
                </c:pt>
                <c:pt idx="1058">
                  <c:v>6.1744069537762876</c:v>
                </c:pt>
                <c:pt idx="1059">
                  <c:v>6.1744069537762876</c:v>
                </c:pt>
                <c:pt idx="1060">
                  <c:v>6.1744069537762876</c:v>
                </c:pt>
                <c:pt idx="1061">
                  <c:v>6.1744069537762876</c:v>
                </c:pt>
                <c:pt idx="1062">
                  <c:v>6.1744069537762876</c:v>
                </c:pt>
                <c:pt idx="1063">
                  <c:v>6.1744069537762876</c:v>
                </c:pt>
                <c:pt idx="1064">
                  <c:v>6.1744069537762876</c:v>
                </c:pt>
                <c:pt idx="1065">
                  <c:v>6.1744069537762876</c:v>
                </c:pt>
                <c:pt idx="1066">
                  <c:v>6.1744069537762876</c:v>
                </c:pt>
                <c:pt idx="1067">
                  <c:v>6.1744069537762876</c:v>
                </c:pt>
                <c:pt idx="1068">
                  <c:v>6.1744069537762876</c:v>
                </c:pt>
                <c:pt idx="1069">
                  <c:v>6.1744069537762876</c:v>
                </c:pt>
                <c:pt idx="1070">
                  <c:v>6.1744069537762876</c:v>
                </c:pt>
                <c:pt idx="1071">
                  <c:v>6.0484848941259752</c:v>
                </c:pt>
                <c:pt idx="1072">
                  <c:v>6.0484848941259752</c:v>
                </c:pt>
                <c:pt idx="1073">
                  <c:v>6.1744069537762876</c:v>
                </c:pt>
                <c:pt idx="1074">
                  <c:v>6.1744069537762876</c:v>
                </c:pt>
                <c:pt idx="1075">
                  <c:v>6.0484848941259752</c:v>
                </c:pt>
                <c:pt idx="1076">
                  <c:v>6.1744069537762876</c:v>
                </c:pt>
                <c:pt idx="1077">
                  <c:v>6.1744069537762876</c:v>
                </c:pt>
                <c:pt idx="1078">
                  <c:v>6.1744069537762876</c:v>
                </c:pt>
                <c:pt idx="1079">
                  <c:v>6.1744069537762876</c:v>
                </c:pt>
                <c:pt idx="1080">
                  <c:v>6.1744069537762876</c:v>
                </c:pt>
                <c:pt idx="1081">
                  <c:v>6.1744069537762876</c:v>
                </c:pt>
                <c:pt idx="1082">
                  <c:v>6.1744069537762876</c:v>
                </c:pt>
                <c:pt idx="1083">
                  <c:v>6.1744069537762876</c:v>
                </c:pt>
                <c:pt idx="1084">
                  <c:v>6.1744069537762876</c:v>
                </c:pt>
                <c:pt idx="1085">
                  <c:v>6.1744069537762876</c:v>
                </c:pt>
                <c:pt idx="1086">
                  <c:v>6.1744069537762876</c:v>
                </c:pt>
                <c:pt idx="1087">
                  <c:v>6.1744069537762876</c:v>
                </c:pt>
                <c:pt idx="1088">
                  <c:v>6.1744069537762876</c:v>
                </c:pt>
                <c:pt idx="1089">
                  <c:v>6.1744069537762876</c:v>
                </c:pt>
                <c:pt idx="1090">
                  <c:v>6.1744069537762876</c:v>
                </c:pt>
                <c:pt idx="1091">
                  <c:v>6.1744069537762876</c:v>
                </c:pt>
                <c:pt idx="1092">
                  <c:v>6.1744069537762876</c:v>
                </c:pt>
                <c:pt idx="1093">
                  <c:v>6.1744069537762876</c:v>
                </c:pt>
                <c:pt idx="1094">
                  <c:v>6.1744069537762876</c:v>
                </c:pt>
                <c:pt idx="1095">
                  <c:v>6.3003290134266008</c:v>
                </c:pt>
                <c:pt idx="1096">
                  <c:v>6.1744069537762893</c:v>
                </c:pt>
                <c:pt idx="1097">
                  <c:v>6.1744069537762893</c:v>
                </c:pt>
                <c:pt idx="1098">
                  <c:v>6.3003290134266017</c:v>
                </c:pt>
                <c:pt idx="1099">
                  <c:v>6.3003290134266017</c:v>
                </c:pt>
                <c:pt idx="1100">
                  <c:v>6.4262510730769131</c:v>
                </c:pt>
                <c:pt idx="1101">
                  <c:v>6.4262510730769131</c:v>
                </c:pt>
                <c:pt idx="1102">
                  <c:v>6.4262510730769131</c:v>
                </c:pt>
                <c:pt idx="1103">
                  <c:v>6.4262510730769131</c:v>
                </c:pt>
                <c:pt idx="1104">
                  <c:v>6.3003290134265999</c:v>
                </c:pt>
                <c:pt idx="1105">
                  <c:v>6.4262510730769131</c:v>
                </c:pt>
                <c:pt idx="1106">
                  <c:v>6.3003290134265999</c:v>
                </c:pt>
                <c:pt idx="1107">
                  <c:v>6.1744069537762902</c:v>
                </c:pt>
                <c:pt idx="1108">
                  <c:v>6.1744069537762902</c:v>
                </c:pt>
                <c:pt idx="1109">
                  <c:v>6.3003290134266008</c:v>
                </c:pt>
                <c:pt idx="1110">
                  <c:v>6.3003290134266008</c:v>
                </c:pt>
                <c:pt idx="1111">
                  <c:v>6.1744069537762893</c:v>
                </c:pt>
                <c:pt idx="1112">
                  <c:v>6.3003290134266017</c:v>
                </c:pt>
                <c:pt idx="1113">
                  <c:v>6.1744069537762876</c:v>
                </c:pt>
                <c:pt idx="1114">
                  <c:v>6.4262510730769122</c:v>
                </c:pt>
                <c:pt idx="1115">
                  <c:v>6.4262510730769122</c:v>
                </c:pt>
                <c:pt idx="1116">
                  <c:v>6.1744069537762902</c:v>
                </c:pt>
                <c:pt idx="1117">
                  <c:v>6.4262510730769149</c:v>
                </c:pt>
                <c:pt idx="1118">
                  <c:v>6.1744069537762867</c:v>
                </c:pt>
                <c:pt idx="1119">
                  <c:v>6.4262510730769096</c:v>
                </c:pt>
                <c:pt idx="1120">
                  <c:v>6.3003290134266008</c:v>
                </c:pt>
                <c:pt idx="1121">
                  <c:v>6.4262510730769122</c:v>
                </c:pt>
                <c:pt idx="1122">
                  <c:v>6.3003290134266008</c:v>
                </c:pt>
                <c:pt idx="1123">
                  <c:v>6.3003290134266008</c:v>
                </c:pt>
                <c:pt idx="1124">
                  <c:v>6.1744069537762893</c:v>
                </c:pt>
                <c:pt idx="1125">
                  <c:v>6.1744069537762893</c:v>
                </c:pt>
                <c:pt idx="1126">
                  <c:v>6.1744069537762893</c:v>
                </c:pt>
                <c:pt idx="1127">
                  <c:v>6.1744069537762893</c:v>
                </c:pt>
                <c:pt idx="1128">
                  <c:v>6.1744069537762893</c:v>
                </c:pt>
                <c:pt idx="1129">
                  <c:v>6.1744069537762893</c:v>
                </c:pt>
                <c:pt idx="1130">
                  <c:v>6.1744069537762893</c:v>
                </c:pt>
                <c:pt idx="1131">
                  <c:v>6.1744069537762893</c:v>
                </c:pt>
                <c:pt idx="1132">
                  <c:v>6.1744069537762893</c:v>
                </c:pt>
                <c:pt idx="1133">
                  <c:v>6.4262510730769149</c:v>
                </c:pt>
                <c:pt idx="1134">
                  <c:v>6.4262510730769149</c:v>
                </c:pt>
                <c:pt idx="1135">
                  <c:v>6.4262510730769149</c:v>
                </c:pt>
                <c:pt idx="1136">
                  <c:v>6.4262510730769149</c:v>
                </c:pt>
                <c:pt idx="1137">
                  <c:v>6.4262510730769149</c:v>
                </c:pt>
                <c:pt idx="1138">
                  <c:v>6.3003290134265999</c:v>
                </c:pt>
                <c:pt idx="1139">
                  <c:v>6.3003290134265999</c:v>
                </c:pt>
                <c:pt idx="1140">
                  <c:v>6.4262510730769131</c:v>
                </c:pt>
                <c:pt idx="1141">
                  <c:v>6.4262510730769131</c:v>
                </c:pt>
                <c:pt idx="1142">
                  <c:v>6.4262510730769131</c:v>
                </c:pt>
                <c:pt idx="1143">
                  <c:v>6.4262510730769131</c:v>
                </c:pt>
                <c:pt idx="1144">
                  <c:v>6.4262510730769131</c:v>
                </c:pt>
                <c:pt idx="1145">
                  <c:v>6.4262510730769131</c:v>
                </c:pt>
                <c:pt idx="1146">
                  <c:v>6.3003290134265999</c:v>
                </c:pt>
                <c:pt idx="1147">
                  <c:v>6.4262510730769131</c:v>
                </c:pt>
                <c:pt idx="1148">
                  <c:v>6.4262510730769131</c:v>
                </c:pt>
                <c:pt idx="1149">
                  <c:v>6.4262510730769131</c:v>
                </c:pt>
                <c:pt idx="1150">
                  <c:v>6.4262510730769131</c:v>
                </c:pt>
                <c:pt idx="1151">
                  <c:v>6.6780951923775405</c:v>
                </c:pt>
                <c:pt idx="1152">
                  <c:v>6.6780951923775405</c:v>
                </c:pt>
                <c:pt idx="1153">
                  <c:v>6.6780951923775405</c:v>
                </c:pt>
                <c:pt idx="1154">
                  <c:v>6.6780951923775405</c:v>
                </c:pt>
                <c:pt idx="1155">
                  <c:v>6.6780951923775405</c:v>
                </c:pt>
                <c:pt idx="1156">
                  <c:v>6.5521731327272255</c:v>
                </c:pt>
                <c:pt idx="1157">
                  <c:v>6.5521731327272255</c:v>
                </c:pt>
                <c:pt idx="1158">
                  <c:v>6.5521731327272255</c:v>
                </c:pt>
                <c:pt idx="1159">
                  <c:v>6.5521731327272255</c:v>
                </c:pt>
                <c:pt idx="1160">
                  <c:v>6.5521731327272255</c:v>
                </c:pt>
                <c:pt idx="1161">
                  <c:v>6.5521731327272255</c:v>
                </c:pt>
                <c:pt idx="1162">
                  <c:v>6.4262510730769131</c:v>
                </c:pt>
                <c:pt idx="1163">
                  <c:v>6.4262510730769131</c:v>
                </c:pt>
                <c:pt idx="1164">
                  <c:v>6.4262510730769131</c:v>
                </c:pt>
                <c:pt idx="1165">
                  <c:v>6.4262510730769131</c:v>
                </c:pt>
                <c:pt idx="1166">
                  <c:v>6.4262510730769131</c:v>
                </c:pt>
                <c:pt idx="1167">
                  <c:v>6.5521731327272263</c:v>
                </c:pt>
                <c:pt idx="1168">
                  <c:v>6.5521731327272263</c:v>
                </c:pt>
                <c:pt idx="1169">
                  <c:v>6.5521731327272263</c:v>
                </c:pt>
                <c:pt idx="1170">
                  <c:v>6.4262510730769131</c:v>
                </c:pt>
                <c:pt idx="1171">
                  <c:v>6.5521731327272263</c:v>
                </c:pt>
                <c:pt idx="1172">
                  <c:v>6.5521731327272263</c:v>
                </c:pt>
                <c:pt idx="1173">
                  <c:v>6.5521731327272263</c:v>
                </c:pt>
                <c:pt idx="1174">
                  <c:v>6.4262510730769131</c:v>
                </c:pt>
                <c:pt idx="1175">
                  <c:v>6.4262510730769131</c:v>
                </c:pt>
                <c:pt idx="1176">
                  <c:v>6.4262510730769131</c:v>
                </c:pt>
                <c:pt idx="1177">
                  <c:v>6.4262510730769131</c:v>
                </c:pt>
                <c:pt idx="1178">
                  <c:v>6.4262510730769131</c:v>
                </c:pt>
                <c:pt idx="1179">
                  <c:v>6.4262510730769131</c:v>
                </c:pt>
                <c:pt idx="1180">
                  <c:v>6.4262510730769131</c:v>
                </c:pt>
                <c:pt idx="1181">
                  <c:v>6.3003290134265999</c:v>
                </c:pt>
                <c:pt idx="1182">
                  <c:v>6.4262510730769131</c:v>
                </c:pt>
                <c:pt idx="1183">
                  <c:v>6.3003290134265999</c:v>
                </c:pt>
                <c:pt idx="1184">
                  <c:v>6.4262510730769131</c:v>
                </c:pt>
                <c:pt idx="1185">
                  <c:v>6.4262510730769131</c:v>
                </c:pt>
                <c:pt idx="1186">
                  <c:v>6.4262510730769131</c:v>
                </c:pt>
                <c:pt idx="1187">
                  <c:v>6.4262510730769131</c:v>
                </c:pt>
                <c:pt idx="1188">
                  <c:v>6.4262510730769131</c:v>
                </c:pt>
                <c:pt idx="1189">
                  <c:v>6.4262510730769131</c:v>
                </c:pt>
                <c:pt idx="1190">
                  <c:v>6.5521731327272263</c:v>
                </c:pt>
                <c:pt idx="1191">
                  <c:v>6.5521731327272263</c:v>
                </c:pt>
                <c:pt idx="1192">
                  <c:v>6.5521731327272263</c:v>
                </c:pt>
                <c:pt idx="1193">
                  <c:v>6.6780951923775387</c:v>
                </c:pt>
                <c:pt idx="1194">
                  <c:v>6.5521731327272263</c:v>
                </c:pt>
                <c:pt idx="1195">
                  <c:v>6.5521731327272263</c:v>
                </c:pt>
                <c:pt idx="1196">
                  <c:v>6.4262510730769131</c:v>
                </c:pt>
                <c:pt idx="1197">
                  <c:v>6.4262510730769131</c:v>
                </c:pt>
                <c:pt idx="1198">
                  <c:v>6.4262510730769131</c:v>
                </c:pt>
                <c:pt idx="1199">
                  <c:v>6.5521731327272263</c:v>
                </c:pt>
                <c:pt idx="1200">
                  <c:v>6.6780951923775387</c:v>
                </c:pt>
                <c:pt idx="1201">
                  <c:v>6.5521731327272263</c:v>
                </c:pt>
                <c:pt idx="1202">
                  <c:v>6.5521731327272263</c:v>
                </c:pt>
                <c:pt idx="1203">
                  <c:v>6.6780951923775387</c:v>
                </c:pt>
                <c:pt idx="1204">
                  <c:v>6.6780951923775387</c:v>
                </c:pt>
                <c:pt idx="1205">
                  <c:v>6.6780951923775387</c:v>
                </c:pt>
                <c:pt idx="1206">
                  <c:v>6.6780951923775387</c:v>
                </c:pt>
                <c:pt idx="1207">
                  <c:v>6.6780951923775387</c:v>
                </c:pt>
                <c:pt idx="1208">
                  <c:v>6.6780951923775387</c:v>
                </c:pt>
                <c:pt idx="1209">
                  <c:v>6.8040172520278501</c:v>
                </c:pt>
                <c:pt idx="1210">
                  <c:v>6.8040172520278501</c:v>
                </c:pt>
                <c:pt idx="1211">
                  <c:v>6.9299393116781642</c:v>
                </c:pt>
                <c:pt idx="1212">
                  <c:v>6.8040172520278519</c:v>
                </c:pt>
                <c:pt idx="1213">
                  <c:v>6.6780951923775413</c:v>
                </c:pt>
                <c:pt idx="1214">
                  <c:v>6.9299393116781633</c:v>
                </c:pt>
                <c:pt idx="1215">
                  <c:v>6.8040172520278501</c:v>
                </c:pt>
                <c:pt idx="1216">
                  <c:v>6.8040172520278501</c:v>
                </c:pt>
                <c:pt idx="1217">
                  <c:v>6.9299393116781642</c:v>
                </c:pt>
                <c:pt idx="1218">
                  <c:v>6.9299393116781642</c:v>
                </c:pt>
                <c:pt idx="1219">
                  <c:v>6.9299393116781642</c:v>
                </c:pt>
                <c:pt idx="1220">
                  <c:v>6.9299393116781642</c:v>
                </c:pt>
                <c:pt idx="1221">
                  <c:v>7.0873418862410542</c:v>
                </c:pt>
                <c:pt idx="1222">
                  <c:v>6.9299393116781642</c:v>
                </c:pt>
                <c:pt idx="1223">
                  <c:v>7.0873418862410542</c:v>
                </c:pt>
                <c:pt idx="1224">
                  <c:v>6.9299393116781642</c:v>
                </c:pt>
                <c:pt idx="1225">
                  <c:v>6.9299393116781642</c:v>
                </c:pt>
                <c:pt idx="1226">
                  <c:v>7.0873418862410542</c:v>
                </c:pt>
                <c:pt idx="1227">
                  <c:v>6.9299393116781642</c:v>
                </c:pt>
                <c:pt idx="1228">
                  <c:v>6.9299393116781642</c:v>
                </c:pt>
                <c:pt idx="1229">
                  <c:v>6.8040172520278519</c:v>
                </c:pt>
                <c:pt idx="1230">
                  <c:v>6.9299393116781642</c:v>
                </c:pt>
                <c:pt idx="1231">
                  <c:v>6.6780951923775378</c:v>
                </c:pt>
                <c:pt idx="1232">
                  <c:v>6.9299393116781633</c:v>
                </c:pt>
                <c:pt idx="1233">
                  <c:v>6.9299393116781633</c:v>
                </c:pt>
                <c:pt idx="1234">
                  <c:v>6.8040172520278501</c:v>
                </c:pt>
                <c:pt idx="1235">
                  <c:v>6.9299393116781642</c:v>
                </c:pt>
                <c:pt idx="1236">
                  <c:v>6.8040172520278519</c:v>
                </c:pt>
                <c:pt idx="1237">
                  <c:v>6.9299393116781642</c:v>
                </c:pt>
                <c:pt idx="1238">
                  <c:v>6.9299393116781642</c:v>
                </c:pt>
                <c:pt idx="1239">
                  <c:v>6.9299393116781642</c:v>
                </c:pt>
                <c:pt idx="1240">
                  <c:v>6.9299393116781642</c:v>
                </c:pt>
                <c:pt idx="1241">
                  <c:v>7.0873418862410542</c:v>
                </c:pt>
                <c:pt idx="1242">
                  <c:v>6.8040172520278528</c:v>
                </c:pt>
                <c:pt idx="1243">
                  <c:v>6.929939311678166</c:v>
                </c:pt>
                <c:pt idx="1244">
                  <c:v>6.929939311678166</c:v>
                </c:pt>
                <c:pt idx="1245">
                  <c:v>6.8040172520278528</c:v>
                </c:pt>
                <c:pt idx="1246">
                  <c:v>6.8040172520278528</c:v>
                </c:pt>
                <c:pt idx="1247">
                  <c:v>6.6780951923775387</c:v>
                </c:pt>
                <c:pt idx="1248">
                  <c:v>6.6780951923775387</c:v>
                </c:pt>
                <c:pt idx="1249">
                  <c:v>6.8040172520278501</c:v>
                </c:pt>
                <c:pt idx="1250">
                  <c:v>6.8040172520278501</c:v>
                </c:pt>
                <c:pt idx="1251">
                  <c:v>6.6780951923775405</c:v>
                </c:pt>
                <c:pt idx="1252">
                  <c:v>6.6780951923775405</c:v>
                </c:pt>
                <c:pt idx="1253">
                  <c:v>6.4262510730769113</c:v>
                </c:pt>
                <c:pt idx="1254">
                  <c:v>6.5521731327272263</c:v>
                </c:pt>
                <c:pt idx="1255">
                  <c:v>6.4262510730769131</c:v>
                </c:pt>
                <c:pt idx="1256">
                  <c:v>6.6780951923775405</c:v>
                </c:pt>
                <c:pt idx="1257">
                  <c:v>6.6780951923775405</c:v>
                </c:pt>
                <c:pt idx="1258">
                  <c:v>6.6780951923775405</c:v>
                </c:pt>
                <c:pt idx="1259">
                  <c:v>6.6780951923775405</c:v>
                </c:pt>
                <c:pt idx="1260">
                  <c:v>6.6780951923775405</c:v>
                </c:pt>
                <c:pt idx="1261">
                  <c:v>6.6780951923775405</c:v>
                </c:pt>
                <c:pt idx="1262">
                  <c:v>6.6780951923775405</c:v>
                </c:pt>
                <c:pt idx="1263">
                  <c:v>6.6780951923775405</c:v>
                </c:pt>
                <c:pt idx="1264">
                  <c:v>6.6780951923775405</c:v>
                </c:pt>
                <c:pt idx="1265">
                  <c:v>6.6780951923775405</c:v>
                </c:pt>
                <c:pt idx="1266">
                  <c:v>6.8040172520278519</c:v>
                </c:pt>
                <c:pt idx="1267">
                  <c:v>6.6780951923775413</c:v>
                </c:pt>
                <c:pt idx="1268">
                  <c:v>6.6780951923775413</c:v>
                </c:pt>
                <c:pt idx="1269">
                  <c:v>6.6780951923775413</c:v>
                </c:pt>
                <c:pt idx="1270">
                  <c:v>6.6780951923775413</c:v>
                </c:pt>
                <c:pt idx="1271">
                  <c:v>6.5521731327272263</c:v>
                </c:pt>
                <c:pt idx="1272">
                  <c:v>6.6780951923775387</c:v>
                </c:pt>
                <c:pt idx="1273">
                  <c:v>6.4262510730769131</c:v>
                </c:pt>
                <c:pt idx="1274">
                  <c:v>6.6780951923775405</c:v>
                </c:pt>
                <c:pt idx="1275">
                  <c:v>6.5521731327272255</c:v>
                </c:pt>
                <c:pt idx="1276">
                  <c:v>6.6780951923775378</c:v>
                </c:pt>
                <c:pt idx="1277">
                  <c:v>6.6780951923775378</c:v>
                </c:pt>
                <c:pt idx="1278">
                  <c:v>6.8040172520278519</c:v>
                </c:pt>
                <c:pt idx="1279">
                  <c:v>6.6780951923775413</c:v>
                </c:pt>
                <c:pt idx="1280">
                  <c:v>6.6780951923775413</c:v>
                </c:pt>
                <c:pt idx="1281">
                  <c:v>6.6780951923775413</c:v>
                </c:pt>
                <c:pt idx="1282">
                  <c:v>6.6780951923775413</c:v>
                </c:pt>
                <c:pt idx="1283">
                  <c:v>6.9299393116781633</c:v>
                </c:pt>
                <c:pt idx="1284">
                  <c:v>6.9299393116781633</c:v>
                </c:pt>
                <c:pt idx="1285">
                  <c:v>6.9299393116781633</c:v>
                </c:pt>
                <c:pt idx="1286">
                  <c:v>6.9299393116781633</c:v>
                </c:pt>
                <c:pt idx="1287">
                  <c:v>6.9299393116781633</c:v>
                </c:pt>
                <c:pt idx="1288">
                  <c:v>7.0873418862410524</c:v>
                </c:pt>
                <c:pt idx="1289">
                  <c:v>7.0873418862410524</c:v>
                </c:pt>
                <c:pt idx="1290">
                  <c:v>7.2447444608039469</c:v>
                </c:pt>
                <c:pt idx="1291">
                  <c:v>7.2447444608039469</c:v>
                </c:pt>
                <c:pt idx="1292">
                  <c:v>7.0873418862410524</c:v>
                </c:pt>
                <c:pt idx="1293">
                  <c:v>7.0873418862410524</c:v>
                </c:pt>
                <c:pt idx="1294">
                  <c:v>7.0873418862410524</c:v>
                </c:pt>
                <c:pt idx="1295">
                  <c:v>7.2447444608039469</c:v>
                </c:pt>
                <c:pt idx="1296">
                  <c:v>7.2447444608039469</c:v>
                </c:pt>
                <c:pt idx="1297">
                  <c:v>7.2447444608039469</c:v>
                </c:pt>
                <c:pt idx="1298">
                  <c:v>7.2447444608039469</c:v>
                </c:pt>
                <c:pt idx="1299">
                  <c:v>7.2447444608039469</c:v>
                </c:pt>
                <c:pt idx="1300">
                  <c:v>7.2447444608039469</c:v>
                </c:pt>
                <c:pt idx="1301">
                  <c:v>7.2447444608039469</c:v>
                </c:pt>
                <c:pt idx="1302">
                  <c:v>7.2447444608039469</c:v>
                </c:pt>
                <c:pt idx="1303">
                  <c:v>7.2447444608039469</c:v>
                </c:pt>
                <c:pt idx="1304">
                  <c:v>7.2447444608039469</c:v>
                </c:pt>
                <c:pt idx="1305">
                  <c:v>7.2447444608039469</c:v>
                </c:pt>
                <c:pt idx="1306">
                  <c:v>7.2447444608039469</c:v>
                </c:pt>
                <c:pt idx="1307">
                  <c:v>6.9299393116781607</c:v>
                </c:pt>
                <c:pt idx="1308">
                  <c:v>7.0873418862410551</c:v>
                </c:pt>
                <c:pt idx="1309">
                  <c:v>7.2447444608039433</c:v>
                </c:pt>
                <c:pt idx="1310">
                  <c:v>7.0873418862410551</c:v>
                </c:pt>
                <c:pt idx="1311">
                  <c:v>7.2447444608039433</c:v>
                </c:pt>
                <c:pt idx="1312">
                  <c:v>7.0873418862410551</c:v>
                </c:pt>
                <c:pt idx="1313">
                  <c:v>7.0873418862410551</c:v>
                </c:pt>
                <c:pt idx="1314">
                  <c:v>7.0873418862410551</c:v>
                </c:pt>
                <c:pt idx="1315">
                  <c:v>6.9299393116781642</c:v>
                </c:pt>
                <c:pt idx="1316">
                  <c:v>7.2447444608039433</c:v>
                </c:pt>
                <c:pt idx="1317">
                  <c:v>7.0873418862410551</c:v>
                </c:pt>
                <c:pt idx="1318">
                  <c:v>6.9299393116781642</c:v>
                </c:pt>
                <c:pt idx="1319">
                  <c:v>7.0873418862410542</c:v>
                </c:pt>
                <c:pt idx="1320">
                  <c:v>6.9299393116781642</c:v>
                </c:pt>
                <c:pt idx="1321">
                  <c:v>6.9299393116781642</c:v>
                </c:pt>
                <c:pt idx="1322">
                  <c:v>6.9299393116781642</c:v>
                </c:pt>
                <c:pt idx="1323">
                  <c:v>6.9299393116781642</c:v>
                </c:pt>
                <c:pt idx="1324">
                  <c:v>6.9299393116781642</c:v>
                </c:pt>
                <c:pt idx="1325">
                  <c:v>6.9299393116781642</c:v>
                </c:pt>
                <c:pt idx="1326">
                  <c:v>6.9299393116781642</c:v>
                </c:pt>
                <c:pt idx="1327">
                  <c:v>6.8040172520278519</c:v>
                </c:pt>
                <c:pt idx="1328">
                  <c:v>6.9299393116781642</c:v>
                </c:pt>
                <c:pt idx="1329">
                  <c:v>6.9299393116781642</c:v>
                </c:pt>
                <c:pt idx="1330">
                  <c:v>6.8040172520278519</c:v>
                </c:pt>
                <c:pt idx="1331">
                  <c:v>6.9299393116781642</c:v>
                </c:pt>
                <c:pt idx="1332">
                  <c:v>6.9299393116781642</c:v>
                </c:pt>
                <c:pt idx="1333">
                  <c:v>7.0873418862410542</c:v>
                </c:pt>
                <c:pt idx="1334">
                  <c:v>6.9299393116781642</c:v>
                </c:pt>
                <c:pt idx="1335">
                  <c:v>6.9299393116781642</c:v>
                </c:pt>
                <c:pt idx="1336">
                  <c:v>6.9299393116781642</c:v>
                </c:pt>
                <c:pt idx="1337">
                  <c:v>6.8040172520278519</c:v>
                </c:pt>
                <c:pt idx="1338">
                  <c:v>6.8040172520278519</c:v>
                </c:pt>
                <c:pt idx="1339">
                  <c:v>6.6780951923775413</c:v>
                </c:pt>
                <c:pt idx="1340">
                  <c:v>6.6780951923775413</c:v>
                </c:pt>
                <c:pt idx="1341">
                  <c:v>6.9299393116781633</c:v>
                </c:pt>
                <c:pt idx="1342">
                  <c:v>6.6780951923775378</c:v>
                </c:pt>
                <c:pt idx="1343">
                  <c:v>6.8040172520278519</c:v>
                </c:pt>
                <c:pt idx="1344">
                  <c:v>6.9299393116781642</c:v>
                </c:pt>
                <c:pt idx="1345">
                  <c:v>6.9299393116781642</c:v>
                </c:pt>
                <c:pt idx="1346">
                  <c:v>6.8040172520278519</c:v>
                </c:pt>
                <c:pt idx="1347">
                  <c:v>6.9299393116781642</c:v>
                </c:pt>
                <c:pt idx="1348">
                  <c:v>6.9299393116781642</c:v>
                </c:pt>
                <c:pt idx="1349">
                  <c:v>6.9299393116781642</c:v>
                </c:pt>
                <c:pt idx="1350">
                  <c:v>6.9299393116781642</c:v>
                </c:pt>
                <c:pt idx="1351">
                  <c:v>6.9299393116781642</c:v>
                </c:pt>
                <c:pt idx="1352">
                  <c:v>6.9299393116781642</c:v>
                </c:pt>
                <c:pt idx="1353">
                  <c:v>6.9299393116781642</c:v>
                </c:pt>
                <c:pt idx="1354">
                  <c:v>6.9299393116781642</c:v>
                </c:pt>
                <c:pt idx="1355">
                  <c:v>6.8040172520278519</c:v>
                </c:pt>
                <c:pt idx="1356">
                  <c:v>6.8040172520278519</c:v>
                </c:pt>
                <c:pt idx="1357">
                  <c:v>6.6780951923775413</c:v>
                </c:pt>
                <c:pt idx="1358">
                  <c:v>6.8040172520278519</c:v>
                </c:pt>
                <c:pt idx="1359">
                  <c:v>6.6780951923775413</c:v>
                </c:pt>
                <c:pt idx="1360">
                  <c:v>6.9299393116781633</c:v>
                </c:pt>
                <c:pt idx="1361">
                  <c:v>6.6780951923775378</c:v>
                </c:pt>
                <c:pt idx="1362">
                  <c:v>6.9299393116781633</c:v>
                </c:pt>
                <c:pt idx="1363">
                  <c:v>6.9299393116781633</c:v>
                </c:pt>
                <c:pt idx="1364">
                  <c:v>6.9299393116781633</c:v>
                </c:pt>
                <c:pt idx="1365">
                  <c:v>7.0873418862410524</c:v>
                </c:pt>
                <c:pt idx="1366">
                  <c:v>7.2447444608039469</c:v>
                </c:pt>
                <c:pt idx="1367">
                  <c:v>7.2447444608039469</c:v>
                </c:pt>
                <c:pt idx="1368">
                  <c:v>7.2132639458913665</c:v>
                </c:pt>
                <c:pt idx="1369">
                  <c:v>7.0873418862410542</c:v>
                </c:pt>
                <c:pt idx="1370">
                  <c:v>7.244744460803946</c:v>
                </c:pt>
                <c:pt idx="1371">
                  <c:v>7.244744460803946</c:v>
                </c:pt>
                <c:pt idx="1372">
                  <c:v>7.0873418862410524</c:v>
                </c:pt>
                <c:pt idx="1373">
                  <c:v>6.9299393116781642</c:v>
                </c:pt>
                <c:pt idx="1374">
                  <c:v>6.9299393116781642</c:v>
                </c:pt>
                <c:pt idx="1375">
                  <c:v>6.9299393116781642</c:v>
                </c:pt>
                <c:pt idx="1376">
                  <c:v>6.9299393116781642</c:v>
                </c:pt>
                <c:pt idx="1377">
                  <c:v>7.0873418862410542</c:v>
                </c:pt>
                <c:pt idx="1378">
                  <c:v>7.0873418862410542</c:v>
                </c:pt>
                <c:pt idx="1379">
                  <c:v>7.244744460803946</c:v>
                </c:pt>
                <c:pt idx="1380">
                  <c:v>7.244744460803946</c:v>
                </c:pt>
                <c:pt idx="1381">
                  <c:v>7.244744460803946</c:v>
                </c:pt>
                <c:pt idx="1382">
                  <c:v>7.244744460803946</c:v>
                </c:pt>
                <c:pt idx="1383">
                  <c:v>7.3706665204542574</c:v>
                </c:pt>
                <c:pt idx="1384">
                  <c:v>7.4965885801045706</c:v>
                </c:pt>
                <c:pt idx="1385">
                  <c:v>7.4965885801045706</c:v>
                </c:pt>
                <c:pt idx="1386">
                  <c:v>7.4965885801045706</c:v>
                </c:pt>
                <c:pt idx="1387">
                  <c:v>7.3706665204542565</c:v>
                </c:pt>
                <c:pt idx="1388">
                  <c:v>7.3706665204542565</c:v>
                </c:pt>
                <c:pt idx="1389">
                  <c:v>7.2447444608039451</c:v>
                </c:pt>
                <c:pt idx="1390">
                  <c:v>7.3706665204542565</c:v>
                </c:pt>
                <c:pt idx="1391">
                  <c:v>7.2447444608039451</c:v>
                </c:pt>
                <c:pt idx="1392">
                  <c:v>7.2447444608039451</c:v>
                </c:pt>
                <c:pt idx="1393">
                  <c:v>7.2447444608039451</c:v>
                </c:pt>
                <c:pt idx="1394">
                  <c:v>7.2447444608039451</c:v>
                </c:pt>
                <c:pt idx="1395">
                  <c:v>7.2447444608039451</c:v>
                </c:pt>
                <c:pt idx="1396">
                  <c:v>7.2447444608039451</c:v>
                </c:pt>
                <c:pt idx="1397">
                  <c:v>7.3706665204542565</c:v>
                </c:pt>
                <c:pt idx="1398">
                  <c:v>7.2447444608039451</c:v>
                </c:pt>
                <c:pt idx="1399">
                  <c:v>7.0873418862410542</c:v>
                </c:pt>
                <c:pt idx="1400">
                  <c:v>7.3706665204542601</c:v>
                </c:pt>
                <c:pt idx="1401">
                  <c:v>7.2447444608039451</c:v>
                </c:pt>
                <c:pt idx="1402">
                  <c:v>7.2447444608039451</c:v>
                </c:pt>
                <c:pt idx="1403">
                  <c:v>7.2447444608039451</c:v>
                </c:pt>
                <c:pt idx="1404">
                  <c:v>7.3706665204542565</c:v>
                </c:pt>
                <c:pt idx="1405">
                  <c:v>7.2447444608039451</c:v>
                </c:pt>
                <c:pt idx="1406">
                  <c:v>6.9299393116781642</c:v>
                </c:pt>
                <c:pt idx="1407">
                  <c:v>7.0873418862410542</c:v>
                </c:pt>
                <c:pt idx="1408">
                  <c:v>7.0873418862410542</c:v>
                </c:pt>
                <c:pt idx="1409">
                  <c:v>7.0873418862410542</c:v>
                </c:pt>
                <c:pt idx="1410">
                  <c:v>6.9299393116781642</c:v>
                </c:pt>
                <c:pt idx="1411">
                  <c:v>6.9299393116781642</c:v>
                </c:pt>
                <c:pt idx="1412">
                  <c:v>6.9299393116781642</c:v>
                </c:pt>
                <c:pt idx="1413">
                  <c:v>6.9299393116781642</c:v>
                </c:pt>
                <c:pt idx="1414">
                  <c:v>6.9299393116781642</c:v>
                </c:pt>
                <c:pt idx="1415">
                  <c:v>6.9299393116781642</c:v>
                </c:pt>
                <c:pt idx="1416">
                  <c:v>6.8040172520278519</c:v>
                </c:pt>
                <c:pt idx="1417">
                  <c:v>6.9299393116781642</c:v>
                </c:pt>
                <c:pt idx="1418">
                  <c:v>6.9299393116781642</c:v>
                </c:pt>
                <c:pt idx="1419">
                  <c:v>6.9299393116781642</c:v>
                </c:pt>
                <c:pt idx="1420">
                  <c:v>6.8040172520278519</c:v>
                </c:pt>
                <c:pt idx="1421">
                  <c:v>6.9299393116781642</c:v>
                </c:pt>
                <c:pt idx="1422">
                  <c:v>6.6780951923775378</c:v>
                </c:pt>
                <c:pt idx="1423">
                  <c:v>6.9299393116781633</c:v>
                </c:pt>
                <c:pt idx="1424">
                  <c:v>6.6780951923775378</c:v>
                </c:pt>
                <c:pt idx="1425">
                  <c:v>6.8040172520278519</c:v>
                </c:pt>
                <c:pt idx="1426">
                  <c:v>6.9299393116781642</c:v>
                </c:pt>
                <c:pt idx="1427">
                  <c:v>6.8040172520278519</c:v>
                </c:pt>
                <c:pt idx="1428">
                  <c:v>6.8040172520278519</c:v>
                </c:pt>
                <c:pt idx="1429">
                  <c:v>6.8040172520278519</c:v>
                </c:pt>
                <c:pt idx="1430">
                  <c:v>6.9299393116781642</c:v>
                </c:pt>
                <c:pt idx="1431">
                  <c:v>6.8040172520278519</c:v>
                </c:pt>
                <c:pt idx="1432">
                  <c:v>6.9299393116781642</c:v>
                </c:pt>
                <c:pt idx="1433">
                  <c:v>6.9299393116781642</c:v>
                </c:pt>
                <c:pt idx="1434">
                  <c:v>6.9299393116781642</c:v>
                </c:pt>
                <c:pt idx="1435">
                  <c:v>6.9299393116781642</c:v>
                </c:pt>
                <c:pt idx="1436">
                  <c:v>6.9299393116781642</c:v>
                </c:pt>
                <c:pt idx="1437">
                  <c:v>6.9299393116781642</c:v>
                </c:pt>
                <c:pt idx="1438">
                  <c:v>6.9299393116781642</c:v>
                </c:pt>
                <c:pt idx="1439">
                  <c:v>6.9299393116781642</c:v>
                </c:pt>
                <c:pt idx="1440">
                  <c:v>6.9299393116781642</c:v>
                </c:pt>
                <c:pt idx="1441">
                  <c:v>7.0873418862410542</c:v>
                </c:pt>
                <c:pt idx="1442">
                  <c:v>6.9299393116781642</c:v>
                </c:pt>
                <c:pt idx="1443">
                  <c:v>6.9299393116781642</c:v>
                </c:pt>
                <c:pt idx="1444">
                  <c:v>6.9299393116781642</c:v>
                </c:pt>
                <c:pt idx="1445">
                  <c:v>6.9299393116781642</c:v>
                </c:pt>
                <c:pt idx="1446">
                  <c:v>6.9299393116781642</c:v>
                </c:pt>
                <c:pt idx="1447">
                  <c:v>6.9299393116781642</c:v>
                </c:pt>
                <c:pt idx="1448">
                  <c:v>6.9299393116781642</c:v>
                </c:pt>
                <c:pt idx="1449">
                  <c:v>7.0873418862410542</c:v>
                </c:pt>
                <c:pt idx="1450">
                  <c:v>7.0873418862410542</c:v>
                </c:pt>
                <c:pt idx="1451">
                  <c:v>7.0873418862410542</c:v>
                </c:pt>
                <c:pt idx="1452">
                  <c:v>7.244744460803946</c:v>
                </c:pt>
                <c:pt idx="1453">
                  <c:v>7.0873418862410524</c:v>
                </c:pt>
                <c:pt idx="1454">
                  <c:v>7.2447444608039469</c:v>
                </c:pt>
                <c:pt idx="1455">
                  <c:v>7.2447444608039469</c:v>
                </c:pt>
                <c:pt idx="1456">
                  <c:v>7.0873418862410524</c:v>
                </c:pt>
                <c:pt idx="1457">
                  <c:v>7.2447444608039469</c:v>
                </c:pt>
                <c:pt idx="1458">
                  <c:v>7.0873418862410524</c:v>
                </c:pt>
                <c:pt idx="1459">
                  <c:v>7.3706665204542601</c:v>
                </c:pt>
                <c:pt idx="1460">
                  <c:v>7.2132639458913657</c:v>
                </c:pt>
                <c:pt idx="1461">
                  <c:v>7.4965885801045706</c:v>
                </c:pt>
                <c:pt idx="1462">
                  <c:v>7.2447444608039433</c:v>
                </c:pt>
                <c:pt idx="1463">
                  <c:v>7.2447444608039433</c:v>
                </c:pt>
                <c:pt idx="1464">
                  <c:v>7.3706665204542565</c:v>
                </c:pt>
                <c:pt idx="1465">
                  <c:v>7.3706665204542565</c:v>
                </c:pt>
                <c:pt idx="1466">
                  <c:v>7.4965885801045706</c:v>
                </c:pt>
                <c:pt idx="1467">
                  <c:v>7.3706665204542565</c:v>
                </c:pt>
                <c:pt idx="1468">
                  <c:v>7.2447444608039451</c:v>
                </c:pt>
                <c:pt idx="1469">
                  <c:v>7.2447444608039451</c:v>
                </c:pt>
                <c:pt idx="1470">
                  <c:v>7.2447444608039451</c:v>
                </c:pt>
                <c:pt idx="1471">
                  <c:v>7.2447444608039451</c:v>
                </c:pt>
                <c:pt idx="1472">
                  <c:v>7.2447444608039451</c:v>
                </c:pt>
                <c:pt idx="1473">
                  <c:v>7.2447444608039451</c:v>
                </c:pt>
                <c:pt idx="1474">
                  <c:v>7.2447444608039451</c:v>
                </c:pt>
                <c:pt idx="1475">
                  <c:v>7.2447444608039451</c:v>
                </c:pt>
                <c:pt idx="1476">
                  <c:v>7.2447444608039451</c:v>
                </c:pt>
                <c:pt idx="1477">
                  <c:v>7.2447444608039451</c:v>
                </c:pt>
                <c:pt idx="1478">
                  <c:v>7.3706665204542565</c:v>
                </c:pt>
                <c:pt idx="1479">
                  <c:v>7.2447444608039451</c:v>
                </c:pt>
                <c:pt idx="1480">
                  <c:v>7.3706665204542565</c:v>
                </c:pt>
                <c:pt idx="1481">
                  <c:v>7.2447444608039451</c:v>
                </c:pt>
                <c:pt idx="1482">
                  <c:v>7.2447444608039451</c:v>
                </c:pt>
                <c:pt idx="1483">
                  <c:v>7.2447444608039451</c:v>
                </c:pt>
                <c:pt idx="1484">
                  <c:v>7.2447444608039451</c:v>
                </c:pt>
                <c:pt idx="1485">
                  <c:v>7.2447444608039451</c:v>
                </c:pt>
                <c:pt idx="1486">
                  <c:v>7.2447444608039451</c:v>
                </c:pt>
                <c:pt idx="1487">
                  <c:v>7.0873418862410542</c:v>
                </c:pt>
                <c:pt idx="1488">
                  <c:v>6.9299393116781642</c:v>
                </c:pt>
                <c:pt idx="1489">
                  <c:v>6.9299393116781642</c:v>
                </c:pt>
                <c:pt idx="1490">
                  <c:v>6.9299393116781642</c:v>
                </c:pt>
                <c:pt idx="1491">
                  <c:v>7.2447444608039433</c:v>
                </c:pt>
                <c:pt idx="1492">
                  <c:v>6.9299393116781669</c:v>
                </c:pt>
                <c:pt idx="1493">
                  <c:v>6.9299393116781669</c:v>
                </c:pt>
                <c:pt idx="1494">
                  <c:v>6.9299393116781669</c:v>
                </c:pt>
                <c:pt idx="1495">
                  <c:v>6.9299393116781669</c:v>
                </c:pt>
                <c:pt idx="1496">
                  <c:v>6.9299393116781669</c:v>
                </c:pt>
                <c:pt idx="1497">
                  <c:v>6.9299393116781669</c:v>
                </c:pt>
                <c:pt idx="1498">
                  <c:v>6.9299393116781669</c:v>
                </c:pt>
                <c:pt idx="1499">
                  <c:v>6.8040172520278519</c:v>
                </c:pt>
                <c:pt idx="1500">
                  <c:v>6.6780951923775413</c:v>
                </c:pt>
                <c:pt idx="1501">
                  <c:v>6.6780951923775413</c:v>
                </c:pt>
                <c:pt idx="1502">
                  <c:v>6.8040172520278519</c:v>
                </c:pt>
                <c:pt idx="1503">
                  <c:v>6.9299393116781642</c:v>
                </c:pt>
                <c:pt idx="1504">
                  <c:v>6.6780951923775378</c:v>
                </c:pt>
                <c:pt idx="1505">
                  <c:v>6.6780951923775378</c:v>
                </c:pt>
                <c:pt idx="1506">
                  <c:v>6.6780951923775378</c:v>
                </c:pt>
                <c:pt idx="1507">
                  <c:v>6.8040172520278519</c:v>
                </c:pt>
                <c:pt idx="1508">
                  <c:v>6.8040172520278519</c:v>
                </c:pt>
                <c:pt idx="1509">
                  <c:v>6.6780951923775413</c:v>
                </c:pt>
                <c:pt idx="1510">
                  <c:v>6.9299393116781633</c:v>
                </c:pt>
                <c:pt idx="1511">
                  <c:v>6.8040172520278501</c:v>
                </c:pt>
                <c:pt idx="1512">
                  <c:v>6.8040172520278501</c:v>
                </c:pt>
                <c:pt idx="1513">
                  <c:v>6.9299393116781642</c:v>
                </c:pt>
                <c:pt idx="1514">
                  <c:v>6.8040172520278519</c:v>
                </c:pt>
                <c:pt idx="1515">
                  <c:v>6.6780951923775413</c:v>
                </c:pt>
                <c:pt idx="1516">
                  <c:v>6.9299393116781633</c:v>
                </c:pt>
                <c:pt idx="1517">
                  <c:v>6.9299393116781633</c:v>
                </c:pt>
                <c:pt idx="1518">
                  <c:v>6.8040172520278501</c:v>
                </c:pt>
                <c:pt idx="1519">
                  <c:v>6.9299393116781642</c:v>
                </c:pt>
                <c:pt idx="1520">
                  <c:v>6.8040172520278519</c:v>
                </c:pt>
                <c:pt idx="1521">
                  <c:v>6.9299393116781642</c:v>
                </c:pt>
                <c:pt idx="1522">
                  <c:v>6.9299393116781642</c:v>
                </c:pt>
                <c:pt idx="1523">
                  <c:v>6.9299393116781642</c:v>
                </c:pt>
                <c:pt idx="1524">
                  <c:v>6.9299393116781642</c:v>
                </c:pt>
                <c:pt idx="1525">
                  <c:v>6.9299393116781642</c:v>
                </c:pt>
                <c:pt idx="1526">
                  <c:v>7.0873418862410542</c:v>
                </c:pt>
                <c:pt idx="1527">
                  <c:v>6.9299393116781642</c:v>
                </c:pt>
                <c:pt idx="1528">
                  <c:v>7.0873418862410542</c:v>
                </c:pt>
                <c:pt idx="1529">
                  <c:v>7.0873418862410542</c:v>
                </c:pt>
                <c:pt idx="1530">
                  <c:v>7.244744460803946</c:v>
                </c:pt>
                <c:pt idx="1531">
                  <c:v>7.244744460803946</c:v>
                </c:pt>
                <c:pt idx="1532">
                  <c:v>7.244744460803946</c:v>
                </c:pt>
                <c:pt idx="1533">
                  <c:v>7.244744460803946</c:v>
                </c:pt>
                <c:pt idx="1534">
                  <c:v>7.244744460803946</c:v>
                </c:pt>
                <c:pt idx="1535">
                  <c:v>7.244744460803946</c:v>
                </c:pt>
                <c:pt idx="1536">
                  <c:v>7.244744460803946</c:v>
                </c:pt>
                <c:pt idx="1537">
                  <c:v>7.244744460803946</c:v>
                </c:pt>
                <c:pt idx="1538">
                  <c:v>7.244744460803946</c:v>
                </c:pt>
                <c:pt idx="1539">
                  <c:v>7.244744460803946</c:v>
                </c:pt>
                <c:pt idx="1540">
                  <c:v>7.244744460803946</c:v>
                </c:pt>
                <c:pt idx="1541">
                  <c:v>7.3706665204542574</c:v>
                </c:pt>
                <c:pt idx="1542">
                  <c:v>7.244744460803946</c:v>
                </c:pt>
                <c:pt idx="1543">
                  <c:v>7.4965885801045706</c:v>
                </c:pt>
                <c:pt idx="1544">
                  <c:v>7.2447444608039433</c:v>
                </c:pt>
                <c:pt idx="1545">
                  <c:v>7.3706665204542565</c:v>
                </c:pt>
                <c:pt idx="1546">
                  <c:v>7.2447444608039451</c:v>
                </c:pt>
                <c:pt idx="1547">
                  <c:v>7.3706665204542565</c:v>
                </c:pt>
                <c:pt idx="1548">
                  <c:v>7.3706665204542565</c:v>
                </c:pt>
                <c:pt idx="1549">
                  <c:v>7.3706665204542565</c:v>
                </c:pt>
                <c:pt idx="1550">
                  <c:v>7.3706665204542565</c:v>
                </c:pt>
                <c:pt idx="1551">
                  <c:v>7.2447444608039451</c:v>
                </c:pt>
                <c:pt idx="1552">
                  <c:v>7.3706665204542565</c:v>
                </c:pt>
                <c:pt idx="1553">
                  <c:v>7.2447444608039451</c:v>
                </c:pt>
                <c:pt idx="1554">
                  <c:v>7.2447444608039451</c:v>
                </c:pt>
                <c:pt idx="1555">
                  <c:v>7.3706665204542565</c:v>
                </c:pt>
                <c:pt idx="1556">
                  <c:v>7.2447444608039451</c:v>
                </c:pt>
                <c:pt idx="1557">
                  <c:v>7.2447444608039451</c:v>
                </c:pt>
                <c:pt idx="1558">
                  <c:v>7.2447444608039451</c:v>
                </c:pt>
                <c:pt idx="1559">
                  <c:v>7.2447444608039451</c:v>
                </c:pt>
                <c:pt idx="1560">
                  <c:v>7.2447444608039451</c:v>
                </c:pt>
                <c:pt idx="1561">
                  <c:v>7.2447444608039451</c:v>
                </c:pt>
                <c:pt idx="1562">
                  <c:v>7.2447444608039451</c:v>
                </c:pt>
                <c:pt idx="1563">
                  <c:v>7.2447444608039451</c:v>
                </c:pt>
                <c:pt idx="1564">
                  <c:v>7.2447444608039451</c:v>
                </c:pt>
                <c:pt idx="1565">
                  <c:v>7.2447444608039451</c:v>
                </c:pt>
                <c:pt idx="1566">
                  <c:v>7.2447444608039451</c:v>
                </c:pt>
                <c:pt idx="1567">
                  <c:v>7.2447444608039451</c:v>
                </c:pt>
                <c:pt idx="1568">
                  <c:v>7.2447444608039451</c:v>
                </c:pt>
                <c:pt idx="1569">
                  <c:v>7.2447444608039451</c:v>
                </c:pt>
                <c:pt idx="1570">
                  <c:v>6.9299393116781642</c:v>
                </c:pt>
                <c:pt idx="1571">
                  <c:v>7.2447444608039433</c:v>
                </c:pt>
                <c:pt idx="1572">
                  <c:v>6.9299393116781669</c:v>
                </c:pt>
                <c:pt idx="1573">
                  <c:v>7.244744460803946</c:v>
                </c:pt>
                <c:pt idx="1574">
                  <c:v>6.9299393116781607</c:v>
                </c:pt>
                <c:pt idx="1575">
                  <c:v>7.0873418862410551</c:v>
                </c:pt>
                <c:pt idx="1576">
                  <c:v>6.9299393116781642</c:v>
                </c:pt>
                <c:pt idx="1577">
                  <c:v>7.2447444608039433</c:v>
                </c:pt>
                <c:pt idx="1578">
                  <c:v>7.2447444608039433</c:v>
                </c:pt>
                <c:pt idx="1579">
                  <c:v>6.9299393116781669</c:v>
                </c:pt>
                <c:pt idx="1580">
                  <c:v>7.0873418862410542</c:v>
                </c:pt>
                <c:pt idx="1581">
                  <c:v>7.244744460803946</c:v>
                </c:pt>
                <c:pt idx="1582">
                  <c:v>7.244744460803946</c:v>
                </c:pt>
                <c:pt idx="1583">
                  <c:v>7.0873418862410524</c:v>
                </c:pt>
                <c:pt idx="1584">
                  <c:v>7.2447444608039469</c:v>
                </c:pt>
                <c:pt idx="1585">
                  <c:v>7.0873418862410524</c:v>
                </c:pt>
                <c:pt idx="1586">
                  <c:v>7.0873418862410524</c:v>
                </c:pt>
                <c:pt idx="1587">
                  <c:v>6.9299393116781642</c:v>
                </c:pt>
                <c:pt idx="1588">
                  <c:v>6.9299393116781642</c:v>
                </c:pt>
                <c:pt idx="1589">
                  <c:v>6.9299393116781642</c:v>
                </c:pt>
                <c:pt idx="1590">
                  <c:v>6.9299393116781642</c:v>
                </c:pt>
                <c:pt idx="1591">
                  <c:v>7.2447444608039433</c:v>
                </c:pt>
                <c:pt idx="1592">
                  <c:v>6.9299393116781669</c:v>
                </c:pt>
                <c:pt idx="1593">
                  <c:v>7.0873418862410542</c:v>
                </c:pt>
                <c:pt idx="1594">
                  <c:v>7.0873418862410542</c:v>
                </c:pt>
                <c:pt idx="1595">
                  <c:v>6.9299393116781642</c:v>
                </c:pt>
                <c:pt idx="1596">
                  <c:v>7.0873418862410542</c:v>
                </c:pt>
                <c:pt idx="1597">
                  <c:v>7.0873418862410542</c:v>
                </c:pt>
                <c:pt idx="1598">
                  <c:v>7.244744460803946</c:v>
                </c:pt>
                <c:pt idx="1599">
                  <c:v>7.0873418862410524</c:v>
                </c:pt>
                <c:pt idx="1600">
                  <c:v>7.0873418862410524</c:v>
                </c:pt>
                <c:pt idx="1601">
                  <c:v>7.0873418862410524</c:v>
                </c:pt>
                <c:pt idx="1602">
                  <c:v>6.9299393116781642</c:v>
                </c:pt>
                <c:pt idx="1603">
                  <c:v>6.9299393116781642</c:v>
                </c:pt>
                <c:pt idx="1604">
                  <c:v>6.9299393116781642</c:v>
                </c:pt>
                <c:pt idx="1605">
                  <c:v>6.9299393116781642</c:v>
                </c:pt>
                <c:pt idx="1606">
                  <c:v>6.9299393116781642</c:v>
                </c:pt>
                <c:pt idx="1607">
                  <c:v>6.9299393116781642</c:v>
                </c:pt>
                <c:pt idx="1608">
                  <c:v>6.9299393116781642</c:v>
                </c:pt>
                <c:pt idx="1609">
                  <c:v>6.9299393116781642</c:v>
                </c:pt>
                <c:pt idx="1610">
                  <c:v>6.9299393116781642</c:v>
                </c:pt>
                <c:pt idx="1611">
                  <c:v>6.9299393116781642</c:v>
                </c:pt>
                <c:pt idx="1612">
                  <c:v>7.0873418862410542</c:v>
                </c:pt>
                <c:pt idx="1613">
                  <c:v>6.9299393116781642</c:v>
                </c:pt>
                <c:pt idx="1614">
                  <c:v>7.0873418862410542</c:v>
                </c:pt>
                <c:pt idx="1615">
                  <c:v>7.0873418862410542</c:v>
                </c:pt>
                <c:pt idx="1616">
                  <c:v>7.244744460803946</c:v>
                </c:pt>
                <c:pt idx="1617">
                  <c:v>7.0873418862410524</c:v>
                </c:pt>
                <c:pt idx="1618">
                  <c:v>7.2447444608039469</c:v>
                </c:pt>
                <c:pt idx="1619">
                  <c:v>7.0873418862410524</c:v>
                </c:pt>
                <c:pt idx="1620">
                  <c:v>7.0873418862410524</c:v>
                </c:pt>
                <c:pt idx="1621">
                  <c:v>7.0873418862410524</c:v>
                </c:pt>
                <c:pt idx="1622">
                  <c:v>6.9299393116781642</c:v>
                </c:pt>
                <c:pt idx="1623">
                  <c:v>6.9299393116781642</c:v>
                </c:pt>
                <c:pt idx="1624">
                  <c:v>6.9299393116781642</c:v>
                </c:pt>
                <c:pt idx="1625">
                  <c:v>6.9299393116781642</c:v>
                </c:pt>
                <c:pt idx="1626">
                  <c:v>7.0873418862410542</c:v>
                </c:pt>
                <c:pt idx="1627">
                  <c:v>6.9299393116781642</c:v>
                </c:pt>
                <c:pt idx="1628">
                  <c:v>6.9299393116781642</c:v>
                </c:pt>
                <c:pt idx="1629">
                  <c:v>6.9299393116781642</c:v>
                </c:pt>
                <c:pt idx="1630">
                  <c:v>7.0873418862410542</c:v>
                </c:pt>
                <c:pt idx="1631">
                  <c:v>6.9299393116781642</c:v>
                </c:pt>
                <c:pt idx="1632">
                  <c:v>6.9299393116781642</c:v>
                </c:pt>
                <c:pt idx="1633">
                  <c:v>6.9299393116781642</c:v>
                </c:pt>
                <c:pt idx="1634">
                  <c:v>7.0873418862410542</c:v>
                </c:pt>
                <c:pt idx="1635">
                  <c:v>7.0873418862410542</c:v>
                </c:pt>
                <c:pt idx="1636">
                  <c:v>7.244744460803946</c:v>
                </c:pt>
                <c:pt idx="1637">
                  <c:v>7.0873418862410524</c:v>
                </c:pt>
                <c:pt idx="1638">
                  <c:v>6.9299393116781642</c:v>
                </c:pt>
                <c:pt idx="1639">
                  <c:v>6.9299393116781642</c:v>
                </c:pt>
                <c:pt idx="1640">
                  <c:v>6.9299393116781642</c:v>
                </c:pt>
                <c:pt idx="1641">
                  <c:v>6.8040172520278519</c:v>
                </c:pt>
                <c:pt idx="1642">
                  <c:v>6.9299393116781642</c:v>
                </c:pt>
                <c:pt idx="1643">
                  <c:v>6.9299393116781642</c:v>
                </c:pt>
                <c:pt idx="1644">
                  <c:v>6.9299393116781642</c:v>
                </c:pt>
                <c:pt idx="1645">
                  <c:v>6.9299393116781642</c:v>
                </c:pt>
                <c:pt idx="1646">
                  <c:v>6.9299393116781642</c:v>
                </c:pt>
                <c:pt idx="1647">
                  <c:v>6.9299393116781642</c:v>
                </c:pt>
                <c:pt idx="1648">
                  <c:v>6.8040172520278519</c:v>
                </c:pt>
                <c:pt idx="1649">
                  <c:v>6.6780951923775413</c:v>
                </c:pt>
                <c:pt idx="1650">
                  <c:v>6.9299393116781633</c:v>
                </c:pt>
                <c:pt idx="1651">
                  <c:v>6.9299393116781633</c:v>
                </c:pt>
                <c:pt idx="1652">
                  <c:v>6.9299393116781633</c:v>
                </c:pt>
                <c:pt idx="1653">
                  <c:v>6.8040172520278501</c:v>
                </c:pt>
                <c:pt idx="1654">
                  <c:v>6.6780951923775405</c:v>
                </c:pt>
                <c:pt idx="1655">
                  <c:v>6.6780951923775405</c:v>
                </c:pt>
                <c:pt idx="1656">
                  <c:v>6.6780951923775405</c:v>
                </c:pt>
                <c:pt idx="1657">
                  <c:v>6.6780951923775405</c:v>
                </c:pt>
                <c:pt idx="1658">
                  <c:v>6.6780951923775405</c:v>
                </c:pt>
                <c:pt idx="1659">
                  <c:v>6.6780951923775405</c:v>
                </c:pt>
                <c:pt idx="1660">
                  <c:v>6.6780951923775405</c:v>
                </c:pt>
                <c:pt idx="1661">
                  <c:v>6.8040172520278519</c:v>
                </c:pt>
                <c:pt idx="1662">
                  <c:v>6.6780951923775413</c:v>
                </c:pt>
                <c:pt idx="1663">
                  <c:v>6.6780951923775413</c:v>
                </c:pt>
                <c:pt idx="1664">
                  <c:v>6.8040172520278519</c:v>
                </c:pt>
                <c:pt idx="1665">
                  <c:v>6.6780951923775413</c:v>
                </c:pt>
                <c:pt idx="1666">
                  <c:v>6.8040172520278519</c:v>
                </c:pt>
                <c:pt idx="1667">
                  <c:v>6.6780951923775413</c:v>
                </c:pt>
                <c:pt idx="1668">
                  <c:v>6.8040172520278519</c:v>
                </c:pt>
                <c:pt idx="1669">
                  <c:v>6.8040172520278519</c:v>
                </c:pt>
                <c:pt idx="1670">
                  <c:v>6.9299393116781642</c:v>
                </c:pt>
                <c:pt idx="1671">
                  <c:v>6.8040172520278519</c:v>
                </c:pt>
                <c:pt idx="1672">
                  <c:v>6.6780951923775413</c:v>
                </c:pt>
                <c:pt idx="1673">
                  <c:v>6.8040172520278519</c:v>
                </c:pt>
                <c:pt idx="1674">
                  <c:v>6.6780951923775413</c:v>
                </c:pt>
                <c:pt idx="1675">
                  <c:v>6.9299393116781633</c:v>
                </c:pt>
                <c:pt idx="1676">
                  <c:v>6.9299393116781633</c:v>
                </c:pt>
                <c:pt idx="1677">
                  <c:v>6.9299393116781633</c:v>
                </c:pt>
                <c:pt idx="1678">
                  <c:v>6.9299393116781633</c:v>
                </c:pt>
                <c:pt idx="1679">
                  <c:v>6.8040172520278501</c:v>
                </c:pt>
                <c:pt idx="1680">
                  <c:v>6.9299393116781642</c:v>
                </c:pt>
                <c:pt idx="1681">
                  <c:v>6.9299393116781642</c:v>
                </c:pt>
                <c:pt idx="1682">
                  <c:v>6.9299393116781642</c:v>
                </c:pt>
                <c:pt idx="1683">
                  <c:v>6.9299393116781642</c:v>
                </c:pt>
                <c:pt idx="1684">
                  <c:v>6.9299393116781642</c:v>
                </c:pt>
                <c:pt idx="1685">
                  <c:v>6.6780951923775378</c:v>
                </c:pt>
                <c:pt idx="1686">
                  <c:v>6.8040172520278519</c:v>
                </c:pt>
                <c:pt idx="1687">
                  <c:v>6.6780951923775413</c:v>
                </c:pt>
                <c:pt idx="1688">
                  <c:v>6.8040172520278519</c:v>
                </c:pt>
                <c:pt idx="1689">
                  <c:v>6.8040172520278519</c:v>
                </c:pt>
                <c:pt idx="1690">
                  <c:v>6.9299393116781642</c:v>
                </c:pt>
                <c:pt idx="1691">
                  <c:v>6.9299393116781642</c:v>
                </c:pt>
                <c:pt idx="1692">
                  <c:v>6.8040172520278519</c:v>
                </c:pt>
                <c:pt idx="1693">
                  <c:v>6.8040172520278519</c:v>
                </c:pt>
                <c:pt idx="1694">
                  <c:v>6.9299393116781642</c:v>
                </c:pt>
                <c:pt idx="1695">
                  <c:v>6.9299393116781642</c:v>
                </c:pt>
                <c:pt idx="1696">
                  <c:v>6.9299393116781642</c:v>
                </c:pt>
                <c:pt idx="1697">
                  <c:v>6.9299393116781642</c:v>
                </c:pt>
                <c:pt idx="1698">
                  <c:v>6.9299393116781642</c:v>
                </c:pt>
                <c:pt idx="1699">
                  <c:v>6.9299393116781642</c:v>
                </c:pt>
                <c:pt idx="1700">
                  <c:v>6.9299393116781642</c:v>
                </c:pt>
                <c:pt idx="1701">
                  <c:v>6.9299393116781642</c:v>
                </c:pt>
                <c:pt idx="1702">
                  <c:v>6.9299393116781642</c:v>
                </c:pt>
                <c:pt idx="1703">
                  <c:v>6.9299393116781642</c:v>
                </c:pt>
                <c:pt idx="1704">
                  <c:v>6.9299393116781642</c:v>
                </c:pt>
                <c:pt idx="1705">
                  <c:v>6.9299393116781642</c:v>
                </c:pt>
                <c:pt idx="1706">
                  <c:v>6.9299393116781642</c:v>
                </c:pt>
                <c:pt idx="1707">
                  <c:v>6.9299393116781642</c:v>
                </c:pt>
                <c:pt idx="1708">
                  <c:v>6.9299393116781642</c:v>
                </c:pt>
                <c:pt idx="1709">
                  <c:v>6.9299393116781642</c:v>
                </c:pt>
                <c:pt idx="1710">
                  <c:v>7.0873418862410542</c:v>
                </c:pt>
                <c:pt idx="1711">
                  <c:v>6.9299393116781642</c:v>
                </c:pt>
                <c:pt idx="1712">
                  <c:v>6.9299393116781642</c:v>
                </c:pt>
                <c:pt idx="1713">
                  <c:v>6.8040172520278519</c:v>
                </c:pt>
                <c:pt idx="1714">
                  <c:v>6.9299393116781642</c:v>
                </c:pt>
                <c:pt idx="1715">
                  <c:v>6.9299393116781642</c:v>
                </c:pt>
                <c:pt idx="1716">
                  <c:v>6.8040172520278519</c:v>
                </c:pt>
                <c:pt idx="1717">
                  <c:v>6.9299393116781642</c:v>
                </c:pt>
                <c:pt idx="1718">
                  <c:v>6.6780951923775378</c:v>
                </c:pt>
                <c:pt idx="1719">
                  <c:v>6.9299393116781633</c:v>
                </c:pt>
                <c:pt idx="1720">
                  <c:v>6.6780951923775378</c:v>
                </c:pt>
                <c:pt idx="1721">
                  <c:v>6.9299393116781633</c:v>
                </c:pt>
                <c:pt idx="1722">
                  <c:v>6.9299393116781633</c:v>
                </c:pt>
                <c:pt idx="1723">
                  <c:v>6.8040172520278501</c:v>
                </c:pt>
                <c:pt idx="1724">
                  <c:v>6.9299393116781642</c:v>
                </c:pt>
                <c:pt idx="1725">
                  <c:v>6.8040172520278519</c:v>
                </c:pt>
                <c:pt idx="1726">
                  <c:v>6.9299393116781642</c:v>
                </c:pt>
                <c:pt idx="1727">
                  <c:v>7.0873418862410542</c:v>
                </c:pt>
                <c:pt idx="1728">
                  <c:v>7.0873418862410542</c:v>
                </c:pt>
                <c:pt idx="1729">
                  <c:v>6.9299393116781642</c:v>
                </c:pt>
                <c:pt idx="1730">
                  <c:v>6.9299393116781642</c:v>
                </c:pt>
                <c:pt idx="1731">
                  <c:v>6.9299393116781642</c:v>
                </c:pt>
                <c:pt idx="1732">
                  <c:v>6.9299393116781642</c:v>
                </c:pt>
                <c:pt idx="1733">
                  <c:v>7.2447444608039433</c:v>
                </c:pt>
                <c:pt idx="1734">
                  <c:v>7.0873418862410551</c:v>
                </c:pt>
                <c:pt idx="1735">
                  <c:v>6.9299393116781642</c:v>
                </c:pt>
                <c:pt idx="1736">
                  <c:v>6.9299393116781642</c:v>
                </c:pt>
                <c:pt idx="1737">
                  <c:v>6.9299393116781642</c:v>
                </c:pt>
                <c:pt idx="1738">
                  <c:v>6.9299393116781642</c:v>
                </c:pt>
                <c:pt idx="1739">
                  <c:v>6.9299393116781642</c:v>
                </c:pt>
                <c:pt idx="1740">
                  <c:v>6.9299393116781642</c:v>
                </c:pt>
                <c:pt idx="1741">
                  <c:v>6.9299393116781642</c:v>
                </c:pt>
                <c:pt idx="1742">
                  <c:v>6.9299393116781642</c:v>
                </c:pt>
                <c:pt idx="1743">
                  <c:v>6.9299393116781642</c:v>
                </c:pt>
                <c:pt idx="1744">
                  <c:v>6.9299393116781642</c:v>
                </c:pt>
                <c:pt idx="1745">
                  <c:v>7.0873418862410542</c:v>
                </c:pt>
                <c:pt idx="1746">
                  <c:v>7.0873418862410542</c:v>
                </c:pt>
                <c:pt idx="1747">
                  <c:v>6.9299393116781642</c:v>
                </c:pt>
                <c:pt idx="1748">
                  <c:v>6.9299393116781642</c:v>
                </c:pt>
                <c:pt idx="1749">
                  <c:v>6.9299393116781642</c:v>
                </c:pt>
                <c:pt idx="1750">
                  <c:v>6.9299393116781642</c:v>
                </c:pt>
                <c:pt idx="1751">
                  <c:v>6.9299393116781642</c:v>
                </c:pt>
                <c:pt idx="1752">
                  <c:v>6.8040172520278519</c:v>
                </c:pt>
                <c:pt idx="1753">
                  <c:v>6.6780951923775413</c:v>
                </c:pt>
                <c:pt idx="1754">
                  <c:v>6.6780951923775413</c:v>
                </c:pt>
                <c:pt idx="1755">
                  <c:v>6.6780951923775413</c:v>
                </c:pt>
                <c:pt idx="1756">
                  <c:v>6.6780951923775413</c:v>
                </c:pt>
                <c:pt idx="1757">
                  <c:v>6.6780951923775413</c:v>
                </c:pt>
                <c:pt idx="1758">
                  <c:v>6.6780951923775413</c:v>
                </c:pt>
                <c:pt idx="1759">
                  <c:v>6.6780951923775413</c:v>
                </c:pt>
                <c:pt idx="1760">
                  <c:v>6.6780951923775413</c:v>
                </c:pt>
                <c:pt idx="1761">
                  <c:v>6.6780951923775413</c:v>
                </c:pt>
                <c:pt idx="1762">
                  <c:v>6.6780951923775413</c:v>
                </c:pt>
                <c:pt idx="1763">
                  <c:v>6.8040172520278519</c:v>
                </c:pt>
                <c:pt idx="1764">
                  <c:v>6.9299393116781642</c:v>
                </c:pt>
                <c:pt idx="1765">
                  <c:v>6.8040172520278519</c:v>
                </c:pt>
                <c:pt idx="1766">
                  <c:v>6.9299393116781642</c:v>
                </c:pt>
                <c:pt idx="1767">
                  <c:v>6.9299393116781642</c:v>
                </c:pt>
                <c:pt idx="1768">
                  <c:v>6.8040172520278519</c:v>
                </c:pt>
                <c:pt idx="1769">
                  <c:v>6.9299393116781642</c:v>
                </c:pt>
                <c:pt idx="1770">
                  <c:v>6.8040172520278519</c:v>
                </c:pt>
                <c:pt idx="1771">
                  <c:v>6.9299393116781642</c:v>
                </c:pt>
                <c:pt idx="1772">
                  <c:v>6.6780951923775378</c:v>
                </c:pt>
                <c:pt idx="1773">
                  <c:v>6.8040172520278519</c:v>
                </c:pt>
                <c:pt idx="1774">
                  <c:v>6.8040172520278519</c:v>
                </c:pt>
                <c:pt idx="1775">
                  <c:v>6.9299393116781642</c:v>
                </c:pt>
                <c:pt idx="1776">
                  <c:v>6.8040172520278519</c:v>
                </c:pt>
                <c:pt idx="1777">
                  <c:v>6.9299393116781642</c:v>
                </c:pt>
                <c:pt idx="1778">
                  <c:v>7.0873418862410542</c:v>
                </c:pt>
                <c:pt idx="1779">
                  <c:v>6.9299393116781642</c:v>
                </c:pt>
                <c:pt idx="1780">
                  <c:v>7.0873418862410542</c:v>
                </c:pt>
                <c:pt idx="1781">
                  <c:v>6.9299393116781642</c:v>
                </c:pt>
                <c:pt idx="1782">
                  <c:v>6.9299393116781642</c:v>
                </c:pt>
                <c:pt idx="1783">
                  <c:v>7.2447444608039433</c:v>
                </c:pt>
                <c:pt idx="1784">
                  <c:v>7.2447444608039433</c:v>
                </c:pt>
                <c:pt idx="1785">
                  <c:v>7.0873418862410551</c:v>
                </c:pt>
                <c:pt idx="1786">
                  <c:v>7.0873418862410551</c:v>
                </c:pt>
                <c:pt idx="1787">
                  <c:v>7.0873418862410551</c:v>
                </c:pt>
                <c:pt idx="1788">
                  <c:v>6.9299393116781642</c:v>
                </c:pt>
                <c:pt idx="1789">
                  <c:v>7.0873418862410542</c:v>
                </c:pt>
                <c:pt idx="1790">
                  <c:v>6.8040172520278528</c:v>
                </c:pt>
                <c:pt idx="1791">
                  <c:v>6.929939311678166</c:v>
                </c:pt>
                <c:pt idx="1792">
                  <c:v>6.8040172520278528</c:v>
                </c:pt>
                <c:pt idx="1793">
                  <c:v>6.929939311678166</c:v>
                </c:pt>
                <c:pt idx="1794">
                  <c:v>6.929939311678166</c:v>
                </c:pt>
                <c:pt idx="1795">
                  <c:v>6.929939311678166</c:v>
                </c:pt>
                <c:pt idx="1796">
                  <c:v>6.929939311678166</c:v>
                </c:pt>
                <c:pt idx="1797">
                  <c:v>6.929939311678166</c:v>
                </c:pt>
                <c:pt idx="1798">
                  <c:v>6.929939311678166</c:v>
                </c:pt>
                <c:pt idx="1799">
                  <c:v>6.929939311678166</c:v>
                </c:pt>
                <c:pt idx="1800">
                  <c:v>6.929939311678166</c:v>
                </c:pt>
                <c:pt idx="1801">
                  <c:v>6.929939311678166</c:v>
                </c:pt>
                <c:pt idx="1802">
                  <c:v>6.8040172520278528</c:v>
                </c:pt>
                <c:pt idx="1803">
                  <c:v>6.6780951923775387</c:v>
                </c:pt>
                <c:pt idx="1804">
                  <c:v>6.9299393116781607</c:v>
                </c:pt>
                <c:pt idx="1805">
                  <c:v>6.6780951923775405</c:v>
                </c:pt>
                <c:pt idx="1806">
                  <c:v>6.8040172520278519</c:v>
                </c:pt>
                <c:pt idx="1807">
                  <c:v>6.6780951923775413</c:v>
                </c:pt>
                <c:pt idx="1808">
                  <c:v>6.6780951923775413</c:v>
                </c:pt>
                <c:pt idx="1809">
                  <c:v>6.4262510730769131</c:v>
                </c:pt>
                <c:pt idx="1810">
                  <c:v>6.4262510730769131</c:v>
                </c:pt>
                <c:pt idx="1811">
                  <c:v>6.4262510730769131</c:v>
                </c:pt>
                <c:pt idx="1812">
                  <c:v>6.6780951923775405</c:v>
                </c:pt>
                <c:pt idx="1813">
                  <c:v>6.4262510730769113</c:v>
                </c:pt>
                <c:pt idx="1814">
                  <c:v>6.6780951923775405</c:v>
                </c:pt>
                <c:pt idx="1815">
                  <c:v>6.5521731327272255</c:v>
                </c:pt>
                <c:pt idx="1816">
                  <c:v>6.5521731327272255</c:v>
                </c:pt>
                <c:pt idx="1817">
                  <c:v>6.4262510730769131</c:v>
                </c:pt>
                <c:pt idx="1818">
                  <c:v>6.4262510730769131</c:v>
                </c:pt>
                <c:pt idx="1819">
                  <c:v>6.6780951923775405</c:v>
                </c:pt>
                <c:pt idx="1820">
                  <c:v>6.6780951923775405</c:v>
                </c:pt>
                <c:pt idx="1821">
                  <c:v>6.6780951923775405</c:v>
                </c:pt>
                <c:pt idx="1822">
                  <c:v>6.6780951923775405</c:v>
                </c:pt>
                <c:pt idx="1823">
                  <c:v>6.5521731327272255</c:v>
                </c:pt>
                <c:pt idx="1824">
                  <c:v>6.5521731327272255</c:v>
                </c:pt>
                <c:pt idx="1825">
                  <c:v>6.5521731327272255</c:v>
                </c:pt>
                <c:pt idx="1826">
                  <c:v>6.5521731327272255</c:v>
                </c:pt>
                <c:pt idx="1827">
                  <c:v>6.6780951923775378</c:v>
                </c:pt>
                <c:pt idx="1828">
                  <c:v>6.6780951923775378</c:v>
                </c:pt>
                <c:pt idx="1829">
                  <c:v>6.6780951923775378</c:v>
                </c:pt>
                <c:pt idx="1830">
                  <c:v>6.9299393116781633</c:v>
                </c:pt>
                <c:pt idx="1831">
                  <c:v>6.6780951923775378</c:v>
                </c:pt>
                <c:pt idx="1832">
                  <c:v>6.9299393116781633</c:v>
                </c:pt>
                <c:pt idx="1833">
                  <c:v>6.6780951923775378</c:v>
                </c:pt>
                <c:pt idx="1834">
                  <c:v>6.8040172520278519</c:v>
                </c:pt>
                <c:pt idx="1835">
                  <c:v>6.9299393116781642</c:v>
                </c:pt>
                <c:pt idx="1836">
                  <c:v>6.8040172520278519</c:v>
                </c:pt>
                <c:pt idx="1837">
                  <c:v>6.8040172520278519</c:v>
                </c:pt>
                <c:pt idx="1838">
                  <c:v>6.6780951923775413</c:v>
                </c:pt>
                <c:pt idx="1839">
                  <c:v>6.8040172520278519</c:v>
                </c:pt>
                <c:pt idx="1840">
                  <c:v>6.8040172520278519</c:v>
                </c:pt>
                <c:pt idx="1841">
                  <c:v>6.6780951923775413</c:v>
                </c:pt>
                <c:pt idx="1842">
                  <c:v>6.8040172520278519</c:v>
                </c:pt>
                <c:pt idx="1843">
                  <c:v>6.6780951923775413</c:v>
                </c:pt>
                <c:pt idx="1844">
                  <c:v>6.5521731327272263</c:v>
                </c:pt>
                <c:pt idx="1845">
                  <c:v>6.6780951923775387</c:v>
                </c:pt>
                <c:pt idx="1846">
                  <c:v>6.8040172520278501</c:v>
                </c:pt>
                <c:pt idx="1847">
                  <c:v>6.6780951923775405</c:v>
                </c:pt>
                <c:pt idx="1848">
                  <c:v>6.9299393116781642</c:v>
                </c:pt>
                <c:pt idx="1849">
                  <c:v>6.9299393116781642</c:v>
                </c:pt>
                <c:pt idx="1850">
                  <c:v>6.9299393116781642</c:v>
                </c:pt>
                <c:pt idx="1851">
                  <c:v>6.9299393116781642</c:v>
                </c:pt>
                <c:pt idx="1852">
                  <c:v>6.9299393116781642</c:v>
                </c:pt>
                <c:pt idx="1853">
                  <c:v>6.9299393116781642</c:v>
                </c:pt>
                <c:pt idx="1854">
                  <c:v>6.8040172520278519</c:v>
                </c:pt>
                <c:pt idx="1855">
                  <c:v>6.9299393116781642</c:v>
                </c:pt>
                <c:pt idx="1856">
                  <c:v>6.9299393116781642</c:v>
                </c:pt>
                <c:pt idx="1857">
                  <c:v>6.9299393116781642</c:v>
                </c:pt>
                <c:pt idx="1858">
                  <c:v>6.6780951923775378</c:v>
                </c:pt>
                <c:pt idx="1859">
                  <c:v>6.6780951923775378</c:v>
                </c:pt>
                <c:pt idx="1860">
                  <c:v>6.6780951923775378</c:v>
                </c:pt>
                <c:pt idx="1861">
                  <c:v>6.6780951923775378</c:v>
                </c:pt>
                <c:pt idx="1862">
                  <c:v>6.5521731327272263</c:v>
                </c:pt>
                <c:pt idx="1863">
                  <c:v>6.6780951923775387</c:v>
                </c:pt>
                <c:pt idx="1864">
                  <c:v>6.8040172520278501</c:v>
                </c:pt>
                <c:pt idx="1865">
                  <c:v>6.6780951923775405</c:v>
                </c:pt>
                <c:pt idx="1866">
                  <c:v>6.8040172520278519</c:v>
                </c:pt>
                <c:pt idx="1867">
                  <c:v>6.9299393116781642</c:v>
                </c:pt>
                <c:pt idx="1868">
                  <c:v>6.9299393116781642</c:v>
                </c:pt>
                <c:pt idx="1869">
                  <c:v>6.9299393116781642</c:v>
                </c:pt>
                <c:pt idx="1870">
                  <c:v>6.8040172520278519</c:v>
                </c:pt>
                <c:pt idx="1871">
                  <c:v>6.8040172520278519</c:v>
                </c:pt>
                <c:pt idx="1872">
                  <c:v>6.6780951923775413</c:v>
                </c:pt>
                <c:pt idx="1873">
                  <c:v>6.8040172520278519</c:v>
                </c:pt>
                <c:pt idx="1874">
                  <c:v>6.6780951923775413</c:v>
                </c:pt>
                <c:pt idx="1875">
                  <c:v>6.6780951923775413</c:v>
                </c:pt>
                <c:pt idx="1876">
                  <c:v>6.8040172520278519</c:v>
                </c:pt>
                <c:pt idx="1877">
                  <c:v>6.6780951923775413</c:v>
                </c:pt>
                <c:pt idx="1878">
                  <c:v>6.5521731327272263</c:v>
                </c:pt>
                <c:pt idx="1879">
                  <c:v>6.5521731327272263</c:v>
                </c:pt>
                <c:pt idx="1880">
                  <c:v>6.6780951923775387</c:v>
                </c:pt>
                <c:pt idx="1881">
                  <c:v>6.4262510730769131</c:v>
                </c:pt>
                <c:pt idx="1882">
                  <c:v>6.4262510730769131</c:v>
                </c:pt>
                <c:pt idx="1883">
                  <c:v>6.6780951923775405</c:v>
                </c:pt>
                <c:pt idx="1884">
                  <c:v>6.5521731327272255</c:v>
                </c:pt>
                <c:pt idx="1885">
                  <c:v>6.5521731327272255</c:v>
                </c:pt>
                <c:pt idx="1886">
                  <c:v>6.5521731327272255</c:v>
                </c:pt>
                <c:pt idx="1887">
                  <c:v>6.3003290134266017</c:v>
                </c:pt>
                <c:pt idx="1888">
                  <c:v>6.4262510730769131</c:v>
                </c:pt>
                <c:pt idx="1889">
                  <c:v>6.5521731327272263</c:v>
                </c:pt>
                <c:pt idx="1890">
                  <c:v>6.4262510730769131</c:v>
                </c:pt>
                <c:pt idx="1891">
                  <c:v>6.3003290134265999</c:v>
                </c:pt>
                <c:pt idx="1892">
                  <c:v>6.1744069537762902</c:v>
                </c:pt>
                <c:pt idx="1893">
                  <c:v>6.3003290134266008</c:v>
                </c:pt>
                <c:pt idx="1894">
                  <c:v>6.1744069537762893</c:v>
                </c:pt>
                <c:pt idx="1895">
                  <c:v>6.3003290134266017</c:v>
                </c:pt>
                <c:pt idx="1896">
                  <c:v>6.1744069537762876</c:v>
                </c:pt>
                <c:pt idx="1897">
                  <c:v>6.1744069537762876</c:v>
                </c:pt>
                <c:pt idx="1898">
                  <c:v>6.1744069537762876</c:v>
                </c:pt>
                <c:pt idx="1899">
                  <c:v>6.1744069537762876</c:v>
                </c:pt>
                <c:pt idx="1900">
                  <c:v>6.1744069537762876</c:v>
                </c:pt>
                <c:pt idx="1901">
                  <c:v>6.4262510730769122</c:v>
                </c:pt>
                <c:pt idx="1902">
                  <c:v>6.4262510730769122</c:v>
                </c:pt>
                <c:pt idx="1903">
                  <c:v>6.4262510730769122</c:v>
                </c:pt>
                <c:pt idx="1904">
                  <c:v>6.5521731327272255</c:v>
                </c:pt>
                <c:pt idx="1905">
                  <c:v>6.4262510730769131</c:v>
                </c:pt>
                <c:pt idx="1906">
                  <c:v>6.4262510730769131</c:v>
                </c:pt>
                <c:pt idx="1907">
                  <c:v>6.4262510730769131</c:v>
                </c:pt>
                <c:pt idx="1908">
                  <c:v>6.4262510730769131</c:v>
                </c:pt>
                <c:pt idx="1909">
                  <c:v>6.4262510730769131</c:v>
                </c:pt>
                <c:pt idx="1910">
                  <c:v>6.4262510730769131</c:v>
                </c:pt>
                <c:pt idx="1911">
                  <c:v>6.4262510730769131</c:v>
                </c:pt>
                <c:pt idx="1912">
                  <c:v>6.4262510730769131</c:v>
                </c:pt>
                <c:pt idx="1913">
                  <c:v>6.3003290134265999</c:v>
                </c:pt>
                <c:pt idx="1914">
                  <c:v>6.4262510730769131</c:v>
                </c:pt>
                <c:pt idx="1915">
                  <c:v>6.4262510730769131</c:v>
                </c:pt>
                <c:pt idx="1916">
                  <c:v>6.4262510730769131</c:v>
                </c:pt>
                <c:pt idx="1917">
                  <c:v>6.4262510730769131</c:v>
                </c:pt>
                <c:pt idx="1918">
                  <c:v>6.4262510730769131</c:v>
                </c:pt>
                <c:pt idx="1919">
                  <c:v>6.6780951923775405</c:v>
                </c:pt>
                <c:pt idx="1920">
                  <c:v>6.6780951923775405</c:v>
                </c:pt>
                <c:pt idx="1921">
                  <c:v>6.6780951923775405</c:v>
                </c:pt>
                <c:pt idx="1922">
                  <c:v>6.6780951923775405</c:v>
                </c:pt>
                <c:pt idx="1923">
                  <c:v>6.6780951923775405</c:v>
                </c:pt>
                <c:pt idx="1924">
                  <c:v>6.6780951923775405</c:v>
                </c:pt>
                <c:pt idx="1925">
                  <c:v>6.8040172520278519</c:v>
                </c:pt>
                <c:pt idx="1926">
                  <c:v>6.6780951923775413</c:v>
                </c:pt>
                <c:pt idx="1927">
                  <c:v>6.9299393116781633</c:v>
                </c:pt>
                <c:pt idx="1928">
                  <c:v>6.8040172520278501</c:v>
                </c:pt>
                <c:pt idx="1929">
                  <c:v>6.8040172520278501</c:v>
                </c:pt>
                <c:pt idx="1930">
                  <c:v>6.6780951923775405</c:v>
                </c:pt>
                <c:pt idx="1931">
                  <c:v>6.6780951923775405</c:v>
                </c:pt>
                <c:pt idx="1932">
                  <c:v>6.8040172520278519</c:v>
                </c:pt>
                <c:pt idx="1933">
                  <c:v>6.6780951923775413</c:v>
                </c:pt>
                <c:pt idx="1934">
                  <c:v>6.8040172520278519</c:v>
                </c:pt>
                <c:pt idx="1935">
                  <c:v>6.6780951923775413</c:v>
                </c:pt>
                <c:pt idx="1936">
                  <c:v>6.8040172520278519</c:v>
                </c:pt>
                <c:pt idx="1937">
                  <c:v>6.9299393116781642</c:v>
                </c:pt>
                <c:pt idx="1938">
                  <c:v>6.9299393116781642</c:v>
                </c:pt>
                <c:pt idx="1939">
                  <c:v>6.8040172520278519</c:v>
                </c:pt>
                <c:pt idx="1940">
                  <c:v>6.9299393116781642</c:v>
                </c:pt>
                <c:pt idx="1941">
                  <c:v>6.9299393116781642</c:v>
                </c:pt>
                <c:pt idx="1942">
                  <c:v>6.9299393116781642</c:v>
                </c:pt>
                <c:pt idx="1943">
                  <c:v>6.9299393116781642</c:v>
                </c:pt>
                <c:pt idx="1944">
                  <c:v>6.9299393116781642</c:v>
                </c:pt>
                <c:pt idx="1945">
                  <c:v>6.8040172520278519</c:v>
                </c:pt>
                <c:pt idx="1946">
                  <c:v>6.9299393116781642</c:v>
                </c:pt>
                <c:pt idx="1947">
                  <c:v>6.8040172520278519</c:v>
                </c:pt>
                <c:pt idx="1948">
                  <c:v>6.6780951923775413</c:v>
                </c:pt>
                <c:pt idx="1949">
                  <c:v>6.6780951923775413</c:v>
                </c:pt>
                <c:pt idx="1950">
                  <c:v>6.6780951923775413</c:v>
                </c:pt>
                <c:pt idx="1951">
                  <c:v>6.6780951923775413</c:v>
                </c:pt>
                <c:pt idx="1952">
                  <c:v>6.4262510730769131</c:v>
                </c:pt>
                <c:pt idx="1953">
                  <c:v>6.6780951923775405</c:v>
                </c:pt>
                <c:pt idx="1954">
                  <c:v>6.6780951923775405</c:v>
                </c:pt>
                <c:pt idx="1955">
                  <c:v>6.6780951923775405</c:v>
                </c:pt>
                <c:pt idx="1956">
                  <c:v>6.8040172520278519</c:v>
                </c:pt>
                <c:pt idx="1957">
                  <c:v>6.9299393116781642</c:v>
                </c:pt>
                <c:pt idx="1958">
                  <c:v>6.8040172520278519</c:v>
                </c:pt>
                <c:pt idx="1959">
                  <c:v>6.6780951923775413</c:v>
                </c:pt>
                <c:pt idx="1960">
                  <c:v>6.6780951923775413</c:v>
                </c:pt>
                <c:pt idx="1961">
                  <c:v>6.9299393116781633</c:v>
                </c:pt>
                <c:pt idx="1962">
                  <c:v>6.6780951923775378</c:v>
                </c:pt>
                <c:pt idx="1963">
                  <c:v>6.9299393116781633</c:v>
                </c:pt>
                <c:pt idx="1964">
                  <c:v>6.6780951923775378</c:v>
                </c:pt>
                <c:pt idx="1965">
                  <c:v>6.6780951923775378</c:v>
                </c:pt>
                <c:pt idx="1966">
                  <c:v>6.6780951923775378</c:v>
                </c:pt>
                <c:pt idx="1967">
                  <c:v>6.5521731327272263</c:v>
                </c:pt>
                <c:pt idx="1968">
                  <c:v>6.4262510730769131</c:v>
                </c:pt>
                <c:pt idx="1969">
                  <c:v>6.5521731327272263</c:v>
                </c:pt>
                <c:pt idx="1970">
                  <c:v>6.5521731327272263</c:v>
                </c:pt>
                <c:pt idx="1971">
                  <c:v>6.5521731327272263</c:v>
                </c:pt>
                <c:pt idx="1972">
                  <c:v>6.5521731327272263</c:v>
                </c:pt>
                <c:pt idx="1973">
                  <c:v>6.5521731327272263</c:v>
                </c:pt>
                <c:pt idx="1974">
                  <c:v>6.6780951923775387</c:v>
                </c:pt>
                <c:pt idx="1975">
                  <c:v>6.5521731327272263</c:v>
                </c:pt>
                <c:pt idx="1976">
                  <c:v>6.6780951923775387</c:v>
                </c:pt>
                <c:pt idx="1977">
                  <c:v>6.5521731327272263</c:v>
                </c:pt>
                <c:pt idx="1978">
                  <c:v>6.4262510730769131</c:v>
                </c:pt>
                <c:pt idx="1979">
                  <c:v>6.4262510730769131</c:v>
                </c:pt>
                <c:pt idx="1980">
                  <c:v>6.4262510730769131</c:v>
                </c:pt>
                <c:pt idx="1981">
                  <c:v>6.4262510730769131</c:v>
                </c:pt>
                <c:pt idx="1982">
                  <c:v>6.4262510730769131</c:v>
                </c:pt>
                <c:pt idx="1983">
                  <c:v>6.4262510730769131</c:v>
                </c:pt>
                <c:pt idx="1984">
                  <c:v>6.4262510730769131</c:v>
                </c:pt>
                <c:pt idx="1985">
                  <c:v>6.4262510730769131</c:v>
                </c:pt>
                <c:pt idx="1986">
                  <c:v>6.4262510730769131</c:v>
                </c:pt>
                <c:pt idx="1987">
                  <c:v>6.5521731327272263</c:v>
                </c:pt>
                <c:pt idx="1988">
                  <c:v>6.4262510730769131</c:v>
                </c:pt>
                <c:pt idx="1989">
                  <c:v>6.6780951923775405</c:v>
                </c:pt>
                <c:pt idx="1990">
                  <c:v>6.6780951923775405</c:v>
                </c:pt>
                <c:pt idx="1991">
                  <c:v>6.6780951923775405</c:v>
                </c:pt>
                <c:pt idx="1992">
                  <c:v>6.6780951923775405</c:v>
                </c:pt>
                <c:pt idx="1993">
                  <c:v>6.5521731327272255</c:v>
                </c:pt>
                <c:pt idx="1994">
                  <c:v>6.6780951923775378</c:v>
                </c:pt>
                <c:pt idx="1995">
                  <c:v>6.6780951923775378</c:v>
                </c:pt>
                <c:pt idx="1996">
                  <c:v>6.6780951923775378</c:v>
                </c:pt>
                <c:pt idx="1997">
                  <c:v>6.6780951923775378</c:v>
                </c:pt>
                <c:pt idx="1998">
                  <c:v>6.6780951923775378</c:v>
                </c:pt>
                <c:pt idx="1999">
                  <c:v>6.6780951923775378</c:v>
                </c:pt>
                <c:pt idx="2000">
                  <c:v>6.6780951923775378</c:v>
                </c:pt>
                <c:pt idx="2001">
                  <c:v>6.6780951923775378</c:v>
                </c:pt>
                <c:pt idx="2002">
                  <c:v>6.6780951923775378</c:v>
                </c:pt>
                <c:pt idx="2003">
                  <c:v>6.6780951923775378</c:v>
                </c:pt>
                <c:pt idx="2004">
                  <c:v>6.6780951923775378</c:v>
                </c:pt>
                <c:pt idx="2005">
                  <c:v>6.8040172520278519</c:v>
                </c:pt>
                <c:pt idx="2006">
                  <c:v>6.8040172520278519</c:v>
                </c:pt>
                <c:pt idx="2007">
                  <c:v>6.8040172520278519</c:v>
                </c:pt>
                <c:pt idx="2008">
                  <c:v>6.8040172520278519</c:v>
                </c:pt>
                <c:pt idx="2009">
                  <c:v>6.8040172520278519</c:v>
                </c:pt>
                <c:pt idx="2010">
                  <c:v>6.8040172520278519</c:v>
                </c:pt>
                <c:pt idx="2011">
                  <c:v>6.8040172520278519</c:v>
                </c:pt>
                <c:pt idx="2012">
                  <c:v>6.9299393116781642</c:v>
                </c:pt>
                <c:pt idx="2013">
                  <c:v>6.6780951923775378</c:v>
                </c:pt>
                <c:pt idx="2014">
                  <c:v>6.6780951923775378</c:v>
                </c:pt>
                <c:pt idx="2015">
                  <c:v>6.8040172520278519</c:v>
                </c:pt>
                <c:pt idx="2016">
                  <c:v>6.6780951923775413</c:v>
                </c:pt>
                <c:pt idx="2017">
                  <c:v>6.6780951923775413</c:v>
                </c:pt>
                <c:pt idx="2018">
                  <c:v>6.6780951923775413</c:v>
                </c:pt>
                <c:pt idx="2019">
                  <c:v>6.4262510730769131</c:v>
                </c:pt>
                <c:pt idx="2020">
                  <c:v>6.4262510730769131</c:v>
                </c:pt>
                <c:pt idx="2021">
                  <c:v>6.4262510730769131</c:v>
                </c:pt>
                <c:pt idx="2022">
                  <c:v>6.4262510730769131</c:v>
                </c:pt>
                <c:pt idx="2023">
                  <c:v>6.4262510730769131</c:v>
                </c:pt>
                <c:pt idx="2024">
                  <c:v>6.4262510730769131</c:v>
                </c:pt>
                <c:pt idx="2025">
                  <c:v>6.6780951923775405</c:v>
                </c:pt>
                <c:pt idx="2026">
                  <c:v>6.6780951923775405</c:v>
                </c:pt>
                <c:pt idx="2027">
                  <c:v>6.6780951923775405</c:v>
                </c:pt>
                <c:pt idx="2028">
                  <c:v>6.5521731327272255</c:v>
                </c:pt>
                <c:pt idx="2029">
                  <c:v>6.4262510730769131</c:v>
                </c:pt>
                <c:pt idx="2030">
                  <c:v>6.5521731327272263</c:v>
                </c:pt>
                <c:pt idx="2031">
                  <c:v>6.5521731327272263</c:v>
                </c:pt>
                <c:pt idx="2032">
                  <c:v>6.4262510730769131</c:v>
                </c:pt>
                <c:pt idx="2033">
                  <c:v>6.4262510730769131</c:v>
                </c:pt>
                <c:pt idx="2034">
                  <c:v>6.4262510730769131</c:v>
                </c:pt>
                <c:pt idx="2035">
                  <c:v>6.1744069537762867</c:v>
                </c:pt>
                <c:pt idx="2036">
                  <c:v>6.3003290134265981</c:v>
                </c:pt>
                <c:pt idx="2037">
                  <c:v>6.3003290134265981</c:v>
                </c:pt>
                <c:pt idx="2038">
                  <c:v>6.4262510730769131</c:v>
                </c:pt>
                <c:pt idx="2039">
                  <c:v>6.4262510730769131</c:v>
                </c:pt>
                <c:pt idx="2040">
                  <c:v>6.1744069537762867</c:v>
                </c:pt>
                <c:pt idx="2041">
                  <c:v>6.1744069537762867</c:v>
                </c:pt>
                <c:pt idx="2042">
                  <c:v>6.3003290134265981</c:v>
                </c:pt>
                <c:pt idx="2043">
                  <c:v>6.5521731327272263</c:v>
                </c:pt>
                <c:pt idx="2044">
                  <c:v>6.4262510730769131</c:v>
                </c:pt>
                <c:pt idx="2045">
                  <c:v>6.4262510730769131</c:v>
                </c:pt>
                <c:pt idx="2046">
                  <c:v>6.4262510730769131</c:v>
                </c:pt>
                <c:pt idx="2047">
                  <c:v>6.4262510730769131</c:v>
                </c:pt>
                <c:pt idx="2048">
                  <c:v>6.5521731327272263</c:v>
                </c:pt>
                <c:pt idx="2049">
                  <c:v>6.4262510730769131</c:v>
                </c:pt>
                <c:pt idx="2050">
                  <c:v>6.4262510730769131</c:v>
                </c:pt>
                <c:pt idx="2051">
                  <c:v>6.4262510730769131</c:v>
                </c:pt>
                <c:pt idx="2052">
                  <c:v>6.4262510730769131</c:v>
                </c:pt>
                <c:pt idx="2053">
                  <c:v>6.4262510730769131</c:v>
                </c:pt>
                <c:pt idx="2054">
                  <c:v>6.4262510730769131</c:v>
                </c:pt>
                <c:pt idx="2055">
                  <c:v>6.4262510730769131</c:v>
                </c:pt>
                <c:pt idx="2056">
                  <c:v>6.4262510730769131</c:v>
                </c:pt>
                <c:pt idx="2057">
                  <c:v>6.4262510730769131</c:v>
                </c:pt>
                <c:pt idx="2058">
                  <c:v>6.5521731327272263</c:v>
                </c:pt>
                <c:pt idx="2059">
                  <c:v>6.6780951923775387</c:v>
                </c:pt>
                <c:pt idx="2060">
                  <c:v>6.6780951923775387</c:v>
                </c:pt>
                <c:pt idx="2061">
                  <c:v>6.6780951923775387</c:v>
                </c:pt>
                <c:pt idx="2062">
                  <c:v>6.6780951923775387</c:v>
                </c:pt>
                <c:pt idx="2063">
                  <c:v>6.6780951923775387</c:v>
                </c:pt>
                <c:pt idx="2064">
                  <c:v>6.6780951923775387</c:v>
                </c:pt>
                <c:pt idx="2065">
                  <c:v>6.6780951923775387</c:v>
                </c:pt>
                <c:pt idx="2066">
                  <c:v>6.6780951923775387</c:v>
                </c:pt>
                <c:pt idx="2067">
                  <c:v>6.6780951923775387</c:v>
                </c:pt>
                <c:pt idx="2068">
                  <c:v>6.6780951923775387</c:v>
                </c:pt>
                <c:pt idx="2069">
                  <c:v>6.6780951923775387</c:v>
                </c:pt>
                <c:pt idx="2070">
                  <c:v>6.5521731327272263</c:v>
                </c:pt>
                <c:pt idx="2071">
                  <c:v>6.6780951923775387</c:v>
                </c:pt>
                <c:pt idx="2072">
                  <c:v>6.4262510730769131</c:v>
                </c:pt>
                <c:pt idx="2073">
                  <c:v>6.5521731327272263</c:v>
                </c:pt>
                <c:pt idx="2074">
                  <c:v>6.6780951923775387</c:v>
                </c:pt>
                <c:pt idx="2075">
                  <c:v>6.6780951923775387</c:v>
                </c:pt>
                <c:pt idx="2076">
                  <c:v>6.5521731327272263</c:v>
                </c:pt>
                <c:pt idx="2077">
                  <c:v>6.5521731327272263</c:v>
                </c:pt>
                <c:pt idx="2078">
                  <c:v>6.5521731327272263</c:v>
                </c:pt>
                <c:pt idx="2079">
                  <c:v>6.5521731327272263</c:v>
                </c:pt>
                <c:pt idx="2080">
                  <c:v>6.5521731327272263</c:v>
                </c:pt>
                <c:pt idx="2081">
                  <c:v>6.5521731327272263</c:v>
                </c:pt>
                <c:pt idx="2082">
                  <c:v>6.4262510730769131</c:v>
                </c:pt>
                <c:pt idx="2083">
                  <c:v>6.4262510730769131</c:v>
                </c:pt>
                <c:pt idx="2084">
                  <c:v>6.1744069537762867</c:v>
                </c:pt>
                <c:pt idx="2085">
                  <c:v>6.1744069537762867</c:v>
                </c:pt>
                <c:pt idx="2086">
                  <c:v>6.1744069537762867</c:v>
                </c:pt>
                <c:pt idx="2087">
                  <c:v>6.4262510730769096</c:v>
                </c:pt>
                <c:pt idx="2088">
                  <c:v>6.1744069537762902</c:v>
                </c:pt>
                <c:pt idx="2089">
                  <c:v>6.1744069537762902</c:v>
                </c:pt>
                <c:pt idx="2090">
                  <c:v>6.1744069537762902</c:v>
                </c:pt>
                <c:pt idx="2091">
                  <c:v>6.3003290134266008</c:v>
                </c:pt>
                <c:pt idx="2092">
                  <c:v>6.1744069537762893</c:v>
                </c:pt>
                <c:pt idx="2093">
                  <c:v>6.3003290134266017</c:v>
                </c:pt>
                <c:pt idx="2094">
                  <c:v>6.1744069537762876</c:v>
                </c:pt>
                <c:pt idx="2095">
                  <c:v>6.3003290134266008</c:v>
                </c:pt>
                <c:pt idx="2096">
                  <c:v>6.1744069537762893</c:v>
                </c:pt>
                <c:pt idx="2097">
                  <c:v>6.0484848941259761</c:v>
                </c:pt>
                <c:pt idx="2098">
                  <c:v>6.1744069537762876</c:v>
                </c:pt>
                <c:pt idx="2099">
                  <c:v>6.0484848941259752</c:v>
                </c:pt>
                <c:pt idx="2100">
                  <c:v>6.1744069537762876</c:v>
                </c:pt>
                <c:pt idx="2101">
                  <c:v>6.1744069537762876</c:v>
                </c:pt>
                <c:pt idx="2102">
                  <c:v>6.1744069537762876</c:v>
                </c:pt>
                <c:pt idx="2103">
                  <c:v>6.0484848941259752</c:v>
                </c:pt>
                <c:pt idx="2104">
                  <c:v>6.1744069537762876</c:v>
                </c:pt>
                <c:pt idx="2105">
                  <c:v>6.1744069537762876</c:v>
                </c:pt>
                <c:pt idx="2106">
                  <c:v>6.1744069537762876</c:v>
                </c:pt>
                <c:pt idx="2107">
                  <c:v>6.1744069537762876</c:v>
                </c:pt>
                <c:pt idx="2108">
                  <c:v>6.1744069537762876</c:v>
                </c:pt>
                <c:pt idx="2109">
                  <c:v>6.1744069537762876</c:v>
                </c:pt>
                <c:pt idx="2110">
                  <c:v>6.1744069537762876</c:v>
                </c:pt>
                <c:pt idx="2111">
                  <c:v>6.1744069537762876</c:v>
                </c:pt>
                <c:pt idx="2112">
                  <c:v>6.1744069537762876</c:v>
                </c:pt>
                <c:pt idx="2113">
                  <c:v>6.3003290134266008</c:v>
                </c:pt>
                <c:pt idx="2114">
                  <c:v>6.1744069537762893</c:v>
                </c:pt>
                <c:pt idx="2115">
                  <c:v>6.1744069537762893</c:v>
                </c:pt>
                <c:pt idx="2116">
                  <c:v>6.3003290134266017</c:v>
                </c:pt>
                <c:pt idx="2117">
                  <c:v>6.1744069537762876</c:v>
                </c:pt>
                <c:pt idx="2118">
                  <c:v>6.4262510730769122</c:v>
                </c:pt>
                <c:pt idx="2119">
                  <c:v>6.4262510730769122</c:v>
                </c:pt>
                <c:pt idx="2120">
                  <c:v>6.1744069537762902</c:v>
                </c:pt>
                <c:pt idx="2121">
                  <c:v>6.4262510730769149</c:v>
                </c:pt>
                <c:pt idx="2122">
                  <c:v>6.3003290134265999</c:v>
                </c:pt>
                <c:pt idx="2123">
                  <c:v>6.5521731327272263</c:v>
                </c:pt>
                <c:pt idx="2124">
                  <c:v>6.4262510730769131</c:v>
                </c:pt>
                <c:pt idx="2125">
                  <c:v>6.4262510730769131</c:v>
                </c:pt>
                <c:pt idx="2126">
                  <c:v>6.4262510730769131</c:v>
                </c:pt>
                <c:pt idx="2127">
                  <c:v>6.4262510730769131</c:v>
                </c:pt>
                <c:pt idx="2128">
                  <c:v>6.4262510730769131</c:v>
                </c:pt>
                <c:pt idx="2129">
                  <c:v>6.4262510730769131</c:v>
                </c:pt>
                <c:pt idx="2130">
                  <c:v>6.4262510730769131</c:v>
                </c:pt>
                <c:pt idx="2131">
                  <c:v>6.4262510730769131</c:v>
                </c:pt>
                <c:pt idx="2132">
                  <c:v>6.4262510730769131</c:v>
                </c:pt>
                <c:pt idx="2133">
                  <c:v>6.3003290134265999</c:v>
                </c:pt>
                <c:pt idx="2134">
                  <c:v>6.4262510730769131</c:v>
                </c:pt>
                <c:pt idx="2135">
                  <c:v>6.3003290134265999</c:v>
                </c:pt>
                <c:pt idx="2136">
                  <c:v>6.3003290134265999</c:v>
                </c:pt>
                <c:pt idx="2137">
                  <c:v>6.1744069537762902</c:v>
                </c:pt>
                <c:pt idx="2138">
                  <c:v>6.1744069537762902</c:v>
                </c:pt>
                <c:pt idx="2139">
                  <c:v>6.1744069537762902</c:v>
                </c:pt>
                <c:pt idx="2140">
                  <c:v>6.1744069537762902</c:v>
                </c:pt>
                <c:pt idx="2141">
                  <c:v>6.3003290134266008</c:v>
                </c:pt>
                <c:pt idx="2142">
                  <c:v>6.1744069537762893</c:v>
                </c:pt>
                <c:pt idx="2143">
                  <c:v>6.3003290134266017</c:v>
                </c:pt>
                <c:pt idx="2144">
                  <c:v>6.1744069537762876</c:v>
                </c:pt>
                <c:pt idx="2145">
                  <c:v>6.1744069537762876</c:v>
                </c:pt>
                <c:pt idx="2146">
                  <c:v>6.1744069537762876</c:v>
                </c:pt>
                <c:pt idx="2147">
                  <c:v>6.0484848941259752</c:v>
                </c:pt>
                <c:pt idx="2148">
                  <c:v>6.1744069537762876</c:v>
                </c:pt>
                <c:pt idx="2149">
                  <c:v>5.9225628344756611</c:v>
                </c:pt>
                <c:pt idx="2150">
                  <c:v>6.1744069537762876</c:v>
                </c:pt>
                <c:pt idx="2151">
                  <c:v>6.0484848941259752</c:v>
                </c:pt>
                <c:pt idx="2152">
                  <c:v>6.0484848941259752</c:v>
                </c:pt>
                <c:pt idx="2153">
                  <c:v>5.922562834475662</c:v>
                </c:pt>
                <c:pt idx="2154">
                  <c:v>5.922562834475662</c:v>
                </c:pt>
                <c:pt idx="2155">
                  <c:v>5.922562834475662</c:v>
                </c:pt>
                <c:pt idx="2156">
                  <c:v>5.922562834475662</c:v>
                </c:pt>
                <c:pt idx="2157">
                  <c:v>5.7966407748253497</c:v>
                </c:pt>
                <c:pt idx="2158">
                  <c:v>5.9225628344756638</c:v>
                </c:pt>
                <c:pt idx="2159">
                  <c:v>5.9225628344756638</c:v>
                </c:pt>
                <c:pt idx="2160">
                  <c:v>5.7966407748253506</c:v>
                </c:pt>
                <c:pt idx="2161">
                  <c:v>6.0484848941259761</c:v>
                </c:pt>
                <c:pt idx="2162">
                  <c:v>6.0484848941259761</c:v>
                </c:pt>
                <c:pt idx="2163">
                  <c:v>6.1744069537762876</c:v>
                </c:pt>
                <c:pt idx="2164">
                  <c:v>6.0484848941259752</c:v>
                </c:pt>
                <c:pt idx="2165">
                  <c:v>6.0484848941259752</c:v>
                </c:pt>
                <c:pt idx="2166">
                  <c:v>6.1744069537762876</c:v>
                </c:pt>
                <c:pt idx="2167">
                  <c:v>6.1744069537762876</c:v>
                </c:pt>
                <c:pt idx="2168">
                  <c:v>6.0484848941259752</c:v>
                </c:pt>
                <c:pt idx="2169">
                  <c:v>6.0484848941259752</c:v>
                </c:pt>
                <c:pt idx="2170">
                  <c:v>6.0484848941259752</c:v>
                </c:pt>
                <c:pt idx="2171">
                  <c:v>6.0484848941259752</c:v>
                </c:pt>
                <c:pt idx="2172">
                  <c:v>5.922562834475662</c:v>
                </c:pt>
                <c:pt idx="2173">
                  <c:v>5.922562834475662</c:v>
                </c:pt>
                <c:pt idx="2174">
                  <c:v>6.174406953776284</c:v>
                </c:pt>
                <c:pt idx="2175">
                  <c:v>6.174406953776284</c:v>
                </c:pt>
                <c:pt idx="2176">
                  <c:v>6.174406953776284</c:v>
                </c:pt>
                <c:pt idx="2177">
                  <c:v>6.174406953776284</c:v>
                </c:pt>
                <c:pt idx="2178">
                  <c:v>6.174406953776284</c:v>
                </c:pt>
                <c:pt idx="2179">
                  <c:v>6.174406953776284</c:v>
                </c:pt>
                <c:pt idx="2180">
                  <c:v>6.174406953776284</c:v>
                </c:pt>
                <c:pt idx="2181">
                  <c:v>6.174406953776284</c:v>
                </c:pt>
                <c:pt idx="2182">
                  <c:v>6.4262510730769122</c:v>
                </c:pt>
                <c:pt idx="2183">
                  <c:v>6.4262510730769122</c:v>
                </c:pt>
                <c:pt idx="2184">
                  <c:v>6.1744069537762902</c:v>
                </c:pt>
                <c:pt idx="2185">
                  <c:v>6.1744069537762902</c:v>
                </c:pt>
                <c:pt idx="2186">
                  <c:v>6.1744069537762902</c:v>
                </c:pt>
                <c:pt idx="2187">
                  <c:v>6.1744069537762902</c:v>
                </c:pt>
                <c:pt idx="2188">
                  <c:v>6.1744069537762902</c:v>
                </c:pt>
                <c:pt idx="2189">
                  <c:v>6.1744069537762902</c:v>
                </c:pt>
                <c:pt idx="2190">
                  <c:v>6.1744069537762902</c:v>
                </c:pt>
                <c:pt idx="2191">
                  <c:v>6.048484894125977</c:v>
                </c:pt>
                <c:pt idx="2192">
                  <c:v>5.9225628344756638</c:v>
                </c:pt>
                <c:pt idx="2193">
                  <c:v>5.9225628344756638</c:v>
                </c:pt>
                <c:pt idx="2194">
                  <c:v>6.1744069537762902</c:v>
                </c:pt>
                <c:pt idx="2195">
                  <c:v>6.1744069537762902</c:v>
                </c:pt>
                <c:pt idx="2196">
                  <c:v>6.1744069537762902</c:v>
                </c:pt>
                <c:pt idx="2197">
                  <c:v>6.1744069537762902</c:v>
                </c:pt>
                <c:pt idx="2198">
                  <c:v>6.1744069537762902</c:v>
                </c:pt>
                <c:pt idx="2199">
                  <c:v>6.1744069537762902</c:v>
                </c:pt>
                <c:pt idx="2200">
                  <c:v>6.1744069537762902</c:v>
                </c:pt>
                <c:pt idx="2201">
                  <c:v>6.1744069537762902</c:v>
                </c:pt>
                <c:pt idx="2202">
                  <c:v>6.1744069537762902</c:v>
                </c:pt>
                <c:pt idx="2203">
                  <c:v>6.1744069537762902</c:v>
                </c:pt>
                <c:pt idx="2204">
                  <c:v>6.1744069537762902</c:v>
                </c:pt>
                <c:pt idx="2205">
                  <c:v>6.1744069537762902</c:v>
                </c:pt>
                <c:pt idx="2206">
                  <c:v>6.048484894125977</c:v>
                </c:pt>
                <c:pt idx="2207">
                  <c:v>6.048484894125977</c:v>
                </c:pt>
                <c:pt idx="2208">
                  <c:v>5.9225628344756638</c:v>
                </c:pt>
                <c:pt idx="2209">
                  <c:v>5.9225628344756638</c:v>
                </c:pt>
                <c:pt idx="2210">
                  <c:v>5.9225628344756638</c:v>
                </c:pt>
                <c:pt idx="2211">
                  <c:v>6.0484848941259761</c:v>
                </c:pt>
                <c:pt idx="2212">
                  <c:v>6.0484848941259761</c:v>
                </c:pt>
                <c:pt idx="2213">
                  <c:v>5.9225628344756638</c:v>
                </c:pt>
                <c:pt idx="2214">
                  <c:v>5.9225628344756638</c:v>
                </c:pt>
                <c:pt idx="2215">
                  <c:v>5.9225628344756638</c:v>
                </c:pt>
                <c:pt idx="2216">
                  <c:v>5.7966407748253506</c:v>
                </c:pt>
                <c:pt idx="2217">
                  <c:v>5.9225628344756647</c:v>
                </c:pt>
                <c:pt idx="2218">
                  <c:v>5.9225628344756647</c:v>
                </c:pt>
                <c:pt idx="2219">
                  <c:v>5.9225628344756647</c:v>
                </c:pt>
                <c:pt idx="2220">
                  <c:v>5.9225628344756647</c:v>
                </c:pt>
                <c:pt idx="2221">
                  <c:v>5.9225628344756647</c:v>
                </c:pt>
                <c:pt idx="2222">
                  <c:v>5.9225628344756647</c:v>
                </c:pt>
                <c:pt idx="2223">
                  <c:v>5.9225628344756647</c:v>
                </c:pt>
                <c:pt idx="2224">
                  <c:v>5.6707187151750391</c:v>
                </c:pt>
                <c:pt idx="2225">
                  <c:v>5.7966407748253497</c:v>
                </c:pt>
                <c:pt idx="2226">
                  <c:v>5.9225628344756638</c:v>
                </c:pt>
                <c:pt idx="2227">
                  <c:v>5.9225628344756638</c:v>
                </c:pt>
                <c:pt idx="2228">
                  <c:v>5.7966407748253506</c:v>
                </c:pt>
                <c:pt idx="2229">
                  <c:v>5.7966407748253506</c:v>
                </c:pt>
                <c:pt idx="2230">
                  <c:v>5.7966407748253506</c:v>
                </c:pt>
                <c:pt idx="2231">
                  <c:v>5.7966407748253506</c:v>
                </c:pt>
                <c:pt idx="2232">
                  <c:v>5.9225628344756647</c:v>
                </c:pt>
                <c:pt idx="2233">
                  <c:v>5.7966407748253506</c:v>
                </c:pt>
                <c:pt idx="2234">
                  <c:v>5.9225628344756647</c:v>
                </c:pt>
                <c:pt idx="2235">
                  <c:v>5.9225628344756647</c:v>
                </c:pt>
                <c:pt idx="2236">
                  <c:v>5.9225628344756647</c:v>
                </c:pt>
                <c:pt idx="2237">
                  <c:v>5.9225628344756647</c:v>
                </c:pt>
                <c:pt idx="2238">
                  <c:v>5.9225628344756647</c:v>
                </c:pt>
                <c:pt idx="2239">
                  <c:v>5.9225628344756647</c:v>
                </c:pt>
                <c:pt idx="2240">
                  <c:v>6.0484848941259761</c:v>
                </c:pt>
                <c:pt idx="2241">
                  <c:v>6.0484848941259761</c:v>
                </c:pt>
                <c:pt idx="2242">
                  <c:v>5.9225628344756638</c:v>
                </c:pt>
                <c:pt idx="2243">
                  <c:v>6.0484848941259761</c:v>
                </c:pt>
                <c:pt idx="2244">
                  <c:v>6.0484848941259761</c:v>
                </c:pt>
                <c:pt idx="2245">
                  <c:v>5.9225628344756638</c:v>
                </c:pt>
                <c:pt idx="2246">
                  <c:v>6.1744069537762902</c:v>
                </c:pt>
                <c:pt idx="2247">
                  <c:v>6.1744069537762902</c:v>
                </c:pt>
                <c:pt idx="2248">
                  <c:v>6.1744069537762902</c:v>
                </c:pt>
                <c:pt idx="2249">
                  <c:v>6.3003290134266008</c:v>
                </c:pt>
                <c:pt idx="2250">
                  <c:v>6.1744069537762893</c:v>
                </c:pt>
                <c:pt idx="2251">
                  <c:v>6.1744069537762893</c:v>
                </c:pt>
                <c:pt idx="2252">
                  <c:v>6.1744069537762893</c:v>
                </c:pt>
                <c:pt idx="2253">
                  <c:v>6.1744069537762893</c:v>
                </c:pt>
                <c:pt idx="2254">
                  <c:v>6.1744069537762893</c:v>
                </c:pt>
                <c:pt idx="2255">
                  <c:v>6.1744069537762893</c:v>
                </c:pt>
                <c:pt idx="2256">
                  <c:v>6.1744069537762893</c:v>
                </c:pt>
                <c:pt idx="2257">
                  <c:v>6.1744069537762893</c:v>
                </c:pt>
                <c:pt idx="2258">
                  <c:v>6.0484848941259761</c:v>
                </c:pt>
                <c:pt idx="2259">
                  <c:v>5.9225628344756638</c:v>
                </c:pt>
                <c:pt idx="2260">
                  <c:v>6.1744069537762902</c:v>
                </c:pt>
                <c:pt idx="2261">
                  <c:v>6.048484894125977</c:v>
                </c:pt>
                <c:pt idx="2262">
                  <c:v>5.9225628344756638</c:v>
                </c:pt>
                <c:pt idx="2263">
                  <c:v>5.9225628344756638</c:v>
                </c:pt>
                <c:pt idx="2264">
                  <c:v>5.9225628344756638</c:v>
                </c:pt>
                <c:pt idx="2265">
                  <c:v>5.9225628344756638</c:v>
                </c:pt>
                <c:pt idx="2266">
                  <c:v>5.9225628344756638</c:v>
                </c:pt>
                <c:pt idx="2267">
                  <c:v>5.9225628344756638</c:v>
                </c:pt>
                <c:pt idx="2268">
                  <c:v>5.9225628344756638</c:v>
                </c:pt>
                <c:pt idx="2269">
                  <c:v>5.7966407748253506</c:v>
                </c:pt>
                <c:pt idx="2270">
                  <c:v>5.9225628344756647</c:v>
                </c:pt>
                <c:pt idx="2271">
                  <c:v>5.7966407748253506</c:v>
                </c:pt>
                <c:pt idx="2272">
                  <c:v>5.7966407748253506</c:v>
                </c:pt>
                <c:pt idx="2273">
                  <c:v>5.6707187151750382</c:v>
                </c:pt>
                <c:pt idx="2274">
                  <c:v>5.6707187151750382</c:v>
                </c:pt>
                <c:pt idx="2275">
                  <c:v>5.6707187151750382</c:v>
                </c:pt>
                <c:pt idx="2276">
                  <c:v>5.6707187151750382</c:v>
                </c:pt>
                <c:pt idx="2277">
                  <c:v>5.7966407748253497</c:v>
                </c:pt>
                <c:pt idx="2278">
                  <c:v>5.6707187151750382</c:v>
                </c:pt>
                <c:pt idx="2279">
                  <c:v>5.6707187151750382</c:v>
                </c:pt>
                <c:pt idx="2280">
                  <c:v>5.6707187151750382</c:v>
                </c:pt>
                <c:pt idx="2281">
                  <c:v>5.7966407748253497</c:v>
                </c:pt>
                <c:pt idx="2282">
                  <c:v>5.9225628344756638</c:v>
                </c:pt>
                <c:pt idx="2283">
                  <c:v>5.9225628344756638</c:v>
                </c:pt>
                <c:pt idx="2284">
                  <c:v>5.9225628344756638</c:v>
                </c:pt>
                <c:pt idx="2285">
                  <c:v>6.0484848941259761</c:v>
                </c:pt>
                <c:pt idx="2286">
                  <c:v>5.9225628344756638</c:v>
                </c:pt>
                <c:pt idx="2287">
                  <c:v>5.9225628344756638</c:v>
                </c:pt>
                <c:pt idx="2288">
                  <c:v>6.0484848941259761</c:v>
                </c:pt>
                <c:pt idx="2289">
                  <c:v>5.9225628344756638</c:v>
                </c:pt>
                <c:pt idx="2290">
                  <c:v>6.0484848941259761</c:v>
                </c:pt>
                <c:pt idx="2291">
                  <c:v>6.0484848941259761</c:v>
                </c:pt>
                <c:pt idx="2292">
                  <c:v>6.0484848941259761</c:v>
                </c:pt>
                <c:pt idx="2293">
                  <c:v>6.1744069537762876</c:v>
                </c:pt>
                <c:pt idx="2294">
                  <c:v>5.9225628344756611</c:v>
                </c:pt>
                <c:pt idx="2295">
                  <c:v>5.9225628344756611</c:v>
                </c:pt>
                <c:pt idx="2296">
                  <c:v>5.9225628344756611</c:v>
                </c:pt>
                <c:pt idx="2297">
                  <c:v>5.7966407748253497</c:v>
                </c:pt>
                <c:pt idx="2298">
                  <c:v>5.9225628344756638</c:v>
                </c:pt>
                <c:pt idx="2299">
                  <c:v>5.9225628344756638</c:v>
                </c:pt>
                <c:pt idx="2300">
                  <c:v>5.6707187151750391</c:v>
                </c:pt>
                <c:pt idx="2301">
                  <c:v>5.922562834475662</c:v>
                </c:pt>
                <c:pt idx="2302">
                  <c:v>5.922562834475662</c:v>
                </c:pt>
                <c:pt idx="2303">
                  <c:v>5.6707187151750347</c:v>
                </c:pt>
                <c:pt idx="2304">
                  <c:v>5.6707187151750347</c:v>
                </c:pt>
                <c:pt idx="2305">
                  <c:v>5.6707187151750347</c:v>
                </c:pt>
                <c:pt idx="2306">
                  <c:v>5.6707187151750347</c:v>
                </c:pt>
                <c:pt idx="2307">
                  <c:v>5.6707187151750347</c:v>
                </c:pt>
                <c:pt idx="2308">
                  <c:v>5.6707187151750347</c:v>
                </c:pt>
                <c:pt idx="2309">
                  <c:v>5.5447966555247268</c:v>
                </c:pt>
                <c:pt idx="2310">
                  <c:v>5.6707187151750365</c:v>
                </c:pt>
                <c:pt idx="2311">
                  <c:v>5.4188745958744109</c:v>
                </c:pt>
                <c:pt idx="2312">
                  <c:v>5.5447966555247268</c:v>
                </c:pt>
                <c:pt idx="2313">
                  <c:v>5.6707187151750365</c:v>
                </c:pt>
                <c:pt idx="2314">
                  <c:v>5.4188745958744109</c:v>
                </c:pt>
                <c:pt idx="2315">
                  <c:v>5.6707187151750391</c:v>
                </c:pt>
                <c:pt idx="2316">
                  <c:v>5.544796655524725</c:v>
                </c:pt>
                <c:pt idx="2317">
                  <c:v>5.544796655524725</c:v>
                </c:pt>
                <c:pt idx="2318">
                  <c:v>5.6707187151750382</c:v>
                </c:pt>
                <c:pt idx="2319">
                  <c:v>5.6707187151750382</c:v>
                </c:pt>
                <c:pt idx="2320">
                  <c:v>5.6707187151750382</c:v>
                </c:pt>
                <c:pt idx="2321">
                  <c:v>5.6707187151750382</c:v>
                </c:pt>
                <c:pt idx="2322">
                  <c:v>5.6707187151750382</c:v>
                </c:pt>
                <c:pt idx="2323">
                  <c:v>5.6707187151750382</c:v>
                </c:pt>
                <c:pt idx="2324">
                  <c:v>5.6707187151750382</c:v>
                </c:pt>
                <c:pt idx="2325">
                  <c:v>5.6707187151750382</c:v>
                </c:pt>
                <c:pt idx="2326">
                  <c:v>5.6707187151750382</c:v>
                </c:pt>
                <c:pt idx="2327">
                  <c:v>5.7966407748253497</c:v>
                </c:pt>
                <c:pt idx="2328">
                  <c:v>5.7966407748253497</c:v>
                </c:pt>
                <c:pt idx="2329">
                  <c:v>5.6707187151750382</c:v>
                </c:pt>
                <c:pt idx="2330">
                  <c:v>5.9225628344756638</c:v>
                </c:pt>
                <c:pt idx="2331">
                  <c:v>5.6707187151750391</c:v>
                </c:pt>
                <c:pt idx="2332">
                  <c:v>5.922562834475662</c:v>
                </c:pt>
                <c:pt idx="2333">
                  <c:v>5.922562834475662</c:v>
                </c:pt>
                <c:pt idx="2334">
                  <c:v>6.174406953776284</c:v>
                </c:pt>
                <c:pt idx="2335">
                  <c:v>6.174406953776284</c:v>
                </c:pt>
                <c:pt idx="2336">
                  <c:v>6.174406953776284</c:v>
                </c:pt>
                <c:pt idx="2337">
                  <c:v>6.174406953776284</c:v>
                </c:pt>
                <c:pt idx="2338">
                  <c:v>6.174406953776284</c:v>
                </c:pt>
                <c:pt idx="2339">
                  <c:v>6.174406953776284</c:v>
                </c:pt>
                <c:pt idx="2340">
                  <c:v>6.174406953776284</c:v>
                </c:pt>
                <c:pt idx="2341">
                  <c:v>6.174406953776284</c:v>
                </c:pt>
                <c:pt idx="2342">
                  <c:v>6.174406953776284</c:v>
                </c:pt>
                <c:pt idx="2343">
                  <c:v>6.174406953776284</c:v>
                </c:pt>
                <c:pt idx="2344">
                  <c:v>6.174406953776284</c:v>
                </c:pt>
                <c:pt idx="2345">
                  <c:v>6.174406953776284</c:v>
                </c:pt>
                <c:pt idx="2346">
                  <c:v>6.0484848941259752</c:v>
                </c:pt>
                <c:pt idx="2347">
                  <c:v>5.922562834475662</c:v>
                </c:pt>
                <c:pt idx="2348">
                  <c:v>5.922562834475662</c:v>
                </c:pt>
                <c:pt idx="2349">
                  <c:v>5.922562834475662</c:v>
                </c:pt>
                <c:pt idx="2350">
                  <c:v>6.0484848941259752</c:v>
                </c:pt>
                <c:pt idx="2351">
                  <c:v>6.0484848941259752</c:v>
                </c:pt>
                <c:pt idx="2352">
                  <c:v>5.922562834475662</c:v>
                </c:pt>
                <c:pt idx="2353">
                  <c:v>5.922562834475662</c:v>
                </c:pt>
                <c:pt idx="2354">
                  <c:v>6.0484848941259752</c:v>
                </c:pt>
                <c:pt idx="2355">
                  <c:v>5.922562834475662</c:v>
                </c:pt>
                <c:pt idx="2356">
                  <c:v>5.922562834475662</c:v>
                </c:pt>
                <c:pt idx="2357">
                  <c:v>6.0484848941259752</c:v>
                </c:pt>
                <c:pt idx="2358">
                  <c:v>5.922562834475662</c:v>
                </c:pt>
                <c:pt idx="2359">
                  <c:v>6.0484848941259752</c:v>
                </c:pt>
                <c:pt idx="2360">
                  <c:v>6.0484848941259752</c:v>
                </c:pt>
                <c:pt idx="2361">
                  <c:v>5.922562834475662</c:v>
                </c:pt>
                <c:pt idx="2362">
                  <c:v>5.922562834475662</c:v>
                </c:pt>
                <c:pt idx="2363">
                  <c:v>5.922562834475662</c:v>
                </c:pt>
                <c:pt idx="2364">
                  <c:v>5.7966407748253497</c:v>
                </c:pt>
                <c:pt idx="2365">
                  <c:v>5.7966407748253497</c:v>
                </c:pt>
                <c:pt idx="2366">
                  <c:v>5.6707187151750382</c:v>
                </c:pt>
                <c:pt idx="2367">
                  <c:v>5.6707187151750382</c:v>
                </c:pt>
                <c:pt idx="2368">
                  <c:v>5.6707187151750382</c:v>
                </c:pt>
                <c:pt idx="2369">
                  <c:v>5.6707187151750382</c:v>
                </c:pt>
                <c:pt idx="2370">
                  <c:v>5.6707187151750382</c:v>
                </c:pt>
                <c:pt idx="2371">
                  <c:v>5.6707187151750382</c:v>
                </c:pt>
                <c:pt idx="2372">
                  <c:v>5.6707187151750382</c:v>
                </c:pt>
                <c:pt idx="2373">
                  <c:v>5.5447966555247268</c:v>
                </c:pt>
                <c:pt idx="2374">
                  <c:v>5.5447966555247268</c:v>
                </c:pt>
                <c:pt idx="2375">
                  <c:v>5.5447966555247268</c:v>
                </c:pt>
                <c:pt idx="2376">
                  <c:v>5.6707187151750365</c:v>
                </c:pt>
                <c:pt idx="2377">
                  <c:v>5.5447966555247241</c:v>
                </c:pt>
                <c:pt idx="2378">
                  <c:v>5.6707187151750391</c:v>
                </c:pt>
                <c:pt idx="2379">
                  <c:v>5.6707187151750391</c:v>
                </c:pt>
                <c:pt idx="2380">
                  <c:v>5.4188745958744136</c:v>
                </c:pt>
                <c:pt idx="2381">
                  <c:v>5.5447966555247268</c:v>
                </c:pt>
                <c:pt idx="2382">
                  <c:v>5.5447966555247268</c:v>
                </c:pt>
                <c:pt idx="2383">
                  <c:v>5.6707187151750365</c:v>
                </c:pt>
                <c:pt idx="2384">
                  <c:v>5.5447966555247241</c:v>
                </c:pt>
                <c:pt idx="2385">
                  <c:v>5.6707187151750391</c:v>
                </c:pt>
                <c:pt idx="2386">
                  <c:v>5.544796655524725</c:v>
                </c:pt>
                <c:pt idx="2387">
                  <c:v>5.544796655524725</c:v>
                </c:pt>
                <c:pt idx="2388">
                  <c:v>5.544796655524725</c:v>
                </c:pt>
                <c:pt idx="2389">
                  <c:v>5.544796655524725</c:v>
                </c:pt>
                <c:pt idx="2390">
                  <c:v>5.4188745958744144</c:v>
                </c:pt>
                <c:pt idx="2391">
                  <c:v>5.67071871517504</c:v>
                </c:pt>
                <c:pt idx="2392">
                  <c:v>5.5447966555247268</c:v>
                </c:pt>
                <c:pt idx="2393">
                  <c:v>5.5447966555247268</c:v>
                </c:pt>
                <c:pt idx="2394">
                  <c:v>5.5447966555247268</c:v>
                </c:pt>
                <c:pt idx="2395">
                  <c:v>5.6707187151750365</c:v>
                </c:pt>
                <c:pt idx="2396">
                  <c:v>5.5447966555247241</c:v>
                </c:pt>
                <c:pt idx="2397">
                  <c:v>5.6707187151750391</c:v>
                </c:pt>
                <c:pt idx="2398">
                  <c:v>5.6707187151750391</c:v>
                </c:pt>
                <c:pt idx="2399">
                  <c:v>5.6707187151750391</c:v>
                </c:pt>
                <c:pt idx="2400">
                  <c:v>5.6707187151750391</c:v>
                </c:pt>
                <c:pt idx="2401">
                  <c:v>5.6707187151750391</c:v>
                </c:pt>
                <c:pt idx="2402">
                  <c:v>5.7966407748253497</c:v>
                </c:pt>
                <c:pt idx="2403">
                  <c:v>5.6707187151750382</c:v>
                </c:pt>
                <c:pt idx="2404">
                  <c:v>5.6707187151750382</c:v>
                </c:pt>
                <c:pt idx="2405">
                  <c:v>5.6707187151750382</c:v>
                </c:pt>
                <c:pt idx="2406">
                  <c:v>5.6707187151750382</c:v>
                </c:pt>
                <c:pt idx="2407">
                  <c:v>5.9225628344756638</c:v>
                </c:pt>
                <c:pt idx="2408">
                  <c:v>5.9225628344756638</c:v>
                </c:pt>
                <c:pt idx="2409">
                  <c:v>6.0484848941259761</c:v>
                </c:pt>
                <c:pt idx="2410">
                  <c:v>6.1744069537762876</c:v>
                </c:pt>
                <c:pt idx="2411">
                  <c:v>6.1744069537762876</c:v>
                </c:pt>
                <c:pt idx="2412">
                  <c:v>6.1744069537762876</c:v>
                </c:pt>
                <c:pt idx="2413">
                  <c:v>6.0484848941259752</c:v>
                </c:pt>
                <c:pt idx="2414">
                  <c:v>6.0484848941259752</c:v>
                </c:pt>
                <c:pt idx="2415">
                  <c:v>6.1744069537762876</c:v>
                </c:pt>
                <c:pt idx="2416">
                  <c:v>6.1744069537762876</c:v>
                </c:pt>
                <c:pt idx="2417">
                  <c:v>5.9225628344756611</c:v>
                </c:pt>
                <c:pt idx="2418">
                  <c:v>6.0484848941259761</c:v>
                </c:pt>
                <c:pt idx="2419">
                  <c:v>5.7966407748253497</c:v>
                </c:pt>
                <c:pt idx="2420">
                  <c:v>5.9225628344756638</c:v>
                </c:pt>
                <c:pt idx="2421">
                  <c:v>5.9225628344756638</c:v>
                </c:pt>
                <c:pt idx="2422">
                  <c:v>5.7966407748253506</c:v>
                </c:pt>
                <c:pt idx="2423">
                  <c:v>5.9225628344756647</c:v>
                </c:pt>
                <c:pt idx="2424">
                  <c:v>5.9225628344756647</c:v>
                </c:pt>
                <c:pt idx="2425">
                  <c:v>5.9225628344756647</c:v>
                </c:pt>
                <c:pt idx="2426">
                  <c:v>5.7966407748253506</c:v>
                </c:pt>
                <c:pt idx="2427">
                  <c:v>5.9225628344756647</c:v>
                </c:pt>
                <c:pt idx="2428">
                  <c:v>5.9225628344756647</c:v>
                </c:pt>
                <c:pt idx="2429">
                  <c:v>5.9225628344756647</c:v>
                </c:pt>
                <c:pt idx="2430">
                  <c:v>5.9225628344756647</c:v>
                </c:pt>
                <c:pt idx="2431">
                  <c:v>5.9225628344756647</c:v>
                </c:pt>
                <c:pt idx="2432">
                  <c:v>5.7966407748253506</c:v>
                </c:pt>
                <c:pt idx="2433">
                  <c:v>5.7966407748253506</c:v>
                </c:pt>
                <c:pt idx="2434">
                  <c:v>5.9225628344756647</c:v>
                </c:pt>
                <c:pt idx="2435">
                  <c:v>5.7966407748253506</c:v>
                </c:pt>
                <c:pt idx="2436">
                  <c:v>5.6707187151750382</c:v>
                </c:pt>
                <c:pt idx="2437">
                  <c:v>5.6707187151750382</c:v>
                </c:pt>
                <c:pt idx="2438">
                  <c:v>5.5447966555247268</c:v>
                </c:pt>
                <c:pt idx="2439">
                  <c:v>5.6707187151750365</c:v>
                </c:pt>
                <c:pt idx="2440">
                  <c:v>5.6707187151750365</c:v>
                </c:pt>
                <c:pt idx="2441">
                  <c:v>5.6707187151750365</c:v>
                </c:pt>
                <c:pt idx="2442">
                  <c:v>5.6707187151750365</c:v>
                </c:pt>
                <c:pt idx="2443">
                  <c:v>5.6707187151750365</c:v>
                </c:pt>
                <c:pt idx="2444">
                  <c:v>5.6707187151750365</c:v>
                </c:pt>
                <c:pt idx="2445">
                  <c:v>5.6707187151750365</c:v>
                </c:pt>
                <c:pt idx="2446">
                  <c:v>5.4188745958744109</c:v>
                </c:pt>
                <c:pt idx="2447">
                  <c:v>5.5447966555247268</c:v>
                </c:pt>
                <c:pt idx="2448">
                  <c:v>5.6707187151750365</c:v>
                </c:pt>
                <c:pt idx="2449">
                  <c:v>5.4188745958744109</c:v>
                </c:pt>
                <c:pt idx="2450">
                  <c:v>5.6707187151750391</c:v>
                </c:pt>
                <c:pt idx="2451">
                  <c:v>5.4188745958744136</c:v>
                </c:pt>
                <c:pt idx="2452">
                  <c:v>5.4188745958744136</c:v>
                </c:pt>
                <c:pt idx="2453">
                  <c:v>5.4188745958744136</c:v>
                </c:pt>
                <c:pt idx="2454">
                  <c:v>5.292952536224103</c:v>
                </c:pt>
                <c:pt idx="2455">
                  <c:v>5.4188745958744144</c:v>
                </c:pt>
                <c:pt idx="2456">
                  <c:v>5.4188745958744144</c:v>
                </c:pt>
                <c:pt idx="2457">
                  <c:v>5.4188745958744144</c:v>
                </c:pt>
                <c:pt idx="2458">
                  <c:v>5.4188745958744144</c:v>
                </c:pt>
                <c:pt idx="2459">
                  <c:v>5.5447966555247268</c:v>
                </c:pt>
                <c:pt idx="2460">
                  <c:v>5.5447966555247268</c:v>
                </c:pt>
                <c:pt idx="2461">
                  <c:v>5.5447966555247268</c:v>
                </c:pt>
                <c:pt idx="2462">
                  <c:v>5.4188745958744127</c:v>
                </c:pt>
                <c:pt idx="2463">
                  <c:v>5.4188745958744127</c:v>
                </c:pt>
                <c:pt idx="2464">
                  <c:v>5.4188745958744127</c:v>
                </c:pt>
                <c:pt idx="2465">
                  <c:v>5.6707187151750391</c:v>
                </c:pt>
                <c:pt idx="2466">
                  <c:v>5.544796655524725</c:v>
                </c:pt>
                <c:pt idx="2467">
                  <c:v>5.6707187151750382</c:v>
                </c:pt>
                <c:pt idx="2468">
                  <c:v>5.6707187151750382</c:v>
                </c:pt>
                <c:pt idx="2469">
                  <c:v>5.5447966555247268</c:v>
                </c:pt>
                <c:pt idx="2470">
                  <c:v>5.6707187151750365</c:v>
                </c:pt>
                <c:pt idx="2471">
                  <c:v>5.6707187151750365</c:v>
                </c:pt>
                <c:pt idx="2472">
                  <c:v>5.6707187151750365</c:v>
                </c:pt>
                <c:pt idx="2473">
                  <c:v>5.6707187151750365</c:v>
                </c:pt>
                <c:pt idx="2474">
                  <c:v>5.6707187151750365</c:v>
                </c:pt>
                <c:pt idx="2475">
                  <c:v>5.6707187151750365</c:v>
                </c:pt>
                <c:pt idx="2476">
                  <c:v>5.6707187151750365</c:v>
                </c:pt>
                <c:pt idx="2477">
                  <c:v>5.6707187151750365</c:v>
                </c:pt>
                <c:pt idx="2478">
                  <c:v>5.6707187151750365</c:v>
                </c:pt>
                <c:pt idx="2479">
                  <c:v>5.6707187151750365</c:v>
                </c:pt>
                <c:pt idx="2480">
                  <c:v>5.6707187151750365</c:v>
                </c:pt>
                <c:pt idx="2481">
                  <c:v>5.7966407748253506</c:v>
                </c:pt>
                <c:pt idx="2482">
                  <c:v>5.6707187151750382</c:v>
                </c:pt>
                <c:pt idx="2483">
                  <c:v>5.6707187151750382</c:v>
                </c:pt>
                <c:pt idx="2484">
                  <c:v>5.6707187151750382</c:v>
                </c:pt>
                <c:pt idx="2485">
                  <c:v>5.6707187151750382</c:v>
                </c:pt>
                <c:pt idx="2486">
                  <c:v>5.6707187151750382</c:v>
                </c:pt>
                <c:pt idx="2487">
                  <c:v>5.5447966555247268</c:v>
                </c:pt>
                <c:pt idx="2488">
                  <c:v>5.6707187151750365</c:v>
                </c:pt>
                <c:pt idx="2489">
                  <c:v>5.5447966555247241</c:v>
                </c:pt>
                <c:pt idx="2490">
                  <c:v>5.4188745958744136</c:v>
                </c:pt>
                <c:pt idx="2491">
                  <c:v>5.4188745958744136</c:v>
                </c:pt>
                <c:pt idx="2492">
                  <c:v>5.4188745958744136</c:v>
                </c:pt>
                <c:pt idx="2493">
                  <c:v>5.4188745958744136</c:v>
                </c:pt>
                <c:pt idx="2494">
                  <c:v>5.292952536224103</c:v>
                </c:pt>
                <c:pt idx="2495">
                  <c:v>5.4188745958744144</c:v>
                </c:pt>
                <c:pt idx="2496">
                  <c:v>5.4188745958744144</c:v>
                </c:pt>
                <c:pt idx="2497">
                  <c:v>5.4188745958744144</c:v>
                </c:pt>
                <c:pt idx="2498">
                  <c:v>5.4188745958744144</c:v>
                </c:pt>
                <c:pt idx="2499">
                  <c:v>5.4188745958744144</c:v>
                </c:pt>
                <c:pt idx="2500">
                  <c:v>5.4188745958744144</c:v>
                </c:pt>
                <c:pt idx="2501">
                  <c:v>5.2929525362241012</c:v>
                </c:pt>
                <c:pt idx="2502">
                  <c:v>5.5447966555247232</c:v>
                </c:pt>
                <c:pt idx="2503">
                  <c:v>5.5447966555247232</c:v>
                </c:pt>
                <c:pt idx="2504">
                  <c:v>5.4188745958744127</c:v>
                </c:pt>
                <c:pt idx="2505">
                  <c:v>5.4188745958744127</c:v>
                </c:pt>
                <c:pt idx="2506">
                  <c:v>5.4188745958744127</c:v>
                </c:pt>
                <c:pt idx="2507">
                  <c:v>5.2929525362241021</c:v>
                </c:pt>
                <c:pt idx="2508">
                  <c:v>5.2929525362241021</c:v>
                </c:pt>
                <c:pt idx="2509">
                  <c:v>5.2929525362241021</c:v>
                </c:pt>
                <c:pt idx="2510">
                  <c:v>5.4188745958744127</c:v>
                </c:pt>
                <c:pt idx="2511">
                  <c:v>5.1670304765737907</c:v>
                </c:pt>
                <c:pt idx="2512">
                  <c:v>5.4188745958744136</c:v>
                </c:pt>
                <c:pt idx="2513">
                  <c:v>5.4188745958744136</c:v>
                </c:pt>
                <c:pt idx="2514">
                  <c:v>5.292952536224103</c:v>
                </c:pt>
                <c:pt idx="2515">
                  <c:v>5.4188745958744144</c:v>
                </c:pt>
                <c:pt idx="2516">
                  <c:v>5.4188745958744144</c:v>
                </c:pt>
                <c:pt idx="2517">
                  <c:v>5.4188745958744144</c:v>
                </c:pt>
                <c:pt idx="2518">
                  <c:v>5.4188745958744144</c:v>
                </c:pt>
                <c:pt idx="2519">
                  <c:v>5.4188745958744144</c:v>
                </c:pt>
                <c:pt idx="2520">
                  <c:v>5.4188745958744144</c:v>
                </c:pt>
                <c:pt idx="2521">
                  <c:v>5.4188745958744144</c:v>
                </c:pt>
                <c:pt idx="2522">
                  <c:v>5.4188745958744144</c:v>
                </c:pt>
                <c:pt idx="2523">
                  <c:v>5.4188745958744144</c:v>
                </c:pt>
                <c:pt idx="2524">
                  <c:v>5.5447966555247268</c:v>
                </c:pt>
                <c:pt idx="2525">
                  <c:v>5.4188745958744127</c:v>
                </c:pt>
                <c:pt idx="2526">
                  <c:v>5.4188745958744127</c:v>
                </c:pt>
                <c:pt idx="2527">
                  <c:v>5.4188745958744127</c:v>
                </c:pt>
                <c:pt idx="2528">
                  <c:v>5.2929525362241021</c:v>
                </c:pt>
                <c:pt idx="2529">
                  <c:v>5.2929525362241021</c:v>
                </c:pt>
                <c:pt idx="2530">
                  <c:v>5.4188745958744127</c:v>
                </c:pt>
                <c:pt idx="2531">
                  <c:v>5.4188745958744127</c:v>
                </c:pt>
                <c:pt idx="2532">
                  <c:v>5.4188745958744127</c:v>
                </c:pt>
                <c:pt idx="2533">
                  <c:v>5.5447966555247268</c:v>
                </c:pt>
                <c:pt idx="2534">
                  <c:v>5.6707187151750365</c:v>
                </c:pt>
                <c:pt idx="2535">
                  <c:v>5.6707187151750365</c:v>
                </c:pt>
                <c:pt idx="2536">
                  <c:v>5.6707187151750365</c:v>
                </c:pt>
                <c:pt idx="2537">
                  <c:v>5.6707187151750365</c:v>
                </c:pt>
                <c:pt idx="2538">
                  <c:v>5.6707187151750365</c:v>
                </c:pt>
                <c:pt idx="2539">
                  <c:v>5.7966407748253506</c:v>
                </c:pt>
                <c:pt idx="2540">
                  <c:v>5.6707187151750382</c:v>
                </c:pt>
                <c:pt idx="2541">
                  <c:v>5.7966407748253497</c:v>
                </c:pt>
                <c:pt idx="2542">
                  <c:v>5.7966407748253497</c:v>
                </c:pt>
                <c:pt idx="2543">
                  <c:v>5.9225628344756638</c:v>
                </c:pt>
                <c:pt idx="2544">
                  <c:v>5.9225628344756638</c:v>
                </c:pt>
                <c:pt idx="2545">
                  <c:v>5.9225628344756638</c:v>
                </c:pt>
                <c:pt idx="2546">
                  <c:v>5.9225628344756638</c:v>
                </c:pt>
                <c:pt idx="2547">
                  <c:v>5.9225628344756638</c:v>
                </c:pt>
                <c:pt idx="2548">
                  <c:v>5.7966407748253506</c:v>
                </c:pt>
                <c:pt idx="2549">
                  <c:v>5.7966407748253506</c:v>
                </c:pt>
                <c:pt idx="2550">
                  <c:v>5.6707187151750382</c:v>
                </c:pt>
                <c:pt idx="2551">
                  <c:v>5.6707187151750382</c:v>
                </c:pt>
                <c:pt idx="2552">
                  <c:v>5.6707187151750382</c:v>
                </c:pt>
                <c:pt idx="2553">
                  <c:v>5.6707187151750382</c:v>
                </c:pt>
                <c:pt idx="2554">
                  <c:v>5.6707187151750382</c:v>
                </c:pt>
                <c:pt idx="2555">
                  <c:v>5.6707187151750382</c:v>
                </c:pt>
                <c:pt idx="2556">
                  <c:v>5.7966407748253497</c:v>
                </c:pt>
                <c:pt idx="2557">
                  <c:v>5.7966407748253497</c:v>
                </c:pt>
                <c:pt idx="2558">
                  <c:v>5.7966407748253497</c:v>
                </c:pt>
                <c:pt idx="2559">
                  <c:v>5.6707187151750382</c:v>
                </c:pt>
                <c:pt idx="2560">
                  <c:v>5.7966407748253497</c:v>
                </c:pt>
                <c:pt idx="2561">
                  <c:v>5.7966407748253497</c:v>
                </c:pt>
                <c:pt idx="2562">
                  <c:v>5.6707187151750382</c:v>
                </c:pt>
                <c:pt idx="2563">
                  <c:v>5.9225628344756638</c:v>
                </c:pt>
                <c:pt idx="2564">
                  <c:v>5.6707187151750391</c:v>
                </c:pt>
                <c:pt idx="2565">
                  <c:v>5.6707187151750391</c:v>
                </c:pt>
                <c:pt idx="2566">
                  <c:v>5.6707187151750391</c:v>
                </c:pt>
                <c:pt idx="2567">
                  <c:v>5.544796655524725</c:v>
                </c:pt>
                <c:pt idx="2568">
                  <c:v>5.6707187151750382</c:v>
                </c:pt>
                <c:pt idx="2569">
                  <c:v>5.6707187151750382</c:v>
                </c:pt>
                <c:pt idx="2570">
                  <c:v>5.6707187151750382</c:v>
                </c:pt>
                <c:pt idx="2571">
                  <c:v>5.4188745958744136</c:v>
                </c:pt>
                <c:pt idx="2572">
                  <c:v>5.4188745958744136</c:v>
                </c:pt>
                <c:pt idx="2573">
                  <c:v>5.4188745958744136</c:v>
                </c:pt>
                <c:pt idx="2574">
                  <c:v>5.67071871517504</c:v>
                </c:pt>
                <c:pt idx="2575">
                  <c:v>5.4188745958744136</c:v>
                </c:pt>
                <c:pt idx="2576">
                  <c:v>5.4188745958744136</c:v>
                </c:pt>
                <c:pt idx="2577">
                  <c:v>5.4188745958744136</c:v>
                </c:pt>
                <c:pt idx="2578">
                  <c:v>5.4188745958744136</c:v>
                </c:pt>
                <c:pt idx="2579">
                  <c:v>5.1670304765737907</c:v>
                </c:pt>
                <c:pt idx="2580">
                  <c:v>5.1670304765737907</c:v>
                </c:pt>
                <c:pt idx="2581">
                  <c:v>5.292952536224103</c:v>
                </c:pt>
                <c:pt idx="2582">
                  <c:v>5.4188745958744144</c:v>
                </c:pt>
                <c:pt idx="2583">
                  <c:v>5.1670304765737871</c:v>
                </c:pt>
                <c:pt idx="2584">
                  <c:v>5.1670304765737871</c:v>
                </c:pt>
                <c:pt idx="2585">
                  <c:v>5.1670304765737871</c:v>
                </c:pt>
                <c:pt idx="2586">
                  <c:v>5.1670304765737871</c:v>
                </c:pt>
                <c:pt idx="2587">
                  <c:v>5.1670304765737871</c:v>
                </c:pt>
                <c:pt idx="2588">
                  <c:v>5.1670304765737871</c:v>
                </c:pt>
                <c:pt idx="2589">
                  <c:v>5.1670304765737871</c:v>
                </c:pt>
                <c:pt idx="2590">
                  <c:v>5.1670304765737871</c:v>
                </c:pt>
                <c:pt idx="2591">
                  <c:v>5.1670304765737871</c:v>
                </c:pt>
                <c:pt idx="2592">
                  <c:v>5.1670304765737871</c:v>
                </c:pt>
                <c:pt idx="2593">
                  <c:v>5.1670304765737871</c:v>
                </c:pt>
                <c:pt idx="2594">
                  <c:v>5.41887459587441</c:v>
                </c:pt>
                <c:pt idx="2595">
                  <c:v>5.2929525362241012</c:v>
                </c:pt>
                <c:pt idx="2596">
                  <c:v>5.4188745958744109</c:v>
                </c:pt>
                <c:pt idx="2597">
                  <c:v>5.4188745958744109</c:v>
                </c:pt>
                <c:pt idx="2598">
                  <c:v>5.2929525362241021</c:v>
                </c:pt>
                <c:pt idx="2599">
                  <c:v>5.4188745958744127</c:v>
                </c:pt>
                <c:pt idx="2600">
                  <c:v>5.4188745958744127</c:v>
                </c:pt>
                <c:pt idx="2601">
                  <c:v>5.4188745958744127</c:v>
                </c:pt>
                <c:pt idx="2602">
                  <c:v>5.4188745958744127</c:v>
                </c:pt>
                <c:pt idx="2603">
                  <c:v>5.4188745958744127</c:v>
                </c:pt>
                <c:pt idx="2604">
                  <c:v>5.4188745958744127</c:v>
                </c:pt>
                <c:pt idx="2605">
                  <c:v>5.4188745958744127</c:v>
                </c:pt>
                <c:pt idx="2606">
                  <c:v>5.4188745958744127</c:v>
                </c:pt>
                <c:pt idx="2607">
                  <c:v>5.4188745958744127</c:v>
                </c:pt>
                <c:pt idx="2608">
                  <c:v>5.5447966555247268</c:v>
                </c:pt>
                <c:pt idx="2609">
                  <c:v>5.4188745958744127</c:v>
                </c:pt>
                <c:pt idx="2610">
                  <c:v>5.6707187151750391</c:v>
                </c:pt>
                <c:pt idx="2611">
                  <c:v>5.4188745958744136</c:v>
                </c:pt>
                <c:pt idx="2612">
                  <c:v>5.67071871517504</c:v>
                </c:pt>
                <c:pt idx="2613">
                  <c:v>5.5447966555247268</c:v>
                </c:pt>
                <c:pt idx="2614">
                  <c:v>5.6707187151750365</c:v>
                </c:pt>
                <c:pt idx="2615">
                  <c:v>5.6707187151750365</c:v>
                </c:pt>
                <c:pt idx="2616">
                  <c:v>5.6707187151750365</c:v>
                </c:pt>
                <c:pt idx="2617">
                  <c:v>5.6707187151750365</c:v>
                </c:pt>
                <c:pt idx="2618">
                  <c:v>5.5447966555247241</c:v>
                </c:pt>
                <c:pt idx="2619">
                  <c:v>5.6707187151750391</c:v>
                </c:pt>
                <c:pt idx="2620">
                  <c:v>5.6707187151750391</c:v>
                </c:pt>
                <c:pt idx="2621">
                  <c:v>5.6707187151750391</c:v>
                </c:pt>
                <c:pt idx="2622">
                  <c:v>5.6707187151750391</c:v>
                </c:pt>
                <c:pt idx="2623">
                  <c:v>5.6707187151750391</c:v>
                </c:pt>
                <c:pt idx="2624">
                  <c:v>5.6707187151750391</c:v>
                </c:pt>
                <c:pt idx="2625">
                  <c:v>5.6707187151750391</c:v>
                </c:pt>
                <c:pt idx="2626">
                  <c:v>5.6707187151750391</c:v>
                </c:pt>
                <c:pt idx="2627">
                  <c:v>5.6707187151750391</c:v>
                </c:pt>
                <c:pt idx="2628">
                  <c:v>5.6707187151750391</c:v>
                </c:pt>
                <c:pt idx="2629">
                  <c:v>5.544796655524725</c:v>
                </c:pt>
                <c:pt idx="2630">
                  <c:v>5.544796655524725</c:v>
                </c:pt>
                <c:pt idx="2631">
                  <c:v>5.4188745958744144</c:v>
                </c:pt>
                <c:pt idx="2632">
                  <c:v>5.4188745958744144</c:v>
                </c:pt>
                <c:pt idx="2633">
                  <c:v>5.5447966555247268</c:v>
                </c:pt>
                <c:pt idx="2634">
                  <c:v>5.5447966555247268</c:v>
                </c:pt>
                <c:pt idx="2635">
                  <c:v>5.5447966555247268</c:v>
                </c:pt>
                <c:pt idx="2636">
                  <c:v>5.4188745958744127</c:v>
                </c:pt>
                <c:pt idx="2637">
                  <c:v>5.5447966555247268</c:v>
                </c:pt>
                <c:pt idx="2638">
                  <c:v>5.4188745958744127</c:v>
                </c:pt>
                <c:pt idx="2639">
                  <c:v>5.4188745958744127</c:v>
                </c:pt>
                <c:pt idx="2640">
                  <c:v>5.4188745958744127</c:v>
                </c:pt>
                <c:pt idx="2641">
                  <c:v>5.4188745958744127</c:v>
                </c:pt>
                <c:pt idx="2642">
                  <c:v>5.2929525362241021</c:v>
                </c:pt>
                <c:pt idx="2643">
                  <c:v>5.1670304765737871</c:v>
                </c:pt>
                <c:pt idx="2644">
                  <c:v>5.2929525362241012</c:v>
                </c:pt>
                <c:pt idx="2645">
                  <c:v>5.4188745958744109</c:v>
                </c:pt>
                <c:pt idx="2646">
                  <c:v>5.2929525362241021</c:v>
                </c:pt>
                <c:pt idx="2647">
                  <c:v>5.2929525362241021</c:v>
                </c:pt>
                <c:pt idx="2648">
                  <c:v>5.1670304765737871</c:v>
                </c:pt>
                <c:pt idx="2649">
                  <c:v>5.2929525362241012</c:v>
                </c:pt>
                <c:pt idx="2650">
                  <c:v>5.1670304765737889</c:v>
                </c:pt>
                <c:pt idx="2651">
                  <c:v>5.1670304765737889</c:v>
                </c:pt>
                <c:pt idx="2652">
                  <c:v>5.2929525362241012</c:v>
                </c:pt>
                <c:pt idx="2653">
                  <c:v>5.2929525362241012</c:v>
                </c:pt>
                <c:pt idx="2654">
                  <c:v>5.2929525362241012</c:v>
                </c:pt>
                <c:pt idx="2655">
                  <c:v>5.2929525362241012</c:v>
                </c:pt>
                <c:pt idx="2656">
                  <c:v>5.2929525362241012</c:v>
                </c:pt>
                <c:pt idx="2657">
                  <c:v>5.2929525362241012</c:v>
                </c:pt>
                <c:pt idx="2658">
                  <c:v>5.2929525362241012</c:v>
                </c:pt>
                <c:pt idx="2659">
                  <c:v>5.4188745958744109</c:v>
                </c:pt>
                <c:pt idx="2660">
                  <c:v>5.4188745958744109</c:v>
                </c:pt>
                <c:pt idx="2661">
                  <c:v>5.4188745958744109</c:v>
                </c:pt>
                <c:pt idx="2662">
                  <c:v>5.4188745958744109</c:v>
                </c:pt>
                <c:pt idx="2663">
                  <c:v>5.4188745958744109</c:v>
                </c:pt>
                <c:pt idx="2664">
                  <c:v>5.4188745958744109</c:v>
                </c:pt>
                <c:pt idx="2665">
                  <c:v>5.4188745958744109</c:v>
                </c:pt>
                <c:pt idx="2666">
                  <c:v>5.4188745958744109</c:v>
                </c:pt>
                <c:pt idx="2667">
                  <c:v>5.4188745958744109</c:v>
                </c:pt>
                <c:pt idx="2668">
                  <c:v>5.5447966555247268</c:v>
                </c:pt>
                <c:pt idx="2669">
                  <c:v>5.5447966555247268</c:v>
                </c:pt>
                <c:pt idx="2670">
                  <c:v>5.4188745958744127</c:v>
                </c:pt>
                <c:pt idx="2671">
                  <c:v>5.4188745958744127</c:v>
                </c:pt>
                <c:pt idx="2672">
                  <c:v>5.5447966555247268</c:v>
                </c:pt>
                <c:pt idx="2673">
                  <c:v>5.5447966555247268</c:v>
                </c:pt>
                <c:pt idx="2674">
                  <c:v>5.6707187151750365</c:v>
                </c:pt>
                <c:pt idx="2675">
                  <c:v>5.5447966555247241</c:v>
                </c:pt>
                <c:pt idx="2676">
                  <c:v>5.6707187151750391</c:v>
                </c:pt>
                <c:pt idx="2677">
                  <c:v>5.6707187151750391</c:v>
                </c:pt>
                <c:pt idx="2678">
                  <c:v>5.6707187151750391</c:v>
                </c:pt>
                <c:pt idx="2679">
                  <c:v>5.544796655524725</c:v>
                </c:pt>
                <c:pt idx="2680">
                  <c:v>5.4188745958744144</c:v>
                </c:pt>
                <c:pt idx="2681">
                  <c:v>5.4188745958744144</c:v>
                </c:pt>
                <c:pt idx="2682">
                  <c:v>5.4188745958744144</c:v>
                </c:pt>
                <c:pt idx="2683">
                  <c:v>5.4188745958744144</c:v>
                </c:pt>
                <c:pt idx="2684">
                  <c:v>5.4188745958744144</c:v>
                </c:pt>
                <c:pt idx="2685">
                  <c:v>5.4188745958744144</c:v>
                </c:pt>
                <c:pt idx="2686">
                  <c:v>5.2929525362241012</c:v>
                </c:pt>
                <c:pt idx="2687">
                  <c:v>5.4188745958744109</c:v>
                </c:pt>
                <c:pt idx="2688">
                  <c:v>5.2929525362241021</c:v>
                </c:pt>
                <c:pt idx="2689">
                  <c:v>5.4188745958744127</c:v>
                </c:pt>
                <c:pt idx="2690">
                  <c:v>5.2929525362241021</c:v>
                </c:pt>
                <c:pt idx="2691">
                  <c:v>5.4188745958744127</c:v>
                </c:pt>
                <c:pt idx="2692">
                  <c:v>5.2929525362241021</c:v>
                </c:pt>
                <c:pt idx="2693">
                  <c:v>5.1670304765737871</c:v>
                </c:pt>
                <c:pt idx="2694">
                  <c:v>5.1670304765737871</c:v>
                </c:pt>
                <c:pt idx="2695">
                  <c:v>5.1670304765737871</c:v>
                </c:pt>
                <c:pt idx="2696">
                  <c:v>5.1670304765737871</c:v>
                </c:pt>
                <c:pt idx="2697">
                  <c:v>5.1670304765737871</c:v>
                </c:pt>
                <c:pt idx="2698">
                  <c:v>5.1670304765737871</c:v>
                </c:pt>
                <c:pt idx="2699">
                  <c:v>5.1670304765737871</c:v>
                </c:pt>
                <c:pt idx="2700">
                  <c:v>5.1670304765737871</c:v>
                </c:pt>
                <c:pt idx="2701">
                  <c:v>5.1670304765737871</c:v>
                </c:pt>
                <c:pt idx="2702">
                  <c:v>5.1670304765737871</c:v>
                </c:pt>
                <c:pt idx="2703">
                  <c:v>5.1670304765737871</c:v>
                </c:pt>
                <c:pt idx="2704">
                  <c:v>5.1670304765737871</c:v>
                </c:pt>
                <c:pt idx="2705">
                  <c:v>5.1670304765737871</c:v>
                </c:pt>
                <c:pt idx="2706">
                  <c:v>5.1670304765737871</c:v>
                </c:pt>
                <c:pt idx="2707">
                  <c:v>5.1670304765737871</c:v>
                </c:pt>
                <c:pt idx="2708">
                  <c:v>5.1670304765737871</c:v>
                </c:pt>
                <c:pt idx="2709">
                  <c:v>5.1670304765737871</c:v>
                </c:pt>
                <c:pt idx="2710">
                  <c:v>5.1670304765737871</c:v>
                </c:pt>
                <c:pt idx="2711">
                  <c:v>5.1670304765737871</c:v>
                </c:pt>
                <c:pt idx="2712">
                  <c:v>5.0096279020108954</c:v>
                </c:pt>
                <c:pt idx="2713">
                  <c:v>5.1670304765737889</c:v>
                </c:pt>
                <c:pt idx="2714">
                  <c:v>5.1670304765737889</c:v>
                </c:pt>
                <c:pt idx="2715">
                  <c:v>5.1670304765737889</c:v>
                </c:pt>
                <c:pt idx="2716">
                  <c:v>5.1670304765737889</c:v>
                </c:pt>
                <c:pt idx="2717">
                  <c:v>5.1670304765737889</c:v>
                </c:pt>
                <c:pt idx="2718">
                  <c:v>5.1670304765737889</c:v>
                </c:pt>
                <c:pt idx="2719">
                  <c:v>5.1670304765737889</c:v>
                </c:pt>
                <c:pt idx="2720">
                  <c:v>5.1670304765737889</c:v>
                </c:pt>
                <c:pt idx="2721">
                  <c:v>5.1670304765737889</c:v>
                </c:pt>
                <c:pt idx="2722">
                  <c:v>5.1670304765737889</c:v>
                </c:pt>
                <c:pt idx="2723">
                  <c:v>5.1670304765737889</c:v>
                </c:pt>
                <c:pt idx="2724">
                  <c:v>5.1670304765737889</c:v>
                </c:pt>
                <c:pt idx="2725">
                  <c:v>5.1670304765737889</c:v>
                </c:pt>
                <c:pt idx="2726">
                  <c:v>5.1670304765737889</c:v>
                </c:pt>
                <c:pt idx="2727">
                  <c:v>5.2929525362241012</c:v>
                </c:pt>
                <c:pt idx="2728">
                  <c:v>5.2929525362241012</c:v>
                </c:pt>
                <c:pt idx="2729">
                  <c:v>5.2929525362241012</c:v>
                </c:pt>
                <c:pt idx="2730">
                  <c:v>5.1670304765737889</c:v>
                </c:pt>
                <c:pt idx="2731">
                  <c:v>5.1670304765737889</c:v>
                </c:pt>
                <c:pt idx="2732">
                  <c:v>5.544796655524725</c:v>
                </c:pt>
                <c:pt idx="2733">
                  <c:v>5.4188745958744144</c:v>
                </c:pt>
                <c:pt idx="2734">
                  <c:v>5.2929525362241012</c:v>
                </c:pt>
                <c:pt idx="2735">
                  <c:v>5.4188745958744109</c:v>
                </c:pt>
                <c:pt idx="2736">
                  <c:v>5.4188745958744109</c:v>
                </c:pt>
                <c:pt idx="2737">
                  <c:v>5.5447966555247268</c:v>
                </c:pt>
                <c:pt idx="2738">
                  <c:v>5.4188745958744127</c:v>
                </c:pt>
                <c:pt idx="2739">
                  <c:v>5.5447966555247268</c:v>
                </c:pt>
                <c:pt idx="2740">
                  <c:v>5.6707187151750365</c:v>
                </c:pt>
                <c:pt idx="2741">
                  <c:v>5.4188745958744109</c:v>
                </c:pt>
                <c:pt idx="2742">
                  <c:v>5.2929525362241021</c:v>
                </c:pt>
                <c:pt idx="2743">
                  <c:v>5.5447966555247232</c:v>
                </c:pt>
                <c:pt idx="2744">
                  <c:v>5.4188745958744127</c:v>
                </c:pt>
                <c:pt idx="2745">
                  <c:v>5.4188745958744127</c:v>
                </c:pt>
                <c:pt idx="2746">
                  <c:v>5.4188745958744127</c:v>
                </c:pt>
                <c:pt idx="2747">
                  <c:v>5.4188745958744127</c:v>
                </c:pt>
                <c:pt idx="2748">
                  <c:v>5.4188745958744127</c:v>
                </c:pt>
                <c:pt idx="2749">
                  <c:v>5.4188745958744127</c:v>
                </c:pt>
                <c:pt idx="2750">
                  <c:v>5.4188745958744127</c:v>
                </c:pt>
                <c:pt idx="2751">
                  <c:v>5.1670304765737907</c:v>
                </c:pt>
                <c:pt idx="2752">
                  <c:v>5.4188745958744136</c:v>
                </c:pt>
                <c:pt idx="2753">
                  <c:v>5.4188745958744136</c:v>
                </c:pt>
                <c:pt idx="2754">
                  <c:v>5.292952536224103</c:v>
                </c:pt>
                <c:pt idx="2755">
                  <c:v>5.4188745958744144</c:v>
                </c:pt>
                <c:pt idx="2756">
                  <c:v>5.2929525362241012</c:v>
                </c:pt>
                <c:pt idx="2757">
                  <c:v>5.2929525362241012</c:v>
                </c:pt>
                <c:pt idx="2758">
                  <c:v>5.2929525362241012</c:v>
                </c:pt>
                <c:pt idx="2759">
                  <c:v>5.4188745958744109</c:v>
                </c:pt>
                <c:pt idx="2760">
                  <c:v>5.4188745958744109</c:v>
                </c:pt>
                <c:pt idx="2761">
                  <c:v>5.1670304765737907</c:v>
                </c:pt>
                <c:pt idx="2762">
                  <c:v>5.1670304765737907</c:v>
                </c:pt>
                <c:pt idx="2763">
                  <c:v>5.1670304765737907</c:v>
                </c:pt>
                <c:pt idx="2764">
                  <c:v>5.1670304765737907</c:v>
                </c:pt>
                <c:pt idx="2765">
                  <c:v>5.1670304765737907</c:v>
                </c:pt>
                <c:pt idx="2766">
                  <c:v>5.1670304765737907</c:v>
                </c:pt>
                <c:pt idx="2767">
                  <c:v>5.1670304765737907</c:v>
                </c:pt>
                <c:pt idx="2768">
                  <c:v>5.0096279020108954</c:v>
                </c:pt>
                <c:pt idx="2769">
                  <c:v>4.8522253274480081</c:v>
                </c:pt>
                <c:pt idx="2770">
                  <c:v>4.8522253274480081</c:v>
                </c:pt>
                <c:pt idx="2771">
                  <c:v>5.0096279020108971</c:v>
                </c:pt>
                <c:pt idx="2772">
                  <c:v>4.8522253274480081</c:v>
                </c:pt>
                <c:pt idx="2773">
                  <c:v>5.0096279020108971</c:v>
                </c:pt>
                <c:pt idx="2774">
                  <c:v>5.1670304765737889</c:v>
                </c:pt>
                <c:pt idx="2775">
                  <c:v>5.1670304765737889</c:v>
                </c:pt>
                <c:pt idx="2776">
                  <c:v>5.1670304765737889</c:v>
                </c:pt>
                <c:pt idx="2777">
                  <c:v>5.1670304765737889</c:v>
                </c:pt>
                <c:pt idx="2778">
                  <c:v>4.8522253274480081</c:v>
                </c:pt>
                <c:pt idx="2779">
                  <c:v>4.8522253274480081</c:v>
                </c:pt>
                <c:pt idx="2780">
                  <c:v>5.0096279020108971</c:v>
                </c:pt>
                <c:pt idx="2781">
                  <c:v>4.8522253274480081</c:v>
                </c:pt>
                <c:pt idx="2782">
                  <c:v>4.8522253274480081</c:v>
                </c:pt>
                <c:pt idx="2783">
                  <c:v>4.8522253274480081</c:v>
                </c:pt>
                <c:pt idx="2784">
                  <c:v>5.0096279020108971</c:v>
                </c:pt>
                <c:pt idx="2785">
                  <c:v>4.8522253274480081</c:v>
                </c:pt>
                <c:pt idx="2786">
                  <c:v>4.8522253274480081</c:v>
                </c:pt>
                <c:pt idx="2787">
                  <c:v>4.8522253274480081</c:v>
                </c:pt>
                <c:pt idx="2788">
                  <c:v>4.8522253274480081</c:v>
                </c:pt>
                <c:pt idx="2789">
                  <c:v>4.8522253274480081</c:v>
                </c:pt>
                <c:pt idx="2790">
                  <c:v>4.8522253274480081</c:v>
                </c:pt>
                <c:pt idx="2791">
                  <c:v>5.0096279020108971</c:v>
                </c:pt>
                <c:pt idx="2792">
                  <c:v>4.8522253274480081</c:v>
                </c:pt>
                <c:pt idx="2793">
                  <c:v>5.0096279020108971</c:v>
                </c:pt>
                <c:pt idx="2794">
                  <c:v>5.0096279020108971</c:v>
                </c:pt>
                <c:pt idx="2795">
                  <c:v>5.0096279020108971</c:v>
                </c:pt>
                <c:pt idx="2796">
                  <c:v>5.1670304765737889</c:v>
                </c:pt>
                <c:pt idx="2797">
                  <c:v>5.1670304765737889</c:v>
                </c:pt>
                <c:pt idx="2798">
                  <c:v>5.1670304765737889</c:v>
                </c:pt>
                <c:pt idx="2799">
                  <c:v>4.8522253274480081</c:v>
                </c:pt>
                <c:pt idx="2800">
                  <c:v>5.0096279020108971</c:v>
                </c:pt>
                <c:pt idx="2801">
                  <c:v>5.0096279020108971</c:v>
                </c:pt>
                <c:pt idx="2802">
                  <c:v>5.1670304765737889</c:v>
                </c:pt>
                <c:pt idx="2803">
                  <c:v>5.1670304765737889</c:v>
                </c:pt>
                <c:pt idx="2804">
                  <c:v>5.1670304765737889</c:v>
                </c:pt>
                <c:pt idx="2805">
                  <c:v>5.1670304765737889</c:v>
                </c:pt>
                <c:pt idx="2806">
                  <c:v>5.1670304765737889</c:v>
                </c:pt>
                <c:pt idx="2807">
                  <c:v>5.1670304765737889</c:v>
                </c:pt>
                <c:pt idx="2808">
                  <c:v>5.1670304765737889</c:v>
                </c:pt>
                <c:pt idx="2809">
                  <c:v>5.1670304765737889</c:v>
                </c:pt>
                <c:pt idx="2810">
                  <c:v>5.1670304765737889</c:v>
                </c:pt>
                <c:pt idx="2811">
                  <c:v>5.2929525362241012</c:v>
                </c:pt>
                <c:pt idx="2812">
                  <c:v>5.4188745958744109</c:v>
                </c:pt>
                <c:pt idx="2813">
                  <c:v>5.2929525362241021</c:v>
                </c:pt>
                <c:pt idx="2814">
                  <c:v>5.2929525362241021</c:v>
                </c:pt>
                <c:pt idx="2815">
                  <c:v>5.1670304765737871</c:v>
                </c:pt>
                <c:pt idx="2816">
                  <c:v>5.41887459587441</c:v>
                </c:pt>
                <c:pt idx="2817">
                  <c:v>5.41887459587441</c:v>
                </c:pt>
                <c:pt idx="2818">
                  <c:v>5.41887459587441</c:v>
                </c:pt>
                <c:pt idx="2819">
                  <c:v>5.41887459587441</c:v>
                </c:pt>
                <c:pt idx="2820">
                  <c:v>5.2929525362241012</c:v>
                </c:pt>
                <c:pt idx="2821">
                  <c:v>5.2929525362241012</c:v>
                </c:pt>
                <c:pt idx="2822">
                  <c:v>5.4188745958744109</c:v>
                </c:pt>
                <c:pt idx="2823">
                  <c:v>5.2929525362241021</c:v>
                </c:pt>
                <c:pt idx="2824">
                  <c:v>5.2929525362241021</c:v>
                </c:pt>
                <c:pt idx="2825">
                  <c:v>5.4188745958744127</c:v>
                </c:pt>
                <c:pt idx="2826">
                  <c:v>5.2929525362241021</c:v>
                </c:pt>
                <c:pt idx="2827">
                  <c:v>5.4188745958744127</c:v>
                </c:pt>
                <c:pt idx="2828">
                  <c:v>5.4188745958744127</c:v>
                </c:pt>
                <c:pt idx="2829">
                  <c:v>5.4188745958744127</c:v>
                </c:pt>
                <c:pt idx="2830">
                  <c:v>5.2929525362241021</c:v>
                </c:pt>
                <c:pt idx="2831">
                  <c:v>5.1670304765737871</c:v>
                </c:pt>
                <c:pt idx="2832">
                  <c:v>5.1670304765737871</c:v>
                </c:pt>
                <c:pt idx="2833">
                  <c:v>5.1670304765737871</c:v>
                </c:pt>
                <c:pt idx="2834">
                  <c:v>5.1670304765737871</c:v>
                </c:pt>
                <c:pt idx="2835">
                  <c:v>5.1670304765737871</c:v>
                </c:pt>
                <c:pt idx="2836">
                  <c:v>5.1670304765737871</c:v>
                </c:pt>
                <c:pt idx="2837">
                  <c:v>5.1670304765737871</c:v>
                </c:pt>
                <c:pt idx="2838">
                  <c:v>5.1670304765737871</c:v>
                </c:pt>
                <c:pt idx="2839">
                  <c:v>5.1670304765737871</c:v>
                </c:pt>
                <c:pt idx="2840">
                  <c:v>5.1670304765737871</c:v>
                </c:pt>
                <c:pt idx="2841">
                  <c:v>5.1670304765737871</c:v>
                </c:pt>
                <c:pt idx="2842">
                  <c:v>5.1670304765737871</c:v>
                </c:pt>
                <c:pt idx="2843">
                  <c:v>5.0096279020108954</c:v>
                </c:pt>
                <c:pt idx="2844">
                  <c:v>4.8522253274480081</c:v>
                </c:pt>
                <c:pt idx="2845">
                  <c:v>5.0096279020108971</c:v>
                </c:pt>
                <c:pt idx="2846">
                  <c:v>5.0096279020108971</c:v>
                </c:pt>
                <c:pt idx="2847">
                  <c:v>5.0096279020108971</c:v>
                </c:pt>
                <c:pt idx="2848">
                  <c:v>5.0096279020108971</c:v>
                </c:pt>
                <c:pt idx="2849">
                  <c:v>4.8522253274480081</c:v>
                </c:pt>
                <c:pt idx="2850">
                  <c:v>4.8522253274480081</c:v>
                </c:pt>
                <c:pt idx="2851">
                  <c:v>4.8522253274480081</c:v>
                </c:pt>
                <c:pt idx="2852">
                  <c:v>4.8522253274480081</c:v>
                </c:pt>
                <c:pt idx="2853">
                  <c:v>4.8522253274480081</c:v>
                </c:pt>
                <c:pt idx="2854">
                  <c:v>4.8522253274480081</c:v>
                </c:pt>
                <c:pt idx="2855">
                  <c:v>4.7263032677976948</c:v>
                </c:pt>
                <c:pt idx="2856">
                  <c:v>4.8522253274480072</c:v>
                </c:pt>
                <c:pt idx="2857">
                  <c:v>4.7263032677976948</c:v>
                </c:pt>
                <c:pt idx="2858">
                  <c:v>4.8522253274480081</c:v>
                </c:pt>
                <c:pt idx="2859">
                  <c:v>4.8522253274480081</c:v>
                </c:pt>
                <c:pt idx="2860">
                  <c:v>4.8522253274480081</c:v>
                </c:pt>
                <c:pt idx="2861">
                  <c:v>4.7263032677976948</c:v>
                </c:pt>
                <c:pt idx="2862">
                  <c:v>4.8522253274480072</c:v>
                </c:pt>
                <c:pt idx="2863">
                  <c:v>4.8522253274480072</c:v>
                </c:pt>
                <c:pt idx="2864">
                  <c:v>4.8522253274480072</c:v>
                </c:pt>
                <c:pt idx="2865">
                  <c:v>4.8522253274480072</c:v>
                </c:pt>
                <c:pt idx="2866">
                  <c:v>4.8522253274480072</c:v>
                </c:pt>
                <c:pt idx="2867">
                  <c:v>4.8522253274480072</c:v>
                </c:pt>
                <c:pt idx="2868">
                  <c:v>4.8522253274480072</c:v>
                </c:pt>
                <c:pt idx="2869">
                  <c:v>4.8522253274480072</c:v>
                </c:pt>
                <c:pt idx="2870">
                  <c:v>4.8522253274480072</c:v>
                </c:pt>
                <c:pt idx="2871">
                  <c:v>4.8522253274480072</c:v>
                </c:pt>
                <c:pt idx="2872">
                  <c:v>4.8522253274480072</c:v>
                </c:pt>
                <c:pt idx="2873">
                  <c:v>4.8522253274480072</c:v>
                </c:pt>
                <c:pt idx="2874">
                  <c:v>4.8522253274480072</c:v>
                </c:pt>
                <c:pt idx="2875">
                  <c:v>5.0096279020108989</c:v>
                </c:pt>
                <c:pt idx="2876">
                  <c:v>5.0096279020108989</c:v>
                </c:pt>
                <c:pt idx="2877">
                  <c:v>5.0096279020108989</c:v>
                </c:pt>
                <c:pt idx="2878">
                  <c:v>5.0096279020108989</c:v>
                </c:pt>
                <c:pt idx="2879">
                  <c:v>5.1670304765737889</c:v>
                </c:pt>
                <c:pt idx="2880">
                  <c:v>5.1670304765737889</c:v>
                </c:pt>
                <c:pt idx="2881">
                  <c:v>5.1670304765737889</c:v>
                </c:pt>
                <c:pt idx="2882">
                  <c:v>5.1670304765737889</c:v>
                </c:pt>
                <c:pt idx="2883">
                  <c:v>5.1670304765737889</c:v>
                </c:pt>
                <c:pt idx="2884">
                  <c:v>5.1670304765737889</c:v>
                </c:pt>
                <c:pt idx="2885">
                  <c:v>5.1670304765737889</c:v>
                </c:pt>
                <c:pt idx="2886">
                  <c:v>5.1670304765737889</c:v>
                </c:pt>
                <c:pt idx="2887">
                  <c:v>5.1670304765737889</c:v>
                </c:pt>
                <c:pt idx="2888">
                  <c:v>5.1670304765737889</c:v>
                </c:pt>
                <c:pt idx="2889">
                  <c:v>5.1670304765737889</c:v>
                </c:pt>
                <c:pt idx="2890">
                  <c:v>5.1670304765737889</c:v>
                </c:pt>
                <c:pt idx="2891">
                  <c:v>5.1670304765737889</c:v>
                </c:pt>
                <c:pt idx="2892">
                  <c:v>5.1670304765737889</c:v>
                </c:pt>
                <c:pt idx="2893">
                  <c:v>5.1670304765737889</c:v>
                </c:pt>
                <c:pt idx="2894">
                  <c:v>5.1670304765737889</c:v>
                </c:pt>
                <c:pt idx="2895">
                  <c:v>5.1670304765737889</c:v>
                </c:pt>
                <c:pt idx="2896">
                  <c:v>5.1670304765737889</c:v>
                </c:pt>
                <c:pt idx="2897">
                  <c:v>5.1670304765737889</c:v>
                </c:pt>
                <c:pt idx="2898">
                  <c:v>5.0096279020108971</c:v>
                </c:pt>
                <c:pt idx="2899">
                  <c:v>5.1670304765737889</c:v>
                </c:pt>
                <c:pt idx="2900">
                  <c:v>5.1670304765737889</c:v>
                </c:pt>
                <c:pt idx="2901">
                  <c:v>5.1670304765737889</c:v>
                </c:pt>
                <c:pt idx="2902">
                  <c:v>5.1670304765737889</c:v>
                </c:pt>
                <c:pt idx="2903">
                  <c:v>5.1670304765737889</c:v>
                </c:pt>
                <c:pt idx="2904">
                  <c:v>5.1670304765737889</c:v>
                </c:pt>
                <c:pt idx="2905">
                  <c:v>5.1670304765737889</c:v>
                </c:pt>
                <c:pt idx="2906">
                  <c:v>5.1670304765737889</c:v>
                </c:pt>
                <c:pt idx="2907">
                  <c:v>5.1670304765737889</c:v>
                </c:pt>
                <c:pt idx="2908">
                  <c:v>5.1670304765737889</c:v>
                </c:pt>
                <c:pt idx="2909">
                  <c:v>5.1670304765737889</c:v>
                </c:pt>
                <c:pt idx="2910">
                  <c:v>5.1670304765737889</c:v>
                </c:pt>
                <c:pt idx="2911">
                  <c:v>4.8522253274480081</c:v>
                </c:pt>
                <c:pt idx="2912">
                  <c:v>5.0096279020108971</c:v>
                </c:pt>
                <c:pt idx="2913">
                  <c:v>4.8522253274480081</c:v>
                </c:pt>
                <c:pt idx="2914">
                  <c:v>5.0096279020108971</c:v>
                </c:pt>
                <c:pt idx="2915">
                  <c:v>4.8522253274480081</c:v>
                </c:pt>
                <c:pt idx="2916">
                  <c:v>4.8522253274480081</c:v>
                </c:pt>
                <c:pt idx="2917">
                  <c:v>4.8522253274480081</c:v>
                </c:pt>
                <c:pt idx="2918">
                  <c:v>4.8522253274480081</c:v>
                </c:pt>
                <c:pt idx="2919">
                  <c:v>4.8522253274480081</c:v>
                </c:pt>
                <c:pt idx="2920">
                  <c:v>4.7263032677976948</c:v>
                </c:pt>
                <c:pt idx="2921">
                  <c:v>4.8522253274480072</c:v>
                </c:pt>
                <c:pt idx="2922">
                  <c:v>4.8522253274480072</c:v>
                </c:pt>
                <c:pt idx="2923">
                  <c:v>4.7263032677976948</c:v>
                </c:pt>
                <c:pt idx="2924">
                  <c:v>4.6003812081473825</c:v>
                </c:pt>
                <c:pt idx="2925">
                  <c:v>4.7263032677976957</c:v>
                </c:pt>
                <c:pt idx="2926">
                  <c:v>4.6003812081473816</c:v>
                </c:pt>
                <c:pt idx="2927">
                  <c:v>4.6003812081473816</c:v>
                </c:pt>
                <c:pt idx="2928">
                  <c:v>4.6003812081473816</c:v>
                </c:pt>
                <c:pt idx="2929">
                  <c:v>4.6003812081473816</c:v>
                </c:pt>
                <c:pt idx="2930">
                  <c:v>4.6003812081473816</c:v>
                </c:pt>
                <c:pt idx="2931">
                  <c:v>4.6003812081473816</c:v>
                </c:pt>
                <c:pt idx="2932">
                  <c:v>4.7263032677976966</c:v>
                </c:pt>
                <c:pt idx="2933">
                  <c:v>4.6003812081473816</c:v>
                </c:pt>
                <c:pt idx="2934">
                  <c:v>4.7263032677976966</c:v>
                </c:pt>
                <c:pt idx="2935">
                  <c:v>4.8522253274480063</c:v>
                </c:pt>
                <c:pt idx="2936">
                  <c:v>4.7263032677976939</c:v>
                </c:pt>
                <c:pt idx="2937">
                  <c:v>4.7263032677976939</c:v>
                </c:pt>
                <c:pt idx="2938">
                  <c:v>4.6003812081473825</c:v>
                </c:pt>
                <c:pt idx="2939">
                  <c:v>4.7263032677976957</c:v>
                </c:pt>
                <c:pt idx="2940">
                  <c:v>4.6003812081473816</c:v>
                </c:pt>
                <c:pt idx="2941">
                  <c:v>4.6003812081473816</c:v>
                </c:pt>
                <c:pt idx="2942">
                  <c:v>4.7263032677976966</c:v>
                </c:pt>
                <c:pt idx="2943">
                  <c:v>4.6003812081473816</c:v>
                </c:pt>
                <c:pt idx="2944">
                  <c:v>4.8522253274480098</c:v>
                </c:pt>
                <c:pt idx="2945">
                  <c:v>4.8522253274480098</c:v>
                </c:pt>
                <c:pt idx="2946">
                  <c:v>4.8522253274480098</c:v>
                </c:pt>
                <c:pt idx="2947">
                  <c:v>4.7263032677976948</c:v>
                </c:pt>
                <c:pt idx="2948">
                  <c:v>4.7263032677976948</c:v>
                </c:pt>
                <c:pt idx="2949">
                  <c:v>4.8522253274480072</c:v>
                </c:pt>
                <c:pt idx="2950">
                  <c:v>4.8522253274480072</c:v>
                </c:pt>
                <c:pt idx="2951">
                  <c:v>4.8522253274480072</c:v>
                </c:pt>
                <c:pt idx="2952">
                  <c:v>4.8522253274480072</c:v>
                </c:pt>
                <c:pt idx="2953">
                  <c:v>4.8522253274480072</c:v>
                </c:pt>
                <c:pt idx="2954">
                  <c:v>4.8522253274480072</c:v>
                </c:pt>
                <c:pt idx="2955">
                  <c:v>5.0096279020108989</c:v>
                </c:pt>
                <c:pt idx="2956">
                  <c:v>5.1670304765737889</c:v>
                </c:pt>
                <c:pt idx="2957">
                  <c:v>4.8522253274480045</c:v>
                </c:pt>
                <c:pt idx="2958">
                  <c:v>4.8522253274480045</c:v>
                </c:pt>
                <c:pt idx="2959">
                  <c:v>5.1670304765737942</c:v>
                </c:pt>
                <c:pt idx="2960">
                  <c:v>5.1670304765737942</c:v>
                </c:pt>
                <c:pt idx="2961">
                  <c:v>5.0096279020108971</c:v>
                </c:pt>
                <c:pt idx="2962">
                  <c:v>4.8522253274480072</c:v>
                </c:pt>
                <c:pt idx="2963">
                  <c:v>5.1670304765737889</c:v>
                </c:pt>
                <c:pt idx="2964">
                  <c:v>5.0096279020108971</c:v>
                </c:pt>
                <c:pt idx="2965">
                  <c:v>5.1670304765737889</c:v>
                </c:pt>
                <c:pt idx="2966">
                  <c:v>5.1670304765737889</c:v>
                </c:pt>
                <c:pt idx="2967">
                  <c:v>5.1670304765737889</c:v>
                </c:pt>
                <c:pt idx="2968">
                  <c:v>4.8522253274480081</c:v>
                </c:pt>
                <c:pt idx="2969">
                  <c:v>4.8522253274480081</c:v>
                </c:pt>
                <c:pt idx="2970">
                  <c:v>5.0096279020108971</c:v>
                </c:pt>
                <c:pt idx="2971">
                  <c:v>5.0096279020108971</c:v>
                </c:pt>
                <c:pt idx="2972">
                  <c:v>5.0096279020108971</c:v>
                </c:pt>
                <c:pt idx="2973">
                  <c:v>4.8522253274480081</c:v>
                </c:pt>
                <c:pt idx="2974">
                  <c:v>5.0096279020108971</c:v>
                </c:pt>
                <c:pt idx="2975">
                  <c:v>5.0096279020108971</c:v>
                </c:pt>
                <c:pt idx="2976">
                  <c:v>5.1670304765737889</c:v>
                </c:pt>
                <c:pt idx="2977">
                  <c:v>5.0096279020108989</c:v>
                </c:pt>
                <c:pt idx="2978">
                  <c:v>5.1670304765737889</c:v>
                </c:pt>
                <c:pt idx="2979">
                  <c:v>5.0096279020108971</c:v>
                </c:pt>
                <c:pt idx="2980">
                  <c:v>4.8522253274480081</c:v>
                </c:pt>
                <c:pt idx="2981">
                  <c:v>4.8522253274480081</c:v>
                </c:pt>
                <c:pt idx="2982">
                  <c:v>4.8522253274480081</c:v>
                </c:pt>
                <c:pt idx="2983">
                  <c:v>4.8522253274480081</c:v>
                </c:pt>
                <c:pt idx="2984">
                  <c:v>4.8522253274480081</c:v>
                </c:pt>
                <c:pt idx="2985">
                  <c:v>4.8522253274480081</c:v>
                </c:pt>
                <c:pt idx="2986">
                  <c:v>4.8522253274480081</c:v>
                </c:pt>
                <c:pt idx="2987">
                  <c:v>4.8522253274480081</c:v>
                </c:pt>
                <c:pt idx="2988">
                  <c:v>4.7263032677976948</c:v>
                </c:pt>
                <c:pt idx="2989">
                  <c:v>4.7263032677976948</c:v>
                </c:pt>
                <c:pt idx="2990">
                  <c:v>4.6003812081473825</c:v>
                </c:pt>
                <c:pt idx="2991">
                  <c:v>4.7263032677976957</c:v>
                </c:pt>
                <c:pt idx="2992">
                  <c:v>4.6003812081473816</c:v>
                </c:pt>
                <c:pt idx="2993">
                  <c:v>4.6003812081473816</c:v>
                </c:pt>
                <c:pt idx="2994">
                  <c:v>4.7263032677976966</c:v>
                </c:pt>
                <c:pt idx="2995">
                  <c:v>4.7263032677976966</c:v>
                </c:pt>
                <c:pt idx="2996">
                  <c:v>4.6003812081473816</c:v>
                </c:pt>
                <c:pt idx="2997">
                  <c:v>4.6003812081473816</c:v>
                </c:pt>
                <c:pt idx="2998">
                  <c:v>4.6003812081473816</c:v>
                </c:pt>
                <c:pt idx="2999">
                  <c:v>4.6003812081473816</c:v>
                </c:pt>
                <c:pt idx="3000">
                  <c:v>4.6003812081473816</c:v>
                </c:pt>
                <c:pt idx="3001">
                  <c:v>4.6003812081473816</c:v>
                </c:pt>
                <c:pt idx="3002">
                  <c:v>4.474459148497071</c:v>
                </c:pt>
                <c:pt idx="3003">
                  <c:v>4.474459148497071</c:v>
                </c:pt>
                <c:pt idx="3004">
                  <c:v>4.6003812081473825</c:v>
                </c:pt>
                <c:pt idx="3005">
                  <c:v>4.6003812081473825</c:v>
                </c:pt>
                <c:pt idx="3006">
                  <c:v>4.3485370888467587</c:v>
                </c:pt>
                <c:pt idx="3007">
                  <c:v>4.3485370888467587</c:v>
                </c:pt>
                <c:pt idx="3008">
                  <c:v>4.3485370888467587</c:v>
                </c:pt>
                <c:pt idx="3009">
                  <c:v>4.6003812081473825</c:v>
                </c:pt>
                <c:pt idx="3010">
                  <c:v>4.4744591484970728</c:v>
                </c:pt>
                <c:pt idx="3011">
                  <c:v>4.4744591484970728</c:v>
                </c:pt>
                <c:pt idx="3012">
                  <c:v>4.4744591484970728</c:v>
                </c:pt>
                <c:pt idx="3013">
                  <c:v>4.6003812081473834</c:v>
                </c:pt>
                <c:pt idx="3014">
                  <c:v>4.4744591484970693</c:v>
                </c:pt>
                <c:pt idx="3015">
                  <c:v>4.4744591484970693</c:v>
                </c:pt>
                <c:pt idx="3016">
                  <c:v>4.7263032677976931</c:v>
                </c:pt>
                <c:pt idx="3017">
                  <c:v>4.6003812081473798</c:v>
                </c:pt>
                <c:pt idx="3018">
                  <c:v>4.6003812081473798</c:v>
                </c:pt>
                <c:pt idx="3019">
                  <c:v>4.6003812081473798</c:v>
                </c:pt>
                <c:pt idx="3020">
                  <c:v>4.6003812081473798</c:v>
                </c:pt>
                <c:pt idx="3021">
                  <c:v>4.6003812081473798</c:v>
                </c:pt>
                <c:pt idx="3022">
                  <c:v>4.7263032677976957</c:v>
                </c:pt>
                <c:pt idx="3023">
                  <c:v>4.7263032677976957</c:v>
                </c:pt>
                <c:pt idx="3024">
                  <c:v>4.6003812081473816</c:v>
                </c:pt>
                <c:pt idx="3025">
                  <c:v>4.7263032677976966</c:v>
                </c:pt>
                <c:pt idx="3026">
                  <c:v>4.8522253274480063</c:v>
                </c:pt>
                <c:pt idx="3027">
                  <c:v>5.009627902010898</c:v>
                </c:pt>
                <c:pt idx="3028">
                  <c:v>4.8522253274480081</c:v>
                </c:pt>
                <c:pt idx="3029">
                  <c:v>4.8522253274480081</c:v>
                </c:pt>
                <c:pt idx="3030">
                  <c:v>4.8522253274480081</c:v>
                </c:pt>
                <c:pt idx="3031">
                  <c:v>5.0096279020108971</c:v>
                </c:pt>
                <c:pt idx="3032">
                  <c:v>4.8522253274480081</c:v>
                </c:pt>
                <c:pt idx="3033">
                  <c:v>5.1670304765737853</c:v>
                </c:pt>
                <c:pt idx="3034">
                  <c:v>5.0096279020109007</c:v>
                </c:pt>
                <c:pt idx="3035">
                  <c:v>5.0096279020109007</c:v>
                </c:pt>
                <c:pt idx="3036">
                  <c:v>4.8522253274480072</c:v>
                </c:pt>
                <c:pt idx="3037">
                  <c:v>4.8522253274480072</c:v>
                </c:pt>
                <c:pt idx="3038">
                  <c:v>4.8522253274480072</c:v>
                </c:pt>
                <c:pt idx="3039">
                  <c:v>4.8522253274480072</c:v>
                </c:pt>
                <c:pt idx="3040">
                  <c:v>4.8522253274480072</c:v>
                </c:pt>
                <c:pt idx="3041">
                  <c:v>4.8522253274480072</c:v>
                </c:pt>
                <c:pt idx="3042">
                  <c:v>4.8522253274480072</c:v>
                </c:pt>
                <c:pt idx="3043">
                  <c:v>4.8522253274480072</c:v>
                </c:pt>
                <c:pt idx="3044">
                  <c:v>4.8522253274480072</c:v>
                </c:pt>
                <c:pt idx="3045">
                  <c:v>4.8522253274480072</c:v>
                </c:pt>
                <c:pt idx="3046">
                  <c:v>4.8522253274480072</c:v>
                </c:pt>
                <c:pt idx="3047">
                  <c:v>4.8522253274480072</c:v>
                </c:pt>
                <c:pt idx="3048">
                  <c:v>4.7263032677976948</c:v>
                </c:pt>
                <c:pt idx="3049">
                  <c:v>4.8522253274480081</c:v>
                </c:pt>
                <c:pt idx="3050">
                  <c:v>4.8522253274480081</c:v>
                </c:pt>
                <c:pt idx="3051">
                  <c:v>4.8522253274480081</c:v>
                </c:pt>
                <c:pt idx="3052">
                  <c:v>4.8522253274480081</c:v>
                </c:pt>
                <c:pt idx="3053">
                  <c:v>5.0096279020108971</c:v>
                </c:pt>
                <c:pt idx="3054">
                  <c:v>4.8522253274480081</c:v>
                </c:pt>
                <c:pt idx="3055">
                  <c:v>4.8522253274480081</c:v>
                </c:pt>
                <c:pt idx="3056">
                  <c:v>4.8522253274480081</c:v>
                </c:pt>
                <c:pt idx="3057">
                  <c:v>4.8522253274480081</c:v>
                </c:pt>
                <c:pt idx="3058">
                  <c:v>4.8522253274480081</c:v>
                </c:pt>
                <c:pt idx="3059">
                  <c:v>4.7263032677976948</c:v>
                </c:pt>
                <c:pt idx="3060">
                  <c:v>4.8522253274480072</c:v>
                </c:pt>
                <c:pt idx="3061">
                  <c:v>5.0096279020108989</c:v>
                </c:pt>
                <c:pt idx="3062">
                  <c:v>4.8522253274480081</c:v>
                </c:pt>
                <c:pt idx="3063">
                  <c:v>4.8522253274480081</c:v>
                </c:pt>
                <c:pt idx="3064">
                  <c:v>4.7263032677976948</c:v>
                </c:pt>
                <c:pt idx="3065">
                  <c:v>4.8522253274480072</c:v>
                </c:pt>
                <c:pt idx="3066">
                  <c:v>4.6003812081473816</c:v>
                </c:pt>
                <c:pt idx="3067">
                  <c:v>4.7263032677976948</c:v>
                </c:pt>
                <c:pt idx="3068">
                  <c:v>4.7263032677976948</c:v>
                </c:pt>
                <c:pt idx="3069">
                  <c:v>4.8522253274480072</c:v>
                </c:pt>
                <c:pt idx="3070">
                  <c:v>4.6003812081473816</c:v>
                </c:pt>
                <c:pt idx="3071">
                  <c:v>4.7263032677976948</c:v>
                </c:pt>
                <c:pt idx="3072">
                  <c:v>4.8522253274480072</c:v>
                </c:pt>
                <c:pt idx="3073">
                  <c:v>4.6003812081473816</c:v>
                </c:pt>
                <c:pt idx="3074">
                  <c:v>4.474459148497071</c:v>
                </c:pt>
                <c:pt idx="3075">
                  <c:v>4.6003812081473834</c:v>
                </c:pt>
                <c:pt idx="3076">
                  <c:v>4.348537088846756</c:v>
                </c:pt>
                <c:pt idx="3077">
                  <c:v>4.6003812081473825</c:v>
                </c:pt>
                <c:pt idx="3078">
                  <c:v>4.6003812081473825</c:v>
                </c:pt>
                <c:pt idx="3079">
                  <c:v>4.6003812081473825</c:v>
                </c:pt>
                <c:pt idx="3080">
                  <c:v>4.3485370888467623</c:v>
                </c:pt>
                <c:pt idx="3081">
                  <c:v>4.3485370888467623</c:v>
                </c:pt>
                <c:pt idx="3082">
                  <c:v>4.3485370888467623</c:v>
                </c:pt>
                <c:pt idx="3083">
                  <c:v>4.3485370888467623</c:v>
                </c:pt>
                <c:pt idx="3084">
                  <c:v>4.4744591484970702</c:v>
                </c:pt>
                <c:pt idx="3085">
                  <c:v>4.3485370888467569</c:v>
                </c:pt>
                <c:pt idx="3086">
                  <c:v>4.3485370888467569</c:v>
                </c:pt>
                <c:pt idx="3087">
                  <c:v>4.4744591484970684</c:v>
                </c:pt>
                <c:pt idx="3088">
                  <c:v>4.3485370888467552</c:v>
                </c:pt>
                <c:pt idx="3089">
                  <c:v>4.474459148497071</c:v>
                </c:pt>
                <c:pt idx="3090">
                  <c:v>4.474459148497071</c:v>
                </c:pt>
                <c:pt idx="3091">
                  <c:v>4.474459148497071</c:v>
                </c:pt>
                <c:pt idx="3092">
                  <c:v>4.474459148497071</c:v>
                </c:pt>
                <c:pt idx="3093">
                  <c:v>4.3485370888467605</c:v>
                </c:pt>
                <c:pt idx="3094">
                  <c:v>4.3485370888467605</c:v>
                </c:pt>
                <c:pt idx="3095">
                  <c:v>4.4744591484970702</c:v>
                </c:pt>
                <c:pt idx="3096">
                  <c:v>4.3485370888467569</c:v>
                </c:pt>
                <c:pt idx="3097">
                  <c:v>4.3485370888467569</c:v>
                </c:pt>
                <c:pt idx="3098">
                  <c:v>4.3485370888467569</c:v>
                </c:pt>
                <c:pt idx="3099">
                  <c:v>4.3485370888467569</c:v>
                </c:pt>
                <c:pt idx="3100">
                  <c:v>4.3485370888467569</c:v>
                </c:pt>
                <c:pt idx="3101">
                  <c:v>4.3485370888467569</c:v>
                </c:pt>
                <c:pt idx="3102">
                  <c:v>4.4744591484970684</c:v>
                </c:pt>
                <c:pt idx="3103">
                  <c:v>4.4744591484970684</c:v>
                </c:pt>
                <c:pt idx="3104">
                  <c:v>4.4744591484970684</c:v>
                </c:pt>
                <c:pt idx="3105">
                  <c:v>4.3485370888467552</c:v>
                </c:pt>
                <c:pt idx="3106">
                  <c:v>4.3485370888467552</c:v>
                </c:pt>
                <c:pt idx="3107">
                  <c:v>4.474459148497071</c:v>
                </c:pt>
                <c:pt idx="3108">
                  <c:v>4.6003812081473825</c:v>
                </c:pt>
                <c:pt idx="3109">
                  <c:v>4.3485370888467587</c:v>
                </c:pt>
                <c:pt idx="3110">
                  <c:v>4.3485370888467587</c:v>
                </c:pt>
                <c:pt idx="3111">
                  <c:v>4.3485370888467587</c:v>
                </c:pt>
                <c:pt idx="3112">
                  <c:v>4.4744591484970702</c:v>
                </c:pt>
                <c:pt idx="3113">
                  <c:v>4.4744591484970702</c:v>
                </c:pt>
                <c:pt idx="3114">
                  <c:v>4.4744591484970702</c:v>
                </c:pt>
                <c:pt idx="3115">
                  <c:v>4.3485370888467569</c:v>
                </c:pt>
                <c:pt idx="3116">
                  <c:v>4.3485370888467569</c:v>
                </c:pt>
                <c:pt idx="3117">
                  <c:v>4.4744591484970684</c:v>
                </c:pt>
                <c:pt idx="3118">
                  <c:v>4.3485370888467552</c:v>
                </c:pt>
                <c:pt idx="3119">
                  <c:v>4.3485370888467552</c:v>
                </c:pt>
                <c:pt idx="3120">
                  <c:v>4.3485370888467552</c:v>
                </c:pt>
                <c:pt idx="3121">
                  <c:v>4.474459148497071</c:v>
                </c:pt>
                <c:pt idx="3122">
                  <c:v>4.6003812081473825</c:v>
                </c:pt>
                <c:pt idx="3123">
                  <c:v>4.474459148497071</c:v>
                </c:pt>
                <c:pt idx="3124">
                  <c:v>4.474459148497071</c:v>
                </c:pt>
                <c:pt idx="3125">
                  <c:v>4.3485370888467605</c:v>
                </c:pt>
                <c:pt idx="3126">
                  <c:v>4.6003812081473825</c:v>
                </c:pt>
                <c:pt idx="3127">
                  <c:v>4.3485370888467623</c:v>
                </c:pt>
                <c:pt idx="3128">
                  <c:v>4.4744591484970702</c:v>
                </c:pt>
                <c:pt idx="3129">
                  <c:v>4.7263032677976895</c:v>
                </c:pt>
                <c:pt idx="3130">
                  <c:v>4.3485370888467578</c:v>
                </c:pt>
                <c:pt idx="3131">
                  <c:v>4.4744591484970684</c:v>
                </c:pt>
                <c:pt idx="3132">
                  <c:v>4.6003812081473816</c:v>
                </c:pt>
                <c:pt idx="3133">
                  <c:v>4.6003812081473816</c:v>
                </c:pt>
                <c:pt idx="3134">
                  <c:v>4.7263032677976948</c:v>
                </c:pt>
                <c:pt idx="3135">
                  <c:v>4.6003812081473825</c:v>
                </c:pt>
                <c:pt idx="3136">
                  <c:v>4.6003812081473825</c:v>
                </c:pt>
                <c:pt idx="3137">
                  <c:v>4.6003812081473825</c:v>
                </c:pt>
                <c:pt idx="3138">
                  <c:v>4.6003812081473825</c:v>
                </c:pt>
                <c:pt idx="3139">
                  <c:v>4.6003812081473825</c:v>
                </c:pt>
                <c:pt idx="3140">
                  <c:v>4.7263032677976957</c:v>
                </c:pt>
                <c:pt idx="3141">
                  <c:v>4.6003812081473816</c:v>
                </c:pt>
                <c:pt idx="3142">
                  <c:v>4.474459148497071</c:v>
                </c:pt>
                <c:pt idx="3143">
                  <c:v>4.7263032677976957</c:v>
                </c:pt>
                <c:pt idx="3144">
                  <c:v>4.6003812081473816</c:v>
                </c:pt>
                <c:pt idx="3145">
                  <c:v>4.6003812081473816</c:v>
                </c:pt>
                <c:pt idx="3146">
                  <c:v>4.6003812081473816</c:v>
                </c:pt>
                <c:pt idx="3147">
                  <c:v>4.6003812081473816</c:v>
                </c:pt>
                <c:pt idx="3148">
                  <c:v>4.8522253274480098</c:v>
                </c:pt>
                <c:pt idx="3149">
                  <c:v>4.6003812081473825</c:v>
                </c:pt>
                <c:pt idx="3150">
                  <c:v>4.6003812081473825</c:v>
                </c:pt>
                <c:pt idx="3151">
                  <c:v>4.6003812081473825</c:v>
                </c:pt>
                <c:pt idx="3152">
                  <c:v>4.6003812081473825</c:v>
                </c:pt>
                <c:pt idx="3153">
                  <c:v>4.7263032677976957</c:v>
                </c:pt>
                <c:pt idx="3154">
                  <c:v>4.6003812081473816</c:v>
                </c:pt>
                <c:pt idx="3155">
                  <c:v>4.6003812081473816</c:v>
                </c:pt>
                <c:pt idx="3156">
                  <c:v>4.6003812081473816</c:v>
                </c:pt>
                <c:pt idx="3157">
                  <c:v>4.474459148497071</c:v>
                </c:pt>
                <c:pt idx="3158">
                  <c:v>4.6003812081473825</c:v>
                </c:pt>
                <c:pt idx="3159">
                  <c:v>4.6003812081473825</c:v>
                </c:pt>
                <c:pt idx="3160">
                  <c:v>4.6003812081473825</c:v>
                </c:pt>
                <c:pt idx="3161">
                  <c:v>4.6003812081473825</c:v>
                </c:pt>
                <c:pt idx="3162">
                  <c:v>4.3485370888467587</c:v>
                </c:pt>
                <c:pt idx="3163">
                  <c:v>4.4744591484970702</c:v>
                </c:pt>
                <c:pt idx="3164">
                  <c:v>4.3485370888467569</c:v>
                </c:pt>
                <c:pt idx="3165">
                  <c:v>4.3485370888467569</c:v>
                </c:pt>
                <c:pt idx="3166">
                  <c:v>4.3485370888467569</c:v>
                </c:pt>
                <c:pt idx="3167">
                  <c:v>4.3485370888467569</c:v>
                </c:pt>
                <c:pt idx="3168">
                  <c:v>4.3485370888467569</c:v>
                </c:pt>
                <c:pt idx="3169">
                  <c:v>4.3485370888467569</c:v>
                </c:pt>
                <c:pt idx="3170">
                  <c:v>4.2226150291964455</c:v>
                </c:pt>
                <c:pt idx="3171">
                  <c:v>4.3485370888467569</c:v>
                </c:pt>
                <c:pt idx="3172">
                  <c:v>4.3485370888467569</c:v>
                </c:pt>
                <c:pt idx="3173">
                  <c:v>4.3485370888467569</c:v>
                </c:pt>
                <c:pt idx="3174">
                  <c:v>4.3485370888467569</c:v>
                </c:pt>
                <c:pt idx="3175">
                  <c:v>4.3485370888467569</c:v>
                </c:pt>
                <c:pt idx="3176">
                  <c:v>4.3485370888467569</c:v>
                </c:pt>
                <c:pt idx="3177">
                  <c:v>4.3485370888467569</c:v>
                </c:pt>
                <c:pt idx="3178">
                  <c:v>4.3485370888467569</c:v>
                </c:pt>
                <c:pt idx="3179">
                  <c:v>4.0966929695461323</c:v>
                </c:pt>
                <c:pt idx="3180">
                  <c:v>4.2226150291964455</c:v>
                </c:pt>
                <c:pt idx="3181">
                  <c:v>4.2226150291964455</c:v>
                </c:pt>
                <c:pt idx="3182">
                  <c:v>4.3485370888467569</c:v>
                </c:pt>
                <c:pt idx="3183">
                  <c:v>4.2226150291964455</c:v>
                </c:pt>
                <c:pt idx="3184">
                  <c:v>4.0966929695461323</c:v>
                </c:pt>
                <c:pt idx="3185">
                  <c:v>4.0966929695461323</c:v>
                </c:pt>
                <c:pt idx="3186">
                  <c:v>4.2226150291964455</c:v>
                </c:pt>
                <c:pt idx="3187">
                  <c:v>4.3485370888467569</c:v>
                </c:pt>
                <c:pt idx="3188">
                  <c:v>4.2226150291964455</c:v>
                </c:pt>
                <c:pt idx="3189">
                  <c:v>4.3485370888467569</c:v>
                </c:pt>
                <c:pt idx="3190">
                  <c:v>4.2226150291964455</c:v>
                </c:pt>
                <c:pt idx="3191">
                  <c:v>4.3485370888467569</c:v>
                </c:pt>
                <c:pt idx="3192">
                  <c:v>4.3485370888467569</c:v>
                </c:pt>
                <c:pt idx="3193">
                  <c:v>4.3485370888467569</c:v>
                </c:pt>
                <c:pt idx="3194">
                  <c:v>4.3485370888467569</c:v>
                </c:pt>
                <c:pt idx="3195">
                  <c:v>4.3485370888467569</c:v>
                </c:pt>
                <c:pt idx="3196">
                  <c:v>4.3485370888467569</c:v>
                </c:pt>
                <c:pt idx="3197">
                  <c:v>4.3485370888467569</c:v>
                </c:pt>
                <c:pt idx="3198">
                  <c:v>4.3485370888467569</c:v>
                </c:pt>
                <c:pt idx="3199">
                  <c:v>4.3485370888467569</c:v>
                </c:pt>
                <c:pt idx="3200">
                  <c:v>4.3485370888467569</c:v>
                </c:pt>
                <c:pt idx="3201">
                  <c:v>4.3485370888467569</c:v>
                </c:pt>
                <c:pt idx="3202">
                  <c:v>4.6003812081473798</c:v>
                </c:pt>
                <c:pt idx="3203">
                  <c:v>4.474459148497071</c:v>
                </c:pt>
                <c:pt idx="3204">
                  <c:v>4.6003812081473825</c:v>
                </c:pt>
                <c:pt idx="3205">
                  <c:v>4.474459148497071</c:v>
                </c:pt>
                <c:pt idx="3206">
                  <c:v>4.474459148497071</c:v>
                </c:pt>
                <c:pt idx="3207">
                  <c:v>4.6003812081473825</c:v>
                </c:pt>
                <c:pt idx="3208">
                  <c:v>4.474459148497071</c:v>
                </c:pt>
                <c:pt idx="3209">
                  <c:v>4.474459148497071</c:v>
                </c:pt>
                <c:pt idx="3210">
                  <c:v>4.6003812081473825</c:v>
                </c:pt>
                <c:pt idx="3211">
                  <c:v>4.474459148497071</c:v>
                </c:pt>
                <c:pt idx="3212">
                  <c:v>4.3485370888467605</c:v>
                </c:pt>
                <c:pt idx="3213">
                  <c:v>4.4744591484970702</c:v>
                </c:pt>
                <c:pt idx="3214">
                  <c:v>4.3485370888467569</c:v>
                </c:pt>
                <c:pt idx="3215">
                  <c:v>4.4744591484970684</c:v>
                </c:pt>
                <c:pt idx="3216">
                  <c:v>4.4744591484970684</c:v>
                </c:pt>
                <c:pt idx="3217">
                  <c:v>4.4744591484970684</c:v>
                </c:pt>
                <c:pt idx="3218">
                  <c:v>4.4744591484970684</c:v>
                </c:pt>
                <c:pt idx="3219">
                  <c:v>4.3485370888467552</c:v>
                </c:pt>
                <c:pt idx="3220">
                  <c:v>4.6003812081473825</c:v>
                </c:pt>
                <c:pt idx="3221">
                  <c:v>4.4744591484970728</c:v>
                </c:pt>
                <c:pt idx="3222">
                  <c:v>4.3485370888467569</c:v>
                </c:pt>
                <c:pt idx="3223">
                  <c:v>4.4744591484970728</c:v>
                </c:pt>
                <c:pt idx="3224">
                  <c:v>4.3485370888467569</c:v>
                </c:pt>
                <c:pt idx="3225">
                  <c:v>4.3485370888467569</c:v>
                </c:pt>
                <c:pt idx="3226">
                  <c:v>4.3485370888467569</c:v>
                </c:pt>
                <c:pt idx="3227">
                  <c:v>4.3485370888467569</c:v>
                </c:pt>
                <c:pt idx="3228">
                  <c:v>4.4744591484970728</c:v>
                </c:pt>
                <c:pt idx="3229">
                  <c:v>4.3485370888467569</c:v>
                </c:pt>
                <c:pt idx="3230">
                  <c:v>4.3485370888467569</c:v>
                </c:pt>
                <c:pt idx="3231">
                  <c:v>4.3485370888467569</c:v>
                </c:pt>
                <c:pt idx="3232">
                  <c:v>4.3485370888467569</c:v>
                </c:pt>
                <c:pt idx="3233">
                  <c:v>4.3485370888467569</c:v>
                </c:pt>
                <c:pt idx="3234">
                  <c:v>4.4744591484970728</c:v>
                </c:pt>
                <c:pt idx="3235">
                  <c:v>4.4744591484970728</c:v>
                </c:pt>
                <c:pt idx="3236">
                  <c:v>4.3485370888467569</c:v>
                </c:pt>
                <c:pt idx="3237">
                  <c:v>4.3485370888467569</c:v>
                </c:pt>
                <c:pt idx="3238">
                  <c:v>4.3485370888467569</c:v>
                </c:pt>
                <c:pt idx="3239">
                  <c:v>4.3485370888467569</c:v>
                </c:pt>
                <c:pt idx="3240">
                  <c:v>4.3485370888467569</c:v>
                </c:pt>
                <c:pt idx="3241">
                  <c:v>4.3485370888467569</c:v>
                </c:pt>
                <c:pt idx="3242">
                  <c:v>4.3485370888467569</c:v>
                </c:pt>
                <c:pt idx="3243">
                  <c:v>4.3485370888467569</c:v>
                </c:pt>
                <c:pt idx="3244">
                  <c:v>4.3485370888467569</c:v>
                </c:pt>
                <c:pt idx="3245">
                  <c:v>4.3485370888467569</c:v>
                </c:pt>
                <c:pt idx="3246">
                  <c:v>4.3485370888467569</c:v>
                </c:pt>
                <c:pt idx="3247">
                  <c:v>4.3485370888467569</c:v>
                </c:pt>
                <c:pt idx="3248">
                  <c:v>4.3485370888467569</c:v>
                </c:pt>
                <c:pt idx="3249">
                  <c:v>4.3485370888467569</c:v>
                </c:pt>
                <c:pt idx="3250">
                  <c:v>4.3485370888467569</c:v>
                </c:pt>
                <c:pt idx="3251">
                  <c:v>4.3485370888467569</c:v>
                </c:pt>
                <c:pt idx="3252">
                  <c:v>4.3485370888467569</c:v>
                </c:pt>
                <c:pt idx="3253">
                  <c:v>4.0966929695461358</c:v>
                </c:pt>
                <c:pt idx="3254">
                  <c:v>4.3485370888467543</c:v>
                </c:pt>
                <c:pt idx="3255">
                  <c:v>4.3485370888467543</c:v>
                </c:pt>
                <c:pt idx="3256">
                  <c:v>4.2226150291964428</c:v>
                </c:pt>
                <c:pt idx="3257">
                  <c:v>4.3485370888467578</c:v>
                </c:pt>
                <c:pt idx="3258">
                  <c:v>4.3485370888467578</c:v>
                </c:pt>
                <c:pt idx="3259">
                  <c:v>4.2226150291964455</c:v>
                </c:pt>
                <c:pt idx="3260">
                  <c:v>4.2226150291964455</c:v>
                </c:pt>
                <c:pt idx="3261">
                  <c:v>4.2226150291964455</c:v>
                </c:pt>
                <c:pt idx="3262">
                  <c:v>4.3485370888467569</c:v>
                </c:pt>
                <c:pt idx="3263">
                  <c:v>4.3485370888467569</c:v>
                </c:pt>
                <c:pt idx="3264">
                  <c:v>4.0966929695461323</c:v>
                </c:pt>
                <c:pt idx="3265">
                  <c:v>4.0966929695461323</c:v>
                </c:pt>
                <c:pt idx="3266">
                  <c:v>4.0966929695461323</c:v>
                </c:pt>
                <c:pt idx="3267">
                  <c:v>4.0966929695461323</c:v>
                </c:pt>
                <c:pt idx="3268">
                  <c:v>4.0966929695461323</c:v>
                </c:pt>
                <c:pt idx="3269">
                  <c:v>4.0966929695461323</c:v>
                </c:pt>
                <c:pt idx="3270">
                  <c:v>4.0966929695461323</c:v>
                </c:pt>
                <c:pt idx="3271">
                  <c:v>4.2226150291964455</c:v>
                </c:pt>
                <c:pt idx="3272">
                  <c:v>4.2226150291964455</c:v>
                </c:pt>
                <c:pt idx="3273">
                  <c:v>4.0966929695461323</c:v>
                </c:pt>
                <c:pt idx="3274">
                  <c:v>4.0966929695461323</c:v>
                </c:pt>
                <c:pt idx="3275">
                  <c:v>4.0966929695461323</c:v>
                </c:pt>
                <c:pt idx="3276">
                  <c:v>4.0966929695461323</c:v>
                </c:pt>
                <c:pt idx="3277">
                  <c:v>4.0966929695461323</c:v>
                </c:pt>
                <c:pt idx="3278">
                  <c:v>4.0966929695461323</c:v>
                </c:pt>
                <c:pt idx="3279">
                  <c:v>4.0966929695461323</c:v>
                </c:pt>
                <c:pt idx="3280">
                  <c:v>4.0966929695461323</c:v>
                </c:pt>
                <c:pt idx="3281">
                  <c:v>4.2226150291964455</c:v>
                </c:pt>
                <c:pt idx="3282">
                  <c:v>4.0966929695461323</c:v>
                </c:pt>
                <c:pt idx="3283">
                  <c:v>4.0966929695461323</c:v>
                </c:pt>
                <c:pt idx="3284">
                  <c:v>4.2226150291964455</c:v>
                </c:pt>
                <c:pt idx="3285">
                  <c:v>4.3485370888467569</c:v>
                </c:pt>
                <c:pt idx="3286">
                  <c:v>4.2226150291964455</c:v>
                </c:pt>
                <c:pt idx="3287">
                  <c:v>4.0966929695461323</c:v>
                </c:pt>
                <c:pt idx="3288">
                  <c:v>4.0966929695461323</c:v>
                </c:pt>
                <c:pt idx="3289">
                  <c:v>4.2226150291964455</c:v>
                </c:pt>
                <c:pt idx="3290">
                  <c:v>4.2226150291964455</c:v>
                </c:pt>
                <c:pt idx="3291">
                  <c:v>4.0966929695461323</c:v>
                </c:pt>
                <c:pt idx="3292">
                  <c:v>4.0966929695461323</c:v>
                </c:pt>
                <c:pt idx="3293">
                  <c:v>4.2226150291964455</c:v>
                </c:pt>
                <c:pt idx="3294">
                  <c:v>4.2226150291964455</c:v>
                </c:pt>
                <c:pt idx="3295">
                  <c:v>4.0966929695461323</c:v>
                </c:pt>
                <c:pt idx="3296">
                  <c:v>4.0966929695461323</c:v>
                </c:pt>
                <c:pt idx="3297">
                  <c:v>4.0966929695461323</c:v>
                </c:pt>
                <c:pt idx="3298">
                  <c:v>4.0966929695461323</c:v>
                </c:pt>
                <c:pt idx="3299">
                  <c:v>4.0966929695461323</c:v>
                </c:pt>
                <c:pt idx="3300">
                  <c:v>4.0966929695461323</c:v>
                </c:pt>
                <c:pt idx="3301">
                  <c:v>4.0966929695461323</c:v>
                </c:pt>
                <c:pt idx="3302">
                  <c:v>4.0966929695461323</c:v>
                </c:pt>
                <c:pt idx="3303">
                  <c:v>4.0966929695461323</c:v>
                </c:pt>
                <c:pt idx="3304">
                  <c:v>4.2226150291964455</c:v>
                </c:pt>
                <c:pt idx="3305">
                  <c:v>4.0966929695461323</c:v>
                </c:pt>
                <c:pt idx="3306">
                  <c:v>4.2226150291964455</c:v>
                </c:pt>
                <c:pt idx="3307">
                  <c:v>4.0966929695461323</c:v>
                </c:pt>
                <c:pt idx="3308">
                  <c:v>4.0966929695461323</c:v>
                </c:pt>
                <c:pt idx="3309">
                  <c:v>4.0966929695461323</c:v>
                </c:pt>
                <c:pt idx="3310">
                  <c:v>4.0966929695461323</c:v>
                </c:pt>
                <c:pt idx="3311">
                  <c:v>4.0966929695461323</c:v>
                </c:pt>
                <c:pt idx="3312">
                  <c:v>4.0966929695461323</c:v>
                </c:pt>
                <c:pt idx="3313">
                  <c:v>4.2226150291964455</c:v>
                </c:pt>
                <c:pt idx="3314">
                  <c:v>4.0966929695461323</c:v>
                </c:pt>
                <c:pt idx="3315">
                  <c:v>4.0966929695461323</c:v>
                </c:pt>
                <c:pt idx="3316">
                  <c:v>4.0966929695461323</c:v>
                </c:pt>
                <c:pt idx="3317">
                  <c:v>4.0966929695461323</c:v>
                </c:pt>
                <c:pt idx="3318">
                  <c:v>4.0966929695461323</c:v>
                </c:pt>
                <c:pt idx="3319">
                  <c:v>4.0966929695461323</c:v>
                </c:pt>
                <c:pt idx="3320">
                  <c:v>4.0966929695461323</c:v>
                </c:pt>
                <c:pt idx="3321">
                  <c:v>3.970770909895819</c:v>
                </c:pt>
                <c:pt idx="3322">
                  <c:v>4.0966929695461323</c:v>
                </c:pt>
                <c:pt idx="3323">
                  <c:v>4.0966929695461323</c:v>
                </c:pt>
                <c:pt idx="3324">
                  <c:v>4.0966929695461323</c:v>
                </c:pt>
                <c:pt idx="3325">
                  <c:v>4.0966929695461323</c:v>
                </c:pt>
                <c:pt idx="3326">
                  <c:v>4.0966929695461323</c:v>
                </c:pt>
                <c:pt idx="3327">
                  <c:v>4.0966929695461323</c:v>
                </c:pt>
                <c:pt idx="3328">
                  <c:v>4.0966929695461323</c:v>
                </c:pt>
                <c:pt idx="3329">
                  <c:v>4.0966929695461323</c:v>
                </c:pt>
                <c:pt idx="3330">
                  <c:v>4.0966929695461323</c:v>
                </c:pt>
                <c:pt idx="3331">
                  <c:v>4.0966929695461323</c:v>
                </c:pt>
                <c:pt idx="3332">
                  <c:v>3.970770909895819</c:v>
                </c:pt>
                <c:pt idx="3333">
                  <c:v>4.0966929695461323</c:v>
                </c:pt>
                <c:pt idx="3334">
                  <c:v>3.8448488502455045</c:v>
                </c:pt>
                <c:pt idx="3335">
                  <c:v>3.9707709098958195</c:v>
                </c:pt>
                <c:pt idx="3336">
                  <c:v>4.0966929695461305</c:v>
                </c:pt>
                <c:pt idx="3337">
                  <c:v>4.0966929695461305</c:v>
                </c:pt>
                <c:pt idx="3338">
                  <c:v>4.0966929695461305</c:v>
                </c:pt>
                <c:pt idx="3339">
                  <c:v>4.0966929695461305</c:v>
                </c:pt>
                <c:pt idx="3340">
                  <c:v>4.0966929695461305</c:v>
                </c:pt>
                <c:pt idx="3341">
                  <c:v>4.0966929695461305</c:v>
                </c:pt>
                <c:pt idx="3342">
                  <c:v>4.0966929695461305</c:v>
                </c:pt>
                <c:pt idx="3343">
                  <c:v>3.9707709098958204</c:v>
                </c:pt>
                <c:pt idx="3344">
                  <c:v>3.9707709098958204</c:v>
                </c:pt>
                <c:pt idx="3345">
                  <c:v>4.0966929695461314</c:v>
                </c:pt>
                <c:pt idx="3346">
                  <c:v>3.9707709098958195</c:v>
                </c:pt>
                <c:pt idx="3347">
                  <c:v>4.0966929695461305</c:v>
                </c:pt>
                <c:pt idx="3348">
                  <c:v>4.0966929695461305</c:v>
                </c:pt>
                <c:pt idx="3349">
                  <c:v>4.0966929695461305</c:v>
                </c:pt>
                <c:pt idx="3350">
                  <c:v>4.0966929695461305</c:v>
                </c:pt>
                <c:pt idx="3351">
                  <c:v>4.0966929695461305</c:v>
                </c:pt>
                <c:pt idx="3352">
                  <c:v>3.9707709098958204</c:v>
                </c:pt>
                <c:pt idx="3353">
                  <c:v>4.0966929695461314</c:v>
                </c:pt>
                <c:pt idx="3354">
                  <c:v>4.0966929695461314</c:v>
                </c:pt>
                <c:pt idx="3355">
                  <c:v>4.0966929695461314</c:v>
                </c:pt>
                <c:pt idx="3356">
                  <c:v>4.0966929695461314</c:v>
                </c:pt>
                <c:pt idx="3357">
                  <c:v>4.0966929695461314</c:v>
                </c:pt>
                <c:pt idx="3358">
                  <c:v>4.0966929695461314</c:v>
                </c:pt>
                <c:pt idx="3359">
                  <c:v>4.0966929695461314</c:v>
                </c:pt>
                <c:pt idx="3360">
                  <c:v>4.0966929695461314</c:v>
                </c:pt>
                <c:pt idx="3361">
                  <c:v>4.0966929695461314</c:v>
                </c:pt>
                <c:pt idx="3362">
                  <c:v>3.9707709098958195</c:v>
                </c:pt>
                <c:pt idx="3363">
                  <c:v>3.8448488502455067</c:v>
                </c:pt>
                <c:pt idx="3364">
                  <c:v>3.9707709098958195</c:v>
                </c:pt>
                <c:pt idx="3365">
                  <c:v>3.8448488502455067</c:v>
                </c:pt>
                <c:pt idx="3366">
                  <c:v>3.8448488502455067</c:v>
                </c:pt>
                <c:pt idx="3367">
                  <c:v>3.9707709098958195</c:v>
                </c:pt>
                <c:pt idx="3368">
                  <c:v>3.8448488502455067</c:v>
                </c:pt>
                <c:pt idx="3369">
                  <c:v>3.8448488502455067</c:v>
                </c:pt>
                <c:pt idx="3370">
                  <c:v>3.7189267905951953</c:v>
                </c:pt>
                <c:pt idx="3371">
                  <c:v>3.7189267905951953</c:v>
                </c:pt>
                <c:pt idx="3372">
                  <c:v>3.844848850245508</c:v>
                </c:pt>
                <c:pt idx="3373">
                  <c:v>3.844848850245508</c:v>
                </c:pt>
                <c:pt idx="3374">
                  <c:v>3.844848850245508</c:v>
                </c:pt>
                <c:pt idx="3375">
                  <c:v>3.7189267905951939</c:v>
                </c:pt>
                <c:pt idx="3376">
                  <c:v>3.8448488502455067</c:v>
                </c:pt>
                <c:pt idx="3377">
                  <c:v>3.7189267905951953</c:v>
                </c:pt>
                <c:pt idx="3378">
                  <c:v>3.844848850245508</c:v>
                </c:pt>
                <c:pt idx="3379">
                  <c:v>3.5930047309448803</c:v>
                </c:pt>
                <c:pt idx="3380">
                  <c:v>3.5930047309448803</c:v>
                </c:pt>
                <c:pt idx="3381">
                  <c:v>3.5930047309448803</c:v>
                </c:pt>
                <c:pt idx="3382">
                  <c:v>3.5930047309448803</c:v>
                </c:pt>
                <c:pt idx="3383">
                  <c:v>3.5930047309448803</c:v>
                </c:pt>
                <c:pt idx="3384">
                  <c:v>3.5930047309448803</c:v>
                </c:pt>
                <c:pt idx="3385">
                  <c:v>3.5930047309448803</c:v>
                </c:pt>
                <c:pt idx="3386">
                  <c:v>3.5930047309448803</c:v>
                </c:pt>
                <c:pt idx="3387">
                  <c:v>3.5930047309448803</c:v>
                </c:pt>
                <c:pt idx="3388">
                  <c:v>3.5930047309448803</c:v>
                </c:pt>
                <c:pt idx="3389">
                  <c:v>3.5930047309448803</c:v>
                </c:pt>
                <c:pt idx="3390">
                  <c:v>3.5930047309448803</c:v>
                </c:pt>
                <c:pt idx="3391">
                  <c:v>3.4670826712945684</c:v>
                </c:pt>
                <c:pt idx="3392">
                  <c:v>3.4670826712945684</c:v>
                </c:pt>
                <c:pt idx="3393">
                  <c:v>3.3411606116442574</c:v>
                </c:pt>
                <c:pt idx="3394">
                  <c:v>3.5930047309448847</c:v>
                </c:pt>
                <c:pt idx="3395">
                  <c:v>3.5930047309448847</c:v>
                </c:pt>
                <c:pt idx="3396">
                  <c:v>3.4670826712945697</c:v>
                </c:pt>
                <c:pt idx="3397">
                  <c:v>3.4670826712945697</c:v>
                </c:pt>
                <c:pt idx="3398">
                  <c:v>3.593004730944882</c:v>
                </c:pt>
                <c:pt idx="3399">
                  <c:v>3.593004730944882</c:v>
                </c:pt>
                <c:pt idx="3400">
                  <c:v>3.4670826712945719</c:v>
                </c:pt>
                <c:pt idx="3401">
                  <c:v>3.5930047309448838</c:v>
                </c:pt>
                <c:pt idx="3402">
                  <c:v>3.5930047309448838</c:v>
                </c:pt>
                <c:pt idx="3403">
                  <c:v>3.5930047309448838</c:v>
                </c:pt>
                <c:pt idx="3404">
                  <c:v>3.5930047309448838</c:v>
                </c:pt>
                <c:pt idx="3405">
                  <c:v>3.5930047309448838</c:v>
                </c:pt>
                <c:pt idx="3406">
                  <c:v>3.5930047309448838</c:v>
                </c:pt>
                <c:pt idx="3407">
                  <c:v>3.5930047309448838</c:v>
                </c:pt>
                <c:pt idx="3408">
                  <c:v>3.5930047309448838</c:v>
                </c:pt>
                <c:pt idx="3409">
                  <c:v>3.5930047309448838</c:v>
                </c:pt>
                <c:pt idx="3410">
                  <c:v>3.7189267905951948</c:v>
                </c:pt>
                <c:pt idx="3411">
                  <c:v>3.7189267905951948</c:v>
                </c:pt>
                <c:pt idx="3412">
                  <c:v>3.5930047309448825</c:v>
                </c:pt>
                <c:pt idx="3413">
                  <c:v>3.8448488502455098</c:v>
                </c:pt>
                <c:pt idx="3414">
                  <c:v>3.8448488502455098</c:v>
                </c:pt>
                <c:pt idx="3415">
                  <c:v>3.7189267905951948</c:v>
                </c:pt>
                <c:pt idx="3416">
                  <c:v>3.8448488502455067</c:v>
                </c:pt>
                <c:pt idx="3417">
                  <c:v>3.7189267905951953</c:v>
                </c:pt>
                <c:pt idx="3418">
                  <c:v>3.844848850245508</c:v>
                </c:pt>
                <c:pt idx="3419">
                  <c:v>3.844848850245508</c:v>
                </c:pt>
                <c:pt idx="3420">
                  <c:v>3.7189267905951939</c:v>
                </c:pt>
                <c:pt idx="3421">
                  <c:v>3.7189267905951939</c:v>
                </c:pt>
                <c:pt idx="3422">
                  <c:v>3.7189267905951939</c:v>
                </c:pt>
                <c:pt idx="3423">
                  <c:v>3.7189267905951939</c:v>
                </c:pt>
                <c:pt idx="3424">
                  <c:v>3.5930047309448825</c:v>
                </c:pt>
                <c:pt idx="3425">
                  <c:v>3.8448488502455098</c:v>
                </c:pt>
                <c:pt idx="3426">
                  <c:v>3.8448488502455098</c:v>
                </c:pt>
                <c:pt idx="3427">
                  <c:v>3.593004730944882</c:v>
                </c:pt>
                <c:pt idx="3428">
                  <c:v>3.593004730944882</c:v>
                </c:pt>
                <c:pt idx="3429">
                  <c:v>3.593004730944882</c:v>
                </c:pt>
                <c:pt idx="3430">
                  <c:v>3.7189267905951957</c:v>
                </c:pt>
                <c:pt idx="3431">
                  <c:v>3.5930047309448825</c:v>
                </c:pt>
                <c:pt idx="3432">
                  <c:v>3.5930047309448825</c:v>
                </c:pt>
                <c:pt idx="3433">
                  <c:v>3.5930047309448825</c:v>
                </c:pt>
                <c:pt idx="3434">
                  <c:v>3.7189267905951957</c:v>
                </c:pt>
                <c:pt idx="3435">
                  <c:v>3.5930047309448825</c:v>
                </c:pt>
                <c:pt idx="3436">
                  <c:v>3.5930047309448825</c:v>
                </c:pt>
                <c:pt idx="3437">
                  <c:v>3.5930047309448825</c:v>
                </c:pt>
                <c:pt idx="3438">
                  <c:v>3.5930047309448825</c:v>
                </c:pt>
                <c:pt idx="3439">
                  <c:v>3.5930047309448825</c:v>
                </c:pt>
                <c:pt idx="3440">
                  <c:v>3.5930047309448825</c:v>
                </c:pt>
                <c:pt idx="3441">
                  <c:v>3.5930047309448825</c:v>
                </c:pt>
                <c:pt idx="3442">
                  <c:v>3.5930047309448825</c:v>
                </c:pt>
                <c:pt idx="3443">
                  <c:v>3.467082671294571</c:v>
                </c:pt>
                <c:pt idx="3444">
                  <c:v>3.593004730944882</c:v>
                </c:pt>
                <c:pt idx="3445">
                  <c:v>3.4670826712945719</c:v>
                </c:pt>
                <c:pt idx="3446">
                  <c:v>3.4670826712945719</c:v>
                </c:pt>
                <c:pt idx="3447">
                  <c:v>3.3411606116442574</c:v>
                </c:pt>
                <c:pt idx="3448">
                  <c:v>3.3411606116442574</c:v>
                </c:pt>
                <c:pt idx="3449">
                  <c:v>3.3411606116442574</c:v>
                </c:pt>
                <c:pt idx="3450">
                  <c:v>3.3411606116442574</c:v>
                </c:pt>
                <c:pt idx="3451">
                  <c:v>3.3411606116442574</c:v>
                </c:pt>
                <c:pt idx="3452">
                  <c:v>3.3411606116442574</c:v>
                </c:pt>
                <c:pt idx="3453">
                  <c:v>3.3411606116442574</c:v>
                </c:pt>
                <c:pt idx="3454">
                  <c:v>3.3411606116442574</c:v>
                </c:pt>
                <c:pt idx="3455">
                  <c:v>3.2152385519939459</c:v>
                </c:pt>
                <c:pt idx="3456">
                  <c:v>3.3411606116442583</c:v>
                </c:pt>
                <c:pt idx="3457">
                  <c:v>3.2152385519939446</c:v>
                </c:pt>
                <c:pt idx="3458">
                  <c:v>3.3411606116442574</c:v>
                </c:pt>
                <c:pt idx="3459">
                  <c:v>3.2152385519939459</c:v>
                </c:pt>
                <c:pt idx="3460">
                  <c:v>3.0893164923436336</c:v>
                </c:pt>
                <c:pt idx="3461">
                  <c:v>3.0893164923436336</c:v>
                </c:pt>
                <c:pt idx="3462">
                  <c:v>3.3411606116442605</c:v>
                </c:pt>
                <c:pt idx="3463">
                  <c:v>3.3411606116442605</c:v>
                </c:pt>
                <c:pt idx="3464">
                  <c:v>3.2152385519939437</c:v>
                </c:pt>
                <c:pt idx="3465">
                  <c:v>3.0893164923436327</c:v>
                </c:pt>
                <c:pt idx="3466">
                  <c:v>3.0893164923436327</c:v>
                </c:pt>
                <c:pt idx="3467">
                  <c:v>3.0893164923436327</c:v>
                </c:pt>
                <c:pt idx="3468">
                  <c:v>3.0893164923436327</c:v>
                </c:pt>
                <c:pt idx="3469">
                  <c:v>3.2152385519939455</c:v>
                </c:pt>
                <c:pt idx="3470">
                  <c:v>3.2152385519939455</c:v>
                </c:pt>
                <c:pt idx="3471">
                  <c:v>3.2152385519939455</c:v>
                </c:pt>
                <c:pt idx="3472">
                  <c:v>3.2152385519939455</c:v>
                </c:pt>
                <c:pt idx="3473">
                  <c:v>3.0893164923436318</c:v>
                </c:pt>
                <c:pt idx="3474">
                  <c:v>3.2152385519939437</c:v>
                </c:pt>
                <c:pt idx="3475">
                  <c:v>3.3411606116442569</c:v>
                </c:pt>
                <c:pt idx="3476">
                  <c:v>3.2152385519939437</c:v>
                </c:pt>
                <c:pt idx="3477">
                  <c:v>3.2152385519939437</c:v>
                </c:pt>
                <c:pt idx="3478">
                  <c:v>3.2152385519939437</c:v>
                </c:pt>
                <c:pt idx="3479">
                  <c:v>3.3411606116442569</c:v>
                </c:pt>
                <c:pt idx="3480">
                  <c:v>3.3411606116442569</c:v>
                </c:pt>
                <c:pt idx="3481">
                  <c:v>3.3411606116442569</c:v>
                </c:pt>
                <c:pt idx="3482">
                  <c:v>3.3411606116442569</c:v>
                </c:pt>
                <c:pt idx="3483">
                  <c:v>3.3411606116442569</c:v>
                </c:pt>
                <c:pt idx="3484">
                  <c:v>3.3411606116442569</c:v>
                </c:pt>
                <c:pt idx="3485">
                  <c:v>3.3411606116442569</c:v>
                </c:pt>
                <c:pt idx="3486">
                  <c:v>3.4670826712945702</c:v>
                </c:pt>
                <c:pt idx="3487">
                  <c:v>3.3411606116442574</c:v>
                </c:pt>
                <c:pt idx="3488">
                  <c:v>3.3411606116442574</c:v>
                </c:pt>
                <c:pt idx="3489">
                  <c:v>3.3411606116442574</c:v>
                </c:pt>
                <c:pt idx="3490">
                  <c:v>3.3411606116442574</c:v>
                </c:pt>
                <c:pt idx="3491">
                  <c:v>3.3411606116442574</c:v>
                </c:pt>
                <c:pt idx="3492">
                  <c:v>3.3411606116442574</c:v>
                </c:pt>
                <c:pt idx="3493">
                  <c:v>3.3411606116442574</c:v>
                </c:pt>
                <c:pt idx="3494">
                  <c:v>3.3411606116442574</c:v>
                </c:pt>
                <c:pt idx="3495">
                  <c:v>3.3411606116442574</c:v>
                </c:pt>
                <c:pt idx="3496">
                  <c:v>3.3411606116442574</c:v>
                </c:pt>
                <c:pt idx="3497">
                  <c:v>3.2152385519939459</c:v>
                </c:pt>
                <c:pt idx="3498">
                  <c:v>3.2152385519939459</c:v>
                </c:pt>
                <c:pt idx="3499">
                  <c:v>3.3411606116442583</c:v>
                </c:pt>
                <c:pt idx="3500">
                  <c:v>3.2152385519939446</c:v>
                </c:pt>
                <c:pt idx="3501">
                  <c:v>3.2152385519939446</c:v>
                </c:pt>
                <c:pt idx="3502">
                  <c:v>3.0893164923436314</c:v>
                </c:pt>
                <c:pt idx="3503">
                  <c:v>3.2152385519939455</c:v>
                </c:pt>
                <c:pt idx="3504">
                  <c:v>3.0893164923436318</c:v>
                </c:pt>
                <c:pt idx="3505">
                  <c:v>3.3411606116442552</c:v>
                </c:pt>
                <c:pt idx="3506">
                  <c:v>3.3411606116442552</c:v>
                </c:pt>
                <c:pt idx="3507">
                  <c:v>3.2152385519939437</c:v>
                </c:pt>
                <c:pt idx="3508">
                  <c:v>3.0893164923436327</c:v>
                </c:pt>
                <c:pt idx="3509">
                  <c:v>3.0893164923436327</c:v>
                </c:pt>
                <c:pt idx="3510">
                  <c:v>3.0893164923436327</c:v>
                </c:pt>
                <c:pt idx="3511">
                  <c:v>3.3411606116442574</c:v>
                </c:pt>
                <c:pt idx="3512">
                  <c:v>3.0893164923436345</c:v>
                </c:pt>
                <c:pt idx="3513">
                  <c:v>2.9319139177807418</c:v>
                </c:pt>
                <c:pt idx="3514">
                  <c:v>2.7745113432178505</c:v>
                </c:pt>
                <c:pt idx="3515">
                  <c:v>3.0893164923436327</c:v>
                </c:pt>
                <c:pt idx="3516">
                  <c:v>2.9319139177807418</c:v>
                </c:pt>
                <c:pt idx="3517">
                  <c:v>3.0893164923436314</c:v>
                </c:pt>
                <c:pt idx="3518">
                  <c:v>3.0893164923436314</c:v>
                </c:pt>
                <c:pt idx="3519">
                  <c:v>2.9319139177807418</c:v>
                </c:pt>
                <c:pt idx="3520">
                  <c:v>3.0893164923436314</c:v>
                </c:pt>
                <c:pt idx="3521">
                  <c:v>3.0893164923436314</c:v>
                </c:pt>
                <c:pt idx="3522">
                  <c:v>3.0893164923436314</c:v>
                </c:pt>
                <c:pt idx="3523">
                  <c:v>2.9319139177807418</c:v>
                </c:pt>
                <c:pt idx="3524">
                  <c:v>2.7745113432178505</c:v>
                </c:pt>
                <c:pt idx="3525">
                  <c:v>2.9319139177807401</c:v>
                </c:pt>
                <c:pt idx="3526">
                  <c:v>2.9319139177807401</c:v>
                </c:pt>
                <c:pt idx="3527">
                  <c:v>3.0893164923436336</c:v>
                </c:pt>
                <c:pt idx="3528">
                  <c:v>2.9319139177807436</c:v>
                </c:pt>
                <c:pt idx="3529">
                  <c:v>3.0893164923436331</c:v>
                </c:pt>
                <c:pt idx="3530">
                  <c:v>3.0893164923436331</c:v>
                </c:pt>
                <c:pt idx="3531">
                  <c:v>3.0893164923436331</c:v>
                </c:pt>
                <c:pt idx="3532">
                  <c:v>2.7745113432178514</c:v>
                </c:pt>
                <c:pt idx="3533">
                  <c:v>2.7745113432178514</c:v>
                </c:pt>
                <c:pt idx="3534">
                  <c:v>2.7745113432178514</c:v>
                </c:pt>
                <c:pt idx="3535">
                  <c:v>2.931913917780741</c:v>
                </c:pt>
                <c:pt idx="3536">
                  <c:v>3.0893164923436336</c:v>
                </c:pt>
                <c:pt idx="3537">
                  <c:v>3.0893164923436336</c:v>
                </c:pt>
                <c:pt idx="3538">
                  <c:v>3.0893164923436336</c:v>
                </c:pt>
                <c:pt idx="3539">
                  <c:v>3.0893164923436336</c:v>
                </c:pt>
                <c:pt idx="3540">
                  <c:v>3.0893164923436336</c:v>
                </c:pt>
                <c:pt idx="3541">
                  <c:v>3.0893164923436336</c:v>
                </c:pt>
                <c:pt idx="3542">
                  <c:v>3.0893164923436336</c:v>
                </c:pt>
                <c:pt idx="3543">
                  <c:v>3.0893164923436336</c:v>
                </c:pt>
                <c:pt idx="3544">
                  <c:v>3.0893164923436336</c:v>
                </c:pt>
                <c:pt idx="3545">
                  <c:v>3.0893164923436336</c:v>
                </c:pt>
                <c:pt idx="3546">
                  <c:v>3.0893164923436336</c:v>
                </c:pt>
                <c:pt idx="3547">
                  <c:v>3.0893164923436336</c:v>
                </c:pt>
                <c:pt idx="3548">
                  <c:v>3.0893164923436336</c:v>
                </c:pt>
                <c:pt idx="3549">
                  <c:v>3.2152385519939464</c:v>
                </c:pt>
                <c:pt idx="3550">
                  <c:v>3.0893164923436314</c:v>
                </c:pt>
                <c:pt idx="3551">
                  <c:v>3.0893164923436314</c:v>
                </c:pt>
                <c:pt idx="3552">
                  <c:v>3.0893164923436314</c:v>
                </c:pt>
                <c:pt idx="3553">
                  <c:v>3.0893164923436314</c:v>
                </c:pt>
                <c:pt idx="3554">
                  <c:v>3.0893164923436314</c:v>
                </c:pt>
                <c:pt idx="3555">
                  <c:v>3.0893164923436314</c:v>
                </c:pt>
                <c:pt idx="3556">
                  <c:v>3.0893164923436314</c:v>
                </c:pt>
                <c:pt idx="3557">
                  <c:v>3.0893164923436314</c:v>
                </c:pt>
                <c:pt idx="3558">
                  <c:v>2.9319139177807418</c:v>
                </c:pt>
                <c:pt idx="3559">
                  <c:v>3.0893164923436314</c:v>
                </c:pt>
                <c:pt idx="3560">
                  <c:v>3.0893164923436314</c:v>
                </c:pt>
                <c:pt idx="3561">
                  <c:v>3.0893164923436314</c:v>
                </c:pt>
                <c:pt idx="3562">
                  <c:v>3.0893164923436314</c:v>
                </c:pt>
                <c:pt idx="3563">
                  <c:v>2.9319139177807418</c:v>
                </c:pt>
                <c:pt idx="3564">
                  <c:v>2.9319139177807418</c:v>
                </c:pt>
                <c:pt idx="3565">
                  <c:v>3.0893164923436314</c:v>
                </c:pt>
                <c:pt idx="3566">
                  <c:v>3.0893164923436314</c:v>
                </c:pt>
                <c:pt idx="3567">
                  <c:v>3.0893164923436314</c:v>
                </c:pt>
                <c:pt idx="3568">
                  <c:v>3.0893164923436314</c:v>
                </c:pt>
                <c:pt idx="3569">
                  <c:v>2.9319139177807418</c:v>
                </c:pt>
                <c:pt idx="3570">
                  <c:v>2.7745113432178505</c:v>
                </c:pt>
                <c:pt idx="3571">
                  <c:v>2.7745113432178505</c:v>
                </c:pt>
                <c:pt idx="3572">
                  <c:v>2.7745113432178505</c:v>
                </c:pt>
                <c:pt idx="3573">
                  <c:v>2.7745113432178505</c:v>
                </c:pt>
                <c:pt idx="3574">
                  <c:v>2.7745113432178505</c:v>
                </c:pt>
                <c:pt idx="3575">
                  <c:v>2.7745113432178505</c:v>
                </c:pt>
                <c:pt idx="3576">
                  <c:v>2.6485892835675369</c:v>
                </c:pt>
                <c:pt idx="3577">
                  <c:v>2.7745113432178514</c:v>
                </c:pt>
                <c:pt idx="3578">
                  <c:v>2.7745113432178514</c:v>
                </c:pt>
                <c:pt idx="3579">
                  <c:v>2.7745113432178514</c:v>
                </c:pt>
                <c:pt idx="3580">
                  <c:v>2.7745113432178514</c:v>
                </c:pt>
                <c:pt idx="3581">
                  <c:v>2.6485892835675373</c:v>
                </c:pt>
                <c:pt idx="3582">
                  <c:v>2.6485892835675373</c:v>
                </c:pt>
                <c:pt idx="3583">
                  <c:v>2.6485892835675373</c:v>
                </c:pt>
                <c:pt idx="3584">
                  <c:v>2.7745113432178536</c:v>
                </c:pt>
                <c:pt idx="3585">
                  <c:v>2.64858928356754</c:v>
                </c:pt>
                <c:pt idx="3586">
                  <c:v>2.64858928356754</c:v>
                </c:pt>
                <c:pt idx="3587">
                  <c:v>2.5226672239172276</c:v>
                </c:pt>
                <c:pt idx="3588">
                  <c:v>2.6485892835675386</c:v>
                </c:pt>
                <c:pt idx="3589">
                  <c:v>2.5226672239172259</c:v>
                </c:pt>
                <c:pt idx="3590">
                  <c:v>2.5226672239172259</c:v>
                </c:pt>
                <c:pt idx="3591">
                  <c:v>2.5226672239172259</c:v>
                </c:pt>
                <c:pt idx="3592">
                  <c:v>2.5226672239172259</c:v>
                </c:pt>
                <c:pt idx="3593">
                  <c:v>2.5226672239172259</c:v>
                </c:pt>
                <c:pt idx="3594">
                  <c:v>2.5226672239172259</c:v>
                </c:pt>
                <c:pt idx="3595">
                  <c:v>2.5226672239172259</c:v>
                </c:pt>
                <c:pt idx="3596">
                  <c:v>2.3967451642669158</c:v>
                </c:pt>
                <c:pt idx="3597">
                  <c:v>2.5226672239172272</c:v>
                </c:pt>
                <c:pt idx="3598">
                  <c:v>2.5226672239172272</c:v>
                </c:pt>
                <c:pt idx="3599">
                  <c:v>2.6485892835675386</c:v>
                </c:pt>
                <c:pt idx="3600">
                  <c:v>2.396745164266914</c:v>
                </c:pt>
                <c:pt idx="3601">
                  <c:v>2.5226672239172259</c:v>
                </c:pt>
                <c:pt idx="3602">
                  <c:v>2.5226672239172259</c:v>
                </c:pt>
                <c:pt idx="3603">
                  <c:v>2.5226672239172259</c:v>
                </c:pt>
                <c:pt idx="3604">
                  <c:v>2.5226672239172259</c:v>
                </c:pt>
                <c:pt idx="3605">
                  <c:v>2.5226672239172259</c:v>
                </c:pt>
                <c:pt idx="3606">
                  <c:v>2.5226672239172259</c:v>
                </c:pt>
                <c:pt idx="3607">
                  <c:v>2.5226672239172259</c:v>
                </c:pt>
                <c:pt idx="3608">
                  <c:v>2.5226672239172259</c:v>
                </c:pt>
                <c:pt idx="3609">
                  <c:v>2.5226672239172259</c:v>
                </c:pt>
                <c:pt idx="3610">
                  <c:v>2.5226672239172259</c:v>
                </c:pt>
                <c:pt idx="3611">
                  <c:v>2.5226672239172259</c:v>
                </c:pt>
                <c:pt idx="3612">
                  <c:v>2.5226672239172259</c:v>
                </c:pt>
                <c:pt idx="3613">
                  <c:v>2.5226672239172259</c:v>
                </c:pt>
                <c:pt idx="3614">
                  <c:v>2.5226672239172259</c:v>
                </c:pt>
                <c:pt idx="3615">
                  <c:v>2.5226672239172259</c:v>
                </c:pt>
                <c:pt idx="3616">
                  <c:v>2.5226672239172259</c:v>
                </c:pt>
                <c:pt idx="3617">
                  <c:v>2.5226672239172259</c:v>
                </c:pt>
                <c:pt idx="3618">
                  <c:v>2.64858928356754</c:v>
                </c:pt>
                <c:pt idx="3619">
                  <c:v>2.64858928356754</c:v>
                </c:pt>
                <c:pt idx="3620">
                  <c:v>2.5226672239172276</c:v>
                </c:pt>
                <c:pt idx="3621">
                  <c:v>2.7745113432178514</c:v>
                </c:pt>
                <c:pt idx="3622">
                  <c:v>2.5226672239172228</c:v>
                </c:pt>
                <c:pt idx="3623">
                  <c:v>2.7745113432178505</c:v>
                </c:pt>
                <c:pt idx="3624">
                  <c:v>2.7745113432178505</c:v>
                </c:pt>
                <c:pt idx="3625">
                  <c:v>2.6485892835675369</c:v>
                </c:pt>
                <c:pt idx="3626">
                  <c:v>2.7745113432178514</c:v>
                </c:pt>
                <c:pt idx="3627">
                  <c:v>2.5226672239172228</c:v>
                </c:pt>
                <c:pt idx="3628">
                  <c:v>2.5226672239172228</c:v>
                </c:pt>
                <c:pt idx="3629">
                  <c:v>2.6485892835675386</c:v>
                </c:pt>
                <c:pt idx="3630">
                  <c:v>2.5226672239172259</c:v>
                </c:pt>
                <c:pt idx="3631">
                  <c:v>2.5226672239172259</c:v>
                </c:pt>
                <c:pt idx="3632">
                  <c:v>2.64858928356754</c:v>
                </c:pt>
                <c:pt idx="3633">
                  <c:v>2.7745113432178519</c:v>
                </c:pt>
                <c:pt idx="3634">
                  <c:v>2.5226672239172285</c:v>
                </c:pt>
                <c:pt idx="3635">
                  <c:v>2.5226672239172285</c:v>
                </c:pt>
                <c:pt idx="3636">
                  <c:v>2.5226672239172285</c:v>
                </c:pt>
                <c:pt idx="3637">
                  <c:v>2.5226672239172285</c:v>
                </c:pt>
                <c:pt idx="3638">
                  <c:v>2.5226672239172285</c:v>
                </c:pt>
                <c:pt idx="3639">
                  <c:v>2.5226672239172285</c:v>
                </c:pt>
                <c:pt idx="3640">
                  <c:v>2.2708231046166016</c:v>
                </c:pt>
                <c:pt idx="3641">
                  <c:v>2.396745164266914</c:v>
                </c:pt>
                <c:pt idx="3642">
                  <c:v>2.396745164266914</c:v>
                </c:pt>
                <c:pt idx="3643">
                  <c:v>2.5226672239172268</c:v>
                </c:pt>
                <c:pt idx="3644">
                  <c:v>2.3967451642669113</c:v>
                </c:pt>
                <c:pt idx="3645">
                  <c:v>2.3967451642669113</c:v>
                </c:pt>
                <c:pt idx="3646">
                  <c:v>2.5226672239172268</c:v>
                </c:pt>
                <c:pt idx="3647">
                  <c:v>2.3967451642669158</c:v>
                </c:pt>
                <c:pt idx="3648">
                  <c:v>2.5226672239172272</c:v>
                </c:pt>
                <c:pt idx="3649">
                  <c:v>2.5226672239172272</c:v>
                </c:pt>
                <c:pt idx="3650">
                  <c:v>2.396745164266914</c:v>
                </c:pt>
                <c:pt idx="3651">
                  <c:v>2.2708231046166025</c:v>
                </c:pt>
                <c:pt idx="3652">
                  <c:v>2.2708231046166025</c:v>
                </c:pt>
                <c:pt idx="3653">
                  <c:v>2.2708231046166025</c:v>
                </c:pt>
                <c:pt idx="3654">
                  <c:v>2.396745164266914</c:v>
                </c:pt>
                <c:pt idx="3655">
                  <c:v>2.5226672239172268</c:v>
                </c:pt>
                <c:pt idx="3656">
                  <c:v>2.3967451642669113</c:v>
                </c:pt>
                <c:pt idx="3657">
                  <c:v>2.3967451642669113</c:v>
                </c:pt>
                <c:pt idx="3658">
                  <c:v>2.3967451642669113</c:v>
                </c:pt>
                <c:pt idx="3659">
                  <c:v>2.3967451642669113</c:v>
                </c:pt>
                <c:pt idx="3660">
                  <c:v>2.5226672239172268</c:v>
                </c:pt>
                <c:pt idx="3661">
                  <c:v>2.3967451642669158</c:v>
                </c:pt>
                <c:pt idx="3662">
                  <c:v>2.5226672239172272</c:v>
                </c:pt>
                <c:pt idx="3663">
                  <c:v>2.5226672239172272</c:v>
                </c:pt>
                <c:pt idx="3664">
                  <c:v>2.5226672239172272</c:v>
                </c:pt>
                <c:pt idx="3665">
                  <c:v>2.5226672239172272</c:v>
                </c:pt>
                <c:pt idx="3666">
                  <c:v>2.396745164266914</c:v>
                </c:pt>
                <c:pt idx="3667">
                  <c:v>2.2708231046166025</c:v>
                </c:pt>
                <c:pt idx="3668">
                  <c:v>2.2708231046166025</c:v>
                </c:pt>
                <c:pt idx="3669">
                  <c:v>2.2708231046166025</c:v>
                </c:pt>
                <c:pt idx="3670">
                  <c:v>2.396745164266914</c:v>
                </c:pt>
                <c:pt idx="3671">
                  <c:v>2.2708231046166008</c:v>
                </c:pt>
                <c:pt idx="3672">
                  <c:v>2.2708231046166008</c:v>
                </c:pt>
                <c:pt idx="3673">
                  <c:v>2.2708231046166008</c:v>
                </c:pt>
                <c:pt idx="3674">
                  <c:v>2.3967451642669153</c:v>
                </c:pt>
                <c:pt idx="3675">
                  <c:v>2.3967451642669153</c:v>
                </c:pt>
                <c:pt idx="3676">
                  <c:v>2.2708231046166025</c:v>
                </c:pt>
                <c:pt idx="3677">
                  <c:v>2.2708231046166025</c:v>
                </c:pt>
                <c:pt idx="3678">
                  <c:v>2.2708231046166025</c:v>
                </c:pt>
                <c:pt idx="3679">
                  <c:v>2.396745164266914</c:v>
                </c:pt>
                <c:pt idx="3680">
                  <c:v>2.5226672239172268</c:v>
                </c:pt>
                <c:pt idx="3681">
                  <c:v>2.2708231046165963</c:v>
                </c:pt>
                <c:pt idx="3682">
                  <c:v>2.3967451642669126</c:v>
                </c:pt>
                <c:pt idx="3683">
                  <c:v>2.522667223917225</c:v>
                </c:pt>
                <c:pt idx="3684">
                  <c:v>2.2708231046166016</c:v>
                </c:pt>
                <c:pt idx="3685">
                  <c:v>2.2708231046166016</c:v>
                </c:pt>
                <c:pt idx="3686">
                  <c:v>2.5226672239172259</c:v>
                </c:pt>
                <c:pt idx="3687">
                  <c:v>2.3967451642669158</c:v>
                </c:pt>
                <c:pt idx="3688">
                  <c:v>2.5226672239172272</c:v>
                </c:pt>
                <c:pt idx="3689">
                  <c:v>2.2708231046166016</c:v>
                </c:pt>
                <c:pt idx="3690">
                  <c:v>2.396745164266914</c:v>
                </c:pt>
                <c:pt idx="3691">
                  <c:v>2.5226672239172268</c:v>
                </c:pt>
                <c:pt idx="3692">
                  <c:v>2.3967451642669113</c:v>
                </c:pt>
                <c:pt idx="3693">
                  <c:v>2.2708231046166021</c:v>
                </c:pt>
                <c:pt idx="3694">
                  <c:v>2.2708231046166021</c:v>
                </c:pt>
                <c:pt idx="3695">
                  <c:v>2.2708231046166021</c:v>
                </c:pt>
                <c:pt idx="3696">
                  <c:v>2.2708231046166021</c:v>
                </c:pt>
                <c:pt idx="3697">
                  <c:v>2.2708231046166021</c:v>
                </c:pt>
                <c:pt idx="3698">
                  <c:v>2.1449010449662875</c:v>
                </c:pt>
                <c:pt idx="3699">
                  <c:v>2.0189789853159752</c:v>
                </c:pt>
                <c:pt idx="3700">
                  <c:v>2.1449010449662893</c:v>
                </c:pt>
                <c:pt idx="3701">
                  <c:v>2.2708231046166021</c:v>
                </c:pt>
                <c:pt idx="3702">
                  <c:v>2.2708231046166021</c:v>
                </c:pt>
                <c:pt idx="3703">
                  <c:v>2.2708231046166021</c:v>
                </c:pt>
                <c:pt idx="3704">
                  <c:v>2.0189789853159761</c:v>
                </c:pt>
                <c:pt idx="3705">
                  <c:v>2.2708231046166016</c:v>
                </c:pt>
                <c:pt idx="3706">
                  <c:v>2.144901044966288</c:v>
                </c:pt>
                <c:pt idx="3707">
                  <c:v>2.144901044966288</c:v>
                </c:pt>
                <c:pt idx="3708">
                  <c:v>2.0189789853159774</c:v>
                </c:pt>
                <c:pt idx="3709">
                  <c:v>2.1449010449662875</c:v>
                </c:pt>
                <c:pt idx="3710">
                  <c:v>2.1449010449662875</c:v>
                </c:pt>
                <c:pt idx="3711">
                  <c:v>2.2708231046166021</c:v>
                </c:pt>
                <c:pt idx="3712">
                  <c:v>2.2708231046166021</c:v>
                </c:pt>
                <c:pt idx="3713">
                  <c:v>2.0189789853159761</c:v>
                </c:pt>
                <c:pt idx="3714">
                  <c:v>2.0189789853159761</c:v>
                </c:pt>
                <c:pt idx="3715">
                  <c:v>2.0189789853159761</c:v>
                </c:pt>
                <c:pt idx="3716">
                  <c:v>2.0189789853159761</c:v>
                </c:pt>
                <c:pt idx="3717">
                  <c:v>2.0189789853159761</c:v>
                </c:pt>
                <c:pt idx="3718">
                  <c:v>2.0189789853159761</c:v>
                </c:pt>
                <c:pt idx="3719">
                  <c:v>2.0189789853159761</c:v>
                </c:pt>
                <c:pt idx="3720">
                  <c:v>2.0189789853159761</c:v>
                </c:pt>
                <c:pt idx="3721">
                  <c:v>2.0189789853159761</c:v>
                </c:pt>
                <c:pt idx="3722">
                  <c:v>2.0189789853159761</c:v>
                </c:pt>
                <c:pt idx="3723">
                  <c:v>2.0189789853159761</c:v>
                </c:pt>
                <c:pt idx="3724">
                  <c:v>2.0189789853159761</c:v>
                </c:pt>
                <c:pt idx="3725">
                  <c:v>2.0189789853159761</c:v>
                </c:pt>
                <c:pt idx="3726">
                  <c:v>2.0189789853159761</c:v>
                </c:pt>
                <c:pt idx="3727">
                  <c:v>2.0189789853159761</c:v>
                </c:pt>
                <c:pt idx="3728">
                  <c:v>2.0189789853159761</c:v>
                </c:pt>
                <c:pt idx="3729">
                  <c:v>2.0189789853159761</c:v>
                </c:pt>
                <c:pt idx="3730">
                  <c:v>2.0189789853159761</c:v>
                </c:pt>
                <c:pt idx="3731">
                  <c:v>2.0189789853159761</c:v>
                </c:pt>
                <c:pt idx="3732">
                  <c:v>2.0189789853159761</c:v>
                </c:pt>
                <c:pt idx="3733">
                  <c:v>2.0189789853159761</c:v>
                </c:pt>
                <c:pt idx="3734">
                  <c:v>2.0189789853159761</c:v>
                </c:pt>
                <c:pt idx="3735">
                  <c:v>2.0189789853159761</c:v>
                </c:pt>
                <c:pt idx="3736">
                  <c:v>2.0189789853159761</c:v>
                </c:pt>
                <c:pt idx="3737">
                  <c:v>2.0189789853159761</c:v>
                </c:pt>
                <c:pt idx="3738">
                  <c:v>2.0189789853159761</c:v>
                </c:pt>
                <c:pt idx="3739">
                  <c:v>2.0189789853159761</c:v>
                </c:pt>
                <c:pt idx="3740">
                  <c:v>1.8930569256656651</c:v>
                </c:pt>
                <c:pt idx="3741">
                  <c:v>2.0189789853159756</c:v>
                </c:pt>
                <c:pt idx="3742">
                  <c:v>2.0189789853159756</c:v>
                </c:pt>
                <c:pt idx="3743">
                  <c:v>2.0189789853159756</c:v>
                </c:pt>
                <c:pt idx="3744">
                  <c:v>2.0189789853159756</c:v>
                </c:pt>
                <c:pt idx="3745">
                  <c:v>2.0189789853159756</c:v>
                </c:pt>
                <c:pt idx="3746">
                  <c:v>2.0189789853159756</c:v>
                </c:pt>
                <c:pt idx="3747">
                  <c:v>2.1449010449662902</c:v>
                </c:pt>
                <c:pt idx="3748">
                  <c:v>2.0189789853159774</c:v>
                </c:pt>
                <c:pt idx="3749">
                  <c:v>2.0189789853159774</c:v>
                </c:pt>
                <c:pt idx="3750">
                  <c:v>2.0189789853159774</c:v>
                </c:pt>
                <c:pt idx="3751">
                  <c:v>2.0189789853159774</c:v>
                </c:pt>
                <c:pt idx="3752">
                  <c:v>2.0189789853159774</c:v>
                </c:pt>
                <c:pt idx="3753">
                  <c:v>2.0189789853159774</c:v>
                </c:pt>
                <c:pt idx="3754">
                  <c:v>2.0189789853159774</c:v>
                </c:pt>
                <c:pt idx="3755">
                  <c:v>2.0189789853159774</c:v>
                </c:pt>
                <c:pt idx="3756">
                  <c:v>2.0189789853159774</c:v>
                </c:pt>
                <c:pt idx="3757">
                  <c:v>2.0189789853159774</c:v>
                </c:pt>
                <c:pt idx="3758">
                  <c:v>2.0189789853159774</c:v>
                </c:pt>
                <c:pt idx="3759">
                  <c:v>2.0189789853159774</c:v>
                </c:pt>
                <c:pt idx="3760">
                  <c:v>2.0189789853159774</c:v>
                </c:pt>
                <c:pt idx="3761">
                  <c:v>2.0189789853159774</c:v>
                </c:pt>
                <c:pt idx="3762">
                  <c:v>2.0189789853159774</c:v>
                </c:pt>
                <c:pt idx="3763">
                  <c:v>2.0189789853159774</c:v>
                </c:pt>
                <c:pt idx="3764">
                  <c:v>2.0189789853159774</c:v>
                </c:pt>
                <c:pt idx="3765">
                  <c:v>2.0189789853159774</c:v>
                </c:pt>
                <c:pt idx="3766">
                  <c:v>2.0189789853159774</c:v>
                </c:pt>
                <c:pt idx="3767">
                  <c:v>2.0189789853159774</c:v>
                </c:pt>
                <c:pt idx="3768">
                  <c:v>2.0189789853159774</c:v>
                </c:pt>
                <c:pt idx="3769">
                  <c:v>2.0189789853159774</c:v>
                </c:pt>
                <c:pt idx="3770">
                  <c:v>2.0189789853159774</c:v>
                </c:pt>
                <c:pt idx="3771">
                  <c:v>2.0189789853159774</c:v>
                </c:pt>
                <c:pt idx="3772">
                  <c:v>2.0189789853159774</c:v>
                </c:pt>
                <c:pt idx="3773">
                  <c:v>2.0189789853159774</c:v>
                </c:pt>
                <c:pt idx="3774">
                  <c:v>2.0189789853159774</c:v>
                </c:pt>
                <c:pt idx="3775">
                  <c:v>2.0189789853159774</c:v>
                </c:pt>
                <c:pt idx="3776">
                  <c:v>2.0189789853159774</c:v>
                </c:pt>
                <c:pt idx="3777">
                  <c:v>2.0189789853159774</c:v>
                </c:pt>
                <c:pt idx="3778">
                  <c:v>2.0189789853159774</c:v>
                </c:pt>
                <c:pt idx="3779">
                  <c:v>2.0189789853159774</c:v>
                </c:pt>
                <c:pt idx="3780">
                  <c:v>2.0189789853159774</c:v>
                </c:pt>
                <c:pt idx="3781">
                  <c:v>2.0189789853159774</c:v>
                </c:pt>
                <c:pt idx="3782">
                  <c:v>1.7671348660153512</c:v>
                </c:pt>
                <c:pt idx="3783">
                  <c:v>1.7671348660153512</c:v>
                </c:pt>
                <c:pt idx="3784">
                  <c:v>1.7671348660153512</c:v>
                </c:pt>
                <c:pt idx="3785">
                  <c:v>1.7671348660153512</c:v>
                </c:pt>
                <c:pt idx="3786">
                  <c:v>2.0189789853159756</c:v>
                </c:pt>
                <c:pt idx="3787">
                  <c:v>1.893056925665664</c:v>
                </c:pt>
                <c:pt idx="3788">
                  <c:v>1.7671348660153521</c:v>
                </c:pt>
                <c:pt idx="3789">
                  <c:v>1.7671348660153521</c:v>
                </c:pt>
                <c:pt idx="3790">
                  <c:v>1.8930569256656646</c:v>
                </c:pt>
                <c:pt idx="3791">
                  <c:v>1.8930569256656646</c:v>
                </c:pt>
                <c:pt idx="3792">
                  <c:v>2.0189789853159752</c:v>
                </c:pt>
                <c:pt idx="3793">
                  <c:v>1.7671348660153512</c:v>
                </c:pt>
                <c:pt idx="3794">
                  <c:v>1.7671348660153512</c:v>
                </c:pt>
                <c:pt idx="3795">
                  <c:v>2.0189789853159756</c:v>
                </c:pt>
                <c:pt idx="3796">
                  <c:v>2.0189789853159756</c:v>
                </c:pt>
                <c:pt idx="3797">
                  <c:v>1.893056925665664</c:v>
                </c:pt>
                <c:pt idx="3798">
                  <c:v>1.893056925665664</c:v>
                </c:pt>
                <c:pt idx="3799">
                  <c:v>1.7671348660153521</c:v>
                </c:pt>
                <c:pt idx="3800">
                  <c:v>1.7671348660153521</c:v>
                </c:pt>
                <c:pt idx="3801">
                  <c:v>1.7671348660153521</c:v>
                </c:pt>
                <c:pt idx="3802">
                  <c:v>1.8930569256656646</c:v>
                </c:pt>
                <c:pt idx="3803">
                  <c:v>1.7671348660153505</c:v>
                </c:pt>
                <c:pt idx="3804">
                  <c:v>1.7671348660153505</c:v>
                </c:pt>
                <c:pt idx="3805">
                  <c:v>1.7671348660153505</c:v>
                </c:pt>
                <c:pt idx="3806">
                  <c:v>1.7671348660153505</c:v>
                </c:pt>
                <c:pt idx="3807">
                  <c:v>1.7671348660153505</c:v>
                </c:pt>
                <c:pt idx="3808">
                  <c:v>1.8930569256656651</c:v>
                </c:pt>
                <c:pt idx="3809">
                  <c:v>1.7671348660153499</c:v>
                </c:pt>
                <c:pt idx="3810">
                  <c:v>1.893056925665664</c:v>
                </c:pt>
                <c:pt idx="3811">
                  <c:v>1.7671348660153521</c:v>
                </c:pt>
                <c:pt idx="3812">
                  <c:v>1.8930569256656646</c:v>
                </c:pt>
                <c:pt idx="3813">
                  <c:v>1.7671348660153505</c:v>
                </c:pt>
                <c:pt idx="3814">
                  <c:v>1.7671348660153505</c:v>
                </c:pt>
                <c:pt idx="3815">
                  <c:v>1.8930569256656651</c:v>
                </c:pt>
                <c:pt idx="3816">
                  <c:v>1.7671348660153499</c:v>
                </c:pt>
                <c:pt idx="3817">
                  <c:v>1.7671348660153499</c:v>
                </c:pt>
                <c:pt idx="3818">
                  <c:v>2.0189789853159765</c:v>
                </c:pt>
                <c:pt idx="3819">
                  <c:v>1.8930569256656642</c:v>
                </c:pt>
                <c:pt idx="3820">
                  <c:v>1.6412128063650386</c:v>
                </c:pt>
                <c:pt idx="3821">
                  <c:v>1.541364350187117</c:v>
                </c:pt>
                <c:pt idx="3822">
                  <c:v>1.541364350187117</c:v>
                </c:pt>
                <c:pt idx="3823">
                  <c:v>1.541364350187117</c:v>
                </c:pt>
                <c:pt idx="3824">
                  <c:v>1.684472970808369</c:v>
                </c:pt>
                <c:pt idx="3825">
                  <c:v>1.5413649559161722</c:v>
                </c:pt>
                <c:pt idx="3826">
                  <c:v>1.684472970827833</c:v>
                </c:pt>
                <c:pt idx="3827">
                  <c:v>1.684472970827833</c:v>
                </c:pt>
                <c:pt idx="3828">
                  <c:v>1.684472970827833</c:v>
                </c:pt>
                <c:pt idx="3829">
                  <c:v>1.684472970827833</c:v>
                </c:pt>
                <c:pt idx="3830">
                  <c:v>1.5413649559161728</c:v>
                </c:pt>
                <c:pt idx="3831">
                  <c:v>1.5413649559161728</c:v>
                </c:pt>
                <c:pt idx="3832">
                  <c:v>1.5413649559161728</c:v>
                </c:pt>
                <c:pt idx="3833">
                  <c:v>1.5413649559161728</c:v>
                </c:pt>
                <c:pt idx="3834">
                  <c:v>1.6844729708278336</c:v>
                </c:pt>
                <c:pt idx="3835">
                  <c:v>1.5413649559161722</c:v>
                </c:pt>
                <c:pt idx="3836">
                  <c:v>1.5413649559161722</c:v>
                </c:pt>
                <c:pt idx="3837">
                  <c:v>1.5413649559161722</c:v>
                </c:pt>
                <c:pt idx="3838">
                  <c:v>1.5413649559161722</c:v>
                </c:pt>
                <c:pt idx="3839">
                  <c:v>1.4000908951788331</c:v>
                </c:pt>
                <c:pt idx="3840">
                  <c:v>1.5413521063034188</c:v>
                </c:pt>
                <c:pt idx="3841">
                  <c:v>1.4000908923816444</c:v>
                </c:pt>
                <c:pt idx="3842">
                  <c:v>1.5413521063024007</c:v>
                </c:pt>
                <c:pt idx="3843">
                  <c:v>1.5413521063024007</c:v>
                </c:pt>
                <c:pt idx="3844">
                  <c:v>1.5413521063024007</c:v>
                </c:pt>
                <c:pt idx="3845">
                  <c:v>1.5413521063024007</c:v>
                </c:pt>
                <c:pt idx="3846">
                  <c:v>1.5413521063024007</c:v>
                </c:pt>
                <c:pt idx="3847">
                  <c:v>1.5413521063024007</c:v>
                </c:pt>
                <c:pt idx="3848">
                  <c:v>1.4000908923816449</c:v>
                </c:pt>
                <c:pt idx="3849">
                  <c:v>1.5413521063024007</c:v>
                </c:pt>
                <c:pt idx="3850">
                  <c:v>1.5413521063024007</c:v>
                </c:pt>
                <c:pt idx="3851">
                  <c:v>1.5413521063024007</c:v>
                </c:pt>
                <c:pt idx="3852">
                  <c:v>1.5413521063024007</c:v>
                </c:pt>
                <c:pt idx="3853">
                  <c:v>1.5413521063024007</c:v>
                </c:pt>
                <c:pt idx="3854">
                  <c:v>1.5413521063024007</c:v>
                </c:pt>
                <c:pt idx="3855">
                  <c:v>1.5413521063024007</c:v>
                </c:pt>
                <c:pt idx="3856">
                  <c:v>1.5413521063024007</c:v>
                </c:pt>
                <c:pt idx="3857">
                  <c:v>1.4000908923816449</c:v>
                </c:pt>
                <c:pt idx="3858">
                  <c:v>1.2638081610819536</c:v>
                </c:pt>
                <c:pt idx="3859">
                  <c:v>1.5413637994997869</c:v>
                </c:pt>
                <c:pt idx="3860">
                  <c:v>1.5413637994997869</c:v>
                </c:pt>
                <c:pt idx="3861">
                  <c:v>1.4000908949270894</c:v>
                </c:pt>
                <c:pt idx="3862">
                  <c:v>1.5413521063033271</c:v>
                </c:pt>
                <c:pt idx="3863">
                  <c:v>1.5413521063033271</c:v>
                </c:pt>
                <c:pt idx="3864">
                  <c:v>1.2638082270834359</c:v>
                </c:pt>
                <c:pt idx="3865">
                  <c:v>1.4000773514532034</c:v>
                </c:pt>
                <c:pt idx="3866">
                  <c:v>1.4000773514532034</c:v>
                </c:pt>
                <c:pt idx="3867">
                  <c:v>1.4000773514532034</c:v>
                </c:pt>
                <c:pt idx="3868">
                  <c:v>1.2638081610462393</c:v>
                </c:pt>
                <c:pt idx="3869">
                  <c:v>1.4000773514530749</c:v>
                </c:pt>
                <c:pt idx="3870">
                  <c:v>1.2638081610462391</c:v>
                </c:pt>
                <c:pt idx="3871">
                  <c:v>1.2638081610462391</c:v>
                </c:pt>
                <c:pt idx="3872">
                  <c:v>1.4000773514530749</c:v>
                </c:pt>
                <c:pt idx="3873">
                  <c:v>1.2638081610462391</c:v>
                </c:pt>
                <c:pt idx="3874">
                  <c:v>1.5413637994997871</c:v>
                </c:pt>
                <c:pt idx="3875">
                  <c:v>1.4000908949270894</c:v>
                </c:pt>
                <c:pt idx="3876">
                  <c:v>1.4000908949270894</c:v>
                </c:pt>
                <c:pt idx="3877">
                  <c:v>1.2638081610819603</c:v>
                </c:pt>
                <c:pt idx="3878">
                  <c:v>1.4000773514530747</c:v>
                </c:pt>
                <c:pt idx="3879">
                  <c:v>1.2638081610462391</c:v>
                </c:pt>
                <c:pt idx="3880">
                  <c:v>1.2638081610462391</c:v>
                </c:pt>
                <c:pt idx="3881">
                  <c:v>1.2638081610462391</c:v>
                </c:pt>
                <c:pt idx="3882">
                  <c:v>1.2638081610462391</c:v>
                </c:pt>
                <c:pt idx="3883">
                  <c:v>1.2638081610462391</c:v>
                </c:pt>
                <c:pt idx="3884">
                  <c:v>1.4000773514530749</c:v>
                </c:pt>
                <c:pt idx="3885">
                  <c:v>1.2638081610462391</c:v>
                </c:pt>
                <c:pt idx="3886">
                  <c:v>1.4000773514530749</c:v>
                </c:pt>
                <c:pt idx="3887">
                  <c:v>1.2638081610462391</c:v>
                </c:pt>
                <c:pt idx="3888">
                  <c:v>1.2638081610462391</c:v>
                </c:pt>
                <c:pt idx="3889">
                  <c:v>1.2638081610462391</c:v>
                </c:pt>
                <c:pt idx="3890">
                  <c:v>1.2638081610462391</c:v>
                </c:pt>
                <c:pt idx="3891">
                  <c:v>1.2638081610462391</c:v>
                </c:pt>
                <c:pt idx="3892">
                  <c:v>1.4000773514530749</c:v>
                </c:pt>
                <c:pt idx="3893">
                  <c:v>1.4000773514530749</c:v>
                </c:pt>
                <c:pt idx="3894">
                  <c:v>1.4000773514530749</c:v>
                </c:pt>
                <c:pt idx="3895">
                  <c:v>1.2638081610462391</c:v>
                </c:pt>
                <c:pt idx="3896">
                  <c:v>1.2638081610462391</c:v>
                </c:pt>
                <c:pt idx="3897">
                  <c:v>1.2638081610462391</c:v>
                </c:pt>
                <c:pt idx="3898">
                  <c:v>1.2638081610462391</c:v>
                </c:pt>
                <c:pt idx="3899">
                  <c:v>1.2638081610462391</c:v>
                </c:pt>
                <c:pt idx="3900">
                  <c:v>1.2638081610462391</c:v>
                </c:pt>
                <c:pt idx="3901">
                  <c:v>1.4000773514530749</c:v>
                </c:pt>
                <c:pt idx="3902">
                  <c:v>1.2638081610462391</c:v>
                </c:pt>
                <c:pt idx="3903">
                  <c:v>1.2638081610462391</c:v>
                </c:pt>
                <c:pt idx="3904">
                  <c:v>1.2638081610462391</c:v>
                </c:pt>
                <c:pt idx="3905">
                  <c:v>1.2638081610462391</c:v>
                </c:pt>
                <c:pt idx="3906">
                  <c:v>1.2638081610462391</c:v>
                </c:pt>
                <c:pt idx="3907">
                  <c:v>1.2638081610462391</c:v>
                </c:pt>
                <c:pt idx="3908">
                  <c:v>1.4000773514530749</c:v>
                </c:pt>
                <c:pt idx="3909">
                  <c:v>1.4000773514530749</c:v>
                </c:pt>
                <c:pt idx="3910">
                  <c:v>1.4000773514530749</c:v>
                </c:pt>
                <c:pt idx="3911">
                  <c:v>1.2638081610462391</c:v>
                </c:pt>
                <c:pt idx="3912">
                  <c:v>1.2638081610462391</c:v>
                </c:pt>
                <c:pt idx="3913">
                  <c:v>1.2638081610462391</c:v>
                </c:pt>
                <c:pt idx="3914">
                  <c:v>1.2638081610462391</c:v>
                </c:pt>
                <c:pt idx="3915">
                  <c:v>1.2638081610462391</c:v>
                </c:pt>
                <c:pt idx="3916">
                  <c:v>1.4000773514530749</c:v>
                </c:pt>
                <c:pt idx="3917">
                  <c:v>1.2638081610462391</c:v>
                </c:pt>
                <c:pt idx="3918">
                  <c:v>1.4000773514530749</c:v>
                </c:pt>
                <c:pt idx="3919">
                  <c:v>1.2638081610462391</c:v>
                </c:pt>
                <c:pt idx="3920">
                  <c:v>1.2638081610462391</c:v>
                </c:pt>
                <c:pt idx="3921">
                  <c:v>1.2638081610462391</c:v>
                </c:pt>
                <c:pt idx="3922">
                  <c:v>1.2638081610462391</c:v>
                </c:pt>
                <c:pt idx="3923">
                  <c:v>1.2638081610462391</c:v>
                </c:pt>
                <c:pt idx="3924">
                  <c:v>1.2638081610462391</c:v>
                </c:pt>
                <c:pt idx="3925">
                  <c:v>1.2638081610462391</c:v>
                </c:pt>
                <c:pt idx="3926">
                  <c:v>1.2638081610462391</c:v>
                </c:pt>
                <c:pt idx="3927">
                  <c:v>1.2638081610462391</c:v>
                </c:pt>
                <c:pt idx="3928">
                  <c:v>1.2638081610462391</c:v>
                </c:pt>
                <c:pt idx="3929">
                  <c:v>1.2638081610462391</c:v>
                </c:pt>
                <c:pt idx="3930">
                  <c:v>1.2638081610462391</c:v>
                </c:pt>
                <c:pt idx="3931">
                  <c:v>1.2638081610462391</c:v>
                </c:pt>
                <c:pt idx="3932">
                  <c:v>1.2638081610462391</c:v>
                </c:pt>
                <c:pt idx="3933">
                  <c:v>1.2638081610462391</c:v>
                </c:pt>
                <c:pt idx="3934">
                  <c:v>1.2638081610462391</c:v>
                </c:pt>
                <c:pt idx="3935">
                  <c:v>1.2638081610462391</c:v>
                </c:pt>
                <c:pt idx="3936">
                  <c:v>1.2638081610462391</c:v>
                </c:pt>
                <c:pt idx="3937">
                  <c:v>1.2638081610462391</c:v>
                </c:pt>
                <c:pt idx="3938">
                  <c:v>1.2638081610462391</c:v>
                </c:pt>
                <c:pt idx="3939">
                  <c:v>1.2638081610462391</c:v>
                </c:pt>
                <c:pt idx="3940">
                  <c:v>1.1396261304907089</c:v>
                </c:pt>
                <c:pt idx="3941">
                  <c:v>1.2638066761619131</c:v>
                </c:pt>
                <c:pt idx="3942">
                  <c:v>1.2638066761619131</c:v>
                </c:pt>
                <c:pt idx="3943">
                  <c:v>1.2638066761619131</c:v>
                </c:pt>
                <c:pt idx="3944">
                  <c:v>1.2638066761619131</c:v>
                </c:pt>
                <c:pt idx="3945">
                  <c:v>1.2638066761619131</c:v>
                </c:pt>
                <c:pt idx="3946">
                  <c:v>1.2638066761619131</c:v>
                </c:pt>
                <c:pt idx="3947">
                  <c:v>1.2638066761619131</c:v>
                </c:pt>
                <c:pt idx="3948">
                  <c:v>1.2638066761619131</c:v>
                </c:pt>
                <c:pt idx="3949">
                  <c:v>1.1396261302833397</c:v>
                </c:pt>
                <c:pt idx="3950">
                  <c:v>1.2638066761618953</c:v>
                </c:pt>
                <c:pt idx="3951">
                  <c:v>1.2638066761618953</c:v>
                </c:pt>
                <c:pt idx="3952">
                  <c:v>1.1396261302833393</c:v>
                </c:pt>
                <c:pt idx="3953">
                  <c:v>1.2638066761618953</c:v>
                </c:pt>
                <c:pt idx="3954">
                  <c:v>1.1396261302833393</c:v>
                </c:pt>
                <c:pt idx="3955">
                  <c:v>1.1396261302833393</c:v>
                </c:pt>
                <c:pt idx="3956">
                  <c:v>1.1396261302833393</c:v>
                </c:pt>
                <c:pt idx="3957">
                  <c:v>1.2638066761618953</c:v>
                </c:pt>
                <c:pt idx="3958">
                  <c:v>1.2638066761618953</c:v>
                </c:pt>
                <c:pt idx="3959">
                  <c:v>1.2638066761618953</c:v>
                </c:pt>
                <c:pt idx="3960">
                  <c:v>1.2638066761618953</c:v>
                </c:pt>
                <c:pt idx="3961">
                  <c:v>1.1396261302833393</c:v>
                </c:pt>
                <c:pt idx="3962">
                  <c:v>1.1396261302833393</c:v>
                </c:pt>
                <c:pt idx="3963">
                  <c:v>1.0428902586791169</c:v>
                </c:pt>
                <c:pt idx="3964">
                  <c:v>1.1396215132294196</c:v>
                </c:pt>
                <c:pt idx="3965">
                  <c:v>1.1396215132294196</c:v>
                </c:pt>
                <c:pt idx="3966">
                  <c:v>1.2638066757737609</c:v>
                </c:pt>
                <c:pt idx="3967">
                  <c:v>1.2638066757737609</c:v>
                </c:pt>
                <c:pt idx="3968">
                  <c:v>1.1396261302832857</c:v>
                </c:pt>
                <c:pt idx="3969">
                  <c:v>1.2638066761618956</c:v>
                </c:pt>
                <c:pt idx="3970">
                  <c:v>1.2638066761618956</c:v>
                </c:pt>
                <c:pt idx="3971">
                  <c:v>1.1396261302833395</c:v>
                </c:pt>
                <c:pt idx="3972">
                  <c:v>1.1396261302833395</c:v>
                </c:pt>
                <c:pt idx="3973">
                  <c:v>1.2638066761618958</c:v>
                </c:pt>
                <c:pt idx="3974">
                  <c:v>1.2638066761618958</c:v>
                </c:pt>
                <c:pt idx="3975">
                  <c:v>1.2638066761618958</c:v>
                </c:pt>
                <c:pt idx="3976">
                  <c:v>1.1396261302833395</c:v>
                </c:pt>
                <c:pt idx="3977">
                  <c:v>1.2638066761618958</c:v>
                </c:pt>
                <c:pt idx="3978">
                  <c:v>1.2638066761618958</c:v>
                </c:pt>
                <c:pt idx="3979">
                  <c:v>1.1396261302833395</c:v>
                </c:pt>
                <c:pt idx="3980">
                  <c:v>1.1396261302833395</c:v>
                </c:pt>
                <c:pt idx="3981">
                  <c:v>1.1396261302833395</c:v>
                </c:pt>
                <c:pt idx="3982">
                  <c:v>1.0428902586791171</c:v>
                </c:pt>
                <c:pt idx="3983">
                  <c:v>1.1396215132294196</c:v>
                </c:pt>
                <c:pt idx="3984">
                  <c:v>1.1396215132294196</c:v>
                </c:pt>
                <c:pt idx="3985">
                  <c:v>1.1396215132294196</c:v>
                </c:pt>
                <c:pt idx="3986">
                  <c:v>1.1396215132294196</c:v>
                </c:pt>
                <c:pt idx="3987">
                  <c:v>1.2638066757737609</c:v>
                </c:pt>
                <c:pt idx="3988">
                  <c:v>1.1396261302832857</c:v>
                </c:pt>
                <c:pt idx="3989">
                  <c:v>1.1396261302832857</c:v>
                </c:pt>
                <c:pt idx="3990">
                  <c:v>1.1396261302832857</c:v>
                </c:pt>
                <c:pt idx="3991">
                  <c:v>1.2638066761618956</c:v>
                </c:pt>
                <c:pt idx="3992">
                  <c:v>1.2638066761618956</c:v>
                </c:pt>
                <c:pt idx="3993">
                  <c:v>1.0429004078341622</c:v>
                </c:pt>
                <c:pt idx="3994">
                  <c:v>1.0429004078341622</c:v>
                </c:pt>
                <c:pt idx="3995">
                  <c:v>1.1396215134147376</c:v>
                </c:pt>
                <c:pt idx="3996">
                  <c:v>1.0428902616550315</c:v>
                </c:pt>
                <c:pt idx="3997">
                  <c:v>1.0428902616550315</c:v>
                </c:pt>
                <c:pt idx="3998">
                  <c:v>1.1396215132294745</c:v>
                </c:pt>
                <c:pt idx="3999">
                  <c:v>1.1396215132294745</c:v>
                </c:pt>
                <c:pt idx="4000">
                  <c:v>1.0428902616551505</c:v>
                </c:pt>
                <c:pt idx="4001">
                  <c:v>1.0428902616551505</c:v>
                </c:pt>
                <c:pt idx="4002">
                  <c:v>1.0428902616551505</c:v>
                </c:pt>
                <c:pt idx="4003">
                  <c:v>1.1396215132294745</c:v>
                </c:pt>
                <c:pt idx="4004">
                  <c:v>1.0428902616551505</c:v>
                </c:pt>
                <c:pt idx="4005">
                  <c:v>1.0428902616551505</c:v>
                </c:pt>
                <c:pt idx="4006">
                  <c:v>1.0428902616551505</c:v>
                </c:pt>
                <c:pt idx="4007">
                  <c:v>1.0428902616551505</c:v>
                </c:pt>
                <c:pt idx="4008">
                  <c:v>1.0428902616551505</c:v>
                </c:pt>
                <c:pt idx="4009">
                  <c:v>1.0428902616551505</c:v>
                </c:pt>
                <c:pt idx="4010">
                  <c:v>1.1396215132294745</c:v>
                </c:pt>
                <c:pt idx="4011">
                  <c:v>1.0428902616551505</c:v>
                </c:pt>
                <c:pt idx="4012">
                  <c:v>1.0428902616551505</c:v>
                </c:pt>
                <c:pt idx="4013">
                  <c:v>1.1396215132294745</c:v>
                </c:pt>
                <c:pt idx="4014">
                  <c:v>1.0428902616551505</c:v>
                </c:pt>
                <c:pt idx="4015">
                  <c:v>1.1396215132294745</c:v>
                </c:pt>
                <c:pt idx="4016">
                  <c:v>1.0428902616551505</c:v>
                </c:pt>
                <c:pt idx="4017">
                  <c:v>1.0428902616551505</c:v>
                </c:pt>
                <c:pt idx="4018">
                  <c:v>1.0428902616551505</c:v>
                </c:pt>
                <c:pt idx="4019">
                  <c:v>1.0428902616551505</c:v>
                </c:pt>
                <c:pt idx="4020">
                  <c:v>1.0428902616551505</c:v>
                </c:pt>
                <c:pt idx="4021">
                  <c:v>1.0428902616551505</c:v>
                </c:pt>
                <c:pt idx="4022">
                  <c:v>1.0428902616551505</c:v>
                </c:pt>
                <c:pt idx="4023">
                  <c:v>1.0428902616551505</c:v>
                </c:pt>
                <c:pt idx="4024">
                  <c:v>1.0428902616551505</c:v>
                </c:pt>
                <c:pt idx="4025">
                  <c:v>1.0428902616551505</c:v>
                </c:pt>
                <c:pt idx="4026">
                  <c:v>1.0428902616551505</c:v>
                </c:pt>
                <c:pt idx="4027">
                  <c:v>1.0428902616551505</c:v>
                </c:pt>
                <c:pt idx="4028">
                  <c:v>1.0428902616551505</c:v>
                </c:pt>
                <c:pt idx="4029">
                  <c:v>1.0428902616551505</c:v>
                </c:pt>
                <c:pt idx="4030">
                  <c:v>1.0000000007799119</c:v>
                </c:pt>
                <c:pt idx="4031">
                  <c:v>1.042900085827728</c:v>
                </c:pt>
                <c:pt idx="4032">
                  <c:v>1.042900085827728</c:v>
                </c:pt>
                <c:pt idx="4033">
                  <c:v>1.042900085827728</c:v>
                </c:pt>
                <c:pt idx="4034">
                  <c:v>1.042900085827728</c:v>
                </c:pt>
                <c:pt idx="4035">
                  <c:v>1.1396215134088625</c:v>
                </c:pt>
                <c:pt idx="4036">
                  <c:v>1.042890261655036</c:v>
                </c:pt>
                <c:pt idx="4037">
                  <c:v>1.042890261655036</c:v>
                </c:pt>
                <c:pt idx="4038">
                  <c:v>1.042890261655036</c:v>
                </c:pt>
                <c:pt idx="4039">
                  <c:v>1.0002731109108522</c:v>
                </c:pt>
                <c:pt idx="4040">
                  <c:v>1.0429001373088451</c:v>
                </c:pt>
                <c:pt idx="4041">
                  <c:v>1.0429001373088451</c:v>
                </c:pt>
                <c:pt idx="4042">
                  <c:v>1.0429001373088451</c:v>
                </c:pt>
                <c:pt idx="4043">
                  <c:v>1.0429001373088451</c:v>
                </c:pt>
                <c:pt idx="4044">
                  <c:v>1.0429001373088451</c:v>
                </c:pt>
                <c:pt idx="4045">
                  <c:v>1.0429001373088451</c:v>
                </c:pt>
                <c:pt idx="4046">
                  <c:v>1.0429001373088451</c:v>
                </c:pt>
                <c:pt idx="4047">
                  <c:v>1.0429001373088451</c:v>
                </c:pt>
                <c:pt idx="4048">
                  <c:v>1.0429001373088451</c:v>
                </c:pt>
                <c:pt idx="4049">
                  <c:v>1.0002731114772254</c:v>
                </c:pt>
                <c:pt idx="4050">
                  <c:v>1.0002731114772254</c:v>
                </c:pt>
                <c:pt idx="4051">
                  <c:v>1.04290013730889</c:v>
                </c:pt>
                <c:pt idx="4052">
                  <c:v>1.04290013730889</c:v>
                </c:pt>
                <c:pt idx="4053">
                  <c:v>1.04290013730889</c:v>
                </c:pt>
                <c:pt idx="4054">
                  <c:v>1.04290013730889</c:v>
                </c:pt>
                <c:pt idx="4055">
                  <c:v>1.04290013730889</c:v>
                </c:pt>
                <c:pt idx="4056">
                  <c:v>1.04290013730889</c:v>
                </c:pt>
                <c:pt idx="4057">
                  <c:v>1.04290013730889</c:v>
                </c:pt>
                <c:pt idx="4058">
                  <c:v>1.04290013730889</c:v>
                </c:pt>
                <c:pt idx="4059">
                  <c:v>1.04290013730889</c:v>
                </c:pt>
                <c:pt idx="4060">
                  <c:v>1.04290013730889</c:v>
                </c:pt>
                <c:pt idx="4061">
                  <c:v>1.04290013730889</c:v>
                </c:pt>
                <c:pt idx="4062">
                  <c:v>1.04290013730889</c:v>
                </c:pt>
                <c:pt idx="4063">
                  <c:v>1.04290013730889</c:v>
                </c:pt>
                <c:pt idx="4064">
                  <c:v>1.0002731114772252</c:v>
                </c:pt>
                <c:pt idx="4065">
                  <c:v>1.04290013730889</c:v>
                </c:pt>
                <c:pt idx="4066">
                  <c:v>1.04290013730889</c:v>
                </c:pt>
                <c:pt idx="4067">
                  <c:v>1.0002731114772254</c:v>
                </c:pt>
                <c:pt idx="4068">
                  <c:v>1.04290013730889</c:v>
                </c:pt>
                <c:pt idx="4069">
                  <c:v>1.0000000007812233</c:v>
                </c:pt>
                <c:pt idx="4070">
                  <c:v>1.042900085827809</c:v>
                </c:pt>
                <c:pt idx="4071">
                  <c:v>1.0002731114742531</c:v>
                </c:pt>
                <c:pt idx="4072">
                  <c:v>1.0429001373088891</c:v>
                </c:pt>
                <c:pt idx="4073">
                  <c:v>1.0429001373088891</c:v>
                </c:pt>
                <c:pt idx="4074">
                  <c:v>1.0429001373088891</c:v>
                </c:pt>
                <c:pt idx="4075">
                  <c:v>1.0002731114772254</c:v>
                </c:pt>
                <c:pt idx="4076">
                  <c:v>1.04290013730889</c:v>
                </c:pt>
                <c:pt idx="4077">
                  <c:v>1.04290013730889</c:v>
                </c:pt>
                <c:pt idx="4078">
                  <c:v>1.04290013730889</c:v>
                </c:pt>
                <c:pt idx="4079">
                  <c:v>1.0002731114772252</c:v>
                </c:pt>
                <c:pt idx="4080">
                  <c:v>1.04290013730889</c:v>
                </c:pt>
                <c:pt idx="4081">
                  <c:v>1.0002731114772254</c:v>
                </c:pt>
                <c:pt idx="4082">
                  <c:v>1.0002731114772254</c:v>
                </c:pt>
                <c:pt idx="4083">
                  <c:v>1.04290013730889</c:v>
                </c:pt>
                <c:pt idx="4084">
                  <c:v>1.04290013730889</c:v>
                </c:pt>
                <c:pt idx="4085">
                  <c:v>1.04290013730889</c:v>
                </c:pt>
                <c:pt idx="4086">
                  <c:v>1.0002731114772252</c:v>
                </c:pt>
                <c:pt idx="4087">
                  <c:v>1.0002731114772252</c:v>
                </c:pt>
                <c:pt idx="4088">
                  <c:v>1.0000000008082803</c:v>
                </c:pt>
                <c:pt idx="4089">
                  <c:v>1.0000000008082803</c:v>
                </c:pt>
                <c:pt idx="4090">
                  <c:v>1.0000000008082803</c:v>
                </c:pt>
                <c:pt idx="4091">
                  <c:v>1.0002732276492721</c:v>
                </c:pt>
                <c:pt idx="4092">
                  <c:v>1.0429001373180413</c:v>
                </c:pt>
                <c:pt idx="4093">
                  <c:v>1.0429001373180413</c:v>
                </c:pt>
                <c:pt idx="4094">
                  <c:v>1.0429001373180413</c:v>
                </c:pt>
                <c:pt idx="4095">
                  <c:v>1.0002731114772256</c:v>
                </c:pt>
                <c:pt idx="4096">
                  <c:v>1.0429001373088895</c:v>
                </c:pt>
                <c:pt idx="4097">
                  <c:v>1.0000000007812238</c:v>
                </c:pt>
                <c:pt idx="4098">
                  <c:v>1.0002732276701702</c:v>
                </c:pt>
              </c:numCache>
            </c:numRef>
          </c:yVal>
          <c:smooth val="0"/>
          <c:extLst xmlns:c16r2="http://schemas.microsoft.com/office/drawing/2015/06/chart">
            <c:ext xmlns:c16="http://schemas.microsoft.com/office/drawing/2014/chart" uri="{C3380CC4-5D6E-409C-BE32-E72D297353CC}">
              <c16:uniqueId val="{00000001-ADC7-421F-932E-3FACFA40E4F6}"/>
            </c:ext>
          </c:extLst>
        </c:ser>
        <c:dLbls>
          <c:showLegendKey val="0"/>
          <c:showVal val="0"/>
          <c:showCatName val="0"/>
          <c:showSerName val="0"/>
          <c:showPercent val="0"/>
          <c:showBubbleSize val="0"/>
        </c:dLbls>
        <c:axId val="77080064"/>
        <c:axId val="76475776"/>
      </c:scatterChart>
      <c:valAx>
        <c:axId val="76443008"/>
        <c:scaling>
          <c:orientation val="minMax"/>
          <c:max val="4.3"/>
        </c:scaling>
        <c:delete val="0"/>
        <c:axPos val="b"/>
        <c:title>
          <c:tx>
            <c:rich>
              <a:bodyPr/>
              <a:lstStyle/>
              <a:p>
                <a:pPr>
                  <a:defRPr/>
                </a:pPr>
                <a:r>
                  <a:rPr lang="en-US"/>
                  <a:t>t (s)</a:t>
                </a:r>
              </a:p>
            </c:rich>
          </c:tx>
          <c:overlay val="0"/>
        </c:title>
        <c:numFmt formatCode="General" sourceLinked="1"/>
        <c:majorTickMark val="out"/>
        <c:minorTickMark val="none"/>
        <c:tickLblPos val="nextTo"/>
        <c:crossAx val="76473856"/>
        <c:crosses val="autoZero"/>
        <c:crossBetween val="midCat"/>
      </c:valAx>
      <c:valAx>
        <c:axId val="76473856"/>
        <c:scaling>
          <c:orientation val="minMax"/>
          <c:max val="50"/>
          <c:min val="0"/>
        </c:scaling>
        <c:delete val="0"/>
        <c:axPos val="l"/>
        <c:majorGridlines/>
        <c:title>
          <c:tx>
            <c:rich>
              <a:bodyPr/>
              <a:lstStyle/>
              <a:p>
                <a:pPr>
                  <a:defRPr/>
                </a:pPr>
                <a:r>
                  <a:rPr lang="en-US"/>
                  <a:t>Empuje (kg)</a:t>
                </a:r>
              </a:p>
            </c:rich>
          </c:tx>
          <c:overlay val="0"/>
        </c:title>
        <c:numFmt formatCode="#,##0" sourceLinked="0"/>
        <c:majorTickMark val="out"/>
        <c:minorTickMark val="none"/>
        <c:tickLblPos val="nextTo"/>
        <c:crossAx val="76443008"/>
        <c:crosses val="autoZero"/>
        <c:crossBetween val="midCat"/>
      </c:valAx>
      <c:valAx>
        <c:axId val="76475776"/>
        <c:scaling>
          <c:orientation val="minMax"/>
          <c:max val="50"/>
        </c:scaling>
        <c:delete val="0"/>
        <c:axPos val="r"/>
        <c:title>
          <c:tx>
            <c:rich>
              <a:bodyPr/>
              <a:lstStyle/>
              <a:p>
                <a:pPr>
                  <a:defRPr/>
                </a:pPr>
                <a:r>
                  <a:rPr lang="en-US"/>
                  <a:t>Po (atm)</a:t>
                </a:r>
              </a:p>
            </c:rich>
          </c:tx>
          <c:overlay val="0"/>
        </c:title>
        <c:numFmt formatCode="0" sourceLinked="0"/>
        <c:majorTickMark val="out"/>
        <c:minorTickMark val="none"/>
        <c:tickLblPos val="nextTo"/>
        <c:crossAx val="77080064"/>
        <c:crosses val="max"/>
        <c:crossBetween val="midCat"/>
      </c:valAx>
      <c:valAx>
        <c:axId val="77080064"/>
        <c:scaling>
          <c:orientation val="minMax"/>
        </c:scaling>
        <c:delete val="1"/>
        <c:axPos val="b"/>
        <c:numFmt formatCode="General" sourceLinked="1"/>
        <c:majorTickMark val="out"/>
        <c:minorTickMark val="none"/>
        <c:tickLblPos val="nextTo"/>
        <c:crossAx val="76475776"/>
        <c:crosses val="autoZero"/>
        <c:crossBetween val="midCat"/>
      </c:valAx>
    </c:plotArea>
    <c:legend>
      <c:legendPos val="r"/>
      <c:layout>
        <c:manualLayout>
          <c:xMode val="edge"/>
          <c:yMode val="edge"/>
          <c:x val="0.85943124018798356"/>
          <c:y val="0.47209244006279899"/>
          <c:w val="0.13087442400124169"/>
          <c:h val="0.22842606332093693"/>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Comparativa Tests 4 Bates</a:t>
            </a:r>
          </a:p>
        </c:rich>
      </c:tx>
      <c:overlay val="0"/>
    </c:title>
    <c:autoTitleDeleted val="0"/>
    <c:plotArea>
      <c:layout/>
      <c:scatterChart>
        <c:scatterStyle val="lineMarker"/>
        <c:varyColors val="0"/>
        <c:ser>
          <c:idx val="4"/>
          <c:order val="0"/>
          <c:tx>
            <c:strRef>
              <c:f>Comparativa!$B$1</c:f>
              <c:strCache>
                <c:ptCount val="1"/>
                <c:pt idx="0">
                  <c:v>Test 16/05/23 T(kg)  </c:v>
                </c:pt>
              </c:strCache>
            </c:strRef>
          </c:tx>
          <c:spPr>
            <a:ln w="12700">
              <a:solidFill>
                <a:srgbClr val="7030A0"/>
              </a:solidFill>
            </a:ln>
          </c:spPr>
          <c:marker>
            <c:symbol val="none"/>
          </c:marker>
          <c:xVal>
            <c:numRef>
              <c:f>Comparativa!$A$2:$A$4466</c:f>
              <c:numCache>
                <c:formatCode>General</c:formatCode>
                <c:ptCount val="4465"/>
                <c:pt idx="0">
                  <c:v>-0.12</c:v>
                </c:pt>
                <c:pt idx="1">
                  <c:v>-0.11899999999999999</c:v>
                </c:pt>
                <c:pt idx="2">
                  <c:v>-0.11799999999999999</c:v>
                </c:pt>
                <c:pt idx="3">
                  <c:v>-0.11699999999999999</c:v>
                </c:pt>
                <c:pt idx="4">
                  <c:v>-0.11599999999999999</c:v>
                </c:pt>
                <c:pt idx="5">
                  <c:v>-0.11499999999999999</c:v>
                </c:pt>
                <c:pt idx="6">
                  <c:v>-0.11399999999999999</c:v>
                </c:pt>
                <c:pt idx="7">
                  <c:v>-0.11299999999999999</c:v>
                </c:pt>
                <c:pt idx="8">
                  <c:v>-0.11199999999999999</c:v>
                </c:pt>
                <c:pt idx="9">
                  <c:v>-0.111</c:v>
                </c:pt>
                <c:pt idx="10">
                  <c:v>-0.11</c:v>
                </c:pt>
                <c:pt idx="11">
                  <c:v>-0.109</c:v>
                </c:pt>
                <c:pt idx="12">
                  <c:v>-0.108</c:v>
                </c:pt>
                <c:pt idx="13">
                  <c:v>-0.107</c:v>
                </c:pt>
                <c:pt idx="14">
                  <c:v>-0.106</c:v>
                </c:pt>
                <c:pt idx="15">
                  <c:v>-0.105</c:v>
                </c:pt>
                <c:pt idx="16">
                  <c:v>-0.104</c:v>
                </c:pt>
                <c:pt idx="17">
                  <c:v>-0.10299999999999999</c:v>
                </c:pt>
                <c:pt idx="18">
                  <c:v>-0.10199999999999999</c:v>
                </c:pt>
                <c:pt idx="19">
                  <c:v>-0.10099999999999999</c:v>
                </c:pt>
                <c:pt idx="20">
                  <c:v>-9.9999999999999992E-2</c:v>
                </c:pt>
                <c:pt idx="21">
                  <c:v>-9.8999999999999991E-2</c:v>
                </c:pt>
                <c:pt idx="22">
                  <c:v>-9.8000000000000004E-2</c:v>
                </c:pt>
                <c:pt idx="23">
                  <c:v>-9.7000000000000003E-2</c:v>
                </c:pt>
                <c:pt idx="24">
                  <c:v>-9.6000000000000002E-2</c:v>
                </c:pt>
                <c:pt idx="25">
                  <c:v>-9.5000000000000001E-2</c:v>
                </c:pt>
                <c:pt idx="26">
                  <c:v>-9.4E-2</c:v>
                </c:pt>
                <c:pt idx="27">
                  <c:v>-9.2999999999999999E-2</c:v>
                </c:pt>
                <c:pt idx="28">
                  <c:v>-9.1999999999999998E-2</c:v>
                </c:pt>
                <c:pt idx="29">
                  <c:v>-9.0999999999999998E-2</c:v>
                </c:pt>
                <c:pt idx="30">
                  <c:v>-0.09</c:v>
                </c:pt>
                <c:pt idx="31">
                  <c:v>-8.8999999999999996E-2</c:v>
                </c:pt>
                <c:pt idx="32">
                  <c:v>-8.7999999999999995E-2</c:v>
                </c:pt>
                <c:pt idx="33">
                  <c:v>-8.6999999999999994E-2</c:v>
                </c:pt>
                <c:pt idx="34">
                  <c:v>-8.5999999999999993E-2</c:v>
                </c:pt>
                <c:pt idx="35">
                  <c:v>-8.4999999999999992E-2</c:v>
                </c:pt>
                <c:pt idx="36">
                  <c:v>-8.3999999999999991E-2</c:v>
                </c:pt>
                <c:pt idx="37">
                  <c:v>-8.299999999999999E-2</c:v>
                </c:pt>
                <c:pt idx="38">
                  <c:v>-8.199999999999999E-2</c:v>
                </c:pt>
                <c:pt idx="39">
                  <c:v>-8.0999999999999989E-2</c:v>
                </c:pt>
                <c:pt idx="40">
                  <c:v>-7.9999999999999988E-2</c:v>
                </c:pt>
                <c:pt idx="41">
                  <c:v>-7.8999999999999987E-2</c:v>
                </c:pt>
                <c:pt idx="42">
                  <c:v>-7.7999999999999986E-2</c:v>
                </c:pt>
                <c:pt idx="43">
                  <c:v>-7.6999999999999999E-2</c:v>
                </c:pt>
                <c:pt idx="44">
                  <c:v>-7.5999999999999998E-2</c:v>
                </c:pt>
                <c:pt idx="45">
                  <c:v>-7.4999999999999997E-2</c:v>
                </c:pt>
                <c:pt idx="46">
                  <c:v>-7.3999999999999996E-2</c:v>
                </c:pt>
                <c:pt idx="47">
                  <c:v>-7.2999999999999995E-2</c:v>
                </c:pt>
                <c:pt idx="48">
                  <c:v>-7.1999999999999995E-2</c:v>
                </c:pt>
                <c:pt idx="49">
                  <c:v>-7.0999999999999994E-2</c:v>
                </c:pt>
                <c:pt idx="50">
                  <c:v>-6.9999999999999993E-2</c:v>
                </c:pt>
                <c:pt idx="51">
                  <c:v>-6.9000000000000006E-2</c:v>
                </c:pt>
                <c:pt idx="52">
                  <c:v>-6.8000000000000005E-2</c:v>
                </c:pt>
                <c:pt idx="53">
                  <c:v>-6.7000000000000004E-2</c:v>
                </c:pt>
                <c:pt idx="54">
                  <c:v>-6.6000000000000003E-2</c:v>
                </c:pt>
                <c:pt idx="55">
                  <c:v>-6.5000000000000002E-2</c:v>
                </c:pt>
                <c:pt idx="56">
                  <c:v>-6.4000000000000001E-2</c:v>
                </c:pt>
                <c:pt idx="57">
                  <c:v>-6.3E-2</c:v>
                </c:pt>
                <c:pt idx="58">
                  <c:v>-6.1999999999999993E-2</c:v>
                </c:pt>
                <c:pt idx="59">
                  <c:v>-6.0999999999999999E-2</c:v>
                </c:pt>
                <c:pt idx="60">
                  <c:v>-0.06</c:v>
                </c:pt>
                <c:pt idx="61">
                  <c:v>-5.8999999999999997E-2</c:v>
                </c:pt>
                <c:pt idx="62">
                  <c:v>-5.7999999999999996E-2</c:v>
                </c:pt>
                <c:pt idx="63">
                  <c:v>-5.6999999999999995E-2</c:v>
                </c:pt>
                <c:pt idx="64">
                  <c:v>-5.5999999999999994E-2</c:v>
                </c:pt>
                <c:pt idx="65">
                  <c:v>-5.4999999999999993E-2</c:v>
                </c:pt>
                <c:pt idx="66">
                  <c:v>-5.3999999999999992E-2</c:v>
                </c:pt>
                <c:pt idx="67">
                  <c:v>-5.2999999999999992E-2</c:v>
                </c:pt>
                <c:pt idx="68">
                  <c:v>-5.1999999999999991E-2</c:v>
                </c:pt>
                <c:pt idx="69">
                  <c:v>-5.099999999999999E-2</c:v>
                </c:pt>
                <c:pt idx="70">
                  <c:v>-4.9999999999999989E-2</c:v>
                </c:pt>
                <c:pt idx="71">
                  <c:v>-4.9000000000000002E-2</c:v>
                </c:pt>
                <c:pt idx="72">
                  <c:v>-4.8000000000000001E-2</c:v>
                </c:pt>
                <c:pt idx="73">
                  <c:v>-4.7E-2</c:v>
                </c:pt>
                <c:pt idx="74">
                  <c:v>-4.5999999999999999E-2</c:v>
                </c:pt>
                <c:pt idx="75">
                  <c:v>-4.4999999999999998E-2</c:v>
                </c:pt>
                <c:pt idx="76">
                  <c:v>-4.3999999999999997E-2</c:v>
                </c:pt>
                <c:pt idx="77">
                  <c:v>-4.2999999999999997E-2</c:v>
                </c:pt>
                <c:pt idx="78">
                  <c:v>-4.1999999999999996E-2</c:v>
                </c:pt>
                <c:pt idx="79">
                  <c:v>-4.0999999999999995E-2</c:v>
                </c:pt>
                <c:pt idx="80">
                  <c:v>-3.9999999999999994E-2</c:v>
                </c:pt>
                <c:pt idx="81">
                  <c:v>-3.8999999999999993E-2</c:v>
                </c:pt>
                <c:pt idx="82">
                  <c:v>-3.7999999999999992E-2</c:v>
                </c:pt>
                <c:pt idx="83">
                  <c:v>-3.6999999999999991E-2</c:v>
                </c:pt>
                <c:pt idx="84">
                  <c:v>-3.599999999999999E-2</c:v>
                </c:pt>
                <c:pt idx="85">
                  <c:v>-3.4999999999999989E-2</c:v>
                </c:pt>
                <c:pt idx="86">
                  <c:v>-3.4000000000000002E-2</c:v>
                </c:pt>
                <c:pt idx="87">
                  <c:v>-3.3000000000000002E-2</c:v>
                </c:pt>
                <c:pt idx="88">
                  <c:v>-3.2000000000000001E-2</c:v>
                </c:pt>
                <c:pt idx="89">
                  <c:v>-3.1E-2</c:v>
                </c:pt>
                <c:pt idx="90">
                  <c:v>-0.03</c:v>
                </c:pt>
                <c:pt idx="91">
                  <c:v>-2.8999999999999998E-2</c:v>
                </c:pt>
                <c:pt idx="92">
                  <c:v>-2.7999999999999997E-2</c:v>
                </c:pt>
                <c:pt idx="93">
                  <c:v>-2.6999999999999996E-2</c:v>
                </c:pt>
                <c:pt idx="94">
                  <c:v>-2.5999999999999995E-2</c:v>
                </c:pt>
                <c:pt idx="95">
                  <c:v>-2.4999999999999994E-2</c:v>
                </c:pt>
                <c:pt idx="96">
                  <c:v>-2.3999999999999994E-2</c:v>
                </c:pt>
                <c:pt idx="97">
                  <c:v>-2.2999999999999993E-2</c:v>
                </c:pt>
                <c:pt idx="98">
                  <c:v>-2.1999999999999992E-2</c:v>
                </c:pt>
                <c:pt idx="99">
                  <c:v>-2.0999999999999991E-2</c:v>
                </c:pt>
                <c:pt idx="100">
                  <c:v>-1.999999999999999E-2</c:v>
                </c:pt>
                <c:pt idx="101">
                  <c:v>-1.8999999999999989E-2</c:v>
                </c:pt>
                <c:pt idx="102">
                  <c:v>-1.8000000000000002E-2</c:v>
                </c:pt>
                <c:pt idx="103">
                  <c:v>-1.7000000000000001E-2</c:v>
                </c:pt>
                <c:pt idx="104">
                  <c:v>-1.6E-2</c:v>
                </c:pt>
                <c:pt idx="105">
                  <c:v>-1.4999999999999999E-2</c:v>
                </c:pt>
                <c:pt idx="106">
                  <c:v>-1.3999999999999999E-2</c:v>
                </c:pt>
                <c:pt idx="107">
                  <c:v>-1.2999999999999998E-2</c:v>
                </c:pt>
                <c:pt idx="108">
                  <c:v>-1.1999999999999997E-2</c:v>
                </c:pt>
                <c:pt idx="109">
                  <c:v>-1.0999999999999996E-2</c:v>
                </c:pt>
                <c:pt idx="110">
                  <c:v>-9.999999999999995E-3</c:v>
                </c:pt>
                <c:pt idx="111">
                  <c:v>-8.9999999999999941E-3</c:v>
                </c:pt>
                <c:pt idx="112">
                  <c:v>-7.9999999999999932E-3</c:v>
                </c:pt>
                <c:pt idx="113">
                  <c:v>-6.9999999999999923E-3</c:v>
                </c:pt>
                <c:pt idx="114">
                  <c:v>-5.9999999999999915E-3</c:v>
                </c:pt>
                <c:pt idx="115">
                  <c:v>-4.9999999999999906E-3</c:v>
                </c:pt>
                <c:pt idx="116">
                  <c:v>-3.9999999999999897E-3</c:v>
                </c:pt>
                <c:pt idx="117">
                  <c:v>-2.9999999999999888E-3</c:v>
                </c:pt>
                <c:pt idx="118">
                  <c:v>-2.0000000000000018E-3</c:v>
                </c:pt>
                <c:pt idx="119">
                  <c:v>-1.0000000000000009E-3</c:v>
                </c:pt>
                <c:pt idx="120">
                  <c:v>0</c:v>
                </c:pt>
                <c:pt idx="121">
                  <c:v>1.0000000000000009E-3</c:v>
                </c:pt>
                <c:pt idx="122">
                  <c:v>2.0000000000000018E-3</c:v>
                </c:pt>
                <c:pt idx="123">
                  <c:v>3.0000000000000027E-3</c:v>
                </c:pt>
                <c:pt idx="124">
                  <c:v>4.0000000000000036E-3</c:v>
                </c:pt>
                <c:pt idx="125">
                  <c:v>5.0000000000000044E-3</c:v>
                </c:pt>
                <c:pt idx="126">
                  <c:v>6.0000000000000053E-3</c:v>
                </c:pt>
                <c:pt idx="127">
                  <c:v>7.0000000000000062E-3</c:v>
                </c:pt>
                <c:pt idx="128">
                  <c:v>8.0000000000000071E-3</c:v>
                </c:pt>
                <c:pt idx="129">
                  <c:v>9.000000000000008E-3</c:v>
                </c:pt>
                <c:pt idx="130">
                  <c:v>1.0000000000000009E-2</c:v>
                </c:pt>
                <c:pt idx="131">
                  <c:v>1.100000000000001E-2</c:v>
                </c:pt>
                <c:pt idx="132">
                  <c:v>1.2000000000000011E-2</c:v>
                </c:pt>
                <c:pt idx="133">
                  <c:v>1.3000000000000012E-2</c:v>
                </c:pt>
                <c:pt idx="134">
                  <c:v>1.4000000000000012E-2</c:v>
                </c:pt>
                <c:pt idx="135">
                  <c:v>1.5000000000000013E-2</c:v>
                </c:pt>
                <c:pt idx="136">
                  <c:v>1.6000000000000014E-2</c:v>
                </c:pt>
                <c:pt idx="137">
                  <c:v>1.7000000000000015E-2</c:v>
                </c:pt>
                <c:pt idx="138">
                  <c:v>1.8000000000000016E-2</c:v>
                </c:pt>
                <c:pt idx="139">
                  <c:v>1.9000000000000017E-2</c:v>
                </c:pt>
                <c:pt idx="140">
                  <c:v>2.0000000000000018E-2</c:v>
                </c:pt>
                <c:pt idx="141">
                  <c:v>2.0999999999999991E-2</c:v>
                </c:pt>
                <c:pt idx="142">
                  <c:v>2.1999999999999992E-2</c:v>
                </c:pt>
                <c:pt idx="143">
                  <c:v>2.2999999999999993E-2</c:v>
                </c:pt>
                <c:pt idx="144">
                  <c:v>2.3999999999999994E-2</c:v>
                </c:pt>
                <c:pt idx="145">
                  <c:v>2.4999999999999994E-2</c:v>
                </c:pt>
                <c:pt idx="146">
                  <c:v>2.5999999999999995E-2</c:v>
                </c:pt>
                <c:pt idx="147">
                  <c:v>2.6999999999999996E-2</c:v>
                </c:pt>
                <c:pt idx="148">
                  <c:v>2.7999999999999997E-2</c:v>
                </c:pt>
                <c:pt idx="149">
                  <c:v>2.8999999999999998E-2</c:v>
                </c:pt>
                <c:pt idx="150">
                  <c:v>0.03</c:v>
                </c:pt>
                <c:pt idx="151">
                  <c:v>3.1E-2</c:v>
                </c:pt>
                <c:pt idx="152">
                  <c:v>3.2000000000000001E-2</c:v>
                </c:pt>
                <c:pt idx="153">
                  <c:v>3.3000000000000002E-2</c:v>
                </c:pt>
                <c:pt idx="154">
                  <c:v>3.4000000000000002E-2</c:v>
                </c:pt>
                <c:pt idx="155">
                  <c:v>3.5000000000000003E-2</c:v>
                </c:pt>
                <c:pt idx="156">
                  <c:v>3.6000000000000004E-2</c:v>
                </c:pt>
                <c:pt idx="157">
                  <c:v>3.7000000000000005E-2</c:v>
                </c:pt>
                <c:pt idx="158">
                  <c:v>3.8000000000000006E-2</c:v>
                </c:pt>
                <c:pt idx="159">
                  <c:v>3.9000000000000007E-2</c:v>
                </c:pt>
                <c:pt idx="160">
                  <c:v>4.0000000000000008E-2</c:v>
                </c:pt>
                <c:pt idx="161">
                  <c:v>4.1000000000000009E-2</c:v>
                </c:pt>
                <c:pt idx="162">
                  <c:v>4.200000000000001E-2</c:v>
                </c:pt>
                <c:pt idx="163">
                  <c:v>4.300000000000001E-2</c:v>
                </c:pt>
                <c:pt idx="164">
                  <c:v>4.4000000000000011E-2</c:v>
                </c:pt>
                <c:pt idx="165">
                  <c:v>4.5000000000000012E-2</c:v>
                </c:pt>
                <c:pt idx="166">
                  <c:v>4.6000000000000013E-2</c:v>
                </c:pt>
                <c:pt idx="167">
                  <c:v>4.7000000000000014E-2</c:v>
                </c:pt>
                <c:pt idx="168">
                  <c:v>4.8000000000000015E-2</c:v>
                </c:pt>
                <c:pt idx="169">
                  <c:v>4.9000000000000016E-2</c:v>
                </c:pt>
                <c:pt idx="170">
                  <c:v>5.0000000000000017E-2</c:v>
                </c:pt>
                <c:pt idx="171">
                  <c:v>5.1000000000000018E-2</c:v>
                </c:pt>
                <c:pt idx="172">
                  <c:v>5.1999999999999991E-2</c:v>
                </c:pt>
                <c:pt idx="173">
                  <c:v>5.2999999999999992E-2</c:v>
                </c:pt>
                <c:pt idx="174">
                  <c:v>5.3999999999999992E-2</c:v>
                </c:pt>
                <c:pt idx="175">
                  <c:v>5.4999999999999993E-2</c:v>
                </c:pt>
                <c:pt idx="176">
                  <c:v>5.5999999999999994E-2</c:v>
                </c:pt>
                <c:pt idx="177">
                  <c:v>5.6999999999999995E-2</c:v>
                </c:pt>
                <c:pt idx="178">
                  <c:v>5.7999999999999996E-2</c:v>
                </c:pt>
                <c:pt idx="179">
                  <c:v>5.8999999999999997E-2</c:v>
                </c:pt>
                <c:pt idx="180">
                  <c:v>0.06</c:v>
                </c:pt>
                <c:pt idx="181">
                  <c:v>6.0999999999999999E-2</c:v>
                </c:pt>
                <c:pt idx="182">
                  <c:v>6.2E-2</c:v>
                </c:pt>
                <c:pt idx="183">
                  <c:v>6.3E-2</c:v>
                </c:pt>
                <c:pt idx="184">
                  <c:v>6.4000000000000001E-2</c:v>
                </c:pt>
                <c:pt idx="185">
                  <c:v>6.5000000000000002E-2</c:v>
                </c:pt>
                <c:pt idx="186">
                  <c:v>6.6000000000000003E-2</c:v>
                </c:pt>
                <c:pt idx="187">
                  <c:v>6.7000000000000004E-2</c:v>
                </c:pt>
                <c:pt idx="188">
                  <c:v>6.8000000000000005E-2</c:v>
                </c:pt>
                <c:pt idx="189">
                  <c:v>6.9000000000000006E-2</c:v>
                </c:pt>
                <c:pt idx="190">
                  <c:v>7.0000000000000007E-2</c:v>
                </c:pt>
                <c:pt idx="191">
                  <c:v>7.1000000000000008E-2</c:v>
                </c:pt>
                <c:pt idx="192">
                  <c:v>7.2000000000000008E-2</c:v>
                </c:pt>
                <c:pt idx="193">
                  <c:v>7.3000000000000009E-2</c:v>
                </c:pt>
                <c:pt idx="194">
                  <c:v>7.400000000000001E-2</c:v>
                </c:pt>
                <c:pt idx="195">
                  <c:v>7.5000000000000011E-2</c:v>
                </c:pt>
                <c:pt idx="196">
                  <c:v>7.6000000000000012E-2</c:v>
                </c:pt>
                <c:pt idx="197">
                  <c:v>7.7000000000000013E-2</c:v>
                </c:pt>
                <c:pt idx="198">
                  <c:v>7.8000000000000014E-2</c:v>
                </c:pt>
                <c:pt idx="199">
                  <c:v>7.9000000000000015E-2</c:v>
                </c:pt>
                <c:pt idx="200">
                  <c:v>8.0000000000000016E-2</c:v>
                </c:pt>
                <c:pt idx="201">
                  <c:v>8.1000000000000016E-2</c:v>
                </c:pt>
                <c:pt idx="202">
                  <c:v>8.2000000000000017E-2</c:v>
                </c:pt>
                <c:pt idx="203">
                  <c:v>8.3000000000000018E-2</c:v>
                </c:pt>
                <c:pt idx="204">
                  <c:v>8.3999999999999991E-2</c:v>
                </c:pt>
                <c:pt idx="205">
                  <c:v>8.4999999999999992E-2</c:v>
                </c:pt>
                <c:pt idx="206">
                  <c:v>8.5999999999999993E-2</c:v>
                </c:pt>
                <c:pt idx="207">
                  <c:v>8.6999999999999994E-2</c:v>
                </c:pt>
                <c:pt idx="208">
                  <c:v>8.7999999999999995E-2</c:v>
                </c:pt>
                <c:pt idx="209">
                  <c:v>8.8999999999999996E-2</c:v>
                </c:pt>
                <c:pt idx="210">
                  <c:v>0.09</c:v>
                </c:pt>
                <c:pt idx="211">
                  <c:v>9.0999999999999998E-2</c:v>
                </c:pt>
                <c:pt idx="212">
                  <c:v>9.1999999999999998E-2</c:v>
                </c:pt>
                <c:pt idx="213">
                  <c:v>9.2999999999999999E-2</c:v>
                </c:pt>
                <c:pt idx="214">
                  <c:v>9.4E-2</c:v>
                </c:pt>
                <c:pt idx="215">
                  <c:v>9.5000000000000001E-2</c:v>
                </c:pt>
                <c:pt idx="216">
                  <c:v>9.6000000000000002E-2</c:v>
                </c:pt>
                <c:pt idx="217">
                  <c:v>9.7000000000000003E-2</c:v>
                </c:pt>
                <c:pt idx="218">
                  <c:v>9.8000000000000004E-2</c:v>
                </c:pt>
                <c:pt idx="219">
                  <c:v>9.9000000000000005E-2</c:v>
                </c:pt>
                <c:pt idx="220">
                  <c:v>0.1</c:v>
                </c:pt>
                <c:pt idx="221">
                  <c:v>0.10100000000000001</c:v>
                </c:pt>
                <c:pt idx="222">
                  <c:v>0.10200000000000001</c:v>
                </c:pt>
                <c:pt idx="223">
                  <c:v>0.10300000000000001</c:v>
                </c:pt>
                <c:pt idx="224">
                  <c:v>0.10400000000000001</c:v>
                </c:pt>
                <c:pt idx="225">
                  <c:v>0.10500000000000001</c:v>
                </c:pt>
                <c:pt idx="226">
                  <c:v>0.10600000000000001</c:v>
                </c:pt>
                <c:pt idx="227">
                  <c:v>0.10700000000000001</c:v>
                </c:pt>
                <c:pt idx="228">
                  <c:v>0.10800000000000001</c:v>
                </c:pt>
                <c:pt idx="229">
                  <c:v>0.10900000000000001</c:v>
                </c:pt>
                <c:pt idx="230">
                  <c:v>0.11000000000000001</c:v>
                </c:pt>
                <c:pt idx="231">
                  <c:v>0.11100000000000002</c:v>
                </c:pt>
                <c:pt idx="232">
                  <c:v>0.11200000000000002</c:v>
                </c:pt>
                <c:pt idx="233">
                  <c:v>0.11300000000000002</c:v>
                </c:pt>
                <c:pt idx="234">
                  <c:v>0.11400000000000002</c:v>
                </c:pt>
                <c:pt idx="235">
                  <c:v>0.11499999999999999</c:v>
                </c:pt>
                <c:pt idx="236">
                  <c:v>0.11599999999999999</c:v>
                </c:pt>
                <c:pt idx="237">
                  <c:v>0.11699999999999999</c:v>
                </c:pt>
                <c:pt idx="238">
                  <c:v>0.11799999999999999</c:v>
                </c:pt>
                <c:pt idx="239">
                  <c:v>0.11899999999999999</c:v>
                </c:pt>
                <c:pt idx="240">
                  <c:v>0.12</c:v>
                </c:pt>
                <c:pt idx="241">
                  <c:v>0.121</c:v>
                </c:pt>
                <c:pt idx="242">
                  <c:v>0.122</c:v>
                </c:pt>
                <c:pt idx="243">
                  <c:v>0.123</c:v>
                </c:pt>
                <c:pt idx="244">
                  <c:v>0.124</c:v>
                </c:pt>
                <c:pt idx="245">
                  <c:v>0.125</c:v>
                </c:pt>
                <c:pt idx="246">
                  <c:v>0.126</c:v>
                </c:pt>
                <c:pt idx="247">
                  <c:v>0.127</c:v>
                </c:pt>
                <c:pt idx="248">
                  <c:v>0.128</c:v>
                </c:pt>
                <c:pt idx="249">
                  <c:v>0.129</c:v>
                </c:pt>
                <c:pt idx="250">
                  <c:v>0.13</c:v>
                </c:pt>
                <c:pt idx="251">
                  <c:v>0.13100000000000001</c:v>
                </c:pt>
                <c:pt idx="252">
                  <c:v>0.13200000000000001</c:v>
                </c:pt>
                <c:pt idx="253">
                  <c:v>0.13300000000000001</c:v>
                </c:pt>
                <c:pt idx="254">
                  <c:v>0.13400000000000001</c:v>
                </c:pt>
                <c:pt idx="255">
                  <c:v>0.13500000000000001</c:v>
                </c:pt>
                <c:pt idx="256">
                  <c:v>0.13600000000000001</c:v>
                </c:pt>
                <c:pt idx="257">
                  <c:v>0.13700000000000001</c:v>
                </c:pt>
                <c:pt idx="258">
                  <c:v>0.13800000000000001</c:v>
                </c:pt>
                <c:pt idx="259">
                  <c:v>0.13900000000000001</c:v>
                </c:pt>
                <c:pt idx="260">
                  <c:v>0.14000000000000001</c:v>
                </c:pt>
                <c:pt idx="261">
                  <c:v>0.14100000000000001</c:v>
                </c:pt>
                <c:pt idx="262">
                  <c:v>0.14200000000000002</c:v>
                </c:pt>
                <c:pt idx="263">
                  <c:v>0.14300000000000002</c:v>
                </c:pt>
                <c:pt idx="264">
                  <c:v>0.14400000000000002</c:v>
                </c:pt>
                <c:pt idx="265">
                  <c:v>0.14500000000000002</c:v>
                </c:pt>
                <c:pt idx="266">
                  <c:v>0.14600000000000002</c:v>
                </c:pt>
                <c:pt idx="267">
                  <c:v>0.14700000000000002</c:v>
                </c:pt>
                <c:pt idx="268">
                  <c:v>0.14800000000000002</c:v>
                </c:pt>
                <c:pt idx="269">
                  <c:v>0.14900000000000002</c:v>
                </c:pt>
                <c:pt idx="270">
                  <c:v>0.15000000000000002</c:v>
                </c:pt>
                <c:pt idx="271">
                  <c:v>0.15100000000000002</c:v>
                </c:pt>
                <c:pt idx="272">
                  <c:v>0.15200000000000002</c:v>
                </c:pt>
                <c:pt idx="273">
                  <c:v>0.15300000000000002</c:v>
                </c:pt>
                <c:pt idx="274">
                  <c:v>0.15400000000000003</c:v>
                </c:pt>
                <c:pt idx="275">
                  <c:v>0.15500000000000003</c:v>
                </c:pt>
                <c:pt idx="276">
                  <c:v>0.15600000000000003</c:v>
                </c:pt>
                <c:pt idx="277">
                  <c:v>0.15700000000000003</c:v>
                </c:pt>
                <c:pt idx="278">
                  <c:v>0.15800000000000003</c:v>
                </c:pt>
                <c:pt idx="279">
                  <c:v>0.15900000000000003</c:v>
                </c:pt>
                <c:pt idx="280">
                  <c:v>0.16000000000000003</c:v>
                </c:pt>
                <c:pt idx="281">
                  <c:v>0.16100000000000003</c:v>
                </c:pt>
                <c:pt idx="282">
                  <c:v>0.16199999999999998</c:v>
                </c:pt>
                <c:pt idx="283">
                  <c:v>0.16299999999999998</c:v>
                </c:pt>
                <c:pt idx="284">
                  <c:v>0.16399999999999998</c:v>
                </c:pt>
                <c:pt idx="285">
                  <c:v>0.16499999999999998</c:v>
                </c:pt>
                <c:pt idx="286">
                  <c:v>0.16599999999999998</c:v>
                </c:pt>
                <c:pt idx="287">
                  <c:v>0.16699999999999998</c:v>
                </c:pt>
                <c:pt idx="288">
                  <c:v>0.16799999999999998</c:v>
                </c:pt>
                <c:pt idx="289">
                  <c:v>0.16899999999999998</c:v>
                </c:pt>
                <c:pt idx="290">
                  <c:v>0.16999999999999998</c:v>
                </c:pt>
                <c:pt idx="291">
                  <c:v>0.17099999999999999</c:v>
                </c:pt>
                <c:pt idx="292">
                  <c:v>0.17199999999999999</c:v>
                </c:pt>
                <c:pt idx="293">
                  <c:v>0.17299999999999999</c:v>
                </c:pt>
                <c:pt idx="294">
                  <c:v>0.17399999999999999</c:v>
                </c:pt>
                <c:pt idx="295">
                  <c:v>0.17499999999999999</c:v>
                </c:pt>
                <c:pt idx="296">
                  <c:v>0.17599999999999999</c:v>
                </c:pt>
                <c:pt idx="297">
                  <c:v>0.17699999999999999</c:v>
                </c:pt>
                <c:pt idx="298">
                  <c:v>0.17799999999999999</c:v>
                </c:pt>
                <c:pt idx="299">
                  <c:v>0.17899999999999999</c:v>
                </c:pt>
                <c:pt idx="300">
                  <c:v>0.18</c:v>
                </c:pt>
                <c:pt idx="301">
                  <c:v>0.18099999999999999</c:v>
                </c:pt>
                <c:pt idx="302">
                  <c:v>0.182</c:v>
                </c:pt>
                <c:pt idx="303">
                  <c:v>0.183</c:v>
                </c:pt>
                <c:pt idx="304">
                  <c:v>0.184</c:v>
                </c:pt>
                <c:pt idx="305">
                  <c:v>0.185</c:v>
                </c:pt>
                <c:pt idx="306">
                  <c:v>0.186</c:v>
                </c:pt>
                <c:pt idx="307">
                  <c:v>0.187</c:v>
                </c:pt>
                <c:pt idx="308">
                  <c:v>0.188</c:v>
                </c:pt>
                <c:pt idx="309">
                  <c:v>0.189</c:v>
                </c:pt>
                <c:pt idx="310">
                  <c:v>0.19</c:v>
                </c:pt>
                <c:pt idx="311">
                  <c:v>0.191</c:v>
                </c:pt>
                <c:pt idx="312">
                  <c:v>0.192</c:v>
                </c:pt>
                <c:pt idx="313">
                  <c:v>0.193</c:v>
                </c:pt>
                <c:pt idx="314">
                  <c:v>0.19400000000000001</c:v>
                </c:pt>
                <c:pt idx="315">
                  <c:v>0.19500000000000001</c:v>
                </c:pt>
                <c:pt idx="316">
                  <c:v>0.19600000000000001</c:v>
                </c:pt>
                <c:pt idx="317">
                  <c:v>0.19700000000000001</c:v>
                </c:pt>
                <c:pt idx="318">
                  <c:v>0.19800000000000001</c:v>
                </c:pt>
                <c:pt idx="319">
                  <c:v>0.19900000000000001</c:v>
                </c:pt>
                <c:pt idx="320">
                  <c:v>0.2</c:v>
                </c:pt>
                <c:pt idx="321">
                  <c:v>0.20100000000000001</c:v>
                </c:pt>
                <c:pt idx="322">
                  <c:v>0.20200000000000001</c:v>
                </c:pt>
                <c:pt idx="323">
                  <c:v>0.20300000000000001</c:v>
                </c:pt>
                <c:pt idx="324">
                  <c:v>0.20400000000000001</c:v>
                </c:pt>
                <c:pt idx="325">
                  <c:v>0.20500000000000002</c:v>
                </c:pt>
                <c:pt idx="326">
                  <c:v>0.20600000000000002</c:v>
                </c:pt>
                <c:pt idx="327">
                  <c:v>0.20700000000000002</c:v>
                </c:pt>
                <c:pt idx="328">
                  <c:v>0.20800000000000002</c:v>
                </c:pt>
                <c:pt idx="329">
                  <c:v>0.20900000000000002</c:v>
                </c:pt>
                <c:pt idx="330">
                  <c:v>0.21000000000000002</c:v>
                </c:pt>
                <c:pt idx="331">
                  <c:v>0.21100000000000002</c:v>
                </c:pt>
                <c:pt idx="332">
                  <c:v>0.21200000000000002</c:v>
                </c:pt>
                <c:pt idx="333">
                  <c:v>0.21300000000000002</c:v>
                </c:pt>
                <c:pt idx="334">
                  <c:v>0.21400000000000002</c:v>
                </c:pt>
                <c:pt idx="335">
                  <c:v>0.21500000000000002</c:v>
                </c:pt>
                <c:pt idx="336">
                  <c:v>0.21600000000000003</c:v>
                </c:pt>
                <c:pt idx="337">
                  <c:v>0.21700000000000003</c:v>
                </c:pt>
                <c:pt idx="338">
                  <c:v>0.21800000000000003</c:v>
                </c:pt>
                <c:pt idx="339">
                  <c:v>0.21900000000000003</c:v>
                </c:pt>
                <c:pt idx="340">
                  <c:v>0.22000000000000003</c:v>
                </c:pt>
                <c:pt idx="341">
                  <c:v>0.22100000000000003</c:v>
                </c:pt>
                <c:pt idx="342">
                  <c:v>0.22200000000000003</c:v>
                </c:pt>
                <c:pt idx="343">
                  <c:v>0.22300000000000003</c:v>
                </c:pt>
                <c:pt idx="344">
                  <c:v>0.22399999999999998</c:v>
                </c:pt>
                <c:pt idx="345">
                  <c:v>0.22499999999999998</c:v>
                </c:pt>
                <c:pt idx="346">
                  <c:v>0.22599999999999998</c:v>
                </c:pt>
                <c:pt idx="347">
                  <c:v>0.22699999999999998</c:v>
                </c:pt>
                <c:pt idx="348">
                  <c:v>0.22799999999999998</c:v>
                </c:pt>
                <c:pt idx="349">
                  <c:v>0.22899999999999998</c:v>
                </c:pt>
                <c:pt idx="350">
                  <c:v>0.22999999999999998</c:v>
                </c:pt>
                <c:pt idx="351">
                  <c:v>0.23099999999999998</c:v>
                </c:pt>
                <c:pt idx="352">
                  <c:v>0.23199999999999998</c:v>
                </c:pt>
                <c:pt idx="353">
                  <c:v>0.23299999999999998</c:v>
                </c:pt>
                <c:pt idx="354">
                  <c:v>0.23399999999999999</c:v>
                </c:pt>
                <c:pt idx="355">
                  <c:v>0.23499999999999999</c:v>
                </c:pt>
                <c:pt idx="356">
                  <c:v>0.23599999999999999</c:v>
                </c:pt>
                <c:pt idx="357">
                  <c:v>0.23699999999999999</c:v>
                </c:pt>
                <c:pt idx="358">
                  <c:v>0.23799999999999999</c:v>
                </c:pt>
                <c:pt idx="359">
                  <c:v>0.23899999999999999</c:v>
                </c:pt>
                <c:pt idx="360">
                  <c:v>0.24</c:v>
                </c:pt>
                <c:pt idx="361">
                  <c:v>0.24099999999999999</c:v>
                </c:pt>
                <c:pt idx="362">
                  <c:v>0.24199999999999999</c:v>
                </c:pt>
                <c:pt idx="363">
                  <c:v>0.24299999999999999</c:v>
                </c:pt>
                <c:pt idx="364">
                  <c:v>0.24399999999999999</c:v>
                </c:pt>
                <c:pt idx="365">
                  <c:v>0.245</c:v>
                </c:pt>
                <c:pt idx="366">
                  <c:v>0.246</c:v>
                </c:pt>
                <c:pt idx="367">
                  <c:v>0.247</c:v>
                </c:pt>
                <c:pt idx="368">
                  <c:v>0.248</c:v>
                </c:pt>
                <c:pt idx="369">
                  <c:v>0.249</c:v>
                </c:pt>
                <c:pt idx="370">
                  <c:v>0.25</c:v>
                </c:pt>
                <c:pt idx="371">
                  <c:v>0.251</c:v>
                </c:pt>
                <c:pt idx="372">
                  <c:v>0.252</c:v>
                </c:pt>
                <c:pt idx="373">
                  <c:v>0.253</c:v>
                </c:pt>
                <c:pt idx="374">
                  <c:v>0.254</c:v>
                </c:pt>
                <c:pt idx="375">
                  <c:v>0.255</c:v>
                </c:pt>
                <c:pt idx="376">
                  <c:v>0.25600000000000001</c:v>
                </c:pt>
                <c:pt idx="377">
                  <c:v>0.25700000000000001</c:v>
                </c:pt>
                <c:pt idx="378">
                  <c:v>0.25800000000000001</c:v>
                </c:pt>
                <c:pt idx="379">
                  <c:v>0.25900000000000001</c:v>
                </c:pt>
                <c:pt idx="380">
                  <c:v>0.26</c:v>
                </c:pt>
                <c:pt idx="381">
                  <c:v>0.26100000000000001</c:v>
                </c:pt>
                <c:pt idx="382">
                  <c:v>0.26200000000000001</c:v>
                </c:pt>
                <c:pt idx="383">
                  <c:v>0.26300000000000001</c:v>
                </c:pt>
                <c:pt idx="384">
                  <c:v>0.26400000000000001</c:v>
                </c:pt>
                <c:pt idx="385">
                  <c:v>0.26500000000000001</c:v>
                </c:pt>
                <c:pt idx="386">
                  <c:v>0.26600000000000001</c:v>
                </c:pt>
                <c:pt idx="387">
                  <c:v>0.26700000000000002</c:v>
                </c:pt>
                <c:pt idx="388">
                  <c:v>0.26800000000000002</c:v>
                </c:pt>
                <c:pt idx="389">
                  <c:v>0.26900000000000002</c:v>
                </c:pt>
                <c:pt idx="390">
                  <c:v>0.27</c:v>
                </c:pt>
                <c:pt idx="391">
                  <c:v>0.27100000000000002</c:v>
                </c:pt>
                <c:pt idx="392">
                  <c:v>0.27200000000000002</c:v>
                </c:pt>
                <c:pt idx="393">
                  <c:v>0.27300000000000002</c:v>
                </c:pt>
                <c:pt idx="394">
                  <c:v>0.27400000000000002</c:v>
                </c:pt>
                <c:pt idx="395">
                  <c:v>0.27500000000000002</c:v>
                </c:pt>
                <c:pt idx="396">
                  <c:v>0.27600000000000002</c:v>
                </c:pt>
                <c:pt idx="397">
                  <c:v>0.27700000000000002</c:v>
                </c:pt>
                <c:pt idx="398">
                  <c:v>0.27800000000000002</c:v>
                </c:pt>
                <c:pt idx="399">
                  <c:v>0.27900000000000003</c:v>
                </c:pt>
                <c:pt idx="400">
                  <c:v>0.28000000000000003</c:v>
                </c:pt>
                <c:pt idx="401">
                  <c:v>0.28100000000000003</c:v>
                </c:pt>
                <c:pt idx="402">
                  <c:v>0.28200000000000003</c:v>
                </c:pt>
                <c:pt idx="403">
                  <c:v>0.28300000000000003</c:v>
                </c:pt>
                <c:pt idx="404">
                  <c:v>0.28400000000000003</c:v>
                </c:pt>
                <c:pt idx="405">
                  <c:v>0.28500000000000003</c:v>
                </c:pt>
                <c:pt idx="406">
                  <c:v>0.28600000000000003</c:v>
                </c:pt>
                <c:pt idx="407">
                  <c:v>0.28699999999999998</c:v>
                </c:pt>
                <c:pt idx="408">
                  <c:v>0.28799999999999998</c:v>
                </c:pt>
                <c:pt idx="409">
                  <c:v>0.28899999999999998</c:v>
                </c:pt>
                <c:pt idx="410">
                  <c:v>0.28999999999999998</c:v>
                </c:pt>
                <c:pt idx="411">
                  <c:v>0.29099999999999998</c:v>
                </c:pt>
                <c:pt idx="412">
                  <c:v>0.29199999999999998</c:v>
                </c:pt>
                <c:pt idx="413">
                  <c:v>0.29299999999999998</c:v>
                </c:pt>
                <c:pt idx="414">
                  <c:v>0.29399999999999998</c:v>
                </c:pt>
                <c:pt idx="415">
                  <c:v>0.29499999999999998</c:v>
                </c:pt>
                <c:pt idx="416">
                  <c:v>0.29599999999999999</c:v>
                </c:pt>
                <c:pt idx="417">
                  <c:v>0.29699999999999999</c:v>
                </c:pt>
                <c:pt idx="418">
                  <c:v>0.29799999999999999</c:v>
                </c:pt>
                <c:pt idx="419">
                  <c:v>0.29899999999999999</c:v>
                </c:pt>
                <c:pt idx="420">
                  <c:v>0.3</c:v>
                </c:pt>
                <c:pt idx="421">
                  <c:v>0.30099999999999999</c:v>
                </c:pt>
                <c:pt idx="422">
                  <c:v>0.30199999999999999</c:v>
                </c:pt>
                <c:pt idx="423">
                  <c:v>0.30299999999999999</c:v>
                </c:pt>
                <c:pt idx="424">
                  <c:v>0.30399999999999999</c:v>
                </c:pt>
                <c:pt idx="425">
                  <c:v>0.30499999999999999</c:v>
                </c:pt>
                <c:pt idx="426">
                  <c:v>0.30599999999999999</c:v>
                </c:pt>
                <c:pt idx="427">
                  <c:v>0.307</c:v>
                </c:pt>
                <c:pt idx="428">
                  <c:v>0.308</c:v>
                </c:pt>
                <c:pt idx="429">
                  <c:v>0.309</c:v>
                </c:pt>
                <c:pt idx="430">
                  <c:v>0.31</c:v>
                </c:pt>
                <c:pt idx="431">
                  <c:v>0.311</c:v>
                </c:pt>
                <c:pt idx="432">
                  <c:v>0.312</c:v>
                </c:pt>
                <c:pt idx="433">
                  <c:v>0.313</c:v>
                </c:pt>
                <c:pt idx="434">
                  <c:v>0.314</c:v>
                </c:pt>
                <c:pt idx="435">
                  <c:v>0.315</c:v>
                </c:pt>
                <c:pt idx="436">
                  <c:v>0.316</c:v>
                </c:pt>
                <c:pt idx="437">
                  <c:v>0.317</c:v>
                </c:pt>
                <c:pt idx="438">
                  <c:v>0.318</c:v>
                </c:pt>
                <c:pt idx="439">
                  <c:v>0.31900000000000001</c:v>
                </c:pt>
                <c:pt idx="440">
                  <c:v>0.32</c:v>
                </c:pt>
                <c:pt idx="441">
                  <c:v>0.32100000000000001</c:v>
                </c:pt>
                <c:pt idx="442">
                  <c:v>0.32200000000000001</c:v>
                </c:pt>
                <c:pt idx="443">
                  <c:v>0.32300000000000001</c:v>
                </c:pt>
                <c:pt idx="444">
                  <c:v>0.32400000000000001</c:v>
                </c:pt>
                <c:pt idx="445">
                  <c:v>0.32500000000000001</c:v>
                </c:pt>
                <c:pt idx="446">
                  <c:v>0.32600000000000001</c:v>
                </c:pt>
                <c:pt idx="447">
                  <c:v>0.32700000000000001</c:v>
                </c:pt>
                <c:pt idx="448">
                  <c:v>0.32800000000000001</c:v>
                </c:pt>
                <c:pt idx="449">
                  <c:v>0.32900000000000001</c:v>
                </c:pt>
                <c:pt idx="450">
                  <c:v>0.33</c:v>
                </c:pt>
                <c:pt idx="451">
                  <c:v>0.33100000000000002</c:v>
                </c:pt>
                <c:pt idx="452">
                  <c:v>0.33200000000000002</c:v>
                </c:pt>
                <c:pt idx="453">
                  <c:v>0.33300000000000002</c:v>
                </c:pt>
                <c:pt idx="454">
                  <c:v>0.33400000000000002</c:v>
                </c:pt>
                <c:pt idx="455">
                  <c:v>0.33500000000000002</c:v>
                </c:pt>
                <c:pt idx="456">
                  <c:v>0.33600000000000002</c:v>
                </c:pt>
                <c:pt idx="457">
                  <c:v>0.33700000000000002</c:v>
                </c:pt>
                <c:pt idx="458">
                  <c:v>0.33800000000000002</c:v>
                </c:pt>
                <c:pt idx="459">
                  <c:v>0.33900000000000002</c:v>
                </c:pt>
                <c:pt idx="460">
                  <c:v>0.34</c:v>
                </c:pt>
                <c:pt idx="461">
                  <c:v>0.34100000000000003</c:v>
                </c:pt>
                <c:pt idx="462">
                  <c:v>0.34200000000000003</c:v>
                </c:pt>
                <c:pt idx="463">
                  <c:v>0.34300000000000003</c:v>
                </c:pt>
                <c:pt idx="464">
                  <c:v>0.34400000000000003</c:v>
                </c:pt>
                <c:pt idx="465">
                  <c:v>0.34500000000000003</c:v>
                </c:pt>
                <c:pt idx="466">
                  <c:v>0.34600000000000003</c:v>
                </c:pt>
                <c:pt idx="467">
                  <c:v>0.34700000000000003</c:v>
                </c:pt>
                <c:pt idx="468">
                  <c:v>0.34800000000000003</c:v>
                </c:pt>
                <c:pt idx="469">
                  <c:v>0.34899999999999998</c:v>
                </c:pt>
                <c:pt idx="470">
                  <c:v>0.35</c:v>
                </c:pt>
                <c:pt idx="471">
                  <c:v>0.35099999999999998</c:v>
                </c:pt>
                <c:pt idx="472">
                  <c:v>0.35199999999999998</c:v>
                </c:pt>
                <c:pt idx="473">
                  <c:v>0.35299999999999998</c:v>
                </c:pt>
                <c:pt idx="474">
                  <c:v>0.35399999999999998</c:v>
                </c:pt>
                <c:pt idx="475">
                  <c:v>0.35499999999999998</c:v>
                </c:pt>
                <c:pt idx="476">
                  <c:v>0.35599999999999998</c:v>
                </c:pt>
                <c:pt idx="477">
                  <c:v>0.35699999999999998</c:v>
                </c:pt>
                <c:pt idx="478">
                  <c:v>0.35799999999999998</c:v>
                </c:pt>
                <c:pt idx="479">
                  <c:v>0.35899999999999999</c:v>
                </c:pt>
                <c:pt idx="480">
                  <c:v>0.36</c:v>
                </c:pt>
                <c:pt idx="481">
                  <c:v>0.36099999999999999</c:v>
                </c:pt>
                <c:pt idx="482">
                  <c:v>0.36199999999999999</c:v>
                </c:pt>
                <c:pt idx="483">
                  <c:v>0.36299999999999999</c:v>
                </c:pt>
                <c:pt idx="484">
                  <c:v>0.36399999999999999</c:v>
                </c:pt>
                <c:pt idx="485">
                  <c:v>0.36499999999999999</c:v>
                </c:pt>
                <c:pt idx="486">
                  <c:v>0.36599999999999999</c:v>
                </c:pt>
                <c:pt idx="487">
                  <c:v>0.36699999999999999</c:v>
                </c:pt>
                <c:pt idx="488">
                  <c:v>0.36799999999999999</c:v>
                </c:pt>
                <c:pt idx="489">
                  <c:v>0.36899999999999999</c:v>
                </c:pt>
                <c:pt idx="490">
                  <c:v>0.37</c:v>
                </c:pt>
                <c:pt idx="491">
                  <c:v>0.371</c:v>
                </c:pt>
                <c:pt idx="492">
                  <c:v>0.372</c:v>
                </c:pt>
                <c:pt idx="493">
                  <c:v>0.373</c:v>
                </c:pt>
                <c:pt idx="494">
                  <c:v>0.374</c:v>
                </c:pt>
                <c:pt idx="495">
                  <c:v>0.375</c:v>
                </c:pt>
                <c:pt idx="496">
                  <c:v>0.376</c:v>
                </c:pt>
                <c:pt idx="497">
                  <c:v>0.377</c:v>
                </c:pt>
                <c:pt idx="498">
                  <c:v>0.378</c:v>
                </c:pt>
                <c:pt idx="499">
                  <c:v>0.379</c:v>
                </c:pt>
                <c:pt idx="500">
                  <c:v>0.38</c:v>
                </c:pt>
                <c:pt idx="501">
                  <c:v>0.38100000000000001</c:v>
                </c:pt>
                <c:pt idx="502">
                  <c:v>0.38200000000000001</c:v>
                </c:pt>
                <c:pt idx="503">
                  <c:v>0.38300000000000001</c:v>
                </c:pt>
                <c:pt idx="504">
                  <c:v>0.38400000000000001</c:v>
                </c:pt>
                <c:pt idx="505">
                  <c:v>0.38500000000000001</c:v>
                </c:pt>
                <c:pt idx="506">
                  <c:v>0.38600000000000001</c:v>
                </c:pt>
                <c:pt idx="507">
                  <c:v>0.38700000000000001</c:v>
                </c:pt>
                <c:pt idx="508">
                  <c:v>0.38800000000000001</c:v>
                </c:pt>
                <c:pt idx="509">
                  <c:v>0.38900000000000001</c:v>
                </c:pt>
                <c:pt idx="510">
                  <c:v>0.39</c:v>
                </c:pt>
                <c:pt idx="511">
                  <c:v>0.39100000000000001</c:v>
                </c:pt>
                <c:pt idx="512">
                  <c:v>0.39200000000000002</c:v>
                </c:pt>
                <c:pt idx="513">
                  <c:v>0.39300000000000002</c:v>
                </c:pt>
                <c:pt idx="514">
                  <c:v>0.39400000000000002</c:v>
                </c:pt>
                <c:pt idx="515">
                  <c:v>0.39500000000000002</c:v>
                </c:pt>
                <c:pt idx="516">
                  <c:v>0.39600000000000002</c:v>
                </c:pt>
                <c:pt idx="517">
                  <c:v>0.39700000000000002</c:v>
                </c:pt>
                <c:pt idx="518">
                  <c:v>0.39800000000000002</c:v>
                </c:pt>
                <c:pt idx="519">
                  <c:v>0.39900000000000002</c:v>
                </c:pt>
                <c:pt idx="520">
                  <c:v>0.4</c:v>
                </c:pt>
                <c:pt idx="521">
                  <c:v>0.40100000000000002</c:v>
                </c:pt>
                <c:pt idx="522">
                  <c:v>0.40200000000000002</c:v>
                </c:pt>
                <c:pt idx="523">
                  <c:v>0.40300000000000002</c:v>
                </c:pt>
                <c:pt idx="524">
                  <c:v>0.40400000000000003</c:v>
                </c:pt>
                <c:pt idx="525">
                  <c:v>0.40500000000000003</c:v>
                </c:pt>
                <c:pt idx="526">
                  <c:v>0.40600000000000003</c:v>
                </c:pt>
                <c:pt idx="527">
                  <c:v>0.40700000000000003</c:v>
                </c:pt>
                <c:pt idx="528">
                  <c:v>0.40800000000000003</c:v>
                </c:pt>
                <c:pt idx="529">
                  <c:v>0.40900000000000003</c:v>
                </c:pt>
                <c:pt idx="530">
                  <c:v>0.41000000000000003</c:v>
                </c:pt>
                <c:pt idx="531">
                  <c:v>0.41100000000000003</c:v>
                </c:pt>
                <c:pt idx="532">
                  <c:v>0.41200000000000003</c:v>
                </c:pt>
                <c:pt idx="533">
                  <c:v>0.41300000000000003</c:v>
                </c:pt>
                <c:pt idx="534">
                  <c:v>0.41400000000000003</c:v>
                </c:pt>
                <c:pt idx="535">
                  <c:v>0.41500000000000004</c:v>
                </c:pt>
                <c:pt idx="536">
                  <c:v>0.41600000000000004</c:v>
                </c:pt>
                <c:pt idx="537">
                  <c:v>0.41700000000000004</c:v>
                </c:pt>
                <c:pt idx="538">
                  <c:v>0.41800000000000004</c:v>
                </c:pt>
                <c:pt idx="539">
                  <c:v>0.41900000000000004</c:v>
                </c:pt>
                <c:pt idx="540">
                  <c:v>0.42000000000000004</c:v>
                </c:pt>
                <c:pt idx="541">
                  <c:v>0.42100000000000004</c:v>
                </c:pt>
                <c:pt idx="542">
                  <c:v>0.42200000000000004</c:v>
                </c:pt>
                <c:pt idx="543">
                  <c:v>0.42300000000000004</c:v>
                </c:pt>
                <c:pt idx="544">
                  <c:v>0.42400000000000004</c:v>
                </c:pt>
                <c:pt idx="545">
                  <c:v>0.42500000000000004</c:v>
                </c:pt>
                <c:pt idx="546">
                  <c:v>0.42600000000000005</c:v>
                </c:pt>
                <c:pt idx="547">
                  <c:v>0.42700000000000005</c:v>
                </c:pt>
                <c:pt idx="548">
                  <c:v>0.42800000000000005</c:v>
                </c:pt>
                <c:pt idx="549">
                  <c:v>0.42900000000000005</c:v>
                </c:pt>
                <c:pt idx="550">
                  <c:v>0.43000000000000005</c:v>
                </c:pt>
                <c:pt idx="551">
                  <c:v>0.43100000000000005</c:v>
                </c:pt>
                <c:pt idx="552">
                  <c:v>0.43200000000000005</c:v>
                </c:pt>
                <c:pt idx="553">
                  <c:v>0.43300000000000005</c:v>
                </c:pt>
                <c:pt idx="554">
                  <c:v>0.43400000000000005</c:v>
                </c:pt>
                <c:pt idx="555">
                  <c:v>0.43500000000000005</c:v>
                </c:pt>
                <c:pt idx="556">
                  <c:v>0.43600000000000005</c:v>
                </c:pt>
                <c:pt idx="557">
                  <c:v>0.43700000000000006</c:v>
                </c:pt>
                <c:pt idx="558">
                  <c:v>0.43800000000000006</c:v>
                </c:pt>
                <c:pt idx="559">
                  <c:v>0.43900000000000006</c:v>
                </c:pt>
                <c:pt idx="560">
                  <c:v>0.44000000000000006</c:v>
                </c:pt>
                <c:pt idx="561">
                  <c:v>0.44100000000000006</c:v>
                </c:pt>
                <c:pt idx="562">
                  <c:v>0.44200000000000006</c:v>
                </c:pt>
                <c:pt idx="563">
                  <c:v>0.44299999999999995</c:v>
                </c:pt>
                <c:pt idx="564">
                  <c:v>0.44399999999999995</c:v>
                </c:pt>
                <c:pt idx="565">
                  <c:v>0.44499999999999995</c:v>
                </c:pt>
                <c:pt idx="566">
                  <c:v>0.44599999999999995</c:v>
                </c:pt>
                <c:pt idx="567">
                  <c:v>0.44699999999999995</c:v>
                </c:pt>
                <c:pt idx="568">
                  <c:v>0.44799999999999995</c:v>
                </c:pt>
                <c:pt idx="569">
                  <c:v>0.44899999999999995</c:v>
                </c:pt>
                <c:pt idx="570">
                  <c:v>0.44999999999999996</c:v>
                </c:pt>
                <c:pt idx="571">
                  <c:v>0.45099999999999996</c:v>
                </c:pt>
                <c:pt idx="572">
                  <c:v>0.45199999999999996</c:v>
                </c:pt>
                <c:pt idx="573">
                  <c:v>0.45299999999999996</c:v>
                </c:pt>
                <c:pt idx="574">
                  <c:v>0.45399999999999996</c:v>
                </c:pt>
                <c:pt idx="575">
                  <c:v>0.45499999999999996</c:v>
                </c:pt>
                <c:pt idx="576">
                  <c:v>0.45599999999999996</c:v>
                </c:pt>
                <c:pt idx="577">
                  <c:v>0.45699999999999996</c:v>
                </c:pt>
                <c:pt idx="578">
                  <c:v>0.45799999999999996</c:v>
                </c:pt>
                <c:pt idx="579">
                  <c:v>0.45899999999999996</c:v>
                </c:pt>
                <c:pt idx="580">
                  <c:v>0.45999999999999996</c:v>
                </c:pt>
                <c:pt idx="581">
                  <c:v>0.46099999999999997</c:v>
                </c:pt>
                <c:pt idx="582">
                  <c:v>0.46199999999999997</c:v>
                </c:pt>
                <c:pt idx="583">
                  <c:v>0.46299999999999997</c:v>
                </c:pt>
                <c:pt idx="584">
                  <c:v>0.46399999999999997</c:v>
                </c:pt>
                <c:pt idx="585">
                  <c:v>0.46499999999999997</c:v>
                </c:pt>
                <c:pt idx="586">
                  <c:v>0.46599999999999997</c:v>
                </c:pt>
                <c:pt idx="587">
                  <c:v>0.46699999999999997</c:v>
                </c:pt>
                <c:pt idx="588">
                  <c:v>0.46799999999999997</c:v>
                </c:pt>
                <c:pt idx="589">
                  <c:v>0.46899999999999997</c:v>
                </c:pt>
                <c:pt idx="590">
                  <c:v>0.47</c:v>
                </c:pt>
                <c:pt idx="591">
                  <c:v>0.47099999999999997</c:v>
                </c:pt>
                <c:pt idx="592">
                  <c:v>0.47199999999999998</c:v>
                </c:pt>
                <c:pt idx="593">
                  <c:v>0.47299999999999998</c:v>
                </c:pt>
                <c:pt idx="594">
                  <c:v>0.47399999999999998</c:v>
                </c:pt>
                <c:pt idx="595">
                  <c:v>0.47499999999999998</c:v>
                </c:pt>
                <c:pt idx="596">
                  <c:v>0.47599999999999998</c:v>
                </c:pt>
                <c:pt idx="597">
                  <c:v>0.47699999999999998</c:v>
                </c:pt>
                <c:pt idx="598">
                  <c:v>0.47799999999999998</c:v>
                </c:pt>
                <c:pt idx="599">
                  <c:v>0.47899999999999998</c:v>
                </c:pt>
                <c:pt idx="600">
                  <c:v>0.48</c:v>
                </c:pt>
                <c:pt idx="601">
                  <c:v>0.48099999999999998</c:v>
                </c:pt>
                <c:pt idx="602">
                  <c:v>0.48199999999999998</c:v>
                </c:pt>
                <c:pt idx="603">
                  <c:v>0.48299999999999998</c:v>
                </c:pt>
                <c:pt idx="604">
                  <c:v>0.48399999999999999</c:v>
                </c:pt>
                <c:pt idx="605">
                  <c:v>0.48499999999999999</c:v>
                </c:pt>
                <c:pt idx="606">
                  <c:v>0.48599999999999999</c:v>
                </c:pt>
                <c:pt idx="607">
                  <c:v>0.48699999999999999</c:v>
                </c:pt>
                <c:pt idx="608">
                  <c:v>0.48799999999999999</c:v>
                </c:pt>
                <c:pt idx="609">
                  <c:v>0.48899999999999999</c:v>
                </c:pt>
                <c:pt idx="610">
                  <c:v>0.49</c:v>
                </c:pt>
                <c:pt idx="611">
                  <c:v>0.49099999999999999</c:v>
                </c:pt>
                <c:pt idx="612">
                  <c:v>0.49199999999999999</c:v>
                </c:pt>
                <c:pt idx="613">
                  <c:v>0.49299999999999999</c:v>
                </c:pt>
                <c:pt idx="614">
                  <c:v>0.49399999999999999</c:v>
                </c:pt>
                <c:pt idx="615">
                  <c:v>0.495</c:v>
                </c:pt>
                <c:pt idx="616">
                  <c:v>0.496</c:v>
                </c:pt>
                <c:pt idx="617">
                  <c:v>0.497</c:v>
                </c:pt>
                <c:pt idx="618">
                  <c:v>0.498</c:v>
                </c:pt>
                <c:pt idx="619">
                  <c:v>0.499</c:v>
                </c:pt>
                <c:pt idx="620">
                  <c:v>0.5</c:v>
                </c:pt>
                <c:pt idx="621">
                  <c:v>0.501</c:v>
                </c:pt>
                <c:pt idx="622">
                  <c:v>0.502</c:v>
                </c:pt>
                <c:pt idx="623">
                  <c:v>0.503</c:v>
                </c:pt>
                <c:pt idx="624">
                  <c:v>0.504</c:v>
                </c:pt>
                <c:pt idx="625">
                  <c:v>0.505</c:v>
                </c:pt>
                <c:pt idx="626">
                  <c:v>0.50600000000000001</c:v>
                </c:pt>
                <c:pt idx="627">
                  <c:v>0.50700000000000001</c:v>
                </c:pt>
                <c:pt idx="628">
                  <c:v>0.50800000000000001</c:v>
                </c:pt>
                <c:pt idx="629">
                  <c:v>0.50900000000000001</c:v>
                </c:pt>
                <c:pt idx="630">
                  <c:v>0.51</c:v>
                </c:pt>
                <c:pt idx="631">
                  <c:v>0.51100000000000001</c:v>
                </c:pt>
                <c:pt idx="632">
                  <c:v>0.51200000000000001</c:v>
                </c:pt>
                <c:pt idx="633">
                  <c:v>0.51300000000000001</c:v>
                </c:pt>
                <c:pt idx="634">
                  <c:v>0.51400000000000001</c:v>
                </c:pt>
                <c:pt idx="635">
                  <c:v>0.51500000000000001</c:v>
                </c:pt>
                <c:pt idx="636">
                  <c:v>0.51600000000000001</c:v>
                </c:pt>
                <c:pt idx="637">
                  <c:v>0.51700000000000002</c:v>
                </c:pt>
                <c:pt idx="638">
                  <c:v>0.51800000000000002</c:v>
                </c:pt>
                <c:pt idx="639">
                  <c:v>0.51900000000000002</c:v>
                </c:pt>
                <c:pt idx="640">
                  <c:v>0.52</c:v>
                </c:pt>
                <c:pt idx="641">
                  <c:v>0.52100000000000002</c:v>
                </c:pt>
                <c:pt idx="642">
                  <c:v>0.52200000000000002</c:v>
                </c:pt>
                <c:pt idx="643">
                  <c:v>0.52300000000000002</c:v>
                </c:pt>
                <c:pt idx="644">
                  <c:v>0.52400000000000002</c:v>
                </c:pt>
                <c:pt idx="645">
                  <c:v>0.52500000000000002</c:v>
                </c:pt>
                <c:pt idx="646">
                  <c:v>0.52600000000000002</c:v>
                </c:pt>
                <c:pt idx="647">
                  <c:v>0.52700000000000002</c:v>
                </c:pt>
                <c:pt idx="648">
                  <c:v>0.52800000000000002</c:v>
                </c:pt>
                <c:pt idx="649">
                  <c:v>0.52900000000000003</c:v>
                </c:pt>
                <c:pt idx="650">
                  <c:v>0.53</c:v>
                </c:pt>
                <c:pt idx="651">
                  <c:v>0.53100000000000003</c:v>
                </c:pt>
                <c:pt idx="652">
                  <c:v>0.53200000000000003</c:v>
                </c:pt>
                <c:pt idx="653">
                  <c:v>0.53300000000000003</c:v>
                </c:pt>
                <c:pt idx="654">
                  <c:v>0.53400000000000003</c:v>
                </c:pt>
                <c:pt idx="655">
                  <c:v>0.53500000000000003</c:v>
                </c:pt>
                <c:pt idx="656">
                  <c:v>0.53600000000000003</c:v>
                </c:pt>
                <c:pt idx="657">
                  <c:v>0.53700000000000003</c:v>
                </c:pt>
                <c:pt idx="658">
                  <c:v>0.53800000000000003</c:v>
                </c:pt>
                <c:pt idx="659">
                  <c:v>0.53900000000000003</c:v>
                </c:pt>
                <c:pt idx="660">
                  <c:v>0.54</c:v>
                </c:pt>
                <c:pt idx="661">
                  <c:v>0.54100000000000004</c:v>
                </c:pt>
                <c:pt idx="662">
                  <c:v>0.54200000000000004</c:v>
                </c:pt>
                <c:pt idx="663">
                  <c:v>0.54300000000000004</c:v>
                </c:pt>
                <c:pt idx="664">
                  <c:v>0.54400000000000004</c:v>
                </c:pt>
                <c:pt idx="665">
                  <c:v>0.54500000000000004</c:v>
                </c:pt>
                <c:pt idx="666">
                  <c:v>0.54600000000000004</c:v>
                </c:pt>
                <c:pt idx="667">
                  <c:v>0.54700000000000004</c:v>
                </c:pt>
                <c:pt idx="668">
                  <c:v>0.54800000000000004</c:v>
                </c:pt>
                <c:pt idx="669">
                  <c:v>0.54900000000000004</c:v>
                </c:pt>
                <c:pt idx="670">
                  <c:v>0.55000000000000004</c:v>
                </c:pt>
                <c:pt idx="671">
                  <c:v>0.55100000000000005</c:v>
                </c:pt>
                <c:pt idx="672">
                  <c:v>0.55200000000000005</c:v>
                </c:pt>
                <c:pt idx="673">
                  <c:v>0.55300000000000005</c:v>
                </c:pt>
                <c:pt idx="674">
                  <c:v>0.55400000000000005</c:v>
                </c:pt>
                <c:pt idx="675">
                  <c:v>0.55500000000000005</c:v>
                </c:pt>
                <c:pt idx="676">
                  <c:v>0.55600000000000005</c:v>
                </c:pt>
                <c:pt idx="677">
                  <c:v>0.55700000000000005</c:v>
                </c:pt>
                <c:pt idx="678">
                  <c:v>0.55800000000000005</c:v>
                </c:pt>
                <c:pt idx="679">
                  <c:v>0.55900000000000005</c:v>
                </c:pt>
                <c:pt idx="680">
                  <c:v>0.56000000000000005</c:v>
                </c:pt>
                <c:pt idx="681">
                  <c:v>0.56100000000000005</c:v>
                </c:pt>
                <c:pt idx="682">
                  <c:v>0.56200000000000006</c:v>
                </c:pt>
                <c:pt idx="683">
                  <c:v>0.56300000000000006</c:v>
                </c:pt>
                <c:pt idx="684">
                  <c:v>0.56400000000000006</c:v>
                </c:pt>
                <c:pt idx="685">
                  <c:v>0.56500000000000006</c:v>
                </c:pt>
                <c:pt idx="686">
                  <c:v>0.56600000000000006</c:v>
                </c:pt>
                <c:pt idx="687">
                  <c:v>0.56700000000000006</c:v>
                </c:pt>
                <c:pt idx="688">
                  <c:v>0.56799999999999995</c:v>
                </c:pt>
                <c:pt idx="689">
                  <c:v>0.56899999999999995</c:v>
                </c:pt>
                <c:pt idx="690">
                  <c:v>0.56999999999999995</c:v>
                </c:pt>
                <c:pt idx="691">
                  <c:v>0.57099999999999995</c:v>
                </c:pt>
                <c:pt idx="692">
                  <c:v>0.57199999999999995</c:v>
                </c:pt>
                <c:pt idx="693">
                  <c:v>0.57299999999999995</c:v>
                </c:pt>
                <c:pt idx="694">
                  <c:v>0.57399999999999995</c:v>
                </c:pt>
                <c:pt idx="695">
                  <c:v>0.57499999999999996</c:v>
                </c:pt>
                <c:pt idx="696">
                  <c:v>0.57599999999999996</c:v>
                </c:pt>
                <c:pt idx="697">
                  <c:v>0.57699999999999996</c:v>
                </c:pt>
                <c:pt idx="698">
                  <c:v>0.57799999999999996</c:v>
                </c:pt>
                <c:pt idx="699">
                  <c:v>0.57899999999999996</c:v>
                </c:pt>
                <c:pt idx="700">
                  <c:v>0.57999999999999996</c:v>
                </c:pt>
                <c:pt idx="701">
                  <c:v>0.58099999999999996</c:v>
                </c:pt>
                <c:pt idx="702">
                  <c:v>0.58199999999999996</c:v>
                </c:pt>
                <c:pt idx="703">
                  <c:v>0.58299999999999996</c:v>
                </c:pt>
                <c:pt idx="704">
                  <c:v>0.58399999999999996</c:v>
                </c:pt>
                <c:pt idx="705">
                  <c:v>0.58499999999999996</c:v>
                </c:pt>
                <c:pt idx="706">
                  <c:v>0.58599999999999997</c:v>
                </c:pt>
                <c:pt idx="707">
                  <c:v>0.58699999999999997</c:v>
                </c:pt>
                <c:pt idx="708">
                  <c:v>0.58799999999999997</c:v>
                </c:pt>
                <c:pt idx="709">
                  <c:v>0.58899999999999997</c:v>
                </c:pt>
                <c:pt idx="710">
                  <c:v>0.59</c:v>
                </c:pt>
                <c:pt idx="711">
                  <c:v>0.59099999999999997</c:v>
                </c:pt>
                <c:pt idx="712">
                  <c:v>0.59199999999999997</c:v>
                </c:pt>
                <c:pt idx="713">
                  <c:v>0.59299999999999997</c:v>
                </c:pt>
                <c:pt idx="714">
                  <c:v>0.59399999999999997</c:v>
                </c:pt>
                <c:pt idx="715">
                  <c:v>0.59499999999999997</c:v>
                </c:pt>
                <c:pt idx="716">
                  <c:v>0.59599999999999997</c:v>
                </c:pt>
                <c:pt idx="717">
                  <c:v>0.59699999999999998</c:v>
                </c:pt>
                <c:pt idx="718">
                  <c:v>0.59799999999999998</c:v>
                </c:pt>
                <c:pt idx="719">
                  <c:v>0.59899999999999998</c:v>
                </c:pt>
                <c:pt idx="720">
                  <c:v>0.6</c:v>
                </c:pt>
                <c:pt idx="721">
                  <c:v>0.60099999999999998</c:v>
                </c:pt>
                <c:pt idx="722">
                  <c:v>0.60199999999999998</c:v>
                </c:pt>
                <c:pt idx="723">
                  <c:v>0.60299999999999998</c:v>
                </c:pt>
                <c:pt idx="724">
                  <c:v>0.60399999999999998</c:v>
                </c:pt>
                <c:pt idx="725">
                  <c:v>0.60499999999999998</c:v>
                </c:pt>
                <c:pt idx="726">
                  <c:v>0.60599999999999998</c:v>
                </c:pt>
                <c:pt idx="727">
                  <c:v>0.60699999999999998</c:v>
                </c:pt>
                <c:pt idx="728">
                  <c:v>0.60799999999999998</c:v>
                </c:pt>
                <c:pt idx="729">
                  <c:v>0.60899999999999999</c:v>
                </c:pt>
                <c:pt idx="730">
                  <c:v>0.61</c:v>
                </c:pt>
                <c:pt idx="731">
                  <c:v>0.61099999999999999</c:v>
                </c:pt>
                <c:pt idx="732">
                  <c:v>0.61199999999999999</c:v>
                </c:pt>
                <c:pt idx="733">
                  <c:v>0.61299999999999999</c:v>
                </c:pt>
                <c:pt idx="734">
                  <c:v>0.61399999999999999</c:v>
                </c:pt>
                <c:pt idx="735">
                  <c:v>0.61499999999999999</c:v>
                </c:pt>
                <c:pt idx="736">
                  <c:v>0.61599999999999999</c:v>
                </c:pt>
                <c:pt idx="737">
                  <c:v>0.61699999999999999</c:v>
                </c:pt>
                <c:pt idx="738">
                  <c:v>0.61799999999999999</c:v>
                </c:pt>
                <c:pt idx="739">
                  <c:v>0.61899999999999999</c:v>
                </c:pt>
                <c:pt idx="740">
                  <c:v>0.62</c:v>
                </c:pt>
                <c:pt idx="741">
                  <c:v>0.621</c:v>
                </c:pt>
                <c:pt idx="742">
                  <c:v>0.622</c:v>
                </c:pt>
                <c:pt idx="743">
                  <c:v>0.623</c:v>
                </c:pt>
                <c:pt idx="744">
                  <c:v>0.624</c:v>
                </c:pt>
                <c:pt idx="745">
                  <c:v>0.625</c:v>
                </c:pt>
                <c:pt idx="746">
                  <c:v>0.626</c:v>
                </c:pt>
                <c:pt idx="747">
                  <c:v>0.627</c:v>
                </c:pt>
                <c:pt idx="748">
                  <c:v>0.628</c:v>
                </c:pt>
                <c:pt idx="749">
                  <c:v>0.629</c:v>
                </c:pt>
                <c:pt idx="750">
                  <c:v>0.63</c:v>
                </c:pt>
                <c:pt idx="751">
                  <c:v>0.63100000000000001</c:v>
                </c:pt>
                <c:pt idx="752">
                  <c:v>0.63200000000000001</c:v>
                </c:pt>
                <c:pt idx="753">
                  <c:v>0.63300000000000001</c:v>
                </c:pt>
                <c:pt idx="754">
                  <c:v>0.63400000000000001</c:v>
                </c:pt>
                <c:pt idx="755">
                  <c:v>0.63500000000000001</c:v>
                </c:pt>
                <c:pt idx="756">
                  <c:v>0.63600000000000001</c:v>
                </c:pt>
                <c:pt idx="757">
                  <c:v>0.63700000000000001</c:v>
                </c:pt>
                <c:pt idx="758">
                  <c:v>0.63800000000000001</c:v>
                </c:pt>
                <c:pt idx="759">
                  <c:v>0.63900000000000001</c:v>
                </c:pt>
                <c:pt idx="760">
                  <c:v>0.64</c:v>
                </c:pt>
                <c:pt idx="761">
                  <c:v>0.64100000000000001</c:v>
                </c:pt>
                <c:pt idx="762">
                  <c:v>0.64200000000000002</c:v>
                </c:pt>
                <c:pt idx="763">
                  <c:v>0.64300000000000002</c:v>
                </c:pt>
                <c:pt idx="764">
                  <c:v>0.64400000000000002</c:v>
                </c:pt>
                <c:pt idx="765">
                  <c:v>0.64500000000000002</c:v>
                </c:pt>
                <c:pt idx="766">
                  <c:v>0.64600000000000002</c:v>
                </c:pt>
                <c:pt idx="767">
                  <c:v>0.64700000000000002</c:v>
                </c:pt>
                <c:pt idx="768">
                  <c:v>0.64800000000000002</c:v>
                </c:pt>
                <c:pt idx="769">
                  <c:v>0.64900000000000002</c:v>
                </c:pt>
                <c:pt idx="770">
                  <c:v>0.65</c:v>
                </c:pt>
                <c:pt idx="771">
                  <c:v>0.65100000000000002</c:v>
                </c:pt>
                <c:pt idx="772">
                  <c:v>0.65200000000000002</c:v>
                </c:pt>
                <c:pt idx="773">
                  <c:v>0.65300000000000002</c:v>
                </c:pt>
                <c:pt idx="774">
                  <c:v>0.65400000000000003</c:v>
                </c:pt>
                <c:pt idx="775">
                  <c:v>0.65500000000000003</c:v>
                </c:pt>
                <c:pt idx="776">
                  <c:v>0.65600000000000003</c:v>
                </c:pt>
                <c:pt idx="777">
                  <c:v>0.65700000000000003</c:v>
                </c:pt>
                <c:pt idx="778">
                  <c:v>0.65800000000000003</c:v>
                </c:pt>
                <c:pt idx="779">
                  <c:v>0.65900000000000003</c:v>
                </c:pt>
                <c:pt idx="780">
                  <c:v>0.66</c:v>
                </c:pt>
                <c:pt idx="781">
                  <c:v>0.66100000000000003</c:v>
                </c:pt>
                <c:pt idx="782">
                  <c:v>0.66200000000000003</c:v>
                </c:pt>
                <c:pt idx="783">
                  <c:v>0.66300000000000003</c:v>
                </c:pt>
                <c:pt idx="784">
                  <c:v>0.66400000000000003</c:v>
                </c:pt>
                <c:pt idx="785">
                  <c:v>0.66500000000000004</c:v>
                </c:pt>
                <c:pt idx="786">
                  <c:v>0.66600000000000004</c:v>
                </c:pt>
                <c:pt idx="787">
                  <c:v>0.66700000000000004</c:v>
                </c:pt>
                <c:pt idx="788">
                  <c:v>0.66800000000000004</c:v>
                </c:pt>
                <c:pt idx="789">
                  <c:v>0.66900000000000004</c:v>
                </c:pt>
                <c:pt idx="790">
                  <c:v>0.67</c:v>
                </c:pt>
                <c:pt idx="791">
                  <c:v>0.67100000000000004</c:v>
                </c:pt>
                <c:pt idx="792">
                  <c:v>0.67200000000000004</c:v>
                </c:pt>
                <c:pt idx="793">
                  <c:v>0.67300000000000004</c:v>
                </c:pt>
                <c:pt idx="794">
                  <c:v>0.67400000000000004</c:v>
                </c:pt>
                <c:pt idx="795">
                  <c:v>0.67500000000000004</c:v>
                </c:pt>
                <c:pt idx="796">
                  <c:v>0.67600000000000005</c:v>
                </c:pt>
                <c:pt idx="797">
                  <c:v>0.67700000000000005</c:v>
                </c:pt>
                <c:pt idx="798">
                  <c:v>0.67800000000000005</c:v>
                </c:pt>
                <c:pt idx="799">
                  <c:v>0.67900000000000005</c:v>
                </c:pt>
                <c:pt idx="800">
                  <c:v>0.68</c:v>
                </c:pt>
                <c:pt idx="801">
                  <c:v>0.68100000000000005</c:v>
                </c:pt>
                <c:pt idx="802">
                  <c:v>0.68200000000000005</c:v>
                </c:pt>
                <c:pt idx="803">
                  <c:v>0.68300000000000005</c:v>
                </c:pt>
                <c:pt idx="804">
                  <c:v>0.68400000000000005</c:v>
                </c:pt>
                <c:pt idx="805">
                  <c:v>0.68500000000000005</c:v>
                </c:pt>
                <c:pt idx="806">
                  <c:v>0.68600000000000005</c:v>
                </c:pt>
                <c:pt idx="807">
                  <c:v>0.68700000000000006</c:v>
                </c:pt>
                <c:pt idx="808">
                  <c:v>0.68800000000000006</c:v>
                </c:pt>
                <c:pt idx="809">
                  <c:v>0.68900000000000006</c:v>
                </c:pt>
                <c:pt idx="810">
                  <c:v>0.69000000000000006</c:v>
                </c:pt>
                <c:pt idx="811">
                  <c:v>0.69100000000000006</c:v>
                </c:pt>
                <c:pt idx="812">
                  <c:v>0.69200000000000006</c:v>
                </c:pt>
                <c:pt idx="813">
                  <c:v>0.69299999999999995</c:v>
                </c:pt>
                <c:pt idx="814">
                  <c:v>0.69399999999999995</c:v>
                </c:pt>
                <c:pt idx="815">
                  <c:v>0.69499999999999995</c:v>
                </c:pt>
                <c:pt idx="816">
                  <c:v>0.69599999999999995</c:v>
                </c:pt>
                <c:pt idx="817">
                  <c:v>0.69699999999999995</c:v>
                </c:pt>
                <c:pt idx="818">
                  <c:v>0.69799999999999995</c:v>
                </c:pt>
                <c:pt idx="819">
                  <c:v>0.69899999999999995</c:v>
                </c:pt>
                <c:pt idx="820">
                  <c:v>0.7</c:v>
                </c:pt>
                <c:pt idx="821">
                  <c:v>0.70099999999999996</c:v>
                </c:pt>
                <c:pt idx="822">
                  <c:v>0.70199999999999996</c:v>
                </c:pt>
                <c:pt idx="823">
                  <c:v>0.70299999999999996</c:v>
                </c:pt>
                <c:pt idx="824">
                  <c:v>0.70399999999999996</c:v>
                </c:pt>
                <c:pt idx="825">
                  <c:v>0.70499999999999996</c:v>
                </c:pt>
                <c:pt idx="826">
                  <c:v>0.70599999999999996</c:v>
                </c:pt>
                <c:pt idx="827">
                  <c:v>0.70699999999999996</c:v>
                </c:pt>
                <c:pt idx="828">
                  <c:v>0.70799999999999996</c:v>
                </c:pt>
                <c:pt idx="829">
                  <c:v>0.70899999999999996</c:v>
                </c:pt>
                <c:pt idx="830">
                  <c:v>0.71</c:v>
                </c:pt>
                <c:pt idx="831">
                  <c:v>0.71099999999999997</c:v>
                </c:pt>
                <c:pt idx="832">
                  <c:v>0.71199999999999997</c:v>
                </c:pt>
                <c:pt idx="833">
                  <c:v>0.71299999999999997</c:v>
                </c:pt>
                <c:pt idx="834">
                  <c:v>0.71399999999999997</c:v>
                </c:pt>
                <c:pt idx="835">
                  <c:v>0.71499999999999997</c:v>
                </c:pt>
                <c:pt idx="836">
                  <c:v>0.71599999999999997</c:v>
                </c:pt>
                <c:pt idx="837">
                  <c:v>0.71699999999999997</c:v>
                </c:pt>
                <c:pt idx="838">
                  <c:v>0.71799999999999997</c:v>
                </c:pt>
                <c:pt idx="839">
                  <c:v>0.71899999999999997</c:v>
                </c:pt>
                <c:pt idx="840">
                  <c:v>0.72</c:v>
                </c:pt>
                <c:pt idx="841">
                  <c:v>0.72099999999999997</c:v>
                </c:pt>
                <c:pt idx="842">
                  <c:v>0.72199999999999998</c:v>
                </c:pt>
                <c:pt idx="843">
                  <c:v>0.72299999999999998</c:v>
                </c:pt>
                <c:pt idx="844">
                  <c:v>0.72399999999999998</c:v>
                </c:pt>
                <c:pt idx="845">
                  <c:v>0.72499999999999998</c:v>
                </c:pt>
                <c:pt idx="846">
                  <c:v>0.72599999999999998</c:v>
                </c:pt>
                <c:pt idx="847">
                  <c:v>0.72699999999999998</c:v>
                </c:pt>
                <c:pt idx="848">
                  <c:v>0.72799999999999998</c:v>
                </c:pt>
                <c:pt idx="849">
                  <c:v>0.72899999999999998</c:v>
                </c:pt>
                <c:pt idx="850">
                  <c:v>0.73</c:v>
                </c:pt>
                <c:pt idx="851">
                  <c:v>0.73099999999999998</c:v>
                </c:pt>
                <c:pt idx="852">
                  <c:v>0.73199999999999998</c:v>
                </c:pt>
                <c:pt idx="853">
                  <c:v>0.73299999999999998</c:v>
                </c:pt>
                <c:pt idx="854">
                  <c:v>0.73399999999999999</c:v>
                </c:pt>
                <c:pt idx="855">
                  <c:v>0.73499999999999999</c:v>
                </c:pt>
                <c:pt idx="856">
                  <c:v>0.73599999999999999</c:v>
                </c:pt>
                <c:pt idx="857">
                  <c:v>0.73699999999999999</c:v>
                </c:pt>
                <c:pt idx="858">
                  <c:v>0.73799999999999999</c:v>
                </c:pt>
                <c:pt idx="859">
                  <c:v>0.73899999999999999</c:v>
                </c:pt>
                <c:pt idx="860">
                  <c:v>0.74</c:v>
                </c:pt>
                <c:pt idx="861">
                  <c:v>0.74099999999999999</c:v>
                </c:pt>
                <c:pt idx="862">
                  <c:v>0.74199999999999999</c:v>
                </c:pt>
                <c:pt idx="863">
                  <c:v>0.74299999999999999</c:v>
                </c:pt>
                <c:pt idx="864">
                  <c:v>0.74399999999999999</c:v>
                </c:pt>
                <c:pt idx="865">
                  <c:v>0.745</c:v>
                </c:pt>
                <c:pt idx="866">
                  <c:v>0.746</c:v>
                </c:pt>
                <c:pt idx="867">
                  <c:v>0.747</c:v>
                </c:pt>
                <c:pt idx="868">
                  <c:v>0.748</c:v>
                </c:pt>
                <c:pt idx="869">
                  <c:v>0.749</c:v>
                </c:pt>
                <c:pt idx="870">
                  <c:v>0.75</c:v>
                </c:pt>
                <c:pt idx="871">
                  <c:v>0.751</c:v>
                </c:pt>
                <c:pt idx="872">
                  <c:v>0.752</c:v>
                </c:pt>
                <c:pt idx="873">
                  <c:v>0.753</c:v>
                </c:pt>
                <c:pt idx="874">
                  <c:v>0.754</c:v>
                </c:pt>
                <c:pt idx="875">
                  <c:v>0.755</c:v>
                </c:pt>
                <c:pt idx="876">
                  <c:v>0.75600000000000001</c:v>
                </c:pt>
                <c:pt idx="877">
                  <c:v>0.75700000000000001</c:v>
                </c:pt>
                <c:pt idx="878">
                  <c:v>0.75800000000000001</c:v>
                </c:pt>
                <c:pt idx="879">
                  <c:v>0.75900000000000001</c:v>
                </c:pt>
                <c:pt idx="880">
                  <c:v>0.76</c:v>
                </c:pt>
                <c:pt idx="881">
                  <c:v>0.76100000000000001</c:v>
                </c:pt>
                <c:pt idx="882">
                  <c:v>0.76200000000000001</c:v>
                </c:pt>
                <c:pt idx="883">
                  <c:v>0.76300000000000001</c:v>
                </c:pt>
                <c:pt idx="884">
                  <c:v>0.76400000000000001</c:v>
                </c:pt>
                <c:pt idx="885">
                  <c:v>0.76500000000000001</c:v>
                </c:pt>
                <c:pt idx="886">
                  <c:v>0.76600000000000001</c:v>
                </c:pt>
                <c:pt idx="887">
                  <c:v>0.76700000000000002</c:v>
                </c:pt>
                <c:pt idx="888">
                  <c:v>0.76800000000000002</c:v>
                </c:pt>
                <c:pt idx="889">
                  <c:v>0.76900000000000002</c:v>
                </c:pt>
                <c:pt idx="890">
                  <c:v>0.77</c:v>
                </c:pt>
                <c:pt idx="891">
                  <c:v>0.77100000000000002</c:v>
                </c:pt>
                <c:pt idx="892">
                  <c:v>0.77200000000000002</c:v>
                </c:pt>
                <c:pt idx="893">
                  <c:v>0.77300000000000002</c:v>
                </c:pt>
                <c:pt idx="894">
                  <c:v>0.77400000000000002</c:v>
                </c:pt>
                <c:pt idx="895">
                  <c:v>0.77500000000000002</c:v>
                </c:pt>
                <c:pt idx="896">
                  <c:v>0.77600000000000002</c:v>
                </c:pt>
                <c:pt idx="897">
                  <c:v>0.77700000000000002</c:v>
                </c:pt>
                <c:pt idx="898">
                  <c:v>0.77800000000000002</c:v>
                </c:pt>
                <c:pt idx="899">
                  <c:v>0.77900000000000003</c:v>
                </c:pt>
                <c:pt idx="900">
                  <c:v>0.78</c:v>
                </c:pt>
                <c:pt idx="901">
                  <c:v>0.78100000000000003</c:v>
                </c:pt>
                <c:pt idx="902">
                  <c:v>0.78200000000000003</c:v>
                </c:pt>
                <c:pt idx="903">
                  <c:v>0.78300000000000003</c:v>
                </c:pt>
                <c:pt idx="904">
                  <c:v>0.78400000000000003</c:v>
                </c:pt>
                <c:pt idx="905">
                  <c:v>0.78500000000000003</c:v>
                </c:pt>
                <c:pt idx="906">
                  <c:v>0.78600000000000003</c:v>
                </c:pt>
                <c:pt idx="907">
                  <c:v>0.78700000000000003</c:v>
                </c:pt>
                <c:pt idx="908">
                  <c:v>0.78800000000000003</c:v>
                </c:pt>
                <c:pt idx="909">
                  <c:v>0.78900000000000003</c:v>
                </c:pt>
                <c:pt idx="910">
                  <c:v>0.79</c:v>
                </c:pt>
                <c:pt idx="911">
                  <c:v>0.79100000000000004</c:v>
                </c:pt>
                <c:pt idx="912">
                  <c:v>0.79200000000000004</c:v>
                </c:pt>
                <c:pt idx="913">
                  <c:v>0.79300000000000004</c:v>
                </c:pt>
                <c:pt idx="914">
                  <c:v>0.79400000000000004</c:v>
                </c:pt>
                <c:pt idx="915">
                  <c:v>0.79500000000000004</c:v>
                </c:pt>
                <c:pt idx="916">
                  <c:v>0.79600000000000004</c:v>
                </c:pt>
                <c:pt idx="917">
                  <c:v>0.79700000000000004</c:v>
                </c:pt>
                <c:pt idx="918">
                  <c:v>0.79800000000000004</c:v>
                </c:pt>
                <c:pt idx="919">
                  <c:v>0.79900000000000004</c:v>
                </c:pt>
                <c:pt idx="920">
                  <c:v>0.8</c:v>
                </c:pt>
                <c:pt idx="921">
                  <c:v>0.80100000000000005</c:v>
                </c:pt>
                <c:pt idx="922">
                  <c:v>0.80200000000000005</c:v>
                </c:pt>
                <c:pt idx="923">
                  <c:v>0.80300000000000005</c:v>
                </c:pt>
                <c:pt idx="924">
                  <c:v>0.80400000000000005</c:v>
                </c:pt>
                <c:pt idx="925">
                  <c:v>0.80500000000000005</c:v>
                </c:pt>
                <c:pt idx="926">
                  <c:v>0.80600000000000005</c:v>
                </c:pt>
                <c:pt idx="927">
                  <c:v>0.80700000000000005</c:v>
                </c:pt>
                <c:pt idx="928">
                  <c:v>0.80800000000000005</c:v>
                </c:pt>
                <c:pt idx="929">
                  <c:v>0.80900000000000005</c:v>
                </c:pt>
                <c:pt idx="930">
                  <c:v>0.81</c:v>
                </c:pt>
                <c:pt idx="931">
                  <c:v>0.81100000000000005</c:v>
                </c:pt>
                <c:pt idx="932">
                  <c:v>0.81200000000000006</c:v>
                </c:pt>
                <c:pt idx="933">
                  <c:v>0.81300000000000006</c:v>
                </c:pt>
                <c:pt idx="934">
                  <c:v>0.81400000000000006</c:v>
                </c:pt>
                <c:pt idx="935">
                  <c:v>0.81500000000000006</c:v>
                </c:pt>
                <c:pt idx="936">
                  <c:v>0.81600000000000006</c:v>
                </c:pt>
                <c:pt idx="937">
                  <c:v>0.81700000000000006</c:v>
                </c:pt>
                <c:pt idx="938">
                  <c:v>0.81799999999999995</c:v>
                </c:pt>
                <c:pt idx="939">
                  <c:v>0.81899999999999995</c:v>
                </c:pt>
                <c:pt idx="940">
                  <c:v>0.82</c:v>
                </c:pt>
                <c:pt idx="941">
                  <c:v>0.82099999999999995</c:v>
                </c:pt>
                <c:pt idx="942">
                  <c:v>0.82199999999999995</c:v>
                </c:pt>
                <c:pt idx="943">
                  <c:v>0.82299999999999995</c:v>
                </c:pt>
                <c:pt idx="944">
                  <c:v>0.82399999999999995</c:v>
                </c:pt>
                <c:pt idx="945">
                  <c:v>0.82499999999999996</c:v>
                </c:pt>
                <c:pt idx="946">
                  <c:v>0.82599999999999996</c:v>
                </c:pt>
                <c:pt idx="947">
                  <c:v>0.82699999999999996</c:v>
                </c:pt>
                <c:pt idx="948">
                  <c:v>0.82799999999999996</c:v>
                </c:pt>
                <c:pt idx="949">
                  <c:v>0.82899999999999996</c:v>
                </c:pt>
                <c:pt idx="950">
                  <c:v>0.83</c:v>
                </c:pt>
                <c:pt idx="951">
                  <c:v>0.83099999999999996</c:v>
                </c:pt>
                <c:pt idx="952">
                  <c:v>0.83199999999999996</c:v>
                </c:pt>
                <c:pt idx="953">
                  <c:v>0.83299999999999996</c:v>
                </c:pt>
                <c:pt idx="954">
                  <c:v>0.83399999999999996</c:v>
                </c:pt>
                <c:pt idx="955">
                  <c:v>0.83499999999999996</c:v>
                </c:pt>
                <c:pt idx="956">
                  <c:v>0.83599999999999997</c:v>
                </c:pt>
                <c:pt idx="957">
                  <c:v>0.83699999999999997</c:v>
                </c:pt>
                <c:pt idx="958">
                  <c:v>0.83799999999999997</c:v>
                </c:pt>
                <c:pt idx="959">
                  <c:v>0.83899999999999997</c:v>
                </c:pt>
                <c:pt idx="960">
                  <c:v>0.84</c:v>
                </c:pt>
                <c:pt idx="961">
                  <c:v>0.84099999999999997</c:v>
                </c:pt>
                <c:pt idx="962">
                  <c:v>0.84199999999999997</c:v>
                </c:pt>
                <c:pt idx="963">
                  <c:v>0.84299999999999997</c:v>
                </c:pt>
                <c:pt idx="964">
                  <c:v>0.84399999999999997</c:v>
                </c:pt>
                <c:pt idx="965">
                  <c:v>0.84499999999999997</c:v>
                </c:pt>
                <c:pt idx="966">
                  <c:v>0.84599999999999997</c:v>
                </c:pt>
                <c:pt idx="967">
                  <c:v>0.84699999999999998</c:v>
                </c:pt>
                <c:pt idx="968">
                  <c:v>0.84799999999999998</c:v>
                </c:pt>
                <c:pt idx="969">
                  <c:v>0.84899999999999998</c:v>
                </c:pt>
                <c:pt idx="970">
                  <c:v>0.85</c:v>
                </c:pt>
                <c:pt idx="971">
                  <c:v>0.85099999999999998</c:v>
                </c:pt>
                <c:pt idx="972">
                  <c:v>0.85199999999999998</c:v>
                </c:pt>
                <c:pt idx="973">
                  <c:v>0.85299999999999998</c:v>
                </c:pt>
                <c:pt idx="974">
                  <c:v>0.85399999999999998</c:v>
                </c:pt>
                <c:pt idx="975">
                  <c:v>0.85499999999999998</c:v>
                </c:pt>
                <c:pt idx="976">
                  <c:v>0.85599999999999998</c:v>
                </c:pt>
                <c:pt idx="977">
                  <c:v>0.85699999999999998</c:v>
                </c:pt>
                <c:pt idx="978">
                  <c:v>0.85799999999999998</c:v>
                </c:pt>
                <c:pt idx="979">
                  <c:v>0.85899999999999999</c:v>
                </c:pt>
                <c:pt idx="980">
                  <c:v>0.86</c:v>
                </c:pt>
                <c:pt idx="981">
                  <c:v>0.86099999999999999</c:v>
                </c:pt>
                <c:pt idx="982">
                  <c:v>0.86199999999999999</c:v>
                </c:pt>
                <c:pt idx="983">
                  <c:v>0.86299999999999999</c:v>
                </c:pt>
                <c:pt idx="984">
                  <c:v>0.86399999999999999</c:v>
                </c:pt>
                <c:pt idx="985">
                  <c:v>0.86499999999999999</c:v>
                </c:pt>
                <c:pt idx="986">
                  <c:v>0.86599999999999999</c:v>
                </c:pt>
                <c:pt idx="987">
                  <c:v>0.86699999999999999</c:v>
                </c:pt>
                <c:pt idx="988">
                  <c:v>0.86799999999999999</c:v>
                </c:pt>
                <c:pt idx="989">
                  <c:v>0.86899999999999999</c:v>
                </c:pt>
                <c:pt idx="990">
                  <c:v>0.87</c:v>
                </c:pt>
                <c:pt idx="991">
                  <c:v>0.871</c:v>
                </c:pt>
                <c:pt idx="992">
                  <c:v>0.872</c:v>
                </c:pt>
                <c:pt idx="993">
                  <c:v>0.873</c:v>
                </c:pt>
                <c:pt idx="994">
                  <c:v>0.874</c:v>
                </c:pt>
                <c:pt idx="995">
                  <c:v>0.875</c:v>
                </c:pt>
                <c:pt idx="996">
                  <c:v>0.876</c:v>
                </c:pt>
                <c:pt idx="997">
                  <c:v>0.877</c:v>
                </c:pt>
                <c:pt idx="998">
                  <c:v>0.878</c:v>
                </c:pt>
                <c:pt idx="999">
                  <c:v>0.879</c:v>
                </c:pt>
                <c:pt idx="1000" formatCode="0.000">
                  <c:v>0.88</c:v>
                </c:pt>
                <c:pt idx="1001" formatCode="0.000">
                  <c:v>0.88099999999999989</c:v>
                </c:pt>
                <c:pt idx="1002" formatCode="0.000">
                  <c:v>0.88200000000000001</c:v>
                </c:pt>
                <c:pt idx="1003" formatCode="0.000">
                  <c:v>0.8829999999999999</c:v>
                </c:pt>
                <c:pt idx="1004" formatCode="0.000">
                  <c:v>0.88400000000000001</c:v>
                </c:pt>
                <c:pt idx="1005" formatCode="0.000">
                  <c:v>0.8849999999999999</c:v>
                </c:pt>
                <c:pt idx="1006" formatCode="0.000">
                  <c:v>0.88600000000000001</c:v>
                </c:pt>
                <c:pt idx="1007" formatCode="0.000">
                  <c:v>0.8869999999999999</c:v>
                </c:pt>
                <c:pt idx="1008" formatCode="0.000">
                  <c:v>0.88800000000000001</c:v>
                </c:pt>
                <c:pt idx="1009" formatCode="0.000">
                  <c:v>0.8889999999999999</c:v>
                </c:pt>
                <c:pt idx="1010" formatCode="0.000">
                  <c:v>0.89</c:v>
                </c:pt>
                <c:pt idx="1011" formatCode="0.000">
                  <c:v>0.8909999999999999</c:v>
                </c:pt>
                <c:pt idx="1012" formatCode="0.000">
                  <c:v>0.89200000000000002</c:v>
                </c:pt>
                <c:pt idx="1013" formatCode="0.000">
                  <c:v>0.8929999999999999</c:v>
                </c:pt>
                <c:pt idx="1014" formatCode="0.000">
                  <c:v>0.89400000000000002</c:v>
                </c:pt>
                <c:pt idx="1015" formatCode="0.000">
                  <c:v>0.89499999999999991</c:v>
                </c:pt>
                <c:pt idx="1016" formatCode="0.000">
                  <c:v>0.89600000000000002</c:v>
                </c:pt>
                <c:pt idx="1017" formatCode="0.000">
                  <c:v>0.89699999999999991</c:v>
                </c:pt>
                <c:pt idx="1018" formatCode="0.000">
                  <c:v>0.89800000000000002</c:v>
                </c:pt>
                <c:pt idx="1019" formatCode="0.000">
                  <c:v>0.89899999999999991</c:v>
                </c:pt>
                <c:pt idx="1020" formatCode="0.000">
                  <c:v>0.9</c:v>
                </c:pt>
                <c:pt idx="1021" formatCode="0.000">
                  <c:v>0.90099999999999991</c:v>
                </c:pt>
                <c:pt idx="1022" formatCode="0.000">
                  <c:v>0.90200000000000002</c:v>
                </c:pt>
                <c:pt idx="1023" formatCode="0.000">
                  <c:v>0.90299999999999991</c:v>
                </c:pt>
                <c:pt idx="1024" formatCode="0.000">
                  <c:v>0.90400000000000003</c:v>
                </c:pt>
                <c:pt idx="1025" formatCode="0.000">
                  <c:v>0.90499999999999992</c:v>
                </c:pt>
                <c:pt idx="1026" formatCode="0.000">
                  <c:v>0.90600000000000003</c:v>
                </c:pt>
                <c:pt idx="1027" formatCode="0.000">
                  <c:v>0.90699999999999992</c:v>
                </c:pt>
                <c:pt idx="1028" formatCode="0.000">
                  <c:v>0.90800000000000003</c:v>
                </c:pt>
                <c:pt idx="1029" formatCode="0.000">
                  <c:v>0.90899999999999992</c:v>
                </c:pt>
                <c:pt idx="1030" formatCode="0.000">
                  <c:v>0.91</c:v>
                </c:pt>
                <c:pt idx="1031" formatCode="0.000">
                  <c:v>0.91099999999999992</c:v>
                </c:pt>
                <c:pt idx="1032" formatCode="0.000">
                  <c:v>0.91200000000000003</c:v>
                </c:pt>
                <c:pt idx="1033" formatCode="0.000">
                  <c:v>0.91299999999999992</c:v>
                </c:pt>
                <c:pt idx="1034" formatCode="0.000">
                  <c:v>0.91400000000000003</c:v>
                </c:pt>
                <c:pt idx="1035" formatCode="0.000">
                  <c:v>0.91499999999999992</c:v>
                </c:pt>
                <c:pt idx="1036" formatCode="0.000">
                  <c:v>0.91600000000000004</c:v>
                </c:pt>
                <c:pt idx="1037" formatCode="0.000">
                  <c:v>0.91699999999999993</c:v>
                </c:pt>
                <c:pt idx="1038" formatCode="0.000">
                  <c:v>0.91800000000000004</c:v>
                </c:pt>
                <c:pt idx="1039" formatCode="0.000">
                  <c:v>0.91899999999999993</c:v>
                </c:pt>
                <c:pt idx="1040" formatCode="0.000">
                  <c:v>0.92</c:v>
                </c:pt>
                <c:pt idx="1041" formatCode="0.000">
                  <c:v>0.92099999999999993</c:v>
                </c:pt>
                <c:pt idx="1042" formatCode="0.000">
                  <c:v>0.92200000000000004</c:v>
                </c:pt>
                <c:pt idx="1043" formatCode="0.000">
                  <c:v>0.92299999999999993</c:v>
                </c:pt>
                <c:pt idx="1044" formatCode="0.000">
                  <c:v>0.92400000000000004</c:v>
                </c:pt>
                <c:pt idx="1045" formatCode="0.000">
                  <c:v>0.92499999999999993</c:v>
                </c:pt>
                <c:pt idx="1046" formatCode="0.000">
                  <c:v>0.92600000000000005</c:v>
                </c:pt>
                <c:pt idx="1047" formatCode="0.000">
                  <c:v>0.92699999999999994</c:v>
                </c:pt>
                <c:pt idx="1048" formatCode="0.000">
                  <c:v>0.92800000000000005</c:v>
                </c:pt>
                <c:pt idx="1049" formatCode="0.000">
                  <c:v>0.92899999999999994</c:v>
                </c:pt>
                <c:pt idx="1050" formatCode="0.000">
                  <c:v>0.93</c:v>
                </c:pt>
                <c:pt idx="1051" formatCode="0.000">
                  <c:v>0.93099999999999994</c:v>
                </c:pt>
                <c:pt idx="1052" formatCode="0.000">
                  <c:v>0.93200000000000005</c:v>
                </c:pt>
                <c:pt idx="1053" formatCode="0.000">
                  <c:v>0.93299999999999994</c:v>
                </c:pt>
                <c:pt idx="1054" formatCode="0.000">
                  <c:v>0.93400000000000005</c:v>
                </c:pt>
                <c:pt idx="1055" formatCode="0.000">
                  <c:v>0.93499999999999994</c:v>
                </c:pt>
                <c:pt idx="1056" formatCode="0.000">
                  <c:v>0.93600000000000005</c:v>
                </c:pt>
                <c:pt idx="1057" formatCode="0.000">
                  <c:v>0.93699999999999994</c:v>
                </c:pt>
                <c:pt idx="1058" formatCode="0.000">
                  <c:v>0.93800000000000006</c:v>
                </c:pt>
                <c:pt idx="1059" formatCode="0.000">
                  <c:v>0.93899999999999995</c:v>
                </c:pt>
                <c:pt idx="1060" formatCode="0.000">
                  <c:v>0.94000000000000006</c:v>
                </c:pt>
                <c:pt idx="1061" formatCode="0.000">
                  <c:v>0.94099999999999995</c:v>
                </c:pt>
                <c:pt idx="1062" formatCode="0.000">
                  <c:v>0.94200000000000006</c:v>
                </c:pt>
                <c:pt idx="1063" formatCode="0.000">
                  <c:v>0.94299999999999995</c:v>
                </c:pt>
                <c:pt idx="1064" formatCode="0.000">
                  <c:v>0.94400000000000006</c:v>
                </c:pt>
                <c:pt idx="1065" formatCode="0.000">
                  <c:v>0.94499999999999995</c:v>
                </c:pt>
                <c:pt idx="1066" formatCode="0.000">
                  <c:v>0.94600000000000006</c:v>
                </c:pt>
                <c:pt idx="1067" formatCode="0.000">
                  <c:v>0.94699999999999995</c:v>
                </c:pt>
                <c:pt idx="1068" formatCode="0.000">
                  <c:v>0.94800000000000006</c:v>
                </c:pt>
                <c:pt idx="1069" formatCode="0.000">
                  <c:v>0.94899999999999995</c:v>
                </c:pt>
                <c:pt idx="1070" formatCode="0.000">
                  <c:v>0.95000000000000007</c:v>
                </c:pt>
                <c:pt idx="1071" formatCode="0.000">
                  <c:v>0.95099999999999996</c:v>
                </c:pt>
                <c:pt idx="1072" formatCode="0.000">
                  <c:v>0.95200000000000007</c:v>
                </c:pt>
                <c:pt idx="1073" formatCode="0.000">
                  <c:v>0.95299999999999996</c:v>
                </c:pt>
                <c:pt idx="1074" formatCode="0.000">
                  <c:v>0.95400000000000007</c:v>
                </c:pt>
                <c:pt idx="1075" formatCode="0.000">
                  <c:v>0.95499999999999996</c:v>
                </c:pt>
                <c:pt idx="1076" formatCode="0.000">
                  <c:v>0.95600000000000007</c:v>
                </c:pt>
                <c:pt idx="1077" formatCode="0.000">
                  <c:v>0.95699999999999996</c:v>
                </c:pt>
                <c:pt idx="1078" formatCode="0.000">
                  <c:v>0.95800000000000007</c:v>
                </c:pt>
                <c:pt idx="1079" formatCode="0.000">
                  <c:v>0.95899999999999996</c:v>
                </c:pt>
                <c:pt idx="1080" formatCode="0.000">
                  <c:v>0.96000000000000008</c:v>
                </c:pt>
                <c:pt idx="1081" formatCode="0.000">
                  <c:v>0.96099999999999997</c:v>
                </c:pt>
                <c:pt idx="1082" formatCode="0.000">
                  <c:v>0.96200000000000008</c:v>
                </c:pt>
                <c:pt idx="1083" formatCode="0.000">
                  <c:v>0.96299999999999997</c:v>
                </c:pt>
                <c:pt idx="1084" formatCode="0.000">
                  <c:v>0.96400000000000008</c:v>
                </c:pt>
                <c:pt idx="1085" formatCode="0.000">
                  <c:v>0.96499999999999997</c:v>
                </c:pt>
                <c:pt idx="1086" formatCode="0.000">
                  <c:v>0.96600000000000008</c:v>
                </c:pt>
                <c:pt idx="1087" formatCode="0.000">
                  <c:v>0.96699999999999997</c:v>
                </c:pt>
                <c:pt idx="1088" formatCode="0.000">
                  <c:v>0.96800000000000008</c:v>
                </c:pt>
                <c:pt idx="1089" formatCode="0.000">
                  <c:v>0.96899999999999997</c:v>
                </c:pt>
                <c:pt idx="1090" formatCode="0.000">
                  <c:v>0.97000000000000008</c:v>
                </c:pt>
                <c:pt idx="1091" formatCode="0.000">
                  <c:v>0.97099999999999997</c:v>
                </c:pt>
                <c:pt idx="1092" formatCode="0.000">
                  <c:v>0.97200000000000009</c:v>
                </c:pt>
                <c:pt idx="1093" formatCode="0.000">
                  <c:v>0.97299999999999998</c:v>
                </c:pt>
                <c:pt idx="1094" formatCode="0.000">
                  <c:v>0.97400000000000009</c:v>
                </c:pt>
                <c:pt idx="1095" formatCode="0.000">
                  <c:v>0.97499999999999998</c:v>
                </c:pt>
                <c:pt idx="1096" formatCode="0.000">
                  <c:v>0.97600000000000009</c:v>
                </c:pt>
                <c:pt idx="1097" formatCode="0.000">
                  <c:v>0.97699999999999998</c:v>
                </c:pt>
                <c:pt idx="1098" formatCode="0.000">
                  <c:v>0.97800000000000009</c:v>
                </c:pt>
                <c:pt idx="1099" formatCode="0.000">
                  <c:v>0.97899999999999998</c:v>
                </c:pt>
                <c:pt idx="1100" formatCode="0.000">
                  <c:v>0.98000000000000009</c:v>
                </c:pt>
                <c:pt idx="1101" formatCode="0.000">
                  <c:v>0.98099999999999998</c:v>
                </c:pt>
                <c:pt idx="1102" formatCode="0.000">
                  <c:v>0.9820000000000001</c:v>
                </c:pt>
                <c:pt idx="1103" formatCode="0.000">
                  <c:v>0.98299999999999998</c:v>
                </c:pt>
                <c:pt idx="1104" formatCode="0.000">
                  <c:v>0.9840000000000001</c:v>
                </c:pt>
                <c:pt idx="1105" formatCode="0.000">
                  <c:v>0.98499999999999999</c:v>
                </c:pt>
                <c:pt idx="1106" formatCode="0.000">
                  <c:v>0.9860000000000001</c:v>
                </c:pt>
                <c:pt idx="1107" formatCode="0.000">
                  <c:v>0.98699999999999999</c:v>
                </c:pt>
                <c:pt idx="1108" formatCode="0.000">
                  <c:v>0.9880000000000001</c:v>
                </c:pt>
                <c:pt idx="1109" formatCode="0.000">
                  <c:v>0.98899999999999999</c:v>
                </c:pt>
                <c:pt idx="1110" formatCode="0.000">
                  <c:v>0.9900000000000001</c:v>
                </c:pt>
                <c:pt idx="1111" formatCode="0.000">
                  <c:v>0.99099999999999999</c:v>
                </c:pt>
                <c:pt idx="1112" formatCode="0.000">
                  <c:v>0.9920000000000001</c:v>
                </c:pt>
                <c:pt idx="1113" formatCode="0.000">
                  <c:v>0.99299999999999999</c:v>
                </c:pt>
                <c:pt idx="1114" formatCode="0.000">
                  <c:v>0.99400000000000011</c:v>
                </c:pt>
                <c:pt idx="1115" formatCode="0.000">
                  <c:v>0.995</c:v>
                </c:pt>
                <c:pt idx="1116" formatCode="0.000">
                  <c:v>0.99600000000000011</c:v>
                </c:pt>
                <c:pt idx="1117" formatCode="0.000">
                  <c:v>0.997</c:v>
                </c:pt>
                <c:pt idx="1118" formatCode="0.000">
                  <c:v>0.99800000000000011</c:v>
                </c:pt>
                <c:pt idx="1119" formatCode="0.000">
                  <c:v>0.999</c:v>
                </c:pt>
                <c:pt idx="1120" formatCode="0.000">
                  <c:v>1</c:v>
                </c:pt>
                <c:pt idx="1121" formatCode="0.000">
                  <c:v>1.0009999999999999</c:v>
                </c:pt>
                <c:pt idx="1122" formatCode="0.000">
                  <c:v>1.0020000000000002</c:v>
                </c:pt>
                <c:pt idx="1123" formatCode="0.000">
                  <c:v>1.0030000000000001</c:v>
                </c:pt>
                <c:pt idx="1124" formatCode="0.000">
                  <c:v>1.004</c:v>
                </c:pt>
                <c:pt idx="1125" formatCode="0.000">
                  <c:v>1.0049999999999999</c:v>
                </c:pt>
                <c:pt idx="1126" formatCode="0.000">
                  <c:v>1.0059999999999998</c:v>
                </c:pt>
                <c:pt idx="1127" formatCode="0.000">
                  <c:v>1.0070000000000001</c:v>
                </c:pt>
                <c:pt idx="1128" formatCode="0.000">
                  <c:v>1.008</c:v>
                </c:pt>
                <c:pt idx="1129" formatCode="0.000">
                  <c:v>1.0089999999999999</c:v>
                </c:pt>
                <c:pt idx="1130" formatCode="0.000">
                  <c:v>1.0099999999999998</c:v>
                </c:pt>
                <c:pt idx="1131" formatCode="0.000">
                  <c:v>1.0110000000000001</c:v>
                </c:pt>
                <c:pt idx="1132" formatCode="0.000">
                  <c:v>1.012</c:v>
                </c:pt>
                <c:pt idx="1133" formatCode="0.000">
                  <c:v>1.0129999999999999</c:v>
                </c:pt>
                <c:pt idx="1134" formatCode="0.000">
                  <c:v>1.0139999999999998</c:v>
                </c:pt>
                <c:pt idx="1135" formatCode="0.000">
                  <c:v>1.0150000000000001</c:v>
                </c:pt>
                <c:pt idx="1136" formatCode="0.000">
                  <c:v>1.016</c:v>
                </c:pt>
                <c:pt idx="1137" formatCode="0.000">
                  <c:v>1.0169999999999999</c:v>
                </c:pt>
                <c:pt idx="1138" formatCode="0.000">
                  <c:v>1.0179999999999998</c:v>
                </c:pt>
                <c:pt idx="1139" formatCode="0.000">
                  <c:v>1.0190000000000001</c:v>
                </c:pt>
                <c:pt idx="1140" formatCode="0.000">
                  <c:v>1.02</c:v>
                </c:pt>
                <c:pt idx="1141" formatCode="0.000">
                  <c:v>1.0209999999999999</c:v>
                </c:pt>
                <c:pt idx="1142" formatCode="0.000">
                  <c:v>1.0219999999999998</c:v>
                </c:pt>
                <c:pt idx="1143" formatCode="0.000">
                  <c:v>1.0230000000000001</c:v>
                </c:pt>
                <c:pt idx="1144" formatCode="0.000">
                  <c:v>1.024</c:v>
                </c:pt>
                <c:pt idx="1145" formatCode="0.000">
                  <c:v>1.0249999999999999</c:v>
                </c:pt>
                <c:pt idx="1146" formatCode="0.000">
                  <c:v>1.0259999999999998</c:v>
                </c:pt>
                <c:pt idx="1147" formatCode="0.000">
                  <c:v>1.0270000000000001</c:v>
                </c:pt>
                <c:pt idx="1148" formatCode="0.000">
                  <c:v>1.028</c:v>
                </c:pt>
                <c:pt idx="1149" formatCode="0.000">
                  <c:v>1.0289999999999999</c:v>
                </c:pt>
                <c:pt idx="1150" formatCode="0.000">
                  <c:v>1.0299999999999998</c:v>
                </c:pt>
                <c:pt idx="1151" formatCode="0.000">
                  <c:v>1.0310000000000001</c:v>
                </c:pt>
                <c:pt idx="1152" formatCode="0.000">
                  <c:v>1.032</c:v>
                </c:pt>
                <c:pt idx="1153" formatCode="0.000">
                  <c:v>1.0329999999999999</c:v>
                </c:pt>
                <c:pt idx="1154" formatCode="0.000">
                  <c:v>1.0339999999999998</c:v>
                </c:pt>
                <c:pt idx="1155" formatCode="0.000">
                  <c:v>1.0350000000000001</c:v>
                </c:pt>
                <c:pt idx="1156" formatCode="0.000">
                  <c:v>1.036</c:v>
                </c:pt>
                <c:pt idx="1157" formatCode="0.000">
                  <c:v>1.0369999999999999</c:v>
                </c:pt>
                <c:pt idx="1158" formatCode="0.000">
                  <c:v>1.0379999999999998</c:v>
                </c:pt>
                <c:pt idx="1159" formatCode="0.000">
                  <c:v>1.0390000000000001</c:v>
                </c:pt>
                <c:pt idx="1160" formatCode="0.000">
                  <c:v>1.04</c:v>
                </c:pt>
                <c:pt idx="1161" formatCode="0.000">
                  <c:v>1.0409999999999999</c:v>
                </c:pt>
                <c:pt idx="1162" formatCode="0.000">
                  <c:v>1.0419999999999998</c:v>
                </c:pt>
                <c:pt idx="1163" formatCode="0.000">
                  <c:v>1.0430000000000001</c:v>
                </c:pt>
                <c:pt idx="1164" formatCode="0.000">
                  <c:v>1.044</c:v>
                </c:pt>
                <c:pt idx="1165" formatCode="0.000">
                  <c:v>1.0449999999999999</c:v>
                </c:pt>
                <c:pt idx="1166" formatCode="0.000">
                  <c:v>1.0459999999999998</c:v>
                </c:pt>
                <c:pt idx="1167" formatCode="0.000">
                  <c:v>1.0470000000000002</c:v>
                </c:pt>
                <c:pt idx="1168" formatCode="0.000">
                  <c:v>1.048</c:v>
                </c:pt>
                <c:pt idx="1169" formatCode="0.000">
                  <c:v>1.0489999999999999</c:v>
                </c:pt>
                <c:pt idx="1170" formatCode="0.000">
                  <c:v>1.0499999999999998</c:v>
                </c:pt>
                <c:pt idx="1171" formatCode="0.000">
                  <c:v>1.0510000000000002</c:v>
                </c:pt>
                <c:pt idx="1172" formatCode="0.000">
                  <c:v>1.052</c:v>
                </c:pt>
                <c:pt idx="1173" formatCode="0.000">
                  <c:v>1.0529999999999999</c:v>
                </c:pt>
                <c:pt idx="1174" formatCode="0.000">
                  <c:v>1.0539999999999998</c:v>
                </c:pt>
                <c:pt idx="1175" formatCode="0.000">
                  <c:v>1.0550000000000002</c:v>
                </c:pt>
                <c:pt idx="1176" formatCode="0.000">
                  <c:v>1.056</c:v>
                </c:pt>
                <c:pt idx="1177" formatCode="0.000">
                  <c:v>1.0569999999999999</c:v>
                </c:pt>
                <c:pt idx="1178" formatCode="0.000">
                  <c:v>1.0579999999999998</c:v>
                </c:pt>
                <c:pt idx="1179" formatCode="0.000">
                  <c:v>1.0590000000000002</c:v>
                </c:pt>
                <c:pt idx="1180" formatCode="0.000">
                  <c:v>1.06</c:v>
                </c:pt>
                <c:pt idx="1181" formatCode="0.000">
                  <c:v>1.0609999999999999</c:v>
                </c:pt>
                <c:pt idx="1182" formatCode="0.000">
                  <c:v>1.0619999999999998</c:v>
                </c:pt>
                <c:pt idx="1183" formatCode="0.000">
                  <c:v>1.0630000000000002</c:v>
                </c:pt>
                <c:pt idx="1184" formatCode="0.000">
                  <c:v>1.0640000000000001</c:v>
                </c:pt>
                <c:pt idx="1185" formatCode="0.000">
                  <c:v>1.0649999999999999</c:v>
                </c:pt>
                <c:pt idx="1186" formatCode="0.000">
                  <c:v>1.0659999999999998</c:v>
                </c:pt>
                <c:pt idx="1187" formatCode="0.000">
                  <c:v>1.0670000000000002</c:v>
                </c:pt>
                <c:pt idx="1188" formatCode="0.000">
                  <c:v>1.0680000000000001</c:v>
                </c:pt>
                <c:pt idx="1189" formatCode="0.000">
                  <c:v>1.069</c:v>
                </c:pt>
                <c:pt idx="1190" formatCode="0.000">
                  <c:v>1.0699999999999998</c:v>
                </c:pt>
                <c:pt idx="1191" formatCode="0.000">
                  <c:v>1.0710000000000002</c:v>
                </c:pt>
                <c:pt idx="1192" formatCode="0.000">
                  <c:v>1.0720000000000001</c:v>
                </c:pt>
                <c:pt idx="1193" formatCode="0.000">
                  <c:v>1.073</c:v>
                </c:pt>
                <c:pt idx="1194" formatCode="0.000">
                  <c:v>1.0739999999999998</c:v>
                </c:pt>
                <c:pt idx="1195" formatCode="0.000">
                  <c:v>1.0750000000000002</c:v>
                </c:pt>
                <c:pt idx="1196" formatCode="0.000">
                  <c:v>1.0760000000000001</c:v>
                </c:pt>
                <c:pt idx="1197" formatCode="0.000">
                  <c:v>1.077</c:v>
                </c:pt>
                <c:pt idx="1198" formatCode="0.000">
                  <c:v>1.0779999999999998</c:v>
                </c:pt>
                <c:pt idx="1199" formatCode="0.000">
                  <c:v>1.0790000000000002</c:v>
                </c:pt>
                <c:pt idx="1200" formatCode="0.000">
                  <c:v>1.08</c:v>
                </c:pt>
                <c:pt idx="1201" formatCode="0.000">
                  <c:v>1.081</c:v>
                </c:pt>
                <c:pt idx="1202" formatCode="0.000">
                  <c:v>1.0819999999999999</c:v>
                </c:pt>
                <c:pt idx="1203" formatCode="0.000">
                  <c:v>1.0830000000000002</c:v>
                </c:pt>
                <c:pt idx="1204" formatCode="0.000">
                  <c:v>1.0840000000000001</c:v>
                </c:pt>
                <c:pt idx="1205" formatCode="0.000">
                  <c:v>1.085</c:v>
                </c:pt>
                <c:pt idx="1206" formatCode="0.000">
                  <c:v>1.0859999999999999</c:v>
                </c:pt>
                <c:pt idx="1207" formatCode="0.000">
                  <c:v>1.0870000000000002</c:v>
                </c:pt>
                <c:pt idx="1208" formatCode="0.000">
                  <c:v>1.0880000000000001</c:v>
                </c:pt>
                <c:pt idx="1209" formatCode="0.000">
                  <c:v>1.089</c:v>
                </c:pt>
                <c:pt idx="1210" formatCode="0.000">
                  <c:v>1.0899999999999999</c:v>
                </c:pt>
                <c:pt idx="1211" formatCode="0.000">
                  <c:v>1.0910000000000002</c:v>
                </c:pt>
                <c:pt idx="1212" formatCode="0.000">
                  <c:v>1.0920000000000001</c:v>
                </c:pt>
                <c:pt idx="1213" formatCode="0.000">
                  <c:v>1.093</c:v>
                </c:pt>
                <c:pt idx="1214" formatCode="0.000">
                  <c:v>1.0939999999999999</c:v>
                </c:pt>
                <c:pt idx="1215" formatCode="0.000">
                  <c:v>1.0950000000000002</c:v>
                </c:pt>
                <c:pt idx="1216" formatCode="0.000">
                  <c:v>1.0960000000000001</c:v>
                </c:pt>
                <c:pt idx="1217" formatCode="0.000">
                  <c:v>1.097</c:v>
                </c:pt>
                <c:pt idx="1218" formatCode="0.000">
                  <c:v>1.0979999999999999</c:v>
                </c:pt>
                <c:pt idx="1219" formatCode="0.000">
                  <c:v>1.0990000000000002</c:v>
                </c:pt>
                <c:pt idx="1220" formatCode="0.000">
                  <c:v>1.1000000000000001</c:v>
                </c:pt>
                <c:pt idx="1221" formatCode="0.000">
                  <c:v>1.101</c:v>
                </c:pt>
                <c:pt idx="1222" formatCode="0.000">
                  <c:v>1.1019999999999999</c:v>
                </c:pt>
                <c:pt idx="1223" formatCode="0.000">
                  <c:v>1.1030000000000002</c:v>
                </c:pt>
                <c:pt idx="1224" formatCode="0.000">
                  <c:v>1.1040000000000001</c:v>
                </c:pt>
                <c:pt idx="1225" formatCode="0.000">
                  <c:v>1.105</c:v>
                </c:pt>
                <c:pt idx="1226" formatCode="0.000">
                  <c:v>1.1059999999999999</c:v>
                </c:pt>
                <c:pt idx="1227" formatCode="0.000">
                  <c:v>1.1070000000000002</c:v>
                </c:pt>
                <c:pt idx="1228" formatCode="0.000">
                  <c:v>1.1080000000000001</c:v>
                </c:pt>
                <c:pt idx="1229" formatCode="0.000">
                  <c:v>1.109</c:v>
                </c:pt>
                <c:pt idx="1230" formatCode="0.000">
                  <c:v>1.1099999999999999</c:v>
                </c:pt>
                <c:pt idx="1231" formatCode="0.000">
                  <c:v>1.1110000000000002</c:v>
                </c:pt>
                <c:pt idx="1232" formatCode="0.000">
                  <c:v>1.1120000000000001</c:v>
                </c:pt>
                <c:pt idx="1233" formatCode="0.000">
                  <c:v>1.113</c:v>
                </c:pt>
                <c:pt idx="1234" formatCode="0.000">
                  <c:v>1.1139999999999999</c:v>
                </c:pt>
                <c:pt idx="1235" formatCode="0.000">
                  <c:v>1.1150000000000002</c:v>
                </c:pt>
                <c:pt idx="1236" formatCode="0.000">
                  <c:v>1.1160000000000001</c:v>
                </c:pt>
                <c:pt idx="1237" formatCode="0.000">
                  <c:v>1.117</c:v>
                </c:pt>
                <c:pt idx="1238" formatCode="0.000">
                  <c:v>1.1179999999999999</c:v>
                </c:pt>
                <c:pt idx="1239" formatCode="0.000">
                  <c:v>1.1190000000000002</c:v>
                </c:pt>
                <c:pt idx="1240" formatCode="0.000">
                  <c:v>1.1200000000000001</c:v>
                </c:pt>
                <c:pt idx="1241" formatCode="0.000">
                  <c:v>1.121</c:v>
                </c:pt>
                <c:pt idx="1242" formatCode="0.000">
                  <c:v>1.1219999999999999</c:v>
                </c:pt>
                <c:pt idx="1243" formatCode="0.000">
                  <c:v>1.1230000000000002</c:v>
                </c:pt>
                <c:pt idx="1244" formatCode="0.000">
                  <c:v>1.1240000000000001</c:v>
                </c:pt>
                <c:pt idx="1245" formatCode="0.000">
                  <c:v>1.125</c:v>
                </c:pt>
                <c:pt idx="1246" formatCode="0.000">
                  <c:v>1.1259999999999999</c:v>
                </c:pt>
                <c:pt idx="1247" formatCode="0.000">
                  <c:v>1.1270000000000002</c:v>
                </c:pt>
                <c:pt idx="1248" formatCode="0.000">
                  <c:v>1.1280000000000001</c:v>
                </c:pt>
                <c:pt idx="1249" formatCode="0.000">
                  <c:v>1.129</c:v>
                </c:pt>
                <c:pt idx="1250" formatCode="0.000">
                  <c:v>1.1299999999999999</c:v>
                </c:pt>
                <c:pt idx="1251" formatCode="0.000">
                  <c:v>1.1309999999999998</c:v>
                </c:pt>
                <c:pt idx="1252" formatCode="0.000">
                  <c:v>1.1320000000000001</c:v>
                </c:pt>
                <c:pt idx="1253" formatCode="0.000">
                  <c:v>1.133</c:v>
                </c:pt>
                <c:pt idx="1254" formatCode="0.000">
                  <c:v>1.1339999999999999</c:v>
                </c:pt>
                <c:pt idx="1255" formatCode="0.000">
                  <c:v>1.1349999999999998</c:v>
                </c:pt>
                <c:pt idx="1256" formatCode="0.000">
                  <c:v>1.1360000000000001</c:v>
                </c:pt>
                <c:pt idx="1257" formatCode="0.000">
                  <c:v>1.137</c:v>
                </c:pt>
                <c:pt idx="1258" formatCode="0.000">
                  <c:v>1.1379999999999999</c:v>
                </c:pt>
                <c:pt idx="1259" formatCode="0.000">
                  <c:v>1.1389999999999998</c:v>
                </c:pt>
                <c:pt idx="1260" formatCode="0.000">
                  <c:v>1.1400000000000001</c:v>
                </c:pt>
                <c:pt idx="1261" formatCode="0.000">
                  <c:v>1.141</c:v>
                </c:pt>
                <c:pt idx="1262" formatCode="0.000">
                  <c:v>1.1419999999999999</c:v>
                </c:pt>
                <c:pt idx="1263" formatCode="0.000">
                  <c:v>1.1429999999999998</c:v>
                </c:pt>
                <c:pt idx="1264" formatCode="0.000">
                  <c:v>1.1440000000000001</c:v>
                </c:pt>
                <c:pt idx="1265" formatCode="0.000">
                  <c:v>1.145</c:v>
                </c:pt>
                <c:pt idx="1266" formatCode="0.000">
                  <c:v>1.1459999999999999</c:v>
                </c:pt>
                <c:pt idx="1267" formatCode="0.000">
                  <c:v>1.1469999999999998</c:v>
                </c:pt>
                <c:pt idx="1268" formatCode="0.000">
                  <c:v>1.1480000000000001</c:v>
                </c:pt>
                <c:pt idx="1269" formatCode="0.000">
                  <c:v>1.149</c:v>
                </c:pt>
                <c:pt idx="1270" formatCode="0.000">
                  <c:v>1.1499999999999999</c:v>
                </c:pt>
                <c:pt idx="1271" formatCode="0.000">
                  <c:v>1.1509999999999998</c:v>
                </c:pt>
                <c:pt idx="1272" formatCode="0.000">
                  <c:v>1.1520000000000001</c:v>
                </c:pt>
                <c:pt idx="1273" formatCode="0.000">
                  <c:v>1.153</c:v>
                </c:pt>
                <c:pt idx="1274" formatCode="0.000">
                  <c:v>1.1539999999999999</c:v>
                </c:pt>
                <c:pt idx="1275" formatCode="0.000">
                  <c:v>1.1549999999999998</c:v>
                </c:pt>
                <c:pt idx="1276" formatCode="0.000">
                  <c:v>1.1560000000000001</c:v>
                </c:pt>
                <c:pt idx="1277" formatCode="0.000">
                  <c:v>1.157</c:v>
                </c:pt>
                <c:pt idx="1278" formatCode="0.000">
                  <c:v>1.1579999999999999</c:v>
                </c:pt>
                <c:pt idx="1279" formatCode="0.000">
                  <c:v>1.1589999999999998</c:v>
                </c:pt>
                <c:pt idx="1280" formatCode="0.000">
                  <c:v>1.1600000000000001</c:v>
                </c:pt>
                <c:pt idx="1281" formatCode="0.000">
                  <c:v>1.161</c:v>
                </c:pt>
                <c:pt idx="1282" formatCode="0.000">
                  <c:v>1.1619999999999999</c:v>
                </c:pt>
                <c:pt idx="1283" formatCode="0.000">
                  <c:v>1.1629999999999998</c:v>
                </c:pt>
                <c:pt idx="1284" formatCode="0.000">
                  <c:v>1.1640000000000001</c:v>
                </c:pt>
                <c:pt idx="1285" formatCode="0.000">
                  <c:v>1.165</c:v>
                </c:pt>
                <c:pt idx="1286" formatCode="0.000">
                  <c:v>1.1659999999999999</c:v>
                </c:pt>
                <c:pt idx="1287" formatCode="0.000">
                  <c:v>1.1669999999999998</c:v>
                </c:pt>
                <c:pt idx="1288" formatCode="0.000">
                  <c:v>1.1680000000000001</c:v>
                </c:pt>
                <c:pt idx="1289" formatCode="0.000">
                  <c:v>1.169</c:v>
                </c:pt>
                <c:pt idx="1290" formatCode="0.000">
                  <c:v>1.17</c:v>
                </c:pt>
                <c:pt idx="1291" formatCode="0.000">
                  <c:v>1.1709999999999998</c:v>
                </c:pt>
                <c:pt idx="1292" formatCode="0.000">
                  <c:v>1.1720000000000002</c:v>
                </c:pt>
                <c:pt idx="1293" formatCode="0.000">
                  <c:v>1.173</c:v>
                </c:pt>
                <c:pt idx="1294" formatCode="0.000">
                  <c:v>1.1739999999999999</c:v>
                </c:pt>
                <c:pt idx="1295" formatCode="0.000">
                  <c:v>1.1749999999999998</c:v>
                </c:pt>
                <c:pt idx="1296" formatCode="0.000">
                  <c:v>1.1760000000000002</c:v>
                </c:pt>
                <c:pt idx="1297" formatCode="0.000">
                  <c:v>1.177</c:v>
                </c:pt>
                <c:pt idx="1298" formatCode="0.000">
                  <c:v>1.1779999999999999</c:v>
                </c:pt>
                <c:pt idx="1299" formatCode="0.000">
                  <c:v>1.1789999999999998</c:v>
                </c:pt>
                <c:pt idx="1300" formatCode="0.000">
                  <c:v>1.1800000000000002</c:v>
                </c:pt>
                <c:pt idx="1301" formatCode="0.000">
                  <c:v>1.181</c:v>
                </c:pt>
                <c:pt idx="1302" formatCode="0.000">
                  <c:v>1.1819999999999999</c:v>
                </c:pt>
                <c:pt idx="1303" formatCode="0.000">
                  <c:v>1.1829999999999998</c:v>
                </c:pt>
                <c:pt idx="1304" formatCode="0.000">
                  <c:v>1.1840000000000002</c:v>
                </c:pt>
                <c:pt idx="1305" formatCode="0.000">
                  <c:v>1.1850000000000001</c:v>
                </c:pt>
                <c:pt idx="1306" formatCode="0.000">
                  <c:v>1.1859999999999999</c:v>
                </c:pt>
                <c:pt idx="1307" formatCode="0.000">
                  <c:v>1.1869999999999998</c:v>
                </c:pt>
                <c:pt idx="1308" formatCode="0.000">
                  <c:v>1.1880000000000002</c:v>
                </c:pt>
                <c:pt idx="1309" formatCode="0.000">
                  <c:v>1.1890000000000001</c:v>
                </c:pt>
                <c:pt idx="1310" formatCode="0.000">
                  <c:v>1.19</c:v>
                </c:pt>
                <c:pt idx="1311" formatCode="0.000">
                  <c:v>1.1909999999999998</c:v>
                </c:pt>
                <c:pt idx="1312" formatCode="0.000">
                  <c:v>1.1920000000000002</c:v>
                </c:pt>
                <c:pt idx="1313" formatCode="0.000">
                  <c:v>1.1930000000000001</c:v>
                </c:pt>
                <c:pt idx="1314" formatCode="0.000">
                  <c:v>1.194</c:v>
                </c:pt>
                <c:pt idx="1315" formatCode="0.000">
                  <c:v>1.1949999999999998</c:v>
                </c:pt>
                <c:pt idx="1316" formatCode="0.000">
                  <c:v>1.1960000000000002</c:v>
                </c:pt>
                <c:pt idx="1317" formatCode="0.000">
                  <c:v>1.1970000000000001</c:v>
                </c:pt>
                <c:pt idx="1318" formatCode="0.000">
                  <c:v>1.198</c:v>
                </c:pt>
                <c:pt idx="1319" formatCode="0.000">
                  <c:v>1.1989999999999998</c:v>
                </c:pt>
                <c:pt idx="1320" formatCode="0.000">
                  <c:v>1.2000000000000002</c:v>
                </c:pt>
                <c:pt idx="1321" formatCode="0.000">
                  <c:v>1.2010000000000001</c:v>
                </c:pt>
                <c:pt idx="1322" formatCode="0.000">
                  <c:v>1.202</c:v>
                </c:pt>
                <c:pt idx="1323" formatCode="0.000">
                  <c:v>1.2029999999999998</c:v>
                </c:pt>
                <c:pt idx="1324" formatCode="0.000">
                  <c:v>1.2040000000000002</c:v>
                </c:pt>
                <c:pt idx="1325" formatCode="0.000">
                  <c:v>1.2050000000000001</c:v>
                </c:pt>
                <c:pt idx="1326" formatCode="0.000">
                  <c:v>1.206</c:v>
                </c:pt>
                <c:pt idx="1327" formatCode="0.000">
                  <c:v>1.2069999999999999</c:v>
                </c:pt>
                <c:pt idx="1328" formatCode="0.000">
                  <c:v>1.2080000000000002</c:v>
                </c:pt>
                <c:pt idx="1329" formatCode="0.000">
                  <c:v>1.2090000000000001</c:v>
                </c:pt>
                <c:pt idx="1330" formatCode="0.000">
                  <c:v>1.21</c:v>
                </c:pt>
                <c:pt idx="1331" formatCode="0.000">
                  <c:v>1.2109999999999999</c:v>
                </c:pt>
                <c:pt idx="1332" formatCode="0.000">
                  <c:v>1.2120000000000002</c:v>
                </c:pt>
                <c:pt idx="1333" formatCode="0.000">
                  <c:v>1.2130000000000001</c:v>
                </c:pt>
                <c:pt idx="1334" formatCode="0.000">
                  <c:v>1.214</c:v>
                </c:pt>
                <c:pt idx="1335" formatCode="0.000">
                  <c:v>1.2149999999999999</c:v>
                </c:pt>
                <c:pt idx="1336" formatCode="0.000">
                  <c:v>1.2160000000000002</c:v>
                </c:pt>
                <c:pt idx="1337" formatCode="0.000">
                  <c:v>1.2170000000000001</c:v>
                </c:pt>
                <c:pt idx="1338" formatCode="0.000">
                  <c:v>1.218</c:v>
                </c:pt>
                <c:pt idx="1339" formatCode="0.000">
                  <c:v>1.2189999999999999</c:v>
                </c:pt>
                <c:pt idx="1340" formatCode="0.000">
                  <c:v>1.2200000000000002</c:v>
                </c:pt>
                <c:pt idx="1341" formatCode="0.000">
                  <c:v>1.2210000000000001</c:v>
                </c:pt>
                <c:pt idx="1342" formatCode="0.000">
                  <c:v>1.222</c:v>
                </c:pt>
                <c:pt idx="1343" formatCode="0.000">
                  <c:v>1.2229999999999999</c:v>
                </c:pt>
                <c:pt idx="1344" formatCode="0.000">
                  <c:v>1.2240000000000002</c:v>
                </c:pt>
                <c:pt idx="1345" formatCode="0.000">
                  <c:v>1.2250000000000001</c:v>
                </c:pt>
                <c:pt idx="1346" formatCode="0.000">
                  <c:v>1.226</c:v>
                </c:pt>
                <c:pt idx="1347" formatCode="0.000">
                  <c:v>1.2269999999999999</c:v>
                </c:pt>
                <c:pt idx="1348" formatCode="0.000">
                  <c:v>1.2280000000000002</c:v>
                </c:pt>
                <c:pt idx="1349" formatCode="0.000">
                  <c:v>1.2290000000000001</c:v>
                </c:pt>
                <c:pt idx="1350" formatCode="0.000">
                  <c:v>1.23</c:v>
                </c:pt>
                <c:pt idx="1351" formatCode="0.000">
                  <c:v>1.2309999999999999</c:v>
                </c:pt>
                <c:pt idx="1352" formatCode="0.000">
                  <c:v>1.2320000000000002</c:v>
                </c:pt>
                <c:pt idx="1353" formatCode="0.000">
                  <c:v>1.2330000000000001</c:v>
                </c:pt>
                <c:pt idx="1354" formatCode="0.000">
                  <c:v>1.234</c:v>
                </c:pt>
                <c:pt idx="1355" formatCode="0.000">
                  <c:v>1.2349999999999999</c:v>
                </c:pt>
                <c:pt idx="1356" formatCode="0.000">
                  <c:v>1.2360000000000002</c:v>
                </c:pt>
                <c:pt idx="1357" formatCode="0.000">
                  <c:v>1.2370000000000001</c:v>
                </c:pt>
                <c:pt idx="1358" formatCode="0.000">
                  <c:v>1.238</c:v>
                </c:pt>
                <c:pt idx="1359" formatCode="0.000">
                  <c:v>1.2389999999999999</c:v>
                </c:pt>
                <c:pt idx="1360" formatCode="0.000">
                  <c:v>1.2400000000000002</c:v>
                </c:pt>
                <c:pt idx="1361" formatCode="0.000">
                  <c:v>1.2410000000000001</c:v>
                </c:pt>
                <c:pt idx="1362" formatCode="0.000">
                  <c:v>1.242</c:v>
                </c:pt>
                <c:pt idx="1363" formatCode="0.000">
                  <c:v>1.2429999999999999</c:v>
                </c:pt>
                <c:pt idx="1364" formatCode="0.000">
                  <c:v>1.2440000000000002</c:v>
                </c:pt>
                <c:pt idx="1365" formatCode="0.000">
                  <c:v>1.2450000000000001</c:v>
                </c:pt>
                <c:pt idx="1366" formatCode="0.000">
                  <c:v>1.246</c:v>
                </c:pt>
                <c:pt idx="1367" formatCode="0.000">
                  <c:v>1.2469999999999999</c:v>
                </c:pt>
                <c:pt idx="1368" formatCode="0.000">
                  <c:v>1.2480000000000002</c:v>
                </c:pt>
                <c:pt idx="1369" formatCode="0.000">
                  <c:v>1.2490000000000001</c:v>
                </c:pt>
                <c:pt idx="1370" formatCode="0.000">
                  <c:v>1.25</c:v>
                </c:pt>
                <c:pt idx="1371" formatCode="0.000">
                  <c:v>1.2509999999999999</c:v>
                </c:pt>
                <c:pt idx="1372" formatCode="0.000">
                  <c:v>1.2520000000000002</c:v>
                </c:pt>
                <c:pt idx="1373" formatCode="0.000">
                  <c:v>1.2530000000000001</c:v>
                </c:pt>
                <c:pt idx="1374" formatCode="0.000">
                  <c:v>1.254</c:v>
                </c:pt>
                <c:pt idx="1375" formatCode="0.000">
                  <c:v>1.2549999999999999</c:v>
                </c:pt>
                <c:pt idx="1376" formatCode="0.000">
                  <c:v>1.2559999999999998</c:v>
                </c:pt>
                <c:pt idx="1377" formatCode="0.000">
                  <c:v>1.2570000000000001</c:v>
                </c:pt>
                <c:pt idx="1378" formatCode="0.000">
                  <c:v>1.258</c:v>
                </c:pt>
                <c:pt idx="1379" formatCode="0.000">
                  <c:v>1.2589999999999999</c:v>
                </c:pt>
                <c:pt idx="1380" formatCode="0.000">
                  <c:v>1.2599999999999998</c:v>
                </c:pt>
                <c:pt idx="1381" formatCode="0.000">
                  <c:v>1.2610000000000001</c:v>
                </c:pt>
                <c:pt idx="1382" formatCode="0.000">
                  <c:v>1.262</c:v>
                </c:pt>
                <c:pt idx="1383" formatCode="0.000">
                  <c:v>1.2629999999999999</c:v>
                </c:pt>
                <c:pt idx="1384" formatCode="0.000">
                  <c:v>1.2639999999999998</c:v>
                </c:pt>
                <c:pt idx="1385" formatCode="0.000">
                  <c:v>1.2650000000000001</c:v>
                </c:pt>
                <c:pt idx="1386" formatCode="0.000">
                  <c:v>1.266</c:v>
                </c:pt>
                <c:pt idx="1387" formatCode="0.000">
                  <c:v>1.2669999999999999</c:v>
                </c:pt>
                <c:pt idx="1388" formatCode="0.000">
                  <c:v>1.2679999999999998</c:v>
                </c:pt>
                <c:pt idx="1389" formatCode="0.000">
                  <c:v>1.2690000000000001</c:v>
                </c:pt>
                <c:pt idx="1390" formatCode="0.000">
                  <c:v>1.27</c:v>
                </c:pt>
                <c:pt idx="1391" formatCode="0.000">
                  <c:v>1.2709999999999999</c:v>
                </c:pt>
                <c:pt idx="1392" formatCode="0.000">
                  <c:v>1.2719999999999998</c:v>
                </c:pt>
                <c:pt idx="1393" formatCode="0.000">
                  <c:v>1.2730000000000001</c:v>
                </c:pt>
                <c:pt idx="1394" formatCode="0.000">
                  <c:v>1.274</c:v>
                </c:pt>
                <c:pt idx="1395" formatCode="0.000">
                  <c:v>1.2749999999999999</c:v>
                </c:pt>
                <c:pt idx="1396" formatCode="0.000">
                  <c:v>1.2759999999999998</c:v>
                </c:pt>
                <c:pt idx="1397" formatCode="0.000">
                  <c:v>1.2770000000000001</c:v>
                </c:pt>
                <c:pt idx="1398" formatCode="0.000">
                  <c:v>1.278</c:v>
                </c:pt>
                <c:pt idx="1399" formatCode="0.000">
                  <c:v>1.2789999999999999</c:v>
                </c:pt>
                <c:pt idx="1400" formatCode="0.000">
                  <c:v>1.2799999999999998</c:v>
                </c:pt>
                <c:pt idx="1401" formatCode="0.000">
                  <c:v>1.2810000000000001</c:v>
                </c:pt>
                <c:pt idx="1402" formatCode="0.000">
                  <c:v>1.282</c:v>
                </c:pt>
                <c:pt idx="1403" formatCode="0.000">
                  <c:v>1.2829999999999999</c:v>
                </c:pt>
                <c:pt idx="1404" formatCode="0.000">
                  <c:v>1.2839999999999998</c:v>
                </c:pt>
                <c:pt idx="1405" formatCode="0.000">
                  <c:v>1.2850000000000001</c:v>
                </c:pt>
                <c:pt idx="1406" formatCode="0.000">
                  <c:v>1.286</c:v>
                </c:pt>
                <c:pt idx="1407" formatCode="0.000">
                  <c:v>1.2869999999999999</c:v>
                </c:pt>
                <c:pt idx="1408" formatCode="0.000">
                  <c:v>1.2879999999999998</c:v>
                </c:pt>
                <c:pt idx="1409" formatCode="0.000">
                  <c:v>1.2890000000000001</c:v>
                </c:pt>
                <c:pt idx="1410" formatCode="0.000">
                  <c:v>1.29</c:v>
                </c:pt>
                <c:pt idx="1411" formatCode="0.000">
                  <c:v>1.2909999999999999</c:v>
                </c:pt>
                <c:pt idx="1412" formatCode="0.000">
                  <c:v>1.2919999999999998</c:v>
                </c:pt>
                <c:pt idx="1413" formatCode="0.000">
                  <c:v>1.2930000000000001</c:v>
                </c:pt>
                <c:pt idx="1414" formatCode="0.000">
                  <c:v>1.294</c:v>
                </c:pt>
                <c:pt idx="1415" formatCode="0.000">
                  <c:v>1.2949999999999999</c:v>
                </c:pt>
                <c:pt idx="1416" formatCode="0.000">
                  <c:v>1.2959999999999998</c:v>
                </c:pt>
                <c:pt idx="1417" formatCode="0.000">
                  <c:v>1.2970000000000002</c:v>
                </c:pt>
                <c:pt idx="1418" formatCode="0.000">
                  <c:v>1.298</c:v>
                </c:pt>
                <c:pt idx="1419" formatCode="0.000">
                  <c:v>1.2989999999999999</c:v>
                </c:pt>
                <c:pt idx="1420" formatCode="0.000">
                  <c:v>1.2999999999999998</c:v>
                </c:pt>
                <c:pt idx="1421" formatCode="0.000">
                  <c:v>1.3010000000000002</c:v>
                </c:pt>
                <c:pt idx="1422" formatCode="0.000">
                  <c:v>1.302</c:v>
                </c:pt>
                <c:pt idx="1423" formatCode="0.000">
                  <c:v>1.3029999999999999</c:v>
                </c:pt>
                <c:pt idx="1424" formatCode="0.000">
                  <c:v>1.3039999999999998</c:v>
                </c:pt>
                <c:pt idx="1425" formatCode="0.000">
                  <c:v>1.3050000000000002</c:v>
                </c:pt>
                <c:pt idx="1426" formatCode="0.000">
                  <c:v>1.306</c:v>
                </c:pt>
                <c:pt idx="1427" formatCode="0.000">
                  <c:v>1.3069999999999999</c:v>
                </c:pt>
                <c:pt idx="1428" formatCode="0.000">
                  <c:v>1.3079999999999998</c:v>
                </c:pt>
                <c:pt idx="1429" formatCode="0.000">
                  <c:v>1.3090000000000002</c:v>
                </c:pt>
                <c:pt idx="1430" formatCode="0.000">
                  <c:v>1.31</c:v>
                </c:pt>
                <c:pt idx="1431" formatCode="0.000">
                  <c:v>1.3109999999999999</c:v>
                </c:pt>
                <c:pt idx="1432" formatCode="0.000">
                  <c:v>1.3119999999999998</c:v>
                </c:pt>
                <c:pt idx="1433" formatCode="0.000">
                  <c:v>1.3130000000000002</c:v>
                </c:pt>
                <c:pt idx="1434" formatCode="0.000">
                  <c:v>1.3140000000000001</c:v>
                </c:pt>
                <c:pt idx="1435" formatCode="0.000">
                  <c:v>1.3149999999999999</c:v>
                </c:pt>
                <c:pt idx="1436" formatCode="0.000">
                  <c:v>1.3159999999999998</c:v>
                </c:pt>
                <c:pt idx="1437" formatCode="0.000">
                  <c:v>1.3170000000000002</c:v>
                </c:pt>
                <c:pt idx="1438" formatCode="0.000">
                  <c:v>1.3180000000000001</c:v>
                </c:pt>
                <c:pt idx="1439" formatCode="0.000">
                  <c:v>1.319</c:v>
                </c:pt>
                <c:pt idx="1440" formatCode="0.000">
                  <c:v>1.3199999999999998</c:v>
                </c:pt>
                <c:pt idx="1441" formatCode="0.000">
                  <c:v>1.3210000000000002</c:v>
                </c:pt>
                <c:pt idx="1442" formatCode="0.000">
                  <c:v>1.3220000000000001</c:v>
                </c:pt>
                <c:pt idx="1443" formatCode="0.000">
                  <c:v>1.323</c:v>
                </c:pt>
                <c:pt idx="1444" formatCode="0.000">
                  <c:v>1.3239999999999998</c:v>
                </c:pt>
                <c:pt idx="1445" formatCode="0.000">
                  <c:v>1.3250000000000002</c:v>
                </c:pt>
                <c:pt idx="1446" formatCode="0.000">
                  <c:v>1.3260000000000001</c:v>
                </c:pt>
                <c:pt idx="1447" formatCode="0.000">
                  <c:v>1.327</c:v>
                </c:pt>
                <c:pt idx="1448" formatCode="0.000">
                  <c:v>1.3279999999999998</c:v>
                </c:pt>
                <c:pt idx="1449" formatCode="0.000">
                  <c:v>1.3290000000000002</c:v>
                </c:pt>
                <c:pt idx="1450" formatCode="0.000">
                  <c:v>1.33</c:v>
                </c:pt>
                <c:pt idx="1451" formatCode="0.000">
                  <c:v>1.331</c:v>
                </c:pt>
                <c:pt idx="1452" formatCode="0.000">
                  <c:v>1.3319999999999999</c:v>
                </c:pt>
                <c:pt idx="1453" formatCode="0.000">
                  <c:v>1.3330000000000002</c:v>
                </c:pt>
                <c:pt idx="1454" formatCode="0.000">
                  <c:v>1.3340000000000001</c:v>
                </c:pt>
                <c:pt idx="1455" formatCode="0.000">
                  <c:v>1.335</c:v>
                </c:pt>
                <c:pt idx="1456" formatCode="0.000">
                  <c:v>1.3359999999999999</c:v>
                </c:pt>
                <c:pt idx="1457" formatCode="0.000">
                  <c:v>1.3370000000000002</c:v>
                </c:pt>
                <c:pt idx="1458" formatCode="0.000">
                  <c:v>1.3380000000000001</c:v>
                </c:pt>
                <c:pt idx="1459" formatCode="0.000">
                  <c:v>1.339</c:v>
                </c:pt>
                <c:pt idx="1460" formatCode="0.000">
                  <c:v>1.3399999999999999</c:v>
                </c:pt>
                <c:pt idx="1461" formatCode="0.000">
                  <c:v>1.3410000000000002</c:v>
                </c:pt>
                <c:pt idx="1462" formatCode="0.000">
                  <c:v>1.3420000000000001</c:v>
                </c:pt>
                <c:pt idx="1463" formatCode="0.000">
                  <c:v>1.343</c:v>
                </c:pt>
                <c:pt idx="1464" formatCode="0.000">
                  <c:v>1.3439999999999999</c:v>
                </c:pt>
                <c:pt idx="1465" formatCode="0.000">
                  <c:v>1.3450000000000002</c:v>
                </c:pt>
                <c:pt idx="1466" formatCode="0.000">
                  <c:v>1.3460000000000001</c:v>
                </c:pt>
                <c:pt idx="1467" formatCode="0.000">
                  <c:v>1.347</c:v>
                </c:pt>
                <c:pt idx="1468" formatCode="0.000">
                  <c:v>1.3479999999999999</c:v>
                </c:pt>
                <c:pt idx="1469" formatCode="0.000">
                  <c:v>1.3490000000000002</c:v>
                </c:pt>
                <c:pt idx="1470" formatCode="0.000">
                  <c:v>1.35</c:v>
                </c:pt>
                <c:pt idx="1471" formatCode="0.000">
                  <c:v>1.351</c:v>
                </c:pt>
                <c:pt idx="1472" formatCode="0.000">
                  <c:v>1.3519999999999999</c:v>
                </c:pt>
                <c:pt idx="1473" formatCode="0.000">
                  <c:v>1.3530000000000002</c:v>
                </c:pt>
                <c:pt idx="1474" formatCode="0.000">
                  <c:v>1.3540000000000001</c:v>
                </c:pt>
                <c:pt idx="1475" formatCode="0.000">
                  <c:v>1.355</c:v>
                </c:pt>
                <c:pt idx="1476" formatCode="0.000">
                  <c:v>1.3559999999999999</c:v>
                </c:pt>
                <c:pt idx="1477" formatCode="0.000">
                  <c:v>1.3570000000000002</c:v>
                </c:pt>
                <c:pt idx="1478" formatCode="0.000">
                  <c:v>1.3580000000000001</c:v>
                </c:pt>
                <c:pt idx="1479" formatCode="0.000">
                  <c:v>1.359</c:v>
                </c:pt>
                <c:pt idx="1480" formatCode="0.000">
                  <c:v>1.3599999999999999</c:v>
                </c:pt>
                <c:pt idx="1481" formatCode="0.000">
                  <c:v>1.3610000000000002</c:v>
                </c:pt>
                <c:pt idx="1482" formatCode="0.000">
                  <c:v>1.3620000000000001</c:v>
                </c:pt>
                <c:pt idx="1483" formatCode="0.000">
                  <c:v>1.363</c:v>
                </c:pt>
                <c:pt idx="1484" formatCode="0.000">
                  <c:v>1.3639999999999999</c:v>
                </c:pt>
                <c:pt idx="1485" formatCode="0.000">
                  <c:v>1.3650000000000002</c:v>
                </c:pt>
                <c:pt idx="1486" formatCode="0.000">
                  <c:v>1.3660000000000001</c:v>
                </c:pt>
                <c:pt idx="1487" formatCode="0.000">
                  <c:v>1.367</c:v>
                </c:pt>
                <c:pt idx="1488" formatCode="0.000">
                  <c:v>1.3679999999999999</c:v>
                </c:pt>
                <c:pt idx="1489" formatCode="0.000">
                  <c:v>1.3690000000000002</c:v>
                </c:pt>
                <c:pt idx="1490" formatCode="0.000">
                  <c:v>1.37</c:v>
                </c:pt>
                <c:pt idx="1491" formatCode="0.000">
                  <c:v>1.371</c:v>
                </c:pt>
                <c:pt idx="1492" formatCode="0.000">
                  <c:v>1.3719999999999999</c:v>
                </c:pt>
                <c:pt idx="1493" formatCode="0.000">
                  <c:v>1.3730000000000002</c:v>
                </c:pt>
                <c:pt idx="1494" formatCode="0.000">
                  <c:v>1.3740000000000001</c:v>
                </c:pt>
                <c:pt idx="1495" formatCode="0.000">
                  <c:v>1.375</c:v>
                </c:pt>
                <c:pt idx="1496" formatCode="0.000">
                  <c:v>1.3759999999999999</c:v>
                </c:pt>
                <c:pt idx="1497" formatCode="0.000">
                  <c:v>1.3770000000000002</c:v>
                </c:pt>
                <c:pt idx="1498" formatCode="0.000">
                  <c:v>1.3780000000000001</c:v>
                </c:pt>
                <c:pt idx="1499" formatCode="0.000">
                  <c:v>1.379</c:v>
                </c:pt>
                <c:pt idx="1500" formatCode="0.000">
                  <c:v>1.38</c:v>
                </c:pt>
                <c:pt idx="1501" formatCode="0.000">
                  <c:v>1.3809999999999998</c:v>
                </c:pt>
                <c:pt idx="1502" formatCode="0.000">
                  <c:v>1.3820000000000001</c:v>
                </c:pt>
                <c:pt idx="1503" formatCode="0.000">
                  <c:v>1.383</c:v>
                </c:pt>
                <c:pt idx="1504" formatCode="0.000">
                  <c:v>1.3839999999999999</c:v>
                </c:pt>
                <c:pt idx="1505" formatCode="0.000">
                  <c:v>1.3849999999999998</c:v>
                </c:pt>
                <c:pt idx="1506" formatCode="0.000">
                  <c:v>1.3860000000000001</c:v>
                </c:pt>
                <c:pt idx="1507" formatCode="0.000">
                  <c:v>1.387</c:v>
                </c:pt>
                <c:pt idx="1508" formatCode="0.000">
                  <c:v>1.3879999999999999</c:v>
                </c:pt>
                <c:pt idx="1509" formatCode="0.000">
                  <c:v>1.3889999999999998</c:v>
                </c:pt>
                <c:pt idx="1510" formatCode="0.000">
                  <c:v>1.3900000000000001</c:v>
                </c:pt>
                <c:pt idx="1511" formatCode="0.000">
                  <c:v>1.391</c:v>
                </c:pt>
                <c:pt idx="1512" formatCode="0.000">
                  <c:v>1.3919999999999999</c:v>
                </c:pt>
                <c:pt idx="1513" formatCode="0.000">
                  <c:v>1.3929999999999998</c:v>
                </c:pt>
                <c:pt idx="1514" formatCode="0.000">
                  <c:v>1.3940000000000001</c:v>
                </c:pt>
                <c:pt idx="1515" formatCode="0.000">
                  <c:v>1.395</c:v>
                </c:pt>
                <c:pt idx="1516" formatCode="0.000">
                  <c:v>1.3959999999999999</c:v>
                </c:pt>
                <c:pt idx="1517" formatCode="0.000">
                  <c:v>1.3969999999999998</c:v>
                </c:pt>
                <c:pt idx="1518" formatCode="0.000">
                  <c:v>1.3980000000000001</c:v>
                </c:pt>
                <c:pt idx="1519" formatCode="0.000">
                  <c:v>1.399</c:v>
                </c:pt>
                <c:pt idx="1520" formatCode="0.000">
                  <c:v>1.4</c:v>
                </c:pt>
                <c:pt idx="1521" formatCode="0.000">
                  <c:v>1.4009999999999998</c:v>
                </c:pt>
                <c:pt idx="1522" formatCode="0.000">
                  <c:v>1.4020000000000001</c:v>
                </c:pt>
                <c:pt idx="1523" formatCode="0.000">
                  <c:v>1.403</c:v>
                </c:pt>
                <c:pt idx="1524" formatCode="0.000">
                  <c:v>1.4039999999999999</c:v>
                </c:pt>
                <c:pt idx="1525" formatCode="0.000">
                  <c:v>1.4049999999999998</c:v>
                </c:pt>
                <c:pt idx="1526" formatCode="0.000">
                  <c:v>1.4060000000000001</c:v>
                </c:pt>
                <c:pt idx="1527" formatCode="0.000">
                  <c:v>1.407</c:v>
                </c:pt>
                <c:pt idx="1528" formatCode="0.000">
                  <c:v>1.4079999999999999</c:v>
                </c:pt>
                <c:pt idx="1529" formatCode="0.000">
                  <c:v>1.4089999999999998</c:v>
                </c:pt>
                <c:pt idx="1530" formatCode="0.000">
                  <c:v>1.4100000000000001</c:v>
                </c:pt>
                <c:pt idx="1531" formatCode="0.000">
                  <c:v>1.411</c:v>
                </c:pt>
                <c:pt idx="1532" formatCode="0.000">
                  <c:v>1.4119999999999999</c:v>
                </c:pt>
                <c:pt idx="1533" formatCode="0.000">
                  <c:v>1.4129999999999998</c:v>
                </c:pt>
                <c:pt idx="1534" formatCode="0.000">
                  <c:v>1.4140000000000001</c:v>
                </c:pt>
                <c:pt idx="1535" formatCode="0.000">
                  <c:v>1.415</c:v>
                </c:pt>
                <c:pt idx="1536" formatCode="0.000">
                  <c:v>1.4159999999999999</c:v>
                </c:pt>
                <c:pt idx="1537" formatCode="0.000">
                  <c:v>1.4169999999999998</c:v>
                </c:pt>
                <c:pt idx="1538" formatCode="0.000">
                  <c:v>1.4180000000000001</c:v>
                </c:pt>
                <c:pt idx="1539" formatCode="0.000">
                  <c:v>1.419</c:v>
                </c:pt>
                <c:pt idx="1540" formatCode="0.000">
                  <c:v>1.42</c:v>
                </c:pt>
                <c:pt idx="1541" formatCode="0.000">
                  <c:v>1.4209999999999998</c:v>
                </c:pt>
                <c:pt idx="1542" formatCode="0.000">
                  <c:v>1.4220000000000002</c:v>
                </c:pt>
                <c:pt idx="1543" formatCode="0.000">
                  <c:v>1.423</c:v>
                </c:pt>
                <c:pt idx="1544" formatCode="0.000">
                  <c:v>1.4239999999999999</c:v>
                </c:pt>
                <c:pt idx="1545" formatCode="0.000">
                  <c:v>1.4249999999999998</c:v>
                </c:pt>
                <c:pt idx="1546" formatCode="0.000">
                  <c:v>1.4260000000000002</c:v>
                </c:pt>
                <c:pt idx="1547" formatCode="0.000">
                  <c:v>1.427</c:v>
                </c:pt>
                <c:pt idx="1548" formatCode="0.000">
                  <c:v>1.4279999999999999</c:v>
                </c:pt>
                <c:pt idx="1549" formatCode="0.000">
                  <c:v>1.4289999999999998</c:v>
                </c:pt>
                <c:pt idx="1550" formatCode="0.000">
                  <c:v>1.4300000000000002</c:v>
                </c:pt>
                <c:pt idx="1551" formatCode="0.000">
                  <c:v>1.431</c:v>
                </c:pt>
                <c:pt idx="1552" formatCode="0.000">
                  <c:v>1.4319999999999999</c:v>
                </c:pt>
                <c:pt idx="1553" formatCode="0.000">
                  <c:v>1.4329999999999998</c:v>
                </c:pt>
                <c:pt idx="1554" formatCode="0.000">
                  <c:v>1.4340000000000002</c:v>
                </c:pt>
                <c:pt idx="1555" formatCode="0.000">
                  <c:v>1.4350000000000001</c:v>
                </c:pt>
                <c:pt idx="1556" formatCode="0.000">
                  <c:v>1.4359999999999999</c:v>
                </c:pt>
                <c:pt idx="1557" formatCode="0.000">
                  <c:v>1.4369999999999998</c:v>
                </c:pt>
                <c:pt idx="1558" formatCode="0.000">
                  <c:v>1.4380000000000002</c:v>
                </c:pt>
                <c:pt idx="1559" formatCode="0.000">
                  <c:v>1.4390000000000001</c:v>
                </c:pt>
                <c:pt idx="1560" formatCode="0.000">
                  <c:v>1.44</c:v>
                </c:pt>
                <c:pt idx="1561" formatCode="0.000">
                  <c:v>1.4409999999999998</c:v>
                </c:pt>
                <c:pt idx="1562" formatCode="0.000">
                  <c:v>1.4420000000000002</c:v>
                </c:pt>
                <c:pt idx="1563" formatCode="0.000">
                  <c:v>1.4430000000000001</c:v>
                </c:pt>
                <c:pt idx="1564" formatCode="0.000">
                  <c:v>1.444</c:v>
                </c:pt>
                <c:pt idx="1565" formatCode="0.000">
                  <c:v>1.4449999999999998</c:v>
                </c:pt>
                <c:pt idx="1566" formatCode="0.000">
                  <c:v>1.4460000000000002</c:v>
                </c:pt>
                <c:pt idx="1567" formatCode="0.000">
                  <c:v>1.4470000000000001</c:v>
                </c:pt>
                <c:pt idx="1568" formatCode="0.000">
                  <c:v>1.448</c:v>
                </c:pt>
                <c:pt idx="1569" formatCode="0.000">
                  <c:v>1.4489999999999998</c:v>
                </c:pt>
                <c:pt idx="1570" formatCode="0.000">
                  <c:v>1.4500000000000002</c:v>
                </c:pt>
                <c:pt idx="1571" formatCode="0.000">
                  <c:v>1.4510000000000001</c:v>
                </c:pt>
                <c:pt idx="1572" formatCode="0.000">
                  <c:v>1.452</c:v>
                </c:pt>
                <c:pt idx="1573" formatCode="0.000">
                  <c:v>1.4529999999999998</c:v>
                </c:pt>
                <c:pt idx="1574" formatCode="0.000">
                  <c:v>1.4540000000000002</c:v>
                </c:pt>
                <c:pt idx="1575" formatCode="0.000">
                  <c:v>1.4550000000000001</c:v>
                </c:pt>
                <c:pt idx="1576" formatCode="0.000">
                  <c:v>1.456</c:v>
                </c:pt>
                <c:pt idx="1577" formatCode="0.000">
                  <c:v>1.4569999999999999</c:v>
                </c:pt>
                <c:pt idx="1578" formatCode="0.000">
                  <c:v>1.4580000000000002</c:v>
                </c:pt>
                <c:pt idx="1579" formatCode="0.000">
                  <c:v>1.4590000000000001</c:v>
                </c:pt>
                <c:pt idx="1580" formatCode="0.000">
                  <c:v>1.46</c:v>
                </c:pt>
                <c:pt idx="1581" formatCode="0.000">
                  <c:v>1.4609999999999999</c:v>
                </c:pt>
                <c:pt idx="1582" formatCode="0.000">
                  <c:v>1.4620000000000002</c:v>
                </c:pt>
                <c:pt idx="1583" formatCode="0.000">
                  <c:v>1.4630000000000001</c:v>
                </c:pt>
                <c:pt idx="1584" formatCode="0.000">
                  <c:v>1.464</c:v>
                </c:pt>
                <c:pt idx="1585" formatCode="0.000">
                  <c:v>1.4649999999999999</c:v>
                </c:pt>
                <c:pt idx="1586" formatCode="0.000">
                  <c:v>1.4660000000000002</c:v>
                </c:pt>
                <c:pt idx="1587" formatCode="0.000">
                  <c:v>1.4670000000000001</c:v>
                </c:pt>
                <c:pt idx="1588" formatCode="0.000">
                  <c:v>1.468</c:v>
                </c:pt>
                <c:pt idx="1589" formatCode="0.000">
                  <c:v>1.4689999999999999</c:v>
                </c:pt>
                <c:pt idx="1590" formatCode="0.000">
                  <c:v>1.4700000000000002</c:v>
                </c:pt>
                <c:pt idx="1591" formatCode="0.000">
                  <c:v>1.4710000000000001</c:v>
                </c:pt>
                <c:pt idx="1592" formatCode="0.000">
                  <c:v>1.472</c:v>
                </c:pt>
                <c:pt idx="1593" formatCode="0.000">
                  <c:v>1.4729999999999999</c:v>
                </c:pt>
                <c:pt idx="1594" formatCode="0.000">
                  <c:v>1.4740000000000002</c:v>
                </c:pt>
                <c:pt idx="1595" formatCode="0.000">
                  <c:v>1.4750000000000001</c:v>
                </c:pt>
                <c:pt idx="1596" formatCode="0.000">
                  <c:v>1.476</c:v>
                </c:pt>
                <c:pt idx="1597" formatCode="0.000">
                  <c:v>1.4769999999999999</c:v>
                </c:pt>
                <c:pt idx="1598" formatCode="0.000">
                  <c:v>1.4780000000000002</c:v>
                </c:pt>
                <c:pt idx="1599" formatCode="0.000">
                  <c:v>1.4790000000000001</c:v>
                </c:pt>
                <c:pt idx="1600" formatCode="0.000">
                  <c:v>1.48</c:v>
                </c:pt>
                <c:pt idx="1601" formatCode="0.000">
                  <c:v>1.4809999999999999</c:v>
                </c:pt>
                <c:pt idx="1602" formatCode="0.000">
                  <c:v>1.4820000000000002</c:v>
                </c:pt>
                <c:pt idx="1603" formatCode="0.000">
                  <c:v>1.4830000000000001</c:v>
                </c:pt>
                <c:pt idx="1604" formatCode="0.000">
                  <c:v>1.484</c:v>
                </c:pt>
                <c:pt idx="1605" formatCode="0.000">
                  <c:v>1.4849999999999999</c:v>
                </c:pt>
                <c:pt idx="1606" formatCode="0.000">
                  <c:v>1.4860000000000002</c:v>
                </c:pt>
                <c:pt idx="1607" formatCode="0.000">
                  <c:v>1.4870000000000001</c:v>
                </c:pt>
                <c:pt idx="1608" formatCode="0.000">
                  <c:v>1.488</c:v>
                </c:pt>
                <c:pt idx="1609" formatCode="0.000">
                  <c:v>1.4889999999999999</c:v>
                </c:pt>
                <c:pt idx="1610" formatCode="0.000">
                  <c:v>1.4900000000000002</c:v>
                </c:pt>
                <c:pt idx="1611" formatCode="0.000">
                  <c:v>1.4910000000000001</c:v>
                </c:pt>
                <c:pt idx="1612" formatCode="0.000">
                  <c:v>1.492</c:v>
                </c:pt>
                <c:pt idx="1613" formatCode="0.000">
                  <c:v>1.4929999999999999</c:v>
                </c:pt>
                <c:pt idx="1614" formatCode="0.000">
                  <c:v>1.4940000000000002</c:v>
                </c:pt>
                <c:pt idx="1615" formatCode="0.000">
                  <c:v>1.4950000000000001</c:v>
                </c:pt>
                <c:pt idx="1616" formatCode="0.000">
                  <c:v>1.496</c:v>
                </c:pt>
                <c:pt idx="1617" formatCode="0.000">
                  <c:v>1.4969999999999999</c:v>
                </c:pt>
                <c:pt idx="1618" formatCode="0.000">
                  <c:v>1.4980000000000002</c:v>
                </c:pt>
                <c:pt idx="1619" formatCode="0.000">
                  <c:v>1.4990000000000001</c:v>
                </c:pt>
                <c:pt idx="1620" formatCode="0.000">
                  <c:v>1.5</c:v>
                </c:pt>
                <c:pt idx="1621" formatCode="0.000">
                  <c:v>1.5009999999999999</c:v>
                </c:pt>
                <c:pt idx="1622" formatCode="0.000">
                  <c:v>1.5020000000000002</c:v>
                </c:pt>
                <c:pt idx="1623" formatCode="0.000">
                  <c:v>1.5030000000000001</c:v>
                </c:pt>
                <c:pt idx="1624" formatCode="0.000">
                  <c:v>1.504</c:v>
                </c:pt>
                <c:pt idx="1625" formatCode="0.000">
                  <c:v>1.5049999999999999</c:v>
                </c:pt>
                <c:pt idx="1626" formatCode="0.000">
                  <c:v>1.5059999999999998</c:v>
                </c:pt>
                <c:pt idx="1627" formatCode="0.000">
                  <c:v>1.5070000000000001</c:v>
                </c:pt>
                <c:pt idx="1628" formatCode="0.000">
                  <c:v>1.508</c:v>
                </c:pt>
                <c:pt idx="1629" formatCode="0.000">
                  <c:v>1.5089999999999999</c:v>
                </c:pt>
                <c:pt idx="1630" formatCode="0.000">
                  <c:v>1.5099999999999998</c:v>
                </c:pt>
                <c:pt idx="1631" formatCode="0.000">
                  <c:v>1.5110000000000001</c:v>
                </c:pt>
                <c:pt idx="1632" formatCode="0.000">
                  <c:v>1.512</c:v>
                </c:pt>
                <c:pt idx="1633" formatCode="0.000">
                  <c:v>1.5129999999999999</c:v>
                </c:pt>
                <c:pt idx="1634" formatCode="0.000">
                  <c:v>1.5139999999999998</c:v>
                </c:pt>
                <c:pt idx="1635" formatCode="0.000">
                  <c:v>1.5150000000000001</c:v>
                </c:pt>
                <c:pt idx="1636" formatCode="0.000">
                  <c:v>1.516</c:v>
                </c:pt>
                <c:pt idx="1637" formatCode="0.000">
                  <c:v>1.5169999999999999</c:v>
                </c:pt>
                <c:pt idx="1638" formatCode="0.000">
                  <c:v>1.5179999999999998</c:v>
                </c:pt>
                <c:pt idx="1639" formatCode="0.000">
                  <c:v>1.5190000000000001</c:v>
                </c:pt>
                <c:pt idx="1640" formatCode="0.000">
                  <c:v>1.52</c:v>
                </c:pt>
                <c:pt idx="1641" formatCode="0.000">
                  <c:v>1.5209999999999999</c:v>
                </c:pt>
                <c:pt idx="1642" formatCode="0.000">
                  <c:v>1.5219999999999998</c:v>
                </c:pt>
                <c:pt idx="1643" formatCode="0.000">
                  <c:v>1.5230000000000001</c:v>
                </c:pt>
                <c:pt idx="1644" formatCode="0.000">
                  <c:v>1.524</c:v>
                </c:pt>
                <c:pt idx="1645" formatCode="0.000">
                  <c:v>1.5249999999999999</c:v>
                </c:pt>
                <c:pt idx="1646" formatCode="0.000">
                  <c:v>1.5259999999999998</c:v>
                </c:pt>
                <c:pt idx="1647" formatCode="0.000">
                  <c:v>1.5270000000000001</c:v>
                </c:pt>
                <c:pt idx="1648" formatCode="0.000">
                  <c:v>1.528</c:v>
                </c:pt>
                <c:pt idx="1649" formatCode="0.000">
                  <c:v>1.5289999999999999</c:v>
                </c:pt>
                <c:pt idx="1650" formatCode="0.000">
                  <c:v>1.5299999999999998</c:v>
                </c:pt>
                <c:pt idx="1651" formatCode="0.000">
                  <c:v>1.5310000000000001</c:v>
                </c:pt>
                <c:pt idx="1652" formatCode="0.000">
                  <c:v>1.532</c:v>
                </c:pt>
                <c:pt idx="1653" formatCode="0.000">
                  <c:v>1.5329999999999999</c:v>
                </c:pt>
                <c:pt idx="1654" formatCode="0.000">
                  <c:v>1.5339999999999998</c:v>
                </c:pt>
                <c:pt idx="1655" formatCode="0.000">
                  <c:v>1.5350000000000001</c:v>
                </c:pt>
                <c:pt idx="1656" formatCode="0.000">
                  <c:v>1.536</c:v>
                </c:pt>
                <c:pt idx="1657" formatCode="0.000">
                  <c:v>1.5369999999999999</c:v>
                </c:pt>
                <c:pt idx="1658" formatCode="0.000">
                  <c:v>1.5379999999999998</c:v>
                </c:pt>
                <c:pt idx="1659" formatCode="0.000">
                  <c:v>1.5390000000000001</c:v>
                </c:pt>
                <c:pt idx="1660" formatCode="0.000">
                  <c:v>1.54</c:v>
                </c:pt>
                <c:pt idx="1661" formatCode="0.000">
                  <c:v>1.5409999999999999</c:v>
                </c:pt>
                <c:pt idx="1662" formatCode="0.000">
                  <c:v>1.5419999999999998</c:v>
                </c:pt>
                <c:pt idx="1663" formatCode="0.000">
                  <c:v>1.5430000000000001</c:v>
                </c:pt>
                <c:pt idx="1664" formatCode="0.000">
                  <c:v>1.544</c:v>
                </c:pt>
                <c:pt idx="1665" formatCode="0.000">
                  <c:v>1.5449999999999999</c:v>
                </c:pt>
                <c:pt idx="1666" formatCode="0.000">
                  <c:v>1.5459999999999998</c:v>
                </c:pt>
                <c:pt idx="1667" formatCode="0.000">
                  <c:v>1.5470000000000002</c:v>
                </c:pt>
                <c:pt idx="1668" formatCode="0.000">
                  <c:v>1.548</c:v>
                </c:pt>
                <c:pt idx="1669" formatCode="0.000">
                  <c:v>1.5489999999999999</c:v>
                </c:pt>
                <c:pt idx="1670" formatCode="0.000">
                  <c:v>1.5499999999999998</c:v>
                </c:pt>
                <c:pt idx="1671" formatCode="0.000">
                  <c:v>1.5510000000000002</c:v>
                </c:pt>
                <c:pt idx="1672" formatCode="0.000">
                  <c:v>1.552</c:v>
                </c:pt>
                <c:pt idx="1673" formatCode="0.000">
                  <c:v>1.5529999999999999</c:v>
                </c:pt>
                <c:pt idx="1674" formatCode="0.000">
                  <c:v>1.5539999999999998</c:v>
                </c:pt>
                <c:pt idx="1675" formatCode="0.000">
                  <c:v>1.5550000000000002</c:v>
                </c:pt>
                <c:pt idx="1676" formatCode="0.000">
                  <c:v>1.556</c:v>
                </c:pt>
                <c:pt idx="1677" formatCode="0.000">
                  <c:v>1.5569999999999999</c:v>
                </c:pt>
                <c:pt idx="1678" formatCode="0.000">
                  <c:v>1.5579999999999998</c:v>
                </c:pt>
                <c:pt idx="1679" formatCode="0.000">
                  <c:v>1.5590000000000002</c:v>
                </c:pt>
                <c:pt idx="1680" formatCode="0.000">
                  <c:v>1.56</c:v>
                </c:pt>
                <c:pt idx="1681" formatCode="0.000">
                  <c:v>1.5609999999999999</c:v>
                </c:pt>
                <c:pt idx="1682" formatCode="0.000">
                  <c:v>1.5619999999999998</c:v>
                </c:pt>
                <c:pt idx="1683" formatCode="0.000">
                  <c:v>1.5630000000000002</c:v>
                </c:pt>
                <c:pt idx="1684" formatCode="0.000">
                  <c:v>1.5640000000000001</c:v>
                </c:pt>
                <c:pt idx="1685" formatCode="0.000">
                  <c:v>1.5649999999999999</c:v>
                </c:pt>
                <c:pt idx="1686" formatCode="0.000">
                  <c:v>1.5659999999999998</c:v>
                </c:pt>
                <c:pt idx="1687" formatCode="0.000">
                  <c:v>1.5670000000000002</c:v>
                </c:pt>
                <c:pt idx="1688" formatCode="0.000">
                  <c:v>1.5680000000000001</c:v>
                </c:pt>
                <c:pt idx="1689" formatCode="0.000">
                  <c:v>1.569</c:v>
                </c:pt>
                <c:pt idx="1690" formatCode="0.000">
                  <c:v>1.5699999999999998</c:v>
                </c:pt>
                <c:pt idx="1691" formatCode="0.000">
                  <c:v>1.5710000000000002</c:v>
                </c:pt>
                <c:pt idx="1692" formatCode="0.000">
                  <c:v>1.5720000000000001</c:v>
                </c:pt>
                <c:pt idx="1693" formatCode="0.000">
                  <c:v>1.573</c:v>
                </c:pt>
                <c:pt idx="1694" formatCode="0.000">
                  <c:v>1.5739999999999998</c:v>
                </c:pt>
                <c:pt idx="1695" formatCode="0.000">
                  <c:v>1.5750000000000002</c:v>
                </c:pt>
                <c:pt idx="1696" formatCode="0.000">
                  <c:v>1.5760000000000001</c:v>
                </c:pt>
                <c:pt idx="1697" formatCode="0.000">
                  <c:v>1.577</c:v>
                </c:pt>
                <c:pt idx="1698" formatCode="0.000">
                  <c:v>1.5779999999999998</c:v>
                </c:pt>
                <c:pt idx="1699" formatCode="0.000">
                  <c:v>1.5790000000000002</c:v>
                </c:pt>
                <c:pt idx="1700" formatCode="0.000">
                  <c:v>1.58</c:v>
                </c:pt>
                <c:pt idx="1701" formatCode="0.000">
                  <c:v>1.581</c:v>
                </c:pt>
                <c:pt idx="1702" formatCode="0.000">
                  <c:v>1.5819999999999999</c:v>
                </c:pt>
                <c:pt idx="1703" formatCode="0.000">
                  <c:v>1.5830000000000002</c:v>
                </c:pt>
                <c:pt idx="1704" formatCode="0.000">
                  <c:v>1.5840000000000001</c:v>
                </c:pt>
                <c:pt idx="1705" formatCode="0.000">
                  <c:v>1.585</c:v>
                </c:pt>
                <c:pt idx="1706" formatCode="0.000">
                  <c:v>1.5859999999999999</c:v>
                </c:pt>
                <c:pt idx="1707" formatCode="0.000">
                  <c:v>1.5870000000000002</c:v>
                </c:pt>
                <c:pt idx="1708" formatCode="0.000">
                  <c:v>1.5880000000000001</c:v>
                </c:pt>
                <c:pt idx="1709" formatCode="0.000">
                  <c:v>1.589</c:v>
                </c:pt>
                <c:pt idx="1710" formatCode="0.000">
                  <c:v>1.5899999999999999</c:v>
                </c:pt>
                <c:pt idx="1711" formatCode="0.000">
                  <c:v>1.5910000000000002</c:v>
                </c:pt>
                <c:pt idx="1712" formatCode="0.000">
                  <c:v>1.5920000000000001</c:v>
                </c:pt>
                <c:pt idx="1713" formatCode="0.000">
                  <c:v>1.593</c:v>
                </c:pt>
                <c:pt idx="1714" formatCode="0.000">
                  <c:v>1.5939999999999999</c:v>
                </c:pt>
                <c:pt idx="1715" formatCode="0.000">
                  <c:v>1.5950000000000002</c:v>
                </c:pt>
                <c:pt idx="1716" formatCode="0.000">
                  <c:v>1.5960000000000001</c:v>
                </c:pt>
                <c:pt idx="1717" formatCode="0.000">
                  <c:v>1.597</c:v>
                </c:pt>
                <c:pt idx="1718" formatCode="0.000">
                  <c:v>1.5979999999999999</c:v>
                </c:pt>
                <c:pt idx="1719" formatCode="0.000">
                  <c:v>1.5990000000000002</c:v>
                </c:pt>
                <c:pt idx="1720" formatCode="0.000">
                  <c:v>1.6</c:v>
                </c:pt>
                <c:pt idx="1721" formatCode="0.000">
                  <c:v>1.601</c:v>
                </c:pt>
                <c:pt idx="1722" formatCode="0.000">
                  <c:v>1.6019999999999999</c:v>
                </c:pt>
                <c:pt idx="1723" formatCode="0.000">
                  <c:v>1.6030000000000002</c:v>
                </c:pt>
                <c:pt idx="1724" formatCode="0.000">
                  <c:v>1.6040000000000001</c:v>
                </c:pt>
                <c:pt idx="1725" formatCode="0.000">
                  <c:v>1.605</c:v>
                </c:pt>
                <c:pt idx="1726" formatCode="0.000">
                  <c:v>1.6059999999999999</c:v>
                </c:pt>
                <c:pt idx="1727" formatCode="0.000">
                  <c:v>1.6070000000000002</c:v>
                </c:pt>
                <c:pt idx="1728" formatCode="0.000">
                  <c:v>1.6080000000000001</c:v>
                </c:pt>
                <c:pt idx="1729" formatCode="0.000">
                  <c:v>1.609</c:v>
                </c:pt>
                <c:pt idx="1730" formatCode="0.000">
                  <c:v>1.6099999999999999</c:v>
                </c:pt>
                <c:pt idx="1731" formatCode="0.000">
                  <c:v>1.6110000000000002</c:v>
                </c:pt>
                <c:pt idx="1732" formatCode="0.000">
                  <c:v>1.6120000000000001</c:v>
                </c:pt>
                <c:pt idx="1733" formatCode="0.000">
                  <c:v>1.613</c:v>
                </c:pt>
                <c:pt idx="1734" formatCode="0.000">
                  <c:v>1.6139999999999999</c:v>
                </c:pt>
                <c:pt idx="1735" formatCode="0.000">
                  <c:v>1.6150000000000002</c:v>
                </c:pt>
                <c:pt idx="1736" formatCode="0.000">
                  <c:v>1.6160000000000001</c:v>
                </c:pt>
                <c:pt idx="1737" formatCode="0.000">
                  <c:v>1.617</c:v>
                </c:pt>
                <c:pt idx="1738" formatCode="0.000">
                  <c:v>1.6179999999999999</c:v>
                </c:pt>
                <c:pt idx="1739" formatCode="0.000">
                  <c:v>1.6190000000000002</c:v>
                </c:pt>
                <c:pt idx="1740" formatCode="0.000">
                  <c:v>1.62</c:v>
                </c:pt>
                <c:pt idx="1741" formatCode="0.000">
                  <c:v>1.621</c:v>
                </c:pt>
                <c:pt idx="1742" formatCode="0.000">
                  <c:v>1.6219999999999999</c:v>
                </c:pt>
                <c:pt idx="1743" formatCode="0.000">
                  <c:v>1.6230000000000002</c:v>
                </c:pt>
                <c:pt idx="1744" formatCode="0.000">
                  <c:v>1.6240000000000001</c:v>
                </c:pt>
                <c:pt idx="1745" formatCode="0.000">
                  <c:v>1.625</c:v>
                </c:pt>
                <c:pt idx="1746" formatCode="0.000">
                  <c:v>1.6259999999999999</c:v>
                </c:pt>
                <c:pt idx="1747" formatCode="0.000">
                  <c:v>1.6270000000000002</c:v>
                </c:pt>
                <c:pt idx="1748" formatCode="0.000">
                  <c:v>1.6280000000000001</c:v>
                </c:pt>
                <c:pt idx="1749" formatCode="0.000">
                  <c:v>1.629</c:v>
                </c:pt>
                <c:pt idx="1750" formatCode="0.000">
                  <c:v>1.63</c:v>
                </c:pt>
                <c:pt idx="1751" formatCode="0.000">
                  <c:v>1.6309999999999998</c:v>
                </c:pt>
                <c:pt idx="1752" formatCode="0.000">
                  <c:v>1.6320000000000001</c:v>
                </c:pt>
                <c:pt idx="1753" formatCode="0.000">
                  <c:v>1.633</c:v>
                </c:pt>
                <c:pt idx="1754" formatCode="0.000">
                  <c:v>1.6339999999999999</c:v>
                </c:pt>
                <c:pt idx="1755" formatCode="0.000">
                  <c:v>1.6349999999999998</c:v>
                </c:pt>
                <c:pt idx="1756" formatCode="0.000">
                  <c:v>1.6360000000000001</c:v>
                </c:pt>
                <c:pt idx="1757" formatCode="0.000">
                  <c:v>1.637</c:v>
                </c:pt>
                <c:pt idx="1758" formatCode="0.000">
                  <c:v>1.6379999999999999</c:v>
                </c:pt>
                <c:pt idx="1759" formatCode="0.000">
                  <c:v>1.6389999999999998</c:v>
                </c:pt>
                <c:pt idx="1760" formatCode="0.000">
                  <c:v>1.6400000000000001</c:v>
                </c:pt>
                <c:pt idx="1761" formatCode="0.000">
                  <c:v>1.641</c:v>
                </c:pt>
                <c:pt idx="1762" formatCode="0.000">
                  <c:v>1.6419999999999999</c:v>
                </c:pt>
                <c:pt idx="1763" formatCode="0.000">
                  <c:v>1.6429999999999998</c:v>
                </c:pt>
                <c:pt idx="1764" formatCode="0.000">
                  <c:v>1.6440000000000001</c:v>
                </c:pt>
                <c:pt idx="1765" formatCode="0.000">
                  <c:v>1.645</c:v>
                </c:pt>
                <c:pt idx="1766" formatCode="0.000">
                  <c:v>1.6459999999999999</c:v>
                </c:pt>
                <c:pt idx="1767" formatCode="0.000">
                  <c:v>1.6469999999999998</c:v>
                </c:pt>
                <c:pt idx="1768" formatCode="0.000">
                  <c:v>1.6480000000000001</c:v>
                </c:pt>
                <c:pt idx="1769" formatCode="0.000">
                  <c:v>1.649</c:v>
                </c:pt>
                <c:pt idx="1770" formatCode="0.000">
                  <c:v>1.65</c:v>
                </c:pt>
                <c:pt idx="1771" formatCode="0.000">
                  <c:v>1.6509999999999998</c:v>
                </c:pt>
                <c:pt idx="1772" formatCode="0.000">
                  <c:v>1.6520000000000001</c:v>
                </c:pt>
                <c:pt idx="1773" formatCode="0.000">
                  <c:v>1.653</c:v>
                </c:pt>
                <c:pt idx="1774" formatCode="0.000">
                  <c:v>1.6539999999999999</c:v>
                </c:pt>
                <c:pt idx="1775" formatCode="0.000">
                  <c:v>1.6549999999999998</c:v>
                </c:pt>
                <c:pt idx="1776" formatCode="0.000">
                  <c:v>1.6560000000000001</c:v>
                </c:pt>
                <c:pt idx="1777" formatCode="0.000">
                  <c:v>1.657</c:v>
                </c:pt>
                <c:pt idx="1778" formatCode="0.000">
                  <c:v>1.6579999999999999</c:v>
                </c:pt>
                <c:pt idx="1779" formatCode="0.000">
                  <c:v>1.6589999999999998</c:v>
                </c:pt>
                <c:pt idx="1780" formatCode="0.000">
                  <c:v>1.6600000000000001</c:v>
                </c:pt>
                <c:pt idx="1781" formatCode="0.000">
                  <c:v>1.661</c:v>
                </c:pt>
                <c:pt idx="1782" formatCode="0.000">
                  <c:v>1.6619999999999999</c:v>
                </c:pt>
                <c:pt idx="1783" formatCode="0.000">
                  <c:v>1.6629999999999998</c:v>
                </c:pt>
                <c:pt idx="1784" formatCode="0.000">
                  <c:v>1.6640000000000001</c:v>
                </c:pt>
                <c:pt idx="1785" formatCode="0.000">
                  <c:v>1.665</c:v>
                </c:pt>
                <c:pt idx="1786" formatCode="0.000">
                  <c:v>1.6659999999999999</c:v>
                </c:pt>
                <c:pt idx="1787" formatCode="0.000">
                  <c:v>1.6669999999999998</c:v>
                </c:pt>
                <c:pt idx="1788" formatCode="0.000">
                  <c:v>1.6680000000000001</c:v>
                </c:pt>
                <c:pt idx="1789" formatCode="0.000">
                  <c:v>1.669</c:v>
                </c:pt>
                <c:pt idx="1790" formatCode="0.000">
                  <c:v>1.67</c:v>
                </c:pt>
                <c:pt idx="1791" formatCode="0.000">
                  <c:v>1.6709999999999998</c:v>
                </c:pt>
                <c:pt idx="1792" formatCode="0.000">
                  <c:v>1.6720000000000002</c:v>
                </c:pt>
                <c:pt idx="1793" formatCode="0.000">
                  <c:v>1.673</c:v>
                </c:pt>
                <c:pt idx="1794" formatCode="0.000">
                  <c:v>1.6739999999999999</c:v>
                </c:pt>
                <c:pt idx="1795" formatCode="0.000">
                  <c:v>1.6749999999999998</c:v>
                </c:pt>
                <c:pt idx="1796" formatCode="0.000">
                  <c:v>1.6760000000000002</c:v>
                </c:pt>
                <c:pt idx="1797" formatCode="0.000">
                  <c:v>1.677</c:v>
                </c:pt>
                <c:pt idx="1798" formatCode="0.000">
                  <c:v>1.6779999999999999</c:v>
                </c:pt>
                <c:pt idx="1799" formatCode="0.000">
                  <c:v>1.6789999999999998</c:v>
                </c:pt>
                <c:pt idx="1800" formatCode="0.000">
                  <c:v>1.6800000000000002</c:v>
                </c:pt>
                <c:pt idx="1801" formatCode="0.000">
                  <c:v>1.681</c:v>
                </c:pt>
                <c:pt idx="1802" formatCode="0.000">
                  <c:v>1.6819999999999999</c:v>
                </c:pt>
                <c:pt idx="1803" formatCode="0.000">
                  <c:v>1.6829999999999998</c:v>
                </c:pt>
                <c:pt idx="1804" formatCode="0.000">
                  <c:v>1.6840000000000002</c:v>
                </c:pt>
                <c:pt idx="1805" formatCode="0.000">
                  <c:v>1.6850000000000001</c:v>
                </c:pt>
                <c:pt idx="1806" formatCode="0.000">
                  <c:v>1.6859999999999999</c:v>
                </c:pt>
                <c:pt idx="1807" formatCode="0.000">
                  <c:v>1.6869999999999998</c:v>
                </c:pt>
                <c:pt idx="1808" formatCode="0.000">
                  <c:v>1.6880000000000002</c:v>
                </c:pt>
                <c:pt idx="1809" formatCode="0.000">
                  <c:v>1.6890000000000001</c:v>
                </c:pt>
                <c:pt idx="1810" formatCode="0.000">
                  <c:v>1.69</c:v>
                </c:pt>
                <c:pt idx="1811" formatCode="0.000">
                  <c:v>1.6909999999999998</c:v>
                </c:pt>
                <c:pt idx="1812" formatCode="0.000">
                  <c:v>1.6920000000000002</c:v>
                </c:pt>
                <c:pt idx="1813" formatCode="0.000">
                  <c:v>1.6930000000000001</c:v>
                </c:pt>
                <c:pt idx="1814" formatCode="0.000">
                  <c:v>1.694</c:v>
                </c:pt>
                <c:pt idx="1815" formatCode="0.000">
                  <c:v>1.6949999999999998</c:v>
                </c:pt>
                <c:pt idx="1816" formatCode="0.000">
                  <c:v>1.6960000000000002</c:v>
                </c:pt>
                <c:pt idx="1817" formatCode="0.000">
                  <c:v>1.6970000000000001</c:v>
                </c:pt>
                <c:pt idx="1818" formatCode="0.000">
                  <c:v>1.698</c:v>
                </c:pt>
                <c:pt idx="1819" formatCode="0.000">
                  <c:v>1.6989999999999998</c:v>
                </c:pt>
                <c:pt idx="1820" formatCode="0.000">
                  <c:v>1.7000000000000002</c:v>
                </c:pt>
                <c:pt idx="1821" formatCode="0.000">
                  <c:v>1.7010000000000001</c:v>
                </c:pt>
                <c:pt idx="1822" formatCode="0.000">
                  <c:v>1.702</c:v>
                </c:pt>
                <c:pt idx="1823" formatCode="0.000">
                  <c:v>1.7029999999999998</c:v>
                </c:pt>
                <c:pt idx="1824" formatCode="0.000">
                  <c:v>1.7040000000000002</c:v>
                </c:pt>
                <c:pt idx="1825" formatCode="0.000">
                  <c:v>1.7050000000000001</c:v>
                </c:pt>
                <c:pt idx="1826" formatCode="0.000">
                  <c:v>1.706</c:v>
                </c:pt>
                <c:pt idx="1827" formatCode="0.000">
                  <c:v>1.7069999999999999</c:v>
                </c:pt>
                <c:pt idx="1828" formatCode="0.000">
                  <c:v>1.7080000000000002</c:v>
                </c:pt>
                <c:pt idx="1829" formatCode="0.000">
                  <c:v>1.7090000000000001</c:v>
                </c:pt>
                <c:pt idx="1830" formatCode="0.000">
                  <c:v>1.71</c:v>
                </c:pt>
                <c:pt idx="1831" formatCode="0.000">
                  <c:v>1.7109999999999999</c:v>
                </c:pt>
                <c:pt idx="1832" formatCode="0.000">
                  <c:v>1.7120000000000002</c:v>
                </c:pt>
                <c:pt idx="1833" formatCode="0.000">
                  <c:v>1.7130000000000001</c:v>
                </c:pt>
                <c:pt idx="1834" formatCode="0.000">
                  <c:v>1.714</c:v>
                </c:pt>
                <c:pt idx="1835" formatCode="0.000">
                  <c:v>1.7149999999999999</c:v>
                </c:pt>
                <c:pt idx="1836" formatCode="0.000">
                  <c:v>1.7160000000000002</c:v>
                </c:pt>
                <c:pt idx="1837" formatCode="0.000">
                  <c:v>1.7170000000000001</c:v>
                </c:pt>
                <c:pt idx="1838" formatCode="0.000">
                  <c:v>1.718</c:v>
                </c:pt>
                <c:pt idx="1839" formatCode="0.000">
                  <c:v>1.7189999999999999</c:v>
                </c:pt>
                <c:pt idx="1840" formatCode="0.000">
                  <c:v>1.7200000000000002</c:v>
                </c:pt>
                <c:pt idx="1841" formatCode="0.000">
                  <c:v>1.7210000000000001</c:v>
                </c:pt>
                <c:pt idx="1842" formatCode="0.000">
                  <c:v>1.722</c:v>
                </c:pt>
                <c:pt idx="1843" formatCode="0.000">
                  <c:v>1.7229999999999999</c:v>
                </c:pt>
                <c:pt idx="1844" formatCode="0.000">
                  <c:v>1.7240000000000002</c:v>
                </c:pt>
                <c:pt idx="1845" formatCode="0.000">
                  <c:v>1.7250000000000001</c:v>
                </c:pt>
                <c:pt idx="1846" formatCode="0.000">
                  <c:v>1.726</c:v>
                </c:pt>
                <c:pt idx="1847" formatCode="0.000">
                  <c:v>1.7269999999999999</c:v>
                </c:pt>
                <c:pt idx="1848" formatCode="0.000">
                  <c:v>1.7280000000000002</c:v>
                </c:pt>
                <c:pt idx="1849" formatCode="0.000">
                  <c:v>1.7290000000000001</c:v>
                </c:pt>
                <c:pt idx="1850" formatCode="0.000">
                  <c:v>1.73</c:v>
                </c:pt>
                <c:pt idx="1851" formatCode="0.000">
                  <c:v>1.7309999999999999</c:v>
                </c:pt>
                <c:pt idx="1852" formatCode="0.000">
                  <c:v>1.7320000000000002</c:v>
                </c:pt>
                <c:pt idx="1853" formatCode="0.000">
                  <c:v>1.7330000000000001</c:v>
                </c:pt>
                <c:pt idx="1854" formatCode="0.000">
                  <c:v>1.734</c:v>
                </c:pt>
                <c:pt idx="1855" formatCode="0.000">
                  <c:v>1.7349999999999999</c:v>
                </c:pt>
                <c:pt idx="1856" formatCode="0.000">
                  <c:v>1.7360000000000002</c:v>
                </c:pt>
                <c:pt idx="1857" formatCode="0.000">
                  <c:v>1.7370000000000001</c:v>
                </c:pt>
                <c:pt idx="1858" formatCode="0.000">
                  <c:v>1.738</c:v>
                </c:pt>
                <c:pt idx="1859" formatCode="0.000">
                  <c:v>1.7389999999999999</c:v>
                </c:pt>
                <c:pt idx="1860" formatCode="0.000">
                  <c:v>1.7400000000000002</c:v>
                </c:pt>
                <c:pt idx="1861" formatCode="0.000">
                  <c:v>1.7410000000000001</c:v>
                </c:pt>
                <c:pt idx="1862" formatCode="0.000">
                  <c:v>1.742</c:v>
                </c:pt>
                <c:pt idx="1863" formatCode="0.000">
                  <c:v>1.7429999999999999</c:v>
                </c:pt>
                <c:pt idx="1864" formatCode="0.000">
                  <c:v>1.7440000000000002</c:v>
                </c:pt>
                <c:pt idx="1865" formatCode="0.000">
                  <c:v>1.7450000000000001</c:v>
                </c:pt>
                <c:pt idx="1866" formatCode="0.000">
                  <c:v>1.746</c:v>
                </c:pt>
                <c:pt idx="1867" formatCode="0.000">
                  <c:v>1.7469999999999999</c:v>
                </c:pt>
                <c:pt idx="1868" formatCode="0.000">
                  <c:v>1.7480000000000002</c:v>
                </c:pt>
                <c:pt idx="1869" formatCode="0.000">
                  <c:v>1.7490000000000001</c:v>
                </c:pt>
                <c:pt idx="1870" formatCode="0.000">
                  <c:v>1.75</c:v>
                </c:pt>
                <c:pt idx="1871" formatCode="0.000">
                  <c:v>1.7509999999999999</c:v>
                </c:pt>
                <c:pt idx="1872" formatCode="0.000">
                  <c:v>1.7520000000000002</c:v>
                </c:pt>
                <c:pt idx="1873" formatCode="0.000">
                  <c:v>1.7530000000000001</c:v>
                </c:pt>
                <c:pt idx="1874" formatCode="0.000">
                  <c:v>1.754</c:v>
                </c:pt>
                <c:pt idx="1875" formatCode="0.000">
                  <c:v>1.7549999999999999</c:v>
                </c:pt>
                <c:pt idx="1876" formatCode="0.000">
                  <c:v>1.7559999999999998</c:v>
                </c:pt>
                <c:pt idx="1877" formatCode="0.000">
                  <c:v>1.7570000000000001</c:v>
                </c:pt>
                <c:pt idx="1878" formatCode="0.000">
                  <c:v>1.758</c:v>
                </c:pt>
                <c:pt idx="1879" formatCode="0.000">
                  <c:v>1.7589999999999999</c:v>
                </c:pt>
                <c:pt idx="1880" formatCode="0.000">
                  <c:v>1.7599999999999998</c:v>
                </c:pt>
                <c:pt idx="1881" formatCode="0.000">
                  <c:v>1.7610000000000001</c:v>
                </c:pt>
                <c:pt idx="1882" formatCode="0.000">
                  <c:v>1.762</c:v>
                </c:pt>
                <c:pt idx="1883" formatCode="0.000">
                  <c:v>1.7629999999999999</c:v>
                </c:pt>
                <c:pt idx="1884" formatCode="0.000">
                  <c:v>1.7639999999999998</c:v>
                </c:pt>
                <c:pt idx="1885" formatCode="0.000">
                  <c:v>1.7650000000000001</c:v>
                </c:pt>
                <c:pt idx="1886" formatCode="0.000">
                  <c:v>1.766</c:v>
                </c:pt>
                <c:pt idx="1887" formatCode="0.000">
                  <c:v>1.7669999999999999</c:v>
                </c:pt>
                <c:pt idx="1888" formatCode="0.000">
                  <c:v>1.7679999999999998</c:v>
                </c:pt>
                <c:pt idx="1889" formatCode="0.000">
                  <c:v>1.7690000000000001</c:v>
                </c:pt>
                <c:pt idx="1890" formatCode="0.000">
                  <c:v>1.77</c:v>
                </c:pt>
                <c:pt idx="1891" formatCode="0.000">
                  <c:v>1.7709999999999999</c:v>
                </c:pt>
                <c:pt idx="1892" formatCode="0.000">
                  <c:v>1.7719999999999998</c:v>
                </c:pt>
                <c:pt idx="1893" formatCode="0.000">
                  <c:v>1.7730000000000001</c:v>
                </c:pt>
                <c:pt idx="1894" formatCode="0.000">
                  <c:v>1.774</c:v>
                </c:pt>
                <c:pt idx="1895" formatCode="0.000">
                  <c:v>1.7749999999999999</c:v>
                </c:pt>
                <c:pt idx="1896" formatCode="0.000">
                  <c:v>1.7759999999999998</c:v>
                </c:pt>
                <c:pt idx="1897" formatCode="0.000">
                  <c:v>1.7770000000000001</c:v>
                </c:pt>
                <c:pt idx="1898" formatCode="0.000">
                  <c:v>1.778</c:v>
                </c:pt>
                <c:pt idx="1899" formatCode="0.000">
                  <c:v>1.7789999999999999</c:v>
                </c:pt>
                <c:pt idx="1900" formatCode="0.000">
                  <c:v>1.7799999999999998</c:v>
                </c:pt>
                <c:pt idx="1901" formatCode="0.000">
                  <c:v>1.7810000000000001</c:v>
                </c:pt>
                <c:pt idx="1902" formatCode="0.000">
                  <c:v>1.782</c:v>
                </c:pt>
                <c:pt idx="1903" formatCode="0.000">
                  <c:v>1.7829999999999999</c:v>
                </c:pt>
                <c:pt idx="1904" formatCode="0.000">
                  <c:v>1.7839999999999998</c:v>
                </c:pt>
                <c:pt idx="1905" formatCode="0.000">
                  <c:v>1.7850000000000001</c:v>
                </c:pt>
                <c:pt idx="1906" formatCode="0.000">
                  <c:v>1.786</c:v>
                </c:pt>
                <c:pt idx="1907" formatCode="0.000">
                  <c:v>1.7869999999999999</c:v>
                </c:pt>
                <c:pt idx="1908" formatCode="0.000">
                  <c:v>1.7879999999999998</c:v>
                </c:pt>
                <c:pt idx="1909" formatCode="0.000">
                  <c:v>1.7890000000000001</c:v>
                </c:pt>
                <c:pt idx="1910" formatCode="0.000">
                  <c:v>1.79</c:v>
                </c:pt>
                <c:pt idx="1911" formatCode="0.000">
                  <c:v>1.7909999999999999</c:v>
                </c:pt>
                <c:pt idx="1912" formatCode="0.000">
                  <c:v>1.7919999999999998</c:v>
                </c:pt>
                <c:pt idx="1913" formatCode="0.000">
                  <c:v>1.7930000000000001</c:v>
                </c:pt>
                <c:pt idx="1914" formatCode="0.000">
                  <c:v>1.794</c:v>
                </c:pt>
                <c:pt idx="1915" formatCode="0.000">
                  <c:v>1.7949999999999999</c:v>
                </c:pt>
                <c:pt idx="1916" formatCode="0.000">
                  <c:v>1.7959999999999998</c:v>
                </c:pt>
                <c:pt idx="1917" formatCode="0.000">
                  <c:v>1.7970000000000002</c:v>
                </c:pt>
                <c:pt idx="1918" formatCode="0.000">
                  <c:v>1.798</c:v>
                </c:pt>
                <c:pt idx="1919" formatCode="0.000">
                  <c:v>1.7989999999999999</c:v>
                </c:pt>
                <c:pt idx="1920" formatCode="0.000">
                  <c:v>1.7999999999999998</c:v>
                </c:pt>
                <c:pt idx="1921" formatCode="0.000">
                  <c:v>1.8010000000000002</c:v>
                </c:pt>
                <c:pt idx="1922" formatCode="0.000">
                  <c:v>1.802</c:v>
                </c:pt>
                <c:pt idx="1923" formatCode="0.000">
                  <c:v>1.8029999999999999</c:v>
                </c:pt>
                <c:pt idx="1924" formatCode="0.000">
                  <c:v>1.8039999999999998</c:v>
                </c:pt>
                <c:pt idx="1925" formatCode="0.000">
                  <c:v>1.8050000000000002</c:v>
                </c:pt>
                <c:pt idx="1926" formatCode="0.000">
                  <c:v>1.806</c:v>
                </c:pt>
                <c:pt idx="1927" formatCode="0.000">
                  <c:v>1.8069999999999999</c:v>
                </c:pt>
                <c:pt idx="1928" formatCode="0.000">
                  <c:v>1.8079999999999998</c:v>
                </c:pt>
                <c:pt idx="1929" formatCode="0.000">
                  <c:v>1.8090000000000002</c:v>
                </c:pt>
                <c:pt idx="1930" formatCode="0.000">
                  <c:v>1.81</c:v>
                </c:pt>
                <c:pt idx="1931" formatCode="0.000">
                  <c:v>1.8109999999999999</c:v>
                </c:pt>
                <c:pt idx="1932" formatCode="0.000">
                  <c:v>1.8119999999999998</c:v>
                </c:pt>
                <c:pt idx="1933" formatCode="0.000">
                  <c:v>1.8130000000000002</c:v>
                </c:pt>
                <c:pt idx="1934" formatCode="0.000">
                  <c:v>1.8140000000000001</c:v>
                </c:pt>
                <c:pt idx="1935" formatCode="0.000">
                  <c:v>1.8149999999999999</c:v>
                </c:pt>
                <c:pt idx="1936" formatCode="0.000">
                  <c:v>1.8159999999999998</c:v>
                </c:pt>
                <c:pt idx="1937" formatCode="0.000">
                  <c:v>1.8170000000000002</c:v>
                </c:pt>
                <c:pt idx="1938" formatCode="0.000">
                  <c:v>1.8180000000000001</c:v>
                </c:pt>
                <c:pt idx="1939" formatCode="0.000">
                  <c:v>1.819</c:v>
                </c:pt>
                <c:pt idx="1940" formatCode="0.000">
                  <c:v>1.8199999999999998</c:v>
                </c:pt>
                <c:pt idx="1941" formatCode="0.000">
                  <c:v>1.8210000000000002</c:v>
                </c:pt>
                <c:pt idx="1942" formatCode="0.000">
                  <c:v>1.8220000000000001</c:v>
                </c:pt>
                <c:pt idx="1943" formatCode="0.000">
                  <c:v>1.823</c:v>
                </c:pt>
                <c:pt idx="1944" formatCode="0.000">
                  <c:v>1.8239999999999998</c:v>
                </c:pt>
                <c:pt idx="1945" formatCode="0.000">
                  <c:v>1.8250000000000002</c:v>
                </c:pt>
                <c:pt idx="1946" formatCode="0.000">
                  <c:v>1.8260000000000001</c:v>
                </c:pt>
                <c:pt idx="1947" formatCode="0.000">
                  <c:v>1.827</c:v>
                </c:pt>
                <c:pt idx="1948" formatCode="0.000">
                  <c:v>1.8279999999999998</c:v>
                </c:pt>
                <c:pt idx="1949" formatCode="0.000">
                  <c:v>1.8290000000000002</c:v>
                </c:pt>
                <c:pt idx="1950" formatCode="0.000">
                  <c:v>1.83</c:v>
                </c:pt>
                <c:pt idx="1951" formatCode="0.000">
                  <c:v>1.831</c:v>
                </c:pt>
                <c:pt idx="1952" formatCode="0.000">
                  <c:v>1.8319999999999999</c:v>
                </c:pt>
                <c:pt idx="1953" formatCode="0.000">
                  <c:v>1.8330000000000002</c:v>
                </c:pt>
                <c:pt idx="1954" formatCode="0.000">
                  <c:v>1.8340000000000001</c:v>
                </c:pt>
                <c:pt idx="1955" formatCode="0.000">
                  <c:v>1.835</c:v>
                </c:pt>
                <c:pt idx="1956" formatCode="0.000">
                  <c:v>1.8359999999999999</c:v>
                </c:pt>
                <c:pt idx="1957" formatCode="0.000">
                  <c:v>1.8370000000000002</c:v>
                </c:pt>
                <c:pt idx="1958" formatCode="0.000">
                  <c:v>1.8380000000000001</c:v>
                </c:pt>
                <c:pt idx="1959" formatCode="0.000">
                  <c:v>1.839</c:v>
                </c:pt>
                <c:pt idx="1960" formatCode="0.000">
                  <c:v>1.8399999999999999</c:v>
                </c:pt>
                <c:pt idx="1961" formatCode="0.000">
                  <c:v>1.8410000000000002</c:v>
                </c:pt>
                <c:pt idx="1962" formatCode="0.000">
                  <c:v>1.8420000000000001</c:v>
                </c:pt>
                <c:pt idx="1963" formatCode="0.000">
                  <c:v>1.843</c:v>
                </c:pt>
                <c:pt idx="1964" formatCode="0.000">
                  <c:v>1.8439999999999999</c:v>
                </c:pt>
                <c:pt idx="1965" formatCode="0.000">
                  <c:v>1.8450000000000002</c:v>
                </c:pt>
                <c:pt idx="1966" formatCode="0.000">
                  <c:v>1.8460000000000001</c:v>
                </c:pt>
                <c:pt idx="1967" formatCode="0.000">
                  <c:v>1.847</c:v>
                </c:pt>
                <c:pt idx="1968" formatCode="0.000">
                  <c:v>1.8479999999999999</c:v>
                </c:pt>
                <c:pt idx="1969" formatCode="0.000">
                  <c:v>1.8490000000000002</c:v>
                </c:pt>
                <c:pt idx="1970" formatCode="0.000">
                  <c:v>1.85</c:v>
                </c:pt>
                <c:pt idx="1971" formatCode="0.000">
                  <c:v>1.851</c:v>
                </c:pt>
                <c:pt idx="1972" formatCode="0.000">
                  <c:v>1.8519999999999999</c:v>
                </c:pt>
                <c:pt idx="1973" formatCode="0.000">
                  <c:v>1.8530000000000002</c:v>
                </c:pt>
                <c:pt idx="1974" formatCode="0.000">
                  <c:v>1.8540000000000001</c:v>
                </c:pt>
                <c:pt idx="1975" formatCode="0.000">
                  <c:v>1.855</c:v>
                </c:pt>
                <c:pt idx="1976" formatCode="0.000">
                  <c:v>1.8559999999999999</c:v>
                </c:pt>
                <c:pt idx="1977" formatCode="0.000">
                  <c:v>1.8570000000000002</c:v>
                </c:pt>
                <c:pt idx="1978" formatCode="0.000">
                  <c:v>1.8580000000000001</c:v>
                </c:pt>
                <c:pt idx="1979" formatCode="0.000">
                  <c:v>1.859</c:v>
                </c:pt>
                <c:pt idx="1980" formatCode="0.000">
                  <c:v>1.8599999999999999</c:v>
                </c:pt>
                <c:pt idx="1981" formatCode="0.000">
                  <c:v>1.8610000000000002</c:v>
                </c:pt>
                <c:pt idx="1982" formatCode="0.000">
                  <c:v>1.8620000000000001</c:v>
                </c:pt>
                <c:pt idx="1983" formatCode="0.000">
                  <c:v>1.863</c:v>
                </c:pt>
                <c:pt idx="1984" formatCode="0.000">
                  <c:v>1.8639999999999999</c:v>
                </c:pt>
                <c:pt idx="1985" formatCode="0.000">
                  <c:v>1.8650000000000002</c:v>
                </c:pt>
                <c:pt idx="1986" formatCode="0.000">
                  <c:v>1.8660000000000001</c:v>
                </c:pt>
                <c:pt idx="1987" formatCode="0.000">
                  <c:v>1.867</c:v>
                </c:pt>
                <c:pt idx="1988" formatCode="0.000">
                  <c:v>1.8679999999999999</c:v>
                </c:pt>
                <c:pt idx="1989" formatCode="0.000">
                  <c:v>1.8690000000000002</c:v>
                </c:pt>
                <c:pt idx="1990" formatCode="0.000">
                  <c:v>1.87</c:v>
                </c:pt>
                <c:pt idx="1991" formatCode="0.000">
                  <c:v>1.871</c:v>
                </c:pt>
                <c:pt idx="1992" formatCode="0.000">
                  <c:v>1.8719999999999999</c:v>
                </c:pt>
                <c:pt idx="1993" formatCode="0.000">
                  <c:v>1.8730000000000002</c:v>
                </c:pt>
                <c:pt idx="1994" formatCode="0.000">
                  <c:v>1.8740000000000001</c:v>
                </c:pt>
                <c:pt idx="1995" formatCode="0.000">
                  <c:v>1.875</c:v>
                </c:pt>
                <c:pt idx="1996" formatCode="0.000">
                  <c:v>1.8759999999999999</c:v>
                </c:pt>
                <c:pt idx="1997" formatCode="0.000">
                  <c:v>1.8770000000000002</c:v>
                </c:pt>
                <c:pt idx="1998" formatCode="0.000">
                  <c:v>1.8780000000000001</c:v>
                </c:pt>
                <c:pt idx="1999" formatCode="0.000">
                  <c:v>1.879</c:v>
                </c:pt>
                <c:pt idx="2000" formatCode="0.000">
                  <c:v>1.88</c:v>
                </c:pt>
                <c:pt idx="2001" formatCode="0.000">
                  <c:v>1.8809999999999998</c:v>
                </c:pt>
                <c:pt idx="2002" formatCode="0.000">
                  <c:v>1.8819999999999997</c:v>
                </c:pt>
                <c:pt idx="2003" formatCode="0.000">
                  <c:v>1.883</c:v>
                </c:pt>
                <c:pt idx="2004" formatCode="0.000">
                  <c:v>1.8839999999999999</c:v>
                </c:pt>
                <c:pt idx="2005" formatCode="0.000">
                  <c:v>1.8849999999999998</c:v>
                </c:pt>
                <c:pt idx="2006" formatCode="0.000">
                  <c:v>1.8859999999999997</c:v>
                </c:pt>
                <c:pt idx="2007" formatCode="0.000">
                  <c:v>1.887</c:v>
                </c:pt>
                <c:pt idx="2008" formatCode="0.000">
                  <c:v>1.8879999999999999</c:v>
                </c:pt>
                <c:pt idx="2009" formatCode="0.000">
                  <c:v>1.8889999999999998</c:v>
                </c:pt>
                <c:pt idx="2010" formatCode="0.000">
                  <c:v>1.8899999999999997</c:v>
                </c:pt>
                <c:pt idx="2011" formatCode="0.000">
                  <c:v>1.891</c:v>
                </c:pt>
                <c:pt idx="2012" formatCode="0.000">
                  <c:v>1.8919999999999999</c:v>
                </c:pt>
                <c:pt idx="2013" formatCode="0.000">
                  <c:v>1.8929999999999998</c:v>
                </c:pt>
                <c:pt idx="2014" formatCode="0.000">
                  <c:v>1.8939999999999997</c:v>
                </c:pt>
                <c:pt idx="2015" formatCode="0.000">
                  <c:v>1.895</c:v>
                </c:pt>
                <c:pt idx="2016" formatCode="0.000">
                  <c:v>1.8959999999999999</c:v>
                </c:pt>
                <c:pt idx="2017" formatCode="0.000">
                  <c:v>1.8969999999999998</c:v>
                </c:pt>
                <c:pt idx="2018" formatCode="0.000">
                  <c:v>1.8979999999999997</c:v>
                </c:pt>
                <c:pt idx="2019" formatCode="0.000">
                  <c:v>1.899</c:v>
                </c:pt>
                <c:pt idx="2020" formatCode="0.000">
                  <c:v>1.9</c:v>
                </c:pt>
                <c:pt idx="2021" formatCode="0.000">
                  <c:v>1.9009999999999998</c:v>
                </c:pt>
                <c:pt idx="2022" formatCode="0.000">
                  <c:v>1.9019999999999997</c:v>
                </c:pt>
                <c:pt idx="2023" formatCode="0.000">
                  <c:v>1.903</c:v>
                </c:pt>
                <c:pt idx="2024" formatCode="0.000">
                  <c:v>1.9039999999999999</c:v>
                </c:pt>
                <c:pt idx="2025" formatCode="0.000">
                  <c:v>1.9049999999999998</c:v>
                </c:pt>
                <c:pt idx="2026" formatCode="0.000">
                  <c:v>1.9059999999999997</c:v>
                </c:pt>
                <c:pt idx="2027" formatCode="0.000">
                  <c:v>1.907</c:v>
                </c:pt>
                <c:pt idx="2028" formatCode="0.000">
                  <c:v>1.9079999999999999</c:v>
                </c:pt>
                <c:pt idx="2029" formatCode="0.000">
                  <c:v>1.9089999999999998</c:v>
                </c:pt>
                <c:pt idx="2030" formatCode="0.000">
                  <c:v>1.9099999999999997</c:v>
                </c:pt>
                <c:pt idx="2031" formatCode="0.000">
                  <c:v>1.911</c:v>
                </c:pt>
                <c:pt idx="2032" formatCode="0.000">
                  <c:v>1.9119999999999999</c:v>
                </c:pt>
                <c:pt idx="2033" formatCode="0.000">
                  <c:v>1.9129999999999998</c:v>
                </c:pt>
                <c:pt idx="2034" formatCode="0.000">
                  <c:v>1.9139999999999997</c:v>
                </c:pt>
                <c:pt idx="2035" formatCode="0.000">
                  <c:v>1.915</c:v>
                </c:pt>
                <c:pt idx="2036" formatCode="0.000">
                  <c:v>1.9159999999999999</c:v>
                </c:pt>
                <c:pt idx="2037" formatCode="0.000">
                  <c:v>1.9169999999999998</c:v>
                </c:pt>
                <c:pt idx="2038" formatCode="0.000">
                  <c:v>1.9179999999999997</c:v>
                </c:pt>
                <c:pt idx="2039" formatCode="0.000">
                  <c:v>1.919</c:v>
                </c:pt>
                <c:pt idx="2040" formatCode="0.000">
                  <c:v>1.92</c:v>
                </c:pt>
                <c:pt idx="2041" formatCode="0.000">
                  <c:v>1.9209999999999998</c:v>
                </c:pt>
                <c:pt idx="2042" formatCode="0.000">
                  <c:v>1.9219999999999997</c:v>
                </c:pt>
                <c:pt idx="2043" formatCode="0.000">
                  <c:v>1.923</c:v>
                </c:pt>
                <c:pt idx="2044" formatCode="0.000">
                  <c:v>1.9239999999999999</c:v>
                </c:pt>
                <c:pt idx="2045" formatCode="0.000">
                  <c:v>1.9249999999999998</c:v>
                </c:pt>
                <c:pt idx="2046" formatCode="0.000">
                  <c:v>1.9259999999999997</c:v>
                </c:pt>
                <c:pt idx="2047" formatCode="0.000">
                  <c:v>1.927</c:v>
                </c:pt>
                <c:pt idx="2048" formatCode="0.000">
                  <c:v>1.9279999999999999</c:v>
                </c:pt>
                <c:pt idx="2049" formatCode="0.000">
                  <c:v>1.9289999999999998</c:v>
                </c:pt>
                <c:pt idx="2050" formatCode="0.000">
                  <c:v>1.9299999999999997</c:v>
                </c:pt>
                <c:pt idx="2051" formatCode="0.000">
                  <c:v>1.931</c:v>
                </c:pt>
                <c:pt idx="2052" formatCode="0.000">
                  <c:v>1.9319999999999999</c:v>
                </c:pt>
                <c:pt idx="2053" formatCode="0.000">
                  <c:v>1.9329999999999998</c:v>
                </c:pt>
                <c:pt idx="2054" formatCode="0.000">
                  <c:v>1.9339999999999997</c:v>
                </c:pt>
                <c:pt idx="2055" formatCode="0.000">
                  <c:v>1.9350000000000001</c:v>
                </c:pt>
                <c:pt idx="2056" formatCode="0.000">
                  <c:v>1.9359999999999999</c:v>
                </c:pt>
                <c:pt idx="2057" formatCode="0.000">
                  <c:v>1.9369999999999998</c:v>
                </c:pt>
                <c:pt idx="2058" formatCode="0.000">
                  <c:v>1.9379999999999997</c:v>
                </c:pt>
                <c:pt idx="2059" formatCode="0.000">
                  <c:v>1.9390000000000001</c:v>
                </c:pt>
                <c:pt idx="2060" formatCode="0.000">
                  <c:v>1.94</c:v>
                </c:pt>
                <c:pt idx="2061" formatCode="0.000">
                  <c:v>1.9409999999999998</c:v>
                </c:pt>
                <c:pt idx="2062" formatCode="0.000">
                  <c:v>1.9419999999999997</c:v>
                </c:pt>
                <c:pt idx="2063" formatCode="0.000">
                  <c:v>1.9430000000000001</c:v>
                </c:pt>
                <c:pt idx="2064" formatCode="0.000">
                  <c:v>1.944</c:v>
                </c:pt>
                <c:pt idx="2065" formatCode="0.000">
                  <c:v>1.9449999999999998</c:v>
                </c:pt>
                <c:pt idx="2066" formatCode="0.000">
                  <c:v>1.9459999999999997</c:v>
                </c:pt>
                <c:pt idx="2067" formatCode="0.000">
                  <c:v>1.9470000000000001</c:v>
                </c:pt>
                <c:pt idx="2068" formatCode="0.000">
                  <c:v>1.948</c:v>
                </c:pt>
                <c:pt idx="2069" formatCode="0.000">
                  <c:v>1.9489999999999998</c:v>
                </c:pt>
                <c:pt idx="2070" formatCode="0.000">
                  <c:v>1.9499999999999997</c:v>
                </c:pt>
                <c:pt idx="2071" formatCode="0.000">
                  <c:v>1.9510000000000001</c:v>
                </c:pt>
                <c:pt idx="2072" formatCode="0.000">
                  <c:v>1.952</c:v>
                </c:pt>
                <c:pt idx="2073" formatCode="0.000">
                  <c:v>1.9529999999999998</c:v>
                </c:pt>
                <c:pt idx="2074" formatCode="0.000">
                  <c:v>1.9539999999999997</c:v>
                </c:pt>
                <c:pt idx="2075" formatCode="0.000">
                  <c:v>1.9550000000000001</c:v>
                </c:pt>
                <c:pt idx="2076" formatCode="0.000">
                  <c:v>1.956</c:v>
                </c:pt>
                <c:pt idx="2077" formatCode="0.000">
                  <c:v>1.9569999999999999</c:v>
                </c:pt>
                <c:pt idx="2078" formatCode="0.000">
                  <c:v>1.9579999999999997</c:v>
                </c:pt>
                <c:pt idx="2079" formatCode="0.000">
                  <c:v>1.9590000000000001</c:v>
                </c:pt>
                <c:pt idx="2080" formatCode="0.000">
                  <c:v>1.96</c:v>
                </c:pt>
                <c:pt idx="2081" formatCode="0.000">
                  <c:v>1.9609999999999999</c:v>
                </c:pt>
                <c:pt idx="2082" formatCode="0.000">
                  <c:v>1.9619999999999997</c:v>
                </c:pt>
                <c:pt idx="2083" formatCode="0.000">
                  <c:v>1.9630000000000001</c:v>
                </c:pt>
                <c:pt idx="2084" formatCode="0.000">
                  <c:v>1.964</c:v>
                </c:pt>
                <c:pt idx="2085" formatCode="0.000">
                  <c:v>1.9649999999999999</c:v>
                </c:pt>
                <c:pt idx="2086" formatCode="0.000">
                  <c:v>1.9659999999999997</c:v>
                </c:pt>
                <c:pt idx="2087" formatCode="0.000">
                  <c:v>1.9670000000000001</c:v>
                </c:pt>
                <c:pt idx="2088" formatCode="0.000">
                  <c:v>1.968</c:v>
                </c:pt>
                <c:pt idx="2089" formatCode="0.000">
                  <c:v>1.9689999999999999</c:v>
                </c:pt>
                <c:pt idx="2090" formatCode="0.000">
                  <c:v>1.9699999999999998</c:v>
                </c:pt>
                <c:pt idx="2091" formatCode="0.000">
                  <c:v>1.9710000000000001</c:v>
                </c:pt>
                <c:pt idx="2092" formatCode="0.000">
                  <c:v>1.972</c:v>
                </c:pt>
                <c:pt idx="2093" formatCode="0.000">
                  <c:v>1.9729999999999999</c:v>
                </c:pt>
                <c:pt idx="2094" formatCode="0.000">
                  <c:v>1.9739999999999998</c:v>
                </c:pt>
                <c:pt idx="2095" formatCode="0.000">
                  <c:v>1.9750000000000001</c:v>
                </c:pt>
                <c:pt idx="2096" formatCode="0.000">
                  <c:v>1.976</c:v>
                </c:pt>
                <c:pt idx="2097" formatCode="0.000">
                  <c:v>1.9769999999999999</c:v>
                </c:pt>
                <c:pt idx="2098" formatCode="0.000">
                  <c:v>1.9779999999999998</c:v>
                </c:pt>
                <c:pt idx="2099" formatCode="0.000">
                  <c:v>1.9790000000000001</c:v>
                </c:pt>
                <c:pt idx="2100" formatCode="0.000">
                  <c:v>1.98</c:v>
                </c:pt>
                <c:pt idx="2101" formatCode="0.000">
                  <c:v>1.9809999999999999</c:v>
                </c:pt>
                <c:pt idx="2102" formatCode="0.000">
                  <c:v>1.9819999999999998</c:v>
                </c:pt>
                <c:pt idx="2103" formatCode="0.000">
                  <c:v>1.9830000000000001</c:v>
                </c:pt>
                <c:pt idx="2104" formatCode="0.000">
                  <c:v>1.984</c:v>
                </c:pt>
                <c:pt idx="2105" formatCode="0.000">
                  <c:v>1.9849999999999999</c:v>
                </c:pt>
                <c:pt idx="2106" formatCode="0.000">
                  <c:v>1.9859999999999998</c:v>
                </c:pt>
                <c:pt idx="2107" formatCode="0.000">
                  <c:v>1.9870000000000001</c:v>
                </c:pt>
                <c:pt idx="2108" formatCode="0.000">
                  <c:v>1.988</c:v>
                </c:pt>
                <c:pt idx="2109" formatCode="0.000">
                  <c:v>1.9889999999999999</c:v>
                </c:pt>
                <c:pt idx="2110" formatCode="0.000">
                  <c:v>1.9899999999999998</c:v>
                </c:pt>
                <c:pt idx="2111" formatCode="0.000">
                  <c:v>1.9910000000000001</c:v>
                </c:pt>
                <c:pt idx="2112" formatCode="0.000">
                  <c:v>1.992</c:v>
                </c:pt>
                <c:pt idx="2113" formatCode="0.000">
                  <c:v>1.9929999999999999</c:v>
                </c:pt>
                <c:pt idx="2114" formatCode="0.000">
                  <c:v>1.9939999999999998</c:v>
                </c:pt>
                <c:pt idx="2115" formatCode="0.000">
                  <c:v>1.9950000000000001</c:v>
                </c:pt>
                <c:pt idx="2116" formatCode="0.000">
                  <c:v>1.996</c:v>
                </c:pt>
                <c:pt idx="2117" formatCode="0.000">
                  <c:v>1.9969999999999999</c:v>
                </c:pt>
                <c:pt idx="2118" formatCode="0.000">
                  <c:v>1.9979999999999998</c:v>
                </c:pt>
                <c:pt idx="2119" formatCode="0.000">
                  <c:v>1.9990000000000001</c:v>
                </c:pt>
                <c:pt idx="2120" formatCode="0.000">
                  <c:v>2</c:v>
                </c:pt>
                <c:pt idx="2121" formatCode="0.000">
                  <c:v>2.0009999999999999</c:v>
                </c:pt>
                <c:pt idx="2122" formatCode="0.000">
                  <c:v>2.0019999999999998</c:v>
                </c:pt>
                <c:pt idx="2123" formatCode="0.000">
                  <c:v>2.0030000000000001</c:v>
                </c:pt>
                <c:pt idx="2124" formatCode="0.000">
                  <c:v>2.004</c:v>
                </c:pt>
                <c:pt idx="2125" formatCode="0.000">
                  <c:v>2.0049999999999999</c:v>
                </c:pt>
                <c:pt idx="2126" formatCode="0.000">
                  <c:v>2.0059999999999998</c:v>
                </c:pt>
                <c:pt idx="2127" formatCode="0.000">
                  <c:v>2.0069999999999997</c:v>
                </c:pt>
                <c:pt idx="2128" formatCode="0.000">
                  <c:v>2.008</c:v>
                </c:pt>
                <c:pt idx="2129" formatCode="0.000">
                  <c:v>2.0089999999999999</c:v>
                </c:pt>
                <c:pt idx="2130" formatCode="0.000">
                  <c:v>2.0099999999999998</c:v>
                </c:pt>
                <c:pt idx="2131" formatCode="0.000">
                  <c:v>2.0109999999999997</c:v>
                </c:pt>
                <c:pt idx="2132" formatCode="0.000">
                  <c:v>2.012</c:v>
                </c:pt>
                <c:pt idx="2133" formatCode="0.000">
                  <c:v>2.0129999999999999</c:v>
                </c:pt>
                <c:pt idx="2134" formatCode="0.000">
                  <c:v>2.0139999999999998</c:v>
                </c:pt>
                <c:pt idx="2135" formatCode="0.000">
                  <c:v>2.0149999999999997</c:v>
                </c:pt>
                <c:pt idx="2136" formatCode="0.000">
                  <c:v>2.016</c:v>
                </c:pt>
                <c:pt idx="2137" formatCode="0.000">
                  <c:v>2.0169999999999999</c:v>
                </c:pt>
                <c:pt idx="2138" formatCode="0.000">
                  <c:v>2.0179999999999998</c:v>
                </c:pt>
                <c:pt idx="2139" formatCode="0.000">
                  <c:v>2.0189999999999997</c:v>
                </c:pt>
                <c:pt idx="2140" formatCode="0.000">
                  <c:v>2.02</c:v>
                </c:pt>
                <c:pt idx="2141" formatCode="0.000">
                  <c:v>2.0209999999999999</c:v>
                </c:pt>
                <c:pt idx="2142" formatCode="0.000">
                  <c:v>2.0219999999999998</c:v>
                </c:pt>
                <c:pt idx="2143" formatCode="0.000">
                  <c:v>2.0229999999999997</c:v>
                </c:pt>
                <c:pt idx="2144" formatCode="0.000">
                  <c:v>2.024</c:v>
                </c:pt>
                <c:pt idx="2145" formatCode="0.000">
                  <c:v>2.0249999999999999</c:v>
                </c:pt>
                <c:pt idx="2146" formatCode="0.000">
                  <c:v>2.0259999999999998</c:v>
                </c:pt>
                <c:pt idx="2147" formatCode="0.000">
                  <c:v>2.0269999999999997</c:v>
                </c:pt>
                <c:pt idx="2148" formatCode="0.000">
                  <c:v>2.028</c:v>
                </c:pt>
                <c:pt idx="2149" formatCode="0.000">
                  <c:v>2.0289999999999999</c:v>
                </c:pt>
                <c:pt idx="2150" formatCode="0.000">
                  <c:v>2.0299999999999998</c:v>
                </c:pt>
                <c:pt idx="2151" formatCode="0.000">
                  <c:v>2.0309999999999997</c:v>
                </c:pt>
                <c:pt idx="2152" formatCode="0.000">
                  <c:v>2.032</c:v>
                </c:pt>
                <c:pt idx="2153" formatCode="0.000">
                  <c:v>2.0329999999999999</c:v>
                </c:pt>
                <c:pt idx="2154" formatCode="0.000">
                  <c:v>2.0339999999999998</c:v>
                </c:pt>
                <c:pt idx="2155" formatCode="0.000">
                  <c:v>2.0349999999999997</c:v>
                </c:pt>
                <c:pt idx="2156" formatCode="0.000">
                  <c:v>2.036</c:v>
                </c:pt>
                <c:pt idx="2157" formatCode="0.000">
                  <c:v>2.0369999999999999</c:v>
                </c:pt>
                <c:pt idx="2158" formatCode="0.000">
                  <c:v>2.0379999999999998</c:v>
                </c:pt>
                <c:pt idx="2159" formatCode="0.000">
                  <c:v>2.0389999999999997</c:v>
                </c:pt>
                <c:pt idx="2160" formatCode="0.000">
                  <c:v>2.04</c:v>
                </c:pt>
                <c:pt idx="2161" formatCode="0.000">
                  <c:v>2.0409999999999999</c:v>
                </c:pt>
                <c:pt idx="2162" formatCode="0.000">
                  <c:v>2.0419999999999998</c:v>
                </c:pt>
                <c:pt idx="2163" formatCode="0.000">
                  <c:v>2.0429999999999997</c:v>
                </c:pt>
                <c:pt idx="2164" formatCode="0.000">
                  <c:v>2.044</c:v>
                </c:pt>
                <c:pt idx="2165" formatCode="0.000">
                  <c:v>2.0449999999999999</c:v>
                </c:pt>
                <c:pt idx="2166" formatCode="0.000">
                  <c:v>2.0459999999999998</c:v>
                </c:pt>
                <c:pt idx="2167" formatCode="0.000">
                  <c:v>2.0469999999999997</c:v>
                </c:pt>
                <c:pt idx="2168" formatCode="0.000">
                  <c:v>2.048</c:v>
                </c:pt>
                <c:pt idx="2169" formatCode="0.000">
                  <c:v>2.0489999999999999</c:v>
                </c:pt>
                <c:pt idx="2170" formatCode="0.000">
                  <c:v>2.0499999999999998</c:v>
                </c:pt>
                <c:pt idx="2171" formatCode="0.000">
                  <c:v>2.0509999999999997</c:v>
                </c:pt>
                <c:pt idx="2172" formatCode="0.000">
                  <c:v>2.052</c:v>
                </c:pt>
                <c:pt idx="2173" formatCode="0.000">
                  <c:v>2.0529999999999999</c:v>
                </c:pt>
                <c:pt idx="2174" formatCode="0.000">
                  <c:v>2.0539999999999998</c:v>
                </c:pt>
                <c:pt idx="2175" formatCode="0.000">
                  <c:v>2.0549999999999997</c:v>
                </c:pt>
                <c:pt idx="2176" formatCode="0.000">
                  <c:v>2.056</c:v>
                </c:pt>
                <c:pt idx="2177" formatCode="0.000">
                  <c:v>2.0569999999999999</c:v>
                </c:pt>
                <c:pt idx="2178" formatCode="0.000">
                  <c:v>2.0579999999999998</c:v>
                </c:pt>
                <c:pt idx="2179" formatCode="0.000">
                  <c:v>2.0589999999999997</c:v>
                </c:pt>
                <c:pt idx="2180" formatCode="0.000">
                  <c:v>2.06</c:v>
                </c:pt>
                <c:pt idx="2181" formatCode="0.000">
                  <c:v>2.0609999999999999</c:v>
                </c:pt>
                <c:pt idx="2182" formatCode="0.000">
                  <c:v>2.0619999999999998</c:v>
                </c:pt>
                <c:pt idx="2183" formatCode="0.000">
                  <c:v>2.0629999999999997</c:v>
                </c:pt>
                <c:pt idx="2184" formatCode="0.000">
                  <c:v>2.0640000000000001</c:v>
                </c:pt>
                <c:pt idx="2185" formatCode="0.000">
                  <c:v>2.0649999999999999</c:v>
                </c:pt>
                <c:pt idx="2186" formatCode="0.000">
                  <c:v>2.0659999999999998</c:v>
                </c:pt>
                <c:pt idx="2187" formatCode="0.000">
                  <c:v>2.0669999999999997</c:v>
                </c:pt>
                <c:pt idx="2188" formatCode="0.000">
                  <c:v>2.0680000000000001</c:v>
                </c:pt>
                <c:pt idx="2189" formatCode="0.000">
                  <c:v>2.069</c:v>
                </c:pt>
                <c:pt idx="2190" formatCode="0.000">
                  <c:v>2.0699999999999998</c:v>
                </c:pt>
                <c:pt idx="2191" formatCode="0.000">
                  <c:v>2.0709999999999997</c:v>
                </c:pt>
                <c:pt idx="2192" formatCode="0.000">
                  <c:v>2.0720000000000001</c:v>
                </c:pt>
                <c:pt idx="2193" formatCode="0.000">
                  <c:v>2.073</c:v>
                </c:pt>
                <c:pt idx="2194" formatCode="0.000">
                  <c:v>2.0739999999999998</c:v>
                </c:pt>
                <c:pt idx="2195" formatCode="0.000">
                  <c:v>2.0749999999999997</c:v>
                </c:pt>
                <c:pt idx="2196" formatCode="0.000">
                  <c:v>2.0760000000000001</c:v>
                </c:pt>
                <c:pt idx="2197" formatCode="0.000">
                  <c:v>2.077</c:v>
                </c:pt>
                <c:pt idx="2198" formatCode="0.000">
                  <c:v>2.0779999999999998</c:v>
                </c:pt>
                <c:pt idx="2199" formatCode="0.000">
                  <c:v>2.0789999999999997</c:v>
                </c:pt>
                <c:pt idx="2200" formatCode="0.000">
                  <c:v>2.08</c:v>
                </c:pt>
                <c:pt idx="2201" formatCode="0.000">
                  <c:v>2.081</c:v>
                </c:pt>
                <c:pt idx="2202" formatCode="0.000">
                  <c:v>2.0819999999999999</c:v>
                </c:pt>
                <c:pt idx="2203" formatCode="0.000">
                  <c:v>2.0829999999999997</c:v>
                </c:pt>
                <c:pt idx="2204" formatCode="0.000">
                  <c:v>2.0840000000000001</c:v>
                </c:pt>
                <c:pt idx="2205" formatCode="0.000">
                  <c:v>2.085</c:v>
                </c:pt>
                <c:pt idx="2206" formatCode="0.000">
                  <c:v>2.0859999999999999</c:v>
                </c:pt>
                <c:pt idx="2207" formatCode="0.000">
                  <c:v>2.0869999999999997</c:v>
                </c:pt>
                <c:pt idx="2208" formatCode="0.000">
                  <c:v>2.0880000000000001</c:v>
                </c:pt>
                <c:pt idx="2209" formatCode="0.000">
                  <c:v>2.089</c:v>
                </c:pt>
                <c:pt idx="2210" formatCode="0.000">
                  <c:v>2.09</c:v>
                </c:pt>
                <c:pt idx="2211" formatCode="0.000">
                  <c:v>2.0909999999999997</c:v>
                </c:pt>
                <c:pt idx="2212" formatCode="0.000">
                  <c:v>2.0920000000000001</c:v>
                </c:pt>
                <c:pt idx="2213" formatCode="0.000">
                  <c:v>2.093</c:v>
                </c:pt>
                <c:pt idx="2214" formatCode="0.000">
                  <c:v>2.0939999999999999</c:v>
                </c:pt>
                <c:pt idx="2215" formatCode="0.000">
                  <c:v>2.0949999999999998</c:v>
                </c:pt>
                <c:pt idx="2216" formatCode="0.000">
                  <c:v>2.0960000000000001</c:v>
                </c:pt>
                <c:pt idx="2217" formatCode="0.000">
                  <c:v>2.097</c:v>
                </c:pt>
                <c:pt idx="2218" formatCode="0.000">
                  <c:v>2.0979999999999999</c:v>
                </c:pt>
                <c:pt idx="2219" formatCode="0.000">
                  <c:v>2.0989999999999998</c:v>
                </c:pt>
                <c:pt idx="2220" formatCode="0.000">
                  <c:v>2.1</c:v>
                </c:pt>
                <c:pt idx="2221" formatCode="0.000">
                  <c:v>2.101</c:v>
                </c:pt>
                <c:pt idx="2222" formatCode="0.000">
                  <c:v>2.1019999999999999</c:v>
                </c:pt>
                <c:pt idx="2223" formatCode="0.000">
                  <c:v>2.1029999999999998</c:v>
                </c:pt>
                <c:pt idx="2224" formatCode="0.000">
                  <c:v>2.1040000000000001</c:v>
                </c:pt>
                <c:pt idx="2225" formatCode="0.000">
                  <c:v>2.105</c:v>
                </c:pt>
                <c:pt idx="2226" formatCode="0.000">
                  <c:v>2.1059999999999999</c:v>
                </c:pt>
                <c:pt idx="2227" formatCode="0.000">
                  <c:v>2.1069999999999998</c:v>
                </c:pt>
                <c:pt idx="2228" formatCode="0.000">
                  <c:v>2.1080000000000001</c:v>
                </c:pt>
                <c:pt idx="2229" formatCode="0.000">
                  <c:v>2.109</c:v>
                </c:pt>
                <c:pt idx="2230" formatCode="0.000">
                  <c:v>2.11</c:v>
                </c:pt>
                <c:pt idx="2231" formatCode="0.000">
                  <c:v>2.1109999999999998</c:v>
                </c:pt>
                <c:pt idx="2232" formatCode="0.000">
                  <c:v>2.1120000000000001</c:v>
                </c:pt>
                <c:pt idx="2233" formatCode="0.000">
                  <c:v>2.113</c:v>
                </c:pt>
                <c:pt idx="2234" formatCode="0.000">
                  <c:v>2.1139999999999999</c:v>
                </c:pt>
                <c:pt idx="2235" formatCode="0.000">
                  <c:v>2.1149999999999998</c:v>
                </c:pt>
                <c:pt idx="2236" formatCode="0.000">
                  <c:v>2.1160000000000001</c:v>
                </c:pt>
                <c:pt idx="2237" formatCode="0.000">
                  <c:v>2.117</c:v>
                </c:pt>
                <c:pt idx="2238" formatCode="0.000">
                  <c:v>2.1179999999999999</c:v>
                </c:pt>
                <c:pt idx="2239" formatCode="0.000">
                  <c:v>2.1189999999999998</c:v>
                </c:pt>
                <c:pt idx="2240" formatCode="0.000">
                  <c:v>2.12</c:v>
                </c:pt>
                <c:pt idx="2241" formatCode="0.000">
                  <c:v>2.121</c:v>
                </c:pt>
                <c:pt idx="2242" formatCode="0.000">
                  <c:v>2.1219999999999999</c:v>
                </c:pt>
                <c:pt idx="2243" formatCode="0.000">
                  <c:v>2.1229999999999998</c:v>
                </c:pt>
                <c:pt idx="2244" formatCode="0.000">
                  <c:v>2.1240000000000001</c:v>
                </c:pt>
                <c:pt idx="2245" formatCode="0.000">
                  <c:v>2.125</c:v>
                </c:pt>
                <c:pt idx="2246" formatCode="0.000">
                  <c:v>2.1259999999999999</c:v>
                </c:pt>
                <c:pt idx="2247" formatCode="0.000">
                  <c:v>2.1269999999999998</c:v>
                </c:pt>
                <c:pt idx="2248" formatCode="0.000">
                  <c:v>2.1280000000000001</c:v>
                </c:pt>
                <c:pt idx="2249" formatCode="0.000">
                  <c:v>2.129</c:v>
                </c:pt>
                <c:pt idx="2250" formatCode="0.000">
                  <c:v>2.13</c:v>
                </c:pt>
                <c:pt idx="2251" formatCode="0.000">
                  <c:v>2.1309999999999998</c:v>
                </c:pt>
                <c:pt idx="2252" formatCode="0.000">
                  <c:v>2.1319999999999997</c:v>
                </c:pt>
                <c:pt idx="2253" formatCode="0.000">
                  <c:v>2.133</c:v>
                </c:pt>
                <c:pt idx="2254" formatCode="0.000">
                  <c:v>2.1339999999999999</c:v>
                </c:pt>
                <c:pt idx="2255" formatCode="0.000">
                  <c:v>2.1349999999999998</c:v>
                </c:pt>
                <c:pt idx="2256" formatCode="0.000">
                  <c:v>2.1359999999999997</c:v>
                </c:pt>
                <c:pt idx="2257" formatCode="0.000">
                  <c:v>2.137</c:v>
                </c:pt>
                <c:pt idx="2258" formatCode="0.000">
                  <c:v>2.1379999999999999</c:v>
                </c:pt>
                <c:pt idx="2259" formatCode="0.000">
                  <c:v>2.1389999999999998</c:v>
                </c:pt>
                <c:pt idx="2260" formatCode="0.000">
                  <c:v>2.1399999999999997</c:v>
                </c:pt>
                <c:pt idx="2261" formatCode="0.000">
                  <c:v>2.141</c:v>
                </c:pt>
                <c:pt idx="2262" formatCode="0.000">
                  <c:v>2.1419999999999999</c:v>
                </c:pt>
                <c:pt idx="2263" formatCode="0.000">
                  <c:v>2.1429999999999998</c:v>
                </c:pt>
                <c:pt idx="2264" formatCode="0.000">
                  <c:v>2.1439999999999997</c:v>
                </c:pt>
                <c:pt idx="2265" formatCode="0.000">
                  <c:v>2.145</c:v>
                </c:pt>
                <c:pt idx="2266" formatCode="0.000">
                  <c:v>2.1459999999999999</c:v>
                </c:pt>
                <c:pt idx="2267" formatCode="0.000">
                  <c:v>2.1469999999999998</c:v>
                </c:pt>
                <c:pt idx="2268" formatCode="0.000">
                  <c:v>2.1479999999999997</c:v>
                </c:pt>
                <c:pt idx="2269" formatCode="0.000">
                  <c:v>2.149</c:v>
                </c:pt>
                <c:pt idx="2270" formatCode="0.000">
                  <c:v>2.15</c:v>
                </c:pt>
                <c:pt idx="2271" formatCode="0.000">
                  <c:v>2.1509999999999998</c:v>
                </c:pt>
                <c:pt idx="2272" formatCode="0.000">
                  <c:v>2.1519999999999997</c:v>
                </c:pt>
                <c:pt idx="2273" formatCode="0.000">
                  <c:v>2.153</c:v>
                </c:pt>
                <c:pt idx="2274" formatCode="0.000">
                  <c:v>2.1539999999999999</c:v>
                </c:pt>
                <c:pt idx="2275" formatCode="0.000">
                  <c:v>2.1549999999999998</c:v>
                </c:pt>
                <c:pt idx="2276" formatCode="0.000">
                  <c:v>2.1559999999999997</c:v>
                </c:pt>
                <c:pt idx="2277" formatCode="0.000">
                  <c:v>2.157</c:v>
                </c:pt>
                <c:pt idx="2278" formatCode="0.000">
                  <c:v>2.1579999999999999</c:v>
                </c:pt>
                <c:pt idx="2279" formatCode="0.000">
                  <c:v>2.1589999999999998</c:v>
                </c:pt>
                <c:pt idx="2280" formatCode="0.000">
                  <c:v>2.1599999999999997</c:v>
                </c:pt>
                <c:pt idx="2281" formatCode="0.000">
                  <c:v>2.161</c:v>
                </c:pt>
                <c:pt idx="2282" formatCode="0.000">
                  <c:v>2.1619999999999999</c:v>
                </c:pt>
                <c:pt idx="2283" formatCode="0.000">
                  <c:v>2.1629999999999998</c:v>
                </c:pt>
                <c:pt idx="2284" formatCode="0.000">
                  <c:v>2.1639999999999997</c:v>
                </c:pt>
                <c:pt idx="2285" formatCode="0.000">
                  <c:v>2.165</c:v>
                </c:pt>
                <c:pt idx="2286" formatCode="0.000">
                  <c:v>2.1659999999999999</c:v>
                </c:pt>
                <c:pt idx="2287" formatCode="0.000">
                  <c:v>2.1669999999999998</c:v>
                </c:pt>
                <c:pt idx="2288" formatCode="0.000">
                  <c:v>2.1679999999999997</c:v>
                </c:pt>
                <c:pt idx="2289" formatCode="0.000">
                  <c:v>2.169</c:v>
                </c:pt>
                <c:pt idx="2290" formatCode="0.000">
                  <c:v>2.17</c:v>
                </c:pt>
                <c:pt idx="2291" formatCode="0.000">
                  <c:v>2.1709999999999998</c:v>
                </c:pt>
                <c:pt idx="2292" formatCode="0.000">
                  <c:v>2.1719999999999997</c:v>
                </c:pt>
                <c:pt idx="2293" formatCode="0.000">
                  <c:v>2.173</c:v>
                </c:pt>
                <c:pt idx="2294" formatCode="0.000">
                  <c:v>2.1739999999999999</c:v>
                </c:pt>
                <c:pt idx="2295" formatCode="0.000">
                  <c:v>2.1749999999999998</c:v>
                </c:pt>
                <c:pt idx="2296" formatCode="0.000">
                  <c:v>2.1759999999999997</c:v>
                </c:pt>
                <c:pt idx="2297" formatCode="0.000">
                  <c:v>2.177</c:v>
                </c:pt>
                <c:pt idx="2298" formatCode="0.000">
                  <c:v>2.1779999999999999</c:v>
                </c:pt>
                <c:pt idx="2299" formatCode="0.000">
                  <c:v>2.1789999999999998</c:v>
                </c:pt>
                <c:pt idx="2300" formatCode="0.000">
                  <c:v>2.1799999999999997</c:v>
                </c:pt>
                <c:pt idx="2301" formatCode="0.000">
                  <c:v>2.181</c:v>
                </c:pt>
                <c:pt idx="2302" formatCode="0.000">
                  <c:v>2.1819999999999999</c:v>
                </c:pt>
                <c:pt idx="2303" formatCode="0.000">
                  <c:v>2.1829999999999998</c:v>
                </c:pt>
                <c:pt idx="2304" formatCode="0.000">
                  <c:v>2.1839999999999997</c:v>
                </c:pt>
                <c:pt idx="2305" formatCode="0.000">
                  <c:v>2.1850000000000001</c:v>
                </c:pt>
                <c:pt idx="2306" formatCode="0.000">
                  <c:v>2.1859999999999999</c:v>
                </c:pt>
                <c:pt idx="2307" formatCode="0.000">
                  <c:v>2.1869999999999998</c:v>
                </c:pt>
                <c:pt idx="2308" formatCode="0.000">
                  <c:v>2.1879999999999997</c:v>
                </c:pt>
                <c:pt idx="2309" formatCode="0.000">
                  <c:v>2.1890000000000001</c:v>
                </c:pt>
                <c:pt idx="2310" formatCode="0.000">
                  <c:v>2.19</c:v>
                </c:pt>
                <c:pt idx="2311" formatCode="0.000">
                  <c:v>2.1909999999999998</c:v>
                </c:pt>
                <c:pt idx="2312" formatCode="0.000">
                  <c:v>2.1919999999999997</c:v>
                </c:pt>
                <c:pt idx="2313" formatCode="0.000">
                  <c:v>2.1930000000000001</c:v>
                </c:pt>
                <c:pt idx="2314" formatCode="0.000">
                  <c:v>2.194</c:v>
                </c:pt>
                <c:pt idx="2315" formatCode="0.000">
                  <c:v>2.1949999999999998</c:v>
                </c:pt>
                <c:pt idx="2316" formatCode="0.000">
                  <c:v>2.1959999999999997</c:v>
                </c:pt>
                <c:pt idx="2317" formatCode="0.000">
                  <c:v>2.1970000000000001</c:v>
                </c:pt>
                <c:pt idx="2318" formatCode="0.000">
                  <c:v>2.198</c:v>
                </c:pt>
                <c:pt idx="2319" formatCode="0.000">
                  <c:v>2.1989999999999998</c:v>
                </c:pt>
                <c:pt idx="2320" formatCode="0.000">
                  <c:v>2.1999999999999997</c:v>
                </c:pt>
                <c:pt idx="2321" formatCode="0.000">
                  <c:v>2.2010000000000001</c:v>
                </c:pt>
                <c:pt idx="2322" formatCode="0.000">
                  <c:v>2.202</c:v>
                </c:pt>
                <c:pt idx="2323" formatCode="0.000">
                  <c:v>2.2029999999999998</c:v>
                </c:pt>
                <c:pt idx="2324" formatCode="0.000">
                  <c:v>2.2039999999999997</c:v>
                </c:pt>
                <c:pt idx="2325" formatCode="0.000">
                  <c:v>2.2050000000000001</c:v>
                </c:pt>
                <c:pt idx="2326" formatCode="0.000">
                  <c:v>2.206</c:v>
                </c:pt>
                <c:pt idx="2327" formatCode="0.000">
                  <c:v>2.2069999999999999</c:v>
                </c:pt>
                <c:pt idx="2328" formatCode="0.000">
                  <c:v>2.2079999999999997</c:v>
                </c:pt>
                <c:pt idx="2329" formatCode="0.000">
                  <c:v>2.2090000000000001</c:v>
                </c:pt>
                <c:pt idx="2330" formatCode="0.000">
                  <c:v>2.21</c:v>
                </c:pt>
                <c:pt idx="2331" formatCode="0.000">
                  <c:v>2.2109999999999999</c:v>
                </c:pt>
                <c:pt idx="2332" formatCode="0.000">
                  <c:v>2.2119999999999997</c:v>
                </c:pt>
                <c:pt idx="2333" formatCode="0.000">
                  <c:v>2.2130000000000001</c:v>
                </c:pt>
                <c:pt idx="2334" formatCode="0.000">
                  <c:v>2.214</c:v>
                </c:pt>
                <c:pt idx="2335" formatCode="0.000">
                  <c:v>2.2149999999999999</c:v>
                </c:pt>
                <c:pt idx="2336" formatCode="0.000">
                  <c:v>2.2159999999999997</c:v>
                </c:pt>
                <c:pt idx="2337" formatCode="0.000">
                  <c:v>2.2170000000000001</c:v>
                </c:pt>
                <c:pt idx="2338" formatCode="0.000">
                  <c:v>2.218</c:v>
                </c:pt>
                <c:pt idx="2339" formatCode="0.000">
                  <c:v>2.2189999999999999</c:v>
                </c:pt>
                <c:pt idx="2340" formatCode="0.000">
                  <c:v>2.2199999999999998</c:v>
                </c:pt>
                <c:pt idx="2341" formatCode="0.000">
                  <c:v>2.2210000000000001</c:v>
                </c:pt>
                <c:pt idx="2342" formatCode="0.000">
                  <c:v>2.222</c:v>
                </c:pt>
                <c:pt idx="2343" formatCode="0.000">
                  <c:v>2.2229999999999999</c:v>
                </c:pt>
                <c:pt idx="2344" formatCode="0.000">
                  <c:v>2.2239999999999998</c:v>
                </c:pt>
                <c:pt idx="2345" formatCode="0.000">
                  <c:v>2.2250000000000001</c:v>
                </c:pt>
                <c:pt idx="2346" formatCode="0.000">
                  <c:v>2.226</c:v>
                </c:pt>
                <c:pt idx="2347" formatCode="0.000">
                  <c:v>2.2269999999999999</c:v>
                </c:pt>
                <c:pt idx="2348" formatCode="0.000">
                  <c:v>2.2279999999999998</c:v>
                </c:pt>
                <c:pt idx="2349" formatCode="0.000">
                  <c:v>2.2290000000000001</c:v>
                </c:pt>
                <c:pt idx="2350" formatCode="0.000">
                  <c:v>2.23</c:v>
                </c:pt>
                <c:pt idx="2351" formatCode="0.000">
                  <c:v>2.2309999999999999</c:v>
                </c:pt>
                <c:pt idx="2352" formatCode="0.000">
                  <c:v>2.2319999999999998</c:v>
                </c:pt>
                <c:pt idx="2353" formatCode="0.000">
                  <c:v>2.2330000000000001</c:v>
                </c:pt>
                <c:pt idx="2354" formatCode="0.000">
                  <c:v>2.234</c:v>
                </c:pt>
                <c:pt idx="2355" formatCode="0.000">
                  <c:v>2.2349999999999999</c:v>
                </c:pt>
                <c:pt idx="2356" formatCode="0.000">
                  <c:v>2.2359999999999998</c:v>
                </c:pt>
                <c:pt idx="2357" formatCode="0.000">
                  <c:v>2.2370000000000001</c:v>
                </c:pt>
                <c:pt idx="2358" formatCode="0.000">
                  <c:v>2.238</c:v>
                </c:pt>
                <c:pt idx="2359" formatCode="0.000">
                  <c:v>2.2389999999999999</c:v>
                </c:pt>
                <c:pt idx="2360" formatCode="0.000">
                  <c:v>2.2399999999999998</c:v>
                </c:pt>
                <c:pt idx="2361" formatCode="0.000">
                  <c:v>2.2410000000000001</c:v>
                </c:pt>
                <c:pt idx="2362" formatCode="0.000">
                  <c:v>2.242</c:v>
                </c:pt>
                <c:pt idx="2363" formatCode="0.000">
                  <c:v>2.2429999999999999</c:v>
                </c:pt>
                <c:pt idx="2364" formatCode="0.000">
                  <c:v>2.2439999999999998</c:v>
                </c:pt>
                <c:pt idx="2365" formatCode="0.000">
                  <c:v>2.2450000000000001</c:v>
                </c:pt>
                <c:pt idx="2366" formatCode="0.000">
                  <c:v>2.246</c:v>
                </c:pt>
                <c:pt idx="2367" formatCode="0.000">
                  <c:v>2.2469999999999999</c:v>
                </c:pt>
                <c:pt idx="2368" formatCode="0.000">
                  <c:v>2.2479999999999998</c:v>
                </c:pt>
                <c:pt idx="2369" formatCode="0.000">
                  <c:v>2.2490000000000001</c:v>
                </c:pt>
                <c:pt idx="2370" formatCode="0.000">
                  <c:v>2.25</c:v>
                </c:pt>
                <c:pt idx="2371" formatCode="0.000">
                  <c:v>2.2509999999999999</c:v>
                </c:pt>
                <c:pt idx="2372" formatCode="0.000">
                  <c:v>2.2519999999999998</c:v>
                </c:pt>
                <c:pt idx="2373" formatCode="0.000">
                  <c:v>2.2530000000000001</c:v>
                </c:pt>
                <c:pt idx="2374" formatCode="0.000">
                  <c:v>2.254</c:v>
                </c:pt>
                <c:pt idx="2375" formatCode="0.000">
                  <c:v>2.2549999999999999</c:v>
                </c:pt>
                <c:pt idx="2376" formatCode="0.000">
                  <c:v>2.2559999999999998</c:v>
                </c:pt>
                <c:pt idx="2377" formatCode="0.000">
                  <c:v>2.2569999999999997</c:v>
                </c:pt>
                <c:pt idx="2378" formatCode="0.000">
                  <c:v>2.258</c:v>
                </c:pt>
                <c:pt idx="2379" formatCode="0.000">
                  <c:v>2.2589999999999999</c:v>
                </c:pt>
                <c:pt idx="2380" formatCode="0.000">
                  <c:v>2.2599999999999998</c:v>
                </c:pt>
                <c:pt idx="2381" formatCode="0.000">
                  <c:v>2.2609999999999997</c:v>
                </c:pt>
                <c:pt idx="2382" formatCode="0.000">
                  <c:v>2.262</c:v>
                </c:pt>
                <c:pt idx="2383" formatCode="0.000">
                  <c:v>2.2629999999999999</c:v>
                </c:pt>
                <c:pt idx="2384" formatCode="0.000">
                  <c:v>2.2639999999999998</c:v>
                </c:pt>
                <c:pt idx="2385" formatCode="0.000">
                  <c:v>2.2649999999999997</c:v>
                </c:pt>
                <c:pt idx="2386" formatCode="0.000">
                  <c:v>2.266</c:v>
                </c:pt>
                <c:pt idx="2387" formatCode="0.000">
                  <c:v>2.2669999999999999</c:v>
                </c:pt>
                <c:pt idx="2388" formatCode="0.000">
                  <c:v>2.2679999999999998</c:v>
                </c:pt>
                <c:pt idx="2389" formatCode="0.000">
                  <c:v>2.2689999999999997</c:v>
                </c:pt>
                <c:pt idx="2390" formatCode="0.000">
                  <c:v>2.27</c:v>
                </c:pt>
                <c:pt idx="2391" formatCode="0.000">
                  <c:v>2.2709999999999999</c:v>
                </c:pt>
                <c:pt idx="2392" formatCode="0.000">
                  <c:v>2.2719999999999998</c:v>
                </c:pt>
                <c:pt idx="2393" formatCode="0.000">
                  <c:v>2.2729999999999997</c:v>
                </c:pt>
                <c:pt idx="2394" formatCode="0.000">
                  <c:v>2.274</c:v>
                </c:pt>
                <c:pt idx="2395" formatCode="0.000">
                  <c:v>2.2749999999999999</c:v>
                </c:pt>
                <c:pt idx="2396" formatCode="0.000">
                  <c:v>2.2759999999999998</c:v>
                </c:pt>
                <c:pt idx="2397" formatCode="0.000">
                  <c:v>2.2769999999999997</c:v>
                </c:pt>
                <c:pt idx="2398" formatCode="0.000">
                  <c:v>2.278</c:v>
                </c:pt>
                <c:pt idx="2399" formatCode="0.000">
                  <c:v>2.2789999999999999</c:v>
                </c:pt>
                <c:pt idx="2400" formatCode="0.000">
                  <c:v>2.2799999999999998</c:v>
                </c:pt>
                <c:pt idx="2401" formatCode="0.000">
                  <c:v>2.2809999999999997</c:v>
                </c:pt>
                <c:pt idx="2402" formatCode="0.000">
                  <c:v>2.282</c:v>
                </c:pt>
                <c:pt idx="2403" formatCode="0.000">
                  <c:v>2.2829999999999999</c:v>
                </c:pt>
                <c:pt idx="2404" formatCode="0.000">
                  <c:v>2.2839999999999998</c:v>
                </c:pt>
                <c:pt idx="2405" formatCode="0.000">
                  <c:v>2.2849999999999997</c:v>
                </c:pt>
                <c:pt idx="2406" formatCode="0.000">
                  <c:v>2.286</c:v>
                </c:pt>
                <c:pt idx="2407" formatCode="0.000">
                  <c:v>2.2869999999999999</c:v>
                </c:pt>
                <c:pt idx="2408" formatCode="0.000">
                  <c:v>2.2879999999999998</c:v>
                </c:pt>
                <c:pt idx="2409" formatCode="0.000">
                  <c:v>2.2889999999999997</c:v>
                </c:pt>
                <c:pt idx="2410" formatCode="0.000">
                  <c:v>2.29</c:v>
                </c:pt>
                <c:pt idx="2411" formatCode="0.000">
                  <c:v>2.2909999999999999</c:v>
                </c:pt>
                <c:pt idx="2412" formatCode="0.000">
                  <c:v>2.2919999999999998</c:v>
                </c:pt>
                <c:pt idx="2413" formatCode="0.000">
                  <c:v>2.2929999999999997</c:v>
                </c:pt>
                <c:pt idx="2414" formatCode="0.000">
                  <c:v>2.294</c:v>
                </c:pt>
                <c:pt idx="2415" formatCode="0.000">
                  <c:v>2.2949999999999999</c:v>
                </c:pt>
                <c:pt idx="2416" formatCode="0.000">
                  <c:v>2.2959999999999998</c:v>
                </c:pt>
                <c:pt idx="2417" formatCode="0.000">
                  <c:v>2.2969999999999997</c:v>
                </c:pt>
                <c:pt idx="2418" formatCode="0.000">
                  <c:v>2.298</c:v>
                </c:pt>
                <c:pt idx="2419" formatCode="0.000">
                  <c:v>2.2989999999999999</c:v>
                </c:pt>
                <c:pt idx="2420" formatCode="0.000">
                  <c:v>2.2999999999999998</c:v>
                </c:pt>
                <c:pt idx="2421" formatCode="0.000">
                  <c:v>2.3009999999999997</c:v>
                </c:pt>
                <c:pt idx="2422" formatCode="0.000">
                  <c:v>2.302</c:v>
                </c:pt>
                <c:pt idx="2423" formatCode="0.000">
                  <c:v>2.3029999999999999</c:v>
                </c:pt>
                <c:pt idx="2424" formatCode="0.000">
                  <c:v>2.3039999999999998</c:v>
                </c:pt>
                <c:pt idx="2425" formatCode="0.000">
                  <c:v>2.3049999999999997</c:v>
                </c:pt>
                <c:pt idx="2426" formatCode="0.000">
                  <c:v>2.306</c:v>
                </c:pt>
                <c:pt idx="2427" formatCode="0.000">
                  <c:v>2.3069999999999999</c:v>
                </c:pt>
                <c:pt idx="2428" formatCode="0.000">
                  <c:v>2.3079999999999998</c:v>
                </c:pt>
                <c:pt idx="2429" formatCode="0.000">
                  <c:v>2.3089999999999997</c:v>
                </c:pt>
                <c:pt idx="2430" formatCode="0.000">
                  <c:v>2.31</c:v>
                </c:pt>
                <c:pt idx="2431" formatCode="0.000">
                  <c:v>2.3109999999999999</c:v>
                </c:pt>
                <c:pt idx="2432" formatCode="0.000">
                  <c:v>2.3119999999999998</c:v>
                </c:pt>
                <c:pt idx="2433" formatCode="0.000">
                  <c:v>2.3129999999999997</c:v>
                </c:pt>
                <c:pt idx="2434" formatCode="0.000">
                  <c:v>2.3140000000000001</c:v>
                </c:pt>
                <c:pt idx="2435" formatCode="0.000">
                  <c:v>2.3149999999999999</c:v>
                </c:pt>
                <c:pt idx="2436" formatCode="0.000">
                  <c:v>2.3159999999999998</c:v>
                </c:pt>
                <c:pt idx="2437" formatCode="0.000">
                  <c:v>2.3169999999999997</c:v>
                </c:pt>
                <c:pt idx="2438" formatCode="0.000">
                  <c:v>2.3180000000000001</c:v>
                </c:pt>
                <c:pt idx="2439" formatCode="0.000">
                  <c:v>2.319</c:v>
                </c:pt>
                <c:pt idx="2440" formatCode="0.000">
                  <c:v>2.3199999999999998</c:v>
                </c:pt>
                <c:pt idx="2441" formatCode="0.000">
                  <c:v>2.3209999999999997</c:v>
                </c:pt>
                <c:pt idx="2442" formatCode="0.000">
                  <c:v>2.3220000000000001</c:v>
                </c:pt>
                <c:pt idx="2443" formatCode="0.000">
                  <c:v>2.323</c:v>
                </c:pt>
                <c:pt idx="2444" formatCode="0.000">
                  <c:v>2.3239999999999998</c:v>
                </c:pt>
                <c:pt idx="2445" formatCode="0.000">
                  <c:v>2.3249999999999997</c:v>
                </c:pt>
                <c:pt idx="2446" formatCode="0.000">
                  <c:v>2.3260000000000001</c:v>
                </c:pt>
                <c:pt idx="2447" formatCode="0.000">
                  <c:v>2.327</c:v>
                </c:pt>
                <c:pt idx="2448" formatCode="0.000">
                  <c:v>2.3279999999999998</c:v>
                </c:pt>
                <c:pt idx="2449" formatCode="0.000">
                  <c:v>2.3289999999999997</c:v>
                </c:pt>
                <c:pt idx="2450" formatCode="0.000">
                  <c:v>2.33</c:v>
                </c:pt>
                <c:pt idx="2451" formatCode="0.000">
                  <c:v>2.331</c:v>
                </c:pt>
                <c:pt idx="2452" formatCode="0.000">
                  <c:v>2.3319999999999999</c:v>
                </c:pt>
                <c:pt idx="2453" formatCode="0.000">
                  <c:v>2.3329999999999997</c:v>
                </c:pt>
                <c:pt idx="2454" formatCode="0.000">
                  <c:v>2.3340000000000001</c:v>
                </c:pt>
                <c:pt idx="2455" formatCode="0.000">
                  <c:v>2.335</c:v>
                </c:pt>
                <c:pt idx="2456" formatCode="0.000">
                  <c:v>2.3359999999999999</c:v>
                </c:pt>
                <c:pt idx="2457" formatCode="0.000">
                  <c:v>2.3369999999999997</c:v>
                </c:pt>
                <c:pt idx="2458" formatCode="0.000">
                  <c:v>2.3380000000000001</c:v>
                </c:pt>
                <c:pt idx="2459" formatCode="0.000">
                  <c:v>2.339</c:v>
                </c:pt>
                <c:pt idx="2460" formatCode="0.000">
                  <c:v>2.34</c:v>
                </c:pt>
                <c:pt idx="2461" formatCode="0.000">
                  <c:v>2.3409999999999997</c:v>
                </c:pt>
                <c:pt idx="2462" formatCode="0.000">
                  <c:v>2.3420000000000001</c:v>
                </c:pt>
                <c:pt idx="2463" formatCode="0.000">
                  <c:v>2.343</c:v>
                </c:pt>
                <c:pt idx="2464" formatCode="0.000">
                  <c:v>2.3439999999999999</c:v>
                </c:pt>
                <c:pt idx="2465" formatCode="0.000">
                  <c:v>2.3449999999999998</c:v>
                </c:pt>
                <c:pt idx="2466" formatCode="0.000">
                  <c:v>2.3460000000000001</c:v>
                </c:pt>
                <c:pt idx="2467" formatCode="0.000">
                  <c:v>2.347</c:v>
                </c:pt>
                <c:pt idx="2468" formatCode="0.000">
                  <c:v>2.3479999999999999</c:v>
                </c:pt>
                <c:pt idx="2469" formatCode="0.000">
                  <c:v>2.3489999999999998</c:v>
                </c:pt>
                <c:pt idx="2470" formatCode="0.000">
                  <c:v>2.35</c:v>
                </c:pt>
                <c:pt idx="2471" formatCode="0.000">
                  <c:v>2.351</c:v>
                </c:pt>
                <c:pt idx="2472" formatCode="0.000">
                  <c:v>2.3519999999999999</c:v>
                </c:pt>
                <c:pt idx="2473" formatCode="0.000">
                  <c:v>2.3529999999999998</c:v>
                </c:pt>
                <c:pt idx="2474" formatCode="0.000">
                  <c:v>2.3540000000000001</c:v>
                </c:pt>
                <c:pt idx="2475" formatCode="0.000">
                  <c:v>2.355</c:v>
                </c:pt>
                <c:pt idx="2476" formatCode="0.000">
                  <c:v>2.3559999999999999</c:v>
                </c:pt>
                <c:pt idx="2477" formatCode="0.000">
                  <c:v>2.3569999999999998</c:v>
                </c:pt>
                <c:pt idx="2478" formatCode="0.000">
                  <c:v>2.3580000000000001</c:v>
                </c:pt>
                <c:pt idx="2479" formatCode="0.000">
                  <c:v>2.359</c:v>
                </c:pt>
                <c:pt idx="2480" formatCode="0.000">
                  <c:v>2.36</c:v>
                </c:pt>
                <c:pt idx="2481" formatCode="0.000">
                  <c:v>2.3609999999999998</c:v>
                </c:pt>
                <c:pt idx="2482" formatCode="0.000">
                  <c:v>2.3620000000000001</c:v>
                </c:pt>
                <c:pt idx="2483" formatCode="0.000">
                  <c:v>2.363</c:v>
                </c:pt>
                <c:pt idx="2484" formatCode="0.000">
                  <c:v>2.3639999999999999</c:v>
                </c:pt>
                <c:pt idx="2485" formatCode="0.000">
                  <c:v>2.3649999999999998</c:v>
                </c:pt>
                <c:pt idx="2486" formatCode="0.000">
                  <c:v>2.3660000000000001</c:v>
                </c:pt>
                <c:pt idx="2487" formatCode="0.000">
                  <c:v>2.367</c:v>
                </c:pt>
                <c:pt idx="2488" formatCode="0.000">
                  <c:v>2.3679999999999999</c:v>
                </c:pt>
                <c:pt idx="2489" formatCode="0.000">
                  <c:v>2.3689999999999998</c:v>
                </c:pt>
                <c:pt idx="2490" formatCode="0.000">
                  <c:v>2.37</c:v>
                </c:pt>
                <c:pt idx="2491" formatCode="0.000">
                  <c:v>2.371</c:v>
                </c:pt>
                <c:pt idx="2492" formatCode="0.000">
                  <c:v>2.3719999999999999</c:v>
                </c:pt>
                <c:pt idx="2493" formatCode="0.000">
                  <c:v>2.3729999999999998</c:v>
                </c:pt>
                <c:pt idx="2494" formatCode="0.000">
                  <c:v>2.3740000000000001</c:v>
                </c:pt>
                <c:pt idx="2495" formatCode="0.000">
                  <c:v>2.375</c:v>
                </c:pt>
                <c:pt idx="2496" formatCode="0.000">
                  <c:v>2.3759999999999999</c:v>
                </c:pt>
                <c:pt idx="2497" formatCode="0.000">
                  <c:v>2.3769999999999998</c:v>
                </c:pt>
                <c:pt idx="2498" formatCode="0.000">
                  <c:v>2.3780000000000001</c:v>
                </c:pt>
                <c:pt idx="2499" formatCode="0.000">
                  <c:v>2.379</c:v>
                </c:pt>
                <c:pt idx="2500" formatCode="0.000">
                  <c:v>2.38</c:v>
                </c:pt>
                <c:pt idx="2501" formatCode="0.000">
                  <c:v>2.3809999999999998</c:v>
                </c:pt>
                <c:pt idx="2502" formatCode="0.000">
                  <c:v>2.3819999999999997</c:v>
                </c:pt>
                <c:pt idx="2503" formatCode="0.000">
                  <c:v>2.383</c:v>
                </c:pt>
                <c:pt idx="2504" formatCode="0.000">
                  <c:v>2.3839999999999999</c:v>
                </c:pt>
                <c:pt idx="2505" formatCode="0.000">
                  <c:v>2.3849999999999998</c:v>
                </c:pt>
                <c:pt idx="2506" formatCode="0.000">
                  <c:v>2.3859999999999997</c:v>
                </c:pt>
                <c:pt idx="2507" formatCode="0.000">
                  <c:v>2.387</c:v>
                </c:pt>
                <c:pt idx="2508" formatCode="0.000">
                  <c:v>2.3879999999999999</c:v>
                </c:pt>
                <c:pt idx="2509" formatCode="0.000">
                  <c:v>2.3889999999999998</c:v>
                </c:pt>
                <c:pt idx="2510" formatCode="0.000">
                  <c:v>2.3899999999999997</c:v>
                </c:pt>
                <c:pt idx="2511" formatCode="0.000">
                  <c:v>2.391</c:v>
                </c:pt>
                <c:pt idx="2512" formatCode="0.000">
                  <c:v>2.3919999999999999</c:v>
                </c:pt>
                <c:pt idx="2513" formatCode="0.000">
                  <c:v>2.3929999999999998</c:v>
                </c:pt>
                <c:pt idx="2514" formatCode="0.000">
                  <c:v>2.3939999999999997</c:v>
                </c:pt>
                <c:pt idx="2515" formatCode="0.000">
                  <c:v>2.395</c:v>
                </c:pt>
                <c:pt idx="2516" formatCode="0.000">
                  <c:v>2.3959999999999999</c:v>
                </c:pt>
                <c:pt idx="2517" formatCode="0.000">
                  <c:v>2.3969999999999998</c:v>
                </c:pt>
                <c:pt idx="2518" formatCode="0.000">
                  <c:v>2.3979999999999997</c:v>
                </c:pt>
                <c:pt idx="2519" formatCode="0.000">
                  <c:v>2.399</c:v>
                </c:pt>
                <c:pt idx="2520" formatCode="0.000">
                  <c:v>2.4</c:v>
                </c:pt>
                <c:pt idx="2521" formatCode="0.000">
                  <c:v>2.4009999999999998</c:v>
                </c:pt>
                <c:pt idx="2522" formatCode="0.000">
                  <c:v>2.4019999999999997</c:v>
                </c:pt>
                <c:pt idx="2523" formatCode="0.000">
                  <c:v>2.403</c:v>
                </c:pt>
                <c:pt idx="2524" formatCode="0.000">
                  <c:v>2.4039999999999999</c:v>
                </c:pt>
                <c:pt idx="2525" formatCode="0.000">
                  <c:v>2.4049999999999998</c:v>
                </c:pt>
                <c:pt idx="2526" formatCode="0.000">
                  <c:v>2.4059999999999997</c:v>
                </c:pt>
                <c:pt idx="2527" formatCode="0.000">
                  <c:v>2.407</c:v>
                </c:pt>
                <c:pt idx="2528" formatCode="0.000">
                  <c:v>2.4079999999999999</c:v>
                </c:pt>
                <c:pt idx="2529" formatCode="0.000">
                  <c:v>2.4089999999999998</c:v>
                </c:pt>
                <c:pt idx="2530" formatCode="0.000">
                  <c:v>2.4099999999999997</c:v>
                </c:pt>
                <c:pt idx="2531" formatCode="0.000">
                  <c:v>2.411</c:v>
                </c:pt>
                <c:pt idx="2532" formatCode="0.000">
                  <c:v>2.4119999999999999</c:v>
                </c:pt>
                <c:pt idx="2533" formatCode="0.000">
                  <c:v>2.4129999999999998</c:v>
                </c:pt>
                <c:pt idx="2534" formatCode="0.000">
                  <c:v>2.4139999999999997</c:v>
                </c:pt>
                <c:pt idx="2535" formatCode="0.000">
                  <c:v>2.415</c:v>
                </c:pt>
                <c:pt idx="2536" formatCode="0.000">
                  <c:v>2.4159999999999999</c:v>
                </c:pt>
                <c:pt idx="2537" formatCode="0.000">
                  <c:v>2.4169999999999998</c:v>
                </c:pt>
                <c:pt idx="2538" formatCode="0.000">
                  <c:v>2.4179999999999997</c:v>
                </c:pt>
                <c:pt idx="2539" formatCode="0.000">
                  <c:v>2.419</c:v>
                </c:pt>
                <c:pt idx="2540" formatCode="0.000">
                  <c:v>2.42</c:v>
                </c:pt>
                <c:pt idx="2541" formatCode="0.000">
                  <c:v>2.4209999999999998</c:v>
                </c:pt>
                <c:pt idx="2542" formatCode="0.000">
                  <c:v>2.4219999999999997</c:v>
                </c:pt>
                <c:pt idx="2543" formatCode="0.000">
                  <c:v>2.423</c:v>
                </c:pt>
                <c:pt idx="2544" formatCode="0.000">
                  <c:v>2.4239999999999999</c:v>
                </c:pt>
                <c:pt idx="2545" formatCode="0.000">
                  <c:v>2.4249999999999998</c:v>
                </c:pt>
                <c:pt idx="2546" formatCode="0.000">
                  <c:v>2.4259999999999997</c:v>
                </c:pt>
                <c:pt idx="2547" formatCode="0.000">
                  <c:v>2.427</c:v>
                </c:pt>
                <c:pt idx="2548" formatCode="0.000">
                  <c:v>2.4279999999999999</c:v>
                </c:pt>
                <c:pt idx="2549" formatCode="0.000">
                  <c:v>2.4289999999999998</c:v>
                </c:pt>
                <c:pt idx="2550" formatCode="0.000">
                  <c:v>2.4299999999999997</c:v>
                </c:pt>
                <c:pt idx="2551" formatCode="0.000">
                  <c:v>2.431</c:v>
                </c:pt>
                <c:pt idx="2552" formatCode="0.000">
                  <c:v>2.4319999999999999</c:v>
                </c:pt>
                <c:pt idx="2553" formatCode="0.000">
                  <c:v>2.4329999999999998</c:v>
                </c:pt>
                <c:pt idx="2554" formatCode="0.000">
                  <c:v>2.4339999999999997</c:v>
                </c:pt>
                <c:pt idx="2555" formatCode="0.000">
                  <c:v>2.4350000000000001</c:v>
                </c:pt>
                <c:pt idx="2556" formatCode="0.000">
                  <c:v>2.4359999999999999</c:v>
                </c:pt>
                <c:pt idx="2557" formatCode="0.000">
                  <c:v>2.4369999999999998</c:v>
                </c:pt>
                <c:pt idx="2558" formatCode="0.000">
                  <c:v>2.4379999999999997</c:v>
                </c:pt>
                <c:pt idx="2559" formatCode="0.000">
                  <c:v>2.4390000000000001</c:v>
                </c:pt>
                <c:pt idx="2560" formatCode="0.000">
                  <c:v>2.44</c:v>
                </c:pt>
                <c:pt idx="2561" formatCode="0.000">
                  <c:v>2.4409999999999998</c:v>
                </c:pt>
                <c:pt idx="2562" formatCode="0.000">
                  <c:v>2.4419999999999997</c:v>
                </c:pt>
                <c:pt idx="2563" formatCode="0.000">
                  <c:v>2.4430000000000001</c:v>
                </c:pt>
                <c:pt idx="2564" formatCode="0.000">
                  <c:v>2.444</c:v>
                </c:pt>
                <c:pt idx="2565" formatCode="0.000">
                  <c:v>2.4449999999999998</c:v>
                </c:pt>
                <c:pt idx="2566" formatCode="0.000">
                  <c:v>2.4459999999999997</c:v>
                </c:pt>
                <c:pt idx="2567" formatCode="0.000">
                  <c:v>2.4470000000000001</c:v>
                </c:pt>
                <c:pt idx="2568" formatCode="0.000">
                  <c:v>2.448</c:v>
                </c:pt>
                <c:pt idx="2569" formatCode="0.000">
                  <c:v>2.4489999999999998</c:v>
                </c:pt>
                <c:pt idx="2570" formatCode="0.000">
                  <c:v>2.4499999999999997</c:v>
                </c:pt>
                <c:pt idx="2571" formatCode="0.000">
                  <c:v>2.4510000000000001</c:v>
                </c:pt>
                <c:pt idx="2572" formatCode="0.000">
                  <c:v>2.452</c:v>
                </c:pt>
                <c:pt idx="2573" formatCode="0.000">
                  <c:v>2.4529999999999998</c:v>
                </c:pt>
                <c:pt idx="2574" formatCode="0.000">
                  <c:v>2.4539999999999997</c:v>
                </c:pt>
                <c:pt idx="2575" formatCode="0.000">
                  <c:v>2.4550000000000001</c:v>
                </c:pt>
                <c:pt idx="2576" formatCode="0.000">
                  <c:v>2.456</c:v>
                </c:pt>
                <c:pt idx="2577" formatCode="0.000">
                  <c:v>2.4569999999999999</c:v>
                </c:pt>
                <c:pt idx="2578" formatCode="0.000">
                  <c:v>2.4579999999999997</c:v>
                </c:pt>
                <c:pt idx="2579" formatCode="0.000">
                  <c:v>2.4590000000000001</c:v>
                </c:pt>
                <c:pt idx="2580" formatCode="0.000">
                  <c:v>2.46</c:v>
                </c:pt>
                <c:pt idx="2581" formatCode="0.000">
                  <c:v>2.4609999999999999</c:v>
                </c:pt>
                <c:pt idx="2582" formatCode="0.000">
                  <c:v>2.4619999999999997</c:v>
                </c:pt>
                <c:pt idx="2583" formatCode="0.000">
                  <c:v>2.4630000000000001</c:v>
                </c:pt>
                <c:pt idx="2584" formatCode="0.000">
                  <c:v>2.464</c:v>
                </c:pt>
                <c:pt idx="2585" formatCode="0.000">
                  <c:v>2.4649999999999999</c:v>
                </c:pt>
                <c:pt idx="2586" formatCode="0.000">
                  <c:v>2.4659999999999997</c:v>
                </c:pt>
                <c:pt idx="2587" formatCode="0.000">
                  <c:v>2.4670000000000001</c:v>
                </c:pt>
                <c:pt idx="2588" formatCode="0.000">
                  <c:v>2.468</c:v>
                </c:pt>
                <c:pt idx="2589" formatCode="0.000">
                  <c:v>2.4689999999999999</c:v>
                </c:pt>
                <c:pt idx="2590" formatCode="0.000">
                  <c:v>2.4699999999999998</c:v>
                </c:pt>
                <c:pt idx="2591" formatCode="0.000">
                  <c:v>2.4710000000000001</c:v>
                </c:pt>
                <c:pt idx="2592" formatCode="0.000">
                  <c:v>2.472</c:v>
                </c:pt>
                <c:pt idx="2593" formatCode="0.000">
                  <c:v>2.4729999999999999</c:v>
                </c:pt>
                <c:pt idx="2594" formatCode="0.000">
                  <c:v>2.4739999999999998</c:v>
                </c:pt>
                <c:pt idx="2595" formatCode="0.000">
                  <c:v>2.4750000000000001</c:v>
                </c:pt>
                <c:pt idx="2596" formatCode="0.000">
                  <c:v>2.476</c:v>
                </c:pt>
                <c:pt idx="2597" formatCode="0.000">
                  <c:v>2.4769999999999999</c:v>
                </c:pt>
                <c:pt idx="2598" formatCode="0.000">
                  <c:v>2.4779999999999998</c:v>
                </c:pt>
                <c:pt idx="2599" formatCode="0.000">
                  <c:v>2.4790000000000001</c:v>
                </c:pt>
                <c:pt idx="2600" formatCode="0.000">
                  <c:v>2.48</c:v>
                </c:pt>
                <c:pt idx="2601" formatCode="0.000">
                  <c:v>2.4809999999999999</c:v>
                </c:pt>
                <c:pt idx="2602" formatCode="0.000">
                  <c:v>2.4819999999999998</c:v>
                </c:pt>
                <c:pt idx="2603" formatCode="0.000">
                  <c:v>2.4830000000000001</c:v>
                </c:pt>
                <c:pt idx="2604" formatCode="0.000">
                  <c:v>2.484</c:v>
                </c:pt>
                <c:pt idx="2605" formatCode="0.000">
                  <c:v>2.4849999999999999</c:v>
                </c:pt>
                <c:pt idx="2606" formatCode="0.000">
                  <c:v>2.4859999999999998</c:v>
                </c:pt>
                <c:pt idx="2607" formatCode="0.000">
                  <c:v>2.4870000000000001</c:v>
                </c:pt>
                <c:pt idx="2608" formatCode="0.000">
                  <c:v>2.488</c:v>
                </c:pt>
                <c:pt idx="2609" formatCode="0.000">
                  <c:v>2.4889999999999999</c:v>
                </c:pt>
                <c:pt idx="2610" formatCode="0.000">
                  <c:v>2.4899999999999998</c:v>
                </c:pt>
                <c:pt idx="2611" formatCode="0.000">
                  <c:v>2.4910000000000001</c:v>
                </c:pt>
                <c:pt idx="2612" formatCode="0.000">
                  <c:v>2.492</c:v>
                </c:pt>
                <c:pt idx="2613" formatCode="0.000">
                  <c:v>2.4929999999999999</c:v>
                </c:pt>
                <c:pt idx="2614" formatCode="0.000">
                  <c:v>2.4939999999999998</c:v>
                </c:pt>
                <c:pt idx="2615" formatCode="0.000">
                  <c:v>2.4950000000000001</c:v>
                </c:pt>
                <c:pt idx="2616" formatCode="0.000">
                  <c:v>2.496</c:v>
                </c:pt>
                <c:pt idx="2617" formatCode="0.000">
                  <c:v>2.4969999999999999</c:v>
                </c:pt>
                <c:pt idx="2618" formatCode="0.000">
                  <c:v>2.4979999999999998</c:v>
                </c:pt>
                <c:pt idx="2619" formatCode="0.000">
                  <c:v>2.4990000000000001</c:v>
                </c:pt>
                <c:pt idx="2620" formatCode="0.000">
                  <c:v>2.5</c:v>
                </c:pt>
                <c:pt idx="2621" formatCode="0.000">
                  <c:v>2.5009999999999999</c:v>
                </c:pt>
                <c:pt idx="2622" formatCode="0.000">
                  <c:v>2.5019999999999998</c:v>
                </c:pt>
                <c:pt idx="2623" formatCode="0.000">
                  <c:v>2.5030000000000001</c:v>
                </c:pt>
                <c:pt idx="2624" formatCode="0.000">
                  <c:v>2.504</c:v>
                </c:pt>
                <c:pt idx="2625" formatCode="0.000">
                  <c:v>2.5049999999999999</c:v>
                </c:pt>
                <c:pt idx="2626" formatCode="0.000">
                  <c:v>2.5059999999999998</c:v>
                </c:pt>
                <c:pt idx="2627" formatCode="0.000">
                  <c:v>2.5069999999999997</c:v>
                </c:pt>
                <c:pt idx="2628" formatCode="0.000">
                  <c:v>2.508</c:v>
                </c:pt>
                <c:pt idx="2629" formatCode="0.000">
                  <c:v>2.5089999999999999</c:v>
                </c:pt>
                <c:pt idx="2630" formatCode="0.000">
                  <c:v>2.5099999999999998</c:v>
                </c:pt>
                <c:pt idx="2631" formatCode="0.000">
                  <c:v>2.5109999999999997</c:v>
                </c:pt>
                <c:pt idx="2632" formatCode="0.000">
                  <c:v>2.512</c:v>
                </c:pt>
                <c:pt idx="2633" formatCode="0.000">
                  <c:v>2.5129999999999999</c:v>
                </c:pt>
                <c:pt idx="2634" formatCode="0.000">
                  <c:v>2.5139999999999998</c:v>
                </c:pt>
                <c:pt idx="2635" formatCode="0.000">
                  <c:v>2.5149999999999997</c:v>
                </c:pt>
                <c:pt idx="2636" formatCode="0.000">
                  <c:v>2.516</c:v>
                </c:pt>
                <c:pt idx="2637" formatCode="0.000">
                  <c:v>2.5169999999999999</c:v>
                </c:pt>
                <c:pt idx="2638" formatCode="0.000">
                  <c:v>2.5179999999999998</c:v>
                </c:pt>
                <c:pt idx="2639" formatCode="0.000">
                  <c:v>2.5189999999999997</c:v>
                </c:pt>
                <c:pt idx="2640" formatCode="0.000">
                  <c:v>2.52</c:v>
                </c:pt>
                <c:pt idx="2641" formatCode="0.000">
                  <c:v>2.5209999999999999</c:v>
                </c:pt>
                <c:pt idx="2642" formatCode="0.000">
                  <c:v>2.5219999999999998</c:v>
                </c:pt>
                <c:pt idx="2643" formatCode="0.000">
                  <c:v>2.5229999999999997</c:v>
                </c:pt>
                <c:pt idx="2644" formatCode="0.000">
                  <c:v>2.524</c:v>
                </c:pt>
                <c:pt idx="2645" formatCode="0.000">
                  <c:v>2.5249999999999999</c:v>
                </c:pt>
                <c:pt idx="2646" formatCode="0.000">
                  <c:v>2.5259999999999998</c:v>
                </c:pt>
                <c:pt idx="2647" formatCode="0.000">
                  <c:v>2.5269999999999997</c:v>
                </c:pt>
                <c:pt idx="2648" formatCode="0.000">
                  <c:v>2.528</c:v>
                </c:pt>
                <c:pt idx="2649" formatCode="0.000">
                  <c:v>2.5289999999999999</c:v>
                </c:pt>
                <c:pt idx="2650" formatCode="0.000">
                  <c:v>2.5299999999999998</c:v>
                </c:pt>
                <c:pt idx="2651" formatCode="0.000">
                  <c:v>2.5309999999999997</c:v>
                </c:pt>
                <c:pt idx="2652" formatCode="0.000">
                  <c:v>2.532</c:v>
                </c:pt>
                <c:pt idx="2653" formatCode="0.000">
                  <c:v>2.5329999999999999</c:v>
                </c:pt>
                <c:pt idx="2654" formatCode="0.000">
                  <c:v>2.5339999999999998</c:v>
                </c:pt>
                <c:pt idx="2655" formatCode="0.000">
                  <c:v>2.5349999999999997</c:v>
                </c:pt>
                <c:pt idx="2656" formatCode="0.000">
                  <c:v>2.536</c:v>
                </c:pt>
                <c:pt idx="2657" formatCode="0.000">
                  <c:v>2.5369999999999999</c:v>
                </c:pt>
                <c:pt idx="2658" formatCode="0.000">
                  <c:v>2.5379999999999998</c:v>
                </c:pt>
                <c:pt idx="2659" formatCode="0.000">
                  <c:v>2.5389999999999997</c:v>
                </c:pt>
                <c:pt idx="2660" formatCode="0.000">
                  <c:v>2.54</c:v>
                </c:pt>
                <c:pt idx="2661" formatCode="0.000">
                  <c:v>2.5409999999999999</c:v>
                </c:pt>
                <c:pt idx="2662" formatCode="0.000">
                  <c:v>2.5419999999999998</c:v>
                </c:pt>
                <c:pt idx="2663" formatCode="0.000">
                  <c:v>2.5429999999999997</c:v>
                </c:pt>
                <c:pt idx="2664" formatCode="0.000">
                  <c:v>2.544</c:v>
                </c:pt>
                <c:pt idx="2665" formatCode="0.000">
                  <c:v>2.5449999999999999</c:v>
                </c:pt>
                <c:pt idx="2666" formatCode="0.000">
                  <c:v>2.5459999999999998</c:v>
                </c:pt>
                <c:pt idx="2667" formatCode="0.000">
                  <c:v>2.5469999999999997</c:v>
                </c:pt>
                <c:pt idx="2668" formatCode="0.000">
                  <c:v>2.548</c:v>
                </c:pt>
                <c:pt idx="2669" formatCode="0.000">
                  <c:v>2.5489999999999999</c:v>
                </c:pt>
                <c:pt idx="2670" formatCode="0.000">
                  <c:v>2.5499999999999998</c:v>
                </c:pt>
                <c:pt idx="2671" formatCode="0.000">
                  <c:v>2.5509999999999997</c:v>
                </c:pt>
                <c:pt idx="2672" formatCode="0.000">
                  <c:v>2.552</c:v>
                </c:pt>
                <c:pt idx="2673" formatCode="0.000">
                  <c:v>2.5529999999999999</c:v>
                </c:pt>
                <c:pt idx="2674" formatCode="0.000">
                  <c:v>2.5539999999999998</c:v>
                </c:pt>
                <c:pt idx="2675" formatCode="0.000">
                  <c:v>2.5549999999999997</c:v>
                </c:pt>
                <c:pt idx="2676" formatCode="0.000">
                  <c:v>2.556</c:v>
                </c:pt>
                <c:pt idx="2677" formatCode="0.000">
                  <c:v>2.5569999999999999</c:v>
                </c:pt>
                <c:pt idx="2678" formatCode="0.000">
                  <c:v>2.5579999999999998</c:v>
                </c:pt>
                <c:pt idx="2679" formatCode="0.000">
                  <c:v>2.5589999999999997</c:v>
                </c:pt>
                <c:pt idx="2680" formatCode="0.000">
                  <c:v>2.56</c:v>
                </c:pt>
                <c:pt idx="2681" formatCode="0.000">
                  <c:v>2.5609999999999999</c:v>
                </c:pt>
                <c:pt idx="2682" formatCode="0.000">
                  <c:v>2.5619999999999998</c:v>
                </c:pt>
                <c:pt idx="2683" formatCode="0.000">
                  <c:v>2.5629999999999997</c:v>
                </c:pt>
                <c:pt idx="2684" formatCode="0.000">
                  <c:v>2.5640000000000001</c:v>
                </c:pt>
                <c:pt idx="2685" formatCode="0.000">
                  <c:v>2.5649999999999999</c:v>
                </c:pt>
                <c:pt idx="2686" formatCode="0.000">
                  <c:v>2.5659999999999998</c:v>
                </c:pt>
                <c:pt idx="2687" formatCode="0.000">
                  <c:v>2.5669999999999997</c:v>
                </c:pt>
                <c:pt idx="2688" formatCode="0.000">
                  <c:v>2.5680000000000001</c:v>
                </c:pt>
                <c:pt idx="2689" formatCode="0.000">
                  <c:v>2.569</c:v>
                </c:pt>
                <c:pt idx="2690" formatCode="0.000">
                  <c:v>2.57</c:v>
                </c:pt>
                <c:pt idx="2691" formatCode="0.000">
                  <c:v>2.5709999999999997</c:v>
                </c:pt>
                <c:pt idx="2692" formatCode="0.000">
                  <c:v>2.5720000000000001</c:v>
                </c:pt>
                <c:pt idx="2693" formatCode="0.000">
                  <c:v>2.573</c:v>
                </c:pt>
                <c:pt idx="2694" formatCode="0.000">
                  <c:v>2.5739999999999998</c:v>
                </c:pt>
                <c:pt idx="2695" formatCode="0.000">
                  <c:v>2.5749999999999997</c:v>
                </c:pt>
                <c:pt idx="2696" formatCode="0.000">
                  <c:v>2.5760000000000001</c:v>
                </c:pt>
                <c:pt idx="2697" formatCode="0.000">
                  <c:v>2.577</c:v>
                </c:pt>
                <c:pt idx="2698" formatCode="0.000">
                  <c:v>2.5779999999999998</c:v>
                </c:pt>
                <c:pt idx="2699" formatCode="0.000">
                  <c:v>2.5789999999999997</c:v>
                </c:pt>
                <c:pt idx="2700" formatCode="0.000">
                  <c:v>2.58</c:v>
                </c:pt>
                <c:pt idx="2701" formatCode="0.000">
                  <c:v>2.581</c:v>
                </c:pt>
                <c:pt idx="2702" formatCode="0.000">
                  <c:v>2.5819999999999999</c:v>
                </c:pt>
                <c:pt idx="2703" formatCode="0.000">
                  <c:v>2.5829999999999997</c:v>
                </c:pt>
                <c:pt idx="2704" formatCode="0.000">
                  <c:v>2.5840000000000001</c:v>
                </c:pt>
                <c:pt idx="2705" formatCode="0.000">
                  <c:v>2.585</c:v>
                </c:pt>
                <c:pt idx="2706" formatCode="0.000">
                  <c:v>2.5859999999999999</c:v>
                </c:pt>
                <c:pt idx="2707" formatCode="0.000">
                  <c:v>2.5869999999999997</c:v>
                </c:pt>
                <c:pt idx="2708" formatCode="0.000">
                  <c:v>2.5880000000000001</c:v>
                </c:pt>
                <c:pt idx="2709" formatCode="0.000">
                  <c:v>2.589</c:v>
                </c:pt>
                <c:pt idx="2710" formatCode="0.000">
                  <c:v>2.59</c:v>
                </c:pt>
                <c:pt idx="2711" formatCode="0.000">
                  <c:v>2.5909999999999997</c:v>
                </c:pt>
                <c:pt idx="2712" formatCode="0.000">
                  <c:v>2.5920000000000001</c:v>
                </c:pt>
                <c:pt idx="2713" formatCode="0.000">
                  <c:v>2.593</c:v>
                </c:pt>
                <c:pt idx="2714" formatCode="0.000">
                  <c:v>2.5939999999999999</c:v>
                </c:pt>
                <c:pt idx="2715" formatCode="0.000">
                  <c:v>2.5949999999999998</c:v>
                </c:pt>
                <c:pt idx="2716" formatCode="0.000">
                  <c:v>2.5960000000000001</c:v>
                </c:pt>
                <c:pt idx="2717" formatCode="0.000">
                  <c:v>2.597</c:v>
                </c:pt>
                <c:pt idx="2718" formatCode="0.000">
                  <c:v>2.5979999999999999</c:v>
                </c:pt>
                <c:pt idx="2719" formatCode="0.000">
                  <c:v>2.5989999999999998</c:v>
                </c:pt>
                <c:pt idx="2720" formatCode="0.000">
                  <c:v>2.6</c:v>
                </c:pt>
                <c:pt idx="2721" formatCode="0.000">
                  <c:v>2.601</c:v>
                </c:pt>
                <c:pt idx="2722" formatCode="0.000">
                  <c:v>2.6019999999999999</c:v>
                </c:pt>
                <c:pt idx="2723" formatCode="0.000">
                  <c:v>2.6029999999999998</c:v>
                </c:pt>
                <c:pt idx="2724" formatCode="0.000">
                  <c:v>2.6040000000000001</c:v>
                </c:pt>
                <c:pt idx="2725" formatCode="0.000">
                  <c:v>2.605</c:v>
                </c:pt>
                <c:pt idx="2726" formatCode="0.000">
                  <c:v>2.6059999999999999</c:v>
                </c:pt>
                <c:pt idx="2727" formatCode="0.000">
                  <c:v>2.6069999999999998</c:v>
                </c:pt>
                <c:pt idx="2728" formatCode="0.000">
                  <c:v>2.6080000000000001</c:v>
                </c:pt>
                <c:pt idx="2729" formatCode="0.000">
                  <c:v>2.609</c:v>
                </c:pt>
                <c:pt idx="2730" formatCode="0.000">
                  <c:v>2.61</c:v>
                </c:pt>
                <c:pt idx="2731" formatCode="0.000">
                  <c:v>2.6109999999999998</c:v>
                </c:pt>
                <c:pt idx="2732" formatCode="0.000">
                  <c:v>2.6120000000000001</c:v>
                </c:pt>
                <c:pt idx="2733" formatCode="0.000">
                  <c:v>2.613</c:v>
                </c:pt>
                <c:pt idx="2734" formatCode="0.000">
                  <c:v>2.6139999999999999</c:v>
                </c:pt>
                <c:pt idx="2735" formatCode="0.000">
                  <c:v>2.6149999999999998</c:v>
                </c:pt>
                <c:pt idx="2736" formatCode="0.000">
                  <c:v>2.6160000000000001</c:v>
                </c:pt>
                <c:pt idx="2737" formatCode="0.000">
                  <c:v>2.617</c:v>
                </c:pt>
                <c:pt idx="2738" formatCode="0.000">
                  <c:v>2.6179999999999999</c:v>
                </c:pt>
                <c:pt idx="2739" formatCode="0.000">
                  <c:v>2.6189999999999998</c:v>
                </c:pt>
                <c:pt idx="2740" formatCode="0.000">
                  <c:v>2.62</c:v>
                </c:pt>
                <c:pt idx="2741" formatCode="0.000">
                  <c:v>2.621</c:v>
                </c:pt>
                <c:pt idx="2742" formatCode="0.000">
                  <c:v>2.6219999999999999</c:v>
                </c:pt>
                <c:pt idx="2743" formatCode="0.000">
                  <c:v>2.6229999999999998</c:v>
                </c:pt>
                <c:pt idx="2744" formatCode="0.000">
                  <c:v>2.6240000000000001</c:v>
                </c:pt>
                <c:pt idx="2745" formatCode="0.000">
                  <c:v>2.625</c:v>
                </c:pt>
                <c:pt idx="2746" formatCode="0.000">
                  <c:v>2.6259999999999999</c:v>
                </c:pt>
                <c:pt idx="2747" formatCode="0.000">
                  <c:v>2.6269999999999998</c:v>
                </c:pt>
                <c:pt idx="2748" formatCode="0.000">
                  <c:v>2.6280000000000001</c:v>
                </c:pt>
                <c:pt idx="2749" formatCode="0.000">
                  <c:v>2.629</c:v>
                </c:pt>
                <c:pt idx="2750" formatCode="0.000">
                  <c:v>2.63</c:v>
                </c:pt>
                <c:pt idx="2751" formatCode="0.000">
                  <c:v>2.6309999999999998</c:v>
                </c:pt>
                <c:pt idx="2752" formatCode="0.000">
                  <c:v>2.6319999999999997</c:v>
                </c:pt>
                <c:pt idx="2753" formatCode="0.000">
                  <c:v>2.633</c:v>
                </c:pt>
                <c:pt idx="2754" formatCode="0.000">
                  <c:v>2.6339999999999999</c:v>
                </c:pt>
                <c:pt idx="2755" formatCode="0.000">
                  <c:v>2.6349999999999998</c:v>
                </c:pt>
                <c:pt idx="2756" formatCode="0.000">
                  <c:v>2.6359999999999997</c:v>
                </c:pt>
                <c:pt idx="2757" formatCode="0.000">
                  <c:v>2.637</c:v>
                </c:pt>
                <c:pt idx="2758" formatCode="0.000">
                  <c:v>2.6379999999999999</c:v>
                </c:pt>
                <c:pt idx="2759" formatCode="0.000">
                  <c:v>2.6389999999999998</c:v>
                </c:pt>
                <c:pt idx="2760" formatCode="0.000">
                  <c:v>2.6399999999999997</c:v>
                </c:pt>
                <c:pt idx="2761" formatCode="0.000">
                  <c:v>2.641</c:v>
                </c:pt>
                <c:pt idx="2762" formatCode="0.000">
                  <c:v>2.6419999999999999</c:v>
                </c:pt>
                <c:pt idx="2763" formatCode="0.000">
                  <c:v>2.6429999999999998</c:v>
                </c:pt>
                <c:pt idx="2764" formatCode="0.000">
                  <c:v>2.6439999999999997</c:v>
                </c:pt>
                <c:pt idx="2765" formatCode="0.000">
                  <c:v>2.645</c:v>
                </c:pt>
                <c:pt idx="2766" formatCode="0.000">
                  <c:v>2.6459999999999999</c:v>
                </c:pt>
                <c:pt idx="2767" formatCode="0.000">
                  <c:v>2.6469999999999998</c:v>
                </c:pt>
                <c:pt idx="2768" formatCode="0.000">
                  <c:v>2.6479999999999997</c:v>
                </c:pt>
                <c:pt idx="2769" formatCode="0.000">
                  <c:v>2.649</c:v>
                </c:pt>
                <c:pt idx="2770" formatCode="0.000">
                  <c:v>2.65</c:v>
                </c:pt>
                <c:pt idx="2771" formatCode="0.000">
                  <c:v>2.6509999999999998</c:v>
                </c:pt>
                <c:pt idx="2772" formatCode="0.000">
                  <c:v>2.6519999999999997</c:v>
                </c:pt>
                <c:pt idx="2773" formatCode="0.000">
                  <c:v>2.653</c:v>
                </c:pt>
                <c:pt idx="2774" formatCode="0.000">
                  <c:v>2.6539999999999999</c:v>
                </c:pt>
                <c:pt idx="2775" formatCode="0.000">
                  <c:v>2.6549999999999998</c:v>
                </c:pt>
                <c:pt idx="2776" formatCode="0.000">
                  <c:v>2.6559999999999997</c:v>
                </c:pt>
                <c:pt idx="2777" formatCode="0.000">
                  <c:v>2.657</c:v>
                </c:pt>
                <c:pt idx="2778" formatCode="0.000">
                  <c:v>2.6579999999999999</c:v>
                </c:pt>
                <c:pt idx="2779" formatCode="0.000">
                  <c:v>2.6589999999999998</c:v>
                </c:pt>
                <c:pt idx="2780" formatCode="0.000">
                  <c:v>2.6599999999999997</c:v>
                </c:pt>
                <c:pt idx="2781" formatCode="0.000">
                  <c:v>2.661</c:v>
                </c:pt>
                <c:pt idx="2782" formatCode="0.000">
                  <c:v>2.6619999999999999</c:v>
                </c:pt>
                <c:pt idx="2783" formatCode="0.000">
                  <c:v>2.6629999999999998</c:v>
                </c:pt>
                <c:pt idx="2784" formatCode="0.000">
                  <c:v>2.6639999999999997</c:v>
                </c:pt>
                <c:pt idx="2785" formatCode="0.000">
                  <c:v>2.665</c:v>
                </c:pt>
                <c:pt idx="2786" formatCode="0.000">
                  <c:v>2.6659999999999999</c:v>
                </c:pt>
                <c:pt idx="2787" formatCode="0.000">
                  <c:v>2.6669999999999998</c:v>
                </c:pt>
                <c:pt idx="2788" formatCode="0.000">
                  <c:v>2.6679999999999997</c:v>
                </c:pt>
                <c:pt idx="2789" formatCode="0.000">
                  <c:v>2.669</c:v>
                </c:pt>
                <c:pt idx="2790" formatCode="0.000">
                  <c:v>2.67</c:v>
                </c:pt>
                <c:pt idx="2791" formatCode="0.000">
                  <c:v>2.6709999999999998</c:v>
                </c:pt>
                <c:pt idx="2792" formatCode="0.000">
                  <c:v>2.6719999999999997</c:v>
                </c:pt>
                <c:pt idx="2793" formatCode="0.000">
                  <c:v>2.673</c:v>
                </c:pt>
                <c:pt idx="2794" formatCode="0.000">
                  <c:v>2.6739999999999999</c:v>
                </c:pt>
                <c:pt idx="2795" formatCode="0.000">
                  <c:v>2.6749999999999998</c:v>
                </c:pt>
                <c:pt idx="2796" formatCode="0.000">
                  <c:v>2.6759999999999997</c:v>
                </c:pt>
                <c:pt idx="2797" formatCode="0.000">
                  <c:v>2.677</c:v>
                </c:pt>
                <c:pt idx="2798" formatCode="0.000">
                  <c:v>2.6779999999999999</c:v>
                </c:pt>
                <c:pt idx="2799" formatCode="0.000">
                  <c:v>2.6789999999999998</c:v>
                </c:pt>
                <c:pt idx="2800" formatCode="0.000">
                  <c:v>2.6799999999999997</c:v>
                </c:pt>
                <c:pt idx="2801" formatCode="0.000">
                  <c:v>2.681</c:v>
                </c:pt>
                <c:pt idx="2802" formatCode="0.000">
                  <c:v>2.6819999999999999</c:v>
                </c:pt>
                <c:pt idx="2803" formatCode="0.000">
                  <c:v>2.6829999999999998</c:v>
                </c:pt>
                <c:pt idx="2804" formatCode="0.000">
                  <c:v>2.6839999999999997</c:v>
                </c:pt>
                <c:pt idx="2805" formatCode="0.000">
                  <c:v>2.6850000000000001</c:v>
                </c:pt>
                <c:pt idx="2806" formatCode="0.000">
                  <c:v>2.6859999999999999</c:v>
                </c:pt>
                <c:pt idx="2807" formatCode="0.000">
                  <c:v>2.6869999999999998</c:v>
                </c:pt>
                <c:pt idx="2808" formatCode="0.000">
                  <c:v>2.6879999999999997</c:v>
                </c:pt>
                <c:pt idx="2809" formatCode="0.000">
                  <c:v>2.6890000000000001</c:v>
                </c:pt>
                <c:pt idx="2810" formatCode="0.000">
                  <c:v>2.69</c:v>
                </c:pt>
                <c:pt idx="2811" formatCode="0.000">
                  <c:v>2.6909999999999998</c:v>
                </c:pt>
                <c:pt idx="2812" formatCode="0.000">
                  <c:v>2.6919999999999997</c:v>
                </c:pt>
                <c:pt idx="2813" formatCode="0.000">
                  <c:v>2.6930000000000001</c:v>
                </c:pt>
                <c:pt idx="2814" formatCode="0.000">
                  <c:v>2.694</c:v>
                </c:pt>
                <c:pt idx="2815" formatCode="0.000">
                  <c:v>2.6949999999999998</c:v>
                </c:pt>
                <c:pt idx="2816" formatCode="0.000">
                  <c:v>2.6959999999999997</c:v>
                </c:pt>
                <c:pt idx="2817" formatCode="0.000">
                  <c:v>2.6970000000000001</c:v>
                </c:pt>
                <c:pt idx="2818" formatCode="0.000">
                  <c:v>2.698</c:v>
                </c:pt>
                <c:pt idx="2819" formatCode="0.000">
                  <c:v>2.6989999999999998</c:v>
                </c:pt>
                <c:pt idx="2820" formatCode="0.000">
                  <c:v>2.6999999999999997</c:v>
                </c:pt>
                <c:pt idx="2821" formatCode="0.000">
                  <c:v>2.7010000000000001</c:v>
                </c:pt>
                <c:pt idx="2822" formatCode="0.000">
                  <c:v>2.702</c:v>
                </c:pt>
                <c:pt idx="2823" formatCode="0.000">
                  <c:v>2.7029999999999998</c:v>
                </c:pt>
                <c:pt idx="2824" formatCode="0.000">
                  <c:v>2.7039999999999997</c:v>
                </c:pt>
                <c:pt idx="2825" formatCode="0.000">
                  <c:v>2.7050000000000001</c:v>
                </c:pt>
                <c:pt idx="2826" formatCode="0.000">
                  <c:v>2.706</c:v>
                </c:pt>
                <c:pt idx="2827" formatCode="0.000">
                  <c:v>2.7069999999999999</c:v>
                </c:pt>
                <c:pt idx="2828" formatCode="0.000">
                  <c:v>2.7079999999999997</c:v>
                </c:pt>
                <c:pt idx="2829" formatCode="0.000">
                  <c:v>2.7090000000000001</c:v>
                </c:pt>
                <c:pt idx="2830" formatCode="0.000">
                  <c:v>2.71</c:v>
                </c:pt>
                <c:pt idx="2831" formatCode="0.000">
                  <c:v>2.7109999999999999</c:v>
                </c:pt>
                <c:pt idx="2832" formatCode="0.000">
                  <c:v>2.7119999999999997</c:v>
                </c:pt>
                <c:pt idx="2833" formatCode="0.000">
                  <c:v>2.7130000000000001</c:v>
                </c:pt>
                <c:pt idx="2834" formatCode="0.000">
                  <c:v>2.714</c:v>
                </c:pt>
                <c:pt idx="2835" formatCode="0.000">
                  <c:v>2.7149999999999999</c:v>
                </c:pt>
                <c:pt idx="2836" formatCode="0.000">
                  <c:v>2.7159999999999997</c:v>
                </c:pt>
                <c:pt idx="2837" formatCode="0.000">
                  <c:v>2.7170000000000001</c:v>
                </c:pt>
                <c:pt idx="2838" formatCode="0.000">
                  <c:v>2.718</c:v>
                </c:pt>
                <c:pt idx="2839" formatCode="0.000">
                  <c:v>2.7189999999999999</c:v>
                </c:pt>
                <c:pt idx="2840" formatCode="0.000">
                  <c:v>2.7199999999999998</c:v>
                </c:pt>
                <c:pt idx="2841" formatCode="0.000">
                  <c:v>2.7210000000000001</c:v>
                </c:pt>
                <c:pt idx="2842" formatCode="0.000">
                  <c:v>2.722</c:v>
                </c:pt>
                <c:pt idx="2843" formatCode="0.000">
                  <c:v>2.7229999999999999</c:v>
                </c:pt>
                <c:pt idx="2844" formatCode="0.000">
                  <c:v>2.7239999999999998</c:v>
                </c:pt>
                <c:pt idx="2845" formatCode="0.000">
                  <c:v>2.7250000000000001</c:v>
                </c:pt>
                <c:pt idx="2846" formatCode="0.000">
                  <c:v>2.726</c:v>
                </c:pt>
                <c:pt idx="2847" formatCode="0.000">
                  <c:v>2.7269999999999999</c:v>
                </c:pt>
                <c:pt idx="2848" formatCode="0.000">
                  <c:v>2.7279999999999998</c:v>
                </c:pt>
                <c:pt idx="2849" formatCode="0.000">
                  <c:v>2.7290000000000001</c:v>
                </c:pt>
                <c:pt idx="2850" formatCode="0.000">
                  <c:v>2.73</c:v>
                </c:pt>
                <c:pt idx="2851" formatCode="0.000">
                  <c:v>2.7309999999999999</c:v>
                </c:pt>
                <c:pt idx="2852" formatCode="0.000">
                  <c:v>2.7319999999999998</c:v>
                </c:pt>
                <c:pt idx="2853" formatCode="0.000">
                  <c:v>2.7330000000000001</c:v>
                </c:pt>
                <c:pt idx="2854" formatCode="0.000">
                  <c:v>2.734</c:v>
                </c:pt>
                <c:pt idx="2855" formatCode="0.000">
                  <c:v>2.7349999999999999</c:v>
                </c:pt>
                <c:pt idx="2856" formatCode="0.000">
                  <c:v>2.7359999999999998</c:v>
                </c:pt>
                <c:pt idx="2857" formatCode="0.000">
                  <c:v>2.7370000000000001</c:v>
                </c:pt>
                <c:pt idx="2858" formatCode="0.000">
                  <c:v>2.738</c:v>
                </c:pt>
                <c:pt idx="2859" formatCode="0.000">
                  <c:v>2.7389999999999999</c:v>
                </c:pt>
                <c:pt idx="2860" formatCode="0.000">
                  <c:v>2.7399999999999998</c:v>
                </c:pt>
                <c:pt idx="2861" formatCode="0.000">
                  <c:v>2.7410000000000001</c:v>
                </c:pt>
                <c:pt idx="2862" formatCode="0.000">
                  <c:v>2.742</c:v>
                </c:pt>
                <c:pt idx="2863" formatCode="0.000">
                  <c:v>2.7429999999999999</c:v>
                </c:pt>
                <c:pt idx="2864" formatCode="0.000">
                  <c:v>2.7439999999999998</c:v>
                </c:pt>
                <c:pt idx="2865" formatCode="0.000">
                  <c:v>2.7450000000000001</c:v>
                </c:pt>
                <c:pt idx="2866" formatCode="0.000">
                  <c:v>2.746</c:v>
                </c:pt>
                <c:pt idx="2867" formatCode="0.000">
                  <c:v>2.7469999999999999</c:v>
                </c:pt>
                <c:pt idx="2868" formatCode="0.000">
                  <c:v>2.7479999999999998</c:v>
                </c:pt>
                <c:pt idx="2869" formatCode="0.000">
                  <c:v>2.7490000000000001</c:v>
                </c:pt>
                <c:pt idx="2870" formatCode="0.000">
                  <c:v>2.75</c:v>
                </c:pt>
                <c:pt idx="2871" formatCode="0.000">
                  <c:v>2.7509999999999999</c:v>
                </c:pt>
                <c:pt idx="2872" formatCode="0.000">
                  <c:v>2.7519999999999998</c:v>
                </c:pt>
                <c:pt idx="2873" formatCode="0.000">
                  <c:v>2.7530000000000001</c:v>
                </c:pt>
                <c:pt idx="2874" formatCode="0.000">
                  <c:v>2.754</c:v>
                </c:pt>
                <c:pt idx="2875" formatCode="0.000">
                  <c:v>2.7549999999999999</c:v>
                </c:pt>
                <c:pt idx="2876" formatCode="0.000">
                  <c:v>2.7559999999999998</c:v>
                </c:pt>
                <c:pt idx="2877" formatCode="0.000">
                  <c:v>2.7569999999999997</c:v>
                </c:pt>
                <c:pt idx="2878" formatCode="0.000">
                  <c:v>2.758</c:v>
                </c:pt>
                <c:pt idx="2879" formatCode="0.000">
                  <c:v>2.7589999999999999</c:v>
                </c:pt>
                <c:pt idx="2880" formatCode="0.000">
                  <c:v>2.76</c:v>
                </c:pt>
                <c:pt idx="2881" formatCode="0.000">
                  <c:v>2.7609999999999997</c:v>
                </c:pt>
                <c:pt idx="2882" formatCode="0.000">
                  <c:v>2.762</c:v>
                </c:pt>
                <c:pt idx="2883" formatCode="0.000">
                  <c:v>2.7629999999999999</c:v>
                </c:pt>
                <c:pt idx="2884" formatCode="0.000">
                  <c:v>2.7639999999999998</c:v>
                </c:pt>
                <c:pt idx="2885" formatCode="0.000">
                  <c:v>2.7649999999999997</c:v>
                </c:pt>
                <c:pt idx="2886" formatCode="0.000">
                  <c:v>2.766</c:v>
                </c:pt>
                <c:pt idx="2887" formatCode="0.000">
                  <c:v>2.7669999999999999</c:v>
                </c:pt>
                <c:pt idx="2888" formatCode="0.000">
                  <c:v>2.7679999999999998</c:v>
                </c:pt>
                <c:pt idx="2889" formatCode="0.000">
                  <c:v>2.7689999999999997</c:v>
                </c:pt>
                <c:pt idx="2890" formatCode="0.000">
                  <c:v>2.77</c:v>
                </c:pt>
                <c:pt idx="2891" formatCode="0.000">
                  <c:v>2.7709999999999999</c:v>
                </c:pt>
                <c:pt idx="2892" formatCode="0.000">
                  <c:v>2.7719999999999998</c:v>
                </c:pt>
                <c:pt idx="2893" formatCode="0.000">
                  <c:v>2.7729999999999997</c:v>
                </c:pt>
                <c:pt idx="2894" formatCode="0.000">
                  <c:v>2.774</c:v>
                </c:pt>
                <c:pt idx="2895" formatCode="0.000">
                  <c:v>2.7749999999999999</c:v>
                </c:pt>
                <c:pt idx="2896" formatCode="0.000">
                  <c:v>2.7759999999999998</c:v>
                </c:pt>
                <c:pt idx="2897" formatCode="0.000">
                  <c:v>2.7769999999999997</c:v>
                </c:pt>
                <c:pt idx="2898" formatCode="0.000">
                  <c:v>2.778</c:v>
                </c:pt>
                <c:pt idx="2899" formatCode="0.000">
                  <c:v>2.7789999999999999</c:v>
                </c:pt>
                <c:pt idx="2900" formatCode="0.000">
                  <c:v>2.78</c:v>
                </c:pt>
                <c:pt idx="2901" formatCode="0.000">
                  <c:v>2.7809999999999997</c:v>
                </c:pt>
                <c:pt idx="2902" formatCode="0.000">
                  <c:v>2.782</c:v>
                </c:pt>
                <c:pt idx="2903" formatCode="0.000">
                  <c:v>2.7829999999999999</c:v>
                </c:pt>
                <c:pt idx="2904" formatCode="0.000">
                  <c:v>2.7839999999999998</c:v>
                </c:pt>
                <c:pt idx="2905" formatCode="0.000">
                  <c:v>2.7849999999999997</c:v>
                </c:pt>
                <c:pt idx="2906" formatCode="0.000">
                  <c:v>2.786</c:v>
                </c:pt>
                <c:pt idx="2907" formatCode="0.000">
                  <c:v>2.7869999999999999</c:v>
                </c:pt>
                <c:pt idx="2908" formatCode="0.000">
                  <c:v>2.7879999999999998</c:v>
                </c:pt>
                <c:pt idx="2909" formatCode="0.000">
                  <c:v>2.7889999999999997</c:v>
                </c:pt>
                <c:pt idx="2910" formatCode="0.000">
                  <c:v>2.79</c:v>
                </c:pt>
                <c:pt idx="2911" formatCode="0.000">
                  <c:v>2.7909999999999999</c:v>
                </c:pt>
                <c:pt idx="2912" formatCode="0.000">
                  <c:v>2.7919999999999998</c:v>
                </c:pt>
                <c:pt idx="2913" formatCode="0.000">
                  <c:v>2.7929999999999997</c:v>
                </c:pt>
                <c:pt idx="2914" formatCode="0.000">
                  <c:v>2.794</c:v>
                </c:pt>
                <c:pt idx="2915" formatCode="0.000">
                  <c:v>2.7949999999999999</c:v>
                </c:pt>
                <c:pt idx="2916" formatCode="0.000">
                  <c:v>2.7959999999999998</c:v>
                </c:pt>
                <c:pt idx="2917" formatCode="0.000">
                  <c:v>2.7969999999999997</c:v>
                </c:pt>
                <c:pt idx="2918" formatCode="0.000">
                  <c:v>2.798</c:v>
                </c:pt>
                <c:pt idx="2919" formatCode="0.000">
                  <c:v>2.7989999999999999</c:v>
                </c:pt>
                <c:pt idx="2920" formatCode="0.000">
                  <c:v>2.8</c:v>
                </c:pt>
                <c:pt idx="2921" formatCode="0.000">
                  <c:v>2.8009999999999997</c:v>
                </c:pt>
                <c:pt idx="2922" formatCode="0.000">
                  <c:v>2.802</c:v>
                </c:pt>
                <c:pt idx="2923" formatCode="0.000">
                  <c:v>2.8029999999999999</c:v>
                </c:pt>
                <c:pt idx="2924" formatCode="0.000">
                  <c:v>2.8039999999999998</c:v>
                </c:pt>
                <c:pt idx="2925" formatCode="0.000">
                  <c:v>2.8049999999999997</c:v>
                </c:pt>
                <c:pt idx="2926" formatCode="0.000">
                  <c:v>2.806</c:v>
                </c:pt>
                <c:pt idx="2927" formatCode="0.000">
                  <c:v>2.8069999999999999</c:v>
                </c:pt>
                <c:pt idx="2928" formatCode="0.000">
                  <c:v>2.8079999999999998</c:v>
                </c:pt>
                <c:pt idx="2929" formatCode="0.000">
                  <c:v>2.8089999999999997</c:v>
                </c:pt>
                <c:pt idx="2930" formatCode="0.000">
                  <c:v>2.81</c:v>
                </c:pt>
                <c:pt idx="2931" formatCode="0.000">
                  <c:v>2.8109999999999999</c:v>
                </c:pt>
                <c:pt idx="2932" formatCode="0.000">
                  <c:v>2.8119999999999998</c:v>
                </c:pt>
                <c:pt idx="2933" formatCode="0.000">
                  <c:v>2.8129999999999997</c:v>
                </c:pt>
                <c:pt idx="2934" formatCode="0.000">
                  <c:v>2.8140000000000001</c:v>
                </c:pt>
                <c:pt idx="2935" formatCode="0.000">
                  <c:v>2.8149999999999999</c:v>
                </c:pt>
                <c:pt idx="2936" formatCode="0.000">
                  <c:v>2.8159999999999998</c:v>
                </c:pt>
                <c:pt idx="2937" formatCode="0.000">
                  <c:v>2.8169999999999997</c:v>
                </c:pt>
                <c:pt idx="2938" formatCode="0.000">
                  <c:v>2.8180000000000001</c:v>
                </c:pt>
                <c:pt idx="2939" formatCode="0.000">
                  <c:v>2.819</c:v>
                </c:pt>
                <c:pt idx="2940" formatCode="0.000">
                  <c:v>2.82</c:v>
                </c:pt>
                <c:pt idx="2941" formatCode="0.000">
                  <c:v>2.8209999999999997</c:v>
                </c:pt>
                <c:pt idx="2942" formatCode="0.000">
                  <c:v>2.8220000000000001</c:v>
                </c:pt>
                <c:pt idx="2943" formatCode="0.000">
                  <c:v>2.823</c:v>
                </c:pt>
                <c:pt idx="2944" formatCode="0.000">
                  <c:v>2.8239999999999998</c:v>
                </c:pt>
                <c:pt idx="2945" formatCode="0.000">
                  <c:v>2.8249999999999997</c:v>
                </c:pt>
                <c:pt idx="2946" formatCode="0.000">
                  <c:v>2.8260000000000001</c:v>
                </c:pt>
                <c:pt idx="2947" formatCode="0.000">
                  <c:v>2.827</c:v>
                </c:pt>
                <c:pt idx="2948" formatCode="0.000">
                  <c:v>2.8279999999999998</c:v>
                </c:pt>
                <c:pt idx="2949" formatCode="0.000">
                  <c:v>2.8289999999999997</c:v>
                </c:pt>
                <c:pt idx="2950" formatCode="0.000">
                  <c:v>2.83</c:v>
                </c:pt>
                <c:pt idx="2951" formatCode="0.000">
                  <c:v>2.831</c:v>
                </c:pt>
                <c:pt idx="2952" formatCode="0.000">
                  <c:v>2.8319999999999999</c:v>
                </c:pt>
                <c:pt idx="2953" formatCode="0.000">
                  <c:v>2.8329999999999997</c:v>
                </c:pt>
                <c:pt idx="2954" formatCode="0.000">
                  <c:v>2.8340000000000001</c:v>
                </c:pt>
                <c:pt idx="2955" formatCode="0.000">
                  <c:v>2.835</c:v>
                </c:pt>
                <c:pt idx="2956" formatCode="0.000">
                  <c:v>2.8359999999999999</c:v>
                </c:pt>
                <c:pt idx="2957" formatCode="0.000">
                  <c:v>2.8369999999999997</c:v>
                </c:pt>
                <c:pt idx="2958" formatCode="0.000">
                  <c:v>2.8380000000000001</c:v>
                </c:pt>
                <c:pt idx="2959" formatCode="0.000">
                  <c:v>2.839</c:v>
                </c:pt>
                <c:pt idx="2960" formatCode="0.000">
                  <c:v>2.84</c:v>
                </c:pt>
                <c:pt idx="2961" formatCode="0.000">
                  <c:v>2.8409999999999997</c:v>
                </c:pt>
                <c:pt idx="2962" formatCode="0.000">
                  <c:v>2.8420000000000001</c:v>
                </c:pt>
                <c:pt idx="2963" formatCode="0.000">
                  <c:v>2.843</c:v>
                </c:pt>
                <c:pt idx="2964" formatCode="0.000">
                  <c:v>2.8439999999999999</c:v>
                </c:pt>
                <c:pt idx="2965" formatCode="0.000">
                  <c:v>2.8449999999999998</c:v>
                </c:pt>
                <c:pt idx="2966" formatCode="0.000">
                  <c:v>2.8460000000000001</c:v>
                </c:pt>
                <c:pt idx="2967" formatCode="0.000">
                  <c:v>2.847</c:v>
                </c:pt>
                <c:pt idx="2968" formatCode="0.000">
                  <c:v>2.8479999999999999</c:v>
                </c:pt>
                <c:pt idx="2969" formatCode="0.000">
                  <c:v>2.8489999999999998</c:v>
                </c:pt>
                <c:pt idx="2970" formatCode="0.000">
                  <c:v>2.85</c:v>
                </c:pt>
                <c:pt idx="2971" formatCode="0.000">
                  <c:v>2.851</c:v>
                </c:pt>
                <c:pt idx="2972" formatCode="0.000">
                  <c:v>2.8519999999999999</c:v>
                </c:pt>
                <c:pt idx="2973" formatCode="0.000">
                  <c:v>2.8529999999999998</c:v>
                </c:pt>
                <c:pt idx="2974" formatCode="0.000">
                  <c:v>2.8540000000000001</c:v>
                </c:pt>
                <c:pt idx="2975" formatCode="0.000">
                  <c:v>2.855</c:v>
                </c:pt>
                <c:pt idx="2976" formatCode="0.000">
                  <c:v>2.8559999999999999</c:v>
                </c:pt>
                <c:pt idx="2977" formatCode="0.000">
                  <c:v>2.8569999999999998</c:v>
                </c:pt>
                <c:pt idx="2978" formatCode="0.000">
                  <c:v>2.8580000000000001</c:v>
                </c:pt>
                <c:pt idx="2979" formatCode="0.000">
                  <c:v>2.859</c:v>
                </c:pt>
                <c:pt idx="2980" formatCode="0.000">
                  <c:v>2.86</c:v>
                </c:pt>
                <c:pt idx="2981" formatCode="0.000">
                  <c:v>2.8609999999999998</c:v>
                </c:pt>
                <c:pt idx="2982" formatCode="0.000">
                  <c:v>2.8620000000000001</c:v>
                </c:pt>
                <c:pt idx="2983" formatCode="0.000">
                  <c:v>2.863</c:v>
                </c:pt>
                <c:pt idx="2984" formatCode="0.000">
                  <c:v>2.8639999999999999</c:v>
                </c:pt>
                <c:pt idx="2985" formatCode="0.000">
                  <c:v>2.8649999999999998</c:v>
                </c:pt>
                <c:pt idx="2986" formatCode="0.000">
                  <c:v>2.8660000000000001</c:v>
                </c:pt>
                <c:pt idx="2987" formatCode="0.000">
                  <c:v>2.867</c:v>
                </c:pt>
                <c:pt idx="2988" formatCode="0.000">
                  <c:v>2.8679999999999999</c:v>
                </c:pt>
                <c:pt idx="2989" formatCode="0.000">
                  <c:v>2.8689999999999998</c:v>
                </c:pt>
                <c:pt idx="2990" formatCode="0.000">
                  <c:v>2.87</c:v>
                </c:pt>
                <c:pt idx="2991" formatCode="0.000">
                  <c:v>2.871</c:v>
                </c:pt>
                <c:pt idx="2992" formatCode="0.000">
                  <c:v>2.8719999999999999</c:v>
                </c:pt>
                <c:pt idx="2993" formatCode="0.000">
                  <c:v>2.8729999999999998</c:v>
                </c:pt>
                <c:pt idx="2994" formatCode="0.000">
                  <c:v>2.8740000000000001</c:v>
                </c:pt>
                <c:pt idx="2995" formatCode="0.000">
                  <c:v>2.875</c:v>
                </c:pt>
                <c:pt idx="2996" formatCode="0.000">
                  <c:v>2.8759999999999999</c:v>
                </c:pt>
                <c:pt idx="2997" formatCode="0.000">
                  <c:v>2.8769999999999998</c:v>
                </c:pt>
                <c:pt idx="2998" formatCode="0.000">
                  <c:v>2.8780000000000001</c:v>
                </c:pt>
                <c:pt idx="2999" formatCode="0.000">
                  <c:v>2.879</c:v>
                </c:pt>
                <c:pt idx="3000" formatCode="0.000">
                  <c:v>2.88</c:v>
                </c:pt>
                <c:pt idx="3001" formatCode="0.000">
                  <c:v>2.8809999999999998</c:v>
                </c:pt>
                <c:pt idx="3002" formatCode="0.000">
                  <c:v>2.8819999999999997</c:v>
                </c:pt>
                <c:pt idx="3003" formatCode="0.000">
                  <c:v>2.883</c:v>
                </c:pt>
                <c:pt idx="3004" formatCode="0.000">
                  <c:v>2.8839999999999999</c:v>
                </c:pt>
                <c:pt idx="3005" formatCode="0.000">
                  <c:v>2.8849999999999998</c:v>
                </c:pt>
                <c:pt idx="3006" formatCode="0.000">
                  <c:v>2.8859999999999997</c:v>
                </c:pt>
                <c:pt idx="3007" formatCode="0.000">
                  <c:v>2.887</c:v>
                </c:pt>
                <c:pt idx="3008" formatCode="0.000">
                  <c:v>2.8879999999999999</c:v>
                </c:pt>
                <c:pt idx="3009" formatCode="0.000">
                  <c:v>2.8889999999999998</c:v>
                </c:pt>
                <c:pt idx="3010" formatCode="0.000">
                  <c:v>2.8899999999999997</c:v>
                </c:pt>
                <c:pt idx="3011" formatCode="0.000">
                  <c:v>2.891</c:v>
                </c:pt>
                <c:pt idx="3012" formatCode="0.000">
                  <c:v>2.8919999999999999</c:v>
                </c:pt>
                <c:pt idx="3013" formatCode="0.000">
                  <c:v>2.8929999999999998</c:v>
                </c:pt>
                <c:pt idx="3014" formatCode="0.000">
                  <c:v>2.8939999999999997</c:v>
                </c:pt>
                <c:pt idx="3015" formatCode="0.000">
                  <c:v>2.895</c:v>
                </c:pt>
                <c:pt idx="3016" formatCode="0.000">
                  <c:v>2.8959999999999999</c:v>
                </c:pt>
                <c:pt idx="3017" formatCode="0.000">
                  <c:v>2.8969999999999998</c:v>
                </c:pt>
                <c:pt idx="3018" formatCode="0.000">
                  <c:v>2.8979999999999997</c:v>
                </c:pt>
                <c:pt idx="3019" formatCode="0.000">
                  <c:v>2.899</c:v>
                </c:pt>
                <c:pt idx="3020" formatCode="0.000">
                  <c:v>2.9</c:v>
                </c:pt>
                <c:pt idx="3021" formatCode="0.000">
                  <c:v>2.9009999999999998</c:v>
                </c:pt>
                <c:pt idx="3022" formatCode="0.000">
                  <c:v>2.9019999999999997</c:v>
                </c:pt>
                <c:pt idx="3023" formatCode="0.000">
                  <c:v>2.903</c:v>
                </c:pt>
                <c:pt idx="3024" formatCode="0.000">
                  <c:v>2.9039999999999999</c:v>
                </c:pt>
                <c:pt idx="3025" formatCode="0.000">
                  <c:v>2.9049999999999998</c:v>
                </c:pt>
                <c:pt idx="3026" formatCode="0.000">
                  <c:v>2.9059999999999997</c:v>
                </c:pt>
                <c:pt idx="3027" formatCode="0.000">
                  <c:v>2.907</c:v>
                </c:pt>
                <c:pt idx="3028" formatCode="0.000">
                  <c:v>2.9079999999999999</c:v>
                </c:pt>
                <c:pt idx="3029" formatCode="0.000">
                  <c:v>2.9089999999999998</c:v>
                </c:pt>
                <c:pt idx="3030" formatCode="0.000">
                  <c:v>2.9099999999999997</c:v>
                </c:pt>
                <c:pt idx="3031" formatCode="0.000">
                  <c:v>2.911</c:v>
                </c:pt>
                <c:pt idx="3032" formatCode="0.000">
                  <c:v>2.9119999999999999</c:v>
                </c:pt>
                <c:pt idx="3033" formatCode="0.000">
                  <c:v>2.9129999999999998</c:v>
                </c:pt>
                <c:pt idx="3034" formatCode="0.000">
                  <c:v>2.9139999999999997</c:v>
                </c:pt>
                <c:pt idx="3035" formatCode="0.000">
                  <c:v>2.915</c:v>
                </c:pt>
                <c:pt idx="3036" formatCode="0.000">
                  <c:v>2.9159999999999999</c:v>
                </c:pt>
                <c:pt idx="3037" formatCode="0.000">
                  <c:v>2.9169999999999998</c:v>
                </c:pt>
                <c:pt idx="3038" formatCode="0.000">
                  <c:v>2.9179999999999997</c:v>
                </c:pt>
                <c:pt idx="3039" formatCode="0.000">
                  <c:v>2.919</c:v>
                </c:pt>
                <c:pt idx="3040" formatCode="0.000">
                  <c:v>2.92</c:v>
                </c:pt>
                <c:pt idx="3041" formatCode="0.000">
                  <c:v>2.9209999999999998</c:v>
                </c:pt>
                <c:pt idx="3042" formatCode="0.000">
                  <c:v>2.9219999999999997</c:v>
                </c:pt>
                <c:pt idx="3043" formatCode="0.000">
                  <c:v>2.923</c:v>
                </c:pt>
                <c:pt idx="3044" formatCode="0.000">
                  <c:v>2.9239999999999999</c:v>
                </c:pt>
                <c:pt idx="3045" formatCode="0.000">
                  <c:v>2.9249999999999998</c:v>
                </c:pt>
                <c:pt idx="3046" formatCode="0.000">
                  <c:v>2.9259999999999997</c:v>
                </c:pt>
                <c:pt idx="3047" formatCode="0.000">
                  <c:v>2.927</c:v>
                </c:pt>
                <c:pt idx="3048" formatCode="0.000">
                  <c:v>2.9279999999999999</c:v>
                </c:pt>
                <c:pt idx="3049" formatCode="0.000">
                  <c:v>2.9289999999999998</c:v>
                </c:pt>
                <c:pt idx="3050" formatCode="0.000">
                  <c:v>2.9299999999999997</c:v>
                </c:pt>
                <c:pt idx="3051" formatCode="0.000">
                  <c:v>2.931</c:v>
                </c:pt>
                <c:pt idx="3052" formatCode="0.000">
                  <c:v>2.9319999999999999</c:v>
                </c:pt>
                <c:pt idx="3053" formatCode="0.000">
                  <c:v>2.9329999999999998</c:v>
                </c:pt>
                <c:pt idx="3054" formatCode="0.000">
                  <c:v>2.9339999999999997</c:v>
                </c:pt>
                <c:pt idx="3055" formatCode="0.000">
                  <c:v>2.9350000000000001</c:v>
                </c:pt>
                <c:pt idx="3056" formatCode="0.000">
                  <c:v>2.9359999999999999</c:v>
                </c:pt>
                <c:pt idx="3057" formatCode="0.000">
                  <c:v>2.9369999999999998</c:v>
                </c:pt>
                <c:pt idx="3058" formatCode="0.000">
                  <c:v>2.9379999999999997</c:v>
                </c:pt>
                <c:pt idx="3059" formatCode="0.000">
                  <c:v>2.9390000000000001</c:v>
                </c:pt>
                <c:pt idx="3060" formatCode="0.000">
                  <c:v>2.94</c:v>
                </c:pt>
                <c:pt idx="3061" formatCode="0.000">
                  <c:v>2.9409999999999998</c:v>
                </c:pt>
                <c:pt idx="3062" formatCode="0.000">
                  <c:v>2.9419999999999997</c:v>
                </c:pt>
                <c:pt idx="3063" formatCode="0.000">
                  <c:v>2.9430000000000001</c:v>
                </c:pt>
                <c:pt idx="3064" formatCode="0.000">
                  <c:v>2.944</c:v>
                </c:pt>
                <c:pt idx="3065" formatCode="0.000">
                  <c:v>2.9449999999999998</c:v>
                </c:pt>
                <c:pt idx="3066" formatCode="0.000">
                  <c:v>2.9459999999999997</c:v>
                </c:pt>
                <c:pt idx="3067" formatCode="0.000">
                  <c:v>2.9470000000000001</c:v>
                </c:pt>
                <c:pt idx="3068" formatCode="0.000">
                  <c:v>2.948</c:v>
                </c:pt>
                <c:pt idx="3069" formatCode="0.000">
                  <c:v>2.9489999999999998</c:v>
                </c:pt>
                <c:pt idx="3070" formatCode="0.000">
                  <c:v>2.9499999999999997</c:v>
                </c:pt>
                <c:pt idx="3071" formatCode="0.000">
                  <c:v>2.9510000000000001</c:v>
                </c:pt>
                <c:pt idx="3072" formatCode="0.000">
                  <c:v>2.952</c:v>
                </c:pt>
                <c:pt idx="3073" formatCode="0.000">
                  <c:v>2.9529999999999998</c:v>
                </c:pt>
                <c:pt idx="3074" formatCode="0.000">
                  <c:v>2.9539999999999997</c:v>
                </c:pt>
                <c:pt idx="3075" formatCode="0.000">
                  <c:v>2.9550000000000001</c:v>
                </c:pt>
                <c:pt idx="3076" formatCode="0.000">
                  <c:v>2.956</c:v>
                </c:pt>
                <c:pt idx="3077" formatCode="0.000">
                  <c:v>2.9569999999999999</c:v>
                </c:pt>
                <c:pt idx="3078" formatCode="0.000">
                  <c:v>2.9579999999999997</c:v>
                </c:pt>
                <c:pt idx="3079" formatCode="0.000">
                  <c:v>2.9590000000000001</c:v>
                </c:pt>
                <c:pt idx="3080" formatCode="0.000">
                  <c:v>2.96</c:v>
                </c:pt>
                <c:pt idx="3081" formatCode="0.000">
                  <c:v>2.9609999999999999</c:v>
                </c:pt>
                <c:pt idx="3082" formatCode="0.000">
                  <c:v>2.9619999999999997</c:v>
                </c:pt>
                <c:pt idx="3083" formatCode="0.000">
                  <c:v>2.9630000000000001</c:v>
                </c:pt>
                <c:pt idx="3084" formatCode="0.000">
                  <c:v>2.964</c:v>
                </c:pt>
                <c:pt idx="3085" formatCode="0.000">
                  <c:v>2.9649999999999999</c:v>
                </c:pt>
                <c:pt idx="3086" formatCode="0.000">
                  <c:v>2.9659999999999997</c:v>
                </c:pt>
                <c:pt idx="3087" formatCode="0.000">
                  <c:v>2.9670000000000001</c:v>
                </c:pt>
                <c:pt idx="3088" formatCode="0.000">
                  <c:v>2.968</c:v>
                </c:pt>
                <c:pt idx="3089" formatCode="0.000">
                  <c:v>2.9689999999999999</c:v>
                </c:pt>
                <c:pt idx="3090" formatCode="0.000">
                  <c:v>2.9699999999999998</c:v>
                </c:pt>
                <c:pt idx="3091" formatCode="0.000">
                  <c:v>2.9710000000000001</c:v>
                </c:pt>
                <c:pt idx="3092" formatCode="0.000">
                  <c:v>2.972</c:v>
                </c:pt>
                <c:pt idx="3093" formatCode="0.000">
                  <c:v>2.9729999999999999</c:v>
                </c:pt>
                <c:pt idx="3094" formatCode="0.000">
                  <c:v>2.9739999999999998</c:v>
                </c:pt>
                <c:pt idx="3095" formatCode="0.000">
                  <c:v>2.9750000000000001</c:v>
                </c:pt>
                <c:pt idx="3096" formatCode="0.000">
                  <c:v>2.976</c:v>
                </c:pt>
                <c:pt idx="3097" formatCode="0.000">
                  <c:v>2.9769999999999999</c:v>
                </c:pt>
                <c:pt idx="3098" formatCode="0.000">
                  <c:v>2.9779999999999998</c:v>
                </c:pt>
                <c:pt idx="3099" formatCode="0.000">
                  <c:v>2.9790000000000001</c:v>
                </c:pt>
                <c:pt idx="3100" formatCode="0.000">
                  <c:v>2.98</c:v>
                </c:pt>
                <c:pt idx="3101" formatCode="0.000">
                  <c:v>2.9809999999999999</c:v>
                </c:pt>
                <c:pt idx="3102" formatCode="0.000">
                  <c:v>2.9819999999999998</c:v>
                </c:pt>
                <c:pt idx="3103" formatCode="0.000">
                  <c:v>2.9830000000000001</c:v>
                </c:pt>
                <c:pt idx="3104" formatCode="0.000">
                  <c:v>2.984</c:v>
                </c:pt>
                <c:pt idx="3105" formatCode="0.000">
                  <c:v>2.9849999999999999</c:v>
                </c:pt>
                <c:pt idx="3106" formatCode="0.000">
                  <c:v>2.9859999999999998</c:v>
                </c:pt>
                <c:pt idx="3107" formatCode="0.000">
                  <c:v>2.9870000000000001</c:v>
                </c:pt>
                <c:pt idx="3108" formatCode="0.000">
                  <c:v>2.988</c:v>
                </c:pt>
                <c:pt idx="3109" formatCode="0.000">
                  <c:v>2.9889999999999999</c:v>
                </c:pt>
                <c:pt idx="3110" formatCode="0.000">
                  <c:v>2.9899999999999998</c:v>
                </c:pt>
                <c:pt idx="3111" formatCode="0.000">
                  <c:v>2.9910000000000001</c:v>
                </c:pt>
                <c:pt idx="3112" formatCode="0.000">
                  <c:v>2.992</c:v>
                </c:pt>
                <c:pt idx="3113" formatCode="0.000">
                  <c:v>2.9929999999999999</c:v>
                </c:pt>
                <c:pt idx="3114" formatCode="0.000">
                  <c:v>2.9939999999999998</c:v>
                </c:pt>
                <c:pt idx="3115" formatCode="0.000">
                  <c:v>2.9950000000000001</c:v>
                </c:pt>
                <c:pt idx="3116" formatCode="0.000">
                  <c:v>2.996</c:v>
                </c:pt>
                <c:pt idx="3117" formatCode="0.000">
                  <c:v>2.9969999999999999</c:v>
                </c:pt>
                <c:pt idx="3118" formatCode="0.000">
                  <c:v>2.9979999999999998</c:v>
                </c:pt>
                <c:pt idx="3119" formatCode="0.000">
                  <c:v>2.9990000000000001</c:v>
                </c:pt>
                <c:pt idx="3120" formatCode="0.000">
                  <c:v>3</c:v>
                </c:pt>
                <c:pt idx="3121" formatCode="0.000">
                  <c:v>3.0009999999999999</c:v>
                </c:pt>
                <c:pt idx="3122" formatCode="0.000">
                  <c:v>3.0019999999999998</c:v>
                </c:pt>
                <c:pt idx="3123" formatCode="0.000">
                  <c:v>3.0030000000000001</c:v>
                </c:pt>
                <c:pt idx="3124" formatCode="0.000">
                  <c:v>3.004</c:v>
                </c:pt>
                <c:pt idx="3125" formatCode="0.000">
                  <c:v>3.0049999999999999</c:v>
                </c:pt>
                <c:pt idx="3126" formatCode="0.000">
                  <c:v>3.0059999999999998</c:v>
                </c:pt>
                <c:pt idx="3127" formatCode="0.000">
                  <c:v>3.0069999999999997</c:v>
                </c:pt>
                <c:pt idx="3128" formatCode="0.000">
                  <c:v>3.008</c:v>
                </c:pt>
                <c:pt idx="3129" formatCode="0.000">
                  <c:v>3.0089999999999999</c:v>
                </c:pt>
                <c:pt idx="3130" formatCode="0.000">
                  <c:v>3.01</c:v>
                </c:pt>
                <c:pt idx="3131" formatCode="0.000">
                  <c:v>3.0109999999999997</c:v>
                </c:pt>
                <c:pt idx="3132" formatCode="0.000">
                  <c:v>3.012</c:v>
                </c:pt>
                <c:pt idx="3133" formatCode="0.000">
                  <c:v>3.0129999999999999</c:v>
                </c:pt>
                <c:pt idx="3134" formatCode="0.000">
                  <c:v>3.0139999999999998</c:v>
                </c:pt>
                <c:pt idx="3135" formatCode="0.000">
                  <c:v>3.0149999999999997</c:v>
                </c:pt>
                <c:pt idx="3136" formatCode="0.000">
                  <c:v>3.016</c:v>
                </c:pt>
                <c:pt idx="3137" formatCode="0.000">
                  <c:v>3.0169999999999999</c:v>
                </c:pt>
                <c:pt idx="3138" formatCode="0.000">
                  <c:v>3.0179999999999998</c:v>
                </c:pt>
                <c:pt idx="3139" formatCode="0.000">
                  <c:v>3.0189999999999997</c:v>
                </c:pt>
                <c:pt idx="3140" formatCode="0.000">
                  <c:v>3.02</c:v>
                </c:pt>
                <c:pt idx="3141" formatCode="0.000">
                  <c:v>3.0209999999999999</c:v>
                </c:pt>
                <c:pt idx="3142" formatCode="0.000">
                  <c:v>3.0219999999999998</c:v>
                </c:pt>
                <c:pt idx="3143" formatCode="0.000">
                  <c:v>3.0229999999999997</c:v>
                </c:pt>
                <c:pt idx="3144" formatCode="0.000">
                  <c:v>3.024</c:v>
                </c:pt>
                <c:pt idx="3145" formatCode="0.000">
                  <c:v>3.0249999999999999</c:v>
                </c:pt>
                <c:pt idx="3146" formatCode="0.000">
                  <c:v>3.0259999999999998</c:v>
                </c:pt>
                <c:pt idx="3147" formatCode="0.000">
                  <c:v>3.0269999999999997</c:v>
                </c:pt>
                <c:pt idx="3148" formatCode="0.000">
                  <c:v>3.028</c:v>
                </c:pt>
                <c:pt idx="3149" formatCode="0.000">
                  <c:v>3.0289999999999999</c:v>
                </c:pt>
                <c:pt idx="3150" formatCode="0.000">
                  <c:v>3.03</c:v>
                </c:pt>
                <c:pt idx="3151" formatCode="0.000">
                  <c:v>3.0309999999999997</c:v>
                </c:pt>
                <c:pt idx="3152" formatCode="0.000">
                  <c:v>3.032</c:v>
                </c:pt>
                <c:pt idx="3153" formatCode="0.000">
                  <c:v>3.0329999999999999</c:v>
                </c:pt>
                <c:pt idx="3154" formatCode="0.000">
                  <c:v>3.0339999999999998</c:v>
                </c:pt>
                <c:pt idx="3155" formatCode="0.000">
                  <c:v>3.0349999999999997</c:v>
                </c:pt>
                <c:pt idx="3156" formatCode="0.000">
                  <c:v>3.036</c:v>
                </c:pt>
                <c:pt idx="3157" formatCode="0.000">
                  <c:v>3.0369999999999999</c:v>
                </c:pt>
                <c:pt idx="3158" formatCode="0.000">
                  <c:v>3.0379999999999998</c:v>
                </c:pt>
                <c:pt idx="3159" formatCode="0.000">
                  <c:v>3.0389999999999997</c:v>
                </c:pt>
                <c:pt idx="3160" formatCode="0.000">
                  <c:v>3.04</c:v>
                </c:pt>
                <c:pt idx="3161" formatCode="0.000">
                  <c:v>3.0409999999999999</c:v>
                </c:pt>
                <c:pt idx="3162" formatCode="0.000">
                  <c:v>3.0419999999999998</c:v>
                </c:pt>
                <c:pt idx="3163" formatCode="0.000">
                  <c:v>3.0429999999999997</c:v>
                </c:pt>
                <c:pt idx="3164" formatCode="0.000">
                  <c:v>3.044</c:v>
                </c:pt>
                <c:pt idx="3165" formatCode="0.000">
                  <c:v>3.0449999999999999</c:v>
                </c:pt>
                <c:pt idx="3166" formatCode="0.000">
                  <c:v>3.0459999999999998</c:v>
                </c:pt>
                <c:pt idx="3167" formatCode="0.000">
                  <c:v>3.0469999999999997</c:v>
                </c:pt>
                <c:pt idx="3168" formatCode="0.000">
                  <c:v>3.048</c:v>
                </c:pt>
                <c:pt idx="3169" formatCode="0.000">
                  <c:v>3.0489999999999999</c:v>
                </c:pt>
                <c:pt idx="3170" formatCode="0.000">
                  <c:v>3.05</c:v>
                </c:pt>
                <c:pt idx="3171" formatCode="0.000">
                  <c:v>3.0509999999999997</c:v>
                </c:pt>
                <c:pt idx="3172" formatCode="0.000">
                  <c:v>3.052</c:v>
                </c:pt>
                <c:pt idx="3173" formatCode="0.000">
                  <c:v>3.0529999999999999</c:v>
                </c:pt>
                <c:pt idx="3174" formatCode="0.000">
                  <c:v>3.0539999999999998</c:v>
                </c:pt>
                <c:pt idx="3175" formatCode="0.000">
                  <c:v>3.0549999999999997</c:v>
                </c:pt>
                <c:pt idx="3176" formatCode="0.000">
                  <c:v>3.056</c:v>
                </c:pt>
                <c:pt idx="3177" formatCode="0.000">
                  <c:v>3.0569999999999999</c:v>
                </c:pt>
                <c:pt idx="3178" formatCode="0.000">
                  <c:v>3.0579999999999998</c:v>
                </c:pt>
                <c:pt idx="3179" formatCode="0.000">
                  <c:v>3.0589999999999997</c:v>
                </c:pt>
                <c:pt idx="3180" formatCode="0.000">
                  <c:v>3.06</c:v>
                </c:pt>
                <c:pt idx="3181" formatCode="0.000">
                  <c:v>3.0609999999999999</c:v>
                </c:pt>
                <c:pt idx="3182" formatCode="0.000">
                  <c:v>3.0619999999999998</c:v>
                </c:pt>
                <c:pt idx="3183" formatCode="0.000">
                  <c:v>3.0629999999999997</c:v>
                </c:pt>
                <c:pt idx="3184" formatCode="0.000">
                  <c:v>3.0640000000000001</c:v>
                </c:pt>
                <c:pt idx="3185" formatCode="0.000">
                  <c:v>3.0649999999999999</c:v>
                </c:pt>
                <c:pt idx="3186" formatCode="0.000">
                  <c:v>3.0659999999999998</c:v>
                </c:pt>
                <c:pt idx="3187" formatCode="0.000">
                  <c:v>3.0669999999999997</c:v>
                </c:pt>
                <c:pt idx="3188" formatCode="0.000">
                  <c:v>3.0680000000000001</c:v>
                </c:pt>
                <c:pt idx="3189" formatCode="0.000">
                  <c:v>3.069</c:v>
                </c:pt>
                <c:pt idx="3190" formatCode="0.000">
                  <c:v>3.07</c:v>
                </c:pt>
                <c:pt idx="3191" formatCode="0.000">
                  <c:v>3.0709999999999997</c:v>
                </c:pt>
                <c:pt idx="3192" formatCode="0.000">
                  <c:v>3.0720000000000001</c:v>
                </c:pt>
                <c:pt idx="3193" formatCode="0.000">
                  <c:v>3.073</c:v>
                </c:pt>
                <c:pt idx="3194" formatCode="0.000">
                  <c:v>3.0739999999999998</c:v>
                </c:pt>
                <c:pt idx="3195" formatCode="0.000">
                  <c:v>3.0749999999999997</c:v>
                </c:pt>
                <c:pt idx="3196" formatCode="0.000">
                  <c:v>3.0760000000000001</c:v>
                </c:pt>
                <c:pt idx="3197" formatCode="0.000">
                  <c:v>3.077</c:v>
                </c:pt>
                <c:pt idx="3198" formatCode="0.000">
                  <c:v>3.0779999999999998</c:v>
                </c:pt>
                <c:pt idx="3199" formatCode="0.000">
                  <c:v>3.0789999999999997</c:v>
                </c:pt>
                <c:pt idx="3200" formatCode="0.000">
                  <c:v>3.08</c:v>
                </c:pt>
                <c:pt idx="3201" formatCode="0.000">
                  <c:v>3.081</c:v>
                </c:pt>
                <c:pt idx="3202" formatCode="0.000">
                  <c:v>3.0819999999999999</c:v>
                </c:pt>
                <c:pt idx="3203" formatCode="0.000">
                  <c:v>3.0829999999999997</c:v>
                </c:pt>
                <c:pt idx="3204" formatCode="0.000">
                  <c:v>3.0840000000000001</c:v>
                </c:pt>
                <c:pt idx="3205" formatCode="0.000">
                  <c:v>3.085</c:v>
                </c:pt>
                <c:pt idx="3206" formatCode="0.000">
                  <c:v>3.0859999999999999</c:v>
                </c:pt>
                <c:pt idx="3207" formatCode="0.000">
                  <c:v>3.0869999999999997</c:v>
                </c:pt>
                <c:pt idx="3208" formatCode="0.000">
                  <c:v>3.0880000000000001</c:v>
                </c:pt>
                <c:pt idx="3209" formatCode="0.000">
                  <c:v>3.089</c:v>
                </c:pt>
                <c:pt idx="3210" formatCode="0.000">
                  <c:v>3.09</c:v>
                </c:pt>
                <c:pt idx="3211" formatCode="0.000">
                  <c:v>3.0909999999999997</c:v>
                </c:pt>
                <c:pt idx="3212" formatCode="0.000">
                  <c:v>3.0920000000000001</c:v>
                </c:pt>
                <c:pt idx="3213" formatCode="0.000">
                  <c:v>3.093</c:v>
                </c:pt>
                <c:pt idx="3214" formatCode="0.000">
                  <c:v>3.0939999999999999</c:v>
                </c:pt>
                <c:pt idx="3215" formatCode="0.000">
                  <c:v>3.0949999999999998</c:v>
                </c:pt>
                <c:pt idx="3216" formatCode="0.000">
                  <c:v>3.0960000000000001</c:v>
                </c:pt>
                <c:pt idx="3217" formatCode="0.000">
                  <c:v>3.097</c:v>
                </c:pt>
                <c:pt idx="3218" formatCode="0.000">
                  <c:v>3.0979999999999999</c:v>
                </c:pt>
                <c:pt idx="3219" formatCode="0.000">
                  <c:v>3.0989999999999998</c:v>
                </c:pt>
                <c:pt idx="3220" formatCode="0.000">
                  <c:v>3.1</c:v>
                </c:pt>
                <c:pt idx="3221" formatCode="0.000">
                  <c:v>3.101</c:v>
                </c:pt>
                <c:pt idx="3222" formatCode="0.000">
                  <c:v>3.1019999999999999</c:v>
                </c:pt>
                <c:pt idx="3223" formatCode="0.000">
                  <c:v>3.1029999999999998</c:v>
                </c:pt>
                <c:pt idx="3224" formatCode="0.000">
                  <c:v>3.1040000000000001</c:v>
                </c:pt>
                <c:pt idx="3225" formatCode="0.000">
                  <c:v>3.105</c:v>
                </c:pt>
                <c:pt idx="3226" formatCode="0.000">
                  <c:v>3.1059999999999999</c:v>
                </c:pt>
                <c:pt idx="3227" formatCode="0.000">
                  <c:v>3.1069999999999998</c:v>
                </c:pt>
                <c:pt idx="3228" formatCode="0.000">
                  <c:v>3.1080000000000001</c:v>
                </c:pt>
                <c:pt idx="3229" formatCode="0.000">
                  <c:v>3.109</c:v>
                </c:pt>
                <c:pt idx="3230" formatCode="0.000">
                  <c:v>3.11</c:v>
                </c:pt>
                <c:pt idx="3231" formatCode="0.000">
                  <c:v>3.1109999999999998</c:v>
                </c:pt>
                <c:pt idx="3232" formatCode="0.000">
                  <c:v>3.1120000000000001</c:v>
                </c:pt>
                <c:pt idx="3233" formatCode="0.000">
                  <c:v>3.113</c:v>
                </c:pt>
                <c:pt idx="3234" formatCode="0.000">
                  <c:v>3.1139999999999999</c:v>
                </c:pt>
                <c:pt idx="3235" formatCode="0.000">
                  <c:v>3.1149999999999998</c:v>
                </c:pt>
                <c:pt idx="3236" formatCode="0.000">
                  <c:v>3.1160000000000001</c:v>
                </c:pt>
                <c:pt idx="3237" formatCode="0.000">
                  <c:v>3.117</c:v>
                </c:pt>
                <c:pt idx="3238" formatCode="0.000">
                  <c:v>3.1179999999999999</c:v>
                </c:pt>
                <c:pt idx="3239" formatCode="0.000">
                  <c:v>3.1189999999999998</c:v>
                </c:pt>
                <c:pt idx="3240" formatCode="0.000">
                  <c:v>3.12</c:v>
                </c:pt>
                <c:pt idx="3241" formatCode="0.000">
                  <c:v>3.121</c:v>
                </c:pt>
                <c:pt idx="3242" formatCode="0.000">
                  <c:v>3.1219999999999999</c:v>
                </c:pt>
                <c:pt idx="3243" formatCode="0.000">
                  <c:v>3.1229999999999998</c:v>
                </c:pt>
                <c:pt idx="3244" formatCode="0.000">
                  <c:v>3.1240000000000001</c:v>
                </c:pt>
                <c:pt idx="3245" formatCode="0.000">
                  <c:v>3.125</c:v>
                </c:pt>
                <c:pt idx="3246" formatCode="0.000">
                  <c:v>3.1259999999999999</c:v>
                </c:pt>
                <c:pt idx="3247" formatCode="0.000">
                  <c:v>3.1269999999999998</c:v>
                </c:pt>
                <c:pt idx="3248" formatCode="0.000">
                  <c:v>3.1280000000000001</c:v>
                </c:pt>
                <c:pt idx="3249" formatCode="0.000">
                  <c:v>3.129</c:v>
                </c:pt>
                <c:pt idx="3250" formatCode="0.000">
                  <c:v>3.13</c:v>
                </c:pt>
                <c:pt idx="3251" formatCode="0.000">
                  <c:v>3.1309999999999998</c:v>
                </c:pt>
                <c:pt idx="3252" formatCode="0.000">
                  <c:v>3.1319999999999997</c:v>
                </c:pt>
                <c:pt idx="3253" formatCode="0.000">
                  <c:v>3.133</c:v>
                </c:pt>
                <c:pt idx="3254" formatCode="0.000">
                  <c:v>3.1339999999999999</c:v>
                </c:pt>
                <c:pt idx="3255" formatCode="0.000">
                  <c:v>3.1349999999999998</c:v>
                </c:pt>
                <c:pt idx="3256" formatCode="0.000">
                  <c:v>3.1359999999999997</c:v>
                </c:pt>
                <c:pt idx="3257" formatCode="0.000">
                  <c:v>3.137</c:v>
                </c:pt>
                <c:pt idx="3258" formatCode="0.000">
                  <c:v>3.1379999999999999</c:v>
                </c:pt>
                <c:pt idx="3259" formatCode="0.000">
                  <c:v>3.1389999999999998</c:v>
                </c:pt>
                <c:pt idx="3260" formatCode="0.000">
                  <c:v>3.1399999999999997</c:v>
                </c:pt>
                <c:pt idx="3261" formatCode="0.000">
                  <c:v>3.141</c:v>
                </c:pt>
                <c:pt idx="3262" formatCode="0.000">
                  <c:v>3.1419999999999999</c:v>
                </c:pt>
                <c:pt idx="3263" formatCode="0.000">
                  <c:v>3.1429999999999998</c:v>
                </c:pt>
                <c:pt idx="3264" formatCode="0.000">
                  <c:v>3.1439999999999997</c:v>
                </c:pt>
                <c:pt idx="3265" formatCode="0.000">
                  <c:v>3.145</c:v>
                </c:pt>
                <c:pt idx="3266" formatCode="0.000">
                  <c:v>3.1459999999999999</c:v>
                </c:pt>
                <c:pt idx="3267" formatCode="0.000">
                  <c:v>3.1469999999999998</c:v>
                </c:pt>
                <c:pt idx="3268" formatCode="0.000">
                  <c:v>3.1479999999999997</c:v>
                </c:pt>
                <c:pt idx="3269" formatCode="0.000">
                  <c:v>3.149</c:v>
                </c:pt>
                <c:pt idx="3270" formatCode="0.000">
                  <c:v>3.15</c:v>
                </c:pt>
                <c:pt idx="3271" formatCode="0.000">
                  <c:v>3.1509999999999998</c:v>
                </c:pt>
                <c:pt idx="3272" formatCode="0.000">
                  <c:v>3.1519999999999997</c:v>
                </c:pt>
                <c:pt idx="3273" formatCode="0.000">
                  <c:v>3.153</c:v>
                </c:pt>
                <c:pt idx="3274" formatCode="0.000">
                  <c:v>3.1539999999999999</c:v>
                </c:pt>
                <c:pt idx="3275" formatCode="0.000">
                  <c:v>3.1549999999999998</c:v>
                </c:pt>
                <c:pt idx="3276" formatCode="0.000">
                  <c:v>3.1559999999999997</c:v>
                </c:pt>
                <c:pt idx="3277" formatCode="0.000">
                  <c:v>3.157</c:v>
                </c:pt>
                <c:pt idx="3278" formatCode="0.000">
                  <c:v>3.1579999999999999</c:v>
                </c:pt>
                <c:pt idx="3279" formatCode="0.000">
                  <c:v>3.1589999999999998</c:v>
                </c:pt>
                <c:pt idx="3280" formatCode="0.000">
                  <c:v>3.1599999999999997</c:v>
                </c:pt>
                <c:pt idx="3281" formatCode="0.000">
                  <c:v>3.161</c:v>
                </c:pt>
                <c:pt idx="3282" formatCode="0.000">
                  <c:v>3.1619999999999999</c:v>
                </c:pt>
                <c:pt idx="3283" formatCode="0.000">
                  <c:v>3.1629999999999998</c:v>
                </c:pt>
                <c:pt idx="3284" formatCode="0.000">
                  <c:v>3.1639999999999997</c:v>
                </c:pt>
                <c:pt idx="3285" formatCode="0.000">
                  <c:v>3.165</c:v>
                </c:pt>
                <c:pt idx="3286" formatCode="0.000">
                  <c:v>3.1659999999999999</c:v>
                </c:pt>
                <c:pt idx="3287" formatCode="0.000">
                  <c:v>3.1669999999999998</c:v>
                </c:pt>
                <c:pt idx="3288" formatCode="0.000">
                  <c:v>3.1679999999999997</c:v>
                </c:pt>
                <c:pt idx="3289" formatCode="0.000">
                  <c:v>3.169</c:v>
                </c:pt>
                <c:pt idx="3290" formatCode="0.000">
                  <c:v>3.17</c:v>
                </c:pt>
                <c:pt idx="3291" formatCode="0.000">
                  <c:v>3.1709999999999998</c:v>
                </c:pt>
                <c:pt idx="3292" formatCode="0.000">
                  <c:v>3.1719999999999997</c:v>
                </c:pt>
                <c:pt idx="3293" formatCode="0.000">
                  <c:v>3.173</c:v>
                </c:pt>
                <c:pt idx="3294" formatCode="0.000">
                  <c:v>3.1739999999999999</c:v>
                </c:pt>
                <c:pt idx="3295" formatCode="0.000">
                  <c:v>3.1749999999999998</c:v>
                </c:pt>
                <c:pt idx="3296" formatCode="0.000">
                  <c:v>3.1759999999999997</c:v>
                </c:pt>
                <c:pt idx="3297" formatCode="0.000">
                  <c:v>3.177</c:v>
                </c:pt>
                <c:pt idx="3298" formatCode="0.000">
                  <c:v>3.1779999999999999</c:v>
                </c:pt>
                <c:pt idx="3299" formatCode="0.000">
                  <c:v>3.1789999999999998</c:v>
                </c:pt>
                <c:pt idx="3300" formatCode="0.000">
                  <c:v>3.1799999999999997</c:v>
                </c:pt>
                <c:pt idx="3301" formatCode="0.000">
                  <c:v>3.181</c:v>
                </c:pt>
                <c:pt idx="3302" formatCode="0.000">
                  <c:v>3.1819999999999999</c:v>
                </c:pt>
                <c:pt idx="3303" formatCode="0.000">
                  <c:v>3.1829999999999998</c:v>
                </c:pt>
                <c:pt idx="3304" formatCode="0.000">
                  <c:v>3.1839999999999997</c:v>
                </c:pt>
                <c:pt idx="3305" formatCode="0.000">
                  <c:v>3.1850000000000001</c:v>
                </c:pt>
                <c:pt idx="3306" formatCode="0.000">
                  <c:v>3.1859999999999999</c:v>
                </c:pt>
                <c:pt idx="3307" formatCode="0.000">
                  <c:v>3.1869999999999998</c:v>
                </c:pt>
                <c:pt idx="3308" formatCode="0.000">
                  <c:v>3.1879999999999997</c:v>
                </c:pt>
                <c:pt idx="3309" formatCode="0.000">
                  <c:v>3.1890000000000001</c:v>
                </c:pt>
                <c:pt idx="3310" formatCode="0.000">
                  <c:v>3.19</c:v>
                </c:pt>
                <c:pt idx="3311" formatCode="0.000">
                  <c:v>3.1909999999999998</c:v>
                </c:pt>
                <c:pt idx="3312" formatCode="0.000">
                  <c:v>3.1919999999999997</c:v>
                </c:pt>
                <c:pt idx="3313" formatCode="0.000">
                  <c:v>3.1930000000000001</c:v>
                </c:pt>
                <c:pt idx="3314" formatCode="0.000">
                  <c:v>3.194</c:v>
                </c:pt>
                <c:pt idx="3315" formatCode="0.000">
                  <c:v>3.1949999999999998</c:v>
                </c:pt>
                <c:pt idx="3316" formatCode="0.000">
                  <c:v>3.1959999999999997</c:v>
                </c:pt>
                <c:pt idx="3317" formatCode="0.000">
                  <c:v>3.1970000000000001</c:v>
                </c:pt>
                <c:pt idx="3318" formatCode="0.000">
                  <c:v>3.198</c:v>
                </c:pt>
                <c:pt idx="3319" formatCode="0.000">
                  <c:v>3.1989999999999998</c:v>
                </c:pt>
                <c:pt idx="3320" formatCode="0.000">
                  <c:v>3.1999999999999997</c:v>
                </c:pt>
                <c:pt idx="3321" formatCode="0.000">
                  <c:v>3.2010000000000001</c:v>
                </c:pt>
                <c:pt idx="3322" formatCode="0.000">
                  <c:v>3.202</c:v>
                </c:pt>
                <c:pt idx="3323" formatCode="0.000">
                  <c:v>3.2029999999999998</c:v>
                </c:pt>
                <c:pt idx="3324" formatCode="0.000">
                  <c:v>3.2039999999999997</c:v>
                </c:pt>
                <c:pt idx="3325" formatCode="0.000">
                  <c:v>3.2050000000000001</c:v>
                </c:pt>
                <c:pt idx="3326" formatCode="0.000">
                  <c:v>3.206</c:v>
                </c:pt>
                <c:pt idx="3327" formatCode="0.000">
                  <c:v>3.2069999999999999</c:v>
                </c:pt>
                <c:pt idx="3328" formatCode="0.000">
                  <c:v>3.2079999999999997</c:v>
                </c:pt>
                <c:pt idx="3329" formatCode="0.000">
                  <c:v>3.2090000000000001</c:v>
                </c:pt>
                <c:pt idx="3330" formatCode="0.000">
                  <c:v>3.21</c:v>
                </c:pt>
                <c:pt idx="3331" formatCode="0.000">
                  <c:v>3.2109999999999999</c:v>
                </c:pt>
                <c:pt idx="3332" formatCode="0.000">
                  <c:v>3.2119999999999997</c:v>
                </c:pt>
                <c:pt idx="3333" formatCode="0.000">
                  <c:v>3.2130000000000001</c:v>
                </c:pt>
                <c:pt idx="3334" formatCode="0.000">
                  <c:v>3.214</c:v>
                </c:pt>
                <c:pt idx="3335" formatCode="0.000">
                  <c:v>3.2149999999999999</c:v>
                </c:pt>
                <c:pt idx="3336" formatCode="0.000">
                  <c:v>3.2159999999999997</c:v>
                </c:pt>
                <c:pt idx="3337" formatCode="0.000">
                  <c:v>3.2170000000000001</c:v>
                </c:pt>
                <c:pt idx="3338" formatCode="0.000">
                  <c:v>3.218</c:v>
                </c:pt>
                <c:pt idx="3339" formatCode="0.000">
                  <c:v>3.2189999999999999</c:v>
                </c:pt>
                <c:pt idx="3340" formatCode="0.000">
                  <c:v>3.2199999999999998</c:v>
                </c:pt>
                <c:pt idx="3341" formatCode="0.000">
                  <c:v>3.2210000000000001</c:v>
                </c:pt>
                <c:pt idx="3342" formatCode="0.000">
                  <c:v>3.222</c:v>
                </c:pt>
                <c:pt idx="3343" formatCode="0.000">
                  <c:v>3.2229999999999999</c:v>
                </c:pt>
                <c:pt idx="3344" formatCode="0.000">
                  <c:v>3.2239999999999998</c:v>
                </c:pt>
                <c:pt idx="3345" formatCode="0.000">
                  <c:v>3.2250000000000001</c:v>
                </c:pt>
                <c:pt idx="3346" formatCode="0.000">
                  <c:v>3.226</c:v>
                </c:pt>
                <c:pt idx="3347" formatCode="0.000">
                  <c:v>3.2269999999999999</c:v>
                </c:pt>
                <c:pt idx="3348" formatCode="0.000">
                  <c:v>3.2279999999999998</c:v>
                </c:pt>
                <c:pt idx="3349" formatCode="0.000">
                  <c:v>3.2290000000000001</c:v>
                </c:pt>
                <c:pt idx="3350" formatCode="0.000">
                  <c:v>3.23</c:v>
                </c:pt>
                <c:pt idx="3351" formatCode="0.000">
                  <c:v>3.2309999999999999</c:v>
                </c:pt>
                <c:pt idx="3352" formatCode="0.000">
                  <c:v>3.2319999999999998</c:v>
                </c:pt>
                <c:pt idx="3353" formatCode="0.000">
                  <c:v>3.2330000000000001</c:v>
                </c:pt>
                <c:pt idx="3354" formatCode="0.000">
                  <c:v>3.234</c:v>
                </c:pt>
                <c:pt idx="3355" formatCode="0.000">
                  <c:v>3.2349999999999999</c:v>
                </c:pt>
                <c:pt idx="3356" formatCode="0.000">
                  <c:v>3.2359999999999998</c:v>
                </c:pt>
                <c:pt idx="3357" formatCode="0.000">
                  <c:v>3.2370000000000001</c:v>
                </c:pt>
                <c:pt idx="3358" formatCode="0.000">
                  <c:v>3.238</c:v>
                </c:pt>
                <c:pt idx="3359" formatCode="0.000">
                  <c:v>3.2389999999999999</c:v>
                </c:pt>
                <c:pt idx="3360" formatCode="0.000">
                  <c:v>3.2399999999999998</c:v>
                </c:pt>
                <c:pt idx="3361" formatCode="0.000">
                  <c:v>3.2410000000000001</c:v>
                </c:pt>
                <c:pt idx="3362" formatCode="0.000">
                  <c:v>3.242</c:v>
                </c:pt>
                <c:pt idx="3363" formatCode="0.000">
                  <c:v>3.2429999999999999</c:v>
                </c:pt>
                <c:pt idx="3364" formatCode="0.000">
                  <c:v>3.2439999999999998</c:v>
                </c:pt>
                <c:pt idx="3365" formatCode="0.000">
                  <c:v>3.2450000000000001</c:v>
                </c:pt>
                <c:pt idx="3366" formatCode="0.000">
                  <c:v>3.246</c:v>
                </c:pt>
                <c:pt idx="3367" formatCode="0.000">
                  <c:v>3.2469999999999999</c:v>
                </c:pt>
                <c:pt idx="3368" formatCode="0.000">
                  <c:v>3.2479999999999998</c:v>
                </c:pt>
                <c:pt idx="3369" formatCode="0.000">
                  <c:v>3.2490000000000001</c:v>
                </c:pt>
                <c:pt idx="3370" formatCode="0.000">
                  <c:v>3.25</c:v>
                </c:pt>
                <c:pt idx="3371" formatCode="0.000">
                  <c:v>3.2509999999999999</c:v>
                </c:pt>
                <c:pt idx="3372" formatCode="0.000">
                  <c:v>3.2519999999999998</c:v>
                </c:pt>
                <c:pt idx="3373" formatCode="0.000">
                  <c:v>3.2530000000000001</c:v>
                </c:pt>
                <c:pt idx="3374" formatCode="0.000">
                  <c:v>3.254</c:v>
                </c:pt>
                <c:pt idx="3375" formatCode="0.000">
                  <c:v>3.2549999999999999</c:v>
                </c:pt>
                <c:pt idx="3376" formatCode="0.000">
                  <c:v>3.2559999999999998</c:v>
                </c:pt>
                <c:pt idx="3377" formatCode="0.000">
                  <c:v>3.2569999999999997</c:v>
                </c:pt>
                <c:pt idx="3378" formatCode="0.000">
                  <c:v>3.258</c:v>
                </c:pt>
                <c:pt idx="3379" formatCode="0.000">
                  <c:v>3.2589999999999999</c:v>
                </c:pt>
                <c:pt idx="3380" formatCode="0.000">
                  <c:v>3.26</c:v>
                </c:pt>
                <c:pt idx="3381" formatCode="0.000">
                  <c:v>3.2609999999999997</c:v>
                </c:pt>
                <c:pt idx="3382" formatCode="0.000">
                  <c:v>3.262</c:v>
                </c:pt>
                <c:pt idx="3383" formatCode="0.000">
                  <c:v>3.2629999999999999</c:v>
                </c:pt>
                <c:pt idx="3384" formatCode="0.000">
                  <c:v>3.2639999999999998</c:v>
                </c:pt>
                <c:pt idx="3385" formatCode="0.000">
                  <c:v>3.2649999999999997</c:v>
                </c:pt>
                <c:pt idx="3386" formatCode="0.000">
                  <c:v>3.266</c:v>
                </c:pt>
                <c:pt idx="3387" formatCode="0.000">
                  <c:v>3.2669999999999999</c:v>
                </c:pt>
                <c:pt idx="3388" formatCode="0.000">
                  <c:v>3.2679999999999998</c:v>
                </c:pt>
                <c:pt idx="3389" formatCode="0.000">
                  <c:v>3.2689999999999997</c:v>
                </c:pt>
                <c:pt idx="3390" formatCode="0.000">
                  <c:v>3.27</c:v>
                </c:pt>
                <c:pt idx="3391" formatCode="0.000">
                  <c:v>3.2709999999999999</c:v>
                </c:pt>
                <c:pt idx="3392" formatCode="0.000">
                  <c:v>3.2719999999999998</c:v>
                </c:pt>
                <c:pt idx="3393" formatCode="0.000">
                  <c:v>3.2729999999999997</c:v>
                </c:pt>
                <c:pt idx="3394" formatCode="0.000">
                  <c:v>3.274</c:v>
                </c:pt>
                <c:pt idx="3395" formatCode="0.000">
                  <c:v>3.2749999999999999</c:v>
                </c:pt>
                <c:pt idx="3396" formatCode="0.000">
                  <c:v>3.2759999999999998</c:v>
                </c:pt>
                <c:pt idx="3397" formatCode="0.000">
                  <c:v>3.2769999999999997</c:v>
                </c:pt>
                <c:pt idx="3398" formatCode="0.000">
                  <c:v>3.278</c:v>
                </c:pt>
                <c:pt idx="3399" formatCode="0.000">
                  <c:v>3.2789999999999999</c:v>
                </c:pt>
                <c:pt idx="3400" formatCode="0.000">
                  <c:v>3.28</c:v>
                </c:pt>
                <c:pt idx="3401" formatCode="0.000">
                  <c:v>3.2809999999999997</c:v>
                </c:pt>
                <c:pt idx="3402" formatCode="0.000">
                  <c:v>3.282</c:v>
                </c:pt>
                <c:pt idx="3403" formatCode="0.000">
                  <c:v>3.2829999999999999</c:v>
                </c:pt>
                <c:pt idx="3404" formatCode="0.000">
                  <c:v>3.2839999999999998</c:v>
                </c:pt>
                <c:pt idx="3405" formatCode="0.000">
                  <c:v>3.2849999999999997</c:v>
                </c:pt>
                <c:pt idx="3406" formatCode="0.000">
                  <c:v>3.286</c:v>
                </c:pt>
                <c:pt idx="3407" formatCode="0.000">
                  <c:v>3.2869999999999999</c:v>
                </c:pt>
                <c:pt idx="3408" formatCode="0.000">
                  <c:v>3.2879999999999998</c:v>
                </c:pt>
                <c:pt idx="3409" formatCode="0.000">
                  <c:v>3.2889999999999997</c:v>
                </c:pt>
                <c:pt idx="3410" formatCode="0.000">
                  <c:v>3.29</c:v>
                </c:pt>
                <c:pt idx="3411" formatCode="0.000">
                  <c:v>3.2909999999999999</c:v>
                </c:pt>
                <c:pt idx="3412" formatCode="0.000">
                  <c:v>3.2919999999999998</c:v>
                </c:pt>
                <c:pt idx="3413" formatCode="0.000">
                  <c:v>3.2929999999999997</c:v>
                </c:pt>
                <c:pt idx="3414" formatCode="0.000">
                  <c:v>3.294</c:v>
                </c:pt>
                <c:pt idx="3415" formatCode="0.000">
                  <c:v>3.2949999999999999</c:v>
                </c:pt>
                <c:pt idx="3416" formatCode="0.000">
                  <c:v>3.2959999999999998</c:v>
                </c:pt>
                <c:pt idx="3417" formatCode="0.000">
                  <c:v>3.2969999999999997</c:v>
                </c:pt>
                <c:pt idx="3418" formatCode="0.000">
                  <c:v>3.298</c:v>
                </c:pt>
                <c:pt idx="3419" formatCode="0.000">
                  <c:v>3.2989999999999999</c:v>
                </c:pt>
                <c:pt idx="3420" formatCode="0.000">
                  <c:v>3.3</c:v>
                </c:pt>
                <c:pt idx="3421" formatCode="0.000">
                  <c:v>3.3009999999999997</c:v>
                </c:pt>
                <c:pt idx="3422" formatCode="0.000">
                  <c:v>3.302</c:v>
                </c:pt>
                <c:pt idx="3423" formatCode="0.000">
                  <c:v>3.3029999999999999</c:v>
                </c:pt>
                <c:pt idx="3424" formatCode="0.000">
                  <c:v>3.3039999999999998</c:v>
                </c:pt>
                <c:pt idx="3425" formatCode="0.000">
                  <c:v>3.3049999999999997</c:v>
                </c:pt>
                <c:pt idx="3426" formatCode="0.000">
                  <c:v>3.306</c:v>
                </c:pt>
                <c:pt idx="3427" formatCode="0.000">
                  <c:v>3.3069999999999999</c:v>
                </c:pt>
                <c:pt idx="3428" formatCode="0.000">
                  <c:v>3.3079999999999998</c:v>
                </c:pt>
                <c:pt idx="3429" formatCode="0.000">
                  <c:v>3.3089999999999997</c:v>
                </c:pt>
                <c:pt idx="3430" formatCode="0.000">
                  <c:v>3.31</c:v>
                </c:pt>
                <c:pt idx="3431" formatCode="0.000">
                  <c:v>3.3109999999999999</c:v>
                </c:pt>
                <c:pt idx="3432" formatCode="0.000">
                  <c:v>3.3119999999999998</c:v>
                </c:pt>
                <c:pt idx="3433" formatCode="0.000">
                  <c:v>3.3129999999999997</c:v>
                </c:pt>
                <c:pt idx="3434" formatCode="0.000">
                  <c:v>3.3140000000000001</c:v>
                </c:pt>
                <c:pt idx="3435" formatCode="0.000">
                  <c:v>3.3149999999999999</c:v>
                </c:pt>
                <c:pt idx="3436" formatCode="0.000">
                  <c:v>3.3159999999999998</c:v>
                </c:pt>
                <c:pt idx="3437" formatCode="0.000">
                  <c:v>3.3169999999999997</c:v>
                </c:pt>
                <c:pt idx="3438" formatCode="0.000">
                  <c:v>3.3180000000000001</c:v>
                </c:pt>
                <c:pt idx="3439" formatCode="0.000">
                  <c:v>3.319</c:v>
                </c:pt>
                <c:pt idx="3440" formatCode="0.000">
                  <c:v>3.32</c:v>
                </c:pt>
                <c:pt idx="3441" formatCode="0.000">
                  <c:v>3.3209999999999997</c:v>
                </c:pt>
                <c:pt idx="3442" formatCode="0.000">
                  <c:v>3.3220000000000001</c:v>
                </c:pt>
                <c:pt idx="3443" formatCode="0.000">
                  <c:v>3.323</c:v>
                </c:pt>
                <c:pt idx="3444" formatCode="0.000">
                  <c:v>3.3239999999999998</c:v>
                </c:pt>
                <c:pt idx="3445" formatCode="0.000">
                  <c:v>3.3249999999999997</c:v>
                </c:pt>
                <c:pt idx="3446" formatCode="0.000">
                  <c:v>3.3260000000000001</c:v>
                </c:pt>
                <c:pt idx="3447" formatCode="0.000">
                  <c:v>3.327</c:v>
                </c:pt>
                <c:pt idx="3448" formatCode="0.000">
                  <c:v>3.3279999999999998</c:v>
                </c:pt>
                <c:pt idx="3449" formatCode="0.000">
                  <c:v>3.3289999999999997</c:v>
                </c:pt>
                <c:pt idx="3450" formatCode="0.000">
                  <c:v>3.33</c:v>
                </c:pt>
                <c:pt idx="3451" formatCode="0.000">
                  <c:v>3.331</c:v>
                </c:pt>
                <c:pt idx="3452" formatCode="0.000">
                  <c:v>3.3319999999999999</c:v>
                </c:pt>
                <c:pt idx="3453" formatCode="0.000">
                  <c:v>3.3329999999999997</c:v>
                </c:pt>
                <c:pt idx="3454" formatCode="0.000">
                  <c:v>3.3340000000000001</c:v>
                </c:pt>
                <c:pt idx="3455" formatCode="0.000">
                  <c:v>3.335</c:v>
                </c:pt>
                <c:pt idx="3456" formatCode="0.000">
                  <c:v>3.3359999999999999</c:v>
                </c:pt>
                <c:pt idx="3457" formatCode="0.000">
                  <c:v>3.3369999999999997</c:v>
                </c:pt>
                <c:pt idx="3458" formatCode="0.000">
                  <c:v>3.3380000000000001</c:v>
                </c:pt>
                <c:pt idx="3459" formatCode="0.000">
                  <c:v>3.339</c:v>
                </c:pt>
                <c:pt idx="3460" formatCode="0.000">
                  <c:v>3.34</c:v>
                </c:pt>
                <c:pt idx="3461" formatCode="0.000">
                  <c:v>3.3409999999999997</c:v>
                </c:pt>
                <c:pt idx="3462" formatCode="0.000">
                  <c:v>3.3420000000000001</c:v>
                </c:pt>
                <c:pt idx="3463" formatCode="0.000">
                  <c:v>3.343</c:v>
                </c:pt>
                <c:pt idx="3464" formatCode="0.000">
                  <c:v>3.3439999999999999</c:v>
                </c:pt>
                <c:pt idx="3465" formatCode="0.000">
                  <c:v>3.3449999999999998</c:v>
                </c:pt>
                <c:pt idx="3466" formatCode="0.000">
                  <c:v>3.3460000000000001</c:v>
                </c:pt>
                <c:pt idx="3467" formatCode="0.000">
                  <c:v>3.347</c:v>
                </c:pt>
                <c:pt idx="3468" formatCode="0.000">
                  <c:v>3.3479999999999999</c:v>
                </c:pt>
                <c:pt idx="3469" formatCode="0.000">
                  <c:v>3.3489999999999998</c:v>
                </c:pt>
                <c:pt idx="3470" formatCode="0.000">
                  <c:v>3.35</c:v>
                </c:pt>
                <c:pt idx="3471" formatCode="0.000">
                  <c:v>3.351</c:v>
                </c:pt>
                <c:pt idx="3472" formatCode="0.000">
                  <c:v>3.3519999999999999</c:v>
                </c:pt>
                <c:pt idx="3473" formatCode="0.000">
                  <c:v>3.3529999999999998</c:v>
                </c:pt>
                <c:pt idx="3474" formatCode="0.000">
                  <c:v>3.3540000000000001</c:v>
                </c:pt>
                <c:pt idx="3475" formatCode="0.000">
                  <c:v>3.355</c:v>
                </c:pt>
                <c:pt idx="3476" formatCode="0.000">
                  <c:v>3.3559999999999999</c:v>
                </c:pt>
                <c:pt idx="3477" formatCode="0.000">
                  <c:v>3.3569999999999998</c:v>
                </c:pt>
                <c:pt idx="3478" formatCode="0.000">
                  <c:v>3.3580000000000001</c:v>
                </c:pt>
                <c:pt idx="3479" formatCode="0.000">
                  <c:v>3.359</c:v>
                </c:pt>
                <c:pt idx="3480" formatCode="0.000">
                  <c:v>3.36</c:v>
                </c:pt>
                <c:pt idx="3481" formatCode="0.000">
                  <c:v>3.3609999999999998</c:v>
                </c:pt>
                <c:pt idx="3482" formatCode="0.000">
                  <c:v>3.3620000000000001</c:v>
                </c:pt>
                <c:pt idx="3483" formatCode="0.000">
                  <c:v>3.363</c:v>
                </c:pt>
                <c:pt idx="3484" formatCode="0.000">
                  <c:v>3.3639999999999999</c:v>
                </c:pt>
                <c:pt idx="3485" formatCode="0.000">
                  <c:v>3.3649999999999998</c:v>
                </c:pt>
                <c:pt idx="3486" formatCode="0.000">
                  <c:v>3.3660000000000001</c:v>
                </c:pt>
                <c:pt idx="3487" formatCode="0.000">
                  <c:v>3.367</c:v>
                </c:pt>
                <c:pt idx="3488" formatCode="0.000">
                  <c:v>3.3679999999999999</c:v>
                </c:pt>
                <c:pt idx="3489" formatCode="0.000">
                  <c:v>3.3689999999999998</c:v>
                </c:pt>
                <c:pt idx="3490" formatCode="0.000">
                  <c:v>3.37</c:v>
                </c:pt>
                <c:pt idx="3491" formatCode="0.000">
                  <c:v>3.371</c:v>
                </c:pt>
                <c:pt idx="3492" formatCode="0.000">
                  <c:v>3.3719999999999999</c:v>
                </c:pt>
                <c:pt idx="3493" formatCode="0.000">
                  <c:v>3.3729999999999998</c:v>
                </c:pt>
                <c:pt idx="3494" formatCode="0.000">
                  <c:v>3.3740000000000001</c:v>
                </c:pt>
                <c:pt idx="3495" formatCode="0.000">
                  <c:v>3.375</c:v>
                </c:pt>
                <c:pt idx="3496" formatCode="0.000">
                  <c:v>3.3759999999999999</c:v>
                </c:pt>
                <c:pt idx="3497" formatCode="0.000">
                  <c:v>3.3769999999999998</c:v>
                </c:pt>
                <c:pt idx="3498" formatCode="0.000">
                  <c:v>3.3780000000000001</c:v>
                </c:pt>
                <c:pt idx="3499" formatCode="0.000">
                  <c:v>3.379</c:v>
                </c:pt>
                <c:pt idx="3500" formatCode="0.000">
                  <c:v>3.38</c:v>
                </c:pt>
                <c:pt idx="3501" formatCode="0.000">
                  <c:v>3.3809999999999998</c:v>
                </c:pt>
                <c:pt idx="3502" formatCode="0.000">
                  <c:v>3.3819999999999997</c:v>
                </c:pt>
                <c:pt idx="3503" formatCode="0.000">
                  <c:v>3.383</c:v>
                </c:pt>
                <c:pt idx="3504" formatCode="0.000">
                  <c:v>3.3839999999999999</c:v>
                </c:pt>
                <c:pt idx="3505" formatCode="0.000">
                  <c:v>3.3849999999999998</c:v>
                </c:pt>
                <c:pt idx="3506" formatCode="0.000">
                  <c:v>3.3859999999999997</c:v>
                </c:pt>
                <c:pt idx="3507" formatCode="0.000">
                  <c:v>3.387</c:v>
                </c:pt>
                <c:pt idx="3508" formatCode="0.000">
                  <c:v>3.3879999999999999</c:v>
                </c:pt>
                <c:pt idx="3509" formatCode="0.000">
                  <c:v>3.3889999999999998</c:v>
                </c:pt>
                <c:pt idx="3510" formatCode="0.000">
                  <c:v>3.3899999999999997</c:v>
                </c:pt>
                <c:pt idx="3511" formatCode="0.000">
                  <c:v>3.391</c:v>
                </c:pt>
                <c:pt idx="3512" formatCode="0.000">
                  <c:v>3.3919999999999999</c:v>
                </c:pt>
                <c:pt idx="3513" formatCode="0.000">
                  <c:v>3.3929999999999998</c:v>
                </c:pt>
                <c:pt idx="3514" formatCode="0.000">
                  <c:v>3.3939999999999997</c:v>
                </c:pt>
                <c:pt idx="3515" formatCode="0.000">
                  <c:v>3.395</c:v>
                </c:pt>
                <c:pt idx="3516" formatCode="0.000">
                  <c:v>3.3959999999999999</c:v>
                </c:pt>
                <c:pt idx="3517" formatCode="0.000">
                  <c:v>3.3969999999999998</c:v>
                </c:pt>
                <c:pt idx="3518" formatCode="0.000">
                  <c:v>3.3979999999999997</c:v>
                </c:pt>
                <c:pt idx="3519" formatCode="0.000">
                  <c:v>3.399</c:v>
                </c:pt>
                <c:pt idx="3520" formatCode="0.000">
                  <c:v>3.4</c:v>
                </c:pt>
                <c:pt idx="3521" formatCode="0.000">
                  <c:v>3.4009999999999998</c:v>
                </c:pt>
                <c:pt idx="3522" formatCode="0.000">
                  <c:v>3.4019999999999997</c:v>
                </c:pt>
                <c:pt idx="3523" formatCode="0.000">
                  <c:v>3.403</c:v>
                </c:pt>
                <c:pt idx="3524" formatCode="0.000">
                  <c:v>3.4039999999999999</c:v>
                </c:pt>
                <c:pt idx="3525" formatCode="0.000">
                  <c:v>3.4049999999999998</c:v>
                </c:pt>
                <c:pt idx="3526" formatCode="0.000">
                  <c:v>3.4059999999999997</c:v>
                </c:pt>
                <c:pt idx="3527" formatCode="0.000">
                  <c:v>3.407</c:v>
                </c:pt>
                <c:pt idx="3528" formatCode="0.000">
                  <c:v>3.4079999999999999</c:v>
                </c:pt>
                <c:pt idx="3529" formatCode="0.000">
                  <c:v>3.4089999999999998</c:v>
                </c:pt>
                <c:pt idx="3530" formatCode="0.000">
                  <c:v>3.4099999999999997</c:v>
                </c:pt>
                <c:pt idx="3531" formatCode="0.000">
                  <c:v>3.411</c:v>
                </c:pt>
                <c:pt idx="3532" formatCode="0.000">
                  <c:v>3.4119999999999999</c:v>
                </c:pt>
                <c:pt idx="3533" formatCode="0.000">
                  <c:v>3.4129999999999998</c:v>
                </c:pt>
                <c:pt idx="3534" formatCode="0.000">
                  <c:v>3.4139999999999997</c:v>
                </c:pt>
                <c:pt idx="3535" formatCode="0.000">
                  <c:v>3.415</c:v>
                </c:pt>
                <c:pt idx="3536" formatCode="0.000">
                  <c:v>3.4159999999999999</c:v>
                </c:pt>
                <c:pt idx="3537" formatCode="0.000">
                  <c:v>3.4169999999999998</c:v>
                </c:pt>
                <c:pt idx="3538" formatCode="0.000">
                  <c:v>3.4179999999999997</c:v>
                </c:pt>
                <c:pt idx="3539" formatCode="0.000">
                  <c:v>3.419</c:v>
                </c:pt>
                <c:pt idx="3540" formatCode="0.000">
                  <c:v>3.42</c:v>
                </c:pt>
                <c:pt idx="3541" formatCode="0.000">
                  <c:v>3.4209999999999998</c:v>
                </c:pt>
                <c:pt idx="3542" formatCode="0.000">
                  <c:v>3.4219999999999997</c:v>
                </c:pt>
                <c:pt idx="3543" formatCode="0.000">
                  <c:v>3.423</c:v>
                </c:pt>
                <c:pt idx="3544" formatCode="0.000">
                  <c:v>3.4239999999999999</c:v>
                </c:pt>
                <c:pt idx="3545" formatCode="0.000">
                  <c:v>3.4249999999999998</c:v>
                </c:pt>
                <c:pt idx="3546" formatCode="0.000">
                  <c:v>3.4259999999999997</c:v>
                </c:pt>
                <c:pt idx="3547" formatCode="0.000">
                  <c:v>3.427</c:v>
                </c:pt>
                <c:pt idx="3548" formatCode="0.000">
                  <c:v>3.4279999999999999</c:v>
                </c:pt>
                <c:pt idx="3549" formatCode="0.000">
                  <c:v>3.4289999999999998</c:v>
                </c:pt>
                <c:pt idx="3550" formatCode="0.000">
                  <c:v>3.4299999999999997</c:v>
                </c:pt>
                <c:pt idx="3551" formatCode="0.000">
                  <c:v>3.431</c:v>
                </c:pt>
                <c:pt idx="3552" formatCode="0.000">
                  <c:v>3.4319999999999999</c:v>
                </c:pt>
                <c:pt idx="3553" formatCode="0.000">
                  <c:v>3.4329999999999998</c:v>
                </c:pt>
                <c:pt idx="3554" formatCode="0.000">
                  <c:v>3.4339999999999997</c:v>
                </c:pt>
                <c:pt idx="3555" formatCode="0.000">
                  <c:v>3.4350000000000001</c:v>
                </c:pt>
                <c:pt idx="3556" formatCode="0.000">
                  <c:v>3.4359999999999999</c:v>
                </c:pt>
                <c:pt idx="3557" formatCode="0.000">
                  <c:v>3.4369999999999998</c:v>
                </c:pt>
                <c:pt idx="3558" formatCode="0.000">
                  <c:v>3.4379999999999997</c:v>
                </c:pt>
                <c:pt idx="3559" formatCode="0.000">
                  <c:v>3.4390000000000001</c:v>
                </c:pt>
                <c:pt idx="3560" formatCode="0.000">
                  <c:v>3.44</c:v>
                </c:pt>
                <c:pt idx="3561" formatCode="0.000">
                  <c:v>3.4409999999999998</c:v>
                </c:pt>
                <c:pt idx="3562" formatCode="0.000">
                  <c:v>3.4419999999999997</c:v>
                </c:pt>
                <c:pt idx="3563" formatCode="0.000">
                  <c:v>3.4430000000000001</c:v>
                </c:pt>
                <c:pt idx="3564" formatCode="0.000">
                  <c:v>3.444</c:v>
                </c:pt>
                <c:pt idx="3565" formatCode="0.000">
                  <c:v>3.4449999999999998</c:v>
                </c:pt>
                <c:pt idx="3566" formatCode="0.000">
                  <c:v>3.4459999999999997</c:v>
                </c:pt>
                <c:pt idx="3567" formatCode="0.000">
                  <c:v>3.4470000000000001</c:v>
                </c:pt>
                <c:pt idx="3568" formatCode="0.000">
                  <c:v>3.448</c:v>
                </c:pt>
                <c:pt idx="3569" formatCode="0.000">
                  <c:v>3.4489999999999998</c:v>
                </c:pt>
                <c:pt idx="3570" formatCode="0.000">
                  <c:v>3.4499999999999997</c:v>
                </c:pt>
                <c:pt idx="3571" formatCode="0.000">
                  <c:v>3.4510000000000001</c:v>
                </c:pt>
                <c:pt idx="3572" formatCode="0.000">
                  <c:v>3.452</c:v>
                </c:pt>
                <c:pt idx="3573" formatCode="0.000">
                  <c:v>3.4529999999999998</c:v>
                </c:pt>
                <c:pt idx="3574" formatCode="0.000">
                  <c:v>3.4539999999999997</c:v>
                </c:pt>
                <c:pt idx="3575" formatCode="0.000">
                  <c:v>3.4550000000000001</c:v>
                </c:pt>
                <c:pt idx="3576" formatCode="0.000">
                  <c:v>3.456</c:v>
                </c:pt>
                <c:pt idx="3577" formatCode="0.000">
                  <c:v>3.4569999999999999</c:v>
                </c:pt>
                <c:pt idx="3578" formatCode="0.000">
                  <c:v>3.4579999999999997</c:v>
                </c:pt>
                <c:pt idx="3579" formatCode="0.000">
                  <c:v>3.4590000000000001</c:v>
                </c:pt>
                <c:pt idx="3580" formatCode="0.000">
                  <c:v>3.46</c:v>
                </c:pt>
                <c:pt idx="3581" formatCode="0.000">
                  <c:v>3.4609999999999999</c:v>
                </c:pt>
                <c:pt idx="3582" formatCode="0.000">
                  <c:v>3.4619999999999997</c:v>
                </c:pt>
                <c:pt idx="3583" formatCode="0.000">
                  <c:v>3.4630000000000001</c:v>
                </c:pt>
                <c:pt idx="3584" formatCode="0.000">
                  <c:v>3.464</c:v>
                </c:pt>
                <c:pt idx="3585" formatCode="0.000">
                  <c:v>3.4649999999999999</c:v>
                </c:pt>
                <c:pt idx="3586" formatCode="0.000">
                  <c:v>3.4659999999999997</c:v>
                </c:pt>
                <c:pt idx="3587" formatCode="0.000">
                  <c:v>3.4670000000000001</c:v>
                </c:pt>
                <c:pt idx="3588" formatCode="0.000">
                  <c:v>3.468</c:v>
                </c:pt>
                <c:pt idx="3589" formatCode="0.000">
                  <c:v>3.4689999999999999</c:v>
                </c:pt>
                <c:pt idx="3590" formatCode="0.000">
                  <c:v>3.4699999999999998</c:v>
                </c:pt>
                <c:pt idx="3591" formatCode="0.000">
                  <c:v>3.4710000000000001</c:v>
                </c:pt>
                <c:pt idx="3592" formatCode="0.000">
                  <c:v>3.472</c:v>
                </c:pt>
                <c:pt idx="3593" formatCode="0.000">
                  <c:v>3.4729999999999999</c:v>
                </c:pt>
                <c:pt idx="3594" formatCode="0.000">
                  <c:v>3.4739999999999998</c:v>
                </c:pt>
                <c:pt idx="3595" formatCode="0.000">
                  <c:v>3.4750000000000001</c:v>
                </c:pt>
                <c:pt idx="3596" formatCode="0.000">
                  <c:v>3.476</c:v>
                </c:pt>
                <c:pt idx="3597" formatCode="0.000">
                  <c:v>3.4769999999999999</c:v>
                </c:pt>
                <c:pt idx="3598" formatCode="0.000">
                  <c:v>3.4779999999999998</c:v>
                </c:pt>
                <c:pt idx="3599" formatCode="0.000">
                  <c:v>3.4790000000000001</c:v>
                </c:pt>
                <c:pt idx="3600" formatCode="0.000">
                  <c:v>3.48</c:v>
                </c:pt>
                <c:pt idx="3601" formatCode="0.000">
                  <c:v>3.4809999999999999</c:v>
                </c:pt>
                <c:pt idx="3602" formatCode="0.000">
                  <c:v>3.4819999999999998</c:v>
                </c:pt>
                <c:pt idx="3603" formatCode="0.000">
                  <c:v>3.4830000000000001</c:v>
                </c:pt>
                <c:pt idx="3604" formatCode="0.000">
                  <c:v>3.484</c:v>
                </c:pt>
                <c:pt idx="3605" formatCode="0.000">
                  <c:v>3.4849999999999999</c:v>
                </c:pt>
                <c:pt idx="3606" formatCode="0.000">
                  <c:v>3.4859999999999998</c:v>
                </c:pt>
                <c:pt idx="3607" formatCode="0.000">
                  <c:v>3.4870000000000001</c:v>
                </c:pt>
                <c:pt idx="3608" formatCode="0.000">
                  <c:v>3.488</c:v>
                </c:pt>
                <c:pt idx="3609" formatCode="0.000">
                  <c:v>3.4889999999999999</c:v>
                </c:pt>
                <c:pt idx="3610" formatCode="0.000">
                  <c:v>3.4899999999999998</c:v>
                </c:pt>
                <c:pt idx="3611" formatCode="0.000">
                  <c:v>3.4910000000000001</c:v>
                </c:pt>
                <c:pt idx="3612" formatCode="0.000">
                  <c:v>3.492</c:v>
                </c:pt>
                <c:pt idx="3613" formatCode="0.000">
                  <c:v>3.4929999999999999</c:v>
                </c:pt>
                <c:pt idx="3614" formatCode="0.000">
                  <c:v>3.4939999999999998</c:v>
                </c:pt>
                <c:pt idx="3615" formatCode="0.000">
                  <c:v>3.4950000000000001</c:v>
                </c:pt>
                <c:pt idx="3616" formatCode="0.000">
                  <c:v>3.496</c:v>
                </c:pt>
                <c:pt idx="3617" formatCode="0.000">
                  <c:v>3.4969999999999999</c:v>
                </c:pt>
                <c:pt idx="3618" formatCode="0.000">
                  <c:v>3.4979999999999998</c:v>
                </c:pt>
                <c:pt idx="3619" formatCode="0.000">
                  <c:v>3.4990000000000001</c:v>
                </c:pt>
                <c:pt idx="3620" formatCode="0.000">
                  <c:v>3.5</c:v>
                </c:pt>
                <c:pt idx="3621" formatCode="0.000">
                  <c:v>3.5009999999999999</c:v>
                </c:pt>
                <c:pt idx="3622" formatCode="0.000">
                  <c:v>3.5019999999999998</c:v>
                </c:pt>
                <c:pt idx="3623" formatCode="0.000">
                  <c:v>3.5030000000000001</c:v>
                </c:pt>
                <c:pt idx="3624" formatCode="0.000">
                  <c:v>3.504</c:v>
                </c:pt>
                <c:pt idx="3625" formatCode="0.000">
                  <c:v>3.5049999999999999</c:v>
                </c:pt>
                <c:pt idx="3626" formatCode="0.000">
                  <c:v>3.5059999999999998</c:v>
                </c:pt>
                <c:pt idx="3627" formatCode="0.000">
                  <c:v>3.5069999999999997</c:v>
                </c:pt>
                <c:pt idx="3628" formatCode="0.000">
                  <c:v>3.508</c:v>
                </c:pt>
                <c:pt idx="3629" formatCode="0.000">
                  <c:v>3.5089999999999999</c:v>
                </c:pt>
                <c:pt idx="3630" formatCode="0.000">
                  <c:v>3.51</c:v>
                </c:pt>
                <c:pt idx="3631" formatCode="0.000">
                  <c:v>3.5109999999999997</c:v>
                </c:pt>
                <c:pt idx="3632" formatCode="0.000">
                  <c:v>3.512</c:v>
                </c:pt>
                <c:pt idx="3633" formatCode="0.000">
                  <c:v>3.5129999999999999</c:v>
                </c:pt>
                <c:pt idx="3634" formatCode="0.000">
                  <c:v>3.5139999999999998</c:v>
                </c:pt>
                <c:pt idx="3635" formatCode="0.000">
                  <c:v>3.5149999999999997</c:v>
                </c:pt>
                <c:pt idx="3636" formatCode="0.000">
                  <c:v>3.516</c:v>
                </c:pt>
                <c:pt idx="3637" formatCode="0.000">
                  <c:v>3.5169999999999999</c:v>
                </c:pt>
                <c:pt idx="3638" formatCode="0.000">
                  <c:v>3.5179999999999998</c:v>
                </c:pt>
                <c:pt idx="3639" formatCode="0.000">
                  <c:v>3.5189999999999997</c:v>
                </c:pt>
                <c:pt idx="3640" formatCode="0.000">
                  <c:v>3.52</c:v>
                </c:pt>
                <c:pt idx="3641" formatCode="0.000">
                  <c:v>3.5209999999999999</c:v>
                </c:pt>
                <c:pt idx="3642" formatCode="0.000">
                  <c:v>3.5219999999999998</c:v>
                </c:pt>
                <c:pt idx="3643" formatCode="0.000">
                  <c:v>3.5229999999999997</c:v>
                </c:pt>
                <c:pt idx="3644" formatCode="0.000">
                  <c:v>3.524</c:v>
                </c:pt>
                <c:pt idx="3645" formatCode="0.000">
                  <c:v>3.5249999999999999</c:v>
                </c:pt>
                <c:pt idx="3646" formatCode="0.000">
                  <c:v>3.5259999999999998</c:v>
                </c:pt>
                <c:pt idx="3647" formatCode="0.000">
                  <c:v>3.5269999999999997</c:v>
                </c:pt>
                <c:pt idx="3648" formatCode="0.000">
                  <c:v>3.528</c:v>
                </c:pt>
                <c:pt idx="3649" formatCode="0.000">
                  <c:v>3.5289999999999999</c:v>
                </c:pt>
                <c:pt idx="3650" formatCode="0.000">
                  <c:v>3.53</c:v>
                </c:pt>
                <c:pt idx="3651" formatCode="0.000">
                  <c:v>3.5309999999999997</c:v>
                </c:pt>
                <c:pt idx="3652" formatCode="0.000">
                  <c:v>3.532</c:v>
                </c:pt>
                <c:pt idx="3653" formatCode="0.000">
                  <c:v>3.5329999999999999</c:v>
                </c:pt>
                <c:pt idx="3654" formatCode="0.000">
                  <c:v>3.5339999999999998</c:v>
                </c:pt>
                <c:pt idx="3655" formatCode="0.000">
                  <c:v>3.5349999999999997</c:v>
                </c:pt>
                <c:pt idx="3656" formatCode="0.000">
                  <c:v>3.536</c:v>
                </c:pt>
                <c:pt idx="3657" formatCode="0.000">
                  <c:v>3.5369999999999999</c:v>
                </c:pt>
                <c:pt idx="3658" formatCode="0.000">
                  <c:v>3.5379999999999998</c:v>
                </c:pt>
                <c:pt idx="3659" formatCode="0.000">
                  <c:v>3.5389999999999997</c:v>
                </c:pt>
                <c:pt idx="3660" formatCode="0.000">
                  <c:v>3.54</c:v>
                </c:pt>
                <c:pt idx="3661" formatCode="0.000">
                  <c:v>3.5409999999999999</c:v>
                </c:pt>
                <c:pt idx="3662" formatCode="0.000">
                  <c:v>3.5419999999999998</c:v>
                </c:pt>
                <c:pt idx="3663" formatCode="0.000">
                  <c:v>3.5429999999999997</c:v>
                </c:pt>
                <c:pt idx="3664" formatCode="0.000">
                  <c:v>3.544</c:v>
                </c:pt>
                <c:pt idx="3665" formatCode="0.000">
                  <c:v>3.5449999999999999</c:v>
                </c:pt>
                <c:pt idx="3666" formatCode="0.000">
                  <c:v>3.5459999999999998</c:v>
                </c:pt>
                <c:pt idx="3667" formatCode="0.000">
                  <c:v>3.5469999999999997</c:v>
                </c:pt>
                <c:pt idx="3668" formatCode="0.000">
                  <c:v>3.548</c:v>
                </c:pt>
                <c:pt idx="3669" formatCode="0.000">
                  <c:v>3.5489999999999999</c:v>
                </c:pt>
                <c:pt idx="3670" formatCode="0.000">
                  <c:v>3.55</c:v>
                </c:pt>
                <c:pt idx="3671" formatCode="0.000">
                  <c:v>3.5509999999999997</c:v>
                </c:pt>
                <c:pt idx="3672" formatCode="0.000">
                  <c:v>3.552</c:v>
                </c:pt>
                <c:pt idx="3673" formatCode="0.000">
                  <c:v>3.5529999999999999</c:v>
                </c:pt>
                <c:pt idx="3674" formatCode="0.000">
                  <c:v>3.5539999999999998</c:v>
                </c:pt>
                <c:pt idx="3675" formatCode="0.000">
                  <c:v>3.5549999999999997</c:v>
                </c:pt>
                <c:pt idx="3676" formatCode="0.000">
                  <c:v>3.556</c:v>
                </c:pt>
                <c:pt idx="3677" formatCode="0.000">
                  <c:v>3.5569999999999999</c:v>
                </c:pt>
                <c:pt idx="3678" formatCode="0.000">
                  <c:v>3.5579999999999998</c:v>
                </c:pt>
                <c:pt idx="3679" formatCode="0.000">
                  <c:v>3.5589999999999997</c:v>
                </c:pt>
                <c:pt idx="3680" formatCode="0.000">
                  <c:v>3.56</c:v>
                </c:pt>
                <c:pt idx="3681" formatCode="0.000">
                  <c:v>3.5609999999999999</c:v>
                </c:pt>
                <c:pt idx="3682" formatCode="0.000">
                  <c:v>3.5619999999999998</c:v>
                </c:pt>
                <c:pt idx="3683" formatCode="0.000">
                  <c:v>3.5629999999999997</c:v>
                </c:pt>
                <c:pt idx="3684" formatCode="0.000">
                  <c:v>3.5640000000000001</c:v>
                </c:pt>
                <c:pt idx="3685" formatCode="0.000">
                  <c:v>3.5649999999999999</c:v>
                </c:pt>
                <c:pt idx="3686" formatCode="0.000">
                  <c:v>3.5659999999999998</c:v>
                </c:pt>
                <c:pt idx="3687" formatCode="0.000">
                  <c:v>3.5669999999999997</c:v>
                </c:pt>
                <c:pt idx="3688" formatCode="0.000">
                  <c:v>3.5680000000000001</c:v>
                </c:pt>
                <c:pt idx="3689" formatCode="0.000">
                  <c:v>3.569</c:v>
                </c:pt>
                <c:pt idx="3690" formatCode="0.000">
                  <c:v>3.57</c:v>
                </c:pt>
                <c:pt idx="3691" formatCode="0.000">
                  <c:v>3.5709999999999997</c:v>
                </c:pt>
                <c:pt idx="3692" formatCode="0.000">
                  <c:v>3.5720000000000001</c:v>
                </c:pt>
                <c:pt idx="3693" formatCode="0.000">
                  <c:v>3.573</c:v>
                </c:pt>
                <c:pt idx="3694" formatCode="0.000">
                  <c:v>3.5739999999999998</c:v>
                </c:pt>
                <c:pt idx="3695" formatCode="0.000">
                  <c:v>3.5749999999999997</c:v>
                </c:pt>
                <c:pt idx="3696" formatCode="0.000">
                  <c:v>3.5760000000000001</c:v>
                </c:pt>
                <c:pt idx="3697" formatCode="0.000">
                  <c:v>3.577</c:v>
                </c:pt>
                <c:pt idx="3698" formatCode="0.000">
                  <c:v>3.5779999999999998</c:v>
                </c:pt>
                <c:pt idx="3699" formatCode="0.000">
                  <c:v>3.5789999999999997</c:v>
                </c:pt>
                <c:pt idx="3700" formatCode="0.000">
                  <c:v>3.58</c:v>
                </c:pt>
                <c:pt idx="3701" formatCode="0.000">
                  <c:v>3.581</c:v>
                </c:pt>
                <c:pt idx="3702" formatCode="0.000">
                  <c:v>3.5819999999999999</c:v>
                </c:pt>
                <c:pt idx="3703" formatCode="0.000">
                  <c:v>3.5829999999999997</c:v>
                </c:pt>
                <c:pt idx="3704" formatCode="0.000">
                  <c:v>3.5840000000000001</c:v>
                </c:pt>
                <c:pt idx="3705" formatCode="0.000">
                  <c:v>3.585</c:v>
                </c:pt>
                <c:pt idx="3706" formatCode="0.000">
                  <c:v>3.5859999999999999</c:v>
                </c:pt>
                <c:pt idx="3707" formatCode="0.000">
                  <c:v>3.5869999999999997</c:v>
                </c:pt>
                <c:pt idx="3708" formatCode="0.000">
                  <c:v>3.5880000000000001</c:v>
                </c:pt>
                <c:pt idx="3709" formatCode="0.000">
                  <c:v>3.589</c:v>
                </c:pt>
                <c:pt idx="3710" formatCode="0.000">
                  <c:v>3.59</c:v>
                </c:pt>
                <c:pt idx="3711" formatCode="0.000">
                  <c:v>3.5909999999999997</c:v>
                </c:pt>
                <c:pt idx="3712" formatCode="0.000">
                  <c:v>3.5920000000000001</c:v>
                </c:pt>
                <c:pt idx="3713" formatCode="0.000">
                  <c:v>3.593</c:v>
                </c:pt>
                <c:pt idx="3714" formatCode="0.000">
                  <c:v>3.5939999999999999</c:v>
                </c:pt>
                <c:pt idx="3715" formatCode="0.000">
                  <c:v>3.5949999999999998</c:v>
                </c:pt>
                <c:pt idx="3716" formatCode="0.000">
                  <c:v>3.5960000000000001</c:v>
                </c:pt>
                <c:pt idx="3717" formatCode="0.000">
                  <c:v>3.597</c:v>
                </c:pt>
                <c:pt idx="3718" formatCode="0.000">
                  <c:v>3.5979999999999999</c:v>
                </c:pt>
                <c:pt idx="3719" formatCode="0.000">
                  <c:v>3.5989999999999998</c:v>
                </c:pt>
                <c:pt idx="3720" formatCode="0.000">
                  <c:v>3.6</c:v>
                </c:pt>
                <c:pt idx="3721" formatCode="0.000">
                  <c:v>3.601</c:v>
                </c:pt>
                <c:pt idx="3722" formatCode="0.000">
                  <c:v>3.6019999999999999</c:v>
                </c:pt>
                <c:pt idx="3723" formatCode="0.000">
                  <c:v>3.6029999999999998</c:v>
                </c:pt>
                <c:pt idx="3724" formatCode="0.000">
                  <c:v>3.6040000000000001</c:v>
                </c:pt>
                <c:pt idx="3725" formatCode="0.000">
                  <c:v>3.605</c:v>
                </c:pt>
                <c:pt idx="3726" formatCode="0.000">
                  <c:v>3.6059999999999999</c:v>
                </c:pt>
                <c:pt idx="3727" formatCode="0.000">
                  <c:v>3.6069999999999998</c:v>
                </c:pt>
                <c:pt idx="3728" formatCode="0.000">
                  <c:v>3.6080000000000001</c:v>
                </c:pt>
                <c:pt idx="3729" formatCode="0.000">
                  <c:v>3.609</c:v>
                </c:pt>
                <c:pt idx="3730" formatCode="0.000">
                  <c:v>3.61</c:v>
                </c:pt>
                <c:pt idx="3731" formatCode="0.000">
                  <c:v>3.6109999999999998</c:v>
                </c:pt>
                <c:pt idx="3732" formatCode="0.000">
                  <c:v>3.6120000000000001</c:v>
                </c:pt>
                <c:pt idx="3733" formatCode="0.000">
                  <c:v>3.613</c:v>
                </c:pt>
                <c:pt idx="3734" formatCode="0.000">
                  <c:v>3.6139999999999999</c:v>
                </c:pt>
                <c:pt idx="3735" formatCode="0.000">
                  <c:v>3.6149999999999998</c:v>
                </c:pt>
                <c:pt idx="3736" formatCode="0.000">
                  <c:v>3.6160000000000001</c:v>
                </c:pt>
                <c:pt idx="3737" formatCode="0.000">
                  <c:v>3.617</c:v>
                </c:pt>
                <c:pt idx="3738" formatCode="0.000">
                  <c:v>3.6179999999999999</c:v>
                </c:pt>
                <c:pt idx="3739" formatCode="0.000">
                  <c:v>3.6189999999999998</c:v>
                </c:pt>
                <c:pt idx="3740" formatCode="0.000">
                  <c:v>3.62</c:v>
                </c:pt>
                <c:pt idx="3741" formatCode="0.000">
                  <c:v>3.621</c:v>
                </c:pt>
                <c:pt idx="3742" formatCode="0.000">
                  <c:v>3.6219999999999999</c:v>
                </c:pt>
                <c:pt idx="3743" formatCode="0.000">
                  <c:v>3.6229999999999998</c:v>
                </c:pt>
                <c:pt idx="3744" formatCode="0.000">
                  <c:v>3.6240000000000001</c:v>
                </c:pt>
                <c:pt idx="3745" formatCode="0.000">
                  <c:v>3.625</c:v>
                </c:pt>
                <c:pt idx="3746" formatCode="0.000">
                  <c:v>3.6259999999999999</c:v>
                </c:pt>
                <c:pt idx="3747" formatCode="0.000">
                  <c:v>3.6269999999999998</c:v>
                </c:pt>
                <c:pt idx="3748" formatCode="0.000">
                  <c:v>3.6280000000000001</c:v>
                </c:pt>
                <c:pt idx="3749" formatCode="0.000">
                  <c:v>3.629</c:v>
                </c:pt>
                <c:pt idx="3750" formatCode="0.000">
                  <c:v>3.63</c:v>
                </c:pt>
                <c:pt idx="3751" formatCode="0.000">
                  <c:v>3.6309999999999998</c:v>
                </c:pt>
                <c:pt idx="3752" formatCode="0.000">
                  <c:v>3.6319999999999997</c:v>
                </c:pt>
                <c:pt idx="3753" formatCode="0.000">
                  <c:v>3.633</c:v>
                </c:pt>
                <c:pt idx="3754" formatCode="0.000">
                  <c:v>3.6339999999999999</c:v>
                </c:pt>
                <c:pt idx="3755" formatCode="0.000">
                  <c:v>3.6349999999999998</c:v>
                </c:pt>
                <c:pt idx="3756" formatCode="0.000">
                  <c:v>3.6359999999999997</c:v>
                </c:pt>
                <c:pt idx="3757" formatCode="0.000">
                  <c:v>3.637</c:v>
                </c:pt>
                <c:pt idx="3758" formatCode="0.000">
                  <c:v>3.6379999999999999</c:v>
                </c:pt>
                <c:pt idx="3759" formatCode="0.000">
                  <c:v>3.6389999999999998</c:v>
                </c:pt>
                <c:pt idx="3760" formatCode="0.000">
                  <c:v>3.6399999999999997</c:v>
                </c:pt>
                <c:pt idx="3761" formatCode="0.000">
                  <c:v>3.641</c:v>
                </c:pt>
                <c:pt idx="3762" formatCode="0.000">
                  <c:v>3.6419999999999999</c:v>
                </c:pt>
                <c:pt idx="3763" formatCode="0.000">
                  <c:v>3.6429999999999998</c:v>
                </c:pt>
                <c:pt idx="3764" formatCode="0.000">
                  <c:v>3.6439999999999997</c:v>
                </c:pt>
                <c:pt idx="3765" formatCode="0.000">
                  <c:v>3.645</c:v>
                </c:pt>
                <c:pt idx="3766" formatCode="0.000">
                  <c:v>3.6459999999999999</c:v>
                </c:pt>
                <c:pt idx="3767" formatCode="0.000">
                  <c:v>3.6469999999999998</c:v>
                </c:pt>
                <c:pt idx="3768" formatCode="0.000">
                  <c:v>3.6479999999999997</c:v>
                </c:pt>
                <c:pt idx="3769" formatCode="0.000">
                  <c:v>3.649</c:v>
                </c:pt>
                <c:pt idx="3770" formatCode="0.000">
                  <c:v>3.65</c:v>
                </c:pt>
                <c:pt idx="3771" formatCode="0.000">
                  <c:v>3.6509999999999998</c:v>
                </c:pt>
                <c:pt idx="3772" formatCode="0.000">
                  <c:v>3.6519999999999997</c:v>
                </c:pt>
                <c:pt idx="3773" formatCode="0.000">
                  <c:v>3.653</c:v>
                </c:pt>
                <c:pt idx="3774" formatCode="0.000">
                  <c:v>3.6539999999999999</c:v>
                </c:pt>
                <c:pt idx="3775" formatCode="0.000">
                  <c:v>3.6549999999999998</c:v>
                </c:pt>
                <c:pt idx="3776" formatCode="0.000">
                  <c:v>3.6559999999999997</c:v>
                </c:pt>
                <c:pt idx="3777" formatCode="0.000">
                  <c:v>3.657</c:v>
                </c:pt>
                <c:pt idx="3778" formatCode="0.000">
                  <c:v>3.6579999999999999</c:v>
                </c:pt>
                <c:pt idx="3779" formatCode="0.000">
                  <c:v>3.6589999999999998</c:v>
                </c:pt>
                <c:pt idx="3780" formatCode="0.000">
                  <c:v>3.6599999999999997</c:v>
                </c:pt>
                <c:pt idx="3781" formatCode="0.000">
                  <c:v>3.661</c:v>
                </c:pt>
                <c:pt idx="3782" formatCode="0.000">
                  <c:v>3.6619999999999999</c:v>
                </c:pt>
                <c:pt idx="3783" formatCode="0.000">
                  <c:v>3.6629999999999998</c:v>
                </c:pt>
                <c:pt idx="3784" formatCode="0.000">
                  <c:v>3.6639999999999997</c:v>
                </c:pt>
                <c:pt idx="3785" formatCode="0.000">
                  <c:v>3.665</c:v>
                </c:pt>
                <c:pt idx="3786" formatCode="0.000">
                  <c:v>3.6659999999999999</c:v>
                </c:pt>
                <c:pt idx="3787" formatCode="0.000">
                  <c:v>3.6669999999999998</c:v>
                </c:pt>
                <c:pt idx="3788" formatCode="0.000">
                  <c:v>3.6679999999999997</c:v>
                </c:pt>
                <c:pt idx="3789" formatCode="0.000">
                  <c:v>3.669</c:v>
                </c:pt>
                <c:pt idx="3790" formatCode="0.000">
                  <c:v>3.67</c:v>
                </c:pt>
                <c:pt idx="3791" formatCode="0.000">
                  <c:v>3.6709999999999998</c:v>
                </c:pt>
                <c:pt idx="3792" formatCode="0.000">
                  <c:v>3.6719999999999997</c:v>
                </c:pt>
                <c:pt idx="3793" formatCode="0.000">
                  <c:v>3.673</c:v>
                </c:pt>
                <c:pt idx="3794" formatCode="0.000">
                  <c:v>3.6739999999999999</c:v>
                </c:pt>
                <c:pt idx="3795" formatCode="0.000">
                  <c:v>3.6749999999999998</c:v>
                </c:pt>
                <c:pt idx="3796" formatCode="0.000">
                  <c:v>3.6759999999999997</c:v>
                </c:pt>
                <c:pt idx="3797" formatCode="0.000">
                  <c:v>3.677</c:v>
                </c:pt>
                <c:pt idx="3798" formatCode="0.000">
                  <c:v>3.6779999999999999</c:v>
                </c:pt>
                <c:pt idx="3799" formatCode="0.000">
                  <c:v>3.6789999999999998</c:v>
                </c:pt>
                <c:pt idx="3800" formatCode="0.000">
                  <c:v>3.6799999999999997</c:v>
                </c:pt>
                <c:pt idx="3801" formatCode="0.000">
                  <c:v>3.681</c:v>
                </c:pt>
                <c:pt idx="3802" formatCode="0.000">
                  <c:v>3.6819999999999999</c:v>
                </c:pt>
                <c:pt idx="3803" formatCode="0.000">
                  <c:v>3.6829999999999998</c:v>
                </c:pt>
                <c:pt idx="3804" formatCode="0.000">
                  <c:v>3.6839999999999997</c:v>
                </c:pt>
                <c:pt idx="3805" formatCode="0.000">
                  <c:v>3.6850000000000001</c:v>
                </c:pt>
                <c:pt idx="3806" formatCode="0.000">
                  <c:v>3.6859999999999999</c:v>
                </c:pt>
                <c:pt idx="3807" formatCode="0.000">
                  <c:v>3.6869999999999998</c:v>
                </c:pt>
                <c:pt idx="3808" formatCode="0.000">
                  <c:v>3.6879999999999997</c:v>
                </c:pt>
                <c:pt idx="3809" formatCode="0.000">
                  <c:v>3.6890000000000001</c:v>
                </c:pt>
                <c:pt idx="3810" formatCode="0.000">
                  <c:v>3.69</c:v>
                </c:pt>
                <c:pt idx="3811" formatCode="0.000">
                  <c:v>3.6909999999999998</c:v>
                </c:pt>
                <c:pt idx="3812" formatCode="0.000">
                  <c:v>3.6919999999999997</c:v>
                </c:pt>
                <c:pt idx="3813" formatCode="0.000">
                  <c:v>3.6930000000000001</c:v>
                </c:pt>
                <c:pt idx="3814" formatCode="0.000">
                  <c:v>3.694</c:v>
                </c:pt>
                <c:pt idx="3815" formatCode="0.000">
                  <c:v>3.6949999999999998</c:v>
                </c:pt>
                <c:pt idx="3816" formatCode="0.000">
                  <c:v>3.6959999999999997</c:v>
                </c:pt>
                <c:pt idx="3817" formatCode="0.000">
                  <c:v>3.6970000000000001</c:v>
                </c:pt>
                <c:pt idx="3818" formatCode="0.000">
                  <c:v>3.698</c:v>
                </c:pt>
                <c:pt idx="3819" formatCode="0.000">
                  <c:v>3.6989999999999998</c:v>
                </c:pt>
                <c:pt idx="3820" formatCode="0.000">
                  <c:v>3.6999999999999997</c:v>
                </c:pt>
                <c:pt idx="3821" formatCode="0.000">
                  <c:v>3.7010000000000001</c:v>
                </c:pt>
                <c:pt idx="3822" formatCode="0.000">
                  <c:v>3.702</c:v>
                </c:pt>
                <c:pt idx="3823" formatCode="0.000">
                  <c:v>3.7029999999999998</c:v>
                </c:pt>
                <c:pt idx="3824" formatCode="0.000">
                  <c:v>3.7039999999999997</c:v>
                </c:pt>
                <c:pt idx="3825" formatCode="0.000">
                  <c:v>3.7050000000000001</c:v>
                </c:pt>
                <c:pt idx="3826" formatCode="0.000">
                  <c:v>3.706</c:v>
                </c:pt>
                <c:pt idx="3827" formatCode="0.000">
                  <c:v>3.7069999999999999</c:v>
                </c:pt>
                <c:pt idx="3828" formatCode="0.000">
                  <c:v>3.7079999999999997</c:v>
                </c:pt>
                <c:pt idx="3829" formatCode="0.000">
                  <c:v>3.7090000000000001</c:v>
                </c:pt>
                <c:pt idx="3830" formatCode="0.000">
                  <c:v>3.71</c:v>
                </c:pt>
                <c:pt idx="3831" formatCode="0.000">
                  <c:v>3.7109999999999999</c:v>
                </c:pt>
                <c:pt idx="3832" formatCode="0.000">
                  <c:v>3.7119999999999997</c:v>
                </c:pt>
                <c:pt idx="3833" formatCode="0.000">
                  <c:v>3.7130000000000001</c:v>
                </c:pt>
                <c:pt idx="3834" formatCode="0.000">
                  <c:v>3.714</c:v>
                </c:pt>
                <c:pt idx="3835" formatCode="0.000">
                  <c:v>3.7149999999999999</c:v>
                </c:pt>
                <c:pt idx="3836" formatCode="0.000">
                  <c:v>3.7159999999999997</c:v>
                </c:pt>
                <c:pt idx="3837" formatCode="0.000">
                  <c:v>3.7170000000000001</c:v>
                </c:pt>
                <c:pt idx="3838" formatCode="0.000">
                  <c:v>3.718</c:v>
                </c:pt>
                <c:pt idx="3839" formatCode="0.000">
                  <c:v>3.7189999999999999</c:v>
                </c:pt>
                <c:pt idx="3840" formatCode="0.000">
                  <c:v>3.7199999999999998</c:v>
                </c:pt>
                <c:pt idx="3841" formatCode="0.000">
                  <c:v>3.7210000000000001</c:v>
                </c:pt>
                <c:pt idx="3842" formatCode="0.000">
                  <c:v>3.722</c:v>
                </c:pt>
                <c:pt idx="3843" formatCode="0.000">
                  <c:v>3.7229999999999999</c:v>
                </c:pt>
                <c:pt idx="3844" formatCode="0.000">
                  <c:v>3.7239999999999998</c:v>
                </c:pt>
                <c:pt idx="3845" formatCode="0.000">
                  <c:v>3.7250000000000001</c:v>
                </c:pt>
                <c:pt idx="3846" formatCode="0.000">
                  <c:v>3.726</c:v>
                </c:pt>
                <c:pt idx="3847" formatCode="0.000">
                  <c:v>3.7269999999999999</c:v>
                </c:pt>
                <c:pt idx="3848" formatCode="0.000">
                  <c:v>3.7279999999999998</c:v>
                </c:pt>
                <c:pt idx="3849" formatCode="0.000">
                  <c:v>3.7290000000000001</c:v>
                </c:pt>
                <c:pt idx="3850" formatCode="0.000">
                  <c:v>3.73</c:v>
                </c:pt>
                <c:pt idx="3851" formatCode="0.000">
                  <c:v>3.7309999999999999</c:v>
                </c:pt>
                <c:pt idx="3852" formatCode="0.000">
                  <c:v>3.7319999999999998</c:v>
                </c:pt>
                <c:pt idx="3853" formatCode="0.000">
                  <c:v>3.7330000000000001</c:v>
                </c:pt>
                <c:pt idx="3854" formatCode="0.000">
                  <c:v>3.734</c:v>
                </c:pt>
                <c:pt idx="3855" formatCode="0.000">
                  <c:v>3.7349999999999999</c:v>
                </c:pt>
                <c:pt idx="3856" formatCode="0.000">
                  <c:v>3.7359999999999998</c:v>
                </c:pt>
                <c:pt idx="3857" formatCode="0.000">
                  <c:v>3.7370000000000001</c:v>
                </c:pt>
                <c:pt idx="3858" formatCode="0.000">
                  <c:v>3.738</c:v>
                </c:pt>
                <c:pt idx="3859" formatCode="0.000">
                  <c:v>3.7389999999999999</c:v>
                </c:pt>
                <c:pt idx="3860" formatCode="0.000">
                  <c:v>3.7399999999999998</c:v>
                </c:pt>
                <c:pt idx="3861" formatCode="0.000">
                  <c:v>3.7410000000000001</c:v>
                </c:pt>
                <c:pt idx="3862" formatCode="0.000">
                  <c:v>3.742</c:v>
                </c:pt>
                <c:pt idx="3863" formatCode="0.000">
                  <c:v>3.7429999999999999</c:v>
                </c:pt>
                <c:pt idx="3864" formatCode="0.000">
                  <c:v>3.7439999999999998</c:v>
                </c:pt>
                <c:pt idx="3865" formatCode="0.000">
                  <c:v>3.7450000000000001</c:v>
                </c:pt>
                <c:pt idx="3866" formatCode="0.000">
                  <c:v>3.746</c:v>
                </c:pt>
                <c:pt idx="3867" formatCode="0.000">
                  <c:v>3.7469999999999999</c:v>
                </c:pt>
                <c:pt idx="3868" formatCode="0.000">
                  <c:v>3.7479999999999998</c:v>
                </c:pt>
                <c:pt idx="3869" formatCode="0.000">
                  <c:v>3.7490000000000001</c:v>
                </c:pt>
                <c:pt idx="3870" formatCode="0.000">
                  <c:v>3.75</c:v>
                </c:pt>
                <c:pt idx="3871" formatCode="0.000">
                  <c:v>3.7509999999999999</c:v>
                </c:pt>
                <c:pt idx="3872" formatCode="0.000">
                  <c:v>3.7519999999999998</c:v>
                </c:pt>
                <c:pt idx="3873" formatCode="0.000">
                  <c:v>3.7530000000000001</c:v>
                </c:pt>
                <c:pt idx="3874" formatCode="0.000">
                  <c:v>3.754</c:v>
                </c:pt>
                <c:pt idx="3875" formatCode="0.000">
                  <c:v>3.7549999999999999</c:v>
                </c:pt>
                <c:pt idx="3876" formatCode="0.000">
                  <c:v>3.7559999999999998</c:v>
                </c:pt>
                <c:pt idx="3877" formatCode="0.000">
                  <c:v>3.7569999999999997</c:v>
                </c:pt>
                <c:pt idx="3878" formatCode="0.000">
                  <c:v>3.758</c:v>
                </c:pt>
                <c:pt idx="3879" formatCode="0.000">
                  <c:v>3.7589999999999999</c:v>
                </c:pt>
                <c:pt idx="3880" formatCode="0.000">
                  <c:v>3.76</c:v>
                </c:pt>
                <c:pt idx="3881" formatCode="0.000">
                  <c:v>3.7609999999999997</c:v>
                </c:pt>
                <c:pt idx="3882" formatCode="0.000">
                  <c:v>3.762</c:v>
                </c:pt>
                <c:pt idx="3883" formatCode="0.000">
                  <c:v>3.7629999999999999</c:v>
                </c:pt>
                <c:pt idx="3884" formatCode="0.000">
                  <c:v>3.7639999999999998</c:v>
                </c:pt>
                <c:pt idx="3885" formatCode="0.000">
                  <c:v>3.7649999999999997</c:v>
                </c:pt>
                <c:pt idx="3886" formatCode="0.000">
                  <c:v>3.766</c:v>
                </c:pt>
                <c:pt idx="3887" formatCode="0.000">
                  <c:v>3.7669999999999999</c:v>
                </c:pt>
                <c:pt idx="3888" formatCode="0.000">
                  <c:v>3.7679999999999998</c:v>
                </c:pt>
                <c:pt idx="3889" formatCode="0.000">
                  <c:v>3.7689999999999997</c:v>
                </c:pt>
                <c:pt idx="3890" formatCode="0.000">
                  <c:v>3.77</c:v>
                </c:pt>
                <c:pt idx="3891" formatCode="0.000">
                  <c:v>3.7709999999999999</c:v>
                </c:pt>
                <c:pt idx="3892" formatCode="0.000">
                  <c:v>3.7719999999999998</c:v>
                </c:pt>
                <c:pt idx="3893" formatCode="0.000">
                  <c:v>3.7729999999999997</c:v>
                </c:pt>
                <c:pt idx="3894" formatCode="0.000">
                  <c:v>3.774</c:v>
                </c:pt>
                <c:pt idx="3895" formatCode="0.000">
                  <c:v>3.7749999999999999</c:v>
                </c:pt>
                <c:pt idx="3896" formatCode="0.000">
                  <c:v>3.7759999999999998</c:v>
                </c:pt>
                <c:pt idx="3897" formatCode="0.000">
                  <c:v>3.7769999999999997</c:v>
                </c:pt>
                <c:pt idx="3898" formatCode="0.000">
                  <c:v>3.778</c:v>
                </c:pt>
                <c:pt idx="3899" formatCode="0.000">
                  <c:v>3.7789999999999999</c:v>
                </c:pt>
                <c:pt idx="3900" formatCode="0.000">
                  <c:v>3.78</c:v>
                </c:pt>
                <c:pt idx="3901" formatCode="0.000">
                  <c:v>3.7809999999999997</c:v>
                </c:pt>
                <c:pt idx="3902" formatCode="0.000">
                  <c:v>3.782</c:v>
                </c:pt>
                <c:pt idx="3903" formatCode="0.000">
                  <c:v>3.7829999999999999</c:v>
                </c:pt>
                <c:pt idx="3904" formatCode="0.000">
                  <c:v>3.7839999999999998</c:v>
                </c:pt>
                <c:pt idx="3905" formatCode="0.000">
                  <c:v>3.7849999999999997</c:v>
                </c:pt>
                <c:pt idx="3906" formatCode="0.000">
                  <c:v>3.786</c:v>
                </c:pt>
                <c:pt idx="3907" formatCode="0.000">
                  <c:v>3.7869999999999999</c:v>
                </c:pt>
                <c:pt idx="3908" formatCode="0.000">
                  <c:v>3.7879999999999998</c:v>
                </c:pt>
                <c:pt idx="3909" formatCode="0.000">
                  <c:v>3.7889999999999997</c:v>
                </c:pt>
                <c:pt idx="3910" formatCode="0.000">
                  <c:v>3.79</c:v>
                </c:pt>
                <c:pt idx="3911" formatCode="0.000">
                  <c:v>3.7909999999999999</c:v>
                </c:pt>
                <c:pt idx="3912" formatCode="0.000">
                  <c:v>3.7919999999999998</c:v>
                </c:pt>
                <c:pt idx="3913" formatCode="0.000">
                  <c:v>3.7929999999999997</c:v>
                </c:pt>
                <c:pt idx="3914" formatCode="0.000">
                  <c:v>3.794</c:v>
                </c:pt>
                <c:pt idx="3915" formatCode="0.000">
                  <c:v>3.7949999999999999</c:v>
                </c:pt>
                <c:pt idx="3916" formatCode="0.000">
                  <c:v>3.7959999999999998</c:v>
                </c:pt>
                <c:pt idx="3917" formatCode="0.000">
                  <c:v>3.7969999999999997</c:v>
                </c:pt>
                <c:pt idx="3918" formatCode="0.000">
                  <c:v>3.798</c:v>
                </c:pt>
                <c:pt idx="3919" formatCode="0.000">
                  <c:v>3.7989999999999999</c:v>
                </c:pt>
                <c:pt idx="3920" formatCode="0.000">
                  <c:v>3.8</c:v>
                </c:pt>
                <c:pt idx="3921" formatCode="0.000">
                  <c:v>3.8009999999999997</c:v>
                </c:pt>
                <c:pt idx="3922" formatCode="0.000">
                  <c:v>3.802</c:v>
                </c:pt>
                <c:pt idx="3923" formatCode="0.000">
                  <c:v>3.8029999999999999</c:v>
                </c:pt>
                <c:pt idx="3924" formatCode="0.000">
                  <c:v>3.8039999999999998</c:v>
                </c:pt>
                <c:pt idx="3925" formatCode="0.000">
                  <c:v>3.8049999999999997</c:v>
                </c:pt>
                <c:pt idx="3926" formatCode="0.000">
                  <c:v>3.806</c:v>
                </c:pt>
                <c:pt idx="3927" formatCode="0.000">
                  <c:v>3.8069999999999999</c:v>
                </c:pt>
                <c:pt idx="3928" formatCode="0.000">
                  <c:v>3.8079999999999998</c:v>
                </c:pt>
                <c:pt idx="3929" formatCode="0.000">
                  <c:v>3.8089999999999997</c:v>
                </c:pt>
                <c:pt idx="3930" formatCode="0.000">
                  <c:v>3.81</c:v>
                </c:pt>
                <c:pt idx="3931" formatCode="0.000">
                  <c:v>3.8109999999999999</c:v>
                </c:pt>
                <c:pt idx="3932" formatCode="0.000">
                  <c:v>3.8119999999999998</c:v>
                </c:pt>
                <c:pt idx="3933" formatCode="0.000">
                  <c:v>3.8129999999999997</c:v>
                </c:pt>
                <c:pt idx="3934" formatCode="0.000">
                  <c:v>3.8140000000000001</c:v>
                </c:pt>
                <c:pt idx="3935" formatCode="0.000">
                  <c:v>3.8149999999999999</c:v>
                </c:pt>
                <c:pt idx="3936" formatCode="0.000">
                  <c:v>3.8159999999999998</c:v>
                </c:pt>
                <c:pt idx="3937" formatCode="0.000">
                  <c:v>3.8169999999999997</c:v>
                </c:pt>
                <c:pt idx="3938" formatCode="0.000">
                  <c:v>3.8180000000000001</c:v>
                </c:pt>
                <c:pt idx="3939" formatCode="0.000">
                  <c:v>3.819</c:v>
                </c:pt>
                <c:pt idx="3940" formatCode="0.000">
                  <c:v>3.82</c:v>
                </c:pt>
                <c:pt idx="3941" formatCode="0.000">
                  <c:v>3.8209999999999997</c:v>
                </c:pt>
                <c:pt idx="3942" formatCode="0.000">
                  <c:v>3.8220000000000001</c:v>
                </c:pt>
                <c:pt idx="3943" formatCode="0.000">
                  <c:v>3.823</c:v>
                </c:pt>
                <c:pt idx="3944" formatCode="0.000">
                  <c:v>3.8239999999999998</c:v>
                </c:pt>
                <c:pt idx="3945" formatCode="0.000">
                  <c:v>3.8249999999999997</c:v>
                </c:pt>
                <c:pt idx="3946" formatCode="0.000">
                  <c:v>3.8260000000000001</c:v>
                </c:pt>
                <c:pt idx="3947" formatCode="0.000">
                  <c:v>3.827</c:v>
                </c:pt>
                <c:pt idx="3948" formatCode="0.000">
                  <c:v>3.8279999999999998</c:v>
                </c:pt>
                <c:pt idx="3949" formatCode="0.000">
                  <c:v>3.8289999999999997</c:v>
                </c:pt>
                <c:pt idx="3950" formatCode="0.000">
                  <c:v>3.83</c:v>
                </c:pt>
                <c:pt idx="3951" formatCode="0.000">
                  <c:v>3.831</c:v>
                </c:pt>
                <c:pt idx="3952" formatCode="0.000">
                  <c:v>3.8319999999999999</c:v>
                </c:pt>
                <c:pt idx="3953" formatCode="0.000">
                  <c:v>3.8329999999999997</c:v>
                </c:pt>
                <c:pt idx="3954" formatCode="0.000">
                  <c:v>3.8340000000000001</c:v>
                </c:pt>
                <c:pt idx="3955" formatCode="0.000">
                  <c:v>3.835</c:v>
                </c:pt>
                <c:pt idx="3956" formatCode="0.000">
                  <c:v>3.8359999999999999</c:v>
                </c:pt>
                <c:pt idx="3957" formatCode="0.000">
                  <c:v>3.8369999999999997</c:v>
                </c:pt>
                <c:pt idx="3958" formatCode="0.000">
                  <c:v>3.8380000000000001</c:v>
                </c:pt>
                <c:pt idx="3959" formatCode="0.000">
                  <c:v>3.839</c:v>
                </c:pt>
                <c:pt idx="3960" formatCode="0.000">
                  <c:v>3.84</c:v>
                </c:pt>
                <c:pt idx="3961" formatCode="0.000">
                  <c:v>3.8409999999999997</c:v>
                </c:pt>
                <c:pt idx="3962" formatCode="0.000">
                  <c:v>3.8420000000000001</c:v>
                </c:pt>
                <c:pt idx="3963" formatCode="0.000">
                  <c:v>3.843</c:v>
                </c:pt>
                <c:pt idx="3964" formatCode="0.000">
                  <c:v>3.8439999999999999</c:v>
                </c:pt>
                <c:pt idx="3965" formatCode="0.000">
                  <c:v>3.8449999999999998</c:v>
                </c:pt>
                <c:pt idx="3966" formatCode="0.000">
                  <c:v>3.8460000000000001</c:v>
                </c:pt>
                <c:pt idx="3967" formatCode="0.000">
                  <c:v>3.847</c:v>
                </c:pt>
                <c:pt idx="3968" formatCode="0.000">
                  <c:v>3.8479999999999999</c:v>
                </c:pt>
                <c:pt idx="3969" formatCode="0.000">
                  <c:v>3.8489999999999998</c:v>
                </c:pt>
                <c:pt idx="3970" formatCode="0.000">
                  <c:v>3.85</c:v>
                </c:pt>
                <c:pt idx="3971" formatCode="0.000">
                  <c:v>3.851</c:v>
                </c:pt>
                <c:pt idx="3972" formatCode="0.000">
                  <c:v>3.8519999999999999</c:v>
                </c:pt>
                <c:pt idx="3973" formatCode="0.000">
                  <c:v>3.8529999999999998</c:v>
                </c:pt>
                <c:pt idx="3974" formatCode="0.000">
                  <c:v>3.8540000000000001</c:v>
                </c:pt>
                <c:pt idx="3975" formatCode="0.000">
                  <c:v>3.855</c:v>
                </c:pt>
                <c:pt idx="3976" formatCode="0.000">
                  <c:v>3.8559999999999999</c:v>
                </c:pt>
                <c:pt idx="3977" formatCode="0.000">
                  <c:v>3.8569999999999998</c:v>
                </c:pt>
                <c:pt idx="3978" formatCode="0.000">
                  <c:v>3.8580000000000001</c:v>
                </c:pt>
                <c:pt idx="3979" formatCode="0.000">
                  <c:v>3.859</c:v>
                </c:pt>
                <c:pt idx="3980" formatCode="0.000">
                  <c:v>3.86</c:v>
                </c:pt>
                <c:pt idx="3981" formatCode="0.000">
                  <c:v>3.8609999999999998</c:v>
                </c:pt>
                <c:pt idx="3982" formatCode="0.000">
                  <c:v>3.8620000000000001</c:v>
                </c:pt>
                <c:pt idx="3983" formatCode="0.000">
                  <c:v>3.863</c:v>
                </c:pt>
                <c:pt idx="3984" formatCode="0.000">
                  <c:v>3.8639999999999999</c:v>
                </c:pt>
                <c:pt idx="3985" formatCode="0.000">
                  <c:v>3.8649999999999998</c:v>
                </c:pt>
                <c:pt idx="3986" formatCode="0.000">
                  <c:v>3.8660000000000001</c:v>
                </c:pt>
                <c:pt idx="3987" formatCode="0.000">
                  <c:v>3.867</c:v>
                </c:pt>
                <c:pt idx="3988" formatCode="0.000">
                  <c:v>3.8679999999999999</c:v>
                </c:pt>
                <c:pt idx="3989" formatCode="0.000">
                  <c:v>3.8689999999999998</c:v>
                </c:pt>
                <c:pt idx="3990" formatCode="0.000">
                  <c:v>3.87</c:v>
                </c:pt>
                <c:pt idx="3991" formatCode="0.000">
                  <c:v>3.871</c:v>
                </c:pt>
                <c:pt idx="3992" formatCode="0.000">
                  <c:v>3.8719999999999999</c:v>
                </c:pt>
                <c:pt idx="3993" formatCode="0.000">
                  <c:v>3.8729999999999998</c:v>
                </c:pt>
                <c:pt idx="3994" formatCode="0.000">
                  <c:v>3.8740000000000001</c:v>
                </c:pt>
                <c:pt idx="3995" formatCode="0.000">
                  <c:v>3.875</c:v>
                </c:pt>
                <c:pt idx="3996" formatCode="0.000">
                  <c:v>3.8759999999999999</c:v>
                </c:pt>
                <c:pt idx="3997" formatCode="0.000">
                  <c:v>3.8769999999999998</c:v>
                </c:pt>
                <c:pt idx="3998" formatCode="0.000">
                  <c:v>3.8780000000000001</c:v>
                </c:pt>
                <c:pt idx="3999" formatCode="0.000">
                  <c:v>3.879</c:v>
                </c:pt>
                <c:pt idx="4000" formatCode="0.000">
                  <c:v>3.88</c:v>
                </c:pt>
                <c:pt idx="4001" formatCode="0.000">
                  <c:v>3.8810000000000002</c:v>
                </c:pt>
                <c:pt idx="4002" formatCode="0.000">
                  <c:v>3.8819999999999997</c:v>
                </c:pt>
                <c:pt idx="4003" formatCode="0.000">
                  <c:v>3.883</c:v>
                </c:pt>
                <c:pt idx="4004" formatCode="0.000">
                  <c:v>3.8839999999999995</c:v>
                </c:pt>
                <c:pt idx="4005" formatCode="0.000">
                  <c:v>3.8849999999999998</c:v>
                </c:pt>
                <c:pt idx="4006" formatCode="0.000">
                  <c:v>3.8860000000000001</c:v>
                </c:pt>
                <c:pt idx="4007" formatCode="0.000">
                  <c:v>3.8869999999999996</c:v>
                </c:pt>
                <c:pt idx="4008" formatCode="0.000">
                  <c:v>3.8879999999999999</c:v>
                </c:pt>
                <c:pt idx="4009" formatCode="0.000">
                  <c:v>3.8890000000000002</c:v>
                </c:pt>
                <c:pt idx="4010" formatCode="0.000">
                  <c:v>3.8899999999999997</c:v>
                </c:pt>
                <c:pt idx="4011" formatCode="0.000">
                  <c:v>3.891</c:v>
                </c:pt>
                <c:pt idx="4012" formatCode="0.000">
                  <c:v>3.8919999999999995</c:v>
                </c:pt>
                <c:pt idx="4013" formatCode="0.000">
                  <c:v>3.8929999999999998</c:v>
                </c:pt>
                <c:pt idx="4014" formatCode="0.000">
                  <c:v>3.8940000000000001</c:v>
                </c:pt>
                <c:pt idx="4015" formatCode="0.000">
                  <c:v>3.8949999999999996</c:v>
                </c:pt>
                <c:pt idx="4016" formatCode="0.000">
                  <c:v>3.8959999999999999</c:v>
                </c:pt>
                <c:pt idx="4017" formatCode="0.000">
                  <c:v>3.8970000000000002</c:v>
                </c:pt>
                <c:pt idx="4018" formatCode="0.000">
                  <c:v>3.8979999999999997</c:v>
                </c:pt>
                <c:pt idx="4019" formatCode="0.000">
                  <c:v>3.899</c:v>
                </c:pt>
                <c:pt idx="4020" formatCode="0.000">
                  <c:v>3.8999999999999995</c:v>
                </c:pt>
                <c:pt idx="4021" formatCode="0.000">
                  <c:v>3.9009999999999998</c:v>
                </c:pt>
                <c:pt idx="4022" formatCode="0.000">
                  <c:v>3.9020000000000001</c:v>
                </c:pt>
                <c:pt idx="4023" formatCode="0.000">
                  <c:v>3.9029999999999996</c:v>
                </c:pt>
                <c:pt idx="4024" formatCode="0.000">
                  <c:v>3.9039999999999999</c:v>
                </c:pt>
                <c:pt idx="4025" formatCode="0.000">
                  <c:v>3.9050000000000002</c:v>
                </c:pt>
                <c:pt idx="4026" formatCode="0.000">
                  <c:v>3.9059999999999997</c:v>
                </c:pt>
                <c:pt idx="4027" formatCode="0.000">
                  <c:v>3.907</c:v>
                </c:pt>
                <c:pt idx="4028" formatCode="0.000">
                  <c:v>3.9079999999999995</c:v>
                </c:pt>
                <c:pt idx="4029" formatCode="0.000">
                  <c:v>3.9089999999999998</c:v>
                </c:pt>
                <c:pt idx="4030" formatCode="0.000">
                  <c:v>3.91</c:v>
                </c:pt>
                <c:pt idx="4031" formatCode="0.000">
                  <c:v>3.9109999999999996</c:v>
                </c:pt>
                <c:pt idx="4032" formatCode="0.000">
                  <c:v>3.9119999999999999</c:v>
                </c:pt>
                <c:pt idx="4033" formatCode="0.000">
                  <c:v>3.9130000000000003</c:v>
                </c:pt>
                <c:pt idx="4034" formatCode="0.000">
                  <c:v>3.9139999999999997</c:v>
                </c:pt>
                <c:pt idx="4035" formatCode="0.000">
                  <c:v>3.915</c:v>
                </c:pt>
                <c:pt idx="4036" formatCode="0.000">
                  <c:v>3.9159999999999995</c:v>
                </c:pt>
                <c:pt idx="4037" formatCode="0.000">
                  <c:v>3.9169999999999998</c:v>
                </c:pt>
                <c:pt idx="4038" formatCode="0.000">
                  <c:v>3.9180000000000001</c:v>
                </c:pt>
                <c:pt idx="4039" formatCode="0.000">
                  <c:v>3.9189999999999996</c:v>
                </c:pt>
                <c:pt idx="4040" formatCode="0.000">
                  <c:v>3.92</c:v>
                </c:pt>
                <c:pt idx="4041" formatCode="0.000">
                  <c:v>3.9210000000000003</c:v>
                </c:pt>
                <c:pt idx="4042" formatCode="0.000">
                  <c:v>3.9219999999999997</c:v>
                </c:pt>
                <c:pt idx="4043" formatCode="0.000">
                  <c:v>3.923</c:v>
                </c:pt>
                <c:pt idx="4044" formatCode="0.000">
                  <c:v>3.9239999999999995</c:v>
                </c:pt>
                <c:pt idx="4045" formatCode="0.000">
                  <c:v>3.9249999999999998</c:v>
                </c:pt>
                <c:pt idx="4046" formatCode="0.000">
                  <c:v>3.9260000000000002</c:v>
                </c:pt>
                <c:pt idx="4047" formatCode="0.000">
                  <c:v>3.9269999999999996</c:v>
                </c:pt>
                <c:pt idx="4048" formatCode="0.000">
                  <c:v>3.9279999999999999</c:v>
                </c:pt>
                <c:pt idx="4049" formatCode="0.000">
                  <c:v>3.9290000000000003</c:v>
                </c:pt>
                <c:pt idx="4050" formatCode="0.000">
                  <c:v>3.9299999999999997</c:v>
                </c:pt>
                <c:pt idx="4051" formatCode="0.000">
                  <c:v>3.931</c:v>
                </c:pt>
                <c:pt idx="4052" formatCode="0.000">
                  <c:v>3.9319999999999995</c:v>
                </c:pt>
                <c:pt idx="4053" formatCode="0.000">
                  <c:v>3.9329999999999998</c:v>
                </c:pt>
                <c:pt idx="4054" formatCode="0.000">
                  <c:v>3.9340000000000002</c:v>
                </c:pt>
                <c:pt idx="4055" formatCode="0.000">
                  <c:v>3.9349999999999996</c:v>
                </c:pt>
                <c:pt idx="4056" formatCode="0.000">
                  <c:v>3.9359999999999999</c:v>
                </c:pt>
                <c:pt idx="4057" formatCode="0.000">
                  <c:v>3.9370000000000003</c:v>
                </c:pt>
                <c:pt idx="4058" formatCode="0.000">
                  <c:v>3.9379999999999997</c:v>
                </c:pt>
                <c:pt idx="4059" formatCode="0.000">
                  <c:v>3.9390000000000001</c:v>
                </c:pt>
                <c:pt idx="4060" formatCode="0.000">
                  <c:v>3.9399999999999995</c:v>
                </c:pt>
                <c:pt idx="4061" formatCode="0.000">
                  <c:v>3.9409999999999998</c:v>
                </c:pt>
                <c:pt idx="4062" formatCode="0.000">
                  <c:v>3.9420000000000002</c:v>
                </c:pt>
                <c:pt idx="4063" formatCode="0.000">
                  <c:v>3.9429999999999996</c:v>
                </c:pt>
                <c:pt idx="4064" formatCode="0.000">
                  <c:v>3.944</c:v>
                </c:pt>
                <c:pt idx="4065" formatCode="0.000">
                  <c:v>3.9450000000000003</c:v>
                </c:pt>
                <c:pt idx="4066" formatCode="0.000">
                  <c:v>3.9459999999999997</c:v>
                </c:pt>
                <c:pt idx="4067" formatCode="0.000">
                  <c:v>3.9470000000000001</c:v>
                </c:pt>
                <c:pt idx="4068" formatCode="0.000">
                  <c:v>3.9479999999999995</c:v>
                </c:pt>
                <c:pt idx="4069" formatCode="0.000">
                  <c:v>3.9489999999999998</c:v>
                </c:pt>
                <c:pt idx="4070" formatCode="0.000">
                  <c:v>3.95</c:v>
                </c:pt>
                <c:pt idx="4071" formatCode="0.000">
                  <c:v>3.9509999999999996</c:v>
                </c:pt>
                <c:pt idx="4072" formatCode="0.000">
                  <c:v>3.952</c:v>
                </c:pt>
                <c:pt idx="4073" formatCode="0.000">
                  <c:v>3.9530000000000003</c:v>
                </c:pt>
                <c:pt idx="4074" formatCode="0.000">
                  <c:v>3.9539999999999997</c:v>
                </c:pt>
                <c:pt idx="4075" formatCode="0.000">
                  <c:v>3.9550000000000001</c:v>
                </c:pt>
                <c:pt idx="4076" formatCode="0.000">
                  <c:v>3.9559999999999995</c:v>
                </c:pt>
                <c:pt idx="4077" formatCode="0.000">
                  <c:v>3.9569999999999999</c:v>
                </c:pt>
                <c:pt idx="4078" formatCode="0.000">
                  <c:v>3.9580000000000002</c:v>
                </c:pt>
                <c:pt idx="4079" formatCode="0.000">
                  <c:v>3.9589999999999996</c:v>
                </c:pt>
                <c:pt idx="4080" formatCode="0.000">
                  <c:v>3.96</c:v>
                </c:pt>
                <c:pt idx="4081" formatCode="0.000">
                  <c:v>3.9610000000000003</c:v>
                </c:pt>
                <c:pt idx="4082" formatCode="0.000">
                  <c:v>3.9619999999999997</c:v>
                </c:pt>
                <c:pt idx="4083" formatCode="0.000">
                  <c:v>3.9630000000000001</c:v>
                </c:pt>
                <c:pt idx="4084" formatCode="0.000">
                  <c:v>3.9639999999999995</c:v>
                </c:pt>
                <c:pt idx="4085" formatCode="0.000">
                  <c:v>3.9649999999999999</c:v>
                </c:pt>
                <c:pt idx="4086" formatCode="0.000">
                  <c:v>3.9660000000000002</c:v>
                </c:pt>
                <c:pt idx="4087" formatCode="0.000">
                  <c:v>3.9669999999999996</c:v>
                </c:pt>
                <c:pt idx="4088" formatCode="0.000">
                  <c:v>3.968</c:v>
                </c:pt>
                <c:pt idx="4089" formatCode="0.000">
                  <c:v>3.9690000000000003</c:v>
                </c:pt>
                <c:pt idx="4090" formatCode="0.000">
                  <c:v>3.9699999999999998</c:v>
                </c:pt>
                <c:pt idx="4091" formatCode="0.000">
                  <c:v>3.9710000000000001</c:v>
                </c:pt>
                <c:pt idx="4092" formatCode="0.000">
                  <c:v>3.9719999999999995</c:v>
                </c:pt>
                <c:pt idx="4093" formatCode="0.000">
                  <c:v>3.9729999999999999</c:v>
                </c:pt>
                <c:pt idx="4094" formatCode="0.000">
                  <c:v>3.9740000000000002</c:v>
                </c:pt>
                <c:pt idx="4095" formatCode="0.000">
                  <c:v>3.9749999999999996</c:v>
                </c:pt>
                <c:pt idx="4096" formatCode="0.000">
                  <c:v>3.976</c:v>
                </c:pt>
                <c:pt idx="4097" formatCode="0.000">
                  <c:v>3.9770000000000003</c:v>
                </c:pt>
                <c:pt idx="4098" formatCode="0.000">
                  <c:v>3.9779999999999998</c:v>
                </c:pt>
                <c:pt idx="4099" formatCode="0.000">
                  <c:v>3.9790000000000001</c:v>
                </c:pt>
                <c:pt idx="4100" formatCode="0.000">
                  <c:v>3.9799999999999995</c:v>
                </c:pt>
                <c:pt idx="4101" formatCode="0.000">
                  <c:v>3.9809999999999999</c:v>
                </c:pt>
                <c:pt idx="4102" formatCode="0.000">
                  <c:v>3.9820000000000002</c:v>
                </c:pt>
                <c:pt idx="4103" formatCode="0.000">
                  <c:v>3.9829999999999997</c:v>
                </c:pt>
                <c:pt idx="4104" formatCode="0.000">
                  <c:v>3.984</c:v>
                </c:pt>
                <c:pt idx="4105" formatCode="0.000">
                  <c:v>3.9850000000000003</c:v>
                </c:pt>
                <c:pt idx="4106" formatCode="0.000">
                  <c:v>3.9859999999999998</c:v>
                </c:pt>
                <c:pt idx="4107" formatCode="0.000">
                  <c:v>3.9870000000000001</c:v>
                </c:pt>
                <c:pt idx="4108" formatCode="0.000">
                  <c:v>3.9879999999999995</c:v>
                </c:pt>
                <c:pt idx="4109" formatCode="0.000">
                  <c:v>3.9889999999999999</c:v>
                </c:pt>
                <c:pt idx="4110" formatCode="0.000">
                  <c:v>3.99</c:v>
                </c:pt>
                <c:pt idx="4111" formatCode="0.000">
                  <c:v>3.9909999999999997</c:v>
                </c:pt>
                <c:pt idx="4112" formatCode="0.000">
                  <c:v>3.992</c:v>
                </c:pt>
                <c:pt idx="4113" formatCode="0.000">
                  <c:v>3.9930000000000003</c:v>
                </c:pt>
                <c:pt idx="4114" formatCode="0.000">
                  <c:v>3.9939999999999998</c:v>
                </c:pt>
                <c:pt idx="4115" formatCode="0.000">
                  <c:v>3.9950000000000001</c:v>
                </c:pt>
                <c:pt idx="4116" formatCode="0.000">
                  <c:v>3.9959999999999996</c:v>
                </c:pt>
                <c:pt idx="4117" formatCode="0.000">
                  <c:v>3.9969999999999999</c:v>
                </c:pt>
                <c:pt idx="4118" formatCode="0.000">
                  <c:v>3.9980000000000002</c:v>
                </c:pt>
                <c:pt idx="4119" formatCode="0.000">
                  <c:v>3.9989999999999997</c:v>
                </c:pt>
                <c:pt idx="4120" formatCode="0.000">
                  <c:v>4</c:v>
                </c:pt>
                <c:pt idx="4121" formatCode="0.000">
                  <c:v>4.0010000000000003</c:v>
                </c:pt>
                <c:pt idx="4122" formatCode="0.000">
                  <c:v>4.0019999999999998</c:v>
                </c:pt>
                <c:pt idx="4123" formatCode="0.000">
                  <c:v>4.0030000000000001</c:v>
                </c:pt>
                <c:pt idx="4124" formatCode="0.000">
                  <c:v>4.0039999999999996</c:v>
                </c:pt>
                <c:pt idx="4125" formatCode="0.000">
                  <c:v>4.0049999999999999</c:v>
                </c:pt>
                <c:pt idx="4126" formatCode="0.000">
                  <c:v>4.0060000000000002</c:v>
                </c:pt>
                <c:pt idx="4127" formatCode="0.000">
                  <c:v>4.0069999999999997</c:v>
                </c:pt>
                <c:pt idx="4128" formatCode="0.000">
                  <c:v>4.008</c:v>
                </c:pt>
                <c:pt idx="4129" formatCode="0.000">
                  <c:v>4.0089999999999995</c:v>
                </c:pt>
                <c:pt idx="4130" formatCode="0.000">
                  <c:v>4.01</c:v>
                </c:pt>
                <c:pt idx="4131" formatCode="0.000">
                  <c:v>4.0110000000000001</c:v>
                </c:pt>
                <c:pt idx="4132" formatCode="0.000">
                  <c:v>4.0119999999999996</c:v>
                </c:pt>
                <c:pt idx="4133" formatCode="0.000">
                  <c:v>4.0129999999999999</c:v>
                </c:pt>
                <c:pt idx="4134" formatCode="0.000">
                  <c:v>4.0140000000000002</c:v>
                </c:pt>
                <c:pt idx="4135" formatCode="0.000">
                  <c:v>4.0149999999999997</c:v>
                </c:pt>
                <c:pt idx="4136" formatCode="0.000">
                  <c:v>4.016</c:v>
                </c:pt>
                <c:pt idx="4137" formatCode="0.000">
                  <c:v>4.0169999999999995</c:v>
                </c:pt>
                <c:pt idx="4138" formatCode="0.000">
                  <c:v>4.0179999999999998</c:v>
                </c:pt>
                <c:pt idx="4139" formatCode="0.000">
                  <c:v>4.0190000000000001</c:v>
                </c:pt>
                <c:pt idx="4140" formatCode="0.000">
                  <c:v>4.0199999999999996</c:v>
                </c:pt>
                <c:pt idx="4141" formatCode="0.000">
                  <c:v>4.0209999999999999</c:v>
                </c:pt>
                <c:pt idx="4142" formatCode="0.000">
                  <c:v>4.0220000000000002</c:v>
                </c:pt>
                <c:pt idx="4143" formatCode="0.000">
                  <c:v>4.0229999999999997</c:v>
                </c:pt>
                <c:pt idx="4144" formatCode="0.000">
                  <c:v>4.024</c:v>
                </c:pt>
                <c:pt idx="4145" formatCode="0.000">
                  <c:v>4.0249999999999995</c:v>
                </c:pt>
                <c:pt idx="4146" formatCode="0.000">
                  <c:v>4.0259999999999998</c:v>
                </c:pt>
                <c:pt idx="4147" formatCode="0.000">
                  <c:v>4.0270000000000001</c:v>
                </c:pt>
                <c:pt idx="4148" formatCode="0.000">
                  <c:v>4.0279999999999996</c:v>
                </c:pt>
                <c:pt idx="4149" formatCode="0.000">
                  <c:v>4.0289999999999999</c:v>
                </c:pt>
                <c:pt idx="4150" formatCode="0.000">
                  <c:v>4.03</c:v>
                </c:pt>
                <c:pt idx="4151" formatCode="0.000">
                  <c:v>4.0309999999999997</c:v>
                </c:pt>
                <c:pt idx="4152" formatCode="0.000">
                  <c:v>4.032</c:v>
                </c:pt>
                <c:pt idx="4153" formatCode="0.000">
                  <c:v>4.0329999999999995</c:v>
                </c:pt>
                <c:pt idx="4154" formatCode="0.000">
                  <c:v>4.0339999999999998</c:v>
                </c:pt>
                <c:pt idx="4155" formatCode="0.000">
                  <c:v>4.0350000000000001</c:v>
                </c:pt>
                <c:pt idx="4156" formatCode="0.000">
                  <c:v>4.0359999999999996</c:v>
                </c:pt>
                <c:pt idx="4157" formatCode="0.000">
                  <c:v>4.0369999999999999</c:v>
                </c:pt>
                <c:pt idx="4158" formatCode="0.000">
                  <c:v>4.0380000000000003</c:v>
                </c:pt>
                <c:pt idx="4159" formatCode="0.000">
                  <c:v>4.0389999999999997</c:v>
                </c:pt>
                <c:pt idx="4160" formatCode="0.000">
                  <c:v>4.04</c:v>
                </c:pt>
                <c:pt idx="4161" formatCode="0.000">
                  <c:v>4.0409999999999995</c:v>
                </c:pt>
                <c:pt idx="4162" formatCode="0.000">
                  <c:v>4.0419999999999998</c:v>
                </c:pt>
                <c:pt idx="4163" formatCode="0.000">
                  <c:v>4.0430000000000001</c:v>
                </c:pt>
                <c:pt idx="4164" formatCode="0.000">
                  <c:v>4.0439999999999996</c:v>
                </c:pt>
                <c:pt idx="4165" formatCode="0.000">
                  <c:v>4.0449999999999999</c:v>
                </c:pt>
                <c:pt idx="4166" formatCode="0.000">
                  <c:v>4.0460000000000003</c:v>
                </c:pt>
                <c:pt idx="4167" formatCode="0.000">
                  <c:v>4.0469999999999997</c:v>
                </c:pt>
                <c:pt idx="4168" formatCode="0.000">
                  <c:v>4.048</c:v>
                </c:pt>
                <c:pt idx="4169" formatCode="0.000">
                  <c:v>4.0489999999999995</c:v>
                </c:pt>
                <c:pt idx="4170" formatCode="0.000">
                  <c:v>4.05</c:v>
                </c:pt>
                <c:pt idx="4171" formatCode="0.000">
                  <c:v>4.0510000000000002</c:v>
                </c:pt>
                <c:pt idx="4172" formatCode="0.000">
                  <c:v>4.0519999999999996</c:v>
                </c:pt>
                <c:pt idx="4173" formatCode="0.000">
                  <c:v>4.0529999999999999</c:v>
                </c:pt>
                <c:pt idx="4174" formatCode="0.000">
                  <c:v>4.0540000000000003</c:v>
                </c:pt>
                <c:pt idx="4175" formatCode="0.000">
                  <c:v>4.0549999999999997</c:v>
                </c:pt>
                <c:pt idx="4176" formatCode="0.000">
                  <c:v>4.056</c:v>
                </c:pt>
                <c:pt idx="4177" formatCode="0.000">
                  <c:v>4.0569999999999995</c:v>
                </c:pt>
                <c:pt idx="4178" formatCode="0.000">
                  <c:v>4.0579999999999998</c:v>
                </c:pt>
                <c:pt idx="4179" formatCode="0.000">
                  <c:v>4.0590000000000002</c:v>
                </c:pt>
                <c:pt idx="4180" formatCode="0.000">
                  <c:v>4.0599999999999996</c:v>
                </c:pt>
                <c:pt idx="4181" formatCode="0.000">
                  <c:v>4.0609999999999999</c:v>
                </c:pt>
                <c:pt idx="4182" formatCode="0.000">
                  <c:v>4.0620000000000003</c:v>
                </c:pt>
                <c:pt idx="4183" formatCode="0.000">
                  <c:v>4.0629999999999997</c:v>
                </c:pt>
                <c:pt idx="4184" formatCode="0.000">
                  <c:v>4.0640000000000001</c:v>
                </c:pt>
                <c:pt idx="4185" formatCode="0.000">
                  <c:v>4.0649999999999995</c:v>
                </c:pt>
                <c:pt idx="4186" formatCode="0.000">
                  <c:v>4.0659999999999998</c:v>
                </c:pt>
                <c:pt idx="4187" formatCode="0.000">
                  <c:v>4.0670000000000002</c:v>
                </c:pt>
                <c:pt idx="4188" formatCode="0.000">
                  <c:v>4.0679999999999996</c:v>
                </c:pt>
                <c:pt idx="4189" formatCode="0.000">
                  <c:v>4.069</c:v>
                </c:pt>
                <c:pt idx="4190" formatCode="0.000">
                  <c:v>4.07</c:v>
                </c:pt>
                <c:pt idx="4191" formatCode="0.000">
                  <c:v>4.0709999999999997</c:v>
                </c:pt>
                <c:pt idx="4192" formatCode="0.000">
                  <c:v>4.0720000000000001</c:v>
                </c:pt>
                <c:pt idx="4193" formatCode="0.000">
                  <c:v>4.0729999999999995</c:v>
                </c:pt>
                <c:pt idx="4194" formatCode="0.000">
                  <c:v>4.0739999999999998</c:v>
                </c:pt>
                <c:pt idx="4195" formatCode="0.000">
                  <c:v>4.0750000000000002</c:v>
                </c:pt>
                <c:pt idx="4196" formatCode="0.000">
                  <c:v>4.0759999999999996</c:v>
                </c:pt>
                <c:pt idx="4197" formatCode="0.000">
                  <c:v>4.077</c:v>
                </c:pt>
                <c:pt idx="4198" formatCode="0.000">
                  <c:v>4.0780000000000003</c:v>
                </c:pt>
                <c:pt idx="4199" formatCode="0.000">
                  <c:v>4.0789999999999997</c:v>
                </c:pt>
                <c:pt idx="4200" formatCode="0.000">
                  <c:v>4.08</c:v>
                </c:pt>
                <c:pt idx="4201" formatCode="0.000">
                  <c:v>4.0809999999999995</c:v>
                </c:pt>
                <c:pt idx="4202" formatCode="0.000">
                  <c:v>4.0819999999999999</c:v>
                </c:pt>
                <c:pt idx="4203" formatCode="0.000">
                  <c:v>4.0830000000000002</c:v>
                </c:pt>
                <c:pt idx="4204" formatCode="0.000">
                  <c:v>4.0839999999999996</c:v>
                </c:pt>
                <c:pt idx="4205" formatCode="0.000">
                  <c:v>4.085</c:v>
                </c:pt>
                <c:pt idx="4206" formatCode="0.000">
                  <c:v>4.0860000000000003</c:v>
                </c:pt>
                <c:pt idx="4207" formatCode="0.000">
                  <c:v>4.0869999999999997</c:v>
                </c:pt>
                <c:pt idx="4208" formatCode="0.000">
                  <c:v>4.0880000000000001</c:v>
                </c:pt>
                <c:pt idx="4209" formatCode="0.000">
                  <c:v>4.0889999999999995</c:v>
                </c:pt>
                <c:pt idx="4210" formatCode="0.000">
                  <c:v>4.09</c:v>
                </c:pt>
                <c:pt idx="4211" formatCode="0.000">
                  <c:v>4.0910000000000002</c:v>
                </c:pt>
                <c:pt idx="4212" formatCode="0.000">
                  <c:v>4.0919999999999996</c:v>
                </c:pt>
                <c:pt idx="4213" formatCode="0.000">
                  <c:v>4.093</c:v>
                </c:pt>
                <c:pt idx="4214" formatCode="0.000">
                  <c:v>4.0940000000000003</c:v>
                </c:pt>
                <c:pt idx="4215" formatCode="0.000">
                  <c:v>4.0949999999999998</c:v>
                </c:pt>
                <c:pt idx="4216" formatCode="0.000">
                  <c:v>4.0960000000000001</c:v>
                </c:pt>
                <c:pt idx="4217" formatCode="0.000">
                  <c:v>4.0969999999999995</c:v>
                </c:pt>
                <c:pt idx="4218" formatCode="0.000">
                  <c:v>4.0979999999999999</c:v>
                </c:pt>
                <c:pt idx="4219" formatCode="0.000">
                  <c:v>4.0990000000000002</c:v>
                </c:pt>
                <c:pt idx="4220" formatCode="0.000">
                  <c:v>4.0999999999999996</c:v>
                </c:pt>
                <c:pt idx="4221" formatCode="0.000">
                  <c:v>4.101</c:v>
                </c:pt>
                <c:pt idx="4222" formatCode="0.000">
                  <c:v>4.1020000000000003</c:v>
                </c:pt>
                <c:pt idx="4223" formatCode="0.000">
                  <c:v>4.1029999999999998</c:v>
                </c:pt>
                <c:pt idx="4224" formatCode="0.000">
                  <c:v>4.1040000000000001</c:v>
                </c:pt>
                <c:pt idx="4225" formatCode="0.000">
                  <c:v>4.1049999999999995</c:v>
                </c:pt>
                <c:pt idx="4226" formatCode="0.000">
                  <c:v>4.1059999999999999</c:v>
                </c:pt>
                <c:pt idx="4227" formatCode="0.000">
                  <c:v>4.1070000000000002</c:v>
                </c:pt>
                <c:pt idx="4228" formatCode="0.000">
                  <c:v>4.1079999999999997</c:v>
                </c:pt>
                <c:pt idx="4229" formatCode="0.000">
                  <c:v>4.109</c:v>
                </c:pt>
                <c:pt idx="4230" formatCode="0.000">
                  <c:v>4.1100000000000003</c:v>
                </c:pt>
                <c:pt idx="4231" formatCode="0.000">
                  <c:v>4.1109999999999998</c:v>
                </c:pt>
                <c:pt idx="4232" formatCode="0.000">
                  <c:v>4.1120000000000001</c:v>
                </c:pt>
                <c:pt idx="4233" formatCode="0.000">
                  <c:v>4.1129999999999995</c:v>
                </c:pt>
                <c:pt idx="4234" formatCode="0.000">
                  <c:v>4.1139999999999999</c:v>
                </c:pt>
                <c:pt idx="4235" formatCode="0.000">
                  <c:v>4.1150000000000002</c:v>
                </c:pt>
                <c:pt idx="4236" formatCode="0.000">
                  <c:v>4.1159999999999997</c:v>
                </c:pt>
                <c:pt idx="4237" formatCode="0.000">
                  <c:v>4.117</c:v>
                </c:pt>
                <c:pt idx="4238" formatCode="0.000">
                  <c:v>4.1180000000000003</c:v>
                </c:pt>
                <c:pt idx="4239" formatCode="0.000">
                  <c:v>4.1189999999999998</c:v>
                </c:pt>
                <c:pt idx="4240" formatCode="0.000">
                  <c:v>4.12</c:v>
                </c:pt>
                <c:pt idx="4241" formatCode="0.000">
                  <c:v>4.1209999999999996</c:v>
                </c:pt>
                <c:pt idx="4242" formatCode="0.000">
                  <c:v>4.1219999999999999</c:v>
                </c:pt>
                <c:pt idx="4243" formatCode="0.000">
                  <c:v>4.1230000000000002</c:v>
                </c:pt>
                <c:pt idx="4244" formatCode="0.000">
                  <c:v>4.1239999999999997</c:v>
                </c:pt>
                <c:pt idx="4245" formatCode="0.000">
                  <c:v>4.125</c:v>
                </c:pt>
                <c:pt idx="4246" formatCode="0.000">
                  <c:v>4.1260000000000003</c:v>
                </c:pt>
                <c:pt idx="4247" formatCode="0.000">
                  <c:v>4.1269999999999998</c:v>
                </c:pt>
                <c:pt idx="4248" formatCode="0.000">
                  <c:v>4.1280000000000001</c:v>
                </c:pt>
                <c:pt idx="4249" formatCode="0.000">
                  <c:v>4.1289999999999996</c:v>
                </c:pt>
                <c:pt idx="4250" formatCode="0.000">
                  <c:v>4.13</c:v>
                </c:pt>
                <c:pt idx="4251" formatCode="0.000">
                  <c:v>4.1310000000000002</c:v>
                </c:pt>
                <c:pt idx="4252" formatCode="0.000">
                  <c:v>4.1319999999999997</c:v>
                </c:pt>
                <c:pt idx="4253" formatCode="0.000">
                  <c:v>4.133</c:v>
                </c:pt>
                <c:pt idx="4254" formatCode="0.000">
                  <c:v>4.1339999999999995</c:v>
                </c:pt>
                <c:pt idx="4255" formatCode="0.000">
                  <c:v>4.1349999999999998</c:v>
                </c:pt>
                <c:pt idx="4256" formatCode="0.000">
                  <c:v>4.1360000000000001</c:v>
                </c:pt>
                <c:pt idx="4257" formatCode="0.000">
                  <c:v>4.1369999999999996</c:v>
                </c:pt>
                <c:pt idx="4258" formatCode="0.000">
                  <c:v>4.1379999999999999</c:v>
                </c:pt>
                <c:pt idx="4259" formatCode="0.000">
                  <c:v>4.1390000000000002</c:v>
                </c:pt>
                <c:pt idx="4260" formatCode="0.000">
                  <c:v>4.1399999999999997</c:v>
                </c:pt>
                <c:pt idx="4261" formatCode="0.000">
                  <c:v>4.141</c:v>
                </c:pt>
                <c:pt idx="4262" formatCode="0.000">
                  <c:v>4.1419999999999995</c:v>
                </c:pt>
                <c:pt idx="4263" formatCode="0.000">
                  <c:v>4.1429999999999998</c:v>
                </c:pt>
                <c:pt idx="4264" formatCode="0.000">
                  <c:v>4.1440000000000001</c:v>
                </c:pt>
                <c:pt idx="4265" formatCode="0.000">
                  <c:v>4.1449999999999996</c:v>
                </c:pt>
                <c:pt idx="4266" formatCode="0.000">
                  <c:v>4.1459999999999999</c:v>
                </c:pt>
                <c:pt idx="4267" formatCode="0.000">
                  <c:v>4.1470000000000002</c:v>
                </c:pt>
                <c:pt idx="4268" formatCode="0.000">
                  <c:v>4.1479999999999997</c:v>
                </c:pt>
                <c:pt idx="4269" formatCode="0.000">
                  <c:v>4.149</c:v>
                </c:pt>
                <c:pt idx="4270" formatCode="0.000">
                  <c:v>4.1499999999999995</c:v>
                </c:pt>
                <c:pt idx="4271" formatCode="0.000">
                  <c:v>4.1509999999999998</c:v>
                </c:pt>
                <c:pt idx="4272" formatCode="0.000">
                  <c:v>4.1520000000000001</c:v>
                </c:pt>
                <c:pt idx="4273" formatCode="0.000">
                  <c:v>4.1529999999999996</c:v>
                </c:pt>
                <c:pt idx="4274" formatCode="0.000">
                  <c:v>4.1539999999999999</c:v>
                </c:pt>
                <c:pt idx="4275" formatCode="0.000">
                  <c:v>4.1550000000000002</c:v>
                </c:pt>
                <c:pt idx="4276" formatCode="0.000">
                  <c:v>4.1559999999999997</c:v>
                </c:pt>
                <c:pt idx="4277" formatCode="0.000">
                  <c:v>4.157</c:v>
                </c:pt>
                <c:pt idx="4278" formatCode="0.000">
                  <c:v>4.1579999999999995</c:v>
                </c:pt>
                <c:pt idx="4279" formatCode="0.000">
                  <c:v>4.1589999999999998</c:v>
                </c:pt>
                <c:pt idx="4280" formatCode="0.000">
                  <c:v>4.16</c:v>
                </c:pt>
                <c:pt idx="4281" formatCode="0.000">
                  <c:v>4.1609999999999996</c:v>
                </c:pt>
                <c:pt idx="4282" formatCode="0.000">
                  <c:v>4.1619999999999999</c:v>
                </c:pt>
                <c:pt idx="4283" formatCode="0.000">
                  <c:v>4.1630000000000003</c:v>
                </c:pt>
                <c:pt idx="4284" formatCode="0.000">
                  <c:v>4.1639999999999997</c:v>
                </c:pt>
                <c:pt idx="4285" formatCode="0.000">
                  <c:v>4.165</c:v>
                </c:pt>
                <c:pt idx="4286" formatCode="0.000">
                  <c:v>4.1659999999999995</c:v>
                </c:pt>
                <c:pt idx="4287" formatCode="0.000">
                  <c:v>4.1669999999999998</c:v>
                </c:pt>
                <c:pt idx="4288" formatCode="0.000">
                  <c:v>4.1680000000000001</c:v>
                </c:pt>
                <c:pt idx="4289" formatCode="0.000">
                  <c:v>4.1689999999999996</c:v>
                </c:pt>
                <c:pt idx="4290" formatCode="0.000">
                  <c:v>4.17</c:v>
                </c:pt>
                <c:pt idx="4291" formatCode="0.000">
                  <c:v>4.1710000000000003</c:v>
                </c:pt>
                <c:pt idx="4292" formatCode="0.000">
                  <c:v>4.1719999999999997</c:v>
                </c:pt>
                <c:pt idx="4293" formatCode="0.000">
                  <c:v>4.173</c:v>
                </c:pt>
                <c:pt idx="4294" formatCode="0.000">
                  <c:v>4.1739999999999995</c:v>
                </c:pt>
                <c:pt idx="4295" formatCode="0.000">
                  <c:v>4.1749999999999998</c:v>
                </c:pt>
                <c:pt idx="4296" formatCode="0.000">
                  <c:v>4.1760000000000002</c:v>
                </c:pt>
                <c:pt idx="4297" formatCode="0.000">
                  <c:v>4.1769999999999996</c:v>
                </c:pt>
                <c:pt idx="4298" formatCode="0.000">
                  <c:v>4.1779999999999999</c:v>
                </c:pt>
                <c:pt idx="4299" formatCode="0.000">
                  <c:v>4.1790000000000003</c:v>
                </c:pt>
                <c:pt idx="4300" formatCode="0.000">
                  <c:v>4.18</c:v>
                </c:pt>
                <c:pt idx="4301" formatCode="0.000">
                  <c:v>4.181</c:v>
                </c:pt>
                <c:pt idx="4302" formatCode="0.000">
                  <c:v>4.1819999999999995</c:v>
                </c:pt>
                <c:pt idx="4303" formatCode="0.000">
                  <c:v>4.1829999999999998</c:v>
                </c:pt>
                <c:pt idx="4304" formatCode="0.000">
                  <c:v>4.1840000000000002</c:v>
                </c:pt>
                <c:pt idx="4305" formatCode="0.000">
                  <c:v>4.1849999999999996</c:v>
                </c:pt>
                <c:pt idx="4306" formatCode="0.000">
                  <c:v>4.1859999999999999</c:v>
                </c:pt>
                <c:pt idx="4307" formatCode="0.000">
                  <c:v>4.1870000000000003</c:v>
                </c:pt>
                <c:pt idx="4308" formatCode="0.000">
                  <c:v>4.1879999999999997</c:v>
                </c:pt>
                <c:pt idx="4309" formatCode="0.000">
                  <c:v>4.1890000000000001</c:v>
                </c:pt>
                <c:pt idx="4310" formatCode="0.000">
                  <c:v>4.1899999999999995</c:v>
                </c:pt>
                <c:pt idx="4311" formatCode="0.000">
                  <c:v>4.1909999999999998</c:v>
                </c:pt>
                <c:pt idx="4312" formatCode="0.000">
                  <c:v>4.1920000000000002</c:v>
                </c:pt>
                <c:pt idx="4313" formatCode="0.000">
                  <c:v>4.1929999999999996</c:v>
                </c:pt>
                <c:pt idx="4314" formatCode="0.000">
                  <c:v>4.194</c:v>
                </c:pt>
                <c:pt idx="4315" formatCode="0.000">
                  <c:v>4.1950000000000003</c:v>
                </c:pt>
                <c:pt idx="4316" formatCode="0.000">
                  <c:v>4.1959999999999997</c:v>
                </c:pt>
                <c:pt idx="4317" formatCode="0.000">
                  <c:v>4.1970000000000001</c:v>
                </c:pt>
                <c:pt idx="4318" formatCode="0.000">
                  <c:v>4.1979999999999995</c:v>
                </c:pt>
                <c:pt idx="4319" formatCode="0.000">
                  <c:v>4.1989999999999998</c:v>
                </c:pt>
                <c:pt idx="4320" formatCode="0.000">
                  <c:v>4.2</c:v>
                </c:pt>
                <c:pt idx="4321" formatCode="0.000">
                  <c:v>4.2009999999999996</c:v>
                </c:pt>
                <c:pt idx="4322" formatCode="0.000">
                  <c:v>4.202</c:v>
                </c:pt>
                <c:pt idx="4323" formatCode="0.000">
                  <c:v>4.2030000000000003</c:v>
                </c:pt>
                <c:pt idx="4324" formatCode="0.000">
                  <c:v>4.2039999999999997</c:v>
                </c:pt>
                <c:pt idx="4325" formatCode="0.000">
                  <c:v>4.2050000000000001</c:v>
                </c:pt>
                <c:pt idx="4326" formatCode="0.000">
                  <c:v>4.2059999999999995</c:v>
                </c:pt>
                <c:pt idx="4327" formatCode="0.000">
                  <c:v>4.2069999999999999</c:v>
                </c:pt>
                <c:pt idx="4328" formatCode="0.000">
                  <c:v>4.2080000000000002</c:v>
                </c:pt>
                <c:pt idx="4329" formatCode="0.000">
                  <c:v>4.2089999999999996</c:v>
                </c:pt>
                <c:pt idx="4330" formatCode="0.000">
                  <c:v>4.21</c:v>
                </c:pt>
                <c:pt idx="4331" formatCode="0.000">
                  <c:v>4.2110000000000003</c:v>
                </c:pt>
                <c:pt idx="4332" formatCode="0.000">
                  <c:v>4.2119999999999997</c:v>
                </c:pt>
                <c:pt idx="4333" formatCode="0.000">
                  <c:v>4.2130000000000001</c:v>
                </c:pt>
                <c:pt idx="4334" formatCode="0.000">
                  <c:v>4.2139999999999995</c:v>
                </c:pt>
                <c:pt idx="4335" formatCode="0.000">
                  <c:v>4.2149999999999999</c:v>
                </c:pt>
                <c:pt idx="4336" formatCode="0.000">
                  <c:v>4.2160000000000002</c:v>
                </c:pt>
                <c:pt idx="4337" formatCode="0.000">
                  <c:v>4.2169999999999996</c:v>
                </c:pt>
                <c:pt idx="4338" formatCode="0.000">
                  <c:v>4.218</c:v>
                </c:pt>
                <c:pt idx="4339" formatCode="0.000">
                  <c:v>4.2190000000000003</c:v>
                </c:pt>
                <c:pt idx="4340" formatCode="0.000">
                  <c:v>4.22</c:v>
                </c:pt>
                <c:pt idx="4341" formatCode="0.000">
                  <c:v>4.2210000000000001</c:v>
                </c:pt>
                <c:pt idx="4342" formatCode="0.000">
                  <c:v>4.2219999999999995</c:v>
                </c:pt>
                <c:pt idx="4343" formatCode="0.000">
                  <c:v>4.2229999999999999</c:v>
                </c:pt>
                <c:pt idx="4344" formatCode="0.000">
                  <c:v>4.2240000000000002</c:v>
                </c:pt>
                <c:pt idx="4345" formatCode="0.000">
                  <c:v>4.2249999999999996</c:v>
                </c:pt>
                <c:pt idx="4346" formatCode="0.000">
                  <c:v>4.226</c:v>
                </c:pt>
                <c:pt idx="4347" formatCode="0.000">
                  <c:v>4.2270000000000003</c:v>
                </c:pt>
                <c:pt idx="4348" formatCode="0.000">
                  <c:v>4.2279999999999998</c:v>
                </c:pt>
                <c:pt idx="4349" formatCode="0.000">
                  <c:v>4.2290000000000001</c:v>
                </c:pt>
                <c:pt idx="4350" formatCode="0.000">
                  <c:v>4.2299999999999995</c:v>
                </c:pt>
                <c:pt idx="4351" formatCode="0.000">
                  <c:v>4.2309999999999999</c:v>
                </c:pt>
                <c:pt idx="4352" formatCode="0.000">
                  <c:v>4.2320000000000002</c:v>
                </c:pt>
                <c:pt idx="4353" formatCode="0.000">
                  <c:v>4.2329999999999997</c:v>
                </c:pt>
                <c:pt idx="4354" formatCode="0.000">
                  <c:v>4.234</c:v>
                </c:pt>
                <c:pt idx="4355" formatCode="0.000">
                  <c:v>4.2350000000000003</c:v>
                </c:pt>
                <c:pt idx="4356" formatCode="0.000">
                  <c:v>4.2359999999999998</c:v>
                </c:pt>
                <c:pt idx="4357" formatCode="0.000">
                  <c:v>4.2370000000000001</c:v>
                </c:pt>
                <c:pt idx="4358" formatCode="0.000">
                  <c:v>4.2379999999999995</c:v>
                </c:pt>
                <c:pt idx="4359" formatCode="0.000">
                  <c:v>4.2389999999999999</c:v>
                </c:pt>
                <c:pt idx="4360" formatCode="0.000">
                  <c:v>4.24</c:v>
                </c:pt>
                <c:pt idx="4361" formatCode="0.000">
                  <c:v>4.2409999999999997</c:v>
                </c:pt>
                <c:pt idx="4362" formatCode="0.000">
                  <c:v>4.242</c:v>
                </c:pt>
                <c:pt idx="4363" formatCode="0.000">
                  <c:v>4.2430000000000003</c:v>
                </c:pt>
                <c:pt idx="4364" formatCode="0.000">
                  <c:v>4.2439999999999998</c:v>
                </c:pt>
                <c:pt idx="4365" formatCode="0.000">
                  <c:v>4.2450000000000001</c:v>
                </c:pt>
                <c:pt idx="4366" formatCode="0.000">
                  <c:v>4.2459999999999996</c:v>
                </c:pt>
                <c:pt idx="4367" formatCode="0.000">
                  <c:v>4.2469999999999999</c:v>
                </c:pt>
                <c:pt idx="4368" formatCode="0.000">
                  <c:v>4.2480000000000002</c:v>
                </c:pt>
                <c:pt idx="4369" formatCode="0.000">
                  <c:v>4.2489999999999997</c:v>
                </c:pt>
                <c:pt idx="4370" formatCode="0.000">
                  <c:v>4.25</c:v>
                </c:pt>
                <c:pt idx="4371" formatCode="0.000">
                  <c:v>4.2510000000000003</c:v>
                </c:pt>
                <c:pt idx="4372" formatCode="0.000">
                  <c:v>4.2519999999999998</c:v>
                </c:pt>
                <c:pt idx="4373" formatCode="0.000">
                  <c:v>4.2530000000000001</c:v>
                </c:pt>
                <c:pt idx="4374" formatCode="0.000">
                  <c:v>4.2539999999999996</c:v>
                </c:pt>
                <c:pt idx="4375" formatCode="0.000">
                  <c:v>4.2549999999999999</c:v>
                </c:pt>
                <c:pt idx="4376" formatCode="0.000">
                  <c:v>4.2560000000000002</c:v>
                </c:pt>
                <c:pt idx="4377" formatCode="0.000">
                  <c:v>4.2569999999999997</c:v>
                </c:pt>
                <c:pt idx="4378" formatCode="0.000">
                  <c:v>4.258</c:v>
                </c:pt>
                <c:pt idx="4379" formatCode="0.000">
                  <c:v>4.2589999999999995</c:v>
                </c:pt>
                <c:pt idx="4380" formatCode="0.000">
                  <c:v>4.26</c:v>
                </c:pt>
                <c:pt idx="4381" formatCode="0.000">
                  <c:v>4.2610000000000001</c:v>
                </c:pt>
                <c:pt idx="4382" formatCode="0.000">
                  <c:v>4.2619999999999996</c:v>
                </c:pt>
                <c:pt idx="4383" formatCode="0.000">
                  <c:v>4.2629999999999999</c:v>
                </c:pt>
                <c:pt idx="4384" formatCode="0.000">
                  <c:v>4.2640000000000002</c:v>
                </c:pt>
                <c:pt idx="4385" formatCode="0.000">
                  <c:v>4.2649999999999997</c:v>
                </c:pt>
                <c:pt idx="4386" formatCode="0.000">
                  <c:v>4.266</c:v>
                </c:pt>
                <c:pt idx="4387" formatCode="0.000">
                  <c:v>4.2669999999999995</c:v>
                </c:pt>
                <c:pt idx="4388" formatCode="0.000">
                  <c:v>4.2679999999999998</c:v>
                </c:pt>
                <c:pt idx="4389" formatCode="0.000">
                  <c:v>4.2690000000000001</c:v>
                </c:pt>
                <c:pt idx="4390" formatCode="0.000">
                  <c:v>4.2699999999999996</c:v>
                </c:pt>
                <c:pt idx="4391" formatCode="0.000">
                  <c:v>4.2709999999999999</c:v>
                </c:pt>
                <c:pt idx="4392" formatCode="0.000">
                  <c:v>4.2720000000000002</c:v>
                </c:pt>
                <c:pt idx="4393" formatCode="0.000">
                  <c:v>4.2729999999999997</c:v>
                </c:pt>
                <c:pt idx="4394" formatCode="0.000">
                  <c:v>4.274</c:v>
                </c:pt>
                <c:pt idx="4395" formatCode="0.000">
                  <c:v>4.2749999999999995</c:v>
                </c:pt>
                <c:pt idx="4396" formatCode="0.000">
                  <c:v>4.2759999999999998</c:v>
                </c:pt>
                <c:pt idx="4397" formatCode="0.000">
                  <c:v>4.2770000000000001</c:v>
                </c:pt>
                <c:pt idx="4398" formatCode="0.000">
                  <c:v>4.2779999999999996</c:v>
                </c:pt>
                <c:pt idx="4399" formatCode="0.000">
                  <c:v>4.2789999999999999</c:v>
                </c:pt>
                <c:pt idx="4400" formatCode="0.000">
                  <c:v>4.28</c:v>
                </c:pt>
                <c:pt idx="4401" formatCode="0.000">
                  <c:v>4.2809999999999997</c:v>
                </c:pt>
                <c:pt idx="4402" formatCode="0.000">
                  <c:v>4.282</c:v>
                </c:pt>
                <c:pt idx="4403" formatCode="0.000">
                  <c:v>4.2829999999999995</c:v>
                </c:pt>
                <c:pt idx="4404" formatCode="0.000">
                  <c:v>4.2839999999999998</c:v>
                </c:pt>
                <c:pt idx="4405" formatCode="0.000">
                  <c:v>4.2850000000000001</c:v>
                </c:pt>
                <c:pt idx="4406" formatCode="0.000">
                  <c:v>4.2859999999999996</c:v>
                </c:pt>
                <c:pt idx="4407" formatCode="0.000">
                  <c:v>4.2869999999999999</c:v>
                </c:pt>
                <c:pt idx="4408" formatCode="0.000">
                  <c:v>4.2880000000000003</c:v>
                </c:pt>
                <c:pt idx="4409" formatCode="0.000">
                  <c:v>4.2889999999999997</c:v>
                </c:pt>
                <c:pt idx="4410" formatCode="0.000">
                  <c:v>4.29</c:v>
                </c:pt>
                <c:pt idx="4411" formatCode="0.000">
                  <c:v>4.2909999999999995</c:v>
                </c:pt>
                <c:pt idx="4412" formatCode="0.000">
                  <c:v>4.2919999999999998</c:v>
                </c:pt>
                <c:pt idx="4413" formatCode="0.000">
                  <c:v>4.2930000000000001</c:v>
                </c:pt>
                <c:pt idx="4414" formatCode="0.000">
                  <c:v>4.2939999999999996</c:v>
                </c:pt>
                <c:pt idx="4415" formatCode="0.000">
                  <c:v>4.2949999999999999</c:v>
                </c:pt>
                <c:pt idx="4416" formatCode="0.000">
                  <c:v>4.2960000000000003</c:v>
                </c:pt>
                <c:pt idx="4417" formatCode="0.000">
                  <c:v>4.2969999999999997</c:v>
                </c:pt>
                <c:pt idx="4418" formatCode="0.000">
                  <c:v>4.298</c:v>
                </c:pt>
                <c:pt idx="4419" formatCode="0.000">
                  <c:v>4.2989999999999995</c:v>
                </c:pt>
                <c:pt idx="4420" formatCode="0.000">
                  <c:v>4.3</c:v>
                </c:pt>
                <c:pt idx="4421" formatCode="0.000">
                  <c:v>4.3010000000000002</c:v>
                </c:pt>
                <c:pt idx="4422" formatCode="0.000">
                  <c:v>4.3019999999999996</c:v>
                </c:pt>
                <c:pt idx="4423" formatCode="0.000">
                  <c:v>4.3029999999999999</c:v>
                </c:pt>
                <c:pt idx="4424" formatCode="0.000">
                  <c:v>4.3040000000000003</c:v>
                </c:pt>
                <c:pt idx="4425" formatCode="0.000">
                  <c:v>4.3049999999999997</c:v>
                </c:pt>
                <c:pt idx="4426" formatCode="0.000">
                  <c:v>4.306</c:v>
                </c:pt>
                <c:pt idx="4427" formatCode="0.000">
                  <c:v>4.3069999999999995</c:v>
                </c:pt>
                <c:pt idx="4428" formatCode="0.000">
                  <c:v>4.3079999999999998</c:v>
                </c:pt>
                <c:pt idx="4429" formatCode="0.000">
                  <c:v>4.3090000000000002</c:v>
                </c:pt>
                <c:pt idx="4430" formatCode="0.000">
                  <c:v>4.3099999999999996</c:v>
                </c:pt>
                <c:pt idx="4431" formatCode="0.000">
                  <c:v>4.3109999999999999</c:v>
                </c:pt>
                <c:pt idx="4432" formatCode="0.000">
                  <c:v>4.3120000000000003</c:v>
                </c:pt>
                <c:pt idx="4433" formatCode="0.000">
                  <c:v>4.3129999999999997</c:v>
                </c:pt>
                <c:pt idx="4434" formatCode="0.000">
                  <c:v>4.3140000000000001</c:v>
                </c:pt>
                <c:pt idx="4435" formatCode="0.000">
                  <c:v>4.3149999999999995</c:v>
                </c:pt>
                <c:pt idx="4436" formatCode="0.000">
                  <c:v>4.3159999999999998</c:v>
                </c:pt>
                <c:pt idx="4437" formatCode="0.000">
                  <c:v>4.3170000000000002</c:v>
                </c:pt>
                <c:pt idx="4438" formatCode="0.000">
                  <c:v>4.3179999999999996</c:v>
                </c:pt>
                <c:pt idx="4439" formatCode="0.000">
                  <c:v>4.319</c:v>
                </c:pt>
                <c:pt idx="4440" formatCode="0.000">
                  <c:v>4.32</c:v>
                </c:pt>
                <c:pt idx="4441" formatCode="0.000">
                  <c:v>4.3209999999999997</c:v>
                </c:pt>
                <c:pt idx="4442" formatCode="0.000">
                  <c:v>4.3220000000000001</c:v>
                </c:pt>
                <c:pt idx="4443" formatCode="0.000">
                  <c:v>4.3229999999999995</c:v>
                </c:pt>
                <c:pt idx="4444" formatCode="0.000">
                  <c:v>4.3239999999999998</c:v>
                </c:pt>
                <c:pt idx="4445" formatCode="0.000">
                  <c:v>4.3250000000000002</c:v>
                </c:pt>
                <c:pt idx="4446" formatCode="0.000">
                  <c:v>4.3259999999999996</c:v>
                </c:pt>
                <c:pt idx="4447" formatCode="0.000">
                  <c:v>4.327</c:v>
                </c:pt>
                <c:pt idx="4448" formatCode="0.000">
                  <c:v>4.3280000000000003</c:v>
                </c:pt>
                <c:pt idx="4449" formatCode="0.000">
                  <c:v>4.3289999999999997</c:v>
                </c:pt>
                <c:pt idx="4450" formatCode="0.000">
                  <c:v>4.33</c:v>
                </c:pt>
                <c:pt idx="4451" formatCode="0.000">
                  <c:v>4.3309999999999995</c:v>
                </c:pt>
                <c:pt idx="4452" formatCode="0.000">
                  <c:v>4.3319999999999999</c:v>
                </c:pt>
                <c:pt idx="4453" formatCode="0.000">
                  <c:v>4.3330000000000002</c:v>
                </c:pt>
                <c:pt idx="4454" formatCode="0.000">
                  <c:v>4.3339999999999996</c:v>
                </c:pt>
                <c:pt idx="4455" formatCode="0.000">
                  <c:v>4.335</c:v>
                </c:pt>
                <c:pt idx="4456" formatCode="0.000">
                  <c:v>4.3360000000000003</c:v>
                </c:pt>
                <c:pt idx="4457" formatCode="0.000">
                  <c:v>4.3369999999999997</c:v>
                </c:pt>
                <c:pt idx="4458" formatCode="0.000">
                  <c:v>4.3380000000000001</c:v>
                </c:pt>
                <c:pt idx="4459" formatCode="0.000">
                  <c:v>4.3389999999999995</c:v>
                </c:pt>
                <c:pt idx="4460" formatCode="0.000">
                  <c:v>4.34</c:v>
                </c:pt>
                <c:pt idx="4461" formatCode="0.000">
                  <c:v>4.3410000000000002</c:v>
                </c:pt>
                <c:pt idx="4462" formatCode="0.000">
                  <c:v>4.3419999999999996</c:v>
                </c:pt>
                <c:pt idx="4463" formatCode="0.000">
                  <c:v>4.343</c:v>
                </c:pt>
                <c:pt idx="4464" formatCode="0.000">
                  <c:v>4.3440000000000003</c:v>
                </c:pt>
              </c:numCache>
            </c:numRef>
          </c:xVal>
          <c:yVal>
            <c:numRef>
              <c:f>Comparativa!$B$2:$B$4466</c:f>
              <c:numCache>
                <c:formatCode>0.000</c:formatCode>
                <c:ptCount val="4465"/>
                <c:pt idx="0">
                  <c:v>0</c:v>
                </c:pt>
                <c:pt idx="1">
                  <c:v>0</c:v>
                </c:pt>
                <c:pt idx="2">
                  <c:v>0.56120680973374826</c:v>
                </c:pt>
                <c:pt idx="3">
                  <c:v>4.3448027424792597E-2</c:v>
                </c:pt>
                <c:pt idx="4">
                  <c:v>4.3448027424792597E-2</c:v>
                </c:pt>
                <c:pt idx="5">
                  <c:v>4.3448027424792597E-2</c:v>
                </c:pt>
                <c:pt idx="6">
                  <c:v>4.3448027424792597E-2</c:v>
                </c:pt>
                <c:pt idx="7">
                  <c:v>0</c:v>
                </c:pt>
                <c:pt idx="8">
                  <c:v>0</c:v>
                </c:pt>
                <c:pt idx="9">
                  <c:v>4.3448027424792597E-2</c:v>
                </c:pt>
                <c:pt idx="10">
                  <c:v>0.56120680973374826</c:v>
                </c:pt>
                <c:pt idx="11">
                  <c:v>0.56120680973374826</c:v>
                </c:pt>
                <c:pt idx="12">
                  <c:v>0.56120680973374826</c:v>
                </c:pt>
                <c:pt idx="13">
                  <c:v>0.56120680973374826</c:v>
                </c:pt>
                <c:pt idx="14">
                  <c:v>4.3448027424792597E-2</c:v>
                </c:pt>
                <c:pt idx="15">
                  <c:v>4.3448027424792597E-2</c:v>
                </c:pt>
                <c:pt idx="16">
                  <c:v>4.3448027424792597E-2</c:v>
                </c:pt>
                <c:pt idx="17">
                  <c:v>0.56120680973374826</c:v>
                </c:pt>
                <c:pt idx="18">
                  <c:v>4.3448027424792597E-2</c:v>
                </c:pt>
                <c:pt idx="19">
                  <c:v>0.56120680973374826</c:v>
                </c:pt>
                <c:pt idx="20">
                  <c:v>0.56120680973374826</c:v>
                </c:pt>
                <c:pt idx="21">
                  <c:v>0.56120680973374826</c:v>
                </c:pt>
                <c:pt idx="22">
                  <c:v>0.56120680973374826</c:v>
                </c:pt>
                <c:pt idx="23">
                  <c:v>0.56120680973374826</c:v>
                </c:pt>
                <c:pt idx="24">
                  <c:v>0.56120680973374826</c:v>
                </c:pt>
                <c:pt idx="25">
                  <c:v>0.56120680973374826</c:v>
                </c:pt>
                <c:pt idx="26">
                  <c:v>0.56120680973374826</c:v>
                </c:pt>
                <c:pt idx="27">
                  <c:v>0.56120680973374826</c:v>
                </c:pt>
                <c:pt idx="28">
                  <c:v>0.56120680973374826</c:v>
                </c:pt>
                <c:pt idx="29">
                  <c:v>0.56120680973374826</c:v>
                </c:pt>
                <c:pt idx="30">
                  <c:v>0.56120680973374826</c:v>
                </c:pt>
                <c:pt idx="31">
                  <c:v>0.56120680973374826</c:v>
                </c:pt>
                <c:pt idx="32">
                  <c:v>0.56120680973374826</c:v>
                </c:pt>
                <c:pt idx="33">
                  <c:v>0.56120680973374826</c:v>
                </c:pt>
                <c:pt idx="34">
                  <c:v>0.56120680973374826</c:v>
                </c:pt>
                <c:pt idx="35">
                  <c:v>0.56120680973374826</c:v>
                </c:pt>
                <c:pt idx="36">
                  <c:v>0.56120680973374826</c:v>
                </c:pt>
                <c:pt idx="37">
                  <c:v>1.0789655920427039</c:v>
                </c:pt>
                <c:pt idx="38">
                  <c:v>1.0789655920427039</c:v>
                </c:pt>
                <c:pt idx="39">
                  <c:v>0.56120680973374826</c:v>
                </c:pt>
                <c:pt idx="40">
                  <c:v>0.56120680973374826</c:v>
                </c:pt>
                <c:pt idx="41">
                  <c:v>0.56120680973374826</c:v>
                </c:pt>
                <c:pt idx="42">
                  <c:v>0.56120680973374826</c:v>
                </c:pt>
                <c:pt idx="43">
                  <c:v>0.56120680973374826</c:v>
                </c:pt>
                <c:pt idx="44">
                  <c:v>0.56120680973374826</c:v>
                </c:pt>
                <c:pt idx="45">
                  <c:v>0.56120680973374826</c:v>
                </c:pt>
                <c:pt idx="46">
                  <c:v>0</c:v>
                </c:pt>
                <c:pt idx="47">
                  <c:v>4.3448027424792597E-2</c:v>
                </c:pt>
                <c:pt idx="48">
                  <c:v>0.56120680973374826</c:v>
                </c:pt>
                <c:pt idx="49">
                  <c:v>0.56120680973374826</c:v>
                </c:pt>
                <c:pt idx="50">
                  <c:v>4.3448027424792597E-2</c:v>
                </c:pt>
                <c:pt idx="51">
                  <c:v>0.56120680973374826</c:v>
                </c:pt>
                <c:pt idx="52">
                  <c:v>0.56120680973374826</c:v>
                </c:pt>
                <c:pt idx="53">
                  <c:v>0.56120680973374826</c:v>
                </c:pt>
                <c:pt idx="54">
                  <c:v>4.3448027424792597E-2</c:v>
                </c:pt>
                <c:pt idx="55">
                  <c:v>0.56120680973374826</c:v>
                </c:pt>
                <c:pt idx="56">
                  <c:v>0.56120680973374826</c:v>
                </c:pt>
                <c:pt idx="57">
                  <c:v>4.3448027424792597E-2</c:v>
                </c:pt>
                <c:pt idx="58">
                  <c:v>4.3448027424792597E-2</c:v>
                </c:pt>
                <c:pt idx="59">
                  <c:v>0.56120680973374826</c:v>
                </c:pt>
                <c:pt idx="60">
                  <c:v>0.56120680973374826</c:v>
                </c:pt>
                <c:pt idx="61">
                  <c:v>0.56120680973374826</c:v>
                </c:pt>
                <c:pt idx="62">
                  <c:v>0.56120680973374826</c:v>
                </c:pt>
                <c:pt idx="63">
                  <c:v>4.3448027424792597E-2</c:v>
                </c:pt>
                <c:pt idx="64">
                  <c:v>4.3448027424792597E-2</c:v>
                </c:pt>
                <c:pt idx="65">
                  <c:v>4.3448027424792597E-2</c:v>
                </c:pt>
                <c:pt idx="66">
                  <c:v>0.56120680973374826</c:v>
                </c:pt>
                <c:pt idx="67">
                  <c:v>4.3448027424792597E-2</c:v>
                </c:pt>
                <c:pt idx="68">
                  <c:v>4.3448027424792597E-2</c:v>
                </c:pt>
                <c:pt idx="69">
                  <c:v>4.3448027424792597E-2</c:v>
                </c:pt>
                <c:pt idx="70">
                  <c:v>0.56120680973374826</c:v>
                </c:pt>
                <c:pt idx="71">
                  <c:v>0.56120680973374826</c:v>
                </c:pt>
                <c:pt idx="72">
                  <c:v>0.56120680973374826</c:v>
                </c:pt>
                <c:pt idx="73">
                  <c:v>0.56120680973374826</c:v>
                </c:pt>
                <c:pt idx="74">
                  <c:v>4.3448027424792597E-2</c:v>
                </c:pt>
                <c:pt idx="75">
                  <c:v>4.3448027424792597E-2</c:v>
                </c:pt>
                <c:pt idx="76">
                  <c:v>0</c:v>
                </c:pt>
                <c:pt idx="77">
                  <c:v>0.56120680973374826</c:v>
                </c:pt>
                <c:pt idx="78">
                  <c:v>0</c:v>
                </c:pt>
                <c:pt idx="79">
                  <c:v>0</c:v>
                </c:pt>
                <c:pt idx="80">
                  <c:v>4.3448027424792597E-2</c:v>
                </c:pt>
                <c:pt idx="81">
                  <c:v>4.3448027424792597E-2</c:v>
                </c:pt>
                <c:pt idx="82">
                  <c:v>4.3448027424792597E-2</c:v>
                </c:pt>
                <c:pt idx="83">
                  <c:v>0</c:v>
                </c:pt>
                <c:pt idx="84">
                  <c:v>0</c:v>
                </c:pt>
                <c:pt idx="85">
                  <c:v>0.56120680973374826</c:v>
                </c:pt>
                <c:pt idx="86">
                  <c:v>0.56120680973374826</c:v>
                </c:pt>
                <c:pt idx="87">
                  <c:v>0</c:v>
                </c:pt>
                <c:pt idx="88">
                  <c:v>4.3448027424792597E-2</c:v>
                </c:pt>
                <c:pt idx="89">
                  <c:v>4.3448027424792597E-2</c:v>
                </c:pt>
                <c:pt idx="90">
                  <c:v>0</c:v>
                </c:pt>
                <c:pt idx="91">
                  <c:v>0</c:v>
                </c:pt>
                <c:pt idx="92">
                  <c:v>0</c:v>
                </c:pt>
                <c:pt idx="93">
                  <c:v>0</c:v>
                </c:pt>
                <c:pt idx="94">
                  <c:v>0</c:v>
                </c:pt>
                <c:pt idx="95">
                  <c:v>0</c:v>
                </c:pt>
                <c:pt idx="96">
                  <c:v>0</c:v>
                </c:pt>
                <c:pt idx="97">
                  <c:v>4.3448027424792597E-2</c:v>
                </c:pt>
                <c:pt idx="98">
                  <c:v>0.56120680973374826</c:v>
                </c:pt>
                <c:pt idx="99">
                  <c:v>4.3448027424792597E-2</c:v>
                </c:pt>
                <c:pt idx="100">
                  <c:v>4.3448027424792597E-2</c:v>
                </c:pt>
                <c:pt idx="101">
                  <c:v>4.3448027424792597E-2</c:v>
                </c:pt>
                <c:pt idx="102">
                  <c:v>0</c:v>
                </c:pt>
                <c:pt idx="103">
                  <c:v>0</c:v>
                </c:pt>
                <c:pt idx="104">
                  <c:v>0</c:v>
                </c:pt>
                <c:pt idx="105">
                  <c:v>0</c:v>
                </c:pt>
                <c:pt idx="106">
                  <c:v>0</c:v>
                </c:pt>
                <c:pt idx="107">
                  <c:v>4.3448027424792597E-2</c:v>
                </c:pt>
                <c:pt idx="108">
                  <c:v>0.56120680973374826</c:v>
                </c:pt>
                <c:pt idx="109">
                  <c:v>0</c:v>
                </c:pt>
                <c:pt idx="110">
                  <c:v>0</c:v>
                </c:pt>
                <c:pt idx="111">
                  <c:v>4.3448027424792597E-2</c:v>
                </c:pt>
                <c:pt idx="112">
                  <c:v>0.56120680973374826</c:v>
                </c:pt>
                <c:pt idx="113">
                  <c:v>4.3448027424792597E-2</c:v>
                </c:pt>
                <c:pt idx="114">
                  <c:v>0</c:v>
                </c:pt>
                <c:pt idx="115">
                  <c:v>0</c:v>
                </c:pt>
                <c:pt idx="116">
                  <c:v>0.56120680973374826</c:v>
                </c:pt>
                <c:pt idx="117">
                  <c:v>0.56120680973374826</c:v>
                </c:pt>
                <c:pt idx="118">
                  <c:v>0.56120680973374826</c:v>
                </c:pt>
                <c:pt idx="119">
                  <c:v>4.3448027424792597E-2</c:v>
                </c:pt>
                <c:pt idx="120">
                  <c:v>4.3448027424792597E-2</c:v>
                </c:pt>
                <c:pt idx="121">
                  <c:v>0.56120680973374826</c:v>
                </c:pt>
                <c:pt idx="122">
                  <c:v>0.56120680973374826</c:v>
                </c:pt>
                <c:pt idx="123">
                  <c:v>0.56120680973374826</c:v>
                </c:pt>
                <c:pt idx="124">
                  <c:v>4.3448027424792597E-2</c:v>
                </c:pt>
                <c:pt idx="125">
                  <c:v>0.56120680973374826</c:v>
                </c:pt>
                <c:pt idx="126">
                  <c:v>0.56120680973374826</c:v>
                </c:pt>
                <c:pt idx="127">
                  <c:v>4.3448027424792597E-2</c:v>
                </c:pt>
                <c:pt idx="128">
                  <c:v>0.56120680973374826</c:v>
                </c:pt>
                <c:pt idx="129">
                  <c:v>0.56120680973374826</c:v>
                </c:pt>
                <c:pt idx="130">
                  <c:v>0.56120680973374826</c:v>
                </c:pt>
                <c:pt idx="131">
                  <c:v>4.3448027424792597E-2</c:v>
                </c:pt>
                <c:pt idx="132">
                  <c:v>0.56120680973374826</c:v>
                </c:pt>
                <c:pt idx="133">
                  <c:v>4.3448027424792597E-2</c:v>
                </c:pt>
                <c:pt idx="134">
                  <c:v>0.56120680973374826</c:v>
                </c:pt>
                <c:pt idx="135">
                  <c:v>0.56120680973374826</c:v>
                </c:pt>
                <c:pt idx="136">
                  <c:v>0.56120680973374826</c:v>
                </c:pt>
                <c:pt idx="137">
                  <c:v>0.56120680973374826</c:v>
                </c:pt>
                <c:pt idx="138">
                  <c:v>4.3448027424792597E-2</c:v>
                </c:pt>
                <c:pt idx="139">
                  <c:v>0.56120680973374826</c:v>
                </c:pt>
                <c:pt idx="140">
                  <c:v>4.3448027424792597E-2</c:v>
                </c:pt>
                <c:pt idx="141">
                  <c:v>4.3448027424792597E-2</c:v>
                </c:pt>
                <c:pt idx="142">
                  <c:v>0.56120680973374826</c:v>
                </c:pt>
                <c:pt idx="143">
                  <c:v>0.56120680973374826</c:v>
                </c:pt>
                <c:pt idx="144">
                  <c:v>0.56120680973374826</c:v>
                </c:pt>
                <c:pt idx="145">
                  <c:v>0</c:v>
                </c:pt>
                <c:pt idx="146">
                  <c:v>4.3448027424792597E-2</c:v>
                </c:pt>
                <c:pt idx="147">
                  <c:v>4.3448027424792597E-2</c:v>
                </c:pt>
                <c:pt idx="148">
                  <c:v>0</c:v>
                </c:pt>
                <c:pt idx="149">
                  <c:v>4.3448027424792597E-2</c:v>
                </c:pt>
                <c:pt idx="150">
                  <c:v>0</c:v>
                </c:pt>
                <c:pt idx="151">
                  <c:v>0</c:v>
                </c:pt>
                <c:pt idx="152">
                  <c:v>0</c:v>
                </c:pt>
                <c:pt idx="153">
                  <c:v>4.3448027424792597E-2</c:v>
                </c:pt>
                <c:pt idx="154">
                  <c:v>0</c:v>
                </c:pt>
                <c:pt idx="155">
                  <c:v>4.3448027424792597E-2</c:v>
                </c:pt>
                <c:pt idx="156">
                  <c:v>0</c:v>
                </c:pt>
                <c:pt idx="157">
                  <c:v>4.3448027424792597E-2</c:v>
                </c:pt>
                <c:pt idx="158">
                  <c:v>0</c:v>
                </c:pt>
                <c:pt idx="159">
                  <c:v>4.3448027424792597E-2</c:v>
                </c:pt>
                <c:pt idx="160">
                  <c:v>0.56120680973374826</c:v>
                </c:pt>
                <c:pt idx="161">
                  <c:v>0.56120680973374826</c:v>
                </c:pt>
                <c:pt idx="162">
                  <c:v>4.3448027424792597E-2</c:v>
                </c:pt>
                <c:pt idx="163">
                  <c:v>0.56120680973374826</c:v>
                </c:pt>
                <c:pt idx="164">
                  <c:v>4.3448027424792597E-2</c:v>
                </c:pt>
                <c:pt idx="165">
                  <c:v>0</c:v>
                </c:pt>
                <c:pt idx="166">
                  <c:v>0.56120680973374826</c:v>
                </c:pt>
                <c:pt idx="167">
                  <c:v>4.3448027424792597E-2</c:v>
                </c:pt>
                <c:pt idx="168">
                  <c:v>4.3448027424792597E-2</c:v>
                </c:pt>
                <c:pt idx="169">
                  <c:v>4.3448027424792597E-2</c:v>
                </c:pt>
                <c:pt idx="170">
                  <c:v>0.56120680973374826</c:v>
                </c:pt>
                <c:pt idx="171">
                  <c:v>0.56120680973374826</c:v>
                </c:pt>
                <c:pt idx="172">
                  <c:v>0.56120680973374826</c:v>
                </c:pt>
                <c:pt idx="173">
                  <c:v>0.56120680973374826</c:v>
                </c:pt>
                <c:pt idx="174">
                  <c:v>0.56120680973374826</c:v>
                </c:pt>
                <c:pt idx="175">
                  <c:v>4.3448027424792597E-2</c:v>
                </c:pt>
                <c:pt idx="176">
                  <c:v>0.56120680973374826</c:v>
                </c:pt>
                <c:pt idx="177">
                  <c:v>4.3448027424792597E-2</c:v>
                </c:pt>
                <c:pt idx="178">
                  <c:v>4.3448027424792597E-2</c:v>
                </c:pt>
                <c:pt idx="179">
                  <c:v>0</c:v>
                </c:pt>
                <c:pt idx="180">
                  <c:v>4.3448027424792597E-2</c:v>
                </c:pt>
                <c:pt idx="181">
                  <c:v>0.56120680973374826</c:v>
                </c:pt>
                <c:pt idx="182">
                  <c:v>0.56120680973374826</c:v>
                </c:pt>
                <c:pt idx="183">
                  <c:v>0.56120680973374826</c:v>
                </c:pt>
                <c:pt idx="184">
                  <c:v>0.56120680973374826</c:v>
                </c:pt>
                <c:pt idx="185">
                  <c:v>0.56120680973374826</c:v>
                </c:pt>
                <c:pt idx="186">
                  <c:v>0.56120680973374826</c:v>
                </c:pt>
                <c:pt idx="187">
                  <c:v>0.56120680973374826</c:v>
                </c:pt>
                <c:pt idx="188">
                  <c:v>0.56120680973374826</c:v>
                </c:pt>
                <c:pt idx="189">
                  <c:v>0.56120680973374826</c:v>
                </c:pt>
                <c:pt idx="190">
                  <c:v>0.56120680973374826</c:v>
                </c:pt>
                <c:pt idx="191">
                  <c:v>4.3448027424792597E-2</c:v>
                </c:pt>
                <c:pt idx="192">
                  <c:v>0.56120680973374826</c:v>
                </c:pt>
                <c:pt idx="193">
                  <c:v>1.0789655920427039</c:v>
                </c:pt>
                <c:pt idx="194">
                  <c:v>0.56120680973374826</c:v>
                </c:pt>
                <c:pt idx="195">
                  <c:v>0.56120680973374826</c:v>
                </c:pt>
                <c:pt idx="196">
                  <c:v>1.0789655920427039</c:v>
                </c:pt>
                <c:pt idx="197">
                  <c:v>1.0789655920427039</c:v>
                </c:pt>
                <c:pt idx="198">
                  <c:v>1.0789655920427039</c:v>
                </c:pt>
                <c:pt idx="199">
                  <c:v>0.56120680973374826</c:v>
                </c:pt>
                <c:pt idx="200">
                  <c:v>0.56120680973374826</c:v>
                </c:pt>
                <c:pt idx="201">
                  <c:v>0.56120680973374826</c:v>
                </c:pt>
                <c:pt idx="202">
                  <c:v>0.56120680973374826</c:v>
                </c:pt>
                <c:pt idx="203">
                  <c:v>1.0789655920427039</c:v>
                </c:pt>
                <c:pt idx="204">
                  <c:v>1.0789655920427039</c:v>
                </c:pt>
                <c:pt idx="205">
                  <c:v>0.56120680973374826</c:v>
                </c:pt>
                <c:pt idx="206">
                  <c:v>1.5967243743516597</c:v>
                </c:pt>
                <c:pt idx="207">
                  <c:v>1.0789655920427039</c:v>
                </c:pt>
                <c:pt idx="208">
                  <c:v>1.0789655920427039</c:v>
                </c:pt>
                <c:pt idx="209">
                  <c:v>1.0789655920427039</c:v>
                </c:pt>
                <c:pt idx="210">
                  <c:v>1.0789655920427039</c:v>
                </c:pt>
                <c:pt idx="211">
                  <c:v>0.56120680973374826</c:v>
                </c:pt>
                <c:pt idx="212">
                  <c:v>1.5967243743516597</c:v>
                </c:pt>
                <c:pt idx="213">
                  <c:v>1.0789655920427039</c:v>
                </c:pt>
                <c:pt idx="214">
                  <c:v>0.56120680973374826</c:v>
                </c:pt>
                <c:pt idx="215">
                  <c:v>1.0789655920427039</c:v>
                </c:pt>
                <c:pt idx="216">
                  <c:v>1.0789655920427039</c:v>
                </c:pt>
                <c:pt idx="217">
                  <c:v>1.0789655920427039</c:v>
                </c:pt>
                <c:pt idx="218">
                  <c:v>0.56120680973374826</c:v>
                </c:pt>
                <c:pt idx="219">
                  <c:v>1.0789655920427039</c:v>
                </c:pt>
                <c:pt idx="220">
                  <c:v>1.0789655920427039</c:v>
                </c:pt>
                <c:pt idx="221">
                  <c:v>0.56120680973374826</c:v>
                </c:pt>
                <c:pt idx="222">
                  <c:v>0.56120680973374826</c:v>
                </c:pt>
                <c:pt idx="223">
                  <c:v>0.56120680973374826</c:v>
                </c:pt>
                <c:pt idx="224">
                  <c:v>0.56120680973374826</c:v>
                </c:pt>
                <c:pt idx="225">
                  <c:v>0.56120680973374826</c:v>
                </c:pt>
                <c:pt idx="226">
                  <c:v>0.56120680973374826</c:v>
                </c:pt>
                <c:pt idx="227">
                  <c:v>0.56120680973374826</c:v>
                </c:pt>
                <c:pt idx="228">
                  <c:v>0.56120680973374826</c:v>
                </c:pt>
                <c:pt idx="229">
                  <c:v>0.56120680973374826</c:v>
                </c:pt>
                <c:pt idx="230">
                  <c:v>0.56120680973374826</c:v>
                </c:pt>
                <c:pt idx="231">
                  <c:v>0.56120680973374826</c:v>
                </c:pt>
                <c:pt idx="232">
                  <c:v>0.56120680973374826</c:v>
                </c:pt>
                <c:pt idx="233">
                  <c:v>0.56120680973374826</c:v>
                </c:pt>
                <c:pt idx="234">
                  <c:v>0.56120680973374826</c:v>
                </c:pt>
                <c:pt idx="235">
                  <c:v>0.56120680973374826</c:v>
                </c:pt>
                <c:pt idx="236">
                  <c:v>0.56120680973374826</c:v>
                </c:pt>
                <c:pt idx="237">
                  <c:v>0.56120680973374826</c:v>
                </c:pt>
                <c:pt idx="238">
                  <c:v>0.56120680973374826</c:v>
                </c:pt>
                <c:pt idx="239">
                  <c:v>0.56120680973374826</c:v>
                </c:pt>
                <c:pt idx="240">
                  <c:v>0.56120680973374826</c:v>
                </c:pt>
                <c:pt idx="241">
                  <c:v>0.56120680973374826</c:v>
                </c:pt>
                <c:pt idx="242">
                  <c:v>0.56120680973374826</c:v>
                </c:pt>
                <c:pt idx="243">
                  <c:v>0.56120680973374826</c:v>
                </c:pt>
                <c:pt idx="244">
                  <c:v>0.56120680973374826</c:v>
                </c:pt>
                <c:pt idx="245">
                  <c:v>0.56120680973374826</c:v>
                </c:pt>
                <c:pt idx="246">
                  <c:v>0.56120680973374826</c:v>
                </c:pt>
                <c:pt idx="247">
                  <c:v>0.56120680973374826</c:v>
                </c:pt>
                <c:pt idx="248">
                  <c:v>0.56120680973374826</c:v>
                </c:pt>
                <c:pt idx="249">
                  <c:v>0</c:v>
                </c:pt>
                <c:pt idx="250">
                  <c:v>0.56120680973374826</c:v>
                </c:pt>
                <c:pt idx="251">
                  <c:v>0.56120680973374826</c:v>
                </c:pt>
                <c:pt idx="252">
                  <c:v>0.56120680973374826</c:v>
                </c:pt>
                <c:pt idx="253">
                  <c:v>0.56120680973374826</c:v>
                </c:pt>
                <c:pt idx="254">
                  <c:v>0.56120680973374826</c:v>
                </c:pt>
                <c:pt idx="255">
                  <c:v>0.56120680973374826</c:v>
                </c:pt>
                <c:pt idx="256">
                  <c:v>0</c:v>
                </c:pt>
                <c:pt idx="257">
                  <c:v>4.3448027424792597E-2</c:v>
                </c:pt>
                <c:pt idx="258">
                  <c:v>0.56120680973374826</c:v>
                </c:pt>
                <c:pt idx="259">
                  <c:v>0.56120680973374826</c:v>
                </c:pt>
                <c:pt idx="260">
                  <c:v>1.0789655920427039</c:v>
                </c:pt>
                <c:pt idx="261">
                  <c:v>0.56120680973374826</c:v>
                </c:pt>
                <c:pt idx="262">
                  <c:v>0.56120680973374826</c:v>
                </c:pt>
                <c:pt idx="263">
                  <c:v>0.56120680973374826</c:v>
                </c:pt>
                <c:pt idx="264">
                  <c:v>0.56120680973374826</c:v>
                </c:pt>
                <c:pt idx="265">
                  <c:v>0.56120680973374826</c:v>
                </c:pt>
                <c:pt idx="266">
                  <c:v>0.56120680973374826</c:v>
                </c:pt>
                <c:pt idx="267">
                  <c:v>4.3448027424792597E-2</c:v>
                </c:pt>
                <c:pt idx="268">
                  <c:v>0.56120680973374826</c:v>
                </c:pt>
                <c:pt idx="269">
                  <c:v>0.56120680973374826</c:v>
                </c:pt>
                <c:pt idx="270">
                  <c:v>0.56120680973374826</c:v>
                </c:pt>
                <c:pt idx="271">
                  <c:v>1.0789655920427039</c:v>
                </c:pt>
                <c:pt idx="272">
                  <c:v>0.56120680973374826</c:v>
                </c:pt>
                <c:pt idx="273">
                  <c:v>0.56120680973374826</c:v>
                </c:pt>
                <c:pt idx="274">
                  <c:v>0.56120680973374826</c:v>
                </c:pt>
                <c:pt idx="275">
                  <c:v>0.56120680973374826</c:v>
                </c:pt>
                <c:pt idx="276">
                  <c:v>0.56120680973374826</c:v>
                </c:pt>
                <c:pt idx="277">
                  <c:v>0.56120680973374826</c:v>
                </c:pt>
                <c:pt idx="278">
                  <c:v>0.56120680973374826</c:v>
                </c:pt>
                <c:pt idx="279">
                  <c:v>0.56120680973374826</c:v>
                </c:pt>
                <c:pt idx="280">
                  <c:v>0.56120680973374826</c:v>
                </c:pt>
                <c:pt idx="281">
                  <c:v>4.3448027424792597E-2</c:v>
                </c:pt>
                <c:pt idx="282">
                  <c:v>0.56120680973374826</c:v>
                </c:pt>
                <c:pt idx="283">
                  <c:v>0.56120680973374826</c:v>
                </c:pt>
                <c:pt idx="284">
                  <c:v>0.56120680973374826</c:v>
                </c:pt>
                <c:pt idx="285">
                  <c:v>0.56120680973374826</c:v>
                </c:pt>
                <c:pt idx="286">
                  <c:v>1.0789655920427039</c:v>
                </c:pt>
                <c:pt idx="287">
                  <c:v>0.56120680973374826</c:v>
                </c:pt>
                <c:pt idx="288">
                  <c:v>0.56120680973374826</c:v>
                </c:pt>
                <c:pt idx="289">
                  <c:v>4.3448027424792597E-2</c:v>
                </c:pt>
                <c:pt idx="290">
                  <c:v>0.56120680973374826</c:v>
                </c:pt>
                <c:pt idx="291">
                  <c:v>0.56120680973374826</c:v>
                </c:pt>
                <c:pt idx="292">
                  <c:v>0.56120680973374826</c:v>
                </c:pt>
                <c:pt idx="293">
                  <c:v>0.56120680973374826</c:v>
                </c:pt>
                <c:pt idx="294">
                  <c:v>0.56120680973374826</c:v>
                </c:pt>
                <c:pt idx="295">
                  <c:v>0.56120680973374826</c:v>
                </c:pt>
                <c:pt idx="296">
                  <c:v>0.56120680973374826</c:v>
                </c:pt>
                <c:pt idx="297">
                  <c:v>1.0789655920427039</c:v>
                </c:pt>
                <c:pt idx="298">
                  <c:v>0.56120680973374826</c:v>
                </c:pt>
                <c:pt idx="299">
                  <c:v>0.56120680973374826</c:v>
                </c:pt>
                <c:pt idx="300">
                  <c:v>0.56120680973374826</c:v>
                </c:pt>
                <c:pt idx="301">
                  <c:v>0.56120680973374826</c:v>
                </c:pt>
                <c:pt idx="302">
                  <c:v>0.56120680973374826</c:v>
                </c:pt>
                <c:pt idx="303">
                  <c:v>0.56120680973374826</c:v>
                </c:pt>
                <c:pt idx="304">
                  <c:v>0.56120680973374826</c:v>
                </c:pt>
                <c:pt idx="305">
                  <c:v>0.56120680973374826</c:v>
                </c:pt>
                <c:pt idx="306">
                  <c:v>0.56120680973374826</c:v>
                </c:pt>
                <c:pt idx="307">
                  <c:v>0.56120680973374826</c:v>
                </c:pt>
                <c:pt idx="308">
                  <c:v>4.3448027424792597E-2</c:v>
                </c:pt>
                <c:pt idx="309">
                  <c:v>0.56120680973374826</c:v>
                </c:pt>
                <c:pt idx="310">
                  <c:v>0.56120680973374826</c:v>
                </c:pt>
                <c:pt idx="311">
                  <c:v>0.56120680973374826</c:v>
                </c:pt>
                <c:pt idx="312">
                  <c:v>0.56120680973374826</c:v>
                </c:pt>
                <c:pt idx="313">
                  <c:v>0.56120680973374826</c:v>
                </c:pt>
                <c:pt idx="314">
                  <c:v>0.56120680973374826</c:v>
                </c:pt>
                <c:pt idx="315">
                  <c:v>0.56120680973374826</c:v>
                </c:pt>
                <c:pt idx="316">
                  <c:v>0.56120680973374826</c:v>
                </c:pt>
                <c:pt idx="317">
                  <c:v>0.56120680973374826</c:v>
                </c:pt>
                <c:pt idx="318">
                  <c:v>0.56120680973374826</c:v>
                </c:pt>
                <c:pt idx="319">
                  <c:v>1.0789655920427039</c:v>
                </c:pt>
                <c:pt idx="320">
                  <c:v>0.56120680973374826</c:v>
                </c:pt>
                <c:pt idx="321">
                  <c:v>0.56120680973374826</c:v>
                </c:pt>
                <c:pt idx="322">
                  <c:v>1.0789655920427039</c:v>
                </c:pt>
                <c:pt idx="323">
                  <c:v>0.56120680973374826</c:v>
                </c:pt>
                <c:pt idx="324">
                  <c:v>0.56120680973374826</c:v>
                </c:pt>
                <c:pt idx="325">
                  <c:v>1.0789655920427039</c:v>
                </c:pt>
                <c:pt idx="326">
                  <c:v>0.56120680973374826</c:v>
                </c:pt>
                <c:pt idx="327">
                  <c:v>1.5967243743516597</c:v>
                </c:pt>
                <c:pt idx="328">
                  <c:v>1.5967243743516597</c:v>
                </c:pt>
                <c:pt idx="329">
                  <c:v>1.5967243743516597</c:v>
                </c:pt>
                <c:pt idx="330">
                  <c:v>1.5967243743516597</c:v>
                </c:pt>
                <c:pt idx="331">
                  <c:v>1.0789655920427039</c:v>
                </c:pt>
                <c:pt idx="332">
                  <c:v>1.0789655920427039</c:v>
                </c:pt>
                <c:pt idx="333">
                  <c:v>1.5967243743516597</c:v>
                </c:pt>
                <c:pt idx="334">
                  <c:v>1.0789655920427039</c:v>
                </c:pt>
                <c:pt idx="335">
                  <c:v>1.5967243743516597</c:v>
                </c:pt>
                <c:pt idx="336">
                  <c:v>1.5967243743516597</c:v>
                </c:pt>
                <c:pt idx="337">
                  <c:v>1.5967243743516597</c:v>
                </c:pt>
                <c:pt idx="338">
                  <c:v>1.5967243743516597</c:v>
                </c:pt>
                <c:pt idx="339">
                  <c:v>1.5967243743516597</c:v>
                </c:pt>
                <c:pt idx="340">
                  <c:v>1.5967243743516597</c:v>
                </c:pt>
                <c:pt idx="341">
                  <c:v>1.5967243743516597</c:v>
                </c:pt>
                <c:pt idx="342">
                  <c:v>1.5967243743516597</c:v>
                </c:pt>
                <c:pt idx="343">
                  <c:v>2.1144831566606155</c:v>
                </c:pt>
                <c:pt idx="344">
                  <c:v>2.1144831566606155</c:v>
                </c:pt>
                <c:pt idx="345">
                  <c:v>2.1144831566606155</c:v>
                </c:pt>
                <c:pt idx="346">
                  <c:v>2.632241938969571</c:v>
                </c:pt>
                <c:pt idx="347">
                  <c:v>3.6677595035874826</c:v>
                </c:pt>
                <c:pt idx="348">
                  <c:v>3.6677595035874826</c:v>
                </c:pt>
                <c:pt idx="349">
                  <c:v>2.632241938969571</c:v>
                </c:pt>
                <c:pt idx="350">
                  <c:v>2.632241938969571</c:v>
                </c:pt>
                <c:pt idx="351">
                  <c:v>3.6677595035874826</c:v>
                </c:pt>
                <c:pt idx="352">
                  <c:v>3.6677595035874826</c:v>
                </c:pt>
                <c:pt idx="353">
                  <c:v>3.150000721278527</c:v>
                </c:pt>
                <c:pt idx="354">
                  <c:v>3.6677595035874826</c:v>
                </c:pt>
                <c:pt idx="355">
                  <c:v>3.150000721278527</c:v>
                </c:pt>
                <c:pt idx="356">
                  <c:v>3.6677595035874826</c:v>
                </c:pt>
                <c:pt idx="357">
                  <c:v>2.632241938969571</c:v>
                </c:pt>
                <c:pt idx="358">
                  <c:v>3.150000721278527</c:v>
                </c:pt>
                <c:pt idx="359">
                  <c:v>2.632241938969571</c:v>
                </c:pt>
                <c:pt idx="360">
                  <c:v>2.632241938969571</c:v>
                </c:pt>
                <c:pt idx="361">
                  <c:v>2.632241938969571</c:v>
                </c:pt>
                <c:pt idx="362">
                  <c:v>1.5967243743516597</c:v>
                </c:pt>
                <c:pt idx="363">
                  <c:v>1.5967243743516597</c:v>
                </c:pt>
                <c:pt idx="364">
                  <c:v>1.5967243743516597</c:v>
                </c:pt>
                <c:pt idx="365">
                  <c:v>1.5967243743516597</c:v>
                </c:pt>
                <c:pt idx="366">
                  <c:v>1.0789655920427039</c:v>
                </c:pt>
                <c:pt idx="367">
                  <c:v>0.56120680973374826</c:v>
                </c:pt>
                <c:pt idx="368">
                  <c:v>0.56120680973374826</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0.56120680973374826</c:v>
                </c:pt>
                <c:pt idx="384">
                  <c:v>0.56120680973374826</c:v>
                </c:pt>
                <c:pt idx="385">
                  <c:v>0.56120680973374826</c:v>
                </c:pt>
                <c:pt idx="386">
                  <c:v>1.5967243743516597</c:v>
                </c:pt>
                <c:pt idx="387">
                  <c:v>1.5967243743516597</c:v>
                </c:pt>
                <c:pt idx="388">
                  <c:v>1.5967243743516597</c:v>
                </c:pt>
                <c:pt idx="389">
                  <c:v>1.5967243743516597</c:v>
                </c:pt>
                <c:pt idx="390">
                  <c:v>1.5967243743516597</c:v>
                </c:pt>
                <c:pt idx="391">
                  <c:v>1.0789655920427039</c:v>
                </c:pt>
                <c:pt idx="392">
                  <c:v>1.5967243743516597</c:v>
                </c:pt>
                <c:pt idx="393">
                  <c:v>1.5967243743516597</c:v>
                </c:pt>
                <c:pt idx="394">
                  <c:v>1.0789655920427039</c:v>
                </c:pt>
                <c:pt idx="395">
                  <c:v>1.0789655920427039</c:v>
                </c:pt>
                <c:pt idx="396">
                  <c:v>1.0789655920427039</c:v>
                </c:pt>
                <c:pt idx="397">
                  <c:v>0.56120680973374826</c:v>
                </c:pt>
                <c:pt idx="398">
                  <c:v>0.56120680973374826</c:v>
                </c:pt>
                <c:pt idx="399">
                  <c:v>4.3448027424792597E-2</c:v>
                </c:pt>
                <c:pt idx="400">
                  <c:v>4.3448027424792597E-2</c:v>
                </c:pt>
                <c:pt idx="401">
                  <c:v>4.3448027424792597E-2</c:v>
                </c:pt>
                <c:pt idx="402">
                  <c:v>4.3448027424792597E-2</c:v>
                </c:pt>
                <c:pt idx="403">
                  <c:v>0.56120680973374826</c:v>
                </c:pt>
                <c:pt idx="404">
                  <c:v>0</c:v>
                </c:pt>
                <c:pt idx="405">
                  <c:v>0</c:v>
                </c:pt>
                <c:pt idx="406">
                  <c:v>0</c:v>
                </c:pt>
                <c:pt idx="407">
                  <c:v>0</c:v>
                </c:pt>
                <c:pt idx="408">
                  <c:v>0</c:v>
                </c:pt>
                <c:pt idx="409">
                  <c:v>4.3448027424792597E-2</c:v>
                </c:pt>
                <c:pt idx="410">
                  <c:v>0</c:v>
                </c:pt>
                <c:pt idx="411">
                  <c:v>0</c:v>
                </c:pt>
                <c:pt idx="412">
                  <c:v>4.3448027424792597E-2</c:v>
                </c:pt>
                <c:pt idx="413">
                  <c:v>0.56120680973374826</c:v>
                </c:pt>
                <c:pt idx="414">
                  <c:v>0.56120680973374826</c:v>
                </c:pt>
                <c:pt idx="415">
                  <c:v>0.56120680973374826</c:v>
                </c:pt>
                <c:pt idx="416">
                  <c:v>0.56120680973374826</c:v>
                </c:pt>
                <c:pt idx="417">
                  <c:v>0.56120680973374826</c:v>
                </c:pt>
                <c:pt idx="418">
                  <c:v>0.56120680973374826</c:v>
                </c:pt>
                <c:pt idx="419">
                  <c:v>0.56120680973374826</c:v>
                </c:pt>
                <c:pt idx="420">
                  <c:v>1.0789655920427039</c:v>
                </c:pt>
                <c:pt idx="421">
                  <c:v>1.5967243743516597</c:v>
                </c:pt>
                <c:pt idx="422">
                  <c:v>1.5967243743516597</c:v>
                </c:pt>
                <c:pt idx="423">
                  <c:v>1.5967243743516597</c:v>
                </c:pt>
                <c:pt idx="424">
                  <c:v>1.5967243743516597</c:v>
                </c:pt>
                <c:pt idx="425">
                  <c:v>1.5967243743516597</c:v>
                </c:pt>
                <c:pt idx="426">
                  <c:v>1.5967243743516597</c:v>
                </c:pt>
                <c:pt idx="427">
                  <c:v>1.5967243743516597</c:v>
                </c:pt>
                <c:pt idx="428">
                  <c:v>1.5967243743516597</c:v>
                </c:pt>
                <c:pt idx="429">
                  <c:v>1.5967243743516597</c:v>
                </c:pt>
                <c:pt idx="430">
                  <c:v>1.5967243743516597</c:v>
                </c:pt>
                <c:pt idx="431">
                  <c:v>0.56120680973374826</c:v>
                </c:pt>
                <c:pt idx="432">
                  <c:v>0.56120680973374826</c:v>
                </c:pt>
                <c:pt idx="433">
                  <c:v>0.56120680973374826</c:v>
                </c:pt>
                <c:pt idx="434">
                  <c:v>0.56120680973374826</c:v>
                </c:pt>
                <c:pt idx="435">
                  <c:v>0.56120680973374826</c:v>
                </c:pt>
                <c:pt idx="436">
                  <c:v>0</c:v>
                </c:pt>
                <c:pt idx="437">
                  <c:v>0</c:v>
                </c:pt>
                <c:pt idx="438">
                  <c:v>4.3448027424792597E-2</c:v>
                </c:pt>
                <c:pt idx="439">
                  <c:v>4.3448027424792597E-2</c:v>
                </c:pt>
                <c:pt idx="440">
                  <c:v>4.3448027424792597E-2</c:v>
                </c:pt>
                <c:pt idx="441">
                  <c:v>4.3448027424792597E-2</c:v>
                </c:pt>
                <c:pt idx="442">
                  <c:v>4.3448027424792597E-2</c:v>
                </c:pt>
                <c:pt idx="443">
                  <c:v>4.3448027424792597E-2</c:v>
                </c:pt>
                <c:pt idx="444">
                  <c:v>0.56120680973374826</c:v>
                </c:pt>
                <c:pt idx="445">
                  <c:v>0.56120680973374826</c:v>
                </c:pt>
                <c:pt idx="446">
                  <c:v>0.56120680973374826</c:v>
                </c:pt>
                <c:pt idx="447">
                  <c:v>0.56120680973374826</c:v>
                </c:pt>
                <c:pt idx="448">
                  <c:v>1.0789655920427039</c:v>
                </c:pt>
                <c:pt idx="449">
                  <c:v>0.56120680973374826</c:v>
                </c:pt>
                <c:pt idx="450">
                  <c:v>0.56120680973374826</c:v>
                </c:pt>
                <c:pt idx="451">
                  <c:v>1.5967243743516597</c:v>
                </c:pt>
                <c:pt idx="452">
                  <c:v>1.5967243743516597</c:v>
                </c:pt>
                <c:pt idx="453">
                  <c:v>1.5967243743516597</c:v>
                </c:pt>
                <c:pt idx="454">
                  <c:v>1.5967243743516597</c:v>
                </c:pt>
                <c:pt idx="455">
                  <c:v>1.5967243743516597</c:v>
                </c:pt>
                <c:pt idx="456">
                  <c:v>1.5967243743516597</c:v>
                </c:pt>
                <c:pt idx="457">
                  <c:v>1.5967243743516597</c:v>
                </c:pt>
                <c:pt idx="458">
                  <c:v>1.5967243743516597</c:v>
                </c:pt>
                <c:pt idx="459">
                  <c:v>0.56120680973374826</c:v>
                </c:pt>
                <c:pt idx="460">
                  <c:v>1.0789655920427039</c:v>
                </c:pt>
                <c:pt idx="461">
                  <c:v>1.5967243743516597</c:v>
                </c:pt>
                <c:pt idx="462">
                  <c:v>1.5967243743516597</c:v>
                </c:pt>
                <c:pt idx="463">
                  <c:v>1.5967243743516597</c:v>
                </c:pt>
                <c:pt idx="464">
                  <c:v>1.0789655920427039</c:v>
                </c:pt>
                <c:pt idx="465">
                  <c:v>0.56120680973374826</c:v>
                </c:pt>
                <c:pt idx="466">
                  <c:v>0.56120680973374826</c:v>
                </c:pt>
                <c:pt idx="467">
                  <c:v>0.56120680973374826</c:v>
                </c:pt>
                <c:pt idx="468">
                  <c:v>1.0789655920427039</c:v>
                </c:pt>
                <c:pt idx="469">
                  <c:v>0.56120680973374826</c:v>
                </c:pt>
                <c:pt idx="470">
                  <c:v>0.56120680973374826</c:v>
                </c:pt>
                <c:pt idx="471">
                  <c:v>1.0789655920427039</c:v>
                </c:pt>
                <c:pt idx="472">
                  <c:v>1.0789655920427039</c:v>
                </c:pt>
                <c:pt idx="473">
                  <c:v>0.56120680973374826</c:v>
                </c:pt>
                <c:pt idx="474">
                  <c:v>1.0789655920427039</c:v>
                </c:pt>
                <c:pt idx="475">
                  <c:v>0.56120680973374826</c:v>
                </c:pt>
                <c:pt idx="476">
                  <c:v>1.0789655920427039</c:v>
                </c:pt>
                <c:pt idx="477">
                  <c:v>1.0789655920427039</c:v>
                </c:pt>
                <c:pt idx="478">
                  <c:v>1.5967243743516597</c:v>
                </c:pt>
                <c:pt idx="479">
                  <c:v>1.5967243743516597</c:v>
                </c:pt>
                <c:pt idx="480">
                  <c:v>1.5967243743516597</c:v>
                </c:pt>
                <c:pt idx="481">
                  <c:v>2.1144831566606155</c:v>
                </c:pt>
                <c:pt idx="482">
                  <c:v>1.5967243743516597</c:v>
                </c:pt>
                <c:pt idx="483">
                  <c:v>2.632241938969571</c:v>
                </c:pt>
                <c:pt idx="484">
                  <c:v>2.1144831566606155</c:v>
                </c:pt>
                <c:pt idx="485">
                  <c:v>2.1144831566606155</c:v>
                </c:pt>
                <c:pt idx="486">
                  <c:v>2.632241938969571</c:v>
                </c:pt>
                <c:pt idx="487">
                  <c:v>2.632241938969571</c:v>
                </c:pt>
                <c:pt idx="488">
                  <c:v>3.150000721278527</c:v>
                </c:pt>
                <c:pt idx="489">
                  <c:v>3.150000721278527</c:v>
                </c:pt>
                <c:pt idx="490">
                  <c:v>3.150000721278527</c:v>
                </c:pt>
                <c:pt idx="491">
                  <c:v>3.150000721278527</c:v>
                </c:pt>
                <c:pt idx="492">
                  <c:v>2.632241938969571</c:v>
                </c:pt>
                <c:pt idx="493">
                  <c:v>2.632241938969571</c:v>
                </c:pt>
                <c:pt idx="494">
                  <c:v>3.150000721278527</c:v>
                </c:pt>
                <c:pt idx="495">
                  <c:v>2.632241938969571</c:v>
                </c:pt>
                <c:pt idx="496">
                  <c:v>3.150000721278527</c:v>
                </c:pt>
                <c:pt idx="497">
                  <c:v>3.150000721278527</c:v>
                </c:pt>
                <c:pt idx="498">
                  <c:v>2.632241938969571</c:v>
                </c:pt>
                <c:pt idx="499">
                  <c:v>2.632241938969571</c:v>
                </c:pt>
                <c:pt idx="500">
                  <c:v>2.632241938969571</c:v>
                </c:pt>
                <c:pt idx="501">
                  <c:v>2.632241938969571</c:v>
                </c:pt>
                <c:pt idx="502">
                  <c:v>3.150000721278527</c:v>
                </c:pt>
                <c:pt idx="503">
                  <c:v>2.632241938969571</c:v>
                </c:pt>
                <c:pt idx="504">
                  <c:v>3.150000721278527</c:v>
                </c:pt>
                <c:pt idx="505">
                  <c:v>2.632241938969571</c:v>
                </c:pt>
                <c:pt idx="506">
                  <c:v>2.632241938969571</c:v>
                </c:pt>
                <c:pt idx="507">
                  <c:v>2.632241938969571</c:v>
                </c:pt>
                <c:pt idx="508">
                  <c:v>2.632241938969571</c:v>
                </c:pt>
                <c:pt idx="509">
                  <c:v>2.632241938969571</c:v>
                </c:pt>
                <c:pt idx="510">
                  <c:v>2.632241938969571</c:v>
                </c:pt>
                <c:pt idx="511">
                  <c:v>2.632241938969571</c:v>
                </c:pt>
                <c:pt idx="512">
                  <c:v>2.632241938969571</c:v>
                </c:pt>
                <c:pt idx="513">
                  <c:v>2.632241938969571</c:v>
                </c:pt>
                <c:pt idx="514">
                  <c:v>2.632241938969571</c:v>
                </c:pt>
                <c:pt idx="515">
                  <c:v>2.632241938969571</c:v>
                </c:pt>
                <c:pt idx="516">
                  <c:v>2.632241938969571</c:v>
                </c:pt>
                <c:pt idx="517">
                  <c:v>2.632241938969571</c:v>
                </c:pt>
                <c:pt idx="518">
                  <c:v>2.632241938969571</c:v>
                </c:pt>
                <c:pt idx="519">
                  <c:v>2.632241938969571</c:v>
                </c:pt>
                <c:pt idx="520">
                  <c:v>2.632241938969571</c:v>
                </c:pt>
                <c:pt idx="521">
                  <c:v>2.632241938969571</c:v>
                </c:pt>
                <c:pt idx="522">
                  <c:v>3.150000721278527</c:v>
                </c:pt>
                <c:pt idx="523">
                  <c:v>2.1144831566606155</c:v>
                </c:pt>
                <c:pt idx="524">
                  <c:v>2.632241938969571</c:v>
                </c:pt>
                <c:pt idx="525">
                  <c:v>2.632241938969571</c:v>
                </c:pt>
                <c:pt idx="526">
                  <c:v>2.632241938969571</c:v>
                </c:pt>
                <c:pt idx="527">
                  <c:v>2.632241938969571</c:v>
                </c:pt>
                <c:pt idx="528">
                  <c:v>2.1144831566606155</c:v>
                </c:pt>
                <c:pt idx="529">
                  <c:v>2.1144831566606155</c:v>
                </c:pt>
                <c:pt idx="530">
                  <c:v>2.632241938969571</c:v>
                </c:pt>
                <c:pt idx="531">
                  <c:v>2.632241938969571</c:v>
                </c:pt>
                <c:pt idx="532">
                  <c:v>2.1144831566606155</c:v>
                </c:pt>
                <c:pt idx="533">
                  <c:v>2.632241938969571</c:v>
                </c:pt>
                <c:pt idx="534">
                  <c:v>2.1144831566606155</c:v>
                </c:pt>
                <c:pt idx="535">
                  <c:v>1.5967243743516597</c:v>
                </c:pt>
                <c:pt idx="536">
                  <c:v>2.632241938969571</c:v>
                </c:pt>
                <c:pt idx="537">
                  <c:v>2.1144831566606155</c:v>
                </c:pt>
                <c:pt idx="538">
                  <c:v>2.632241938969571</c:v>
                </c:pt>
                <c:pt idx="539">
                  <c:v>2.632241938969571</c:v>
                </c:pt>
                <c:pt idx="540">
                  <c:v>2.1144831566606155</c:v>
                </c:pt>
                <c:pt idx="541">
                  <c:v>2.1144831566606155</c:v>
                </c:pt>
                <c:pt idx="542">
                  <c:v>2.632241938969571</c:v>
                </c:pt>
                <c:pt idx="543">
                  <c:v>2.632241938969571</c:v>
                </c:pt>
                <c:pt idx="544">
                  <c:v>2.632241938969571</c:v>
                </c:pt>
                <c:pt idx="545">
                  <c:v>2.1144831566606155</c:v>
                </c:pt>
                <c:pt idx="546">
                  <c:v>2.632241938969571</c:v>
                </c:pt>
                <c:pt idx="547">
                  <c:v>3.150000721278527</c:v>
                </c:pt>
                <c:pt idx="548">
                  <c:v>2.632241938969571</c:v>
                </c:pt>
                <c:pt idx="549">
                  <c:v>2.632241938969571</c:v>
                </c:pt>
                <c:pt idx="550">
                  <c:v>2.632241938969571</c:v>
                </c:pt>
                <c:pt idx="551">
                  <c:v>2.632241938969571</c:v>
                </c:pt>
                <c:pt idx="552">
                  <c:v>2.632241938969571</c:v>
                </c:pt>
                <c:pt idx="553">
                  <c:v>2.632241938969571</c:v>
                </c:pt>
                <c:pt idx="554">
                  <c:v>2.632241938969571</c:v>
                </c:pt>
                <c:pt idx="555">
                  <c:v>2.632241938969571</c:v>
                </c:pt>
                <c:pt idx="556">
                  <c:v>2.632241938969571</c:v>
                </c:pt>
                <c:pt idx="557">
                  <c:v>2.632241938969571</c:v>
                </c:pt>
                <c:pt idx="558">
                  <c:v>3.150000721278527</c:v>
                </c:pt>
                <c:pt idx="559">
                  <c:v>2.632241938969571</c:v>
                </c:pt>
                <c:pt idx="560">
                  <c:v>2.632241938969571</c:v>
                </c:pt>
                <c:pt idx="561">
                  <c:v>2.632241938969571</c:v>
                </c:pt>
                <c:pt idx="562">
                  <c:v>2.632241938969571</c:v>
                </c:pt>
                <c:pt idx="563">
                  <c:v>2.632241938969571</c:v>
                </c:pt>
                <c:pt idx="564">
                  <c:v>2.632241938969571</c:v>
                </c:pt>
                <c:pt idx="565">
                  <c:v>2.632241938969571</c:v>
                </c:pt>
                <c:pt idx="566">
                  <c:v>2.632241938969571</c:v>
                </c:pt>
                <c:pt idx="567">
                  <c:v>2.632241938969571</c:v>
                </c:pt>
                <c:pt idx="568">
                  <c:v>2.632241938969571</c:v>
                </c:pt>
                <c:pt idx="569">
                  <c:v>2.632241938969571</c:v>
                </c:pt>
                <c:pt idx="570">
                  <c:v>2.632241938969571</c:v>
                </c:pt>
                <c:pt idx="571">
                  <c:v>2.632241938969571</c:v>
                </c:pt>
                <c:pt idx="572">
                  <c:v>3.150000721278527</c:v>
                </c:pt>
                <c:pt idx="573">
                  <c:v>3.150000721278527</c:v>
                </c:pt>
                <c:pt idx="574">
                  <c:v>2.632241938969571</c:v>
                </c:pt>
                <c:pt idx="575">
                  <c:v>2.632241938969571</c:v>
                </c:pt>
                <c:pt idx="576">
                  <c:v>3.150000721278527</c:v>
                </c:pt>
                <c:pt idx="577">
                  <c:v>3.150000721278527</c:v>
                </c:pt>
                <c:pt idx="578">
                  <c:v>3.150000721278527</c:v>
                </c:pt>
                <c:pt idx="579">
                  <c:v>3.6677595035874826</c:v>
                </c:pt>
                <c:pt idx="580">
                  <c:v>3.6677595035874826</c:v>
                </c:pt>
                <c:pt idx="581">
                  <c:v>3.150000721278527</c:v>
                </c:pt>
                <c:pt idx="582">
                  <c:v>3.6677595035874826</c:v>
                </c:pt>
                <c:pt idx="583">
                  <c:v>3.6677595035874826</c:v>
                </c:pt>
                <c:pt idx="584">
                  <c:v>3.6677595035874826</c:v>
                </c:pt>
                <c:pt idx="585">
                  <c:v>3.6677595035874826</c:v>
                </c:pt>
                <c:pt idx="586">
                  <c:v>3.6677595035874826</c:v>
                </c:pt>
                <c:pt idx="587">
                  <c:v>3.6677595035874826</c:v>
                </c:pt>
                <c:pt idx="588">
                  <c:v>3.6677595035874826</c:v>
                </c:pt>
                <c:pt idx="589">
                  <c:v>2.632241938969571</c:v>
                </c:pt>
                <c:pt idx="590">
                  <c:v>3.6677595035874826</c:v>
                </c:pt>
                <c:pt idx="591">
                  <c:v>3.150000721278527</c:v>
                </c:pt>
                <c:pt idx="592">
                  <c:v>2.632241938969571</c:v>
                </c:pt>
                <c:pt idx="593">
                  <c:v>3.150000721278527</c:v>
                </c:pt>
                <c:pt idx="594">
                  <c:v>3.6677595035874826</c:v>
                </c:pt>
                <c:pt idx="595">
                  <c:v>3.6677595035874826</c:v>
                </c:pt>
                <c:pt idx="596">
                  <c:v>3.6677595035874826</c:v>
                </c:pt>
                <c:pt idx="597">
                  <c:v>3.6677595035874826</c:v>
                </c:pt>
                <c:pt idx="598">
                  <c:v>3.6677595035874826</c:v>
                </c:pt>
                <c:pt idx="599">
                  <c:v>3.150000721278527</c:v>
                </c:pt>
                <c:pt idx="600">
                  <c:v>3.150000721278527</c:v>
                </c:pt>
                <c:pt idx="601">
                  <c:v>3.6677595035874826</c:v>
                </c:pt>
                <c:pt idx="602">
                  <c:v>3.6677595035874826</c:v>
                </c:pt>
                <c:pt idx="603">
                  <c:v>3.6677595035874826</c:v>
                </c:pt>
                <c:pt idx="604">
                  <c:v>3.6677595035874826</c:v>
                </c:pt>
                <c:pt idx="605">
                  <c:v>3.6677595035874826</c:v>
                </c:pt>
                <c:pt idx="606">
                  <c:v>3.6677595035874826</c:v>
                </c:pt>
                <c:pt idx="607">
                  <c:v>3.6677595035874826</c:v>
                </c:pt>
                <c:pt idx="608">
                  <c:v>3.150000721278527</c:v>
                </c:pt>
                <c:pt idx="609">
                  <c:v>3.6677595035874826</c:v>
                </c:pt>
                <c:pt idx="610">
                  <c:v>3.6677595035874826</c:v>
                </c:pt>
                <c:pt idx="611">
                  <c:v>3.6677595035874826</c:v>
                </c:pt>
                <c:pt idx="612">
                  <c:v>3.6677595035874826</c:v>
                </c:pt>
                <c:pt idx="613">
                  <c:v>4.1855182858964382</c:v>
                </c:pt>
                <c:pt idx="614">
                  <c:v>3.6677595035874826</c:v>
                </c:pt>
                <c:pt idx="615">
                  <c:v>3.6677595035874826</c:v>
                </c:pt>
                <c:pt idx="616">
                  <c:v>3.6677595035874826</c:v>
                </c:pt>
                <c:pt idx="617">
                  <c:v>3.6677595035874826</c:v>
                </c:pt>
                <c:pt idx="618">
                  <c:v>3.6677595035874826</c:v>
                </c:pt>
                <c:pt idx="619">
                  <c:v>3.6677595035874826</c:v>
                </c:pt>
                <c:pt idx="620">
                  <c:v>3.6677595035874826</c:v>
                </c:pt>
                <c:pt idx="621">
                  <c:v>4.1855182858964382</c:v>
                </c:pt>
                <c:pt idx="622">
                  <c:v>3.6677595035874826</c:v>
                </c:pt>
                <c:pt idx="623">
                  <c:v>3.6677595035874826</c:v>
                </c:pt>
                <c:pt idx="624">
                  <c:v>3.6677595035874826</c:v>
                </c:pt>
                <c:pt idx="625">
                  <c:v>3.6677595035874826</c:v>
                </c:pt>
                <c:pt idx="626">
                  <c:v>3.6677595035874826</c:v>
                </c:pt>
                <c:pt idx="627">
                  <c:v>3.6677595035874826</c:v>
                </c:pt>
                <c:pt idx="628">
                  <c:v>3.6677595035874826</c:v>
                </c:pt>
                <c:pt idx="629">
                  <c:v>4.1855182858964382</c:v>
                </c:pt>
                <c:pt idx="630">
                  <c:v>3.6677595035874826</c:v>
                </c:pt>
                <c:pt idx="631">
                  <c:v>4.7032770682053942</c:v>
                </c:pt>
                <c:pt idx="632">
                  <c:v>3.6677595035874826</c:v>
                </c:pt>
                <c:pt idx="633">
                  <c:v>3.6677595035874826</c:v>
                </c:pt>
                <c:pt idx="634">
                  <c:v>4.1855182858964382</c:v>
                </c:pt>
                <c:pt idx="635">
                  <c:v>4.1855182858964382</c:v>
                </c:pt>
                <c:pt idx="636">
                  <c:v>4.1855182858964382</c:v>
                </c:pt>
                <c:pt idx="637">
                  <c:v>4.1855182858964382</c:v>
                </c:pt>
                <c:pt idx="638">
                  <c:v>4.1855182858964382</c:v>
                </c:pt>
                <c:pt idx="639">
                  <c:v>4.1855182858964382</c:v>
                </c:pt>
                <c:pt idx="640">
                  <c:v>4.1855182858964382</c:v>
                </c:pt>
                <c:pt idx="641">
                  <c:v>4.1855182858964382</c:v>
                </c:pt>
                <c:pt idx="642">
                  <c:v>4.7032770682053942</c:v>
                </c:pt>
                <c:pt idx="643">
                  <c:v>4.1855182858964382</c:v>
                </c:pt>
                <c:pt idx="644">
                  <c:v>4.1855182858964382</c:v>
                </c:pt>
                <c:pt idx="645">
                  <c:v>3.6677595035874826</c:v>
                </c:pt>
                <c:pt idx="646">
                  <c:v>4.1855182858964382</c:v>
                </c:pt>
                <c:pt idx="647">
                  <c:v>4.1855182858964382</c:v>
                </c:pt>
                <c:pt idx="648">
                  <c:v>3.6677595035874826</c:v>
                </c:pt>
                <c:pt idx="649">
                  <c:v>3.6677595035874826</c:v>
                </c:pt>
                <c:pt idx="650">
                  <c:v>4.1855182858964382</c:v>
                </c:pt>
                <c:pt idx="651">
                  <c:v>4.7032770682053942</c:v>
                </c:pt>
                <c:pt idx="652">
                  <c:v>4.1855182858964382</c:v>
                </c:pt>
                <c:pt idx="653">
                  <c:v>4.1855182858964382</c:v>
                </c:pt>
                <c:pt idx="654">
                  <c:v>4.7032770682053942</c:v>
                </c:pt>
                <c:pt idx="655">
                  <c:v>4.1855182858964382</c:v>
                </c:pt>
                <c:pt idx="656">
                  <c:v>4.1855182858964382</c:v>
                </c:pt>
                <c:pt idx="657">
                  <c:v>3.6677595035874826</c:v>
                </c:pt>
                <c:pt idx="658">
                  <c:v>3.6677595035874826</c:v>
                </c:pt>
                <c:pt idx="659">
                  <c:v>3.6677595035874826</c:v>
                </c:pt>
                <c:pt idx="660">
                  <c:v>3.6677595035874826</c:v>
                </c:pt>
                <c:pt idx="661">
                  <c:v>3.6677595035874826</c:v>
                </c:pt>
                <c:pt idx="662">
                  <c:v>3.6677595035874826</c:v>
                </c:pt>
                <c:pt idx="663">
                  <c:v>4.7032770682053942</c:v>
                </c:pt>
                <c:pt idx="664">
                  <c:v>4.1855182858964382</c:v>
                </c:pt>
                <c:pt idx="665">
                  <c:v>3.6677595035874826</c:v>
                </c:pt>
                <c:pt idx="666">
                  <c:v>4.7032770682053942</c:v>
                </c:pt>
                <c:pt idx="667">
                  <c:v>4.1855182858964382</c:v>
                </c:pt>
                <c:pt idx="668">
                  <c:v>4.7032770682053942</c:v>
                </c:pt>
                <c:pt idx="669">
                  <c:v>4.1855182858964382</c:v>
                </c:pt>
                <c:pt idx="670">
                  <c:v>4.7032770682053942</c:v>
                </c:pt>
                <c:pt idx="671">
                  <c:v>4.7032770682053942</c:v>
                </c:pt>
                <c:pt idx="672">
                  <c:v>4.7032770682053942</c:v>
                </c:pt>
                <c:pt idx="673">
                  <c:v>4.7032770682053942</c:v>
                </c:pt>
                <c:pt idx="674">
                  <c:v>4.7032770682053942</c:v>
                </c:pt>
                <c:pt idx="675">
                  <c:v>4.7032770682053942</c:v>
                </c:pt>
                <c:pt idx="676">
                  <c:v>4.7032770682053942</c:v>
                </c:pt>
                <c:pt idx="677">
                  <c:v>4.7032770682053942</c:v>
                </c:pt>
                <c:pt idx="678">
                  <c:v>4.7032770682053942</c:v>
                </c:pt>
                <c:pt idx="679">
                  <c:v>4.7032770682053942</c:v>
                </c:pt>
                <c:pt idx="680">
                  <c:v>5.2210358505143502</c:v>
                </c:pt>
                <c:pt idx="681">
                  <c:v>4.7032770682053942</c:v>
                </c:pt>
                <c:pt idx="682">
                  <c:v>5.7387946328233044</c:v>
                </c:pt>
                <c:pt idx="683">
                  <c:v>5.7387946328233044</c:v>
                </c:pt>
                <c:pt idx="684">
                  <c:v>5.7387946328233044</c:v>
                </c:pt>
                <c:pt idx="685">
                  <c:v>5.7387946328233044</c:v>
                </c:pt>
                <c:pt idx="686">
                  <c:v>4.7032770682053942</c:v>
                </c:pt>
                <c:pt idx="687">
                  <c:v>4.7032770682053942</c:v>
                </c:pt>
                <c:pt idx="688">
                  <c:v>5.7387946328233044</c:v>
                </c:pt>
                <c:pt idx="689">
                  <c:v>5.7387946328233044</c:v>
                </c:pt>
                <c:pt idx="690">
                  <c:v>5.2210358505143502</c:v>
                </c:pt>
                <c:pt idx="691">
                  <c:v>5.7387946328233044</c:v>
                </c:pt>
                <c:pt idx="692">
                  <c:v>5.7387946328233044</c:v>
                </c:pt>
                <c:pt idx="693">
                  <c:v>5.7387946328233044</c:v>
                </c:pt>
                <c:pt idx="694">
                  <c:v>5.7387946328233044</c:v>
                </c:pt>
                <c:pt idx="695">
                  <c:v>5.7387946328233044</c:v>
                </c:pt>
                <c:pt idx="696">
                  <c:v>5.7387946328233044</c:v>
                </c:pt>
                <c:pt idx="697">
                  <c:v>5.7387946328233044</c:v>
                </c:pt>
                <c:pt idx="698">
                  <c:v>5.7387946328233044</c:v>
                </c:pt>
                <c:pt idx="699">
                  <c:v>6.2565534151322613</c:v>
                </c:pt>
                <c:pt idx="700">
                  <c:v>5.7387946328233044</c:v>
                </c:pt>
                <c:pt idx="701">
                  <c:v>5.7387946328233044</c:v>
                </c:pt>
                <c:pt idx="702">
                  <c:v>6.2565534151322613</c:v>
                </c:pt>
                <c:pt idx="703">
                  <c:v>5.7387946328233044</c:v>
                </c:pt>
                <c:pt idx="704">
                  <c:v>5.7387946328233044</c:v>
                </c:pt>
                <c:pt idx="705">
                  <c:v>6.7743121974412173</c:v>
                </c:pt>
                <c:pt idx="706">
                  <c:v>6.2565534151322613</c:v>
                </c:pt>
                <c:pt idx="707">
                  <c:v>6.7743121974412173</c:v>
                </c:pt>
                <c:pt idx="708">
                  <c:v>6.7743121974412173</c:v>
                </c:pt>
                <c:pt idx="709">
                  <c:v>6.7743121974412173</c:v>
                </c:pt>
                <c:pt idx="710">
                  <c:v>6.7743121974412173</c:v>
                </c:pt>
                <c:pt idx="711">
                  <c:v>7.4215106753274123</c:v>
                </c:pt>
                <c:pt idx="712">
                  <c:v>8.0687091532136055</c:v>
                </c:pt>
                <c:pt idx="713">
                  <c:v>6.7743121974412173</c:v>
                </c:pt>
                <c:pt idx="714">
                  <c:v>7.4215106753274123</c:v>
                </c:pt>
                <c:pt idx="715">
                  <c:v>6.7743121974412173</c:v>
                </c:pt>
                <c:pt idx="716">
                  <c:v>6.7743121974412173</c:v>
                </c:pt>
                <c:pt idx="717">
                  <c:v>7.4215106753274123</c:v>
                </c:pt>
                <c:pt idx="718">
                  <c:v>7.4215106753274123</c:v>
                </c:pt>
                <c:pt idx="719">
                  <c:v>7.4215106753274123</c:v>
                </c:pt>
                <c:pt idx="720">
                  <c:v>8.0687091532136055</c:v>
                </c:pt>
                <c:pt idx="721">
                  <c:v>7.4215106753274123</c:v>
                </c:pt>
                <c:pt idx="722">
                  <c:v>8.0687091532136055</c:v>
                </c:pt>
                <c:pt idx="723">
                  <c:v>8.0687091532136055</c:v>
                </c:pt>
                <c:pt idx="724">
                  <c:v>8.0687091532136055</c:v>
                </c:pt>
                <c:pt idx="725">
                  <c:v>8.0687091532136055</c:v>
                </c:pt>
                <c:pt idx="726">
                  <c:v>8.0687091532136055</c:v>
                </c:pt>
                <c:pt idx="727">
                  <c:v>8.0687091532136055</c:v>
                </c:pt>
                <c:pt idx="728">
                  <c:v>8.0687091532136055</c:v>
                </c:pt>
                <c:pt idx="729">
                  <c:v>8.0687091532136055</c:v>
                </c:pt>
                <c:pt idx="730">
                  <c:v>8.0687091532136055</c:v>
                </c:pt>
                <c:pt idx="731">
                  <c:v>8.0687091532136055</c:v>
                </c:pt>
                <c:pt idx="732">
                  <c:v>8.0687091532136055</c:v>
                </c:pt>
                <c:pt idx="733">
                  <c:v>8.0687091532136055</c:v>
                </c:pt>
                <c:pt idx="734">
                  <c:v>8.0687091532136055</c:v>
                </c:pt>
                <c:pt idx="735">
                  <c:v>8.0687091532136055</c:v>
                </c:pt>
                <c:pt idx="736">
                  <c:v>8.0687091532136055</c:v>
                </c:pt>
                <c:pt idx="737">
                  <c:v>8.0687091532136055</c:v>
                </c:pt>
                <c:pt idx="738">
                  <c:v>8.0687091532136055</c:v>
                </c:pt>
                <c:pt idx="739">
                  <c:v>8.0687091532136055</c:v>
                </c:pt>
                <c:pt idx="740">
                  <c:v>8.0687091532136055</c:v>
                </c:pt>
                <c:pt idx="741">
                  <c:v>8.0687091532136055</c:v>
                </c:pt>
                <c:pt idx="742">
                  <c:v>8.0687091532136055</c:v>
                </c:pt>
                <c:pt idx="743">
                  <c:v>8.0687091532136055</c:v>
                </c:pt>
                <c:pt idx="744">
                  <c:v>8.0687091532136055</c:v>
                </c:pt>
                <c:pt idx="745">
                  <c:v>8.0687091532136055</c:v>
                </c:pt>
                <c:pt idx="746">
                  <c:v>8.0687091532136055</c:v>
                </c:pt>
                <c:pt idx="747">
                  <c:v>8.0687091532136055</c:v>
                </c:pt>
                <c:pt idx="748">
                  <c:v>8.5864679355225615</c:v>
                </c:pt>
                <c:pt idx="749">
                  <c:v>8.5864679355225615</c:v>
                </c:pt>
                <c:pt idx="750">
                  <c:v>8.0687091532136055</c:v>
                </c:pt>
                <c:pt idx="751">
                  <c:v>8.0687091532136055</c:v>
                </c:pt>
                <c:pt idx="752">
                  <c:v>8.5864679355225615</c:v>
                </c:pt>
                <c:pt idx="753">
                  <c:v>8.5864679355225615</c:v>
                </c:pt>
                <c:pt idx="754">
                  <c:v>9.1042267178315175</c:v>
                </c:pt>
                <c:pt idx="755">
                  <c:v>8.0687091532136055</c:v>
                </c:pt>
                <c:pt idx="756">
                  <c:v>8.5864679355225615</c:v>
                </c:pt>
                <c:pt idx="757">
                  <c:v>8.5864679355225615</c:v>
                </c:pt>
                <c:pt idx="758">
                  <c:v>9.1042267178315175</c:v>
                </c:pt>
                <c:pt idx="759">
                  <c:v>9.1042267178315175</c:v>
                </c:pt>
                <c:pt idx="760">
                  <c:v>9.1042267178315175</c:v>
                </c:pt>
                <c:pt idx="761">
                  <c:v>9.1042267178315175</c:v>
                </c:pt>
                <c:pt idx="762">
                  <c:v>9.1042267178315175</c:v>
                </c:pt>
                <c:pt idx="763">
                  <c:v>9.6219855001404735</c:v>
                </c:pt>
                <c:pt idx="764">
                  <c:v>10.139744282449428</c:v>
                </c:pt>
                <c:pt idx="765">
                  <c:v>10.139744282449428</c:v>
                </c:pt>
                <c:pt idx="766">
                  <c:v>10.139744282449428</c:v>
                </c:pt>
                <c:pt idx="767">
                  <c:v>10.139744282449428</c:v>
                </c:pt>
                <c:pt idx="768">
                  <c:v>10.139744282449428</c:v>
                </c:pt>
                <c:pt idx="769">
                  <c:v>10.139744282449428</c:v>
                </c:pt>
                <c:pt idx="770">
                  <c:v>10.139744282449428</c:v>
                </c:pt>
                <c:pt idx="771">
                  <c:v>10.139744282449428</c:v>
                </c:pt>
                <c:pt idx="772">
                  <c:v>10.139744282449428</c:v>
                </c:pt>
                <c:pt idx="773">
                  <c:v>10.139744282449428</c:v>
                </c:pt>
                <c:pt idx="774">
                  <c:v>10.139744282449428</c:v>
                </c:pt>
                <c:pt idx="775">
                  <c:v>10.139744282449428</c:v>
                </c:pt>
                <c:pt idx="776">
                  <c:v>10.139744282449428</c:v>
                </c:pt>
                <c:pt idx="777">
                  <c:v>10.657503064758384</c:v>
                </c:pt>
                <c:pt idx="778">
                  <c:v>10.139744282449428</c:v>
                </c:pt>
                <c:pt idx="779">
                  <c:v>10.657503064758384</c:v>
                </c:pt>
                <c:pt idx="780">
                  <c:v>10.139744282449428</c:v>
                </c:pt>
                <c:pt idx="781">
                  <c:v>10.139744282449428</c:v>
                </c:pt>
                <c:pt idx="782">
                  <c:v>10.139744282449428</c:v>
                </c:pt>
                <c:pt idx="783">
                  <c:v>10.139744282449428</c:v>
                </c:pt>
                <c:pt idx="784">
                  <c:v>10.139744282449428</c:v>
                </c:pt>
                <c:pt idx="785">
                  <c:v>10.139744282449428</c:v>
                </c:pt>
                <c:pt idx="786">
                  <c:v>10.657503064758384</c:v>
                </c:pt>
                <c:pt idx="787">
                  <c:v>11.17526184706734</c:v>
                </c:pt>
                <c:pt idx="788">
                  <c:v>11.17526184706734</c:v>
                </c:pt>
                <c:pt idx="789">
                  <c:v>11.17526184706734</c:v>
                </c:pt>
                <c:pt idx="790">
                  <c:v>11.17526184706734</c:v>
                </c:pt>
                <c:pt idx="791">
                  <c:v>11.17526184706734</c:v>
                </c:pt>
                <c:pt idx="792">
                  <c:v>11.17526184706734</c:v>
                </c:pt>
                <c:pt idx="793">
                  <c:v>11.17526184706734</c:v>
                </c:pt>
                <c:pt idx="794">
                  <c:v>11.17526184706734</c:v>
                </c:pt>
                <c:pt idx="795">
                  <c:v>11.17526184706734</c:v>
                </c:pt>
                <c:pt idx="796">
                  <c:v>11.17526184706734</c:v>
                </c:pt>
                <c:pt idx="797">
                  <c:v>11.693020629376297</c:v>
                </c:pt>
                <c:pt idx="798">
                  <c:v>11.693020629376297</c:v>
                </c:pt>
                <c:pt idx="799">
                  <c:v>11.693020629376297</c:v>
                </c:pt>
                <c:pt idx="800">
                  <c:v>11.17526184706734</c:v>
                </c:pt>
                <c:pt idx="801">
                  <c:v>11.693020629376297</c:v>
                </c:pt>
                <c:pt idx="802">
                  <c:v>12.210779411685252</c:v>
                </c:pt>
                <c:pt idx="803">
                  <c:v>12.210779411685252</c:v>
                </c:pt>
                <c:pt idx="804">
                  <c:v>12.210779411685252</c:v>
                </c:pt>
                <c:pt idx="805">
                  <c:v>12.210779411685252</c:v>
                </c:pt>
                <c:pt idx="806">
                  <c:v>12.728538193994208</c:v>
                </c:pt>
                <c:pt idx="807">
                  <c:v>13.246296976303164</c:v>
                </c:pt>
                <c:pt idx="808">
                  <c:v>13.246296976303164</c:v>
                </c:pt>
                <c:pt idx="809">
                  <c:v>13.246296976303164</c:v>
                </c:pt>
                <c:pt idx="810">
                  <c:v>13.246296976303164</c:v>
                </c:pt>
                <c:pt idx="811">
                  <c:v>13.246296976303164</c:v>
                </c:pt>
                <c:pt idx="812">
                  <c:v>13.246296976303164</c:v>
                </c:pt>
                <c:pt idx="813">
                  <c:v>13.246296976303164</c:v>
                </c:pt>
                <c:pt idx="814">
                  <c:v>13.246296976303164</c:v>
                </c:pt>
                <c:pt idx="815">
                  <c:v>13.246296976303164</c:v>
                </c:pt>
                <c:pt idx="816">
                  <c:v>12.210779411685252</c:v>
                </c:pt>
                <c:pt idx="817">
                  <c:v>12.728538193994208</c:v>
                </c:pt>
                <c:pt idx="818">
                  <c:v>12.728538193994208</c:v>
                </c:pt>
                <c:pt idx="819">
                  <c:v>13.246296976303164</c:v>
                </c:pt>
                <c:pt idx="820">
                  <c:v>13.246296976303164</c:v>
                </c:pt>
                <c:pt idx="821">
                  <c:v>13.246296976303164</c:v>
                </c:pt>
                <c:pt idx="822">
                  <c:v>13.246296976303164</c:v>
                </c:pt>
                <c:pt idx="823">
                  <c:v>13.246296976303164</c:v>
                </c:pt>
                <c:pt idx="824">
                  <c:v>13.246296976303164</c:v>
                </c:pt>
                <c:pt idx="825">
                  <c:v>13.76405575861212</c:v>
                </c:pt>
                <c:pt idx="826">
                  <c:v>13.246296976303164</c:v>
                </c:pt>
                <c:pt idx="827">
                  <c:v>13.246296976303164</c:v>
                </c:pt>
                <c:pt idx="828">
                  <c:v>13.76405575861212</c:v>
                </c:pt>
                <c:pt idx="829">
                  <c:v>13.246296976303164</c:v>
                </c:pt>
                <c:pt idx="830">
                  <c:v>13.246296976303164</c:v>
                </c:pt>
                <c:pt idx="831">
                  <c:v>13.246296976303164</c:v>
                </c:pt>
                <c:pt idx="832">
                  <c:v>14.281814540921074</c:v>
                </c:pt>
                <c:pt idx="833">
                  <c:v>13.76405575861212</c:v>
                </c:pt>
                <c:pt idx="834">
                  <c:v>13.76405575861212</c:v>
                </c:pt>
                <c:pt idx="835">
                  <c:v>13.76405575861212</c:v>
                </c:pt>
                <c:pt idx="836">
                  <c:v>13.246296976303164</c:v>
                </c:pt>
                <c:pt idx="837">
                  <c:v>13.76405575861212</c:v>
                </c:pt>
                <c:pt idx="838">
                  <c:v>13.76405575861212</c:v>
                </c:pt>
                <c:pt idx="839">
                  <c:v>13.76405575861212</c:v>
                </c:pt>
                <c:pt idx="840">
                  <c:v>13.76405575861212</c:v>
                </c:pt>
                <c:pt idx="841">
                  <c:v>13.246296976303164</c:v>
                </c:pt>
                <c:pt idx="842">
                  <c:v>13.246296976303164</c:v>
                </c:pt>
                <c:pt idx="843">
                  <c:v>13.76405575861212</c:v>
                </c:pt>
                <c:pt idx="844">
                  <c:v>14.281814540921074</c:v>
                </c:pt>
                <c:pt idx="845">
                  <c:v>13.76405575861212</c:v>
                </c:pt>
                <c:pt idx="846">
                  <c:v>14.281814540921074</c:v>
                </c:pt>
                <c:pt idx="847">
                  <c:v>13.76405575861212</c:v>
                </c:pt>
                <c:pt idx="848">
                  <c:v>13.76405575861212</c:v>
                </c:pt>
                <c:pt idx="849">
                  <c:v>13.246296976303164</c:v>
                </c:pt>
                <c:pt idx="850">
                  <c:v>13.76405575861212</c:v>
                </c:pt>
                <c:pt idx="851">
                  <c:v>14.281814540921074</c:v>
                </c:pt>
                <c:pt idx="852">
                  <c:v>13.76405575861212</c:v>
                </c:pt>
                <c:pt idx="853">
                  <c:v>14.281814540921074</c:v>
                </c:pt>
                <c:pt idx="854">
                  <c:v>14.281814540921074</c:v>
                </c:pt>
                <c:pt idx="855">
                  <c:v>14.281814540921074</c:v>
                </c:pt>
                <c:pt idx="856">
                  <c:v>14.281814540921074</c:v>
                </c:pt>
                <c:pt idx="857">
                  <c:v>13.76405575861212</c:v>
                </c:pt>
                <c:pt idx="858">
                  <c:v>13.76405575861212</c:v>
                </c:pt>
                <c:pt idx="859">
                  <c:v>14.281814540921074</c:v>
                </c:pt>
                <c:pt idx="860">
                  <c:v>14.281814540921074</c:v>
                </c:pt>
                <c:pt idx="861">
                  <c:v>14.281814540921074</c:v>
                </c:pt>
                <c:pt idx="862">
                  <c:v>14.79957332323003</c:v>
                </c:pt>
                <c:pt idx="863">
                  <c:v>14.281814540921074</c:v>
                </c:pt>
                <c:pt idx="864">
                  <c:v>14.281814540921074</c:v>
                </c:pt>
                <c:pt idx="865">
                  <c:v>14.281814540921074</c:v>
                </c:pt>
                <c:pt idx="866">
                  <c:v>14.281814540921074</c:v>
                </c:pt>
                <c:pt idx="867">
                  <c:v>14.281814540921074</c:v>
                </c:pt>
                <c:pt idx="868">
                  <c:v>14.281814540921074</c:v>
                </c:pt>
                <c:pt idx="869">
                  <c:v>14.281814540921074</c:v>
                </c:pt>
                <c:pt idx="870">
                  <c:v>14.79957332323003</c:v>
                </c:pt>
                <c:pt idx="871">
                  <c:v>14.281814540921074</c:v>
                </c:pt>
                <c:pt idx="872">
                  <c:v>14.281814540921074</c:v>
                </c:pt>
                <c:pt idx="873">
                  <c:v>14.281814540921074</c:v>
                </c:pt>
                <c:pt idx="874">
                  <c:v>14.79957332323003</c:v>
                </c:pt>
                <c:pt idx="875">
                  <c:v>15.317332105538986</c:v>
                </c:pt>
                <c:pt idx="876">
                  <c:v>14.79957332323003</c:v>
                </c:pt>
                <c:pt idx="877">
                  <c:v>14.79957332323003</c:v>
                </c:pt>
                <c:pt idx="878">
                  <c:v>15.317332105538986</c:v>
                </c:pt>
                <c:pt idx="879">
                  <c:v>15.317332105538986</c:v>
                </c:pt>
                <c:pt idx="880">
                  <c:v>15.317332105538986</c:v>
                </c:pt>
                <c:pt idx="881">
                  <c:v>15.317332105538986</c:v>
                </c:pt>
                <c:pt idx="882">
                  <c:v>15.317332105538986</c:v>
                </c:pt>
                <c:pt idx="883">
                  <c:v>15.317332105538986</c:v>
                </c:pt>
                <c:pt idx="884">
                  <c:v>15.317332105538986</c:v>
                </c:pt>
                <c:pt idx="885">
                  <c:v>15.964530583425182</c:v>
                </c:pt>
                <c:pt idx="886">
                  <c:v>15.317332105538986</c:v>
                </c:pt>
                <c:pt idx="887">
                  <c:v>15.964530583425182</c:v>
                </c:pt>
                <c:pt idx="888">
                  <c:v>15.317332105538986</c:v>
                </c:pt>
                <c:pt idx="889">
                  <c:v>15.964530583425182</c:v>
                </c:pt>
                <c:pt idx="890">
                  <c:v>15.317332105538986</c:v>
                </c:pt>
                <c:pt idx="891">
                  <c:v>15.317332105538986</c:v>
                </c:pt>
                <c:pt idx="892">
                  <c:v>15.317332105538986</c:v>
                </c:pt>
                <c:pt idx="893">
                  <c:v>15.317332105538986</c:v>
                </c:pt>
                <c:pt idx="894">
                  <c:v>15.964530583425182</c:v>
                </c:pt>
                <c:pt idx="895">
                  <c:v>15.964530583425182</c:v>
                </c:pt>
                <c:pt idx="896">
                  <c:v>16.611729061311376</c:v>
                </c:pt>
                <c:pt idx="897">
                  <c:v>15.964530583425182</c:v>
                </c:pt>
                <c:pt idx="898">
                  <c:v>15.964530583425182</c:v>
                </c:pt>
                <c:pt idx="899">
                  <c:v>16.611729061311376</c:v>
                </c:pt>
                <c:pt idx="900">
                  <c:v>15.964530583425182</c:v>
                </c:pt>
                <c:pt idx="901">
                  <c:v>15.964530583425182</c:v>
                </c:pt>
                <c:pt idx="902">
                  <c:v>16.611729061311376</c:v>
                </c:pt>
                <c:pt idx="903">
                  <c:v>16.611729061311376</c:v>
                </c:pt>
                <c:pt idx="904">
                  <c:v>16.611729061311376</c:v>
                </c:pt>
                <c:pt idx="905">
                  <c:v>16.611729061311376</c:v>
                </c:pt>
                <c:pt idx="906">
                  <c:v>16.611729061311376</c:v>
                </c:pt>
                <c:pt idx="907">
                  <c:v>16.611729061311376</c:v>
                </c:pt>
                <c:pt idx="908">
                  <c:v>16.611729061311376</c:v>
                </c:pt>
                <c:pt idx="909">
                  <c:v>16.611729061311376</c:v>
                </c:pt>
                <c:pt idx="910">
                  <c:v>16.611729061311376</c:v>
                </c:pt>
                <c:pt idx="911">
                  <c:v>16.611729061311376</c:v>
                </c:pt>
                <c:pt idx="912">
                  <c:v>16.611729061311376</c:v>
                </c:pt>
                <c:pt idx="913">
                  <c:v>16.611729061311376</c:v>
                </c:pt>
                <c:pt idx="914">
                  <c:v>16.611729061311376</c:v>
                </c:pt>
                <c:pt idx="915">
                  <c:v>16.611729061311376</c:v>
                </c:pt>
                <c:pt idx="916">
                  <c:v>16.611729061311376</c:v>
                </c:pt>
                <c:pt idx="917">
                  <c:v>16.611729061311376</c:v>
                </c:pt>
                <c:pt idx="918">
                  <c:v>16.611729061311376</c:v>
                </c:pt>
                <c:pt idx="919">
                  <c:v>16.611729061311376</c:v>
                </c:pt>
                <c:pt idx="920">
                  <c:v>16.611729061311376</c:v>
                </c:pt>
                <c:pt idx="921">
                  <c:v>16.611729061311376</c:v>
                </c:pt>
                <c:pt idx="922">
                  <c:v>16.611729061311376</c:v>
                </c:pt>
                <c:pt idx="923">
                  <c:v>16.611729061311376</c:v>
                </c:pt>
                <c:pt idx="924">
                  <c:v>16.611729061311376</c:v>
                </c:pt>
                <c:pt idx="925">
                  <c:v>16.611729061311376</c:v>
                </c:pt>
                <c:pt idx="926">
                  <c:v>16.611729061311376</c:v>
                </c:pt>
                <c:pt idx="927">
                  <c:v>16.611729061311376</c:v>
                </c:pt>
                <c:pt idx="928">
                  <c:v>17.129487843620332</c:v>
                </c:pt>
                <c:pt idx="929">
                  <c:v>16.611729061311376</c:v>
                </c:pt>
                <c:pt idx="930">
                  <c:v>16.611729061311376</c:v>
                </c:pt>
                <c:pt idx="931">
                  <c:v>16.611729061311376</c:v>
                </c:pt>
                <c:pt idx="932">
                  <c:v>16.611729061311376</c:v>
                </c:pt>
                <c:pt idx="933">
                  <c:v>16.611729061311376</c:v>
                </c:pt>
                <c:pt idx="934">
                  <c:v>16.611729061311376</c:v>
                </c:pt>
                <c:pt idx="935">
                  <c:v>16.611729061311376</c:v>
                </c:pt>
                <c:pt idx="936">
                  <c:v>16.611729061311376</c:v>
                </c:pt>
                <c:pt idx="937">
                  <c:v>16.611729061311376</c:v>
                </c:pt>
                <c:pt idx="938">
                  <c:v>16.611729061311376</c:v>
                </c:pt>
                <c:pt idx="939">
                  <c:v>16.611729061311376</c:v>
                </c:pt>
                <c:pt idx="940">
                  <c:v>16.611729061311376</c:v>
                </c:pt>
                <c:pt idx="941">
                  <c:v>16.611729061311376</c:v>
                </c:pt>
                <c:pt idx="942">
                  <c:v>16.611729061311376</c:v>
                </c:pt>
                <c:pt idx="943">
                  <c:v>16.611729061311376</c:v>
                </c:pt>
                <c:pt idx="944">
                  <c:v>16.611729061311376</c:v>
                </c:pt>
                <c:pt idx="945">
                  <c:v>16.611729061311376</c:v>
                </c:pt>
                <c:pt idx="946">
                  <c:v>16.611729061311376</c:v>
                </c:pt>
                <c:pt idx="947">
                  <c:v>16.611729061311376</c:v>
                </c:pt>
                <c:pt idx="948">
                  <c:v>17.129487843620332</c:v>
                </c:pt>
                <c:pt idx="949">
                  <c:v>16.611729061311376</c:v>
                </c:pt>
                <c:pt idx="950">
                  <c:v>16.611729061311376</c:v>
                </c:pt>
                <c:pt idx="951">
                  <c:v>16.611729061311376</c:v>
                </c:pt>
                <c:pt idx="952">
                  <c:v>16.611729061311376</c:v>
                </c:pt>
                <c:pt idx="953">
                  <c:v>16.611729061311376</c:v>
                </c:pt>
                <c:pt idx="954">
                  <c:v>17.129487843620332</c:v>
                </c:pt>
                <c:pt idx="955">
                  <c:v>16.611729061311376</c:v>
                </c:pt>
                <c:pt idx="956">
                  <c:v>17.647246625929284</c:v>
                </c:pt>
                <c:pt idx="957">
                  <c:v>16.611729061311376</c:v>
                </c:pt>
                <c:pt idx="958">
                  <c:v>16.611729061311376</c:v>
                </c:pt>
                <c:pt idx="959">
                  <c:v>16.611729061311376</c:v>
                </c:pt>
                <c:pt idx="960">
                  <c:v>16.611729061311376</c:v>
                </c:pt>
                <c:pt idx="961">
                  <c:v>16.611729061311376</c:v>
                </c:pt>
                <c:pt idx="962">
                  <c:v>16.611729061311376</c:v>
                </c:pt>
                <c:pt idx="963">
                  <c:v>16.611729061311376</c:v>
                </c:pt>
                <c:pt idx="964">
                  <c:v>16.611729061311376</c:v>
                </c:pt>
                <c:pt idx="965">
                  <c:v>16.611729061311376</c:v>
                </c:pt>
                <c:pt idx="966">
                  <c:v>16.611729061311376</c:v>
                </c:pt>
                <c:pt idx="967">
                  <c:v>16.611729061311376</c:v>
                </c:pt>
                <c:pt idx="968">
                  <c:v>16.611729061311376</c:v>
                </c:pt>
                <c:pt idx="969">
                  <c:v>16.611729061311376</c:v>
                </c:pt>
                <c:pt idx="970">
                  <c:v>16.611729061311376</c:v>
                </c:pt>
                <c:pt idx="971">
                  <c:v>16.611729061311376</c:v>
                </c:pt>
                <c:pt idx="972">
                  <c:v>16.611729061311376</c:v>
                </c:pt>
                <c:pt idx="973">
                  <c:v>16.611729061311376</c:v>
                </c:pt>
                <c:pt idx="974">
                  <c:v>16.611729061311376</c:v>
                </c:pt>
                <c:pt idx="975">
                  <c:v>16.611729061311376</c:v>
                </c:pt>
                <c:pt idx="976">
                  <c:v>16.611729061311376</c:v>
                </c:pt>
                <c:pt idx="977">
                  <c:v>16.611729061311376</c:v>
                </c:pt>
                <c:pt idx="978">
                  <c:v>16.611729061311376</c:v>
                </c:pt>
                <c:pt idx="979">
                  <c:v>16.611729061311376</c:v>
                </c:pt>
                <c:pt idx="980">
                  <c:v>16.611729061311376</c:v>
                </c:pt>
                <c:pt idx="981">
                  <c:v>17.129487843620332</c:v>
                </c:pt>
                <c:pt idx="982">
                  <c:v>17.129487843620332</c:v>
                </c:pt>
                <c:pt idx="983">
                  <c:v>16.611729061311376</c:v>
                </c:pt>
                <c:pt idx="984">
                  <c:v>17.129487843620332</c:v>
                </c:pt>
                <c:pt idx="985">
                  <c:v>17.647246625929284</c:v>
                </c:pt>
                <c:pt idx="986">
                  <c:v>17.647246625929284</c:v>
                </c:pt>
                <c:pt idx="987">
                  <c:v>17.647246625929284</c:v>
                </c:pt>
                <c:pt idx="988">
                  <c:v>17.129487843620332</c:v>
                </c:pt>
                <c:pt idx="989">
                  <c:v>17.647246625929284</c:v>
                </c:pt>
                <c:pt idx="990">
                  <c:v>17.129487843620332</c:v>
                </c:pt>
                <c:pt idx="991">
                  <c:v>17.129487843620332</c:v>
                </c:pt>
                <c:pt idx="992">
                  <c:v>17.129487843620332</c:v>
                </c:pt>
                <c:pt idx="993">
                  <c:v>16.611729061311376</c:v>
                </c:pt>
                <c:pt idx="994">
                  <c:v>17.129487843620332</c:v>
                </c:pt>
                <c:pt idx="995">
                  <c:v>17.129487843620332</c:v>
                </c:pt>
                <c:pt idx="996">
                  <c:v>17.129487843620332</c:v>
                </c:pt>
                <c:pt idx="997">
                  <c:v>17.129487843620332</c:v>
                </c:pt>
                <c:pt idx="998">
                  <c:v>17.647246625929284</c:v>
                </c:pt>
                <c:pt idx="999">
                  <c:v>17.647246625929284</c:v>
                </c:pt>
                <c:pt idx="1000">
                  <c:v>17.647246625929284</c:v>
                </c:pt>
                <c:pt idx="1001">
                  <c:v>17.647246625929284</c:v>
                </c:pt>
                <c:pt idx="1002">
                  <c:v>17.647246625929284</c:v>
                </c:pt>
                <c:pt idx="1003">
                  <c:v>18.16500540823824</c:v>
                </c:pt>
                <c:pt idx="1004">
                  <c:v>18.16500540823824</c:v>
                </c:pt>
                <c:pt idx="1005">
                  <c:v>18.16500540823824</c:v>
                </c:pt>
                <c:pt idx="1006">
                  <c:v>18.682764190547196</c:v>
                </c:pt>
                <c:pt idx="1007">
                  <c:v>18.16500540823824</c:v>
                </c:pt>
                <c:pt idx="1008">
                  <c:v>17.647246625929284</c:v>
                </c:pt>
                <c:pt idx="1009">
                  <c:v>17.647246625929284</c:v>
                </c:pt>
                <c:pt idx="1010">
                  <c:v>17.647246625929284</c:v>
                </c:pt>
                <c:pt idx="1011">
                  <c:v>17.647246625929284</c:v>
                </c:pt>
                <c:pt idx="1012">
                  <c:v>17.647246625929284</c:v>
                </c:pt>
                <c:pt idx="1013">
                  <c:v>18.16500540823824</c:v>
                </c:pt>
                <c:pt idx="1014">
                  <c:v>17.647246625929284</c:v>
                </c:pt>
                <c:pt idx="1015">
                  <c:v>18.16500540823824</c:v>
                </c:pt>
                <c:pt idx="1016">
                  <c:v>17.647246625929284</c:v>
                </c:pt>
                <c:pt idx="1017">
                  <c:v>17.647246625929284</c:v>
                </c:pt>
                <c:pt idx="1018">
                  <c:v>17.647246625929284</c:v>
                </c:pt>
                <c:pt idx="1019">
                  <c:v>18.16500540823824</c:v>
                </c:pt>
                <c:pt idx="1020">
                  <c:v>18.682764190547196</c:v>
                </c:pt>
                <c:pt idx="1021">
                  <c:v>17.647246625929284</c:v>
                </c:pt>
                <c:pt idx="1022">
                  <c:v>18.16500540823824</c:v>
                </c:pt>
                <c:pt idx="1023">
                  <c:v>18.16500540823824</c:v>
                </c:pt>
                <c:pt idx="1024">
                  <c:v>18.682764190547196</c:v>
                </c:pt>
                <c:pt idx="1025">
                  <c:v>18.682764190547196</c:v>
                </c:pt>
                <c:pt idx="1026">
                  <c:v>18.16500540823824</c:v>
                </c:pt>
                <c:pt idx="1027">
                  <c:v>18.16500540823824</c:v>
                </c:pt>
                <c:pt idx="1028">
                  <c:v>18.16500540823824</c:v>
                </c:pt>
                <c:pt idx="1029">
                  <c:v>18.682764190547196</c:v>
                </c:pt>
                <c:pt idx="1030">
                  <c:v>18.16500540823824</c:v>
                </c:pt>
                <c:pt idx="1031">
                  <c:v>17.647246625929284</c:v>
                </c:pt>
                <c:pt idx="1032">
                  <c:v>18.682764190547196</c:v>
                </c:pt>
                <c:pt idx="1033">
                  <c:v>18.16500540823824</c:v>
                </c:pt>
                <c:pt idx="1034">
                  <c:v>18.682764190547196</c:v>
                </c:pt>
                <c:pt idx="1035">
                  <c:v>18.682764190547196</c:v>
                </c:pt>
                <c:pt idx="1036">
                  <c:v>18.16500540823824</c:v>
                </c:pt>
                <c:pt idx="1037">
                  <c:v>18.682764190547196</c:v>
                </c:pt>
                <c:pt idx="1038">
                  <c:v>17.647246625929284</c:v>
                </c:pt>
                <c:pt idx="1039">
                  <c:v>18.16500540823824</c:v>
                </c:pt>
                <c:pt idx="1040">
                  <c:v>18.682764190547196</c:v>
                </c:pt>
                <c:pt idx="1041">
                  <c:v>17.647246625929284</c:v>
                </c:pt>
                <c:pt idx="1042">
                  <c:v>18.682764190547196</c:v>
                </c:pt>
                <c:pt idx="1043">
                  <c:v>18.682764190547196</c:v>
                </c:pt>
                <c:pt idx="1044">
                  <c:v>18.682764190547196</c:v>
                </c:pt>
                <c:pt idx="1045">
                  <c:v>18.682764190547196</c:v>
                </c:pt>
                <c:pt idx="1046">
                  <c:v>18.682764190547196</c:v>
                </c:pt>
                <c:pt idx="1047">
                  <c:v>18.682764190547196</c:v>
                </c:pt>
                <c:pt idx="1048">
                  <c:v>18.682764190547196</c:v>
                </c:pt>
                <c:pt idx="1049">
                  <c:v>18.682764190547196</c:v>
                </c:pt>
                <c:pt idx="1050">
                  <c:v>18.682764190547196</c:v>
                </c:pt>
                <c:pt idx="1051">
                  <c:v>18.682764190547196</c:v>
                </c:pt>
                <c:pt idx="1052">
                  <c:v>18.682764190547196</c:v>
                </c:pt>
                <c:pt idx="1053">
                  <c:v>18.16500540823824</c:v>
                </c:pt>
                <c:pt idx="1054">
                  <c:v>18.16500540823824</c:v>
                </c:pt>
                <c:pt idx="1055">
                  <c:v>18.682764190547196</c:v>
                </c:pt>
                <c:pt idx="1056">
                  <c:v>18.682764190547196</c:v>
                </c:pt>
                <c:pt idx="1057">
                  <c:v>18.682764190547196</c:v>
                </c:pt>
                <c:pt idx="1058">
                  <c:v>18.682764190547196</c:v>
                </c:pt>
                <c:pt idx="1059">
                  <c:v>18.682764190547196</c:v>
                </c:pt>
                <c:pt idx="1060">
                  <c:v>18.682764190547196</c:v>
                </c:pt>
                <c:pt idx="1061">
                  <c:v>19.200522972856152</c:v>
                </c:pt>
                <c:pt idx="1062">
                  <c:v>19.718281755165108</c:v>
                </c:pt>
                <c:pt idx="1063">
                  <c:v>19.718281755165108</c:v>
                </c:pt>
                <c:pt idx="1064">
                  <c:v>18.682764190547196</c:v>
                </c:pt>
                <c:pt idx="1065">
                  <c:v>19.200522972856152</c:v>
                </c:pt>
                <c:pt idx="1066">
                  <c:v>18.682764190547196</c:v>
                </c:pt>
                <c:pt idx="1067">
                  <c:v>19.200522972856152</c:v>
                </c:pt>
                <c:pt idx="1068">
                  <c:v>18.682764190547196</c:v>
                </c:pt>
                <c:pt idx="1069">
                  <c:v>18.682764190547196</c:v>
                </c:pt>
                <c:pt idx="1070">
                  <c:v>18.682764190547196</c:v>
                </c:pt>
                <c:pt idx="1071">
                  <c:v>18.682764190547196</c:v>
                </c:pt>
                <c:pt idx="1072">
                  <c:v>18.682764190547196</c:v>
                </c:pt>
                <c:pt idx="1073">
                  <c:v>18.16500540823824</c:v>
                </c:pt>
                <c:pt idx="1074">
                  <c:v>18.682764190547196</c:v>
                </c:pt>
                <c:pt idx="1075">
                  <c:v>18.682764190547196</c:v>
                </c:pt>
                <c:pt idx="1076">
                  <c:v>18.16500540823824</c:v>
                </c:pt>
                <c:pt idx="1077">
                  <c:v>17.647246625929284</c:v>
                </c:pt>
                <c:pt idx="1078">
                  <c:v>18.682764190547196</c:v>
                </c:pt>
                <c:pt idx="1079">
                  <c:v>18.682764190547196</c:v>
                </c:pt>
                <c:pt idx="1080">
                  <c:v>18.682764190547196</c:v>
                </c:pt>
                <c:pt idx="1081">
                  <c:v>18.682764190547196</c:v>
                </c:pt>
                <c:pt idx="1082">
                  <c:v>18.682764190547196</c:v>
                </c:pt>
                <c:pt idx="1083">
                  <c:v>18.682764190547196</c:v>
                </c:pt>
                <c:pt idx="1084">
                  <c:v>18.682764190547196</c:v>
                </c:pt>
                <c:pt idx="1085">
                  <c:v>18.682764190547196</c:v>
                </c:pt>
                <c:pt idx="1086">
                  <c:v>18.682764190547196</c:v>
                </c:pt>
                <c:pt idx="1087">
                  <c:v>18.682764190547196</c:v>
                </c:pt>
                <c:pt idx="1088">
                  <c:v>18.682764190547196</c:v>
                </c:pt>
                <c:pt idx="1089">
                  <c:v>18.682764190547196</c:v>
                </c:pt>
                <c:pt idx="1090">
                  <c:v>18.682764190547196</c:v>
                </c:pt>
                <c:pt idx="1091">
                  <c:v>18.682764190547196</c:v>
                </c:pt>
                <c:pt idx="1092">
                  <c:v>18.682764190547196</c:v>
                </c:pt>
                <c:pt idx="1093">
                  <c:v>18.682764190547196</c:v>
                </c:pt>
                <c:pt idx="1094">
                  <c:v>19.718281755165108</c:v>
                </c:pt>
                <c:pt idx="1095">
                  <c:v>18.682764190547196</c:v>
                </c:pt>
                <c:pt idx="1096">
                  <c:v>19.200522972856152</c:v>
                </c:pt>
                <c:pt idx="1097">
                  <c:v>18.682764190547196</c:v>
                </c:pt>
                <c:pt idx="1098">
                  <c:v>18.682764190547196</c:v>
                </c:pt>
                <c:pt idx="1099">
                  <c:v>19.200522972856152</c:v>
                </c:pt>
                <c:pt idx="1100">
                  <c:v>19.718281755165108</c:v>
                </c:pt>
                <c:pt idx="1101">
                  <c:v>19.718281755165108</c:v>
                </c:pt>
                <c:pt idx="1102">
                  <c:v>19.718281755165108</c:v>
                </c:pt>
                <c:pt idx="1103">
                  <c:v>19.718281755165108</c:v>
                </c:pt>
                <c:pt idx="1104">
                  <c:v>19.718281755165108</c:v>
                </c:pt>
                <c:pt idx="1105">
                  <c:v>20.236040537474064</c:v>
                </c:pt>
                <c:pt idx="1106">
                  <c:v>19.718281755165108</c:v>
                </c:pt>
                <c:pt idx="1107">
                  <c:v>19.718281755165108</c:v>
                </c:pt>
                <c:pt idx="1108">
                  <c:v>20.236040537474064</c:v>
                </c:pt>
                <c:pt idx="1109">
                  <c:v>19.718281755165108</c:v>
                </c:pt>
                <c:pt idx="1110">
                  <c:v>19.718281755165108</c:v>
                </c:pt>
                <c:pt idx="1111">
                  <c:v>19.718281755165108</c:v>
                </c:pt>
                <c:pt idx="1112">
                  <c:v>20.236040537474064</c:v>
                </c:pt>
                <c:pt idx="1113">
                  <c:v>20.236040537474064</c:v>
                </c:pt>
                <c:pt idx="1114">
                  <c:v>20.236040537474064</c:v>
                </c:pt>
                <c:pt idx="1115">
                  <c:v>20.236040537474064</c:v>
                </c:pt>
                <c:pt idx="1116">
                  <c:v>19.718281755165108</c:v>
                </c:pt>
                <c:pt idx="1117">
                  <c:v>19.718281755165108</c:v>
                </c:pt>
                <c:pt idx="1118">
                  <c:v>19.718281755165108</c:v>
                </c:pt>
                <c:pt idx="1119">
                  <c:v>20.236040537474064</c:v>
                </c:pt>
                <c:pt idx="1120">
                  <c:v>20.75379931978302</c:v>
                </c:pt>
                <c:pt idx="1121">
                  <c:v>20.236040537474064</c:v>
                </c:pt>
                <c:pt idx="1122">
                  <c:v>20.236040537474064</c:v>
                </c:pt>
                <c:pt idx="1123">
                  <c:v>20.75379931978302</c:v>
                </c:pt>
                <c:pt idx="1124">
                  <c:v>20.75379931978302</c:v>
                </c:pt>
                <c:pt idx="1125">
                  <c:v>20.75379931978302</c:v>
                </c:pt>
                <c:pt idx="1126">
                  <c:v>20.75379931978302</c:v>
                </c:pt>
                <c:pt idx="1127">
                  <c:v>20.75379931978302</c:v>
                </c:pt>
                <c:pt idx="1128">
                  <c:v>20.75379931978302</c:v>
                </c:pt>
                <c:pt idx="1129">
                  <c:v>20.75379931978302</c:v>
                </c:pt>
                <c:pt idx="1130">
                  <c:v>20.75379931978302</c:v>
                </c:pt>
                <c:pt idx="1131">
                  <c:v>20.75379931978302</c:v>
                </c:pt>
                <c:pt idx="1132">
                  <c:v>20.75379931978302</c:v>
                </c:pt>
                <c:pt idx="1133">
                  <c:v>20.75379931978302</c:v>
                </c:pt>
                <c:pt idx="1134">
                  <c:v>20.75379931978302</c:v>
                </c:pt>
                <c:pt idx="1135">
                  <c:v>20.75379931978302</c:v>
                </c:pt>
                <c:pt idx="1136">
                  <c:v>20.75379931978302</c:v>
                </c:pt>
                <c:pt idx="1137">
                  <c:v>20.75379931978302</c:v>
                </c:pt>
                <c:pt idx="1138">
                  <c:v>20.75379931978302</c:v>
                </c:pt>
                <c:pt idx="1139">
                  <c:v>20.75379931978302</c:v>
                </c:pt>
                <c:pt idx="1140">
                  <c:v>20.75379931978302</c:v>
                </c:pt>
                <c:pt idx="1141">
                  <c:v>20.75379931978302</c:v>
                </c:pt>
                <c:pt idx="1142">
                  <c:v>20.75379931978302</c:v>
                </c:pt>
                <c:pt idx="1143">
                  <c:v>20.75379931978302</c:v>
                </c:pt>
                <c:pt idx="1144">
                  <c:v>20.75379931978302</c:v>
                </c:pt>
                <c:pt idx="1145">
                  <c:v>20.75379931978302</c:v>
                </c:pt>
                <c:pt idx="1146">
                  <c:v>20.75379931978302</c:v>
                </c:pt>
                <c:pt idx="1147">
                  <c:v>20.75379931978302</c:v>
                </c:pt>
                <c:pt idx="1148">
                  <c:v>20.75379931978302</c:v>
                </c:pt>
                <c:pt idx="1149">
                  <c:v>20.75379931978302</c:v>
                </c:pt>
                <c:pt idx="1150">
                  <c:v>20.75379931978302</c:v>
                </c:pt>
                <c:pt idx="1151">
                  <c:v>20.75379931978302</c:v>
                </c:pt>
                <c:pt idx="1152">
                  <c:v>20.75379931978302</c:v>
                </c:pt>
                <c:pt idx="1153">
                  <c:v>20.75379931978302</c:v>
                </c:pt>
                <c:pt idx="1154">
                  <c:v>20.75379931978302</c:v>
                </c:pt>
                <c:pt idx="1155">
                  <c:v>20.75379931978302</c:v>
                </c:pt>
                <c:pt idx="1156">
                  <c:v>20.75379931978302</c:v>
                </c:pt>
                <c:pt idx="1157">
                  <c:v>20.75379931978302</c:v>
                </c:pt>
                <c:pt idx="1158">
                  <c:v>20.75379931978302</c:v>
                </c:pt>
                <c:pt idx="1159">
                  <c:v>20.75379931978302</c:v>
                </c:pt>
                <c:pt idx="1160">
                  <c:v>20.75379931978302</c:v>
                </c:pt>
                <c:pt idx="1161">
                  <c:v>20.75379931978302</c:v>
                </c:pt>
                <c:pt idx="1162">
                  <c:v>20.75379931978302</c:v>
                </c:pt>
                <c:pt idx="1163">
                  <c:v>20.75379931978302</c:v>
                </c:pt>
                <c:pt idx="1164">
                  <c:v>20.75379931978302</c:v>
                </c:pt>
                <c:pt idx="1165">
                  <c:v>20.75379931978302</c:v>
                </c:pt>
                <c:pt idx="1166">
                  <c:v>20.75379931978302</c:v>
                </c:pt>
                <c:pt idx="1167">
                  <c:v>20.75379931978302</c:v>
                </c:pt>
                <c:pt idx="1168">
                  <c:v>20.75379931978302</c:v>
                </c:pt>
                <c:pt idx="1169">
                  <c:v>20.75379931978302</c:v>
                </c:pt>
                <c:pt idx="1170">
                  <c:v>20.75379931978302</c:v>
                </c:pt>
                <c:pt idx="1171">
                  <c:v>20.75379931978302</c:v>
                </c:pt>
                <c:pt idx="1172">
                  <c:v>20.75379931978302</c:v>
                </c:pt>
                <c:pt idx="1173">
                  <c:v>20.75379931978302</c:v>
                </c:pt>
                <c:pt idx="1174">
                  <c:v>20.75379931978302</c:v>
                </c:pt>
                <c:pt idx="1175">
                  <c:v>20.75379931978302</c:v>
                </c:pt>
                <c:pt idx="1176">
                  <c:v>20.75379931978302</c:v>
                </c:pt>
                <c:pt idx="1177">
                  <c:v>20.236040537474064</c:v>
                </c:pt>
                <c:pt idx="1178">
                  <c:v>20.75379931978302</c:v>
                </c:pt>
                <c:pt idx="1179">
                  <c:v>20.75379931978302</c:v>
                </c:pt>
                <c:pt idx="1180">
                  <c:v>20.75379931978302</c:v>
                </c:pt>
                <c:pt idx="1181">
                  <c:v>20.75379931978302</c:v>
                </c:pt>
                <c:pt idx="1182">
                  <c:v>20.75379931978302</c:v>
                </c:pt>
                <c:pt idx="1183">
                  <c:v>20.75379931978302</c:v>
                </c:pt>
                <c:pt idx="1184">
                  <c:v>20.75379931978302</c:v>
                </c:pt>
                <c:pt idx="1185">
                  <c:v>20.75379931978302</c:v>
                </c:pt>
                <c:pt idx="1186">
                  <c:v>20.75379931978302</c:v>
                </c:pt>
                <c:pt idx="1187">
                  <c:v>20.75379931978302</c:v>
                </c:pt>
                <c:pt idx="1188">
                  <c:v>20.75379931978302</c:v>
                </c:pt>
                <c:pt idx="1189">
                  <c:v>20.75379931978302</c:v>
                </c:pt>
                <c:pt idx="1190">
                  <c:v>20.75379931978302</c:v>
                </c:pt>
                <c:pt idx="1191">
                  <c:v>20.236040537474064</c:v>
                </c:pt>
                <c:pt idx="1192">
                  <c:v>20.236040537474064</c:v>
                </c:pt>
                <c:pt idx="1193">
                  <c:v>20.75379931978302</c:v>
                </c:pt>
                <c:pt idx="1194">
                  <c:v>20.75379931978302</c:v>
                </c:pt>
                <c:pt idx="1195">
                  <c:v>20.236040537474064</c:v>
                </c:pt>
                <c:pt idx="1196">
                  <c:v>20.75379931978302</c:v>
                </c:pt>
                <c:pt idx="1197">
                  <c:v>20.75379931978302</c:v>
                </c:pt>
                <c:pt idx="1198">
                  <c:v>20.75379931978302</c:v>
                </c:pt>
                <c:pt idx="1199">
                  <c:v>20.75379931978302</c:v>
                </c:pt>
                <c:pt idx="1200">
                  <c:v>20.75379931978302</c:v>
                </c:pt>
                <c:pt idx="1201">
                  <c:v>20.75379931978302</c:v>
                </c:pt>
                <c:pt idx="1202">
                  <c:v>20.75379931978302</c:v>
                </c:pt>
                <c:pt idx="1203">
                  <c:v>20.75379931978302</c:v>
                </c:pt>
                <c:pt idx="1204">
                  <c:v>20.75379931978302</c:v>
                </c:pt>
                <c:pt idx="1205">
                  <c:v>20.75379931978302</c:v>
                </c:pt>
                <c:pt idx="1206">
                  <c:v>20.75379931978302</c:v>
                </c:pt>
                <c:pt idx="1207">
                  <c:v>20.75379931978302</c:v>
                </c:pt>
                <c:pt idx="1208">
                  <c:v>20.75379931978302</c:v>
                </c:pt>
                <c:pt idx="1209">
                  <c:v>20.75379931978302</c:v>
                </c:pt>
                <c:pt idx="1210">
                  <c:v>20.75379931978302</c:v>
                </c:pt>
                <c:pt idx="1211">
                  <c:v>20.75379931978302</c:v>
                </c:pt>
                <c:pt idx="1212">
                  <c:v>20.75379931978302</c:v>
                </c:pt>
                <c:pt idx="1213">
                  <c:v>20.75379931978302</c:v>
                </c:pt>
                <c:pt idx="1214">
                  <c:v>20.75379931978302</c:v>
                </c:pt>
                <c:pt idx="1215">
                  <c:v>21.271558102091973</c:v>
                </c:pt>
                <c:pt idx="1216">
                  <c:v>20.75379931978302</c:v>
                </c:pt>
                <c:pt idx="1217">
                  <c:v>20.75379931978302</c:v>
                </c:pt>
                <c:pt idx="1218">
                  <c:v>21.271558102091973</c:v>
                </c:pt>
                <c:pt idx="1219">
                  <c:v>21.271558102091973</c:v>
                </c:pt>
                <c:pt idx="1220">
                  <c:v>21.789316884400929</c:v>
                </c:pt>
                <c:pt idx="1221">
                  <c:v>21.789316884400929</c:v>
                </c:pt>
                <c:pt idx="1222">
                  <c:v>21.789316884400929</c:v>
                </c:pt>
                <c:pt idx="1223">
                  <c:v>21.789316884400929</c:v>
                </c:pt>
                <c:pt idx="1224">
                  <c:v>21.271558102091973</c:v>
                </c:pt>
                <c:pt idx="1225">
                  <c:v>21.789316884400929</c:v>
                </c:pt>
                <c:pt idx="1226">
                  <c:v>21.271558102091973</c:v>
                </c:pt>
                <c:pt idx="1227">
                  <c:v>20.75379931978302</c:v>
                </c:pt>
                <c:pt idx="1228">
                  <c:v>20.75379931978302</c:v>
                </c:pt>
                <c:pt idx="1229">
                  <c:v>21.271558102091973</c:v>
                </c:pt>
                <c:pt idx="1230">
                  <c:v>21.271558102091973</c:v>
                </c:pt>
                <c:pt idx="1231">
                  <c:v>20.75379931978302</c:v>
                </c:pt>
                <c:pt idx="1232">
                  <c:v>21.271558102091973</c:v>
                </c:pt>
                <c:pt idx="1233">
                  <c:v>20.75379931978302</c:v>
                </c:pt>
                <c:pt idx="1234">
                  <c:v>21.789316884400929</c:v>
                </c:pt>
                <c:pt idx="1235">
                  <c:v>21.789316884400929</c:v>
                </c:pt>
                <c:pt idx="1236">
                  <c:v>20.75379931978302</c:v>
                </c:pt>
                <c:pt idx="1237">
                  <c:v>21.789316884400929</c:v>
                </c:pt>
                <c:pt idx="1238">
                  <c:v>20.75379931978302</c:v>
                </c:pt>
                <c:pt idx="1239">
                  <c:v>21.789316884400929</c:v>
                </c:pt>
                <c:pt idx="1240">
                  <c:v>21.271558102091973</c:v>
                </c:pt>
                <c:pt idx="1241">
                  <c:v>21.789316884400929</c:v>
                </c:pt>
                <c:pt idx="1242">
                  <c:v>21.271558102091973</c:v>
                </c:pt>
                <c:pt idx="1243">
                  <c:v>21.271558102091973</c:v>
                </c:pt>
                <c:pt idx="1244">
                  <c:v>20.75379931978302</c:v>
                </c:pt>
                <c:pt idx="1245">
                  <c:v>20.75379931978302</c:v>
                </c:pt>
                <c:pt idx="1246">
                  <c:v>20.75379931978302</c:v>
                </c:pt>
                <c:pt idx="1247">
                  <c:v>20.75379931978302</c:v>
                </c:pt>
                <c:pt idx="1248">
                  <c:v>20.75379931978302</c:v>
                </c:pt>
                <c:pt idx="1249">
                  <c:v>20.75379931978302</c:v>
                </c:pt>
                <c:pt idx="1250">
                  <c:v>20.75379931978302</c:v>
                </c:pt>
                <c:pt idx="1251">
                  <c:v>20.75379931978302</c:v>
                </c:pt>
                <c:pt idx="1252">
                  <c:v>20.75379931978302</c:v>
                </c:pt>
                <c:pt idx="1253">
                  <c:v>21.789316884400929</c:v>
                </c:pt>
                <c:pt idx="1254">
                  <c:v>21.789316884400929</c:v>
                </c:pt>
                <c:pt idx="1255">
                  <c:v>21.789316884400929</c:v>
                </c:pt>
                <c:pt idx="1256">
                  <c:v>21.789316884400929</c:v>
                </c:pt>
                <c:pt idx="1257">
                  <c:v>21.789316884400929</c:v>
                </c:pt>
                <c:pt idx="1258">
                  <c:v>21.271558102091973</c:v>
                </c:pt>
                <c:pt idx="1259">
                  <c:v>21.271558102091973</c:v>
                </c:pt>
                <c:pt idx="1260">
                  <c:v>21.789316884400929</c:v>
                </c:pt>
                <c:pt idx="1261">
                  <c:v>21.789316884400929</c:v>
                </c:pt>
                <c:pt idx="1262">
                  <c:v>21.789316884400929</c:v>
                </c:pt>
                <c:pt idx="1263">
                  <c:v>21.789316884400929</c:v>
                </c:pt>
                <c:pt idx="1264">
                  <c:v>21.789316884400929</c:v>
                </c:pt>
                <c:pt idx="1265">
                  <c:v>21.789316884400929</c:v>
                </c:pt>
                <c:pt idx="1266">
                  <c:v>21.271558102091973</c:v>
                </c:pt>
                <c:pt idx="1267">
                  <c:v>21.789316884400929</c:v>
                </c:pt>
                <c:pt idx="1268">
                  <c:v>21.789316884400929</c:v>
                </c:pt>
                <c:pt idx="1269">
                  <c:v>21.789316884400929</c:v>
                </c:pt>
                <c:pt idx="1270">
                  <c:v>21.789316884400929</c:v>
                </c:pt>
                <c:pt idx="1271">
                  <c:v>22.824834449018844</c:v>
                </c:pt>
                <c:pt idx="1272">
                  <c:v>22.824834449018844</c:v>
                </c:pt>
                <c:pt idx="1273">
                  <c:v>22.824834449018844</c:v>
                </c:pt>
                <c:pt idx="1274">
                  <c:v>22.824834449018844</c:v>
                </c:pt>
                <c:pt idx="1275">
                  <c:v>22.824834449018844</c:v>
                </c:pt>
                <c:pt idx="1276">
                  <c:v>22.307075666709888</c:v>
                </c:pt>
                <c:pt idx="1277">
                  <c:v>22.307075666709888</c:v>
                </c:pt>
                <c:pt idx="1278">
                  <c:v>22.307075666709888</c:v>
                </c:pt>
                <c:pt idx="1279">
                  <c:v>22.307075666709888</c:v>
                </c:pt>
                <c:pt idx="1280">
                  <c:v>22.307075666709888</c:v>
                </c:pt>
                <c:pt idx="1281">
                  <c:v>22.307075666709888</c:v>
                </c:pt>
                <c:pt idx="1282">
                  <c:v>21.789316884400929</c:v>
                </c:pt>
                <c:pt idx="1283">
                  <c:v>21.789316884400929</c:v>
                </c:pt>
                <c:pt idx="1284">
                  <c:v>21.789316884400929</c:v>
                </c:pt>
                <c:pt idx="1285">
                  <c:v>21.789316884400929</c:v>
                </c:pt>
                <c:pt idx="1286">
                  <c:v>21.789316884400929</c:v>
                </c:pt>
                <c:pt idx="1287">
                  <c:v>22.307075666709888</c:v>
                </c:pt>
                <c:pt idx="1288">
                  <c:v>22.307075666709888</c:v>
                </c:pt>
                <c:pt idx="1289">
                  <c:v>22.307075666709888</c:v>
                </c:pt>
                <c:pt idx="1290">
                  <c:v>21.789316884400929</c:v>
                </c:pt>
                <c:pt idx="1291">
                  <c:v>22.307075666709888</c:v>
                </c:pt>
                <c:pt idx="1292">
                  <c:v>22.307075666709888</c:v>
                </c:pt>
                <c:pt idx="1293">
                  <c:v>22.307075666709888</c:v>
                </c:pt>
                <c:pt idx="1294">
                  <c:v>21.789316884400929</c:v>
                </c:pt>
                <c:pt idx="1295">
                  <c:v>21.789316884400929</c:v>
                </c:pt>
                <c:pt idx="1296">
                  <c:v>21.789316884400929</c:v>
                </c:pt>
                <c:pt idx="1297">
                  <c:v>21.789316884400929</c:v>
                </c:pt>
                <c:pt idx="1298">
                  <c:v>21.789316884400929</c:v>
                </c:pt>
                <c:pt idx="1299">
                  <c:v>21.789316884400929</c:v>
                </c:pt>
                <c:pt idx="1300">
                  <c:v>21.789316884400929</c:v>
                </c:pt>
                <c:pt idx="1301">
                  <c:v>21.271558102091973</c:v>
                </c:pt>
                <c:pt idx="1302">
                  <c:v>21.789316884400929</c:v>
                </c:pt>
                <c:pt idx="1303">
                  <c:v>21.271558102091973</c:v>
                </c:pt>
                <c:pt idx="1304">
                  <c:v>21.789316884400929</c:v>
                </c:pt>
                <c:pt idx="1305">
                  <c:v>21.789316884400929</c:v>
                </c:pt>
                <c:pt idx="1306">
                  <c:v>21.789316884400929</c:v>
                </c:pt>
                <c:pt idx="1307">
                  <c:v>21.789316884400929</c:v>
                </c:pt>
                <c:pt idx="1308">
                  <c:v>21.789316884400929</c:v>
                </c:pt>
                <c:pt idx="1309">
                  <c:v>21.789316884400929</c:v>
                </c:pt>
                <c:pt idx="1310">
                  <c:v>22.307075666709888</c:v>
                </c:pt>
                <c:pt idx="1311">
                  <c:v>22.307075666709888</c:v>
                </c:pt>
                <c:pt idx="1312">
                  <c:v>22.307075666709888</c:v>
                </c:pt>
                <c:pt idx="1313">
                  <c:v>22.824834449018844</c:v>
                </c:pt>
                <c:pt idx="1314">
                  <c:v>22.307075666709888</c:v>
                </c:pt>
                <c:pt idx="1315">
                  <c:v>22.307075666709888</c:v>
                </c:pt>
                <c:pt idx="1316">
                  <c:v>21.789316884400929</c:v>
                </c:pt>
                <c:pt idx="1317">
                  <c:v>21.789316884400929</c:v>
                </c:pt>
                <c:pt idx="1318">
                  <c:v>21.789316884400929</c:v>
                </c:pt>
                <c:pt idx="1319">
                  <c:v>22.307075666709888</c:v>
                </c:pt>
                <c:pt idx="1320">
                  <c:v>22.824834449018844</c:v>
                </c:pt>
                <c:pt idx="1321">
                  <c:v>22.307075666709888</c:v>
                </c:pt>
                <c:pt idx="1322">
                  <c:v>22.307075666709888</c:v>
                </c:pt>
                <c:pt idx="1323">
                  <c:v>22.824834449018844</c:v>
                </c:pt>
                <c:pt idx="1324">
                  <c:v>22.824834449018844</c:v>
                </c:pt>
                <c:pt idx="1325">
                  <c:v>22.824834449018844</c:v>
                </c:pt>
                <c:pt idx="1326">
                  <c:v>22.824834449018844</c:v>
                </c:pt>
                <c:pt idx="1327">
                  <c:v>22.824834449018844</c:v>
                </c:pt>
                <c:pt idx="1328">
                  <c:v>22.824834449018844</c:v>
                </c:pt>
                <c:pt idx="1329">
                  <c:v>23.3425932313278</c:v>
                </c:pt>
                <c:pt idx="1330">
                  <c:v>23.3425932313278</c:v>
                </c:pt>
                <c:pt idx="1331">
                  <c:v>23.860352013636756</c:v>
                </c:pt>
                <c:pt idx="1332">
                  <c:v>23.3425932313278</c:v>
                </c:pt>
                <c:pt idx="1333">
                  <c:v>22.824834449018844</c:v>
                </c:pt>
                <c:pt idx="1334">
                  <c:v>23.860352013636756</c:v>
                </c:pt>
                <c:pt idx="1335">
                  <c:v>23.3425932313278</c:v>
                </c:pt>
                <c:pt idx="1336">
                  <c:v>23.3425932313278</c:v>
                </c:pt>
                <c:pt idx="1337">
                  <c:v>23.860352013636756</c:v>
                </c:pt>
                <c:pt idx="1338">
                  <c:v>23.860352013636756</c:v>
                </c:pt>
                <c:pt idx="1339">
                  <c:v>23.860352013636756</c:v>
                </c:pt>
                <c:pt idx="1340">
                  <c:v>23.860352013636756</c:v>
                </c:pt>
                <c:pt idx="1341">
                  <c:v>24.507550491522949</c:v>
                </c:pt>
                <c:pt idx="1342">
                  <c:v>23.860352013636756</c:v>
                </c:pt>
                <c:pt idx="1343">
                  <c:v>24.507550491522949</c:v>
                </c:pt>
                <c:pt idx="1344">
                  <c:v>23.860352013636756</c:v>
                </c:pt>
                <c:pt idx="1345">
                  <c:v>23.860352013636756</c:v>
                </c:pt>
                <c:pt idx="1346">
                  <c:v>24.507550491522949</c:v>
                </c:pt>
                <c:pt idx="1347">
                  <c:v>23.860352013636756</c:v>
                </c:pt>
                <c:pt idx="1348">
                  <c:v>23.860352013636756</c:v>
                </c:pt>
                <c:pt idx="1349">
                  <c:v>23.3425932313278</c:v>
                </c:pt>
                <c:pt idx="1350">
                  <c:v>23.860352013636756</c:v>
                </c:pt>
                <c:pt idx="1351">
                  <c:v>22.824834449018844</c:v>
                </c:pt>
                <c:pt idx="1352">
                  <c:v>23.860352013636756</c:v>
                </c:pt>
                <c:pt idx="1353">
                  <c:v>23.860352013636756</c:v>
                </c:pt>
                <c:pt idx="1354">
                  <c:v>23.3425932313278</c:v>
                </c:pt>
                <c:pt idx="1355">
                  <c:v>23.860352013636756</c:v>
                </c:pt>
                <c:pt idx="1356">
                  <c:v>23.3425932313278</c:v>
                </c:pt>
                <c:pt idx="1357">
                  <c:v>23.860352013636756</c:v>
                </c:pt>
                <c:pt idx="1358">
                  <c:v>23.860352013636756</c:v>
                </c:pt>
                <c:pt idx="1359">
                  <c:v>23.860352013636756</c:v>
                </c:pt>
                <c:pt idx="1360">
                  <c:v>23.860352013636756</c:v>
                </c:pt>
                <c:pt idx="1361">
                  <c:v>24.507550491522949</c:v>
                </c:pt>
                <c:pt idx="1362">
                  <c:v>23.3425932313278</c:v>
                </c:pt>
                <c:pt idx="1363">
                  <c:v>23.860352013636756</c:v>
                </c:pt>
                <c:pt idx="1364">
                  <c:v>23.860352013636756</c:v>
                </c:pt>
                <c:pt idx="1365">
                  <c:v>23.3425932313278</c:v>
                </c:pt>
                <c:pt idx="1366">
                  <c:v>23.3425932313278</c:v>
                </c:pt>
                <c:pt idx="1367">
                  <c:v>22.824834449018844</c:v>
                </c:pt>
                <c:pt idx="1368">
                  <c:v>22.824834449018844</c:v>
                </c:pt>
                <c:pt idx="1369">
                  <c:v>23.3425932313278</c:v>
                </c:pt>
                <c:pt idx="1370">
                  <c:v>23.3425932313278</c:v>
                </c:pt>
                <c:pt idx="1371">
                  <c:v>22.824834449018844</c:v>
                </c:pt>
                <c:pt idx="1372">
                  <c:v>22.824834449018844</c:v>
                </c:pt>
                <c:pt idx="1373">
                  <c:v>21.789316884400929</c:v>
                </c:pt>
                <c:pt idx="1374">
                  <c:v>22.307075666709888</c:v>
                </c:pt>
                <c:pt idx="1375">
                  <c:v>21.789316884400929</c:v>
                </c:pt>
                <c:pt idx="1376">
                  <c:v>22.824834449018844</c:v>
                </c:pt>
                <c:pt idx="1377">
                  <c:v>22.824834449018844</c:v>
                </c:pt>
                <c:pt idx="1378">
                  <c:v>22.824834449018844</c:v>
                </c:pt>
                <c:pt idx="1379">
                  <c:v>22.824834449018844</c:v>
                </c:pt>
                <c:pt idx="1380">
                  <c:v>22.824834449018844</c:v>
                </c:pt>
                <c:pt idx="1381">
                  <c:v>22.824834449018844</c:v>
                </c:pt>
                <c:pt idx="1382">
                  <c:v>22.824834449018844</c:v>
                </c:pt>
                <c:pt idx="1383">
                  <c:v>22.824834449018844</c:v>
                </c:pt>
                <c:pt idx="1384">
                  <c:v>22.824834449018844</c:v>
                </c:pt>
                <c:pt idx="1385">
                  <c:v>22.824834449018844</c:v>
                </c:pt>
                <c:pt idx="1386">
                  <c:v>23.3425932313278</c:v>
                </c:pt>
                <c:pt idx="1387">
                  <c:v>22.824834449018844</c:v>
                </c:pt>
                <c:pt idx="1388">
                  <c:v>22.824834449018844</c:v>
                </c:pt>
                <c:pt idx="1389">
                  <c:v>22.824834449018844</c:v>
                </c:pt>
                <c:pt idx="1390">
                  <c:v>22.824834449018844</c:v>
                </c:pt>
                <c:pt idx="1391">
                  <c:v>22.307075666709888</c:v>
                </c:pt>
                <c:pt idx="1392">
                  <c:v>22.824834449018844</c:v>
                </c:pt>
                <c:pt idx="1393">
                  <c:v>21.789316884400929</c:v>
                </c:pt>
                <c:pt idx="1394">
                  <c:v>22.824834449018844</c:v>
                </c:pt>
                <c:pt idx="1395">
                  <c:v>22.307075666709888</c:v>
                </c:pt>
                <c:pt idx="1396">
                  <c:v>22.824834449018844</c:v>
                </c:pt>
                <c:pt idx="1397">
                  <c:v>22.824834449018844</c:v>
                </c:pt>
                <c:pt idx="1398">
                  <c:v>23.3425932313278</c:v>
                </c:pt>
                <c:pt idx="1399">
                  <c:v>22.824834449018844</c:v>
                </c:pt>
                <c:pt idx="1400">
                  <c:v>22.824834449018844</c:v>
                </c:pt>
                <c:pt idx="1401">
                  <c:v>22.824834449018844</c:v>
                </c:pt>
                <c:pt idx="1402">
                  <c:v>22.824834449018844</c:v>
                </c:pt>
                <c:pt idx="1403">
                  <c:v>23.860352013636756</c:v>
                </c:pt>
                <c:pt idx="1404">
                  <c:v>23.860352013636756</c:v>
                </c:pt>
                <c:pt idx="1405">
                  <c:v>23.860352013636756</c:v>
                </c:pt>
                <c:pt idx="1406">
                  <c:v>23.860352013636756</c:v>
                </c:pt>
                <c:pt idx="1407">
                  <c:v>23.860352013636756</c:v>
                </c:pt>
                <c:pt idx="1408">
                  <c:v>24.507550491522949</c:v>
                </c:pt>
                <c:pt idx="1409">
                  <c:v>24.507550491522949</c:v>
                </c:pt>
                <c:pt idx="1410">
                  <c:v>25.154748969409145</c:v>
                </c:pt>
                <c:pt idx="1411">
                  <c:v>25.154748969409145</c:v>
                </c:pt>
                <c:pt idx="1412">
                  <c:v>24.507550491522949</c:v>
                </c:pt>
                <c:pt idx="1413">
                  <c:v>24.507550491522949</c:v>
                </c:pt>
                <c:pt idx="1414">
                  <c:v>24.507550491522949</c:v>
                </c:pt>
                <c:pt idx="1415">
                  <c:v>25.154748969409145</c:v>
                </c:pt>
                <c:pt idx="1416">
                  <c:v>25.154748969409145</c:v>
                </c:pt>
                <c:pt idx="1417">
                  <c:v>25.154748969409145</c:v>
                </c:pt>
                <c:pt idx="1418">
                  <c:v>25.154748969409145</c:v>
                </c:pt>
                <c:pt idx="1419">
                  <c:v>25.154748969409145</c:v>
                </c:pt>
                <c:pt idx="1420">
                  <c:v>25.154748969409145</c:v>
                </c:pt>
                <c:pt idx="1421">
                  <c:v>25.154748969409145</c:v>
                </c:pt>
                <c:pt idx="1422">
                  <c:v>25.154748969409145</c:v>
                </c:pt>
                <c:pt idx="1423">
                  <c:v>25.154748969409145</c:v>
                </c:pt>
                <c:pt idx="1424">
                  <c:v>25.154748969409145</c:v>
                </c:pt>
                <c:pt idx="1425">
                  <c:v>25.154748969409145</c:v>
                </c:pt>
                <c:pt idx="1426">
                  <c:v>25.154748969409145</c:v>
                </c:pt>
                <c:pt idx="1427">
                  <c:v>23.860352013636756</c:v>
                </c:pt>
                <c:pt idx="1428">
                  <c:v>24.507550491522949</c:v>
                </c:pt>
                <c:pt idx="1429">
                  <c:v>25.154748969409145</c:v>
                </c:pt>
                <c:pt idx="1430">
                  <c:v>24.507550491522949</c:v>
                </c:pt>
                <c:pt idx="1431">
                  <c:v>25.154748969409145</c:v>
                </c:pt>
                <c:pt idx="1432">
                  <c:v>24.507550491522949</c:v>
                </c:pt>
                <c:pt idx="1433">
                  <c:v>24.507550491522949</c:v>
                </c:pt>
                <c:pt idx="1434">
                  <c:v>24.507550491522949</c:v>
                </c:pt>
                <c:pt idx="1435">
                  <c:v>23.860352013636756</c:v>
                </c:pt>
                <c:pt idx="1436">
                  <c:v>25.154748969409145</c:v>
                </c:pt>
                <c:pt idx="1437">
                  <c:v>24.507550491522949</c:v>
                </c:pt>
                <c:pt idx="1438">
                  <c:v>23.860352013636756</c:v>
                </c:pt>
                <c:pt idx="1439">
                  <c:v>24.507550491522949</c:v>
                </c:pt>
                <c:pt idx="1440">
                  <c:v>23.860352013636756</c:v>
                </c:pt>
                <c:pt idx="1441">
                  <c:v>23.860352013636756</c:v>
                </c:pt>
                <c:pt idx="1442">
                  <c:v>23.860352013636756</c:v>
                </c:pt>
                <c:pt idx="1443">
                  <c:v>23.860352013636756</c:v>
                </c:pt>
                <c:pt idx="1444">
                  <c:v>23.860352013636756</c:v>
                </c:pt>
                <c:pt idx="1445">
                  <c:v>23.860352013636756</c:v>
                </c:pt>
                <c:pt idx="1446">
                  <c:v>23.860352013636756</c:v>
                </c:pt>
                <c:pt idx="1447">
                  <c:v>23.3425932313278</c:v>
                </c:pt>
                <c:pt idx="1448">
                  <c:v>23.860352013636756</c:v>
                </c:pt>
                <c:pt idx="1449">
                  <c:v>23.860352013636756</c:v>
                </c:pt>
                <c:pt idx="1450">
                  <c:v>23.3425932313278</c:v>
                </c:pt>
                <c:pt idx="1451">
                  <c:v>23.860352013636756</c:v>
                </c:pt>
                <c:pt idx="1452">
                  <c:v>23.860352013636756</c:v>
                </c:pt>
                <c:pt idx="1453">
                  <c:v>24.507550491522949</c:v>
                </c:pt>
                <c:pt idx="1454">
                  <c:v>23.860352013636756</c:v>
                </c:pt>
                <c:pt idx="1455">
                  <c:v>23.860352013636756</c:v>
                </c:pt>
                <c:pt idx="1456">
                  <c:v>23.860352013636756</c:v>
                </c:pt>
                <c:pt idx="1457">
                  <c:v>23.3425932313278</c:v>
                </c:pt>
                <c:pt idx="1458">
                  <c:v>23.3425932313278</c:v>
                </c:pt>
                <c:pt idx="1459">
                  <c:v>22.824834449018844</c:v>
                </c:pt>
                <c:pt idx="1460">
                  <c:v>22.824834449018844</c:v>
                </c:pt>
                <c:pt idx="1461">
                  <c:v>23.860352013636756</c:v>
                </c:pt>
                <c:pt idx="1462">
                  <c:v>22.824834449018844</c:v>
                </c:pt>
                <c:pt idx="1463">
                  <c:v>23.3425932313278</c:v>
                </c:pt>
                <c:pt idx="1464">
                  <c:v>23.860352013636756</c:v>
                </c:pt>
                <c:pt idx="1465">
                  <c:v>23.860352013636756</c:v>
                </c:pt>
                <c:pt idx="1466">
                  <c:v>23.3425932313278</c:v>
                </c:pt>
                <c:pt idx="1467">
                  <c:v>23.860352013636756</c:v>
                </c:pt>
                <c:pt idx="1468">
                  <c:v>23.860352013636756</c:v>
                </c:pt>
                <c:pt idx="1469">
                  <c:v>23.860352013636756</c:v>
                </c:pt>
                <c:pt idx="1470">
                  <c:v>23.860352013636756</c:v>
                </c:pt>
                <c:pt idx="1471">
                  <c:v>23.860352013636756</c:v>
                </c:pt>
                <c:pt idx="1472">
                  <c:v>23.860352013636756</c:v>
                </c:pt>
                <c:pt idx="1473">
                  <c:v>23.860352013636756</c:v>
                </c:pt>
                <c:pt idx="1474">
                  <c:v>23.860352013636756</c:v>
                </c:pt>
                <c:pt idx="1475">
                  <c:v>23.3425932313278</c:v>
                </c:pt>
                <c:pt idx="1476">
                  <c:v>23.3425932313278</c:v>
                </c:pt>
                <c:pt idx="1477">
                  <c:v>22.824834449018844</c:v>
                </c:pt>
                <c:pt idx="1478">
                  <c:v>23.3425932313278</c:v>
                </c:pt>
                <c:pt idx="1479">
                  <c:v>22.824834449018844</c:v>
                </c:pt>
                <c:pt idx="1480">
                  <c:v>23.860352013636756</c:v>
                </c:pt>
                <c:pt idx="1481">
                  <c:v>22.824834449018844</c:v>
                </c:pt>
                <c:pt idx="1482">
                  <c:v>23.860352013636756</c:v>
                </c:pt>
                <c:pt idx="1483">
                  <c:v>23.860352013636756</c:v>
                </c:pt>
                <c:pt idx="1484">
                  <c:v>23.860352013636756</c:v>
                </c:pt>
                <c:pt idx="1485">
                  <c:v>24.507550491522949</c:v>
                </c:pt>
                <c:pt idx="1486">
                  <c:v>25.154748969409145</c:v>
                </c:pt>
                <c:pt idx="1487">
                  <c:v>25.154748969409145</c:v>
                </c:pt>
                <c:pt idx="1488">
                  <c:v>25.025309273831905</c:v>
                </c:pt>
                <c:pt idx="1489">
                  <c:v>24.507550491522949</c:v>
                </c:pt>
                <c:pt idx="1490">
                  <c:v>25.154748969409145</c:v>
                </c:pt>
                <c:pt idx="1491">
                  <c:v>25.154748969409145</c:v>
                </c:pt>
                <c:pt idx="1492">
                  <c:v>24.507550491522949</c:v>
                </c:pt>
                <c:pt idx="1493">
                  <c:v>23.860352013636756</c:v>
                </c:pt>
                <c:pt idx="1494">
                  <c:v>23.860352013636756</c:v>
                </c:pt>
                <c:pt idx="1495">
                  <c:v>23.860352013636756</c:v>
                </c:pt>
                <c:pt idx="1496">
                  <c:v>23.860352013636756</c:v>
                </c:pt>
                <c:pt idx="1497">
                  <c:v>24.507550491522949</c:v>
                </c:pt>
                <c:pt idx="1498">
                  <c:v>24.507550491522949</c:v>
                </c:pt>
                <c:pt idx="1499">
                  <c:v>25.154748969409145</c:v>
                </c:pt>
                <c:pt idx="1500">
                  <c:v>25.154748969409145</c:v>
                </c:pt>
                <c:pt idx="1501">
                  <c:v>25.154748969409145</c:v>
                </c:pt>
                <c:pt idx="1502">
                  <c:v>25.154748969409145</c:v>
                </c:pt>
                <c:pt idx="1503">
                  <c:v>25.672507751718097</c:v>
                </c:pt>
                <c:pt idx="1504">
                  <c:v>26.190266534027053</c:v>
                </c:pt>
                <c:pt idx="1505">
                  <c:v>26.190266534027053</c:v>
                </c:pt>
                <c:pt idx="1506">
                  <c:v>26.190266534027053</c:v>
                </c:pt>
                <c:pt idx="1507">
                  <c:v>25.672507751718097</c:v>
                </c:pt>
                <c:pt idx="1508">
                  <c:v>25.672507751718097</c:v>
                </c:pt>
                <c:pt idx="1509">
                  <c:v>25.154748969409145</c:v>
                </c:pt>
                <c:pt idx="1510">
                  <c:v>25.672507751718097</c:v>
                </c:pt>
                <c:pt idx="1511">
                  <c:v>25.154748969409145</c:v>
                </c:pt>
                <c:pt idx="1512">
                  <c:v>25.154748969409145</c:v>
                </c:pt>
                <c:pt idx="1513">
                  <c:v>25.154748969409145</c:v>
                </c:pt>
                <c:pt idx="1514">
                  <c:v>25.154748969409145</c:v>
                </c:pt>
                <c:pt idx="1515">
                  <c:v>25.154748969409145</c:v>
                </c:pt>
                <c:pt idx="1516">
                  <c:v>25.154748969409145</c:v>
                </c:pt>
                <c:pt idx="1517">
                  <c:v>25.672507751718097</c:v>
                </c:pt>
                <c:pt idx="1518">
                  <c:v>25.154748969409145</c:v>
                </c:pt>
                <c:pt idx="1519">
                  <c:v>24.507550491522949</c:v>
                </c:pt>
                <c:pt idx="1520">
                  <c:v>25.672507751718097</c:v>
                </c:pt>
                <c:pt idx="1521">
                  <c:v>25.154748969409145</c:v>
                </c:pt>
                <c:pt idx="1522">
                  <c:v>25.154748969409145</c:v>
                </c:pt>
                <c:pt idx="1523">
                  <c:v>25.154748969409145</c:v>
                </c:pt>
                <c:pt idx="1524">
                  <c:v>25.672507751718097</c:v>
                </c:pt>
                <c:pt idx="1525">
                  <c:v>25.154748969409145</c:v>
                </c:pt>
                <c:pt idx="1526">
                  <c:v>23.860352013636756</c:v>
                </c:pt>
                <c:pt idx="1527">
                  <c:v>24.507550491522949</c:v>
                </c:pt>
                <c:pt idx="1528">
                  <c:v>24.507550491522949</c:v>
                </c:pt>
                <c:pt idx="1529">
                  <c:v>24.507550491522949</c:v>
                </c:pt>
                <c:pt idx="1530">
                  <c:v>23.860352013636756</c:v>
                </c:pt>
                <c:pt idx="1531">
                  <c:v>23.860352013636756</c:v>
                </c:pt>
                <c:pt idx="1532">
                  <c:v>23.860352013636756</c:v>
                </c:pt>
                <c:pt idx="1533">
                  <c:v>23.860352013636756</c:v>
                </c:pt>
                <c:pt idx="1534">
                  <c:v>23.860352013636756</c:v>
                </c:pt>
                <c:pt idx="1535">
                  <c:v>23.860352013636756</c:v>
                </c:pt>
                <c:pt idx="1536">
                  <c:v>23.3425932313278</c:v>
                </c:pt>
                <c:pt idx="1537">
                  <c:v>23.860352013636756</c:v>
                </c:pt>
                <c:pt idx="1538">
                  <c:v>23.860352013636756</c:v>
                </c:pt>
                <c:pt idx="1539">
                  <c:v>23.860352013636756</c:v>
                </c:pt>
                <c:pt idx="1540">
                  <c:v>23.3425932313278</c:v>
                </c:pt>
                <c:pt idx="1541">
                  <c:v>23.860352013636756</c:v>
                </c:pt>
                <c:pt idx="1542">
                  <c:v>22.824834449018844</c:v>
                </c:pt>
                <c:pt idx="1543">
                  <c:v>23.860352013636756</c:v>
                </c:pt>
                <c:pt idx="1544">
                  <c:v>22.824834449018844</c:v>
                </c:pt>
                <c:pt idx="1545">
                  <c:v>23.3425932313278</c:v>
                </c:pt>
                <c:pt idx="1546">
                  <c:v>23.860352013636756</c:v>
                </c:pt>
                <c:pt idx="1547">
                  <c:v>23.3425932313278</c:v>
                </c:pt>
                <c:pt idx="1548">
                  <c:v>23.3425932313278</c:v>
                </c:pt>
                <c:pt idx="1549">
                  <c:v>23.3425932313278</c:v>
                </c:pt>
                <c:pt idx="1550">
                  <c:v>23.860352013636756</c:v>
                </c:pt>
                <c:pt idx="1551">
                  <c:v>23.3425932313278</c:v>
                </c:pt>
                <c:pt idx="1552">
                  <c:v>23.860352013636756</c:v>
                </c:pt>
                <c:pt idx="1553">
                  <c:v>23.860352013636756</c:v>
                </c:pt>
                <c:pt idx="1554">
                  <c:v>23.860352013636756</c:v>
                </c:pt>
                <c:pt idx="1555">
                  <c:v>23.860352013636756</c:v>
                </c:pt>
                <c:pt idx="1556">
                  <c:v>23.860352013636756</c:v>
                </c:pt>
                <c:pt idx="1557">
                  <c:v>23.860352013636756</c:v>
                </c:pt>
                <c:pt idx="1558">
                  <c:v>23.860352013636756</c:v>
                </c:pt>
                <c:pt idx="1559">
                  <c:v>23.860352013636756</c:v>
                </c:pt>
                <c:pt idx="1560">
                  <c:v>23.860352013636756</c:v>
                </c:pt>
                <c:pt idx="1561">
                  <c:v>24.507550491522949</c:v>
                </c:pt>
                <c:pt idx="1562">
                  <c:v>23.860352013636756</c:v>
                </c:pt>
                <c:pt idx="1563">
                  <c:v>23.860352013636756</c:v>
                </c:pt>
                <c:pt idx="1564">
                  <c:v>23.860352013636756</c:v>
                </c:pt>
                <c:pt idx="1565">
                  <c:v>23.860352013636756</c:v>
                </c:pt>
                <c:pt idx="1566">
                  <c:v>23.860352013636756</c:v>
                </c:pt>
                <c:pt idx="1567">
                  <c:v>23.860352013636756</c:v>
                </c:pt>
                <c:pt idx="1568">
                  <c:v>23.860352013636756</c:v>
                </c:pt>
                <c:pt idx="1569">
                  <c:v>24.507550491522949</c:v>
                </c:pt>
                <c:pt idx="1570">
                  <c:v>24.507550491522949</c:v>
                </c:pt>
                <c:pt idx="1571">
                  <c:v>24.507550491522949</c:v>
                </c:pt>
                <c:pt idx="1572">
                  <c:v>25.154748969409145</c:v>
                </c:pt>
                <c:pt idx="1573">
                  <c:v>24.507550491522949</c:v>
                </c:pt>
                <c:pt idx="1574">
                  <c:v>25.154748969409145</c:v>
                </c:pt>
                <c:pt idx="1575">
                  <c:v>25.154748969409145</c:v>
                </c:pt>
                <c:pt idx="1576">
                  <c:v>24.507550491522949</c:v>
                </c:pt>
                <c:pt idx="1577">
                  <c:v>25.154748969409145</c:v>
                </c:pt>
                <c:pt idx="1578">
                  <c:v>24.507550491522949</c:v>
                </c:pt>
                <c:pt idx="1579">
                  <c:v>25.672507751718097</c:v>
                </c:pt>
                <c:pt idx="1580">
                  <c:v>25.025309273831905</c:v>
                </c:pt>
                <c:pt idx="1581">
                  <c:v>26.190266534027053</c:v>
                </c:pt>
                <c:pt idx="1582">
                  <c:v>25.154748969409145</c:v>
                </c:pt>
                <c:pt idx="1583">
                  <c:v>25.154748969409145</c:v>
                </c:pt>
                <c:pt idx="1584">
                  <c:v>25.672507751718097</c:v>
                </c:pt>
                <c:pt idx="1585">
                  <c:v>25.672507751718097</c:v>
                </c:pt>
                <c:pt idx="1586">
                  <c:v>26.190266534027053</c:v>
                </c:pt>
                <c:pt idx="1587">
                  <c:v>25.672507751718097</c:v>
                </c:pt>
                <c:pt idx="1588">
                  <c:v>25.154748969409145</c:v>
                </c:pt>
                <c:pt idx="1589">
                  <c:v>25.154748969409145</c:v>
                </c:pt>
                <c:pt idx="1590">
                  <c:v>25.154748969409145</c:v>
                </c:pt>
                <c:pt idx="1591">
                  <c:v>25.154748969409145</c:v>
                </c:pt>
                <c:pt idx="1592">
                  <c:v>25.154748969409145</c:v>
                </c:pt>
                <c:pt idx="1593">
                  <c:v>25.154748969409145</c:v>
                </c:pt>
                <c:pt idx="1594">
                  <c:v>25.154748969409145</c:v>
                </c:pt>
                <c:pt idx="1595">
                  <c:v>25.154748969409145</c:v>
                </c:pt>
                <c:pt idx="1596">
                  <c:v>25.154748969409145</c:v>
                </c:pt>
                <c:pt idx="1597">
                  <c:v>25.154748969409145</c:v>
                </c:pt>
                <c:pt idx="1598">
                  <c:v>25.672507751718097</c:v>
                </c:pt>
                <c:pt idx="1599">
                  <c:v>25.154748969409145</c:v>
                </c:pt>
                <c:pt idx="1600">
                  <c:v>25.672507751718097</c:v>
                </c:pt>
                <c:pt idx="1601">
                  <c:v>25.154748969409145</c:v>
                </c:pt>
                <c:pt idx="1602">
                  <c:v>25.154748969409145</c:v>
                </c:pt>
                <c:pt idx="1603">
                  <c:v>25.154748969409145</c:v>
                </c:pt>
                <c:pt idx="1604">
                  <c:v>25.154748969409145</c:v>
                </c:pt>
                <c:pt idx="1605">
                  <c:v>25.154748969409145</c:v>
                </c:pt>
                <c:pt idx="1606">
                  <c:v>25.154748969409145</c:v>
                </c:pt>
                <c:pt idx="1607">
                  <c:v>24.507550491522949</c:v>
                </c:pt>
                <c:pt idx="1608">
                  <c:v>23.860352013636756</c:v>
                </c:pt>
                <c:pt idx="1609">
                  <c:v>23.860352013636756</c:v>
                </c:pt>
                <c:pt idx="1610">
                  <c:v>23.860352013636756</c:v>
                </c:pt>
                <c:pt idx="1611">
                  <c:v>25.154748969409145</c:v>
                </c:pt>
                <c:pt idx="1612">
                  <c:v>23.860352013636756</c:v>
                </c:pt>
                <c:pt idx="1613">
                  <c:v>23.860352013636756</c:v>
                </c:pt>
                <c:pt idx="1614">
                  <c:v>23.860352013636756</c:v>
                </c:pt>
                <c:pt idx="1615">
                  <c:v>23.860352013636756</c:v>
                </c:pt>
                <c:pt idx="1616">
                  <c:v>23.860352013636756</c:v>
                </c:pt>
                <c:pt idx="1617">
                  <c:v>23.860352013636756</c:v>
                </c:pt>
                <c:pt idx="1618">
                  <c:v>23.860352013636756</c:v>
                </c:pt>
                <c:pt idx="1619">
                  <c:v>23.3425932313278</c:v>
                </c:pt>
                <c:pt idx="1620">
                  <c:v>22.824834449018844</c:v>
                </c:pt>
                <c:pt idx="1621">
                  <c:v>22.824834449018844</c:v>
                </c:pt>
                <c:pt idx="1622">
                  <c:v>23.3425932313278</c:v>
                </c:pt>
                <c:pt idx="1623">
                  <c:v>23.860352013636756</c:v>
                </c:pt>
                <c:pt idx="1624">
                  <c:v>22.824834449018844</c:v>
                </c:pt>
                <c:pt idx="1625">
                  <c:v>22.824834449018844</c:v>
                </c:pt>
                <c:pt idx="1626">
                  <c:v>22.824834449018844</c:v>
                </c:pt>
                <c:pt idx="1627">
                  <c:v>23.3425932313278</c:v>
                </c:pt>
                <c:pt idx="1628">
                  <c:v>23.3425932313278</c:v>
                </c:pt>
                <c:pt idx="1629">
                  <c:v>22.824834449018844</c:v>
                </c:pt>
                <c:pt idx="1630">
                  <c:v>23.860352013636756</c:v>
                </c:pt>
                <c:pt idx="1631">
                  <c:v>23.3425932313278</c:v>
                </c:pt>
                <c:pt idx="1632">
                  <c:v>23.3425932313278</c:v>
                </c:pt>
                <c:pt idx="1633">
                  <c:v>23.860352013636756</c:v>
                </c:pt>
                <c:pt idx="1634">
                  <c:v>23.3425932313278</c:v>
                </c:pt>
                <c:pt idx="1635">
                  <c:v>22.824834449018844</c:v>
                </c:pt>
                <c:pt idx="1636">
                  <c:v>23.860352013636756</c:v>
                </c:pt>
                <c:pt idx="1637">
                  <c:v>23.860352013636756</c:v>
                </c:pt>
                <c:pt idx="1638">
                  <c:v>23.3425932313278</c:v>
                </c:pt>
                <c:pt idx="1639">
                  <c:v>23.860352013636756</c:v>
                </c:pt>
                <c:pt idx="1640">
                  <c:v>23.3425932313278</c:v>
                </c:pt>
                <c:pt idx="1641">
                  <c:v>23.860352013636756</c:v>
                </c:pt>
                <c:pt idx="1642">
                  <c:v>23.860352013636756</c:v>
                </c:pt>
                <c:pt idx="1643">
                  <c:v>23.860352013636756</c:v>
                </c:pt>
                <c:pt idx="1644">
                  <c:v>23.860352013636756</c:v>
                </c:pt>
                <c:pt idx="1645">
                  <c:v>23.860352013636756</c:v>
                </c:pt>
                <c:pt idx="1646">
                  <c:v>24.507550491522949</c:v>
                </c:pt>
                <c:pt idx="1647">
                  <c:v>23.860352013636756</c:v>
                </c:pt>
                <c:pt idx="1648">
                  <c:v>24.507550491522949</c:v>
                </c:pt>
                <c:pt idx="1649">
                  <c:v>24.507550491522949</c:v>
                </c:pt>
                <c:pt idx="1650">
                  <c:v>25.154748969409145</c:v>
                </c:pt>
                <c:pt idx="1651">
                  <c:v>25.154748969409145</c:v>
                </c:pt>
                <c:pt idx="1652">
                  <c:v>25.154748969409145</c:v>
                </c:pt>
                <c:pt idx="1653">
                  <c:v>25.154748969409145</c:v>
                </c:pt>
                <c:pt idx="1654">
                  <c:v>25.154748969409145</c:v>
                </c:pt>
                <c:pt idx="1655">
                  <c:v>25.154748969409145</c:v>
                </c:pt>
                <c:pt idx="1656">
                  <c:v>25.154748969409145</c:v>
                </c:pt>
                <c:pt idx="1657">
                  <c:v>25.154748969409145</c:v>
                </c:pt>
                <c:pt idx="1658">
                  <c:v>25.154748969409145</c:v>
                </c:pt>
                <c:pt idx="1659">
                  <c:v>25.154748969409145</c:v>
                </c:pt>
                <c:pt idx="1660">
                  <c:v>25.154748969409145</c:v>
                </c:pt>
                <c:pt idx="1661">
                  <c:v>25.672507751718097</c:v>
                </c:pt>
                <c:pt idx="1662">
                  <c:v>25.154748969409145</c:v>
                </c:pt>
                <c:pt idx="1663">
                  <c:v>26.190266534027053</c:v>
                </c:pt>
                <c:pt idx="1664">
                  <c:v>25.154748969409145</c:v>
                </c:pt>
                <c:pt idx="1665">
                  <c:v>25.672507751718097</c:v>
                </c:pt>
                <c:pt idx="1666">
                  <c:v>25.154748969409145</c:v>
                </c:pt>
                <c:pt idx="1667">
                  <c:v>25.672507751718097</c:v>
                </c:pt>
                <c:pt idx="1668">
                  <c:v>25.672507751718097</c:v>
                </c:pt>
                <c:pt idx="1669">
                  <c:v>25.672507751718097</c:v>
                </c:pt>
                <c:pt idx="1670">
                  <c:v>25.672507751718097</c:v>
                </c:pt>
                <c:pt idx="1671">
                  <c:v>25.154748969409145</c:v>
                </c:pt>
                <c:pt idx="1672">
                  <c:v>25.672507751718097</c:v>
                </c:pt>
                <c:pt idx="1673">
                  <c:v>25.154748969409145</c:v>
                </c:pt>
                <c:pt idx="1674">
                  <c:v>25.154748969409145</c:v>
                </c:pt>
                <c:pt idx="1675">
                  <c:v>25.672507751718097</c:v>
                </c:pt>
                <c:pt idx="1676">
                  <c:v>25.154748969409145</c:v>
                </c:pt>
                <c:pt idx="1677">
                  <c:v>25.154748969409145</c:v>
                </c:pt>
                <c:pt idx="1678">
                  <c:v>25.154748969409145</c:v>
                </c:pt>
                <c:pt idx="1679">
                  <c:v>25.154748969409145</c:v>
                </c:pt>
                <c:pt idx="1680">
                  <c:v>25.154748969409145</c:v>
                </c:pt>
                <c:pt idx="1681">
                  <c:v>25.154748969409145</c:v>
                </c:pt>
                <c:pt idx="1682">
                  <c:v>25.154748969409145</c:v>
                </c:pt>
                <c:pt idx="1683">
                  <c:v>25.154748969409145</c:v>
                </c:pt>
                <c:pt idx="1684">
                  <c:v>25.154748969409145</c:v>
                </c:pt>
                <c:pt idx="1685">
                  <c:v>25.154748969409145</c:v>
                </c:pt>
                <c:pt idx="1686">
                  <c:v>25.154748969409145</c:v>
                </c:pt>
                <c:pt idx="1687">
                  <c:v>25.154748969409145</c:v>
                </c:pt>
                <c:pt idx="1688">
                  <c:v>25.154748969409145</c:v>
                </c:pt>
                <c:pt idx="1689">
                  <c:v>25.154748969409145</c:v>
                </c:pt>
                <c:pt idx="1690">
                  <c:v>23.860352013636756</c:v>
                </c:pt>
                <c:pt idx="1691">
                  <c:v>25.154748969409145</c:v>
                </c:pt>
                <c:pt idx="1692">
                  <c:v>23.860352013636756</c:v>
                </c:pt>
                <c:pt idx="1693">
                  <c:v>25.154748969409145</c:v>
                </c:pt>
                <c:pt idx="1694">
                  <c:v>23.860352013636756</c:v>
                </c:pt>
                <c:pt idx="1695">
                  <c:v>24.507550491522949</c:v>
                </c:pt>
                <c:pt idx="1696">
                  <c:v>23.860352013636756</c:v>
                </c:pt>
                <c:pt idx="1697">
                  <c:v>25.154748969409145</c:v>
                </c:pt>
                <c:pt idx="1698">
                  <c:v>25.154748969409145</c:v>
                </c:pt>
                <c:pt idx="1699">
                  <c:v>23.860352013636756</c:v>
                </c:pt>
                <c:pt idx="1700">
                  <c:v>24.507550491522949</c:v>
                </c:pt>
                <c:pt idx="1701">
                  <c:v>25.154748969409145</c:v>
                </c:pt>
                <c:pt idx="1702">
                  <c:v>25.154748969409145</c:v>
                </c:pt>
                <c:pt idx="1703">
                  <c:v>24.507550491522949</c:v>
                </c:pt>
                <c:pt idx="1704">
                  <c:v>25.154748969409145</c:v>
                </c:pt>
                <c:pt idx="1705">
                  <c:v>24.507550491522949</c:v>
                </c:pt>
                <c:pt idx="1706">
                  <c:v>24.507550491522949</c:v>
                </c:pt>
                <c:pt idx="1707">
                  <c:v>23.860352013636756</c:v>
                </c:pt>
                <c:pt idx="1708">
                  <c:v>23.860352013636756</c:v>
                </c:pt>
                <c:pt idx="1709">
                  <c:v>23.860352013636756</c:v>
                </c:pt>
                <c:pt idx="1710">
                  <c:v>23.860352013636756</c:v>
                </c:pt>
                <c:pt idx="1711">
                  <c:v>25.154748969409145</c:v>
                </c:pt>
                <c:pt idx="1712">
                  <c:v>23.860352013636756</c:v>
                </c:pt>
                <c:pt idx="1713">
                  <c:v>24.507550491522949</c:v>
                </c:pt>
                <c:pt idx="1714">
                  <c:v>24.507550491522949</c:v>
                </c:pt>
                <c:pt idx="1715">
                  <c:v>23.860352013636756</c:v>
                </c:pt>
                <c:pt idx="1716">
                  <c:v>24.507550491522949</c:v>
                </c:pt>
                <c:pt idx="1717">
                  <c:v>24.507550491522949</c:v>
                </c:pt>
                <c:pt idx="1718">
                  <c:v>25.154748969409145</c:v>
                </c:pt>
                <c:pt idx="1719">
                  <c:v>24.507550491522949</c:v>
                </c:pt>
                <c:pt idx="1720">
                  <c:v>24.507550491522949</c:v>
                </c:pt>
                <c:pt idx="1721">
                  <c:v>24.507550491522949</c:v>
                </c:pt>
                <c:pt idx="1722">
                  <c:v>23.860352013636756</c:v>
                </c:pt>
                <c:pt idx="1723">
                  <c:v>23.860352013636756</c:v>
                </c:pt>
                <c:pt idx="1724">
                  <c:v>23.860352013636756</c:v>
                </c:pt>
                <c:pt idx="1725">
                  <c:v>23.860352013636756</c:v>
                </c:pt>
                <c:pt idx="1726">
                  <c:v>23.860352013636756</c:v>
                </c:pt>
                <c:pt idx="1727">
                  <c:v>23.860352013636756</c:v>
                </c:pt>
                <c:pt idx="1728">
                  <c:v>23.860352013636756</c:v>
                </c:pt>
                <c:pt idx="1729">
                  <c:v>23.860352013636756</c:v>
                </c:pt>
                <c:pt idx="1730">
                  <c:v>23.860352013636756</c:v>
                </c:pt>
                <c:pt idx="1731">
                  <c:v>23.860352013636756</c:v>
                </c:pt>
                <c:pt idx="1732">
                  <c:v>24.507550491522949</c:v>
                </c:pt>
                <c:pt idx="1733">
                  <c:v>23.860352013636756</c:v>
                </c:pt>
                <c:pt idx="1734">
                  <c:v>24.507550491522949</c:v>
                </c:pt>
                <c:pt idx="1735">
                  <c:v>24.507550491522949</c:v>
                </c:pt>
                <c:pt idx="1736">
                  <c:v>25.154748969409145</c:v>
                </c:pt>
                <c:pt idx="1737">
                  <c:v>24.507550491522949</c:v>
                </c:pt>
                <c:pt idx="1738">
                  <c:v>25.154748969409145</c:v>
                </c:pt>
                <c:pt idx="1739">
                  <c:v>24.507550491522949</c:v>
                </c:pt>
                <c:pt idx="1740">
                  <c:v>24.507550491522949</c:v>
                </c:pt>
                <c:pt idx="1741">
                  <c:v>24.507550491522949</c:v>
                </c:pt>
                <c:pt idx="1742">
                  <c:v>23.860352013636756</c:v>
                </c:pt>
                <c:pt idx="1743">
                  <c:v>23.860352013636756</c:v>
                </c:pt>
                <c:pt idx="1744">
                  <c:v>23.860352013636756</c:v>
                </c:pt>
                <c:pt idx="1745">
                  <c:v>23.860352013636756</c:v>
                </c:pt>
                <c:pt idx="1746">
                  <c:v>24.507550491522949</c:v>
                </c:pt>
                <c:pt idx="1747">
                  <c:v>23.860352013636756</c:v>
                </c:pt>
                <c:pt idx="1748">
                  <c:v>23.860352013636756</c:v>
                </c:pt>
                <c:pt idx="1749">
                  <c:v>23.860352013636756</c:v>
                </c:pt>
                <c:pt idx="1750">
                  <c:v>24.507550491522949</c:v>
                </c:pt>
                <c:pt idx="1751">
                  <c:v>23.860352013636756</c:v>
                </c:pt>
                <c:pt idx="1752">
                  <c:v>23.860352013636756</c:v>
                </c:pt>
                <c:pt idx="1753">
                  <c:v>23.860352013636756</c:v>
                </c:pt>
                <c:pt idx="1754">
                  <c:v>24.507550491522949</c:v>
                </c:pt>
                <c:pt idx="1755">
                  <c:v>24.507550491522949</c:v>
                </c:pt>
                <c:pt idx="1756">
                  <c:v>25.154748969409145</c:v>
                </c:pt>
                <c:pt idx="1757">
                  <c:v>24.507550491522949</c:v>
                </c:pt>
                <c:pt idx="1758">
                  <c:v>23.860352013636756</c:v>
                </c:pt>
                <c:pt idx="1759">
                  <c:v>23.860352013636756</c:v>
                </c:pt>
                <c:pt idx="1760">
                  <c:v>23.860352013636756</c:v>
                </c:pt>
                <c:pt idx="1761">
                  <c:v>23.3425932313278</c:v>
                </c:pt>
                <c:pt idx="1762">
                  <c:v>23.860352013636756</c:v>
                </c:pt>
                <c:pt idx="1763">
                  <c:v>23.860352013636756</c:v>
                </c:pt>
                <c:pt idx="1764">
                  <c:v>23.860352013636756</c:v>
                </c:pt>
                <c:pt idx="1765">
                  <c:v>23.860352013636756</c:v>
                </c:pt>
                <c:pt idx="1766">
                  <c:v>23.860352013636756</c:v>
                </c:pt>
                <c:pt idx="1767">
                  <c:v>23.860352013636756</c:v>
                </c:pt>
                <c:pt idx="1768">
                  <c:v>23.3425932313278</c:v>
                </c:pt>
                <c:pt idx="1769">
                  <c:v>22.824834449018844</c:v>
                </c:pt>
                <c:pt idx="1770">
                  <c:v>23.860352013636756</c:v>
                </c:pt>
                <c:pt idx="1771">
                  <c:v>23.860352013636756</c:v>
                </c:pt>
                <c:pt idx="1772">
                  <c:v>23.860352013636756</c:v>
                </c:pt>
                <c:pt idx="1773">
                  <c:v>23.3425932313278</c:v>
                </c:pt>
                <c:pt idx="1774">
                  <c:v>22.824834449018844</c:v>
                </c:pt>
                <c:pt idx="1775">
                  <c:v>22.824834449018844</c:v>
                </c:pt>
                <c:pt idx="1776">
                  <c:v>22.824834449018844</c:v>
                </c:pt>
                <c:pt idx="1777">
                  <c:v>22.824834449018844</c:v>
                </c:pt>
                <c:pt idx="1778">
                  <c:v>22.824834449018844</c:v>
                </c:pt>
                <c:pt idx="1779">
                  <c:v>22.824834449018844</c:v>
                </c:pt>
                <c:pt idx="1780">
                  <c:v>22.824834449018844</c:v>
                </c:pt>
                <c:pt idx="1781">
                  <c:v>23.3425932313278</c:v>
                </c:pt>
                <c:pt idx="1782">
                  <c:v>22.824834449018844</c:v>
                </c:pt>
                <c:pt idx="1783">
                  <c:v>22.824834449018844</c:v>
                </c:pt>
                <c:pt idx="1784">
                  <c:v>23.3425932313278</c:v>
                </c:pt>
                <c:pt idx="1785">
                  <c:v>22.824834449018844</c:v>
                </c:pt>
                <c:pt idx="1786">
                  <c:v>23.3425932313278</c:v>
                </c:pt>
                <c:pt idx="1787">
                  <c:v>22.824834449018844</c:v>
                </c:pt>
                <c:pt idx="1788">
                  <c:v>23.3425932313278</c:v>
                </c:pt>
                <c:pt idx="1789">
                  <c:v>23.3425932313278</c:v>
                </c:pt>
                <c:pt idx="1790">
                  <c:v>23.860352013636756</c:v>
                </c:pt>
                <c:pt idx="1791">
                  <c:v>23.3425932313278</c:v>
                </c:pt>
                <c:pt idx="1792">
                  <c:v>22.824834449018844</c:v>
                </c:pt>
                <c:pt idx="1793">
                  <c:v>23.3425932313278</c:v>
                </c:pt>
                <c:pt idx="1794">
                  <c:v>22.824834449018844</c:v>
                </c:pt>
                <c:pt idx="1795">
                  <c:v>23.860352013636756</c:v>
                </c:pt>
                <c:pt idx="1796">
                  <c:v>23.860352013636756</c:v>
                </c:pt>
                <c:pt idx="1797">
                  <c:v>23.860352013636756</c:v>
                </c:pt>
                <c:pt idx="1798">
                  <c:v>23.860352013636756</c:v>
                </c:pt>
                <c:pt idx="1799">
                  <c:v>23.3425932313278</c:v>
                </c:pt>
                <c:pt idx="1800">
                  <c:v>23.860352013636756</c:v>
                </c:pt>
                <c:pt idx="1801">
                  <c:v>23.860352013636756</c:v>
                </c:pt>
                <c:pt idx="1802">
                  <c:v>23.860352013636756</c:v>
                </c:pt>
                <c:pt idx="1803">
                  <c:v>23.860352013636756</c:v>
                </c:pt>
                <c:pt idx="1804">
                  <c:v>23.860352013636756</c:v>
                </c:pt>
                <c:pt idx="1805">
                  <c:v>22.824834449018844</c:v>
                </c:pt>
                <c:pt idx="1806">
                  <c:v>23.3425932313278</c:v>
                </c:pt>
                <c:pt idx="1807">
                  <c:v>22.824834449018844</c:v>
                </c:pt>
                <c:pt idx="1808">
                  <c:v>23.3425932313278</c:v>
                </c:pt>
                <c:pt idx="1809">
                  <c:v>23.3425932313278</c:v>
                </c:pt>
                <c:pt idx="1810">
                  <c:v>23.860352013636756</c:v>
                </c:pt>
                <c:pt idx="1811">
                  <c:v>23.860352013636756</c:v>
                </c:pt>
                <c:pt idx="1812">
                  <c:v>23.3425932313278</c:v>
                </c:pt>
                <c:pt idx="1813">
                  <c:v>23.3425932313278</c:v>
                </c:pt>
                <c:pt idx="1814">
                  <c:v>23.860352013636756</c:v>
                </c:pt>
                <c:pt idx="1815">
                  <c:v>23.860352013636756</c:v>
                </c:pt>
                <c:pt idx="1816">
                  <c:v>23.860352013636756</c:v>
                </c:pt>
                <c:pt idx="1817">
                  <c:v>23.860352013636756</c:v>
                </c:pt>
                <c:pt idx="1818">
                  <c:v>23.860352013636756</c:v>
                </c:pt>
                <c:pt idx="1819">
                  <c:v>23.860352013636756</c:v>
                </c:pt>
                <c:pt idx="1820">
                  <c:v>23.860352013636756</c:v>
                </c:pt>
                <c:pt idx="1821">
                  <c:v>23.860352013636756</c:v>
                </c:pt>
                <c:pt idx="1822">
                  <c:v>23.860352013636756</c:v>
                </c:pt>
                <c:pt idx="1823">
                  <c:v>23.860352013636756</c:v>
                </c:pt>
                <c:pt idx="1824">
                  <c:v>23.860352013636756</c:v>
                </c:pt>
                <c:pt idx="1825">
                  <c:v>23.860352013636756</c:v>
                </c:pt>
                <c:pt idx="1826">
                  <c:v>23.860352013636756</c:v>
                </c:pt>
                <c:pt idx="1827">
                  <c:v>23.860352013636756</c:v>
                </c:pt>
                <c:pt idx="1828">
                  <c:v>23.860352013636756</c:v>
                </c:pt>
                <c:pt idx="1829">
                  <c:v>23.860352013636756</c:v>
                </c:pt>
                <c:pt idx="1830">
                  <c:v>24.507550491522949</c:v>
                </c:pt>
                <c:pt idx="1831">
                  <c:v>23.860352013636756</c:v>
                </c:pt>
                <c:pt idx="1832">
                  <c:v>23.860352013636756</c:v>
                </c:pt>
                <c:pt idx="1833">
                  <c:v>23.3425932313278</c:v>
                </c:pt>
                <c:pt idx="1834">
                  <c:v>23.860352013636756</c:v>
                </c:pt>
                <c:pt idx="1835">
                  <c:v>23.860352013636756</c:v>
                </c:pt>
                <c:pt idx="1836">
                  <c:v>23.3425932313278</c:v>
                </c:pt>
                <c:pt idx="1837">
                  <c:v>23.860352013636756</c:v>
                </c:pt>
                <c:pt idx="1838">
                  <c:v>22.824834449018844</c:v>
                </c:pt>
                <c:pt idx="1839">
                  <c:v>23.860352013636756</c:v>
                </c:pt>
                <c:pt idx="1840">
                  <c:v>22.824834449018844</c:v>
                </c:pt>
                <c:pt idx="1841">
                  <c:v>23.860352013636756</c:v>
                </c:pt>
                <c:pt idx="1842">
                  <c:v>23.860352013636756</c:v>
                </c:pt>
                <c:pt idx="1843">
                  <c:v>23.3425932313278</c:v>
                </c:pt>
                <c:pt idx="1844">
                  <c:v>23.860352013636756</c:v>
                </c:pt>
                <c:pt idx="1845">
                  <c:v>23.3425932313278</c:v>
                </c:pt>
                <c:pt idx="1846">
                  <c:v>23.860352013636756</c:v>
                </c:pt>
                <c:pt idx="1847">
                  <c:v>24.507550491522949</c:v>
                </c:pt>
                <c:pt idx="1848">
                  <c:v>24.507550491522949</c:v>
                </c:pt>
                <c:pt idx="1849">
                  <c:v>23.860352013636756</c:v>
                </c:pt>
                <c:pt idx="1850">
                  <c:v>23.860352013636756</c:v>
                </c:pt>
                <c:pt idx="1851">
                  <c:v>23.860352013636756</c:v>
                </c:pt>
                <c:pt idx="1852">
                  <c:v>23.860352013636756</c:v>
                </c:pt>
                <c:pt idx="1853">
                  <c:v>25.154748969409145</c:v>
                </c:pt>
                <c:pt idx="1854">
                  <c:v>24.507550491522949</c:v>
                </c:pt>
                <c:pt idx="1855">
                  <c:v>23.860352013636756</c:v>
                </c:pt>
                <c:pt idx="1856">
                  <c:v>23.860352013636756</c:v>
                </c:pt>
                <c:pt idx="1857">
                  <c:v>23.860352013636756</c:v>
                </c:pt>
                <c:pt idx="1858">
                  <c:v>23.860352013636756</c:v>
                </c:pt>
                <c:pt idx="1859">
                  <c:v>23.860352013636756</c:v>
                </c:pt>
                <c:pt idx="1860">
                  <c:v>23.860352013636756</c:v>
                </c:pt>
                <c:pt idx="1861">
                  <c:v>23.860352013636756</c:v>
                </c:pt>
                <c:pt idx="1862">
                  <c:v>23.860352013636756</c:v>
                </c:pt>
                <c:pt idx="1863">
                  <c:v>23.860352013636756</c:v>
                </c:pt>
                <c:pt idx="1864">
                  <c:v>23.860352013636756</c:v>
                </c:pt>
                <c:pt idx="1865">
                  <c:v>24.507550491522949</c:v>
                </c:pt>
                <c:pt idx="1866">
                  <c:v>24.507550491522949</c:v>
                </c:pt>
                <c:pt idx="1867">
                  <c:v>23.860352013636756</c:v>
                </c:pt>
                <c:pt idx="1868">
                  <c:v>23.860352013636756</c:v>
                </c:pt>
                <c:pt idx="1869">
                  <c:v>23.860352013636756</c:v>
                </c:pt>
                <c:pt idx="1870">
                  <c:v>23.860352013636756</c:v>
                </c:pt>
                <c:pt idx="1871">
                  <c:v>23.860352013636756</c:v>
                </c:pt>
                <c:pt idx="1872">
                  <c:v>23.3425932313278</c:v>
                </c:pt>
                <c:pt idx="1873">
                  <c:v>22.824834449018844</c:v>
                </c:pt>
                <c:pt idx="1874">
                  <c:v>22.824834449018844</c:v>
                </c:pt>
                <c:pt idx="1875">
                  <c:v>22.824834449018844</c:v>
                </c:pt>
                <c:pt idx="1876">
                  <c:v>22.824834449018844</c:v>
                </c:pt>
                <c:pt idx="1877">
                  <c:v>22.824834449018844</c:v>
                </c:pt>
                <c:pt idx="1878">
                  <c:v>22.824834449018844</c:v>
                </c:pt>
                <c:pt idx="1879">
                  <c:v>22.824834449018844</c:v>
                </c:pt>
                <c:pt idx="1880">
                  <c:v>22.824834449018844</c:v>
                </c:pt>
                <c:pt idx="1881">
                  <c:v>22.824834449018844</c:v>
                </c:pt>
                <c:pt idx="1882">
                  <c:v>22.824834449018844</c:v>
                </c:pt>
                <c:pt idx="1883">
                  <c:v>23.3425932313278</c:v>
                </c:pt>
                <c:pt idx="1884">
                  <c:v>23.860352013636756</c:v>
                </c:pt>
                <c:pt idx="1885">
                  <c:v>23.3425932313278</c:v>
                </c:pt>
                <c:pt idx="1886">
                  <c:v>23.860352013636756</c:v>
                </c:pt>
                <c:pt idx="1887">
                  <c:v>23.860352013636756</c:v>
                </c:pt>
                <c:pt idx="1888">
                  <c:v>23.3425932313278</c:v>
                </c:pt>
                <c:pt idx="1889">
                  <c:v>23.860352013636756</c:v>
                </c:pt>
                <c:pt idx="1890">
                  <c:v>23.3425932313278</c:v>
                </c:pt>
                <c:pt idx="1891">
                  <c:v>23.860352013636756</c:v>
                </c:pt>
                <c:pt idx="1892">
                  <c:v>22.824834449018844</c:v>
                </c:pt>
                <c:pt idx="1893">
                  <c:v>23.3425932313278</c:v>
                </c:pt>
                <c:pt idx="1894">
                  <c:v>23.3425932313278</c:v>
                </c:pt>
                <c:pt idx="1895">
                  <c:v>23.860352013636756</c:v>
                </c:pt>
                <c:pt idx="1896">
                  <c:v>23.3425932313278</c:v>
                </c:pt>
                <c:pt idx="1897">
                  <c:v>23.860352013636756</c:v>
                </c:pt>
                <c:pt idx="1898">
                  <c:v>24.507550491522949</c:v>
                </c:pt>
                <c:pt idx="1899">
                  <c:v>23.860352013636756</c:v>
                </c:pt>
                <c:pt idx="1900">
                  <c:v>24.507550491522949</c:v>
                </c:pt>
                <c:pt idx="1901">
                  <c:v>23.860352013636756</c:v>
                </c:pt>
                <c:pt idx="1902">
                  <c:v>23.860352013636756</c:v>
                </c:pt>
                <c:pt idx="1903">
                  <c:v>25.154748969409145</c:v>
                </c:pt>
                <c:pt idx="1904">
                  <c:v>25.154748969409145</c:v>
                </c:pt>
                <c:pt idx="1905">
                  <c:v>24.507550491522949</c:v>
                </c:pt>
                <c:pt idx="1906">
                  <c:v>24.507550491522949</c:v>
                </c:pt>
                <c:pt idx="1907">
                  <c:v>24.507550491522949</c:v>
                </c:pt>
                <c:pt idx="1908">
                  <c:v>23.860352013636756</c:v>
                </c:pt>
                <c:pt idx="1909">
                  <c:v>24.507550491522949</c:v>
                </c:pt>
                <c:pt idx="1910">
                  <c:v>23.3425932313278</c:v>
                </c:pt>
                <c:pt idx="1911">
                  <c:v>23.860352013636756</c:v>
                </c:pt>
                <c:pt idx="1912">
                  <c:v>23.3425932313278</c:v>
                </c:pt>
                <c:pt idx="1913">
                  <c:v>23.860352013636756</c:v>
                </c:pt>
                <c:pt idx="1914">
                  <c:v>23.860352013636756</c:v>
                </c:pt>
                <c:pt idx="1915">
                  <c:v>23.860352013636756</c:v>
                </c:pt>
                <c:pt idx="1916">
                  <c:v>23.860352013636756</c:v>
                </c:pt>
                <c:pt idx="1917">
                  <c:v>23.860352013636756</c:v>
                </c:pt>
                <c:pt idx="1918">
                  <c:v>23.860352013636756</c:v>
                </c:pt>
                <c:pt idx="1919">
                  <c:v>23.860352013636756</c:v>
                </c:pt>
                <c:pt idx="1920">
                  <c:v>23.860352013636756</c:v>
                </c:pt>
                <c:pt idx="1921">
                  <c:v>23.860352013636756</c:v>
                </c:pt>
                <c:pt idx="1922">
                  <c:v>23.3425932313278</c:v>
                </c:pt>
                <c:pt idx="1923">
                  <c:v>22.824834449018844</c:v>
                </c:pt>
                <c:pt idx="1924">
                  <c:v>23.860352013636756</c:v>
                </c:pt>
                <c:pt idx="1925">
                  <c:v>22.824834449018844</c:v>
                </c:pt>
                <c:pt idx="1926">
                  <c:v>23.3425932313278</c:v>
                </c:pt>
                <c:pt idx="1927">
                  <c:v>22.824834449018844</c:v>
                </c:pt>
                <c:pt idx="1928">
                  <c:v>22.824834449018844</c:v>
                </c:pt>
                <c:pt idx="1929">
                  <c:v>21.789316884400929</c:v>
                </c:pt>
                <c:pt idx="1930">
                  <c:v>21.789316884400929</c:v>
                </c:pt>
                <c:pt idx="1931">
                  <c:v>21.789316884400929</c:v>
                </c:pt>
                <c:pt idx="1932">
                  <c:v>22.824834449018844</c:v>
                </c:pt>
                <c:pt idx="1933">
                  <c:v>21.789316884400929</c:v>
                </c:pt>
                <c:pt idx="1934">
                  <c:v>22.824834449018844</c:v>
                </c:pt>
                <c:pt idx="1935">
                  <c:v>22.307075666709888</c:v>
                </c:pt>
                <c:pt idx="1936">
                  <c:v>22.307075666709888</c:v>
                </c:pt>
                <c:pt idx="1937">
                  <c:v>21.789316884400929</c:v>
                </c:pt>
                <c:pt idx="1938">
                  <c:v>21.789316884400929</c:v>
                </c:pt>
                <c:pt idx="1939">
                  <c:v>22.824834449018844</c:v>
                </c:pt>
                <c:pt idx="1940">
                  <c:v>22.824834449018844</c:v>
                </c:pt>
                <c:pt idx="1941">
                  <c:v>22.824834449018844</c:v>
                </c:pt>
                <c:pt idx="1942">
                  <c:v>22.824834449018844</c:v>
                </c:pt>
                <c:pt idx="1943">
                  <c:v>22.307075666709888</c:v>
                </c:pt>
                <c:pt idx="1944">
                  <c:v>22.307075666709888</c:v>
                </c:pt>
                <c:pt idx="1945">
                  <c:v>22.307075666709888</c:v>
                </c:pt>
                <c:pt idx="1946">
                  <c:v>22.307075666709888</c:v>
                </c:pt>
                <c:pt idx="1947">
                  <c:v>22.824834449018844</c:v>
                </c:pt>
                <c:pt idx="1948">
                  <c:v>22.824834449018844</c:v>
                </c:pt>
                <c:pt idx="1949">
                  <c:v>22.824834449018844</c:v>
                </c:pt>
                <c:pt idx="1950">
                  <c:v>23.860352013636756</c:v>
                </c:pt>
                <c:pt idx="1951">
                  <c:v>22.824834449018844</c:v>
                </c:pt>
                <c:pt idx="1952">
                  <c:v>23.860352013636756</c:v>
                </c:pt>
                <c:pt idx="1953">
                  <c:v>22.824834449018844</c:v>
                </c:pt>
                <c:pt idx="1954">
                  <c:v>23.3425932313278</c:v>
                </c:pt>
                <c:pt idx="1955">
                  <c:v>23.860352013636756</c:v>
                </c:pt>
                <c:pt idx="1956">
                  <c:v>23.3425932313278</c:v>
                </c:pt>
                <c:pt idx="1957">
                  <c:v>23.3425932313278</c:v>
                </c:pt>
                <c:pt idx="1958">
                  <c:v>22.824834449018844</c:v>
                </c:pt>
                <c:pt idx="1959">
                  <c:v>23.3425932313278</c:v>
                </c:pt>
                <c:pt idx="1960">
                  <c:v>23.3425932313278</c:v>
                </c:pt>
                <c:pt idx="1961">
                  <c:v>22.824834449018844</c:v>
                </c:pt>
                <c:pt idx="1962">
                  <c:v>23.3425932313278</c:v>
                </c:pt>
                <c:pt idx="1963">
                  <c:v>22.824834449018844</c:v>
                </c:pt>
                <c:pt idx="1964">
                  <c:v>22.307075666709888</c:v>
                </c:pt>
                <c:pt idx="1965">
                  <c:v>22.824834449018844</c:v>
                </c:pt>
                <c:pt idx="1966">
                  <c:v>23.3425932313278</c:v>
                </c:pt>
                <c:pt idx="1967">
                  <c:v>22.824834449018844</c:v>
                </c:pt>
                <c:pt idx="1968">
                  <c:v>23.860352013636756</c:v>
                </c:pt>
                <c:pt idx="1969">
                  <c:v>23.860352013636756</c:v>
                </c:pt>
                <c:pt idx="1970">
                  <c:v>23.860352013636756</c:v>
                </c:pt>
                <c:pt idx="1971">
                  <c:v>23.860352013636756</c:v>
                </c:pt>
                <c:pt idx="1972">
                  <c:v>23.860352013636756</c:v>
                </c:pt>
                <c:pt idx="1973">
                  <c:v>23.860352013636756</c:v>
                </c:pt>
                <c:pt idx="1974">
                  <c:v>23.3425932313278</c:v>
                </c:pt>
                <c:pt idx="1975">
                  <c:v>23.860352013636756</c:v>
                </c:pt>
                <c:pt idx="1976">
                  <c:v>23.860352013636756</c:v>
                </c:pt>
                <c:pt idx="1977">
                  <c:v>23.860352013636756</c:v>
                </c:pt>
                <c:pt idx="1978">
                  <c:v>22.824834449018844</c:v>
                </c:pt>
                <c:pt idx="1979">
                  <c:v>22.824834449018844</c:v>
                </c:pt>
                <c:pt idx="1980">
                  <c:v>22.824834449018844</c:v>
                </c:pt>
                <c:pt idx="1981">
                  <c:v>22.824834449018844</c:v>
                </c:pt>
                <c:pt idx="1982">
                  <c:v>22.307075666709888</c:v>
                </c:pt>
                <c:pt idx="1983">
                  <c:v>22.824834449018844</c:v>
                </c:pt>
                <c:pt idx="1984">
                  <c:v>23.3425932313278</c:v>
                </c:pt>
                <c:pt idx="1985">
                  <c:v>22.824834449018844</c:v>
                </c:pt>
                <c:pt idx="1986">
                  <c:v>23.3425932313278</c:v>
                </c:pt>
                <c:pt idx="1987">
                  <c:v>23.860352013636756</c:v>
                </c:pt>
                <c:pt idx="1988">
                  <c:v>23.860352013636756</c:v>
                </c:pt>
                <c:pt idx="1989">
                  <c:v>23.860352013636756</c:v>
                </c:pt>
                <c:pt idx="1990">
                  <c:v>23.3425932313278</c:v>
                </c:pt>
                <c:pt idx="1991">
                  <c:v>23.3425932313278</c:v>
                </c:pt>
                <c:pt idx="1992">
                  <c:v>22.824834449018844</c:v>
                </c:pt>
                <c:pt idx="1993">
                  <c:v>23.3425932313278</c:v>
                </c:pt>
                <c:pt idx="1994">
                  <c:v>22.824834449018844</c:v>
                </c:pt>
                <c:pt idx="1995">
                  <c:v>22.824834449018844</c:v>
                </c:pt>
                <c:pt idx="1996">
                  <c:v>23.3425932313278</c:v>
                </c:pt>
                <c:pt idx="1997">
                  <c:v>22.824834449018844</c:v>
                </c:pt>
                <c:pt idx="1998">
                  <c:v>22.307075666709888</c:v>
                </c:pt>
                <c:pt idx="1999">
                  <c:v>22.307075666709888</c:v>
                </c:pt>
                <c:pt idx="2000">
                  <c:v>22.824834449018844</c:v>
                </c:pt>
                <c:pt idx="2001">
                  <c:v>21.789316884400929</c:v>
                </c:pt>
                <c:pt idx="2002">
                  <c:v>21.789316884400929</c:v>
                </c:pt>
                <c:pt idx="2003">
                  <c:v>22.824834449018844</c:v>
                </c:pt>
                <c:pt idx="2004">
                  <c:v>22.307075666709888</c:v>
                </c:pt>
                <c:pt idx="2005">
                  <c:v>22.307075666709888</c:v>
                </c:pt>
                <c:pt idx="2006">
                  <c:v>22.307075666709888</c:v>
                </c:pt>
                <c:pt idx="2007">
                  <c:v>21.271558102091973</c:v>
                </c:pt>
                <c:pt idx="2008">
                  <c:v>21.789316884400929</c:v>
                </c:pt>
                <c:pt idx="2009">
                  <c:v>22.307075666709888</c:v>
                </c:pt>
                <c:pt idx="2010">
                  <c:v>21.789316884400929</c:v>
                </c:pt>
                <c:pt idx="2011">
                  <c:v>21.271558102091973</c:v>
                </c:pt>
                <c:pt idx="2012">
                  <c:v>20.75379931978302</c:v>
                </c:pt>
                <c:pt idx="2013">
                  <c:v>21.271558102091973</c:v>
                </c:pt>
                <c:pt idx="2014">
                  <c:v>20.75379931978302</c:v>
                </c:pt>
                <c:pt idx="2015">
                  <c:v>21.271558102091973</c:v>
                </c:pt>
                <c:pt idx="2016">
                  <c:v>20.75379931978302</c:v>
                </c:pt>
                <c:pt idx="2017">
                  <c:v>20.75379931978302</c:v>
                </c:pt>
                <c:pt idx="2018">
                  <c:v>20.75379931978302</c:v>
                </c:pt>
                <c:pt idx="2019">
                  <c:v>20.75379931978302</c:v>
                </c:pt>
                <c:pt idx="2020">
                  <c:v>20.75379931978302</c:v>
                </c:pt>
                <c:pt idx="2021">
                  <c:v>21.789316884400929</c:v>
                </c:pt>
                <c:pt idx="2022">
                  <c:v>21.789316884400929</c:v>
                </c:pt>
                <c:pt idx="2023">
                  <c:v>21.789316884400929</c:v>
                </c:pt>
                <c:pt idx="2024">
                  <c:v>22.307075666709888</c:v>
                </c:pt>
                <c:pt idx="2025">
                  <c:v>21.789316884400929</c:v>
                </c:pt>
                <c:pt idx="2026">
                  <c:v>21.789316884400929</c:v>
                </c:pt>
                <c:pt idx="2027">
                  <c:v>21.789316884400929</c:v>
                </c:pt>
                <c:pt idx="2028">
                  <c:v>21.789316884400929</c:v>
                </c:pt>
                <c:pt idx="2029">
                  <c:v>21.789316884400929</c:v>
                </c:pt>
                <c:pt idx="2030">
                  <c:v>21.789316884400929</c:v>
                </c:pt>
                <c:pt idx="2031">
                  <c:v>21.789316884400929</c:v>
                </c:pt>
                <c:pt idx="2032">
                  <c:v>21.789316884400929</c:v>
                </c:pt>
                <c:pt idx="2033">
                  <c:v>21.271558102091973</c:v>
                </c:pt>
                <c:pt idx="2034">
                  <c:v>21.789316884400929</c:v>
                </c:pt>
                <c:pt idx="2035">
                  <c:v>21.789316884400929</c:v>
                </c:pt>
                <c:pt idx="2036">
                  <c:v>21.789316884400929</c:v>
                </c:pt>
                <c:pt idx="2037">
                  <c:v>21.789316884400929</c:v>
                </c:pt>
                <c:pt idx="2038">
                  <c:v>21.789316884400929</c:v>
                </c:pt>
                <c:pt idx="2039">
                  <c:v>22.824834449018844</c:v>
                </c:pt>
                <c:pt idx="2040">
                  <c:v>22.824834449018844</c:v>
                </c:pt>
                <c:pt idx="2041">
                  <c:v>22.824834449018844</c:v>
                </c:pt>
                <c:pt idx="2042">
                  <c:v>22.824834449018844</c:v>
                </c:pt>
                <c:pt idx="2043">
                  <c:v>22.824834449018844</c:v>
                </c:pt>
                <c:pt idx="2044">
                  <c:v>22.824834449018844</c:v>
                </c:pt>
                <c:pt idx="2045">
                  <c:v>23.3425932313278</c:v>
                </c:pt>
                <c:pt idx="2046">
                  <c:v>22.824834449018844</c:v>
                </c:pt>
                <c:pt idx="2047">
                  <c:v>23.860352013636756</c:v>
                </c:pt>
                <c:pt idx="2048">
                  <c:v>23.3425932313278</c:v>
                </c:pt>
                <c:pt idx="2049">
                  <c:v>23.3425932313278</c:v>
                </c:pt>
                <c:pt idx="2050">
                  <c:v>22.824834449018844</c:v>
                </c:pt>
                <c:pt idx="2051">
                  <c:v>22.824834449018844</c:v>
                </c:pt>
                <c:pt idx="2052">
                  <c:v>23.3425932313278</c:v>
                </c:pt>
                <c:pt idx="2053">
                  <c:v>22.824834449018844</c:v>
                </c:pt>
                <c:pt idx="2054">
                  <c:v>23.3425932313278</c:v>
                </c:pt>
                <c:pt idx="2055">
                  <c:v>22.824834449018844</c:v>
                </c:pt>
                <c:pt idx="2056">
                  <c:v>23.3425932313278</c:v>
                </c:pt>
                <c:pt idx="2057">
                  <c:v>23.860352013636756</c:v>
                </c:pt>
                <c:pt idx="2058">
                  <c:v>23.860352013636756</c:v>
                </c:pt>
                <c:pt idx="2059">
                  <c:v>23.3425932313278</c:v>
                </c:pt>
                <c:pt idx="2060">
                  <c:v>23.860352013636756</c:v>
                </c:pt>
                <c:pt idx="2061">
                  <c:v>23.860352013636756</c:v>
                </c:pt>
                <c:pt idx="2062">
                  <c:v>23.860352013636756</c:v>
                </c:pt>
                <c:pt idx="2063">
                  <c:v>23.860352013636756</c:v>
                </c:pt>
                <c:pt idx="2064">
                  <c:v>23.860352013636756</c:v>
                </c:pt>
                <c:pt idx="2065">
                  <c:v>23.3425932313278</c:v>
                </c:pt>
                <c:pt idx="2066">
                  <c:v>23.860352013636756</c:v>
                </c:pt>
                <c:pt idx="2067">
                  <c:v>23.3425932313278</c:v>
                </c:pt>
                <c:pt idx="2068">
                  <c:v>22.824834449018844</c:v>
                </c:pt>
                <c:pt idx="2069">
                  <c:v>22.824834449018844</c:v>
                </c:pt>
                <c:pt idx="2070">
                  <c:v>22.824834449018844</c:v>
                </c:pt>
                <c:pt idx="2071">
                  <c:v>22.824834449018844</c:v>
                </c:pt>
                <c:pt idx="2072">
                  <c:v>21.789316884400929</c:v>
                </c:pt>
                <c:pt idx="2073">
                  <c:v>22.824834449018844</c:v>
                </c:pt>
                <c:pt idx="2074">
                  <c:v>22.824834449018844</c:v>
                </c:pt>
                <c:pt idx="2075">
                  <c:v>22.824834449018844</c:v>
                </c:pt>
                <c:pt idx="2076">
                  <c:v>23.3425932313278</c:v>
                </c:pt>
                <c:pt idx="2077">
                  <c:v>23.860352013636756</c:v>
                </c:pt>
                <c:pt idx="2078">
                  <c:v>23.3425932313278</c:v>
                </c:pt>
                <c:pt idx="2079">
                  <c:v>22.824834449018844</c:v>
                </c:pt>
                <c:pt idx="2080">
                  <c:v>22.824834449018844</c:v>
                </c:pt>
                <c:pt idx="2081">
                  <c:v>23.860352013636756</c:v>
                </c:pt>
                <c:pt idx="2082">
                  <c:v>22.824834449018844</c:v>
                </c:pt>
                <c:pt idx="2083">
                  <c:v>23.860352013636756</c:v>
                </c:pt>
                <c:pt idx="2084">
                  <c:v>22.824834449018844</c:v>
                </c:pt>
                <c:pt idx="2085">
                  <c:v>22.824834449018844</c:v>
                </c:pt>
                <c:pt idx="2086">
                  <c:v>22.824834449018844</c:v>
                </c:pt>
                <c:pt idx="2087">
                  <c:v>22.307075666709888</c:v>
                </c:pt>
                <c:pt idx="2088">
                  <c:v>21.789316884400929</c:v>
                </c:pt>
                <c:pt idx="2089">
                  <c:v>22.307075666709888</c:v>
                </c:pt>
                <c:pt idx="2090">
                  <c:v>22.307075666709888</c:v>
                </c:pt>
                <c:pt idx="2091">
                  <c:v>22.307075666709888</c:v>
                </c:pt>
                <c:pt idx="2092">
                  <c:v>22.307075666709888</c:v>
                </c:pt>
                <c:pt idx="2093">
                  <c:v>22.307075666709888</c:v>
                </c:pt>
                <c:pt idx="2094">
                  <c:v>22.824834449018844</c:v>
                </c:pt>
                <c:pt idx="2095">
                  <c:v>22.307075666709888</c:v>
                </c:pt>
                <c:pt idx="2096">
                  <c:v>22.824834449018844</c:v>
                </c:pt>
                <c:pt idx="2097">
                  <c:v>22.307075666709888</c:v>
                </c:pt>
                <c:pt idx="2098">
                  <c:v>21.789316884400929</c:v>
                </c:pt>
                <c:pt idx="2099">
                  <c:v>21.789316884400929</c:v>
                </c:pt>
                <c:pt idx="2100">
                  <c:v>21.789316884400929</c:v>
                </c:pt>
                <c:pt idx="2101">
                  <c:v>21.789316884400929</c:v>
                </c:pt>
                <c:pt idx="2102">
                  <c:v>21.789316884400929</c:v>
                </c:pt>
                <c:pt idx="2103">
                  <c:v>21.789316884400929</c:v>
                </c:pt>
                <c:pt idx="2104">
                  <c:v>21.789316884400929</c:v>
                </c:pt>
                <c:pt idx="2105">
                  <c:v>21.789316884400929</c:v>
                </c:pt>
                <c:pt idx="2106">
                  <c:v>21.789316884400929</c:v>
                </c:pt>
                <c:pt idx="2107">
                  <c:v>22.307075666709888</c:v>
                </c:pt>
                <c:pt idx="2108">
                  <c:v>21.789316884400929</c:v>
                </c:pt>
                <c:pt idx="2109">
                  <c:v>22.824834449018844</c:v>
                </c:pt>
                <c:pt idx="2110">
                  <c:v>22.824834449018844</c:v>
                </c:pt>
                <c:pt idx="2111">
                  <c:v>22.824834449018844</c:v>
                </c:pt>
                <c:pt idx="2112">
                  <c:v>22.824834449018844</c:v>
                </c:pt>
                <c:pt idx="2113">
                  <c:v>22.307075666709888</c:v>
                </c:pt>
                <c:pt idx="2114">
                  <c:v>22.824834449018844</c:v>
                </c:pt>
                <c:pt idx="2115">
                  <c:v>22.824834449018844</c:v>
                </c:pt>
                <c:pt idx="2116">
                  <c:v>22.824834449018844</c:v>
                </c:pt>
                <c:pt idx="2117">
                  <c:v>22.824834449018844</c:v>
                </c:pt>
                <c:pt idx="2118">
                  <c:v>22.824834449018844</c:v>
                </c:pt>
                <c:pt idx="2119">
                  <c:v>22.824834449018844</c:v>
                </c:pt>
                <c:pt idx="2120">
                  <c:v>22.824834449018844</c:v>
                </c:pt>
                <c:pt idx="2121">
                  <c:v>22.824834449018844</c:v>
                </c:pt>
                <c:pt idx="2122">
                  <c:v>22.824834449018844</c:v>
                </c:pt>
                <c:pt idx="2123">
                  <c:v>22.824834449018844</c:v>
                </c:pt>
                <c:pt idx="2124">
                  <c:v>22.824834449018844</c:v>
                </c:pt>
                <c:pt idx="2125">
                  <c:v>23.3425932313278</c:v>
                </c:pt>
                <c:pt idx="2126">
                  <c:v>23.3425932313278</c:v>
                </c:pt>
                <c:pt idx="2127">
                  <c:v>23.3425932313278</c:v>
                </c:pt>
                <c:pt idx="2128">
                  <c:v>23.3425932313278</c:v>
                </c:pt>
                <c:pt idx="2129">
                  <c:v>23.3425932313278</c:v>
                </c:pt>
                <c:pt idx="2130">
                  <c:v>23.3425932313278</c:v>
                </c:pt>
                <c:pt idx="2131">
                  <c:v>23.3425932313278</c:v>
                </c:pt>
                <c:pt idx="2132">
                  <c:v>23.860352013636756</c:v>
                </c:pt>
                <c:pt idx="2133">
                  <c:v>22.824834449018844</c:v>
                </c:pt>
                <c:pt idx="2134">
                  <c:v>22.824834449018844</c:v>
                </c:pt>
                <c:pt idx="2135">
                  <c:v>23.3425932313278</c:v>
                </c:pt>
                <c:pt idx="2136">
                  <c:v>22.824834449018844</c:v>
                </c:pt>
                <c:pt idx="2137">
                  <c:v>22.824834449018844</c:v>
                </c:pt>
                <c:pt idx="2138">
                  <c:v>22.824834449018844</c:v>
                </c:pt>
                <c:pt idx="2139">
                  <c:v>21.789316884400929</c:v>
                </c:pt>
                <c:pt idx="2140">
                  <c:v>21.789316884400929</c:v>
                </c:pt>
                <c:pt idx="2141">
                  <c:v>21.789316884400929</c:v>
                </c:pt>
                <c:pt idx="2142">
                  <c:v>21.789316884400929</c:v>
                </c:pt>
                <c:pt idx="2143">
                  <c:v>21.789316884400929</c:v>
                </c:pt>
                <c:pt idx="2144">
                  <c:v>21.789316884400929</c:v>
                </c:pt>
                <c:pt idx="2145">
                  <c:v>22.824834449018844</c:v>
                </c:pt>
                <c:pt idx="2146">
                  <c:v>22.824834449018844</c:v>
                </c:pt>
                <c:pt idx="2147">
                  <c:v>22.824834449018844</c:v>
                </c:pt>
                <c:pt idx="2148">
                  <c:v>22.307075666709888</c:v>
                </c:pt>
                <c:pt idx="2149">
                  <c:v>21.789316884400929</c:v>
                </c:pt>
                <c:pt idx="2150">
                  <c:v>22.307075666709888</c:v>
                </c:pt>
                <c:pt idx="2151">
                  <c:v>22.307075666709888</c:v>
                </c:pt>
                <c:pt idx="2152">
                  <c:v>21.789316884400929</c:v>
                </c:pt>
                <c:pt idx="2153">
                  <c:v>21.789316884400929</c:v>
                </c:pt>
                <c:pt idx="2154">
                  <c:v>21.789316884400929</c:v>
                </c:pt>
                <c:pt idx="2155">
                  <c:v>20.75379931978302</c:v>
                </c:pt>
                <c:pt idx="2156">
                  <c:v>21.271558102091973</c:v>
                </c:pt>
                <c:pt idx="2157">
                  <c:v>21.271558102091973</c:v>
                </c:pt>
                <c:pt idx="2158">
                  <c:v>21.789316884400929</c:v>
                </c:pt>
                <c:pt idx="2159">
                  <c:v>21.789316884400929</c:v>
                </c:pt>
                <c:pt idx="2160">
                  <c:v>20.75379931978302</c:v>
                </c:pt>
                <c:pt idx="2161">
                  <c:v>20.75379931978302</c:v>
                </c:pt>
                <c:pt idx="2162">
                  <c:v>21.271558102091973</c:v>
                </c:pt>
                <c:pt idx="2163">
                  <c:v>22.307075666709888</c:v>
                </c:pt>
                <c:pt idx="2164">
                  <c:v>21.789316884400929</c:v>
                </c:pt>
                <c:pt idx="2165">
                  <c:v>21.789316884400929</c:v>
                </c:pt>
                <c:pt idx="2166">
                  <c:v>21.789316884400929</c:v>
                </c:pt>
                <c:pt idx="2167">
                  <c:v>21.789316884400929</c:v>
                </c:pt>
                <c:pt idx="2168">
                  <c:v>22.307075666709888</c:v>
                </c:pt>
                <c:pt idx="2169">
                  <c:v>21.789316884400929</c:v>
                </c:pt>
                <c:pt idx="2170">
                  <c:v>21.789316884400929</c:v>
                </c:pt>
                <c:pt idx="2171">
                  <c:v>21.789316884400929</c:v>
                </c:pt>
                <c:pt idx="2172">
                  <c:v>21.789316884400929</c:v>
                </c:pt>
                <c:pt idx="2173">
                  <c:v>21.789316884400929</c:v>
                </c:pt>
                <c:pt idx="2174">
                  <c:v>21.789316884400929</c:v>
                </c:pt>
                <c:pt idx="2175">
                  <c:v>21.789316884400929</c:v>
                </c:pt>
                <c:pt idx="2176">
                  <c:v>21.789316884400929</c:v>
                </c:pt>
                <c:pt idx="2177">
                  <c:v>21.789316884400929</c:v>
                </c:pt>
                <c:pt idx="2178">
                  <c:v>22.307075666709888</c:v>
                </c:pt>
                <c:pt idx="2179">
                  <c:v>22.824834449018844</c:v>
                </c:pt>
                <c:pt idx="2180">
                  <c:v>22.824834449018844</c:v>
                </c:pt>
                <c:pt idx="2181">
                  <c:v>22.824834449018844</c:v>
                </c:pt>
                <c:pt idx="2182">
                  <c:v>22.824834449018844</c:v>
                </c:pt>
                <c:pt idx="2183">
                  <c:v>22.824834449018844</c:v>
                </c:pt>
                <c:pt idx="2184">
                  <c:v>22.824834449018844</c:v>
                </c:pt>
                <c:pt idx="2185">
                  <c:v>22.824834449018844</c:v>
                </c:pt>
                <c:pt idx="2186">
                  <c:v>22.824834449018844</c:v>
                </c:pt>
                <c:pt idx="2187">
                  <c:v>22.824834449018844</c:v>
                </c:pt>
                <c:pt idx="2188">
                  <c:v>22.824834449018844</c:v>
                </c:pt>
                <c:pt idx="2189">
                  <c:v>22.824834449018844</c:v>
                </c:pt>
                <c:pt idx="2190">
                  <c:v>22.307075666709888</c:v>
                </c:pt>
                <c:pt idx="2191">
                  <c:v>22.824834449018844</c:v>
                </c:pt>
                <c:pt idx="2192">
                  <c:v>21.789316884400929</c:v>
                </c:pt>
                <c:pt idx="2193">
                  <c:v>22.307075666709888</c:v>
                </c:pt>
                <c:pt idx="2194">
                  <c:v>22.824834449018844</c:v>
                </c:pt>
                <c:pt idx="2195">
                  <c:v>22.824834449018844</c:v>
                </c:pt>
                <c:pt idx="2196">
                  <c:v>22.307075666709888</c:v>
                </c:pt>
                <c:pt idx="2197">
                  <c:v>22.307075666709888</c:v>
                </c:pt>
                <c:pt idx="2198">
                  <c:v>22.307075666709888</c:v>
                </c:pt>
                <c:pt idx="2199">
                  <c:v>22.307075666709888</c:v>
                </c:pt>
                <c:pt idx="2200">
                  <c:v>22.307075666709888</c:v>
                </c:pt>
                <c:pt idx="2201">
                  <c:v>22.307075666709888</c:v>
                </c:pt>
                <c:pt idx="2202">
                  <c:v>21.789316884400929</c:v>
                </c:pt>
                <c:pt idx="2203">
                  <c:v>21.789316884400929</c:v>
                </c:pt>
                <c:pt idx="2204">
                  <c:v>20.75379931978302</c:v>
                </c:pt>
                <c:pt idx="2205">
                  <c:v>20.75379931978302</c:v>
                </c:pt>
                <c:pt idx="2206">
                  <c:v>20.75379931978302</c:v>
                </c:pt>
                <c:pt idx="2207">
                  <c:v>21.789316884400929</c:v>
                </c:pt>
                <c:pt idx="2208">
                  <c:v>20.75379931978302</c:v>
                </c:pt>
                <c:pt idx="2209">
                  <c:v>20.75379931978302</c:v>
                </c:pt>
                <c:pt idx="2210">
                  <c:v>20.75379931978302</c:v>
                </c:pt>
                <c:pt idx="2211">
                  <c:v>21.271558102091973</c:v>
                </c:pt>
                <c:pt idx="2212">
                  <c:v>20.75379931978302</c:v>
                </c:pt>
                <c:pt idx="2213">
                  <c:v>21.271558102091973</c:v>
                </c:pt>
                <c:pt idx="2214">
                  <c:v>20.75379931978302</c:v>
                </c:pt>
                <c:pt idx="2215">
                  <c:v>21.271558102091973</c:v>
                </c:pt>
                <c:pt idx="2216">
                  <c:v>20.75379931978302</c:v>
                </c:pt>
                <c:pt idx="2217">
                  <c:v>20.236040537474064</c:v>
                </c:pt>
                <c:pt idx="2218">
                  <c:v>20.75379931978302</c:v>
                </c:pt>
                <c:pt idx="2219">
                  <c:v>20.236040537474064</c:v>
                </c:pt>
                <c:pt idx="2220">
                  <c:v>20.75379931978302</c:v>
                </c:pt>
                <c:pt idx="2221">
                  <c:v>20.75379931978302</c:v>
                </c:pt>
                <c:pt idx="2222">
                  <c:v>20.75379931978302</c:v>
                </c:pt>
                <c:pt idx="2223">
                  <c:v>20.236040537474064</c:v>
                </c:pt>
                <c:pt idx="2224">
                  <c:v>20.75379931978302</c:v>
                </c:pt>
                <c:pt idx="2225">
                  <c:v>20.75379931978302</c:v>
                </c:pt>
                <c:pt idx="2226">
                  <c:v>20.75379931978302</c:v>
                </c:pt>
                <c:pt idx="2227">
                  <c:v>20.75379931978302</c:v>
                </c:pt>
                <c:pt idx="2228">
                  <c:v>20.75379931978302</c:v>
                </c:pt>
                <c:pt idx="2229">
                  <c:v>20.75379931978302</c:v>
                </c:pt>
                <c:pt idx="2230">
                  <c:v>20.75379931978302</c:v>
                </c:pt>
                <c:pt idx="2231">
                  <c:v>20.75379931978302</c:v>
                </c:pt>
                <c:pt idx="2232">
                  <c:v>20.75379931978302</c:v>
                </c:pt>
                <c:pt idx="2233">
                  <c:v>21.271558102091973</c:v>
                </c:pt>
                <c:pt idx="2234">
                  <c:v>20.75379931978302</c:v>
                </c:pt>
                <c:pt idx="2235">
                  <c:v>20.75379931978302</c:v>
                </c:pt>
                <c:pt idx="2236">
                  <c:v>21.271558102091973</c:v>
                </c:pt>
                <c:pt idx="2237">
                  <c:v>20.75379931978302</c:v>
                </c:pt>
                <c:pt idx="2238">
                  <c:v>21.789316884400929</c:v>
                </c:pt>
                <c:pt idx="2239">
                  <c:v>21.789316884400929</c:v>
                </c:pt>
                <c:pt idx="2240">
                  <c:v>20.75379931978302</c:v>
                </c:pt>
                <c:pt idx="2241">
                  <c:v>21.789316884400929</c:v>
                </c:pt>
                <c:pt idx="2242">
                  <c:v>21.271558102091973</c:v>
                </c:pt>
                <c:pt idx="2243">
                  <c:v>22.307075666709888</c:v>
                </c:pt>
                <c:pt idx="2244">
                  <c:v>21.789316884400929</c:v>
                </c:pt>
                <c:pt idx="2245">
                  <c:v>21.789316884400929</c:v>
                </c:pt>
                <c:pt idx="2246">
                  <c:v>21.789316884400929</c:v>
                </c:pt>
                <c:pt idx="2247">
                  <c:v>21.789316884400929</c:v>
                </c:pt>
                <c:pt idx="2248">
                  <c:v>21.789316884400929</c:v>
                </c:pt>
                <c:pt idx="2249">
                  <c:v>21.789316884400929</c:v>
                </c:pt>
                <c:pt idx="2250">
                  <c:v>21.789316884400929</c:v>
                </c:pt>
                <c:pt idx="2251">
                  <c:v>21.789316884400929</c:v>
                </c:pt>
                <c:pt idx="2252">
                  <c:v>21.789316884400929</c:v>
                </c:pt>
                <c:pt idx="2253">
                  <c:v>21.271558102091973</c:v>
                </c:pt>
                <c:pt idx="2254">
                  <c:v>21.789316884400929</c:v>
                </c:pt>
                <c:pt idx="2255">
                  <c:v>21.271558102091973</c:v>
                </c:pt>
                <c:pt idx="2256">
                  <c:v>21.271558102091973</c:v>
                </c:pt>
                <c:pt idx="2257">
                  <c:v>20.75379931978302</c:v>
                </c:pt>
                <c:pt idx="2258">
                  <c:v>20.75379931978302</c:v>
                </c:pt>
                <c:pt idx="2259">
                  <c:v>20.75379931978302</c:v>
                </c:pt>
                <c:pt idx="2260">
                  <c:v>20.75379931978302</c:v>
                </c:pt>
                <c:pt idx="2261">
                  <c:v>21.271558102091973</c:v>
                </c:pt>
                <c:pt idx="2262">
                  <c:v>20.75379931978302</c:v>
                </c:pt>
                <c:pt idx="2263">
                  <c:v>21.271558102091973</c:v>
                </c:pt>
                <c:pt idx="2264">
                  <c:v>20.75379931978302</c:v>
                </c:pt>
                <c:pt idx="2265">
                  <c:v>20.75379931978302</c:v>
                </c:pt>
                <c:pt idx="2266">
                  <c:v>20.75379931978302</c:v>
                </c:pt>
                <c:pt idx="2267">
                  <c:v>20.236040537474064</c:v>
                </c:pt>
                <c:pt idx="2268">
                  <c:v>20.75379931978302</c:v>
                </c:pt>
                <c:pt idx="2269">
                  <c:v>19.718281755165108</c:v>
                </c:pt>
                <c:pt idx="2270">
                  <c:v>20.75379931978302</c:v>
                </c:pt>
                <c:pt idx="2271">
                  <c:v>20.236040537474064</c:v>
                </c:pt>
                <c:pt idx="2272">
                  <c:v>20.236040537474064</c:v>
                </c:pt>
                <c:pt idx="2273">
                  <c:v>19.718281755165108</c:v>
                </c:pt>
                <c:pt idx="2274">
                  <c:v>19.718281755165108</c:v>
                </c:pt>
                <c:pt idx="2275">
                  <c:v>19.718281755165108</c:v>
                </c:pt>
                <c:pt idx="2276">
                  <c:v>19.718281755165108</c:v>
                </c:pt>
                <c:pt idx="2277">
                  <c:v>19.200522972856152</c:v>
                </c:pt>
                <c:pt idx="2278">
                  <c:v>19.718281755165108</c:v>
                </c:pt>
                <c:pt idx="2279">
                  <c:v>19.718281755165108</c:v>
                </c:pt>
                <c:pt idx="2280">
                  <c:v>19.200522972856152</c:v>
                </c:pt>
                <c:pt idx="2281">
                  <c:v>20.236040537474064</c:v>
                </c:pt>
                <c:pt idx="2282">
                  <c:v>20.236040537474064</c:v>
                </c:pt>
                <c:pt idx="2283">
                  <c:v>20.75379931978302</c:v>
                </c:pt>
                <c:pt idx="2284">
                  <c:v>20.236040537474064</c:v>
                </c:pt>
                <c:pt idx="2285">
                  <c:v>20.236040537474064</c:v>
                </c:pt>
                <c:pt idx="2286">
                  <c:v>20.75379931978302</c:v>
                </c:pt>
                <c:pt idx="2287">
                  <c:v>20.75379931978302</c:v>
                </c:pt>
                <c:pt idx="2288">
                  <c:v>20.236040537474064</c:v>
                </c:pt>
                <c:pt idx="2289">
                  <c:v>20.236040537474064</c:v>
                </c:pt>
                <c:pt idx="2290">
                  <c:v>20.236040537474064</c:v>
                </c:pt>
                <c:pt idx="2291">
                  <c:v>20.236040537474064</c:v>
                </c:pt>
                <c:pt idx="2292">
                  <c:v>19.718281755165108</c:v>
                </c:pt>
                <c:pt idx="2293">
                  <c:v>19.718281755165108</c:v>
                </c:pt>
                <c:pt idx="2294">
                  <c:v>20.75379931978302</c:v>
                </c:pt>
                <c:pt idx="2295">
                  <c:v>20.75379931978302</c:v>
                </c:pt>
                <c:pt idx="2296">
                  <c:v>20.75379931978302</c:v>
                </c:pt>
                <c:pt idx="2297">
                  <c:v>20.75379931978302</c:v>
                </c:pt>
                <c:pt idx="2298">
                  <c:v>20.75379931978302</c:v>
                </c:pt>
                <c:pt idx="2299">
                  <c:v>20.75379931978302</c:v>
                </c:pt>
                <c:pt idx="2300">
                  <c:v>20.75379931978302</c:v>
                </c:pt>
                <c:pt idx="2301">
                  <c:v>20.75379931978302</c:v>
                </c:pt>
                <c:pt idx="2302">
                  <c:v>21.789316884400929</c:v>
                </c:pt>
                <c:pt idx="2303">
                  <c:v>21.789316884400929</c:v>
                </c:pt>
                <c:pt idx="2304">
                  <c:v>20.75379931978302</c:v>
                </c:pt>
                <c:pt idx="2305">
                  <c:v>20.75379931978302</c:v>
                </c:pt>
                <c:pt idx="2306">
                  <c:v>20.75379931978302</c:v>
                </c:pt>
                <c:pt idx="2307">
                  <c:v>20.75379931978302</c:v>
                </c:pt>
                <c:pt idx="2308">
                  <c:v>20.75379931978302</c:v>
                </c:pt>
                <c:pt idx="2309">
                  <c:v>20.75379931978302</c:v>
                </c:pt>
                <c:pt idx="2310">
                  <c:v>20.75379931978302</c:v>
                </c:pt>
                <c:pt idx="2311">
                  <c:v>20.236040537474064</c:v>
                </c:pt>
                <c:pt idx="2312">
                  <c:v>19.718281755165108</c:v>
                </c:pt>
                <c:pt idx="2313">
                  <c:v>19.718281755165108</c:v>
                </c:pt>
                <c:pt idx="2314">
                  <c:v>20.75379931978302</c:v>
                </c:pt>
                <c:pt idx="2315">
                  <c:v>20.75379931978302</c:v>
                </c:pt>
                <c:pt idx="2316">
                  <c:v>20.75379931978302</c:v>
                </c:pt>
                <c:pt idx="2317">
                  <c:v>20.75379931978302</c:v>
                </c:pt>
                <c:pt idx="2318">
                  <c:v>20.75379931978302</c:v>
                </c:pt>
                <c:pt idx="2319">
                  <c:v>20.75379931978302</c:v>
                </c:pt>
                <c:pt idx="2320">
                  <c:v>20.75379931978302</c:v>
                </c:pt>
                <c:pt idx="2321">
                  <c:v>20.75379931978302</c:v>
                </c:pt>
                <c:pt idx="2322">
                  <c:v>20.75379931978302</c:v>
                </c:pt>
                <c:pt idx="2323">
                  <c:v>20.75379931978302</c:v>
                </c:pt>
                <c:pt idx="2324">
                  <c:v>20.75379931978302</c:v>
                </c:pt>
                <c:pt idx="2325">
                  <c:v>20.75379931978302</c:v>
                </c:pt>
                <c:pt idx="2326">
                  <c:v>20.236040537474064</c:v>
                </c:pt>
                <c:pt idx="2327">
                  <c:v>20.236040537474064</c:v>
                </c:pt>
                <c:pt idx="2328">
                  <c:v>19.718281755165108</c:v>
                </c:pt>
                <c:pt idx="2329">
                  <c:v>19.718281755165108</c:v>
                </c:pt>
                <c:pt idx="2330">
                  <c:v>19.718281755165108</c:v>
                </c:pt>
                <c:pt idx="2331">
                  <c:v>20.236040537474064</c:v>
                </c:pt>
                <c:pt idx="2332">
                  <c:v>20.236040537474064</c:v>
                </c:pt>
                <c:pt idx="2333">
                  <c:v>19.718281755165108</c:v>
                </c:pt>
                <c:pt idx="2334">
                  <c:v>19.718281755165108</c:v>
                </c:pt>
                <c:pt idx="2335">
                  <c:v>19.718281755165108</c:v>
                </c:pt>
                <c:pt idx="2336">
                  <c:v>19.200522972856152</c:v>
                </c:pt>
                <c:pt idx="2337">
                  <c:v>19.718281755165108</c:v>
                </c:pt>
                <c:pt idx="2338">
                  <c:v>19.718281755165108</c:v>
                </c:pt>
                <c:pt idx="2339">
                  <c:v>19.718281755165108</c:v>
                </c:pt>
                <c:pt idx="2340">
                  <c:v>19.718281755165108</c:v>
                </c:pt>
                <c:pt idx="2341">
                  <c:v>19.718281755165108</c:v>
                </c:pt>
                <c:pt idx="2342">
                  <c:v>19.718281755165108</c:v>
                </c:pt>
                <c:pt idx="2343">
                  <c:v>19.718281755165108</c:v>
                </c:pt>
                <c:pt idx="2344">
                  <c:v>18.682764190547196</c:v>
                </c:pt>
                <c:pt idx="2345">
                  <c:v>19.200522972856152</c:v>
                </c:pt>
                <c:pt idx="2346">
                  <c:v>19.718281755165108</c:v>
                </c:pt>
                <c:pt idx="2347">
                  <c:v>19.718281755165108</c:v>
                </c:pt>
                <c:pt idx="2348">
                  <c:v>19.200522972856152</c:v>
                </c:pt>
                <c:pt idx="2349">
                  <c:v>19.200522972856152</c:v>
                </c:pt>
                <c:pt idx="2350">
                  <c:v>19.200522972856152</c:v>
                </c:pt>
                <c:pt idx="2351">
                  <c:v>19.200522972856152</c:v>
                </c:pt>
                <c:pt idx="2352">
                  <c:v>19.718281755165108</c:v>
                </c:pt>
                <c:pt idx="2353">
                  <c:v>19.200522972856152</c:v>
                </c:pt>
                <c:pt idx="2354">
                  <c:v>19.718281755165108</c:v>
                </c:pt>
                <c:pt idx="2355">
                  <c:v>19.718281755165108</c:v>
                </c:pt>
                <c:pt idx="2356">
                  <c:v>19.718281755165108</c:v>
                </c:pt>
                <c:pt idx="2357">
                  <c:v>19.718281755165108</c:v>
                </c:pt>
                <c:pt idx="2358">
                  <c:v>19.718281755165108</c:v>
                </c:pt>
                <c:pt idx="2359">
                  <c:v>19.718281755165108</c:v>
                </c:pt>
                <c:pt idx="2360">
                  <c:v>20.236040537474064</c:v>
                </c:pt>
                <c:pt idx="2361">
                  <c:v>20.236040537474064</c:v>
                </c:pt>
                <c:pt idx="2362">
                  <c:v>19.718281755165108</c:v>
                </c:pt>
                <c:pt idx="2363">
                  <c:v>20.236040537474064</c:v>
                </c:pt>
                <c:pt idx="2364">
                  <c:v>20.236040537474064</c:v>
                </c:pt>
                <c:pt idx="2365">
                  <c:v>19.718281755165108</c:v>
                </c:pt>
                <c:pt idx="2366">
                  <c:v>20.75379931978302</c:v>
                </c:pt>
                <c:pt idx="2367">
                  <c:v>20.75379931978302</c:v>
                </c:pt>
                <c:pt idx="2368">
                  <c:v>20.75379931978302</c:v>
                </c:pt>
                <c:pt idx="2369">
                  <c:v>21.271558102091973</c:v>
                </c:pt>
                <c:pt idx="2370">
                  <c:v>20.75379931978302</c:v>
                </c:pt>
                <c:pt idx="2371">
                  <c:v>20.75379931978302</c:v>
                </c:pt>
                <c:pt idx="2372">
                  <c:v>20.75379931978302</c:v>
                </c:pt>
                <c:pt idx="2373">
                  <c:v>20.75379931978302</c:v>
                </c:pt>
                <c:pt idx="2374">
                  <c:v>20.75379931978302</c:v>
                </c:pt>
                <c:pt idx="2375">
                  <c:v>20.75379931978302</c:v>
                </c:pt>
                <c:pt idx="2376">
                  <c:v>20.75379931978302</c:v>
                </c:pt>
                <c:pt idx="2377">
                  <c:v>20.75379931978302</c:v>
                </c:pt>
                <c:pt idx="2378">
                  <c:v>20.236040537474064</c:v>
                </c:pt>
                <c:pt idx="2379">
                  <c:v>19.718281755165108</c:v>
                </c:pt>
                <c:pt idx="2380">
                  <c:v>20.75379931978302</c:v>
                </c:pt>
                <c:pt idx="2381">
                  <c:v>20.236040537474064</c:v>
                </c:pt>
                <c:pt idx="2382">
                  <c:v>19.718281755165108</c:v>
                </c:pt>
                <c:pt idx="2383">
                  <c:v>19.718281755165108</c:v>
                </c:pt>
                <c:pt idx="2384">
                  <c:v>19.718281755165108</c:v>
                </c:pt>
                <c:pt idx="2385">
                  <c:v>19.718281755165108</c:v>
                </c:pt>
                <c:pt idx="2386">
                  <c:v>19.718281755165108</c:v>
                </c:pt>
                <c:pt idx="2387">
                  <c:v>19.718281755165108</c:v>
                </c:pt>
                <c:pt idx="2388">
                  <c:v>19.718281755165108</c:v>
                </c:pt>
                <c:pt idx="2389">
                  <c:v>19.200522972856152</c:v>
                </c:pt>
                <c:pt idx="2390">
                  <c:v>19.718281755165108</c:v>
                </c:pt>
                <c:pt idx="2391">
                  <c:v>19.200522972856152</c:v>
                </c:pt>
                <c:pt idx="2392">
                  <c:v>19.200522972856152</c:v>
                </c:pt>
                <c:pt idx="2393">
                  <c:v>18.682764190547196</c:v>
                </c:pt>
                <c:pt idx="2394">
                  <c:v>18.682764190547196</c:v>
                </c:pt>
                <c:pt idx="2395">
                  <c:v>18.682764190547196</c:v>
                </c:pt>
                <c:pt idx="2396">
                  <c:v>18.682764190547196</c:v>
                </c:pt>
                <c:pt idx="2397">
                  <c:v>19.200522972856152</c:v>
                </c:pt>
                <c:pt idx="2398">
                  <c:v>18.682764190547196</c:v>
                </c:pt>
                <c:pt idx="2399">
                  <c:v>18.682764190547196</c:v>
                </c:pt>
                <c:pt idx="2400">
                  <c:v>18.682764190547196</c:v>
                </c:pt>
                <c:pt idx="2401">
                  <c:v>19.200522972856152</c:v>
                </c:pt>
                <c:pt idx="2402">
                  <c:v>19.718281755165108</c:v>
                </c:pt>
                <c:pt idx="2403">
                  <c:v>19.718281755165108</c:v>
                </c:pt>
                <c:pt idx="2404">
                  <c:v>19.718281755165108</c:v>
                </c:pt>
                <c:pt idx="2405">
                  <c:v>20.236040537474064</c:v>
                </c:pt>
                <c:pt idx="2406">
                  <c:v>19.718281755165108</c:v>
                </c:pt>
                <c:pt idx="2407">
                  <c:v>19.718281755165108</c:v>
                </c:pt>
                <c:pt idx="2408">
                  <c:v>20.236040537474064</c:v>
                </c:pt>
                <c:pt idx="2409">
                  <c:v>19.718281755165108</c:v>
                </c:pt>
                <c:pt idx="2410">
                  <c:v>20.236040537474064</c:v>
                </c:pt>
                <c:pt idx="2411">
                  <c:v>20.236040537474064</c:v>
                </c:pt>
                <c:pt idx="2412">
                  <c:v>20.236040537474064</c:v>
                </c:pt>
                <c:pt idx="2413">
                  <c:v>20.75379931978302</c:v>
                </c:pt>
                <c:pt idx="2414">
                  <c:v>19.718281755165108</c:v>
                </c:pt>
                <c:pt idx="2415">
                  <c:v>19.718281755165108</c:v>
                </c:pt>
                <c:pt idx="2416">
                  <c:v>19.718281755165108</c:v>
                </c:pt>
                <c:pt idx="2417">
                  <c:v>19.200522972856152</c:v>
                </c:pt>
                <c:pt idx="2418">
                  <c:v>19.718281755165108</c:v>
                </c:pt>
                <c:pt idx="2419">
                  <c:v>19.718281755165108</c:v>
                </c:pt>
                <c:pt idx="2420">
                  <c:v>18.682764190547196</c:v>
                </c:pt>
                <c:pt idx="2421">
                  <c:v>19.718281755165108</c:v>
                </c:pt>
                <c:pt idx="2422">
                  <c:v>19.718281755165108</c:v>
                </c:pt>
                <c:pt idx="2423">
                  <c:v>18.682764190547196</c:v>
                </c:pt>
                <c:pt idx="2424">
                  <c:v>18.682764190547196</c:v>
                </c:pt>
                <c:pt idx="2425">
                  <c:v>18.682764190547196</c:v>
                </c:pt>
                <c:pt idx="2426">
                  <c:v>18.682764190547196</c:v>
                </c:pt>
                <c:pt idx="2427">
                  <c:v>18.682764190547196</c:v>
                </c:pt>
                <c:pt idx="2428">
                  <c:v>18.682764190547196</c:v>
                </c:pt>
                <c:pt idx="2429">
                  <c:v>18.16500540823824</c:v>
                </c:pt>
                <c:pt idx="2430">
                  <c:v>18.682764190547196</c:v>
                </c:pt>
                <c:pt idx="2431">
                  <c:v>17.647246625929284</c:v>
                </c:pt>
                <c:pt idx="2432">
                  <c:v>18.16500540823824</c:v>
                </c:pt>
                <c:pt idx="2433">
                  <c:v>18.682764190547196</c:v>
                </c:pt>
                <c:pt idx="2434">
                  <c:v>17.647246625929284</c:v>
                </c:pt>
                <c:pt idx="2435">
                  <c:v>18.682764190547196</c:v>
                </c:pt>
                <c:pt idx="2436">
                  <c:v>18.16500540823824</c:v>
                </c:pt>
                <c:pt idx="2437">
                  <c:v>18.16500540823824</c:v>
                </c:pt>
                <c:pt idx="2438">
                  <c:v>18.682764190547196</c:v>
                </c:pt>
                <c:pt idx="2439">
                  <c:v>18.682764190547196</c:v>
                </c:pt>
                <c:pt idx="2440">
                  <c:v>18.682764190547196</c:v>
                </c:pt>
                <c:pt idx="2441">
                  <c:v>18.682764190547196</c:v>
                </c:pt>
                <c:pt idx="2442">
                  <c:v>18.682764190547196</c:v>
                </c:pt>
                <c:pt idx="2443">
                  <c:v>18.682764190547196</c:v>
                </c:pt>
                <c:pt idx="2444">
                  <c:v>18.682764190547196</c:v>
                </c:pt>
                <c:pt idx="2445">
                  <c:v>18.682764190547196</c:v>
                </c:pt>
                <c:pt idx="2446">
                  <c:v>18.682764190547196</c:v>
                </c:pt>
                <c:pt idx="2447">
                  <c:v>19.200522972856152</c:v>
                </c:pt>
                <c:pt idx="2448">
                  <c:v>19.200522972856152</c:v>
                </c:pt>
                <c:pt idx="2449">
                  <c:v>18.682764190547196</c:v>
                </c:pt>
                <c:pt idx="2450">
                  <c:v>19.718281755165108</c:v>
                </c:pt>
                <c:pt idx="2451">
                  <c:v>18.682764190547196</c:v>
                </c:pt>
                <c:pt idx="2452">
                  <c:v>19.718281755165108</c:v>
                </c:pt>
                <c:pt idx="2453">
                  <c:v>19.718281755165108</c:v>
                </c:pt>
                <c:pt idx="2454">
                  <c:v>20.75379931978302</c:v>
                </c:pt>
                <c:pt idx="2455">
                  <c:v>20.75379931978302</c:v>
                </c:pt>
                <c:pt idx="2456">
                  <c:v>20.75379931978302</c:v>
                </c:pt>
                <c:pt idx="2457">
                  <c:v>20.75379931978302</c:v>
                </c:pt>
                <c:pt idx="2458">
                  <c:v>20.75379931978302</c:v>
                </c:pt>
                <c:pt idx="2459">
                  <c:v>20.75379931978302</c:v>
                </c:pt>
                <c:pt idx="2460">
                  <c:v>20.75379931978302</c:v>
                </c:pt>
                <c:pt idx="2461">
                  <c:v>20.75379931978302</c:v>
                </c:pt>
                <c:pt idx="2462">
                  <c:v>20.75379931978302</c:v>
                </c:pt>
                <c:pt idx="2463">
                  <c:v>20.75379931978302</c:v>
                </c:pt>
                <c:pt idx="2464">
                  <c:v>20.75379931978302</c:v>
                </c:pt>
                <c:pt idx="2465">
                  <c:v>20.75379931978302</c:v>
                </c:pt>
                <c:pt idx="2466">
                  <c:v>20.236040537474064</c:v>
                </c:pt>
                <c:pt idx="2467">
                  <c:v>19.718281755165108</c:v>
                </c:pt>
                <c:pt idx="2468">
                  <c:v>19.718281755165108</c:v>
                </c:pt>
                <c:pt idx="2469">
                  <c:v>19.718281755165108</c:v>
                </c:pt>
                <c:pt idx="2470">
                  <c:v>20.236040537474064</c:v>
                </c:pt>
                <c:pt idx="2471">
                  <c:v>20.236040537474064</c:v>
                </c:pt>
                <c:pt idx="2472">
                  <c:v>19.718281755165108</c:v>
                </c:pt>
                <c:pt idx="2473">
                  <c:v>19.718281755165108</c:v>
                </c:pt>
                <c:pt idx="2474">
                  <c:v>20.236040537474064</c:v>
                </c:pt>
                <c:pt idx="2475">
                  <c:v>19.718281755165108</c:v>
                </c:pt>
                <c:pt idx="2476">
                  <c:v>19.718281755165108</c:v>
                </c:pt>
                <c:pt idx="2477">
                  <c:v>20.236040537474064</c:v>
                </c:pt>
                <c:pt idx="2478">
                  <c:v>19.718281755165108</c:v>
                </c:pt>
                <c:pt idx="2479">
                  <c:v>20.236040537474064</c:v>
                </c:pt>
                <c:pt idx="2480">
                  <c:v>20.236040537474064</c:v>
                </c:pt>
                <c:pt idx="2481">
                  <c:v>19.718281755165108</c:v>
                </c:pt>
                <c:pt idx="2482">
                  <c:v>19.718281755165108</c:v>
                </c:pt>
                <c:pt idx="2483">
                  <c:v>19.718281755165108</c:v>
                </c:pt>
                <c:pt idx="2484">
                  <c:v>19.200522972856152</c:v>
                </c:pt>
                <c:pt idx="2485">
                  <c:v>19.200522972856152</c:v>
                </c:pt>
                <c:pt idx="2486">
                  <c:v>18.682764190547196</c:v>
                </c:pt>
                <c:pt idx="2487">
                  <c:v>18.682764190547196</c:v>
                </c:pt>
                <c:pt idx="2488">
                  <c:v>18.682764190547196</c:v>
                </c:pt>
                <c:pt idx="2489">
                  <c:v>18.682764190547196</c:v>
                </c:pt>
                <c:pt idx="2490">
                  <c:v>18.682764190547196</c:v>
                </c:pt>
                <c:pt idx="2491">
                  <c:v>18.682764190547196</c:v>
                </c:pt>
                <c:pt idx="2492">
                  <c:v>18.682764190547196</c:v>
                </c:pt>
                <c:pt idx="2493">
                  <c:v>18.16500540823824</c:v>
                </c:pt>
                <c:pt idx="2494">
                  <c:v>18.16500540823824</c:v>
                </c:pt>
                <c:pt idx="2495">
                  <c:v>18.16500540823824</c:v>
                </c:pt>
                <c:pt idx="2496">
                  <c:v>18.682764190547196</c:v>
                </c:pt>
                <c:pt idx="2497">
                  <c:v>18.16500540823824</c:v>
                </c:pt>
                <c:pt idx="2498">
                  <c:v>18.682764190547196</c:v>
                </c:pt>
                <c:pt idx="2499">
                  <c:v>18.682764190547196</c:v>
                </c:pt>
                <c:pt idx="2500">
                  <c:v>17.647246625929284</c:v>
                </c:pt>
                <c:pt idx="2501">
                  <c:v>18.16500540823824</c:v>
                </c:pt>
                <c:pt idx="2502">
                  <c:v>18.16500540823824</c:v>
                </c:pt>
                <c:pt idx="2503">
                  <c:v>18.682764190547196</c:v>
                </c:pt>
                <c:pt idx="2504">
                  <c:v>18.16500540823824</c:v>
                </c:pt>
                <c:pt idx="2505">
                  <c:v>18.682764190547196</c:v>
                </c:pt>
                <c:pt idx="2506">
                  <c:v>18.16500540823824</c:v>
                </c:pt>
                <c:pt idx="2507">
                  <c:v>18.16500540823824</c:v>
                </c:pt>
                <c:pt idx="2508">
                  <c:v>18.16500540823824</c:v>
                </c:pt>
                <c:pt idx="2509">
                  <c:v>18.16500540823824</c:v>
                </c:pt>
                <c:pt idx="2510">
                  <c:v>17.647246625929284</c:v>
                </c:pt>
                <c:pt idx="2511">
                  <c:v>18.682764190547196</c:v>
                </c:pt>
                <c:pt idx="2512">
                  <c:v>18.16500540823824</c:v>
                </c:pt>
                <c:pt idx="2513">
                  <c:v>18.16500540823824</c:v>
                </c:pt>
                <c:pt idx="2514">
                  <c:v>18.16500540823824</c:v>
                </c:pt>
                <c:pt idx="2515">
                  <c:v>18.682764190547196</c:v>
                </c:pt>
                <c:pt idx="2516">
                  <c:v>18.16500540823824</c:v>
                </c:pt>
                <c:pt idx="2517">
                  <c:v>18.682764190547196</c:v>
                </c:pt>
                <c:pt idx="2518">
                  <c:v>18.682764190547196</c:v>
                </c:pt>
                <c:pt idx="2519">
                  <c:v>18.682764190547196</c:v>
                </c:pt>
                <c:pt idx="2520">
                  <c:v>18.682764190547196</c:v>
                </c:pt>
                <c:pt idx="2521">
                  <c:v>18.682764190547196</c:v>
                </c:pt>
                <c:pt idx="2522">
                  <c:v>19.200522972856152</c:v>
                </c:pt>
                <c:pt idx="2523">
                  <c:v>18.682764190547196</c:v>
                </c:pt>
                <c:pt idx="2524">
                  <c:v>18.682764190547196</c:v>
                </c:pt>
                <c:pt idx="2525">
                  <c:v>18.682764190547196</c:v>
                </c:pt>
                <c:pt idx="2526">
                  <c:v>18.682764190547196</c:v>
                </c:pt>
                <c:pt idx="2527">
                  <c:v>19.718281755165108</c:v>
                </c:pt>
                <c:pt idx="2528">
                  <c:v>19.718281755165108</c:v>
                </c:pt>
                <c:pt idx="2529">
                  <c:v>20.236040537474064</c:v>
                </c:pt>
                <c:pt idx="2530">
                  <c:v>20.75379931978302</c:v>
                </c:pt>
                <c:pt idx="2531">
                  <c:v>20.75379931978302</c:v>
                </c:pt>
                <c:pt idx="2532">
                  <c:v>20.75379931978302</c:v>
                </c:pt>
                <c:pt idx="2533">
                  <c:v>20.236040537474064</c:v>
                </c:pt>
                <c:pt idx="2534">
                  <c:v>20.236040537474064</c:v>
                </c:pt>
                <c:pt idx="2535">
                  <c:v>20.75379931978302</c:v>
                </c:pt>
                <c:pt idx="2536">
                  <c:v>20.75379931978302</c:v>
                </c:pt>
                <c:pt idx="2537">
                  <c:v>19.718281755165108</c:v>
                </c:pt>
                <c:pt idx="2538">
                  <c:v>20.236040537474064</c:v>
                </c:pt>
                <c:pt idx="2539">
                  <c:v>19.200522972856152</c:v>
                </c:pt>
                <c:pt idx="2540">
                  <c:v>19.718281755165108</c:v>
                </c:pt>
                <c:pt idx="2541">
                  <c:v>19.718281755165108</c:v>
                </c:pt>
                <c:pt idx="2542">
                  <c:v>19.200522972856152</c:v>
                </c:pt>
                <c:pt idx="2543">
                  <c:v>19.718281755165108</c:v>
                </c:pt>
                <c:pt idx="2544">
                  <c:v>19.718281755165108</c:v>
                </c:pt>
                <c:pt idx="2545">
                  <c:v>19.718281755165108</c:v>
                </c:pt>
                <c:pt idx="2546">
                  <c:v>19.200522972856152</c:v>
                </c:pt>
                <c:pt idx="2547">
                  <c:v>19.718281755165108</c:v>
                </c:pt>
                <c:pt idx="2548">
                  <c:v>19.718281755165108</c:v>
                </c:pt>
                <c:pt idx="2549">
                  <c:v>19.718281755165108</c:v>
                </c:pt>
                <c:pt idx="2550">
                  <c:v>19.718281755165108</c:v>
                </c:pt>
                <c:pt idx="2551">
                  <c:v>19.718281755165108</c:v>
                </c:pt>
                <c:pt idx="2552">
                  <c:v>19.200522972856152</c:v>
                </c:pt>
                <c:pt idx="2553">
                  <c:v>19.200522972856152</c:v>
                </c:pt>
                <c:pt idx="2554">
                  <c:v>19.718281755165108</c:v>
                </c:pt>
                <c:pt idx="2555">
                  <c:v>19.200522972856152</c:v>
                </c:pt>
                <c:pt idx="2556">
                  <c:v>18.682764190547196</c:v>
                </c:pt>
                <c:pt idx="2557">
                  <c:v>18.682764190547196</c:v>
                </c:pt>
                <c:pt idx="2558">
                  <c:v>18.16500540823824</c:v>
                </c:pt>
                <c:pt idx="2559">
                  <c:v>18.682764190547196</c:v>
                </c:pt>
                <c:pt idx="2560">
                  <c:v>18.682764190547196</c:v>
                </c:pt>
                <c:pt idx="2561">
                  <c:v>18.682764190547196</c:v>
                </c:pt>
                <c:pt idx="2562">
                  <c:v>18.682764190547196</c:v>
                </c:pt>
                <c:pt idx="2563">
                  <c:v>18.682764190547196</c:v>
                </c:pt>
                <c:pt idx="2564">
                  <c:v>18.682764190547196</c:v>
                </c:pt>
                <c:pt idx="2565">
                  <c:v>18.682764190547196</c:v>
                </c:pt>
                <c:pt idx="2566">
                  <c:v>17.647246625929284</c:v>
                </c:pt>
                <c:pt idx="2567">
                  <c:v>18.16500540823824</c:v>
                </c:pt>
                <c:pt idx="2568">
                  <c:v>18.682764190547196</c:v>
                </c:pt>
                <c:pt idx="2569">
                  <c:v>17.647246625929284</c:v>
                </c:pt>
                <c:pt idx="2570">
                  <c:v>18.682764190547196</c:v>
                </c:pt>
                <c:pt idx="2571">
                  <c:v>17.647246625929284</c:v>
                </c:pt>
                <c:pt idx="2572">
                  <c:v>17.647246625929284</c:v>
                </c:pt>
                <c:pt idx="2573">
                  <c:v>17.647246625929284</c:v>
                </c:pt>
                <c:pt idx="2574">
                  <c:v>17.129487843620332</c:v>
                </c:pt>
                <c:pt idx="2575">
                  <c:v>17.647246625929284</c:v>
                </c:pt>
                <c:pt idx="2576">
                  <c:v>17.647246625929284</c:v>
                </c:pt>
                <c:pt idx="2577">
                  <c:v>17.647246625929284</c:v>
                </c:pt>
                <c:pt idx="2578">
                  <c:v>17.647246625929284</c:v>
                </c:pt>
                <c:pt idx="2579">
                  <c:v>18.16500540823824</c:v>
                </c:pt>
                <c:pt idx="2580">
                  <c:v>18.16500540823824</c:v>
                </c:pt>
                <c:pt idx="2581">
                  <c:v>18.16500540823824</c:v>
                </c:pt>
                <c:pt idx="2582">
                  <c:v>17.647246625929284</c:v>
                </c:pt>
                <c:pt idx="2583">
                  <c:v>17.647246625929284</c:v>
                </c:pt>
                <c:pt idx="2584">
                  <c:v>17.647246625929284</c:v>
                </c:pt>
                <c:pt idx="2585">
                  <c:v>18.682764190547196</c:v>
                </c:pt>
                <c:pt idx="2586">
                  <c:v>18.16500540823824</c:v>
                </c:pt>
                <c:pt idx="2587">
                  <c:v>18.682764190547196</c:v>
                </c:pt>
                <c:pt idx="2588">
                  <c:v>18.682764190547196</c:v>
                </c:pt>
                <c:pt idx="2589">
                  <c:v>18.16500540823824</c:v>
                </c:pt>
                <c:pt idx="2590">
                  <c:v>18.682764190547196</c:v>
                </c:pt>
                <c:pt idx="2591">
                  <c:v>18.682764190547196</c:v>
                </c:pt>
                <c:pt idx="2592">
                  <c:v>18.682764190547196</c:v>
                </c:pt>
                <c:pt idx="2593">
                  <c:v>18.682764190547196</c:v>
                </c:pt>
                <c:pt idx="2594">
                  <c:v>18.682764190547196</c:v>
                </c:pt>
                <c:pt idx="2595">
                  <c:v>18.682764190547196</c:v>
                </c:pt>
                <c:pt idx="2596">
                  <c:v>18.682764190547196</c:v>
                </c:pt>
                <c:pt idx="2597">
                  <c:v>18.682764190547196</c:v>
                </c:pt>
                <c:pt idx="2598">
                  <c:v>18.682764190547196</c:v>
                </c:pt>
                <c:pt idx="2599">
                  <c:v>18.682764190547196</c:v>
                </c:pt>
                <c:pt idx="2600">
                  <c:v>18.682764190547196</c:v>
                </c:pt>
                <c:pt idx="2601">
                  <c:v>19.200522972856152</c:v>
                </c:pt>
                <c:pt idx="2602">
                  <c:v>18.682764190547196</c:v>
                </c:pt>
                <c:pt idx="2603">
                  <c:v>18.682764190547196</c:v>
                </c:pt>
                <c:pt idx="2604">
                  <c:v>18.682764190547196</c:v>
                </c:pt>
                <c:pt idx="2605">
                  <c:v>18.682764190547196</c:v>
                </c:pt>
                <c:pt idx="2606">
                  <c:v>18.682764190547196</c:v>
                </c:pt>
                <c:pt idx="2607">
                  <c:v>18.16500540823824</c:v>
                </c:pt>
                <c:pt idx="2608">
                  <c:v>18.682764190547196</c:v>
                </c:pt>
                <c:pt idx="2609">
                  <c:v>18.16500540823824</c:v>
                </c:pt>
                <c:pt idx="2610">
                  <c:v>17.647246625929284</c:v>
                </c:pt>
                <c:pt idx="2611">
                  <c:v>17.647246625929284</c:v>
                </c:pt>
                <c:pt idx="2612">
                  <c:v>17.647246625929284</c:v>
                </c:pt>
                <c:pt idx="2613">
                  <c:v>17.647246625929284</c:v>
                </c:pt>
                <c:pt idx="2614">
                  <c:v>17.129487843620332</c:v>
                </c:pt>
                <c:pt idx="2615">
                  <c:v>17.647246625929284</c:v>
                </c:pt>
                <c:pt idx="2616">
                  <c:v>17.647246625929284</c:v>
                </c:pt>
                <c:pt idx="2617">
                  <c:v>17.647246625929284</c:v>
                </c:pt>
                <c:pt idx="2618">
                  <c:v>17.647246625929284</c:v>
                </c:pt>
                <c:pt idx="2619">
                  <c:v>17.647246625929284</c:v>
                </c:pt>
                <c:pt idx="2620">
                  <c:v>17.647246625929284</c:v>
                </c:pt>
                <c:pt idx="2621">
                  <c:v>17.129487843620332</c:v>
                </c:pt>
                <c:pt idx="2622">
                  <c:v>18.16500540823824</c:v>
                </c:pt>
                <c:pt idx="2623">
                  <c:v>18.16500540823824</c:v>
                </c:pt>
                <c:pt idx="2624">
                  <c:v>17.647246625929284</c:v>
                </c:pt>
                <c:pt idx="2625">
                  <c:v>17.647246625929284</c:v>
                </c:pt>
                <c:pt idx="2626">
                  <c:v>17.647246625929284</c:v>
                </c:pt>
                <c:pt idx="2627">
                  <c:v>17.129487843620332</c:v>
                </c:pt>
                <c:pt idx="2628">
                  <c:v>17.129487843620332</c:v>
                </c:pt>
                <c:pt idx="2629">
                  <c:v>17.129487843620332</c:v>
                </c:pt>
                <c:pt idx="2630">
                  <c:v>17.647246625929284</c:v>
                </c:pt>
                <c:pt idx="2631">
                  <c:v>16.611729061311376</c:v>
                </c:pt>
                <c:pt idx="2632">
                  <c:v>17.647246625929284</c:v>
                </c:pt>
                <c:pt idx="2633">
                  <c:v>17.647246625929284</c:v>
                </c:pt>
                <c:pt idx="2634">
                  <c:v>17.129487843620332</c:v>
                </c:pt>
                <c:pt idx="2635">
                  <c:v>17.647246625929284</c:v>
                </c:pt>
                <c:pt idx="2636">
                  <c:v>17.647246625929284</c:v>
                </c:pt>
                <c:pt idx="2637">
                  <c:v>17.647246625929284</c:v>
                </c:pt>
                <c:pt idx="2638">
                  <c:v>17.647246625929284</c:v>
                </c:pt>
                <c:pt idx="2639">
                  <c:v>17.647246625929284</c:v>
                </c:pt>
                <c:pt idx="2640">
                  <c:v>17.647246625929284</c:v>
                </c:pt>
                <c:pt idx="2641">
                  <c:v>17.647246625929284</c:v>
                </c:pt>
                <c:pt idx="2642">
                  <c:v>17.647246625929284</c:v>
                </c:pt>
                <c:pt idx="2643">
                  <c:v>17.647246625929284</c:v>
                </c:pt>
                <c:pt idx="2644">
                  <c:v>18.16500540823824</c:v>
                </c:pt>
                <c:pt idx="2645">
                  <c:v>17.647246625929284</c:v>
                </c:pt>
                <c:pt idx="2646">
                  <c:v>17.647246625929284</c:v>
                </c:pt>
                <c:pt idx="2647">
                  <c:v>17.647246625929284</c:v>
                </c:pt>
                <c:pt idx="2648">
                  <c:v>17.129487843620332</c:v>
                </c:pt>
                <c:pt idx="2649">
                  <c:v>17.129487843620332</c:v>
                </c:pt>
                <c:pt idx="2650">
                  <c:v>17.647246625929284</c:v>
                </c:pt>
                <c:pt idx="2651">
                  <c:v>17.647246625929284</c:v>
                </c:pt>
                <c:pt idx="2652">
                  <c:v>17.647246625929284</c:v>
                </c:pt>
                <c:pt idx="2653">
                  <c:v>18.16500540823824</c:v>
                </c:pt>
                <c:pt idx="2654">
                  <c:v>18.682764190547196</c:v>
                </c:pt>
                <c:pt idx="2655">
                  <c:v>18.682764190547196</c:v>
                </c:pt>
                <c:pt idx="2656">
                  <c:v>18.682764190547196</c:v>
                </c:pt>
                <c:pt idx="2657">
                  <c:v>18.682764190547196</c:v>
                </c:pt>
                <c:pt idx="2658">
                  <c:v>18.682764190547196</c:v>
                </c:pt>
                <c:pt idx="2659">
                  <c:v>19.200522972856152</c:v>
                </c:pt>
                <c:pt idx="2660">
                  <c:v>18.682764190547196</c:v>
                </c:pt>
                <c:pt idx="2661">
                  <c:v>19.200522972856152</c:v>
                </c:pt>
                <c:pt idx="2662">
                  <c:v>19.200522972856152</c:v>
                </c:pt>
                <c:pt idx="2663">
                  <c:v>19.718281755165108</c:v>
                </c:pt>
                <c:pt idx="2664">
                  <c:v>19.718281755165108</c:v>
                </c:pt>
                <c:pt idx="2665">
                  <c:v>19.718281755165108</c:v>
                </c:pt>
                <c:pt idx="2666">
                  <c:v>19.718281755165108</c:v>
                </c:pt>
                <c:pt idx="2667">
                  <c:v>19.718281755165108</c:v>
                </c:pt>
                <c:pt idx="2668">
                  <c:v>19.200522972856152</c:v>
                </c:pt>
                <c:pt idx="2669">
                  <c:v>19.200522972856152</c:v>
                </c:pt>
                <c:pt idx="2670">
                  <c:v>18.682764190547196</c:v>
                </c:pt>
                <c:pt idx="2671">
                  <c:v>18.682764190547196</c:v>
                </c:pt>
                <c:pt idx="2672">
                  <c:v>18.682764190547196</c:v>
                </c:pt>
                <c:pt idx="2673">
                  <c:v>18.682764190547196</c:v>
                </c:pt>
                <c:pt idx="2674">
                  <c:v>18.682764190547196</c:v>
                </c:pt>
                <c:pt idx="2675">
                  <c:v>18.682764190547196</c:v>
                </c:pt>
                <c:pt idx="2676">
                  <c:v>19.200522972856152</c:v>
                </c:pt>
                <c:pt idx="2677">
                  <c:v>19.200522972856152</c:v>
                </c:pt>
                <c:pt idx="2678">
                  <c:v>19.200522972856152</c:v>
                </c:pt>
                <c:pt idx="2679">
                  <c:v>18.682764190547196</c:v>
                </c:pt>
                <c:pt idx="2680">
                  <c:v>19.200522972856152</c:v>
                </c:pt>
                <c:pt idx="2681">
                  <c:v>19.200522972856152</c:v>
                </c:pt>
                <c:pt idx="2682">
                  <c:v>18.682764190547196</c:v>
                </c:pt>
                <c:pt idx="2683">
                  <c:v>19.718281755165108</c:v>
                </c:pt>
                <c:pt idx="2684">
                  <c:v>18.682764190547196</c:v>
                </c:pt>
                <c:pt idx="2685">
                  <c:v>18.682764190547196</c:v>
                </c:pt>
                <c:pt idx="2686">
                  <c:v>18.682764190547196</c:v>
                </c:pt>
                <c:pt idx="2687">
                  <c:v>18.16500540823824</c:v>
                </c:pt>
                <c:pt idx="2688">
                  <c:v>18.682764190547196</c:v>
                </c:pt>
                <c:pt idx="2689">
                  <c:v>18.682764190547196</c:v>
                </c:pt>
                <c:pt idx="2690">
                  <c:v>18.682764190547196</c:v>
                </c:pt>
                <c:pt idx="2691">
                  <c:v>17.647246625929284</c:v>
                </c:pt>
                <c:pt idx="2692">
                  <c:v>17.647246625929284</c:v>
                </c:pt>
                <c:pt idx="2693">
                  <c:v>17.647246625929284</c:v>
                </c:pt>
                <c:pt idx="2694">
                  <c:v>18.682764190547196</c:v>
                </c:pt>
                <c:pt idx="2695">
                  <c:v>17.647246625929284</c:v>
                </c:pt>
                <c:pt idx="2696">
                  <c:v>17.647246625929284</c:v>
                </c:pt>
                <c:pt idx="2697">
                  <c:v>17.647246625929284</c:v>
                </c:pt>
                <c:pt idx="2698">
                  <c:v>17.647246625929284</c:v>
                </c:pt>
                <c:pt idx="2699">
                  <c:v>16.611729061311376</c:v>
                </c:pt>
                <c:pt idx="2700">
                  <c:v>16.611729061311376</c:v>
                </c:pt>
                <c:pt idx="2701">
                  <c:v>17.129487843620332</c:v>
                </c:pt>
                <c:pt idx="2702">
                  <c:v>17.647246625929284</c:v>
                </c:pt>
                <c:pt idx="2703">
                  <c:v>16.611729061311376</c:v>
                </c:pt>
                <c:pt idx="2704">
                  <c:v>16.611729061311376</c:v>
                </c:pt>
                <c:pt idx="2705">
                  <c:v>16.611729061311376</c:v>
                </c:pt>
                <c:pt idx="2706">
                  <c:v>16.611729061311376</c:v>
                </c:pt>
                <c:pt idx="2707">
                  <c:v>16.611729061311376</c:v>
                </c:pt>
                <c:pt idx="2708">
                  <c:v>16.611729061311376</c:v>
                </c:pt>
                <c:pt idx="2709">
                  <c:v>16.611729061311376</c:v>
                </c:pt>
                <c:pt idx="2710">
                  <c:v>16.611729061311376</c:v>
                </c:pt>
                <c:pt idx="2711">
                  <c:v>16.611729061311376</c:v>
                </c:pt>
                <c:pt idx="2712">
                  <c:v>16.611729061311376</c:v>
                </c:pt>
                <c:pt idx="2713">
                  <c:v>16.611729061311376</c:v>
                </c:pt>
                <c:pt idx="2714">
                  <c:v>17.647246625929284</c:v>
                </c:pt>
                <c:pt idx="2715">
                  <c:v>17.129487843620332</c:v>
                </c:pt>
                <c:pt idx="2716">
                  <c:v>17.647246625929284</c:v>
                </c:pt>
                <c:pt idx="2717">
                  <c:v>17.647246625929284</c:v>
                </c:pt>
                <c:pt idx="2718">
                  <c:v>17.129487843620332</c:v>
                </c:pt>
                <c:pt idx="2719">
                  <c:v>17.647246625929284</c:v>
                </c:pt>
                <c:pt idx="2720">
                  <c:v>17.647246625929284</c:v>
                </c:pt>
                <c:pt idx="2721">
                  <c:v>17.647246625929284</c:v>
                </c:pt>
                <c:pt idx="2722">
                  <c:v>17.647246625929284</c:v>
                </c:pt>
                <c:pt idx="2723">
                  <c:v>17.647246625929284</c:v>
                </c:pt>
                <c:pt idx="2724">
                  <c:v>17.647246625929284</c:v>
                </c:pt>
                <c:pt idx="2725">
                  <c:v>17.647246625929284</c:v>
                </c:pt>
                <c:pt idx="2726">
                  <c:v>17.647246625929284</c:v>
                </c:pt>
                <c:pt idx="2727">
                  <c:v>17.647246625929284</c:v>
                </c:pt>
                <c:pt idx="2728">
                  <c:v>18.16500540823824</c:v>
                </c:pt>
                <c:pt idx="2729">
                  <c:v>17.647246625929284</c:v>
                </c:pt>
                <c:pt idx="2730">
                  <c:v>18.682764190547196</c:v>
                </c:pt>
                <c:pt idx="2731">
                  <c:v>17.647246625929284</c:v>
                </c:pt>
                <c:pt idx="2732">
                  <c:v>18.682764190547196</c:v>
                </c:pt>
                <c:pt idx="2733">
                  <c:v>18.16500540823824</c:v>
                </c:pt>
                <c:pt idx="2734">
                  <c:v>18.682764190547196</c:v>
                </c:pt>
                <c:pt idx="2735">
                  <c:v>18.682764190547196</c:v>
                </c:pt>
                <c:pt idx="2736">
                  <c:v>18.682764190547196</c:v>
                </c:pt>
                <c:pt idx="2737">
                  <c:v>18.682764190547196</c:v>
                </c:pt>
                <c:pt idx="2738">
                  <c:v>18.16500540823824</c:v>
                </c:pt>
                <c:pt idx="2739">
                  <c:v>18.682764190547196</c:v>
                </c:pt>
                <c:pt idx="2740">
                  <c:v>18.682764190547196</c:v>
                </c:pt>
                <c:pt idx="2741">
                  <c:v>18.682764190547196</c:v>
                </c:pt>
                <c:pt idx="2742">
                  <c:v>18.682764190547196</c:v>
                </c:pt>
                <c:pt idx="2743">
                  <c:v>18.682764190547196</c:v>
                </c:pt>
                <c:pt idx="2744">
                  <c:v>18.682764190547196</c:v>
                </c:pt>
                <c:pt idx="2745">
                  <c:v>18.682764190547196</c:v>
                </c:pt>
                <c:pt idx="2746">
                  <c:v>18.682764190547196</c:v>
                </c:pt>
                <c:pt idx="2747">
                  <c:v>18.682764190547196</c:v>
                </c:pt>
                <c:pt idx="2748">
                  <c:v>18.682764190547196</c:v>
                </c:pt>
                <c:pt idx="2749">
                  <c:v>18.16500540823824</c:v>
                </c:pt>
                <c:pt idx="2750">
                  <c:v>18.16500540823824</c:v>
                </c:pt>
                <c:pt idx="2751">
                  <c:v>17.647246625929284</c:v>
                </c:pt>
                <c:pt idx="2752">
                  <c:v>17.647246625929284</c:v>
                </c:pt>
                <c:pt idx="2753">
                  <c:v>18.16500540823824</c:v>
                </c:pt>
                <c:pt idx="2754">
                  <c:v>18.16500540823824</c:v>
                </c:pt>
                <c:pt idx="2755">
                  <c:v>18.16500540823824</c:v>
                </c:pt>
                <c:pt idx="2756">
                  <c:v>17.647246625929284</c:v>
                </c:pt>
                <c:pt idx="2757">
                  <c:v>18.16500540823824</c:v>
                </c:pt>
                <c:pt idx="2758">
                  <c:v>17.647246625929284</c:v>
                </c:pt>
                <c:pt idx="2759">
                  <c:v>17.647246625929284</c:v>
                </c:pt>
                <c:pt idx="2760">
                  <c:v>17.647246625929284</c:v>
                </c:pt>
                <c:pt idx="2761">
                  <c:v>17.647246625929284</c:v>
                </c:pt>
                <c:pt idx="2762">
                  <c:v>17.129487843620332</c:v>
                </c:pt>
                <c:pt idx="2763">
                  <c:v>16.611729061311376</c:v>
                </c:pt>
                <c:pt idx="2764">
                  <c:v>17.129487843620332</c:v>
                </c:pt>
                <c:pt idx="2765">
                  <c:v>17.647246625929284</c:v>
                </c:pt>
                <c:pt idx="2766">
                  <c:v>17.129487843620332</c:v>
                </c:pt>
                <c:pt idx="2767">
                  <c:v>17.129487843620332</c:v>
                </c:pt>
                <c:pt idx="2768">
                  <c:v>16.611729061311376</c:v>
                </c:pt>
                <c:pt idx="2769">
                  <c:v>17.129487843620332</c:v>
                </c:pt>
                <c:pt idx="2770">
                  <c:v>16.611729061311376</c:v>
                </c:pt>
                <c:pt idx="2771">
                  <c:v>16.611729061311376</c:v>
                </c:pt>
                <c:pt idx="2772">
                  <c:v>17.129487843620332</c:v>
                </c:pt>
                <c:pt idx="2773">
                  <c:v>17.129487843620332</c:v>
                </c:pt>
                <c:pt idx="2774">
                  <c:v>17.129487843620332</c:v>
                </c:pt>
                <c:pt idx="2775">
                  <c:v>17.129487843620332</c:v>
                </c:pt>
                <c:pt idx="2776">
                  <c:v>17.129487843620332</c:v>
                </c:pt>
                <c:pt idx="2777">
                  <c:v>17.129487843620332</c:v>
                </c:pt>
                <c:pt idx="2778">
                  <c:v>17.129487843620332</c:v>
                </c:pt>
                <c:pt idx="2779">
                  <c:v>17.647246625929284</c:v>
                </c:pt>
                <c:pt idx="2780">
                  <c:v>17.647246625929284</c:v>
                </c:pt>
                <c:pt idx="2781">
                  <c:v>17.647246625929284</c:v>
                </c:pt>
                <c:pt idx="2782">
                  <c:v>17.647246625929284</c:v>
                </c:pt>
                <c:pt idx="2783">
                  <c:v>17.647246625929284</c:v>
                </c:pt>
                <c:pt idx="2784">
                  <c:v>17.647246625929284</c:v>
                </c:pt>
                <c:pt idx="2785">
                  <c:v>17.647246625929284</c:v>
                </c:pt>
                <c:pt idx="2786">
                  <c:v>17.647246625929284</c:v>
                </c:pt>
                <c:pt idx="2787">
                  <c:v>17.647246625929284</c:v>
                </c:pt>
                <c:pt idx="2788">
                  <c:v>18.16500540823824</c:v>
                </c:pt>
                <c:pt idx="2789">
                  <c:v>18.16500540823824</c:v>
                </c:pt>
                <c:pt idx="2790">
                  <c:v>17.647246625929284</c:v>
                </c:pt>
                <c:pt idx="2791">
                  <c:v>17.647246625929284</c:v>
                </c:pt>
                <c:pt idx="2792">
                  <c:v>18.16500540823824</c:v>
                </c:pt>
                <c:pt idx="2793">
                  <c:v>18.16500540823824</c:v>
                </c:pt>
                <c:pt idx="2794">
                  <c:v>18.682764190547196</c:v>
                </c:pt>
                <c:pt idx="2795">
                  <c:v>18.16500540823824</c:v>
                </c:pt>
                <c:pt idx="2796">
                  <c:v>18.682764190547196</c:v>
                </c:pt>
                <c:pt idx="2797">
                  <c:v>18.682764190547196</c:v>
                </c:pt>
                <c:pt idx="2798">
                  <c:v>18.682764190547196</c:v>
                </c:pt>
                <c:pt idx="2799">
                  <c:v>18.16500540823824</c:v>
                </c:pt>
                <c:pt idx="2800">
                  <c:v>17.647246625929284</c:v>
                </c:pt>
                <c:pt idx="2801">
                  <c:v>17.647246625929284</c:v>
                </c:pt>
                <c:pt idx="2802">
                  <c:v>17.647246625929284</c:v>
                </c:pt>
                <c:pt idx="2803">
                  <c:v>17.647246625929284</c:v>
                </c:pt>
                <c:pt idx="2804">
                  <c:v>17.647246625929284</c:v>
                </c:pt>
                <c:pt idx="2805">
                  <c:v>17.647246625929284</c:v>
                </c:pt>
                <c:pt idx="2806">
                  <c:v>17.129487843620332</c:v>
                </c:pt>
                <c:pt idx="2807">
                  <c:v>17.647246625929284</c:v>
                </c:pt>
                <c:pt idx="2808">
                  <c:v>17.129487843620332</c:v>
                </c:pt>
                <c:pt idx="2809">
                  <c:v>17.647246625929284</c:v>
                </c:pt>
                <c:pt idx="2810">
                  <c:v>17.129487843620332</c:v>
                </c:pt>
                <c:pt idx="2811">
                  <c:v>17.647246625929284</c:v>
                </c:pt>
                <c:pt idx="2812">
                  <c:v>17.129487843620332</c:v>
                </c:pt>
                <c:pt idx="2813">
                  <c:v>16.611729061311376</c:v>
                </c:pt>
                <c:pt idx="2814">
                  <c:v>16.611729061311376</c:v>
                </c:pt>
                <c:pt idx="2815">
                  <c:v>16.611729061311376</c:v>
                </c:pt>
                <c:pt idx="2816">
                  <c:v>16.611729061311376</c:v>
                </c:pt>
                <c:pt idx="2817">
                  <c:v>16.611729061311376</c:v>
                </c:pt>
                <c:pt idx="2818">
                  <c:v>16.611729061311376</c:v>
                </c:pt>
                <c:pt idx="2819">
                  <c:v>16.611729061311376</c:v>
                </c:pt>
                <c:pt idx="2820">
                  <c:v>16.611729061311376</c:v>
                </c:pt>
                <c:pt idx="2821">
                  <c:v>16.611729061311376</c:v>
                </c:pt>
                <c:pt idx="2822">
                  <c:v>16.611729061311376</c:v>
                </c:pt>
                <c:pt idx="2823">
                  <c:v>16.611729061311376</c:v>
                </c:pt>
                <c:pt idx="2824">
                  <c:v>16.611729061311376</c:v>
                </c:pt>
                <c:pt idx="2825">
                  <c:v>16.611729061311376</c:v>
                </c:pt>
                <c:pt idx="2826">
                  <c:v>16.611729061311376</c:v>
                </c:pt>
                <c:pt idx="2827">
                  <c:v>16.611729061311376</c:v>
                </c:pt>
                <c:pt idx="2828">
                  <c:v>16.611729061311376</c:v>
                </c:pt>
                <c:pt idx="2829">
                  <c:v>16.611729061311376</c:v>
                </c:pt>
                <c:pt idx="2830">
                  <c:v>16.611729061311376</c:v>
                </c:pt>
                <c:pt idx="2831">
                  <c:v>16.611729061311376</c:v>
                </c:pt>
                <c:pt idx="2832">
                  <c:v>15.964530583425182</c:v>
                </c:pt>
                <c:pt idx="2833">
                  <c:v>16.611729061311376</c:v>
                </c:pt>
                <c:pt idx="2834">
                  <c:v>16.611729061311376</c:v>
                </c:pt>
                <c:pt idx="2835">
                  <c:v>16.611729061311376</c:v>
                </c:pt>
                <c:pt idx="2836">
                  <c:v>16.611729061311376</c:v>
                </c:pt>
                <c:pt idx="2837">
                  <c:v>16.611729061311376</c:v>
                </c:pt>
                <c:pt idx="2838">
                  <c:v>16.611729061311376</c:v>
                </c:pt>
                <c:pt idx="2839">
                  <c:v>16.611729061311376</c:v>
                </c:pt>
                <c:pt idx="2840">
                  <c:v>16.611729061311376</c:v>
                </c:pt>
                <c:pt idx="2841">
                  <c:v>16.611729061311376</c:v>
                </c:pt>
                <c:pt idx="2842">
                  <c:v>16.611729061311376</c:v>
                </c:pt>
                <c:pt idx="2843">
                  <c:v>16.611729061311376</c:v>
                </c:pt>
                <c:pt idx="2844">
                  <c:v>16.611729061311376</c:v>
                </c:pt>
                <c:pt idx="2845">
                  <c:v>16.611729061311376</c:v>
                </c:pt>
                <c:pt idx="2846">
                  <c:v>16.611729061311376</c:v>
                </c:pt>
                <c:pt idx="2847">
                  <c:v>17.129487843620332</c:v>
                </c:pt>
                <c:pt idx="2848">
                  <c:v>17.129487843620332</c:v>
                </c:pt>
                <c:pt idx="2849">
                  <c:v>17.129487843620332</c:v>
                </c:pt>
                <c:pt idx="2850">
                  <c:v>16.611729061311376</c:v>
                </c:pt>
                <c:pt idx="2851">
                  <c:v>16.611729061311376</c:v>
                </c:pt>
                <c:pt idx="2852">
                  <c:v>18.16500540823824</c:v>
                </c:pt>
                <c:pt idx="2853">
                  <c:v>17.647246625929284</c:v>
                </c:pt>
                <c:pt idx="2854">
                  <c:v>17.129487843620332</c:v>
                </c:pt>
                <c:pt idx="2855">
                  <c:v>17.647246625929284</c:v>
                </c:pt>
                <c:pt idx="2856">
                  <c:v>17.647246625929284</c:v>
                </c:pt>
                <c:pt idx="2857">
                  <c:v>18.16500540823824</c:v>
                </c:pt>
                <c:pt idx="2858">
                  <c:v>17.647246625929284</c:v>
                </c:pt>
                <c:pt idx="2859">
                  <c:v>18.16500540823824</c:v>
                </c:pt>
                <c:pt idx="2860">
                  <c:v>18.682764190547196</c:v>
                </c:pt>
                <c:pt idx="2861">
                  <c:v>17.647246625929284</c:v>
                </c:pt>
                <c:pt idx="2862">
                  <c:v>17.129487843620332</c:v>
                </c:pt>
                <c:pt idx="2863">
                  <c:v>18.16500540823824</c:v>
                </c:pt>
                <c:pt idx="2864">
                  <c:v>17.647246625929284</c:v>
                </c:pt>
                <c:pt idx="2865">
                  <c:v>17.647246625929284</c:v>
                </c:pt>
                <c:pt idx="2866">
                  <c:v>17.647246625929284</c:v>
                </c:pt>
                <c:pt idx="2867">
                  <c:v>17.647246625929284</c:v>
                </c:pt>
                <c:pt idx="2868">
                  <c:v>17.647246625929284</c:v>
                </c:pt>
                <c:pt idx="2869">
                  <c:v>17.647246625929284</c:v>
                </c:pt>
                <c:pt idx="2870">
                  <c:v>17.647246625929284</c:v>
                </c:pt>
                <c:pt idx="2871">
                  <c:v>16.611729061311376</c:v>
                </c:pt>
                <c:pt idx="2872">
                  <c:v>17.647246625929284</c:v>
                </c:pt>
                <c:pt idx="2873">
                  <c:v>17.647246625929284</c:v>
                </c:pt>
                <c:pt idx="2874">
                  <c:v>17.129487843620332</c:v>
                </c:pt>
                <c:pt idx="2875">
                  <c:v>17.647246625929284</c:v>
                </c:pt>
                <c:pt idx="2876">
                  <c:v>17.129487843620332</c:v>
                </c:pt>
                <c:pt idx="2877">
                  <c:v>17.129487843620332</c:v>
                </c:pt>
                <c:pt idx="2878">
                  <c:v>17.129487843620332</c:v>
                </c:pt>
                <c:pt idx="2879">
                  <c:v>17.647246625929284</c:v>
                </c:pt>
                <c:pt idx="2880">
                  <c:v>17.647246625929284</c:v>
                </c:pt>
                <c:pt idx="2881">
                  <c:v>16.611729061311376</c:v>
                </c:pt>
                <c:pt idx="2882">
                  <c:v>16.611729061311376</c:v>
                </c:pt>
                <c:pt idx="2883">
                  <c:v>16.611729061311376</c:v>
                </c:pt>
                <c:pt idx="2884">
                  <c:v>16.611729061311376</c:v>
                </c:pt>
                <c:pt idx="2885">
                  <c:v>16.611729061311376</c:v>
                </c:pt>
                <c:pt idx="2886">
                  <c:v>16.611729061311376</c:v>
                </c:pt>
                <c:pt idx="2887">
                  <c:v>16.611729061311376</c:v>
                </c:pt>
                <c:pt idx="2888">
                  <c:v>15.964530583425182</c:v>
                </c:pt>
                <c:pt idx="2889">
                  <c:v>15.317332105538986</c:v>
                </c:pt>
                <c:pt idx="2890">
                  <c:v>15.317332105538986</c:v>
                </c:pt>
                <c:pt idx="2891">
                  <c:v>15.964530583425182</c:v>
                </c:pt>
                <c:pt idx="2892">
                  <c:v>15.317332105538986</c:v>
                </c:pt>
                <c:pt idx="2893">
                  <c:v>15.964530583425182</c:v>
                </c:pt>
                <c:pt idx="2894">
                  <c:v>16.611729061311376</c:v>
                </c:pt>
                <c:pt idx="2895">
                  <c:v>16.611729061311376</c:v>
                </c:pt>
                <c:pt idx="2896">
                  <c:v>16.611729061311376</c:v>
                </c:pt>
                <c:pt idx="2897">
                  <c:v>16.611729061311376</c:v>
                </c:pt>
                <c:pt idx="2898">
                  <c:v>15.317332105538986</c:v>
                </c:pt>
                <c:pt idx="2899">
                  <c:v>15.317332105538986</c:v>
                </c:pt>
                <c:pt idx="2900">
                  <c:v>15.964530583425182</c:v>
                </c:pt>
                <c:pt idx="2901">
                  <c:v>15.317332105538986</c:v>
                </c:pt>
                <c:pt idx="2902">
                  <c:v>15.317332105538986</c:v>
                </c:pt>
                <c:pt idx="2903">
                  <c:v>15.317332105538986</c:v>
                </c:pt>
                <c:pt idx="2904">
                  <c:v>15.964530583425182</c:v>
                </c:pt>
                <c:pt idx="2905">
                  <c:v>15.317332105538986</c:v>
                </c:pt>
                <c:pt idx="2906">
                  <c:v>15.317332105538986</c:v>
                </c:pt>
                <c:pt idx="2907">
                  <c:v>15.317332105538986</c:v>
                </c:pt>
                <c:pt idx="2908">
                  <c:v>15.317332105538986</c:v>
                </c:pt>
                <c:pt idx="2909">
                  <c:v>15.317332105538986</c:v>
                </c:pt>
                <c:pt idx="2910">
                  <c:v>15.317332105538986</c:v>
                </c:pt>
                <c:pt idx="2911">
                  <c:v>15.964530583425182</c:v>
                </c:pt>
                <c:pt idx="2912">
                  <c:v>15.317332105538986</c:v>
                </c:pt>
                <c:pt idx="2913">
                  <c:v>15.964530583425182</c:v>
                </c:pt>
                <c:pt idx="2914">
                  <c:v>15.964530583425182</c:v>
                </c:pt>
                <c:pt idx="2915">
                  <c:v>15.964530583425182</c:v>
                </c:pt>
                <c:pt idx="2916">
                  <c:v>16.611729061311376</c:v>
                </c:pt>
                <c:pt idx="2917">
                  <c:v>16.611729061311376</c:v>
                </c:pt>
                <c:pt idx="2918">
                  <c:v>16.611729061311376</c:v>
                </c:pt>
                <c:pt idx="2919">
                  <c:v>15.317332105538986</c:v>
                </c:pt>
                <c:pt idx="2920">
                  <c:v>15.964530583425182</c:v>
                </c:pt>
                <c:pt idx="2921">
                  <c:v>15.964530583425182</c:v>
                </c:pt>
                <c:pt idx="2922">
                  <c:v>16.611729061311376</c:v>
                </c:pt>
                <c:pt idx="2923">
                  <c:v>16.611729061311376</c:v>
                </c:pt>
                <c:pt idx="2924">
                  <c:v>16.611729061311376</c:v>
                </c:pt>
                <c:pt idx="2925">
                  <c:v>16.611729061311376</c:v>
                </c:pt>
                <c:pt idx="2926">
                  <c:v>16.611729061311376</c:v>
                </c:pt>
                <c:pt idx="2927">
                  <c:v>16.611729061311376</c:v>
                </c:pt>
                <c:pt idx="2928">
                  <c:v>16.611729061311376</c:v>
                </c:pt>
                <c:pt idx="2929">
                  <c:v>16.611729061311376</c:v>
                </c:pt>
                <c:pt idx="2930">
                  <c:v>16.611729061311376</c:v>
                </c:pt>
                <c:pt idx="2931">
                  <c:v>17.129487843620332</c:v>
                </c:pt>
                <c:pt idx="2932">
                  <c:v>17.647246625929284</c:v>
                </c:pt>
                <c:pt idx="2933">
                  <c:v>17.129487843620332</c:v>
                </c:pt>
                <c:pt idx="2934">
                  <c:v>17.129487843620332</c:v>
                </c:pt>
                <c:pt idx="2935">
                  <c:v>16.611729061311376</c:v>
                </c:pt>
                <c:pt idx="2936">
                  <c:v>17.647246625929284</c:v>
                </c:pt>
                <c:pt idx="2937">
                  <c:v>17.647246625929284</c:v>
                </c:pt>
                <c:pt idx="2938">
                  <c:v>17.647246625929284</c:v>
                </c:pt>
                <c:pt idx="2939">
                  <c:v>17.647246625929284</c:v>
                </c:pt>
                <c:pt idx="2940">
                  <c:v>17.129487843620332</c:v>
                </c:pt>
                <c:pt idx="2941">
                  <c:v>17.129487843620332</c:v>
                </c:pt>
                <c:pt idx="2942">
                  <c:v>17.647246625929284</c:v>
                </c:pt>
                <c:pt idx="2943">
                  <c:v>17.129487843620332</c:v>
                </c:pt>
                <c:pt idx="2944">
                  <c:v>17.129487843620332</c:v>
                </c:pt>
                <c:pt idx="2945">
                  <c:v>17.647246625929284</c:v>
                </c:pt>
                <c:pt idx="2946">
                  <c:v>17.129487843620332</c:v>
                </c:pt>
                <c:pt idx="2947">
                  <c:v>17.647246625929284</c:v>
                </c:pt>
                <c:pt idx="2948">
                  <c:v>17.647246625929284</c:v>
                </c:pt>
                <c:pt idx="2949">
                  <c:v>17.647246625929284</c:v>
                </c:pt>
                <c:pt idx="2950">
                  <c:v>17.129487843620332</c:v>
                </c:pt>
                <c:pt idx="2951">
                  <c:v>16.611729061311376</c:v>
                </c:pt>
                <c:pt idx="2952">
                  <c:v>16.611729061311376</c:v>
                </c:pt>
                <c:pt idx="2953">
                  <c:v>16.611729061311376</c:v>
                </c:pt>
                <c:pt idx="2954">
                  <c:v>16.611729061311376</c:v>
                </c:pt>
                <c:pt idx="2955">
                  <c:v>16.611729061311376</c:v>
                </c:pt>
                <c:pt idx="2956">
                  <c:v>16.611729061311376</c:v>
                </c:pt>
                <c:pt idx="2957">
                  <c:v>16.611729061311376</c:v>
                </c:pt>
                <c:pt idx="2958">
                  <c:v>16.611729061311376</c:v>
                </c:pt>
                <c:pt idx="2959">
                  <c:v>16.611729061311376</c:v>
                </c:pt>
                <c:pt idx="2960">
                  <c:v>16.611729061311376</c:v>
                </c:pt>
                <c:pt idx="2961">
                  <c:v>16.611729061311376</c:v>
                </c:pt>
                <c:pt idx="2962">
                  <c:v>16.611729061311376</c:v>
                </c:pt>
                <c:pt idx="2963">
                  <c:v>15.964530583425182</c:v>
                </c:pt>
                <c:pt idx="2964">
                  <c:v>15.317332105538986</c:v>
                </c:pt>
                <c:pt idx="2965">
                  <c:v>15.964530583425182</c:v>
                </c:pt>
                <c:pt idx="2966">
                  <c:v>15.964530583425182</c:v>
                </c:pt>
                <c:pt idx="2967">
                  <c:v>15.964530583425182</c:v>
                </c:pt>
                <c:pt idx="2968">
                  <c:v>15.964530583425182</c:v>
                </c:pt>
                <c:pt idx="2969">
                  <c:v>15.317332105538986</c:v>
                </c:pt>
                <c:pt idx="2970">
                  <c:v>15.317332105538986</c:v>
                </c:pt>
                <c:pt idx="2971">
                  <c:v>15.317332105538986</c:v>
                </c:pt>
                <c:pt idx="2972">
                  <c:v>15.317332105538986</c:v>
                </c:pt>
                <c:pt idx="2973">
                  <c:v>15.317332105538986</c:v>
                </c:pt>
                <c:pt idx="2974">
                  <c:v>15.317332105538986</c:v>
                </c:pt>
                <c:pt idx="2975">
                  <c:v>14.79957332323003</c:v>
                </c:pt>
                <c:pt idx="2976">
                  <c:v>15.317332105538986</c:v>
                </c:pt>
                <c:pt idx="2977">
                  <c:v>14.79957332323003</c:v>
                </c:pt>
                <c:pt idx="2978">
                  <c:v>15.317332105538986</c:v>
                </c:pt>
                <c:pt idx="2979">
                  <c:v>15.317332105538986</c:v>
                </c:pt>
                <c:pt idx="2980">
                  <c:v>15.317332105538986</c:v>
                </c:pt>
                <c:pt idx="2981">
                  <c:v>14.79957332323003</c:v>
                </c:pt>
                <c:pt idx="2982">
                  <c:v>15.317332105538986</c:v>
                </c:pt>
                <c:pt idx="2983">
                  <c:v>15.317332105538986</c:v>
                </c:pt>
                <c:pt idx="2984">
                  <c:v>15.317332105538986</c:v>
                </c:pt>
                <c:pt idx="2985">
                  <c:v>15.317332105538986</c:v>
                </c:pt>
                <c:pt idx="2986">
                  <c:v>15.317332105538986</c:v>
                </c:pt>
                <c:pt idx="2987">
                  <c:v>15.317332105538986</c:v>
                </c:pt>
                <c:pt idx="2988">
                  <c:v>15.317332105538986</c:v>
                </c:pt>
                <c:pt idx="2989">
                  <c:v>15.317332105538986</c:v>
                </c:pt>
                <c:pt idx="2990">
                  <c:v>15.317332105538986</c:v>
                </c:pt>
                <c:pt idx="2991">
                  <c:v>15.317332105538986</c:v>
                </c:pt>
                <c:pt idx="2992">
                  <c:v>15.317332105538986</c:v>
                </c:pt>
                <c:pt idx="2993">
                  <c:v>15.317332105538986</c:v>
                </c:pt>
                <c:pt idx="2994">
                  <c:v>15.317332105538986</c:v>
                </c:pt>
                <c:pt idx="2995">
                  <c:v>15.964530583425182</c:v>
                </c:pt>
                <c:pt idx="2996">
                  <c:v>15.964530583425182</c:v>
                </c:pt>
                <c:pt idx="2997">
                  <c:v>15.964530583425182</c:v>
                </c:pt>
                <c:pt idx="2998">
                  <c:v>15.964530583425182</c:v>
                </c:pt>
                <c:pt idx="2999">
                  <c:v>16.611729061311376</c:v>
                </c:pt>
                <c:pt idx="3000">
                  <c:v>16.611729061311376</c:v>
                </c:pt>
                <c:pt idx="3001">
                  <c:v>16.611729061311376</c:v>
                </c:pt>
                <c:pt idx="3002">
                  <c:v>16.611729061311376</c:v>
                </c:pt>
                <c:pt idx="3003">
                  <c:v>16.611729061311376</c:v>
                </c:pt>
                <c:pt idx="3004">
                  <c:v>16.611729061311376</c:v>
                </c:pt>
                <c:pt idx="3005">
                  <c:v>16.611729061311376</c:v>
                </c:pt>
                <c:pt idx="3006">
                  <c:v>16.611729061311376</c:v>
                </c:pt>
                <c:pt idx="3007">
                  <c:v>16.611729061311376</c:v>
                </c:pt>
                <c:pt idx="3008">
                  <c:v>16.611729061311376</c:v>
                </c:pt>
                <c:pt idx="3009">
                  <c:v>16.611729061311376</c:v>
                </c:pt>
                <c:pt idx="3010">
                  <c:v>16.611729061311376</c:v>
                </c:pt>
                <c:pt idx="3011">
                  <c:v>16.611729061311376</c:v>
                </c:pt>
                <c:pt idx="3012">
                  <c:v>16.611729061311376</c:v>
                </c:pt>
                <c:pt idx="3013">
                  <c:v>16.611729061311376</c:v>
                </c:pt>
                <c:pt idx="3014">
                  <c:v>16.611729061311376</c:v>
                </c:pt>
                <c:pt idx="3015">
                  <c:v>16.611729061311376</c:v>
                </c:pt>
                <c:pt idx="3016">
                  <c:v>16.611729061311376</c:v>
                </c:pt>
                <c:pt idx="3017">
                  <c:v>16.611729061311376</c:v>
                </c:pt>
                <c:pt idx="3018">
                  <c:v>15.964530583425182</c:v>
                </c:pt>
                <c:pt idx="3019">
                  <c:v>16.611729061311376</c:v>
                </c:pt>
                <c:pt idx="3020">
                  <c:v>16.611729061311376</c:v>
                </c:pt>
                <c:pt idx="3021">
                  <c:v>16.611729061311376</c:v>
                </c:pt>
                <c:pt idx="3022">
                  <c:v>16.611729061311376</c:v>
                </c:pt>
                <c:pt idx="3023">
                  <c:v>16.611729061311376</c:v>
                </c:pt>
                <c:pt idx="3024">
                  <c:v>16.611729061311376</c:v>
                </c:pt>
                <c:pt idx="3025">
                  <c:v>16.611729061311376</c:v>
                </c:pt>
                <c:pt idx="3026">
                  <c:v>16.611729061311376</c:v>
                </c:pt>
                <c:pt idx="3027">
                  <c:v>16.611729061311376</c:v>
                </c:pt>
                <c:pt idx="3028">
                  <c:v>16.611729061311376</c:v>
                </c:pt>
                <c:pt idx="3029">
                  <c:v>16.611729061311376</c:v>
                </c:pt>
                <c:pt idx="3030">
                  <c:v>16.611729061311376</c:v>
                </c:pt>
                <c:pt idx="3031">
                  <c:v>15.317332105538986</c:v>
                </c:pt>
                <c:pt idx="3032">
                  <c:v>15.964530583425182</c:v>
                </c:pt>
                <c:pt idx="3033">
                  <c:v>15.317332105538986</c:v>
                </c:pt>
                <c:pt idx="3034">
                  <c:v>15.964530583425182</c:v>
                </c:pt>
                <c:pt idx="3035">
                  <c:v>15.317332105538986</c:v>
                </c:pt>
                <c:pt idx="3036">
                  <c:v>15.317332105538986</c:v>
                </c:pt>
                <c:pt idx="3037">
                  <c:v>15.317332105538986</c:v>
                </c:pt>
                <c:pt idx="3038">
                  <c:v>15.317332105538986</c:v>
                </c:pt>
                <c:pt idx="3039">
                  <c:v>15.317332105538986</c:v>
                </c:pt>
                <c:pt idx="3040">
                  <c:v>14.79957332323003</c:v>
                </c:pt>
                <c:pt idx="3041">
                  <c:v>15.317332105538986</c:v>
                </c:pt>
                <c:pt idx="3042">
                  <c:v>15.317332105538986</c:v>
                </c:pt>
                <c:pt idx="3043">
                  <c:v>14.79957332323003</c:v>
                </c:pt>
                <c:pt idx="3044">
                  <c:v>14.281814540921074</c:v>
                </c:pt>
                <c:pt idx="3045">
                  <c:v>14.79957332323003</c:v>
                </c:pt>
                <c:pt idx="3046">
                  <c:v>14.281814540921074</c:v>
                </c:pt>
                <c:pt idx="3047">
                  <c:v>14.281814540921074</c:v>
                </c:pt>
                <c:pt idx="3048">
                  <c:v>14.281814540921074</c:v>
                </c:pt>
                <c:pt idx="3049">
                  <c:v>14.281814540921074</c:v>
                </c:pt>
                <c:pt idx="3050">
                  <c:v>14.281814540921074</c:v>
                </c:pt>
                <c:pt idx="3051">
                  <c:v>14.281814540921074</c:v>
                </c:pt>
                <c:pt idx="3052">
                  <c:v>14.79957332323003</c:v>
                </c:pt>
                <c:pt idx="3053">
                  <c:v>14.281814540921074</c:v>
                </c:pt>
                <c:pt idx="3054">
                  <c:v>14.79957332323003</c:v>
                </c:pt>
                <c:pt idx="3055">
                  <c:v>15.317332105538986</c:v>
                </c:pt>
                <c:pt idx="3056">
                  <c:v>14.79957332323003</c:v>
                </c:pt>
                <c:pt idx="3057">
                  <c:v>14.79957332323003</c:v>
                </c:pt>
                <c:pt idx="3058">
                  <c:v>14.281814540921074</c:v>
                </c:pt>
                <c:pt idx="3059">
                  <c:v>14.79957332323003</c:v>
                </c:pt>
                <c:pt idx="3060">
                  <c:v>14.281814540921074</c:v>
                </c:pt>
                <c:pt idx="3061">
                  <c:v>14.281814540921074</c:v>
                </c:pt>
                <c:pt idx="3062">
                  <c:v>14.79957332323003</c:v>
                </c:pt>
                <c:pt idx="3063">
                  <c:v>14.281814540921074</c:v>
                </c:pt>
                <c:pt idx="3064">
                  <c:v>15.317332105538986</c:v>
                </c:pt>
                <c:pt idx="3065">
                  <c:v>15.317332105538986</c:v>
                </c:pt>
                <c:pt idx="3066">
                  <c:v>15.317332105538986</c:v>
                </c:pt>
                <c:pt idx="3067">
                  <c:v>14.79957332323003</c:v>
                </c:pt>
                <c:pt idx="3068">
                  <c:v>14.79957332323003</c:v>
                </c:pt>
                <c:pt idx="3069">
                  <c:v>15.317332105538986</c:v>
                </c:pt>
                <c:pt idx="3070">
                  <c:v>15.317332105538986</c:v>
                </c:pt>
                <c:pt idx="3071">
                  <c:v>15.317332105538986</c:v>
                </c:pt>
                <c:pt idx="3072">
                  <c:v>15.317332105538986</c:v>
                </c:pt>
                <c:pt idx="3073">
                  <c:v>15.317332105538986</c:v>
                </c:pt>
                <c:pt idx="3074">
                  <c:v>15.317332105538986</c:v>
                </c:pt>
                <c:pt idx="3075">
                  <c:v>15.964530583425182</c:v>
                </c:pt>
                <c:pt idx="3076">
                  <c:v>16.611729061311376</c:v>
                </c:pt>
                <c:pt idx="3077">
                  <c:v>15.317332105538986</c:v>
                </c:pt>
                <c:pt idx="3078">
                  <c:v>15.317332105538986</c:v>
                </c:pt>
                <c:pt idx="3079">
                  <c:v>16.611729061311376</c:v>
                </c:pt>
                <c:pt idx="3080">
                  <c:v>16.611729061311376</c:v>
                </c:pt>
                <c:pt idx="3081">
                  <c:v>15.964530583425182</c:v>
                </c:pt>
                <c:pt idx="3082">
                  <c:v>15.317332105538986</c:v>
                </c:pt>
                <c:pt idx="3083">
                  <c:v>16.611729061311376</c:v>
                </c:pt>
                <c:pt idx="3084">
                  <c:v>15.964530583425182</c:v>
                </c:pt>
                <c:pt idx="3085">
                  <c:v>16.611729061311376</c:v>
                </c:pt>
                <c:pt idx="3086">
                  <c:v>16.611729061311376</c:v>
                </c:pt>
                <c:pt idx="3087">
                  <c:v>16.611729061311376</c:v>
                </c:pt>
                <c:pt idx="3088">
                  <c:v>15.317332105538986</c:v>
                </c:pt>
                <c:pt idx="3089">
                  <c:v>15.317332105538986</c:v>
                </c:pt>
                <c:pt idx="3090">
                  <c:v>15.964530583425182</c:v>
                </c:pt>
                <c:pt idx="3091">
                  <c:v>15.964530583425182</c:v>
                </c:pt>
                <c:pt idx="3092">
                  <c:v>15.964530583425182</c:v>
                </c:pt>
                <c:pt idx="3093">
                  <c:v>15.317332105538986</c:v>
                </c:pt>
                <c:pt idx="3094">
                  <c:v>15.964530583425182</c:v>
                </c:pt>
                <c:pt idx="3095">
                  <c:v>15.964530583425182</c:v>
                </c:pt>
                <c:pt idx="3096">
                  <c:v>16.611729061311376</c:v>
                </c:pt>
                <c:pt idx="3097">
                  <c:v>15.964530583425182</c:v>
                </c:pt>
                <c:pt idx="3098">
                  <c:v>16.611729061311376</c:v>
                </c:pt>
                <c:pt idx="3099">
                  <c:v>15.964530583425182</c:v>
                </c:pt>
                <c:pt idx="3100">
                  <c:v>15.317332105538986</c:v>
                </c:pt>
                <c:pt idx="3101">
                  <c:v>15.317332105538986</c:v>
                </c:pt>
                <c:pt idx="3102">
                  <c:v>15.317332105538986</c:v>
                </c:pt>
                <c:pt idx="3103">
                  <c:v>15.317332105538986</c:v>
                </c:pt>
                <c:pt idx="3104">
                  <c:v>15.317332105538986</c:v>
                </c:pt>
                <c:pt idx="3105">
                  <c:v>15.317332105538986</c:v>
                </c:pt>
                <c:pt idx="3106">
                  <c:v>15.317332105538986</c:v>
                </c:pt>
                <c:pt idx="3107">
                  <c:v>15.317332105538986</c:v>
                </c:pt>
                <c:pt idx="3108">
                  <c:v>14.79957332323003</c:v>
                </c:pt>
                <c:pt idx="3109">
                  <c:v>14.79957332323003</c:v>
                </c:pt>
                <c:pt idx="3110">
                  <c:v>14.281814540921074</c:v>
                </c:pt>
                <c:pt idx="3111">
                  <c:v>14.79957332323003</c:v>
                </c:pt>
                <c:pt idx="3112">
                  <c:v>14.281814540921074</c:v>
                </c:pt>
                <c:pt idx="3113">
                  <c:v>14.281814540921074</c:v>
                </c:pt>
                <c:pt idx="3114">
                  <c:v>14.79957332323003</c:v>
                </c:pt>
                <c:pt idx="3115">
                  <c:v>14.79957332323003</c:v>
                </c:pt>
                <c:pt idx="3116">
                  <c:v>14.281814540921074</c:v>
                </c:pt>
                <c:pt idx="3117">
                  <c:v>14.281814540921074</c:v>
                </c:pt>
                <c:pt idx="3118">
                  <c:v>14.281814540921074</c:v>
                </c:pt>
                <c:pt idx="3119">
                  <c:v>14.281814540921074</c:v>
                </c:pt>
                <c:pt idx="3120">
                  <c:v>14.281814540921074</c:v>
                </c:pt>
                <c:pt idx="3121">
                  <c:v>14.281814540921074</c:v>
                </c:pt>
                <c:pt idx="3122">
                  <c:v>13.76405575861212</c:v>
                </c:pt>
                <c:pt idx="3123">
                  <c:v>13.76405575861212</c:v>
                </c:pt>
                <c:pt idx="3124">
                  <c:v>14.281814540921074</c:v>
                </c:pt>
                <c:pt idx="3125">
                  <c:v>14.281814540921074</c:v>
                </c:pt>
                <c:pt idx="3126">
                  <c:v>13.246296976303164</c:v>
                </c:pt>
                <c:pt idx="3127">
                  <c:v>13.246296976303164</c:v>
                </c:pt>
                <c:pt idx="3128">
                  <c:v>13.246296976303164</c:v>
                </c:pt>
                <c:pt idx="3129">
                  <c:v>14.281814540921074</c:v>
                </c:pt>
                <c:pt idx="3130">
                  <c:v>13.76405575861212</c:v>
                </c:pt>
                <c:pt idx="3131">
                  <c:v>13.76405575861212</c:v>
                </c:pt>
                <c:pt idx="3132">
                  <c:v>13.76405575861212</c:v>
                </c:pt>
                <c:pt idx="3133">
                  <c:v>14.281814540921074</c:v>
                </c:pt>
                <c:pt idx="3134">
                  <c:v>13.76405575861212</c:v>
                </c:pt>
                <c:pt idx="3135">
                  <c:v>13.76405575861212</c:v>
                </c:pt>
                <c:pt idx="3136">
                  <c:v>14.79957332323003</c:v>
                </c:pt>
                <c:pt idx="3137">
                  <c:v>14.281814540921074</c:v>
                </c:pt>
                <c:pt idx="3138">
                  <c:v>14.281814540921074</c:v>
                </c:pt>
                <c:pt idx="3139">
                  <c:v>14.281814540921074</c:v>
                </c:pt>
                <c:pt idx="3140">
                  <c:v>14.281814540921074</c:v>
                </c:pt>
                <c:pt idx="3141">
                  <c:v>14.281814540921074</c:v>
                </c:pt>
                <c:pt idx="3142">
                  <c:v>14.79957332323003</c:v>
                </c:pt>
                <c:pt idx="3143">
                  <c:v>14.79957332323003</c:v>
                </c:pt>
                <c:pt idx="3144">
                  <c:v>14.281814540921074</c:v>
                </c:pt>
                <c:pt idx="3145">
                  <c:v>14.79957332323003</c:v>
                </c:pt>
                <c:pt idx="3146">
                  <c:v>15.317332105538986</c:v>
                </c:pt>
                <c:pt idx="3147">
                  <c:v>15.964530583425182</c:v>
                </c:pt>
                <c:pt idx="3148">
                  <c:v>15.317332105538986</c:v>
                </c:pt>
                <c:pt idx="3149">
                  <c:v>15.317332105538986</c:v>
                </c:pt>
                <c:pt idx="3150">
                  <c:v>15.317332105538986</c:v>
                </c:pt>
                <c:pt idx="3151">
                  <c:v>15.964530583425182</c:v>
                </c:pt>
                <c:pt idx="3152">
                  <c:v>15.317332105538986</c:v>
                </c:pt>
                <c:pt idx="3153">
                  <c:v>16.611729061311376</c:v>
                </c:pt>
                <c:pt idx="3154">
                  <c:v>15.964530583425182</c:v>
                </c:pt>
                <c:pt idx="3155">
                  <c:v>15.964530583425182</c:v>
                </c:pt>
                <c:pt idx="3156">
                  <c:v>15.317332105538986</c:v>
                </c:pt>
                <c:pt idx="3157">
                  <c:v>15.317332105538986</c:v>
                </c:pt>
                <c:pt idx="3158">
                  <c:v>15.317332105538986</c:v>
                </c:pt>
                <c:pt idx="3159">
                  <c:v>15.317332105538986</c:v>
                </c:pt>
                <c:pt idx="3160">
                  <c:v>15.317332105538986</c:v>
                </c:pt>
                <c:pt idx="3161">
                  <c:v>15.317332105538986</c:v>
                </c:pt>
                <c:pt idx="3162">
                  <c:v>15.317332105538986</c:v>
                </c:pt>
                <c:pt idx="3163">
                  <c:v>15.317332105538986</c:v>
                </c:pt>
                <c:pt idx="3164">
                  <c:v>15.317332105538986</c:v>
                </c:pt>
                <c:pt idx="3165">
                  <c:v>15.317332105538986</c:v>
                </c:pt>
                <c:pt idx="3166">
                  <c:v>15.317332105538986</c:v>
                </c:pt>
                <c:pt idx="3167">
                  <c:v>15.317332105538986</c:v>
                </c:pt>
                <c:pt idx="3168">
                  <c:v>14.79957332323003</c:v>
                </c:pt>
                <c:pt idx="3169">
                  <c:v>15.317332105538986</c:v>
                </c:pt>
                <c:pt idx="3170">
                  <c:v>15.317332105538986</c:v>
                </c:pt>
                <c:pt idx="3171">
                  <c:v>15.317332105538986</c:v>
                </c:pt>
                <c:pt idx="3172">
                  <c:v>15.317332105538986</c:v>
                </c:pt>
                <c:pt idx="3173">
                  <c:v>15.964530583425182</c:v>
                </c:pt>
                <c:pt idx="3174">
                  <c:v>15.317332105538986</c:v>
                </c:pt>
                <c:pt idx="3175">
                  <c:v>15.317332105538986</c:v>
                </c:pt>
                <c:pt idx="3176">
                  <c:v>15.317332105538986</c:v>
                </c:pt>
                <c:pt idx="3177">
                  <c:v>15.317332105538986</c:v>
                </c:pt>
                <c:pt idx="3178">
                  <c:v>15.317332105538986</c:v>
                </c:pt>
                <c:pt idx="3179">
                  <c:v>14.79957332323003</c:v>
                </c:pt>
                <c:pt idx="3180">
                  <c:v>15.317332105538986</c:v>
                </c:pt>
                <c:pt idx="3181">
                  <c:v>15.964530583425182</c:v>
                </c:pt>
                <c:pt idx="3182">
                  <c:v>15.317332105538986</c:v>
                </c:pt>
                <c:pt idx="3183">
                  <c:v>15.317332105538986</c:v>
                </c:pt>
                <c:pt idx="3184">
                  <c:v>14.79957332323003</c:v>
                </c:pt>
                <c:pt idx="3185">
                  <c:v>15.317332105538986</c:v>
                </c:pt>
                <c:pt idx="3186">
                  <c:v>14.281814540921074</c:v>
                </c:pt>
                <c:pt idx="3187">
                  <c:v>14.79957332323003</c:v>
                </c:pt>
                <c:pt idx="3188">
                  <c:v>14.79957332323003</c:v>
                </c:pt>
                <c:pt idx="3189">
                  <c:v>15.317332105538986</c:v>
                </c:pt>
                <c:pt idx="3190">
                  <c:v>14.281814540921074</c:v>
                </c:pt>
                <c:pt idx="3191">
                  <c:v>14.79957332323003</c:v>
                </c:pt>
                <c:pt idx="3192">
                  <c:v>15.317332105538986</c:v>
                </c:pt>
                <c:pt idx="3193">
                  <c:v>14.281814540921074</c:v>
                </c:pt>
                <c:pt idx="3194">
                  <c:v>13.76405575861212</c:v>
                </c:pt>
                <c:pt idx="3195">
                  <c:v>14.281814540921074</c:v>
                </c:pt>
                <c:pt idx="3196">
                  <c:v>13.246296976303164</c:v>
                </c:pt>
                <c:pt idx="3197">
                  <c:v>14.281814540921074</c:v>
                </c:pt>
                <c:pt idx="3198">
                  <c:v>14.281814540921074</c:v>
                </c:pt>
                <c:pt idx="3199">
                  <c:v>14.281814540921074</c:v>
                </c:pt>
                <c:pt idx="3200">
                  <c:v>13.246296976303164</c:v>
                </c:pt>
                <c:pt idx="3201">
                  <c:v>13.246296976303164</c:v>
                </c:pt>
                <c:pt idx="3202">
                  <c:v>13.246296976303164</c:v>
                </c:pt>
                <c:pt idx="3203">
                  <c:v>13.246296976303164</c:v>
                </c:pt>
                <c:pt idx="3204">
                  <c:v>13.76405575861212</c:v>
                </c:pt>
                <c:pt idx="3205">
                  <c:v>13.246296976303164</c:v>
                </c:pt>
                <c:pt idx="3206">
                  <c:v>13.246296976303164</c:v>
                </c:pt>
                <c:pt idx="3207">
                  <c:v>13.76405575861212</c:v>
                </c:pt>
                <c:pt idx="3208">
                  <c:v>13.246296976303164</c:v>
                </c:pt>
                <c:pt idx="3209">
                  <c:v>13.76405575861212</c:v>
                </c:pt>
                <c:pt idx="3210">
                  <c:v>13.76405575861212</c:v>
                </c:pt>
                <c:pt idx="3211">
                  <c:v>13.76405575861212</c:v>
                </c:pt>
                <c:pt idx="3212">
                  <c:v>13.76405575861212</c:v>
                </c:pt>
                <c:pt idx="3213">
                  <c:v>13.246296976303164</c:v>
                </c:pt>
                <c:pt idx="3214">
                  <c:v>13.246296976303164</c:v>
                </c:pt>
                <c:pt idx="3215">
                  <c:v>13.76405575861212</c:v>
                </c:pt>
                <c:pt idx="3216">
                  <c:v>13.246296976303164</c:v>
                </c:pt>
                <c:pt idx="3217">
                  <c:v>13.246296976303164</c:v>
                </c:pt>
                <c:pt idx="3218">
                  <c:v>13.246296976303164</c:v>
                </c:pt>
                <c:pt idx="3219">
                  <c:v>13.246296976303164</c:v>
                </c:pt>
                <c:pt idx="3220">
                  <c:v>13.246296976303164</c:v>
                </c:pt>
                <c:pt idx="3221">
                  <c:v>13.246296976303164</c:v>
                </c:pt>
                <c:pt idx="3222">
                  <c:v>13.76405575861212</c:v>
                </c:pt>
                <c:pt idx="3223">
                  <c:v>13.76405575861212</c:v>
                </c:pt>
                <c:pt idx="3224">
                  <c:v>13.76405575861212</c:v>
                </c:pt>
                <c:pt idx="3225">
                  <c:v>13.246296976303164</c:v>
                </c:pt>
                <c:pt idx="3226">
                  <c:v>13.246296976303164</c:v>
                </c:pt>
                <c:pt idx="3227">
                  <c:v>13.76405575861212</c:v>
                </c:pt>
                <c:pt idx="3228">
                  <c:v>14.281814540921074</c:v>
                </c:pt>
                <c:pt idx="3229">
                  <c:v>13.246296976303164</c:v>
                </c:pt>
                <c:pt idx="3230">
                  <c:v>13.246296976303164</c:v>
                </c:pt>
                <c:pt idx="3231">
                  <c:v>13.246296976303164</c:v>
                </c:pt>
                <c:pt idx="3232">
                  <c:v>13.76405575861212</c:v>
                </c:pt>
                <c:pt idx="3233">
                  <c:v>13.76405575861212</c:v>
                </c:pt>
                <c:pt idx="3234">
                  <c:v>13.76405575861212</c:v>
                </c:pt>
                <c:pt idx="3235">
                  <c:v>13.246296976303164</c:v>
                </c:pt>
                <c:pt idx="3236">
                  <c:v>13.246296976303164</c:v>
                </c:pt>
                <c:pt idx="3237">
                  <c:v>13.76405575861212</c:v>
                </c:pt>
                <c:pt idx="3238">
                  <c:v>13.246296976303164</c:v>
                </c:pt>
                <c:pt idx="3239">
                  <c:v>13.246296976303164</c:v>
                </c:pt>
                <c:pt idx="3240">
                  <c:v>13.246296976303164</c:v>
                </c:pt>
                <c:pt idx="3241">
                  <c:v>13.76405575861212</c:v>
                </c:pt>
                <c:pt idx="3242">
                  <c:v>14.281814540921074</c:v>
                </c:pt>
                <c:pt idx="3243">
                  <c:v>13.76405575861212</c:v>
                </c:pt>
                <c:pt idx="3244">
                  <c:v>13.76405575861212</c:v>
                </c:pt>
                <c:pt idx="3245">
                  <c:v>13.246296976303164</c:v>
                </c:pt>
                <c:pt idx="3246">
                  <c:v>14.281814540921074</c:v>
                </c:pt>
                <c:pt idx="3247">
                  <c:v>13.246296976303164</c:v>
                </c:pt>
                <c:pt idx="3248">
                  <c:v>13.76405575861212</c:v>
                </c:pt>
                <c:pt idx="3249">
                  <c:v>14.79957332323003</c:v>
                </c:pt>
                <c:pt idx="3250">
                  <c:v>13.246296976303164</c:v>
                </c:pt>
                <c:pt idx="3251">
                  <c:v>13.76405575861212</c:v>
                </c:pt>
                <c:pt idx="3252">
                  <c:v>14.281814540921074</c:v>
                </c:pt>
                <c:pt idx="3253">
                  <c:v>14.281814540921074</c:v>
                </c:pt>
                <c:pt idx="3254">
                  <c:v>14.79957332323003</c:v>
                </c:pt>
                <c:pt idx="3255">
                  <c:v>14.281814540921074</c:v>
                </c:pt>
                <c:pt idx="3256">
                  <c:v>14.281814540921074</c:v>
                </c:pt>
                <c:pt idx="3257">
                  <c:v>14.281814540921074</c:v>
                </c:pt>
                <c:pt idx="3258">
                  <c:v>14.281814540921074</c:v>
                </c:pt>
                <c:pt idx="3259">
                  <c:v>14.281814540921074</c:v>
                </c:pt>
                <c:pt idx="3260">
                  <c:v>14.79957332323003</c:v>
                </c:pt>
                <c:pt idx="3261">
                  <c:v>14.281814540921074</c:v>
                </c:pt>
                <c:pt idx="3262">
                  <c:v>13.76405575861212</c:v>
                </c:pt>
                <c:pt idx="3263">
                  <c:v>14.79957332323003</c:v>
                </c:pt>
                <c:pt idx="3264">
                  <c:v>14.281814540921074</c:v>
                </c:pt>
                <c:pt idx="3265">
                  <c:v>14.281814540921074</c:v>
                </c:pt>
                <c:pt idx="3266">
                  <c:v>14.281814540921074</c:v>
                </c:pt>
                <c:pt idx="3267">
                  <c:v>14.281814540921074</c:v>
                </c:pt>
                <c:pt idx="3268">
                  <c:v>15.317332105538986</c:v>
                </c:pt>
                <c:pt idx="3269">
                  <c:v>14.281814540921074</c:v>
                </c:pt>
                <c:pt idx="3270">
                  <c:v>14.281814540921074</c:v>
                </c:pt>
                <c:pt idx="3271">
                  <c:v>14.281814540921074</c:v>
                </c:pt>
                <c:pt idx="3272">
                  <c:v>14.281814540921074</c:v>
                </c:pt>
                <c:pt idx="3273">
                  <c:v>14.79957332323003</c:v>
                </c:pt>
                <c:pt idx="3274">
                  <c:v>14.281814540921074</c:v>
                </c:pt>
                <c:pt idx="3275">
                  <c:v>14.281814540921074</c:v>
                </c:pt>
                <c:pt idx="3276">
                  <c:v>14.281814540921074</c:v>
                </c:pt>
                <c:pt idx="3277">
                  <c:v>13.76405575861212</c:v>
                </c:pt>
                <c:pt idx="3278">
                  <c:v>14.281814540921074</c:v>
                </c:pt>
                <c:pt idx="3279">
                  <c:v>14.281814540921074</c:v>
                </c:pt>
                <c:pt idx="3280">
                  <c:v>14.281814540921074</c:v>
                </c:pt>
                <c:pt idx="3281">
                  <c:v>14.281814540921074</c:v>
                </c:pt>
                <c:pt idx="3282">
                  <c:v>13.246296976303164</c:v>
                </c:pt>
                <c:pt idx="3283">
                  <c:v>13.76405575861212</c:v>
                </c:pt>
                <c:pt idx="3284">
                  <c:v>13.246296976303164</c:v>
                </c:pt>
                <c:pt idx="3285">
                  <c:v>13.246296976303164</c:v>
                </c:pt>
                <c:pt idx="3286">
                  <c:v>13.246296976303164</c:v>
                </c:pt>
                <c:pt idx="3287">
                  <c:v>13.246296976303164</c:v>
                </c:pt>
                <c:pt idx="3288">
                  <c:v>13.246296976303164</c:v>
                </c:pt>
                <c:pt idx="3289">
                  <c:v>13.246296976303164</c:v>
                </c:pt>
                <c:pt idx="3290">
                  <c:v>12.728538193994208</c:v>
                </c:pt>
                <c:pt idx="3291">
                  <c:v>13.246296976303164</c:v>
                </c:pt>
                <c:pt idx="3292">
                  <c:v>13.246296976303164</c:v>
                </c:pt>
                <c:pt idx="3293">
                  <c:v>13.246296976303164</c:v>
                </c:pt>
                <c:pt idx="3294">
                  <c:v>13.246296976303164</c:v>
                </c:pt>
                <c:pt idx="3295">
                  <c:v>13.246296976303164</c:v>
                </c:pt>
                <c:pt idx="3296">
                  <c:v>13.246296976303164</c:v>
                </c:pt>
                <c:pt idx="3297">
                  <c:v>13.246296976303164</c:v>
                </c:pt>
                <c:pt idx="3298">
                  <c:v>13.246296976303164</c:v>
                </c:pt>
                <c:pt idx="3299">
                  <c:v>12.210779411685252</c:v>
                </c:pt>
                <c:pt idx="3300">
                  <c:v>12.728538193994208</c:v>
                </c:pt>
                <c:pt idx="3301">
                  <c:v>12.728538193994208</c:v>
                </c:pt>
                <c:pt idx="3302">
                  <c:v>13.246296976303164</c:v>
                </c:pt>
                <c:pt idx="3303">
                  <c:v>12.728538193994208</c:v>
                </c:pt>
                <c:pt idx="3304">
                  <c:v>12.210779411685252</c:v>
                </c:pt>
                <c:pt idx="3305">
                  <c:v>12.210779411685252</c:v>
                </c:pt>
                <c:pt idx="3306">
                  <c:v>12.728538193994208</c:v>
                </c:pt>
                <c:pt idx="3307">
                  <c:v>13.246296976303164</c:v>
                </c:pt>
                <c:pt idx="3308">
                  <c:v>12.728538193994208</c:v>
                </c:pt>
                <c:pt idx="3309">
                  <c:v>13.246296976303164</c:v>
                </c:pt>
                <c:pt idx="3310">
                  <c:v>12.728538193994208</c:v>
                </c:pt>
                <c:pt idx="3311">
                  <c:v>13.246296976303164</c:v>
                </c:pt>
                <c:pt idx="3312">
                  <c:v>13.246296976303164</c:v>
                </c:pt>
                <c:pt idx="3313">
                  <c:v>13.246296976303164</c:v>
                </c:pt>
                <c:pt idx="3314">
                  <c:v>13.246296976303164</c:v>
                </c:pt>
                <c:pt idx="3315">
                  <c:v>13.246296976303164</c:v>
                </c:pt>
                <c:pt idx="3316">
                  <c:v>13.246296976303164</c:v>
                </c:pt>
                <c:pt idx="3317">
                  <c:v>13.246296976303164</c:v>
                </c:pt>
                <c:pt idx="3318">
                  <c:v>13.246296976303164</c:v>
                </c:pt>
                <c:pt idx="3319">
                  <c:v>13.246296976303164</c:v>
                </c:pt>
                <c:pt idx="3320">
                  <c:v>13.246296976303164</c:v>
                </c:pt>
                <c:pt idx="3321">
                  <c:v>13.246296976303164</c:v>
                </c:pt>
                <c:pt idx="3322">
                  <c:v>14.281814540921074</c:v>
                </c:pt>
                <c:pt idx="3323">
                  <c:v>13.76405575861212</c:v>
                </c:pt>
                <c:pt idx="3324">
                  <c:v>14.281814540921074</c:v>
                </c:pt>
                <c:pt idx="3325">
                  <c:v>13.76405575861212</c:v>
                </c:pt>
                <c:pt idx="3326">
                  <c:v>13.76405575861212</c:v>
                </c:pt>
                <c:pt idx="3327">
                  <c:v>14.281814540921074</c:v>
                </c:pt>
                <c:pt idx="3328">
                  <c:v>13.76405575861212</c:v>
                </c:pt>
                <c:pt idx="3329">
                  <c:v>13.76405575861212</c:v>
                </c:pt>
                <c:pt idx="3330">
                  <c:v>14.281814540921074</c:v>
                </c:pt>
                <c:pt idx="3331">
                  <c:v>13.76405575861212</c:v>
                </c:pt>
                <c:pt idx="3332">
                  <c:v>13.246296976303164</c:v>
                </c:pt>
                <c:pt idx="3333">
                  <c:v>13.76405575861212</c:v>
                </c:pt>
                <c:pt idx="3334">
                  <c:v>13.246296976303164</c:v>
                </c:pt>
                <c:pt idx="3335">
                  <c:v>13.76405575861212</c:v>
                </c:pt>
                <c:pt idx="3336">
                  <c:v>13.76405575861212</c:v>
                </c:pt>
                <c:pt idx="3337">
                  <c:v>13.76405575861212</c:v>
                </c:pt>
                <c:pt idx="3338">
                  <c:v>13.76405575861212</c:v>
                </c:pt>
                <c:pt idx="3339">
                  <c:v>13.246296976303164</c:v>
                </c:pt>
                <c:pt idx="3340">
                  <c:v>14.281814540921074</c:v>
                </c:pt>
                <c:pt idx="3341">
                  <c:v>13.76405575861212</c:v>
                </c:pt>
                <c:pt idx="3342">
                  <c:v>13.246296976303164</c:v>
                </c:pt>
                <c:pt idx="3343">
                  <c:v>13.76405575861212</c:v>
                </c:pt>
                <c:pt idx="3344">
                  <c:v>13.246296976303164</c:v>
                </c:pt>
                <c:pt idx="3345">
                  <c:v>13.246296976303164</c:v>
                </c:pt>
                <c:pt idx="3346">
                  <c:v>13.246296976303164</c:v>
                </c:pt>
                <c:pt idx="3347">
                  <c:v>13.246296976303164</c:v>
                </c:pt>
                <c:pt idx="3348">
                  <c:v>13.76405575861212</c:v>
                </c:pt>
                <c:pt idx="3349">
                  <c:v>13.246296976303164</c:v>
                </c:pt>
                <c:pt idx="3350">
                  <c:v>13.246296976303164</c:v>
                </c:pt>
                <c:pt idx="3351">
                  <c:v>13.246296976303164</c:v>
                </c:pt>
                <c:pt idx="3352">
                  <c:v>13.246296976303164</c:v>
                </c:pt>
                <c:pt idx="3353">
                  <c:v>13.246296976303164</c:v>
                </c:pt>
                <c:pt idx="3354">
                  <c:v>13.76405575861212</c:v>
                </c:pt>
                <c:pt idx="3355">
                  <c:v>13.76405575861212</c:v>
                </c:pt>
                <c:pt idx="3356">
                  <c:v>13.246296976303164</c:v>
                </c:pt>
                <c:pt idx="3357">
                  <c:v>13.246296976303164</c:v>
                </c:pt>
                <c:pt idx="3358">
                  <c:v>13.246296976303164</c:v>
                </c:pt>
                <c:pt idx="3359">
                  <c:v>13.246296976303164</c:v>
                </c:pt>
                <c:pt idx="3360">
                  <c:v>13.246296976303164</c:v>
                </c:pt>
                <c:pt idx="3361">
                  <c:v>13.246296976303164</c:v>
                </c:pt>
                <c:pt idx="3362">
                  <c:v>13.246296976303164</c:v>
                </c:pt>
                <c:pt idx="3363">
                  <c:v>13.246296976303164</c:v>
                </c:pt>
                <c:pt idx="3364">
                  <c:v>13.246296976303164</c:v>
                </c:pt>
                <c:pt idx="3365">
                  <c:v>13.246296976303164</c:v>
                </c:pt>
                <c:pt idx="3366">
                  <c:v>13.246296976303164</c:v>
                </c:pt>
                <c:pt idx="3367">
                  <c:v>13.246296976303164</c:v>
                </c:pt>
                <c:pt idx="3368">
                  <c:v>13.246296976303164</c:v>
                </c:pt>
                <c:pt idx="3369">
                  <c:v>13.246296976303164</c:v>
                </c:pt>
                <c:pt idx="3370">
                  <c:v>13.246296976303164</c:v>
                </c:pt>
                <c:pt idx="3371">
                  <c:v>13.246296976303164</c:v>
                </c:pt>
                <c:pt idx="3372">
                  <c:v>13.246296976303164</c:v>
                </c:pt>
                <c:pt idx="3373">
                  <c:v>12.210779411685252</c:v>
                </c:pt>
                <c:pt idx="3374">
                  <c:v>13.246296976303164</c:v>
                </c:pt>
                <c:pt idx="3375">
                  <c:v>13.246296976303164</c:v>
                </c:pt>
                <c:pt idx="3376">
                  <c:v>12.728538193994208</c:v>
                </c:pt>
                <c:pt idx="3377">
                  <c:v>13.246296976303164</c:v>
                </c:pt>
                <c:pt idx="3378">
                  <c:v>13.246296976303164</c:v>
                </c:pt>
                <c:pt idx="3379">
                  <c:v>12.728538193994208</c:v>
                </c:pt>
                <c:pt idx="3380">
                  <c:v>12.728538193994208</c:v>
                </c:pt>
                <c:pt idx="3381">
                  <c:v>12.728538193994208</c:v>
                </c:pt>
                <c:pt idx="3382">
                  <c:v>13.246296976303164</c:v>
                </c:pt>
                <c:pt idx="3383">
                  <c:v>13.246296976303164</c:v>
                </c:pt>
                <c:pt idx="3384">
                  <c:v>12.210779411685252</c:v>
                </c:pt>
                <c:pt idx="3385">
                  <c:v>12.210779411685252</c:v>
                </c:pt>
                <c:pt idx="3386">
                  <c:v>12.210779411685252</c:v>
                </c:pt>
                <c:pt idx="3387">
                  <c:v>12.210779411685252</c:v>
                </c:pt>
                <c:pt idx="3388">
                  <c:v>12.210779411685252</c:v>
                </c:pt>
                <c:pt idx="3389">
                  <c:v>12.210779411685252</c:v>
                </c:pt>
                <c:pt idx="3390">
                  <c:v>12.210779411685252</c:v>
                </c:pt>
                <c:pt idx="3391">
                  <c:v>12.728538193994208</c:v>
                </c:pt>
                <c:pt idx="3392">
                  <c:v>12.728538193994208</c:v>
                </c:pt>
                <c:pt idx="3393">
                  <c:v>12.210779411685252</c:v>
                </c:pt>
                <c:pt idx="3394">
                  <c:v>12.210779411685252</c:v>
                </c:pt>
                <c:pt idx="3395">
                  <c:v>12.210779411685252</c:v>
                </c:pt>
                <c:pt idx="3396">
                  <c:v>12.210779411685252</c:v>
                </c:pt>
                <c:pt idx="3397">
                  <c:v>12.210779411685252</c:v>
                </c:pt>
                <c:pt idx="3398">
                  <c:v>12.210779411685252</c:v>
                </c:pt>
                <c:pt idx="3399">
                  <c:v>12.210779411685252</c:v>
                </c:pt>
                <c:pt idx="3400">
                  <c:v>12.210779411685252</c:v>
                </c:pt>
                <c:pt idx="3401">
                  <c:v>12.728538193994208</c:v>
                </c:pt>
                <c:pt idx="3402">
                  <c:v>12.210779411685252</c:v>
                </c:pt>
                <c:pt idx="3403">
                  <c:v>12.210779411685252</c:v>
                </c:pt>
                <c:pt idx="3404">
                  <c:v>12.728538193994208</c:v>
                </c:pt>
                <c:pt idx="3405">
                  <c:v>13.246296976303164</c:v>
                </c:pt>
                <c:pt idx="3406">
                  <c:v>12.728538193994208</c:v>
                </c:pt>
                <c:pt idx="3407">
                  <c:v>12.210779411685252</c:v>
                </c:pt>
                <c:pt idx="3408">
                  <c:v>12.210779411685252</c:v>
                </c:pt>
                <c:pt idx="3409">
                  <c:v>12.728538193994208</c:v>
                </c:pt>
                <c:pt idx="3410">
                  <c:v>12.728538193994208</c:v>
                </c:pt>
                <c:pt idx="3411">
                  <c:v>12.210779411685252</c:v>
                </c:pt>
                <c:pt idx="3412">
                  <c:v>12.210779411685252</c:v>
                </c:pt>
                <c:pt idx="3413">
                  <c:v>12.728538193994208</c:v>
                </c:pt>
                <c:pt idx="3414">
                  <c:v>12.728538193994208</c:v>
                </c:pt>
                <c:pt idx="3415">
                  <c:v>12.210779411685252</c:v>
                </c:pt>
                <c:pt idx="3416">
                  <c:v>12.210779411685252</c:v>
                </c:pt>
                <c:pt idx="3417">
                  <c:v>12.210779411685252</c:v>
                </c:pt>
                <c:pt idx="3418">
                  <c:v>12.210779411685252</c:v>
                </c:pt>
                <c:pt idx="3419">
                  <c:v>12.210779411685252</c:v>
                </c:pt>
                <c:pt idx="3420">
                  <c:v>12.210779411685252</c:v>
                </c:pt>
                <c:pt idx="3421">
                  <c:v>12.210779411685252</c:v>
                </c:pt>
                <c:pt idx="3422">
                  <c:v>12.210779411685252</c:v>
                </c:pt>
                <c:pt idx="3423">
                  <c:v>12.210779411685252</c:v>
                </c:pt>
                <c:pt idx="3424">
                  <c:v>12.728538193994208</c:v>
                </c:pt>
                <c:pt idx="3425">
                  <c:v>12.210779411685252</c:v>
                </c:pt>
                <c:pt idx="3426">
                  <c:v>12.728538193994208</c:v>
                </c:pt>
                <c:pt idx="3427">
                  <c:v>12.210779411685252</c:v>
                </c:pt>
                <c:pt idx="3428">
                  <c:v>12.210779411685252</c:v>
                </c:pt>
                <c:pt idx="3429">
                  <c:v>12.210779411685252</c:v>
                </c:pt>
                <c:pt idx="3430">
                  <c:v>12.210779411685252</c:v>
                </c:pt>
                <c:pt idx="3431">
                  <c:v>12.210779411685252</c:v>
                </c:pt>
                <c:pt idx="3432">
                  <c:v>12.210779411685252</c:v>
                </c:pt>
                <c:pt idx="3433">
                  <c:v>12.728538193994208</c:v>
                </c:pt>
                <c:pt idx="3434">
                  <c:v>12.210779411685252</c:v>
                </c:pt>
                <c:pt idx="3435">
                  <c:v>12.210779411685252</c:v>
                </c:pt>
                <c:pt idx="3436">
                  <c:v>12.210779411685252</c:v>
                </c:pt>
                <c:pt idx="3437">
                  <c:v>12.210779411685252</c:v>
                </c:pt>
                <c:pt idx="3438">
                  <c:v>12.210779411685252</c:v>
                </c:pt>
                <c:pt idx="3439">
                  <c:v>12.210779411685252</c:v>
                </c:pt>
                <c:pt idx="3440">
                  <c:v>12.210779411685252</c:v>
                </c:pt>
                <c:pt idx="3441">
                  <c:v>11.693020629376297</c:v>
                </c:pt>
                <c:pt idx="3442">
                  <c:v>12.210779411685252</c:v>
                </c:pt>
                <c:pt idx="3443">
                  <c:v>12.210779411685252</c:v>
                </c:pt>
                <c:pt idx="3444">
                  <c:v>12.210779411685252</c:v>
                </c:pt>
                <c:pt idx="3445">
                  <c:v>12.210779411685252</c:v>
                </c:pt>
                <c:pt idx="3446">
                  <c:v>12.210779411685252</c:v>
                </c:pt>
                <c:pt idx="3447">
                  <c:v>12.210779411685252</c:v>
                </c:pt>
                <c:pt idx="3448">
                  <c:v>12.210779411685252</c:v>
                </c:pt>
                <c:pt idx="3449">
                  <c:v>12.210779411685252</c:v>
                </c:pt>
                <c:pt idx="3450">
                  <c:v>12.210779411685252</c:v>
                </c:pt>
                <c:pt idx="3451">
                  <c:v>12.210779411685252</c:v>
                </c:pt>
                <c:pt idx="3452">
                  <c:v>11.693020629376297</c:v>
                </c:pt>
                <c:pt idx="3453">
                  <c:v>12.210779411685252</c:v>
                </c:pt>
                <c:pt idx="3454">
                  <c:v>11.17526184706734</c:v>
                </c:pt>
                <c:pt idx="3455">
                  <c:v>11.693020629376297</c:v>
                </c:pt>
                <c:pt idx="3456">
                  <c:v>12.210779411685252</c:v>
                </c:pt>
                <c:pt idx="3457">
                  <c:v>12.210779411685252</c:v>
                </c:pt>
                <c:pt idx="3458">
                  <c:v>12.210779411685252</c:v>
                </c:pt>
                <c:pt idx="3459">
                  <c:v>12.210779411685252</c:v>
                </c:pt>
                <c:pt idx="3460">
                  <c:v>12.210779411685252</c:v>
                </c:pt>
                <c:pt idx="3461">
                  <c:v>12.210779411685252</c:v>
                </c:pt>
                <c:pt idx="3462">
                  <c:v>12.210779411685252</c:v>
                </c:pt>
                <c:pt idx="3463">
                  <c:v>11.693020629376297</c:v>
                </c:pt>
                <c:pt idx="3464">
                  <c:v>11.693020629376297</c:v>
                </c:pt>
                <c:pt idx="3465">
                  <c:v>12.210779411685252</c:v>
                </c:pt>
                <c:pt idx="3466">
                  <c:v>11.693020629376297</c:v>
                </c:pt>
                <c:pt idx="3467">
                  <c:v>12.210779411685252</c:v>
                </c:pt>
                <c:pt idx="3468">
                  <c:v>12.210779411685252</c:v>
                </c:pt>
                <c:pt idx="3469">
                  <c:v>12.210779411685252</c:v>
                </c:pt>
                <c:pt idx="3470">
                  <c:v>12.210779411685252</c:v>
                </c:pt>
                <c:pt idx="3471">
                  <c:v>12.210779411685252</c:v>
                </c:pt>
                <c:pt idx="3472">
                  <c:v>11.693020629376297</c:v>
                </c:pt>
                <c:pt idx="3473">
                  <c:v>12.210779411685252</c:v>
                </c:pt>
                <c:pt idx="3474">
                  <c:v>12.210779411685252</c:v>
                </c:pt>
                <c:pt idx="3475">
                  <c:v>12.210779411685252</c:v>
                </c:pt>
                <c:pt idx="3476">
                  <c:v>12.210779411685252</c:v>
                </c:pt>
                <c:pt idx="3477">
                  <c:v>12.210779411685252</c:v>
                </c:pt>
                <c:pt idx="3478">
                  <c:v>12.210779411685252</c:v>
                </c:pt>
                <c:pt idx="3479">
                  <c:v>12.210779411685252</c:v>
                </c:pt>
                <c:pt idx="3480">
                  <c:v>12.210779411685252</c:v>
                </c:pt>
                <c:pt idx="3481">
                  <c:v>12.210779411685252</c:v>
                </c:pt>
                <c:pt idx="3482">
                  <c:v>11.693020629376297</c:v>
                </c:pt>
                <c:pt idx="3483">
                  <c:v>11.17526184706734</c:v>
                </c:pt>
                <c:pt idx="3484">
                  <c:v>11.693020629376297</c:v>
                </c:pt>
                <c:pt idx="3485">
                  <c:v>11.17526184706734</c:v>
                </c:pt>
                <c:pt idx="3486">
                  <c:v>11.17526184706734</c:v>
                </c:pt>
                <c:pt idx="3487">
                  <c:v>11.693020629376297</c:v>
                </c:pt>
                <c:pt idx="3488">
                  <c:v>11.17526184706734</c:v>
                </c:pt>
                <c:pt idx="3489">
                  <c:v>11.17526184706734</c:v>
                </c:pt>
                <c:pt idx="3490">
                  <c:v>10.657503064758384</c:v>
                </c:pt>
                <c:pt idx="3491">
                  <c:v>10.657503064758384</c:v>
                </c:pt>
                <c:pt idx="3492">
                  <c:v>11.17526184706734</c:v>
                </c:pt>
                <c:pt idx="3493">
                  <c:v>11.17526184706734</c:v>
                </c:pt>
                <c:pt idx="3494">
                  <c:v>11.17526184706734</c:v>
                </c:pt>
                <c:pt idx="3495">
                  <c:v>10.657503064758384</c:v>
                </c:pt>
                <c:pt idx="3496">
                  <c:v>11.17526184706734</c:v>
                </c:pt>
                <c:pt idx="3497">
                  <c:v>10.657503064758384</c:v>
                </c:pt>
                <c:pt idx="3498">
                  <c:v>11.17526184706734</c:v>
                </c:pt>
                <c:pt idx="3499">
                  <c:v>10.139744282449428</c:v>
                </c:pt>
                <c:pt idx="3500">
                  <c:v>10.139744282449428</c:v>
                </c:pt>
                <c:pt idx="3501">
                  <c:v>10.139744282449428</c:v>
                </c:pt>
                <c:pt idx="3502">
                  <c:v>10.139744282449428</c:v>
                </c:pt>
                <c:pt idx="3503">
                  <c:v>10.139744282449428</c:v>
                </c:pt>
                <c:pt idx="3504">
                  <c:v>10.139744282449428</c:v>
                </c:pt>
                <c:pt idx="3505">
                  <c:v>10.139744282449428</c:v>
                </c:pt>
                <c:pt idx="3506">
                  <c:v>10.139744282449428</c:v>
                </c:pt>
                <c:pt idx="3507">
                  <c:v>10.139744282449428</c:v>
                </c:pt>
                <c:pt idx="3508">
                  <c:v>10.139744282449428</c:v>
                </c:pt>
                <c:pt idx="3509">
                  <c:v>10.139744282449428</c:v>
                </c:pt>
                <c:pt idx="3510">
                  <c:v>10.139744282449428</c:v>
                </c:pt>
                <c:pt idx="3511">
                  <c:v>9.6219855001404735</c:v>
                </c:pt>
                <c:pt idx="3512">
                  <c:v>9.6219855001404735</c:v>
                </c:pt>
                <c:pt idx="3513">
                  <c:v>9.1042267178315175</c:v>
                </c:pt>
                <c:pt idx="3514">
                  <c:v>10.139744282449428</c:v>
                </c:pt>
                <c:pt idx="3515">
                  <c:v>10.139744282449428</c:v>
                </c:pt>
                <c:pt idx="3516">
                  <c:v>9.6219855001404735</c:v>
                </c:pt>
                <c:pt idx="3517">
                  <c:v>9.6219855001404735</c:v>
                </c:pt>
                <c:pt idx="3518">
                  <c:v>10.139744282449428</c:v>
                </c:pt>
                <c:pt idx="3519">
                  <c:v>10.139744282449428</c:v>
                </c:pt>
                <c:pt idx="3520">
                  <c:v>9.6219855001404735</c:v>
                </c:pt>
                <c:pt idx="3521">
                  <c:v>10.139744282449428</c:v>
                </c:pt>
                <c:pt idx="3522">
                  <c:v>10.139744282449428</c:v>
                </c:pt>
                <c:pt idx="3523">
                  <c:v>10.139744282449428</c:v>
                </c:pt>
                <c:pt idx="3524">
                  <c:v>10.139744282449428</c:v>
                </c:pt>
                <c:pt idx="3525">
                  <c:v>10.139744282449428</c:v>
                </c:pt>
                <c:pt idx="3526">
                  <c:v>10.139744282449428</c:v>
                </c:pt>
                <c:pt idx="3527">
                  <c:v>10.139744282449428</c:v>
                </c:pt>
                <c:pt idx="3528">
                  <c:v>10.139744282449428</c:v>
                </c:pt>
                <c:pt idx="3529">
                  <c:v>10.139744282449428</c:v>
                </c:pt>
                <c:pt idx="3530">
                  <c:v>10.657503064758384</c:v>
                </c:pt>
                <c:pt idx="3531">
                  <c:v>10.657503064758384</c:v>
                </c:pt>
                <c:pt idx="3532">
                  <c:v>10.139744282449428</c:v>
                </c:pt>
                <c:pt idx="3533">
                  <c:v>11.17526184706734</c:v>
                </c:pt>
                <c:pt idx="3534">
                  <c:v>11.17526184706734</c:v>
                </c:pt>
                <c:pt idx="3535">
                  <c:v>10.657503064758384</c:v>
                </c:pt>
                <c:pt idx="3536">
                  <c:v>11.17526184706734</c:v>
                </c:pt>
                <c:pt idx="3537">
                  <c:v>10.657503064758384</c:v>
                </c:pt>
                <c:pt idx="3538">
                  <c:v>11.17526184706734</c:v>
                </c:pt>
                <c:pt idx="3539">
                  <c:v>11.17526184706734</c:v>
                </c:pt>
                <c:pt idx="3540">
                  <c:v>10.657503064758384</c:v>
                </c:pt>
                <c:pt idx="3541">
                  <c:v>10.657503064758384</c:v>
                </c:pt>
                <c:pt idx="3542">
                  <c:v>10.657503064758384</c:v>
                </c:pt>
                <c:pt idx="3543">
                  <c:v>10.657503064758384</c:v>
                </c:pt>
                <c:pt idx="3544">
                  <c:v>10.139744282449428</c:v>
                </c:pt>
                <c:pt idx="3545">
                  <c:v>11.17526184706734</c:v>
                </c:pt>
                <c:pt idx="3546">
                  <c:v>11.17526184706734</c:v>
                </c:pt>
                <c:pt idx="3547">
                  <c:v>10.139744282449428</c:v>
                </c:pt>
                <c:pt idx="3548">
                  <c:v>10.139744282449428</c:v>
                </c:pt>
                <c:pt idx="3549">
                  <c:v>10.139744282449428</c:v>
                </c:pt>
                <c:pt idx="3550">
                  <c:v>10.657503064758384</c:v>
                </c:pt>
                <c:pt idx="3551">
                  <c:v>10.139744282449428</c:v>
                </c:pt>
                <c:pt idx="3552">
                  <c:v>10.139744282449428</c:v>
                </c:pt>
                <c:pt idx="3553">
                  <c:v>10.139744282449428</c:v>
                </c:pt>
                <c:pt idx="3554">
                  <c:v>10.657503064758384</c:v>
                </c:pt>
                <c:pt idx="3555">
                  <c:v>10.139744282449428</c:v>
                </c:pt>
                <c:pt idx="3556">
                  <c:v>10.139744282449428</c:v>
                </c:pt>
                <c:pt idx="3557">
                  <c:v>10.139744282449428</c:v>
                </c:pt>
                <c:pt idx="3558">
                  <c:v>10.139744282449428</c:v>
                </c:pt>
                <c:pt idx="3559">
                  <c:v>10.139744282449428</c:v>
                </c:pt>
                <c:pt idx="3560">
                  <c:v>10.139744282449428</c:v>
                </c:pt>
                <c:pt idx="3561">
                  <c:v>10.139744282449428</c:v>
                </c:pt>
                <c:pt idx="3562">
                  <c:v>10.139744282449428</c:v>
                </c:pt>
                <c:pt idx="3563">
                  <c:v>9.6219855001404735</c:v>
                </c:pt>
                <c:pt idx="3564">
                  <c:v>10.139744282449428</c:v>
                </c:pt>
                <c:pt idx="3565">
                  <c:v>9.6219855001404735</c:v>
                </c:pt>
                <c:pt idx="3566">
                  <c:v>9.6219855001404735</c:v>
                </c:pt>
                <c:pt idx="3567">
                  <c:v>9.1042267178315175</c:v>
                </c:pt>
                <c:pt idx="3568">
                  <c:v>9.1042267178315175</c:v>
                </c:pt>
                <c:pt idx="3569">
                  <c:v>9.1042267178315175</c:v>
                </c:pt>
                <c:pt idx="3570">
                  <c:v>9.1042267178315175</c:v>
                </c:pt>
                <c:pt idx="3571">
                  <c:v>9.1042267178315175</c:v>
                </c:pt>
                <c:pt idx="3572">
                  <c:v>9.1042267178315175</c:v>
                </c:pt>
                <c:pt idx="3573">
                  <c:v>9.1042267178315175</c:v>
                </c:pt>
                <c:pt idx="3574">
                  <c:v>9.1042267178315175</c:v>
                </c:pt>
                <c:pt idx="3575">
                  <c:v>8.5864679355225615</c:v>
                </c:pt>
                <c:pt idx="3576">
                  <c:v>9.1042267178315175</c:v>
                </c:pt>
                <c:pt idx="3577">
                  <c:v>8.5864679355225615</c:v>
                </c:pt>
                <c:pt idx="3578">
                  <c:v>9.1042267178315175</c:v>
                </c:pt>
                <c:pt idx="3579">
                  <c:v>8.5864679355225615</c:v>
                </c:pt>
                <c:pt idx="3580">
                  <c:v>8.0687091532136055</c:v>
                </c:pt>
                <c:pt idx="3581">
                  <c:v>8.0687091532136055</c:v>
                </c:pt>
                <c:pt idx="3582">
                  <c:v>9.1042267178315175</c:v>
                </c:pt>
                <c:pt idx="3583">
                  <c:v>9.1042267178315175</c:v>
                </c:pt>
                <c:pt idx="3584">
                  <c:v>8.5864679355225615</c:v>
                </c:pt>
                <c:pt idx="3585">
                  <c:v>8.0687091532136055</c:v>
                </c:pt>
                <c:pt idx="3586">
                  <c:v>8.0687091532136055</c:v>
                </c:pt>
                <c:pt idx="3587">
                  <c:v>8.0687091532136055</c:v>
                </c:pt>
                <c:pt idx="3588">
                  <c:v>8.0687091532136055</c:v>
                </c:pt>
                <c:pt idx="3589">
                  <c:v>8.5864679355225615</c:v>
                </c:pt>
                <c:pt idx="3590">
                  <c:v>8.5864679355225615</c:v>
                </c:pt>
                <c:pt idx="3591">
                  <c:v>8.5864679355225615</c:v>
                </c:pt>
                <c:pt idx="3592">
                  <c:v>8.5864679355225615</c:v>
                </c:pt>
                <c:pt idx="3593">
                  <c:v>8.0687091532136055</c:v>
                </c:pt>
                <c:pt idx="3594">
                  <c:v>8.5864679355225615</c:v>
                </c:pt>
                <c:pt idx="3595">
                  <c:v>9.1042267178315175</c:v>
                </c:pt>
                <c:pt idx="3596">
                  <c:v>8.5864679355225615</c:v>
                </c:pt>
                <c:pt idx="3597">
                  <c:v>8.5864679355225615</c:v>
                </c:pt>
                <c:pt idx="3598">
                  <c:v>8.5864679355225615</c:v>
                </c:pt>
                <c:pt idx="3599">
                  <c:v>9.1042267178315175</c:v>
                </c:pt>
                <c:pt idx="3600">
                  <c:v>9.1042267178315175</c:v>
                </c:pt>
                <c:pt idx="3601">
                  <c:v>9.1042267178315175</c:v>
                </c:pt>
                <c:pt idx="3602">
                  <c:v>9.1042267178315175</c:v>
                </c:pt>
                <c:pt idx="3603">
                  <c:v>9.1042267178315175</c:v>
                </c:pt>
                <c:pt idx="3604">
                  <c:v>9.1042267178315175</c:v>
                </c:pt>
                <c:pt idx="3605">
                  <c:v>9.1042267178315175</c:v>
                </c:pt>
                <c:pt idx="3606">
                  <c:v>9.6219855001404735</c:v>
                </c:pt>
                <c:pt idx="3607">
                  <c:v>9.1042267178315175</c:v>
                </c:pt>
                <c:pt idx="3608">
                  <c:v>9.1042267178315175</c:v>
                </c:pt>
                <c:pt idx="3609">
                  <c:v>9.1042267178315175</c:v>
                </c:pt>
                <c:pt idx="3610">
                  <c:v>9.1042267178315175</c:v>
                </c:pt>
                <c:pt idx="3611">
                  <c:v>9.1042267178315175</c:v>
                </c:pt>
                <c:pt idx="3612">
                  <c:v>9.1042267178315175</c:v>
                </c:pt>
                <c:pt idx="3613">
                  <c:v>9.1042267178315175</c:v>
                </c:pt>
                <c:pt idx="3614">
                  <c:v>9.1042267178315175</c:v>
                </c:pt>
                <c:pt idx="3615">
                  <c:v>9.1042267178315175</c:v>
                </c:pt>
                <c:pt idx="3616">
                  <c:v>9.1042267178315175</c:v>
                </c:pt>
                <c:pt idx="3617">
                  <c:v>8.5864679355225615</c:v>
                </c:pt>
                <c:pt idx="3618">
                  <c:v>8.5864679355225615</c:v>
                </c:pt>
                <c:pt idx="3619">
                  <c:v>9.1042267178315175</c:v>
                </c:pt>
                <c:pt idx="3620">
                  <c:v>8.5864679355225615</c:v>
                </c:pt>
                <c:pt idx="3621">
                  <c:v>8.5864679355225615</c:v>
                </c:pt>
                <c:pt idx="3622">
                  <c:v>8.0687091532136055</c:v>
                </c:pt>
                <c:pt idx="3623">
                  <c:v>8.5864679355225615</c:v>
                </c:pt>
                <c:pt idx="3624">
                  <c:v>8.0687091532136055</c:v>
                </c:pt>
                <c:pt idx="3625">
                  <c:v>9.1042267178315175</c:v>
                </c:pt>
                <c:pt idx="3626">
                  <c:v>9.1042267178315175</c:v>
                </c:pt>
                <c:pt idx="3627">
                  <c:v>8.5864679355225615</c:v>
                </c:pt>
                <c:pt idx="3628">
                  <c:v>8.0687091532136055</c:v>
                </c:pt>
                <c:pt idx="3629">
                  <c:v>8.0687091532136055</c:v>
                </c:pt>
                <c:pt idx="3630">
                  <c:v>8.0687091532136055</c:v>
                </c:pt>
                <c:pt idx="3631">
                  <c:v>9.1042267178315175</c:v>
                </c:pt>
                <c:pt idx="3632">
                  <c:v>8.0687091532136055</c:v>
                </c:pt>
                <c:pt idx="3633">
                  <c:v>7.4215106753274123</c:v>
                </c:pt>
                <c:pt idx="3634">
                  <c:v>6.7743121974412173</c:v>
                </c:pt>
                <c:pt idx="3635">
                  <c:v>8.0687091532136055</c:v>
                </c:pt>
                <c:pt idx="3636">
                  <c:v>7.4215106753274123</c:v>
                </c:pt>
                <c:pt idx="3637">
                  <c:v>8.0687091532136055</c:v>
                </c:pt>
                <c:pt idx="3638">
                  <c:v>8.0687091532136055</c:v>
                </c:pt>
                <c:pt idx="3639">
                  <c:v>7.4215106753274123</c:v>
                </c:pt>
                <c:pt idx="3640">
                  <c:v>8.0687091532136055</c:v>
                </c:pt>
                <c:pt idx="3641">
                  <c:v>8.0687091532136055</c:v>
                </c:pt>
                <c:pt idx="3642">
                  <c:v>8.0687091532136055</c:v>
                </c:pt>
                <c:pt idx="3643">
                  <c:v>7.4215106753274123</c:v>
                </c:pt>
                <c:pt idx="3644">
                  <c:v>6.7743121974412173</c:v>
                </c:pt>
                <c:pt idx="3645">
                  <c:v>7.4215106753274123</c:v>
                </c:pt>
                <c:pt idx="3646">
                  <c:v>7.4215106753274123</c:v>
                </c:pt>
                <c:pt idx="3647">
                  <c:v>8.0687091532136055</c:v>
                </c:pt>
                <c:pt idx="3648">
                  <c:v>7.4215106753274123</c:v>
                </c:pt>
                <c:pt idx="3649">
                  <c:v>8.0687091532136055</c:v>
                </c:pt>
                <c:pt idx="3650">
                  <c:v>8.0687091532136055</c:v>
                </c:pt>
                <c:pt idx="3651">
                  <c:v>8.0687091532136055</c:v>
                </c:pt>
                <c:pt idx="3652">
                  <c:v>6.7743121974412173</c:v>
                </c:pt>
                <c:pt idx="3653">
                  <c:v>6.7743121974412173</c:v>
                </c:pt>
                <c:pt idx="3654">
                  <c:v>6.7743121974412173</c:v>
                </c:pt>
                <c:pt idx="3655">
                  <c:v>7.4215106753274123</c:v>
                </c:pt>
                <c:pt idx="3656">
                  <c:v>8.0687091532136055</c:v>
                </c:pt>
                <c:pt idx="3657">
                  <c:v>8.0687091532136055</c:v>
                </c:pt>
                <c:pt idx="3658">
                  <c:v>8.0687091532136055</c:v>
                </c:pt>
                <c:pt idx="3659">
                  <c:v>8.0687091532136055</c:v>
                </c:pt>
                <c:pt idx="3660">
                  <c:v>8.0687091532136055</c:v>
                </c:pt>
                <c:pt idx="3661">
                  <c:v>8.0687091532136055</c:v>
                </c:pt>
                <c:pt idx="3662">
                  <c:v>8.0687091532136055</c:v>
                </c:pt>
                <c:pt idx="3663">
                  <c:v>8.0687091532136055</c:v>
                </c:pt>
                <c:pt idx="3664">
                  <c:v>8.0687091532136055</c:v>
                </c:pt>
                <c:pt idx="3665">
                  <c:v>8.0687091532136055</c:v>
                </c:pt>
                <c:pt idx="3666">
                  <c:v>8.0687091532136055</c:v>
                </c:pt>
                <c:pt idx="3667">
                  <c:v>8.0687091532136055</c:v>
                </c:pt>
                <c:pt idx="3668">
                  <c:v>8.0687091532136055</c:v>
                </c:pt>
                <c:pt idx="3669">
                  <c:v>8.5864679355225615</c:v>
                </c:pt>
                <c:pt idx="3670">
                  <c:v>8.0687091532136055</c:v>
                </c:pt>
                <c:pt idx="3671">
                  <c:v>8.0687091532136055</c:v>
                </c:pt>
                <c:pt idx="3672">
                  <c:v>8.0687091532136055</c:v>
                </c:pt>
                <c:pt idx="3673">
                  <c:v>8.0687091532136055</c:v>
                </c:pt>
                <c:pt idx="3674">
                  <c:v>8.0687091532136055</c:v>
                </c:pt>
                <c:pt idx="3675">
                  <c:v>8.0687091532136055</c:v>
                </c:pt>
                <c:pt idx="3676">
                  <c:v>8.0687091532136055</c:v>
                </c:pt>
                <c:pt idx="3677">
                  <c:v>8.0687091532136055</c:v>
                </c:pt>
                <c:pt idx="3678">
                  <c:v>7.4215106753274123</c:v>
                </c:pt>
                <c:pt idx="3679">
                  <c:v>8.0687091532136055</c:v>
                </c:pt>
                <c:pt idx="3680">
                  <c:v>8.0687091532136055</c:v>
                </c:pt>
                <c:pt idx="3681">
                  <c:v>8.0687091532136055</c:v>
                </c:pt>
                <c:pt idx="3682">
                  <c:v>8.0687091532136055</c:v>
                </c:pt>
                <c:pt idx="3683">
                  <c:v>7.4215106753274123</c:v>
                </c:pt>
                <c:pt idx="3684">
                  <c:v>7.4215106753274123</c:v>
                </c:pt>
                <c:pt idx="3685">
                  <c:v>8.0687091532136055</c:v>
                </c:pt>
                <c:pt idx="3686">
                  <c:v>8.0687091532136055</c:v>
                </c:pt>
                <c:pt idx="3687">
                  <c:v>8.0687091532136055</c:v>
                </c:pt>
                <c:pt idx="3688">
                  <c:v>8.0687091532136055</c:v>
                </c:pt>
                <c:pt idx="3689">
                  <c:v>7.4215106753274123</c:v>
                </c:pt>
                <c:pt idx="3690">
                  <c:v>6.7743121974412173</c:v>
                </c:pt>
                <c:pt idx="3691">
                  <c:v>6.7743121974412173</c:v>
                </c:pt>
                <c:pt idx="3692">
                  <c:v>6.7743121974412173</c:v>
                </c:pt>
                <c:pt idx="3693">
                  <c:v>6.7743121974412173</c:v>
                </c:pt>
                <c:pt idx="3694">
                  <c:v>6.7743121974412173</c:v>
                </c:pt>
                <c:pt idx="3695">
                  <c:v>6.7743121974412173</c:v>
                </c:pt>
                <c:pt idx="3696">
                  <c:v>6.2565534151322613</c:v>
                </c:pt>
                <c:pt idx="3697">
                  <c:v>6.7743121974412173</c:v>
                </c:pt>
                <c:pt idx="3698">
                  <c:v>6.7743121974412173</c:v>
                </c:pt>
                <c:pt idx="3699">
                  <c:v>6.7743121974412173</c:v>
                </c:pt>
                <c:pt idx="3700">
                  <c:v>6.7743121974412173</c:v>
                </c:pt>
                <c:pt idx="3701">
                  <c:v>6.2565534151322613</c:v>
                </c:pt>
                <c:pt idx="3702">
                  <c:v>6.2565534151322613</c:v>
                </c:pt>
                <c:pt idx="3703">
                  <c:v>6.2565534151322613</c:v>
                </c:pt>
                <c:pt idx="3704">
                  <c:v>6.7743121974412173</c:v>
                </c:pt>
                <c:pt idx="3705">
                  <c:v>6.2565534151322613</c:v>
                </c:pt>
                <c:pt idx="3706">
                  <c:v>6.2565534151322613</c:v>
                </c:pt>
                <c:pt idx="3707">
                  <c:v>5.7387946328233044</c:v>
                </c:pt>
                <c:pt idx="3708">
                  <c:v>6.2565534151322613</c:v>
                </c:pt>
                <c:pt idx="3709">
                  <c:v>5.7387946328233044</c:v>
                </c:pt>
                <c:pt idx="3710">
                  <c:v>5.7387946328233044</c:v>
                </c:pt>
                <c:pt idx="3711">
                  <c:v>5.7387946328233044</c:v>
                </c:pt>
                <c:pt idx="3712">
                  <c:v>5.7387946328233044</c:v>
                </c:pt>
                <c:pt idx="3713">
                  <c:v>5.7387946328233044</c:v>
                </c:pt>
                <c:pt idx="3714">
                  <c:v>5.7387946328233044</c:v>
                </c:pt>
                <c:pt idx="3715">
                  <c:v>5.7387946328233044</c:v>
                </c:pt>
                <c:pt idx="3716">
                  <c:v>5.2210358505143502</c:v>
                </c:pt>
                <c:pt idx="3717">
                  <c:v>5.7387946328233044</c:v>
                </c:pt>
                <c:pt idx="3718">
                  <c:v>5.7387946328233044</c:v>
                </c:pt>
                <c:pt idx="3719">
                  <c:v>6.2565534151322613</c:v>
                </c:pt>
                <c:pt idx="3720">
                  <c:v>5.2210358505143502</c:v>
                </c:pt>
                <c:pt idx="3721">
                  <c:v>5.7387946328233044</c:v>
                </c:pt>
                <c:pt idx="3722">
                  <c:v>5.7387946328233044</c:v>
                </c:pt>
                <c:pt idx="3723">
                  <c:v>5.7387946328233044</c:v>
                </c:pt>
                <c:pt idx="3724">
                  <c:v>5.7387946328233044</c:v>
                </c:pt>
                <c:pt idx="3725">
                  <c:v>5.7387946328233044</c:v>
                </c:pt>
                <c:pt idx="3726">
                  <c:v>5.7387946328233044</c:v>
                </c:pt>
                <c:pt idx="3727">
                  <c:v>5.7387946328233044</c:v>
                </c:pt>
                <c:pt idx="3728">
                  <c:v>5.7387946328233044</c:v>
                </c:pt>
                <c:pt idx="3729">
                  <c:v>5.7387946328233044</c:v>
                </c:pt>
                <c:pt idx="3730">
                  <c:v>5.7387946328233044</c:v>
                </c:pt>
                <c:pt idx="3731">
                  <c:v>5.7387946328233044</c:v>
                </c:pt>
                <c:pt idx="3732">
                  <c:v>5.7387946328233044</c:v>
                </c:pt>
                <c:pt idx="3733">
                  <c:v>5.7387946328233044</c:v>
                </c:pt>
                <c:pt idx="3734">
                  <c:v>5.7387946328233044</c:v>
                </c:pt>
                <c:pt idx="3735">
                  <c:v>5.7387946328233044</c:v>
                </c:pt>
                <c:pt idx="3736">
                  <c:v>5.7387946328233044</c:v>
                </c:pt>
                <c:pt idx="3737">
                  <c:v>5.7387946328233044</c:v>
                </c:pt>
                <c:pt idx="3738">
                  <c:v>6.2565534151322613</c:v>
                </c:pt>
                <c:pt idx="3739">
                  <c:v>6.2565534151322613</c:v>
                </c:pt>
                <c:pt idx="3740">
                  <c:v>5.7387946328233044</c:v>
                </c:pt>
                <c:pt idx="3741">
                  <c:v>6.7743121974412173</c:v>
                </c:pt>
                <c:pt idx="3742">
                  <c:v>5.7387946328233044</c:v>
                </c:pt>
                <c:pt idx="3743">
                  <c:v>6.7743121974412173</c:v>
                </c:pt>
                <c:pt idx="3744">
                  <c:v>6.7743121974412173</c:v>
                </c:pt>
                <c:pt idx="3745">
                  <c:v>6.2565534151322613</c:v>
                </c:pt>
                <c:pt idx="3746">
                  <c:v>6.7743121974412173</c:v>
                </c:pt>
                <c:pt idx="3747">
                  <c:v>5.7387946328233044</c:v>
                </c:pt>
                <c:pt idx="3748">
                  <c:v>5.7387946328233044</c:v>
                </c:pt>
                <c:pt idx="3749">
                  <c:v>6.2565534151322613</c:v>
                </c:pt>
                <c:pt idx="3750">
                  <c:v>5.7387946328233044</c:v>
                </c:pt>
                <c:pt idx="3751">
                  <c:v>5.7387946328233044</c:v>
                </c:pt>
                <c:pt idx="3752">
                  <c:v>6.2565534151322613</c:v>
                </c:pt>
                <c:pt idx="3753">
                  <c:v>6.7743121974412173</c:v>
                </c:pt>
                <c:pt idx="3754">
                  <c:v>5.7387946328233044</c:v>
                </c:pt>
                <c:pt idx="3755">
                  <c:v>5.7387946328233044</c:v>
                </c:pt>
                <c:pt idx="3756">
                  <c:v>5.7387946328233044</c:v>
                </c:pt>
                <c:pt idx="3757">
                  <c:v>5.7387946328233044</c:v>
                </c:pt>
                <c:pt idx="3758">
                  <c:v>5.7387946328233044</c:v>
                </c:pt>
                <c:pt idx="3759">
                  <c:v>5.7387946328233044</c:v>
                </c:pt>
                <c:pt idx="3760">
                  <c:v>4.7032770682053942</c:v>
                </c:pt>
                <c:pt idx="3761">
                  <c:v>5.2210358505143502</c:v>
                </c:pt>
                <c:pt idx="3762">
                  <c:v>5.2210358505143502</c:v>
                </c:pt>
                <c:pt idx="3763">
                  <c:v>5.7387946328233044</c:v>
                </c:pt>
                <c:pt idx="3764">
                  <c:v>5.2210358505143502</c:v>
                </c:pt>
                <c:pt idx="3765">
                  <c:v>5.2210358505143502</c:v>
                </c:pt>
                <c:pt idx="3766">
                  <c:v>5.7387946328233044</c:v>
                </c:pt>
                <c:pt idx="3767">
                  <c:v>5.2210358505143502</c:v>
                </c:pt>
                <c:pt idx="3768">
                  <c:v>5.7387946328233044</c:v>
                </c:pt>
                <c:pt idx="3769">
                  <c:v>5.7387946328233044</c:v>
                </c:pt>
                <c:pt idx="3770">
                  <c:v>5.2210358505143502</c:v>
                </c:pt>
                <c:pt idx="3771">
                  <c:v>4.7032770682053942</c:v>
                </c:pt>
                <c:pt idx="3772">
                  <c:v>4.7032770682053942</c:v>
                </c:pt>
                <c:pt idx="3773">
                  <c:v>4.7032770682053942</c:v>
                </c:pt>
                <c:pt idx="3774">
                  <c:v>5.2210358505143502</c:v>
                </c:pt>
                <c:pt idx="3775">
                  <c:v>5.7387946328233044</c:v>
                </c:pt>
                <c:pt idx="3776">
                  <c:v>5.2210358505143502</c:v>
                </c:pt>
                <c:pt idx="3777">
                  <c:v>5.2210358505143502</c:v>
                </c:pt>
                <c:pt idx="3778">
                  <c:v>5.2210358505143502</c:v>
                </c:pt>
                <c:pt idx="3779">
                  <c:v>5.2210358505143502</c:v>
                </c:pt>
                <c:pt idx="3780">
                  <c:v>5.7387946328233044</c:v>
                </c:pt>
                <c:pt idx="3781">
                  <c:v>5.2210358505143502</c:v>
                </c:pt>
                <c:pt idx="3782">
                  <c:v>5.7387946328233044</c:v>
                </c:pt>
                <c:pt idx="3783">
                  <c:v>5.7387946328233044</c:v>
                </c:pt>
                <c:pt idx="3784">
                  <c:v>5.7387946328233044</c:v>
                </c:pt>
                <c:pt idx="3785">
                  <c:v>5.7387946328233044</c:v>
                </c:pt>
                <c:pt idx="3786">
                  <c:v>5.2210358505143502</c:v>
                </c:pt>
                <c:pt idx="3787">
                  <c:v>4.7032770682053942</c:v>
                </c:pt>
                <c:pt idx="3788">
                  <c:v>4.7032770682053942</c:v>
                </c:pt>
                <c:pt idx="3789">
                  <c:v>4.7032770682053942</c:v>
                </c:pt>
                <c:pt idx="3790">
                  <c:v>5.2210358505143502</c:v>
                </c:pt>
                <c:pt idx="3791">
                  <c:v>4.7032770682053942</c:v>
                </c:pt>
                <c:pt idx="3792">
                  <c:v>4.7032770682053942</c:v>
                </c:pt>
                <c:pt idx="3793">
                  <c:v>4.7032770682053942</c:v>
                </c:pt>
                <c:pt idx="3794">
                  <c:v>5.2210358505143502</c:v>
                </c:pt>
                <c:pt idx="3795">
                  <c:v>5.2210358505143502</c:v>
                </c:pt>
                <c:pt idx="3796">
                  <c:v>4.7032770682053942</c:v>
                </c:pt>
                <c:pt idx="3797">
                  <c:v>4.7032770682053942</c:v>
                </c:pt>
                <c:pt idx="3798">
                  <c:v>4.7032770682053942</c:v>
                </c:pt>
                <c:pt idx="3799">
                  <c:v>5.2210358505143502</c:v>
                </c:pt>
                <c:pt idx="3800">
                  <c:v>5.7387946328233044</c:v>
                </c:pt>
                <c:pt idx="3801">
                  <c:v>4.7032770682053942</c:v>
                </c:pt>
                <c:pt idx="3802">
                  <c:v>5.2210358505143502</c:v>
                </c:pt>
                <c:pt idx="3803">
                  <c:v>5.7387946328233044</c:v>
                </c:pt>
                <c:pt idx="3804">
                  <c:v>4.7032770682053942</c:v>
                </c:pt>
                <c:pt idx="3805">
                  <c:v>4.7032770682053942</c:v>
                </c:pt>
                <c:pt idx="3806">
                  <c:v>5.7387946328233044</c:v>
                </c:pt>
                <c:pt idx="3807">
                  <c:v>5.2210358505143502</c:v>
                </c:pt>
                <c:pt idx="3808">
                  <c:v>5.7387946328233044</c:v>
                </c:pt>
                <c:pt idx="3809">
                  <c:v>4.7032770682053942</c:v>
                </c:pt>
                <c:pt idx="3810">
                  <c:v>5.2210358505143502</c:v>
                </c:pt>
                <c:pt idx="3811">
                  <c:v>5.7387946328233044</c:v>
                </c:pt>
                <c:pt idx="3812">
                  <c:v>5.2210358505143502</c:v>
                </c:pt>
                <c:pt idx="3813">
                  <c:v>4.7032770682053942</c:v>
                </c:pt>
                <c:pt idx="3814">
                  <c:v>4.7032770682053942</c:v>
                </c:pt>
                <c:pt idx="3815">
                  <c:v>4.7032770682053942</c:v>
                </c:pt>
                <c:pt idx="3816">
                  <c:v>4.7032770682053942</c:v>
                </c:pt>
                <c:pt idx="3817">
                  <c:v>4.7032770682053942</c:v>
                </c:pt>
                <c:pt idx="3818">
                  <c:v>4.1855182858964382</c:v>
                </c:pt>
                <c:pt idx="3819">
                  <c:v>3.6677595035874826</c:v>
                </c:pt>
                <c:pt idx="3820">
                  <c:v>4.1855182858964382</c:v>
                </c:pt>
                <c:pt idx="3821">
                  <c:v>4.7032770682053942</c:v>
                </c:pt>
                <c:pt idx="3822">
                  <c:v>4.7032770682053942</c:v>
                </c:pt>
                <c:pt idx="3823">
                  <c:v>4.7032770682053942</c:v>
                </c:pt>
                <c:pt idx="3824">
                  <c:v>3.6677595035874826</c:v>
                </c:pt>
                <c:pt idx="3825">
                  <c:v>4.7032770682053942</c:v>
                </c:pt>
                <c:pt idx="3826">
                  <c:v>4.1855182858964382</c:v>
                </c:pt>
                <c:pt idx="3827">
                  <c:v>4.1855182858964382</c:v>
                </c:pt>
                <c:pt idx="3828">
                  <c:v>3.6677595035874826</c:v>
                </c:pt>
                <c:pt idx="3829">
                  <c:v>4.1855182858964382</c:v>
                </c:pt>
                <c:pt idx="3830">
                  <c:v>4.1855182858964382</c:v>
                </c:pt>
                <c:pt idx="3831">
                  <c:v>4.7032770682053942</c:v>
                </c:pt>
                <c:pt idx="3832">
                  <c:v>4.7032770682053942</c:v>
                </c:pt>
                <c:pt idx="3833">
                  <c:v>3.6677595035874826</c:v>
                </c:pt>
                <c:pt idx="3834">
                  <c:v>3.6677595035874826</c:v>
                </c:pt>
                <c:pt idx="3835">
                  <c:v>3.6677595035874826</c:v>
                </c:pt>
                <c:pt idx="3836">
                  <c:v>3.6677595035874826</c:v>
                </c:pt>
                <c:pt idx="3837">
                  <c:v>3.6677595035874826</c:v>
                </c:pt>
                <c:pt idx="3838">
                  <c:v>3.6677595035874826</c:v>
                </c:pt>
                <c:pt idx="3839">
                  <c:v>3.6677595035874826</c:v>
                </c:pt>
                <c:pt idx="3840">
                  <c:v>3.6677595035874826</c:v>
                </c:pt>
                <c:pt idx="3841">
                  <c:v>3.6677595035874826</c:v>
                </c:pt>
                <c:pt idx="3842">
                  <c:v>3.6677595035874826</c:v>
                </c:pt>
                <c:pt idx="3843">
                  <c:v>3.6677595035874826</c:v>
                </c:pt>
                <c:pt idx="3844">
                  <c:v>3.6677595035874826</c:v>
                </c:pt>
                <c:pt idx="3845">
                  <c:v>3.6677595035874826</c:v>
                </c:pt>
                <c:pt idx="3846">
                  <c:v>3.6677595035874826</c:v>
                </c:pt>
                <c:pt idx="3847">
                  <c:v>3.6677595035874826</c:v>
                </c:pt>
                <c:pt idx="3848">
                  <c:v>3.6677595035874826</c:v>
                </c:pt>
                <c:pt idx="3849">
                  <c:v>3.6677595035874826</c:v>
                </c:pt>
                <c:pt idx="3850">
                  <c:v>3.6677595035874826</c:v>
                </c:pt>
                <c:pt idx="3851">
                  <c:v>3.6677595035874826</c:v>
                </c:pt>
                <c:pt idx="3852">
                  <c:v>3.6677595035874826</c:v>
                </c:pt>
                <c:pt idx="3853">
                  <c:v>3.6677595035874826</c:v>
                </c:pt>
                <c:pt idx="3854">
                  <c:v>3.6677595035874826</c:v>
                </c:pt>
                <c:pt idx="3855">
                  <c:v>3.6677595035874826</c:v>
                </c:pt>
                <c:pt idx="3856">
                  <c:v>3.6677595035874826</c:v>
                </c:pt>
                <c:pt idx="3857">
                  <c:v>3.6677595035874826</c:v>
                </c:pt>
                <c:pt idx="3858">
                  <c:v>3.6677595035874826</c:v>
                </c:pt>
                <c:pt idx="3859">
                  <c:v>3.6677595035874826</c:v>
                </c:pt>
                <c:pt idx="3860">
                  <c:v>3.150000721278527</c:v>
                </c:pt>
                <c:pt idx="3861">
                  <c:v>3.6677595035874826</c:v>
                </c:pt>
                <c:pt idx="3862">
                  <c:v>3.6677595035874826</c:v>
                </c:pt>
                <c:pt idx="3863">
                  <c:v>3.6677595035874826</c:v>
                </c:pt>
                <c:pt idx="3864">
                  <c:v>3.6677595035874826</c:v>
                </c:pt>
                <c:pt idx="3865">
                  <c:v>3.6677595035874826</c:v>
                </c:pt>
                <c:pt idx="3866">
                  <c:v>3.6677595035874826</c:v>
                </c:pt>
                <c:pt idx="3867">
                  <c:v>4.1855182858964382</c:v>
                </c:pt>
                <c:pt idx="3868">
                  <c:v>3.6677595035874826</c:v>
                </c:pt>
                <c:pt idx="3869">
                  <c:v>3.6677595035874826</c:v>
                </c:pt>
                <c:pt idx="3870">
                  <c:v>3.6677595035874826</c:v>
                </c:pt>
                <c:pt idx="3871">
                  <c:v>3.6677595035874826</c:v>
                </c:pt>
                <c:pt idx="3872">
                  <c:v>3.6677595035874826</c:v>
                </c:pt>
                <c:pt idx="3873">
                  <c:v>3.6677595035874826</c:v>
                </c:pt>
                <c:pt idx="3874">
                  <c:v>3.6677595035874826</c:v>
                </c:pt>
                <c:pt idx="3875">
                  <c:v>3.6677595035874826</c:v>
                </c:pt>
                <c:pt idx="3876">
                  <c:v>3.6677595035874826</c:v>
                </c:pt>
                <c:pt idx="3877">
                  <c:v>3.6677595035874826</c:v>
                </c:pt>
                <c:pt idx="3878">
                  <c:v>3.6677595035874826</c:v>
                </c:pt>
                <c:pt idx="3879">
                  <c:v>3.6677595035874826</c:v>
                </c:pt>
                <c:pt idx="3880">
                  <c:v>3.6677595035874826</c:v>
                </c:pt>
                <c:pt idx="3881">
                  <c:v>3.6677595035874826</c:v>
                </c:pt>
                <c:pt idx="3882">
                  <c:v>3.6677595035874826</c:v>
                </c:pt>
                <c:pt idx="3883">
                  <c:v>3.6677595035874826</c:v>
                </c:pt>
                <c:pt idx="3884">
                  <c:v>3.6677595035874826</c:v>
                </c:pt>
                <c:pt idx="3885">
                  <c:v>3.6677595035874826</c:v>
                </c:pt>
                <c:pt idx="3886">
                  <c:v>3.6677595035874826</c:v>
                </c:pt>
                <c:pt idx="3887">
                  <c:v>3.6677595035874826</c:v>
                </c:pt>
                <c:pt idx="3888">
                  <c:v>3.6677595035874826</c:v>
                </c:pt>
                <c:pt idx="3889">
                  <c:v>3.6677595035874826</c:v>
                </c:pt>
                <c:pt idx="3890">
                  <c:v>3.6677595035874826</c:v>
                </c:pt>
                <c:pt idx="3891">
                  <c:v>3.6677595035874826</c:v>
                </c:pt>
                <c:pt idx="3892">
                  <c:v>3.6677595035874826</c:v>
                </c:pt>
                <c:pt idx="3893">
                  <c:v>3.6677595035874826</c:v>
                </c:pt>
                <c:pt idx="3894">
                  <c:v>3.6677595035874826</c:v>
                </c:pt>
                <c:pt idx="3895">
                  <c:v>3.6677595035874826</c:v>
                </c:pt>
                <c:pt idx="3896">
                  <c:v>3.6677595035874826</c:v>
                </c:pt>
                <c:pt idx="3897">
                  <c:v>3.6677595035874826</c:v>
                </c:pt>
                <c:pt idx="3898">
                  <c:v>3.6677595035874826</c:v>
                </c:pt>
                <c:pt idx="3899">
                  <c:v>3.6677595035874826</c:v>
                </c:pt>
                <c:pt idx="3900">
                  <c:v>3.6677595035874826</c:v>
                </c:pt>
                <c:pt idx="3901">
                  <c:v>3.6677595035874826</c:v>
                </c:pt>
                <c:pt idx="3902">
                  <c:v>2.632241938969571</c:v>
                </c:pt>
                <c:pt idx="3903">
                  <c:v>2.632241938969571</c:v>
                </c:pt>
                <c:pt idx="3904">
                  <c:v>2.632241938969571</c:v>
                </c:pt>
                <c:pt idx="3905">
                  <c:v>2.632241938969571</c:v>
                </c:pt>
                <c:pt idx="3906">
                  <c:v>3.6677595035874826</c:v>
                </c:pt>
                <c:pt idx="3907">
                  <c:v>3.150000721278527</c:v>
                </c:pt>
                <c:pt idx="3908">
                  <c:v>2.632241938969571</c:v>
                </c:pt>
                <c:pt idx="3909">
                  <c:v>2.632241938969571</c:v>
                </c:pt>
                <c:pt idx="3910">
                  <c:v>3.150000721278527</c:v>
                </c:pt>
                <c:pt idx="3911">
                  <c:v>3.150000721278527</c:v>
                </c:pt>
                <c:pt idx="3912">
                  <c:v>3.6677595035874826</c:v>
                </c:pt>
                <c:pt idx="3913">
                  <c:v>2.632241938969571</c:v>
                </c:pt>
                <c:pt idx="3914">
                  <c:v>2.632241938969571</c:v>
                </c:pt>
                <c:pt idx="3915">
                  <c:v>3.6677595035874826</c:v>
                </c:pt>
                <c:pt idx="3916">
                  <c:v>3.6677595035874826</c:v>
                </c:pt>
                <c:pt idx="3917">
                  <c:v>3.150000721278527</c:v>
                </c:pt>
                <c:pt idx="3918">
                  <c:v>3.150000721278527</c:v>
                </c:pt>
                <c:pt idx="3919">
                  <c:v>2.632241938969571</c:v>
                </c:pt>
                <c:pt idx="3920">
                  <c:v>2.632241938969571</c:v>
                </c:pt>
                <c:pt idx="3921">
                  <c:v>2.632241938969571</c:v>
                </c:pt>
                <c:pt idx="3922">
                  <c:v>3.150000721278527</c:v>
                </c:pt>
                <c:pt idx="3923">
                  <c:v>2.632241938969571</c:v>
                </c:pt>
                <c:pt idx="3924">
                  <c:v>2.632241938969571</c:v>
                </c:pt>
                <c:pt idx="3925">
                  <c:v>2.632241938969571</c:v>
                </c:pt>
                <c:pt idx="3926">
                  <c:v>2.632241938969571</c:v>
                </c:pt>
                <c:pt idx="3927">
                  <c:v>2.632241938969571</c:v>
                </c:pt>
                <c:pt idx="3928">
                  <c:v>3.150000721278527</c:v>
                </c:pt>
                <c:pt idx="3929">
                  <c:v>2.632241938969571</c:v>
                </c:pt>
                <c:pt idx="3930">
                  <c:v>3.150000721278527</c:v>
                </c:pt>
                <c:pt idx="3931">
                  <c:v>2.632241938969571</c:v>
                </c:pt>
                <c:pt idx="3932">
                  <c:v>3.150000721278527</c:v>
                </c:pt>
                <c:pt idx="3933">
                  <c:v>2.632241938969571</c:v>
                </c:pt>
                <c:pt idx="3934">
                  <c:v>2.632241938969571</c:v>
                </c:pt>
                <c:pt idx="3935">
                  <c:v>3.150000721278527</c:v>
                </c:pt>
                <c:pt idx="3936">
                  <c:v>2.632241938969571</c:v>
                </c:pt>
                <c:pt idx="3937">
                  <c:v>2.632241938969571</c:v>
                </c:pt>
                <c:pt idx="3938">
                  <c:v>3.6677595035874826</c:v>
                </c:pt>
                <c:pt idx="3939">
                  <c:v>3.150000721278527</c:v>
                </c:pt>
                <c:pt idx="3940">
                  <c:v>2.1144831566606155</c:v>
                </c:pt>
                <c:pt idx="3941">
                  <c:v>2.632241938969571</c:v>
                </c:pt>
                <c:pt idx="3942">
                  <c:v>2.632241938969571</c:v>
                </c:pt>
                <c:pt idx="3943">
                  <c:v>2.632241938969571</c:v>
                </c:pt>
                <c:pt idx="3944">
                  <c:v>3.150000721278527</c:v>
                </c:pt>
                <c:pt idx="3945">
                  <c:v>2.632241938969571</c:v>
                </c:pt>
                <c:pt idx="3946">
                  <c:v>3.150000721278527</c:v>
                </c:pt>
                <c:pt idx="3947">
                  <c:v>3.150000721278527</c:v>
                </c:pt>
                <c:pt idx="3948">
                  <c:v>3.150000721278527</c:v>
                </c:pt>
                <c:pt idx="3949">
                  <c:v>3.150000721278527</c:v>
                </c:pt>
                <c:pt idx="3950">
                  <c:v>2.632241938969571</c:v>
                </c:pt>
                <c:pt idx="3951">
                  <c:v>2.632241938969571</c:v>
                </c:pt>
                <c:pt idx="3952">
                  <c:v>2.632241938969571</c:v>
                </c:pt>
                <c:pt idx="3953">
                  <c:v>2.632241938969571</c:v>
                </c:pt>
                <c:pt idx="3954">
                  <c:v>3.150000721278527</c:v>
                </c:pt>
                <c:pt idx="3955">
                  <c:v>2.632241938969571</c:v>
                </c:pt>
                <c:pt idx="3956">
                  <c:v>2.632241938969571</c:v>
                </c:pt>
                <c:pt idx="3957">
                  <c:v>2.632241938969571</c:v>
                </c:pt>
                <c:pt idx="3958">
                  <c:v>2.632241938969571</c:v>
                </c:pt>
                <c:pt idx="3959">
                  <c:v>2.1144831566606155</c:v>
                </c:pt>
                <c:pt idx="3960">
                  <c:v>2.632241938969571</c:v>
                </c:pt>
                <c:pt idx="3961">
                  <c:v>2.1144831566606155</c:v>
                </c:pt>
                <c:pt idx="3962">
                  <c:v>2.632241938969571</c:v>
                </c:pt>
                <c:pt idx="3963">
                  <c:v>2.632241938969571</c:v>
                </c:pt>
                <c:pt idx="3964">
                  <c:v>2.632241938969571</c:v>
                </c:pt>
                <c:pt idx="3965">
                  <c:v>2.632241938969571</c:v>
                </c:pt>
                <c:pt idx="3966">
                  <c:v>2.632241938969571</c:v>
                </c:pt>
                <c:pt idx="3967">
                  <c:v>2.632241938969571</c:v>
                </c:pt>
                <c:pt idx="3968">
                  <c:v>2.1144831566606155</c:v>
                </c:pt>
                <c:pt idx="3969">
                  <c:v>2.632241938969571</c:v>
                </c:pt>
                <c:pt idx="3970">
                  <c:v>2.632241938969571</c:v>
                </c:pt>
                <c:pt idx="3971">
                  <c:v>2.632241938969571</c:v>
                </c:pt>
                <c:pt idx="3972">
                  <c:v>2.632241938969571</c:v>
                </c:pt>
                <c:pt idx="3973">
                  <c:v>2.632241938969571</c:v>
                </c:pt>
                <c:pt idx="3974">
                  <c:v>2.632241938969571</c:v>
                </c:pt>
                <c:pt idx="3975">
                  <c:v>2.632241938969571</c:v>
                </c:pt>
                <c:pt idx="3976">
                  <c:v>2.632241938969571</c:v>
                </c:pt>
                <c:pt idx="3977">
                  <c:v>2.1144831566606155</c:v>
                </c:pt>
                <c:pt idx="3978">
                  <c:v>1.5967243743516597</c:v>
                </c:pt>
                <c:pt idx="3979">
                  <c:v>2.632241938969571</c:v>
                </c:pt>
                <c:pt idx="3980">
                  <c:v>2.632241938969571</c:v>
                </c:pt>
                <c:pt idx="3981">
                  <c:v>2.1144831566606155</c:v>
                </c:pt>
                <c:pt idx="3982">
                  <c:v>2.632241938969571</c:v>
                </c:pt>
                <c:pt idx="3983">
                  <c:v>2.632241938969571</c:v>
                </c:pt>
                <c:pt idx="3984">
                  <c:v>1.5967243743516597</c:v>
                </c:pt>
                <c:pt idx="3985">
                  <c:v>2.1144831566606155</c:v>
                </c:pt>
                <c:pt idx="3986">
                  <c:v>2.1144831566606155</c:v>
                </c:pt>
                <c:pt idx="3987">
                  <c:v>2.1144831566606155</c:v>
                </c:pt>
                <c:pt idx="3988">
                  <c:v>1.5967243743516597</c:v>
                </c:pt>
                <c:pt idx="3989">
                  <c:v>2.1144831566606155</c:v>
                </c:pt>
                <c:pt idx="3990">
                  <c:v>1.5967243743516597</c:v>
                </c:pt>
                <c:pt idx="3991">
                  <c:v>1.5967243743516597</c:v>
                </c:pt>
                <c:pt idx="3992">
                  <c:v>2.1144831566606155</c:v>
                </c:pt>
                <c:pt idx="3993">
                  <c:v>1.5967243743516597</c:v>
                </c:pt>
                <c:pt idx="3994">
                  <c:v>2.632241938969571</c:v>
                </c:pt>
                <c:pt idx="3995">
                  <c:v>2.1144831566606155</c:v>
                </c:pt>
                <c:pt idx="3996">
                  <c:v>2.1144831566606155</c:v>
                </c:pt>
                <c:pt idx="3997">
                  <c:v>1.5967243743516597</c:v>
                </c:pt>
                <c:pt idx="3998">
                  <c:v>2.1144831566606155</c:v>
                </c:pt>
                <c:pt idx="3999">
                  <c:v>1.5967243743516597</c:v>
                </c:pt>
                <c:pt idx="4000">
                  <c:v>1.5967243743516597</c:v>
                </c:pt>
                <c:pt idx="4001">
                  <c:v>1.5967243743516597</c:v>
                </c:pt>
                <c:pt idx="4002">
                  <c:v>1.5967243743516597</c:v>
                </c:pt>
                <c:pt idx="4003">
                  <c:v>1.5967243743516597</c:v>
                </c:pt>
                <c:pt idx="4004">
                  <c:v>2.1144831566606155</c:v>
                </c:pt>
                <c:pt idx="4005">
                  <c:v>1.5967243743516597</c:v>
                </c:pt>
                <c:pt idx="4006">
                  <c:v>2.1144831566606155</c:v>
                </c:pt>
                <c:pt idx="4007">
                  <c:v>1.5967243743516597</c:v>
                </c:pt>
                <c:pt idx="4008">
                  <c:v>1.5967243743516597</c:v>
                </c:pt>
                <c:pt idx="4009">
                  <c:v>1.5967243743516597</c:v>
                </c:pt>
                <c:pt idx="4010">
                  <c:v>1.5967243743516597</c:v>
                </c:pt>
                <c:pt idx="4011">
                  <c:v>1.5967243743516597</c:v>
                </c:pt>
                <c:pt idx="4012">
                  <c:v>2.1144831566606155</c:v>
                </c:pt>
                <c:pt idx="4013">
                  <c:v>2.1144831566606155</c:v>
                </c:pt>
                <c:pt idx="4014">
                  <c:v>2.1144831566606155</c:v>
                </c:pt>
                <c:pt idx="4015">
                  <c:v>1.5967243743516597</c:v>
                </c:pt>
                <c:pt idx="4016">
                  <c:v>1.5967243743516597</c:v>
                </c:pt>
                <c:pt idx="4017">
                  <c:v>1.5967243743516597</c:v>
                </c:pt>
                <c:pt idx="4018">
                  <c:v>1.5967243743516597</c:v>
                </c:pt>
                <c:pt idx="4019">
                  <c:v>1.5967243743516597</c:v>
                </c:pt>
                <c:pt idx="4020">
                  <c:v>1.5967243743516597</c:v>
                </c:pt>
                <c:pt idx="4021">
                  <c:v>2.1144831566606155</c:v>
                </c:pt>
                <c:pt idx="4022">
                  <c:v>1.5967243743516597</c:v>
                </c:pt>
                <c:pt idx="4023">
                  <c:v>1.5967243743516597</c:v>
                </c:pt>
                <c:pt idx="4024">
                  <c:v>1.5967243743516597</c:v>
                </c:pt>
                <c:pt idx="4025">
                  <c:v>1.5967243743516597</c:v>
                </c:pt>
                <c:pt idx="4026">
                  <c:v>1.5967243743516597</c:v>
                </c:pt>
                <c:pt idx="4027">
                  <c:v>1.5967243743516597</c:v>
                </c:pt>
                <c:pt idx="4028">
                  <c:v>2.1144831566606155</c:v>
                </c:pt>
                <c:pt idx="4029">
                  <c:v>2.1144831566606155</c:v>
                </c:pt>
                <c:pt idx="4030">
                  <c:v>2.1144831566606155</c:v>
                </c:pt>
                <c:pt idx="4031">
                  <c:v>1.5967243743516597</c:v>
                </c:pt>
                <c:pt idx="4032">
                  <c:v>1.5967243743516597</c:v>
                </c:pt>
                <c:pt idx="4033">
                  <c:v>1.5967243743516597</c:v>
                </c:pt>
                <c:pt idx="4034">
                  <c:v>1.5967243743516597</c:v>
                </c:pt>
                <c:pt idx="4035">
                  <c:v>1.5967243743516597</c:v>
                </c:pt>
                <c:pt idx="4036">
                  <c:v>2.1144831566606155</c:v>
                </c:pt>
                <c:pt idx="4037">
                  <c:v>1.5967243743516597</c:v>
                </c:pt>
                <c:pt idx="4038">
                  <c:v>2.1144831566606155</c:v>
                </c:pt>
                <c:pt idx="4039">
                  <c:v>1.5967243743516597</c:v>
                </c:pt>
                <c:pt idx="4040">
                  <c:v>1.5967243743516597</c:v>
                </c:pt>
                <c:pt idx="4041">
                  <c:v>1.5967243743516597</c:v>
                </c:pt>
                <c:pt idx="4042">
                  <c:v>1.5967243743516597</c:v>
                </c:pt>
                <c:pt idx="4043">
                  <c:v>1.5967243743516597</c:v>
                </c:pt>
                <c:pt idx="4044">
                  <c:v>1.5967243743516597</c:v>
                </c:pt>
                <c:pt idx="4045">
                  <c:v>1.5967243743516597</c:v>
                </c:pt>
                <c:pt idx="4046">
                  <c:v>1.5967243743516597</c:v>
                </c:pt>
                <c:pt idx="4047">
                  <c:v>1.5967243743516597</c:v>
                </c:pt>
                <c:pt idx="4048">
                  <c:v>1.5967243743516597</c:v>
                </c:pt>
                <c:pt idx="4049">
                  <c:v>1.5967243743516597</c:v>
                </c:pt>
                <c:pt idx="4050">
                  <c:v>1.5967243743516597</c:v>
                </c:pt>
                <c:pt idx="4051">
                  <c:v>1.5967243743516597</c:v>
                </c:pt>
                <c:pt idx="4052">
                  <c:v>1.5967243743516597</c:v>
                </c:pt>
                <c:pt idx="4053">
                  <c:v>1.5967243743516597</c:v>
                </c:pt>
                <c:pt idx="4054">
                  <c:v>1.5967243743516597</c:v>
                </c:pt>
                <c:pt idx="4055">
                  <c:v>1.5967243743516597</c:v>
                </c:pt>
                <c:pt idx="4056">
                  <c:v>1.5967243743516597</c:v>
                </c:pt>
                <c:pt idx="4057">
                  <c:v>1.5967243743516597</c:v>
                </c:pt>
                <c:pt idx="4058">
                  <c:v>1.5967243743516597</c:v>
                </c:pt>
                <c:pt idx="4059">
                  <c:v>1.5967243743516597</c:v>
                </c:pt>
                <c:pt idx="4060">
                  <c:v>1.0789655920427039</c:v>
                </c:pt>
                <c:pt idx="4061">
                  <c:v>1.5967243743516597</c:v>
                </c:pt>
                <c:pt idx="4062">
                  <c:v>1.5967243743516597</c:v>
                </c:pt>
                <c:pt idx="4063">
                  <c:v>1.5967243743516597</c:v>
                </c:pt>
                <c:pt idx="4064">
                  <c:v>1.5967243743516597</c:v>
                </c:pt>
                <c:pt idx="4065">
                  <c:v>1.5967243743516597</c:v>
                </c:pt>
                <c:pt idx="4066">
                  <c:v>1.5967243743516597</c:v>
                </c:pt>
                <c:pt idx="4067">
                  <c:v>1.5967243743516597</c:v>
                </c:pt>
                <c:pt idx="4068">
                  <c:v>1.5967243743516597</c:v>
                </c:pt>
                <c:pt idx="4069">
                  <c:v>1.0789655920427039</c:v>
                </c:pt>
                <c:pt idx="4070">
                  <c:v>1.5967243743516597</c:v>
                </c:pt>
                <c:pt idx="4071">
                  <c:v>1.5967243743516597</c:v>
                </c:pt>
                <c:pt idx="4072">
                  <c:v>1.0789655920427039</c:v>
                </c:pt>
                <c:pt idx="4073">
                  <c:v>1.5967243743516597</c:v>
                </c:pt>
                <c:pt idx="4074">
                  <c:v>1.0789655920427039</c:v>
                </c:pt>
                <c:pt idx="4075">
                  <c:v>1.0789655920427039</c:v>
                </c:pt>
                <c:pt idx="4076">
                  <c:v>1.0789655920427039</c:v>
                </c:pt>
                <c:pt idx="4077">
                  <c:v>1.5967243743516597</c:v>
                </c:pt>
                <c:pt idx="4078">
                  <c:v>1.5967243743516597</c:v>
                </c:pt>
                <c:pt idx="4079">
                  <c:v>1.5967243743516597</c:v>
                </c:pt>
                <c:pt idx="4080">
                  <c:v>1.5967243743516597</c:v>
                </c:pt>
                <c:pt idx="4081">
                  <c:v>1.0789655920427039</c:v>
                </c:pt>
                <c:pt idx="4082">
                  <c:v>1.0789655920427039</c:v>
                </c:pt>
                <c:pt idx="4083">
                  <c:v>0.56120680973374826</c:v>
                </c:pt>
                <c:pt idx="4084">
                  <c:v>1.0789655920427039</c:v>
                </c:pt>
                <c:pt idx="4085">
                  <c:v>1.0789655920427039</c:v>
                </c:pt>
                <c:pt idx="4086">
                  <c:v>1.5967243743516597</c:v>
                </c:pt>
                <c:pt idx="4087">
                  <c:v>1.5967243743516597</c:v>
                </c:pt>
                <c:pt idx="4088">
                  <c:v>1.0789655920427039</c:v>
                </c:pt>
                <c:pt idx="4089">
                  <c:v>1.5967243743516597</c:v>
                </c:pt>
                <c:pt idx="4090">
                  <c:v>1.5967243743516597</c:v>
                </c:pt>
                <c:pt idx="4091">
                  <c:v>1.0789655920427039</c:v>
                </c:pt>
                <c:pt idx="4092">
                  <c:v>1.0789655920427039</c:v>
                </c:pt>
                <c:pt idx="4093">
                  <c:v>1.5967243743516597</c:v>
                </c:pt>
                <c:pt idx="4094">
                  <c:v>1.5967243743516597</c:v>
                </c:pt>
                <c:pt idx="4095">
                  <c:v>1.5967243743516597</c:v>
                </c:pt>
                <c:pt idx="4096">
                  <c:v>1.0789655920427039</c:v>
                </c:pt>
                <c:pt idx="4097">
                  <c:v>1.5967243743516597</c:v>
                </c:pt>
                <c:pt idx="4098">
                  <c:v>1.5967243743516597</c:v>
                </c:pt>
                <c:pt idx="4099">
                  <c:v>1.0789655920427039</c:v>
                </c:pt>
                <c:pt idx="4100">
                  <c:v>1.0789655920427039</c:v>
                </c:pt>
                <c:pt idx="4101">
                  <c:v>1.0789655920427039</c:v>
                </c:pt>
                <c:pt idx="4102">
                  <c:v>0.56120680973374826</c:v>
                </c:pt>
                <c:pt idx="4103">
                  <c:v>1.0789655920427039</c:v>
                </c:pt>
                <c:pt idx="4104">
                  <c:v>1.0789655920427039</c:v>
                </c:pt>
                <c:pt idx="4105">
                  <c:v>1.0789655920427039</c:v>
                </c:pt>
                <c:pt idx="4106">
                  <c:v>1.0789655920427039</c:v>
                </c:pt>
                <c:pt idx="4107">
                  <c:v>1.5967243743516597</c:v>
                </c:pt>
                <c:pt idx="4108">
                  <c:v>1.0789655920427039</c:v>
                </c:pt>
                <c:pt idx="4109">
                  <c:v>1.0789655920427039</c:v>
                </c:pt>
                <c:pt idx="4110">
                  <c:v>1.0789655920427039</c:v>
                </c:pt>
                <c:pt idx="4111">
                  <c:v>1.5967243743516597</c:v>
                </c:pt>
                <c:pt idx="4112">
                  <c:v>1.5967243743516597</c:v>
                </c:pt>
                <c:pt idx="4113">
                  <c:v>0.56120680973374826</c:v>
                </c:pt>
                <c:pt idx="4114">
                  <c:v>0.56120680973374826</c:v>
                </c:pt>
                <c:pt idx="4115">
                  <c:v>1.0789655920427039</c:v>
                </c:pt>
                <c:pt idx="4116">
                  <c:v>0.56120680973374826</c:v>
                </c:pt>
                <c:pt idx="4117">
                  <c:v>0.56120680973374826</c:v>
                </c:pt>
                <c:pt idx="4118">
                  <c:v>1.0789655920427039</c:v>
                </c:pt>
                <c:pt idx="4119">
                  <c:v>1.0789655920427039</c:v>
                </c:pt>
                <c:pt idx="4120">
                  <c:v>0.56120680973374826</c:v>
                </c:pt>
                <c:pt idx="4121">
                  <c:v>0.56120680973374826</c:v>
                </c:pt>
                <c:pt idx="4122">
                  <c:v>0.56120680973374826</c:v>
                </c:pt>
                <c:pt idx="4123">
                  <c:v>1.0789655920427039</c:v>
                </c:pt>
                <c:pt idx="4124">
                  <c:v>0.56120680973374826</c:v>
                </c:pt>
                <c:pt idx="4125">
                  <c:v>0.56120680973374826</c:v>
                </c:pt>
                <c:pt idx="4126">
                  <c:v>0.56120680973374826</c:v>
                </c:pt>
                <c:pt idx="4127">
                  <c:v>0.56120680973374826</c:v>
                </c:pt>
                <c:pt idx="4128">
                  <c:v>0.56120680973374826</c:v>
                </c:pt>
                <c:pt idx="4129">
                  <c:v>0.56120680973374826</c:v>
                </c:pt>
                <c:pt idx="4130">
                  <c:v>1.0789655920427039</c:v>
                </c:pt>
                <c:pt idx="4131">
                  <c:v>0.56120680973374826</c:v>
                </c:pt>
                <c:pt idx="4132">
                  <c:v>0.56120680973374826</c:v>
                </c:pt>
                <c:pt idx="4133">
                  <c:v>1.0789655920427039</c:v>
                </c:pt>
                <c:pt idx="4134">
                  <c:v>0.56120680973374826</c:v>
                </c:pt>
                <c:pt idx="4135">
                  <c:v>1.0789655920427039</c:v>
                </c:pt>
                <c:pt idx="4136">
                  <c:v>0.56120680973374826</c:v>
                </c:pt>
                <c:pt idx="4137">
                  <c:v>0.56120680973374826</c:v>
                </c:pt>
                <c:pt idx="4138">
                  <c:v>0.56120680973374826</c:v>
                </c:pt>
                <c:pt idx="4139">
                  <c:v>0.56120680973374826</c:v>
                </c:pt>
                <c:pt idx="4140">
                  <c:v>0.56120680973374826</c:v>
                </c:pt>
                <c:pt idx="4141">
                  <c:v>0.56120680973374826</c:v>
                </c:pt>
                <c:pt idx="4142">
                  <c:v>0.56120680973374826</c:v>
                </c:pt>
                <c:pt idx="4143">
                  <c:v>0.56120680973374826</c:v>
                </c:pt>
                <c:pt idx="4144">
                  <c:v>0.56120680973374826</c:v>
                </c:pt>
                <c:pt idx="4145">
                  <c:v>0.56120680973374826</c:v>
                </c:pt>
                <c:pt idx="4146">
                  <c:v>0.56120680973374826</c:v>
                </c:pt>
                <c:pt idx="4147">
                  <c:v>0.56120680973374826</c:v>
                </c:pt>
                <c:pt idx="4148">
                  <c:v>0.56120680973374826</c:v>
                </c:pt>
                <c:pt idx="4149">
                  <c:v>0.56120680973374826</c:v>
                </c:pt>
                <c:pt idx="4150">
                  <c:v>0</c:v>
                </c:pt>
                <c:pt idx="4151">
                  <c:v>0.56120680973374826</c:v>
                </c:pt>
                <c:pt idx="4152">
                  <c:v>0.56120680973374826</c:v>
                </c:pt>
                <c:pt idx="4153">
                  <c:v>0.56120680973374826</c:v>
                </c:pt>
                <c:pt idx="4154">
                  <c:v>0.56120680973374826</c:v>
                </c:pt>
                <c:pt idx="4155">
                  <c:v>1.0789655920427039</c:v>
                </c:pt>
                <c:pt idx="4156">
                  <c:v>0.56120680973374826</c:v>
                </c:pt>
                <c:pt idx="4157">
                  <c:v>0.56120680973374826</c:v>
                </c:pt>
                <c:pt idx="4158">
                  <c:v>0.56120680973374826</c:v>
                </c:pt>
                <c:pt idx="4159">
                  <c:v>4.3448027424792597E-2</c:v>
                </c:pt>
                <c:pt idx="4160">
                  <c:v>0.56120680973374826</c:v>
                </c:pt>
                <c:pt idx="4161">
                  <c:v>0.56120680973374826</c:v>
                </c:pt>
                <c:pt idx="4162">
                  <c:v>0.56120680973374826</c:v>
                </c:pt>
                <c:pt idx="4163">
                  <c:v>0.56120680973374826</c:v>
                </c:pt>
                <c:pt idx="4164">
                  <c:v>0.56120680973374826</c:v>
                </c:pt>
                <c:pt idx="4165">
                  <c:v>0.56120680973374826</c:v>
                </c:pt>
                <c:pt idx="4166">
                  <c:v>0.56120680973374826</c:v>
                </c:pt>
                <c:pt idx="4167">
                  <c:v>0.56120680973374826</c:v>
                </c:pt>
                <c:pt idx="4168">
                  <c:v>0.56120680973374826</c:v>
                </c:pt>
                <c:pt idx="4169">
                  <c:v>4.3448027424792597E-2</c:v>
                </c:pt>
                <c:pt idx="4170">
                  <c:v>4.3448027424792597E-2</c:v>
                </c:pt>
                <c:pt idx="4171">
                  <c:v>0.56120680973374826</c:v>
                </c:pt>
                <c:pt idx="4172">
                  <c:v>0.56120680973374826</c:v>
                </c:pt>
                <c:pt idx="4173">
                  <c:v>0.56120680973374826</c:v>
                </c:pt>
                <c:pt idx="4174">
                  <c:v>0.56120680973374826</c:v>
                </c:pt>
                <c:pt idx="4175">
                  <c:v>0.56120680973374826</c:v>
                </c:pt>
                <c:pt idx="4176">
                  <c:v>0.56120680973374826</c:v>
                </c:pt>
                <c:pt idx="4177">
                  <c:v>0.56120680973374826</c:v>
                </c:pt>
                <c:pt idx="4178">
                  <c:v>0.56120680973374826</c:v>
                </c:pt>
                <c:pt idx="4179">
                  <c:v>0.56120680973374826</c:v>
                </c:pt>
                <c:pt idx="4180">
                  <c:v>0.56120680973374826</c:v>
                </c:pt>
                <c:pt idx="4181">
                  <c:v>0.56120680973374826</c:v>
                </c:pt>
                <c:pt idx="4182">
                  <c:v>0.56120680973374826</c:v>
                </c:pt>
                <c:pt idx="4183">
                  <c:v>0.56120680973374826</c:v>
                </c:pt>
                <c:pt idx="4184">
                  <c:v>4.3448027424792597E-2</c:v>
                </c:pt>
                <c:pt idx="4185">
                  <c:v>0.56120680973374826</c:v>
                </c:pt>
                <c:pt idx="4186">
                  <c:v>0.56120680973374826</c:v>
                </c:pt>
                <c:pt idx="4187">
                  <c:v>4.3448027424792597E-2</c:v>
                </c:pt>
                <c:pt idx="4188">
                  <c:v>0.56120680973374826</c:v>
                </c:pt>
                <c:pt idx="4189">
                  <c:v>0</c:v>
                </c:pt>
                <c:pt idx="4190">
                  <c:v>0.56120680973374826</c:v>
                </c:pt>
                <c:pt idx="4191">
                  <c:v>4.3448027424792597E-2</c:v>
                </c:pt>
                <c:pt idx="4192">
                  <c:v>0.56120680973374826</c:v>
                </c:pt>
                <c:pt idx="4193">
                  <c:v>0.56120680973374826</c:v>
                </c:pt>
                <c:pt idx="4194">
                  <c:v>0.56120680973374826</c:v>
                </c:pt>
                <c:pt idx="4195">
                  <c:v>4.3448027424792597E-2</c:v>
                </c:pt>
                <c:pt idx="4196">
                  <c:v>0.56120680973374826</c:v>
                </c:pt>
                <c:pt idx="4197">
                  <c:v>0.56120680973374826</c:v>
                </c:pt>
                <c:pt idx="4198">
                  <c:v>0.56120680973374826</c:v>
                </c:pt>
                <c:pt idx="4199">
                  <c:v>4.3448027424792597E-2</c:v>
                </c:pt>
                <c:pt idx="4200">
                  <c:v>0.56120680973374826</c:v>
                </c:pt>
                <c:pt idx="4201">
                  <c:v>4.3448027424792597E-2</c:v>
                </c:pt>
                <c:pt idx="4202">
                  <c:v>4.3448027424792597E-2</c:v>
                </c:pt>
                <c:pt idx="4203">
                  <c:v>0.56120680973374826</c:v>
                </c:pt>
                <c:pt idx="4204">
                  <c:v>0.56120680973374826</c:v>
                </c:pt>
                <c:pt idx="4205">
                  <c:v>0.56120680973374826</c:v>
                </c:pt>
                <c:pt idx="4206">
                  <c:v>4.3448027424792597E-2</c:v>
                </c:pt>
                <c:pt idx="4207">
                  <c:v>4.3448027424792597E-2</c:v>
                </c:pt>
                <c:pt idx="4208">
                  <c:v>0</c:v>
                </c:pt>
                <c:pt idx="4209">
                  <c:v>0</c:v>
                </c:pt>
                <c:pt idx="4210">
                  <c:v>0</c:v>
                </c:pt>
                <c:pt idx="4211">
                  <c:v>4.3448027424792597E-2</c:v>
                </c:pt>
                <c:pt idx="4212">
                  <c:v>0.56120680973374826</c:v>
                </c:pt>
                <c:pt idx="4213">
                  <c:v>0.56120680973374826</c:v>
                </c:pt>
                <c:pt idx="4214">
                  <c:v>0.56120680973374826</c:v>
                </c:pt>
                <c:pt idx="4215">
                  <c:v>4.3448027424792597E-2</c:v>
                </c:pt>
                <c:pt idx="4216">
                  <c:v>0.56120680973374826</c:v>
                </c:pt>
                <c:pt idx="4217">
                  <c:v>0</c:v>
                </c:pt>
                <c:pt idx="4218">
                  <c:v>4.3448027424792597E-2</c:v>
                </c:pt>
                <c:pt idx="4219">
                  <c:v>0</c:v>
                </c:pt>
                <c:pt idx="4220">
                  <c:v>0.56120680973374826</c:v>
                </c:pt>
                <c:pt idx="4221">
                  <c:v>0</c:v>
                </c:pt>
                <c:pt idx="4222">
                  <c:v>0.56120680973374826</c:v>
                </c:pt>
                <c:pt idx="4223">
                  <c:v>0.56120680973374826</c:v>
                </c:pt>
                <c:pt idx="4224">
                  <c:v>0.56120680973374826</c:v>
                </c:pt>
                <c:pt idx="4225">
                  <c:v>4.3448027424792597E-2</c:v>
                </c:pt>
                <c:pt idx="4226">
                  <c:v>0</c:v>
                </c:pt>
                <c:pt idx="4227">
                  <c:v>0</c:v>
                </c:pt>
                <c:pt idx="4228">
                  <c:v>0.56120680973374826</c:v>
                </c:pt>
                <c:pt idx="4229">
                  <c:v>4.3448027424792597E-2</c:v>
                </c:pt>
                <c:pt idx="4230">
                  <c:v>0.56120680973374826</c:v>
                </c:pt>
                <c:pt idx="4231">
                  <c:v>0.56120680973374826</c:v>
                </c:pt>
                <c:pt idx="4232">
                  <c:v>0</c:v>
                </c:pt>
                <c:pt idx="4233">
                  <c:v>0</c:v>
                </c:pt>
                <c:pt idx="4234">
                  <c:v>0.56120680973374826</c:v>
                </c:pt>
                <c:pt idx="4235">
                  <c:v>4.3448027424792597E-2</c:v>
                </c:pt>
                <c:pt idx="4236">
                  <c:v>0.56120680973374826</c:v>
                </c:pt>
                <c:pt idx="4237">
                  <c:v>0.56120680973374826</c:v>
                </c:pt>
                <c:pt idx="4238">
                  <c:v>0.56120680973374826</c:v>
                </c:pt>
                <c:pt idx="4239">
                  <c:v>4.3448027424792597E-2</c:v>
                </c:pt>
                <c:pt idx="4240">
                  <c:v>4.3448027424792597E-2</c:v>
                </c:pt>
                <c:pt idx="4241">
                  <c:v>0.56120680973374826</c:v>
                </c:pt>
                <c:pt idx="4242">
                  <c:v>0.56120680973374826</c:v>
                </c:pt>
                <c:pt idx="4243">
                  <c:v>0.56120680973374826</c:v>
                </c:pt>
                <c:pt idx="4244">
                  <c:v>4.3448027424792597E-2</c:v>
                </c:pt>
                <c:pt idx="4245">
                  <c:v>4.3448027424792597E-2</c:v>
                </c:pt>
                <c:pt idx="4246">
                  <c:v>4.3448027424792597E-2</c:v>
                </c:pt>
                <c:pt idx="4247">
                  <c:v>4.3448027424792597E-2</c:v>
                </c:pt>
                <c:pt idx="4248">
                  <c:v>0</c:v>
                </c:pt>
                <c:pt idx="4249">
                  <c:v>4.3448027424792597E-2</c:v>
                </c:pt>
                <c:pt idx="4250">
                  <c:v>0.56120680973374826</c:v>
                </c:pt>
                <c:pt idx="4251">
                  <c:v>4.3448027424792597E-2</c:v>
                </c:pt>
                <c:pt idx="4252">
                  <c:v>0</c:v>
                </c:pt>
                <c:pt idx="4253">
                  <c:v>4.3448027424792597E-2</c:v>
                </c:pt>
                <c:pt idx="4254">
                  <c:v>4.3448027424792597E-2</c:v>
                </c:pt>
                <c:pt idx="4255">
                  <c:v>4.3448027424792597E-2</c:v>
                </c:pt>
                <c:pt idx="4256">
                  <c:v>0.56120680973374826</c:v>
                </c:pt>
                <c:pt idx="4257">
                  <c:v>4.3448027424792597E-2</c:v>
                </c:pt>
                <c:pt idx="4258">
                  <c:v>0</c:v>
                </c:pt>
                <c:pt idx="4259">
                  <c:v>4.3448027424792597E-2</c:v>
                </c:pt>
                <c:pt idx="4260">
                  <c:v>4.3448027424792597E-2</c:v>
                </c:pt>
                <c:pt idx="4261">
                  <c:v>0.56120680973374826</c:v>
                </c:pt>
                <c:pt idx="4262">
                  <c:v>0.56120680973374826</c:v>
                </c:pt>
                <c:pt idx="4263">
                  <c:v>4.3448027424792597E-2</c:v>
                </c:pt>
                <c:pt idx="4264">
                  <c:v>0</c:v>
                </c:pt>
                <c:pt idx="4265">
                  <c:v>4.3448027424792597E-2</c:v>
                </c:pt>
                <c:pt idx="4266">
                  <c:v>0</c:v>
                </c:pt>
                <c:pt idx="4267">
                  <c:v>4.3448027424792597E-2</c:v>
                </c:pt>
                <c:pt idx="4268">
                  <c:v>0</c:v>
                </c:pt>
                <c:pt idx="4269">
                  <c:v>4.3448027424792597E-2</c:v>
                </c:pt>
                <c:pt idx="4270">
                  <c:v>0</c:v>
                </c:pt>
                <c:pt idx="4271">
                  <c:v>4.3448027424792597E-2</c:v>
                </c:pt>
                <c:pt idx="4272">
                  <c:v>4.3448027424792597E-2</c:v>
                </c:pt>
                <c:pt idx="4273">
                  <c:v>4.3448027424792597E-2</c:v>
                </c:pt>
                <c:pt idx="4274">
                  <c:v>0</c:v>
                </c:pt>
                <c:pt idx="4275">
                  <c:v>0</c:v>
                </c:pt>
                <c:pt idx="4276">
                  <c:v>0</c:v>
                </c:pt>
                <c:pt idx="4277">
                  <c:v>4.3448027424792597E-2</c:v>
                </c:pt>
                <c:pt idx="4278">
                  <c:v>0</c:v>
                </c:pt>
                <c:pt idx="4279">
                  <c:v>0.56120680973374826</c:v>
                </c:pt>
                <c:pt idx="4280">
                  <c:v>4.3448027424792597E-2</c:v>
                </c:pt>
                <c:pt idx="4281">
                  <c:v>0</c:v>
                </c:pt>
                <c:pt idx="4282">
                  <c:v>0</c:v>
                </c:pt>
                <c:pt idx="4283">
                  <c:v>0</c:v>
                </c:pt>
                <c:pt idx="4284">
                  <c:v>0</c:v>
                </c:pt>
                <c:pt idx="4285">
                  <c:v>4.3448027424792597E-2</c:v>
                </c:pt>
                <c:pt idx="4286">
                  <c:v>0</c:v>
                </c:pt>
                <c:pt idx="4287">
                  <c:v>4.3448027424792597E-2</c:v>
                </c:pt>
                <c:pt idx="4288">
                  <c:v>4.3448027424792597E-2</c:v>
                </c:pt>
                <c:pt idx="4289">
                  <c:v>4.3448027424792597E-2</c:v>
                </c:pt>
                <c:pt idx="4290">
                  <c:v>4.3448027424792597E-2</c:v>
                </c:pt>
                <c:pt idx="4291">
                  <c:v>0</c:v>
                </c:pt>
                <c:pt idx="4292">
                  <c:v>4.3448027424792597E-2</c:v>
                </c:pt>
                <c:pt idx="4293">
                  <c:v>0</c:v>
                </c:pt>
                <c:pt idx="4294">
                  <c:v>0</c:v>
                </c:pt>
                <c:pt idx="4295">
                  <c:v>0</c:v>
                </c:pt>
                <c:pt idx="4296">
                  <c:v>4.3448027424792597E-2</c:v>
                </c:pt>
                <c:pt idx="4297">
                  <c:v>4.3448027424792597E-2</c:v>
                </c:pt>
                <c:pt idx="4298">
                  <c:v>0.56120680973374826</c:v>
                </c:pt>
                <c:pt idx="4299">
                  <c:v>4.3448027424792597E-2</c:v>
                </c:pt>
                <c:pt idx="4300">
                  <c:v>4.3448027424792597E-2</c:v>
                </c:pt>
                <c:pt idx="4301">
                  <c:v>4.3448027424792597E-2</c:v>
                </c:pt>
                <c:pt idx="4302">
                  <c:v>0</c:v>
                </c:pt>
                <c:pt idx="4303">
                  <c:v>0</c:v>
                </c:pt>
                <c:pt idx="4304">
                  <c:v>0.56120680973374826</c:v>
                </c:pt>
                <c:pt idx="4305">
                  <c:v>0.56120680973374826</c:v>
                </c:pt>
                <c:pt idx="4306">
                  <c:v>4.3448027424792597E-2</c:v>
                </c:pt>
                <c:pt idx="4307">
                  <c:v>4.3448027424792597E-2</c:v>
                </c:pt>
                <c:pt idx="4308">
                  <c:v>0.56120680973374826</c:v>
                </c:pt>
                <c:pt idx="4309">
                  <c:v>0</c:v>
                </c:pt>
                <c:pt idx="4310">
                  <c:v>0</c:v>
                </c:pt>
                <c:pt idx="4311">
                  <c:v>4.3448027424792597E-2</c:v>
                </c:pt>
                <c:pt idx="4312">
                  <c:v>0.56120680973374826</c:v>
                </c:pt>
                <c:pt idx="4313">
                  <c:v>0</c:v>
                </c:pt>
                <c:pt idx="4314">
                  <c:v>0.56120680973374826</c:v>
                </c:pt>
                <c:pt idx="4315">
                  <c:v>0.56120680973374826</c:v>
                </c:pt>
                <c:pt idx="4316">
                  <c:v>0.56120680973374826</c:v>
                </c:pt>
                <c:pt idx="4317">
                  <c:v>4.3448027424792597E-2</c:v>
                </c:pt>
                <c:pt idx="4318">
                  <c:v>4.3448027424792597E-2</c:v>
                </c:pt>
                <c:pt idx="4319">
                  <c:v>4.3448027424792597E-2</c:v>
                </c:pt>
                <c:pt idx="4320">
                  <c:v>0</c:v>
                </c:pt>
                <c:pt idx="4321">
                  <c:v>0</c:v>
                </c:pt>
                <c:pt idx="4322">
                  <c:v>0</c:v>
                </c:pt>
                <c:pt idx="4323">
                  <c:v>4.3448027424792597E-2</c:v>
                </c:pt>
                <c:pt idx="4324">
                  <c:v>0</c:v>
                </c:pt>
                <c:pt idx="4325">
                  <c:v>0</c:v>
                </c:pt>
                <c:pt idx="4326">
                  <c:v>0</c:v>
                </c:pt>
                <c:pt idx="4327">
                  <c:v>0</c:v>
                </c:pt>
                <c:pt idx="4328">
                  <c:v>0</c:v>
                </c:pt>
                <c:pt idx="4329">
                  <c:v>0.56120680973374826</c:v>
                </c:pt>
                <c:pt idx="4330">
                  <c:v>0.56120680973374826</c:v>
                </c:pt>
                <c:pt idx="4331">
                  <c:v>4.3448027424792597E-2</c:v>
                </c:pt>
                <c:pt idx="4332">
                  <c:v>4.3448027424792597E-2</c:v>
                </c:pt>
                <c:pt idx="4333">
                  <c:v>0</c:v>
                </c:pt>
                <c:pt idx="4334">
                  <c:v>4.3448027424792597E-2</c:v>
                </c:pt>
                <c:pt idx="4335">
                  <c:v>4.3448027424792597E-2</c:v>
                </c:pt>
                <c:pt idx="4336">
                  <c:v>0</c:v>
                </c:pt>
                <c:pt idx="4337">
                  <c:v>4.3448027424792597E-2</c:v>
                </c:pt>
                <c:pt idx="4338">
                  <c:v>0</c:v>
                </c:pt>
                <c:pt idx="4339">
                  <c:v>0</c:v>
                </c:pt>
                <c:pt idx="4340">
                  <c:v>0</c:v>
                </c:pt>
                <c:pt idx="4341">
                  <c:v>4.3448027424792597E-2</c:v>
                </c:pt>
                <c:pt idx="4342">
                  <c:v>0</c:v>
                </c:pt>
                <c:pt idx="4343">
                  <c:v>0</c:v>
                </c:pt>
                <c:pt idx="4344">
                  <c:v>0</c:v>
                </c:pt>
                <c:pt idx="4345">
                  <c:v>4.3448027424792597E-2</c:v>
                </c:pt>
                <c:pt idx="4346">
                  <c:v>4.3448027424792597E-2</c:v>
                </c:pt>
                <c:pt idx="4347">
                  <c:v>0</c:v>
                </c:pt>
                <c:pt idx="4348">
                  <c:v>0</c:v>
                </c:pt>
                <c:pt idx="4349">
                  <c:v>0</c:v>
                </c:pt>
                <c:pt idx="4350">
                  <c:v>4.3448027424792597E-2</c:v>
                </c:pt>
                <c:pt idx="4351">
                  <c:v>4.3448027424792597E-2</c:v>
                </c:pt>
                <c:pt idx="4352">
                  <c:v>0</c:v>
                </c:pt>
                <c:pt idx="4353">
                  <c:v>4.3448027424792597E-2</c:v>
                </c:pt>
                <c:pt idx="4354">
                  <c:v>4.3448027424792597E-2</c:v>
                </c:pt>
                <c:pt idx="4355">
                  <c:v>0.56120680973374826</c:v>
                </c:pt>
                <c:pt idx="4356">
                  <c:v>0</c:v>
                </c:pt>
                <c:pt idx="4357">
                  <c:v>0</c:v>
                </c:pt>
                <c:pt idx="4358">
                  <c:v>0</c:v>
                </c:pt>
                <c:pt idx="4359">
                  <c:v>0</c:v>
                </c:pt>
                <c:pt idx="4360">
                  <c:v>4.3448027424792597E-2</c:v>
                </c:pt>
                <c:pt idx="4361">
                  <c:v>4.3448027424792597E-2</c:v>
                </c:pt>
                <c:pt idx="4362">
                  <c:v>0</c:v>
                </c:pt>
                <c:pt idx="4363">
                  <c:v>4.3448027424792597E-2</c:v>
                </c:pt>
                <c:pt idx="4364">
                  <c:v>0</c:v>
                </c:pt>
                <c:pt idx="4365">
                  <c:v>0</c:v>
                </c:pt>
                <c:pt idx="4366">
                  <c:v>0</c:v>
                </c:pt>
                <c:pt idx="4367">
                  <c:v>0</c:v>
                </c:pt>
                <c:pt idx="4368">
                  <c:v>4.3448027424792597E-2</c:v>
                </c:pt>
                <c:pt idx="4369">
                  <c:v>0</c:v>
                </c:pt>
                <c:pt idx="4370">
                  <c:v>0</c:v>
                </c:pt>
                <c:pt idx="4371">
                  <c:v>4.3448027424792597E-2</c:v>
                </c:pt>
                <c:pt idx="4372">
                  <c:v>0</c:v>
                </c:pt>
                <c:pt idx="4373">
                  <c:v>4.3448027424792597E-2</c:v>
                </c:pt>
                <c:pt idx="4374">
                  <c:v>0.56120680973374826</c:v>
                </c:pt>
                <c:pt idx="4375">
                  <c:v>0</c:v>
                </c:pt>
                <c:pt idx="4376">
                  <c:v>0</c:v>
                </c:pt>
                <c:pt idx="4377">
                  <c:v>0</c:v>
                </c:pt>
                <c:pt idx="4378">
                  <c:v>0</c:v>
                </c:pt>
                <c:pt idx="4379">
                  <c:v>0</c:v>
                </c:pt>
                <c:pt idx="4380">
                  <c:v>0</c:v>
                </c:pt>
                <c:pt idx="4381">
                  <c:v>0</c:v>
                </c:pt>
                <c:pt idx="4382">
                  <c:v>4.3448027424792597E-2</c:v>
                </c:pt>
                <c:pt idx="4383">
                  <c:v>0</c:v>
                </c:pt>
                <c:pt idx="4384">
                  <c:v>0</c:v>
                </c:pt>
                <c:pt idx="4385">
                  <c:v>0</c:v>
                </c:pt>
                <c:pt idx="4386">
                  <c:v>0</c:v>
                </c:pt>
                <c:pt idx="4387">
                  <c:v>0</c:v>
                </c:pt>
                <c:pt idx="4388">
                  <c:v>0</c:v>
                </c:pt>
                <c:pt idx="4389">
                  <c:v>0</c:v>
                </c:pt>
                <c:pt idx="4390">
                  <c:v>0</c:v>
                </c:pt>
                <c:pt idx="4391">
                  <c:v>2.632241938969571</c:v>
                </c:pt>
                <c:pt idx="4392">
                  <c:v>0</c:v>
                </c:pt>
                <c:pt idx="4393">
                  <c:v>4.3448027424792597E-2</c:v>
                </c:pt>
                <c:pt idx="4394">
                  <c:v>0</c:v>
                </c:pt>
                <c:pt idx="4395">
                  <c:v>0</c:v>
                </c:pt>
                <c:pt idx="4396">
                  <c:v>0</c:v>
                </c:pt>
                <c:pt idx="4397">
                  <c:v>0</c:v>
                </c:pt>
                <c:pt idx="4398">
                  <c:v>0</c:v>
                </c:pt>
                <c:pt idx="4399">
                  <c:v>0</c:v>
                </c:pt>
                <c:pt idx="4400">
                  <c:v>0</c:v>
                </c:pt>
                <c:pt idx="4401">
                  <c:v>0</c:v>
                </c:pt>
                <c:pt idx="4402">
                  <c:v>0</c:v>
                </c:pt>
                <c:pt idx="4403">
                  <c:v>4.3448027424792597E-2</c:v>
                </c:pt>
                <c:pt idx="4404">
                  <c:v>4.3448027424792597E-2</c:v>
                </c:pt>
                <c:pt idx="4405">
                  <c:v>4.3448027424792597E-2</c:v>
                </c:pt>
                <c:pt idx="4406">
                  <c:v>0</c:v>
                </c:pt>
                <c:pt idx="4407">
                  <c:v>0</c:v>
                </c:pt>
                <c:pt idx="4408">
                  <c:v>0</c:v>
                </c:pt>
                <c:pt idx="4409">
                  <c:v>0</c:v>
                </c:pt>
                <c:pt idx="4410">
                  <c:v>0</c:v>
                </c:pt>
                <c:pt idx="4411">
                  <c:v>0</c:v>
                </c:pt>
                <c:pt idx="4412">
                  <c:v>0</c:v>
                </c:pt>
                <c:pt idx="4413">
                  <c:v>0</c:v>
                </c:pt>
                <c:pt idx="4414">
                  <c:v>0</c:v>
                </c:pt>
                <c:pt idx="4415">
                  <c:v>0</c:v>
                </c:pt>
                <c:pt idx="4416">
                  <c:v>0</c:v>
                </c:pt>
                <c:pt idx="4417">
                  <c:v>0</c:v>
                </c:pt>
                <c:pt idx="4418">
                  <c:v>0</c:v>
                </c:pt>
                <c:pt idx="4419">
                  <c:v>0</c:v>
                </c:pt>
                <c:pt idx="4420">
                  <c:v>0</c:v>
                </c:pt>
                <c:pt idx="4421">
                  <c:v>0</c:v>
                </c:pt>
                <c:pt idx="4422">
                  <c:v>0.56120680973374826</c:v>
                </c:pt>
                <c:pt idx="4423">
                  <c:v>0.56120680973374826</c:v>
                </c:pt>
                <c:pt idx="4424">
                  <c:v>0.56120680973374826</c:v>
                </c:pt>
                <c:pt idx="4425">
                  <c:v>0.56120680973374826</c:v>
                </c:pt>
                <c:pt idx="4426">
                  <c:v>0</c:v>
                </c:pt>
                <c:pt idx="4427">
                  <c:v>0</c:v>
                </c:pt>
                <c:pt idx="4428">
                  <c:v>0</c:v>
                </c:pt>
                <c:pt idx="4429">
                  <c:v>0</c:v>
                </c:pt>
                <c:pt idx="4430">
                  <c:v>4.3448027424792597E-2</c:v>
                </c:pt>
                <c:pt idx="4431">
                  <c:v>0</c:v>
                </c:pt>
                <c:pt idx="4432">
                  <c:v>0</c:v>
                </c:pt>
                <c:pt idx="4433">
                  <c:v>0</c:v>
                </c:pt>
                <c:pt idx="4434">
                  <c:v>0</c:v>
                </c:pt>
                <c:pt idx="4435">
                  <c:v>0</c:v>
                </c:pt>
                <c:pt idx="4436">
                  <c:v>0</c:v>
                </c:pt>
                <c:pt idx="4437">
                  <c:v>0</c:v>
                </c:pt>
                <c:pt idx="4438">
                  <c:v>0</c:v>
                </c:pt>
                <c:pt idx="4439">
                  <c:v>0</c:v>
                </c:pt>
                <c:pt idx="4440">
                  <c:v>0</c:v>
                </c:pt>
                <c:pt idx="4441">
                  <c:v>0</c:v>
                </c:pt>
                <c:pt idx="4442">
                  <c:v>0</c:v>
                </c:pt>
                <c:pt idx="4443">
                  <c:v>0</c:v>
                </c:pt>
                <c:pt idx="4444">
                  <c:v>0</c:v>
                </c:pt>
                <c:pt idx="4445">
                  <c:v>0</c:v>
                </c:pt>
                <c:pt idx="4446">
                  <c:v>0</c:v>
                </c:pt>
                <c:pt idx="4447">
                  <c:v>0</c:v>
                </c:pt>
                <c:pt idx="4448">
                  <c:v>0</c:v>
                </c:pt>
                <c:pt idx="4449">
                  <c:v>0</c:v>
                </c:pt>
                <c:pt idx="4450">
                  <c:v>0</c:v>
                </c:pt>
                <c:pt idx="4451">
                  <c:v>0</c:v>
                </c:pt>
                <c:pt idx="4452">
                  <c:v>0</c:v>
                </c:pt>
                <c:pt idx="4453">
                  <c:v>0</c:v>
                </c:pt>
                <c:pt idx="4454">
                  <c:v>0</c:v>
                </c:pt>
                <c:pt idx="4455">
                  <c:v>0</c:v>
                </c:pt>
                <c:pt idx="4456">
                  <c:v>0</c:v>
                </c:pt>
                <c:pt idx="4457">
                  <c:v>4.3448027424792597E-2</c:v>
                </c:pt>
                <c:pt idx="4458">
                  <c:v>0</c:v>
                </c:pt>
                <c:pt idx="4459">
                  <c:v>0</c:v>
                </c:pt>
                <c:pt idx="4460">
                  <c:v>0</c:v>
                </c:pt>
                <c:pt idx="4461">
                  <c:v>0</c:v>
                </c:pt>
                <c:pt idx="4462">
                  <c:v>0</c:v>
                </c:pt>
                <c:pt idx="4463">
                  <c:v>0</c:v>
                </c:pt>
                <c:pt idx="4464">
                  <c:v>0</c:v>
                </c:pt>
              </c:numCache>
            </c:numRef>
          </c:yVal>
          <c:smooth val="0"/>
          <c:extLst xmlns:c16r2="http://schemas.microsoft.com/office/drawing/2015/06/chart">
            <c:ext xmlns:c16="http://schemas.microsoft.com/office/drawing/2014/chart" uri="{C3380CC4-5D6E-409C-BE32-E72D297353CC}">
              <c16:uniqueId val="{00000004-C868-4B58-AF7B-E0AF8D191138}"/>
            </c:ext>
          </c:extLst>
        </c:ser>
        <c:ser>
          <c:idx val="3"/>
          <c:order val="1"/>
          <c:tx>
            <c:strRef>
              <c:f>Comparativa!$D$1</c:f>
              <c:strCache>
                <c:ptCount val="1"/>
                <c:pt idx="0">
                  <c:v>Test 23/04/23 T(kg)  </c:v>
                </c:pt>
              </c:strCache>
            </c:strRef>
          </c:tx>
          <c:spPr>
            <a:ln w="15875">
              <a:solidFill>
                <a:schemeClr val="tx1"/>
              </a:solidFill>
            </a:ln>
          </c:spPr>
          <c:marker>
            <c:symbol val="none"/>
          </c:marker>
          <c:xVal>
            <c:numRef>
              <c:f>Comparativa!$C$2:$C$10505</c:f>
              <c:numCache>
                <c:formatCode>General</c:formatCode>
                <c:ptCount val="10504"/>
                <c:pt idx="0">
                  <c:v>-0.15</c:v>
                </c:pt>
                <c:pt idx="1">
                  <c:v>-0.14959999999999998</c:v>
                </c:pt>
                <c:pt idx="2">
                  <c:v>-0.1492</c:v>
                </c:pt>
                <c:pt idx="3">
                  <c:v>-0.14879999999999999</c:v>
                </c:pt>
                <c:pt idx="4">
                  <c:v>-0.1484</c:v>
                </c:pt>
                <c:pt idx="5">
                  <c:v>-0.14799999999999999</c:v>
                </c:pt>
                <c:pt idx="6">
                  <c:v>-0.14759999999999998</c:v>
                </c:pt>
                <c:pt idx="7">
                  <c:v>-0.1472</c:v>
                </c:pt>
                <c:pt idx="8">
                  <c:v>-0.14679999999999999</c:v>
                </c:pt>
                <c:pt idx="9">
                  <c:v>-0.1464</c:v>
                </c:pt>
                <c:pt idx="10">
                  <c:v>-0.14599999999999999</c:v>
                </c:pt>
                <c:pt idx="11">
                  <c:v>-0.14560000000000001</c:v>
                </c:pt>
                <c:pt idx="12">
                  <c:v>-0.1452</c:v>
                </c:pt>
                <c:pt idx="13">
                  <c:v>-0.14479999999999998</c:v>
                </c:pt>
                <c:pt idx="14">
                  <c:v>-0.1444</c:v>
                </c:pt>
                <c:pt idx="15">
                  <c:v>-0.14399999999999999</c:v>
                </c:pt>
                <c:pt idx="16">
                  <c:v>-0.14360000000000001</c:v>
                </c:pt>
                <c:pt idx="17">
                  <c:v>-0.14319999999999999</c:v>
                </c:pt>
                <c:pt idx="18">
                  <c:v>-0.14279999999999998</c:v>
                </c:pt>
                <c:pt idx="19">
                  <c:v>-0.1424</c:v>
                </c:pt>
                <c:pt idx="20">
                  <c:v>-0.14199999999999999</c:v>
                </c:pt>
                <c:pt idx="21">
                  <c:v>-0.1416</c:v>
                </c:pt>
                <c:pt idx="22">
                  <c:v>-0.14119999999999999</c:v>
                </c:pt>
                <c:pt idx="23">
                  <c:v>-0.14079999999999998</c:v>
                </c:pt>
                <c:pt idx="24">
                  <c:v>-0.1404</c:v>
                </c:pt>
                <c:pt idx="25">
                  <c:v>-0.13999999999999999</c:v>
                </c:pt>
                <c:pt idx="26">
                  <c:v>-0.1396</c:v>
                </c:pt>
                <c:pt idx="27">
                  <c:v>-0.13919999999999999</c:v>
                </c:pt>
                <c:pt idx="28">
                  <c:v>-0.13880000000000001</c:v>
                </c:pt>
                <c:pt idx="29">
                  <c:v>-0.1384</c:v>
                </c:pt>
                <c:pt idx="30">
                  <c:v>-0.13799999999999998</c:v>
                </c:pt>
                <c:pt idx="31">
                  <c:v>-0.1376</c:v>
                </c:pt>
                <c:pt idx="32">
                  <c:v>-0.13719999999999999</c:v>
                </c:pt>
                <c:pt idx="33">
                  <c:v>-0.1368</c:v>
                </c:pt>
                <c:pt idx="34">
                  <c:v>-0.13639999999999999</c:v>
                </c:pt>
                <c:pt idx="35">
                  <c:v>-0.13599999999999998</c:v>
                </c:pt>
                <c:pt idx="36">
                  <c:v>-0.1356</c:v>
                </c:pt>
                <c:pt idx="37">
                  <c:v>-0.13519999999999999</c:v>
                </c:pt>
                <c:pt idx="38">
                  <c:v>-0.1348</c:v>
                </c:pt>
                <c:pt idx="39">
                  <c:v>-0.13439999999999999</c:v>
                </c:pt>
                <c:pt idx="40">
                  <c:v>-0.13400000000000001</c:v>
                </c:pt>
                <c:pt idx="41">
                  <c:v>-0.1336</c:v>
                </c:pt>
                <c:pt idx="42">
                  <c:v>-0.13319999999999999</c:v>
                </c:pt>
                <c:pt idx="43">
                  <c:v>-0.1328</c:v>
                </c:pt>
                <c:pt idx="44">
                  <c:v>-0.13239999999999999</c:v>
                </c:pt>
                <c:pt idx="45">
                  <c:v>-0.13200000000000001</c:v>
                </c:pt>
                <c:pt idx="46">
                  <c:v>-0.13159999999999999</c:v>
                </c:pt>
                <c:pt idx="47">
                  <c:v>-0.13119999999999998</c:v>
                </c:pt>
                <c:pt idx="48">
                  <c:v>-0.1308</c:v>
                </c:pt>
                <c:pt idx="49">
                  <c:v>-0.13039999999999999</c:v>
                </c:pt>
                <c:pt idx="50">
                  <c:v>-0.13</c:v>
                </c:pt>
                <c:pt idx="51">
                  <c:v>-0.12959999999999999</c:v>
                </c:pt>
                <c:pt idx="52">
                  <c:v>-0.12919999999999998</c:v>
                </c:pt>
                <c:pt idx="53">
                  <c:v>-0.1288</c:v>
                </c:pt>
                <c:pt idx="54">
                  <c:v>-0.12839999999999999</c:v>
                </c:pt>
                <c:pt idx="55">
                  <c:v>-0.128</c:v>
                </c:pt>
                <c:pt idx="56">
                  <c:v>-0.12759999999999999</c:v>
                </c:pt>
                <c:pt idx="57">
                  <c:v>-0.12719999999999998</c:v>
                </c:pt>
                <c:pt idx="58">
                  <c:v>-0.1268</c:v>
                </c:pt>
                <c:pt idx="59">
                  <c:v>-0.12639999999999998</c:v>
                </c:pt>
                <c:pt idx="60">
                  <c:v>-0.126</c:v>
                </c:pt>
                <c:pt idx="61">
                  <c:v>-0.12559999999999999</c:v>
                </c:pt>
                <c:pt idx="62">
                  <c:v>-0.12520000000000001</c:v>
                </c:pt>
                <c:pt idx="63">
                  <c:v>-0.12479999999999999</c:v>
                </c:pt>
                <c:pt idx="64">
                  <c:v>-0.1244</c:v>
                </c:pt>
                <c:pt idx="65">
                  <c:v>-0.124</c:v>
                </c:pt>
                <c:pt idx="66">
                  <c:v>-0.12359999999999999</c:v>
                </c:pt>
                <c:pt idx="67">
                  <c:v>-0.12319999999999999</c:v>
                </c:pt>
                <c:pt idx="68">
                  <c:v>-0.12279999999999999</c:v>
                </c:pt>
                <c:pt idx="69">
                  <c:v>-0.12239999999999999</c:v>
                </c:pt>
                <c:pt idx="70">
                  <c:v>-0.122</c:v>
                </c:pt>
                <c:pt idx="71">
                  <c:v>-0.12159999999999999</c:v>
                </c:pt>
                <c:pt idx="72">
                  <c:v>-0.1212</c:v>
                </c:pt>
                <c:pt idx="73">
                  <c:v>-0.12079999999999999</c:v>
                </c:pt>
                <c:pt idx="74">
                  <c:v>-0.12039999999999999</c:v>
                </c:pt>
                <c:pt idx="75">
                  <c:v>-0.12</c:v>
                </c:pt>
                <c:pt idx="76">
                  <c:v>-0.1196</c:v>
                </c:pt>
                <c:pt idx="77">
                  <c:v>-0.1192</c:v>
                </c:pt>
                <c:pt idx="78">
                  <c:v>-0.11879999999999999</c:v>
                </c:pt>
                <c:pt idx="79">
                  <c:v>-0.11839999999999999</c:v>
                </c:pt>
                <c:pt idx="80">
                  <c:v>-0.11799999999999999</c:v>
                </c:pt>
                <c:pt idx="81">
                  <c:v>-0.1176</c:v>
                </c:pt>
                <c:pt idx="82">
                  <c:v>-0.1172</c:v>
                </c:pt>
                <c:pt idx="83">
                  <c:v>-0.11679999999999999</c:v>
                </c:pt>
                <c:pt idx="84">
                  <c:v>-0.1164</c:v>
                </c:pt>
                <c:pt idx="85">
                  <c:v>-0.11599999999999999</c:v>
                </c:pt>
                <c:pt idx="86">
                  <c:v>-0.11559999999999999</c:v>
                </c:pt>
                <c:pt idx="87">
                  <c:v>-0.1152</c:v>
                </c:pt>
                <c:pt idx="88">
                  <c:v>-0.11479999999999999</c:v>
                </c:pt>
                <c:pt idx="89">
                  <c:v>-0.1144</c:v>
                </c:pt>
                <c:pt idx="90">
                  <c:v>-0.11399999999999999</c:v>
                </c:pt>
                <c:pt idx="91">
                  <c:v>-0.11359999999999999</c:v>
                </c:pt>
                <c:pt idx="92">
                  <c:v>-0.1132</c:v>
                </c:pt>
                <c:pt idx="93">
                  <c:v>-0.1128</c:v>
                </c:pt>
                <c:pt idx="94">
                  <c:v>-0.1124</c:v>
                </c:pt>
                <c:pt idx="95">
                  <c:v>-0.11199999999999999</c:v>
                </c:pt>
                <c:pt idx="96">
                  <c:v>-0.1116</c:v>
                </c:pt>
                <c:pt idx="97">
                  <c:v>-0.11119999999999999</c:v>
                </c:pt>
                <c:pt idx="98">
                  <c:v>-0.1108</c:v>
                </c:pt>
                <c:pt idx="99">
                  <c:v>-0.1104</c:v>
                </c:pt>
                <c:pt idx="100">
                  <c:v>-0.10999999999999999</c:v>
                </c:pt>
                <c:pt idx="101">
                  <c:v>-0.1096</c:v>
                </c:pt>
                <c:pt idx="102">
                  <c:v>-0.10919999999999999</c:v>
                </c:pt>
                <c:pt idx="103">
                  <c:v>-0.10879999999999999</c:v>
                </c:pt>
                <c:pt idx="104">
                  <c:v>-0.1084</c:v>
                </c:pt>
                <c:pt idx="105">
                  <c:v>-0.10799999999999998</c:v>
                </c:pt>
                <c:pt idx="106">
                  <c:v>-0.1076</c:v>
                </c:pt>
                <c:pt idx="107">
                  <c:v>-0.10719999999999999</c:v>
                </c:pt>
                <c:pt idx="108">
                  <c:v>-0.10679999999999999</c:v>
                </c:pt>
                <c:pt idx="109">
                  <c:v>-0.10639999999999999</c:v>
                </c:pt>
                <c:pt idx="110">
                  <c:v>-0.106</c:v>
                </c:pt>
                <c:pt idx="111">
                  <c:v>-0.1056</c:v>
                </c:pt>
                <c:pt idx="112">
                  <c:v>-0.10519999999999999</c:v>
                </c:pt>
                <c:pt idx="113">
                  <c:v>-0.1048</c:v>
                </c:pt>
                <c:pt idx="114">
                  <c:v>-0.10439999999999999</c:v>
                </c:pt>
                <c:pt idx="115">
                  <c:v>-0.104</c:v>
                </c:pt>
                <c:pt idx="116">
                  <c:v>-0.1036</c:v>
                </c:pt>
                <c:pt idx="117">
                  <c:v>-0.10319999999999999</c:v>
                </c:pt>
                <c:pt idx="118">
                  <c:v>-0.1028</c:v>
                </c:pt>
                <c:pt idx="119">
                  <c:v>-0.10239999999999999</c:v>
                </c:pt>
                <c:pt idx="120">
                  <c:v>-0.10199999999999999</c:v>
                </c:pt>
                <c:pt idx="121">
                  <c:v>-0.1016</c:v>
                </c:pt>
                <c:pt idx="122">
                  <c:v>-0.10119999999999998</c:v>
                </c:pt>
                <c:pt idx="123">
                  <c:v>-0.1008</c:v>
                </c:pt>
                <c:pt idx="124">
                  <c:v>-0.10039999999999999</c:v>
                </c:pt>
                <c:pt idx="125">
                  <c:v>-9.9999999999999992E-2</c:v>
                </c:pt>
                <c:pt idx="126">
                  <c:v>-9.9599999999999994E-2</c:v>
                </c:pt>
                <c:pt idx="127">
                  <c:v>-9.9199999999999997E-2</c:v>
                </c:pt>
                <c:pt idx="128">
                  <c:v>-9.8799999999999999E-2</c:v>
                </c:pt>
                <c:pt idx="129">
                  <c:v>-9.8399999999999987E-2</c:v>
                </c:pt>
                <c:pt idx="130">
                  <c:v>-9.8000000000000004E-2</c:v>
                </c:pt>
                <c:pt idx="131">
                  <c:v>-9.7599999999999992E-2</c:v>
                </c:pt>
                <c:pt idx="132">
                  <c:v>-9.7199999999999995E-2</c:v>
                </c:pt>
                <c:pt idx="133">
                  <c:v>-9.6799999999999997E-2</c:v>
                </c:pt>
                <c:pt idx="134">
                  <c:v>-9.6399999999999986E-2</c:v>
                </c:pt>
                <c:pt idx="135">
                  <c:v>-9.6000000000000002E-2</c:v>
                </c:pt>
                <c:pt idx="136">
                  <c:v>-9.5599999999999991E-2</c:v>
                </c:pt>
                <c:pt idx="137">
                  <c:v>-9.5199999999999993E-2</c:v>
                </c:pt>
                <c:pt idx="138">
                  <c:v>-9.4799999999999995E-2</c:v>
                </c:pt>
                <c:pt idx="139">
                  <c:v>-9.4399999999999998E-2</c:v>
                </c:pt>
                <c:pt idx="140">
                  <c:v>-9.4E-2</c:v>
                </c:pt>
                <c:pt idx="141">
                  <c:v>-9.3599999999999989E-2</c:v>
                </c:pt>
                <c:pt idx="142">
                  <c:v>-9.3199999999999991E-2</c:v>
                </c:pt>
                <c:pt idx="143">
                  <c:v>-9.2799999999999994E-2</c:v>
                </c:pt>
                <c:pt idx="144">
                  <c:v>-9.2399999999999996E-2</c:v>
                </c:pt>
                <c:pt idx="145">
                  <c:v>-9.1999999999999998E-2</c:v>
                </c:pt>
                <c:pt idx="146">
                  <c:v>-9.1599999999999987E-2</c:v>
                </c:pt>
                <c:pt idx="147">
                  <c:v>-9.1200000000000003E-2</c:v>
                </c:pt>
                <c:pt idx="148">
                  <c:v>-9.0799999999999992E-2</c:v>
                </c:pt>
                <c:pt idx="149">
                  <c:v>-9.0399999999999994E-2</c:v>
                </c:pt>
                <c:pt idx="150">
                  <c:v>-0.09</c:v>
                </c:pt>
                <c:pt idx="151">
                  <c:v>-8.9599999999999985E-2</c:v>
                </c:pt>
                <c:pt idx="152">
                  <c:v>-8.9200000000000002E-2</c:v>
                </c:pt>
                <c:pt idx="153">
                  <c:v>-8.879999999999999E-2</c:v>
                </c:pt>
                <c:pt idx="154">
                  <c:v>-8.8399999999999992E-2</c:v>
                </c:pt>
                <c:pt idx="155">
                  <c:v>-8.7999999999999995E-2</c:v>
                </c:pt>
                <c:pt idx="156">
                  <c:v>-8.7599999999999997E-2</c:v>
                </c:pt>
                <c:pt idx="157">
                  <c:v>-8.72E-2</c:v>
                </c:pt>
                <c:pt idx="158">
                  <c:v>-8.6799999999999988E-2</c:v>
                </c:pt>
                <c:pt idx="159">
                  <c:v>-8.6399999999999991E-2</c:v>
                </c:pt>
                <c:pt idx="160">
                  <c:v>-8.5999999999999993E-2</c:v>
                </c:pt>
                <c:pt idx="161">
                  <c:v>-8.5599999999999996E-2</c:v>
                </c:pt>
                <c:pt idx="162">
                  <c:v>-8.5199999999999998E-2</c:v>
                </c:pt>
                <c:pt idx="163">
                  <c:v>-8.48E-2</c:v>
                </c:pt>
                <c:pt idx="164">
                  <c:v>-8.4399999999999989E-2</c:v>
                </c:pt>
                <c:pt idx="165">
                  <c:v>-8.3999999999999991E-2</c:v>
                </c:pt>
                <c:pt idx="166">
                  <c:v>-8.3599999999999994E-2</c:v>
                </c:pt>
                <c:pt idx="167">
                  <c:v>-8.3199999999999996E-2</c:v>
                </c:pt>
                <c:pt idx="168">
                  <c:v>-8.2799999999999999E-2</c:v>
                </c:pt>
                <c:pt idx="169">
                  <c:v>-8.2400000000000001E-2</c:v>
                </c:pt>
                <c:pt idx="170">
                  <c:v>-8.199999999999999E-2</c:v>
                </c:pt>
                <c:pt idx="171">
                  <c:v>-8.1599999999999992E-2</c:v>
                </c:pt>
                <c:pt idx="172">
                  <c:v>-8.1199999999999994E-2</c:v>
                </c:pt>
                <c:pt idx="173">
                  <c:v>-8.0799999999999997E-2</c:v>
                </c:pt>
                <c:pt idx="174">
                  <c:v>-8.0399999999999999E-2</c:v>
                </c:pt>
                <c:pt idx="175">
                  <c:v>-7.9999999999999988E-2</c:v>
                </c:pt>
                <c:pt idx="176">
                  <c:v>-7.959999999999999E-2</c:v>
                </c:pt>
                <c:pt idx="177">
                  <c:v>-7.9199999999999993E-2</c:v>
                </c:pt>
                <c:pt idx="178">
                  <c:v>-7.8799999999999995E-2</c:v>
                </c:pt>
                <c:pt idx="179">
                  <c:v>-7.8399999999999997E-2</c:v>
                </c:pt>
                <c:pt idx="180">
                  <c:v>-7.8E-2</c:v>
                </c:pt>
                <c:pt idx="181">
                  <c:v>-7.7599999999999988E-2</c:v>
                </c:pt>
                <c:pt idx="182">
                  <c:v>-7.7199999999999991E-2</c:v>
                </c:pt>
                <c:pt idx="183">
                  <c:v>-7.6799999999999993E-2</c:v>
                </c:pt>
                <c:pt idx="184">
                  <c:v>-7.6399999999999996E-2</c:v>
                </c:pt>
                <c:pt idx="185">
                  <c:v>-7.5999999999999998E-2</c:v>
                </c:pt>
                <c:pt idx="186">
                  <c:v>-7.5600000000000001E-2</c:v>
                </c:pt>
                <c:pt idx="187">
                  <c:v>-7.5199999999999989E-2</c:v>
                </c:pt>
                <c:pt idx="188">
                  <c:v>-7.4799999999999991E-2</c:v>
                </c:pt>
                <c:pt idx="189">
                  <c:v>-7.4399999999999994E-2</c:v>
                </c:pt>
                <c:pt idx="190">
                  <c:v>-7.3999999999999996E-2</c:v>
                </c:pt>
                <c:pt idx="191">
                  <c:v>-7.3599999999999999E-2</c:v>
                </c:pt>
                <c:pt idx="192">
                  <c:v>-7.3200000000000001E-2</c:v>
                </c:pt>
                <c:pt idx="193">
                  <c:v>-7.279999999999999E-2</c:v>
                </c:pt>
                <c:pt idx="194">
                  <c:v>-7.2399999999999992E-2</c:v>
                </c:pt>
                <c:pt idx="195">
                  <c:v>-7.1999999999999995E-2</c:v>
                </c:pt>
                <c:pt idx="196">
                  <c:v>-7.1599999999999997E-2</c:v>
                </c:pt>
                <c:pt idx="197">
                  <c:v>-7.1199999999999999E-2</c:v>
                </c:pt>
                <c:pt idx="198">
                  <c:v>-7.0799999999999988E-2</c:v>
                </c:pt>
                <c:pt idx="199">
                  <c:v>-7.039999999999999E-2</c:v>
                </c:pt>
                <c:pt idx="200">
                  <c:v>-6.9999999999999993E-2</c:v>
                </c:pt>
                <c:pt idx="201">
                  <c:v>-6.9599999999999995E-2</c:v>
                </c:pt>
                <c:pt idx="202">
                  <c:v>-6.9199999999999998E-2</c:v>
                </c:pt>
                <c:pt idx="203">
                  <c:v>-6.88E-2</c:v>
                </c:pt>
                <c:pt idx="204">
                  <c:v>-6.8399999999999989E-2</c:v>
                </c:pt>
                <c:pt idx="205">
                  <c:v>-6.7999999999999991E-2</c:v>
                </c:pt>
                <c:pt idx="206">
                  <c:v>-6.7599999999999993E-2</c:v>
                </c:pt>
                <c:pt idx="207">
                  <c:v>-6.7199999999999996E-2</c:v>
                </c:pt>
                <c:pt idx="208">
                  <c:v>-6.6799999999999998E-2</c:v>
                </c:pt>
                <c:pt idx="209">
                  <c:v>-6.6400000000000001E-2</c:v>
                </c:pt>
                <c:pt idx="210">
                  <c:v>-6.5999999999999989E-2</c:v>
                </c:pt>
                <c:pt idx="211">
                  <c:v>-6.5599999999999992E-2</c:v>
                </c:pt>
                <c:pt idx="212">
                  <c:v>-6.5199999999999994E-2</c:v>
                </c:pt>
                <c:pt idx="213">
                  <c:v>-6.4799999999999996E-2</c:v>
                </c:pt>
                <c:pt idx="214">
                  <c:v>-6.4399999999999999E-2</c:v>
                </c:pt>
                <c:pt idx="215">
                  <c:v>-6.4000000000000001E-2</c:v>
                </c:pt>
                <c:pt idx="216">
                  <c:v>-6.359999999999999E-2</c:v>
                </c:pt>
                <c:pt idx="217">
                  <c:v>-6.3199999999999992E-2</c:v>
                </c:pt>
                <c:pt idx="218">
                  <c:v>-6.2799999999999995E-2</c:v>
                </c:pt>
                <c:pt idx="219">
                  <c:v>-6.2399999999999997E-2</c:v>
                </c:pt>
                <c:pt idx="220">
                  <c:v>-6.2E-2</c:v>
                </c:pt>
                <c:pt idx="221">
                  <c:v>-6.1599999999999988E-2</c:v>
                </c:pt>
                <c:pt idx="222">
                  <c:v>-6.1199999999999991E-2</c:v>
                </c:pt>
                <c:pt idx="223">
                  <c:v>-6.0799999999999993E-2</c:v>
                </c:pt>
                <c:pt idx="224">
                  <c:v>-6.0399999999999995E-2</c:v>
                </c:pt>
                <c:pt idx="225">
                  <c:v>-0.06</c:v>
                </c:pt>
                <c:pt idx="226">
                  <c:v>-5.96E-2</c:v>
                </c:pt>
                <c:pt idx="227">
                  <c:v>-5.9199999999999989E-2</c:v>
                </c:pt>
                <c:pt idx="228">
                  <c:v>-5.8799999999999991E-2</c:v>
                </c:pt>
                <c:pt idx="229">
                  <c:v>-5.8399999999999994E-2</c:v>
                </c:pt>
                <c:pt idx="230">
                  <c:v>-5.7999999999999996E-2</c:v>
                </c:pt>
                <c:pt idx="231">
                  <c:v>-5.7599999999999998E-2</c:v>
                </c:pt>
                <c:pt idx="232">
                  <c:v>-5.7200000000000001E-2</c:v>
                </c:pt>
                <c:pt idx="233">
                  <c:v>-5.6799999999999989E-2</c:v>
                </c:pt>
                <c:pt idx="234">
                  <c:v>-5.6399999999999992E-2</c:v>
                </c:pt>
                <c:pt idx="235">
                  <c:v>-5.5999999999999994E-2</c:v>
                </c:pt>
                <c:pt idx="236">
                  <c:v>-5.5599999999999997E-2</c:v>
                </c:pt>
                <c:pt idx="237">
                  <c:v>-5.5199999999999999E-2</c:v>
                </c:pt>
                <c:pt idx="238">
                  <c:v>-5.4799999999999988E-2</c:v>
                </c:pt>
                <c:pt idx="239">
                  <c:v>-5.439999999999999E-2</c:v>
                </c:pt>
                <c:pt idx="240">
                  <c:v>-5.3999999999999992E-2</c:v>
                </c:pt>
                <c:pt idx="241">
                  <c:v>-5.3599999999999995E-2</c:v>
                </c:pt>
                <c:pt idx="242">
                  <c:v>-5.3199999999999997E-2</c:v>
                </c:pt>
                <c:pt idx="243">
                  <c:v>-5.28E-2</c:v>
                </c:pt>
                <c:pt idx="244">
                  <c:v>-5.2399999999999988E-2</c:v>
                </c:pt>
                <c:pt idx="245">
                  <c:v>-5.1999999999999991E-2</c:v>
                </c:pt>
                <c:pt idx="246">
                  <c:v>-5.1599999999999993E-2</c:v>
                </c:pt>
                <c:pt idx="247">
                  <c:v>-5.1199999999999996E-2</c:v>
                </c:pt>
                <c:pt idx="248">
                  <c:v>-5.0799999999999998E-2</c:v>
                </c:pt>
                <c:pt idx="249">
                  <c:v>-5.04E-2</c:v>
                </c:pt>
                <c:pt idx="250">
                  <c:v>-4.9999999999999989E-2</c:v>
                </c:pt>
                <c:pt idx="251">
                  <c:v>-4.9599999999999991E-2</c:v>
                </c:pt>
                <c:pt idx="252">
                  <c:v>-4.9199999999999994E-2</c:v>
                </c:pt>
                <c:pt idx="253">
                  <c:v>-4.8799999999999996E-2</c:v>
                </c:pt>
                <c:pt idx="254">
                  <c:v>-4.8399999999999999E-2</c:v>
                </c:pt>
                <c:pt idx="255">
                  <c:v>-4.8000000000000001E-2</c:v>
                </c:pt>
                <c:pt idx="256">
                  <c:v>-4.759999999999999E-2</c:v>
                </c:pt>
                <c:pt idx="257">
                  <c:v>-4.7199999999999992E-2</c:v>
                </c:pt>
                <c:pt idx="258">
                  <c:v>-4.6799999999999994E-2</c:v>
                </c:pt>
                <c:pt idx="259">
                  <c:v>-4.6399999999999997E-2</c:v>
                </c:pt>
                <c:pt idx="260">
                  <c:v>-4.5999999999999999E-2</c:v>
                </c:pt>
                <c:pt idx="261">
                  <c:v>-4.5599999999999988E-2</c:v>
                </c:pt>
                <c:pt idx="262">
                  <c:v>-4.519999999999999E-2</c:v>
                </c:pt>
                <c:pt idx="263">
                  <c:v>-4.4799999999999993E-2</c:v>
                </c:pt>
                <c:pt idx="264">
                  <c:v>-4.4399999999999995E-2</c:v>
                </c:pt>
                <c:pt idx="265">
                  <c:v>-4.3999999999999997E-2</c:v>
                </c:pt>
                <c:pt idx="266">
                  <c:v>-4.36E-2</c:v>
                </c:pt>
                <c:pt idx="267">
                  <c:v>-4.3199999999999988E-2</c:v>
                </c:pt>
                <c:pt idx="268">
                  <c:v>-4.2799999999999991E-2</c:v>
                </c:pt>
                <c:pt idx="269">
                  <c:v>-4.2399999999999993E-2</c:v>
                </c:pt>
                <c:pt idx="270">
                  <c:v>-4.1999999999999996E-2</c:v>
                </c:pt>
                <c:pt idx="271">
                  <c:v>-4.1599999999999998E-2</c:v>
                </c:pt>
                <c:pt idx="272">
                  <c:v>-4.1200000000000001E-2</c:v>
                </c:pt>
                <c:pt idx="273">
                  <c:v>-4.0799999999999989E-2</c:v>
                </c:pt>
                <c:pt idx="274">
                  <c:v>-4.0399999999999991E-2</c:v>
                </c:pt>
                <c:pt idx="275">
                  <c:v>-3.9999999999999994E-2</c:v>
                </c:pt>
                <c:pt idx="276">
                  <c:v>-3.9599999999999996E-2</c:v>
                </c:pt>
                <c:pt idx="277">
                  <c:v>-3.9199999999999999E-2</c:v>
                </c:pt>
                <c:pt idx="278">
                  <c:v>-3.8800000000000001E-2</c:v>
                </c:pt>
                <c:pt idx="279">
                  <c:v>-3.839999999999999E-2</c:v>
                </c:pt>
                <c:pt idx="280">
                  <c:v>-3.7999999999999992E-2</c:v>
                </c:pt>
                <c:pt idx="281">
                  <c:v>-3.7599999999999995E-2</c:v>
                </c:pt>
                <c:pt idx="282">
                  <c:v>-3.7199999999999997E-2</c:v>
                </c:pt>
                <c:pt idx="283">
                  <c:v>-3.6799999999999999E-2</c:v>
                </c:pt>
                <c:pt idx="284">
                  <c:v>-3.6399999999999988E-2</c:v>
                </c:pt>
                <c:pt idx="285">
                  <c:v>-3.599999999999999E-2</c:v>
                </c:pt>
                <c:pt idx="286">
                  <c:v>-3.5599999999999993E-2</c:v>
                </c:pt>
                <c:pt idx="287">
                  <c:v>-3.5199999999999995E-2</c:v>
                </c:pt>
                <c:pt idx="288">
                  <c:v>-3.4799999999999998E-2</c:v>
                </c:pt>
                <c:pt idx="289">
                  <c:v>-3.44E-2</c:v>
                </c:pt>
                <c:pt idx="290">
                  <c:v>-3.3999999999999989E-2</c:v>
                </c:pt>
                <c:pt idx="291">
                  <c:v>-3.3599999999999991E-2</c:v>
                </c:pt>
                <c:pt idx="292">
                  <c:v>-3.3199999999999993E-2</c:v>
                </c:pt>
                <c:pt idx="293">
                  <c:v>-3.2799999999999996E-2</c:v>
                </c:pt>
                <c:pt idx="294">
                  <c:v>-3.2399999999999998E-2</c:v>
                </c:pt>
                <c:pt idx="295">
                  <c:v>-3.2000000000000001E-2</c:v>
                </c:pt>
                <c:pt idx="296">
                  <c:v>-3.1599999999999989E-2</c:v>
                </c:pt>
                <c:pt idx="297">
                  <c:v>-3.1199999999999992E-2</c:v>
                </c:pt>
                <c:pt idx="298">
                  <c:v>-3.0799999999999994E-2</c:v>
                </c:pt>
                <c:pt idx="299">
                  <c:v>-3.0399999999999996E-2</c:v>
                </c:pt>
                <c:pt idx="300">
                  <c:v>-0.03</c:v>
                </c:pt>
                <c:pt idx="301">
                  <c:v>-2.9600000000000001E-2</c:v>
                </c:pt>
                <c:pt idx="302">
                  <c:v>-2.919999999999999E-2</c:v>
                </c:pt>
                <c:pt idx="303">
                  <c:v>-2.8799999999999992E-2</c:v>
                </c:pt>
                <c:pt idx="304">
                  <c:v>-2.8399999999999995E-2</c:v>
                </c:pt>
                <c:pt idx="305">
                  <c:v>-2.7999999999999997E-2</c:v>
                </c:pt>
                <c:pt idx="306">
                  <c:v>-2.76E-2</c:v>
                </c:pt>
                <c:pt idx="307">
                  <c:v>-2.7199999999999988E-2</c:v>
                </c:pt>
                <c:pt idx="308">
                  <c:v>-2.679999999999999E-2</c:v>
                </c:pt>
                <c:pt idx="309">
                  <c:v>-2.6399999999999993E-2</c:v>
                </c:pt>
                <c:pt idx="310">
                  <c:v>-2.5999999999999995E-2</c:v>
                </c:pt>
                <c:pt idx="311">
                  <c:v>-2.5599999999999998E-2</c:v>
                </c:pt>
                <c:pt idx="312">
                  <c:v>-2.52E-2</c:v>
                </c:pt>
                <c:pt idx="313">
                  <c:v>-2.4799999999999989E-2</c:v>
                </c:pt>
                <c:pt idx="314">
                  <c:v>-2.4400000000000005E-2</c:v>
                </c:pt>
                <c:pt idx="315">
                  <c:v>-2.3999999999999994E-2</c:v>
                </c:pt>
                <c:pt idx="316">
                  <c:v>-2.3599999999999982E-2</c:v>
                </c:pt>
                <c:pt idx="317">
                  <c:v>-2.3199999999999998E-2</c:v>
                </c:pt>
                <c:pt idx="318">
                  <c:v>-2.2799999999999987E-2</c:v>
                </c:pt>
                <c:pt idx="319">
                  <c:v>-2.2400000000000003E-2</c:v>
                </c:pt>
                <c:pt idx="320">
                  <c:v>-2.1999999999999992E-2</c:v>
                </c:pt>
                <c:pt idx="321">
                  <c:v>-2.1600000000000008E-2</c:v>
                </c:pt>
                <c:pt idx="322">
                  <c:v>-2.1199999999999997E-2</c:v>
                </c:pt>
                <c:pt idx="323">
                  <c:v>-2.0799999999999985E-2</c:v>
                </c:pt>
                <c:pt idx="324">
                  <c:v>-2.0400000000000001E-2</c:v>
                </c:pt>
                <c:pt idx="325">
                  <c:v>-1.999999999999999E-2</c:v>
                </c:pt>
                <c:pt idx="326">
                  <c:v>-1.9600000000000006E-2</c:v>
                </c:pt>
                <c:pt idx="327">
                  <c:v>-1.9199999999999995E-2</c:v>
                </c:pt>
                <c:pt idx="328">
                  <c:v>-1.8799999999999983E-2</c:v>
                </c:pt>
                <c:pt idx="329">
                  <c:v>-1.84E-2</c:v>
                </c:pt>
                <c:pt idx="330">
                  <c:v>-1.7999999999999988E-2</c:v>
                </c:pt>
                <c:pt idx="331">
                  <c:v>-1.7600000000000005E-2</c:v>
                </c:pt>
                <c:pt idx="332">
                  <c:v>-1.7199999999999993E-2</c:v>
                </c:pt>
                <c:pt idx="333">
                  <c:v>-1.6799999999999982E-2</c:v>
                </c:pt>
                <c:pt idx="334">
                  <c:v>-1.6399999999999998E-2</c:v>
                </c:pt>
                <c:pt idx="335">
                  <c:v>-1.5999999999999986E-2</c:v>
                </c:pt>
                <c:pt idx="336">
                  <c:v>-1.5600000000000003E-2</c:v>
                </c:pt>
                <c:pt idx="337">
                  <c:v>-1.5199999999999991E-2</c:v>
                </c:pt>
                <c:pt idx="338">
                  <c:v>-1.4800000000000008E-2</c:v>
                </c:pt>
                <c:pt idx="339">
                  <c:v>-1.4399999999999996E-2</c:v>
                </c:pt>
                <c:pt idx="340">
                  <c:v>-1.3999999999999985E-2</c:v>
                </c:pt>
                <c:pt idx="341">
                  <c:v>-1.3600000000000001E-2</c:v>
                </c:pt>
                <c:pt idx="342">
                  <c:v>-1.319999999999999E-2</c:v>
                </c:pt>
                <c:pt idx="343">
                  <c:v>-1.2800000000000006E-2</c:v>
                </c:pt>
                <c:pt idx="344">
                  <c:v>-1.2399999999999994E-2</c:v>
                </c:pt>
                <c:pt idx="345">
                  <c:v>-1.1999999999999983E-2</c:v>
                </c:pt>
                <c:pt idx="346">
                  <c:v>-1.1599999999999999E-2</c:v>
                </c:pt>
                <c:pt idx="347">
                  <c:v>-1.1199999999999988E-2</c:v>
                </c:pt>
                <c:pt idx="348">
                  <c:v>-1.0800000000000004E-2</c:v>
                </c:pt>
                <c:pt idx="349">
                  <c:v>-1.0399999999999993E-2</c:v>
                </c:pt>
                <c:pt idx="350">
                  <c:v>-9.9999999999999811E-3</c:v>
                </c:pt>
                <c:pt idx="351">
                  <c:v>-9.5999999999999974E-3</c:v>
                </c:pt>
                <c:pt idx="352">
                  <c:v>-9.199999999999986E-3</c:v>
                </c:pt>
                <c:pt idx="353">
                  <c:v>-8.8000000000000023E-3</c:v>
                </c:pt>
                <c:pt idx="354">
                  <c:v>-8.3999999999999908E-3</c:v>
                </c:pt>
                <c:pt idx="355">
                  <c:v>-8.0000000000000071E-3</c:v>
                </c:pt>
                <c:pt idx="356">
                  <c:v>-7.5999999999999956E-3</c:v>
                </c:pt>
                <c:pt idx="357">
                  <c:v>-7.1999999999999842E-3</c:v>
                </c:pt>
                <c:pt idx="358">
                  <c:v>-6.8000000000000005E-3</c:v>
                </c:pt>
                <c:pt idx="359">
                  <c:v>-6.399999999999989E-3</c:v>
                </c:pt>
                <c:pt idx="360">
                  <c:v>-6.0000000000000053E-3</c:v>
                </c:pt>
                <c:pt idx="361">
                  <c:v>-5.5999999999999939E-3</c:v>
                </c:pt>
                <c:pt idx="362">
                  <c:v>-5.1999999999999824E-3</c:v>
                </c:pt>
                <c:pt idx="363">
                  <c:v>-4.7999999999999987E-3</c:v>
                </c:pt>
                <c:pt idx="364">
                  <c:v>-4.3999999999999873E-3</c:v>
                </c:pt>
                <c:pt idx="365">
                  <c:v>-4.0000000000000036E-3</c:v>
                </c:pt>
                <c:pt idx="366">
                  <c:v>-3.5999999999999921E-3</c:v>
                </c:pt>
                <c:pt idx="367">
                  <c:v>-3.1999999999999806E-3</c:v>
                </c:pt>
                <c:pt idx="368">
                  <c:v>-2.7999999999999969E-3</c:v>
                </c:pt>
                <c:pt idx="369">
                  <c:v>-2.3999999999999855E-3</c:v>
                </c:pt>
                <c:pt idx="370">
                  <c:v>-2.0000000000000018E-3</c:v>
                </c:pt>
                <c:pt idx="371">
                  <c:v>-1.5999999999999903E-3</c:v>
                </c:pt>
                <c:pt idx="372">
                  <c:v>-1.2000000000000066E-3</c:v>
                </c:pt>
                <c:pt idx="373">
                  <c:v>-7.9999999999999516E-4</c:v>
                </c:pt>
                <c:pt idx="374">
                  <c:v>-3.999999999999837E-4</c:v>
                </c:pt>
                <c:pt idx="375">
                  <c:v>0</c:v>
                </c:pt>
                <c:pt idx="376">
                  <c:v>4.0000000000001146E-4</c:v>
                </c:pt>
                <c:pt idx="377">
                  <c:v>7.9999999999999516E-4</c:v>
                </c:pt>
                <c:pt idx="378">
                  <c:v>1.2000000000000066E-3</c:v>
                </c:pt>
                <c:pt idx="379">
                  <c:v>1.6000000000000181E-3</c:v>
                </c:pt>
                <c:pt idx="380">
                  <c:v>2.0000000000000018E-3</c:v>
                </c:pt>
                <c:pt idx="381">
                  <c:v>2.4000000000000132E-3</c:v>
                </c:pt>
                <c:pt idx="382">
                  <c:v>2.7999999999999969E-3</c:v>
                </c:pt>
                <c:pt idx="383">
                  <c:v>3.2000000000000084E-3</c:v>
                </c:pt>
                <c:pt idx="384">
                  <c:v>3.5999999999999921E-3</c:v>
                </c:pt>
                <c:pt idx="385">
                  <c:v>4.0000000000000036E-3</c:v>
                </c:pt>
                <c:pt idx="386">
                  <c:v>4.400000000000015E-3</c:v>
                </c:pt>
                <c:pt idx="387">
                  <c:v>4.7999999999999987E-3</c:v>
                </c:pt>
                <c:pt idx="388">
                  <c:v>5.2000000000000102E-3</c:v>
                </c:pt>
                <c:pt idx="389">
                  <c:v>5.5999999999999939E-3</c:v>
                </c:pt>
                <c:pt idx="390">
                  <c:v>6.0000000000000053E-3</c:v>
                </c:pt>
                <c:pt idx="391">
                  <c:v>6.4000000000000168E-3</c:v>
                </c:pt>
                <c:pt idx="392">
                  <c:v>6.8000000000000005E-3</c:v>
                </c:pt>
                <c:pt idx="393">
                  <c:v>7.2000000000000119E-3</c:v>
                </c:pt>
                <c:pt idx="394">
                  <c:v>7.5999999999999956E-3</c:v>
                </c:pt>
                <c:pt idx="395">
                  <c:v>8.0000000000000071E-3</c:v>
                </c:pt>
                <c:pt idx="396">
                  <c:v>8.4000000000000186E-3</c:v>
                </c:pt>
                <c:pt idx="397">
                  <c:v>8.8000000000000023E-3</c:v>
                </c:pt>
                <c:pt idx="398">
                  <c:v>9.2000000000000137E-3</c:v>
                </c:pt>
                <c:pt idx="399">
                  <c:v>9.5999999999999974E-3</c:v>
                </c:pt>
                <c:pt idx="400">
                  <c:v>1.0000000000000009E-2</c:v>
                </c:pt>
                <c:pt idx="401">
                  <c:v>1.0399999999999993E-2</c:v>
                </c:pt>
                <c:pt idx="402">
                  <c:v>1.0800000000000004E-2</c:v>
                </c:pt>
                <c:pt idx="403">
                  <c:v>1.1200000000000015E-2</c:v>
                </c:pt>
                <c:pt idx="404">
                  <c:v>1.1599999999999999E-2</c:v>
                </c:pt>
                <c:pt idx="405">
                  <c:v>1.2000000000000011E-2</c:v>
                </c:pt>
                <c:pt idx="406">
                  <c:v>1.2399999999999994E-2</c:v>
                </c:pt>
                <c:pt idx="407">
                  <c:v>1.2800000000000006E-2</c:v>
                </c:pt>
                <c:pt idx="408">
                  <c:v>1.3200000000000017E-2</c:v>
                </c:pt>
                <c:pt idx="409">
                  <c:v>1.3600000000000001E-2</c:v>
                </c:pt>
                <c:pt idx="410">
                  <c:v>1.4000000000000012E-2</c:v>
                </c:pt>
                <c:pt idx="411">
                  <c:v>1.4399999999999996E-2</c:v>
                </c:pt>
                <c:pt idx="412">
                  <c:v>1.4800000000000008E-2</c:v>
                </c:pt>
                <c:pt idx="413">
                  <c:v>1.5200000000000019E-2</c:v>
                </c:pt>
                <c:pt idx="414">
                  <c:v>1.5600000000000003E-2</c:v>
                </c:pt>
                <c:pt idx="415">
                  <c:v>1.6000000000000014E-2</c:v>
                </c:pt>
                <c:pt idx="416">
                  <c:v>1.6399999999999998E-2</c:v>
                </c:pt>
                <c:pt idx="417">
                  <c:v>1.6800000000000009E-2</c:v>
                </c:pt>
                <c:pt idx="418">
                  <c:v>1.7199999999999993E-2</c:v>
                </c:pt>
                <c:pt idx="419">
                  <c:v>1.7600000000000005E-2</c:v>
                </c:pt>
                <c:pt idx="420">
                  <c:v>1.8000000000000016E-2</c:v>
                </c:pt>
                <c:pt idx="421">
                  <c:v>1.84E-2</c:v>
                </c:pt>
                <c:pt idx="422">
                  <c:v>1.8800000000000011E-2</c:v>
                </c:pt>
                <c:pt idx="423">
                  <c:v>1.9199999999999995E-2</c:v>
                </c:pt>
                <c:pt idx="424">
                  <c:v>1.9600000000000006E-2</c:v>
                </c:pt>
                <c:pt idx="425">
                  <c:v>2.0000000000000018E-2</c:v>
                </c:pt>
                <c:pt idx="426">
                  <c:v>2.0400000000000001E-2</c:v>
                </c:pt>
                <c:pt idx="427">
                  <c:v>2.0800000000000013E-2</c:v>
                </c:pt>
                <c:pt idx="428">
                  <c:v>2.1199999999999997E-2</c:v>
                </c:pt>
                <c:pt idx="429">
                  <c:v>2.1600000000000008E-2</c:v>
                </c:pt>
                <c:pt idx="430">
                  <c:v>2.1999999999999992E-2</c:v>
                </c:pt>
                <c:pt idx="431">
                  <c:v>2.2400000000000003E-2</c:v>
                </c:pt>
                <c:pt idx="432">
                  <c:v>2.2800000000000015E-2</c:v>
                </c:pt>
                <c:pt idx="433">
                  <c:v>2.3199999999999998E-2</c:v>
                </c:pt>
                <c:pt idx="434">
                  <c:v>2.360000000000001E-2</c:v>
                </c:pt>
                <c:pt idx="435">
                  <c:v>2.3999999999999994E-2</c:v>
                </c:pt>
                <c:pt idx="436">
                  <c:v>2.4400000000000005E-2</c:v>
                </c:pt>
                <c:pt idx="437">
                  <c:v>2.4800000000000016E-2</c:v>
                </c:pt>
                <c:pt idx="438">
                  <c:v>2.52E-2</c:v>
                </c:pt>
                <c:pt idx="439">
                  <c:v>2.5600000000000012E-2</c:v>
                </c:pt>
                <c:pt idx="440">
                  <c:v>2.5999999999999995E-2</c:v>
                </c:pt>
                <c:pt idx="441">
                  <c:v>2.6400000000000007E-2</c:v>
                </c:pt>
                <c:pt idx="442">
                  <c:v>2.6800000000000018E-2</c:v>
                </c:pt>
                <c:pt idx="443">
                  <c:v>2.7200000000000002E-2</c:v>
                </c:pt>
                <c:pt idx="444">
                  <c:v>2.7600000000000013E-2</c:v>
                </c:pt>
                <c:pt idx="445">
                  <c:v>2.7999999999999997E-2</c:v>
                </c:pt>
                <c:pt idx="446">
                  <c:v>2.8400000000000009E-2</c:v>
                </c:pt>
                <c:pt idx="447">
                  <c:v>2.8799999999999992E-2</c:v>
                </c:pt>
                <c:pt idx="448">
                  <c:v>2.9200000000000004E-2</c:v>
                </c:pt>
                <c:pt idx="449">
                  <c:v>2.9600000000000015E-2</c:v>
                </c:pt>
                <c:pt idx="450">
                  <c:v>0.03</c:v>
                </c:pt>
                <c:pt idx="451">
                  <c:v>3.040000000000001E-2</c:v>
                </c:pt>
                <c:pt idx="452">
                  <c:v>3.0799999999999994E-2</c:v>
                </c:pt>
                <c:pt idx="453">
                  <c:v>3.1200000000000006E-2</c:v>
                </c:pt>
                <c:pt idx="454">
                  <c:v>3.1600000000000017E-2</c:v>
                </c:pt>
                <c:pt idx="455">
                  <c:v>3.2000000000000001E-2</c:v>
                </c:pt>
                <c:pt idx="456">
                  <c:v>3.2400000000000012E-2</c:v>
                </c:pt>
                <c:pt idx="457">
                  <c:v>3.2799999999999996E-2</c:v>
                </c:pt>
                <c:pt idx="458">
                  <c:v>3.3200000000000007E-2</c:v>
                </c:pt>
                <c:pt idx="459">
                  <c:v>3.3600000000000019E-2</c:v>
                </c:pt>
                <c:pt idx="460">
                  <c:v>3.4000000000000002E-2</c:v>
                </c:pt>
                <c:pt idx="461">
                  <c:v>3.4400000000000014E-2</c:v>
                </c:pt>
                <c:pt idx="462">
                  <c:v>3.4799999999999998E-2</c:v>
                </c:pt>
                <c:pt idx="463">
                  <c:v>3.5200000000000009E-2</c:v>
                </c:pt>
                <c:pt idx="464">
                  <c:v>3.5599999999999993E-2</c:v>
                </c:pt>
                <c:pt idx="465">
                  <c:v>3.6000000000000004E-2</c:v>
                </c:pt>
                <c:pt idx="466">
                  <c:v>3.6400000000000016E-2</c:v>
                </c:pt>
                <c:pt idx="467">
                  <c:v>3.6799999999999999E-2</c:v>
                </c:pt>
                <c:pt idx="468">
                  <c:v>3.7200000000000011E-2</c:v>
                </c:pt>
                <c:pt idx="469">
                  <c:v>3.7599999999999995E-2</c:v>
                </c:pt>
                <c:pt idx="470">
                  <c:v>3.8000000000000006E-2</c:v>
                </c:pt>
                <c:pt idx="471">
                  <c:v>3.8400000000000017E-2</c:v>
                </c:pt>
                <c:pt idx="472">
                  <c:v>3.8800000000000001E-2</c:v>
                </c:pt>
                <c:pt idx="473">
                  <c:v>3.9200000000000013E-2</c:v>
                </c:pt>
                <c:pt idx="474">
                  <c:v>3.9599999999999996E-2</c:v>
                </c:pt>
                <c:pt idx="475">
                  <c:v>4.0000000000000008E-2</c:v>
                </c:pt>
                <c:pt idx="476">
                  <c:v>4.0400000000000019E-2</c:v>
                </c:pt>
                <c:pt idx="477">
                  <c:v>4.0800000000000003E-2</c:v>
                </c:pt>
                <c:pt idx="478">
                  <c:v>4.1200000000000014E-2</c:v>
                </c:pt>
                <c:pt idx="479">
                  <c:v>4.1599999999999998E-2</c:v>
                </c:pt>
                <c:pt idx="480">
                  <c:v>4.200000000000001E-2</c:v>
                </c:pt>
                <c:pt idx="481">
                  <c:v>4.2399999999999993E-2</c:v>
                </c:pt>
                <c:pt idx="482">
                  <c:v>4.2800000000000005E-2</c:v>
                </c:pt>
                <c:pt idx="483">
                  <c:v>4.3200000000000016E-2</c:v>
                </c:pt>
                <c:pt idx="484">
                  <c:v>4.36E-2</c:v>
                </c:pt>
                <c:pt idx="485">
                  <c:v>4.4000000000000011E-2</c:v>
                </c:pt>
                <c:pt idx="486">
                  <c:v>4.4399999999999995E-2</c:v>
                </c:pt>
                <c:pt idx="487">
                  <c:v>4.4800000000000006E-2</c:v>
                </c:pt>
                <c:pt idx="488">
                  <c:v>4.5200000000000018E-2</c:v>
                </c:pt>
                <c:pt idx="489">
                  <c:v>4.5600000000000002E-2</c:v>
                </c:pt>
                <c:pt idx="490">
                  <c:v>4.6000000000000013E-2</c:v>
                </c:pt>
                <c:pt idx="491">
                  <c:v>4.6399999999999997E-2</c:v>
                </c:pt>
                <c:pt idx="492">
                  <c:v>4.6800000000000008E-2</c:v>
                </c:pt>
                <c:pt idx="493">
                  <c:v>4.7199999999999992E-2</c:v>
                </c:pt>
                <c:pt idx="494">
                  <c:v>4.7600000000000003E-2</c:v>
                </c:pt>
                <c:pt idx="495">
                  <c:v>4.8000000000000015E-2</c:v>
                </c:pt>
                <c:pt idx="496">
                  <c:v>4.8399999999999999E-2</c:v>
                </c:pt>
                <c:pt idx="497">
                  <c:v>4.880000000000001E-2</c:v>
                </c:pt>
                <c:pt idx="498">
                  <c:v>4.9199999999999994E-2</c:v>
                </c:pt>
                <c:pt idx="499">
                  <c:v>4.9600000000000005E-2</c:v>
                </c:pt>
                <c:pt idx="500">
                  <c:v>5.0000000000000017E-2</c:v>
                </c:pt>
                <c:pt idx="501">
                  <c:v>5.04E-2</c:v>
                </c:pt>
                <c:pt idx="502">
                  <c:v>5.0800000000000012E-2</c:v>
                </c:pt>
                <c:pt idx="503">
                  <c:v>5.1199999999999996E-2</c:v>
                </c:pt>
                <c:pt idx="504">
                  <c:v>5.1600000000000007E-2</c:v>
                </c:pt>
                <c:pt idx="505">
                  <c:v>5.2000000000000018E-2</c:v>
                </c:pt>
                <c:pt idx="506">
                  <c:v>5.2400000000000002E-2</c:v>
                </c:pt>
                <c:pt idx="507">
                  <c:v>5.2800000000000014E-2</c:v>
                </c:pt>
                <c:pt idx="508">
                  <c:v>5.3199999999999997E-2</c:v>
                </c:pt>
                <c:pt idx="509">
                  <c:v>5.3600000000000009E-2</c:v>
                </c:pt>
                <c:pt idx="510">
                  <c:v>5.3999999999999992E-2</c:v>
                </c:pt>
                <c:pt idx="511">
                  <c:v>5.4400000000000004E-2</c:v>
                </c:pt>
                <c:pt idx="512">
                  <c:v>5.4800000000000015E-2</c:v>
                </c:pt>
                <c:pt idx="513">
                  <c:v>5.5199999999999999E-2</c:v>
                </c:pt>
                <c:pt idx="514">
                  <c:v>5.5600000000000011E-2</c:v>
                </c:pt>
                <c:pt idx="515">
                  <c:v>5.5999999999999994E-2</c:v>
                </c:pt>
                <c:pt idx="516">
                  <c:v>5.6400000000000006E-2</c:v>
                </c:pt>
                <c:pt idx="517">
                  <c:v>5.6800000000000017E-2</c:v>
                </c:pt>
                <c:pt idx="518">
                  <c:v>5.7200000000000001E-2</c:v>
                </c:pt>
                <c:pt idx="519">
                  <c:v>5.7600000000000012E-2</c:v>
                </c:pt>
                <c:pt idx="520">
                  <c:v>5.7999999999999996E-2</c:v>
                </c:pt>
                <c:pt idx="521">
                  <c:v>5.8400000000000007E-2</c:v>
                </c:pt>
                <c:pt idx="522">
                  <c:v>5.8800000000000019E-2</c:v>
                </c:pt>
                <c:pt idx="523">
                  <c:v>5.9200000000000003E-2</c:v>
                </c:pt>
                <c:pt idx="524">
                  <c:v>5.9600000000000014E-2</c:v>
                </c:pt>
                <c:pt idx="525">
                  <c:v>0.06</c:v>
                </c:pt>
                <c:pt idx="526">
                  <c:v>6.0400000000000009E-2</c:v>
                </c:pt>
                <c:pt idx="527">
                  <c:v>6.0799999999999993E-2</c:v>
                </c:pt>
                <c:pt idx="528">
                  <c:v>6.1200000000000004E-2</c:v>
                </c:pt>
                <c:pt idx="529">
                  <c:v>6.1600000000000016E-2</c:v>
                </c:pt>
                <c:pt idx="530">
                  <c:v>6.2E-2</c:v>
                </c:pt>
                <c:pt idx="531">
                  <c:v>6.2400000000000011E-2</c:v>
                </c:pt>
                <c:pt idx="532">
                  <c:v>6.2799999999999995E-2</c:v>
                </c:pt>
                <c:pt idx="533">
                  <c:v>6.3200000000000006E-2</c:v>
                </c:pt>
                <c:pt idx="534">
                  <c:v>6.3600000000000018E-2</c:v>
                </c:pt>
                <c:pt idx="535">
                  <c:v>6.4000000000000001E-2</c:v>
                </c:pt>
                <c:pt idx="536">
                  <c:v>6.4400000000000013E-2</c:v>
                </c:pt>
                <c:pt idx="537">
                  <c:v>6.4799999999999996E-2</c:v>
                </c:pt>
                <c:pt idx="538">
                  <c:v>6.5200000000000008E-2</c:v>
                </c:pt>
                <c:pt idx="539">
                  <c:v>6.5600000000000019E-2</c:v>
                </c:pt>
                <c:pt idx="540">
                  <c:v>6.6000000000000003E-2</c:v>
                </c:pt>
                <c:pt idx="541">
                  <c:v>6.6400000000000015E-2</c:v>
                </c:pt>
                <c:pt idx="542">
                  <c:v>6.6799999999999998E-2</c:v>
                </c:pt>
                <c:pt idx="543">
                  <c:v>6.720000000000001E-2</c:v>
                </c:pt>
                <c:pt idx="544">
                  <c:v>6.7599999999999993E-2</c:v>
                </c:pt>
                <c:pt idx="545">
                  <c:v>6.8000000000000005E-2</c:v>
                </c:pt>
                <c:pt idx="546">
                  <c:v>6.8400000000000016E-2</c:v>
                </c:pt>
                <c:pt idx="547">
                  <c:v>6.88E-2</c:v>
                </c:pt>
                <c:pt idx="548">
                  <c:v>6.9200000000000012E-2</c:v>
                </c:pt>
                <c:pt idx="549">
                  <c:v>6.9599999999999995E-2</c:v>
                </c:pt>
                <c:pt idx="550">
                  <c:v>7.0000000000000007E-2</c:v>
                </c:pt>
                <c:pt idx="551">
                  <c:v>7.0400000000000018E-2</c:v>
                </c:pt>
                <c:pt idx="552">
                  <c:v>7.0800000000000002E-2</c:v>
                </c:pt>
                <c:pt idx="553">
                  <c:v>7.1200000000000013E-2</c:v>
                </c:pt>
                <c:pt idx="554">
                  <c:v>7.1599999999999997E-2</c:v>
                </c:pt>
                <c:pt idx="555">
                  <c:v>7.2000000000000008E-2</c:v>
                </c:pt>
                <c:pt idx="556">
                  <c:v>7.2399999999999992E-2</c:v>
                </c:pt>
                <c:pt idx="557">
                  <c:v>7.2800000000000004E-2</c:v>
                </c:pt>
                <c:pt idx="558">
                  <c:v>7.3200000000000015E-2</c:v>
                </c:pt>
                <c:pt idx="559">
                  <c:v>7.3599999999999999E-2</c:v>
                </c:pt>
                <c:pt idx="560">
                  <c:v>7.400000000000001E-2</c:v>
                </c:pt>
                <c:pt idx="561">
                  <c:v>7.4399999999999994E-2</c:v>
                </c:pt>
                <c:pt idx="562">
                  <c:v>7.4800000000000005E-2</c:v>
                </c:pt>
                <c:pt idx="563">
                  <c:v>7.5200000000000017E-2</c:v>
                </c:pt>
                <c:pt idx="564">
                  <c:v>7.5600000000000001E-2</c:v>
                </c:pt>
                <c:pt idx="565">
                  <c:v>7.6000000000000012E-2</c:v>
                </c:pt>
                <c:pt idx="566">
                  <c:v>7.6399999999999996E-2</c:v>
                </c:pt>
                <c:pt idx="567">
                  <c:v>7.6800000000000007E-2</c:v>
                </c:pt>
                <c:pt idx="568">
                  <c:v>7.7200000000000019E-2</c:v>
                </c:pt>
                <c:pt idx="569">
                  <c:v>7.7600000000000002E-2</c:v>
                </c:pt>
                <c:pt idx="570">
                  <c:v>7.8000000000000014E-2</c:v>
                </c:pt>
                <c:pt idx="571">
                  <c:v>7.8399999999999997E-2</c:v>
                </c:pt>
                <c:pt idx="572">
                  <c:v>7.8800000000000009E-2</c:v>
                </c:pt>
                <c:pt idx="573">
                  <c:v>7.9199999999999993E-2</c:v>
                </c:pt>
                <c:pt idx="574">
                  <c:v>7.9600000000000004E-2</c:v>
                </c:pt>
                <c:pt idx="575">
                  <c:v>8.0000000000000016E-2</c:v>
                </c:pt>
                <c:pt idx="576">
                  <c:v>8.0399999999999999E-2</c:v>
                </c:pt>
                <c:pt idx="577">
                  <c:v>8.0800000000000011E-2</c:v>
                </c:pt>
                <c:pt idx="578">
                  <c:v>8.1199999999999994E-2</c:v>
                </c:pt>
                <c:pt idx="579">
                  <c:v>8.1600000000000006E-2</c:v>
                </c:pt>
                <c:pt idx="580">
                  <c:v>8.2000000000000017E-2</c:v>
                </c:pt>
                <c:pt idx="581">
                  <c:v>8.2400000000000001E-2</c:v>
                </c:pt>
                <c:pt idx="582">
                  <c:v>8.2800000000000012E-2</c:v>
                </c:pt>
                <c:pt idx="583">
                  <c:v>8.3199999999999996E-2</c:v>
                </c:pt>
                <c:pt idx="584">
                  <c:v>8.3600000000000008E-2</c:v>
                </c:pt>
                <c:pt idx="585">
                  <c:v>8.4000000000000019E-2</c:v>
                </c:pt>
                <c:pt idx="586">
                  <c:v>8.4400000000000003E-2</c:v>
                </c:pt>
                <c:pt idx="587">
                  <c:v>8.4800000000000014E-2</c:v>
                </c:pt>
                <c:pt idx="588">
                  <c:v>8.5199999999999998E-2</c:v>
                </c:pt>
                <c:pt idx="589">
                  <c:v>8.5600000000000009E-2</c:v>
                </c:pt>
                <c:pt idx="590">
                  <c:v>8.5999999999999993E-2</c:v>
                </c:pt>
                <c:pt idx="591">
                  <c:v>8.6400000000000005E-2</c:v>
                </c:pt>
                <c:pt idx="592">
                  <c:v>8.6800000000000016E-2</c:v>
                </c:pt>
                <c:pt idx="593">
                  <c:v>8.72E-2</c:v>
                </c:pt>
                <c:pt idx="594">
                  <c:v>8.7600000000000011E-2</c:v>
                </c:pt>
                <c:pt idx="595">
                  <c:v>8.7999999999999995E-2</c:v>
                </c:pt>
                <c:pt idx="596">
                  <c:v>8.8400000000000006E-2</c:v>
                </c:pt>
                <c:pt idx="597">
                  <c:v>8.8800000000000018E-2</c:v>
                </c:pt>
                <c:pt idx="598">
                  <c:v>8.9200000000000002E-2</c:v>
                </c:pt>
                <c:pt idx="599">
                  <c:v>8.9600000000000013E-2</c:v>
                </c:pt>
                <c:pt idx="600">
                  <c:v>0.09</c:v>
                </c:pt>
                <c:pt idx="601">
                  <c:v>9.0400000000000008E-2</c:v>
                </c:pt>
                <c:pt idx="602">
                  <c:v>9.0799999999999992E-2</c:v>
                </c:pt>
                <c:pt idx="603">
                  <c:v>9.1200000000000003E-2</c:v>
                </c:pt>
                <c:pt idx="604">
                  <c:v>9.1600000000000015E-2</c:v>
                </c:pt>
                <c:pt idx="605">
                  <c:v>9.1999999999999998E-2</c:v>
                </c:pt>
                <c:pt idx="606">
                  <c:v>9.240000000000001E-2</c:v>
                </c:pt>
                <c:pt idx="607">
                  <c:v>9.2799999999999994E-2</c:v>
                </c:pt>
                <c:pt idx="608">
                  <c:v>9.3200000000000005E-2</c:v>
                </c:pt>
                <c:pt idx="609">
                  <c:v>9.3600000000000017E-2</c:v>
                </c:pt>
                <c:pt idx="610">
                  <c:v>9.4E-2</c:v>
                </c:pt>
                <c:pt idx="611">
                  <c:v>9.4400000000000012E-2</c:v>
                </c:pt>
                <c:pt idx="612">
                  <c:v>9.4799999999999995E-2</c:v>
                </c:pt>
                <c:pt idx="613">
                  <c:v>9.5200000000000007E-2</c:v>
                </c:pt>
                <c:pt idx="614">
                  <c:v>9.5600000000000018E-2</c:v>
                </c:pt>
                <c:pt idx="615">
                  <c:v>9.6000000000000002E-2</c:v>
                </c:pt>
                <c:pt idx="616">
                  <c:v>9.6400000000000013E-2</c:v>
                </c:pt>
                <c:pt idx="617">
                  <c:v>9.6799999999999997E-2</c:v>
                </c:pt>
                <c:pt idx="618">
                  <c:v>9.7200000000000009E-2</c:v>
                </c:pt>
                <c:pt idx="619">
                  <c:v>9.7599999999999992E-2</c:v>
                </c:pt>
                <c:pt idx="620">
                  <c:v>9.8000000000000004E-2</c:v>
                </c:pt>
                <c:pt idx="621">
                  <c:v>9.8400000000000015E-2</c:v>
                </c:pt>
                <c:pt idx="622">
                  <c:v>9.8799999999999999E-2</c:v>
                </c:pt>
                <c:pt idx="623">
                  <c:v>9.920000000000001E-2</c:v>
                </c:pt>
                <c:pt idx="624">
                  <c:v>9.9599999999999994E-2</c:v>
                </c:pt>
                <c:pt idx="625">
                  <c:v>0.1</c:v>
                </c:pt>
                <c:pt idx="626">
                  <c:v>0.10040000000000002</c:v>
                </c:pt>
                <c:pt idx="627">
                  <c:v>0.10080000000000003</c:v>
                </c:pt>
                <c:pt idx="628">
                  <c:v>0.10119999999999998</c:v>
                </c:pt>
                <c:pt idx="629">
                  <c:v>0.1016</c:v>
                </c:pt>
                <c:pt idx="630">
                  <c:v>0.10200000000000001</c:v>
                </c:pt>
                <c:pt idx="631">
                  <c:v>0.10240000000000002</c:v>
                </c:pt>
                <c:pt idx="632">
                  <c:v>0.10280000000000003</c:v>
                </c:pt>
                <c:pt idx="633">
                  <c:v>0.10319999999999999</c:v>
                </c:pt>
                <c:pt idx="634">
                  <c:v>0.1036</c:v>
                </c:pt>
                <c:pt idx="635">
                  <c:v>0.10400000000000001</c:v>
                </c:pt>
                <c:pt idx="636">
                  <c:v>0.10440000000000002</c:v>
                </c:pt>
                <c:pt idx="637">
                  <c:v>0.10480000000000003</c:v>
                </c:pt>
                <c:pt idx="638">
                  <c:v>0.10519999999999999</c:v>
                </c:pt>
                <c:pt idx="639">
                  <c:v>0.1056</c:v>
                </c:pt>
                <c:pt idx="640">
                  <c:v>0.10600000000000001</c:v>
                </c:pt>
                <c:pt idx="641">
                  <c:v>0.10640000000000002</c:v>
                </c:pt>
                <c:pt idx="642">
                  <c:v>0.10679999999999998</c:v>
                </c:pt>
                <c:pt idx="643">
                  <c:v>0.10719999999999999</c:v>
                </c:pt>
                <c:pt idx="644">
                  <c:v>0.1076</c:v>
                </c:pt>
                <c:pt idx="645">
                  <c:v>0.10800000000000001</c:v>
                </c:pt>
                <c:pt idx="646">
                  <c:v>0.10840000000000002</c:v>
                </c:pt>
                <c:pt idx="647">
                  <c:v>0.10879999999999998</c:v>
                </c:pt>
                <c:pt idx="648">
                  <c:v>0.10919999999999999</c:v>
                </c:pt>
                <c:pt idx="649">
                  <c:v>0.1096</c:v>
                </c:pt>
                <c:pt idx="650">
                  <c:v>0.11000000000000001</c:v>
                </c:pt>
                <c:pt idx="651">
                  <c:v>0.11040000000000003</c:v>
                </c:pt>
                <c:pt idx="652">
                  <c:v>0.11079999999999998</c:v>
                </c:pt>
                <c:pt idx="653">
                  <c:v>0.11119999999999999</c:v>
                </c:pt>
                <c:pt idx="654">
                  <c:v>0.1116</c:v>
                </c:pt>
                <c:pt idx="655">
                  <c:v>0.11200000000000002</c:v>
                </c:pt>
                <c:pt idx="656">
                  <c:v>0.11240000000000003</c:v>
                </c:pt>
                <c:pt idx="657">
                  <c:v>0.11279999999999998</c:v>
                </c:pt>
                <c:pt idx="658">
                  <c:v>0.1132</c:v>
                </c:pt>
                <c:pt idx="659">
                  <c:v>0.11360000000000001</c:v>
                </c:pt>
                <c:pt idx="660">
                  <c:v>0.11400000000000002</c:v>
                </c:pt>
                <c:pt idx="661">
                  <c:v>0.11440000000000003</c:v>
                </c:pt>
                <c:pt idx="662">
                  <c:v>0.11479999999999999</c:v>
                </c:pt>
                <c:pt idx="663">
                  <c:v>0.1152</c:v>
                </c:pt>
                <c:pt idx="664">
                  <c:v>0.11560000000000001</c:v>
                </c:pt>
                <c:pt idx="665">
                  <c:v>0.11600000000000002</c:v>
                </c:pt>
                <c:pt idx="666">
                  <c:v>0.11640000000000003</c:v>
                </c:pt>
                <c:pt idx="667">
                  <c:v>0.11679999999999999</c:v>
                </c:pt>
                <c:pt idx="668">
                  <c:v>0.1172</c:v>
                </c:pt>
                <c:pt idx="669">
                  <c:v>0.11760000000000001</c:v>
                </c:pt>
                <c:pt idx="670">
                  <c:v>0.11800000000000002</c:v>
                </c:pt>
                <c:pt idx="671">
                  <c:v>0.11840000000000003</c:v>
                </c:pt>
                <c:pt idx="672">
                  <c:v>0.11879999999999999</c:v>
                </c:pt>
                <c:pt idx="673">
                  <c:v>0.1192</c:v>
                </c:pt>
                <c:pt idx="674">
                  <c:v>0.11960000000000001</c:v>
                </c:pt>
                <c:pt idx="675">
                  <c:v>0.12000000000000002</c:v>
                </c:pt>
                <c:pt idx="676">
                  <c:v>0.12039999999999998</c:v>
                </c:pt>
                <c:pt idx="677">
                  <c:v>0.12079999999999999</c:v>
                </c:pt>
                <c:pt idx="678">
                  <c:v>0.1212</c:v>
                </c:pt>
                <c:pt idx="679">
                  <c:v>0.12160000000000001</c:v>
                </c:pt>
                <c:pt idx="680">
                  <c:v>0.12200000000000003</c:v>
                </c:pt>
                <c:pt idx="681">
                  <c:v>0.12239999999999998</c:v>
                </c:pt>
                <c:pt idx="682">
                  <c:v>0.12279999999999999</c:v>
                </c:pt>
                <c:pt idx="683">
                  <c:v>0.1232</c:v>
                </c:pt>
                <c:pt idx="684">
                  <c:v>0.12360000000000002</c:v>
                </c:pt>
                <c:pt idx="685">
                  <c:v>0.12400000000000003</c:v>
                </c:pt>
                <c:pt idx="686">
                  <c:v>0.12439999999999998</c:v>
                </c:pt>
                <c:pt idx="687">
                  <c:v>0.12479999999999999</c:v>
                </c:pt>
                <c:pt idx="688">
                  <c:v>0.12520000000000001</c:v>
                </c:pt>
                <c:pt idx="689">
                  <c:v>0.12560000000000002</c:v>
                </c:pt>
                <c:pt idx="690">
                  <c:v>0.12600000000000003</c:v>
                </c:pt>
                <c:pt idx="691">
                  <c:v>0.12639999999999998</c:v>
                </c:pt>
                <c:pt idx="692">
                  <c:v>0.1268</c:v>
                </c:pt>
                <c:pt idx="693">
                  <c:v>0.12720000000000001</c:v>
                </c:pt>
                <c:pt idx="694">
                  <c:v>0.12760000000000002</c:v>
                </c:pt>
                <c:pt idx="695">
                  <c:v>0.12800000000000003</c:v>
                </c:pt>
                <c:pt idx="696">
                  <c:v>0.12839999999999999</c:v>
                </c:pt>
                <c:pt idx="697">
                  <c:v>0.1288</c:v>
                </c:pt>
                <c:pt idx="698">
                  <c:v>0.12920000000000001</c:v>
                </c:pt>
                <c:pt idx="699">
                  <c:v>0.12960000000000002</c:v>
                </c:pt>
                <c:pt idx="700">
                  <c:v>0.13000000000000003</c:v>
                </c:pt>
                <c:pt idx="701">
                  <c:v>0.13039999999999999</c:v>
                </c:pt>
                <c:pt idx="702">
                  <c:v>0.1308</c:v>
                </c:pt>
                <c:pt idx="703">
                  <c:v>0.13120000000000001</c:v>
                </c:pt>
                <c:pt idx="704">
                  <c:v>0.13160000000000002</c:v>
                </c:pt>
                <c:pt idx="705">
                  <c:v>0.13199999999999998</c:v>
                </c:pt>
                <c:pt idx="706">
                  <c:v>0.13239999999999999</c:v>
                </c:pt>
                <c:pt idx="707">
                  <c:v>0.1328</c:v>
                </c:pt>
                <c:pt idx="708">
                  <c:v>0.13320000000000001</c:v>
                </c:pt>
                <c:pt idx="709">
                  <c:v>0.13360000000000002</c:v>
                </c:pt>
                <c:pt idx="710">
                  <c:v>0.13399999999999998</c:v>
                </c:pt>
                <c:pt idx="711">
                  <c:v>0.13439999999999999</c:v>
                </c:pt>
                <c:pt idx="712">
                  <c:v>0.1348</c:v>
                </c:pt>
                <c:pt idx="713">
                  <c:v>0.13520000000000001</c:v>
                </c:pt>
                <c:pt idx="714">
                  <c:v>0.13560000000000003</c:v>
                </c:pt>
                <c:pt idx="715">
                  <c:v>0.13599999999999998</c:v>
                </c:pt>
                <c:pt idx="716">
                  <c:v>0.13639999999999999</c:v>
                </c:pt>
                <c:pt idx="717">
                  <c:v>0.1368</c:v>
                </c:pt>
                <c:pt idx="718">
                  <c:v>0.13720000000000002</c:v>
                </c:pt>
                <c:pt idx="719">
                  <c:v>0.13760000000000003</c:v>
                </c:pt>
                <c:pt idx="720">
                  <c:v>0.13799999999999998</c:v>
                </c:pt>
                <c:pt idx="721">
                  <c:v>0.1384</c:v>
                </c:pt>
                <c:pt idx="722">
                  <c:v>0.13880000000000001</c:v>
                </c:pt>
                <c:pt idx="723">
                  <c:v>0.13920000000000002</c:v>
                </c:pt>
                <c:pt idx="724">
                  <c:v>0.13960000000000003</c:v>
                </c:pt>
                <c:pt idx="725">
                  <c:v>0.13999999999999999</c:v>
                </c:pt>
                <c:pt idx="726">
                  <c:v>0.1404</c:v>
                </c:pt>
                <c:pt idx="727">
                  <c:v>0.14080000000000001</c:v>
                </c:pt>
                <c:pt idx="728">
                  <c:v>0.14120000000000002</c:v>
                </c:pt>
                <c:pt idx="729">
                  <c:v>0.14160000000000003</c:v>
                </c:pt>
                <c:pt idx="730">
                  <c:v>0.14199999999999999</c:v>
                </c:pt>
                <c:pt idx="731">
                  <c:v>0.1424</c:v>
                </c:pt>
                <c:pt idx="732">
                  <c:v>0.14280000000000001</c:v>
                </c:pt>
                <c:pt idx="733">
                  <c:v>0.14320000000000002</c:v>
                </c:pt>
                <c:pt idx="734">
                  <c:v>0.14360000000000003</c:v>
                </c:pt>
                <c:pt idx="735">
                  <c:v>0.14399999999999999</c:v>
                </c:pt>
                <c:pt idx="736">
                  <c:v>0.1444</c:v>
                </c:pt>
                <c:pt idx="737">
                  <c:v>0.14480000000000001</c:v>
                </c:pt>
                <c:pt idx="738">
                  <c:v>0.14520000000000002</c:v>
                </c:pt>
                <c:pt idx="739">
                  <c:v>0.14559999999999998</c:v>
                </c:pt>
                <c:pt idx="740">
                  <c:v>0.14599999999999999</c:v>
                </c:pt>
                <c:pt idx="741">
                  <c:v>0.1464</c:v>
                </c:pt>
                <c:pt idx="742">
                  <c:v>0.14680000000000001</c:v>
                </c:pt>
                <c:pt idx="743">
                  <c:v>0.14720000000000003</c:v>
                </c:pt>
                <c:pt idx="744">
                  <c:v>0.14759999999999998</c:v>
                </c:pt>
                <c:pt idx="745">
                  <c:v>0.14799999999999999</c:v>
                </c:pt>
                <c:pt idx="746">
                  <c:v>0.1484</c:v>
                </c:pt>
                <c:pt idx="747">
                  <c:v>0.14880000000000002</c:v>
                </c:pt>
                <c:pt idx="748">
                  <c:v>0.14920000000000003</c:v>
                </c:pt>
                <c:pt idx="749">
                  <c:v>0.14959999999999998</c:v>
                </c:pt>
                <c:pt idx="750">
                  <c:v>0.15</c:v>
                </c:pt>
                <c:pt idx="751">
                  <c:v>0.15040000000000001</c:v>
                </c:pt>
                <c:pt idx="752">
                  <c:v>0.15080000000000002</c:v>
                </c:pt>
                <c:pt idx="753">
                  <c:v>0.15120000000000003</c:v>
                </c:pt>
                <c:pt idx="754">
                  <c:v>0.15159999999999998</c:v>
                </c:pt>
                <c:pt idx="755">
                  <c:v>0.152</c:v>
                </c:pt>
                <c:pt idx="756">
                  <c:v>0.15240000000000001</c:v>
                </c:pt>
                <c:pt idx="757">
                  <c:v>0.15280000000000002</c:v>
                </c:pt>
                <c:pt idx="758">
                  <c:v>0.15320000000000003</c:v>
                </c:pt>
                <c:pt idx="759">
                  <c:v>0.15359999999999999</c:v>
                </c:pt>
                <c:pt idx="760">
                  <c:v>0.154</c:v>
                </c:pt>
                <c:pt idx="761">
                  <c:v>0.15440000000000001</c:v>
                </c:pt>
                <c:pt idx="762">
                  <c:v>0.15480000000000002</c:v>
                </c:pt>
                <c:pt idx="763">
                  <c:v>0.15520000000000003</c:v>
                </c:pt>
                <c:pt idx="764">
                  <c:v>0.15559999999999999</c:v>
                </c:pt>
                <c:pt idx="765">
                  <c:v>0.156</c:v>
                </c:pt>
                <c:pt idx="766">
                  <c:v>0.15640000000000001</c:v>
                </c:pt>
                <c:pt idx="767">
                  <c:v>0.15680000000000002</c:v>
                </c:pt>
                <c:pt idx="768">
                  <c:v>0.15719999999999998</c:v>
                </c:pt>
                <c:pt idx="769">
                  <c:v>0.15759999999999999</c:v>
                </c:pt>
                <c:pt idx="770">
                  <c:v>0.158</c:v>
                </c:pt>
                <c:pt idx="771">
                  <c:v>0.15840000000000001</c:v>
                </c:pt>
                <c:pt idx="772">
                  <c:v>0.15880000000000002</c:v>
                </c:pt>
                <c:pt idx="773">
                  <c:v>0.15919999999999998</c:v>
                </c:pt>
                <c:pt idx="774">
                  <c:v>0.15959999999999999</c:v>
                </c:pt>
                <c:pt idx="775">
                  <c:v>0.16</c:v>
                </c:pt>
                <c:pt idx="776">
                  <c:v>0.16040000000000001</c:v>
                </c:pt>
                <c:pt idx="777">
                  <c:v>0.16080000000000003</c:v>
                </c:pt>
                <c:pt idx="778">
                  <c:v>0.16119999999999998</c:v>
                </c:pt>
                <c:pt idx="779">
                  <c:v>0.16159999999999999</c:v>
                </c:pt>
                <c:pt idx="780">
                  <c:v>0.16200000000000001</c:v>
                </c:pt>
                <c:pt idx="781">
                  <c:v>0.16240000000000002</c:v>
                </c:pt>
                <c:pt idx="782">
                  <c:v>0.16280000000000003</c:v>
                </c:pt>
                <c:pt idx="783">
                  <c:v>0.16319999999999998</c:v>
                </c:pt>
                <c:pt idx="784">
                  <c:v>0.1636</c:v>
                </c:pt>
                <c:pt idx="785">
                  <c:v>0.16400000000000001</c:v>
                </c:pt>
                <c:pt idx="786">
                  <c:v>0.16440000000000002</c:v>
                </c:pt>
                <c:pt idx="787">
                  <c:v>0.16480000000000003</c:v>
                </c:pt>
                <c:pt idx="788">
                  <c:v>0.16519999999999999</c:v>
                </c:pt>
                <c:pt idx="789">
                  <c:v>0.1656</c:v>
                </c:pt>
                <c:pt idx="790">
                  <c:v>0.16600000000000001</c:v>
                </c:pt>
                <c:pt idx="791">
                  <c:v>0.16640000000000002</c:v>
                </c:pt>
                <c:pt idx="792">
                  <c:v>0.16680000000000003</c:v>
                </c:pt>
                <c:pt idx="793">
                  <c:v>0.16719999999999999</c:v>
                </c:pt>
                <c:pt idx="794">
                  <c:v>0.1676</c:v>
                </c:pt>
                <c:pt idx="795">
                  <c:v>0.16800000000000001</c:v>
                </c:pt>
                <c:pt idx="796">
                  <c:v>0.16840000000000002</c:v>
                </c:pt>
                <c:pt idx="797">
                  <c:v>0.16879999999999998</c:v>
                </c:pt>
                <c:pt idx="798">
                  <c:v>0.16919999999999999</c:v>
                </c:pt>
                <c:pt idx="799">
                  <c:v>0.1696</c:v>
                </c:pt>
                <c:pt idx="800">
                  <c:v>0.17</c:v>
                </c:pt>
                <c:pt idx="801">
                  <c:v>0.17040000000000002</c:v>
                </c:pt>
                <c:pt idx="802">
                  <c:v>0.17079999999999998</c:v>
                </c:pt>
                <c:pt idx="803">
                  <c:v>0.17119999999999999</c:v>
                </c:pt>
                <c:pt idx="804">
                  <c:v>0.1716</c:v>
                </c:pt>
                <c:pt idx="805">
                  <c:v>0.17200000000000001</c:v>
                </c:pt>
                <c:pt idx="806">
                  <c:v>0.17240000000000003</c:v>
                </c:pt>
                <c:pt idx="807">
                  <c:v>0.17279999999999998</c:v>
                </c:pt>
                <c:pt idx="808">
                  <c:v>0.17319999999999999</c:v>
                </c:pt>
                <c:pt idx="809">
                  <c:v>0.1736</c:v>
                </c:pt>
                <c:pt idx="810">
                  <c:v>0.17400000000000002</c:v>
                </c:pt>
                <c:pt idx="811">
                  <c:v>0.17440000000000003</c:v>
                </c:pt>
                <c:pt idx="812">
                  <c:v>0.17479999999999998</c:v>
                </c:pt>
                <c:pt idx="813">
                  <c:v>0.17519999999999999</c:v>
                </c:pt>
                <c:pt idx="814">
                  <c:v>0.17560000000000001</c:v>
                </c:pt>
                <c:pt idx="815">
                  <c:v>0.17600000000000002</c:v>
                </c:pt>
                <c:pt idx="816">
                  <c:v>0.17640000000000003</c:v>
                </c:pt>
                <c:pt idx="817">
                  <c:v>0.17679999999999998</c:v>
                </c:pt>
                <c:pt idx="818">
                  <c:v>0.1772</c:v>
                </c:pt>
                <c:pt idx="819">
                  <c:v>0.17760000000000001</c:v>
                </c:pt>
                <c:pt idx="820">
                  <c:v>0.17800000000000002</c:v>
                </c:pt>
                <c:pt idx="821">
                  <c:v>0.17840000000000003</c:v>
                </c:pt>
                <c:pt idx="822">
                  <c:v>0.17879999999999999</c:v>
                </c:pt>
                <c:pt idx="823">
                  <c:v>0.1792</c:v>
                </c:pt>
                <c:pt idx="824">
                  <c:v>0.17960000000000001</c:v>
                </c:pt>
                <c:pt idx="825">
                  <c:v>0.18000000000000002</c:v>
                </c:pt>
                <c:pt idx="826">
                  <c:v>0.18040000000000003</c:v>
                </c:pt>
                <c:pt idx="827">
                  <c:v>0.18079999999999999</c:v>
                </c:pt>
                <c:pt idx="828">
                  <c:v>0.1812</c:v>
                </c:pt>
                <c:pt idx="829">
                  <c:v>0.18160000000000001</c:v>
                </c:pt>
                <c:pt idx="830">
                  <c:v>0.18200000000000002</c:v>
                </c:pt>
                <c:pt idx="831">
                  <c:v>0.18239999999999998</c:v>
                </c:pt>
                <c:pt idx="832">
                  <c:v>0.18279999999999999</c:v>
                </c:pt>
                <c:pt idx="833">
                  <c:v>0.1832</c:v>
                </c:pt>
                <c:pt idx="834">
                  <c:v>0.18360000000000001</c:v>
                </c:pt>
                <c:pt idx="835">
                  <c:v>0.18400000000000002</c:v>
                </c:pt>
                <c:pt idx="836">
                  <c:v>0.18439999999999998</c:v>
                </c:pt>
                <c:pt idx="837">
                  <c:v>0.18479999999999999</c:v>
                </c:pt>
                <c:pt idx="838">
                  <c:v>0.1852</c:v>
                </c:pt>
                <c:pt idx="839">
                  <c:v>0.18560000000000001</c:v>
                </c:pt>
                <c:pt idx="840">
                  <c:v>0.18600000000000003</c:v>
                </c:pt>
                <c:pt idx="841">
                  <c:v>0.18639999999999998</c:v>
                </c:pt>
                <c:pt idx="842">
                  <c:v>0.18679999999999999</c:v>
                </c:pt>
                <c:pt idx="843">
                  <c:v>0.18720000000000001</c:v>
                </c:pt>
                <c:pt idx="844">
                  <c:v>0.18760000000000002</c:v>
                </c:pt>
                <c:pt idx="845">
                  <c:v>0.18800000000000003</c:v>
                </c:pt>
                <c:pt idx="846">
                  <c:v>0.18839999999999998</c:v>
                </c:pt>
                <c:pt idx="847">
                  <c:v>0.1888</c:v>
                </c:pt>
                <c:pt idx="848">
                  <c:v>0.18920000000000001</c:v>
                </c:pt>
                <c:pt idx="849">
                  <c:v>0.18960000000000002</c:v>
                </c:pt>
                <c:pt idx="850">
                  <c:v>0.19000000000000003</c:v>
                </c:pt>
                <c:pt idx="851">
                  <c:v>0.19039999999999999</c:v>
                </c:pt>
                <c:pt idx="852">
                  <c:v>0.1908</c:v>
                </c:pt>
                <c:pt idx="853">
                  <c:v>0.19120000000000001</c:v>
                </c:pt>
                <c:pt idx="854">
                  <c:v>0.19160000000000002</c:v>
                </c:pt>
                <c:pt idx="855">
                  <c:v>0.19200000000000003</c:v>
                </c:pt>
                <c:pt idx="856">
                  <c:v>0.19239999999999999</c:v>
                </c:pt>
                <c:pt idx="857">
                  <c:v>0.1928</c:v>
                </c:pt>
                <c:pt idx="858">
                  <c:v>0.19320000000000001</c:v>
                </c:pt>
                <c:pt idx="859">
                  <c:v>0.19360000000000002</c:v>
                </c:pt>
                <c:pt idx="860">
                  <c:v>0.19399999999999998</c:v>
                </c:pt>
                <c:pt idx="861">
                  <c:v>0.19439999999999999</c:v>
                </c:pt>
                <c:pt idx="862">
                  <c:v>0.1948</c:v>
                </c:pt>
                <c:pt idx="863">
                  <c:v>0.19520000000000001</c:v>
                </c:pt>
                <c:pt idx="864">
                  <c:v>0.19560000000000002</c:v>
                </c:pt>
                <c:pt idx="865">
                  <c:v>0.19599999999999998</c:v>
                </c:pt>
                <c:pt idx="866">
                  <c:v>0.19639999999999999</c:v>
                </c:pt>
                <c:pt idx="867">
                  <c:v>0.1968</c:v>
                </c:pt>
                <c:pt idx="868">
                  <c:v>0.19720000000000001</c:v>
                </c:pt>
                <c:pt idx="869">
                  <c:v>0.19760000000000003</c:v>
                </c:pt>
                <c:pt idx="870">
                  <c:v>0.19799999999999998</c:v>
                </c:pt>
                <c:pt idx="871">
                  <c:v>0.19839999999999999</c:v>
                </c:pt>
                <c:pt idx="872">
                  <c:v>0.1988</c:v>
                </c:pt>
                <c:pt idx="873">
                  <c:v>0.19920000000000002</c:v>
                </c:pt>
                <c:pt idx="874">
                  <c:v>0.19960000000000003</c:v>
                </c:pt>
                <c:pt idx="875">
                  <c:v>0.19999999999999998</c:v>
                </c:pt>
                <c:pt idx="876">
                  <c:v>0.20039999999999999</c:v>
                </c:pt>
                <c:pt idx="877">
                  <c:v>0.20080000000000001</c:v>
                </c:pt>
                <c:pt idx="878">
                  <c:v>0.20120000000000002</c:v>
                </c:pt>
                <c:pt idx="879">
                  <c:v>0.20160000000000003</c:v>
                </c:pt>
                <c:pt idx="880">
                  <c:v>0.20199999999999999</c:v>
                </c:pt>
                <c:pt idx="881">
                  <c:v>0.2024</c:v>
                </c:pt>
                <c:pt idx="882">
                  <c:v>0.20280000000000001</c:v>
                </c:pt>
                <c:pt idx="883">
                  <c:v>0.20320000000000002</c:v>
                </c:pt>
                <c:pt idx="884">
                  <c:v>0.20360000000000003</c:v>
                </c:pt>
                <c:pt idx="885">
                  <c:v>0.20399999999999999</c:v>
                </c:pt>
                <c:pt idx="886">
                  <c:v>0.2044</c:v>
                </c:pt>
                <c:pt idx="887">
                  <c:v>0.20480000000000001</c:v>
                </c:pt>
                <c:pt idx="888">
                  <c:v>0.20520000000000002</c:v>
                </c:pt>
                <c:pt idx="889">
                  <c:v>0.20560000000000003</c:v>
                </c:pt>
                <c:pt idx="890">
                  <c:v>0.20599999999999999</c:v>
                </c:pt>
                <c:pt idx="891">
                  <c:v>0.2064</c:v>
                </c:pt>
                <c:pt idx="892">
                  <c:v>0.20680000000000001</c:v>
                </c:pt>
                <c:pt idx="893">
                  <c:v>0.20720000000000002</c:v>
                </c:pt>
                <c:pt idx="894">
                  <c:v>0.20759999999999998</c:v>
                </c:pt>
                <c:pt idx="895">
                  <c:v>0.20799999999999999</c:v>
                </c:pt>
                <c:pt idx="896">
                  <c:v>0.2084</c:v>
                </c:pt>
                <c:pt idx="897">
                  <c:v>0.20880000000000001</c:v>
                </c:pt>
                <c:pt idx="898">
                  <c:v>0.20920000000000002</c:v>
                </c:pt>
                <c:pt idx="899">
                  <c:v>0.20959999999999998</c:v>
                </c:pt>
                <c:pt idx="900">
                  <c:v>0.21</c:v>
                </c:pt>
                <c:pt idx="901">
                  <c:v>0.2104</c:v>
                </c:pt>
                <c:pt idx="902">
                  <c:v>0.21080000000000002</c:v>
                </c:pt>
                <c:pt idx="903">
                  <c:v>0.21120000000000003</c:v>
                </c:pt>
                <c:pt idx="904">
                  <c:v>0.21159999999999998</c:v>
                </c:pt>
                <c:pt idx="905">
                  <c:v>0.21199999999999999</c:v>
                </c:pt>
                <c:pt idx="906">
                  <c:v>0.21240000000000001</c:v>
                </c:pt>
                <c:pt idx="907">
                  <c:v>0.21280000000000002</c:v>
                </c:pt>
                <c:pt idx="908">
                  <c:v>0.21320000000000003</c:v>
                </c:pt>
                <c:pt idx="909">
                  <c:v>0.21359999999999998</c:v>
                </c:pt>
                <c:pt idx="910">
                  <c:v>0.214</c:v>
                </c:pt>
                <c:pt idx="911">
                  <c:v>0.21440000000000001</c:v>
                </c:pt>
                <c:pt idx="912">
                  <c:v>0.21480000000000002</c:v>
                </c:pt>
                <c:pt idx="913">
                  <c:v>0.21520000000000003</c:v>
                </c:pt>
                <c:pt idx="914">
                  <c:v>0.21559999999999999</c:v>
                </c:pt>
                <c:pt idx="915">
                  <c:v>0.216</c:v>
                </c:pt>
                <c:pt idx="916">
                  <c:v>0.21640000000000001</c:v>
                </c:pt>
                <c:pt idx="917">
                  <c:v>0.21680000000000002</c:v>
                </c:pt>
                <c:pt idx="918">
                  <c:v>0.21720000000000003</c:v>
                </c:pt>
                <c:pt idx="919">
                  <c:v>0.21759999999999999</c:v>
                </c:pt>
                <c:pt idx="920">
                  <c:v>0.218</c:v>
                </c:pt>
                <c:pt idx="921">
                  <c:v>0.21840000000000001</c:v>
                </c:pt>
                <c:pt idx="922">
                  <c:v>0.21880000000000002</c:v>
                </c:pt>
                <c:pt idx="923">
                  <c:v>0.21919999999999998</c:v>
                </c:pt>
                <c:pt idx="924">
                  <c:v>0.21959999999999999</c:v>
                </c:pt>
                <c:pt idx="925">
                  <c:v>0.22</c:v>
                </c:pt>
                <c:pt idx="926">
                  <c:v>0.22040000000000001</c:v>
                </c:pt>
                <c:pt idx="927">
                  <c:v>0.22080000000000002</c:v>
                </c:pt>
                <c:pt idx="928">
                  <c:v>0.22119999999999998</c:v>
                </c:pt>
                <c:pt idx="929">
                  <c:v>0.22159999999999999</c:v>
                </c:pt>
                <c:pt idx="930">
                  <c:v>0.222</c:v>
                </c:pt>
                <c:pt idx="931">
                  <c:v>0.22240000000000001</c:v>
                </c:pt>
                <c:pt idx="932">
                  <c:v>0.22280000000000003</c:v>
                </c:pt>
                <c:pt idx="933">
                  <c:v>0.22319999999999998</c:v>
                </c:pt>
                <c:pt idx="934">
                  <c:v>0.22359999999999999</c:v>
                </c:pt>
                <c:pt idx="935">
                  <c:v>0.224</c:v>
                </c:pt>
                <c:pt idx="936">
                  <c:v>0.22440000000000002</c:v>
                </c:pt>
                <c:pt idx="937">
                  <c:v>0.22480000000000003</c:v>
                </c:pt>
                <c:pt idx="938">
                  <c:v>0.22519999999999998</c:v>
                </c:pt>
                <c:pt idx="939">
                  <c:v>0.22559999999999999</c:v>
                </c:pt>
                <c:pt idx="940">
                  <c:v>0.22600000000000001</c:v>
                </c:pt>
                <c:pt idx="941">
                  <c:v>0.22640000000000002</c:v>
                </c:pt>
                <c:pt idx="942">
                  <c:v>0.22680000000000003</c:v>
                </c:pt>
                <c:pt idx="943">
                  <c:v>0.22719999999999999</c:v>
                </c:pt>
                <c:pt idx="944">
                  <c:v>0.2276</c:v>
                </c:pt>
                <c:pt idx="945">
                  <c:v>0.22800000000000001</c:v>
                </c:pt>
                <c:pt idx="946">
                  <c:v>0.22840000000000002</c:v>
                </c:pt>
                <c:pt idx="947">
                  <c:v>0.22880000000000003</c:v>
                </c:pt>
                <c:pt idx="948">
                  <c:v>0.22919999999999999</c:v>
                </c:pt>
                <c:pt idx="949">
                  <c:v>0.2296</c:v>
                </c:pt>
                <c:pt idx="950">
                  <c:v>0.23</c:v>
                </c:pt>
                <c:pt idx="951">
                  <c:v>0.23040000000000002</c:v>
                </c:pt>
                <c:pt idx="952">
                  <c:v>0.23080000000000003</c:v>
                </c:pt>
                <c:pt idx="953">
                  <c:v>0.23119999999999999</c:v>
                </c:pt>
                <c:pt idx="954">
                  <c:v>0.2316</c:v>
                </c:pt>
                <c:pt idx="955">
                  <c:v>0.23200000000000001</c:v>
                </c:pt>
                <c:pt idx="956">
                  <c:v>0.23240000000000002</c:v>
                </c:pt>
                <c:pt idx="957">
                  <c:v>0.23279999999999998</c:v>
                </c:pt>
                <c:pt idx="958">
                  <c:v>0.23319999999999999</c:v>
                </c:pt>
                <c:pt idx="959">
                  <c:v>0.2336</c:v>
                </c:pt>
                <c:pt idx="960">
                  <c:v>0.23400000000000001</c:v>
                </c:pt>
                <c:pt idx="961">
                  <c:v>0.23440000000000003</c:v>
                </c:pt>
                <c:pt idx="962">
                  <c:v>0.23479999999999998</c:v>
                </c:pt>
                <c:pt idx="963">
                  <c:v>0.23519999999999999</c:v>
                </c:pt>
                <c:pt idx="964">
                  <c:v>0.2356</c:v>
                </c:pt>
                <c:pt idx="965">
                  <c:v>0.23600000000000002</c:v>
                </c:pt>
                <c:pt idx="966">
                  <c:v>0.23640000000000003</c:v>
                </c:pt>
                <c:pt idx="967">
                  <c:v>0.23679999999999998</c:v>
                </c:pt>
                <c:pt idx="968">
                  <c:v>0.23719999999999999</c:v>
                </c:pt>
                <c:pt idx="969">
                  <c:v>0.23760000000000001</c:v>
                </c:pt>
                <c:pt idx="970">
                  <c:v>0.23800000000000002</c:v>
                </c:pt>
                <c:pt idx="971">
                  <c:v>0.23840000000000003</c:v>
                </c:pt>
                <c:pt idx="972">
                  <c:v>0.23879999999999998</c:v>
                </c:pt>
                <c:pt idx="973">
                  <c:v>0.2392</c:v>
                </c:pt>
                <c:pt idx="974">
                  <c:v>0.23960000000000001</c:v>
                </c:pt>
                <c:pt idx="975">
                  <c:v>0.24000000000000002</c:v>
                </c:pt>
                <c:pt idx="976">
                  <c:v>0.24040000000000003</c:v>
                </c:pt>
                <c:pt idx="977">
                  <c:v>0.24079999999999999</c:v>
                </c:pt>
                <c:pt idx="978">
                  <c:v>0.2412</c:v>
                </c:pt>
                <c:pt idx="979">
                  <c:v>0.24160000000000001</c:v>
                </c:pt>
                <c:pt idx="980">
                  <c:v>0.24200000000000002</c:v>
                </c:pt>
                <c:pt idx="981">
                  <c:v>0.24240000000000003</c:v>
                </c:pt>
                <c:pt idx="982">
                  <c:v>0.24279999999999999</c:v>
                </c:pt>
                <c:pt idx="983">
                  <c:v>0.2432</c:v>
                </c:pt>
                <c:pt idx="984">
                  <c:v>0.24360000000000001</c:v>
                </c:pt>
                <c:pt idx="985">
                  <c:v>0.24400000000000002</c:v>
                </c:pt>
                <c:pt idx="986">
                  <c:v>0.24439999999999998</c:v>
                </c:pt>
                <c:pt idx="987">
                  <c:v>0.24479999999999999</c:v>
                </c:pt>
                <c:pt idx="988">
                  <c:v>0.2452</c:v>
                </c:pt>
                <c:pt idx="989">
                  <c:v>0.24560000000000001</c:v>
                </c:pt>
                <c:pt idx="990">
                  <c:v>0.24600000000000002</c:v>
                </c:pt>
                <c:pt idx="991">
                  <c:v>0.24639999999999998</c:v>
                </c:pt>
                <c:pt idx="992">
                  <c:v>0.24679999999999999</c:v>
                </c:pt>
                <c:pt idx="993">
                  <c:v>0.2472</c:v>
                </c:pt>
                <c:pt idx="994">
                  <c:v>0.24760000000000001</c:v>
                </c:pt>
                <c:pt idx="995">
                  <c:v>0.24800000000000003</c:v>
                </c:pt>
                <c:pt idx="996">
                  <c:v>0.24839999999999998</c:v>
                </c:pt>
                <c:pt idx="997">
                  <c:v>0.24879999999999999</c:v>
                </c:pt>
                <c:pt idx="998">
                  <c:v>0.2492</c:v>
                </c:pt>
                <c:pt idx="999">
                  <c:v>0.24960000000000002</c:v>
                </c:pt>
                <c:pt idx="1000">
                  <c:v>0.25</c:v>
                </c:pt>
                <c:pt idx="1001">
                  <c:v>0.25039999999999996</c:v>
                </c:pt>
                <c:pt idx="1002">
                  <c:v>0.25080000000000002</c:v>
                </c:pt>
                <c:pt idx="1003">
                  <c:v>0.25119999999999998</c:v>
                </c:pt>
                <c:pt idx="1004">
                  <c:v>0.25160000000000005</c:v>
                </c:pt>
                <c:pt idx="1005">
                  <c:v>0.252</c:v>
                </c:pt>
                <c:pt idx="1006">
                  <c:v>0.25239999999999996</c:v>
                </c:pt>
                <c:pt idx="1007">
                  <c:v>0.25280000000000002</c:v>
                </c:pt>
                <c:pt idx="1008">
                  <c:v>0.25319999999999998</c:v>
                </c:pt>
                <c:pt idx="1009">
                  <c:v>0.25360000000000005</c:v>
                </c:pt>
                <c:pt idx="1010">
                  <c:v>0.254</c:v>
                </c:pt>
                <c:pt idx="1011">
                  <c:v>0.25439999999999996</c:v>
                </c:pt>
                <c:pt idx="1012">
                  <c:v>0.25480000000000003</c:v>
                </c:pt>
                <c:pt idx="1013">
                  <c:v>0.25519999999999998</c:v>
                </c:pt>
                <c:pt idx="1014">
                  <c:v>0.25560000000000005</c:v>
                </c:pt>
                <c:pt idx="1015">
                  <c:v>0.25600000000000001</c:v>
                </c:pt>
                <c:pt idx="1016">
                  <c:v>0.25639999999999996</c:v>
                </c:pt>
                <c:pt idx="1017">
                  <c:v>0.25680000000000003</c:v>
                </c:pt>
                <c:pt idx="1018">
                  <c:v>0.25719999999999998</c:v>
                </c:pt>
                <c:pt idx="1019">
                  <c:v>0.25760000000000005</c:v>
                </c:pt>
                <c:pt idx="1020">
                  <c:v>0.25800000000000001</c:v>
                </c:pt>
                <c:pt idx="1021">
                  <c:v>0.25839999999999996</c:v>
                </c:pt>
                <c:pt idx="1022">
                  <c:v>0.25880000000000003</c:v>
                </c:pt>
                <c:pt idx="1023">
                  <c:v>0.25919999999999999</c:v>
                </c:pt>
                <c:pt idx="1024">
                  <c:v>0.25960000000000005</c:v>
                </c:pt>
                <c:pt idx="1025">
                  <c:v>0.26</c:v>
                </c:pt>
                <c:pt idx="1026">
                  <c:v>0.26039999999999996</c:v>
                </c:pt>
                <c:pt idx="1027">
                  <c:v>0.26080000000000003</c:v>
                </c:pt>
                <c:pt idx="1028">
                  <c:v>0.26119999999999999</c:v>
                </c:pt>
                <c:pt idx="1029">
                  <c:v>0.26160000000000005</c:v>
                </c:pt>
                <c:pt idx="1030">
                  <c:v>0.26200000000000001</c:v>
                </c:pt>
                <c:pt idx="1031">
                  <c:v>0.26239999999999997</c:v>
                </c:pt>
                <c:pt idx="1032">
                  <c:v>0.26280000000000003</c:v>
                </c:pt>
                <c:pt idx="1033">
                  <c:v>0.26319999999999999</c:v>
                </c:pt>
                <c:pt idx="1034">
                  <c:v>0.26360000000000006</c:v>
                </c:pt>
                <c:pt idx="1035">
                  <c:v>0.26400000000000001</c:v>
                </c:pt>
                <c:pt idx="1036">
                  <c:v>0.26439999999999997</c:v>
                </c:pt>
                <c:pt idx="1037">
                  <c:v>0.26480000000000004</c:v>
                </c:pt>
                <c:pt idx="1038">
                  <c:v>0.26519999999999999</c:v>
                </c:pt>
                <c:pt idx="1039">
                  <c:v>0.26560000000000006</c:v>
                </c:pt>
                <c:pt idx="1040">
                  <c:v>0.26600000000000001</c:v>
                </c:pt>
                <c:pt idx="1041">
                  <c:v>0.26639999999999997</c:v>
                </c:pt>
                <c:pt idx="1042">
                  <c:v>0.26680000000000004</c:v>
                </c:pt>
                <c:pt idx="1043">
                  <c:v>0.26719999999999999</c:v>
                </c:pt>
                <c:pt idx="1044">
                  <c:v>0.26760000000000006</c:v>
                </c:pt>
                <c:pt idx="1045">
                  <c:v>0.26800000000000002</c:v>
                </c:pt>
                <c:pt idx="1046">
                  <c:v>0.26839999999999997</c:v>
                </c:pt>
                <c:pt idx="1047">
                  <c:v>0.26880000000000004</c:v>
                </c:pt>
                <c:pt idx="1048">
                  <c:v>0.26919999999999999</c:v>
                </c:pt>
                <c:pt idx="1049">
                  <c:v>0.26959999999999995</c:v>
                </c:pt>
                <c:pt idx="1050">
                  <c:v>0.27</c:v>
                </c:pt>
                <c:pt idx="1051">
                  <c:v>0.27039999999999997</c:v>
                </c:pt>
                <c:pt idx="1052">
                  <c:v>0.27080000000000004</c:v>
                </c:pt>
                <c:pt idx="1053">
                  <c:v>0.2712</c:v>
                </c:pt>
                <c:pt idx="1054">
                  <c:v>0.27159999999999995</c:v>
                </c:pt>
                <c:pt idx="1055">
                  <c:v>0.27200000000000002</c:v>
                </c:pt>
                <c:pt idx="1056">
                  <c:v>0.27239999999999998</c:v>
                </c:pt>
                <c:pt idx="1057">
                  <c:v>0.27280000000000004</c:v>
                </c:pt>
                <c:pt idx="1058">
                  <c:v>0.2732</c:v>
                </c:pt>
                <c:pt idx="1059">
                  <c:v>0.27359999999999995</c:v>
                </c:pt>
                <c:pt idx="1060">
                  <c:v>0.27400000000000002</c:v>
                </c:pt>
                <c:pt idx="1061">
                  <c:v>0.27439999999999998</c:v>
                </c:pt>
                <c:pt idx="1062">
                  <c:v>0.27480000000000004</c:v>
                </c:pt>
                <c:pt idx="1063">
                  <c:v>0.2752</c:v>
                </c:pt>
                <c:pt idx="1064">
                  <c:v>0.27559999999999996</c:v>
                </c:pt>
                <c:pt idx="1065">
                  <c:v>0.27600000000000002</c:v>
                </c:pt>
                <c:pt idx="1066">
                  <c:v>0.27639999999999998</c:v>
                </c:pt>
                <c:pt idx="1067">
                  <c:v>0.27680000000000005</c:v>
                </c:pt>
                <c:pt idx="1068">
                  <c:v>0.2772</c:v>
                </c:pt>
                <c:pt idx="1069">
                  <c:v>0.27759999999999996</c:v>
                </c:pt>
                <c:pt idx="1070">
                  <c:v>0.27800000000000002</c:v>
                </c:pt>
                <c:pt idx="1071">
                  <c:v>0.27839999999999998</c:v>
                </c:pt>
                <c:pt idx="1072">
                  <c:v>0.27880000000000005</c:v>
                </c:pt>
                <c:pt idx="1073">
                  <c:v>0.2792</c:v>
                </c:pt>
                <c:pt idx="1074">
                  <c:v>0.27959999999999996</c:v>
                </c:pt>
                <c:pt idx="1075">
                  <c:v>0.28000000000000003</c:v>
                </c:pt>
                <c:pt idx="1076">
                  <c:v>0.28039999999999998</c:v>
                </c:pt>
                <c:pt idx="1077">
                  <c:v>0.28080000000000005</c:v>
                </c:pt>
                <c:pt idx="1078">
                  <c:v>0.28120000000000001</c:v>
                </c:pt>
                <c:pt idx="1079">
                  <c:v>0.28159999999999996</c:v>
                </c:pt>
                <c:pt idx="1080">
                  <c:v>0.28200000000000003</c:v>
                </c:pt>
                <c:pt idx="1081">
                  <c:v>0.28239999999999998</c:v>
                </c:pt>
                <c:pt idx="1082">
                  <c:v>0.28280000000000005</c:v>
                </c:pt>
                <c:pt idx="1083">
                  <c:v>0.28320000000000001</c:v>
                </c:pt>
                <c:pt idx="1084">
                  <c:v>0.28359999999999996</c:v>
                </c:pt>
                <c:pt idx="1085">
                  <c:v>0.28400000000000003</c:v>
                </c:pt>
                <c:pt idx="1086">
                  <c:v>0.28439999999999999</c:v>
                </c:pt>
                <c:pt idx="1087">
                  <c:v>0.28480000000000005</c:v>
                </c:pt>
                <c:pt idx="1088">
                  <c:v>0.28520000000000001</c:v>
                </c:pt>
                <c:pt idx="1089">
                  <c:v>0.28559999999999997</c:v>
                </c:pt>
                <c:pt idx="1090">
                  <c:v>0.28600000000000003</c:v>
                </c:pt>
                <c:pt idx="1091">
                  <c:v>0.28639999999999999</c:v>
                </c:pt>
                <c:pt idx="1092">
                  <c:v>0.28680000000000005</c:v>
                </c:pt>
                <c:pt idx="1093">
                  <c:v>0.28720000000000001</c:v>
                </c:pt>
                <c:pt idx="1094">
                  <c:v>0.28759999999999997</c:v>
                </c:pt>
                <c:pt idx="1095">
                  <c:v>0.28800000000000003</c:v>
                </c:pt>
                <c:pt idx="1096">
                  <c:v>0.28839999999999999</c:v>
                </c:pt>
                <c:pt idx="1097">
                  <c:v>0.28880000000000006</c:v>
                </c:pt>
                <c:pt idx="1098">
                  <c:v>0.28920000000000001</c:v>
                </c:pt>
                <c:pt idx="1099">
                  <c:v>0.28959999999999997</c:v>
                </c:pt>
                <c:pt idx="1100">
                  <c:v>0.29000000000000004</c:v>
                </c:pt>
                <c:pt idx="1101">
                  <c:v>0.29039999999999999</c:v>
                </c:pt>
                <c:pt idx="1102">
                  <c:v>0.29080000000000006</c:v>
                </c:pt>
                <c:pt idx="1103">
                  <c:v>0.29120000000000001</c:v>
                </c:pt>
                <c:pt idx="1104">
                  <c:v>0.29159999999999997</c:v>
                </c:pt>
                <c:pt idx="1105">
                  <c:v>0.29200000000000004</c:v>
                </c:pt>
                <c:pt idx="1106">
                  <c:v>0.29239999999999999</c:v>
                </c:pt>
                <c:pt idx="1107">
                  <c:v>0.29280000000000006</c:v>
                </c:pt>
                <c:pt idx="1108">
                  <c:v>0.29320000000000002</c:v>
                </c:pt>
                <c:pt idx="1109">
                  <c:v>0.29359999999999997</c:v>
                </c:pt>
                <c:pt idx="1110">
                  <c:v>0.29400000000000004</c:v>
                </c:pt>
                <c:pt idx="1111">
                  <c:v>0.2944</c:v>
                </c:pt>
                <c:pt idx="1112">
                  <c:v>0.29479999999999995</c:v>
                </c:pt>
                <c:pt idx="1113">
                  <c:v>0.29520000000000002</c:v>
                </c:pt>
                <c:pt idx="1114">
                  <c:v>0.29559999999999997</c:v>
                </c:pt>
                <c:pt idx="1115">
                  <c:v>0.29600000000000004</c:v>
                </c:pt>
                <c:pt idx="1116">
                  <c:v>0.2964</c:v>
                </c:pt>
                <c:pt idx="1117">
                  <c:v>0.29679999999999995</c:v>
                </c:pt>
                <c:pt idx="1118">
                  <c:v>0.29720000000000002</c:v>
                </c:pt>
                <c:pt idx="1119">
                  <c:v>0.29759999999999998</c:v>
                </c:pt>
                <c:pt idx="1120">
                  <c:v>0.29800000000000004</c:v>
                </c:pt>
                <c:pt idx="1121">
                  <c:v>0.2984</c:v>
                </c:pt>
                <c:pt idx="1122">
                  <c:v>0.29879999999999995</c:v>
                </c:pt>
                <c:pt idx="1123">
                  <c:v>0.29920000000000002</c:v>
                </c:pt>
                <c:pt idx="1124">
                  <c:v>0.29959999999999998</c:v>
                </c:pt>
                <c:pt idx="1125">
                  <c:v>0.30000000000000004</c:v>
                </c:pt>
                <c:pt idx="1126">
                  <c:v>0.3004</c:v>
                </c:pt>
                <c:pt idx="1127">
                  <c:v>0.30079999999999996</c:v>
                </c:pt>
                <c:pt idx="1128">
                  <c:v>0.30120000000000002</c:v>
                </c:pt>
                <c:pt idx="1129">
                  <c:v>0.30159999999999998</c:v>
                </c:pt>
                <c:pt idx="1130">
                  <c:v>0.30200000000000005</c:v>
                </c:pt>
                <c:pt idx="1131">
                  <c:v>0.3024</c:v>
                </c:pt>
                <c:pt idx="1132">
                  <c:v>0.30279999999999996</c:v>
                </c:pt>
                <c:pt idx="1133">
                  <c:v>0.30320000000000003</c:v>
                </c:pt>
                <c:pt idx="1134">
                  <c:v>0.30359999999999998</c:v>
                </c:pt>
                <c:pt idx="1135">
                  <c:v>0.30400000000000005</c:v>
                </c:pt>
                <c:pt idx="1136">
                  <c:v>0.3044</c:v>
                </c:pt>
                <c:pt idx="1137">
                  <c:v>0.30479999999999996</c:v>
                </c:pt>
                <c:pt idx="1138">
                  <c:v>0.30520000000000003</c:v>
                </c:pt>
                <c:pt idx="1139">
                  <c:v>0.30559999999999998</c:v>
                </c:pt>
                <c:pt idx="1140">
                  <c:v>0.30600000000000005</c:v>
                </c:pt>
                <c:pt idx="1141">
                  <c:v>0.30640000000000001</c:v>
                </c:pt>
                <c:pt idx="1142">
                  <c:v>0.30679999999999996</c:v>
                </c:pt>
                <c:pt idx="1143">
                  <c:v>0.30720000000000003</c:v>
                </c:pt>
                <c:pt idx="1144">
                  <c:v>0.30759999999999998</c:v>
                </c:pt>
                <c:pt idx="1145">
                  <c:v>0.30800000000000005</c:v>
                </c:pt>
                <c:pt idx="1146">
                  <c:v>0.30840000000000001</c:v>
                </c:pt>
                <c:pt idx="1147">
                  <c:v>0.30879999999999996</c:v>
                </c:pt>
                <c:pt idx="1148">
                  <c:v>0.30920000000000003</c:v>
                </c:pt>
                <c:pt idx="1149">
                  <c:v>0.30959999999999999</c:v>
                </c:pt>
                <c:pt idx="1150">
                  <c:v>0.31000000000000005</c:v>
                </c:pt>
                <c:pt idx="1151">
                  <c:v>0.31040000000000001</c:v>
                </c:pt>
                <c:pt idx="1152">
                  <c:v>0.31079999999999997</c:v>
                </c:pt>
                <c:pt idx="1153">
                  <c:v>0.31120000000000003</c:v>
                </c:pt>
                <c:pt idx="1154">
                  <c:v>0.31159999999999999</c:v>
                </c:pt>
                <c:pt idx="1155">
                  <c:v>0.31200000000000006</c:v>
                </c:pt>
                <c:pt idx="1156">
                  <c:v>0.31240000000000001</c:v>
                </c:pt>
                <c:pt idx="1157">
                  <c:v>0.31279999999999997</c:v>
                </c:pt>
                <c:pt idx="1158">
                  <c:v>0.31320000000000003</c:v>
                </c:pt>
                <c:pt idx="1159">
                  <c:v>0.31359999999999999</c:v>
                </c:pt>
                <c:pt idx="1160">
                  <c:v>0.31400000000000006</c:v>
                </c:pt>
                <c:pt idx="1161">
                  <c:v>0.31440000000000001</c:v>
                </c:pt>
                <c:pt idx="1162">
                  <c:v>0.31479999999999997</c:v>
                </c:pt>
                <c:pt idx="1163">
                  <c:v>0.31520000000000004</c:v>
                </c:pt>
                <c:pt idx="1164">
                  <c:v>0.31559999999999999</c:v>
                </c:pt>
                <c:pt idx="1165">
                  <c:v>0.31600000000000006</c:v>
                </c:pt>
                <c:pt idx="1166">
                  <c:v>0.31640000000000001</c:v>
                </c:pt>
                <c:pt idx="1167">
                  <c:v>0.31679999999999997</c:v>
                </c:pt>
                <c:pt idx="1168">
                  <c:v>0.31720000000000004</c:v>
                </c:pt>
                <c:pt idx="1169">
                  <c:v>0.31759999999999999</c:v>
                </c:pt>
                <c:pt idx="1170">
                  <c:v>0.31800000000000006</c:v>
                </c:pt>
                <c:pt idx="1171">
                  <c:v>0.31840000000000002</c:v>
                </c:pt>
                <c:pt idx="1172">
                  <c:v>0.31879999999999997</c:v>
                </c:pt>
                <c:pt idx="1173">
                  <c:v>0.31920000000000004</c:v>
                </c:pt>
                <c:pt idx="1174">
                  <c:v>0.3196</c:v>
                </c:pt>
                <c:pt idx="1175">
                  <c:v>0.31999999999999995</c:v>
                </c:pt>
                <c:pt idx="1176">
                  <c:v>0.32040000000000002</c:v>
                </c:pt>
                <c:pt idx="1177">
                  <c:v>0.32079999999999997</c:v>
                </c:pt>
                <c:pt idx="1178">
                  <c:v>0.32120000000000004</c:v>
                </c:pt>
                <c:pt idx="1179">
                  <c:v>0.3216</c:v>
                </c:pt>
                <c:pt idx="1180">
                  <c:v>0.32199999999999995</c:v>
                </c:pt>
                <c:pt idx="1181">
                  <c:v>0.32240000000000002</c:v>
                </c:pt>
                <c:pt idx="1182">
                  <c:v>0.32279999999999998</c:v>
                </c:pt>
                <c:pt idx="1183">
                  <c:v>0.32320000000000004</c:v>
                </c:pt>
                <c:pt idx="1184">
                  <c:v>0.3236</c:v>
                </c:pt>
                <c:pt idx="1185">
                  <c:v>0.32399999999999995</c:v>
                </c:pt>
                <c:pt idx="1186">
                  <c:v>0.32440000000000002</c:v>
                </c:pt>
                <c:pt idx="1187">
                  <c:v>0.32479999999999998</c:v>
                </c:pt>
                <c:pt idx="1188">
                  <c:v>0.32520000000000004</c:v>
                </c:pt>
                <c:pt idx="1189">
                  <c:v>0.3256</c:v>
                </c:pt>
                <c:pt idx="1190">
                  <c:v>0.32599999999999996</c:v>
                </c:pt>
                <c:pt idx="1191">
                  <c:v>0.32640000000000002</c:v>
                </c:pt>
                <c:pt idx="1192">
                  <c:v>0.32679999999999998</c:v>
                </c:pt>
                <c:pt idx="1193">
                  <c:v>0.32720000000000005</c:v>
                </c:pt>
                <c:pt idx="1194">
                  <c:v>0.3276</c:v>
                </c:pt>
                <c:pt idx="1195">
                  <c:v>0.32799999999999996</c:v>
                </c:pt>
                <c:pt idx="1196">
                  <c:v>0.32840000000000003</c:v>
                </c:pt>
                <c:pt idx="1197">
                  <c:v>0.32879999999999998</c:v>
                </c:pt>
                <c:pt idx="1198">
                  <c:v>0.32920000000000005</c:v>
                </c:pt>
                <c:pt idx="1199">
                  <c:v>0.3296</c:v>
                </c:pt>
                <c:pt idx="1200">
                  <c:v>0.32999999999999996</c:v>
                </c:pt>
                <c:pt idx="1201">
                  <c:v>0.33040000000000003</c:v>
                </c:pt>
                <c:pt idx="1202">
                  <c:v>0.33079999999999998</c:v>
                </c:pt>
                <c:pt idx="1203">
                  <c:v>0.33120000000000005</c:v>
                </c:pt>
                <c:pt idx="1204">
                  <c:v>0.33160000000000001</c:v>
                </c:pt>
                <c:pt idx="1205">
                  <c:v>0.33199999999999996</c:v>
                </c:pt>
                <c:pt idx="1206">
                  <c:v>0.33240000000000003</c:v>
                </c:pt>
                <c:pt idx="1207">
                  <c:v>0.33279999999999998</c:v>
                </c:pt>
                <c:pt idx="1208">
                  <c:v>0.33320000000000005</c:v>
                </c:pt>
                <c:pt idx="1209">
                  <c:v>0.33360000000000001</c:v>
                </c:pt>
                <c:pt idx="1210">
                  <c:v>0.33399999999999996</c:v>
                </c:pt>
                <c:pt idx="1211">
                  <c:v>0.33440000000000003</c:v>
                </c:pt>
                <c:pt idx="1212">
                  <c:v>0.33479999999999999</c:v>
                </c:pt>
                <c:pt idx="1213">
                  <c:v>0.33520000000000005</c:v>
                </c:pt>
                <c:pt idx="1214">
                  <c:v>0.33560000000000001</c:v>
                </c:pt>
                <c:pt idx="1215">
                  <c:v>0.33599999999999997</c:v>
                </c:pt>
                <c:pt idx="1216">
                  <c:v>0.33640000000000003</c:v>
                </c:pt>
                <c:pt idx="1217">
                  <c:v>0.33679999999999999</c:v>
                </c:pt>
                <c:pt idx="1218">
                  <c:v>0.33720000000000006</c:v>
                </c:pt>
                <c:pt idx="1219">
                  <c:v>0.33760000000000001</c:v>
                </c:pt>
                <c:pt idx="1220">
                  <c:v>0.33799999999999997</c:v>
                </c:pt>
                <c:pt idx="1221">
                  <c:v>0.33840000000000003</c:v>
                </c:pt>
                <c:pt idx="1222">
                  <c:v>0.33879999999999999</c:v>
                </c:pt>
                <c:pt idx="1223">
                  <c:v>0.33920000000000006</c:v>
                </c:pt>
                <c:pt idx="1224">
                  <c:v>0.33960000000000001</c:v>
                </c:pt>
                <c:pt idx="1225">
                  <c:v>0.33999999999999997</c:v>
                </c:pt>
                <c:pt idx="1226">
                  <c:v>0.34040000000000004</c:v>
                </c:pt>
                <c:pt idx="1227">
                  <c:v>0.34079999999999999</c:v>
                </c:pt>
                <c:pt idx="1228">
                  <c:v>0.34120000000000006</c:v>
                </c:pt>
                <c:pt idx="1229">
                  <c:v>0.34160000000000001</c:v>
                </c:pt>
                <c:pt idx="1230">
                  <c:v>0.34199999999999997</c:v>
                </c:pt>
                <c:pt idx="1231">
                  <c:v>0.34240000000000004</c:v>
                </c:pt>
                <c:pt idx="1232">
                  <c:v>0.34279999999999999</c:v>
                </c:pt>
                <c:pt idx="1233">
                  <c:v>0.34320000000000006</c:v>
                </c:pt>
                <c:pt idx="1234">
                  <c:v>0.34360000000000002</c:v>
                </c:pt>
                <c:pt idx="1235">
                  <c:v>0.34399999999999997</c:v>
                </c:pt>
                <c:pt idx="1236">
                  <c:v>0.34440000000000004</c:v>
                </c:pt>
                <c:pt idx="1237">
                  <c:v>0.3448</c:v>
                </c:pt>
                <c:pt idx="1238">
                  <c:v>0.34519999999999995</c:v>
                </c:pt>
                <c:pt idx="1239">
                  <c:v>0.34560000000000002</c:v>
                </c:pt>
                <c:pt idx="1240">
                  <c:v>0.34599999999999997</c:v>
                </c:pt>
                <c:pt idx="1241">
                  <c:v>0.34640000000000004</c:v>
                </c:pt>
                <c:pt idx="1242">
                  <c:v>0.3468</c:v>
                </c:pt>
                <c:pt idx="1243">
                  <c:v>0.34719999999999995</c:v>
                </c:pt>
                <c:pt idx="1244">
                  <c:v>0.34760000000000002</c:v>
                </c:pt>
                <c:pt idx="1245">
                  <c:v>0.34799999999999998</c:v>
                </c:pt>
                <c:pt idx="1246">
                  <c:v>0.34840000000000004</c:v>
                </c:pt>
                <c:pt idx="1247">
                  <c:v>0.3488</c:v>
                </c:pt>
                <c:pt idx="1248">
                  <c:v>0.34919999999999995</c:v>
                </c:pt>
                <c:pt idx="1249">
                  <c:v>0.34960000000000002</c:v>
                </c:pt>
                <c:pt idx="1250">
                  <c:v>0.35</c:v>
                </c:pt>
                <c:pt idx="1251">
                  <c:v>0.35039999999999993</c:v>
                </c:pt>
                <c:pt idx="1252">
                  <c:v>0.3508</c:v>
                </c:pt>
                <c:pt idx="1253">
                  <c:v>0.35119999999999996</c:v>
                </c:pt>
                <c:pt idx="1254">
                  <c:v>0.35160000000000002</c:v>
                </c:pt>
                <c:pt idx="1255">
                  <c:v>0.35199999999999998</c:v>
                </c:pt>
                <c:pt idx="1256">
                  <c:v>0.35239999999999994</c:v>
                </c:pt>
                <c:pt idx="1257">
                  <c:v>0.3528</c:v>
                </c:pt>
                <c:pt idx="1258">
                  <c:v>0.35319999999999996</c:v>
                </c:pt>
                <c:pt idx="1259">
                  <c:v>0.35360000000000003</c:v>
                </c:pt>
                <c:pt idx="1260">
                  <c:v>0.35399999999999998</c:v>
                </c:pt>
                <c:pt idx="1261">
                  <c:v>0.35439999999999994</c:v>
                </c:pt>
                <c:pt idx="1262">
                  <c:v>0.3548</c:v>
                </c:pt>
                <c:pt idx="1263">
                  <c:v>0.35519999999999996</c:v>
                </c:pt>
                <c:pt idx="1264">
                  <c:v>0.35560000000000003</c:v>
                </c:pt>
                <c:pt idx="1265">
                  <c:v>0.35599999999999998</c:v>
                </c:pt>
                <c:pt idx="1266">
                  <c:v>0.35639999999999994</c:v>
                </c:pt>
                <c:pt idx="1267">
                  <c:v>0.35680000000000001</c:v>
                </c:pt>
                <c:pt idx="1268">
                  <c:v>0.35719999999999996</c:v>
                </c:pt>
                <c:pt idx="1269">
                  <c:v>0.35760000000000003</c:v>
                </c:pt>
                <c:pt idx="1270">
                  <c:v>0.35799999999999998</c:v>
                </c:pt>
                <c:pt idx="1271">
                  <c:v>0.35839999999999994</c:v>
                </c:pt>
                <c:pt idx="1272">
                  <c:v>0.35880000000000001</c:v>
                </c:pt>
                <c:pt idx="1273">
                  <c:v>0.35919999999999996</c:v>
                </c:pt>
                <c:pt idx="1274">
                  <c:v>0.35960000000000003</c:v>
                </c:pt>
                <c:pt idx="1275">
                  <c:v>0.36</c:v>
                </c:pt>
                <c:pt idx="1276">
                  <c:v>0.36039999999999994</c:v>
                </c:pt>
                <c:pt idx="1277">
                  <c:v>0.36080000000000001</c:v>
                </c:pt>
                <c:pt idx="1278">
                  <c:v>0.36119999999999997</c:v>
                </c:pt>
                <c:pt idx="1279">
                  <c:v>0.36160000000000003</c:v>
                </c:pt>
                <c:pt idx="1280">
                  <c:v>0.36199999999999999</c:v>
                </c:pt>
                <c:pt idx="1281">
                  <c:v>0.36239999999999994</c:v>
                </c:pt>
                <c:pt idx="1282">
                  <c:v>0.36280000000000001</c:v>
                </c:pt>
                <c:pt idx="1283">
                  <c:v>0.36319999999999997</c:v>
                </c:pt>
                <c:pt idx="1284">
                  <c:v>0.36359999999999992</c:v>
                </c:pt>
                <c:pt idx="1285">
                  <c:v>0.36399999999999999</c:v>
                </c:pt>
                <c:pt idx="1286">
                  <c:v>0.36439999999999995</c:v>
                </c:pt>
                <c:pt idx="1287">
                  <c:v>0.36480000000000001</c:v>
                </c:pt>
                <c:pt idx="1288">
                  <c:v>0.36519999999999997</c:v>
                </c:pt>
                <c:pt idx="1289">
                  <c:v>0.36559999999999993</c:v>
                </c:pt>
                <c:pt idx="1290">
                  <c:v>0.36599999999999999</c:v>
                </c:pt>
                <c:pt idx="1291">
                  <c:v>0.36639999999999995</c:v>
                </c:pt>
                <c:pt idx="1292">
                  <c:v>0.36680000000000001</c:v>
                </c:pt>
                <c:pt idx="1293">
                  <c:v>0.36719999999999997</c:v>
                </c:pt>
                <c:pt idx="1294">
                  <c:v>0.36759999999999993</c:v>
                </c:pt>
                <c:pt idx="1295">
                  <c:v>0.36799999999999999</c:v>
                </c:pt>
                <c:pt idx="1296">
                  <c:v>0.36839999999999995</c:v>
                </c:pt>
                <c:pt idx="1297">
                  <c:v>0.36880000000000002</c:v>
                </c:pt>
                <c:pt idx="1298">
                  <c:v>0.36919999999999997</c:v>
                </c:pt>
                <c:pt idx="1299">
                  <c:v>0.36959999999999993</c:v>
                </c:pt>
                <c:pt idx="1300">
                  <c:v>0.37</c:v>
                </c:pt>
                <c:pt idx="1301">
                  <c:v>0.37039999999999995</c:v>
                </c:pt>
                <c:pt idx="1302">
                  <c:v>0.37080000000000002</c:v>
                </c:pt>
                <c:pt idx="1303">
                  <c:v>0.37119999999999997</c:v>
                </c:pt>
                <c:pt idx="1304">
                  <c:v>0.37159999999999993</c:v>
                </c:pt>
                <c:pt idx="1305">
                  <c:v>0.372</c:v>
                </c:pt>
                <c:pt idx="1306">
                  <c:v>0.37239999999999995</c:v>
                </c:pt>
                <c:pt idx="1307">
                  <c:v>0.37280000000000002</c:v>
                </c:pt>
                <c:pt idx="1308">
                  <c:v>0.37319999999999998</c:v>
                </c:pt>
                <c:pt idx="1309">
                  <c:v>0.37359999999999993</c:v>
                </c:pt>
                <c:pt idx="1310">
                  <c:v>0.374</c:v>
                </c:pt>
                <c:pt idx="1311">
                  <c:v>0.37439999999999996</c:v>
                </c:pt>
                <c:pt idx="1312">
                  <c:v>0.37480000000000002</c:v>
                </c:pt>
                <c:pt idx="1313">
                  <c:v>0.37519999999999998</c:v>
                </c:pt>
                <c:pt idx="1314">
                  <c:v>0.37559999999999993</c:v>
                </c:pt>
                <c:pt idx="1315">
                  <c:v>0.376</c:v>
                </c:pt>
                <c:pt idx="1316">
                  <c:v>0.37639999999999996</c:v>
                </c:pt>
                <c:pt idx="1317">
                  <c:v>0.37680000000000002</c:v>
                </c:pt>
                <c:pt idx="1318">
                  <c:v>0.37719999999999998</c:v>
                </c:pt>
                <c:pt idx="1319">
                  <c:v>0.37759999999999994</c:v>
                </c:pt>
                <c:pt idx="1320">
                  <c:v>0.378</c:v>
                </c:pt>
                <c:pt idx="1321">
                  <c:v>0.37839999999999996</c:v>
                </c:pt>
                <c:pt idx="1322">
                  <c:v>0.37880000000000003</c:v>
                </c:pt>
                <c:pt idx="1323">
                  <c:v>0.37919999999999998</c:v>
                </c:pt>
                <c:pt idx="1324">
                  <c:v>0.37959999999999994</c:v>
                </c:pt>
                <c:pt idx="1325">
                  <c:v>0.38</c:v>
                </c:pt>
                <c:pt idx="1326">
                  <c:v>0.38039999999999996</c:v>
                </c:pt>
                <c:pt idx="1327">
                  <c:v>0.38080000000000003</c:v>
                </c:pt>
                <c:pt idx="1328">
                  <c:v>0.38119999999999998</c:v>
                </c:pt>
                <c:pt idx="1329">
                  <c:v>0.38159999999999994</c:v>
                </c:pt>
                <c:pt idx="1330">
                  <c:v>0.38200000000000001</c:v>
                </c:pt>
                <c:pt idx="1331">
                  <c:v>0.38239999999999996</c:v>
                </c:pt>
                <c:pt idx="1332">
                  <c:v>0.38280000000000003</c:v>
                </c:pt>
                <c:pt idx="1333">
                  <c:v>0.38319999999999999</c:v>
                </c:pt>
                <c:pt idx="1334">
                  <c:v>0.38359999999999994</c:v>
                </c:pt>
                <c:pt idx="1335">
                  <c:v>0.38400000000000001</c:v>
                </c:pt>
                <c:pt idx="1336">
                  <c:v>0.38439999999999996</c:v>
                </c:pt>
                <c:pt idx="1337">
                  <c:v>0.38480000000000003</c:v>
                </c:pt>
                <c:pt idx="1338">
                  <c:v>0.38519999999999999</c:v>
                </c:pt>
                <c:pt idx="1339">
                  <c:v>0.38559999999999994</c:v>
                </c:pt>
                <c:pt idx="1340">
                  <c:v>0.38600000000000001</c:v>
                </c:pt>
                <c:pt idx="1341">
                  <c:v>0.38639999999999997</c:v>
                </c:pt>
                <c:pt idx="1342">
                  <c:v>0.38680000000000003</c:v>
                </c:pt>
                <c:pt idx="1343">
                  <c:v>0.38719999999999999</c:v>
                </c:pt>
                <c:pt idx="1344">
                  <c:v>0.38759999999999994</c:v>
                </c:pt>
                <c:pt idx="1345">
                  <c:v>0.38800000000000001</c:v>
                </c:pt>
                <c:pt idx="1346">
                  <c:v>0.38839999999999997</c:v>
                </c:pt>
                <c:pt idx="1347">
                  <c:v>0.38879999999999992</c:v>
                </c:pt>
                <c:pt idx="1348">
                  <c:v>0.38919999999999999</c:v>
                </c:pt>
                <c:pt idx="1349">
                  <c:v>0.38959999999999995</c:v>
                </c:pt>
                <c:pt idx="1350">
                  <c:v>0.39</c:v>
                </c:pt>
                <c:pt idx="1351">
                  <c:v>0.39039999999999997</c:v>
                </c:pt>
                <c:pt idx="1352">
                  <c:v>0.39079999999999993</c:v>
                </c:pt>
                <c:pt idx="1353">
                  <c:v>0.39119999999999999</c:v>
                </c:pt>
                <c:pt idx="1354">
                  <c:v>0.39159999999999995</c:v>
                </c:pt>
                <c:pt idx="1355">
                  <c:v>0.39200000000000002</c:v>
                </c:pt>
                <c:pt idx="1356">
                  <c:v>0.39239999999999997</c:v>
                </c:pt>
                <c:pt idx="1357">
                  <c:v>0.39279999999999993</c:v>
                </c:pt>
                <c:pt idx="1358">
                  <c:v>0.39319999999999999</c:v>
                </c:pt>
                <c:pt idx="1359">
                  <c:v>0.39359999999999995</c:v>
                </c:pt>
                <c:pt idx="1360">
                  <c:v>0.39400000000000002</c:v>
                </c:pt>
                <c:pt idx="1361">
                  <c:v>0.39439999999999997</c:v>
                </c:pt>
                <c:pt idx="1362">
                  <c:v>0.39479999999999993</c:v>
                </c:pt>
                <c:pt idx="1363">
                  <c:v>0.3952</c:v>
                </c:pt>
                <c:pt idx="1364">
                  <c:v>0.39559999999999995</c:v>
                </c:pt>
                <c:pt idx="1365">
                  <c:v>0.39600000000000002</c:v>
                </c:pt>
                <c:pt idx="1366">
                  <c:v>0.39639999999999997</c:v>
                </c:pt>
                <c:pt idx="1367">
                  <c:v>0.39679999999999993</c:v>
                </c:pt>
                <c:pt idx="1368">
                  <c:v>0.3972</c:v>
                </c:pt>
                <c:pt idx="1369">
                  <c:v>0.39759999999999995</c:v>
                </c:pt>
                <c:pt idx="1370">
                  <c:v>0.39800000000000002</c:v>
                </c:pt>
                <c:pt idx="1371">
                  <c:v>0.39839999999999998</c:v>
                </c:pt>
                <c:pt idx="1372">
                  <c:v>0.39879999999999993</c:v>
                </c:pt>
                <c:pt idx="1373">
                  <c:v>0.3992</c:v>
                </c:pt>
                <c:pt idx="1374">
                  <c:v>0.39959999999999996</c:v>
                </c:pt>
                <c:pt idx="1375">
                  <c:v>0.4</c:v>
                </c:pt>
                <c:pt idx="1376">
                  <c:v>0.40039999999999998</c:v>
                </c:pt>
                <c:pt idx="1377">
                  <c:v>0.40079999999999993</c:v>
                </c:pt>
                <c:pt idx="1378">
                  <c:v>0.4012</c:v>
                </c:pt>
                <c:pt idx="1379">
                  <c:v>0.40159999999999996</c:v>
                </c:pt>
                <c:pt idx="1380">
                  <c:v>0.40200000000000002</c:v>
                </c:pt>
                <c:pt idx="1381">
                  <c:v>0.40239999999999998</c:v>
                </c:pt>
                <c:pt idx="1382">
                  <c:v>0.40279999999999994</c:v>
                </c:pt>
                <c:pt idx="1383">
                  <c:v>0.4032</c:v>
                </c:pt>
                <c:pt idx="1384">
                  <c:v>0.40359999999999996</c:v>
                </c:pt>
                <c:pt idx="1385">
                  <c:v>0.40400000000000003</c:v>
                </c:pt>
                <c:pt idx="1386">
                  <c:v>0.40439999999999998</c:v>
                </c:pt>
                <c:pt idx="1387">
                  <c:v>0.40479999999999994</c:v>
                </c:pt>
                <c:pt idx="1388">
                  <c:v>0.4052</c:v>
                </c:pt>
                <c:pt idx="1389">
                  <c:v>0.40559999999999996</c:v>
                </c:pt>
                <c:pt idx="1390">
                  <c:v>0.40600000000000003</c:v>
                </c:pt>
                <c:pt idx="1391">
                  <c:v>0.40639999999999998</c:v>
                </c:pt>
                <c:pt idx="1392">
                  <c:v>0.40679999999999994</c:v>
                </c:pt>
                <c:pt idx="1393">
                  <c:v>0.40720000000000001</c:v>
                </c:pt>
                <c:pt idx="1394">
                  <c:v>0.40759999999999996</c:v>
                </c:pt>
                <c:pt idx="1395">
                  <c:v>0.40800000000000003</c:v>
                </c:pt>
                <c:pt idx="1396">
                  <c:v>0.40839999999999999</c:v>
                </c:pt>
                <c:pt idx="1397">
                  <c:v>0.40879999999999994</c:v>
                </c:pt>
                <c:pt idx="1398">
                  <c:v>0.40920000000000001</c:v>
                </c:pt>
                <c:pt idx="1399">
                  <c:v>0.40959999999999996</c:v>
                </c:pt>
                <c:pt idx="1400">
                  <c:v>0.41000000000000003</c:v>
                </c:pt>
                <c:pt idx="1401">
                  <c:v>0.41039999999999999</c:v>
                </c:pt>
                <c:pt idx="1402">
                  <c:v>0.41079999999999994</c:v>
                </c:pt>
                <c:pt idx="1403">
                  <c:v>0.41120000000000001</c:v>
                </c:pt>
                <c:pt idx="1404">
                  <c:v>0.41159999999999997</c:v>
                </c:pt>
                <c:pt idx="1405">
                  <c:v>0.41200000000000003</c:v>
                </c:pt>
                <c:pt idx="1406">
                  <c:v>0.41239999999999999</c:v>
                </c:pt>
                <c:pt idx="1407">
                  <c:v>0.41279999999999994</c:v>
                </c:pt>
                <c:pt idx="1408">
                  <c:v>0.41320000000000001</c:v>
                </c:pt>
                <c:pt idx="1409">
                  <c:v>0.41359999999999997</c:v>
                </c:pt>
                <c:pt idx="1410">
                  <c:v>0.41399999999999992</c:v>
                </c:pt>
                <c:pt idx="1411">
                  <c:v>0.41439999999999999</c:v>
                </c:pt>
                <c:pt idx="1412">
                  <c:v>0.41479999999999995</c:v>
                </c:pt>
                <c:pt idx="1413">
                  <c:v>0.41520000000000001</c:v>
                </c:pt>
                <c:pt idx="1414">
                  <c:v>0.41559999999999997</c:v>
                </c:pt>
                <c:pt idx="1415">
                  <c:v>0.41599999999999993</c:v>
                </c:pt>
                <c:pt idx="1416">
                  <c:v>0.41639999999999999</c:v>
                </c:pt>
                <c:pt idx="1417">
                  <c:v>0.41679999999999995</c:v>
                </c:pt>
                <c:pt idx="1418">
                  <c:v>0.41720000000000002</c:v>
                </c:pt>
                <c:pt idx="1419">
                  <c:v>0.41759999999999997</c:v>
                </c:pt>
                <c:pt idx="1420">
                  <c:v>0.41799999999999993</c:v>
                </c:pt>
                <c:pt idx="1421">
                  <c:v>0.41839999999999999</c:v>
                </c:pt>
                <c:pt idx="1422">
                  <c:v>0.41879999999999995</c:v>
                </c:pt>
                <c:pt idx="1423">
                  <c:v>0.41920000000000002</c:v>
                </c:pt>
                <c:pt idx="1424">
                  <c:v>0.41959999999999997</c:v>
                </c:pt>
                <c:pt idx="1425">
                  <c:v>0.41999999999999993</c:v>
                </c:pt>
                <c:pt idx="1426">
                  <c:v>0.4204</c:v>
                </c:pt>
                <c:pt idx="1427">
                  <c:v>0.42079999999999995</c:v>
                </c:pt>
                <c:pt idx="1428">
                  <c:v>0.42120000000000002</c:v>
                </c:pt>
                <c:pt idx="1429">
                  <c:v>0.42159999999999997</c:v>
                </c:pt>
                <c:pt idx="1430">
                  <c:v>0.42199999999999993</c:v>
                </c:pt>
                <c:pt idx="1431">
                  <c:v>0.4224</c:v>
                </c:pt>
                <c:pt idx="1432">
                  <c:v>0.42279999999999995</c:v>
                </c:pt>
                <c:pt idx="1433">
                  <c:v>0.42320000000000002</c:v>
                </c:pt>
                <c:pt idx="1434">
                  <c:v>0.42359999999999998</c:v>
                </c:pt>
                <c:pt idx="1435">
                  <c:v>0.42399999999999993</c:v>
                </c:pt>
                <c:pt idx="1436">
                  <c:v>0.4244</c:v>
                </c:pt>
                <c:pt idx="1437">
                  <c:v>0.42479999999999996</c:v>
                </c:pt>
                <c:pt idx="1438">
                  <c:v>0.42520000000000002</c:v>
                </c:pt>
                <c:pt idx="1439">
                  <c:v>0.42559999999999998</c:v>
                </c:pt>
                <c:pt idx="1440">
                  <c:v>0.42599999999999993</c:v>
                </c:pt>
                <c:pt idx="1441">
                  <c:v>0.4264</c:v>
                </c:pt>
                <c:pt idx="1442">
                  <c:v>0.42679999999999996</c:v>
                </c:pt>
                <c:pt idx="1443">
                  <c:v>0.42720000000000002</c:v>
                </c:pt>
                <c:pt idx="1444">
                  <c:v>0.42759999999999998</c:v>
                </c:pt>
                <c:pt idx="1445">
                  <c:v>0.42799999999999994</c:v>
                </c:pt>
                <c:pt idx="1446">
                  <c:v>0.4284</c:v>
                </c:pt>
                <c:pt idx="1447">
                  <c:v>0.42879999999999996</c:v>
                </c:pt>
                <c:pt idx="1448">
                  <c:v>0.42920000000000003</c:v>
                </c:pt>
                <c:pt idx="1449">
                  <c:v>0.42959999999999998</c:v>
                </c:pt>
                <c:pt idx="1450">
                  <c:v>0.42999999999999994</c:v>
                </c:pt>
                <c:pt idx="1451">
                  <c:v>0.4304</c:v>
                </c:pt>
                <c:pt idx="1452">
                  <c:v>0.43079999999999996</c:v>
                </c:pt>
                <c:pt idx="1453">
                  <c:v>0.43120000000000003</c:v>
                </c:pt>
                <c:pt idx="1454">
                  <c:v>0.43159999999999998</c:v>
                </c:pt>
                <c:pt idx="1455">
                  <c:v>0.43199999999999994</c:v>
                </c:pt>
                <c:pt idx="1456">
                  <c:v>0.43240000000000001</c:v>
                </c:pt>
                <c:pt idx="1457">
                  <c:v>0.43279999999999996</c:v>
                </c:pt>
                <c:pt idx="1458">
                  <c:v>0.43320000000000003</c:v>
                </c:pt>
                <c:pt idx="1459">
                  <c:v>0.43359999999999999</c:v>
                </c:pt>
                <c:pt idx="1460">
                  <c:v>0.43399999999999994</c:v>
                </c:pt>
                <c:pt idx="1461">
                  <c:v>0.43440000000000001</c:v>
                </c:pt>
                <c:pt idx="1462">
                  <c:v>0.43479999999999996</c:v>
                </c:pt>
                <c:pt idx="1463">
                  <c:v>0.43520000000000003</c:v>
                </c:pt>
                <c:pt idx="1464">
                  <c:v>0.43559999999999999</c:v>
                </c:pt>
                <c:pt idx="1465">
                  <c:v>0.43599999999999994</c:v>
                </c:pt>
                <c:pt idx="1466">
                  <c:v>0.43640000000000001</c:v>
                </c:pt>
                <c:pt idx="1467">
                  <c:v>0.43679999999999997</c:v>
                </c:pt>
                <c:pt idx="1468">
                  <c:v>0.43720000000000003</c:v>
                </c:pt>
                <c:pt idx="1469">
                  <c:v>0.43759999999999999</c:v>
                </c:pt>
                <c:pt idx="1470">
                  <c:v>0.43799999999999994</c:v>
                </c:pt>
                <c:pt idx="1471">
                  <c:v>0.43840000000000001</c:v>
                </c:pt>
                <c:pt idx="1472">
                  <c:v>0.43879999999999997</c:v>
                </c:pt>
                <c:pt idx="1473">
                  <c:v>0.43919999999999992</c:v>
                </c:pt>
                <c:pt idx="1474">
                  <c:v>0.43959999999999999</c:v>
                </c:pt>
                <c:pt idx="1475">
                  <c:v>0.43999999999999995</c:v>
                </c:pt>
                <c:pt idx="1476">
                  <c:v>0.44040000000000001</c:v>
                </c:pt>
                <c:pt idx="1477">
                  <c:v>0.44079999999999997</c:v>
                </c:pt>
                <c:pt idx="1478">
                  <c:v>0.44119999999999993</c:v>
                </c:pt>
                <c:pt idx="1479">
                  <c:v>0.44159999999999999</c:v>
                </c:pt>
                <c:pt idx="1480">
                  <c:v>0.44199999999999995</c:v>
                </c:pt>
                <c:pt idx="1481">
                  <c:v>0.44240000000000002</c:v>
                </c:pt>
                <c:pt idx="1482">
                  <c:v>0.44279999999999997</c:v>
                </c:pt>
                <c:pt idx="1483">
                  <c:v>0.44319999999999993</c:v>
                </c:pt>
                <c:pt idx="1484">
                  <c:v>0.44359999999999999</c:v>
                </c:pt>
                <c:pt idx="1485">
                  <c:v>0.44399999999999995</c:v>
                </c:pt>
                <c:pt idx="1486">
                  <c:v>0.44440000000000002</c:v>
                </c:pt>
                <c:pt idx="1487">
                  <c:v>0.44479999999999997</c:v>
                </c:pt>
                <c:pt idx="1488">
                  <c:v>0.44519999999999993</c:v>
                </c:pt>
                <c:pt idx="1489">
                  <c:v>0.4456</c:v>
                </c:pt>
                <c:pt idx="1490">
                  <c:v>0.44599999999999995</c:v>
                </c:pt>
                <c:pt idx="1491">
                  <c:v>0.44640000000000002</c:v>
                </c:pt>
                <c:pt idx="1492">
                  <c:v>0.44679999999999997</c:v>
                </c:pt>
                <c:pt idx="1493">
                  <c:v>0.44719999999999993</c:v>
                </c:pt>
                <c:pt idx="1494">
                  <c:v>0.4476</c:v>
                </c:pt>
                <c:pt idx="1495">
                  <c:v>0.44799999999999995</c:v>
                </c:pt>
                <c:pt idx="1496">
                  <c:v>0.44840000000000002</c:v>
                </c:pt>
                <c:pt idx="1497">
                  <c:v>0.44879999999999998</c:v>
                </c:pt>
                <c:pt idx="1498">
                  <c:v>0.44919999999999993</c:v>
                </c:pt>
                <c:pt idx="1499">
                  <c:v>0.4496</c:v>
                </c:pt>
                <c:pt idx="1500">
                  <c:v>0.44999999999999996</c:v>
                </c:pt>
                <c:pt idx="1501">
                  <c:v>0.45040000000000002</c:v>
                </c:pt>
                <c:pt idx="1502">
                  <c:v>0.45079999999999998</c:v>
                </c:pt>
                <c:pt idx="1503">
                  <c:v>0.45119999999999993</c:v>
                </c:pt>
                <c:pt idx="1504">
                  <c:v>0.4516</c:v>
                </c:pt>
                <c:pt idx="1505">
                  <c:v>0.45199999999999996</c:v>
                </c:pt>
                <c:pt idx="1506">
                  <c:v>0.45240000000000002</c:v>
                </c:pt>
                <c:pt idx="1507">
                  <c:v>0.45279999999999998</c:v>
                </c:pt>
                <c:pt idx="1508">
                  <c:v>0.45319999999999994</c:v>
                </c:pt>
                <c:pt idx="1509">
                  <c:v>0.4536</c:v>
                </c:pt>
                <c:pt idx="1510">
                  <c:v>0.45399999999999996</c:v>
                </c:pt>
                <c:pt idx="1511">
                  <c:v>0.45440000000000003</c:v>
                </c:pt>
                <c:pt idx="1512">
                  <c:v>0.45479999999999998</c:v>
                </c:pt>
                <c:pt idx="1513">
                  <c:v>0.45519999999999994</c:v>
                </c:pt>
                <c:pt idx="1514">
                  <c:v>0.4556</c:v>
                </c:pt>
                <c:pt idx="1515">
                  <c:v>0.45599999999999996</c:v>
                </c:pt>
                <c:pt idx="1516">
                  <c:v>0.45640000000000003</c:v>
                </c:pt>
                <c:pt idx="1517">
                  <c:v>0.45679999999999998</c:v>
                </c:pt>
                <c:pt idx="1518">
                  <c:v>0.45719999999999994</c:v>
                </c:pt>
                <c:pt idx="1519">
                  <c:v>0.45760000000000001</c:v>
                </c:pt>
                <c:pt idx="1520">
                  <c:v>0.45799999999999996</c:v>
                </c:pt>
                <c:pt idx="1521">
                  <c:v>0.45840000000000003</c:v>
                </c:pt>
                <c:pt idx="1522">
                  <c:v>0.45879999999999999</c:v>
                </c:pt>
                <c:pt idx="1523">
                  <c:v>0.45919999999999994</c:v>
                </c:pt>
                <c:pt idx="1524">
                  <c:v>0.45960000000000001</c:v>
                </c:pt>
                <c:pt idx="1525">
                  <c:v>0.45999999999999996</c:v>
                </c:pt>
                <c:pt idx="1526">
                  <c:v>0.46040000000000003</c:v>
                </c:pt>
                <c:pt idx="1527">
                  <c:v>0.46079999999999999</c:v>
                </c:pt>
                <c:pt idx="1528">
                  <c:v>0.46119999999999994</c:v>
                </c:pt>
                <c:pt idx="1529">
                  <c:v>0.46160000000000001</c:v>
                </c:pt>
                <c:pt idx="1530">
                  <c:v>0.46199999999999997</c:v>
                </c:pt>
                <c:pt idx="1531">
                  <c:v>0.46240000000000003</c:v>
                </c:pt>
                <c:pt idx="1532">
                  <c:v>0.46279999999999999</c:v>
                </c:pt>
                <c:pt idx="1533">
                  <c:v>0.46319999999999995</c:v>
                </c:pt>
                <c:pt idx="1534">
                  <c:v>0.46360000000000001</c:v>
                </c:pt>
                <c:pt idx="1535">
                  <c:v>0.46399999999999997</c:v>
                </c:pt>
                <c:pt idx="1536">
                  <c:v>0.46439999999999992</c:v>
                </c:pt>
                <c:pt idx="1537">
                  <c:v>0.46479999999999999</c:v>
                </c:pt>
                <c:pt idx="1538">
                  <c:v>0.46519999999999995</c:v>
                </c:pt>
                <c:pt idx="1539">
                  <c:v>0.46560000000000001</c:v>
                </c:pt>
                <c:pt idx="1540">
                  <c:v>0.46599999999999997</c:v>
                </c:pt>
                <c:pt idx="1541">
                  <c:v>0.46639999999999993</c:v>
                </c:pt>
                <c:pt idx="1542">
                  <c:v>0.46679999999999999</c:v>
                </c:pt>
                <c:pt idx="1543">
                  <c:v>0.46719999999999995</c:v>
                </c:pt>
                <c:pt idx="1544">
                  <c:v>0.46760000000000002</c:v>
                </c:pt>
                <c:pt idx="1545">
                  <c:v>0.46799999999999997</c:v>
                </c:pt>
                <c:pt idx="1546">
                  <c:v>0.46839999999999993</c:v>
                </c:pt>
                <c:pt idx="1547">
                  <c:v>0.46879999999999999</c:v>
                </c:pt>
                <c:pt idx="1548">
                  <c:v>0.46919999999999995</c:v>
                </c:pt>
                <c:pt idx="1549">
                  <c:v>0.46960000000000002</c:v>
                </c:pt>
                <c:pt idx="1550">
                  <c:v>0.47</c:v>
                </c:pt>
                <c:pt idx="1551">
                  <c:v>0.47039999999999993</c:v>
                </c:pt>
                <c:pt idx="1552">
                  <c:v>0.4708</c:v>
                </c:pt>
                <c:pt idx="1553">
                  <c:v>0.47119999999999995</c:v>
                </c:pt>
                <c:pt idx="1554">
                  <c:v>0.47160000000000002</c:v>
                </c:pt>
                <c:pt idx="1555">
                  <c:v>0.47199999999999998</c:v>
                </c:pt>
                <c:pt idx="1556">
                  <c:v>0.47239999999999993</c:v>
                </c:pt>
                <c:pt idx="1557">
                  <c:v>0.4728</c:v>
                </c:pt>
                <c:pt idx="1558">
                  <c:v>0.47319999999999995</c:v>
                </c:pt>
                <c:pt idx="1559">
                  <c:v>0.47360000000000002</c:v>
                </c:pt>
                <c:pt idx="1560">
                  <c:v>0.47399999999999998</c:v>
                </c:pt>
                <c:pt idx="1561">
                  <c:v>0.47439999999999993</c:v>
                </c:pt>
                <c:pt idx="1562">
                  <c:v>0.4748</c:v>
                </c:pt>
                <c:pt idx="1563">
                  <c:v>0.47519999999999996</c:v>
                </c:pt>
                <c:pt idx="1564">
                  <c:v>0.47560000000000002</c:v>
                </c:pt>
                <c:pt idx="1565">
                  <c:v>0.47599999999999998</c:v>
                </c:pt>
                <c:pt idx="1566">
                  <c:v>0.47639999999999993</c:v>
                </c:pt>
                <c:pt idx="1567">
                  <c:v>0.4768</c:v>
                </c:pt>
                <c:pt idx="1568">
                  <c:v>0.47719999999999996</c:v>
                </c:pt>
                <c:pt idx="1569">
                  <c:v>0.47760000000000002</c:v>
                </c:pt>
                <c:pt idx="1570">
                  <c:v>0.47799999999999998</c:v>
                </c:pt>
                <c:pt idx="1571">
                  <c:v>0.47839999999999994</c:v>
                </c:pt>
                <c:pt idx="1572">
                  <c:v>0.4788</c:v>
                </c:pt>
                <c:pt idx="1573">
                  <c:v>0.47919999999999996</c:v>
                </c:pt>
                <c:pt idx="1574">
                  <c:v>0.47960000000000003</c:v>
                </c:pt>
                <c:pt idx="1575">
                  <c:v>0.48</c:v>
                </c:pt>
                <c:pt idx="1576">
                  <c:v>0.48039999999999994</c:v>
                </c:pt>
                <c:pt idx="1577">
                  <c:v>0.48080000000000001</c:v>
                </c:pt>
                <c:pt idx="1578">
                  <c:v>0.48119999999999996</c:v>
                </c:pt>
                <c:pt idx="1579">
                  <c:v>0.48160000000000003</c:v>
                </c:pt>
                <c:pt idx="1580">
                  <c:v>0.48199999999999998</c:v>
                </c:pt>
                <c:pt idx="1581">
                  <c:v>0.48239999999999994</c:v>
                </c:pt>
                <c:pt idx="1582">
                  <c:v>0.48280000000000001</c:v>
                </c:pt>
                <c:pt idx="1583">
                  <c:v>0.48319999999999996</c:v>
                </c:pt>
                <c:pt idx="1584">
                  <c:v>0.48360000000000003</c:v>
                </c:pt>
                <c:pt idx="1585">
                  <c:v>0.48399999999999999</c:v>
                </c:pt>
                <c:pt idx="1586">
                  <c:v>0.48439999999999994</c:v>
                </c:pt>
                <c:pt idx="1587">
                  <c:v>0.48480000000000001</c:v>
                </c:pt>
                <c:pt idx="1588">
                  <c:v>0.48519999999999996</c:v>
                </c:pt>
                <c:pt idx="1589">
                  <c:v>0.48560000000000003</c:v>
                </c:pt>
                <c:pt idx="1590">
                  <c:v>0.48599999999999999</c:v>
                </c:pt>
                <c:pt idx="1591">
                  <c:v>0.48639999999999994</c:v>
                </c:pt>
                <c:pt idx="1592">
                  <c:v>0.48680000000000001</c:v>
                </c:pt>
                <c:pt idx="1593">
                  <c:v>0.48719999999999997</c:v>
                </c:pt>
                <c:pt idx="1594">
                  <c:v>0.48759999999999992</c:v>
                </c:pt>
                <c:pt idx="1595">
                  <c:v>0.48799999999999999</c:v>
                </c:pt>
                <c:pt idx="1596">
                  <c:v>0.48839999999999995</c:v>
                </c:pt>
                <c:pt idx="1597">
                  <c:v>0.48880000000000001</c:v>
                </c:pt>
                <c:pt idx="1598">
                  <c:v>0.48919999999999997</c:v>
                </c:pt>
                <c:pt idx="1599">
                  <c:v>0.48959999999999992</c:v>
                </c:pt>
                <c:pt idx="1600">
                  <c:v>0.49</c:v>
                </c:pt>
                <c:pt idx="1601">
                  <c:v>0.49039999999999995</c:v>
                </c:pt>
                <c:pt idx="1602">
                  <c:v>0.49080000000000001</c:v>
                </c:pt>
                <c:pt idx="1603">
                  <c:v>0.49119999999999997</c:v>
                </c:pt>
                <c:pt idx="1604">
                  <c:v>0.49159999999999993</c:v>
                </c:pt>
                <c:pt idx="1605">
                  <c:v>0.49199999999999999</c:v>
                </c:pt>
                <c:pt idx="1606">
                  <c:v>0.49239999999999995</c:v>
                </c:pt>
                <c:pt idx="1607">
                  <c:v>0.49280000000000002</c:v>
                </c:pt>
                <c:pt idx="1608">
                  <c:v>0.49319999999999997</c:v>
                </c:pt>
                <c:pt idx="1609">
                  <c:v>0.49359999999999993</c:v>
                </c:pt>
                <c:pt idx="1610">
                  <c:v>0.49399999999999999</c:v>
                </c:pt>
                <c:pt idx="1611">
                  <c:v>0.49439999999999995</c:v>
                </c:pt>
                <c:pt idx="1612">
                  <c:v>0.49480000000000002</c:v>
                </c:pt>
                <c:pt idx="1613">
                  <c:v>0.49519999999999997</c:v>
                </c:pt>
                <c:pt idx="1614">
                  <c:v>0.49559999999999993</c:v>
                </c:pt>
                <c:pt idx="1615">
                  <c:v>0.496</c:v>
                </c:pt>
                <c:pt idx="1616">
                  <c:v>0.49639999999999995</c:v>
                </c:pt>
                <c:pt idx="1617">
                  <c:v>0.49680000000000002</c:v>
                </c:pt>
                <c:pt idx="1618">
                  <c:v>0.49719999999999998</c:v>
                </c:pt>
                <c:pt idx="1619">
                  <c:v>0.49759999999999993</c:v>
                </c:pt>
                <c:pt idx="1620">
                  <c:v>0.498</c:v>
                </c:pt>
                <c:pt idx="1621">
                  <c:v>0.49839999999999995</c:v>
                </c:pt>
                <c:pt idx="1622">
                  <c:v>0.49880000000000002</c:v>
                </c:pt>
                <c:pt idx="1623">
                  <c:v>0.49919999999999998</c:v>
                </c:pt>
                <c:pt idx="1624">
                  <c:v>0.49959999999999993</c:v>
                </c:pt>
                <c:pt idx="1625">
                  <c:v>0.5</c:v>
                </c:pt>
                <c:pt idx="1626">
                  <c:v>0.50039999999999996</c:v>
                </c:pt>
                <c:pt idx="1627">
                  <c:v>0.50080000000000002</c:v>
                </c:pt>
                <c:pt idx="1628">
                  <c:v>0.50119999999999998</c:v>
                </c:pt>
                <c:pt idx="1629">
                  <c:v>0.50159999999999993</c:v>
                </c:pt>
                <c:pt idx="1630">
                  <c:v>0.502</c:v>
                </c:pt>
                <c:pt idx="1631">
                  <c:v>0.50239999999999996</c:v>
                </c:pt>
                <c:pt idx="1632">
                  <c:v>0.50280000000000002</c:v>
                </c:pt>
                <c:pt idx="1633">
                  <c:v>0.50319999999999998</c:v>
                </c:pt>
                <c:pt idx="1634">
                  <c:v>0.50359999999999994</c:v>
                </c:pt>
                <c:pt idx="1635">
                  <c:v>0.504</c:v>
                </c:pt>
                <c:pt idx="1636">
                  <c:v>0.50439999999999996</c:v>
                </c:pt>
                <c:pt idx="1637">
                  <c:v>0.50480000000000003</c:v>
                </c:pt>
                <c:pt idx="1638">
                  <c:v>0.50519999999999998</c:v>
                </c:pt>
                <c:pt idx="1639">
                  <c:v>0.50559999999999994</c:v>
                </c:pt>
                <c:pt idx="1640">
                  <c:v>0.50600000000000001</c:v>
                </c:pt>
                <c:pt idx="1641">
                  <c:v>0.50639999999999996</c:v>
                </c:pt>
                <c:pt idx="1642">
                  <c:v>0.50680000000000003</c:v>
                </c:pt>
                <c:pt idx="1643">
                  <c:v>0.50719999999999998</c:v>
                </c:pt>
                <c:pt idx="1644">
                  <c:v>0.50759999999999994</c:v>
                </c:pt>
                <c:pt idx="1645">
                  <c:v>0.50800000000000001</c:v>
                </c:pt>
                <c:pt idx="1646">
                  <c:v>0.50839999999999996</c:v>
                </c:pt>
                <c:pt idx="1647">
                  <c:v>0.50880000000000003</c:v>
                </c:pt>
                <c:pt idx="1648">
                  <c:v>0.50919999999999999</c:v>
                </c:pt>
                <c:pt idx="1649">
                  <c:v>0.50959999999999994</c:v>
                </c:pt>
                <c:pt idx="1650">
                  <c:v>0.51</c:v>
                </c:pt>
                <c:pt idx="1651">
                  <c:v>0.51039999999999996</c:v>
                </c:pt>
                <c:pt idx="1652">
                  <c:v>0.51080000000000003</c:v>
                </c:pt>
                <c:pt idx="1653">
                  <c:v>0.51119999999999999</c:v>
                </c:pt>
                <c:pt idx="1654">
                  <c:v>0.51159999999999994</c:v>
                </c:pt>
                <c:pt idx="1655">
                  <c:v>0.51200000000000001</c:v>
                </c:pt>
                <c:pt idx="1656">
                  <c:v>0.51239999999999997</c:v>
                </c:pt>
                <c:pt idx="1657">
                  <c:v>0.51279999999999992</c:v>
                </c:pt>
                <c:pt idx="1658">
                  <c:v>0.51319999999999999</c:v>
                </c:pt>
                <c:pt idx="1659">
                  <c:v>0.51359999999999995</c:v>
                </c:pt>
                <c:pt idx="1660">
                  <c:v>0.51400000000000001</c:v>
                </c:pt>
                <c:pt idx="1661">
                  <c:v>0.51439999999999997</c:v>
                </c:pt>
                <c:pt idx="1662">
                  <c:v>0.51479999999999992</c:v>
                </c:pt>
                <c:pt idx="1663">
                  <c:v>0.51519999999999999</c:v>
                </c:pt>
                <c:pt idx="1664">
                  <c:v>0.51559999999999995</c:v>
                </c:pt>
                <c:pt idx="1665">
                  <c:v>0.51600000000000001</c:v>
                </c:pt>
                <c:pt idx="1666">
                  <c:v>0.51639999999999997</c:v>
                </c:pt>
                <c:pt idx="1667">
                  <c:v>0.51679999999999993</c:v>
                </c:pt>
                <c:pt idx="1668">
                  <c:v>0.51719999999999999</c:v>
                </c:pt>
                <c:pt idx="1669">
                  <c:v>0.51759999999999995</c:v>
                </c:pt>
                <c:pt idx="1670">
                  <c:v>0.51800000000000002</c:v>
                </c:pt>
                <c:pt idx="1671">
                  <c:v>0.51839999999999997</c:v>
                </c:pt>
                <c:pt idx="1672">
                  <c:v>0.51879999999999993</c:v>
                </c:pt>
                <c:pt idx="1673">
                  <c:v>0.51919999999999999</c:v>
                </c:pt>
                <c:pt idx="1674">
                  <c:v>0.51959999999999995</c:v>
                </c:pt>
                <c:pt idx="1675">
                  <c:v>0.52</c:v>
                </c:pt>
                <c:pt idx="1676">
                  <c:v>0.52039999999999997</c:v>
                </c:pt>
                <c:pt idx="1677">
                  <c:v>0.52079999999999993</c:v>
                </c:pt>
                <c:pt idx="1678">
                  <c:v>0.5212</c:v>
                </c:pt>
                <c:pt idx="1679">
                  <c:v>0.52159999999999995</c:v>
                </c:pt>
                <c:pt idx="1680">
                  <c:v>0.52200000000000002</c:v>
                </c:pt>
                <c:pt idx="1681">
                  <c:v>0.52239999999999998</c:v>
                </c:pt>
                <c:pt idx="1682">
                  <c:v>0.52279999999999993</c:v>
                </c:pt>
                <c:pt idx="1683">
                  <c:v>0.5232</c:v>
                </c:pt>
                <c:pt idx="1684">
                  <c:v>0.52359999999999995</c:v>
                </c:pt>
                <c:pt idx="1685">
                  <c:v>0.52400000000000002</c:v>
                </c:pt>
                <c:pt idx="1686">
                  <c:v>0.52439999999999998</c:v>
                </c:pt>
                <c:pt idx="1687">
                  <c:v>0.52479999999999993</c:v>
                </c:pt>
                <c:pt idx="1688">
                  <c:v>0.5252</c:v>
                </c:pt>
                <c:pt idx="1689">
                  <c:v>0.52559999999999996</c:v>
                </c:pt>
                <c:pt idx="1690">
                  <c:v>0.52600000000000002</c:v>
                </c:pt>
                <c:pt idx="1691">
                  <c:v>0.52639999999999998</c:v>
                </c:pt>
                <c:pt idx="1692">
                  <c:v>0.52679999999999993</c:v>
                </c:pt>
                <c:pt idx="1693">
                  <c:v>0.5272</c:v>
                </c:pt>
                <c:pt idx="1694">
                  <c:v>0.52759999999999996</c:v>
                </c:pt>
                <c:pt idx="1695">
                  <c:v>0.52800000000000002</c:v>
                </c:pt>
                <c:pt idx="1696">
                  <c:v>0.52839999999999998</c:v>
                </c:pt>
                <c:pt idx="1697">
                  <c:v>0.52879999999999994</c:v>
                </c:pt>
                <c:pt idx="1698">
                  <c:v>0.5292</c:v>
                </c:pt>
                <c:pt idx="1699">
                  <c:v>0.52959999999999996</c:v>
                </c:pt>
                <c:pt idx="1700">
                  <c:v>0.53</c:v>
                </c:pt>
                <c:pt idx="1701">
                  <c:v>0.53039999999999998</c:v>
                </c:pt>
                <c:pt idx="1702">
                  <c:v>0.53079999999999994</c:v>
                </c:pt>
                <c:pt idx="1703">
                  <c:v>0.53120000000000001</c:v>
                </c:pt>
                <c:pt idx="1704">
                  <c:v>0.53159999999999996</c:v>
                </c:pt>
                <c:pt idx="1705">
                  <c:v>0.53200000000000003</c:v>
                </c:pt>
                <c:pt idx="1706">
                  <c:v>0.53239999999999998</c:v>
                </c:pt>
                <c:pt idx="1707">
                  <c:v>0.53279999999999994</c:v>
                </c:pt>
                <c:pt idx="1708">
                  <c:v>0.53320000000000001</c:v>
                </c:pt>
                <c:pt idx="1709">
                  <c:v>0.53359999999999996</c:v>
                </c:pt>
                <c:pt idx="1710">
                  <c:v>0.53400000000000003</c:v>
                </c:pt>
                <c:pt idx="1711">
                  <c:v>0.53439999999999999</c:v>
                </c:pt>
                <c:pt idx="1712">
                  <c:v>0.53479999999999994</c:v>
                </c:pt>
                <c:pt idx="1713">
                  <c:v>0.53520000000000001</c:v>
                </c:pt>
                <c:pt idx="1714">
                  <c:v>0.53559999999999997</c:v>
                </c:pt>
                <c:pt idx="1715">
                  <c:v>0.53600000000000003</c:v>
                </c:pt>
                <c:pt idx="1716">
                  <c:v>0.53639999999999999</c:v>
                </c:pt>
                <c:pt idx="1717">
                  <c:v>0.53679999999999994</c:v>
                </c:pt>
                <c:pt idx="1718">
                  <c:v>0.53720000000000001</c:v>
                </c:pt>
                <c:pt idx="1719">
                  <c:v>0.53759999999999997</c:v>
                </c:pt>
                <c:pt idx="1720">
                  <c:v>0.53799999999999992</c:v>
                </c:pt>
                <c:pt idx="1721">
                  <c:v>0.53839999999999999</c:v>
                </c:pt>
                <c:pt idx="1722">
                  <c:v>0.53879999999999995</c:v>
                </c:pt>
                <c:pt idx="1723">
                  <c:v>0.53920000000000001</c:v>
                </c:pt>
                <c:pt idx="1724">
                  <c:v>0.53959999999999997</c:v>
                </c:pt>
                <c:pt idx="1725">
                  <c:v>0.53999999999999992</c:v>
                </c:pt>
                <c:pt idx="1726">
                  <c:v>0.54039999999999999</c:v>
                </c:pt>
                <c:pt idx="1727">
                  <c:v>0.54079999999999995</c:v>
                </c:pt>
                <c:pt idx="1728">
                  <c:v>0.54120000000000001</c:v>
                </c:pt>
                <c:pt idx="1729">
                  <c:v>0.54159999999999997</c:v>
                </c:pt>
                <c:pt idx="1730">
                  <c:v>0.54199999999999993</c:v>
                </c:pt>
                <c:pt idx="1731">
                  <c:v>0.54239999999999999</c:v>
                </c:pt>
                <c:pt idx="1732">
                  <c:v>0.54279999999999995</c:v>
                </c:pt>
                <c:pt idx="1733">
                  <c:v>0.54320000000000002</c:v>
                </c:pt>
                <c:pt idx="1734">
                  <c:v>0.54359999999999997</c:v>
                </c:pt>
                <c:pt idx="1735">
                  <c:v>0.54399999999999993</c:v>
                </c:pt>
                <c:pt idx="1736">
                  <c:v>0.5444</c:v>
                </c:pt>
                <c:pt idx="1737">
                  <c:v>0.54479999999999995</c:v>
                </c:pt>
                <c:pt idx="1738">
                  <c:v>0.54520000000000002</c:v>
                </c:pt>
                <c:pt idx="1739">
                  <c:v>0.54559999999999997</c:v>
                </c:pt>
                <c:pt idx="1740">
                  <c:v>0.54599999999999993</c:v>
                </c:pt>
                <c:pt idx="1741">
                  <c:v>0.5464</c:v>
                </c:pt>
                <c:pt idx="1742">
                  <c:v>0.54679999999999995</c:v>
                </c:pt>
                <c:pt idx="1743">
                  <c:v>0.54720000000000002</c:v>
                </c:pt>
                <c:pt idx="1744">
                  <c:v>0.54759999999999998</c:v>
                </c:pt>
                <c:pt idx="1745">
                  <c:v>0.54799999999999993</c:v>
                </c:pt>
                <c:pt idx="1746">
                  <c:v>0.5484</c:v>
                </c:pt>
                <c:pt idx="1747">
                  <c:v>0.54879999999999995</c:v>
                </c:pt>
                <c:pt idx="1748">
                  <c:v>0.54920000000000002</c:v>
                </c:pt>
                <c:pt idx="1749">
                  <c:v>0.54959999999999998</c:v>
                </c:pt>
                <c:pt idx="1750">
                  <c:v>0.54999999999999993</c:v>
                </c:pt>
                <c:pt idx="1751">
                  <c:v>0.5504</c:v>
                </c:pt>
                <c:pt idx="1752">
                  <c:v>0.55079999999999996</c:v>
                </c:pt>
                <c:pt idx="1753">
                  <c:v>0.55120000000000002</c:v>
                </c:pt>
                <c:pt idx="1754">
                  <c:v>0.55159999999999998</c:v>
                </c:pt>
                <c:pt idx="1755">
                  <c:v>0.55199999999999994</c:v>
                </c:pt>
                <c:pt idx="1756">
                  <c:v>0.5524</c:v>
                </c:pt>
                <c:pt idx="1757">
                  <c:v>0.55279999999999996</c:v>
                </c:pt>
                <c:pt idx="1758">
                  <c:v>0.55320000000000003</c:v>
                </c:pt>
                <c:pt idx="1759">
                  <c:v>0.55359999999999998</c:v>
                </c:pt>
                <c:pt idx="1760">
                  <c:v>0.55399999999999994</c:v>
                </c:pt>
                <c:pt idx="1761">
                  <c:v>0.5544</c:v>
                </c:pt>
                <c:pt idx="1762">
                  <c:v>0.55479999999999996</c:v>
                </c:pt>
                <c:pt idx="1763">
                  <c:v>0.55520000000000003</c:v>
                </c:pt>
                <c:pt idx="1764">
                  <c:v>0.55559999999999998</c:v>
                </c:pt>
                <c:pt idx="1765">
                  <c:v>0.55599999999999994</c:v>
                </c:pt>
                <c:pt idx="1766">
                  <c:v>0.55640000000000001</c:v>
                </c:pt>
                <c:pt idx="1767">
                  <c:v>0.55679999999999996</c:v>
                </c:pt>
                <c:pt idx="1768">
                  <c:v>0.55720000000000003</c:v>
                </c:pt>
                <c:pt idx="1769">
                  <c:v>0.55759999999999998</c:v>
                </c:pt>
                <c:pt idx="1770">
                  <c:v>0.55799999999999994</c:v>
                </c:pt>
                <c:pt idx="1771">
                  <c:v>0.55840000000000001</c:v>
                </c:pt>
                <c:pt idx="1772">
                  <c:v>0.55879999999999996</c:v>
                </c:pt>
                <c:pt idx="1773">
                  <c:v>0.55920000000000003</c:v>
                </c:pt>
                <c:pt idx="1774">
                  <c:v>0.55959999999999999</c:v>
                </c:pt>
                <c:pt idx="1775">
                  <c:v>0.55999999999999994</c:v>
                </c:pt>
                <c:pt idx="1776">
                  <c:v>0.56040000000000001</c:v>
                </c:pt>
                <c:pt idx="1777">
                  <c:v>0.56079999999999997</c:v>
                </c:pt>
                <c:pt idx="1778">
                  <c:v>0.56120000000000003</c:v>
                </c:pt>
                <c:pt idx="1779">
                  <c:v>0.56159999999999999</c:v>
                </c:pt>
                <c:pt idx="1780">
                  <c:v>0.56199999999999994</c:v>
                </c:pt>
                <c:pt idx="1781">
                  <c:v>0.56240000000000001</c:v>
                </c:pt>
                <c:pt idx="1782">
                  <c:v>0.56279999999999997</c:v>
                </c:pt>
                <c:pt idx="1783">
                  <c:v>0.56319999999999992</c:v>
                </c:pt>
                <c:pt idx="1784">
                  <c:v>0.56359999999999999</c:v>
                </c:pt>
                <c:pt idx="1785">
                  <c:v>0.56399999999999995</c:v>
                </c:pt>
                <c:pt idx="1786">
                  <c:v>0.56440000000000001</c:v>
                </c:pt>
                <c:pt idx="1787">
                  <c:v>0.56479999999999997</c:v>
                </c:pt>
                <c:pt idx="1788">
                  <c:v>0.56519999999999992</c:v>
                </c:pt>
                <c:pt idx="1789">
                  <c:v>0.56559999999999999</c:v>
                </c:pt>
                <c:pt idx="1790">
                  <c:v>0.56599999999999995</c:v>
                </c:pt>
                <c:pt idx="1791">
                  <c:v>0.56640000000000001</c:v>
                </c:pt>
                <c:pt idx="1792">
                  <c:v>0.56679999999999997</c:v>
                </c:pt>
                <c:pt idx="1793">
                  <c:v>0.56719999999999993</c:v>
                </c:pt>
                <c:pt idx="1794">
                  <c:v>0.56759999999999999</c:v>
                </c:pt>
                <c:pt idx="1795">
                  <c:v>0.56799999999999995</c:v>
                </c:pt>
                <c:pt idx="1796">
                  <c:v>0.56840000000000002</c:v>
                </c:pt>
                <c:pt idx="1797">
                  <c:v>0.56879999999999997</c:v>
                </c:pt>
                <c:pt idx="1798">
                  <c:v>0.56919999999999993</c:v>
                </c:pt>
                <c:pt idx="1799">
                  <c:v>0.5696</c:v>
                </c:pt>
                <c:pt idx="1800">
                  <c:v>0.56999999999999995</c:v>
                </c:pt>
                <c:pt idx="1801">
                  <c:v>0.57040000000000002</c:v>
                </c:pt>
                <c:pt idx="1802">
                  <c:v>0.57079999999999997</c:v>
                </c:pt>
                <c:pt idx="1803">
                  <c:v>0.57119999999999993</c:v>
                </c:pt>
                <c:pt idx="1804">
                  <c:v>0.5716</c:v>
                </c:pt>
                <c:pt idx="1805">
                  <c:v>0.57199999999999995</c:v>
                </c:pt>
                <c:pt idx="1806">
                  <c:v>0.57240000000000002</c:v>
                </c:pt>
                <c:pt idx="1807">
                  <c:v>0.57279999999999998</c:v>
                </c:pt>
                <c:pt idx="1808">
                  <c:v>0.57319999999999993</c:v>
                </c:pt>
                <c:pt idx="1809">
                  <c:v>0.5736</c:v>
                </c:pt>
                <c:pt idx="1810">
                  <c:v>0.57399999999999995</c:v>
                </c:pt>
                <c:pt idx="1811">
                  <c:v>0.57440000000000002</c:v>
                </c:pt>
                <c:pt idx="1812">
                  <c:v>0.57479999999999998</c:v>
                </c:pt>
                <c:pt idx="1813">
                  <c:v>0.57519999999999993</c:v>
                </c:pt>
                <c:pt idx="1814">
                  <c:v>0.5756</c:v>
                </c:pt>
                <c:pt idx="1815">
                  <c:v>0.57599999999999996</c:v>
                </c:pt>
                <c:pt idx="1816">
                  <c:v>0.57640000000000002</c:v>
                </c:pt>
                <c:pt idx="1817">
                  <c:v>0.57679999999999998</c:v>
                </c:pt>
                <c:pt idx="1818">
                  <c:v>0.57719999999999994</c:v>
                </c:pt>
                <c:pt idx="1819">
                  <c:v>0.5776</c:v>
                </c:pt>
                <c:pt idx="1820">
                  <c:v>0.57799999999999996</c:v>
                </c:pt>
                <c:pt idx="1821">
                  <c:v>0.57840000000000003</c:v>
                </c:pt>
                <c:pt idx="1822">
                  <c:v>0.57879999999999998</c:v>
                </c:pt>
                <c:pt idx="1823">
                  <c:v>0.57919999999999994</c:v>
                </c:pt>
                <c:pt idx="1824">
                  <c:v>0.5796</c:v>
                </c:pt>
                <c:pt idx="1825">
                  <c:v>0.57999999999999996</c:v>
                </c:pt>
                <c:pt idx="1826">
                  <c:v>0.58040000000000003</c:v>
                </c:pt>
                <c:pt idx="1827">
                  <c:v>0.58079999999999998</c:v>
                </c:pt>
                <c:pt idx="1828">
                  <c:v>0.58119999999999994</c:v>
                </c:pt>
                <c:pt idx="1829">
                  <c:v>0.58160000000000001</c:v>
                </c:pt>
                <c:pt idx="1830">
                  <c:v>0.58199999999999996</c:v>
                </c:pt>
                <c:pt idx="1831">
                  <c:v>0.58240000000000003</c:v>
                </c:pt>
                <c:pt idx="1832">
                  <c:v>0.58279999999999998</c:v>
                </c:pt>
                <c:pt idx="1833">
                  <c:v>0.58319999999999994</c:v>
                </c:pt>
                <c:pt idx="1834">
                  <c:v>0.58360000000000001</c:v>
                </c:pt>
                <c:pt idx="1835">
                  <c:v>0.58399999999999996</c:v>
                </c:pt>
                <c:pt idx="1836">
                  <c:v>0.58440000000000003</c:v>
                </c:pt>
                <c:pt idx="1837">
                  <c:v>0.58479999999999999</c:v>
                </c:pt>
                <c:pt idx="1838">
                  <c:v>0.58519999999999994</c:v>
                </c:pt>
                <c:pt idx="1839">
                  <c:v>0.58560000000000001</c:v>
                </c:pt>
                <c:pt idx="1840">
                  <c:v>0.58599999999999997</c:v>
                </c:pt>
                <c:pt idx="1841">
                  <c:v>0.58640000000000003</c:v>
                </c:pt>
                <c:pt idx="1842">
                  <c:v>0.58679999999999999</c:v>
                </c:pt>
                <c:pt idx="1843">
                  <c:v>0.58719999999999994</c:v>
                </c:pt>
                <c:pt idx="1844">
                  <c:v>0.58760000000000001</c:v>
                </c:pt>
                <c:pt idx="1845">
                  <c:v>0.58799999999999997</c:v>
                </c:pt>
                <c:pt idx="1846">
                  <c:v>0.58839999999999992</c:v>
                </c:pt>
                <c:pt idx="1847">
                  <c:v>0.58879999999999999</c:v>
                </c:pt>
                <c:pt idx="1848">
                  <c:v>0.58919999999999995</c:v>
                </c:pt>
                <c:pt idx="1849">
                  <c:v>0.58960000000000001</c:v>
                </c:pt>
                <c:pt idx="1850">
                  <c:v>0.59</c:v>
                </c:pt>
                <c:pt idx="1851">
                  <c:v>0.59039999999999992</c:v>
                </c:pt>
                <c:pt idx="1852">
                  <c:v>0.59079999999999999</c:v>
                </c:pt>
                <c:pt idx="1853">
                  <c:v>0.59119999999999995</c:v>
                </c:pt>
                <c:pt idx="1854">
                  <c:v>0.59160000000000001</c:v>
                </c:pt>
                <c:pt idx="1855">
                  <c:v>0.59199999999999997</c:v>
                </c:pt>
                <c:pt idx="1856">
                  <c:v>0.59239999999999993</c:v>
                </c:pt>
                <c:pt idx="1857">
                  <c:v>0.59279999999999999</c:v>
                </c:pt>
                <c:pt idx="1858">
                  <c:v>0.59319999999999995</c:v>
                </c:pt>
                <c:pt idx="1859">
                  <c:v>0.59360000000000002</c:v>
                </c:pt>
                <c:pt idx="1860">
                  <c:v>0.59399999999999997</c:v>
                </c:pt>
                <c:pt idx="1861">
                  <c:v>0.59439999999999993</c:v>
                </c:pt>
                <c:pt idx="1862">
                  <c:v>0.5948</c:v>
                </c:pt>
                <c:pt idx="1863">
                  <c:v>0.59519999999999995</c:v>
                </c:pt>
                <c:pt idx="1864">
                  <c:v>0.59560000000000002</c:v>
                </c:pt>
                <c:pt idx="1865">
                  <c:v>0.59599999999999997</c:v>
                </c:pt>
                <c:pt idx="1866">
                  <c:v>0.59639999999999993</c:v>
                </c:pt>
                <c:pt idx="1867">
                  <c:v>0.5968</c:v>
                </c:pt>
                <c:pt idx="1868">
                  <c:v>0.59719999999999995</c:v>
                </c:pt>
                <c:pt idx="1869">
                  <c:v>0.59760000000000002</c:v>
                </c:pt>
                <c:pt idx="1870">
                  <c:v>0.59799999999999998</c:v>
                </c:pt>
                <c:pt idx="1871">
                  <c:v>0.59839999999999993</c:v>
                </c:pt>
                <c:pt idx="1872">
                  <c:v>0.5988</c:v>
                </c:pt>
                <c:pt idx="1873">
                  <c:v>0.59919999999999995</c:v>
                </c:pt>
                <c:pt idx="1874">
                  <c:v>0.59960000000000002</c:v>
                </c:pt>
                <c:pt idx="1875">
                  <c:v>0.6</c:v>
                </c:pt>
                <c:pt idx="1876">
                  <c:v>0.60039999999999993</c:v>
                </c:pt>
                <c:pt idx="1877">
                  <c:v>0.6008</c:v>
                </c:pt>
                <c:pt idx="1878">
                  <c:v>0.60119999999999996</c:v>
                </c:pt>
                <c:pt idx="1879">
                  <c:v>0.60160000000000002</c:v>
                </c:pt>
                <c:pt idx="1880">
                  <c:v>0.60199999999999998</c:v>
                </c:pt>
                <c:pt idx="1881">
                  <c:v>0.60239999999999994</c:v>
                </c:pt>
                <c:pt idx="1882">
                  <c:v>0.6028</c:v>
                </c:pt>
                <c:pt idx="1883">
                  <c:v>0.60319999999999996</c:v>
                </c:pt>
                <c:pt idx="1884">
                  <c:v>0.60360000000000003</c:v>
                </c:pt>
                <c:pt idx="1885">
                  <c:v>0.60399999999999998</c:v>
                </c:pt>
                <c:pt idx="1886">
                  <c:v>0.60439999999999994</c:v>
                </c:pt>
                <c:pt idx="1887">
                  <c:v>0.6048</c:v>
                </c:pt>
                <c:pt idx="1888">
                  <c:v>0.60519999999999996</c:v>
                </c:pt>
                <c:pt idx="1889">
                  <c:v>0.60560000000000003</c:v>
                </c:pt>
                <c:pt idx="1890">
                  <c:v>0.60599999999999998</c:v>
                </c:pt>
                <c:pt idx="1891">
                  <c:v>0.60639999999999994</c:v>
                </c:pt>
                <c:pt idx="1892">
                  <c:v>0.60680000000000001</c:v>
                </c:pt>
                <c:pt idx="1893">
                  <c:v>0.60719999999999996</c:v>
                </c:pt>
                <c:pt idx="1894">
                  <c:v>0.60760000000000003</c:v>
                </c:pt>
                <c:pt idx="1895">
                  <c:v>0.60799999999999998</c:v>
                </c:pt>
                <c:pt idx="1896">
                  <c:v>0.60839999999999994</c:v>
                </c:pt>
                <c:pt idx="1897">
                  <c:v>0.60880000000000001</c:v>
                </c:pt>
                <c:pt idx="1898">
                  <c:v>0.60919999999999996</c:v>
                </c:pt>
                <c:pt idx="1899">
                  <c:v>0.60960000000000003</c:v>
                </c:pt>
                <c:pt idx="1900">
                  <c:v>0.61</c:v>
                </c:pt>
                <c:pt idx="1901">
                  <c:v>0.61039999999999994</c:v>
                </c:pt>
                <c:pt idx="1902">
                  <c:v>0.61080000000000001</c:v>
                </c:pt>
                <c:pt idx="1903">
                  <c:v>0.61119999999999997</c:v>
                </c:pt>
                <c:pt idx="1904">
                  <c:v>0.61160000000000003</c:v>
                </c:pt>
                <c:pt idx="1905">
                  <c:v>0.61199999999999999</c:v>
                </c:pt>
                <c:pt idx="1906">
                  <c:v>0.61239999999999994</c:v>
                </c:pt>
                <c:pt idx="1907">
                  <c:v>0.61280000000000001</c:v>
                </c:pt>
                <c:pt idx="1908">
                  <c:v>0.61319999999999997</c:v>
                </c:pt>
                <c:pt idx="1909">
                  <c:v>0.61359999999999992</c:v>
                </c:pt>
                <c:pt idx="1910">
                  <c:v>0.61399999999999999</c:v>
                </c:pt>
                <c:pt idx="1911">
                  <c:v>0.61439999999999995</c:v>
                </c:pt>
                <c:pt idx="1912">
                  <c:v>0.61480000000000001</c:v>
                </c:pt>
                <c:pt idx="1913">
                  <c:v>0.61519999999999997</c:v>
                </c:pt>
                <c:pt idx="1914">
                  <c:v>0.61559999999999993</c:v>
                </c:pt>
                <c:pt idx="1915">
                  <c:v>0.61599999999999999</c:v>
                </c:pt>
                <c:pt idx="1916">
                  <c:v>0.61639999999999995</c:v>
                </c:pt>
                <c:pt idx="1917">
                  <c:v>0.61680000000000001</c:v>
                </c:pt>
                <c:pt idx="1918">
                  <c:v>0.61719999999999997</c:v>
                </c:pt>
                <c:pt idx="1919">
                  <c:v>0.61759999999999993</c:v>
                </c:pt>
                <c:pt idx="1920">
                  <c:v>0.61799999999999999</c:v>
                </c:pt>
                <c:pt idx="1921">
                  <c:v>0.61839999999999995</c:v>
                </c:pt>
                <c:pt idx="1922">
                  <c:v>0.61880000000000002</c:v>
                </c:pt>
                <c:pt idx="1923">
                  <c:v>0.61919999999999997</c:v>
                </c:pt>
                <c:pt idx="1924">
                  <c:v>0.61959999999999993</c:v>
                </c:pt>
                <c:pt idx="1925">
                  <c:v>0.62</c:v>
                </c:pt>
                <c:pt idx="1926">
                  <c:v>0.62039999999999995</c:v>
                </c:pt>
                <c:pt idx="1927">
                  <c:v>0.62080000000000002</c:v>
                </c:pt>
                <c:pt idx="1928">
                  <c:v>0.62119999999999997</c:v>
                </c:pt>
                <c:pt idx="1929">
                  <c:v>0.62159999999999993</c:v>
                </c:pt>
                <c:pt idx="1930">
                  <c:v>0.622</c:v>
                </c:pt>
                <c:pt idx="1931">
                  <c:v>0.62239999999999995</c:v>
                </c:pt>
                <c:pt idx="1932">
                  <c:v>0.62280000000000002</c:v>
                </c:pt>
                <c:pt idx="1933">
                  <c:v>0.62319999999999998</c:v>
                </c:pt>
                <c:pt idx="1934">
                  <c:v>0.62359999999999993</c:v>
                </c:pt>
                <c:pt idx="1935">
                  <c:v>0.624</c:v>
                </c:pt>
                <c:pt idx="1936">
                  <c:v>0.62439999999999996</c:v>
                </c:pt>
                <c:pt idx="1937">
                  <c:v>0.62480000000000002</c:v>
                </c:pt>
                <c:pt idx="1938">
                  <c:v>0.62519999999999998</c:v>
                </c:pt>
                <c:pt idx="1939">
                  <c:v>0.62559999999999993</c:v>
                </c:pt>
                <c:pt idx="1940">
                  <c:v>0.626</c:v>
                </c:pt>
                <c:pt idx="1941">
                  <c:v>0.62639999999999996</c:v>
                </c:pt>
                <c:pt idx="1942">
                  <c:v>0.62680000000000002</c:v>
                </c:pt>
                <c:pt idx="1943">
                  <c:v>0.62719999999999998</c:v>
                </c:pt>
                <c:pt idx="1944">
                  <c:v>0.62759999999999994</c:v>
                </c:pt>
                <c:pt idx="1945">
                  <c:v>0.628</c:v>
                </c:pt>
                <c:pt idx="1946">
                  <c:v>0.62839999999999996</c:v>
                </c:pt>
                <c:pt idx="1947">
                  <c:v>0.62880000000000003</c:v>
                </c:pt>
                <c:pt idx="1948">
                  <c:v>0.62919999999999998</c:v>
                </c:pt>
                <c:pt idx="1949">
                  <c:v>0.62959999999999994</c:v>
                </c:pt>
                <c:pt idx="1950">
                  <c:v>0.63</c:v>
                </c:pt>
                <c:pt idx="1951">
                  <c:v>0.63039999999999996</c:v>
                </c:pt>
                <c:pt idx="1952">
                  <c:v>0.63080000000000003</c:v>
                </c:pt>
                <c:pt idx="1953">
                  <c:v>0.63119999999999998</c:v>
                </c:pt>
                <c:pt idx="1954">
                  <c:v>0.63159999999999994</c:v>
                </c:pt>
                <c:pt idx="1955">
                  <c:v>0.63200000000000001</c:v>
                </c:pt>
                <c:pt idx="1956">
                  <c:v>0.63239999999999996</c:v>
                </c:pt>
                <c:pt idx="1957">
                  <c:v>0.63280000000000003</c:v>
                </c:pt>
                <c:pt idx="1958">
                  <c:v>0.63319999999999999</c:v>
                </c:pt>
                <c:pt idx="1959">
                  <c:v>0.63359999999999994</c:v>
                </c:pt>
                <c:pt idx="1960">
                  <c:v>0.63400000000000001</c:v>
                </c:pt>
                <c:pt idx="1961">
                  <c:v>0.63439999999999996</c:v>
                </c:pt>
                <c:pt idx="1962">
                  <c:v>0.63480000000000003</c:v>
                </c:pt>
                <c:pt idx="1963">
                  <c:v>0.63519999999999999</c:v>
                </c:pt>
                <c:pt idx="1964">
                  <c:v>0.63559999999999994</c:v>
                </c:pt>
                <c:pt idx="1965">
                  <c:v>0.63600000000000001</c:v>
                </c:pt>
                <c:pt idx="1966">
                  <c:v>0.63639999999999997</c:v>
                </c:pt>
                <c:pt idx="1967">
                  <c:v>0.63680000000000003</c:v>
                </c:pt>
                <c:pt idx="1968">
                  <c:v>0.63719999999999999</c:v>
                </c:pt>
                <c:pt idx="1969">
                  <c:v>0.63759999999999994</c:v>
                </c:pt>
                <c:pt idx="1970">
                  <c:v>0.63800000000000001</c:v>
                </c:pt>
                <c:pt idx="1971">
                  <c:v>0.63839999999999997</c:v>
                </c:pt>
                <c:pt idx="1972">
                  <c:v>0.63879999999999992</c:v>
                </c:pt>
                <c:pt idx="1973">
                  <c:v>0.63919999999999999</c:v>
                </c:pt>
                <c:pt idx="1974">
                  <c:v>0.63959999999999995</c:v>
                </c:pt>
                <c:pt idx="1975">
                  <c:v>0.64</c:v>
                </c:pt>
                <c:pt idx="1976">
                  <c:v>0.64039999999999997</c:v>
                </c:pt>
                <c:pt idx="1977">
                  <c:v>0.64079999999999993</c:v>
                </c:pt>
                <c:pt idx="1978">
                  <c:v>0.64119999999999999</c:v>
                </c:pt>
                <c:pt idx="1979">
                  <c:v>0.64159999999999995</c:v>
                </c:pt>
                <c:pt idx="1980">
                  <c:v>0.64200000000000002</c:v>
                </c:pt>
                <c:pt idx="1981">
                  <c:v>0.64239999999999997</c:v>
                </c:pt>
                <c:pt idx="1982">
                  <c:v>0.64279999999999993</c:v>
                </c:pt>
                <c:pt idx="1983">
                  <c:v>0.64319999999999999</c:v>
                </c:pt>
                <c:pt idx="1984">
                  <c:v>0.64359999999999995</c:v>
                </c:pt>
                <c:pt idx="1985">
                  <c:v>0.64400000000000002</c:v>
                </c:pt>
                <c:pt idx="1986">
                  <c:v>0.64439999999999997</c:v>
                </c:pt>
                <c:pt idx="1987">
                  <c:v>0.64479999999999993</c:v>
                </c:pt>
                <c:pt idx="1988">
                  <c:v>0.6452</c:v>
                </c:pt>
                <c:pt idx="1989">
                  <c:v>0.64559999999999995</c:v>
                </c:pt>
                <c:pt idx="1990">
                  <c:v>0.64600000000000002</c:v>
                </c:pt>
                <c:pt idx="1991">
                  <c:v>0.64639999999999997</c:v>
                </c:pt>
                <c:pt idx="1992">
                  <c:v>0.64679999999999993</c:v>
                </c:pt>
                <c:pt idx="1993">
                  <c:v>0.6472</c:v>
                </c:pt>
                <c:pt idx="1994">
                  <c:v>0.64759999999999995</c:v>
                </c:pt>
                <c:pt idx="1995">
                  <c:v>0.64800000000000002</c:v>
                </c:pt>
                <c:pt idx="1996">
                  <c:v>0.64839999999999998</c:v>
                </c:pt>
                <c:pt idx="1997">
                  <c:v>0.64879999999999993</c:v>
                </c:pt>
                <c:pt idx="1998">
                  <c:v>0.6492</c:v>
                </c:pt>
                <c:pt idx="1999">
                  <c:v>0.64959999999999996</c:v>
                </c:pt>
                <c:pt idx="2000">
                  <c:v>0.65</c:v>
                </c:pt>
                <c:pt idx="2001">
                  <c:v>0.65039999999999998</c:v>
                </c:pt>
                <c:pt idx="2002">
                  <c:v>0.65079999999999993</c:v>
                </c:pt>
                <c:pt idx="2003">
                  <c:v>0.6512</c:v>
                </c:pt>
                <c:pt idx="2004">
                  <c:v>0.65159999999999996</c:v>
                </c:pt>
                <c:pt idx="2005">
                  <c:v>0.65200000000000002</c:v>
                </c:pt>
                <c:pt idx="2006">
                  <c:v>0.65239999999999998</c:v>
                </c:pt>
                <c:pt idx="2007">
                  <c:v>0.65279999999999994</c:v>
                </c:pt>
                <c:pt idx="2008">
                  <c:v>0.6532</c:v>
                </c:pt>
                <c:pt idx="2009">
                  <c:v>0.65359999999999996</c:v>
                </c:pt>
                <c:pt idx="2010">
                  <c:v>0.65400000000000003</c:v>
                </c:pt>
                <c:pt idx="2011">
                  <c:v>0.65439999999999998</c:v>
                </c:pt>
                <c:pt idx="2012">
                  <c:v>0.65479999999999994</c:v>
                </c:pt>
                <c:pt idx="2013">
                  <c:v>0.6552</c:v>
                </c:pt>
                <c:pt idx="2014">
                  <c:v>0.65559999999999996</c:v>
                </c:pt>
                <c:pt idx="2015">
                  <c:v>0.65600000000000003</c:v>
                </c:pt>
                <c:pt idx="2016">
                  <c:v>0.65639999999999998</c:v>
                </c:pt>
                <c:pt idx="2017">
                  <c:v>0.65679999999999994</c:v>
                </c:pt>
                <c:pt idx="2018">
                  <c:v>0.65720000000000001</c:v>
                </c:pt>
                <c:pt idx="2019">
                  <c:v>0.65759999999999996</c:v>
                </c:pt>
                <c:pt idx="2020">
                  <c:v>0.65800000000000003</c:v>
                </c:pt>
                <c:pt idx="2021">
                  <c:v>0.65839999999999999</c:v>
                </c:pt>
                <c:pt idx="2022">
                  <c:v>0.65879999999999994</c:v>
                </c:pt>
                <c:pt idx="2023">
                  <c:v>0.65920000000000001</c:v>
                </c:pt>
                <c:pt idx="2024">
                  <c:v>0.65959999999999996</c:v>
                </c:pt>
                <c:pt idx="2025">
                  <c:v>0.66</c:v>
                </c:pt>
                <c:pt idx="2026">
                  <c:v>0.66039999999999999</c:v>
                </c:pt>
                <c:pt idx="2027">
                  <c:v>0.66079999999999994</c:v>
                </c:pt>
                <c:pt idx="2028">
                  <c:v>0.66120000000000001</c:v>
                </c:pt>
                <c:pt idx="2029">
                  <c:v>0.66159999999999997</c:v>
                </c:pt>
                <c:pt idx="2030">
                  <c:v>0.66200000000000003</c:v>
                </c:pt>
                <c:pt idx="2031">
                  <c:v>0.66239999999999999</c:v>
                </c:pt>
                <c:pt idx="2032">
                  <c:v>0.66279999999999994</c:v>
                </c:pt>
                <c:pt idx="2033">
                  <c:v>0.66320000000000001</c:v>
                </c:pt>
                <c:pt idx="2034">
                  <c:v>0.66359999999999997</c:v>
                </c:pt>
                <c:pt idx="2035">
                  <c:v>0.66399999999999992</c:v>
                </c:pt>
                <c:pt idx="2036">
                  <c:v>0.66439999999999999</c:v>
                </c:pt>
                <c:pt idx="2037">
                  <c:v>0.66479999999999995</c:v>
                </c:pt>
                <c:pt idx="2038">
                  <c:v>0.66520000000000001</c:v>
                </c:pt>
                <c:pt idx="2039">
                  <c:v>0.66559999999999997</c:v>
                </c:pt>
                <c:pt idx="2040">
                  <c:v>0.66599999999999993</c:v>
                </c:pt>
                <c:pt idx="2041">
                  <c:v>0.66639999999999999</c:v>
                </c:pt>
                <c:pt idx="2042">
                  <c:v>0.66679999999999995</c:v>
                </c:pt>
                <c:pt idx="2043">
                  <c:v>0.66720000000000002</c:v>
                </c:pt>
                <c:pt idx="2044">
                  <c:v>0.66759999999999997</c:v>
                </c:pt>
                <c:pt idx="2045">
                  <c:v>0.66799999999999993</c:v>
                </c:pt>
                <c:pt idx="2046">
                  <c:v>0.66839999999999999</c:v>
                </c:pt>
                <c:pt idx="2047">
                  <c:v>0.66879999999999995</c:v>
                </c:pt>
                <c:pt idx="2048">
                  <c:v>0.66920000000000002</c:v>
                </c:pt>
                <c:pt idx="2049">
                  <c:v>0.66959999999999997</c:v>
                </c:pt>
                <c:pt idx="2050">
                  <c:v>0.66999999999999993</c:v>
                </c:pt>
                <c:pt idx="2051">
                  <c:v>0.6704</c:v>
                </c:pt>
                <c:pt idx="2052">
                  <c:v>0.67079999999999995</c:v>
                </c:pt>
                <c:pt idx="2053">
                  <c:v>0.67120000000000002</c:v>
                </c:pt>
                <c:pt idx="2054">
                  <c:v>0.67159999999999997</c:v>
                </c:pt>
                <c:pt idx="2055">
                  <c:v>0.67199999999999993</c:v>
                </c:pt>
                <c:pt idx="2056">
                  <c:v>0.6724</c:v>
                </c:pt>
                <c:pt idx="2057">
                  <c:v>0.67279999999999995</c:v>
                </c:pt>
                <c:pt idx="2058">
                  <c:v>0.67320000000000002</c:v>
                </c:pt>
                <c:pt idx="2059">
                  <c:v>0.67359999999999998</c:v>
                </c:pt>
                <c:pt idx="2060">
                  <c:v>0.67399999999999993</c:v>
                </c:pt>
                <c:pt idx="2061">
                  <c:v>0.6744</c:v>
                </c:pt>
                <c:pt idx="2062">
                  <c:v>0.67479999999999996</c:v>
                </c:pt>
                <c:pt idx="2063">
                  <c:v>0.67520000000000002</c:v>
                </c:pt>
                <c:pt idx="2064">
                  <c:v>0.67559999999999998</c:v>
                </c:pt>
                <c:pt idx="2065">
                  <c:v>0.67599999999999993</c:v>
                </c:pt>
                <c:pt idx="2066">
                  <c:v>0.6764</c:v>
                </c:pt>
                <c:pt idx="2067">
                  <c:v>0.67679999999999996</c:v>
                </c:pt>
                <c:pt idx="2068">
                  <c:v>0.67720000000000002</c:v>
                </c:pt>
                <c:pt idx="2069">
                  <c:v>0.67759999999999998</c:v>
                </c:pt>
                <c:pt idx="2070">
                  <c:v>0.67799999999999994</c:v>
                </c:pt>
                <c:pt idx="2071">
                  <c:v>0.6784</c:v>
                </c:pt>
                <c:pt idx="2072">
                  <c:v>0.67879999999999996</c:v>
                </c:pt>
                <c:pt idx="2073">
                  <c:v>0.67920000000000003</c:v>
                </c:pt>
                <c:pt idx="2074">
                  <c:v>0.67959999999999998</c:v>
                </c:pt>
                <c:pt idx="2075">
                  <c:v>0.67999999999999994</c:v>
                </c:pt>
                <c:pt idx="2076">
                  <c:v>0.6804</c:v>
                </c:pt>
                <c:pt idx="2077">
                  <c:v>0.68079999999999996</c:v>
                </c:pt>
                <c:pt idx="2078">
                  <c:v>0.68120000000000003</c:v>
                </c:pt>
                <c:pt idx="2079">
                  <c:v>0.68159999999999998</c:v>
                </c:pt>
                <c:pt idx="2080">
                  <c:v>0.68199999999999994</c:v>
                </c:pt>
                <c:pt idx="2081">
                  <c:v>0.68240000000000001</c:v>
                </c:pt>
                <c:pt idx="2082">
                  <c:v>0.68279999999999996</c:v>
                </c:pt>
                <c:pt idx="2083">
                  <c:v>0.68320000000000003</c:v>
                </c:pt>
                <c:pt idx="2084">
                  <c:v>0.68359999999999999</c:v>
                </c:pt>
                <c:pt idx="2085">
                  <c:v>0.68399999999999994</c:v>
                </c:pt>
                <c:pt idx="2086">
                  <c:v>0.68440000000000001</c:v>
                </c:pt>
                <c:pt idx="2087">
                  <c:v>0.68479999999999996</c:v>
                </c:pt>
                <c:pt idx="2088">
                  <c:v>0.68520000000000003</c:v>
                </c:pt>
                <c:pt idx="2089">
                  <c:v>0.68559999999999999</c:v>
                </c:pt>
                <c:pt idx="2090">
                  <c:v>0.68599999999999994</c:v>
                </c:pt>
                <c:pt idx="2091">
                  <c:v>0.68640000000000001</c:v>
                </c:pt>
                <c:pt idx="2092">
                  <c:v>0.68679999999999997</c:v>
                </c:pt>
                <c:pt idx="2093">
                  <c:v>0.68720000000000003</c:v>
                </c:pt>
                <c:pt idx="2094">
                  <c:v>0.68759999999999999</c:v>
                </c:pt>
                <c:pt idx="2095">
                  <c:v>0.68799999999999994</c:v>
                </c:pt>
                <c:pt idx="2096">
                  <c:v>0.68840000000000001</c:v>
                </c:pt>
                <c:pt idx="2097">
                  <c:v>0.68879999999999997</c:v>
                </c:pt>
                <c:pt idx="2098">
                  <c:v>0.68919999999999992</c:v>
                </c:pt>
                <c:pt idx="2099">
                  <c:v>0.68959999999999999</c:v>
                </c:pt>
                <c:pt idx="2100">
                  <c:v>0.69</c:v>
                </c:pt>
                <c:pt idx="2101">
                  <c:v>0.69040000000000001</c:v>
                </c:pt>
                <c:pt idx="2102">
                  <c:v>0.69079999999999997</c:v>
                </c:pt>
                <c:pt idx="2103">
                  <c:v>0.69119999999999993</c:v>
                </c:pt>
                <c:pt idx="2104">
                  <c:v>0.69159999999999999</c:v>
                </c:pt>
                <c:pt idx="2105">
                  <c:v>0.69199999999999995</c:v>
                </c:pt>
                <c:pt idx="2106">
                  <c:v>0.69240000000000002</c:v>
                </c:pt>
                <c:pt idx="2107">
                  <c:v>0.69279999999999997</c:v>
                </c:pt>
                <c:pt idx="2108">
                  <c:v>0.69319999999999993</c:v>
                </c:pt>
                <c:pt idx="2109">
                  <c:v>0.69359999999999999</c:v>
                </c:pt>
                <c:pt idx="2110">
                  <c:v>0.69399999999999995</c:v>
                </c:pt>
                <c:pt idx="2111">
                  <c:v>0.69440000000000002</c:v>
                </c:pt>
                <c:pt idx="2112">
                  <c:v>0.69479999999999997</c:v>
                </c:pt>
                <c:pt idx="2113">
                  <c:v>0.69519999999999993</c:v>
                </c:pt>
                <c:pt idx="2114">
                  <c:v>0.6956</c:v>
                </c:pt>
                <c:pt idx="2115">
                  <c:v>0.69599999999999995</c:v>
                </c:pt>
                <c:pt idx="2116">
                  <c:v>0.69640000000000002</c:v>
                </c:pt>
                <c:pt idx="2117">
                  <c:v>0.69679999999999997</c:v>
                </c:pt>
                <c:pt idx="2118">
                  <c:v>0.69719999999999993</c:v>
                </c:pt>
                <c:pt idx="2119">
                  <c:v>0.6976</c:v>
                </c:pt>
                <c:pt idx="2120">
                  <c:v>0.69799999999999995</c:v>
                </c:pt>
                <c:pt idx="2121">
                  <c:v>0.69840000000000002</c:v>
                </c:pt>
                <c:pt idx="2122">
                  <c:v>0.69879999999999998</c:v>
                </c:pt>
                <c:pt idx="2123">
                  <c:v>0.69919999999999993</c:v>
                </c:pt>
                <c:pt idx="2124">
                  <c:v>0.6996</c:v>
                </c:pt>
                <c:pt idx="2125">
                  <c:v>0.7</c:v>
                </c:pt>
                <c:pt idx="2126">
                  <c:v>0.70040000000000002</c:v>
                </c:pt>
                <c:pt idx="2127">
                  <c:v>0.70079999999999998</c:v>
                </c:pt>
                <c:pt idx="2128">
                  <c:v>0.70119999999999993</c:v>
                </c:pt>
                <c:pt idx="2129">
                  <c:v>0.7016</c:v>
                </c:pt>
                <c:pt idx="2130">
                  <c:v>0.70199999999999996</c:v>
                </c:pt>
                <c:pt idx="2131">
                  <c:v>0.70240000000000002</c:v>
                </c:pt>
                <c:pt idx="2132">
                  <c:v>0.70279999999999998</c:v>
                </c:pt>
                <c:pt idx="2133">
                  <c:v>0.70319999999999994</c:v>
                </c:pt>
                <c:pt idx="2134">
                  <c:v>0.7036</c:v>
                </c:pt>
                <c:pt idx="2135">
                  <c:v>0.70399999999999996</c:v>
                </c:pt>
                <c:pt idx="2136">
                  <c:v>0.70440000000000003</c:v>
                </c:pt>
                <c:pt idx="2137">
                  <c:v>0.70479999999999998</c:v>
                </c:pt>
                <c:pt idx="2138">
                  <c:v>0.70519999999999994</c:v>
                </c:pt>
                <c:pt idx="2139">
                  <c:v>0.7056</c:v>
                </c:pt>
                <c:pt idx="2140">
                  <c:v>0.70599999999999996</c:v>
                </c:pt>
                <c:pt idx="2141">
                  <c:v>0.70640000000000003</c:v>
                </c:pt>
                <c:pt idx="2142">
                  <c:v>0.70679999999999998</c:v>
                </c:pt>
                <c:pt idx="2143">
                  <c:v>0.70719999999999994</c:v>
                </c:pt>
                <c:pt idx="2144">
                  <c:v>0.70760000000000001</c:v>
                </c:pt>
                <c:pt idx="2145">
                  <c:v>0.70799999999999996</c:v>
                </c:pt>
                <c:pt idx="2146">
                  <c:v>0.70840000000000003</c:v>
                </c:pt>
                <c:pt idx="2147">
                  <c:v>0.70879999999999999</c:v>
                </c:pt>
                <c:pt idx="2148">
                  <c:v>0.70919999999999994</c:v>
                </c:pt>
                <c:pt idx="2149">
                  <c:v>0.70960000000000001</c:v>
                </c:pt>
                <c:pt idx="2150">
                  <c:v>0.71</c:v>
                </c:pt>
                <c:pt idx="2151">
                  <c:v>0.71040000000000003</c:v>
                </c:pt>
                <c:pt idx="2152">
                  <c:v>0.71079999999999999</c:v>
                </c:pt>
                <c:pt idx="2153">
                  <c:v>0.71119999999999994</c:v>
                </c:pt>
                <c:pt idx="2154">
                  <c:v>0.71160000000000001</c:v>
                </c:pt>
                <c:pt idx="2155">
                  <c:v>0.71199999999999997</c:v>
                </c:pt>
                <c:pt idx="2156">
                  <c:v>0.71240000000000003</c:v>
                </c:pt>
                <c:pt idx="2157">
                  <c:v>0.71279999999999999</c:v>
                </c:pt>
                <c:pt idx="2158">
                  <c:v>0.71319999999999995</c:v>
                </c:pt>
                <c:pt idx="2159">
                  <c:v>0.71360000000000001</c:v>
                </c:pt>
                <c:pt idx="2160">
                  <c:v>0.71399999999999997</c:v>
                </c:pt>
                <c:pt idx="2161">
                  <c:v>0.71439999999999992</c:v>
                </c:pt>
                <c:pt idx="2162">
                  <c:v>0.71479999999999999</c:v>
                </c:pt>
                <c:pt idx="2163">
                  <c:v>0.71519999999999995</c:v>
                </c:pt>
                <c:pt idx="2164">
                  <c:v>0.71560000000000001</c:v>
                </c:pt>
                <c:pt idx="2165">
                  <c:v>0.71599999999999997</c:v>
                </c:pt>
                <c:pt idx="2166">
                  <c:v>0.71639999999999993</c:v>
                </c:pt>
                <c:pt idx="2167">
                  <c:v>0.71679999999999999</c:v>
                </c:pt>
                <c:pt idx="2168">
                  <c:v>0.71719999999999995</c:v>
                </c:pt>
                <c:pt idx="2169">
                  <c:v>0.71760000000000002</c:v>
                </c:pt>
                <c:pt idx="2170">
                  <c:v>0.71799999999999997</c:v>
                </c:pt>
                <c:pt idx="2171">
                  <c:v>0.71839999999999993</c:v>
                </c:pt>
                <c:pt idx="2172">
                  <c:v>0.71879999999999999</c:v>
                </c:pt>
                <c:pt idx="2173">
                  <c:v>0.71919999999999995</c:v>
                </c:pt>
                <c:pt idx="2174">
                  <c:v>0.71960000000000002</c:v>
                </c:pt>
                <c:pt idx="2175">
                  <c:v>0.72</c:v>
                </c:pt>
                <c:pt idx="2176">
                  <c:v>0.72039999999999993</c:v>
                </c:pt>
                <c:pt idx="2177">
                  <c:v>0.7208</c:v>
                </c:pt>
                <c:pt idx="2178">
                  <c:v>0.72119999999999995</c:v>
                </c:pt>
                <c:pt idx="2179">
                  <c:v>0.72160000000000002</c:v>
                </c:pt>
                <c:pt idx="2180">
                  <c:v>0.72199999999999998</c:v>
                </c:pt>
                <c:pt idx="2181">
                  <c:v>0.72239999999999993</c:v>
                </c:pt>
                <c:pt idx="2182">
                  <c:v>0.7228</c:v>
                </c:pt>
                <c:pt idx="2183">
                  <c:v>0.72319999999999995</c:v>
                </c:pt>
                <c:pt idx="2184">
                  <c:v>0.72360000000000002</c:v>
                </c:pt>
                <c:pt idx="2185">
                  <c:v>0.72399999999999998</c:v>
                </c:pt>
                <c:pt idx="2186">
                  <c:v>0.72439999999999993</c:v>
                </c:pt>
                <c:pt idx="2187">
                  <c:v>0.7248</c:v>
                </c:pt>
                <c:pt idx="2188">
                  <c:v>0.72519999999999996</c:v>
                </c:pt>
                <c:pt idx="2189">
                  <c:v>0.72560000000000002</c:v>
                </c:pt>
                <c:pt idx="2190">
                  <c:v>0.72599999999999998</c:v>
                </c:pt>
                <c:pt idx="2191">
                  <c:v>0.72639999999999993</c:v>
                </c:pt>
                <c:pt idx="2192">
                  <c:v>0.7268</c:v>
                </c:pt>
                <c:pt idx="2193">
                  <c:v>0.72719999999999996</c:v>
                </c:pt>
                <c:pt idx="2194">
                  <c:v>0.72760000000000002</c:v>
                </c:pt>
                <c:pt idx="2195">
                  <c:v>0.72799999999999998</c:v>
                </c:pt>
                <c:pt idx="2196">
                  <c:v>0.72839999999999994</c:v>
                </c:pt>
                <c:pt idx="2197">
                  <c:v>0.7288</c:v>
                </c:pt>
                <c:pt idx="2198">
                  <c:v>0.72919999999999996</c:v>
                </c:pt>
                <c:pt idx="2199">
                  <c:v>0.72960000000000003</c:v>
                </c:pt>
                <c:pt idx="2200">
                  <c:v>0.73</c:v>
                </c:pt>
                <c:pt idx="2201">
                  <c:v>0.73039999999999994</c:v>
                </c:pt>
                <c:pt idx="2202">
                  <c:v>0.73080000000000001</c:v>
                </c:pt>
                <c:pt idx="2203">
                  <c:v>0.73119999999999996</c:v>
                </c:pt>
                <c:pt idx="2204">
                  <c:v>0.73160000000000003</c:v>
                </c:pt>
                <c:pt idx="2205">
                  <c:v>0.73199999999999998</c:v>
                </c:pt>
                <c:pt idx="2206">
                  <c:v>0.73239999999999994</c:v>
                </c:pt>
                <c:pt idx="2207">
                  <c:v>0.73280000000000001</c:v>
                </c:pt>
                <c:pt idx="2208">
                  <c:v>0.73319999999999996</c:v>
                </c:pt>
                <c:pt idx="2209">
                  <c:v>0.73360000000000003</c:v>
                </c:pt>
                <c:pt idx="2210">
                  <c:v>0.73399999999999999</c:v>
                </c:pt>
                <c:pt idx="2211">
                  <c:v>0.73439999999999994</c:v>
                </c:pt>
                <c:pt idx="2212">
                  <c:v>0.73480000000000001</c:v>
                </c:pt>
                <c:pt idx="2213">
                  <c:v>0.73519999999999996</c:v>
                </c:pt>
                <c:pt idx="2214">
                  <c:v>0.73560000000000003</c:v>
                </c:pt>
                <c:pt idx="2215">
                  <c:v>0.73599999999999999</c:v>
                </c:pt>
                <c:pt idx="2216">
                  <c:v>0.73639999999999994</c:v>
                </c:pt>
                <c:pt idx="2217">
                  <c:v>0.73680000000000001</c:v>
                </c:pt>
                <c:pt idx="2218">
                  <c:v>0.73719999999999997</c:v>
                </c:pt>
                <c:pt idx="2219">
                  <c:v>0.73759999999999992</c:v>
                </c:pt>
                <c:pt idx="2220">
                  <c:v>0.73799999999999999</c:v>
                </c:pt>
                <c:pt idx="2221">
                  <c:v>0.73839999999999995</c:v>
                </c:pt>
                <c:pt idx="2222">
                  <c:v>0.73880000000000001</c:v>
                </c:pt>
                <c:pt idx="2223">
                  <c:v>0.73919999999999997</c:v>
                </c:pt>
                <c:pt idx="2224">
                  <c:v>0.73959999999999992</c:v>
                </c:pt>
                <c:pt idx="2225">
                  <c:v>0.74</c:v>
                </c:pt>
                <c:pt idx="2226">
                  <c:v>0.74039999999999995</c:v>
                </c:pt>
                <c:pt idx="2227">
                  <c:v>0.74080000000000001</c:v>
                </c:pt>
                <c:pt idx="2228">
                  <c:v>0.74119999999999997</c:v>
                </c:pt>
                <c:pt idx="2229">
                  <c:v>0.74159999999999993</c:v>
                </c:pt>
                <c:pt idx="2230">
                  <c:v>0.74199999999999999</c:v>
                </c:pt>
                <c:pt idx="2231">
                  <c:v>0.74239999999999995</c:v>
                </c:pt>
                <c:pt idx="2232">
                  <c:v>0.74280000000000002</c:v>
                </c:pt>
                <c:pt idx="2233">
                  <c:v>0.74319999999999997</c:v>
                </c:pt>
                <c:pt idx="2234">
                  <c:v>0.74359999999999993</c:v>
                </c:pt>
                <c:pt idx="2235">
                  <c:v>0.74399999999999999</c:v>
                </c:pt>
                <c:pt idx="2236">
                  <c:v>0.74439999999999995</c:v>
                </c:pt>
                <c:pt idx="2237">
                  <c:v>0.74480000000000002</c:v>
                </c:pt>
                <c:pt idx="2238">
                  <c:v>0.74519999999999997</c:v>
                </c:pt>
                <c:pt idx="2239">
                  <c:v>0.74559999999999993</c:v>
                </c:pt>
                <c:pt idx="2240">
                  <c:v>0.746</c:v>
                </c:pt>
                <c:pt idx="2241">
                  <c:v>0.74639999999999995</c:v>
                </c:pt>
                <c:pt idx="2242">
                  <c:v>0.74680000000000002</c:v>
                </c:pt>
                <c:pt idx="2243">
                  <c:v>0.74719999999999998</c:v>
                </c:pt>
                <c:pt idx="2244">
                  <c:v>0.74759999999999993</c:v>
                </c:pt>
                <c:pt idx="2245">
                  <c:v>0.748</c:v>
                </c:pt>
                <c:pt idx="2246">
                  <c:v>0.74839999999999995</c:v>
                </c:pt>
                <c:pt idx="2247">
                  <c:v>0.74880000000000002</c:v>
                </c:pt>
                <c:pt idx="2248">
                  <c:v>0.74919999999999998</c:v>
                </c:pt>
                <c:pt idx="2249">
                  <c:v>0.74959999999999993</c:v>
                </c:pt>
                <c:pt idx="2250">
                  <c:v>0.75</c:v>
                </c:pt>
                <c:pt idx="2251">
                  <c:v>0.75039999999999996</c:v>
                </c:pt>
                <c:pt idx="2252">
                  <c:v>0.75080000000000002</c:v>
                </c:pt>
                <c:pt idx="2253">
                  <c:v>0.75119999999999998</c:v>
                </c:pt>
                <c:pt idx="2254">
                  <c:v>0.75159999999999993</c:v>
                </c:pt>
                <c:pt idx="2255">
                  <c:v>0.752</c:v>
                </c:pt>
                <c:pt idx="2256">
                  <c:v>0.75239999999999996</c:v>
                </c:pt>
                <c:pt idx="2257">
                  <c:v>0.75280000000000002</c:v>
                </c:pt>
                <c:pt idx="2258">
                  <c:v>0.75319999999999998</c:v>
                </c:pt>
                <c:pt idx="2259">
                  <c:v>0.75359999999999994</c:v>
                </c:pt>
                <c:pt idx="2260">
                  <c:v>0.754</c:v>
                </c:pt>
                <c:pt idx="2261">
                  <c:v>0.75439999999999996</c:v>
                </c:pt>
                <c:pt idx="2262">
                  <c:v>0.75480000000000003</c:v>
                </c:pt>
                <c:pt idx="2263">
                  <c:v>0.75519999999999998</c:v>
                </c:pt>
                <c:pt idx="2264">
                  <c:v>0.75559999999999994</c:v>
                </c:pt>
                <c:pt idx="2265">
                  <c:v>0.75600000000000001</c:v>
                </c:pt>
                <c:pt idx="2266">
                  <c:v>0.75639999999999996</c:v>
                </c:pt>
                <c:pt idx="2267">
                  <c:v>0.75680000000000003</c:v>
                </c:pt>
                <c:pt idx="2268">
                  <c:v>0.75719999999999998</c:v>
                </c:pt>
                <c:pt idx="2269">
                  <c:v>0.75759999999999994</c:v>
                </c:pt>
                <c:pt idx="2270">
                  <c:v>0.75800000000000001</c:v>
                </c:pt>
                <c:pt idx="2271">
                  <c:v>0.75839999999999996</c:v>
                </c:pt>
                <c:pt idx="2272">
                  <c:v>0.75880000000000003</c:v>
                </c:pt>
                <c:pt idx="2273">
                  <c:v>0.75919999999999999</c:v>
                </c:pt>
                <c:pt idx="2274">
                  <c:v>0.75959999999999994</c:v>
                </c:pt>
                <c:pt idx="2275">
                  <c:v>0.76</c:v>
                </c:pt>
                <c:pt idx="2276">
                  <c:v>0.76039999999999996</c:v>
                </c:pt>
                <c:pt idx="2277">
                  <c:v>0.76080000000000003</c:v>
                </c:pt>
                <c:pt idx="2278">
                  <c:v>0.76119999999999999</c:v>
                </c:pt>
                <c:pt idx="2279">
                  <c:v>0.76159999999999994</c:v>
                </c:pt>
                <c:pt idx="2280">
                  <c:v>0.76200000000000001</c:v>
                </c:pt>
                <c:pt idx="2281">
                  <c:v>0.76239999999999997</c:v>
                </c:pt>
                <c:pt idx="2282">
                  <c:v>0.76279999999999992</c:v>
                </c:pt>
                <c:pt idx="2283">
                  <c:v>0.76319999999999999</c:v>
                </c:pt>
                <c:pt idx="2284">
                  <c:v>0.76359999999999995</c:v>
                </c:pt>
                <c:pt idx="2285">
                  <c:v>0.76400000000000001</c:v>
                </c:pt>
                <c:pt idx="2286">
                  <c:v>0.76439999999999997</c:v>
                </c:pt>
                <c:pt idx="2287">
                  <c:v>0.76479999999999992</c:v>
                </c:pt>
                <c:pt idx="2288">
                  <c:v>0.76519999999999999</c:v>
                </c:pt>
                <c:pt idx="2289">
                  <c:v>0.76559999999999995</c:v>
                </c:pt>
                <c:pt idx="2290">
                  <c:v>0.76600000000000001</c:v>
                </c:pt>
                <c:pt idx="2291">
                  <c:v>0.76639999999999997</c:v>
                </c:pt>
                <c:pt idx="2292">
                  <c:v>0.76679999999999993</c:v>
                </c:pt>
                <c:pt idx="2293">
                  <c:v>0.76719999999999999</c:v>
                </c:pt>
                <c:pt idx="2294">
                  <c:v>0.76759999999999995</c:v>
                </c:pt>
                <c:pt idx="2295">
                  <c:v>0.76800000000000002</c:v>
                </c:pt>
                <c:pt idx="2296">
                  <c:v>0.76839999999999997</c:v>
                </c:pt>
                <c:pt idx="2297">
                  <c:v>0.76879999999999993</c:v>
                </c:pt>
                <c:pt idx="2298">
                  <c:v>0.76919999999999999</c:v>
                </c:pt>
                <c:pt idx="2299">
                  <c:v>0.76959999999999995</c:v>
                </c:pt>
                <c:pt idx="2300">
                  <c:v>0.77</c:v>
                </c:pt>
                <c:pt idx="2301">
                  <c:v>0.77039999999999997</c:v>
                </c:pt>
                <c:pt idx="2302">
                  <c:v>0.77079999999999993</c:v>
                </c:pt>
                <c:pt idx="2303">
                  <c:v>0.7712</c:v>
                </c:pt>
                <c:pt idx="2304">
                  <c:v>0.77159999999999995</c:v>
                </c:pt>
                <c:pt idx="2305">
                  <c:v>0.77200000000000002</c:v>
                </c:pt>
                <c:pt idx="2306">
                  <c:v>0.77239999999999998</c:v>
                </c:pt>
                <c:pt idx="2307">
                  <c:v>0.77279999999999993</c:v>
                </c:pt>
                <c:pt idx="2308">
                  <c:v>0.7732</c:v>
                </c:pt>
                <c:pt idx="2309">
                  <c:v>0.77359999999999995</c:v>
                </c:pt>
                <c:pt idx="2310">
                  <c:v>0.77400000000000002</c:v>
                </c:pt>
                <c:pt idx="2311">
                  <c:v>0.77439999999999998</c:v>
                </c:pt>
                <c:pt idx="2312">
                  <c:v>0.77479999999999993</c:v>
                </c:pt>
                <c:pt idx="2313">
                  <c:v>0.7752</c:v>
                </c:pt>
                <c:pt idx="2314">
                  <c:v>0.77559999999999996</c:v>
                </c:pt>
                <c:pt idx="2315">
                  <c:v>0.77600000000000002</c:v>
                </c:pt>
                <c:pt idx="2316">
                  <c:v>0.77639999999999998</c:v>
                </c:pt>
                <c:pt idx="2317">
                  <c:v>0.77679999999999993</c:v>
                </c:pt>
                <c:pt idx="2318">
                  <c:v>0.7772</c:v>
                </c:pt>
                <c:pt idx="2319">
                  <c:v>0.77759999999999996</c:v>
                </c:pt>
                <c:pt idx="2320">
                  <c:v>0.77800000000000002</c:v>
                </c:pt>
                <c:pt idx="2321">
                  <c:v>0.77839999999999998</c:v>
                </c:pt>
                <c:pt idx="2322">
                  <c:v>0.77879999999999994</c:v>
                </c:pt>
                <c:pt idx="2323">
                  <c:v>0.7792</c:v>
                </c:pt>
                <c:pt idx="2324">
                  <c:v>0.77959999999999996</c:v>
                </c:pt>
                <c:pt idx="2325">
                  <c:v>0.78</c:v>
                </c:pt>
                <c:pt idx="2326">
                  <c:v>0.78039999999999998</c:v>
                </c:pt>
                <c:pt idx="2327">
                  <c:v>0.78079999999999994</c:v>
                </c:pt>
                <c:pt idx="2328">
                  <c:v>0.78120000000000001</c:v>
                </c:pt>
                <c:pt idx="2329">
                  <c:v>0.78159999999999996</c:v>
                </c:pt>
                <c:pt idx="2330">
                  <c:v>0.78200000000000003</c:v>
                </c:pt>
                <c:pt idx="2331">
                  <c:v>0.78239999999999998</c:v>
                </c:pt>
                <c:pt idx="2332">
                  <c:v>0.78279999999999994</c:v>
                </c:pt>
                <c:pt idx="2333">
                  <c:v>0.78320000000000001</c:v>
                </c:pt>
                <c:pt idx="2334">
                  <c:v>0.78359999999999996</c:v>
                </c:pt>
                <c:pt idx="2335">
                  <c:v>0.78400000000000003</c:v>
                </c:pt>
                <c:pt idx="2336">
                  <c:v>0.78439999999999999</c:v>
                </c:pt>
                <c:pt idx="2337">
                  <c:v>0.78479999999999994</c:v>
                </c:pt>
                <c:pt idx="2338">
                  <c:v>0.78520000000000001</c:v>
                </c:pt>
                <c:pt idx="2339">
                  <c:v>0.78559999999999997</c:v>
                </c:pt>
                <c:pt idx="2340">
                  <c:v>0.78600000000000003</c:v>
                </c:pt>
                <c:pt idx="2341">
                  <c:v>0.78639999999999999</c:v>
                </c:pt>
                <c:pt idx="2342">
                  <c:v>0.78679999999999994</c:v>
                </c:pt>
                <c:pt idx="2343">
                  <c:v>0.78720000000000001</c:v>
                </c:pt>
                <c:pt idx="2344">
                  <c:v>0.78759999999999997</c:v>
                </c:pt>
                <c:pt idx="2345">
                  <c:v>0.78799999999999992</c:v>
                </c:pt>
                <c:pt idx="2346">
                  <c:v>0.78839999999999999</c:v>
                </c:pt>
                <c:pt idx="2347">
                  <c:v>0.78879999999999995</c:v>
                </c:pt>
                <c:pt idx="2348">
                  <c:v>0.78920000000000001</c:v>
                </c:pt>
                <c:pt idx="2349">
                  <c:v>0.78959999999999997</c:v>
                </c:pt>
                <c:pt idx="2350">
                  <c:v>0.78999999999999992</c:v>
                </c:pt>
                <c:pt idx="2351">
                  <c:v>0.79039999999999999</c:v>
                </c:pt>
                <c:pt idx="2352">
                  <c:v>0.79079999999999995</c:v>
                </c:pt>
                <c:pt idx="2353">
                  <c:v>0.79120000000000001</c:v>
                </c:pt>
                <c:pt idx="2354">
                  <c:v>0.79159999999999997</c:v>
                </c:pt>
                <c:pt idx="2355">
                  <c:v>0.79199999999999993</c:v>
                </c:pt>
                <c:pt idx="2356">
                  <c:v>0.79239999999999999</c:v>
                </c:pt>
                <c:pt idx="2357">
                  <c:v>0.79279999999999995</c:v>
                </c:pt>
                <c:pt idx="2358">
                  <c:v>0.79320000000000002</c:v>
                </c:pt>
                <c:pt idx="2359">
                  <c:v>0.79359999999999997</c:v>
                </c:pt>
                <c:pt idx="2360">
                  <c:v>0.79399999999999993</c:v>
                </c:pt>
                <c:pt idx="2361">
                  <c:v>0.7944</c:v>
                </c:pt>
                <c:pt idx="2362">
                  <c:v>0.79479999999999995</c:v>
                </c:pt>
                <c:pt idx="2363">
                  <c:v>0.79520000000000002</c:v>
                </c:pt>
                <c:pt idx="2364">
                  <c:v>0.79559999999999997</c:v>
                </c:pt>
                <c:pt idx="2365">
                  <c:v>0.79599999999999993</c:v>
                </c:pt>
                <c:pt idx="2366">
                  <c:v>0.7964</c:v>
                </c:pt>
                <c:pt idx="2367">
                  <c:v>0.79679999999999995</c:v>
                </c:pt>
                <c:pt idx="2368">
                  <c:v>0.79720000000000002</c:v>
                </c:pt>
                <c:pt idx="2369">
                  <c:v>0.79759999999999998</c:v>
                </c:pt>
                <c:pt idx="2370">
                  <c:v>0.79799999999999993</c:v>
                </c:pt>
                <c:pt idx="2371">
                  <c:v>0.7984</c:v>
                </c:pt>
                <c:pt idx="2372">
                  <c:v>0.79879999999999995</c:v>
                </c:pt>
                <c:pt idx="2373">
                  <c:v>0.79920000000000002</c:v>
                </c:pt>
                <c:pt idx="2374">
                  <c:v>0.79959999999999998</c:v>
                </c:pt>
                <c:pt idx="2375">
                  <c:v>0.79999999999999993</c:v>
                </c:pt>
                <c:pt idx="2376">
                  <c:v>0.8004</c:v>
                </c:pt>
                <c:pt idx="2377">
                  <c:v>0.80079999999999996</c:v>
                </c:pt>
                <c:pt idx="2378">
                  <c:v>0.80120000000000002</c:v>
                </c:pt>
                <c:pt idx="2379">
                  <c:v>0.80159999999999998</c:v>
                </c:pt>
                <c:pt idx="2380">
                  <c:v>0.80199999999999994</c:v>
                </c:pt>
                <c:pt idx="2381">
                  <c:v>0.8024</c:v>
                </c:pt>
                <c:pt idx="2382">
                  <c:v>0.80279999999999996</c:v>
                </c:pt>
                <c:pt idx="2383">
                  <c:v>0.80320000000000003</c:v>
                </c:pt>
                <c:pt idx="2384">
                  <c:v>0.80359999999999998</c:v>
                </c:pt>
                <c:pt idx="2385">
                  <c:v>0.80399999999999994</c:v>
                </c:pt>
                <c:pt idx="2386">
                  <c:v>0.8044</c:v>
                </c:pt>
                <c:pt idx="2387">
                  <c:v>0.80479999999999996</c:v>
                </c:pt>
                <c:pt idx="2388">
                  <c:v>0.80520000000000003</c:v>
                </c:pt>
                <c:pt idx="2389">
                  <c:v>0.80559999999999998</c:v>
                </c:pt>
                <c:pt idx="2390">
                  <c:v>0.80599999999999994</c:v>
                </c:pt>
                <c:pt idx="2391">
                  <c:v>0.80640000000000001</c:v>
                </c:pt>
                <c:pt idx="2392">
                  <c:v>0.80679999999999996</c:v>
                </c:pt>
                <c:pt idx="2393">
                  <c:v>0.80720000000000003</c:v>
                </c:pt>
                <c:pt idx="2394">
                  <c:v>0.80759999999999998</c:v>
                </c:pt>
                <c:pt idx="2395">
                  <c:v>0.80799999999999994</c:v>
                </c:pt>
                <c:pt idx="2396">
                  <c:v>0.80840000000000001</c:v>
                </c:pt>
                <c:pt idx="2397">
                  <c:v>0.80879999999999996</c:v>
                </c:pt>
                <c:pt idx="2398">
                  <c:v>0.80920000000000003</c:v>
                </c:pt>
                <c:pt idx="2399">
                  <c:v>0.80959999999999999</c:v>
                </c:pt>
                <c:pt idx="2400">
                  <c:v>0.80999999999999994</c:v>
                </c:pt>
                <c:pt idx="2401">
                  <c:v>0.81040000000000001</c:v>
                </c:pt>
                <c:pt idx="2402">
                  <c:v>0.81079999999999997</c:v>
                </c:pt>
                <c:pt idx="2403">
                  <c:v>0.81120000000000003</c:v>
                </c:pt>
                <c:pt idx="2404">
                  <c:v>0.81159999999999999</c:v>
                </c:pt>
                <c:pt idx="2405">
                  <c:v>0.81199999999999994</c:v>
                </c:pt>
                <c:pt idx="2406">
                  <c:v>0.81240000000000001</c:v>
                </c:pt>
                <c:pt idx="2407">
                  <c:v>0.81279999999999997</c:v>
                </c:pt>
                <c:pt idx="2408">
                  <c:v>0.81319999999999992</c:v>
                </c:pt>
                <c:pt idx="2409">
                  <c:v>0.81359999999999999</c:v>
                </c:pt>
                <c:pt idx="2410">
                  <c:v>0.81399999999999995</c:v>
                </c:pt>
                <c:pt idx="2411">
                  <c:v>0.81440000000000001</c:v>
                </c:pt>
                <c:pt idx="2412">
                  <c:v>0.81479999999999997</c:v>
                </c:pt>
                <c:pt idx="2413">
                  <c:v>0.81519999999999992</c:v>
                </c:pt>
                <c:pt idx="2414">
                  <c:v>0.81559999999999999</c:v>
                </c:pt>
                <c:pt idx="2415">
                  <c:v>0.81599999999999995</c:v>
                </c:pt>
                <c:pt idx="2416">
                  <c:v>0.81640000000000001</c:v>
                </c:pt>
                <c:pt idx="2417">
                  <c:v>0.81679999999999997</c:v>
                </c:pt>
                <c:pt idx="2418">
                  <c:v>0.81719999999999993</c:v>
                </c:pt>
                <c:pt idx="2419">
                  <c:v>0.81759999999999999</c:v>
                </c:pt>
                <c:pt idx="2420">
                  <c:v>0.81799999999999995</c:v>
                </c:pt>
                <c:pt idx="2421">
                  <c:v>0.81840000000000002</c:v>
                </c:pt>
                <c:pt idx="2422">
                  <c:v>0.81879999999999997</c:v>
                </c:pt>
                <c:pt idx="2423">
                  <c:v>0.81919999999999993</c:v>
                </c:pt>
                <c:pt idx="2424">
                  <c:v>0.8196</c:v>
                </c:pt>
                <c:pt idx="2425">
                  <c:v>0.82</c:v>
                </c:pt>
                <c:pt idx="2426">
                  <c:v>0.82040000000000002</c:v>
                </c:pt>
                <c:pt idx="2427">
                  <c:v>0.82079999999999997</c:v>
                </c:pt>
                <c:pt idx="2428">
                  <c:v>0.82119999999999993</c:v>
                </c:pt>
                <c:pt idx="2429">
                  <c:v>0.8216</c:v>
                </c:pt>
                <c:pt idx="2430">
                  <c:v>0.82199999999999995</c:v>
                </c:pt>
                <c:pt idx="2431">
                  <c:v>0.82240000000000002</c:v>
                </c:pt>
                <c:pt idx="2432">
                  <c:v>0.82279999999999998</c:v>
                </c:pt>
                <c:pt idx="2433">
                  <c:v>0.82319999999999993</c:v>
                </c:pt>
                <c:pt idx="2434">
                  <c:v>0.8236</c:v>
                </c:pt>
                <c:pt idx="2435">
                  <c:v>0.82399999999999995</c:v>
                </c:pt>
                <c:pt idx="2436">
                  <c:v>0.82440000000000002</c:v>
                </c:pt>
                <c:pt idx="2437">
                  <c:v>0.82479999999999998</c:v>
                </c:pt>
                <c:pt idx="2438">
                  <c:v>0.82519999999999993</c:v>
                </c:pt>
                <c:pt idx="2439">
                  <c:v>0.8256</c:v>
                </c:pt>
                <c:pt idx="2440">
                  <c:v>0.82599999999999996</c:v>
                </c:pt>
                <c:pt idx="2441">
                  <c:v>0.82640000000000002</c:v>
                </c:pt>
                <c:pt idx="2442">
                  <c:v>0.82679999999999998</c:v>
                </c:pt>
                <c:pt idx="2443">
                  <c:v>0.82719999999999994</c:v>
                </c:pt>
                <c:pt idx="2444">
                  <c:v>0.8276</c:v>
                </c:pt>
                <c:pt idx="2445">
                  <c:v>0.82799999999999996</c:v>
                </c:pt>
                <c:pt idx="2446">
                  <c:v>0.82840000000000003</c:v>
                </c:pt>
                <c:pt idx="2447">
                  <c:v>0.82879999999999998</c:v>
                </c:pt>
                <c:pt idx="2448">
                  <c:v>0.82919999999999994</c:v>
                </c:pt>
                <c:pt idx="2449">
                  <c:v>0.8296</c:v>
                </c:pt>
                <c:pt idx="2450">
                  <c:v>0.83</c:v>
                </c:pt>
                <c:pt idx="2451">
                  <c:v>0.83040000000000003</c:v>
                </c:pt>
                <c:pt idx="2452">
                  <c:v>0.83079999999999998</c:v>
                </c:pt>
                <c:pt idx="2453">
                  <c:v>0.83119999999999994</c:v>
                </c:pt>
                <c:pt idx="2454">
                  <c:v>0.83160000000000001</c:v>
                </c:pt>
                <c:pt idx="2455">
                  <c:v>0.83199999999999996</c:v>
                </c:pt>
                <c:pt idx="2456">
                  <c:v>0.83240000000000003</c:v>
                </c:pt>
                <c:pt idx="2457">
                  <c:v>0.83279999999999998</c:v>
                </c:pt>
                <c:pt idx="2458">
                  <c:v>0.83319999999999994</c:v>
                </c:pt>
                <c:pt idx="2459">
                  <c:v>0.83360000000000001</c:v>
                </c:pt>
                <c:pt idx="2460">
                  <c:v>0.83399999999999996</c:v>
                </c:pt>
                <c:pt idx="2461">
                  <c:v>0.83440000000000003</c:v>
                </c:pt>
                <c:pt idx="2462">
                  <c:v>0.83479999999999999</c:v>
                </c:pt>
                <c:pt idx="2463">
                  <c:v>0.83519999999999994</c:v>
                </c:pt>
                <c:pt idx="2464">
                  <c:v>0.83560000000000001</c:v>
                </c:pt>
                <c:pt idx="2465">
                  <c:v>0.83599999999999997</c:v>
                </c:pt>
                <c:pt idx="2466">
                  <c:v>0.83640000000000003</c:v>
                </c:pt>
                <c:pt idx="2467">
                  <c:v>0.83679999999999999</c:v>
                </c:pt>
                <c:pt idx="2468">
                  <c:v>0.83719999999999994</c:v>
                </c:pt>
                <c:pt idx="2469">
                  <c:v>0.83760000000000001</c:v>
                </c:pt>
                <c:pt idx="2470">
                  <c:v>0.83799999999999997</c:v>
                </c:pt>
                <c:pt idx="2471">
                  <c:v>0.83839999999999992</c:v>
                </c:pt>
                <c:pt idx="2472">
                  <c:v>0.83879999999999999</c:v>
                </c:pt>
                <c:pt idx="2473">
                  <c:v>0.83919999999999995</c:v>
                </c:pt>
                <c:pt idx="2474">
                  <c:v>0.83960000000000001</c:v>
                </c:pt>
                <c:pt idx="2475">
                  <c:v>0.84</c:v>
                </c:pt>
                <c:pt idx="2476">
                  <c:v>0.84039999999999992</c:v>
                </c:pt>
                <c:pt idx="2477">
                  <c:v>0.84079999999999999</c:v>
                </c:pt>
                <c:pt idx="2478">
                  <c:v>0.84119999999999995</c:v>
                </c:pt>
                <c:pt idx="2479">
                  <c:v>0.84160000000000001</c:v>
                </c:pt>
                <c:pt idx="2480">
                  <c:v>0.84199999999999997</c:v>
                </c:pt>
                <c:pt idx="2481">
                  <c:v>0.84239999999999993</c:v>
                </c:pt>
                <c:pt idx="2482">
                  <c:v>0.84279999999999999</c:v>
                </c:pt>
                <c:pt idx="2483">
                  <c:v>0.84319999999999995</c:v>
                </c:pt>
                <c:pt idx="2484">
                  <c:v>0.84360000000000002</c:v>
                </c:pt>
                <c:pt idx="2485">
                  <c:v>0.84399999999999997</c:v>
                </c:pt>
                <c:pt idx="2486">
                  <c:v>0.84439999999999993</c:v>
                </c:pt>
                <c:pt idx="2487">
                  <c:v>0.8448</c:v>
                </c:pt>
                <c:pt idx="2488">
                  <c:v>0.84519999999999995</c:v>
                </c:pt>
                <c:pt idx="2489">
                  <c:v>0.84560000000000002</c:v>
                </c:pt>
                <c:pt idx="2490">
                  <c:v>0.84599999999999997</c:v>
                </c:pt>
                <c:pt idx="2491">
                  <c:v>0.84639999999999993</c:v>
                </c:pt>
                <c:pt idx="2492">
                  <c:v>0.8468</c:v>
                </c:pt>
                <c:pt idx="2493">
                  <c:v>0.84719999999999995</c:v>
                </c:pt>
                <c:pt idx="2494">
                  <c:v>0.84760000000000002</c:v>
                </c:pt>
                <c:pt idx="2495">
                  <c:v>0.84799999999999998</c:v>
                </c:pt>
                <c:pt idx="2496">
                  <c:v>0.84839999999999993</c:v>
                </c:pt>
                <c:pt idx="2497">
                  <c:v>0.8488</c:v>
                </c:pt>
                <c:pt idx="2498">
                  <c:v>0.84919999999999995</c:v>
                </c:pt>
                <c:pt idx="2499">
                  <c:v>0.84960000000000002</c:v>
                </c:pt>
                <c:pt idx="2500">
                  <c:v>0.85</c:v>
                </c:pt>
                <c:pt idx="2501">
                  <c:v>0.85039999999999993</c:v>
                </c:pt>
                <c:pt idx="2502">
                  <c:v>0.85079999999999989</c:v>
                </c:pt>
                <c:pt idx="2503">
                  <c:v>0.85120000000000007</c:v>
                </c:pt>
                <c:pt idx="2504">
                  <c:v>0.85160000000000002</c:v>
                </c:pt>
                <c:pt idx="2505">
                  <c:v>0.85199999999999998</c:v>
                </c:pt>
                <c:pt idx="2506">
                  <c:v>0.85239999999999994</c:v>
                </c:pt>
                <c:pt idx="2507">
                  <c:v>0.85279999999999989</c:v>
                </c:pt>
                <c:pt idx="2508">
                  <c:v>0.85320000000000007</c:v>
                </c:pt>
                <c:pt idx="2509">
                  <c:v>0.85360000000000003</c:v>
                </c:pt>
                <c:pt idx="2510">
                  <c:v>0.85399999999999998</c:v>
                </c:pt>
                <c:pt idx="2511">
                  <c:v>0.85439999999999994</c:v>
                </c:pt>
                <c:pt idx="2512">
                  <c:v>0.85479999999999989</c:v>
                </c:pt>
                <c:pt idx="2513">
                  <c:v>0.85520000000000007</c:v>
                </c:pt>
                <c:pt idx="2514">
                  <c:v>0.85560000000000003</c:v>
                </c:pt>
                <c:pt idx="2515">
                  <c:v>0.85599999999999998</c:v>
                </c:pt>
                <c:pt idx="2516">
                  <c:v>0.85639999999999994</c:v>
                </c:pt>
                <c:pt idx="2517">
                  <c:v>0.8567999999999999</c:v>
                </c:pt>
                <c:pt idx="2518">
                  <c:v>0.85720000000000007</c:v>
                </c:pt>
                <c:pt idx="2519">
                  <c:v>0.85760000000000003</c:v>
                </c:pt>
                <c:pt idx="2520">
                  <c:v>0.85799999999999998</c:v>
                </c:pt>
                <c:pt idx="2521">
                  <c:v>0.85839999999999994</c:v>
                </c:pt>
                <c:pt idx="2522">
                  <c:v>0.8587999999999999</c:v>
                </c:pt>
                <c:pt idx="2523">
                  <c:v>0.85920000000000007</c:v>
                </c:pt>
                <c:pt idx="2524">
                  <c:v>0.85960000000000003</c:v>
                </c:pt>
                <c:pt idx="2525">
                  <c:v>0.86</c:v>
                </c:pt>
                <c:pt idx="2526">
                  <c:v>0.86039999999999994</c:v>
                </c:pt>
                <c:pt idx="2527">
                  <c:v>0.8607999999999999</c:v>
                </c:pt>
                <c:pt idx="2528">
                  <c:v>0.86120000000000008</c:v>
                </c:pt>
                <c:pt idx="2529">
                  <c:v>0.86160000000000003</c:v>
                </c:pt>
                <c:pt idx="2530">
                  <c:v>0.86199999999999999</c:v>
                </c:pt>
                <c:pt idx="2531">
                  <c:v>0.86239999999999994</c:v>
                </c:pt>
                <c:pt idx="2532">
                  <c:v>0.8627999999999999</c:v>
                </c:pt>
                <c:pt idx="2533">
                  <c:v>0.86320000000000008</c:v>
                </c:pt>
                <c:pt idx="2534">
                  <c:v>0.86360000000000003</c:v>
                </c:pt>
                <c:pt idx="2535">
                  <c:v>0.86399999999999999</c:v>
                </c:pt>
                <c:pt idx="2536">
                  <c:v>0.86439999999999995</c:v>
                </c:pt>
                <c:pt idx="2537">
                  <c:v>0.8647999999999999</c:v>
                </c:pt>
                <c:pt idx="2538">
                  <c:v>0.86520000000000008</c:v>
                </c:pt>
                <c:pt idx="2539">
                  <c:v>0.86560000000000004</c:v>
                </c:pt>
                <c:pt idx="2540">
                  <c:v>0.86599999999999999</c:v>
                </c:pt>
                <c:pt idx="2541">
                  <c:v>0.86639999999999995</c:v>
                </c:pt>
                <c:pt idx="2542">
                  <c:v>0.8667999999999999</c:v>
                </c:pt>
                <c:pt idx="2543">
                  <c:v>0.86720000000000008</c:v>
                </c:pt>
                <c:pt idx="2544">
                  <c:v>0.86760000000000004</c:v>
                </c:pt>
                <c:pt idx="2545">
                  <c:v>0.86799999999999999</c:v>
                </c:pt>
                <c:pt idx="2546">
                  <c:v>0.86839999999999995</c:v>
                </c:pt>
                <c:pt idx="2547">
                  <c:v>0.86879999999999991</c:v>
                </c:pt>
                <c:pt idx="2548">
                  <c:v>0.86920000000000008</c:v>
                </c:pt>
                <c:pt idx="2549">
                  <c:v>0.86960000000000004</c:v>
                </c:pt>
                <c:pt idx="2550">
                  <c:v>0.87</c:v>
                </c:pt>
                <c:pt idx="2551">
                  <c:v>0.87039999999999995</c:v>
                </c:pt>
                <c:pt idx="2552">
                  <c:v>0.87079999999999991</c:v>
                </c:pt>
                <c:pt idx="2553">
                  <c:v>0.87120000000000009</c:v>
                </c:pt>
                <c:pt idx="2554">
                  <c:v>0.87160000000000004</c:v>
                </c:pt>
                <c:pt idx="2555">
                  <c:v>0.872</c:v>
                </c:pt>
                <c:pt idx="2556">
                  <c:v>0.87239999999999995</c:v>
                </c:pt>
                <c:pt idx="2557">
                  <c:v>0.87279999999999991</c:v>
                </c:pt>
                <c:pt idx="2558">
                  <c:v>0.87320000000000009</c:v>
                </c:pt>
                <c:pt idx="2559">
                  <c:v>0.87360000000000004</c:v>
                </c:pt>
                <c:pt idx="2560">
                  <c:v>0.874</c:v>
                </c:pt>
                <c:pt idx="2561">
                  <c:v>0.87439999999999996</c:v>
                </c:pt>
                <c:pt idx="2562">
                  <c:v>0.87479999999999991</c:v>
                </c:pt>
                <c:pt idx="2563">
                  <c:v>0.87519999999999987</c:v>
                </c:pt>
                <c:pt idx="2564">
                  <c:v>0.87560000000000004</c:v>
                </c:pt>
                <c:pt idx="2565">
                  <c:v>0.876</c:v>
                </c:pt>
                <c:pt idx="2566">
                  <c:v>0.87639999999999996</c:v>
                </c:pt>
                <c:pt idx="2567">
                  <c:v>0.87679999999999991</c:v>
                </c:pt>
                <c:pt idx="2568">
                  <c:v>0.87719999999999987</c:v>
                </c:pt>
                <c:pt idx="2569">
                  <c:v>0.87760000000000005</c:v>
                </c:pt>
                <c:pt idx="2570">
                  <c:v>0.878</c:v>
                </c:pt>
                <c:pt idx="2571">
                  <c:v>0.87839999999999996</c:v>
                </c:pt>
                <c:pt idx="2572">
                  <c:v>0.87879999999999991</c:v>
                </c:pt>
                <c:pt idx="2573">
                  <c:v>0.87919999999999987</c:v>
                </c:pt>
                <c:pt idx="2574">
                  <c:v>0.87960000000000005</c:v>
                </c:pt>
                <c:pt idx="2575">
                  <c:v>0.88</c:v>
                </c:pt>
                <c:pt idx="2576">
                  <c:v>0.88039999999999996</c:v>
                </c:pt>
                <c:pt idx="2577">
                  <c:v>0.88079999999999992</c:v>
                </c:pt>
                <c:pt idx="2578">
                  <c:v>0.88119999999999987</c:v>
                </c:pt>
                <c:pt idx="2579">
                  <c:v>0.88160000000000005</c:v>
                </c:pt>
                <c:pt idx="2580">
                  <c:v>0.88200000000000001</c:v>
                </c:pt>
                <c:pt idx="2581">
                  <c:v>0.88239999999999996</c:v>
                </c:pt>
                <c:pt idx="2582">
                  <c:v>0.88279999999999992</c:v>
                </c:pt>
                <c:pt idx="2583">
                  <c:v>0.88319999999999987</c:v>
                </c:pt>
                <c:pt idx="2584">
                  <c:v>0.88360000000000005</c:v>
                </c:pt>
                <c:pt idx="2585">
                  <c:v>0.88400000000000001</c:v>
                </c:pt>
                <c:pt idx="2586">
                  <c:v>0.88439999999999996</c:v>
                </c:pt>
                <c:pt idx="2587">
                  <c:v>0.88479999999999992</c:v>
                </c:pt>
                <c:pt idx="2588">
                  <c:v>0.88519999999999988</c:v>
                </c:pt>
                <c:pt idx="2589">
                  <c:v>0.88560000000000005</c:v>
                </c:pt>
                <c:pt idx="2590">
                  <c:v>0.88600000000000001</c:v>
                </c:pt>
                <c:pt idx="2591">
                  <c:v>0.88639999999999997</c:v>
                </c:pt>
                <c:pt idx="2592">
                  <c:v>0.88679999999999992</c:v>
                </c:pt>
                <c:pt idx="2593">
                  <c:v>0.88719999999999988</c:v>
                </c:pt>
                <c:pt idx="2594">
                  <c:v>0.88760000000000006</c:v>
                </c:pt>
                <c:pt idx="2595">
                  <c:v>0.88800000000000001</c:v>
                </c:pt>
                <c:pt idx="2596">
                  <c:v>0.88839999999999997</c:v>
                </c:pt>
                <c:pt idx="2597">
                  <c:v>0.88879999999999992</c:v>
                </c:pt>
                <c:pt idx="2598">
                  <c:v>0.88919999999999988</c:v>
                </c:pt>
                <c:pt idx="2599">
                  <c:v>0.88960000000000006</c:v>
                </c:pt>
                <c:pt idx="2600">
                  <c:v>0.89</c:v>
                </c:pt>
                <c:pt idx="2601">
                  <c:v>0.89039999999999997</c:v>
                </c:pt>
                <c:pt idx="2602">
                  <c:v>0.89079999999999993</c:v>
                </c:pt>
                <c:pt idx="2603">
                  <c:v>0.89119999999999988</c:v>
                </c:pt>
                <c:pt idx="2604">
                  <c:v>0.89160000000000006</c:v>
                </c:pt>
                <c:pt idx="2605">
                  <c:v>0.89200000000000002</c:v>
                </c:pt>
                <c:pt idx="2606">
                  <c:v>0.89239999999999997</c:v>
                </c:pt>
                <c:pt idx="2607">
                  <c:v>0.89279999999999993</c:v>
                </c:pt>
                <c:pt idx="2608">
                  <c:v>0.89319999999999988</c:v>
                </c:pt>
                <c:pt idx="2609">
                  <c:v>0.89360000000000006</c:v>
                </c:pt>
                <c:pt idx="2610">
                  <c:v>0.89400000000000002</c:v>
                </c:pt>
                <c:pt idx="2611">
                  <c:v>0.89439999999999997</c:v>
                </c:pt>
                <c:pt idx="2612">
                  <c:v>0.89479999999999993</c:v>
                </c:pt>
                <c:pt idx="2613">
                  <c:v>0.89519999999999988</c:v>
                </c:pt>
                <c:pt idx="2614">
                  <c:v>0.89560000000000006</c:v>
                </c:pt>
                <c:pt idx="2615">
                  <c:v>0.89600000000000002</c:v>
                </c:pt>
                <c:pt idx="2616">
                  <c:v>0.89639999999999997</c:v>
                </c:pt>
                <c:pt idx="2617">
                  <c:v>0.89679999999999993</c:v>
                </c:pt>
                <c:pt idx="2618">
                  <c:v>0.89719999999999989</c:v>
                </c:pt>
                <c:pt idx="2619">
                  <c:v>0.89760000000000006</c:v>
                </c:pt>
                <c:pt idx="2620">
                  <c:v>0.89800000000000002</c:v>
                </c:pt>
                <c:pt idx="2621">
                  <c:v>0.89839999999999998</c:v>
                </c:pt>
                <c:pt idx="2622">
                  <c:v>0.89879999999999993</c:v>
                </c:pt>
                <c:pt idx="2623">
                  <c:v>0.89919999999999989</c:v>
                </c:pt>
                <c:pt idx="2624">
                  <c:v>0.89960000000000007</c:v>
                </c:pt>
                <c:pt idx="2625">
                  <c:v>0.9</c:v>
                </c:pt>
                <c:pt idx="2626">
                  <c:v>0.90039999999999998</c:v>
                </c:pt>
                <c:pt idx="2627">
                  <c:v>0.90079999999999993</c:v>
                </c:pt>
                <c:pt idx="2628">
                  <c:v>0.90119999999999989</c:v>
                </c:pt>
                <c:pt idx="2629">
                  <c:v>0.90160000000000007</c:v>
                </c:pt>
                <c:pt idx="2630">
                  <c:v>0.90200000000000002</c:v>
                </c:pt>
                <c:pt idx="2631">
                  <c:v>0.90239999999999998</c:v>
                </c:pt>
                <c:pt idx="2632">
                  <c:v>0.90279999999999994</c:v>
                </c:pt>
                <c:pt idx="2633">
                  <c:v>0.90319999999999989</c:v>
                </c:pt>
                <c:pt idx="2634">
                  <c:v>0.90360000000000007</c:v>
                </c:pt>
                <c:pt idx="2635">
                  <c:v>0.90400000000000003</c:v>
                </c:pt>
                <c:pt idx="2636">
                  <c:v>0.90439999999999998</c:v>
                </c:pt>
                <c:pt idx="2637">
                  <c:v>0.90479999999999994</c:v>
                </c:pt>
                <c:pt idx="2638">
                  <c:v>0.90519999999999989</c:v>
                </c:pt>
                <c:pt idx="2639">
                  <c:v>0.90560000000000007</c:v>
                </c:pt>
                <c:pt idx="2640">
                  <c:v>0.90600000000000003</c:v>
                </c:pt>
                <c:pt idx="2641">
                  <c:v>0.90639999999999998</c:v>
                </c:pt>
                <c:pt idx="2642">
                  <c:v>0.90679999999999994</c:v>
                </c:pt>
                <c:pt idx="2643">
                  <c:v>0.9071999999999999</c:v>
                </c:pt>
                <c:pt idx="2644">
                  <c:v>0.90760000000000007</c:v>
                </c:pt>
                <c:pt idx="2645">
                  <c:v>0.90800000000000003</c:v>
                </c:pt>
                <c:pt idx="2646">
                  <c:v>0.90839999999999999</c:v>
                </c:pt>
                <c:pt idx="2647">
                  <c:v>0.90879999999999994</c:v>
                </c:pt>
                <c:pt idx="2648">
                  <c:v>0.9091999999999999</c:v>
                </c:pt>
                <c:pt idx="2649">
                  <c:v>0.90960000000000008</c:v>
                </c:pt>
                <c:pt idx="2650">
                  <c:v>0.91</c:v>
                </c:pt>
                <c:pt idx="2651">
                  <c:v>0.91039999999999999</c:v>
                </c:pt>
                <c:pt idx="2652">
                  <c:v>0.91079999999999994</c:v>
                </c:pt>
                <c:pt idx="2653">
                  <c:v>0.9111999999999999</c:v>
                </c:pt>
                <c:pt idx="2654">
                  <c:v>0.91160000000000008</c:v>
                </c:pt>
                <c:pt idx="2655">
                  <c:v>0.91200000000000003</c:v>
                </c:pt>
                <c:pt idx="2656">
                  <c:v>0.91239999999999999</c:v>
                </c:pt>
                <c:pt idx="2657">
                  <c:v>0.91279999999999994</c:v>
                </c:pt>
                <c:pt idx="2658">
                  <c:v>0.9131999999999999</c:v>
                </c:pt>
                <c:pt idx="2659">
                  <c:v>0.91360000000000008</c:v>
                </c:pt>
                <c:pt idx="2660">
                  <c:v>0.91400000000000003</c:v>
                </c:pt>
                <c:pt idx="2661">
                  <c:v>0.91439999999999999</c:v>
                </c:pt>
                <c:pt idx="2662">
                  <c:v>0.91479999999999995</c:v>
                </c:pt>
                <c:pt idx="2663">
                  <c:v>0.9151999999999999</c:v>
                </c:pt>
                <c:pt idx="2664">
                  <c:v>0.91560000000000008</c:v>
                </c:pt>
                <c:pt idx="2665">
                  <c:v>0.91600000000000004</c:v>
                </c:pt>
                <c:pt idx="2666">
                  <c:v>0.91639999999999999</c:v>
                </c:pt>
                <c:pt idx="2667">
                  <c:v>0.91679999999999995</c:v>
                </c:pt>
                <c:pt idx="2668">
                  <c:v>0.9171999999999999</c:v>
                </c:pt>
                <c:pt idx="2669">
                  <c:v>0.91760000000000008</c:v>
                </c:pt>
                <c:pt idx="2670">
                  <c:v>0.91800000000000004</c:v>
                </c:pt>
                <c:pt idx="2671">
                  <c:v>0.91839999999999999</c:v>
                </c:pt>
                <c:pt idx="2672">
                  <c:v>0.91879999999999995</c:v>
                </c:pt>
                <c:pt idx="2673">
                  <c:v>0.91919999999999991</c:v>
                </c:pt>
                <c:pt idx="2674">
                  <c:v>0.91960000000000008</c:v>
                </c:pt>
                <c:pt idx="2675">
                  <c:v>0.92</c:v>
                </c:pt>
                <c:pt idx="2676">
                  <c:v>0.9204</c:v>
                </c:pt>
                <c:pt idx="2677">
                  <c:v>0.92079999999999995</c:v>
                </c:pt>
                <c:pt idx="2678">
                  <c:v>0.92119999999999991</c:v>
                </c:pt>
                <c:pt idx="2679">
                  <c:v>0.92160000000000009</c:v>
                </c:pt>
                <c:pt idx="2680">
                  <c:v>0.92200000000000004</c:v>
                </c:pt>
                <c:pt idx="2681">
                  <c:v>0.9224</c:v>
                </c:pt>
                <c:pt idx="2682">
                  <c:v>0.92279999999999995</c:v>
                </c:pt>
                <c:pt idx="2683">
                  <c:v>0.92319999999999991</c:v>
                </c:pt>
                <c:pt idx="2684">
                  <c:v>0.92360000000000009</c:v>
                </c:pt>
                <c:pt idx="2685">
                  <c:v>0.92400000000000004</c:v>
                </c:pt>
                <c:pt idx="2686">
                  <c:v>0.9244</c:v>
                </c:pt>
                <c:pt idx="2687">
                  <c:v>0.92479999999999996</c:v>
                </c:pt>
                <c:pt idx="2688">
                  <c:v>0.92519999999999991</c:v>
                </c:pt>
                <c:pt idx="2689">
                  <c:v>0.92559999999999987</c:v>
                </c:pt>
                <c:pt idx="2690">
                  <c:v>0.92600000000000005</c:v>
                </c:pt>
                <c:pt idx="2691">
                  <c:v>0.9264</c:v>
                </c:pt>
                <c:pt idx="2692">
                  <c:v>0.92679999999999996</c:v>
                </c:pt>
                <c:pt idx="2693">
                  <c:v>0.92719999999999991</c:v>
                </c:pt>
                <c:pt idx="2694">
                  <c:v>0.92759999999999987</c:v>
                </c:pt>
                <c:pt idx="2695">
                  <c:v>0.92800000000000005</c:v>
                </c:pt>
                <c:pt idx="2696">
                  <c:v>0.9284</c:v>
                </c:pt>
                <c:pt idx="2697">
                  <c:v>0.92879999999999996</c:v>
                </c:pt>
                <c:pt idx="2698">
                  <c:v>0.92919999999999991</c:v>
                </c:pt>
                <c:pt idx="2699">
                  <c:v>0.92959999999999987</c:v>
                </c:pt>
                <c:pt idx="2700">
                  <c:v>0.93</c:v>
                </c:pt>
                <c:pt idx="2701">
                  <c:v>0.9304</c:v>
                </c:pt>
                <c:pt idx="2702">
                  <c:v>0.93079999999999996</c:v>
                </c:pt>
                <c:pt idx="2703">
                  <c:v>0.93119999999999992</c:v>
                </c:pt>
                <c:pt idx="2704">
                  <c:v>0.93159999999999987</c:v>
                </c:pt>
                <c:pt idx="2705">
                  <c:v>0.93200000000000005</c:v>
                </c:pt>
                <c:pt idx="2706">
                  <c:v>0.93240000000000001</c:v>
                </c:pt>
                <c:pt idx="2707">
                  <c:v>0.93279999999999996</c:v>
                </c:pt>
                <c:pt idx="2708">
                  <c:v>0.93319999999999992</c:v>
                </c:pt>
                <c:pt idx="2709">
                  <c:v>0.93359999999999987</c:v>
                </c:pt>
                <c:pt idx="2710">
                  <c:v>0.93400000000000005</c:v>
                </c:pt>
                <c:pt idx="2711">
                  <c:v>0.93440000000000001</c:v>
                </c:pt>
                <c:pt idx="2712">
                  <c:v>0.93479999999999996</c:v>
                </c:pt>
                <c:pt idx="2713">
                  <c:v>0.93519999999999992</c:v>
                </c:pt>
                <c:pt idx="2714">
                  <c:v>0.93559999999999988</c:v>
                </c:pt>
                <c:pt idx="2715">
                  <c:v>0.93600000000000005</c:v>
                </c:pt>
                <c:pt idx="2716">
                  <c:v>0.93640000000000001</c:v>
                </c:pt>
                <c:pt idx="2717">
                  <c:v>0.93679999999999997</c:v>
                </c:pt>
                <c:pt idx="2718">
                  <c:v>0.93719999999999992</c:v>
                </c:pt>
                <c:pt idx="2719">
                  <c:v>0.93759999999999988</c:v>
                </c:pt>
                <c:pt idx="2720">
                  <c:v>0.93800000000000006</c:v>
                </c:pt>
                <c:pt idx="2721">
                  <c:v>0.93840000000000001</c:v>
                </c:pt>
                <c:pt idx="2722">
                  <c:v>0.93879999999999997</c:v>
                </c:pt>
                <c:pt idx="2723">
                  <c:v>0.93919999999999992</c:v>
                </c:pt>
                <c:pt idx="2724">
                  <c:v>0.93959999999999988</c:v>
                </c:pt>
                <c:pt idx="2725">
                  <c:v>0.94000000000000006</c:v>
                </c:pt>
                <c:pt idx="2726">
                  <c:v>0.94040000000000001</c:v>
                </c:pt>
                <c:pt idx="2727">
                  <c:v>0.94079999999999997</c:v>
                </c:pt>
                <c:pt idx="2728">
                  <c:v>0.94119999999999993</c:v>
                </c:pt>
                <c:pt idx="2729">
                  <c:v>0.94159999999999988</c:v>
                </c:pt>
                <c:pt idx="2730">
                  <c:v>0.94200000000000006</c:v>
                </c:pt>
                <c:pt idx="2731">
                  <c:v>0.94240000000000002</c:v>
                </c:pt>
                <c:pt idx="2732">
                  <c:v>0.94279999999999997</c:v>
                </c:pt>
                <c:pt idx="2733">
                  <c:v>0.94319999999999993</c:v>
                </c:pt>
                <c:pt idx="2734">
                  <c:v>0.94359999999999988</c:v>
                </c:pt>
                <c:pt idx="2735">
                  <c:v>0.94400000000000006</c:v>
                </c:pt>
                <c:pt idx="2736">
                  <c:v>0.94440000000000002</c:v>
                </c:pt>
                <c:pt idx="2737">
                  <c:v>0.94479999999999997</c:v>
                </c:pt>
                <c:pt idx="2738">
                  <c:v>0.94519999999999993</c:v>
                </c:pt>
                <c:pt idx="2739">
                  <c:v>0.94559999999999989</c:v>
                </c:pt>
                <c:pt idx="2740">
                  <c:v>0.94600000000000006</c:v>
                </c:pt>
                <c:pt idx="2741">
                  <c:v>0.94640000000000002</c:v>
                </c:pt>
                <c:pt idx="2742">
                  <c:v>0.94679999999999997</c:v>
                </c:pt>
                <c:pt idx="2743">
                  <c:v>0.94719999999999993</c:v>
                </c:pt>
                <c:pt idx="2744">
                  <c:v>0.94759999999999989</c:v>
                </c:pt>
                <c:pt idx="2745">
                  <c:v>0.94800000000000006</c:v>
                </c:pt>
                <c:pt idx="2746">
                  <c:v>0.94840000000000002</c:v>
                </c:pt>
                <c:pt idx="2747">
                  <c:v>0.94879999999999998</c:v>
                </c:pt>
                <c:pt idx="2748">
                  <c:v>0.94919999999999993</c:v>
                </c:pt>
                <c:pt idx="2749">
                  <c:v>0.94959999999999989</c:v>
                </c:pt>
                <c:pt idx="2750">
                  <c:v>0.95000000000000007</c:v>
                </c:pt>
                <c:pt idx="2751">
                  <c:v>0.95040000000000002</c:v>
                </c:pt>
                <c:pt idx="2752">
                  <c:v>0.95079999999999998</c:v>
                </c:pt>
                <c:pt idx="2753">
                  <c:v>0.95119999999999993</c:v>
                </c:pt>
                <c:pt idx="2754">
                  <c:v>0.95159999999999989</c:v>
                </c:pt>
                <c:pt idx="2755">
                  <c:v>0.95200000000000007</c:v>
                </c:pt>
                <c:pt idx="2756">
                  <c:v>0.95240000000000002</c:v>
                </c:pt>
                <c:pt idx="2757">
                  <c:v>0.95279999999999998</c:v>
                </c:pt>
                <c:pt idx="2758">
                  <c:v>0.95319999999999994</c:v>
                </c:pt>
                <c:pt idx="2759">
                  <c:v>0.95359999999999989</c:v>
                </c:pt>
                <c:pt idx="2760">
                  <c:v>0.95400000000000007</c:v>
                </c:pt>
                <c:pt idx="2761">
                  <c:v>0.95440000000000003</c:v>
                </c:pt>
                <c:pt idx="2762">
                  <c:v>0.95479999999999998</c:v>
                </c:pt>
                <c:pt idx="2763">
                  <c:v>0.95519999999999994</c:v>
                </c:pt>
                <c:pt idx="2764">
                  <c:v>0.95559999999999989</c:v>
                </c:pt>
                <c:pt idx="2765">
                  <c:v>0.95600000000000007</c:v>
                </c:pt>
                <c:pt idx="2766">
                  <c:v>0.95640000000000003</c:v>
                </c:pt>
                <c:pt idx="2767">
                  <c:v>0.95679999999999998</c:v>
                </c:pt>
                <c:pt idx="2768">
                  <c:v>0.95719999999999994</c:v>
                </c:pt>
                <c:pt idx="2769">
                  <c:v>0.9575999999999999</c:v>
                </c:pt>
                <c:pt idx="2770">
                  <c:v>0.95800000000000007</c:v>
                </c:pt>
                <c:pt idx="2771">
                  <c:v>0.95840000000000003</c:v>
                </c:pt>
                <c:pt idx="2772">
                  <c:v>0.95879999999999999</c:v>
                </c:pt>
                <c:pt idx="2773">
                  <c:v>0.95919999999999994</c:v>
                </c:pt>
                <c:pt idx="2774">
                  <c:v>0.9595999999999999</c:v>
                </c:pt>
                <c:pt idx="2775">
                  <c:v>0.96000000000000008</c:v>
                </c:pt>
                <c:pt idx="2776">
                  <c:v>0.96040000000000003</c:v>
                </c:pt>
                <c:pt idx="2777">
                  <c:v>0.96079999999999999</c:v>
                </c:pt>
                <c:pt idx="2778">
                  <c:v>0.96119999999999994</c:v>
                </c:pt>
                <c:pt idx="2779">
                  <c:v>0.9615999999999999</c:v>
                </c:pt>
                <c:pt idx="2780">
                  <c:v>0.96200000000000008</c:v>
                </c:pt>
                <c:pt idx="2781">
                  <c:v>0.96240000000000003</c:v>
                </c:pt>
                <c:pt idx="2782">
                  <c:v>0.96279999999999999</c:v>
                </c:pt>
                <c:pt idx="2783">
                  <c:v>0.96319999999999995</c:v>
                </c:pt>
                <c:pt idx="2784">
                  <c:v>0.9635999999999999</c:v>
                </c:pt>
                <c:pt idx="2785">
                  <c:v>0.96400000000000008</c:v>
                </c:pt>
                <c:pt idx="2786">
                  <c:v>0.96440000000000003</c:v>
                </c:pt>
                <c:pt idx="2787">
                  <c:v>0.96479999999999999</c:v>
                </c:pt>
                <c:pt idx="2788">
                  <c:v>0.96519999999999995</c:v>
                </c:pt>
                <c:pt idx="2789">
                  <c:v>0.9655999999999999</c:v>
                </c:pt>
                <c:pt idx="2790">
                  <c:v>0.96600000000000008</c:v>
                </c:pt>
                <c:pt idx="2791">
                  <c:v>0.96640000000000004</c:v>
                </c:pt>
                <c:pt idx="2792">
                  <c:v>0.96679999999999999</c:v>
                </c:pt>
                <c:pt idx="2793">
                  <c:v>0.96719999999999995</c:v>
                </c:pt>
                <c:pt idx="2794">
                  <c:v>0.9675999999999999</c:v>
                </c:pt>
                <c:pt idx="2795">
                  <c:v>0.96800000000000008</c:v>
                </c:pt>
                <c:pt idx="2796">
                  <c:v>0.96840000000000004</c:v>
                </c:pt>
                <c:pt idx="2797">
                  <c:v>0.96879999999999999</c:v>
                </c:pt>
                <c:pt idx="2798">
                  <c:v>0.96919999999999995</c:v>
                </c:pt>
                <c:pt idx="2799">
                  <c:v>0.96959999999999991</c:v>
                </c:pt>
                <c:pt idx="2800">
                  <c:v>0.97000000000000008</c:v>
                </c:pt>
                <c:pt idx="2801">
                  <c:v>0.97040000000000004</c:v>
                </c:pt>
                <c:pt idx="2802">
                  <c:v>0.9708</c:v>
                </c:pt>
                <c:pt idx="2803">
                  <c:v>0.97119999999999995</c:v>
                </c:pt>
                <c:pt idx="2804">
                  <c:v>0.97159999999999991</c:v>
                </c:pt>
                <c:pt idx="2805">
                  <c:v>0.97200000000000009</c:v>
                </c:pt>
                <c:pt idx="2806">
                  <c:v>0.97240000000000004</c:v>
                </c:pt>
                <c:pt idx="2807">
                  <c:v>0.9728</c:v>
                </c:pt>
                <c:pt idx="2808">
                  <c:v>0.97319999999999995</c:v>
                </c:pt>
                <c:pt idx="2809">
                  <c:v>0.97359999999999991</c:v>
                </c:pt>
                <c:pt idx="2810">
                  <c:v>0.97400000000000009</c:v>
                </c:pt>
                <c:pt idx="2811">
                  <c:v>0.97440000000000004</c:v>
                </c:pt>
                <c:pt idx="2812">
                  <c:v>0.9748</c:v>
                </c:pt>
                <c:pt idx="2813">
                  <c:v>0.97519999999999996</c:v>
                </c:pt>
                <c:pt idx="2814">
                  <c:v>0.97559999999999991</c:v>
                </c:pt>
                <c:pt idx="2815">
                  <c:v>0.97599999999999987</c:v>
                </c:pt>
                <c:pt idx="2816">
                  <c:v>0.97640000000000005</c:v>
                </c:pt>
                <c:pt idx="2817">
                  <c:v>0.9768</c:v>
                </c:pt>
                <c:pt idx="2818">
                  <c:v>0.97719999999999996</c:v>
                </c:pt>
                <c:pt idx="2819">
                  <c:v>0.97759999999999991</c:v>
                </c:pt>
                <c:pt idx="2820">
                  <c:v>0.97799999999999987</c:v>
                </c:pt>
                <c:pt idx="2821">
                  <c:v>0.97840000000000005</c:v>
                </c:pt>
                <c:pt idx="2822">
                  <c:v>0.9788</c:v>
                </c:pt>
                <c:pt idx="2823">
                  <c:v>0.97919999999999996</c:v>
                </c:pt>
                <c:pt idx="2824">
                  <c:v>0.97959999999999992</c:v>
                </c:pt>
                <c:pt idx="2825">
                  <c:v>0.97999999999999987</c:v>
                </c:pt>
                <c:pt idx="2826">
                  <c:v>0.98040000000000005</c:v>
                </c:pt>
                <c:pt idx="2827">
                  <c:v>0.98080000000000001</c:v>
                </c:pt>
                <c:pt idx="2828">
                  <c:v>0.98119999999999996</c:v>
                </c:pt>
                <c:pt idx="2829">
                  <c:v>0.98159999999999992</c:v>
                </c:pt>
                <c:pt idx="2830">
                  <c:v>0.98199999999999987</c:v>
                </c:pt>
                <c:pt idx="2831">
                  <c:v>0.98240000000000005</c:v>
                </c:pt>
                <c:pt idx="2832">
                  <c:v>0.98280000000000001</c:v>
                </c:pt>
                <c:pt idx="2833">
                  <c:v>0.98319999999999996</c:v>
                </c:pt>
                <c:pt idx="2834">
                  <c:v>0.98359999999999992</c:v>
                </c:pt>
                <c:pt idx="2835">
                  <c:v>0.98399999999999987</c:v>
                </c:pt>
                <c:pt idx="2836">
                  <c:v>0.98440000000000005</c:v>
                </c:pt>
                <c:pt idx="2837">
                  <c:v>0.98480000000000001</c:v>
                </c:pt>
                <c:pt idx="2838">
                  <c:v>0.98519999999999996</c:v>
                </c:pt>
                <c:pt idx="2839">
                  <c:v>0.98559999999999992</c:v>
                </c:pt>
                <c:pt idx="2840">
                  <c:v>0.98599999999999988</c:v>
                </c:pt>
                <c:pt idx="2841">
                  <c:v>0.98640000000000005</c:v>
                </c:pt>
                <c:pt idx="2842">
                  <c:v>0.98680000000000001</c:v>
                </c:pt>
                <c:pt idx="2843">
                  <c:v>0.98719999999999997</c:v>
                </c:pt>
                <c:pt idx="2844">
                  <c:v>0.98759999999999992</c:v>
                </c:pt>
                <c:pt idx="2845">
                  <c:v>0.98799999999999988</c:v>
                </c:pt>
                <c:pt idx="2846">
                  <c:v>0.98840000000000006</c:v>
                </c:pt>
                <c:pt idx="2847">
                  <c:v>0.98880000000000001</c:v>
                </c:pt>
                <c:pt idx="2848">
                  <c:v>0.98919999999999997</c:v>
                </c:pt>
                <c:pt idx="2849">
                  <c:v>0.98959999999999992</c:v>
                </c:pt>
                <c:pt idx="2850">
                  <c:v>0.98999999999999988</c:v>
                </c:pt>
                <c:pt idx="2851">
                  <c:v>0.99040000000000006</c:v>
                </c:pt>
                <c:pt idx="2852">
                  <c:v>0.99080000000000001</c:v>
                </c:pt>
                <c:pt idx="2853">
                  <c:v>0.99119999999999997</c:v>
                </c:pt>
                <c:pt idx="2854">
                  <c:v>0.99159999999999993</c:v>
                </c:pt>
                <c:pt idx="2855">
                  <c:v>0.99199999999999988</c:v>
                </c:pt>
                <c:pt idx="2856">
                  <c:v>0.99240000000000006</c:v>
                </c:pt>
                <c:pt idx="2857">
                  <c:v>0.99280000000000002</c:v>
                </c:pt>
                <c:pt idx="2858">
                  <c:v>0.99319999999999997</c:v>
                </c:pt>
                <c:pt idx="2859">
                  <c:v>0.99359999999999993</c:v>
                </c:pt>
                <c:pt idx="2860">
                  <c:v>0.99399999999999988</c:v>
                </c:pt>
                <c:pt idx="2861">
                  <c:v>0.99440000000000006</c:v>
                </c:pt>
                <c:pt idx="2862">
                  <c:v>0.99480000000000002</c:v>
                </c:pt>
                <c:pt idx="2863">
                  <c:v>0.99519999999999997</c:v>
                </c:pt>
                <c:pt idx="2864">
                  <c:v>0.99559999999999993</c:v>
                </c:pt>
                <c:pt idx="2865">
                  <c:v>0.99599999999999989</c:v>
                </c:pt>
                <c:pt idx="2866">
                  <c:v>0.99640000000000006</c:v>
                </c:pt>
                <c:pt idx="2867">
                  <c:v>0.99680000000000002</c:v>
                </c:pt>
                <c:pt idx="2868">
                  <c:v>0.99719999999999998</c:v>
                </c:pt>
                <c:pt idx="2869">
                  <c:v>0.99759999999999993</c:v>
                </c:pt>
                <c:pt idx="2870">
                  <c:v>0.99799999999999989</c:v>
                </c:pt>
                <c:pt idx="2871">
                  <c:v>0.99840000000000007</c:v>
                </c:pt>
                <c:pt idx="2872">
                  <c:v>0.99880000000000002</c:v>
                </c:pt>
                <c:pt idx="2873">
                  <c:v>0.99919999999999998</c:v>
                </c:pt>
                <c:pt idx="2874">
                  <c:v>0.99959999999999993</c:v>
                </c:pt>
                <c:pt idx="2875">
                  <c:v>0.99999999999999989</c:v>
                </c:pt>
                <c:pt idx="2876">
                  <c:v>1.0004000000000002</c:v>
                </c:pt>
                <c:pt idx="2877">
                  <c:v>1.0008000000000001</c:v>
                </c:pt>
                <c:pt idx="2878">
                  <c:v>1.0012000000000001</c:v>
                </c:pt>
                <c:pt idx="2879">
                  <c:v>1.0016</c:v>
                </c:pt>
                <c:pt idx="2880">
                  <c:v>1.002</c:v>
                </c:pt>
                <c:pt idx="2881">
                  <c:v>1.0024000000000002</c:v>
                </c:pt>
                <c:pt idx="2882">
                  <c:v>1.0028000000000001</c:v>
                </c:pt>
                <c:pt idx="2883">
                  <c:v>1.0032000000000001</c:v>
                </c:pt>
                <c:pt idx="2884">
                  <c:v>1.0036</c:v>
                </c:pt>
                <c:pt idx="2885">
                  <c:v>1.004</c:v>
                </c:pt>
                <c:pt idx="2886">
                  <c:v>1.0044000000000002</c:v>
                </c:pt>
                <c:pt idx="2887">
                  <c:v>1.0048000000000001</c:v>
                </c:pt>
                <c:pt idx="2888">
                  <c:v>1.0052000000000001</c:v>
                </c:pt>
                <c:pt idx="2889">
                  <c:v>1.0056</c:v>
                </c:pt>
                <c:pt idx="2890">
                  <c:v>1.006</c:v>
                </c:pt>
                <c:pt idx="2891">
                  <c:v>1.0064000000000002</c:v>
                </c:pt>
                <c:pt idx="2892">
                  <c:v>1.0068000000000001</c:v>
                </c:pt>
                <c:pt idx="2893">
                  <c:v>1.0072000000000001</c:v>
                </c:pt>
                <c:pt idx="2894">
                  <c:v>1.0076000000000001</c:v>
                </c:pt>
                <c:pt idx="2895">
                  <c:v>1.008</c:v>
                </c:pt>
                <c:pt idx="2896">
                  <c:v>1.0084000000000002</c:v>
                </c:pt>
                <c:pt idx="2897">
                  <c:v>1.0088000000000001</c:v>
                </c:pt>
                <c:pt idx="2898">
                  <c:v>1.0092000000000001</c:v>
                </c:pt>
                <c:pt idx="2899">
                  <c:v>1.0096000000000001</c:v>
                </c:pt>
                <c:pt idx="2900">
                  <c:v>1.01</c:v>
                </c:pt>
                <c:pt idx="2901">
                  <c:v>1.0104000000000002</c:v>
                </c:pt>
                <c:pt idx="2902">
                  <c:v>1.0108000000000001</c:v>
                </c:pt>
                <c:pt idx="2903">
                  <c:v>1.0112000000000001</c:v>
                </c:pt>
                <c:pt idx="2904">
                  <c:v>1.0116000000000001</c:v>
                </c:pt>
                <c:pt idx="2905">
                  <c:v>1.012</c:v>
                </c:pt>
                <c:pt idx="2906">
                  <c:v>1.0124000000000002</c:v>
                </c:pt>
                <c:pt idx="2907">
                  <c:v>1.0128000000000001</c:v>
                </c:pt>
                <c:pt idx="2908">
                  <c:v>1.0132000000000001</c:v>
                </c:pt>
                <c:pt idx="2909">
                  <c:v>1.0136000000000001</c:v>
                </c:pt>
                <c:pt idx="2910">
                  <c:v>1.014</c:v>
                </c:pt>
                <c:pt idx="2911">
                  <c:v>1.0144000000000002</c:v>
                </c:pt>
                <c:pt idx="2912">
                  <c:v>1.0148000000000001</c:v>
                </c:pt>
                <c:pt idx="2913">
                  <c:v>1.0152000000000001</c:v>
                </c:pt>
                <c:pt idx="2914">
                  <c:v>1.0156000000000001</c:v>
                </c:pt>
                <c:pt idx="2915">
                  <c:v>1.016</c:v>
                </c:pt>
                <c:pt idx="2916">
                  <c:v>1.0164000000000002</c:v>
                </c:pt>
                <c:pt idx="2917">
                  <c:v>1.0168000000000001</c:v>
                </c:pt>
                <c:pt idx="2918">
                  <c:v>1.0172000000000001</c:v>
                </c:pt>
                <c:pt idx="2919">
                  <c:v>1.0176000000000001</c:v>
                </c:pt>
                <c:pt idx="2920">
                  <c:v>1.018</c:v>
                </c:pt>
                <c:pt idx="2921">
                  <c:v>1.0184000000000002</c:v>
                </c:pt>
                <c:pt idx="2922">
                  <c:v>1.0188000000000001</c:v>
                </c:pt>
                <c:pt idx="2923">
                  <c:v>1.0192000000000001</c:v>
                </c:pt>
                <c:pt idx="2924">
                  <c:v>1.0196000000000001</c:v>
                </c:pt>
                <c:pt idx="2925">
                  <c:v>1.02</c:v>
                </c:pt>
                <c:pt idx="2926">
                  <c:v>1.0204000000000002</c:v>
                </c:pt>
                <c:pt idx="2927">
                  <c:v>1.0208000000000002</c:v>
                </c:pt>
                <c:pt idx="2928">
                  <c:v>1.0212000000000001</c:v>
                </c:pt>
                <c:pt idx="2929">
                  <c:v>1.0216000000000001</c:v>
                </c:pt>
                <c:pt idx="2930">
                  <c:v>1.022</c:v>
                </c:pt>
                <c:pt idx="2931">
                  <c:v>1.0224000000000002</c:v>
                </c:pt>
                <c:pt idx="2932">
                  <c:v>1.0228000000000002</c:v>
                </c:pt>
                <c:pt idx="2933">
                  <c:v>1.0232000000000001</c:v>
                </c:pt>
                <c:pt idx="2934">
                  <c:v>1.0236000000000001</c:v>
                </c:pt>
                <c:pt idx="2935">
                  <c:v>1.024</c:v>
                </c:pt>
                <c:pt idx="2936">
                  <c:v>1.0244000000000002</c:v>
                </c:pt>
                <c:pt idx="2937">
                  <c:v>1.0248000000000002</c:v>
                </c:pt>
                <c:pt idx="2938">
                  <c:v>1.0252000000000001</c:v>
                </c:pt>
                <c:pt idx="2939">
                  <c:v>1.0256000000000001</c:v>
                </c:pt>
                <c:pt idx="2940">
                  <c:v>1.026</c:v>
                </c:pt>
                <c:pt idx="2941">
                  <c:v>1.0264</c:v>
                </c:pt>
                <c:pt idx="2942">
                  <c:v>1.0268000000000002</c:v>
                </c:pt>
                <c:pt idx="2943">
                  <c:v>1.0272000000000001</c:v>
                </c:pt>
                <c:pt idx="2944">
                  <c:v>1.0276000000000001</c:v>
                </c:pt>
                <c:pt idx="2945">
                  <c:v>1.028</c:v>
                </c:pt>
                <c:pt idx="2946">
                  <c:v>1.0284</c:v>
                </c:pt>
                <c:pt idx="2947">
                  <c:v>1.0288000000000002</c:v>
                </c:pt>
                <c:pt idx="2948">
                  <c:v>1.0292000000000001</c:v>
                </c:pt>
                <c:pt idx="2949">
                  <c:v>1.0296000000000001</c:v>
                </c:pt>
                <c:pt idx="2950">
                  <c:v>1.03</c:v>
                </c:pt>
                <c:pt idx="2951">
                  <c:v>1.0304</c:v>
                </c:pt>
                <c:pt idx="2952">
                  <c:v>1.0308000000000002</c:v>
                </c:pt>
                <c:pt idx="2953">
                  <c:v>1.0312000000000001</c:v>
                </c:pt>
                <c:pt idx="2954">
                  <c:v>1.0316000000000001</c:v>
                </c:pt>
                <c:pt idx="2955">
                  <c:v>1.032</c:v>
                </c:pt>
                <c:pt idx="2956">
                  <c:v>1.0324</c:v>
                </c:pt>
                <c:pt idx="2957">
                  <c:v>1.0328000000000002</c:v>
                </c:pt>
                <c:pt idx="2958">
                  <c:v>1.0332000000000001</c:v>
                </c:pt>
                <c:pt idx="2959">
                  <c:v>1.0336000000000001</c:v>
                </c:pt>
                <c:pt idx="2960">
                  <c:v>1.034</c:v>
                </c:pt>
                <c:pt idx="2961">
                  <c:v>1.0344</c:v>
                </c:pt>
                <c:pt idx="2962">
                  <c:v>1.0348000000000002</c:v>
                </c:pt>
                <c:pt idx="2963">
                  <c:v>1.0352000000000001</c:v>
                </c:pt>
                <c:pt idx="2964">
                  <c:v>1.0356000000000001</c:v>
                </c:pt>
                <c:pt idx="2965">
                  <c:v>1.036</c:v>
                </c:pt>
                <c:pt idx="2966">
                  <c:v>1.0364</c:v>
                </c:pt>
                <c:pt idx="2967">
                  <c:v>1.0368000000000002</c:v>
                </c:pt>
                <c:pt idx="2968">
                  <c:v>1.0372000000000001</c:v>
                </c:pt>
                <c:pt idx="2969">
                  <c:v>1.0376000000000001</c:v>
                </c:pt>
                <c:pt idx="2970">
                  <c:v>1.038</c:v>
                </c:pt>
                <c:pt idx="2971">
                  <c:v>1.0384</c:v>
                </c:pt>
                <c:pt idx="2972">
                  <c:v>1.0388000000000002</c:v>
                </c:pt>
                <c:pt idx="2973">
                  <c:v>1.0392000000000001</c:v>
                </c:pt>
                <c:pt idx="2974">
                  <c:v>1.0396000000000001</c:v>
                </c:pt>
                <c:pt idx="2975">
                  <c:v>1.04</c:v>
                </c:pt>
                <c:pt idx="2976">
                  <c:v>1.0404</c:v>
                </c:pt>
                <c:pt idx="2977">
                  <c:v>1.0408000000000002</c:v>
                </c:pt>
                <c:pt idx="2978">
                  <c:v>1.0412000000000001</c:v>
                </c:pt>
                <c:pt idx="2979">
                  <c:v>1.0416000000000001</c:v>
                </c:pt>
                <c:pt idx="2980">
                  <c:v>1.042</c:v>
                </c:pt>
                <c:pt idx="2981">
                  <c:v>1.0424</c:v>
                </c:pt>
                <c:pt idx="2982">
                  <c:v>1.0428000000000002</c:v>
                </c:pt>
                <c:pt idx="2983">
                  <c:v>1.0432000000000001</c:v>
                </c:pt>
                <c:pt idx="2984">
                  <c:v>1.0436000000000001</c:v>
                </c:pt>
                <c:pt idx="2985">
                  <c:v>1.044</c:v>
                </c:pt>
                <c:pt idx="2986">
                  <c:v>1.0444</c:v>
                </c:pt>
                <c:pt idx="2987">
                  <c:v>1.0448000000000002</c:v>
                </c:pt>
                <c:pt idx="2988">
                  <c:v>1.0452000000000001</c:v>
                </c:pt>
                <c:pt idx="2989">
                  <c:v>1.0456000000000001</c:v>
                </c:pt>
                <c:pt idx="2990">
                  <c:v>1.046</c:v>
                </c:pt>
                <c:pt idx="2991">
                  <c:v>1.0464</c:v>
                </c:pt>
                <c:pt idx="2992">
                  <c:v>1.0468000000000002</c:v>
                </c:pt>
                <c:pt idx="2993">
                  <c:v>1.0472000000000001</c:v>
                </c:pt>
                <c:pt idx="2994">
                  <c:v>1.0476000000000001</c:v>
                </c:pt>
                <c:pt idx="2995">
                  <c:v>1.048</c:v>
                </c:pt>
                <c:pt idx="2996">
                  <c:v>1.0484</c:v>
                </c:pt>
                <c:pt idx="2997">
                  <c:v>1.0488000000000002</c:v>
                </c:pt>
                <c:pt idx="2998">
                  <c:v>1.0492000000000001</c:v>
                </c:pt>
                <c:pt idx="2999">
                  <c:v>1.0496000000000001</c:v>
                </c:pt>
                <c:pt idx="3000">
                  <c:v>1.05</c:v>
                </c:pt>
                <c:pt idx="3001">
                  <c:v>1.0504</c:v>
                </c:pt>
                <c:pt idx="3002">
                  <c:v>1.0508000000000002</c:v>
                </c:pt>
                <c:pt idx="3003">
                  <c:v>1.0512000000000001</c:v>
                </c:pt>
                <c:pt idx="3004">
                  <c:v>1.0516000000000001</c:v>
                </c:pt>
                <c:pt idx="3005">
                  <c:v>1.052</c:v>
                </c:pt>
                <c:pt idx="3006">
                  <c:v>1.0524</c:v>
                </c:pt>
                <c:pt idx="3007">
                  <c:v>1.0528000000000002</c:v>
                </c:pt>
                <c:pt idx="3008">
                  <c:v>1.0532000000000001</c:v>
                </c:pt>
                <c:pt idx="3009">
                  <c:v>1.0536000000000001</c:v>
                </c:pt>
                <c:pt idx="3010">
                  <c:v>1.054</c:v>
                </c:pt>
                <c:pt idx="3011">
                  <c:v>1.0544</c:v>
                </c:pt>
                <c:pt idx="3012">
                  <c:v>1.0548000000000002</c:v>
                </c:pt>
                <c:pt idx="3013">
                  <c:v>1.0552000000000001</c:v>
                </c:pt>
                <c:pt idx="3014">
                  <c:v>1.0556000000000001</c:v>
                </c:pt>
                <c:pt idx="3015">
                  <c:v>1.056</c:v>
                </c:pt>
                <c:pt idx="3016">
                  <c:v>1.0564</c:v>
                </c:pt>
                <c:pt idx="3017">
                  <c:v>1.0568000000000002</c:v>
                </c:pt>
                <c:pt idx="3018">
                  <c:v>1.0572000000000001</c:v>
                </c:pt>
                <c:pt idx="3019">
                  <c:v>1.0576000000000001</c:v>
                </c:pt>
                <c:pt idx="3020">
                  <c:v>1.0580000000000001</c:v>
                </c:pt>
                <c:pt idx="3021">
                  <c:v>1.0584</c:v>
                </c:pt>
                <c:pt idx="3022">
                  <c:v>1.0588000000000002</c:v>
                </c:pt>
                <c:pt idx="3023">
                  <c:v>1.0592000000000001</c:v>
                </c:pt>
                <c:pt idx="3024">
                  <c:v>1.0596000000000001</c:v>
                </c:pt>
                <c:pt idx="3025">
                  <c:v>1.06</c:v>
                </c:pt>
                <c:pt idx="3026">
                  <c:v>1.0604</c:v>
                </c:pt>
                <c:pt idx="3027">
                  <c:v>1.0608000000000002</c:v>
                </c:pt>
                <c:pt idx="3028">
                  <c:v>1.0612000000000001</c:v>
                </c:pt>
                <c:pt idx="3029">
                  <c:v>1.0616000000000001</c:v>
                </c:pt>
                <c:pt idx="3030">
                  <c:v>1.0620000000000001</c:v>
                </c:pt>
                <c:pt idx="3031">
                  <c:v>1.0624</c:v>
                </c:pt>
                <c:pt idx="3032">
                  <c:v>1.0628000000000002</c:v>
                </c:pt>
                <c:pt idx="3033">
                  <c:v>1.0632000000000001</c:v>
                </c:pt>
                <c:pt idx="3034">
                  <c:v>1.0636000000000001</c:v>
                </c:pt>
                <c:pt idx="3035">
                  <c:v>1.0640000000000001</c:v>
                </c:pt>
                <c:pt idx="3036">
                  <c:v>1.0644</c:v>
                </c:pt>
                <c:pt idx="3037">
                  <c:v>1.0648000000000002</c:v>
                </c:pt>
                <c:pt idx="3038">
                  <c:v>1.0652000000000001</c:v>
                </c:pt>
                <c:pt idx="3039">
                  <c:v>1.0656000000000001</c:v>
                </c:pt>
                <c:pt idx="3040">
                  <c:v>1.0660000000000001</c:v>
                </c:pt>
                <c:pt idx="3041">
                  <c:v>1.0664</c:v>
                </c:pt>
                <c:pt idx="3042">
                  <c:v>1.0668000000000002</c:v>
                </c:pt>
                <c:pt idx="3043">
                  <c:v>1.0672000000000001</c:v>
                </c:pt>
                <c:pt idx="3044">
                  <c:v>1.0676000000000001</c:v>
                </c:pt>
                <c:pt idx="3045">
                  <c:v>1.0680000000000001</c:v>
                </c:pt>
                <c:pt idx="3046">
                  <c:v>1.0684</c:v>
                </c:pt>
                <c:pt idx="3047">
                  <c:v>1.0688000000000002</c:v>
                </c:pt>
                <c:pt idx="3048">
                  <c:v>1.0692000000000002</c:v>
                </c:pt>
                <c:pt idx="3049">
                  <c:v>1.0696000000000001</c:v>
                </c:pt>
                <c:pt idx="3050">
                  <c:v>1.07</c:v>
                </c:pt>
                <c:pt idx="3051">
                  <c:v>1.0704</c:v>
                </c:pt>
                <c:pt idx="3052">
                  <c:v>1.0708000000000002</c:v>
                </c:pt>
                <c:pt idx="3053">
                  <c:v>1.0712000000000002</c:v>
                </c:pt>
                <c:pt idx="3054">
                  <c:v>1.0716000000000001</c:v>
                </c:pt>
                <c:pt idx="3055">
                  <c:v>1.0720000000000001</c:v>
                </c:pt>
                <c:pt idx="3056">
                  <c:v>1.0724</c:v>
                </c:pt>
                <c:pt idx="3057">
                  <c:v>1.0728000000000002</c:v>
                </c:pt>
                <c:pt idx="3058">
                  <c:v>1.0732000000000002</c:v>
                </c:pt>
                <c:pt idx="3059">
                  <c:v>1.0736000000000001</c:v>
                </c:pt>
                <c:pt idx="3060">
                  <c:v>1.0740000000000001</c:v>
                </c:pt>
                <c:pt idx="3061">
                  <c:v>1.0744</c:v>
                </c:pt>
                <c:pt idx="3062">
                  <c:v>1.0748000000000002</c:v>
                </c:pt>
                <c:pt idx="3063">
                  <c:v>1.0752000000000002</c:v>
                </c:pt>
                <c:pt idx="3064">
                  <c:v>1.0756000000000001</c:v>
                </c:pt>
                <c:pt idx="3065">
                  <c:v>1.0760000000000001</c:v>
                </c:pt>
                <c:pt idx="3066">
                  <c:v>1.0764</c:v>
                </c:pt>
                <c:pt idx="3067">
                  <c:v>1.0768</c:v>
                </c:pt>
                <c:pt idx="3068">
                  <c:v>1.0772000000000002</c:v>
                </c:pt>
                <c:pt idx="3069">
                  <c:v>1.0776000000000001</c:v>
                </c:pt>
                <c:pt idx="3070">
                  <c:v>1.0780000000000001</c:v>
                </c:pt>
                <c:pt idx="3071">
                  <c:v>1.0784</c:v>
                </c:pt>
                <c:pt idx="3072">
                  <c:v>1.0788</c:v>
                </c:pt>
                <c:pt idx="3073">
                  <c:v>1.0792000000000002</c:v>
                </c:pt>
                <c:pt idx="3074">
                  <c:v>1.0796000000000001</c:v>
                </c:pt>
                <c:pt idx="3075">
                  <c:v>1.08</c:v>
                </c:pt>
                <c:pt idx="3076">
                  <c:v>1.0804</c:v>
                </c:pt>
                <c:pt idx="3077">
                  <c:v>1.0808</c:v>
                </c:pt>
                <c:pt idx="3078">
                  <c:v>1.0812000000000002</c:v>
                </c:pt>
                <c:pt idx="3079">
                  <c:v>1.0816000000000001</c:v>
                </c:pt>
                <c:pt idx="3080">
                  <c:v>1.0820000000000001</c:v>
                </c:pt>
                <c:pt idx="3081">
                  <c:v>1.0824</c:v>
                </c:pt>
                <c:pt idx="3082">
                  <c:v>1.0828</c:v>
                </c:pt>
                <c:pt idx="3083">
                  <c:v>1.0832000000000002</c:v>
                </c:pt>
                <c:pt idx="3084">
                  <c:v>1.0836000000000001</c:v>
                </c:pt>
                <c:pt idx="3085">
                  <c:v>1.0840000000000001</c:v>
                </c:pt>
                <c:pt idx="3086">
                  <c:v>1.0844</c:v>
                </c:pt>
                <c:pt idx="3087">
                  <c:v>1.0848</c:v>
                </c:pt>
                <c:pt idx="3088">
                  <c:v>1.0852000000000002</c:v>
                </c:pt>
                <c:pt idx="3089">
                  <c:v>1.0856000000000001</c:v>
                </c:pt>
                <c:pt idx="3090">
                  <c:v>1.0860000000000001</c:v>
                </c:pt>
                <c:pt idx="3091">
                  <c:v>1.0864</c:v>
                </c:pt>
                <c:pt idx="3092">
                  <c:v>1.0868</c:v>
                </c:pt>
                <c:pt idx="3093">
                  <c:v>1.0872000000000002</c:v>
                </c:pt>
                <c:pt idx="3094">
                  <c:v>1.0876000000000001</c:v>
                </c:pt>
                <c:pt idx="3095">
                  <c:v>1.0880000000000001</c:v>
                </c:pt>
                <c:pt idx="3096">
                  <c:v>1.0884</c:v>
                </c:pt>
                <c:pt idx="3097">
                  <c:v>1.0888</c:v>
                </c:pt>
                <c:pt idx="3098">
                  <c:v>1.0892000000000002</c:v>
                </c:pt>
                <c:pt idx="3099">
                  <c:v>1.0896000000000001</c:v>
                </c:pt>
                <c:pt idx="3100">
                  <c:v>1.0900000000000001</c:v>
                </c:pt>
                <c:pt idx="3101">
                  <c:v>1.0904</c:v>
                </c:pt>
                <c:pt idx="3102">
                  <c:v>1.0908</c:v>
                </c:pt>
                <c:pt idx="3103">
                  <c:v>1.0912000000000002</c:v>
                </c:pt>
                <c:pt idx="3104">
                  <c:v>1.0916000000000001</c:v>
                </c:pt>
                <c:pt idx="3105">
                  <c:v>1.0920000000000001</c:v>
                </c:pt>
                <c:pt idx="3106">
                  <c:v>1.0924</c:v>
                </c:pt>
                <c:pt idx="3107">
                  <c:v>1.0928</c:v>
                </c:pt>
                <c:pt idx="3108">
                  <c:v>1.0932000000000002</c:v>
                </c:pt>
                <c:pt idx="3109">
                  <c:v>1.0936000000000001</c:v>
                </c:pt>
                <c:pt idx="3110">
                  <c:v>1.0940000000000001</c:v>
                </c:pt>
                <c:pt idx="3111">
                  <c:v>1.0944</c:v>
                </c:pt>
                <c:pt idx="3112">
                  <c:v>1.0948</c:v>
                </c:pt>
                <c:pt idx="3113">
                  <c:v>1.0952000000000002</c:v>
                </c:pt>
                <c:pt idx="3114">
                  <c:v>1.0956000000000001</c:v>
                </c:pt>
                <c:pt idx="3115">
                  <c:v>1.0960000000000001</c:v>
                </c:pt>
                <c:pt idx="3116">
                  <c:v>1.0964</c:v>
                </c:pt>
                <c:pt idx="3117">
                  <c:v>1.0968</c:v>
                </c:pt>
                <c:pt idx="3118">
                  <c:v>1.0972000000000002</c:v>
                </c:pt>
                <c:pt idx="3119">
                  <c:v>1.0976000000000001</c:v>
                </c:pt>
                <c:pt idx="3120">
                  <c:v>1.0980000000000001</c:v>
                </c:pt>
                <c:pt idx="3121">
                  <c:v>1.0984</c:v>
                </c:pt>
                <c:pt idx="3122">
                  <c:v>1.0988</c:v>
                </c:pt>
                <c:pt idx="3123">
                  <c:v>1.0992000000000002</c:v>
                </c:pt>
                <c:pt idx="3124">
                  <c:v>1.0996000000000001</c:v>
                </c:pt>
                <c:pt idx="3125">
                  <c:v>1.1000000000000001</c:v>
                </c:pt>
                <c:pt idx="3126">
                  <c:v>1.1004</c:v>
                </c:pt>
                <c:pt idx="3127">
                  <c:v>1.1008</c:v>
                </c:pt>
                <c:pt idx="3128">
                  <c:v>1.1012000000000002</c:v>
                </c:pt>
                <c:pt idx="3129">
                  <c:v>1.1016000000000001</c:v>
                </c:pt>
                <c:pt idx="3130">
                  <c:v>1.1020000000000001</c:v>
                </c:pt>
                <c:pt idx="3131">
                  <c:v>1.1024</c:v>
                </c:pt>
                <c:pt idx="3132">
                  <c:v>1.1028</c:v>
                </c:pt>
                <c:pt idx="3133">
                  <c:v>1.1032000000000002</c:v>
                </c:pt>
                <c:pt idx="3134">
                  <c:v>1.1036000000000001</c:v>
                </c:pt>
                <c:pt idx="3135">
                  <c:v>1.1040000000000001</c:v>
                </c:pt>
                <c:pt idx="3136">
                  <c:v>1.1044</c:v>
                </c:pt>
                <c:pt idx="3137">
                  <c:v>1.1048</c:v>
                </c:pt>
                <c:pt idx="3138">
                  <c:v>1.1052000000000002</c:v>
                </c:pt>
                <c:pt idx="3139">
                  <c:v>1.1056000000000001</c:v>
                </c:pt>
                <c:pt idx="3140">
                  <c:v>1.1060000000000001</c:v>
                </c:pt>
                <c:pt idx="3141">
                  <c:v>1.1064000000000001</c:v>
                </c:pt>
                <c:pt idx="3142">
                  <c:v>1.1068</c:v>
                </c:pt>
                <c:pt idx="3143">
                  <c:v>1.1072000000000002</c:v>
                </c:pt>
                <c:pt idx="3144">
                  <c:v>1.1076000000000001</c:v>
                </c:pt>
                <c:pt idx="3145">
                  <c:v>1.1080000000000001</c:v>
                </c:pt>
                <c:pt idx="3146">
                  <c:v>1.1084000000000001</c:v>
                </c:pt>
                <c:pt idx="3147">
                  <c:v>1.1088</c:v>
                </c:pt>
                <c:pt idx="3148">
                  <c:v>1.1092000000000002</c:v>
                </c:pt>
                <c:pt idx="3149">
                  <c:v>1.1096000000000001</c:v>
                </c:pt>
                <c:pt idx="3150">
                  <c:v>1.1100000000000001</c:v>
                </c:pt>
                <c:pt idx="3151">
                  <c:v>1.1104000000000001</c:v>
                </c:pt>
                <c:pt idx="3152">
                  <c:v>1.1108</c:v>
                </c:pt>
                <c:pt idx="3153">
                  <c:v>1.1112000000000002</c:v>
                </c:pt>
                <c:pt idx="3154">
                  <c:v>1.1116000000000001</c:v>
                </c:pt>
                <c:pt idx="3155">
                  <c:v>1.1120000000000001</c:v>
                </c:pt>
                <c:pt idx="3156">
                  <c:v>1.1124000000000001</c:v>
                </c:pt>
                <c:pt idx="3157">
                  <c:v>1.1128</c:v>
                </c:pt>
                <c:pt idx="3158">
                  <c:v>1.1132000000000002</c:v>
                </c:pt>
                <c:pt idx="3159">
                  <c:v>1.1136000000000001</c:v>
                </c:pt>
                <c:pt idx="3160">
                  <c:v>1.1140000000000001</c:v>
                </c:pt>
                <c:pt idx="3161">
                  <c:v>1.1144000000000001</c:v>
                </c:pt>
                <c:pt idx="3162">
                  <c:v>1.1148</c:v>
                </c:pt>
                <c:pt idx="3163">
                  <c:v>1.1152000000000002</c:v>
                </c:pt>
                <c:pt idx="3164">
                  <c:v>1.1156000000000001</c:v>
                </c:pt>
                <c:pt idx="3165">
                  <c:v>1.1160000000000001</c:v>
                </c:pt>
                <c:pt idx="3166">
                  <c:v>1.1164000000000001</c:v>
                </c:pt>
                <c:pt idx="3167">
                  <c:v>1.1168</c:v>
                </c:pt>
                <c:pt idx="3168">
                  <c:v>1.1172000000000002</c:v>
                </c:pt>
                <c:pt idx="3169">
                  <c:v>1.1176000000000001</c:v>
                </c:pt>
                <c:pt idx="3170">
                  <c:v>1.1180000000000001</c:v>
                </c:pt>
                <c:pt idx="3171">
                  <c:v>1.1184000000000001</c:v>
                </c:pt>
                <c:pt idx="3172">
                  <c:v>1.1188</c:v>
                </c:pt>
                <c:pt idx="3173">
                  <c:v>1.1192000000000002</c:v>
                </c:pt>
                <c:pt idx="3174">
                  <c:v>1.1196000000000002</c:v>
                </c:pt>
                <c:pt idx="3175">
                  <c:v>1.1200000000000001</c:v>
                </c:pt>
                <c:pt idx="3176">
                  <c:v>1.1204000000000001</c:v>
                </c:pt>
                <c:pt idx="3177">
                  <c:v>1.1208</c:v>
                </c:pt>
                <c:pt idx="3178">
                  <c:v>1.1212000000000002</c:v>
                </c:pt>
                <c:pt idx="3179">
                  <c:v>1.1216000000000002</c:v>
                </c:pt>
                <c:pt idx="3180">
                  <c:v>1.1220000000000001</c:v>
                </c:pt>
                <c:pt idx="3181">
                  <c:v>1.1224000000000001</c:v>
                </c:pt>
                <c:pt idx="3182">
                  <c:v>1.1228</c:v>
                </c:pt>
                <c:pt idx="3183">
                  <c:v>1.1232000000000002</c:v>
                </c:pt>
                <c:pt idx="3184">
                  <c:v>1.1236000000000002</c:v>
                </c:pt>
                <c:pt idx="3185">
                  <c:v>1.1240000000000001</c:v>
                </c:pt>
                <c:pt idx="3186">
                  <c:v>1.1244000000000001</c:v>
                </c:pt>
                <c:pt idx="3187">
                  <c:v>1.1248</c:v>
                </c:pt>
                <c:pt idx="3188">
                  <c:v>1.1252</c:v>
                </c:pt>
                <c:pt idx="3189">
                  <c:v>1.1256000000000002</c:v>
                </c:pt>
                <c:pt idx="3190">
                  <c:v>1.1260000000000001</c:v>
                </c:pt>
                <c:pt idx="3191">
                  <c:v>1.1264000000000001</c:v>
                </c:pt>
                <c:pt idx="3192">
                  <c:v>1.1268</c:v>
                </c:pt>
                <c:pt idx="3193">
                  <c:v>1.1272</c:v>
                </c:pt>
                <c:pt idx="3194">
                  <c:v>1.1276000000000002</c:v>
                </c:pt>
                <c:pt idx="3195">
                  <c:v>1.1280000000000001</c:v>
                </c:pt>
                <c:pt idx="3196">
                  <c:v>1.1284000000000001</c:v>
                </c:pt>
                <c:pt idx="3197">
                  <c:v>1.1288</c:v>
                </c:pt>
                <c:pt idx="3198">
                  <c:v>1.1292</c:v>
                </c:pt>
                <c:pt idx="3199">
                  <c:v>1.1296000000000002</c:v>
                </c:pt>
                <c:pt idx="3200">
                  <c:v>1.1300000000000001</c:v>
                </c:pt>
                <c:pt idx="3201">
                  <c:v>1.1304000000000001</c:v>
                </c:pt>
                <c:pt idx="3202">
                  <c:v>1.1308</c:v>
                </c:pt>
                <c:pt idx="3203">
                  <c:v>1.1312</c:v>
                </c:pt>
                <c:pt idx="3204">
                  <c:v>1.1316000000000002</c:v>
                </c:pt>
                <c:pt idx="3205">
                  <c:v>1.1320000000000001</c:v>
                </c:pt>
                <c:pt idx="3206">
                  <c:v>1.1324000000000001</c:v>
                </c:pt>
                <c:pt idx="3207">
                  <c:v>1.1328</c:v>
                </c:pt>
                <c:pt idx="3208">
                  <c:v>1.1332</c:v>
                </c:pt>
                <c:pt idx="3209">
                  <c:v>1.1336000000000002</c:v>
                </c:pt>
                <c:pt idx="3210">
                  <c:v>1.1340000000000001</c:v>
                </c:pt>
                <c:pt idx="3211">
                  <c:v>1.1344000000000001</c:v>
                </c:pt>
                <c:pt idx="3212">
                  <c:v>1.1348</c:v>
                </c:pt>
                <c:pt idx="3213">
                  <c:v>1.1352</c:v>
                </c:pt>
                <c:pt idx="3214">
                  <c:v>1.1356000000000002</c:v>
                </c:pt>
                <c:pt idx="3215">
                  <c:v>1.1360000000000001</c:v>
                </c:pt>
                <c:pt idx="3216">
                  <c:v>1.1364000000000001</c:v>
                </c:pt>
                <c:pt idx="3217">
                  <c:v>1.1368</c:v>
                </c:pt>
                <c:pt idx="3218">
                  <c:v>1.1372</c:v>
                </c:pt>
                <c:pt idx="3219">
                  <c:v>1.1376000000000002</c:v>
                </c:pt>
                <c:pt idx="3220">
                  <c:v>1.1380000000000001</c:v>
                </c:pt>
                <c:pt idx="3221">
                  <c:v>1.1384000000000001</c:v>
                </c:pt>
                <c:pt idx="3222">
                  <c:v>1.1388</c:v>
                </c:pt>
                <c:pt idx="3223">
                  <c:v>1.1392</c:v>
                </c:pt>
                <c:pt idx="3224">
                  <c:v>1.1396000000000002</c:v>
                </c:pt>
                <c:pt idx="3225">
                  <c:v>1.1400000000000001</c:v>
                </c:pt>
                <c:pt idx="3226">
                  <c:v>1.1404000000000001</c:v>
                </c:pt>
                <c:pt idx="3227">
                  <c:v>1.1408</c:v>
                </c:pt>
                <c:pt idx="3228">
                  <c:v>1.1412</c:v>
                </c:pt>
                <c:pt idx="3229">
                  <c:v>1.1416000000000002</c:v>
                </c:pt>
                <c:pt idx="3230">
                  <c:v>1.1420000000000001</c:v>
                </c:pt>
                <c:pt idx="3231">
                  <c:v>1.1424000000000001</c:v>
                </c:pt>
                <c:pt idx="3232">
                  <c:v>1.1428</c:v>
                </c:pt>
                <c:pt idx="3233">
                  <c:v>1.1432</c:v>
                </c:pt>
                <c:pt idx="3234">
                  <c:v>1.1436000000000002</c:v>
                </c:pt>
                <c:pt idx="3235">
                  <c:v>1.1440000000000001</c:v>
                </c:pt>
                <c:pt idx="3236">
                  <c:v>1.1444000000000001</c:v>
                </c:pt>
                <c:pt idx="3237">
                  <c:v>1.1448</c:v>
                </c:pt>
                <c:pt idx="3238">
                  <c:v>1.1452</c:v>
                </c:pt>
                <c:pt idx="3239">
                  <c:v>1.1456000000000002</c:v>
                </c:pt>
                <c:pt idx="3240">
                  <c:v>1.1460000000000001</c:v>
                </c:pt>
                <c:pt idx="3241">
                  <c:v>1.1464000000000001</c:v>
                </c:pt>
                <c:pt idx="3242">
                  <c:v>1.1468</c:v>
                </c:pt>
                <c:pt idx="3243">
                  <c:v>1.1472</c:v>
                </c:pt>
                <c:pt idx="3244">
                  <c:v>1.1476000000000002</c:v>
                </c:pt>
                <c:pt idx="3245">
                  <c:v>1.1480000000000001</c:v>
                </c:pt>
                <c:pt idx="3246">
                  <c:v>1.1484000000000001</c:v>
                </c:pt>
                <c:pt idx="3247">
                  <c:v>1.1488</c:v>
                </c:pt>
                <c:pt idx="3248">
                  <c:v>1.1492</c:v>
                </c:pt>
                <c:pt idx="3249">
                  <c:v>1.1496000000000002</c:v>
                </c:pt>
                <c:pt idx="3250">
                  <c:v>1.1500000000000001</c:v>
                </c:pt>
                <c:pt idx="3251">
                  <c:v>1.1504000000000001</c:v>
                </c:pt>
                <c:pt idx="3252">
                  <c:v>1.1508</c:v>
                </c:pt>
                <c:pt idx="3253">
                  <c:v>1.1512</c:v>
                </c:pt>
                <c:pt idx="3254">
                  <c:v>1.1516000000000002</c:v>
                </c:pt>
                <c:pt idx="3255">
                  <c:v>1.1520000000000001</c:v>
                </c:pt>
                <c:pt idx="3256">
                  <c:v>1.1524000000000001</c:v>
                </c:pt>
                <c:pt idx="3257">
                  <c:v>1.1528</c:v>
                </c:pt>
                <c:pt idx="3258">
                  <c:v>1.1532</c:v>
                </c:pt>
                <c:pt idx="3259">
                  <c:v>1.1536000000000002</c:v>
                </c:pt>
                <c:pt idx="3260">
                  <c:v>1.1540000000000001</c:v>
                </c:pt>
                <c:pt idx="3261">
                  <c:v>1.1544000000000001</c:v>
                </c:pt>
                <c:pt idx="3262">
                  <c:v>1.1548</c:v>
                </c:pt>
                <c:pt idx="3263">
                  <c:v>1.1552</c:v>
                </c:pt>
                <c:pt idx="3264">
                  <c:v>1.1556000000000002</c:v>
                </c:pt>
                <c:pt idx="3265">
                  <c:v>1.1560000000000001</c:v>
                </c:pt>
                <c:pt idx="3266">
                  <c:v>1.1564000000000001</c:v>
                </c:pt>
                <c:pt idx="3267">
                  <c:v>1.1568000000000001</c:v>
                </c:pt>
                <c:pt idx="3268">
                  <c:v>1.1572</c:v>
                </c:pt>
                <c:pt idx="3269">
                  <c:v>1.1576000000000002</c:v>
                </c:pt>
                <c:pt idx="3270">
                  <c:v>1.1580000000000001</c:v>
                </c:pt>
                <c:pt idx="3271">
                  <c:v>1.1584000000000001</c:v>
                </c:pt>
                <c:pt idx="3272">
                  <c:v>1.1588000000000001</c:v>
                </c:pt>
                <c:pt idx="3273">
                  <c:v>1.1592</c:v>
                </c:pt>
                <c:pt idx="3274">
                  <c:v>1.1596000000000002</c:v>
                </c:pt>
                <c:pt idx="3275">
                  <c:v>1.1600000000000001</c:v>
                </c:pt>
                <c:pt idx="3276">
                  <c:v>1.1604000000000001</c:v>
                </c:pt>
                <c:pt idx="3277">
                  <c:v>1.1608000000000001</c:v>
                </c:pt>
                <c:pt idx="3278">
                  <c:v>1.1612</c:v>
                </c:pt>
                <c:pt idx="3279">
                  <c:v>1.1616000000000002</c:v>
                </c:pt>
                <c:pt idx="3280">
                  <c:v>1.1620000000000001</c:v>
                </c:pt>
                <c:pt idx="3281">
                  <c:v>1.1624000000000001</c:v>
                </c:pt>
                <c:pt idx="3282">
                  <c:v>1.1628000000000001</c:v>
                </c:pt>
                <c:pt idx="3283">
                  <c:v>1.1632</c:v>
                </c:pt>
                <c:pt idx="3284">
                  <c:v>1.1636000000000002</c:v>
                </c:pt>
                <c:pt idx="3285">
                  <c:v>1.1640000000000001</c:v>
                </c:pt>
                <c:pt idx="3286">
                  <c:v>1.1644000000000001</c:v>
                </c:pt>
                <c:pt idx="3287">
                  <c:v>1.1648000000000001</c:v>
                </c:pt>
                <c:pt idx="3288">
                  <c:v>1.1652</c:v>
                </c:pt>
                <c:pt idx="3289">
                  <c:v>1.1656000000000002</c:v>
                </c:pt>
                <c:pt idx="3290">
                  <c:v>1.1660000000000001</c:v>
                </c:pt>
                <c:pt idx="3291">
                  <c:v>1.1664000000000001</c:v>
                </c:pt>
                <c:pt idx="3292">
                  <c:v>1.1668000000000001</c:v>
                </c:pt>
                <c:pt idx="3293">
                  <c:v>1.1672</c:v>
                </c:pt>
                <c:pt idx="3294">
                  <c:v>1.1676000000000002</c:v>
                </c:pt>
                <c:pt idx="3295">
                  <c:v>1.1680000000000001</c:v>
                </c:pt>
                <c:pt idx="3296">
                  <c:v>1.1684000000000001</c:v>
                </c:pt>
                <c:pt idx="3297">
                  <c:v>1.1688000000000001</c:v>
                </c:pt>
                <c:pt idx="3298">
                  <c:v>1.1692</c:v>
                </c:pt>
                <c:pt idx="3299">
                  <c:v>1.1696000000000002</c:v>
                </c:pt>
                <c:pt idx="3300">
                  <c:v>1.1700000000000002</c:v>
                </c:pt>
                <c:pt idx="3301">
                  <c:v>1.1704000000000001</c:v>
                </c:pt>
                <c:pt idx="3302">
                  <c:v>1.1708000000000001</c:v>
                </c:pt>
                <c:pt idx="3303">
                  <c:v>1.1712</c:v>
                </c:pt>
                <c:pt idx="3304">
                  <c:v>1.1716000000000002</c:v>
                </c:pt>
                <c:pt idx="3305">
                  <c:v>1.1720000000000002</c:v>
                </c:pt>
                <c:pt idx="3306">
                  <c:v>1.1724000000000001</c:v>
                </c:pt>
                <c:pt idx="3307">
                  <c:v>1.1728000000000001</c:v>
                </c:pt>
                <c:pt idx="3308">
                  <c:v>1.1732</c:v>
                </c:pt>
                <c:pt idx="3309">
                  <c:v>1.1736000000000002</c:v>
                </c:pt>
                <c:pt idx="3310">
                  <c:v>1.1740000000000002</c:v>
                </c:pt>
                <c:pt idx="3311">
                  <c:v>1.1744000000000001</c:v>
                </c:pt>
                <c:pt idx="3312">
                  <c:v>1.1748000000000001</c:v>
                </c:pt>
                <c:pt idx="3313">
                  <c:v>1.1752</c:v>
                </c:pt>
                <c:pt idx="3314">
                  <c:v>1.1756</c:v>
                </c:pt>
                <c:pt idx="3315">
                  <c:v>1.1760000000000002</c:v>
                </c:pt>
                <c:pt idx="3316">
                  <c:v>1.1764000000000001</c:v>
                </c:pt>
                <c:pt idx="3317">
                  <c:v>1.1768000000000001</c:v>
                </c:pt>
                <c:pt idx="3318">
                  <c:v>1.1772</c:v>
                </c:pt>
                <c:pt idx="3319">
                  <c:v>1.1776</c:v>
                </c:pt>
                <c:pt idx="3320">
                  <c:v>1.1780000000000002</c:v>
                </c:pt>
                <c:pt idx="3321">
                  <c:v>1.1784000000000001</c:v>
                </c:pt>
                <c:pt idx="3322">
                  <c:v>1.1788000000000001</c:v>
                </c:pt>
                <c:pt idx="3323">
                  <c:v>1.1792</c:v>
                </c:pt>
                <c:pt idx="3324">
                  <c:v>1.1796</c:v>
                </c:pt>
                <c:pt idx="3325">
                  <c:v>1.1800000000000002</c:v>
                </c:pt>
                <c:pt idx="3326">
                  <c:v>1.1804000000000001</c:v>
                </c:pt>
                <c:pt idx="3327">
                  <c:v>1.1808000000000001</c:v>
                </c:pt>
                <c:pt idx="3328">
                  <c:v>1.1812</c:v>
                </c:pt>
                <c:pt idx="3329">
                  <c:v>1.1816</c:v>
                </c:pt>
                <c:pt idx="3330">
                  <c:v>1.1820000000000002</c:v>
                </c:pt>
                <c:pt idx="3331">
                  <c:v>1.1824000000000001</c:v>
                </c:pt>
                <c:pt idx="3332">
                  <c:v>1.1828000000000001</c:v>
                </c:pt>
                <c:pt idx="3333">
                  <c:v>1.1832</c:v>
                </c:pt>
                <c:pt idx="3334">
                  <c:v>1.1836</c:v>
                </c:pt>
                <c:pt idx="3335">
                  <c:v>1.1840000000000002</c:v>
                </c:pt>
                <c:pt idx="3336">
                  <c:v>1.1844000000000001</c:v>
                </c:pt>
                <c:pt idx="3337">
                  <c:v>1.1848000000000001</c:v>
                </c:pt>
                <c:pt idx="3338">
                  <c:v>1.1852</c:v>
                </c:pt>
                <c:pt idx="3339">
                  <c:v>1.1856</c:v>
                </c:pt>
                <c:pt idx="3340">
                  <c:v>1.1860000000000002</c:v>
                </c:pt>
                <c:pt idx="3341">
                  <c:v>1.1864000000000001</c:v>
                </c:pt>
                <c:pt idx="3342">
                  <c:v>1.1868000000000001</c:v>
                </c:pt>
                <c:pt idx="3343">
                  <c:v>1.1872</c:v>
                </c:pt>
                <c:pt idx="3344">
                  <c:v>1.1876</c:v>
                </c:pt>
                <c:pt idx="3345">
                  <c:v>1.1880000000000002</c:v>
                </c:pt>
                <c:pt idx="3346">
                  <c:v>1.1884000000000001</c:v>
                </c:pt>
                <c:pt idx="3347">
                  <c:v>1.1888000000000001</c:v>
                </c:pt>
                <c:pt idx="3348">
                  <c:v>1.1892</c:v>
                </c:pt>
                <c:pt idx="3349">
                  <c:v>1.1896</c:v>
                </c:pt>
                <c:pt idx="3350">
                  <c:v>1.1900000000000002</c:v>
                </c:pt>
                <c:pt idx="3351">
                  <c:v>1.1904000000000001</c:v>
                </c:pt>
                <c:pt idx="3352">
                  <c:v>1.1908000000000001</c:v>
                </c:pt>
                <c:pt idx="3353">
                  <c:v>1.1912</c:v>
                </c:pt>
                <c:pt idx="3354">
                  <c:v>1.1916</c:v>
                </c:pt>
                <c:pt idx="3355">
                  <c:v>1.1920000000000002</c:v>
                </c:pt>
                <c:pt idx="3356">
                  <c:v>1.1924000000000001</c:v>
                </c:pt>
                <c:pt idx="3357">
                  <c:v>1.1928000000000001</c:v>
                </c:pt>
                <c:pt idx="3358">
                  <c:v>1.1932</c:v>
                </c:pt>
                <c:pt idx="3359">
                  <c:v>1.1936</c:v>
                </c:pt>
                <c:pt idx="3360">
                  <c:v>1.1940000000000002</c:v>
                </c:pt>
                <c:pt idx="3361">
                  <c:v>1.1944000000000001</c:v>
                </c:pt>
                <c:pt idx="3362">
                  <c:v>1.1948000000000001</c:v>
                </c:pt>
                <c:pt idx="3363">
                  <c:v>1.1952</c:v>
                </c:pt>
                <c:pt idx="3364">
                  <c:v>1.1956</c:v>
                </c:pt>
                <c:pt idx="3365">
                  <c:v>1.1960000000000002</c:v>
                </c:pt>
                <c:pt idx="3366">
                  <c:v>1.1964000000000001</c:v>
                </c:pt>
                <c:pt idx="3367">
                  <c:v>1.1968000000000001</c:v>
                </c:pt>
                <c:pt idx="3368">
                  <c:v>1.1972</c:v>
                </c:pt>
                <c:pt idx="3369">
                  <c:v>1.1976</c:v>
                </c:pt>
                <c:pt idx="3370">
                  <c:v>1.1980000000000002</c:v>
                </c:pt>
                <c:pt idx="3371">
                  <c:v>1.1984000000000001</c:v>
                </c:pt>
                <c:pt idx="3372">
                  <c:v>1.1988000000000001</c:v>
                </c:pt>
                <c:pt idx="3373">
                  <c:v>1.1992</c:v>
                </c:pt>
                <c:pt idx="3374">
                  <c:v>1.1996</c:v>
                </c:pt>
                <c:pt idx="3375">
                  <c:v>1.2000000000000002</c:v>
                </c:pt>
                <c:pt idx="3376">
                  <c:v>1.2004000000000001</c:v>
                </c:pt>
                <c:pt idx="3377">
                  <c:v>1.2008000000000001</c:v>
                </c:pt>
                <c:pt idx="3378">
                  <c:v>1.2012</c:v>
                </c:pt>
                <c:pt idx="3379">
                  <c:v>1.2016</c:v>
                </c:pt>
                <c:pt idx="3380">
                  <c:v>1.2020000000000002</c:v>
                </c:pt>
                <c:pt idx="3381">
                  <c:v>1.2024000000000001</c:v>
                </c:pt>
                <c:pt idx="3382">
                  <c:v>1.2028000000000001</c:v>
                </c:pt>
                <c:pt idx="3383">
                  <c:v>1.2032</c:v>
                </c:pt>
                <c:pt idx="3384">
                  <c:v>1.2036</c:v>
                </c:pt>
                <c:pt idx="3385">
                  <c:v>1.2040000000000002</c:v>
                </c:pt>
                <c:pt idx="3386">
                  <c:v>1.2044000000000001</c:v>
                </c:pt>
                <c:pt idx="3387">
                  <c:v>1.2048000000000001</c:v>
                </c:pt>
                <c:pt idx="3388">
                  <c:v>1.2052</c:v>
                </c:pt>
                <c:pt idx="3389">
                  <c:v>1.2056</c:v>
                </c:pt>
                <c:pt idx="3390">
                  <c:v>1.2060000000000002</c:v>
                </c:pt>
                <c:pt idx="3391">
                  <c:v>1.2064000000000001</c:v>
                </c:pt>
                <c:pt idx="3392">
                  <c:v>1.2068000000000001</c:v>
                </c:pt>
                <c:pt idx="3393">
                  <c:v>1.2072000000000001</c:v>
                </c:pt>
                <c:pt idx="3394">
                  <c:v>1.2076</c:v>
                </c:pt>
                <c:pt idx="3395">
                  <c:v>1.2080000000000002</c:v>
                </c:pt>
                <c:pt idx="3396">
                  <c:v>1.2084000000000001</c:v>
                </c:pt>
                <c:pt idx="3397">
                  <c:v>1.2088000000000001</c:v>
                </c:pt>
                <c:pt idx="3398">
                  <c:v>1.2092000000000001</c:v>
                </c:pt>
                <c:pt idx="3399">
                  <c:v>1.2096</c:v>
                </c:pt>
                <c:pt idx="3400">
                  <c:v>1.2100000000000002</c:v>
                </c:pt>
                <c:pt idx="3401">
                  <c:v>1.2104000000000001</c:v>
                </c:pt>
                <c:pt idx="3402">
                  <c:v>1.2108000000000001</c:v>
                </c:pt>
                <c:pt idx="3403">
                  <c:v>1.2112000000000001</c:v>
                </c:pt>
                <c:pt idx="3404">
                  <c:v>1.2116</c:v>
                </c:pt>
                <c:pt idx="3405">
                  <c:v>1.2120000000000002</c:v>
                </c:pt>
                <c:pt idx="3406">
                  <c:v>1.2124000000000001</c:v>
                </c:pt>
                <c:pt idx="3407">
                  <c:v>1.2128000000000001</c:v>
                </c:pt>
                <c:pt idx="3408">
                  <c:v>1.2132000000000001</c:v>
                </c:pt>
                <c:pt idx="3409">
                  <c:v>1.2136</c:v>
                </c:pt>
                <c:pt idx="3410">
                  <c:v>1.2140000000000002</c:v>
                </c:pt>
                <c:pt idx="3411">
                  <c:v>1.2144000000000001</c:v>
                </c:pt>
                <c:pt idx="3412">
                  <c:v>1.2148000000000001</c:v>
                </c:pt>
                <c:pt idx="3413">
                  <c:v>1.2152000000000001</c:v>
                </c:pt>
                <c:pt idx="3414">
                  <c:v>1.2156</c:v>
                </c:pt>
                <c:pt idx="3415">
                  <c:v>1.2160000000000002</c:v>
                </c:pt>
                <c:pt idx="3416">
                  <c:v>1.2164000000000001</c:v>
                </c:pt>
                <c:pt idx="3417">
                  <c:v>1.2168000000000001</c:v>
                </c:pt>
                <c:pt idx="3418">
                  <c:v>1.2172000000000001</c:v>
                </c:pt>
                <c:pt idx="3419">
                  <c:v>1.2176</c:v>
                </c:pt>
                <c:pt idx="3420">
                  <c:v>1.2180000000000002</c:v>
                </c:pt>
                <c:pt idx="3421">
                  <c:v>1.2184000000000001</c:v>
                </c:pt>
                <c:pt idx="3422">
                  <c:v>1.2188000000000001</c:v>
                </c:pt>
                <c:pt idx="3423">
                  <c:v>1.2192000000000001</c:v>
                </c:pt>
                <c:pt idx="3424">
                  <c:v>1.2196</c:v>
                </c:pt>
                <c:pt idx="3425">
                  <c:v>1.2200000000000002</c:v>
                </c:pt>
                <c:pt idx="3426">
                  <c:v>1.2204000000000002</c:v>
                </c:pt>
                <c:pt idx="3427">
                  <c:v>1.2208000000000001</c:v>
                </c:pt>
                <c:pt idx="3428">
                  <c:v>1.2212000000000001</c:v>
                </c:pt>
                <c:pt idx="3429">
                  <c:v>1.2216</c:v>
                </c:pt>
                <c:pt idx="3430">
                  <c:v>1.2220000000000002</c:v>
                </c:pt>
                <c:pt idx="3431">
                  <c:v>1.2224000000000002</c:v>
                </c:pt>
                <c:pt idx="3432">
                  <c:v>1.2228000000000001</c:v>
                </c:pt>
                <c:pt idx="3433">
                  <c:v>1.2232000000000001</c:v>
                </c:pt>
                <c:pt idx="3434">
                  <c:v>1.2236</c:v>
                </c:pt>
                <c:pt idx="3435">
                  <c:v>1.2240000000000002</c:v>
                </c:pt>
                <c:pt idx="3436">
                  <c:v>1.2244000000000002</c:v>
                </c:pt>
                <c:pt idx="3437">
                  <c:v>1.2248000000000001</c:v>
                </c:pt>
                <c:pt idx="3438">
                  <c:v>1.2252000000000001</c:v>
                </c:pt>
                <c:pt idx="3439">
                  <c:v>1.2256</c:v>
                </c:pt>
                <c:pt idx="3440">
                  <c:v>1.226</c:v>
                </c:pt>
                <c:pt idx="3441">
                  <c:v>1.2264000000000002</c:v>
                </c:pt>
                <c:pt idx="3442">
                  <c:v>1.2268000000000001</c:v>
                </c:pt>
                <c:pt idx="3443">
                  <c:v>1.2272000000000001</c:v>
                </c:pt>
                <c:pt idx="3444">
                  <c:v>1.2276</c:v>
                </c:pt>
                <c:pt idx="3445">
                  <c:v>1.228</c:v>
                </c:pt>
                <c:pt idx="3446">
                  <c:v>1.2284000000000002</c:v>
                </c:pt>
                <c:pt idx="3447">
                  <c:v>1.2288000000000001</c:v>
                </c:pt>
                <c:pt idx="3448">
                  <c:v>1.2292000000000001</c:v>
                </c:pt>
                <c:pt idx="3449">
                  <c:v>1.2296</c:v>
                </c:pt>
                <c:pt idx="3450">
                  <c:v>1.23</c:v>
                </c:pt>
                <c:pt idx="3451">
                  <c:v>1.2304000000000002</c:v>
                </c:pt>
                <c:pt idx="3452">
                  <c:v>1.2308000000000001</c:v>
                </c:pt>
                <c:pt idx="3453">
                  <c:v>1.2312000000000001</c:v>
                </c:pt>
                <c:pt idx="3454">
                  <c:v>1.2316</c:v>
                </c:pt>
                <c:pt idx="3455">
                  <c:v>1.232</c:v>
                </c:pt>
                <c:pt idx="3456">
                  <c:v>1.2324000000000002</c:v>
                </c:pt>
                <c:pt idx="3457">
                  <c:v>1.2328000000000001</c:v>
                </c:pt>
                <c:pt idx="3458">
                  <c:v>1.2332000000000001</c:v>
                </c:pt>
                <c:pt idx="3459">
                  <c:v>1.2336</c:v>
                </c:pt>
                <c:pt idx="3460">
                  <c:v>1.234</c:v>
                </c:pt>
                <c:pt idx="3461">
                  <c:v>1.2344000000000002</c:v>
                </c:pt>
                <c:pt idx="3462">
                  <c:v>1.2348000000000001</c:v>
                </c:pt>
                <c:pt idx="3463">
                  <c:v>1.2352000000000001</c:v>
                </c:pt>
                <c:pt idx="3464">
                  <c:v>1.2356</c:v>
                </c:pt>
                <c:pt idx="3465">
                  <c:v>1.236</c:v>
                </c:pt>
                <c:pt idx="3466">
                  <c:v>1.2364000000000002</c:v>
                </c:pt>
                <c:pt idx="3467">
                  <c:v>1.2368000000000001</c:v>
                </c:pt>
                <c:pt idx="3468">
                  <c:v>1.2372000000000001</c:v>
                </c:pt>
                <c:pt idx="3469">
                  <c:v>1.2376</c:v>
                </c:pt>
                <c:pt idx="3470">
                  <c:v>1.238</c:v>
                </c:pt>
                <c:pt idx="3471">
                  <c:v>1.2384000000000002</c:v>
                </c:pt>
                <c:pt idx="3472">
                  <c:v>1.2388000000000001</c:v>
                </c:pt>
                <c:pt idx="3473">
                  <c:v>1.2392000000000001</c:v>
                </c:pt>
                <c:pt idx="3474">
                  <c:v>1.2396</c:v>
                </c:pt>
                <c:pt idx="3475">
                  <c:v>1.24</c:v>
                </c:pt>
                <c:pt idx="3476">
                  <c:v>1.2404000000000002</c:v>
                </c:pt>
                <c:pt idx="3477">
                  <c:v>1.2408000000000001</c:v>
                </c:pt>
                <c:pt idx="3478">
                  <c:v>1.2412000000000001</c:v>
                </c:pt>
                <c:pt idx="3479">
                  <c:v>1.2416</c:v>
                </c:pt>
                <c:pt idx="3480">
                  <c:v>1.242</c:v>
                </c:pt>
                <c:pt idx="3481">
                  <c:v>1.2424000000000002</c:v>
                </c:pt>
                <c:pt idx="3482">
                  <c:v>1.2428000000000001</c:v>
                </c:pt>
                <c:pt idx="3483">
                  <c:v>1.2432000000000001</c:v>
                </c:pt>
                <c:pt idx="3484">
                  <c:v>1.2436</c:v>
                </c:pt>
                <c:pt idx="3485">
                  <c:v>1.244</c:v>
                </c:pt>
                <c:pt idx="3486">
                  <c:v>1.2444000000000002</c:v>
                </c:pt>
                <c:pt idx="3487">
                  <c:v>1.2448000000000001</c:v>
                </c:pt>
                <c:pt idx="3488">
                  <c:v>1.2452000000000001</c:v>
                </c:pt>
                <c:pt idx="3489">
                  <c:v>1.2456</c:v>
                </c:pt>
                <c:pt idx="3490">
                  <c:v>1.246</c:v>
                </c:pt>
                <c:pt idx="3491">
                  <c:v>1.2464000000000002</c:v>
                </c:pt>
                <c:pt idx="3492">
                  <c:v>1.2468000000000001</c:v>
                </c:pt>
                <c:pt idx="3493">
                  <c:v>1.2472000000000001</c:v>
                </c:pt>
                <c:pt idx="3494">
                  <c:v>1.2476</c:v>
                </c:pt>
                <c:pt idx="3495">
                  <c:v>1.248</c:v>
                </c:pt>
                <c:pt idx="3496">
                  <c:v>1.2484000000000002</c:v>
                </c:pt>
                <c:pt idx="3497">
                  <c:v>1.2488000000000001</c:v>
                </c:pt>
                <c:pt idx="3498">
                  <c:v>1.2492000000000001</c:v>
                </c:pt>
                <c:pt idx="3499">
                  <c:v>1.2496</c:v>
                </c:pt>
                <c:pt idx="3500">
                  <c:v>1.25</c:v>
                </c:pt>
                <c:pt idx="3501">
                  <c:v>1.2504000000000002</c:v>
                </c:pt>
                <c:pt idx="3502">
                  <c:v>1.2508000000000001</c:v>
                </c:pt>
                <c:pt idx="3503">
                  <c:v>1.2512000000000001</c:v>
                </c:pt>
                <c:pt idx="3504">
                  <c:v>1.2516</c:v>
                </c:pt>
                <c:pt idx="3505">
                  <c:v>1.252</c:v>
                </c:pt>
                <c:pt idx="3506">
                  <c:v>1.2524000000000002</c:v>
                </c:pt>
                <c:pt idx="3507">
                  <c:v>1.2528000000000001</c:v>
                </c:pt>
                <c:pt idx="3508">
                  <c:v>1.2532000000000001</c:v>
                </c:pt>
                <c:pt idx="3509">
                  <c:v>1.2536</c:v>
                </c:pt>
                <c:pt idx="3510">
                  <c:v>1.254</c:v>
                </c:pt>
                <c:pt idx="3511">
                  <c:v>1.2544000000000002</c:v>
                </c:pt>
                <c:pt idx="3512">
                  <c:v>1.2548000000000001</c:v>
                </c:pt>
                <c:pt idx="3513">
                  <c:v>1.2552000000000001</c:v>
                </c:pt>
                <c:pt idx="3514">
                  <c:v>1.2556</c:v>
                </c:pt>
                <c:pt idx="3515">
                  <c:v>1.256</c:v>
                </c:pt>
                <c:pt idx="3516">
                  <c:v>1.2564000000000002</c:v>
                </c:pt>
                <c:pt idx="3517">
                  <c:v>1.2568000000000001</c:v>
                </c:pt>
                <c:pt idx="3518">
                  <c:v>1.2572000000000001</c:v>
                </c:pt>
                <c:pt idx="3519">
                  <c:v>1.2576000000000001</c:v>
                </c:pt>
                <c:pt idx="3520">
                  <c:v>1.258</c:v>
                </c:pt>
                <c:pt idx="3521">
                  <c:v>1.2584000000000002</c:v>
                </c:pt>
                <c:pt idx="3522">
                  <c:v>1.2588000000000001</c:v>
                </c:pt>
                <c:pt idx="3523">
                  <c:v>1.2592000000000001</c:v>
                </c:pt>
                <c:pt idx="3524">
                  <c:v>1.2596000000000001</c:v>
                </c:pt>
                <c:pt idx="3525">
                  <c:v>1.26</c:v>
                </c:pt>
                <c:pt idx="3526">
                  <c:v>1.2604000000000002</c:v>
                </c:pt>
                <c:pt idx="3527">
                  <c:v>1.2608000000000001</c:v>
                </c:pt>
                <c:pt idx="3528">
                  <c:v>1.2612000000000001</c:v>
                </c:pt>
                <c:pt idx="3529">
                  <c:v>1.2616000000000001</c:v>
                </c:pt>
                <c:pt idx="3530">
                  <c:v>1.262</c:v>
                </c:pt>
                <c:pt idx="3531">
                  <c:v>1.2624000000000002</c:v>
                </c:pt>
                <c:pt idx="3532">
                  <c:v>1.2628000000000001</c:v>
                </c:pt>
                <c:pt idx="3533">
                  <c:v>1.2632000000000001</c:v>
                </c:pt>
                <c:pt idx="3534">
                  <c:v>1.2636000000000001</c:v>
                </c:pt>
                <c:pt idx="3535">
                  <c:v>1.264</c:v>
                </c:pt>
                <c:pt idx="3536">
                  <c:v>1.2644000000000002</c:v>
                </c:pt>
                <c:pt idx="3537">
                  <c:v>1.2648000000000001</c:v>
                </c:pt>
                <c:pt idx="3538">
                  <c:v>1.2652000000000001</c:v>
                </c:pt>
                <c:pt idx="3539">
                  <c:v>1.2656000000000001</c:v>
                </c:pt>
                <c:pt idx="3540">
                  <c:v>1.266</c:v>
                </c:pt>
                <c:pt idx="3541">
                  <c:v>1.2664000000000002</c:v>
                </c:pt>
                <c:pt idx="3542">
                  <c:v>1.2668000000000001</c:v>
                </c:pt>
                <c:pt idx="3543">
                  <c:v>1.2672000000000001</c:v>
                </c:pt>
                <c:pt idx="3544">
                  <c:v>1.2676000000000001</c:v>
                </c:pt>
                <c:pt idx="3545">
                  <c:v>1.268</c:v>
                </c:pt>
                <c:pt idx="3546">
                  <c:v>1.2684000000000002</c:v>
                </c:pt>
                <c:pt idx="3547">
                  <c:v>1.2688000000000001</c:v>
                </c:pt>
                <c:pt idx="3548">
                  <c:v>1.2692000000000001</c:v>
                </c:pt>
                <c:pt idx="3549">
                  <c:v>1.2696000000000001</c:v>
                </c:pt>
                <c:pt idx="3550">
                  <c:v>1.27</c:v>
                </c:pt>
                <c:pt idx="3551">
                  <c:v>1.2704000000000002</c:v>
                </c:pt>
                <c:pt idx="3552">
                  <c:v>1.2708000000000002</c:v>
                </c:pt>
                <c:pt idx="3553">
                  <c:v>1.2712000000000001</c:v>
                </c:pt>
                <c:pt idx="3554">
                  <c:v>1.2716000000000001</c:v>
                </c:pt>
                <c:pt idx="3555">
                  <c:v>1.272</c:v>
                </c:pt>
                <c:pt idx="3556">
                  <c:v>1.2724000000000002</c:v>
                </c:pt>
                <c:pt idx="3557">
                  <c:v>1.2728000000000002</c:v>
                </c:pt>
                <c:pt idx="3558">
                  <c:v>1.2732000000000001</c:v>
                </c:pt>
                <c:pt idx="3559">
                  <c:v>1.2736000000000001</c:v>
                </c:pt>
                <c:pt idx="3560">
                  <c:v>1.274</c:v>
                </c:pt>
                <c:pt idx="3561">
                  <c:v>1.2744000000000002</c:v>
                </c:pt>
                <c:pt idx="3562">
                  <c:v>1.2748000000000002</c:v>
                </c:pt>
                <c:pt idx="3563">
                  <c:v>1.2752000000000001</c:v>
                </c:pt>
                <c:pt idx="3564">
                  <c:v>1.2756000000000001</c:v>
                </c:pt>
                <c:pt idx="3565">
                  <c:v>1.276</c:v>
                </c:pt>
                <c:pt idx="3566">
                  <c:v>1.2764</c:v>
                </c:pt>
                <c:pt idx="3567">
                  <c:v>1.2768000000000002</c:v>
                </c:pt>
                <c:pt idx="3568">
                  <c:v>1.2772000000000001</c:v>
                </c:pt>
                <c:pt idx="3569">
                  <c:v>1.2776000000000001</c:v>
                </c:pt>
                <c:pt idx="3570">
                  <c:v>1.278</c:v>
                </c:pt>
                <c:pt idx="3571">
                  <c:v>1.2784</c:v>
                </c:pt>
                <c:pt idx="3572">
                  <c:v>1.2788000000000002</c:v>
                </c:pt>
                <c:pt idx="3573">
                  <c:v>1.2792000000000001</c:v>
                </c:pt>
                <c:pt idx="3574">
                  <c:v>1.2796000000000001</c:v>
                </c:pt>
                <c:pt idx="3575">
                  <c:v>1.28</c:v>
                </c:pt>
                <c:pt idx="3576">
                  <c:v>1.2804</c:v>
                </c:pt>
                <c:pt idx="3577">
                  <c:v>1.2808000000000002</c:v>
                </c:pt>
                <c:pt idx="3578">
                  <c:v>1.2812000000000001</c:v>
                </c:pt>
                <c:pt idx="3579">
                  <c:v>1.2816000000000001</c:v>
                </c:pt>
                <c:pt idx="3580">
                  <c:v>1.282</c:v>
                </c:pt>
                <c:pt idx="3581">
                  <c:v>1.2824</c:v>
                </c:pt>
                <c:pt idx="3582">
                  <c:v>1.2828000000000002</c:v>
                </c:pt>
                <c:pt idx="3583">
                  <c:v>1.2832000000000001</c:v>
                </c:pt>
                <c:pt idx="3584">
                  <c:v>1.2836000000000001</c:v>
                </c:pt>
                <c:pt idx="3585">
                  <c:v>1.284</c:v>
                </c:pt>
                <c:pt idx="3586">
                  <c:v>1.2844</c:v>
                </c:pt>
                <c:pt idx="3587">
                  <c:v>1.2848000000000002</c:v>
                </c:pt>
                <c:pt idx="3588">
                  <c:v>1.2852000000000001</c:v>
                </c:pt>
                <c:pt idx="3589">
                  <c:v>1.2856000000000001</c:v>
                </c:pt>
                <c:pt idx="3590">
                  <c:v>1.286</c:v>
                </c:pt>
                <c:pt idx="3591">
                  <c:v>1.2864</c:v>
                </c:pt>
                <c:pt idx="3592">
                  <c:v>1.2868000000000002</c:v>
                </c:pt>
                <c:pt idx="3593">
                  <c:v>1.2872000000000001</c:v>
                </c:pt>
                <c:pt idx="3594">
                  <c:v>1.2876000000000001</c:v>
                </c:pt>
                <c:pt idx="3595">
                  <c:v>1.288</c:v>
                </c:pt>
                <c:pt idx="3596">
                  <c:v>1.2884</c:v>
                </c:pt>
                <c:pt idx="3597">
                  <c:v>1.2888000000000002</c:v>
                </c:pt>
                <c:pt idx="3598">
                  <c:v>1.2892000000000001</c:v>
                </c:pt>
                <c:pt idx="3599">
                  <c:v>1.2896000000000001</c:v>
                </c:pt>
                <c:pt idx="3600">
                  <c:v>1.29</c:v>
                </c:pt>
                <c:pt idx="3601">
                  <c:v>1.2904</c:v>
                </c:pt>
                <c:pt idx="3602">
                  <c:v>1.2908000000000002</c:v>
                </c:pt>
                <c:pt idx="3603">
                  <c:v>1.2912000000000001</c:v>
                </c:pt>
                <c:pt idx="3604">
                  <c:v>1.2916000000000001</c:v>
                </c:pt>
                <c:pt idx="3605">
                  <c:v>1.292</c:v>
                </c:pt>
                <c:pt idx="3606">
                  <c:v>1.2924</c:v>
                </c:pt>
                <c:pt idx="3607">
                  <c:v>1.2928000000000002</c:v>
                </c:pt>
                <c:pt idx="3608">
                  <c:v>1.2932000000000001</c:v>
                </c:pt>
                <c:pt idx="3609">
                  <c:v>1.2936000000000001</c:v>
                </c:pt>
                <c:pt idx="3610">
                  <c:v>1.294</c:v>
                </c:pt>
                <c:pt idx="3611">
                  <c:v>1.2944</c:v>
                </c:pt>
                <c:pt idx="3612">
                  <c:v>1.2948000000000002</c:v>
                </c:pt>
                <c:pt idx="3613">
                  <c:v>1.2952000000000001</c:v>
                </c:pt>
                <c:pt idx="3614">
                  <c:v>1.2956000000000001</c:v>
                </c:pt>
                <c:pt idx="3615">
                  <c:v>1.296</c:v>
                </c:pt>
                <c:pt idx="3616">
                  <c:v>1.2964</c:v>
                </c:pt>
                <c:pt idx="3617">
                  <c:v>1.2968000000000002</c:v>
                </c:pt>
                <c:pt idx="3618">
                  <c:v>1.2972000000000001</c:v>
                </c:pt>
                <c:pt idx="3619">
                  <c:v>1.2976000000000001</c:v>
                </c:pt>
                <c:pt idx="3620">
                  <c:v>1.298</c:v>
                </c:pt>
                <c:pt idx="3621">
                  <c:v>1.2984</c:v>
                </c:pt>
                <c:pt idx="3622">
                  <c:v>1.2988000000000002</c:v>
                </c:pt>
                <c:pt idx="3623">
                  <c:v>1.2992000000000001</c:v>
                </c:pt>
                <c:pt idx="3624">
                  <c:v>1.2996000000000001</c:v>
                </c:pt>
                <c:pt idx="3625">
                  <c:v>1.3</c:v>
                </c:pt>
                <c:pt idx="3626">
                  <c:v>1.3004</c:v>
                </c:pt>
                <c:pt idx="3627">
                  <c:v>1.3008000000000002</c:v>
                </c:pt>
                <c:pt idx="3628">
                  <c:v>1.3012000000000001</c:v>
                </c:pt>
                <c:pt idx="3629">
                  <c:v>1.3016000000000001</c:v>
                </c:pt>
                <c:pt idx="3630">
                  <c:v>1.302</c:v>
                </c:pt>
                <c:pt idx="3631">
                  <c:v>1.3024</c:v>
                </c:pt>
                <c:pt idx="3632">
                  <c:v>1.3028000000000002</c:v>
                </c:pt>
                <c:pt idx="3633">
                  <c:v>1.3032000000000001</c:v>
                </c:pt>
                <c:pt idx="3634">
                  <c:v>1.3036000000000001</c:v>
                </c:pt>
                <c:pt idx="3635">
                  <c:v>1.304</c:v>
                </c:pt>
                <c:pt idx="3636">
                  <c:v>1.3044</c:v>
                </c:pt>
                <c:pt idx="3637">
                  <c:v>1.3048000000000002</c:v>
                </c:pt>
                <c:pt idx="3638">
                  <c:v>1.3052000000000001</c:v>
                </c:pt>
                <c:pt idx="3639">
                  <c:v>1.3056000000000001</c:v>
                </c:pt>
                <c:pt idx="3640">
                  <c:v>1.306</c:v>
                </c:pt>
                <c:pt idx="3641">
                  <c:v>1.3064</c:v>
                </c:pt>
                <c:pt idx="3642">
                  <c:v>1.3068000000000002</c:v>
                </c:pt>
                <c:pt idx="3643">
                  <c:v>1.3072000000000001</c:v>
                </c:pt>
                <c:pt idx="3644">
                  <c:v>1.3076000000000001</c:v>
                </c:pt>
                <c:pt idx="3645">
                  <c:v>1.3080000000000001</c:v>
                </c:pt>
                <c:pt idx="3646">
                  <c:v>1.3084</c:v>
                </c:pt>
                <c:pt idx="3647">
                  <c:v>1.3088000000000002</c:v>
                </c:pt>
                <c:pt idx="3648">
                  <c:v>1.3092000000000001</c:v>
                </c:pt>
                <c:pt idx="3649">
                  <c:v>1.3096000000000001</c:v>
                </c:pt>
                <c:pt idx="3650">
                  <c:v>1.31</c:v>
                </c:pt>
                <c:pt idx="3651">
                  <c:v>1.3104</c:v>
                </c:pt>
                <c:pt idx="3652">
                  <c:v>1.3108000000000002</c:v>
                </c:pt>
                <c:pt idx="3653">
                  <c:v>1.3112000000000001</c:v>
                </c:pt>
                <c:pt idx="3654">
                  <c:v>1.3116000000000001</c:v>
                </c:pt>
                <c:pt idx="3655">
                  <c:v>1.3120000000000001</c:v>
                </c:pt>
                <c:pt idx="3656">
                  <c:v>1.3124</c:v>
                </c:pt>
                <c:pt idx="3657">
                  <c:v>1.3128000000000002</c:v>
                </c:pt>
                <c:pt idx="3658">
                  <c:v>1.3132000000000001</c:v>
                </c:pt>
                <c:pt idx="3659">
                  <c:v>1.3136000000000001</c:v>
                </c:pt>
                <c:pt idx="3660">
                  <c:v>1.3140000000000001</c:v>
                </c:pt>
                <c:pt idx="3661">
                  <c:v>1.3144</c:v>
                </c:pt>
                <c:pt idx="3662">
                  <c:v>1.3148000000000002</c:v>
                </c:pt>
                <c:pt idx="3663">
                  <c:v>1.3152000000000001</c:v>
                </c:pt>
                <c:pt idx="3664">
                  <c:v>1.3156000000000001</c:v>
                </c:pt>
                <c:pt idx="3665">
                  <c:v>1.3160000000000001</c:v>
                </c:pt>
                <c:pt idx="3666">
                  <c:v>1.3164</c:v>
                </c:pt>
                <c:pt idx="3667">
                  <c:v>1.3168000000000002</c:v>
                </c:pt>
                <c:pt idx="3668">
                  <c:v>1.3172000000000001</c:v>
                </c:pt>
                <c:pt idx="3669">
                  <c:v>1.3176000000000001</c:v>
                </c:pt>
                <c:pt idx="3670">
                  <c:v>1.3180000000000001</c:v>
                </c:pt>
                <c:pt idx="3671">
                  <c:v>1.3184</c:v>
                </c:pt>
                <c:pt idx="3672">
                  <c:v>1.3188000000000002</c:v>
                </c:pt>
                <c:pt idx="3673">
                  <c:v>1.3192000000000002</c:v>
                </c:pt>
                <c:pt idx="3674">
                  <c:v>1.3196000000000001</c:v>
                </c:pt>
                <c:pt idx="3675">
                  <c:v>1.32</c:v>
                </c:pt>
                <c:pt idx="3676">
                  <c:v>1.3204</c:v>
                </c:pt>
                <c:pt idx="3677">
                  <c:v>1.3208000000000002</c:v>
                </c:pt>
                <c:pt idx="3678">
                  <c:v>1.3212000000000002</c:v>
                </c:pt>
                <c:pt idx="3679">
                  <c:v>1.3216000000000001</c:v>
                </c:pt>
                <c:pt idx="3680">
                  <c:v>1.3220000000000001</c:v>
                </c:pt>
                <c:pt idx="3681">
                  <c:v>1.3224</c:v>
                </c:pt>
                <c:pt idx="3682">
                  <c:v>1.3228000000000002</c:v>
                </c:pt>
                <c:pt idx="3683">
                  <c:v>1.3232000000000002</c:v>
                </c:pt>
                <c:pt idx="3684">
                  <c:v>1.3236000000000001</c:v>
                </c:pt>
                <c:pt idx="3685">
                  <c:v>1.3240000000000001</c:v>
                </c:pt>
                <c:pt idx="3686">
                  <c:v>1.3244</c:v>
                </c:pt>
                <c:pt idx="3687">
                  <c:v>1.3248000000000002</c:v>
                </c:pt>
                <c:pt idx="3688">
                  <c:v>1.3252000000000002</c:v>
                </c:pt>
                <c:pt idx="3689">
                  <c:v>1.3256000000000001</c:v>
                </c:pt>
                <c:pt idx="3690">
                  <c:v>1.3260000000000001</c:v>
                </c:pt>
                <c:pt idx="3691">
                  <c:v>1.3264</c:v>
                </c:pt>
                <c:pt idx="3692">
                  <c:v>1.3268</c:v>
                </c:pt>
                <c:pt idx="3693">
                  <c:v>1.3272000000000002</c:v>
                </c:pt>
                <c:pt idx="3694">
                  <c:v>1.3276000000000001</c:v>
                </c:pt>
                <c:pt idx="3695">
                  <c:v>1.3280000000000001</c:v>
                </c:pt>
                <c:pt idx="3696">
                  <c:v>1.3284</c:v>
                </c:pt>
                <c:pt idx="3697">
                  <c:v>1.3288</c:v>
                </c:pt>
                <c:pt idx="3698">
                  <c:v>1.3292000000000002</c:v>
                </c:pt>
                <c:pt idx="3699">
                  <c:v>1.3296000000000001</c:v>
                </c:pt>
                <c:pt idx="3700">
                  <c:v>1.33</c:v>
                </c:pt>
                <c:pt idx="3701">
                  <c:v>1.3304</c:v>
                </c:pt>
                <c:pt idx="3702">
                  <c:v>1.3308</c:v>
                </c:pt>
                <c:pt idx="3703">
                  <c:v>1.3312000000000002</c:v>
                </c:pt>
                <c:pt idx="3704">
                  <c:v>1.3316000000000001</c:v>
                </c:pt>
                <c:pt idx="3705">
                  <c:v>1.3320000000000001</c:v>
                </c:pt>
                <c:pt idx="3706">
                  <c:v>1.3324</c:v>
                </c:pt>
                <c:pt idx="3707">
                  <c:v>1.3328</c:v>
                </c:pt>
                <c:pt idx="3708">
                  <c:v>1.3332000000000002</c:v>
                </c:pt>
                <c:pt idx="3709">
                  <c:v>1.3336000000000001</c:v>
                </c:pt>
                <c:pt idx="3710">
                  <c:v>1.3340000000000001</c:v>
                </c:pt>
                <c:pt idx="3711">
                  <c:v>1.3344</c:v>
                </c:pt>
                <c:pt idx="3712">
                  <c:v>1.3348</c:v>
                </c:pt>
                <c:pt idx="3713">
                  <c:v>1.3352000000000002</c:v>
                </c:pt>
                <c:pt idx="3714">
                  <c:v>1.3356000000000001</c:v>
                </c:pt>
                <c:pt idx="3715">
                  <c:v>1.3360000000000001</c:v>
                </c:pt>
                <c:pt idx="3716">
                  <c:v>1.3364</c:v>
                </c:pt>
                <c:pt idx="3717">
                  <c:v>1.3368</c:v>
                </c:pt>
                <c:pt idx="3718">
                  <c:v>1.3372000000000002</c:v>
                </c:pt>
                <c:pt idx="3719">
                  <c:v>1.3376000000000001</c:v>
                </c:pt>
                <c:pt idx="3720">
                  <c:v>1.3380000000000001</c:v>
                </c:pt>
                <c:pt idx="3721">
                  <c:v>1.3384</c:v>
                </c:pt>
                <c:pt idx="3722">
                  <c:v>1.3388</c:v>
                </c:pt>
                <c:pt idx="3723">
                  <c:v>1.3392000000000002</c:v>
                </c:pt>
                <c:pt idx="3724">
                  <c:v>1.3396000000000001</c:v>
                </c:pt>
                <c:pt idx="3725">
                  <c:v>1.34</c:v>
                </c:pt>
                <c:pt idx="3726">
                  <c:v>1.3404</c:v>
                </c:pt>
                <c:pt idx="3727">
                  <c:v>1.3408</c:v>
                </c:pt>
                <c:pt idx="3728">
                  <c:v>1.3412000000000002</c:v>
                </c:pt>
                <c:pt idx="3729">
                  <c:v>1.3416000000000001</c:v>
                </c:pt>
                <c:pt idx="3730">
                  <c:v>1.3420000000000001</c:v>
                </c:pt>
                <c:pt idx="3731">
                  <c:v>1.3424</c:v>
                </c:pt>
                <c:pt idx="3732">
                  <c:v>1.3428</c:v>
                </c:pt>
                <c:pt idx="3733">
                  <c:v>1.3432000000000002</c:v>
                </c:pt>
                <c:pt idx="3734">
                  <c:v>1.3436000000000001</c:v>
                </c:pt>
                <c:pt idx="3735">
                  <c:v>1.3440000000000001</c:v>
                </c:pt>
                <c:pt idx="3736">
                  <c:v>1.3444</c:v>
                </c:pt>
                <c:pt idx="3737">
                  <c:v>1.3448</c:v>
                </c:pt>
                <c:pt idx="3738">
                  <c:v>1.3452000000000002</c:v>
                </c:pt>
                <c:pt idx="3739">
                  <c:v>1.3456000000000001</c:v>
                </c:pt>
                <c:pt idx="3740">
                  <c:v>1.3460000000000001</c:v>
                </c:pt>
                <c:pt idx="3741">
                  <c:v>1.3464</c:v>
                </c:pt>
                <c:pt idx="3742">
                  <c:v>1.3468</c:v>
                </c:pt>
                <c:pt idx="3743">
                  <c:v>1.3472000000000002</c:v>
                </c:pt>
                <c:pt idx="3744">
                  <c:v>1.3476000000000001</c:v>
                </c:pt>
                <c:pt idx="3745">
                  <c:v>1.3480000000000001</c:v>
                </c:pt>
                <c:pt idx="3746">
                  <c:v>1.3484</c:v>
                </c:pt>
                <c:pt idx="3747">
                  <c:v>1.3488</c:v>
                </c:pt>
                <c:pt idx="3748">
                  <c:v>1.3492000000000002</c:v>
                </c:pt>
                <c:pt idx="3749">
                  <c:v>1.3496000000000001</c:v>
                </c:pt>
                <c:pt idx="3750">
                  <c:v>1.35</c:v>
                </c:pt>
                <c:pt idx="3751">
                  <c:v>1.3504</c:v>
                </c:pt>
                <c:pt idx="3752">
                  <c:v>1.3508</c:v>
                </c:pt>
                <c:pt idx="3753">
                  <c:v>1.3512000000000002</c:v>
                </c:pt>
                <c:pt idx="3754">
                  <c:v>1.3516000000000001</c:v>
                </c:pt>
                <c:pt idx="3755">
                  <c:v>1.3520000000000001</c:v>
                </c:pt>
                <c:pt idx="3756">
                  <c:v>1.3524</c:v>
                </c:pt>
                <c:pt idx="3757">
                  <c:v>1.3528</c:v>
                </c:pt>
                <c:pt idx="3758">
                  <c:v>1.3532000000000002</c:v>
                </c:pt>
                <c:pt idx="3759">
                  <c:v>1.3536000000000001</c:v>
                </c:pt>
                <c:pt idx="3760">
                  <c:v>1.3540000000000001</c:v>
                </c:pt>
                <c:pt idx="3761">
                  <c:v>1.3544</c:v>
                </c:pt>
                <c:pt idx="3762">
                  <c:v>1.3548</c:v>
                </c:pt>
                <c:pt idx="3763">
                  <c:v>1.3552000000000002</c:v>
                </c:pt>
                <c:pt idx="3764">
                  <c:v>1.3556000000000001</c:v>
                </c:pt>
                <c:pt idx="3765">
                  <c:v>1.3560000000000001</c:v>
                </c:pt>
                <c:pt idx="3766">
                  <c:v>1.3564000000000001</c:v>
                </c:pt>
                <c:pt idx="3767">
                  <c:v>1.3568</c:v>
                </c:pt>
                <c:pt idx="3768">
                  <c:v>1.3572000000000002</c:v>
                </c:pt>
                <c:pt idx="3769">
                  <c:v>1.3576000000000001</c:v>
                </c:pt>
                <c:pt idx="3770">
                  <c:v>1.3580000000000001</c:v>
                </c:pt>
                <c:pt idx="3771">
                  <c:v>1.3584000000000001</c:v>
                </c:pt>
                <c:pt idx="3772">
                  <c:v>1.3588</c:v>
                </c:pt>
                <c:pt idx="3773">
                  <c:v>1.3592000000000002</c:v>
                </c:pt>
                <c:pt idx="3774">
                  <c:v>1.3596000000000001</c:v>
                </c:pt>
                <c:pt idx="3775">
                  <c:v>1.36</c:v>
                </c:pt>
                <c:pt idx="3776">
                  <c:v>1.3604000000000001</c:v>
                </c:pt>
                <c:pt idx="3777">
                  <c:v>1.3608</c:v>
                </c:pt>
                <c:pt idx="3778">
                  <c:v>1.3612000000000002</c:v>
                </c:pt>
                <c:pt idx="3779">
                  <c:v>1.3616000000000001</c:v>
                </c:pt>
                <c:pt idx="3780">
                  <c:v>1.3620000000000001</c:v>
                </c:pt>
                <c:pt idx="3781">
                  <c:v>1.3624000000000001</c:v>
                </c:pt>
                <c:pt idx="3782">
                  <c:v>1.3628</c:v>
                </c:pt>
                <c:pt idx="3783">
                  <c:v>1.3632000000000002</c:v>
                </c:pt>
                <c:pt idx="3784">
                  <c:v>1.3636000000000001</c:v>
                </c:pt>
                <c:pt idx="3785">
                  <c:v>1.3640000000000001</c:v>
                </c:pt>
                <c:pt idx="3786">
                  <c:v>1.3644000000000001</c:v>
                </c:pt>
                <c:pt idx="3787">
                  <c:v>1.3648</c:v>
                </c:pt>
                <c:pt idx="3788">
                  <c:v>1.3652000000000002</c:v>
                </c:pt>
                <c:pt idx="3789">
                  <c:v>1.3656000000000001</c:v>
                </c:pt>
                <c:pt idx="3790">
                  <c:v>1.3660000000000001</c:v>
                </c:pt>
                <c:pt idx="3791">
                  <c:v>1.3664000000000001</c:v>
                </c:pt>
                <c:pt idx="3792">
                  <c:v>1.3668</c:v>
                </c:pt>
                <c:pt idx="3793">
                  <c:v>1.3672000000000002</c:v>
                </c:pt>
                <c:pt idx="3794">
                  <c:v>1.3676000000000001</c:v>
                </c:pt>
                <c:pt idx="3795">
                  <c:v>1.3680000000000001</c:v>
                </c:pt>
                <c:pt idx="3796">
                  <c:v>1.3684000000000001</c:v>
                </c:pt>
                <c:pt idx="3797">
                  <c:v>1.3688</c:v>
                </c:pt>
                <c:pt idx="3798">
                  <c:v>1.3692000000000002</c:v>
                </c:pt>
                <c:pt idx="3799">
                  <c:v>1.3696000000000002</c:v>
                </c:pt>
                <c:pt idx="3800">
                  <c:v>1.37</c:v>
                </c:pt>
                <c:pt idx="3801">
                  <c:v>1.3704000000000001</c:v>
                </c:pt>
                <c:pt idx="3802">
                  <c:v>1.3708</c:v>
                </c:pt>
                <c:pt idx="3803">
                  <c:v>1.3712000000000002</c:v>
                </c:pt>
                <c:pt idx="3804">
                  <c:v>1.3716000000000002</c:v>
                </c:pt>
                <c:pt idx="3805">
                  <c:v>1.3720000000000001</c:v>
                </c:pt>
                <c:pt idx="3806">
                  <c:v>1.3724000000000001</c:v>
                </c:pt>
                <c:pt idx="3807">
                  <c:v>1.3728</c:v>
                </c:pt>
                <c:pt idx="3808">
                  <c:v>1.3732000000000002</c:v>
                </c:pt>
                <c:pt idx="3809">
                  <c:v>1.3736000000000002</c:v>
                </c:pt>
                <c:pt idx="3810">
                  <c:v>1.3740000000000001</c:v>
                </c:pt>
                <c:pt idx="3811">
                  <c:v>1.3744000000000001</c:v>
                </c:pt>
                <c:pt idx="3812">
                  <c:v>1.3748</c:v>
                </c:pt>
                <c:pt idx="3813">
                  <c:v>1.3752</c:v>
                </c:pt>
                <c:pt idx="3814">
                  <c:v>1.3756000000000002</c:v>
                </c:pt>
                <c:pt idx="3815">
                  <c:v>1.3760000000000001</c:v>
                </c:pt>
                <c:pt idx="3816">
                  <c:v>1.3764000000000001</c:v>
                </c:pt>
                <c:pt idx="3817">
                  <c:v>1.3768</c:v>
                </c:pt>
                <c:pt idx="3818">
                  <c:v>1.3772</c:v>
                </c:pt>
                <c:pt idx="3819">
                  <c:v>1.3776000000000002</c:v>
                </c:pt>
                <c:pt idx="3820">
                  <c:v>1.3780000000000001</c:v>
                </c:pt>
                <c:pt idx="3821">
                  <c:v>1.3784000000000001</c:v>
                </c:pt>
                <c:pt idx="3822">
                  <c:v>1.3788</c:v>
                </c:pt>
                <c:pt idx="3823">
                  <c:v>1.3792</c:v>
                </c:pt>
                <c:pt idx="3824">
                  <c:v>1.3796000000000002</c:v>
                </c:pt>
                <c:pt idx="3825">
                  <c:v>1.3800000000000001</c:v>
                </c:pt>
                <c:pt idx="3826">
                  <c:v>1.3804000000000001</c:v>
                </c:pt>
                <c:pt idx="3827">
                  <c:v>1.3808</c:v>
                </c:pt>
                <c:pt idx="3828">
                  <c:v>1.3812</c:v>
                </c:pt>
                <c:pt idx="3829">
                  <c:v>1.3816000000000002</c:v>
                </c:pt>
                <c:pt idx="3830">
                  <c:v>1.3820000000000001</c:v>
                </c:pt>
                <c:pt idx="3831">
                  <c:v>1.3824000000000001</c:v>
                </c:pt>
                <c:pt idx="3832">
                  <c:v>1.3828</c:v>
                </c:pt>
                <c:pt idx="3833">
                  <c:v>1.3832</c:v>
                </c:pt>
                <c:pt idx="3834">
                  <c:v>1.3836000000000002</c:v>
                </c:pt>
                <c:pt idx="3835">
                  <c:v>1.3840000000000001</c:v>
                </c:pt>
                <c:pt idx="3836">
                  <c:v>1.3844000000000001</c:v>
                </c:pt>
                <c:pt idx="3837">
                  <c:v>1.3848</c:v>
                </c:pt>
                <c:pt idx="3838">
                  <c:v>1.3852</c:v>
                </c:pt>
                <c:pt idx="3839">
                  <c:v>1.3856000000000002</c:v>
                </c:pt>
                <c:pt idx="3840">
                  <c:v>1.3860000000000001</c:v>
                </c:pt>
                <c:pt idx="3841">
                  <c:v>1.3864000000000001</c:v>
                </c:pt>
                <c:pt idx="3842">
                  <c:v>1.3868</c:v>
                </c:pt>
                <c:pt idx="3843">
                  <c:v>1.3872</c:v>
                </c:pt>
                <c:pt idx="3844">
                  <c:v>1.3876000000000002</c:v>
                </c:pt>
                <c:pt idx="3845">
                  <c:v>1.3880000000000001</c:v>
                </c:pt>
                <c:pt idx="3846">
                  <c:v>1.3884000000000001</c:v>
                </c:pt>
                <c:pt idx="3847">
                  <c:v>1.3888</c:v>
                </c:pt>
                <c:pt idx="3848">
                  <c:v>1.3892</c:v>
                </c:pt>
                <c:pt idx="3849">
                  <c:v>1.3896000000000002</c:v>
                </c:pt>
                <c:pt idx="3850">
                  <c:v>1.3900000000000001</c:v>
                </c:pt>
                <c:pt idx="3851">
                  <c:v>1.3904000000000001</c:v>
                </c:pt>
                <c:pt idx="3852">
                  <c:v>1.3908</c:v>
                </c:pt>
                <c:pt idx="3853">
                  <c:v>1.3912</c:v>
                </c:pt>
                <c:pt idx="3854">
                  <c:v>1.3916000000000002</c:v>
                </c:pt>
                <c:pt idx="3855">
                  <c:v>1.3920000000000001</c:v>
                </c:pt>
                <c:pt idx="3856">
                  <c:v>1.3924000000000001</c:v>
                </c:pt>
                <c:pt idx="3857">
                  <c:v>1.3928</c:v>
                </c:pt>
                <c:pt idx="3858">
                  <c:v>1.3932</c:v>
                </c:pt>
                <c:pt idx="3859">
                  <c:v>1.3936000000000002</c:v>
                </c:pt>
                <c:pt idx="3860">
                  <c:v>1.3940000000000001</c:v>
                </c:pt>
                <c:pt idx="3861">
                  <c:v>1.3944000000000001</c:v>
                </c:pt>
                <c:pt idx="3862">
                  <c:v>1.3948</c:v>
                </c:pt>
                <c:pt idx="3863">
                  <c:v>1.3952</c:v>
                </c:pt>
                <c:pt idx="3864">
                  <c:v>1.3956000000000002</c:v>
                </c:pt>
                <c:pt idx="3865">
                  <c:v>1.3960000000000001</c:v>
                </c:pt>
                <c:pt idx="3866">
                  <c:v>1.3964000000000001</c:v>
                </c:pt>
                <c:pt idx="3867">
                  <c:v>1.3968</c:v>
                </c:pt>
                <c:pt idx="3868">
                  <c:v>1.3972</c:v>
                </c:pt>
                <c:pt idx="3869">
                  <c:v>1.3976000000000002</c:v>
                </c:pt>
                <c:pt idx="3870">
                  <c:v>1.3980000000000001</c:v>
                </c:pt>
                <c:pt idx="3871">
                  <c:v>1.3984000000000001</c:v>
                </c:pt>
                <c:pt idx="3872">
                  <c:v>1.3988</c:v>
                </c:pt>
                <c:pt idx="3873">
                  <c:v>1.3992</c:v>
                </c:pt>
                <c:pt idx="3874">
                  <c:v>1.3996000000000002</c:v>
                </c:pt>
                <c:pt idx="3875">
                  <c:v>1.4000000000000001</c:v>
                </c:pt>
                <c:pt idx="3876">
                  <c:v>1.4004000000000001</c:v>
                </c:pt>
                <c:pt idx="3877">
                  <c:v>1.4008</c:v>
                </c:pt>
                <c:pt idx="3878">
                  <c:v>1.4012</c:v>
                </c:pt>
                <c:pt idx="3879">
                  <c:v>1.4016000000000002</c:v>
                </c:pt>
                <c:pt idx="3880">
                  <c:v>1.4020000000000001</c:v>
                </c:pt>
                <c:pt idx="3881">
                  <c:v>1.4024000000000001</c:v>
                </c:pt>
                <c:pt idx="3882">
                  <c:v>1.4028</c:v>
                </c:pt>
                <c:pt idx="3883">
                  <c:v>1.4032</c:v>
                </c:pt>
                <c:pt idx="3884">
                  <c:v>1.4036000000000002</c:v>
                </c:pt>
                <c:pt idx="3885">
                  <c:v>1.4040000000000001</c:v>
                </c:pt>
                <c:pt idx="3886">
                  <c:v>1.4044000000000001</c:v>
                </c:pt>
                <c:pt idx="3887">
                  <c:v>1.4048</c:v>
                </c:pt>
                <c:pt idx="3888">
                  <c:v>1.4052</c:v>
                </c:pt>
                <c:pt idx="3889">
                  <c:v>1.4056000000000002</c:v>
                </c:pt>
                <c:pt idx="3890">
                  <c:v>1.4060000000000001</c:v>
                </c:pt>
                <c:pt idx="3891">
                  <c:v>1.4064000000000001</c:v>
                </c:pt>
                <c:pt idx="3892">
                  <c:v>1.4068000000000001</c:v>
                </c:pt>
                <c:pt idx="3893">
                  <c:v>1.4072</c:v>
                </c:pt>
                <c:pt idx="3894">
                  <c:v>1.4076000000000002</c:v>
                </c:pt>
                <c:pt idx="3895">
                  <c:v>1.4080000000000001</c:v>
                </c:pt>
                <c:pt idx="3896">
                  <c:v>1.4084000000000001</c:v>
                </c:pt>
                <c:pt idx="3897">
                  <c:v>1.4088000000000001</c:v>
                </c:pt>
                <c:pt idx="3898">
                  <c:v>1.4092</c:v>
                </c:pt>
                <c:pt idx="3899">
                  <c:v>1.4096000000000002</c:v>
                </c:pt>
                <c:pt idx="3900">
                  <c:v>1.4100000000000001</c:v>
                </c:pt>
                <c:pt idx="3901">
                  <c:v>1.4104000000000001</c:v>
                </c:pt>
                <c:pt idx="3902">
                  <c:v>1.4108000000000001</c:v>
                </c:pt>
                <c:pt idx="3903">
                  <c:v>1.4112</c:v>
                </c:pt>
                <c:pt idx="3904">
                  <c:v>1.4116000000000002</c:v>
                </c:pt>
                <c:pt idx="3905">
                  <c:v>1.4120000000000001</c:v>
                </c:pt>
                <c:pt idx="3906">
                  <c:v>1.4124000000000001</c:v>
                </c:pt>
                <c:pt idx="3907">
                  <c:v>1.4128000000000001</c:v>
                </c:pt>
                <c:pt idx="3908">
                  <c:v>1.4132</c:v>
                </c:pt>
                <c:pt idx="3909">
                  <c:v>1.4136000000000002</c:v>
                </c:pt>
                <c:pt idx="3910">
                  <c:v>1.4140000000000001</c:v>
                </c:pt>
                <c:pt idx="3911">
                  <c:v>1.4144000000000001</c:v>
                </c:pt>
                <c:pt idx="3912">
                  <c:v>1.4148000000000001</c:v>
                </c:pt>
                <c:pt idx="3913">
                  <c:v>1.4152</c:v>
                </c:pt>
                <c:pt idx="3914">
                  <c:v>1.4156000000000002</c:v>
                </c:pt>
                <c:pt idx="3915">
                  <c:v>1.4160000000000001</c:v>
                </c:pt>
                <c:pt idx="3916">
                  <c:v>1.4164000000000001</c:v>
                </c:pt>
                <c:pt idx="3917">
                  <c:v>1.4168000000000001</c:v>
                </c:pt>
                <c:pt idx="3918">
                  <c:v>1.4172</c:v>
                </c:pt>
                <c:pt idx="3919">
                  <c:v>1.4176000000000002</c:v>
                </c:pt>
                <c:pt idx="3920">
                  <c:v>1.4180000000000001</c:v>
                </c:pt>
                <c:pt idx="3921">
                  <c:v>1.4184000000000001</c:v>
                </c:pt>
                <c:pt idx="3922">
                  <c:v>1.4188000000000001</c:v>
                </c:pt>
                <c:pt idx="3923">
                  <c:v>1.4192</c:v>
                </c:pt>
                <c:pt idx="3924">
                  <c:v>1.4196000000000002</c:v>
                </c:pt>
                <c:pt idx="3925">
                  <c:v>1.4200000000000002</c:v>
                </c:pt>
                <c:pt idx="3926">
                  <c:v>1.4204000000000001</c:v>
                </c:pt>
                <c:pt idx="3927">
                  <c:v>1.4208000000000001</c:v>
                </c:pt>
                <c:pt idx="3928">
                  <c:v>1.4212</c:v>
                </c:pt>
                <c:pt idx="3929">
                  <c:v>1.4216000000000002</c:v>
                </c:pt>
                <c:pt idx="3930">
                  <c:v>1.4220000000000002</c:v>
                </c:pt>
                <c:pt idx="3931">
                  <c:v>1.4224000000000001</c:v>
                </c:pt>
                <c:pt idx="3932">
                  <c:v>1.4228000000000001</c:v>
                </c:pt>
                <c:pt idx="3933">
                  <c:v>1.4232</c:v>
                </c:pt>
                <c:pt idx="3934">
                  <c:v>1.4236000000000002</c:v>
                </c:pt>
                <c:pt idx="3935">
                  <c:v>1.4240000000000002</c:v>
                </c:pt>
                <c:pt idx="3936">
                  <c:v>1.4244000000000001</c:v>
                </c:pt>
                <c:pt idx="3937">
                  <c:v>1.4248000000000001</c:v>
                </c:pt>
                <c:pt idx="3938">
                  <c:v>1.4252</c:v>
                </c:pt>
                <c:pt idx="3939">
                  <c:v>1.4256</c:v>
                </c:pt>
                <c:pt idx="3940">
                  <c:v>1.4260000000000002</c:v>
                </c:pt>
                <c:pt idx="3941">
                  <c:v>1.4264000000000001</c:v>
                </c:pt>
                <c:pt idx="3942">
                  <c:v>1.4268000000000001</c:v>
                </c:pt>
                <c:pt idx="3943">
                  <c:v>1.4272</c:v>
                </c:pt>
                <c:pt idx="3944">
                  <c:v>1.4276</c:v>
                </c:pt>
                <c:pt idx="3945">
                  <c:v>1.4280000000000002</c:v>
                </c:pt>
                <c:pt idx="3946">
                  <c:v>1.4284000000000001</c:v>
                </c:pt>
                <c:pt idx="3947">
                  <c:v>1.4288000000000001</c:v>
                </c:pt>
                <c:pt idx="3948">
                  <c:v>1.4292</c:v>
                </c:pt>
                <c:pt idx="3949">
                  <c:v>1.4296</c:v>
                </c:pt>
                <c:pt idx="3950">
                  <c:v>1.4300000000000002</c:v>
                </c:pt>
                <c:pt idx="3951">
                  <c:v>1.4304000000000001</c:v>
                </c:pt>
                <c:pt idx="3952">
                  <c:v>1.4308000000000001</c:v>
                </c:pt>
                <c:pt idx="3953">
                  <c:v>1.4312</c:v>
                </c:pt>
                <c:pt idx="3954">
                  <c:v>1.4316</c:v>
                </c:pt>
                <c:pt idx="3955">
                  <c:v>1.4320000000000002</c:v>
                </c:pt>
                <c:pt idx="3956">
                  <c:v>1.4324000000000001</c:v>
                </c:pt>
                <c:pt idx="3957">
                  <c:v>1.4328000000000001</c:v>
                </c:pt>
                <c:pt idx="3958">
                  <c:v>1.4332</c:v>
                </c:pt>
                <c:pt idx="3959">
                  <c:v>1.4336</c:v>
                </c:pt>
                <c:pt idx="3960">
                  <c:v>1.4340000000000002</c:v>
                </c:pt>
                <c:pt idx="3961">
                  <c:v>1.4344000000000001</c:v>
                </c:pt>
                <c:pt idx="3962">
                  <c:v>1.4348000000000001</c:v>
                </c:pt>
                <c:pt idx="3963">
                  <c:v>1.4352</c:v>
                </c:pt>
                <c:pt idx="3964">
                  <c:v>1.4356</c:v>
                </c:pt>
                <c:pt idx="3965">
                  <c:v>1.4360000000000002</c:v>
                </c:pt>
                <c:pt idx="3966">
                  <c:v>1.4364000000000001</c:v>
                </c:pt>
                <c:pt idx="3967">
                  <c:v>1.4368000000000001</c:v>
                </c:pt>
                <c:pt idx="3968">
                  <c:v>1.4372</c:v>
                </c:pt>
                <c:pt idx="3969">
                  <c:v>1.4376</c:v>
                </c:pt>
                <c:pt idx="3970">
                  <c:v>1.4380000000000002</c:v>
                </c:pt>
                <c:pt idx="3971">
                  <c:v>1.4384000000000001</c:v>
                </c:pt>
                <c:pt idx="3972">
                  <c:v>1.4388000000000001</c:v>
                </c:pt>
                <c:pt idx="3973">
                  <c:v>1.4392</c:v>
                </c:pt>
                <c:pt idx="3974">
                  <c:v>1.4396</c:v>
                </c:pt>
                <c:pt idx="3975">
                  <c:v>1.4400000000000002</c:v>
                </c:pt>
                <c:pt idx="3976">
                  <c:v>1.4404000000000001</c:v>
                </c:pt>
                <c:pt idx="3977">
                  <c:v>1.4408000000000001</c:v>
                </c:pt>
                <c:pt idx="3978">
                  <c:v>1.4412</c:v>
                </c:pt>
                <c:pt idx="3979">
                  <c:v>1.4416</c:v>
                </c:pt>
                <c:pt idx="3980">
                  <c:v>1.4420000000000002</c:v>
                </c:pt>
                <c:pt idx="3981">
                  <c:v>1.4424000000000001</c:v>
                </c:pt>
                <c:pt idx="3982">
                  <c:v>1.4428000000000001</c:v>
                </c:pt>
                <c:pt idx="3983">
                  <c:v>1.4432</c:v>
                </c:pt>
                <c:pt idx="3984">
                  <c:v>1.4436</c:v>
                </c:pt>
                <c:pt idx="3985">
                  <c:v>1.4440000000000002</c:v>
                </c:pt>
                <c:pt idx="3986">
                  <c:v>1.4444000000000001</c:v>
                </c:pt>
                <c:pt idx="3987">
                  <c:v>1.4448000000000001</c:v>
                </c:pt>
                <c:pt idx="3988">
                  <c:v>1.4452</c:v>
                </c:pt>
                <c:pt idx="3989">
                  <c:v>1.4456</c:v>
                </c:pt>
                <c:pt idx="3990">
                  <c:v>1.4460000000000002</c:v>
                </c:pt>
                <c:pt idx="3991">
                  <c:v>1.4464000000000001</c:v>
                </c:pt>
                <c:pt idx="3992">
                  <c:v>1.4468000000000001</c:v>
                </c:pt>
                <c:pt idx="3993">
                  <c:v>1.4472</c:v>
                </c:pt>
                <c:pt idx="3994">
                  <c:v>1.4476</c:v>
                </c:pt>
                <c:pt idx="3995">
                  <c:v>1.4480000000000002</c:v>
                </c:pt>
                <c:pt idx="3996">
                  <c:v>1.4484000000000001</c:v>
                </c:pt>
                <c:pt idx="3997">
                  <c:v>1.4488000000000001</c:v>
                </c:pt>
                <c:pt idx="3998">
                  <c:v>1.4492</c:v>
                </c:pt>
                <c:pt idx="3999">
                  <c:v>1.4496</c:v>
                </c:pt>
                <c:pt idx="4000">
                  <c:v>1.4500000000000002</c:v>
                </c:pt>
                <c:pt idx="4001">
                  <c:v>1.4504000000000001</c:v>
                </c:pt>
                <c:pt idx="4002">
                  <c:v>1.4508000000000001</c:v>
                </c:pt>
                <c:pt idx="4003">
                  <c:v>1.4512</c:v>
                </c:pt>
                <c:pt idx="4004">
                  <c:v>1.4516</c:v>
                </c:pt>
                <c:pt idx="4005">
                  <c:v>1.4520000000000002</c:v>
                </c:pt>
                <c:pt idx="4006">
                  <c:v>1.4524000000000001</c:v>
                </c:pt>
                <c:pt idx="4007">
                  <c:v>1.4528000000000001</c:v>
                </c:pt>
                <c:pt idx="4008">
                  <c:v>1.4532</c:v>
                </c:pt>
                <c:pt idx="4009">
                  <c:v>1.4536</c:v>
                </c:pt>
                <c:pt idx="4010">
                  <c:v>1.4540000000000002</c:v>
                </c:pt>
                <c:pt idx="4011">
                  <c:v>1.4544000000000001</c:v>
                </c:pt>
                <c:pt idx="4012">
                  <c:v>1.4548000000000001</c:v>
                </c:pt>
                <c:pt idx="4013">
                  <c:v>1.4552</c:v>
                </c:pt>
                <c:pt idx="4014">
                  <c:v>1.4556</c:v>
                </c:pt>
                <c:pt idx="4015">
                  <c:v>1.4560000000000002</c:v>
                </c:pt>
                <c:pt idx="4016">
                  <c:v>1.4564000000000001</c:v>
                </c:pt>
                <c:pt idx="4017">
                  <c:v>1.4568000000000001</c:v>
                </c:pt>
                <c:pt idx="4018">
                  <c:v>1.4572000000000001</c:v>
                </c:pt>
                <c:pt idx="4019">
                  <c:v>1.4576</c:v>
                </c:pt>
                <c:pt idx="4020">
                  <c:v>1.4580000000000002</c:v>
                </c:pt>
                <c:pt idx="4021">
                  <c:v>1.4584000000000001</c:v>
                </c:pt>
                <c:pt idx="4022">
                  <c:v>1.4588000000000001</c:v>
                </c:pt>
                <c:pt idx="4023">
                  <c:v>1.4592000000000001</c:v>
                </c:pt>
                <c:pt idx="4024">
                  <c:v>1.4596</c:v>
                </c:pt>
                <c:pt idx="4025">
                  <c:v>1.4600000000000002</c:v>
                </c:pt>
                <c:pt idx="4026">
                  <c:v>1.4604000000000001</c:v>
                </c:pt>
                <c:pt idx="4027">
                  <c:v>1.4608000000000001</c:v>
                </c:pt>
                <c:pt idx="4028">
                  <c:v>1.4612000000000001</c:v>
                </c:pt>
                <c:pt idx="4029">
                  <c:v>1.4616</c:v>
                </c:pt>
                <c:pt idx="4030">
                  <c:v>1.4620000000000002</c:v>
                </c:pt>
                <c:pt idx="4031">
                  <c:v>1.4624000000000001</c:v>
                </c:pt>
                <c:pt idx="4032">
                  <c:v>1.4628000000000001</c:v>
                </c:pt>
                <c:pt idx="4033">
                  <c:v>1.4632000000000001</c:v>
                </c:pt>
                <c:pt idx="4034">
                  <c:v>1.4636</c:v>
                </c:pt>
                <c:pt idx="4035">
                  <c:v>1.4640000000000002</c:v>
                </c:pt>
                <c:pt idx="4036">
                  <c:v>1.4644000000000001</c:v>
                </c:pt>
                <c:pt idx="4037">
                  <c:v>1.4648000000000001</c:v>
                </c:pt>
                <c:pt idx="4038">
                  <c:v>1.4652000000000001</c:v>
                </c:pt>
                <c:pt idx="4039">
                  <c:v>1.4656</c:v>
                </c:pt>
                <c:pt idx="4040">
                  <c:v>1.4660000000000002</c:v>
                </c:pt>
                <c:pt idx="4041">
                  <c:v>1.4664000000000001</c:v>
                </c:pt>
                <c:pt idx="4042">
                  <c:v>1.4668000000000001</c:v>
                </c:pt>
                <c:pt idx="4043">
                  <c:v>1.4672000000000001</c:v>
                </c:pt>
                <c:pt idx="4044">
                  <c:v>1.4676</c:v>
                </c:pt>
                <c:pt idx="4045">
                  <c:v>1.4680000000000002</c:v>
                </c:pt>
                <c:pt idx="4046">
                  <c:v>1.4684000000000001</c:v>
                </c:pt>
                <c:pt idx="4047">
                  <c:v>1.4688000000000001</c:v>
                </c:pt>
                <c:pt idx="4048">
                  <c:v>1.4692000000000001</c:v>
                </c:pt>
                <c:pt idx="4049">
                  <c:v>1.4696</c:v>
                </c:pt>
                <c:pt idx="4050">
                  <c:v>1.4700000000000002</c:v>
                </c:pt>
                <c:pt idx="4051">
                  <c:v>1.4704000000000002</c:v>
                </c:pt>
                <c:pt idx="4052">
                  <c:v>1.4708000000000001</c:v>
                </c:pt>
                <c:pt idx="4053">
                  <c:v>1.4712000000000001</c:v>
                </c:pt>
                <c:pt idx="4054">
                  <c:v>1.4716</c:v>
                </c:pt>
                <c:pt idx="4055">
                  <c:v>1.4720000000000002</c:v>
                </c:pt>
                <c:pt idx="4056">
                  <c:v>1.4724000000000002</c:v>
                </c:pt>
                <c:pt idx="4057">
                  <c:v>1.4728000000000001</c:v>
                </c:pt>
                <c:pt idx="4058">
                  <c:v>1.4732000000000001</c:v>
                </c:pt>
                <c:pt idx="4059">
                  <c:v>1.4736</c:v>
                </c:pt>
                <c:pt idx="4060">
                  <c:v>1.4740000000000002</c:v>
                </c:pt>
                <c:pt idx="4061">
                  <c:v>1.4744000000000002</c:v>
                </c:pt>
                <c:pt idx="4062">
                  <c:v>1.4748000000000001</c:v>
                </c:pt>
                <c:pt idx="4063">
                  <c:v>1.4752000000000001</c:v>
                </c:pt>
                <c:pt idx="4064">
                  <c:v>1.4756</c:v>
                </c:pt>
                <c:pt idx="4065">
                  <c:v>1.476</c:v>
                </c:pt>
                <c:pt idx="4066">
                  <c:v>1.4764000000000002</c:v>
                </c:pt>
                <c:pt idx="4067">
                  <c:v>1.4768000000000001</c:v>
                </c:pt>
                <c:pt idx="4068">
                  <c:v>1.4772000000000001</c:v>
                </c:pt>
                <c:pt idx="4069">
                  <c:v>1.4776</c:v>
                </c:pt>
                <c:pt idx="4070">
                  <c:v>1.478</c:v>
                </c:pt>
                <c:pt idx="4071">
                  <c:v>1.4784000000000002</c:v>
                </c:pt>
                <c:pt idx="4072">
                  <c:v>1.4788000000000001</c:v>
                </c:pt>
                <c:pt idx="4073">
                  <c:v>1.4792000000000001</c:v>
                </c:pt>
                <c:pt idx="4074">
                  <c:v>1.4796</c:v>
                </c:pt>
                <c:pt idx="4075">
                  <c:v>1.48</c:v>
                </c:pt>
                <c:pt idx="4076">
                  <c:v>1.4804000000000002</c:v>
                </c:pt>
                <c:pt idx="4077">
                  <c:v>1.4808000000000001</c:v>
                </c:pt>
                <c:pt idx="4078">
                  <c:v>1.4812000000000001</c:v>
                </c:pt>
                <c:pt idx="4079">
                  <c:v>1.4816</c:v>
                </c:pt>
                <c:pt idx="4080">
                  <c:v>1.482</c:v>
                </c:pt>
                <c:pt idx="4081">
                  <c:v>1.4824000000000002</c:v>
                </c:pt>
                <c:pt idx="4082">
                  <c:v>1.4828000000000001</c:v>
                </c:pt>
                <c:pt idx="4083">
                  <c:v>1.4832000000000001</c:v>
                </c:pt>
                <c:pt idx="4084">
                  <c:v>1.4836</c:v>
                </c:pt>
                <c:pt idx="4085">
                  <c:v>1.484</c:v>
                </c:pt>
                <c:pt idx="4086">
                  <c:v>1.4844000000000002</c:v>
                </c:pt>
                <c:pt idx="4087">
                  <c:v>1.4848000000000001</c:v>
                </c:pt>
                <c:pt idx="4088">
                  <c:v>1.4852000000000001</c:v>
                </c:pt>
                <c:pt idx="4089">
                  <c:v>1.4856</c:v>
                </c:pt>
                <c:pt idx="4090">
                  <c:v>1.486</c:v>
                </c:pt>
                <c:pt idx="4091">
                  <c:v>1.4864000000000002</c:v>
                </c:pt>
                <c:pt idx="4092">
                  <c:v>1.4868000000000001</c:v>
                </c:pt>
                <c:pt idx="4093">
                  <c:v>1.4872000000000001</c:v>
                </c:pt>
                <c:pt idx="4094">
                  <c:v>1.4876</c:v>
                </c:pt>
                <c:pt idx="4095">
                  <c:v>1.488</c:v>
                </c:pt>
                <c:pt idx="4096">
                  <c:v>1.4884000000000002</c:v>
                </c:pt>
                <c:pt idx="4097">
                  <c:v>1.4888000000000001</c:v>
                </c:pt>
                <c:pt idx="4098">
                  <c:v>1.4892000000000001</c:v>
                </c:pt>
                <c:pt idx="4099">
                  <c:v>1.4896</c:v>
                </c:pt>
                <c:pt idx="4100">
                  <c:v>1.49</c:v>
                </c:pt>
                <c:pt idx="4101">
                  <c:v>1.4904000000000002</c:v>
                </c:pt>
                <c:pt idx="4102">
                  <c:v>1.4908000000000001</c:v>
                </c:pt>
                <c:pt idx="4103">
                  <c:v>1.4912000000000001</c:v>
                </c:pt>
                <c:pt idx="4104">
                  <c:v>1.4916</c:v>
                </c:pt>
                <c:pt idx="4105">
                  <c:v>1.492</c:v>
                </c:pt>
                <c:pt idx="4106">
                  <c:v>1.4924000000000002</c:v>
                </c:pt>
                <c:pt idx="4107">
                  <c:v>1.4928000000000001</c:v>
                </c:pt>
                <c:pt idx="4108">
                  <c:v>1.4932000000000001</c:v>
                </c:pt>
                <c:pt idx="4109">
                  <c:v>1.4936</c:v>
                </c:pt>
                <c:pt idx="4110">
                  <c:v>1.494</c:v>
                </c:pt>
                <c:pt idx="4111">
                  <c:v>1.4944000000000002</c:v>
                </c:pt>
                <c:pt idx="4112">
                  <c:v>1.4948000000000001</c:v>
                </c:pt>
                <c:pt idx="4113">
                  <c:v>1.4952000000000001</c:v>
                </c:pt>
                <c:pt idx="4114">
                  <c:v>1.4956</c:v>
                </c:pt>
                <c:pt idx="4115">
                  <c:v>1.496</c:v>
                </c:pt>
                <c:pt idx="4116">
                  <c:v>1.4964000000000002</c:v>
                </c:pt>
                <c:pt idx="4117">
                  <c:v>1.4968000000000001</c:v>
                </c:pt>
                <c:pt idx="4118">
                  <c:v>1.4972000000000001</c:v>
                </c:pt>
                <c:pt idx="4119">
                  <c:v>1.4976</c:v>
                </c:pt>
                <c:pt idx="4120">
                  <c:v>1.498</c:v>
                </c:pt>
                <c:pt idx="4121">
                  <c:v>1.4984000000000002</c:v>
                </c:pt>
                <c:pt idx="4122">
                  <c:v>1.4988000000000001</c:v>
                </c:pt>
                <c:pt idx="4123">
                  <c:v>1.4992000000000001</c:v>
                </c:pt>
                <c:pt idx="4124">
                  <c:v>1.4996</c:v>
                </c:pt>
                <c:pt idx="4125">
                  <c:v>1.5</c:v>
                </c:pt>
                <c:pt idx="4126">
                  <c:v>1.5004000000000002</c:v>
                </c:pt>
                <c:pt idx="4127">
                  <c:v>1.5008000000000001</c:v>
                </c:pt>
                <c:pt idx="4128">
                  <c:v>1.5012000000000001</c:v>
                </c:pt>
                <c:pt idx="4129">
                  <c:v>1.5016</c:v>
                </c:pt>
                <c:pt idx="4130">
                  <c:v>1.502</c:v>
                </c:pt>
                <c:pt idx="4131">
                  <c:v>1.5024000000000002</c:v>
                </c:pt>
                <c:pt idx="4132">
                  <c:v>1.5028000000000001</c:v>
                </c:pt>
                <c:pt idx="4133">
                  <c:v>1.5032000000000001</c:v>
                </c:pt>
                <c:pt idx="4134">
                  <c:v>1.5036</c:v>
                </c:pt>
                <c:pt idx="4135">
                  <c:v>1.504</c:v>
                </c:pt>
                <c:pt idx="4136">
                  <c:v>1.5044000000000002</c:v>
                </c:pt>
                <c:pt idx="4137">
                  <c:v>1.5048000000000001</c:v>
                </c:pt>
                <c:pt idx="4138">
                  <c:v>1.5052000000000001</c:v>
                </c:pt>
                <c:pt idx="4139">
                  <c:v>1.5056</c:v>
                </c:pt>
                <c:pt idx="4140">
                  <c:v>1.506</c:v>
                </c:pt>
                <c:pt idx="4141">
                  <c:v>1.5064000000000002</c:v>
                </c:pt>
                <c:pt idx="4142">
                  <c:v>1.5068000000000001</c:v>
                </c:pt>
                <c:pt idx="4143">
                  <c:v>1.5072000000000001</c:v>
                </c:pt>
                <c:pt idx="4144">
                  <c:v>1.5076000000000001</c:v>
                </c:pt>
                <c:pt idx="4145">
                  <c:v>1.508</c:v>
                </c:pt>
                <c:pt idx="4146">
                  <c:v>1.5084000000000002</c:v>
                </c:pt>
                <c:pt idx="4147">
                  <c:v>1.5088000000000001</c:v>
                </c:pt>
                <c:pt idx="4148">
                  <c:v>1.5092000000000001</c:v>
                </c:pt>
                <c:pt idx="4149">
                  <c:v>1.5096000000000001</c:v>
                </c:pt>
                <c:pt idx="4150">
                  <c:v>1.51</c:v>
                </c:pt>
                <c:pt idx="4151">
                  <c:v>1.5104000000000002</c:v>
                </c:pt>
                <c:pt idx="4152">
                  <c:v>1.5108000000000001</c:v>
                </c:pt>
                <c:pt idx="4153">
                  <c:v>1.5112000000000001</c:v>
                </c:pt>
                <c:pt idx="4154">
                  <c:v>1.5116000000000001</c:v>
                </c:pt>
                <c:pt idx="4155">
                  <c:v>1.512</c:v>
                </c:pt>
                <c:pt idx="4156">
                  <c:v>1.5124000000000002</c:v>
                </c:pt>
                <c:pt idx="4157">
                  <c:v>1.5128000000000001</c:v>
                </c:pt>
                <c:pt idx="4158">
                  <c:v>1.5132000000000001</c:v>
                </c:pt>
                <c:pt idx="4159">
                  <c:v>1.5136000000000001</c:v>
                </c:pt>
                <c:pt idx="4160">
                  <c:v>1.514</c:v>
                </c:pt>
                <c:pt idx="4161">
                  <c:v>1.5144000000000002</c:v>
                </c:pt>
                <c:pt idx="4162">
                  <c:v>1.5148000000000001</c:v>
                </c:pt>
                <c:pt idx="4163">
                  <c:v>1.5152000000000001</c:v>
                </c:pt>
                <c:pt idx="4164">
                  <c:v>1.5156000000000001</c:v>
                </c:pt>
                <c:pt idx="4165">
                  <c:v>1.516</c:v>
                </c:pt>
                <c:pt idx="4166">
                  <c:v>1.5164000000000002</c:v>
                </c:pt>
                <c:pt idx="4167">
                  <c:v>1.5168000000000001</c:v>
                </c:pt>
                <c:pt idx="4168">
                  <c:v>1.5172000000000001</c:v>
                </c:pt>
                <c:pt idx="4169">
                  <c:v>1.5176000000000001</c:v>
                </c:pt>
                <c:pt idx="4170">
                  <c:v>1.518</c:v>
                </c:pt>
                <c:pt idx="4171">
                  <c:v>1.5184000000000002</c:v>
                </c:pt>
                <c:pt idx="4172">
                  <c:v>1.5188000000000001</c:v>
                </c:pt>
                <c:pt idx="4173">
                  <c:v>1.5192000000000001</c:v>
                </c:pt>
                <c:pt idx="4174">
                  <c:v>1.5196000000000001</c:v>
                </c:pt>
                <c:pt idx="4175">
                  <c:v>1.52</c:v>
                </c:pt>
                <c:pt idx="4176">
                  <c:v>1.5204000000000002</c:v>
                </c:pt>
                <c:pt idx="4177">
                  <c:v>1.5208000000000002</c:v>
                </c:pt>
                <c:pt idx="4178">
                  <c:v>1.5212000000000001</c:v>
                </c:pt>
                <c:pt idx="4179">
                  <c:v>1.5216000000000001</c:v>
                </c:pt>
                <c:pt idx="4180">
                  <c:v>1.522</c:v>
                </c:pt>
                <c:pt idx="4181">
                  <c:v>1.5224000000000002</c:v>
                </c:pt>
                <c:pt idx="4182">
                  <c:v>1.5228000000000002</c:v>
                </c:pt>
                <c:pt idx="4183">
                  <c:v>1.5232000000000001</c:v>
                </c:pt>
                <c:pt idx="4184">
                  <c:v>1.5236000000000001</c:v>
                </c:pt>
                <c:pt idx="4185">
                  <c:v>1.524</c:v>
                </c:pt>
                <c:pt idx="4186">
                  <c:v>1.5244000000000002</c:v>
                </c:pt>
                <c:pt idx="4187">
                  <c:v>1.5248000000000002</c:v>
                </c:pt>
                <c:pt idx="4188">
                  <c:v>1.5252000000000001</c:v>
                </c:pt>
                <c:pt idx="4189">
                  <c:v>1.5256000000000001</c:v>
                </c:pt>
                <c:pt idx="4190">
                  <c:v>1.526</c:v>
                </c:pt>
                <c:pt idx="4191">
                  <c:v>1.5264</c:v>
                </c:pt>
                <c:pt idx="4192">
                  <c:v>1.5268000000000002</c:v>
                </c:pt>
                <c:pt idx="4193">
                  <c:v>1.5272000000000001</c:v>
                </c:pt>
                <c:pt idx="4194">
                  <c:v>1.5276000000000001</c:v>
                </c:pt>
                <c:pt idx="4195">
                  <c:v>1.528</c:v>
                </c:pt>
                <c:pt idx="4196">
                  <c:v>1.5284</c:v>
                </c:pt>
                <c:pt idx="4197">
                  <c:v>1.5288000000000002</c:v>
                </c:pt>
                <c:pt idx="4198">
                  <c:v>1.5292000000000001</c:v>
                </c:pt>
                <c:pt idx="4199">
                  <c:v>1.5296000000000001</c:v>
                </c:pt>
                <c:pt idx="4200">
                  <c:v>1.53</c:v>
                </c:pt>
                <c:pt idx="4201">
                  <c:v>1.5304</c:v>
                </c:pt>
                <c:pt idx="4202">
                  <c:v>1.5308000000000002</c:v>
                </c:pt>
                <c:pt idx="4203">
                  <c:v>1.5312000000000001</c:v>
                </c:pt>
                <c:pt idx="4204">
                  <c:v>1.5316000000000001</c:v>
                </c:pt>
                <c:pt idx="4205">
                  <c:v>1.532</c:v>
                </c:pt>
                <c:pt idx="4206">
                  <c:v>1.5324</c:v>
                </c:pt>
                <c:pt idx="4207">
                  <c:v>1.5328000000000002</c:v>
                </c:pt>
                <c:pt idx="4208">
                  <c:v>1.5332000000000001</c:v>
                </c:pt>
                <c:pt idx="4209">
                  <c:v>1.5336000000000001</c:v>
                </c:pt>
                <c:pt idx="4210">
                  <c:v>1.534</c:v>
                </c:pt>
                <c:pt idx="4211">
                  <c:v>1.5344</c:v>
                </c:pt>
                <c:pt idx="4212">
                  <c:v>1.5348000000000002</c:v>
                </c:pt>
                <c:pt idx="4213">
                  <c:v>1.5352000000000001</c:v>
                </c:pt>
                <c:pt idx="4214">
                  <c:v>1.5356000000000001</c:v>
                </c:pt>
                <c:pt idx="4215">
                  <c:v>1.536</c:v>
                </c:pt>
                <c:pt idx="4216">
                  <c:v>1.5364</c:v>
                </c:pt>
                <c:pt idx="4217">
                  <c:v>1.5368000000000002</c:v>
                </c:pt>
                <c:pt idx="4218">
                  <c:v>1.5372000000000001</c:v>
                </c:pt>
                <c:pt idx="4219">
                  <c:v>1.5376000000000001</c:v>
                </c:pt>
                <c:pt idx="4220">
                  <c:v>1.538</c:v>
                </c:pt>
                <c:pt idx="4221">
                  <c:v>1.5384</c:v>
                </c:pt>
                <c:pt idx="4222">
                  <c:v>1.5388000000000002</c:v>
                </c:pt>
                <c:pt idx="4223">
                  <c:v>1.5392000000000001</c:v>
                </c:pt>
                <c:pt idx="4224">
                  <c:v>1.5396000000000001</c:v>
                </c:pt>
                <c:pt idx="4225">
                  <c:v>1.54</c:v>
                </c:pt>
                <c:pt idx="4226">
                  <c:v>1.5404</c:v>
                </c:pt>
                <c:pt idx="4227">
                  <c:v>1.5408000000000002</c:v>
                </c:pt>
                <c:pt idx="4228">
                  <c:v>1.5412000000000001</c:v>
                </c:pt>
                <c:pt idx="4229">
                  <c:v>1.5416000000000001</c:v>
                </c:pt>
                <c:pt idx="4230">
                  <c:v>1.542</c:v>
                </c:pt>
                <c:pt idx="4231">
                  <c:v>1.5424</c:v>
                </c:pt>
                <c:pt idx="4232">
                  <c:v>1.5428000000000002</c:v>
                </c:pt>
                <c:pt idx="4233">
                  <c:v>1.5432000000000001</c:v>
                </c:pt>
                <c:pt idx="4234">
                  <c:v>1.5436000000000001</c:v>
                </c:pt>
                <c:pt idx="4235">
                  <c:v>1.544</c:v>
                </c:pt>
                <c:pt idx="4236">
                  <c:v>1.5444</c:v>
                </c:pt>
                <c:pt idx="4237">
                  <c:v>1.5448000000000002</c:v>
                </c:pt>
                <c:pt idx="4238">
                  <c:v>1.5452000000000001</c:v>
                </c:pt>
                <c:pt idx="4239">
                  <c:v>1.5456000000000001</c:v>
                </c:pt>
                <c:pt idx="4240">
                  <c:v>1.546</c:v>
                </c:pt>
                <c:pt idx="4241">
                  <c:v>1.5464</c:v>
                </c:pt>
                <c:pt idx="4242">
                  <c:v>1.5468000000000002</c:v>
                </c:pt>
                <c:pt idx="4243">
                  <c:v>1.5472000000000001</c:v>
                </c:pt>
                <c:pt idx="4244">
                  <c:v>1.5476000000000001</c:v>
                </c:pt>
                <c:pt idx="4245">
                  <c:v>1.548</c:v>
                </c:pt>
                <c:pt idx="4246">
                  <c:v>1.5484</c:v>
                </c:pt>
                <c:pt idx="4247">
                  <c:v>1.5488000000000002</c:v>
                </c:pt>
                <c:pt idx="4248">
                  <c:v>1.5492000000000001</c:v>
                </c:pt>
                <c:pt idx="4249">
                  <c:v>1.5496000000000001</c:v>
                </c:pt>
                <c:pt idx="4250">
                  <c:v>1.55</c:v>
                </c:pt>
                <c:pt idx="4251">
                  <c:v>1.5504</c:v>
                </c:pt>
                <c:pt idx="4252">
                  <c:v>1.5508000000000002</c:v>
                </c:pt>
                <c:pt idx="4253">
                  <c:v>1.5512000000000001</c:v>
                </c:pt>
                <c:pt idx="4254">
                  <c:v>1.5516000000000001</c:v>
                </c:pt>
                <c:pt idx="4255">
                  <c:v>1.552</c:v>
                </c:pt>
                <c:pt idx="4256">
                  <c:v>1.5524</c:v>
                </c:pt>
                <c:pt idx="4257">
                  <c:v>1.5528000000000002</c:v>
                </c:pt>
                <c:pt idx="4258">
                  <c:v>1.5532000000000001</c:v>
                </c:pt>
                <c:pt idx="4259">
                  <c:v>1.5536000000000001</c:v>
                </c:pt>
                <c:pt idx="4260">
                  <c:v>1.554</c:v>
                </c:pt>
                <c:pt idx="4261">
                  <c:v>1.5544</c:v>
                </c:pt>
                <c:pt idx="4262">
                  <c:v>1.5548000000000002</c:v>
                </c:pt>
                <c:pt idx="4263">
                  <c:v>1.5552000000000001</c:v>
                </c:pt>
                <c:pt idx="4264">
                  <c:v>1.5556000000000001</c:v>
                </c:pt>
                <c:pt idx="4265">
                  <c:v>1.556</c:v>
                </c:pt>
                <c:pt idx="4266">
                  <c:v>1.5564</c:v>
                </c:pt>
                <c:pt idx="4267">
                  <c:v>1.5568000000000002</c:v>
                </c:pt>
                <c:pt idx="4268">
                  <c:v>1.5572000000000001</c:v>
                </c:pt>
                <c:pt idx="4269">
                  <c:v>1.5576000000000001</c:v>
                </c:pt>
                <c:pt idx="4270">
                  <c:v>1.5580000000000001</c:v>
                </c:pt>
                <c:pt idx="4271">
                  <c:v>1.5584</c:v>
                </c:pt>
                <c:pt idx="4272">
                  <c:v>1.5588000000000002</c:v>
                </c:pt>
                <c:pt idx="4273">
                  <c:v>1.5592000000000001</c:v>
                </c:pt>
                <c:pt idx="4274">
                  <c:v>1.5596000000000001</c:v>
                </c:pt>
                <c:pt idx="4275">
                  <c:v>1.56</c:v>
                </c:pt>
                <c:pt idx="4276">
                  <c:v>1.5604</c:v>
                </c:pt>
                <c:pt idx="4277">
                  <c:v>1.5608000000000002</c:v>
                </c:pt>
                <c:pt idx="4278">
                  <c:v>1.5612000000000001</c:v>
                </c:pt>
                <c:pt idx="4279">
                  <c:v>1.5616000000000001</c:v>
                </c:pt>
                <c:pt idx="4280">
                  <c:v>1.5620000000000001</c:v>
                </c:pt>
                <c:pt idx="4281">
                  <c:v>1.5624</c:v>
                </c:pt>
                <c:pt idx="4282">
                  <c:v>1.5628000000000002</c:v>
                </c:pt>
                <c:pt idx="4283">
                  <c:v>1.5632000000000001</c:v>
                </c:pt>
                <c:pt idx="4284">
                  <c:v>1.5636000000000001</c:v>
                </c:pt>
                <c:pt idx="4285">
                  <c:v>1.5640000000000001</c:v>
                </c:pt>
                <c:pt idx="4286">
                  <c:v>1.5644</c:v>
                </c:pt>
                <c:pt idx="4287">
                  <c:v>1.5648000000000002</c:v>
                </c:pt>
                <c:pt idx="4288">
                  <c:v>1.5652000000000001</c:v>
                </c:pt>
                <c:pt idx="4289">
                  <c:v>1.5656000000000001</c:v>
                </c:pt>
                <c:pt idx="4290">
                  <c:v>1.5660000000000001</c:v>
                </c:pt>
                <c:pt idx="4291">
                  <c:v>1.5664</c:v>
                </c:pt>
                <c:pt idx="4292">
                  <c:v>1.5668000000000002</c:v>
                </c:pt>
                <c:pt idx="4293">
                  <c:v>1.5672000000000001</c:v>
                </c:pt>
                <c:pt idx="4294">
                  <c:v>1.5676000000000001</c:v>
                </c:pt>
                <c:pt idx="4295">
                  <c:v>1.5680000000000001</c:v>
                </c:pt>
                <c:pt idx="4296">
                  <c:v>1.5684</c:v>
                </c:pt>
                <c:pt idx="4297">
                  <c:v>1.5688000000000002</c:v>
                </c:pt>
                <c:pt idx="4298">
                  <c:v>1.5692000000000002</c:v>
                </c:pt>
                <c:pt idx="4299">
                  <c:v>1.5696000000000001</c:v>
                </c:pt>
                <c:pt idx="4300">
                  <c:v>1.57</c:v>
                </c:pt>
                <c:pt idx="4301">
                  <c:v>1.5704</c:v>
                </c:pt>
                <c:pt idx="4302">
                  <c:v>1.5708000000000002</c:v>
                </c:pt>
                <c:pt idx="4303">
                  <c:v>1.5712000000000002</c:v>
                </c:pt>
                <c:pt idx="4304">
                  <c:v>1.5716000000000001</c:v>
                </c:pt>
                <c:pt idx="4305">
                  <c:v>1.5720000000000001</c:v>
                </c:pt>
                <c:pt idx="4306">
                  <c:v>1.5724</c:v>
                </c:pt>
                <c:pt idx="4307">
                  <c:v>1.5728000000000002</c:v>
                </c:pt>
                <c:pt idx="4308">
                  <c:v>1.5732000000000002</c:v>
                </c:pt>
                <c:pt idx="4309">
                  <c:v>1.5736000000000001</c:v>
                </c:pt>
                <c:pt idx="4310">
                  <c:v>1.5740000000000001</c:v>
                </c:pt>
                <c:pt idx="4311">
                  <c:v>1.5744</c:v>
                </c:pt>
                <c:pt idx="4312">
                  <c:v>1.5748000000000002</c:v>
                </c:pt>
                <c:pt idx="4313">
                  <c:v>1.5752000000000002</c:v>
                </c:pt>
                <c:pt idx="4314">
                  <c:v>1.5756000000000001</c:v>
                </c:pt>
                <c:pt idx="4315">
                  <c:v>1.5760000000000001</c:v>
                </c:pt>
                <c:pt idx="4316">
                  <c:v>1.5764</c:v>
                </c:pt>
                <c:pt idx="4317">
                  <c:v>1.5768</c:v>
                </c:pt>
                <c:pt idx="4318">
                  <c:v>1.5772000000000002</c:v>
                </c:pt>
                <c:pt idx="4319">
                  <c:v>1.5776000000000001</c:v>
                </c:pt>
                <c:pt idx="4320">
                  <c:v>1.5780000000000001</c:v>
                </c:pt>
                <c:pt idx="4321">
                  <c:v>1.5784</c:v>
                </c:pt>
                <c:pt idx="4322">
                  <c:v>1.5788</c:v>
                </c:pt>
                <c:pt idx="4323">
                  <c:v>1.5792000000000002</c:v>
                </c:pt>
                <c:pt idx="4324">
                  <c:v>1.5796000000000001</c:v>
                </c:pt>
                <c:pt idx="4325">
                  <c:v>1.58</c:v>
                </c:pt>
                <c:pt idx="4326">
                  <c:v>1.5804</c:v>
                </c:pt>
                <c:pt idx="4327">
                  <c:v>1.5808</c:v>
                </c:pt>
                <c:pt idx="4328">
                  <c:v>1.5812000000000002</c:v>
                </c:pt>
                <c:pt idx="4329">
                  <c:v>1.5816000000000001</c:v>
                </c:pt>
                <c:pt idx="4330">
                  <c:v>1.5820000000000001</c:v>
                </c:pt>
                <c:pt idx="4331">
                  <c:v>1.5824</c:v>
                </c:pt>
                <c:pt idx="4332">
                  <c:v>1.5828</c:v>
                </c:pt>
                <c:pt idx="4333">
                  <c:v>1.5832000000000002</c:v>
                </c:pt>
                <c:pt idx="4334">
                  <c:v>1.5836000000000001</c:v>
                </c:pt>
                <c:pt idx="4335">
                  <c:v>1.5840000000000001</c:v>
                </c:pt>
                <c:pt idx="4336">
                  <c:v>1.5844</c:v>
                </c:pt>
                <c:pt idx="4337">
                  <c:v>1.5848</c:v>
                </c:pt>
                <c:pt idx="4338">
                  <c:v>1.5852000000000002</c:v>
                </c:pt>
                <c:pt idx="4339">
                  <c:v>1.5856000000000001</c:v>
                </c:pt>
                <c:pt idx="4340">
                  <c:v>1.5860000000000001</c:v>
                </c:pt>
                <c:pt idx="4341">
                  <c:v>1.5864</c:v>
                </c:pt>
                <c:pt idx="4342">
                  <c:v>1.5868</c:v>
                </c:pt>
                <c:pt idx="4343">
                  <c:v>1.5872000000000002</c:v>
                </c:pt>
                <c:pt idx="4344">
                  <c:v>1.5876000000000001</c:v>
                </c:pt>
                <c:pt idx="4345">
                  <c:v>1.5880000000000001</c:v>
                </c:pt>
                <c:pt idx="4346">
                  <c:v>1.5884</c:v>
                </c:pt>
                <c:pt idx="4347">
                  <c:v>1.5888</c:v>
                </c:pt>
                <c:pt idx="4348">
                  <c:v>1.5892000000000002</c:v>
                </c:pt>
                <c:pt idx="4349">
                  <c:v>1.5896000000000001</c:v>
                </c:pt>
                <c:pt idx="4350">
                  <c:v>1.59</c:v>
                </c:pt>
                <c:pt idx="4351">
                  <c:v>1.5904</c:v>
                </c:pt>
                <c:pt idx="4352">
                  <c:v>1.5908</c:v>
                </c:pt>
                <c:pt idx="4353">
                  <c:v>1.5912000000000002</c:v>
                </c:pt>
                <c:pt idx="4354">
                  <c:v>1.5916000000000001</c:v>
                </c:pt>
                <c:pt idx="4355">
                  <c:v>1.5920000000000001</c:v>
                </c:pt>
                <c:pt idx="4356">
                  <c:v>1.5924</c:v>
                </c:pt>
                <c:pt idx="4357">
                  <c:v>1.5928</c:v>
                </c:pt>
                <c:pt idx="4358">
                  <c:v>1.5932000000000002</c:v>
                </c:pt>
                <c:pt idx="4359">
                  <c:v>1.5936000000000001</c:v>
                </c:pt>
                <c:pt idx="4360">
                  <c:v>1.5940000000000001</c:v>
                </c:pt>
                <c:pt idx="4361">
                  <c:v>1.5944</c:v>
                </c:pt>
                <c:pt idx="4362">
                  <c:v>1.5948</c:v>
                </c:pt>
                <c:pt idx="4363">
                  <c:v>1.5952000000000002</c:v>
                </c:pt>
                <c:pt idx="4364">
                  <c:v>1.5956000000000001</c:v>
                </c:pt>
                <c:pt idx="4365">
                  <c:v>1.5960000000000001</c:v>
                </c:pt>
                <c:pt idx="4366">
                  <c:v>1.5964</c:v>
                </c:pt>
                <c:pt idx="4367">
                  <c:v>1.5968</c:v>
                </c:pt>
                <c:pt idx="4368">
                  <c:v>1.5972000000000002</c:v>
                </c:pt>
                <c:pt idx="4369">
                  <c:v>1.5976000000000001</c:v>
                </c:pt>
                <c:pt idx="4370">
                  <c:v>1.5980000000000001</c:v>
                </c:pt>
                <c:pt idx="4371">
                  <c:v>1.5984</c:v>
                </c:pt>
                <c:pt idx="4372">
                  <c:v>1.5988</c:v>
                </c:pt>
                <c:pt idx="4373">
                  <c:v>1.5992000000000002</c:v>
                </c:pt>
                <c:pt idx="4374">
                  <c:v>1.5996000000000001</c:v>
                </c:pt>
                <c:pt idx="4375">
                  <c:v>1.6</c:v>
                </c:pt>
                <c:pt idx="4376">
                  <c:v>1.6004</c:v>
                </c:pt>
                <c:pt idx="4377">
                  <c:v>1.6008</c:v>
                </c:pt>
                <c:pt idx="4378">
                  <c:v>1.6012000000000002</c:v>
                </c:pt>
                <c:pt idx="4379">
                  <c:v>1.6016000000000001</c:v>
                </c:pt>
                <c:pt idx="4380">
                  <c:v>1.6020000000000001</c:v>
                </c:pt>
                <c:pt idx="4381">
                  <c:v>1.6024</c:v>
                </c:pt>
                <c:pt idx="4382">
                  <c:v>1.6028</c:v>
                </c:pt>
                <c:pt idx="4383">
                  <c:v>1.6032000000000002</c:v>
                </c:pt>
                <c:pt idx="4384">
                  <c:v>1.6036000000000001</c:v>
                </c:pt>
                <c:pt idx="4385">
                  <c:v>1.6040000000000001</c:v>
                </c:pt>
                <c:pt idx="4386">
                  <c:v>1.6044</c:v>
                </c:pt>
                <c:pt idx="4387">
                  <c:v>1.6048</c:v>
                </c:pt>
                <c:pt idx="4388">
                  <c:v>1.6052000000000002</c:v>
                </c:pt>
                <c:pt idx="4389">
                  <c:v>1.6056000000000001</c:v>
                </c:pt>
                <c:pt idx="4390">
                  <c:v>1.6060000000000001</c:v>
                </c:pt>
                <c:pt idx="4391">
                  <c:v>1.6064000000000001</c:v>
                </c:pt>
                <c:pt idx="4392">
                  <c:v>1.6068</c:v>
                </c:pt>
                <c:pt idx="4393">
                  <c:v>1.6072000000000002</c:v>
                </c:pt>
                <c:pt idx="4394">
                  <c:v>1.6076000000000001</c:v>
                </c:pt>
                <c:pt idx="4395">
                  <c:v>1.6080000000000001</c:v>
                </c:pt>
                <c:pt idx="4396">
                  <c:v>1.6084000000000001</c:v>
                </c:pt>
                <c:pt idx="4397">
                  <c:v>1.6088</c:v>
                </c:pt>
                <c:pt idx="4398">
                  <c:v>1.6092000000000002</c:v>
                </c:pt>
                <c:pt idx="4399">
                  <c:v>1.6096000000000001</c:v>
                </c:pt>
                <c:pt idx="4400">
                  <c:v>1.61</c:v>
                </c:pt>
                <c:pt idx="4401">
                  <c:v>1.6104000000000001</c:v>
                </c:pt>
                <c:pt idx="4402">
                  <c:v>1.6108</c:v>
                </c:pt>
                <c:pt idx="4403">
                  <c:v>1.6112000000000002</c:v>
                </c:pt>
                <c:pt idx="4404">
                  <c:v>1.6116000000000001</c:v>
                </c:pt>
                <c:pt idx="4405">
                  <c:v>1.6120000000000001</c:v>
                </c:pt>
                <c:pt idx="4406">
                  <c:v>1.6124000000000001</c:v>
                </c:pt>
                <c:pt idx="4407">
                  <c:v>1.6128</c:v>
                </c:pt>
                <c:pt idx="4408">
                  <c:v>1.6132000000000002</c:v>
                </c:pt>
                <c:pt idx="4409">
                  <c:v>1.6136000000000001</c:v>
                </c:pt>
                <c:pt idx="4410">
                  <c:v>1.6140000000000001</c:v>
                </c:pt>
                <c:pt idx="4411">
                  <c:v>1.6144000000000001</c:v>
                </c:pt>
                <c:pt idx="4412">
                  <c:v>1.6148</c:v>
                </c:pt>
                <c:pt idx="4413">
                  <c:v>1.6152000000000002</c:v>
                </c:pt>
                <c:pt idx="4414">
                  <c:v>1.6156000000000001</c:v>
                </c:pt>
                <c:pt idx="4415">
                  <c:v>1.6160000000000001</c:v>
                </c:pt>
                <c:pt idx="4416">
                  <c:v>1.6164000000000001</c:v>
                </c:pt>
                <c:pt idx="4417">
                  <c:v>1.6168</c:v>
                </c:pt>
                <c:pt idx="4418">
                  <c:v>1.6172000000000002</c:v>
                </c:pt>
                <c:pt idx="4419">
                  <c:v>1.6176000000000001</c:v>
                </c:pt>
                <c:pt idx="4420">
                  <c:v>1.6180000000000001</c:v>
                </c:pt>
                <c:pt idx="4421">
                  <c:v>1.6184000000000001</c:v>
                </c:pt>
                <c:pt idx="4422">
                  <c:v>1.6188</c:v>
                </c:pt>
                <c:pt idx="4423">
                  <c:v>1.6192000000000002</c:v>
                </c:pt>
                <c:pt idx="4424">
                  <c:v>1.6196000000000002</c:v>
                </c:pt>
                <c:pt idx="4425">
                  <c:v>1.62</c:v>
                </c:pt>
                <c:pt idx="4426">
                  <c:v>1.6204000000000001</c:v>
                </c:pt>
                <c:pt idx="4427">
                  <c:v>1.6208</c:v>
                </c:pt>
                <c:pt idx="4428">
                  <c:v>1.6212000000000002</c:v>
                </c:pt>
                <c:pt idx="4429">
                  <c:v>1.6216000000000002</c:v>
                </c:pt>
                <c:pt idx="4430">
                  <c:v>1.6220000000000001</c:v>
                </c:pt>
                <c:pt idx="4431">
                  <c:v>1.6224000000000001</c:v>
                </c:pt>
                <c:pt idx="4432">
                  <c:v>1.6228</c:v>
                </c:pt>
                <c:pt idx="4433">
                  <c:v>1.6232000000000002</c:v>
                </c:pt>
                <c:pt idx="4434">
                  <c:v>1.6236000000000002</c:v>
                </c:pt>
                <c:pt idx="4435">
                  <c:v>1.6240000000000001</c:v>
                </c:pt>
                <c:pt idx="4436">
                  <c:v>1.6244000000000001</c:v>
                </c:pt>
                <c:pt idx="4437">
                  <c:v>1.6248</c:v>
                </c:pt>
                <c:pt idx="4438">
                  <c:v>1.6252</c:v>
                </c:pt>
                <c:pt idx="4439">
                  <c:v>1.6256000000000002</c:v>
                </c:pt>
                <c:pt idx="4440">
                  <c:v>1.6260000000000001</c:v>
                </c:pt>
                <c:pt idx="4441">
                  <c:v>1.6264000000000001</c:v>
                </c:pt>
                <c:pt idx="4442">
                  <c:v>1.6268</c:v>
                </c:pt>
                <c:pt idx="4443">
                  <c:v>1.6272</c:v>
                </c:pt>
                <c:pt idx="4444">
                  <c:v>1.6276000000000002</c:v>
                </c:pt>
                <c:pt idx="4445">
                  <c:v>1.6280000000000001</c:v>
                </c:pt>
                <c:pt idx="4446">
                  <c:v>1.6284000000000001</c:v>
                </c:pt>
                <c:pt idx="4447">
                  <c:v>1.6288</c:v>
                </c:pt>
                <c:pt idx="4448">
                  <c:v>1.6292</c:v>
                </c:pt>
                <c:pt idx="4449">
                  <c:v>1.6296000000000002</c:v>
                </c:pt>
                <c:pt idx="4450">
                  <c:v>1.6300000000000001</c:v>
                </c:pt>
                <c:pt idx="4451">
                  <c:v>1.6304000000000001</c:v>
                </c:pt>
                <c:pt idx="4452">
                  <c:v>1.6308</c:v>
                </c:pt>
                <c:pt idx="4453">
                  <c:v>1.6312</c:v>
                </c:pt>
                <c:pt idx="4454">
                  <c:v>1.6316000000000002</c:v>
                </c:pt>
                <c:pt idx="4455">
                  <c:v>1.6320000000000001</c:v>
                </c:pt>
                <c:pt idx="4456">
                  <c:v>1.6324000000000001</c:v>
                </c:pt>
                <c:pt idx="4457">
                  <c:v>1.6328</c:v>
                </c:pt>
                <c:pt idx="4458">
                  <c:v>1.6332</c:v>
                </c:pt>
                <c:pt idx="4459">
                  <c:v>1.6336000000000002</c:v>
                </c:pt>
                <c:pt idx="4460">
                  <c:v>1.6340000000000001</c:v>
                </c:pt>
                <c:pt idx="4461">
                  <c:v>1.6344000000000001</c:v>
                </c:pt>
                <c:pt idx="4462">
                  <c:v>1.6348</c:v>
                </c:pt>
                <c:pt idx="4463">
                  <c:v>1.6352</c:v>
                </c:pt>
                <c:pt idx="4464">
                  <c:v>1.6356000000000002</c:v>
                </c:pt>
                <c:pt idx="4465">
                  <c:v>1.6360000000000001</c:v>
                </c:pt>
                <c:pt idx="4466">
                  <c:v>1.6364000000000001</c:v>
                </c:pt>
                <c:pt idx="4467">
                  <c:v>1.6368</c:v>
                </c:pt>
                <c:pt idx="4468">
                  <c:v>1.6372</c:v>
                </c:pt>
                <c:pt idx="4469">
                  <c:v>1.6376000000000002</c:v>
                </c:pt>
                <c:pt idx="4470">
                  <c:v>1.6380000000000001</c:v>
                </c:pt>
                <c:pt idx="4471">
                  <c:v>1.6384000000000001</c:v>
                </c:pt>
                <c:pt idx="4472">
                  <c:v>1.6388</c:v>
                </c:pt>
                <c:pt idx="4473">
                  <c:v>1.6392</c:v>
                </c:pt>
                <c:pt idx="4474">
                  <c:v>1.6396000000000002</c:v>
                </c:pt>
                <c:pt idx="4475">
                  <c:v>1.6400000000000001</c:v>
                </c:pt>
                <c:pt idx="4476">
                  <c:v>1.6404000000000001</c:v>
                </c:pt>
                <c:pt idx="4477">
                  <c:v>1.6408</c:v>
                </c:pt>
                <c:pt idx="4478">
                  <c:v>1.6412</c:v>
                </c:pt>
                <c:pt idx="4479">
                  <c:v>1.6416000000000002</c:v>
                </c:pt>
                <c:pt idx="4480">
                  <c:v>1.6420000000000001</c:v>
                </c:pt>
                <c:pt idx="4481">
                  <c:v>1.6424000000000001</c:v>
                </c:pt>
                <c:pt idx="4482">
                  <c:v>1.6428</c:v>
                </c:pt>
                <c:pt idx="4483">
                  <c:v>1.6432</c:v>
                </c:pt>
                <c:pt idx="4484">
                  <c:v>1.6436000000000002</c:v>
                </c:pt>
                <c:pt idx="4485">
                  <c:v>1.6440000000000001</c:v>
                </c:pt>
                <c:pt idx="4486">
                  <c:v>1.6444000000000001</c:v>
                </c:pt>
                <c:pt idx="4487">
                  <c:v>1.6448</c:v>
                </c:pt>
                <c:pt idx="4488">
                  <c:v>1.6452</c:v>
                </c:pt>
                <c:pt idx="4489">
                  <c:v>1.6456000000000002</c:v>
                </c:pt>
                <c:pt idx="4490">
                  <c:v>1.6460000000000001</c:v>
                </c:pt>
                <c:pt idx="4491">
                  <c:v>1.6464000000000001</c:v>
                </c:pt>
                <c:pt idx="4492">
                  <c:v>1.6468</c:v>
                </c:pt>
                <c:pt idx="4493">
                  <c:v>1.6472</c:v>
                </c:pt>
                <c:pt idx="4494">
                  <c:v>1.6476000000000002</c:v>
                </c:pt>
                <c:pt idx="4495">
                  <c:v>1.6480000000000001</c:v>
                </c:pt>
                <c:pt idx="4496">
                  <c:v>1.6484000000000001</c:v>
                </c:pt>
                <c:pt idx="4497">
                  <c:v>1.6488</c:v>
                </c:pt>
                <c:pt idx="4498">
                  <c:v>1.6492</c:v>
                </c:pt>
                <c:pt idx="4499">
                  <c:v>1.6496000000000002</c:v>
                </c:pt>
                <c:pt idx="4500">
                  <c:v>1.6500000000000001</c:v>
                </c:pt>
                <c:pt idx="4501">
                  <c:v>1.6504000000000001</c:v>
                </c:pt>
                <c:pt idx="4502">
                  <c:v>1.6508</c:v>
                </c:pt>
                <c:pt idx="4503">
                  <c:v>1.6512</c:v>
                </c:pt>
                <c:pt idx="4504">
                  <c:v>1.6516000000000002</c:v>
                </c:pt>
                <c:pt idx="4505">
                  <c:v>1.6520000000000001</c:v>
                </c:pt>
                <c:pt idx="4506">
                  <c:v>1.6524000000000001</c:v>
                </c:pt>
                <c:pt idx="4507">
                  <c:v>1.6528</c:v>
                </c:pt>
                <c:pt idx="4508">
                  <c:v>1.6532</c:v>
                </c:pt>
                <c:pt idx="4509">
                  <c:v>1.6536000000000002</c:v>
                </c:pt>
                <c:pt idx="4510">
                  <c:v>1.6540000000000001</c:v>
                </c:pt>
                <c:pt idx="4511">
                  <c:v>1.6544000000000001</c:v>
                </c:pt>
                <c:pt idx="4512">
                  <c:v>1.6548</c:v>
                </c:pt>
                <c:pt idx="4513">
                  <c:v>1.6552</c:v>
                </c:pt>
                <c:pt idx="4514">
                  <c:v>1.6556000000000002</c:v>
                </c:pt>
                <c:pt idx="4515">
                  <c:v>1.6560000000000001</c:v>
                </c:pt>
                <c:pt idx="4516">
                  <c:v>1.6564000000000001</c:v>
                </c:pt>
                <c:pt idx="4517">
                  <c:v>1.6568000000000001</c:v>
                </c:pt>
                <c:pt idx="4518">
                  <c:v>1.6572</c:v>
                </c:pt>
                <c:pt idx="4519">
                  <c:v>1.6576000000000002</c:v>
                </c:pt>
                <c:pt idx="4520">
                  <c:v>1.6580000000000001</c:v>
                </c:pt>
                <c:pt idx="4521">
                  <c:v>1.6584000000000001</c:v>
                </c:pt>
                <c:pt idx="4522">
                  <c:v>1.6588000000000001</c:v>
                </c:pt>
                <c:pt idx="4523">
                  <c:v>1.6592</c:v>
                </c:pt>
                <c:pt idx="4524">
                  <c:v>1.6596000000000002</c:v>
                </c:pt>
                <c:pt idx="4525">
                  <c:v>1.6600000000000001</c:v>
                </c:pt>
                <c:pt idx="4526">
                  <c:v>1.6604000000000001</c:v>
                </c:pt>
                <c:pt idx="4527">
                  <c:v>1.6608000000000001</c:v>
                </c:pt>
                <c:pt idx="4528">
                  <c:v>1.6612</c:v>
                </c:pt>
                <c:pt idx="4529">
                  <c:v>1.6616000000000002</c:v>
                </c:pt>
                <c:pt idx="4530">
                  <c:v>1.6620000000000001</c:v>
                </c:pt>
                <c:pt idx="4531">
                  <c:v>1.6624000000000001</c:v>
                </c:pt>
                <c:pt idx="4532">
                  <c:v>1.6628000000000001</c:v>
                </c:pt>
                <c:pt idx="4533">
                  <c:v>1.6632</c:v>
                </c:pt>
                <c:pt idx="4534">
                  <c:v>1.6636000000000002</c:v>
                </c:pt>
                <c:pt idx="4535">
                  <c:v>1.6640000000000001</c:v>
                </c:pt>
                <c:pt idx="4536">
                  <c:v>1.6644000000000001</c:v>
                </c:pt>
                <c:pt idx="4537">
                  <c:v>1.6648000000000001</c:v>
                </c:pt>
                <c:pt idx="4538">
                  <c:v>1.6652</c:v>
                </c:pt>
                <c:pt idx="4539">
                  <c:v>1.6656000000000002</c:v>
                </c:pt>
                <c:pt idx="4540">
                  <c:v>1.6660000000000001</c:v>
                </c:pt>
                <c:pt idx="4541">
                  <c:v>1.6664000000000001</c:v>
                </c:pt>
                <c:pt idx="4542">
                  <c:v>1.6668000000000001</c:v>
                </c:pt>
                <c:pt idx="4543">
                  <c:v>1.6672</c:v>
                </c:pt>
                <c:pt idx="4544">
                  <c:v>1.6676000000000002</c:v>
                </c:pt>
                <c:pt idx="4545">
                  <c:v>1.6680000000000001</c:v>
                </c:pt>
                <c:pt idx="4546">
                  <c:v>1.6684000000000001</c:v>
                </c:pt>
                <c:pt idx="4547">
                  <c:v>1.6688000000000001</c:v>
                </c:pt>
                <c:pt idx="4548">
                  <c:v>1.6692</c:v>
                </c:pt>
                <c:pt idx="4549">
                  <c:v>1.6696000000000002</c:v>
                </c:pt>
                <c:pt idx="4550">
                  <c:v>1.6700000000000002</c:v>
                </c:pt>
                <c:pt idx="4551">
                  <c:v>1.6704000000000001</c:v>
                </c:pt>
                <c:pt idx="4552">
                  <c:v>1.6708000000000001</c:v>
                </c:pt>
                <c:pt idx="4553">
                  <c:v>1.6712</c:v>
                </c:pt>
                <c:pt idx="4554">
                  <c:v>1.6716000000000002</c:v>
                </c:pt>
                <c:pt idx="4555">
                  <c:v>1.6720000000000002</c:v>
                </c:pt>
                <c:pt idx="4556">
                  <c:v>1.6724000000000001</c:v>
                </c:pt>
                <c:pt idx="4557">
                  <c:v>1.6728000000000001</c:v>
                </c:pt>
                <c:pt idx="4558">
                  <c:v>1.6732</c:v>
                </c:pt>
                <c:pt idx="4559">
                  <c:v>1.6736000000000002</c:v>
                </c:pt>
                <c:pt idx="4560">
                  <c:v>1.6740000000000002</c:v>
                </c:pt>
                <c:pt idx="4561">
                  <c:v>1.6744000000000001</c:v>
                </c:pt>
                <c:pt idx="4562">
                  <c:v>1.6748000000000001</c:v>
                </c:pt>
                <c:pt idx="4563">
                  <c:v>1.6752</c:v>
                </c:pt>
                <c:pt idx="4564">
                  <c:v>1.6756</c:v>
                </c:pt>
                <c:pt idx="4565">
                  <c:v>1.6760000000000002</c:v>
                </c:pt>
                <c:pt idx="4566">
                  <c:v>1.6764000000000001</c:v>
                </c:pt>
                <c:pt idx="4567">
                  <c:v>1.6768000000000001</c:v>
                </c:pt>
                <c:pt idx="4568">
                  <c:v>1.6772</c:v>
                </c:pt>
                <c:pt idx="4569">
                  <c:v>1.6776</c:v>
                </c:pt>
                <c:pt idx="4570">
                  <c:v>1.6780000000000002</c:v>
                </c:pt>
                <c:pt idx="4571">
                  <c:v>1.6784000000000001</c:v>
                </c:pt>
                <c:pt idx="4572">
                  <c:v>1.6788000000000001</c:v>
                </c:pt>
                <c:pt idx="4573">
                  <c:v>1.6792</c:v>
                </c:pt>
                <c:pt idx="4574">
                  <c:v>1.6796</c:v>
                </c:pt>
                <c:pt idx="4575">
                  <c:v>1.6800000000000002</c:v>
                </c:pt>
                <c:pt idx="4576">
                  <c:v>1.6804000000000001</c:v>
                </c:pt>
                <c:pt idx="4577">
                  <c:v>1.6808000000000001</c:v>
                </c:pt>
                <c:pt idx="4578">
                  <c:v>1.6812</c:v>
                </c:pt>
                <c:pt idx="4579">
                  <c:v>1.6816</c:v>
                </c:pt>
                <c:pt idx="4580">
                  <c:v>1.6820000000000002</c:v>
                </c:pt>
                <c:pt idx="4581">
                  <c:v>1.6824000000000001</c:v>
                </c:pt>
                <c:pt idx="4582">
                  <c:v>1.6828000000000001</c:v>
                </c:pt>
                <c:pt idx="4583">
                  <c:v>1.6832</c:v>
                </c:pt>
                <c:pt idx="4584">
                  <c:v>1.6836</c:v>
                </c:pt>
                <c:pt idx="4585">
                  <c:v>1.6840000000000002</c:v>
                </c:pt>
                <c:pt idx="4586">
                  <c:v>1.6844000000000001</c:v>
                </c:pt>
                <c:pt idx="4587">
                  <c:v>1.6848000000000001</c:v>
                </c:pt>
                <c:pt idx="4588">
                  <c:v>1.6852</c:v>
                </c:pt>
                <c:pt idx="4589">
                  <c:v>1.6856</c:v>
                </c:pt>
                <c:pt idx="4590">
                  <c:v>1.6860000000000002</c:v>
                </c:pt>
                <c:pt idx="4591">
                  <c:v>1.6864000000000001</c:v>
                </c:pt>
                <c:pt idx="4592">
                  <c:v>1.6868000000000001</c:v>
                </c:pt>
                <c:pt idx="4593">
                  <c:v>1.6872</c:v>
                </c:pt>
                <c:pt idx="4594">
                  <c:v>1.6876</c:v>
                </c:pt>
                <c:pt idx="4595">
                  <c:v>1.6880000000000002</c:v>
                </c:pt>
                <c:pt idx="4596">
                  <c:v>1.6884000000000001</c:v>
                </c:pt>
                <c:pt idx="4597">
                  <c:v>1.6888000000000001</c:v>
                </c:pt>
                <c:pt idx="4598">
                  <c:v>1.6892</c:v>
                </c:pt>
                <c:pt idx="4599">
                  <c:v>1.6896</c:v>
                </c:pt>
                <c:pt idx="4600">
                  <c:v>1.6900000000000002</c:v>
                </c:pt>
                <c:pt idx="4601">
                  <c:v>1.6904000000000001</c:v>
                </c:pt>
                <c:pt idx="4602">
                  <c:v>1.6908000000000001</c:v>
                </c:pt>
                <c:pt idx="4603">
                  <c:v>1.6912</c:v>
                </c:pt>
                <c:pt idx="4604">
                  <c:v>1.6916</c:v>
                </c:pt>
                <c:pt idx="4605">
                  <c:v>1.6920000000000002</c:v>
                </c:pt>
                <c:pt idx="4606">
                  <c:v>1.6924000000000001</c:v>
                </c:pt>
                <c:pt idx="4607">
                  <c:v>1.6928000000000001</c:v>
                </c:pt>
                <c:pt idx="4608">
                  <c:v>1.6932</c:v>
                </c:pt>
                <c:pt idx="4609">
                  <c:v>1.6936</c:v>
                </c:pt>
                <c:pt idx="4610">
                  <c:v>1.6940000000000002</c:v>
                </c:pt>
                <c:pt idx="4611">
                  <c:v>1.6944000000000001</c:v>
                </c:pt>
                <c:pt idx="4612">
                  <c:v>1.6948000000000001</c:v>
                </c:pt>
                <c:pt idx="4613">
                  <c:v>1.6952</c:v>
                </c:pt>
                <c:pt idx="4614">
                  <c:v>1.6956</c:v>
                </c:pt>
                <c:pt idx="4615">
                  <c:v>1.6960000000000002</c:v>
                </c:pt>
                <c:pt idx="4616">
                  <c:v>1.6964000000000001</c:v>
                </c:pt>
                <c:pt idx="4617">
                  <c:v>1.6968000000000001</c:v>
                </c:pt>
                <c:pt idx="4618">
                  <c:v>1.6972</c:v>
                </c:pt>
                <c:pt idx="4619">
                  <c:v>1.6976</c:v>
                </c:pt>
                <c:pt idx="4620">
                  <c:v>1.6980000000000002</c:v>
                </c:pt>
                <c:pt idx="4621">
                  <c:v>1.6984000000000001</c:v>
                </c:pt>
                <c:pt idx="4622">
                  <c:v>1.6988000000000001</c:v>
                </c:pt>
                <c:pt idx="4623">
                  <c:v>1.6992</c:v>
                </c:pt>
                <c:pt idx="4624">
                  <c:v>1.6996</c:v>
                </c:pt>
                <c:pt idx="4625">
                  <c:v>1.7000000000000002</c:v>
                </c:pt>
                <c:pt idx="4626">
                  <c:v>1.7004000000000001</c:v>
                </c:pt>
                <c:pt idx="4627">
                  <c:v>1.7008000000000001</c:v>
                </c:pt>
                <c:pt idx="4628">
                  <c:v>1.7012</c:v>
                </c:pt>
                <c:pt idx="4629">
                  <c:v>1.7016</c:v>
                </c:pt>
                <c:pt idx="4630">
                  <c:v>1.7020000000000002</c:v>
                </c:pt>
                <c:pt idx="4631">
                  <c:v>1.7024000000000001</c:v>
                </c:pt>
                <c:pt idx="4632">
                  <c:v>1.7028000000000001</c:v>
                </c:pt>
                <c:pt idx="4633">
                  <c:v>1.7032</c:v>
                </c:pt>
                <c:pt idx="4634">
                  <c:v>1.7036</c:v>
                </c:pt>
                <c:pt idx="4635">
                  <c:v>1.7040000000000002</c:v>
                </c:pt>
                <c:pt idx="4636">
                  <c:v>1.7044000000000001</c:v>
                </c:pt>
                <c:pt idx="4637">
                  <c:v>1.7048000000000001</c:v>
                </c:pt>
                <c:pt idx="4638">
                  <c:v>1.7052</c:v>
                </c:pt>
                <c:pt idx="4639">
                  <c:v>1.7056</c:v>
                </c:pt>
                <c:pt idx="4640">
                  <c:v>1.7060000000000002</c:v>
                </c:pt>
                <c:pt idx="4641">
                  <c:v>1.7064000000000001</c:v>
                </c:pt>
                <c:pt idx="4642">
                  <c:v>1.7068000000000001</c:v>
                </c:pt>
                <c:pt idx="4643">
                  <c:v>1.7072000000000001</c:v>
                </c:pt>
                <c:pt idx="4644">
                  <c:v>1.7076</c:v>
                </c:pt>
                <c:pt idx="4645">
                  <c:v>1.7080000000000002</c:v>
                </c:pt>
                <c:pt idx="4646">
                  <c:v>1.7084000000000001</c:v>
                </c:pt>
                <c:pt idx="4647">
                  <c:v>1.7088000000000001</c:v>
                </c:pt>
                <c:pt idx="4648">
                  <c:v>1.7092000000000001</c:v>
                </c:pt>
                <c:pt idx="4649">
                  <c:v>1.7096</c:v>
                </c:pt>
                <c:pt idx="4650">
                  <c:v>1.7100000000000002</c:v>
                </c:pt>
                <c:pt idx="4651">
                  <c:v>1.7104000000000001</c:v>
                </c:pt>
                <c:pt idx="4652">
                  <c:v>1.7108000000000001</c:v>
                </c:pt>
                <c:pt idx="4653">
                  <c:v>1.7112000000000001</c:v>
                </c:pt>
                <c:pt idx="4654">
                  <c:v>1.7116</c:v>
                </c:pt>
                <c:pt idx="4655">
                  <c:v>1.7120000000000002</c:v>
                </c:pt>
                <c:pt idx="4656">
                  <c:v>1.7124000000000001</c:v>
                </c:pt>
                <c:pt idx="4657">
                  <c:v>1.7128000000000001</c:v>
                </c:pt>
                <c:pt idx="4658">
                  <c:v>1.7132000000000001</c:v>
                </c:pt>
                <c:pt idx="4659">
                  <c:v>1.7136</c:v>
                </c:pt>
                <c:pt idx="4660">
                  <c:v>1.7140000000000002</c:v>
                </c:pt>
                <c:pt idx="4661">
                  <c:v>1.7144000000000001</c:v>
                </c:pt>
                <c:pt idx="4662">
                  <c:v>1.7148000000000001</c:v>
                </c:pt>
                <c:pt idx="4663">
                  <c:v>1.7152000000000001</c:v>
                </c:pt>
                <c:pt idx="4664">
                  <c:v>1.7156</c:v>
                </c:pt>
                <c:pt idx="4665">
                  <c:v>1.7160000000000002</c:v>
                </c:pt>
                <c:pt idx="4666">
                  <c:v>1.7164000000000001</c:v>
                </c:pt>
                <c:pt idx="4667">
                  <c:v>1.7168000000000001</c:v>
                </c:pt>
                <c:pt idx="4668">
                  <c:v>1.7172000000000001</c:v>
                </c:pt>
                <c:pt idx="4669">
                  <c:v>1.7176</c:v>
                </c:pt>
                <c:pt idx="4670">
                  <c:v>1.7180000000000002</c:v>
                </c:pt>
                <c:pt idx="4671">
                  <c:v>1.7184000000000001</c:v>
                </c:pt>
                <c:pt idx="4672">
                  <c:v>1.7188000000000001</c:v>
                </c:pt>
                <c:pt idx="4673">
                  <c:v>1.7192000000000001</c:v>
                </c:pt>
                <c:pt idx="4674">
                  <c:v>1.7196</c:v>
                </c:pt>
                <c:pt idx="4675">
                  <c:v>1.7200000000000002</c:v>
                </c:pt>
                <c:pt idx="4676">
                  <c:v>1.7204000000000002</c:v>
                </c:pt>
                <c:pt idx="4677">
                  <c:v>1.7208000000000001</c:v>
                </c:pt>
                <c:pt idx="4678">
                  <c:v>1.7212000000000001</c:v>
                </c:pt>
                <c:pt idx="4679">
                  <c:v>1.7216</c:v>
                </c:pt>
                <c:pt idx="4680">
                  <c:v>1.7220000000000002</c:v>
                </c:pt>
                <c:pt idx="4681">
                  <c:v>1.7224000000000002</c:v>
                </c:pt>
                <c:pt idx="4682">
                  <c:v>1.7228000000000001</c:v>
                </c:pt>
                <c:pt idx="4683">
                  <c:v>1.7232000000000001</c:v>
                </c:pt>
                <c:pt idx="4684">
                  <c:v>1.7236</c:v>
                </c:pt>
                <c:pt idx="4685">
                  <c:v>1.7240000000000002</c:v>
                </c:pt>
                <c:pt idx="4686">
                  <c:v>1.7244000000000002</c:v>
                </c:pt>
                <c:pt idx="4687">
                  <c:v>1.7248000000000001</c:v>
                </c:pt>
                <c:pt idx="4688">
                  <c:v>1.7252000000000001</c:v>
                </c:pt>
                <c:pt idx="4689">
                  <c:v>1.7256</c:v>
                </c:pt>
                <c:pt idx="4690">
                  <c:v>1.726</c:v>
                </c:pt>
                <c:pt idx="4691">
                  <c:v>1.7264000000000002</c:v>
                </c:pt>
                <c:pt idx="4692">
                  <c:v>1.7268000000000001</c:v>
                </c:pt>
                <c:pt idx="4693">
                  <c:v>1.7272000000000001</c:v>
                </c:pt>
                <c:pt idx="4694">
                  <c:v>1.7276</c:v>
                </c:pt>
                <c:pt idx="4695">
                  <c:v>1.728</c:v>
                </c:pt>
                <c:pt idx="4696">
                  <c:v>1.7284000000000002</c:v>
                </c:pt>
                <c:pt idx="4697">
                  <c:v>1.7288000000000001</c:v>
                </c:pt>
                <c:pt idx="4698">
                  <c:v>1.7292000000000001</c:v>
                </c:pt>
                <c:pt idx="4699">
                  <c:v>1.7296</c:v>
                </c:pt>
                <c:pt idx="4700">
                  <c:v>1.73</c:v>
                </c:pt>
                <c:pt idx="4701">
                  <c:v>1.7304000000000002</c:v>
                </c:pt>
                <c:pt idx="4702">
                  <c:v>1.7308000000000001</c:v>
                </c:pt>
                <c:pt idx="4703">
                  <c:v>1.7312000000000001</c:v>
                </c:pt>
                <c:pt idx="4704">
                  <c:v>1.7316</c:v>
                </c:pt>
                <c:pt idx="4705">
                  <c:v>1.732</c:v>
                </c:pt>
                <c:pt idx="4706">
                  <c:v>1.7324000000000002</c:v>
                </c:pt>
                <c:pt idx="4707">
                  <c:v>1.7328000000000001</c:v>
                </c:pt>
                <c:pt idx="4708">
                  <c:v>1.7332000000000001</c:v>
                </c:pt>
                <c:pt idx="4709">
                  <c:v>1.7336</c:v>
                </c:pt>
                <c:pt idx="4710">
                  <c:v>1.734</c:v>
                </c:pt>
                <c:pt idx="4711">
                  <c:v>1.7344000000000002</c:v>
                </c:pt>
                <c:pt idx="4712">
                  <c:v>1.7348000000000001</c:v>
                </c:pt>
                <c:pt idx="4713">
                  <c:v>1.7352000000000001</c:v>
                </c:pt>
                <c:pt idx="4714">
                  <c:v>1.7356</c:v>
                </c:pt>
                <c:pt idx="4715">
                  <c:v>1.736</c:v>
                </c:pt>
                <c:pt idx="4716">
                  <c:v>1.7364000000000002</c:v>
                </c:pt>
                <c:pt idx="4717">
                  <c:v>1.7368000000000001</c:v>
                </c:pt>
                <c:pt idx="4718">
                  <c:v>1.7372000000000001</c:v>
                </c:pt>
                <c:pt idx="4719">
                  <c:v>1.7376</c:v>
                </c:pt>
                <c:pt idx="4720">
                  <c:v>1.738</c:v>
                </c:pt>
                <c:pt idx="4721">
                  <c:v>1.7384000000000002</c:v>
                </c:pt>
                <c:pt idx="4722">
                  <c:v>1.7388000000000001</c:v>
                </c:pt>
                <c:pt idx="4723">
                  <c:v>1.7392000000000001</c:v>
                </c:pt>
                <c:pt idx="4724">
                  <c:v>1.7396</c:v>
                </c:pt>
                <c:pt idx="4725">
                  <c:v>1.74</c:v>
                </c:pt>
                <c:pt idx="4726">
                  <c:v>1.7404000000000002</c:v>
                </c:pt>
                <c:pt idx="4727">
                  <c:v>1.7408000000000001</c:v>
                </c:pt>
                <c:pt idx="4728">
                  <c:v>1.7412000000000001</c:v>
                </c:pt>
                <c:pt idx="4729">
                  <c:v>1.7416</c:v>
                </c:pt>
                <c:pt idx="4730">
                  <c:v>1.742</c:v>
                </c:pt>
                <c:pt idx="4731">
                  <c:v>1.7424000000000002</c:v>
                </c:pt>
                <c:pt idx="4732">
                  <c:v>1.7428000000000001</c:v>
                </c:pt>
                <c:pt idx="4733">
                  <c:v>1.7432000000000001</c:v>
                </c:pt>
                <c:pt idx="4734">
                  <c:v>1.7436</c:v>
                </c:pt>
                <c:pt idx="4735">
                  <c:v>1.744</c:v>
                </c:pt>
                <c:pt idx="4736">
                  <c:v>1.7444000000000002</c:v>
                </c:pt>
                <c:pt idx="4737">
                  <c:v>1.7448000000000001</c:v>
                </c:pt>
                <c:pt idx="4738">
                  <c:v>1.7452000000000001</c:v>
                </c:pt>
                <c:pt idx="4739">
                  <c:v>1.7456</c:v>
                </c:pt>
                <c:pt idx="4740">
                  <c:v>1.746</c:v>
                </c:pt>
                <c:pt idx="4741">
                  <c:v>1.7464000000000002</c:v>
                </c:pt>
                <c:pt idx="4742">
                  <c:v>1.7468000000000001</c:v>
                </c:pt>
                <c:pt idx="4743">
                  <c:v>1.7472000000000001</c:v>
                </c:pt>
                <c:pt idx="4744">
                  <c:v>1.7476</c:v>
                </c:pt>
                <c:pt idx="4745">
                  <c:v>1.748</c:v>
                </c:pt>
                <c:pt idx="4746">
                  <c:v>1.7484000000000002</c:v>
                </c:pt>
                <c:pt idx="4747">
                  <c:v>1.7488000000000001</c:v>
                </c:pt>
                <c:pt idx="4748">
                  <c:v>1.7492000000000001</c:v>
                </c:pt>
                <c:pt idx="4749">
                  <c:v>1.7496</c:v>
                </c:pt>
                <c:pt idx="4750">
                  <c:v>1.75</c:v>
                </c:pt>
                <c:pt idx="4751">
                  <c:v>1.7504000000000002</c:v>
                </c:pt>
                <c:pt idx="4752">
                  <c:v>1.7508000000000001</c:v>
                </c:pt>
                <c:pt idx="4753">
                  <c:v>1.7512000000000001</c:v>
                </c:pt>
                <c:pt idx="4754">
                  <c:v>1.7516</c:v>
                </c:pt>
                <c:pt idx="4755">
                  <c:v>1.752</c:v>
                </c:pt>
                <c:pt idx="4756">
                  <c:v>1.7524000000000002</c:v>
                </c:pt>
                <c:pt idx="4757">
                  <c:v>1.7528000000000001</c:v>
                </c:pt>
                <c:pt idx="4758">
                  <c:v>1.7532000000000001</c:v>
                </c:pt>
                <c:pt idx="4759">
                  <c:v>1.7536</c:v>
                </c:pt>
                <c:pt idx="4760">
                  <c:v>1.754</c:v>
                </c:pt>
                <c:pt idx="4761">
                  <c:v>1.7544000000000002</c:v>
                </c:pt>
                <c:pt idx="4762">
                  <c:v>1.7548000000000001</c:v>
                </c:pt>
                <c:pt idx="4763">
                  <c:v>1.7552000000000001</c:v>
                </c:pt>
                <c:pt idx="4764">
                  <c:v>1.7556</c:v>
                </c:pt>
                <c:pt idx="4765">
                  <c:v>1.756</c:v>
                </c:pt>
                <c:pt idx="4766">
                  <c:v>1.7564000000000002</c:v>
                </c:pt>
                <c:pt idx="4767">
                  <c:v>1.7568000000000001</c:v>
                </c:pt>
                <c:pt idx="4768">
                  <c:v>1.7572000000000001</c:v>
                </c:pt>
                <c:pt idx="4769">
                  <c:v>1.7576000000000001</c:v>
                </c:pt>
                <c:pt idx="4770">
                  <c:v>1.758</c:v>
                </c:pt>
                <c:pt idx="4771">
                  <c:v>1.7584000000000002</c:v>
                </c:pt>
                <c:pt idx="4772">
                  <c:v>1.7588000000000001</c:v>
                </c:pt>
                <c:pt idx="4773">
                  <c:v>1.7592000000000001</c:v>
                </c:pt>
                <c:pt idx="4774">
                  <c:v>1.7596000000000001</c:v>
                </c:pt>
                <c:pt idx="4775">
                  <c:v>1.76</c:v>
                </c:pt>
                <c:pt idx="4776">
                  <c:v>1.7604000000000002</c:v>
                </c:pt>
                <c:pt idx="4777">
                  <c:v>1.7608000000000001</c:v>
                </c:pt>
                <c:pt idx="4778">
                  <c:v>1.7612000000000001</c:v>
                </c:pt>
                <c:pt idx="4779">
                  <c:v>1.7616000000000001</c:v>
                </c:pt>
                <c:pt idx="4780">
                  <c:v>1.762</c:v>
                </c:pt>
                <c:pt idx="4781">
                  <c:v>1.7624000000000002</c:v>
                </c:pt>
                <c:pt idx="4782">
                  <c:v>1.7628000000000001</c:v>
                </c:pt>
                <c:pt idx="4783">
                  <c:v>1.7632000000000001</c:v>
                </c:pt>
                <c:pt idx="4784">
                  <c:v>1.7636000000000001</c:v>
                </c:pt>
                <c:pt idx="4785">
                  <c:v>1.764</c:v>
                </c:pt>
                <c:pt idx="4786">
                  <c:v>1.7644000000000002</c:v>
                </c:pt>
                <c:pt idx="4787">
                  <c:v>1.7648000000000001</c:v>
                </c:pt>
                <c:pt idx="4788">
                  <c:v>1.7652000000000001</c:v>
                </c:pt>
                <c:pt idx="4789">
                  <c:v>1.7656000000000001</c:v>
                </c:pt>
                <c:pt idx="4790">
                  <c:v>1.766</c:v>
                </c:pt>
                <c:pt idx="4791">
                  <c:v>1.7664000000000002</c:v>
                </c:pt>
                <c:pt idx="4792">
                  <c:v>1.7668000000000001</c:v>
                </c:pt>
                <c:pt idx="4793">
                  <c:v>1.7672000000000001</c:v>
                </c:pt>
                <c:pt idx="4794">
                  <c:v>1.7676000000000001</c:v>
                </c:pt>
                <c:pt idx="4795">
                  <c:v>1.768</c:v>
                </c:pt>
                <c:pt idx="4796">
                  <c:v>1.7684000000000002</c:v>
                </c:pt>
                <c:pt idx="4797">
                  <c:v>1.7688000000000001</c:v>
                </c:pt>
                <c:pt idx="4798">
                  <c:v>1.7692000000000001</c:v>
                </c:pt>
                <c:pt idx="4799">
                  <c:v>1.7696000000000001</c:v>
                </c:pt>
                <c:pt idx="4800">
                  <c:v>1.77</c:v>
                </c:pt>
                <c:pt idx="4801">
                  <c:v>1.7704000000000002</c:v>
                </c:pt>
                <c:pt idx="4802">
                  <c:v>1.7708000000000002</c:v>
                </c:pt>
                <c:pt idx="4803">
                  <c:v>1.7712000000000001</c:v>
                </c:pt>
                <c:pt idx="4804">
                  <c:v>1.7716000000000001</c:v>
                </c:pt>
                <c:pt idx="4805">
                  <c:v>1.772</c:v>
                </c:pt>
                <c:pt idx="4806">
                  <c:v>1.7724000000000002</c:v>
                </c:pt>
                <c:pt idx="4807">
                  <c:v>1.7728000000000002</c:v>
                </c:pt>
                <c:pt idx="4808">
                  <c:v>1.7732000000000001</c:v>
                </c:pt>
                <c:pt idx="4809">
                  <c:v>1.7736000000000001</c:v>
                </c:pt>
                <c:pt idx="4810">
                  <c:v>1.774</c:v>
                </c:pt>
                <c:pt idx="4811">
                  <c:v>1.7744000000000002</c:v>
                </c:pt>
                <c:pt idx="4812">
                  <c:v>1.7748000000000002</c:v>
                </c:pt>
                <c:pt idx="4813">
                  <c:v>1.7752000000000001</c:v>
                </c:pt>
                <c:pt idx="4814">
                  <c:v>1.7756000000000001</c:v>
                </c:pt>
                <c:pt idx="4815">
                  <c:v>1.776</c:v>
                </c:pt>
                <c:pt idx="4816">
                  <c:v>1.7764</c:v>
                </c:pt>
                <c:pt idx="4817">
                  <c:v>1.7768000000000002</c:v>
                </c:pt>
                <c:pt idx="4818">
                  <c:v>1.7772000000000001</c:v>
                </c:pt>
                <c:pt idx="4819">
                  <c:v>1.7776000000000001</c:v>
                </c:pt>
                <c:pt idx="4820">
                  <c:v>1.778</c:v>
                </c:pt>
                <c:pt idx="4821">
                  <c:v>1.7784</c:v>
                </c:pt>
                <c:pt idx="4822">
                  <c:v>1.7788000000000002</c:v>
                </c:pt>
                <c:pt idx="4823">
                  <c:v>1.7792000000000001</c:v>
                </c:pt>
                <c:pt idx="4824">
                  <c:v>1.7796000000000001</c:v>
                </c:pt>
                <c:pt idx="4825">
                  <c:v>1.78</c:v>
                </c:pt>
                <c:pt idx="4826">
                  <c:v>1.7804</c:v>
                </c:pt>
                <c:pt idx="4827">
                  <c:v>1.7808000000000002</c:v>
                </c:pt>
                <c:pt idx="4828">
                  <c:v>1.7812000000000001</c:v>
                </c:pt>
                <c:pt idx="4829">
                  <c:v>1.7816000000000001</c:v>
                </c:pt>
                <c:pt idx="4830">
                  <c:v>1.782</c:v>
                </c:pt>
                <c:pt idx="4831">
                  <c:v>1.7824</c:v>
                </c:pt>
                <c:pt idx="4832">
                  <c:v>1.7828000000000002</c:v>
                </c:pt>
                <c:pt idx="4833">
                  <c:v>1.7832000000000001</c:v>
                </c:pt>
                <c:pt idx="4834">
                  <c:v>1.7836000000000001</c:v>
                </c:pt>
                <c:pt idx="4835">
                  <c:v>1.784</c:v>
                </c:pt>
                <c:pt idx="4836">
                  <c:v>1.7844</c:v>
                </c:pt>
                <c:pt idx="4837">
                  <c:v>1.7848000000000002</c:v>
                </c:pt>
                <c:pt idx="4838">
                  <c:v>1.7852000000000001</c:v>
                </c:pt>
                <c:pt idx="4839">
                  <c:v>1.7856000000000001</c:v>
                </c:pt>
                <c:pt idx="4840">
                  <c:v>1.786</c:v>
                </c:pt>
                <c:pt idx="4841">
                  <c:v>1.7864</c:v>
                </c:pt>
                <c:pt idx="4842">
                  <c:v>1.7868000000000002</c:v>
                </c:pt>
                <c:pt idx="4843">
                  <c:v>1.7872000000000001</c:v>
                </c:pt>
                <c:pt idx="4844">
                  <c:v>1.7876000000000001</c:v>
                </c:pt>
                <c:pt idx="4845">
                  <c:v>1.788</c:v>
                </c:pt>
                <c:pt idx="4846">
                  <c:v>1.7884</c:v>
                </c:pt>
                <c:pt idx="4847">
                  <c:v>1.7888000000000002</c:v>
                </c:pt>
                <c:pt idx="4848">
                  <c:v>1.7892000000000001</c:v>
                </c:pt>
                <c:pt idx="4849">
                  <c:v>1.7896000000000001</c:v>
                </c:pt>
                <c:pt idx="4850">
                  <c:v>1.79</c:v>
                </c:pt>
                <c:pt idx="4851">
                  <c:v>1.7904</c:v>
                </c:pt>
                <c:pt idx="4852">
                  <c:v>1.7908000000000002</c:v>
                </c:pt>
                <c:pt idx="4853">
                  <c:v>1.7912000000000001</c:v>
                </c:pt>
                <c:pt idx="4854">
                  <c:v>1.7916000000000001</c:v>
                </c:pt>
                <c:pt idx="4855">
                  <c:v>1.792</c:v>
                </c:pt>
                <c:pt idx="4856">
                  <c:v>1.7924</c:v>
                </c:pt>
                <c:pt idx="4857">
                  <c:v>1.7928000000000002</c:v>
                </c:pt>
                <c:pt idx="4858">
                  <c:v>1.7932000000000001</c:v>
                </c:pt>
                <c:pt idx="4859">
                  <c:v>1.7936000000000001</c:v>
                </c:pt>
                <c:pt idx="4860">
                  <c:v>1.794</c:v>
                </c:pt>
                <c:pt idx="4861">
                  <c:v>1.7944</c:v>
                </c:pt>
                <c:pt idx="4862">
                  <c:v>1.7948000000000002</c:v>
                </c:pt>
                <c:pt idx="4863">
                  <c:v>1.7952000000000001</c:v>
                </c:pt>
                <c:pt idx="4864">
                  <c:v>1.7956000000000001</c:v>
                </c:pt>
                <c:pt idx="4865">
                  <c:v>1.796</c:v>
                </c:pt>
                <c:pt idx="4866">
                  <c:v>1.7964</c:v>
                </c:pt>
                <c:pt idx="4867">
                  <c:v>1.7968000000000002</c:v>
                </c:pt>
                <c:pt idx="4868">
                  <c:v>1.7972000000000001</c:v>
                </c:pt>
                <c:pt idx="4869">
                  <c:v>1.7976000000000001</c:v>
                </c:pt>
                <c:pt idx="4870">
                  <c:v>1.798</c:v>
                </c:pt>
                <c:pt idx="4871">
                  <c:v>1.7984</c:v>
                </c:pt>
                <c:pt idx="4872">
                  <c:v>1.7988000000000002</c:v>
                </c:pt>
                <c:pt idx="4873">
                  <c:v>1.7992000000000001</c:v>
                </c:pt>
                <c:pt idx="4874">
                  <c:v>1.7996000000000001</c:v>
                </c:pt>
                <c:pt idx="4875">
                  <c:v>1.8</c:v>
                </c:pt>
                <c:pt idx="4876">
                  <c:v>1.8004</c:v>
                </c:pt>
                <c:pt idx="4877">
                  <c:v>1.8008000000000002</c:v>
                </c:pt>
                <c:pt idx="4878">
                  <c:v>1.8012000000000001</c:v>
                </c:pt>
                <c:pt idx="4879">
                  <c:v>1.8016000000000001</c:v>
                </c:pt>
                <c:pt idx="4880">
                  <c:v>1.802</c:v>
                </c:pt>
                <c:pt idx="4881">
                  <c:v>1.8024</c:v>
                </c:pt>
                <c:pt idx="4882">
                  <c:v>1.8028000000000002</c:v>
                </c:pt>
                <c:pt idx="4883">
                  <c:v>1.8032000000000001</c:v>
                </c:pt>
                <c:pt idx="4884">
                  <c:v>1.8036000000000001</c:v>
                </c:pt>
                <c:pt idx="4885">
                  <c:v>1.804</c:v>
                </c:pt>
                <c:pt idx="4886">
                  <c:v>1.8044</c:v>
                </c:pt>
                <c:pt idx="4887">
                  <c:v>1.8048000000000002</c:v>
                </c:pt>
                <c:pt idx="4888">
                  <c:v>1.8052000000000001</c:v>
                </c:pt>
                <c:pt idx="4889">
                  <c:v>1.8056000000000001</c:v>
                </c:pt>
                <c:pt idx="4890">
                  <c:v>1.806</c:v>
                </c:pt>
                <c:pt idx="4891">
                  <c:v>1.8064</c:v>
                </c:pt>
                <c:pt idx="4892">
                  <c:v>1.8068000000000002</c:v>
                </c:pt>
                <c:pt idx="4893">
                  <c:v>1.8072000000000001</c:v>
                </c:pt>
                <c:pt idx="4894">
                  <c:v>1.8076000000000001</c:v>
                </c:pt>
                <c:pt idx="4895">
                  <c:v>1.8080000000000001</c:v>
                </c:pt>
                <c:pt idx="4896">
                  <c:v>1.8084</c:v>
                </c:pt>
                <c:pt idx="4897">
                  <c:v>1.8088000000000002</c:v>
                </c:pt>
                <c:pt idx="4898">
                  <c:v>1.8092000000000001</c:v>
                </c:pt>
                <c:pt idx="4899">
                  <c:v>1.8096000000000001</c:v>
                </c:pt>
                <c:pt idx="4900">
                  <c:v>1.81</c:v>
                </c:pt>
                <c:pt idx="4901">
                  <c:v>1.8104</c:v>
                </c:pt>
                <c:pt idx="4902">
                  <c:v>1.8108000000000002</c:v>
                </c:pt>
                <c:pt idx="4903">
                  <c:v>1.8112000000000001</c:v>
                </c:pt>
                <c:pt idx="4904">
                  <c:v>1.8116000000000001</c:v>
                </c:pt>
                <c:pt idx="4905">
                  <c:v>1.8120000000000001</c:v>
                </c:pt>
                <c:pt idx="4906">
                  <c:v>1.8124</c:v>
                </c:pt>
                <c:pt idx="4907">
                  <c:v>1.8128000000000002</c:v>
                </c:pt>
                <c:pt idx="4908">
                  <c:v>1.8132000000000001</c:v>
                </c:pt>
                <c:pt idx="4909">
                  <c:v>1.8136000000000001</c:v>
                </c:pt>
                <c:pt idx="4910">
                  <c:v>1.8140000000000001</c:v>
                </c:pt>
                <c:pt idx="4911">
                  <c:v>1.8144</c:v>
                </c:pt>
                <c:pt idx="4912">
                  <c:v>1.8148000000000002</c:v>
                </c:pt>
                <c:pt idx="4913">
                  <c:v>1.8152000000000001</c:v>
                </c:pt>
                <c:pt idx="4914">
                  <c:v>1.8156000000000001</c:v>
                </c:pt>
                <c:pt idx="4915">
                  <c:v>1.8160000000000001</c:v>
                </c:pt>
                <c:pt idx="4916">
                  <c:v>1.8164</c:v>
                </c:pt>
                <c:pt idx="4917">
                  <c:v>1.8168000000000002</c:v>
                </c:pt>
                <c:pt idx="4918">
                  <c:v>1.8172000000000001</c:v>
                </c:pt>
                <c:pt idx="4919">
                  <c:v>1.8176000000000001</c:v>
                </c:pt>
                <c:pt idx="4920">
                  <c:v>1.8180000000000001</c:v>
                </c:pt>
                <c:pt idx="4921">
                  <c:v>1.8184</c:v>
                </c:pt>
                <c:pt idx="4922">
                  <c:v>1.8188000000000002</c:v>
                </c:pt>
                <c:pt idx="4923">
                  <c:v>1.8192000000000002</c:v>
                </c:pt>
                <c:pt idx="4924">
                  <c:v>1.8196000000000001</c:v>
                </c:pt>
                <c:pt idx="4925">
                  <c:v>1.82</c:v>
                </c:pt>
                <c:pt idx="4926">
                  <c:v>1.8204</c:v>
                </c:pt>
                <c:pt idx="4927">
                  <c:v>1.8208000000000002</c:v>
                </c:pt>
                <c:pt idx="4928">
                  <c:v>1.8212000000000002</c:v>
                </c:pt>
                <c:pt idx="4929">
                  <c:v>1.8216000000000001</c:v>
                </c:pt>
                <c:pt idx="4930">
                  <c:v>1.8220000000000001</c:v>
                </c:pt>
                <c:pt idx="4931">
                  <c:v>1.8224</c:v>
                </c:pt>
                <c:pt idx="4932">
                  <c:v>1.8228000000000002</c:v>
                </c:pt>
                <c:pt idx="4933">
                  <c:v>1.8232000000000002</c:v>
                </c:pt>
                <c:pt idx="4934">
                  <c:v>1.8236000000000001</c:v>
                </c:pt>
                <c:pt idx="4935">
                  <c:v>1.8240000000000001</c:v>
                </c:pt>
                <c:pt idx="4936">
                  <c:v>1.8244</c:v>
                </c:pt>
                <c:pt idx="4937">
                  <c:v>1.8248000000000002</c:v>
                </c:pt>
                <c:pt idx="4938">
                  <c:v>1.8252000000000002</c:v>
                </c:pt>
                <c:pt idx="4939">
                  <c:v>1.8256000000000001</c:v>
                </c:pt>
                <c:pt idx="4940">
                  <c:v>1.8260000000000001</c:v>
                </c:pt>
                <c:pt idx="4941">
                  <c:v>1.8264</c:v>
                </c:pt>
                <c:pt idx="4942">
                  <c:v>1.8268</c:v>
                </c:pt>
                <c:pt idx="4943">
                  <c:v>1.8272000000000002</c:v>
                </c:pt>
                <c:pt idx="4944">
                  <c:v>1.8276000000000001</c:v>
                </c:pt>
                <c:pt idx="4945">
                  <c:v>1.8280000000000001</c:v>
                </c:pt>
                <c:pt idx="4946">
                  <c:v>1.8284</c:v>
                </c:pt>
                <c:pt idx="4947">
                  <c:v>1.8288</c:v>
                </c:pt>
                <c:pt idx="4948">
                  <c:v>1.8292000000000002</c:v>
                </c:pt>
                <c:pt idx="4949">
                  <c:v>1.8296000000000001</c:v>
                </c:pt>
                <c:pt idx="4950">
                  <c:v>1.83</c:v>
                </c:pt>
                <c:pt idx="4951">
                  <c:v>1.8304</c:v>
                </c:pt>
                <c:pt idx="4952">
                  <c:v>1.8308</c:v>
                </c:pt>
                <c:pt idx="4953">
                  <c:v>1.8312000000000002</c:v>
                </c:pt>
                <c:pt idx="4954">
                  <c:v>1.8316000000000001</c:v>
                </c:pt>
                <c:pt idx="4955">
                  <c:v>1.8320000000000001</c:v>
                </c:pt>
                <c:pt idx="4956">
                  <c:v>1.8324</c:v>
                </c:pt>
                <c:pt idx="4957">
                  <c:v>1.8328</c:v>
                </c:pt>
                <c:pt idx="4958">
                  <c:v>1.8332000000000002</c:v>
                </c:pt>
                <c:pt idx="4959">
                  <c:v>1.8336000000000001</c:v>
                </c:pt>
                <c:pt idx="4960">
                  <c:v>1.8340000000000001</c:v>
                </c:pt>
                <c:pt idx="4961">
                  <c:v>1.8344</c:v>
                </c:pt>
                <c:pt idx="4962">
                  <c:v>1.8348</c:v>
                </c:pt>
                <c:pt idx="4963">
                  <c:v>1.8352000000000002</c:v>
                </c:pt>
                <c:pt idx="4964">
                  <c:v>1.8356000000000001</c:v>
                </c:pt>
                <c:pt idx="4965">
                  <c:v>1.8360000000000001</c:v>
                </c:pt>
                <c:pt idx="4966">
                  <c:v>1.8364</c:v>
                </c:pt>
                <c:pt idx="4967">
                  <c:v>1.8368</c:v>
                </c:pt>
                <c:pt idx="4968">
                  <c:v>1.8372000000000002</c:v>
                </c:pt>
                <c:pt idx="4969">
                  <c:v>1.8376000000000001</c:v>
                </c:pt>
                <c:pt idx="4970">
                  <c:v>1.8380000000000001</c:v>
                </c:pt>
                <c:pt idx="4971">
                  <c:v>1.8384</c:v>
                </c:pt>
                <c:pt idx="4972">
                  <c:v>1.8388</c:v>
                </c:pt>
                <c:pt idx="4973">
                  <c:v>1.8392000000000002</c:v>
                </c:pt>
                <c:pt idx="4974">
                  <c:v>1.8396000000000001</c:v>
                </c:pt>
                <c:pt idx="4975">
                  <c:v>1.84</c:v>
                </c:pt>
                <c:pt idx="4976">
                  <c:v>1.8404</c:v>
                </c:pt>
                <c:pt idx="4977">
                  <c:v>1.8408</c:v>
                </c:pt>
                <c:pt idx="4978">
                  <c:v>1.8412000000000002</c:v>
                </c:pt>
                <c:pt idx="4979">
                  <c:v>1.8416000000000001</c:v>
                </c:pt>
                <c:pt idx="4980">
                  <c:v>1.8420000000000001</c:v>
                </c:pt>
                <c:pt idx="4981">
                  <c:v>1.8424</c:v>
                </c:pt>
                <c:pt idx="4982">
                  <c:v>1.8428</c:v>
                </c:pt>
                <c:pt idx="4983">
                  <c:v>1.8432000000000002</c:v>
                </c:pt>
                <c:pt idx="4984">
                  <c:v>1.8436000000000001</c:v>
                </c:pt>
                <c:pt idx="4985">
                  <c:v>1.8440000000000001</c:v>
                </c:pt>
                <c:pt idx="4986">
                  <c:v>1.8444</c:v>
                </c:pt>
                <c:pt idx="4987">
                  <c:v>1.8448</c:v>
                </c:pt>
                <c:pt idx="4988">
                  <c:v>1.8452000000000002</c:v>
                </c:pt>
                <c:pt idx="4989">
                  <c:v>1.8456000000000001</c:v>
                </c:pt>
                <c:pt idx="4990">
                  <c:v>1.8460000000000001</c:v>
                </c:pt>
                <c:pt idx="4991">
                  <c:v>1.8464</c:v>
                </c:pt>
                <c:pt idx="4992">
                  <c:v>1.8468</c:v>
                </c:pt>
                <c:pt idx="4993">
                  <c:v>1.8472000000000002</c:v>
                </c:pt>
                <c:pt idx="4994">
                  <c:v>1.8476000000000001</c:v>
                </c:pt>
                <c:pt idx="4995">
                  <c:v>1.8480000000000001</c:v>
                </c:pt>
                <c:pt idx="4996">
                  <c:v>1.8484</c:v>
                </c:pt>
                <c:pt idx="4997">
                  <c:v>1.8488</c:v>
                </c:pt>
                <c:pt idx="4998">
                  <c:v>1.8492000000000002</c:v>
                </c:pt>
                <c:pt idx="4999">
                  <c:v>1.8496000000000001</c:v>
                </c:pt>
                <c:pt idx="5000">
                  <c:v>1.85</c:v>
                </c:pt>
                <c:pt idx="5001">
                  <c:v>1.8504</c:v>
                </c:pt>
                <c:pt idx="5002">
                  <c:v>1.8508</c:v>
                </c:pt>
                <c:pt idx="5003">
                  <c:v>1.8512</c:v>
                </c:pt>
                <c:pt idx="5004">
                  <c:v>1.8515999999999999</c:v>
                </c:pt>
                <c:pt idx="5005">
                  <c:v>1.8519999999999999</c:v>
                </c:pt>
                <c:pt idx="5006">
                  <c:v>1.8524000000000003</c:v>
                </c:pt>
                <c:pt idx="5007">
                  <c:v>1.8528000000000002</c:v>
                </c:pt>
                <c:pt idx="5008">
                  <c:v>1.8532000000000002</c:v>
                </c:pt>
                <c:pt idx="5009">
                  <c:v>1.8536000000000001</c:v>
                </c:pt>
                <c:pt idx="5010">
                  <c:v>1.8540000000000001</c:v>
                </c:pt>
                <c:pt idx="5011">
                  <c:v>1.8544</c:v>
                </c:pt>
                <c:pt idx="5012">
                  <c:v>1.8548</c:v>
                </c:pt>
                <c:pt idx="5013">
                  <c:v>1.8552</c:v>
                </c:pt>
                <c:pt idx="5014">
                  <c:v>1.8555999999999999</c:v>
                </c:pt>
                <c:pt idx="5015">
                  <c:v>1.8559999999999999</c:v>
                </c:pt>
                <c:pt idx="5016">
                  <c:v>1.8564000000000003</c:v>
                </c:pt>
                <c:pt idx="5017">
                  <c:v>1.8568000000000002</c:v>
                </c:pt>
                <c:pt idx="5018">
                  <c:v>1.8572000000000002</c:v>
                </c:pt>
                <c:pt idx="5019">
                  <c:v>1.8576000000000001</c:v>
                </c:pt>
                <c:pt idx="5020">
                  <c:v>1.8580000000000001</c:v>
                </c:pt>
                <c:pt idx="5021">
                  <c:v>1.8584000000000001</c:v>
                </c:pt>
                <c:pt idx="5022">
                  <c:v>1.8588</c:v>
                </c:pt>
                <c:pt idx="5023">
                  <c:v>1.8592</c:v>
                </c:pt>
                <c:pt idx="5024">
                  <c:v>1.8595999999999999</c:v>
                </c:pt>
                <c:pt idx="5025">
                  <c:v>1.8599999999999999</c:v>
                </c:pt>
                <c:pt idx="5026">
                  <c:v>1.8604000000000003</c:v>
                </c:pt>
                <c:pt idx="5027">
                  <c:v>1.8608000000000002</c:v>
                </c:pt>
                <c:pt idx="5028">
                  <c:v>1.8612000000000002</c:v>
                </c:pt>
                <c:pt idx="5029">
                  <c:v>1.8616000000000001</c:v>
                </c:pt>
                <c:pt idx="5030">
                  <c:v>1.8620000000000001</c:v>
                </c:pt>
                <c:pt idx="5031">
                  <c:v>1.8624000000000001</c:v>
                </c:pt>
                <c:pt idx="5032">
                  <c:v>1.8628</c:v>
                </c:pt>
                <c:pt idx="5033">
                  <c:v>1.8632</c:v>
                </c:pt>
                <c:pt idx="5034">
                  <c:v>1.8635999999999999</c:v>
                </c:pt>
                <c:pt idx="5035">
                  <c:v>1.8639999999999999</c:v>
                </c:pt>
                <c:pt idx="5036">
                  <c:v>1.8644000000000003</c:v>
                </c:pt>
                <c:pt idx="5037">
                  <c:v>1.8648000000000002</c:v>
                </c:pt>
                <c:pt idx="5038">
                  <c:v>1.8652000000000002</c:v>
                </c:pt>
                <c:pt idx="5039">
                  <c:v>1.8656000000000001</c:v>
                </c:pt>
                <c:pt idx="5040">
                  <c:v>1.8660000000000001</c:v>
                </c:pt>
                <c:pt idx="5041">
                  <c:v>1.8664000000000001</c:v>
                </c:pt>
                <c:pt idx="5042">
                  <c:v>1.8668</c:v>
                </c:pt>
                <c:pt idx="5043">
                  <c:v>1.8672</c:v>
                </c:pt>
                <c:pt idx="5044">
                  <c:v>1.8675999999999999</c:v>
                </c:pt>
                <c:pt idx="5045">
                  <c:v>1.8679999999999999</c:v>
                </c:pt>
                <c:pt idx="5046">
                  <c:v>1.8684000000000003</c:v>
                </c:pt>
                <c:pt idx="5047">
                  <c:v>1.8688000000000002</c:v>
                </c:pt>
                <c:pt idx="5048">
                  <c:v>1.8692000000000002</c:v>
                </c:pt>
                <c:pt idx="5049">
                  <c:v>1.8696000000000002</c:v>
                </c:pt>
                <c:pt idx="5050">
                  <c:v>1.87</c:v>
                </c:pt>
                <c:pt idx="5051">
                  <c:v>1.8704000000000001</c:v>
                </c:pt>
                <c:pt idx="5052">
                  <c:v>1.8708</c:v>
                </c:pt>
                <c:pt idx="5053">
                  <c:v>1.8712</c:v>
                </c:pt>
                <c:pt idx="5054">
                  <c:v>1.8715999999999999</c:v>
                </c:pt>
                <c:pt idx="5055">
                  <c:v>1.8719999999999999</c:v>
                </c:pt>
                <c:pt idx="5056">
                  <c:v>1.8724000000000003</c:v>
                </c:pt>
                <c:pt idx="5057">
                  <c:v>1.8728000000000002</c:v>
                </c:pt>
                <c:pt idx="5058">
                  <c:v>1.8732000000000002</c:v>
                </c:pt>
                <c:pt idx="5059">
                  <c:v>1.8736000000000002</c:v>
                </c:pt>
                <c:pt idx="5060">
                  <c:v>1.8740000000000001</c:v>
                </c:pt>
                <c:pt idx="5061">
                  <c:v>1.8744000000000001</c:v>
                </c:pt>
                <c:pt idx="5062">
                  <c:v>1.8748</c:v>
                </c:pt>
                <c:pt idx="5063">
                  <c:v>1.8752</c:v>
                </c:pt>
                <c:pt idx="5064">
                  <c:v>1.8755999999999999</c:v>
                </c:pt>
                <c:pt idx="5065">
                  <c:v>1.8759999999999999</c:v>
                </c:pt>
                <c:pt idx="5066">
                  <c:v>1.8764000000000003</c:v>
                </c:pt>
                <c:pt idx="5067">
                  <c:v>1.8768000000000002</c:v>
                </c:pt>
                <c:pt idx="5068">
                  <c:v>1.8772000000000002</c:v>
                </c:pt>
                <c:pt idx="5069">
                  <c:v>1.8776000000000002</c:v>
                </c:pt>
                <c:pt idx="5070">
                  <c:v>1.8780000000000001</c:v>
                </c:pt>
                <c:pt idx="5071">
                  <c:v>1.8784000000000001</c:v>
                </c:pt>
                <c:pt idx="5072">
                  <c:v>1.8788</c:v>
                </c:pt>
                <c:pt idx="5073">
                  <c:v>1.8792</c:v>
                </c:pt>
                <c:pt idx="5074">
                  <c:v>1.8795999999999999</c:v>
                </c:pt>
                <c:pt idx="5075">
                  <c:v>1.88</c:v>
                </c:pt>
                <c:pt idx="5076">
                  <c:v>1.8804000000000003</c:v>
                </c:pt>
                <c:pt idx="5077">
                  <c:v>1.8808000000000002</c:v>
                </c:pt>
                <c:pt idx="5078">
                  <c:v>1.8812000000000002</c:v>
                </c:pt>
                <c:pt idx="5079">
                  <c:v>1.8816000000000002</c:v>
                </c:pt>
                <c:pt idx="5080">
                  <c:v>1.8820000000000001</c:v>
                </c:pt>
                <c:pt idx="5081">
                  <c:v>1.8824000000000001</c:v>
                </c:pt>
                <c:pt idx="5082">
                  <c:v>1.8828</c:v>
                </c:pt>
                <c:pt idx="5083">
                  <c:v>1.8832</c:v>
                </c:pt>
                <c:pt idx="5084">
                  <c:v>1.8835999999999999</c:v>
                </c:pt>
                <c:pt idx="5085">
                  <c:v>1.8839999999999999</c:v>
                </c:pt>
                <c:pt idx="5086">
                  <c:v>1.8844000000000003</c:v>
                </c:pt>
                <c:pt idx="5087">
                  <c:v>1.8848000000000003</c:v>
                </c:pt>
                <c:pt idx="5088">
                  <c:v>1.8852000000000002</c:v>
                </c:pt>
                <c:pt idx="5089">
                  <c:v>1.8856000000000002</c:v>
                </c:pt>
                <c:pt idx="5090">
                  <c:v>1.8860000000000001</c:v>
                </c:pt>
                <c:pt idx="5091">
                  <c:v>1.8864000000000001</c:v>
                </c:pt>
                <c:pt idx="5092">
                  <c:v>1.8868</c:v>
                </c:pt>
                <c:pt idx="5093">
                  <c:v>1.8872</c:v>
                </c:pt>
                <c:pt idx="5094">
                  <c:v>1.8875999999999999</c:v>
                </c:pt>
                <c:pt idx="5095">
                  <c:v>1.8879999999999999</c:v>
                </c:pt>
                <c:pt idx="5096">
                  <c:v>1.8884000000000003</c:v>
                </c:pt>
                <c:pt idx="5097">
                  <c:v>1.8888000000000003</c:v>
                </c:pt>
                <c:pt idx="5098">
                  <c:v>1.8892000000000002</c:v>
                </c:pt>
                <c:pt idx="5099">
                  <c:v>1.8896000000000002</c:v>
                </c:pt>
                <c:pt idx="5100">
                  <c:v>1.8900000000000001</c:v>
                </c:pt>
                <c:pt idx="5101">
                  <c:v>1.8904000000000001</c:v>
                </c:pt>
                <c:pt idx="5102">
                  <c:v>1.8908</c:v>
                </c:pt>
                <c:pt idx="5103">
                  <c:v>1.8912</c:v>
                </c:pt>
                <c:pt idx="5104">
                  <c:v>1.8915999999999999</c:v>
                </c:pt>
                <c:pt idx="5105">
                  <c:v>1.8919999999999999</c:v>
                </c:pt>
                <c:pt idx="5106">
                  <c:v>1.8924000000000003</c:v>
                </c:pt>
                <c:pt idx="5107">
                  <c:v>1.8928000000000003</c:v>
                </c:pt>
                <c:pt idx="5108">
                  <c:v>1.8932000000000002</c:v>
                </c:pt>
                <c:pt idx="5109">
                  <c:v>1.8936000000000002</c:v>
                </c:pt>
                <c:pt idx="5110">
                  <c:v>1.8940000000000001</c:v>
                </c:pt>
                <c:pt idx="5111">
                  <c:v>1.8944000000000001</c:v>
                </c:pt>
                <c:pt idx="5112">
                  <c:v>1.8948</c:v>
                </c:pt>
                <c:pt idx="5113">
                  <c:v>1.8952</c:v>
                </c:pt>
                <c:pt idx="5114">
                  <c:v>1.8956</c:v>
                </c:pt>
                <c:pt idx="5115">
                  <c:v>1.8959999999999999</c:v>
                </c:pt>
                <c:pt idx="5116">
                  <c:v>1.8964000000000003</c:v>
                </c:pt>
                <c:pt idx="5117">
                  <c:v>1.8968000000000003</c:v>
                </c:pt>
                <c:pt idx="5118">
                  <c:v>1.8972000000000002</c:v>
                </c:pt>
                <c:pt idx="5119">
                  <c:v>1.8976000000000002</c:v>
                </c:pt>
                <c:pt idx="5120">
                  <c:v>1.8980000000000001</c:v>
                </c:pt>
                <c:pt idx="5121">
                  <c:v>1.8984000000000001</c:v>
                </c:pt>
                <c:pt idx="5122">
                  <c:v>1.8988</c:v>
                </c:pt>
                <c:pt idx="5123">
                  <c:v>1.8992</c:v>
                </c:pt>
                <c:pt idx="5124">
                  <c:v>1.8996</c:v>
                </c:pt>
                <c:pt idx="5125">
                  <c:v>1.9</c:v>
                </c:pt>
                <c:pt idx="5126">
                  <c:v>1.9003999999999999</c:v>
                </c:pt>
                <c:pt idx="5127">
                  <c:v>1.9008000000000003</c:v>
                </c:pt>
                <c:pt idx="5128">
                  <c:v>1.9012000000000002</c:v>
                </c:pt>
                <c:pt idx="5129">
                  <c:v>1.9016000000000002</c:v>
                </c:pt>
                <c:pt idx="5130">
                  <c:v>1.9020000000000001</c:v>
                </c:pt>
                <c:pt idx="5131">
                  <c:v>1.9024000000000001</c:v>
                </c:pt>
                <c:pt idx="5132">
                  <c:v>1.9028</c:v>
                </c:pt>
                <c:pt idx="5133">
                  <c:v>1.9032</c:v>
                </c:pt>
                <c:pt idx="5134">
                  <c:v>1.9036</c:v>
                </c:pt>
                <c:pt idx="5135">
                  <c:v>1.9039999999999999</c:v>
                </c:pt>
                <c:pt idx="5136">
                  <c:v>1.9043999999999999</c:v>
                </c:pt>
                <c:pt idx="5137">
                  <c:v>1.9048000000000003</c:v>
                </c:pt>
                <c:pt idx="5138">
                  <c:v>1.9052000000000002</c:v>
                </c:pt>
                <c:pt idx="5139">
                  <c:v>1.9056000000000002</c:v>
                </c:pt>
                <c:pt idx="5140">
                  <c:v>1.9060000000000001</c:v>
                </c:pt>
                <c:pt idx="5141">
                  <c:v>1.9064000000000001</c:v>
                </c:pt>
                <c:pt idx="5142">
                  <c:v>1.9068000000000001</c:v>
                </c:pt>
                <c:pt idx="5143">
                  <c:v>1.9072</c:v>
                </c:pt>
                <c:pt idx="5144">
                  <c:v>1.9076</c:v>
                </c:pt>
                <c:pt idx="5145">
                  <c:v>1.9079999999999999</c:v>
                </c:pt>
                <c:pt idx="5146">
                  <c:v>1.9083999999999999</c:v>
                </c:pt>
                <c:pt idx="5147">
                  <c:v>1.9088000000000003</c:v>
                </c:pt>
                <c:pt idx="5148">
                  <c:v>1.9092000000000002</c:v>
                </c:pt>
                <c:pt idx="5149">
                  <c:v>1.9096000000000002</c:v>
                </c:pt>
                <c:pt idx="5150">
                  <c:v>1.9100000000000001</c:v>
                </c:pt>
                <c:pt idx="5151">
                  <c:v>1.9104000000000001</c:v>
                </c:pt>
                <c:pt idx="5152">
                  <c:v>1.9108000000000001</c:v>
                </c:pt>
                <c:pt idx="5153">
                  <c:v>1.9112</c:v>
                </c:pt>
                <c:pt idx="5154">
                  <c:v>1.9116</c:v>
                </c:pt>
                <c:pt idx="5155">
                  <c:v>1.9119999999999999</c:v>
                </c:pt>
                <c:pt idx="5156">
                  <c:v>1.9123999999999999</c:v>
                </c:pt>
                <c:pt idx="5157">
                  <c:v>1.9128000000000003</c:v>
                </c:pt>
                <c:pt idx="5158">
                  <c:v>1.9132000000000002</c:v>
                </c:pt>
                <c:pt idx="5159">
                  <c:v>1.9136000000000002</c:v>
                </c:pt>
                <c:pt idx="5160">
                  <c:v>1.9140000000000001</c:v>
                </c:pt>
                <c:pt idx="5161">
                  <c:v>1.9144000000000001</c:v>
                </c:pt>
                <c:pt idx="5162">
                  <c:v>1.9148000000000001</c:v>
                </c:pt>
                <c:pt idx="5163">
                  <c:v>1.9152</c:v>
                </c:pt>
                <c:pt idx="5164">
                  <c:v>1.9156</c:v>
                </c:pt>
                <c:pt idx="5165">
                  <c:v>1.9159999999999999</c:v>
                </c:pt>
                <c:pt idx="5166">
                  <c:v>1.9163999999999999</c:v>
                </c:pt>
                <c:pt idx="5167">
                  <c:v>1.9168000000000003</c:v>
                </c:pt>
                <c:pt idx="5168">
                  <c:v>1.9172000000000002</c:v>
                </c:pt>
                <c:pt idx="5169">
                  <c:v>1.9176000000000002</c:v>
                </c:pt>
                <c:pt idx="5170">
                  <c:v>1.9180000000000001</c:v>
                </c:pt>
                <c:pt idx="5171">
                  <c:v>1.9184000000000001</c:v>
                </c:pt>
                <c:pt idx="5172">
                  <c:v>1.9188000000000001</c:v>
                </c:pt>
                <c:pt idx="5173">
                  <c:v>1.9192</c:v>
                </c:pt>
                <c:pt idx="5174">
                  <c:v>1.9196</c:v>
                </c:pt>
                <c:pt idx="5175">
                  <c:v>1.92</c:v>
                </c:pt>
                <c:pt idx="5176">
                  <c:v>1.9203999999999999</c:v>
                </c:pt>
                <c:pt idx="5177">
                  <c:v>1.9208000000000003</c:v>
                </c:pt>
                <c:pt idx="5178">
                  <c:v>1.9212000000000002</c:v>
                </c:pt>
                <c:pt idx="5179">
                  <c:v>1.9216000000000002</c:v>
                </c:pt>
                <c:pt idx="5180">
                  <c:v>1.9220000000000002</c:v>
                </c:pt>
                <c:pt idx="5181">
                  <c:v>1.9224000000000001</c:v>
                </c:pt>
                <c:pt idx="5182">
                  <c:v>1.9228000000000001</c:v>
                </c:pt>
                <c:pt idx="5183">
                  <c:v>1.9232</c:v>
                </c:pt>
                <c:pt idx="5184">
                  <c:v>1.9236</c:v>
                </c:pt>
                <c:pt idx="5185">
                  <c:v>1.9239999999999999</c:v>
                </c:pt>
                <c:pt idx="5186">
                  <c:v>1.9243999999999999</c:v>
                </c:pt>
                <c:pt idx="5187">
                  <c:v>1.9248000000000003</c:v>
                </c:pt>
                <c:pt idx="5188">
                  <c:v>1.9252000000000002</c:v>
                </c:pt>
                <c:pt idx="5189">
                  <c:v>1.9256000000000002</c:v>
                </c:pt>
                <c:pt idx="5190">
                  <c:v>1.9260000000000002</c:v>
                </c:pt>
                <c:pt idx="5191">
                  <c:v>1.9264000000000001</c:v>
                </c:pt>
                <c:pt idx="5192">
                  <c:v>1.9268000000000001</c:v>
                </c:pt>
                <c:pt idx="5193">
                  <c:v>1.9272</c:v>
                </c:pt>
                <c:pt idx="5194">
                  <c:v>1.9276</c:v>
                </c:pt>
                <c:pt idx="5195">
                  <c:v>1.9279999999999999</c:v>
                </c:pt>
                <c:pt idx="5196">
                  <c:v>1.9283999999999999</c:v>
                </c:pt>
                <c:pt idx="5197">
                  <c:v>1.9288000000000003</c:v>
                </c:pt>
                <c:pt idx="5198">
                  <c:v>1.9292000000000002</c:v>
                </c:pt>
                <c:pt idx="5199">
                  <c:v>1.9296000000000002</c:v>
                </c:pt>
                <c:pt idx="5200">
                  <c:v>1.9300000000000002</c:v>
                </c:pt>
                <c:pt idx="5201">
                  <c:v>1.9304000000000001</c:v>
                </c:pt>
                <c:pt idx="5202">
                  <c:v>1.9308000000000001</c:v>
                </c:pt>
                <c:pt idx="5203">
                  <c:v>1.9312</c:v>
                </c:pt>
                <c:pt idx="5204">
                  <c:v>1.9316</c:v>
                </c:pt>
                <c:pt idx="5205">
                  <c:v>1.9319999999999999</c:v>
                </c:pt>
                <c:pt idx="5206">
                  <c:v>1.9323999999999999</c:v>
                </c:pt>
                <c:pt idx="5207">
                  <c:v>1.9328000000000003</c:v>
                </c:pt>
                <c:pt idx="5208">
                  <c:v>1.9332000000000003</c:v>
                </c:pt>
                <c:pt idx="5209">
                  <c:v>1.9336000000000002</c:v>
                </c:pt>
                <c:pt idx="5210">
                  <c:v>1.9340000000000002</c:v>
                </c:pt>
                <c:pt idx="5211">
                  <c:v>1.9344000000000001</c:v>
                </c:pt>
                <c:pt idx="5212">
                  <c:v>1.9348000000000001</c:v>
                </c:pt>
                <c:pt idx="5213">
                  <c:v>1.9352</c:v>
                </c:pt>
                <c:pt idx="5214">
                  <c:v>1.9356</c:v>
                </c:pt>
                <c:pt idx="5215">
                  <c:v>1.9359999999999999</c:v>
                </c:pt>
                <c:pt idx="5216">
                  <c:v>1.9363999999999999</c:v>
                </c:pt>
                <c:pt idx="5217">
                  <c:v>1.9368000000000003</c:v>
                </c:pt>
                <c:pt idx="5218">
                  <c:v>1.9372000000000003</c:v>
                </c:pt>
                <c:pt idx="5219">
                  <c:v>1.9376000000000002</c:v>
                </c:pt>
                <c:pt idx="5220">
                  <c:v>1.9380000000000002</c:v>
                </c:pt>
                <c:pt idx="5221">
                  <c:v>1.9384000000000001</c:v>
                </c:pt>
                <c:pt idx="5222">
                  <c:v>1.9388000000000001</c:v>
                </c:pt>
                <c:pt idx="5223">
                  <c:v>1.9392</c:v>
                </c:pt>
                <c:pt idx="5224">
                  <c:v>1.9396</c:v>
                </c:pt>
                <c:pt idx="5225">
                  <c:v>1.94</c:v>
                </c:pt>
                <c:pt idx="5226">
                  <c:v>1.9403999999999999</c:v>
                </c:pt>
                <c:pt idx="5227">
                  <c:v>1.9408000000000003</c:v>
                </c:pt>
                <c:pt idx="5228">
                  <c:v>1.9412000000000003</c:v>
                </c:pt>
                <c:pt idx="5229">
                  <c:v>1.9416000000000002</c:v>
                </c:pt>
                <c:pt idx="5230">
                  <c:v>1.9420000000000002</c:v>
                </c:pt>
                <c:pt idx="5231">
                  <c:v>1.9424000000000001</c:v>
                </c:pt>
                <c:pt idx="5232">
                  <c:v>1.9428000000000001</c:v>
                </c:pt>
                <c:pt idx="5233">
                  <c:v>1.9432</c:v>
                </c:pt>
                <c:pt idx="5234">
                  <c:v>1.9436</c:v>
                </c:pt>
                <c:pt idx="5235">
                  <c:v>1.944</c:v>
                </c:pt>
                <c:pt idx="5236">
                  <c:v>1.9443999999999999</c:v>
                </c:pt>
                <c:pt idx="5237">
                  <c:v>1.9448000000000003</c:v>
                </c:pt>
                <c:pt idx="5238">
                  <c:v>1.9452000000000003</c:v>
                </c:pt>
                <c:pt idx="5239">
                  <c:v>1.9456000000000002</c:v>
                </c:pt>
                <c:pt idx="5240">
                  <c:v>1.9460000000000002</c:v>
                </c:pt>
                <c:pt idx="5241">
                  <c:v>1.9464000000000001</c:v>
                </c:pt>
                <c:pt idx="5242">
                  <c:v>1.9468000000000001</c:v>
                </c:pt>
                <c:pt idx="5243">
                  <c:v>1.9472</c:v>
                </c:pt>
                <c:pt idx="5244">
                  <c:v>1.9476</c:v>
                </c:pt>
                <c:pt idx="5245">
                  <c:v>1.948</c:v>
                </c:pt>
                <c:pt idx="5246">
                  <c:v>1.9483999999999999</c:v>
                </c:pt>
                <c:pt idx="5247">
                  <c:v>1.9488000000000003</c:v>
                </c:pt>
                <c:pt idx="5248">
                  <c:v>1.9492000000000003</c:v>
                </c:pt>
                <c:pt idx="5249">
                  <c:v>1.9496000000000002</c:v>
                </c:pt>
                <c:pt idx="5250">
                  <c:v>1.9500000000000002</c:v>
                </c:pt>
                <c:pt idx="5251">
                  <c:v>1.9504000000000001</c:v>
                </c:pt>
                <c:pt idx="5252">
                  <c:v>1.9508000000000001</c:v>
                </c:pt>
                <c:pt idx="5253">
                  <c:v>1.9512</c:v>
                </c:pt>
                <c:pt idx="5254">
                  <c:v>1.9516</c:v>
                </c:pt>
                <c:pt idx="5255">
                  <c:v>1.952</c:v>
                </c:pt>
                <c:pt idx="5256">
                  <c:v>1.9523999999999999</c:v>
                </c:pt>
                <c:pt idx="5257">
                  <c:v>1.9527999999999999</c:v>
                </c:pt>
                <c:pt idx="5258">
                  <c:v>1.9532000000000003</c:v>
                </c:pt>
                <c:pt idx="5259">
                  <c:v>1.9536000000000002</c:v>
                </c:pt>
                <c:pt idx="5260">
                  <c:v>1.9540000000000002</c:v>
                </c:pt>
                <c:pt idx="5261">
                  <c:v>1.9544000000000001</c:v>
                </c:pt>
                <c:pt idx="5262">
                  <c:v>1.9548000000000001</c:v>
                </c:pt>
                <c:pt idx="5263">
                  <c:v>1.9552</c:v>
                </c:pt>
                <c:pt idx="5264">
                  <c:v>1.9556</c:v>
                </c:pt>
                <c:pt idx="5265">
                  <c:v>1.956</c:v>
                </c:pt>
                <c:pt idx="5266">
                  <c:v>1.9563999999999999</c:v>
                </c:pt>
                <c:pt idx="5267">
                  <c:v>1.9567999999999999</c:v>
                </c:pt>
                <c:pt idx="5268">
                  <c:v>1.9572000000000003</c:v>
                </c:pt>
                <c:pt idx="5269">
                  <c:v>1.9576000000000002</c:v>
                </c:pt>
                <c:pt idx="5270">
                  <c:v>1.9580000000000002</c:v>
                </c:pt>
                <c:pt idx="5271">
                  <c:v>1.9584000000000001</c:v>
                </c:pt>
                <c:pt idx="5272">
                  <c:v>1.9588000000000001</c:v>
                </c:pt>
                <c:pt idx="5273">
                  <c:v>1.9592000000000001</c:v>
                </c:pt>
                <c:pt idx="5274">
                  <c:v>1.9596</c:v>
                </c:pt>
                <c:pt idx="5275">
                  <c:v>1.96</c:v>
                </c:pt>
                <c:pt idx="5276">
                  <c:v>1.9603999999999999</c:v>
                </c:pt>
                <c:pt idx="5277">
                  <c:v>1.9607999999999999</c:v>
                </c:pt>
                <c:pt idx="5278">
                  <c:v>1.9612000000000003</c:v>
                </c:pt>
                <c:pt idx="5279">
                  <c:v>1.9616000000000002</c:v>
                </c:pt>
                <c:pt idx="5280">
                  <c:v>1.9620000000000002</c:v>
                </c:pt>
                <c:pt idx="5281">
                  <c:v>1.9624000000000001</c:v>
                </c:pt>
                <c:pt idx="5282">
                  <c:v>1.9628000000000001</c:v>
                </c:pt>
                <c:pt idx="5283">
                  <c:v>1.9632000000000001</c:v>
                </c:pt>
                <c:pt idx="5284">
                  <c:v>1.9636</c:v>
                </c:pt>
                <c:pt idx="5285">
                  <c:v>1.964</c:v>
                </c:pt>
                <c:pt idx="5286">
                  <c:v>1.9643999999999999</c:v>
                </c:pt>
                <c:pt idx="5287">
                  <c:v>1.9647999999999999</c:v>
                </c:pt>
                <c:pt idx="5288">
                  <c:v>1.9652000000000003</c:v>
                </c:pt>
                <c:pt idx="5289">
                  <c:v>1.9656000000000002</c:v>
                </c:pt>
                <c:pt idx="5290">
                  <c:v>1.9660000000000002</c:v>
                </c:pt>
                <c:pt idx="5291">
                  <c:v>1.9664000000000001</c:v>
                </c:pt>
                <c:pt idx="5292">
                  <c:v>1.9668000000000001</c:v>
                </c:pt>
                <c:pt idx="5293">
                  <c:v>1.9672000000000001</c:v>
                </c:pt>
                <c:pt idx="5294">
                  <c:v>1.9676</c:v>
                </c:pt>
                <c:pt idx="5295">
                  <c:v>1.968</c:v>
                </c:pt>
                <c:pt idx="5296">
                  <c:v>1.9683999999999999</c:v>
                </c:pt>
                <c:pt idx="5297">
                  <c:v>1.9687999999999999</c:v>
                </c:pt>
                <c:pt idx="5298">
                  <c:v>1.9692000000000003</c:v>
                </c:pt>
                <c:pt idx="5299">
                  <c:v>1.9696000000000002</c:v>
                </c:pt>
                <c:pt idx="5300">
                  <c:v>1.9700000000000002</c:v>
                </c:pt>
                <c:pt idx="5301">
                  <c:v>1.9704000000000002</c:v>
                </c:pt>
                <c:pt idx="5302">
                  <c:v>1.9708000000000001</c:v>
                </c:pt>
                <c:pt idx="5303">
                  <c:v>1.9712000000000001</c:v>
                </c:pt>
                <c:pt idx="5304">
                  <c:v>1.9716</c:v>
                </c:pt>
                <c:pt idx="5305">
                  <c:v>1.972</c:v>
                </c:pt>
                <c:pt idx="5306">
                  <c:v>1.9723999999999999</c:v>
                </c:pt>
                <c:pt idx="5307">
                  <c:v>1.9727999999999999</c:v>
                </c:pt>
                <c:pt idx="5308">
                  <c:v>1.9732000000000003</c:v>
                </c:pt>
                <c:pt idx="5309">
                  <c:v>1.9736000000000002</c:v>
                </c:pt>
                <c:pt idx="5310">
                  <c:v>1.9740000000000002</c:v>
                </c:pt>
                <c:pt idx="5311">
                  <c:v>1.9744000000000002</c:v>
                </c:pt>
                <c:pt idx="5312">
                  <c:v>1.9748000000000001</c:v>
                </c:pt>
                <c:pt idx="5313">
                  <c:v>1.9752000000000001</c:v>
                </c:pt>
                <c:pt idx="5314">
                  <c:v>1.9756</c:v>
                </c:pt>
                <c:pt idx="5315">
                  <c:v>1.976</c:v>
                </c:pt>
                <c:pt idx="5316">
                  <c:v>1.9763999999999999</c:v>
                </c:pt>
                <c:pt idx="5317">
                  <c:v>1.9767999999999999</c:v>
                </c:pt>
                <c:pt idx="5318">
                  <c:v>1.9772000000000003</c:v>
                </c:pt>
                <c:pt idx="5319">
                  <c:v>1.9776000000000002</c:v>
                </c:pt>
                <c:pt idx="5320">
                  <c:v>1.9780000000000002</c:v>
                </c:pt>
                <c:pt idx="5321">
                  <c:v>1.9784000000000002</c:v>
                </c:pt>
                <c:pt idx="5322">
                  <c:v>1.9788000000000001</c:v>
                </c:pt>
                <c:pt idx="5323">
                  <c:v>1.9792000000000001</c:v>
                </c:pt>
                <c:pt idx="5324">
                  <c:v>1.9796</c:v>
                </c:pt>
                <c:pt idx="5325">
                  <c:v>1.98</c:v>
                </c:pt>
                <c:pt idx="5326">
                  <c:v>1.9803999999999999</c:v>
                </c:pt>
                <c:pt idx="5327">
                  <c:v>1.9807999999999999</c:v>
                </c:pt>
                <c:pt idx="5328">
                  <c:v>1.9812000000000003</c:v>
                </c:pt>
                <c:pt idx="5329">
                  <c:v>1.9816000000000003</c:v>
                </c:pt>
                <c:pt idx="5330">
                  <c:v>1.9820000000000002</c:v>
                </c:pt>
                <c:pt idx="5331">
                  <c:v>1.9824000000000002</c:v>
                </c:pt>
                <c:pt idx="5332">
                  <c:v>1.9828000000000001</c:v>
                </c:pt>
                <c:pt idx="5333">
                  <c:v>1.9832000000000001</c:v>
                </c:pt>
                <c:pt idx="5334">
                  <c:v>1.9836</c:v>
                </c:pt>
                <c:pt idx="5335">
                  <c:v>1.984</c:v>
                </c:pt>
                <c:pt idx="5336">
                  <c:v>1.9843999999999999</c:v>
                </c:pt>
                <c:pt idx="5337">
                  <c:v>1.9847999999999999</c:v>
                </c:pt>
                <c:pt idx="5338">
                  <c:v>1.9852000000000003</c:v>
                </c:pt>
                <c:pt idx="5339">
                  <c:v>1.9856000000000003</c:v>
                </c:pt>
                <c:pt idx="5340">
                  <c:v>1.9860000000000002</c:v>
                </c:pt>
                <c:pt idx="5341">
                  <c:v>1.9864000000000002</c:v>
                </c:pt>
                <c:pt idx="5342">
                  <c:v>1.9868000000000001</c:v>
                </c:pt>
                <c:pt idx="5343">
                  <c:v>1.9872000000000001</c:v>
                </c:pt>
                <c:pt idx="5344">
                  <c:v>1.9876</c:v>
                </c:pt>
                <c:pt idx="5345">
                  <c:v>1.988</c:v>
                </c:pt>
                <c:pt idx="5346">
                  <c:v>1.9883999999999999</c:v>
                </c:pt>
                <c:pt idx="5347">
                  <c:v>1.9887999999999999</c:v>
                </c:pt>
                <c:pt idx="5348">
                  <c:v>1.9892000000000003</c:v>
                </c:pt>
                <c:pt idx="5349">
                  <c:v>1.9896000000000003</c:v>
                </c:pt>
                <c:pt idx="5350">
                  <c:v>1.9900000000000002</c:v>
                </c:pt>
                <c:pt idx="5351">
                  <c:v>1.9904000000000002</c:v>
                </c:pt>
                <c:pt idx="5352">
                  <c:v>1.9908000000000001</c:v>
                </c:pt>
                <c:pt idx="5353">
                  <c:v>1.9912000000000001</c:v>
                </c:pt>
                <c:pt idx="5354">
                  <c:v>1.9916</c:v>
                </c:pt>
                <c:pt idx="5355">
                  <c:v>1.992</c:v>
                </c:pt>
                <c:pt idx="5356">
                  <c:v>1.9923999999999999</c:v>
                </c:pt>
                <c:pt idx="5357">
                  <c:v>1.9927999999999999</c:v>
                </c:pt>
                <c:pt idx="5358">
                  <c:v>1.9932000000000003</c:v>
                </c:pt>
                <c:pt idx="5359">
                  <c:v>1.9936000000000003</c:v>
                </c:pt>
                <c:pt idx="5360">
                  <c:v>1.9940000000000002</c:v>
                </c:pt>
                <c:pt idx="5361">
                  <c:v>1.9944000000000002</c:v>
                </c:pt>
                <c:pt idx="5362">
                  <c:v>1.9948000000000001</c:v>
                </c:pt>
                <c:pt idx="5363">
                  <c:v>1.9952000000000001</c:v>
                </c:pt>
                <c:pt idx="5364">
                  <c:v>1.9956</c:v>
                </c:pt>
                <c:pt idx="5365">
                  <c:v>1.996</c:v>
                </c:pt>
                <c:pt idx="5366">
                  <c:v>1.9964</c:v>
                </c:pt>
                <c:pt idx="5367">
                  <c:v>1.9967999999999999</c:v>
                </c:pt>
                <c:pt idx="5368">
                  <c:v>1.9972000000000003</c:v>
                </c:pt>
                <c:pt idx="5369">
                  <c:v>1.9976000000000003</c:v>
                </c:pt>
                <c:pt idx="5370">
                  <c:v>1.9980000000000002</c:v>
                </c:pt>
                <c:pt idx="5371">
                  <c:v>1.9984000000000002</c:v>
                </c:pt>
                <c:pt idx="5372">
                  <c:v>1.9988000000000001</c:v>
                </c:pt>
                <c:pt idx="5373">
                  <c:v>1.9992000000000001</c:v>
                </c:pt>
                <c:pt idx="5374">
                  <c:v>1.9996</c:v>
                </c:pt>
                <c:pt idx="5375">
                  <c:v>2</c:v>
                </c:pt>
                <c:pt idx="5376">
                  <c:v>2.0004</c:v>
                </c:pt>
                <c:pt idx="5377">
                  <c:v>2.0007999999999999</c:v>
                </c:pt>
                <c:pt idx="5378">
                  <c:v>2.0011999999999999</c:v>
                </c:pt>
                <c:pt idx="5379">
                  <c:v>2.0016000000000003</c:v>
                </c:pt>
                <c:pt idx="5380">
                  <c:v>2.0020000000000002</c:v>
                </c:pt>
                <c:pt idx="5381">
                  <c:v>2.0024000000000002</c:v>
                </c:pt>
                <c:pt idx="5382">
                  <c:v>2.0028000000000001</c:v>
                </c:pt>
                <c:pt idx="5383">
                  <c:v>2.0032000000000001</c:v>
                </c:pt>
                <c:pt idx="5384">
                  <c:v>2.0036</c:v>
                </c:pt>
                <c:pt idx="5385">
                  <c:v>2.004</c:v>
                </c:pt>
                <c:pt idx="5386">
                  <c:v>2.0044</c:v>
                </c:pt>
                <c:pt idx="5387">
                  <c:v>2.0047999999999999</c:v>
                </c:pt>
                <c:pt idx="5388">
                  <c:v>2.0051999999999999</c:v>
                </c:pt>
                <c:pt idx="5389">
                  <c:v>2.0056000000000003</c:v>
                </c:pt>
                <c:pt idx="5390">
                  <c:v>2.0060000000000002</c:v>
                </c:pt>
                <c:pt idx="5391">
                  <c:v>2.0064000000000002</c:v>
                </c:pt>
                <c:pt idx="5392">
                  <c:v>2.0068000000000001</c:v>
                </c:pt>
                <c:pt idx="5393">
                  <c:v>2.0072000000000001</c:v>
                </c:pt>
                <c:pt idx="5394">
                  <c:v>2.0076000000000001</c:v>
                </c:pt>
                <c:pt idx="5395">
                  <c:v>2.008</c:v>
                </c:pt>
                <c:pt idx="5396">
                  <c:v>2.0084</c:v>
                </c:pt>
                <c:pt idx="5397">
                  <c:v>2.0087999999999999</c:v>
                </c:pt>
                <c:pt idx="5398">
                  <c:v>2.0091999999999999</c:v>
                </c:pt>
                <c:pt idx="5399">
                  <c:v>2.0096000000000003</c:v>
                </c:pt>
                <c:pt idx="5400">
                  <c:v>2.0100000000000002</c:v>
                </c:pt>
                <c:pt idx="5401">
                  <c:v>2.0104000000000002</c:v>
                </c:pt>
                <c:pt idx="5402">
                  <c:v>2.0108000000000001</c:v>
                </c:pt>
                <c:pt idx="5403">
                  <c:v>2.0112000000000001</c:v>
                </c:pt>
                <c:pt idx="5404">
                  <c:v>2.0116000000000001</c:v>
                </c:pt>
                <c:pt idx="5405">
                  <c:v>2.012</c:v>
                </c:pt>
                <c:pt idx="5406">
                  <c:v>2.0124</c:v>
                </c:pt>
                <c:pt idx="5407">
                  <c:v>2.0127999999999999</c:v>
                </c:pt>
                <c:pt idx="5408">
                  <c:v>2.0131999999999999</c:v>
                </c:pt>
                <c:pt idx="5409">
                  <c:v>2.0136000000000003</c:v>
                </c:pt>
                <c:pt idx="5410">
                  <c:v>2.0140000000000002</c:v>
                </c:pt>
                <c:pt idx="5411">
                  <c:v>2.0144000000000002</c:v>
                </c:pt>
                <c:pt idx="5412">
                  <c:v>2.0148000000000001</c:v>
                </c:pt>
                <c:pt idx="5413">
                  <c:v>2.0152000000000001</c:v>
                </c:pt>
                <c:pt idx="5414">
                  <c:v>2.0156000000000001</c:v>
                </c:pt>
                <c:pt idx="5415">
                  <c:v>2.016</c:v>
                </c:pt>
                <c:pt idx="5416">
                  <c:v>2.0164</c:v>
                </c:pt>
                <c:pt idx="5417">
                  <c:v>2.0167999999999999</c:v>
                </c:pt>
                <c:pt idx="5418">
                  <c:v>2.0171999999999999</c:v>
                </c:pt>
                <c:pt idx="5419">
                  <c:v>2.0176000000000003</c:v>
                </c:pt>
                <c:pt idx="5420">
                  <c:v>2.0180000000000002</c:v>
                </c:pt>
                <c:pt idx="5421">
                  <c:v>2.0184000000000002</c:v>
                </c:pt>
                <c:pt idx="5422">
                  <c:v>2.0188000000000001</c:v>
                </c:pt>
                <c:pt idx="5423">
                  <c:v>2.0192000000000001</c:v>
                </c:pt>
                <c:pt idx="5424">
                  <c:v>2.0196000000000001</c:v>
                </c:pt>
                <c:pt idx="5425">
                  <c:v>2.02</c:v>
                </c:pt>
                <c:pt idx="5426">
                  <c:v>2.0204</c:v>
                </c:pt>
                <c:pt idx="5427">
                  <c:v>2.0207999999999999</c:v>
                </c:pt>
                <c:pt idx="5428">
                  <c:v>2.0211999999999999</c:v>
                </c:pt>
                <c:pt idx="5429">
                  <c:v>2.0216000000000003</c:v>
                </c:pt>
                <c:pt idx="5430">
                  <c:v>2.0220000000000002</c:v>
                </c:pt>
                <c:pt idx="5431">
                  <c:v>2.0224000000000002</c:v>
                </c:pt>
                <c:pt idx="5432">
                  <c:v>2.0228000000000002</c:v>
                </c:pt>
                <c:pt idx="5433">
                  <c:v>2.0232000000000001</c:v>
                </c:pt>
                <c:pt idx="5434">
                  <c:v>2.0236000000000001</c:v>
                </c:pt>
                <c:pt idx="5435">
                  <c:v>2.024</c:v>
                </c:pt>
                <c:pt idx="5436">
                  <c:v>2.0244</c:v>
                </c:pt>
                <c:pt idx="5437">
                  <c:v>2.0247999999999999</c:v>
                </c:pt>
                <c:pt idx="5438">
                  <c:v>2.0251999999999999</c:v>
                </c:pt>
                <c:pt idx="5439">
                  <c:v>2.0256000000000003</c:v>
                </c:pt>
                <c:pt idx="5440">
                  <c:v>2.0260000000000002</c:v>
                </c:pt>
                <c:pt idx="5441">
                  <c:v>2.0264000000000002</c:v>
                </c:pt>
                <c:pt idx="5442">
                  <c:v>2.0268000000000002</c:v>
                </c:pt>
                <c:pt idx="5443">
                  <c:v>2.0272000000000001</c:v>
                </c:pt>
                <c:pt idx="5444">
                  <c:v>2.0276000000000001</c:v>
                </c:pt>
                <c:pt idx="5445">
                  <c:v>2.028</c:v>
                </c:pt>
                <c:pt idx="5446">
                  <c:v>2.0284</c:v>
                </c:pt>
                <c:pt idx="5447">
                  <c:v>2.0287999999999999</c:v>
                </c:pt>
                <c:pt idx="5448">
                  <c:v>2.0291999999999999</c:v>
                </c:pt>
                <c:pt idx="5449">
                  <c:v>2.0296000000000003</c:v>
                </c:pt>
                <c:pt idx="5450">
                  <c:v>2.0300000000000002</c:v>
                </c:pt>
                <c:pt idx="5451">
                  <c:v>2.0304000000000002</c:v>
                </c:pt>
                <c:pt idx="5452">
                  <c:v>2.0308000000000002</c:v>
                </c:pt>
                <c:pt idx="5453">
                  <c:v>2.0312000000000001</c:v>
                </c:pt>
                <c:pt idx="5454">
                  <c:v>2.0316000000000001</c:v>
                </c:pt>
                <c:pt idx="5455">
                  <c:v>2.032</c:v>
                </c:pt>
                <c:pt idx="5456">
                  <c:v>2.0324</c:v>
                </c:pt>
                <c:pt idx="5457">
                  <c:v>2.0327999999999999</c:v>
                </c:pt>
                <c:pt idx="5458">
                  <c:v>2.0331999999999999</c:v>
                </c:pt>
                <c:pt idx="5459">
                  <c:v>2.0336000000000003</c:v>
                </c:pt>
                <c:pt idx="5460">
                  <c:v>2.0340000000000003</c:v>
                </c:pt>
                <c:pt idx="5461">
                  <c:v>2.0344000000000002</c:v>
                </c:pt>
                <c:pt idx="5462">
                  <c:v>2.0348000000000002</c:v>
                </c:pt>
                <c:pt idx="5463">
                  <c:v>2.0352000000000001</c:v>
                </c:pt>
                <c:pt idx="5464">
                  <c:v>2.0356000000000001</c:v>
                </c:pt>
                <c:pt idx="5465">
                  <c:v>2.036</c:v>
                </c:pt>
                <c:pt idx="5466">
                  <c:v>2.0364</c:v>
                </c:pt>
                <c:pt idx="5467">
                  <c:v>2.0367999999999999</c:v>
                </c:pt>
                <c:pt idx="5468">
                  <c:v>2.0371999999999999</c:v>
                </c:pt>
                <c:pt idx="5469">
                  <c:v>2.0376000000000003</c:v>
                </c:pt>
                <c:pt idx="5470">
                  <c:v>2.0380000000000003</c:v>
                </c:pt>
                <c:pt idx="5471">
                  <c:v>2.0384000000000002</c:v>
                </c:pt>
                <c:pt idx="5472">
                  <c:v>2.0388000000000002</c:v>
                </c:pt>
                <c:pt idx="5473">
                  <c:v>2.0392000000000001</c:v>
                </c:pt>
                <c:pt idx="5474">
                  <c:v>2.0396000000000001</c:v>
                </c:pt>
                <c:pt idx="5475">
                  <c:v>2.04</c:v>
                </c:pt>
                <c:pt idx="5476">
                  <c:v>2.0404</c:v>
                </c:pt>
                <c:pt idx="5477">
                  <c:v>2.0407999999999999</c:v>
                </c:pt>
                <c:pt idx="5478">
                  <c:v>2.0411999999999999</c:v>
                </c:pt>
                <c:pt idx="5479">
                  <c:v>2.0416000000000003</c:v>
                </c:pt>
                <c:pt idx="5480">
                  <c:v>2.0420000000000003</c:v>
                </c:pt>
                <c:pt idx="5481">
                  <c:v>2.0424000000000002</c:v>
                </c:pt>
                <c:pt idx="5482">
                  <c:v>2.0428000000000002</c:v>
                </c:pt>
                <c:pt idx="5483">
                  <c:v>2.0432000000000001</c:v>
                </c:pt>
                <c:pt idx="5484">
                  <c:v>2.0436000000000001</c:v>
                </c:pt>
                <c:pt idx="5485">
                  <c:v>2.044</c:v>
                </c:pt>
                <c:pt idx="5486">
                  <c:v>2.0444</c:v>
                </c:pt>
                <c:pt idx="5487">
                  <c:v>2.0448</c:v>
                </c:pt>
                <c:pt idx="5488">
                  <c:v>2.0451999999999999</c:v>
                </c:pt>
                <c:pt idx="5489">
                  <c:v>2.0456000000000003</c:v>
                </c:pt>
                <c:pt idx="5490">
                  <c:v>2.0460000000000003</c:v>
                </c:pt>
                <c:pt idx="5491">
                  <c:v>2.0464000000000002</c:v>
                </c:pt>
                <c:pt idx="5492">
                  <c:v>2.0468000000000002</c:v>
                </c:pt>
                <c:pt idx="5493">
                  <c:v>2.0472000000000001</c:v>
                </c:pt>
                <c:pt idx="5494">
                  <c:v>2.0476000000000001</c:v>
                </c:pt>
                <c:pt idx="5495">
                  <c:v>2.048</c:v>
                </c:pt>
                <c:pt idx="5496">
                  <c:v>2.0484</c:v>
                </c:pt>
                <c:pt idx="5497">
                  <c:v>2.0488</c:v>
                </c:pt>
                <c:pt idx="5498">
                  <c:v>2.0491999999999999</c:v>
                </c:pt>
                <c:pt idx="5499">
                  <c:v>2.0496000000000003</c:v>
                </c:pt>
                <c:pt idx="5500">
                  <c:v>2.0500000000000003</c:v>
                </c:pt>
                <c:pt idx="5501">
                  <c:v>2.0504000000000002</c:v>
                </c:pt>
                <c:pt idx="5502">
                  <c:v>2.0508000000000002</c:v>
                </c:pt>
                <c:pt idx="5503">
                  <c:v>2.0512000000000001</c:v>
                </c:pt>
                <c:pt idx="5504">
                  <c:v>2.0516000000000001</c:v>
                </c:pt>
                <c:pt idx="5505">
                  <c:v>2.052</c:v>
                </c:pt>
                <c:pt idx="5506">
                  <c:v>2.0524</c:v>
                </c:pt>
                <c:pt idx="5507">
                  <c:v>2.0528</c:v>
                </c:pt>
                <c:pt idx="5508">
                  <c:v>2.0531999999999999</c:v>
                </c:pt>
                <c:pt idx="5509">
                  <c:v>2.0535999999999999</c:v>
                </c:pt>
                <c:pt idx="5510">
                  <c:v>2.0540000000000003</c:v>
                </c:pt>
                <c:pt idx="5511">
                  <c:v>2.0544000000000002</c:v>
                </c:pt>
                <c:pt idx="5512">
                  <c:v>2.0548000000000002</c:v>
                </c:pt>
                <c:pt idx="5513">
                  <c:v>2.0552000000000001</c:v>
                </c:pt>
                <c:pt idx="5514">
                  <c:v>2.0556000000000001</c:v>
                </c:pt>
                <c:pt idx="5515">
                  <c:v>2.056</c:v>
                </c:pt>
                <c:pt idx="5516">
                  <c:v>2.0564</c:v>
                </c:pt>
                <c:pt idx="5517">
                  <c:v>2.0568</c:v>
                </c:pt>
                <c:pt idx="5518">
                  <c:v>2.0571999999999999</c:v>
                </c:pt>
                <c:pt idx="5519">
                  <c:v>2.0575999999999999</c:v>
                </c:pt>
                <c:pt idx="5520">
                  <c:v>2.0580000000000003</c:v>
                </c:pt>
                <c:pt idx="5521">
                  <c:v>2.0584000000000002</c:v>
                </c:pt>
                <c:pt idx="5522">
                  <c:v>2.0588000000000002</c:v>
                </c:pt>
                <c:pt idx="5523">
                  <c:v>2.0592000000000001</c:v>
                </c:pt>
                <c:pt idx="5524">
                  <c:v>2.0596000000000001</c:v>
                </c:pt>
                <c:pt idx="5525">
                  <c:v>2.06</c:v>
                </c:pt>
                <c:pt idx="5526">
                  <c:v>2.0604</c:v>
                </c:pt>
                <c:pt idx="5527">
                  <c:v>2.0608</c:v>
                </c:pt>
                <c:pt idx="5528">
                  <c:v>2.0611999999999999</c:v>
                </c:pt>
                <c:pt idx="5529">
                  <c:v>2.0615999999999999</c:v>
                </c:pt>
                <c:pt idx="5530">
                  <c:v>2.0620000000000003</c:v>
                </c:pt>
                <c:pt idx="5531">
                  <c:v>2.0624000000000002</c:v>
                </c:pt>
                <c:pt idx="5532">
                  <c:v>2.0628000000000002</c:v>
                </c:pt>
                <c:pt idx="5533">
                  <c:v>2.0632000000000001</c:v>
                </c:pt>
                <c:pt idx="5534">
                  <c:v>2.0636000000000001</c:v>
                </c:pt>
                <c:pt idx="5535">
                  <c:v>2.0640000000000001</c:v>
                </c:pt>
                <c:pt idx="5536">
                  <c:v>2.0644</c:v>
                </c:pt>
                <c:pt idx="5537">
                  <c:v>2.0648</c:v>
                </c:pt>
                <c:pt idx="5538">
                  <c:v>2.0651999999999999</c:v>
                </c:pt>
                <c:pt idx="5539">
                  <c:v>2.0655999999999999</c:v>
                </c:pt>
                <c:pt idx="5540">
                  <c:v>2.0660000000000003</c:v>
                </c:pt>
                <c:pt idx="5541">
                  <c:v>2.0664000000000002</c:v>
                </c:pt>
                <c:pt idx="5542">
                  <c:v>2.0668000000000002</c:v>
                </c:pt>
                <c:pt idx="5543">
                  <c:v>2.0672000000000001</c:v>
                </c:pt>
                <c:pt idx="5544">
                  <c:v>2.0676000000000001</c:v>
                </c:pt>
                <c:pt idx="5545">
                  <c:v>2.0680000000000001</c:v>
                </c:pt>
                <c:pt idx="5546">
                  <c:v>2.0684</c:v>
                </c:pt>
                <c:pt idx="5547">
                  <c:v>2.0688</c:v>
                </c:pt>
                <c:pt idx="5548">
                  <c:v>2.0691999999999999</c:v>
                </c:pt>
                <c:pt idx="5549">
                  <c:v>2.0695999999999999</c:v>
                </c:pt>
                <c:pt idx="5550">
                  <c:v>2.0700000000000003</c:v>
                </c:pt>
                <c:pt idx="5551">
                  <c:v>2.0704000000000002</c:v>
                </c:pt>
                <c:pt idx="5552">
                  <c:v>2.0708000000000002</c:v>
                </c:pt>
                <c:pt idx="5553">
                  <c:v>2.0712000000000002</c:v>
                </c:pt>
                <c:pt idx="5554">
                  <c:v>2.0716000000000001</c:v>
                </c:pt>
                <c:pt idx="5555">
                  <c:v>2.0720000000000001</c:v>
                </c:pt>
                <c:pt idx="5556">
                  <c:v>2.0724</c:v>
                </c:pt>
                <c:pt idx="5557">
                  <c:v>2.0728</c:v>
                </c:pt>
                <c:pt idx="5558">
                  <c:v>2.0731999999999999</c:v>
                </c:pt>
                <c:pt idx="5559">
                  <c:v>2.0735999999999999</c:v>
                </c:pt>
                <c:pt idx="5560">
                  <c:v>2.0740000000000003</c:v>
                </c:pt>
                <c:pt idx="5561">
                  <c:v>2.0744000000000002</c:v>
                </c:pt>
                <c:pt idx="5562">
                  <c:v>2.0748000000000002</c:v>
                </c:pt>
                <c:pt idx="5563">
                  <c:v>2.0752000000000002</c:v>
                </c:pt>
                <c:pt idx="5564">
                  <c:v>2.0756000000000001</c:v>
                </c:pt>
                <c:pt idx="5565">
                  <c:v>2.0760000000000001</c:v>
                </c:pt>
                <c:pt idx="5566">
                  <c:v>2.0764</c:v>
                </c:pt>
                <c:pt idx="5567">
                  <c:v>2.0768</c:v>
                </c:pt>
                <c:pt idx="5568">
                  <c:v>2.0771999999999999</c:v>
                </c:pt>
                <c:pt idx="5569">
                  <c:v>2.0775999999999999</c:v>
                </c:pt>
                <c:pt idx="5570">
                  <c:v>2.0780000000000003</c:v>
                </c:pt>
                <c:pt idx="5571">
                  <c:v>2.0784000000000002</c:v>
                </c:pt>
                <c:pt idx="5572">
                  <c:v>2.0788000000000002</c:v>
                </c:pt>
                <c:pt idx="5573">
                  <c:v>2.0792000000000002</c:v>
                </c:pt>
                <c:pt idx="5574">
                  <c:v>2.0796000000000001</c:v>
                </c:pt>
                <c:pt idx="5575">
                  <c:v>2.08</c:v>
                </c:pt>
                <c:pt idx="5576">
                  <c:v>2.0804</c:v>
                </c:pt>
                <c:pt idx="5577">
                  <c:v>2.0808</c:v>
                </c:pt>
                <c:pt idx="5578">
                  <c:v>2.0811999999999999</c:v>
                </c:pt>
                <c:pt idx="5579">
                  <c:v>2.0815999999999999</c:v>
                </c:pt>
                <c:pt idx="5580">
                  <c:v>2.0820000000000003</c:v>
                </c:pt>
                <c:pt idx="5581">
                  <c:v>2.0824000000000003</c:v>
                </c:pt>
                <c:pt idx="5582">
                  <c:v>2.0828000000000002</c:v>
                </c:pt>
                <c:pt idx="5583">
                  <c:v>2.0832000000000002</c:v>
                </c:pt>
                <c:pt idx="5584">
                  <c:v>2.0836000000000001</c:v>
                </c:pt>
                <c:pt idx="5585">
                  <c:v>2.0840000000000001</c:v>
                </c:pt>
                <c:pt idx="5586">
                  <c:v>2.0844</c:v>
                </c:pt>
                <c:pt idx="5587">
                  <c:v>2.0848</c:v>
                </c:pt>
                <c:pt idx="5588">
                  <c:v>2.0851999999999999</c:v>
                </c:pt>
                <c:pt idx="5589">
                  <c:v>2.0855999999999999</c:v>
                </c:pt>
                <c:pt idx="5590">
                  <c:v>2.0860000000000003</c:v>
                </c:pt>
                <c:pt idx="5591">
                  <c:v>2.0864000000000003</c:v>
                </c:pt>
                <c:pt idx="5592">
                  <c:v>2.0868000000000002</c:v>
                </c:pt>
                <c:pt idx="5593">
                  <c:v>2.0872000000000002</c:v>
                </c:pt>
                <c:pt idx="5594">
                  <c:v>2.0876000000000001</c:v>
                </c:pt>
                <c:pt idx="5595">
                  <c:v>2.0880000000000001</c:v>
                </c:pt>
                <c:pt idx="5596">
                  <c:v>2.0884</c:v>
                </c:pt>
                <c:pt idx="5597">
                  <c:v>2.0888</c:v>
                </c:pt>
                <c:pt idx="5598">
                  <c:v>2.0891999999999999</c:v>
                </c:pt>
                <c:pt idx="5599">
                  <c:v>2.0895999999999999</c:v>
                </c:pt>
                <c:pt idx="5600">
                  <c:v>2.0900000000000003</c:v>
                </c:pt>
                <c:pt idx="5601">
                  <c:v>2.0904000000000003</c:v>
                </c:pt>
                <c:pt idx="5602">
                  <c:v>2.0908000000000002</c:v>
                </c:pt>
                <c:pt idx="5603">
                  <c:v>2.0912000000000002</c:v>
                </c:pt>
                <c:pt idx="5604">
                  <c:v>2.0916000000000001</c:v>
                </c:pt>
                <c:pt idx="5605">
                  <c:v>2.0920000000000001</c:v>
                </c:pt>
                <c:pt idx="5606">
                  <c:v>2.0924</c:v>
                </c:pt>
                <c:pt idx="5607">
                  <c:v>2.0928</c:v>
                </c:pt>
                <c:pt idx="5608">
                  <c:v>2.0931999999999999</c:v>
                </c:pt>
                <c:pt idx="5609">
                  <c:v>2.0935999999999999</c:v>
                </c:pt>
                <c:pt idx="5610">
                  <c:v>2.0940000000000003</c:v>
                </c:pt>
                <c:pt idx="5611">
                  <c:v>2.0944000000000003</c:v>
                </c:pt>
                <c:pt idx="5612">
                  <c:v>2.0948000000000002</c:v>
                </c:pt>
                <c:pt idx="5613">
                  <c:v>2.0952000000000002</c:v>
                </c:pt>
                <c:pt idx="5614">
                  <c:v>2.0956000000000001</c:v>
                </c:pt>
                <c:pt idx="5615">
                  <c:v>2.0960000000000001</c:v>
                </c:pt>
                <c:pt idx="5616">
                  <c:v>2.0964</c:v>
                </c:pt>
                <c:pt idx="5617">
                  <c:v>2.0968</c:v>
                </c:pt>
                <c:pt idx="5618">
                  <c:v>2.0972</c:v>
                </c:pt>
                <c:pt idx="5619">
                  <c:v>2.0975999999999999</c:v>
                </c:pt>
                <c:pt idx="5620">
                  <c:v>2.0980000000000003</c:v>
                </c:pt>
                <c:pt idx="5621">
                  <c:v>2.0984000000000003</c:v>
                </c:pt>
                <c:pt idx="5622">
                  <c:v>2.0988000000000002</c:v>
                </c:pt>
                <c:pt idx="5623">
                  <c:v>2.0992000000000002</c:v>
                </c:pt>
                <c:pt idx="5624">
                  <c:v>2.0996000000000001</c:v>
                </c:pt>
                <c:pt idx="5625">
                  <c:v>2.1</c:v>
                </c:pt>
                <c:pt idx="5626">
                  <c:v>2.1004</c:v>
                </c:pt>
                <c:pt idx="5627">
                  <c:v>2.1008</c:v>
                </c:pt>
                <c:pt idx="5628">
                  <c:v>2.1012</c:v>
                </c:pt>
                <c:pt idx="5629">
                  <c:v>2.1015999999999999</c:v>
                </c:pt>
                <c:pt idx="5630">
                  <c:v>2.1019999999999999</c:v>
                </c:pt>
                <c:pt idx="5631">
                  <c:v>2.1024000000000003</c:v>
                </c:pt>
                <c:pt idx="5632">
                  <c:v>2.1028000000000002</c:v>
                </c:pt>
                <c:pt idx="5633">
                  <c:v>2.1032000000000002</c:v>
                </c:pt>
                <c:pt idx="5634">
                  <c:v>2.1036000000000001</c:v>
                </c:pt>
                <c:pt idx="5635">
                  <c:v>2.1040000000000001</c:v>
                </c:pt>
                <c:pt idx="5636">
                  <c:v>2.1044</c:v>
                </c:pt>
                <c:pt idx="5637">
                  <c:v>2.1048</c:v>
                </c:pt>
                <c:pt idx="5638">
                  <c:v>2.1052</c:v>
                </c:pt>
                <c:pt idx="5639">
                  <c:v>2.1055999999999999</c:v>
                </c:pt>
                <c:pt idx="5640">
                  <c:v>2.1059999999999999</c:v>
                </c:pt>
                <c:pt idx="5641">
                  <c:v>2.1064000000000003</c:v>
                </c:pt>
                <c:pt idx="5642">
                  <c:v>2.1068000000000002</c:v>
                </c:pt>
                <c:pt idx="5643">
                  <c:v>2.1072000000000002</c:v>
                </c:pt>
                <c:pt idx="5644">
                  <c:v>2.1076000000000001</c:v>
                </c:pt>
                <c:pt idx="5645">
                  <c:v>2.1080000000000001</c:v>
                </c:pt>
                <c:pt idx="5646">
                  <c:v>2.1084000000000001</c:v>
                </c:pt>
                <c:pt idx="5647">
                  <c:v>2.1088</c:v>
                </c:pt>
                <c:pt idx="5648">
                  <c:v>2.1092</c:v>
                </c:pt>
                <c:pt idx="5649">
                  <c:v>2.1095999999999999</c:v>
                </c:pt>
                <c:pt idx="5650">
                  <c:v>2.11</c:v>
                </c:pt>
                <c:pt idx="5651">
                  <c:v>2.1104000000000003</c:v>
                </c:pt>
                <c:pt idx="5652">
                  <c:v>2.1108000000000002</c:v>
                </c:pt>
                <c:pt idx="5653">
                  <c:v>2.1112000000000002</c:v>
                </c:pt>
                <c:pt idx="5654">
                  <c:v>2.1116000000000001</c:v>
                </c:pt>
                <c:pt idx="5655">
                  <c:v>2.1120000000000001</c:v>
                </c:pt>
                <c:pt idx="5656">
                  <c:v>2.1124000000000001</c:v>
                </c:pt>
                <c:pt idx="5657">
                  <c:v>2.1128</c:v>
                </c:pt>
                <c:pt idx="5658">
                  <c:v>2.1132</c:v>
                </c:pt>
                <c:pt idx="5659">
                  <c:v>2.1135999999999999</c:v>
                </c:pt>
                <c:pt idx="5660">
                  <c:v>2.1139999999999999</c:v>
                </c:pt>
                <c:pt idx="5661">
                  <c:v>2.1144000000000003</c:v>
                </c:pt>
                <c:pt idx="5662">
                  <c:v>2.1148000000000002</c:v>
                </c:pt>
                <c:pt idx="5663">
                  <c:v>2.1152000000000002</c:v>
                </c:pt>
                <c:pt idx="5664">
                  <c:v>2.1156000000000001</c:v>
                </c:pt>
                <c:pt idx="5665">
                  <c:v>2.1160000000000001</c:v>
                </c:pt>
                <c:pt idx="5666">
                  <c:v>2.1164000000000001</c:v>
                </c:pt>
                <c:pt idx="5667">
                  <c:v>2.1168</c:v>
                </c:pt>
                <c:pt idx="5668">
                  <c:v>2.1172</c:v>
                </c:pt>
                <c:pt idx="5669">
                  <c:v>2.1175999999999999</c:v>
                </c:pt>
                <c:pt idx="5670">
                  <c:v>2.1179999999999999</c:v>
                </c:pt>
                <c:pt idx="5671">
                  <c:v>2.1184000000000003</c:v>
                </c:pt>
                <c:pt idx="5672">
                  <c:v>2.1188000000000002</c:v>
                </c:pt>
                <c:pt idx="5673">
                  <c:v>2.1192000000000002</c:v>
                </c:pt>
                <c:pt idx="5674">
                  <c:v>2.1196000000000002</c:v>
                </c:pt>
                <c:pt idx="5675">
                  <c:v>2.12</c:v>
                </c:pt>
                <c:pt idx="5676">
                  <c:v>2.1204000000000001</c:v>
                </c:pt>
                <c:pt idx="5677">
                  <c:v>2.1208</c:v>
                </c:pt>
                <c:pt idx="5678">
                  <c:v>2.1212</c:v>
                </c:pt>
                <c:pt idx="5679">
                  <c:v>2.1215999999999999</c:v>
                </c:pt>
                <c:pt idx="5680">
                  <c:v>2.1219999999999999</c:v>
                </c:pt>
                <c:pt idx="5681">
                  <c:v>2.1224000000000003</c:v>
                </c:pt>
                <c:pt idx="5682">
                  <c:v>2.1228000000000002</c:v>
                </c:pt>
                <c:pt idx="5683">
                  <c:v>2.1232000000000002</c:v>
                </c:pt>
                <c:pt idx="5684">
                  <c:v>2.1236000000000002</c:v>
                </c:pt>
                <c:pt idx="5685">
                  <c:v>2.1240000000000001</c:v>
                </c:pt>
                <c:pt idx="5686">
                  <c:v>2.1244000000000001</c:v>
                </c:pt>
                <c:pt idx="5687">
                  <c:v>2.1248</c:v>
                </c:pt>
                <c:pt idx="5688">
                  <c:v>2.1252</c:v>
                </c:pt>
                <c:pt idx="5689">
                  <c:v>2.1255999999999999</c:v>
                </c:pt>
                <c:pt idx="5690">
                  <c:v>2.1259999999999999</c:v>
                </c:pt>
                <c:pt idx="5691">
                  <c:v>2.1264000000000003</c:v>
                </c:pt>
                <c:pt idx="5692">
                  <c:v>2.1268000000000002</c:v>
                </c:pt>
                <c:pt idx="5693">
                  <c:v>2.1272000000000002</c:v>
                </c:pt>
                <c:pt idx="5694">
                  <c:v>2.1276000000000002</c:v>
                </c:pt>
                <c:pt idx="5695">
                  <c:v>2.1280000000000001</c:v>
                </c:pt>
                <c:pt idx="5696">
                  <c:v>2.1284000000000001</c:v>
                </c:pt>
                <c:pt idx="5697">
                  <c:v>2.1288</c:v>
                </c:pt>
                <c:pt idx="5698">
                  <c:v>2.1292</c:v>
                </c:pt>
                <c:pt idx="5699">
                  <c:v>2.1295999999999999</c:v>
                </c:pt>
                <c:pt idx="5700">
                  <c:v>2.13</c:v>
                </c:pt>
                <c:pt idx="5701">
                  <c:v>2.1304000000000003</c:v>
                </c:pt>
                <c:pt idx="5702">
                  <c:v>2.1308000000000002</c:v>
                </c:pt>
                <c:pt idx="5703">
                  <c:v>2.1312000000000002</c:v>
                </c:pt>
                <c:pt idx="5704">
                  <c:v>2.1316000000000002</c:v>
                </c:pt>
                <c:pt idx="5705">
                  <c:v>2.1320000000000001</c:v>
                </c:pt>
                <c:pt idx="5706">
                  <c:v>2.1324000000000001</c:v>
                </c:pt>
                <c:pt idx="5707">
                  <c:v>2.1328</c:v>
                </c:pt>
                <c:pt idx="5708">
                  <c:v>2.1332</c:v>
                </c:pt>
                <c:pt idx="5709">
                  <c:v>2.1335999999999999</c:v>
                </c:pt>
                <c:pt idx="5710">
                  <c:v>2.1339999999999999</c:v>
                </c:pt>
                <c:pt idx="5711">
                  <c:v>2.1344000000000003</c:v>
                </c:pt>
                <c:pt idx="5712">
                  <c:v>2.1348000000000003</c:v>
                </c:pt>
                <c:pt idx="5713">
                  <c:v>2.1352000000000002</c:v>
                </c:pt>
                <c:pt idx="5714">
                  <c:v>2.1356000000000002</c:v>
                </c:pt>
                <c:pt idx="5715">
                  <c:v>2.1360000000000001</c:v>
                </c:pt>
                <c:pt idx="5716">
                  <c:v>2.1364000000000001</c:v>
                </c:pt>
                <c:pt idx="5717">
                  <c:v>2.1368</c:v>
                </c:pt>
                <c:pt idx="5718">
                  <c:v>2.1372</c:v>
                </c:pt>
                <c:pt idx="5719">
                  <c:v>2.1375999999999999</c:v>
                </c:pt>
                <c:pt idx="5720">
                  <c:v>2.1379999999999999</c:v>
                </c:pt>
                <c:pt idx="5721">
                  <c:v>2.1384000000000003</c:v>
                </c:pt>
                <c:pt idx="5722">
                  <c:v>2.1388000000000003</c:v>
                </c:pt>
                <c:pt idx="5723">
                  <c:v>2.1392000000000002</c:v>
                </c:pt>
                <c:pt idx="5724">
                  <c:v>2.1396000000000002</c:v>
                </c:pt>
                <c:pt idx="5725">
                  <c:v>2.14</c:v>
                </c:pt>
                <c:pt idx="5726">
                  <c:v>2.1404000000000001</c:v>
                </c:pt>
                <c:pt idx="5727">
                  <c:v>2.1408</c:v>
                </c:pt>
                <c:pt idx="5728">
                  <c:v>2.1412</c:v>
                </c:pt>
                <c:pt idx="5729">
                  <c:v>2.1415999999999999</c:v>
                </c:pt>
                <c:pt idx="5730">
                  <c:v>2.1419999999999999</c:v>
                </c:pt>
                <c:pt idx="5731">
                  <c:v>2.1424000000000003</c:v>
                </c:pt>
                <c:pt idx="5732">
                  <c:v>2.1428000000000003</c:v>
                </c:pt>
                <c:pt idx="5733">
                  <c:v>2.1432000000000002</c:v>
                </c:pt>
                <c:pt idx="5734">
                  <c:v>2.1436000000000002</c:v>
                </c:pt>
                <c:pt idx="5735">
                  <c:v>2.1440000000000001</c:v>
                </c:pt>
                <c:pt idx="5736">
                  <c:v>2.1444000000000001</c:v>
                </c:pt>
                <c:pt idx="5737">
                  <c:v>2.1448</c:v>
                </c:pt>
                <c:pt idx="5738">
                  <c:v>2.1452</c:v>
                </c:pt>
                <c:pt idx="5739">
                  <c:v>2.1456</c:v>
                </c:pt>
                <c:pt idx="5740">
                  <c:v>2.1459999999999999</c:v>
                </c:pt>
                <c:pt idx="5741">
                  <c:v>2.1464000000000003</c:v>
                </c:pt>
                <c:pt idx="5742">
                  <c:v>2.1468000000000003</c:v>
                </c:pt>
                <c:pt idx="5743">
                  <c:v>2.1472000000000002</c:v>
                </c:pt>
                <c:pt idx="5744">
                  <c:v>2.1476000000000002</c:v>
                </c:pt>
                <c:pt idx="5745">
                  <c:v>2.1480000000000001</c:v>
                </c:pt>
                <c:pt idx="5746">
                  <c:v>2.1484000000000001</c:v>
                </c:pt>
                <c:pt idx="5747">
                  <c:v>2.1488</c:v>
                </c:pt>
                <c:pt idx="5748">
                  <c:v>2.1492</c:v>
                </c:pt>
                <c:pt idx="5749">
                  <c:v>2.1496</c:v>
                </c:pt>
                <c:pt idx="5750">
                  <c:v>2.15</c:v>
                </c:pt>
                <c:pt idx="5751">
                  <c:v>2.1503999999999999</c:v>
                </c:pt>
                <c:pt idx="5752">
                  <c:v>2.1508000000000003</c:v>
                </c:pt>
                <c:pt idx="5753">
                  <c:v>2.1512000000000002</c:v>
                </c:pt>
                <c:pt idx="5754">
                  <c:v>2.1516000000000002</c:v>
                </c:pt>
                <c:pt idx="5755">
                  <c:v>2.1520000000000001</c:v>
                </c:pt>
                <c:pt idx="5756">
                  <c:v>2.1524000000000001</c:v>
                </c:pt>
                <c:pt idx="5757">
                  <c:v>2.1528</c:v>
                </c:pt>
                <c:pt idx="5758">
                  <c:v>2.1532</c:v>
                </c:pt>
                <c:pt idx="5759">
                  <c:v>2.1536</c:v>
                </c:pt>
                <c:pt idx="5760">
                  <c:v>2.1539999999999999</c:v>
                </c:pt>
                <c:pt idx="5761">
                  <c:v>2.1543999999999999</c:v>
                </c:pt>
                <c:pt idx="5762">
                  <c:v>2.1548000000000003</c:v>
                </c:pt>
                <c:pt idx="5763">
                  <c:v>2.1552000000000002</c:v>
                </c:pt>
                <c:pt idx="5764">
                  <c:v>2.1556000000000002</c:v>
                </c:pt>
                <c:pt idx="5765">
                  <c:v>2.1560000000000001</c:v>
                </c:pt>
                <c:pt idx="5766">
                  <c:v>2.1564000000000001</c:v>
                </c:pt>
                <c:pt idx="5767">
                  <c:v>2.1568000000000001</c:v>
                </c:pt>
                <c:pt idx="5768">
                  <c:v>2.1572</c:v>
                </c:pt>
                <c:pt idx="5769">
                  <c:v>2.1576</c:v>
                </c:pt>
                <c:pt idx="5770">
                  <c:v>2.1579999999999999</c:v>
                </c:pt>
                <c:pt idx="5771">
                  <c:v>2.1583999999999999</c:v>
                </c:pt>
                <c:pt idx="5772">
                  <c:v>2.1588000000000003</c:v>
                </c:pt>
                <c:pt idx="5773">
                  <c:v>2.1592000000000002</c:v>
                </c:pt>
                <c:pt idx="5774">
                  <c:v>2.1596000000000002</c:v>
                </c:pt>
                <c:pt idx="5775">
                  <c:v>2.16</c:v>
                </c:pt>
                <c:pt idx="5776">
                  <c:v>2.1604000000000001</c:v>
                </c:pt>
                <c:pt idx="5777">
                  <c:v>2.1608000000000001</c:v>
                </c:pt>
                <c:pt idx="5778">
                  <c:v>2.1612</c:v>
                </c:pt>
                <c:pt idx="5779">
                  <c:v>2.1616</c:v>
                </c:pt>
                <c:pt idx="5780">
                  <c:v>2.1619999999999999</c:v>
                </c:pt>
                <c:pt idx="5781">
                  <c:v>2.1623999999999999</c:v>
                </c:pt>
                <c:pt idx="5782">
                  <c:v>2.1628000000000003</c:v>
                </c:pt>
                <c:pt idx="5783">
                  <c:v>2.1632000000000002</c:v>
                </c:pt>
                <c:pt idx="5784">
                  <c:v>2.1636000000000002</c:v>
                </c:pt>
                <c:pt idx="5785">
                  <c:v>2.1640000000000001</c:v>
                </c:pt>
                <c:pt idx="5786">
                  <c:v>2.1644000000000001</c:v>
                </c:pt>
                <c:pt idx="5787">
                  <c:v>2.1648000000000001</c:v>
                </c:pt>
                <c:pt idx="5788">
                  <c:v>2.1652</c:v>
                </c:pt>
                <c:pt idx="5789">
                  <c:v>2.1656</c:v>
                </c:pt>
                <c:pt idx="5790">
                  <c:v>2.1659999999999999</c:v>
                </c:pt>
                <c:pt idx="5791">
                  <c:v>2.1663999999999999</c:v>
                </c:pt>
                <c:pt idx="5792">
                  <c:v>2.1668000000000003</c:v>
                </c:pt>
                <c:pt idx="5793">
                  <c:v>2.1672000000000002</c:v>
                </c:pt>
                <c:pt idx="5794">
                  <c:v>2.1676000000000002</c:v>
                </c:pt>
                <c:pt idx="5795">
                  <c:v>2.1680000000000001</c:v>
                </c:pt>
                <c:pt idx="5796">
                  <c:v>2.1684000000000001</c:v>
                </c:pt>
                <c:pt idx="5797">
                  <c:v>2.1688000000000001</c:v>
                </c:pt>
                <c:pt idx="5798">
                  <c:v>2.1692</c:v>
                </c:pt>
                <c:pt idx="5799">
                  <c:v>2.1696</c:v>
                </c:pt>
                <c:pt idx="5800">
                  <c:v>2.17</c:v>
                </c:pt>
                <c:pt idx="5801">
                  <c:v>2.1703999999999999</c:v>
                </c:pt>
                <c:pt idx="5802">
                  <c:v>2.1708000000000003</c:v>
                </c:pt>
                <c:pt idx="5803">
                  <c:v>2.1712000000000002</c:v>
                </c:pt>
                <c:pt idx="5804">
                  <c:v>2.1716000000000002</c:v>
                </c:pt>
                <c:pt idx="5805">
                  <c:v>2.1720000000000002</c:v>
                </c:pt>
                <c:pt idx="5806">
                  <c:v>2.1724000000000001</c:v>
                </c:pt>
                <c:pt idx="5807">
                  <c:v>2.1728000000000001</c:v>
                </c:pt>
                <c:pt idx="5808">
                  <c:v>2.1732</c:v>
                </c:pt>
                <c:pt idx="5809">
                  <c:v>2.1736</c:v>
                </c:pt>
                <c:pt idx="5810">
                  <c:v>2.1739999999999999</c:v>
                </c:pt>
                <c:pt idx="5811">
                  <c:v>2.1743999999999999</c:v>
                </c:pt>
                <c:pt idx="5812">
                  <c:v>2.1748000000000003</c:v>
                </c:pt>
                <c:pt idx="5813">
                  <c:v>2.1752000000000002</c:v>
                </c:pt>
                <c:pt idx="5814">
                  <c:v>2.1756000000000002</c:v>
                </c:pt>
                <c:pt idx="5815">
                  <c:v>2.1760000000000002</c:v>
                </c:pt>
                <c:pt idx="5816">
                  <c:v>2.1764000000000001</c:v>
                </c:pt>
                <c:pt idx="5817">
                  <c:v>2.1768000000000001</c:v>
                </c:pt>
                <c:pt idx="5818">
                  <c:v>2.1772</c:v>
                </c:pt>
                <c:pt idx="5819">
                  <c:v>2.1776</c:v>
                </c:pt>
                <c:pt idx="5820">
                  <c:v>2.1779999999999999</c:v>
                </c:pt>
                <c:pt idx="5821">
                  <c:v>2.1783999999999999</c:v>
                </c:pt>
                <c:pt idx="5822">
                  <c:v>2.1788000000000003</c:v>
                </c:pt>
                <c:pt idx="5823">
                  <c:v>2.1792000000000002</c:v>
                </c:pt>
                <c:pt idx="5824">
                  <c:v>2.1796000000000002</c:v>
                </c:pt>
                <c:pt idx="5825">
                  <c:v>2.1800000000000002</c:v>
                </c:pt>
                <c:pt idx="5826">
                  <c:v>2.1804000000000001</c:v>
                </c:pt>
                <c:pt idx="5827">
                  <c:v>2.1808000000000001</c:v>
                </c:pt>
                <c:pt idx="5828">
                  <c:v>2.1812</c:v>
                </c:pt>
                <c:pt idx="5829">
                  <c:v>2.1816</c:v>
                </c:pt>
                <c:pt idx="5830">
                  <c:v>2.1819999999999999</c:v>
                </c:pt>
                <c:pt idx="5831">
                  <c:v>2.1823999999999999</c:v>
                </c:pt>
                <c:pt idx="5832">
                  <c:v>2.1828000000000003</c:v>
                </c:pt>
                <c:pt idx="5833">
                  <c:v>2.1832000000000003</c:v>
                </c:pt>
                <c:pt idx="5834">
                  <c:v>2.1836000000000002</c:v>
                </c:pt>
                <c:pt idx="5835">
                  <c:v>2.1840000000000002</c:v>
                </c:pt>
                <c:pt idx="5836">
                  <c:v>2.1844000000000001</c:v>
                </c:pt>
                <c:pt idx="5837">
                  <c:v>2.1848000000000001</c:v>
                </c:pt>
                <c:pt idx="5838">
                  <c:v>2.1852</c:v>
                </c:pt>
                <c:pt idx="5839">
                  <c:v>2.1856</c:v>
                </c:pt>
                <c:pt idx="5840">
                  <c:v>2.1859999999999999</c:v>
                </c:pt>
                <c:pt idx="5841">
                  <c:v>2.1863999999999999</c:v>
                </c:pt>
                <c:pt idx="5842">
                  <c:v>2.1868000000000003</c:v>
                </c:pt>
                <c:pt idx="5843">
                  <c:v>2.1872000000000003</c:v>
                </c:pt>
                <c:pt idx="5844">
                  <c:v>2.1876000000000002</c:v>
                </c:pt>
                <c:pt idx="5845">
                  <c:v>2.1880000000000002</c:v>
                </c:pt>
                <c:pt idx="5846">
                  <c:v>2.1884000000000001</c:v>
                </c:pt>
                <c:pt idx="5847">
                  <c:v>2.1888000000000001</c:v>
                </c:pt>
                <c:pt idx="5848">
                  <c:v>2.1892</c:v>
                </c:pt>
                <c:pt idx="5849">
                  <c:v>2.1896</c:v>
                </c:pt>
                <c:pt idx="5850">
                  <c:v>2.19</c:v>
                </c:pt>
                <c:pt idx="5851">
                  <c:v>2.1903999999999999</c:v>
                </c:pt>
                <c:pt idx="5852">
                  <c:v>2.1908000000000003</c:v>
                </c:pt>
                <c:pt idx="5853">
                  <c:v>2.1912000000000003</c:v>
                </c:pt>
                <c:pt idx="5854">
                  <c:v>2.1916000000000002</c:v>
                </c:pt>
                <c:pt idx="5855">
                  <c:v>2.1920000000000002</c:v>
                </c:pt>
                <c:pt idx="5856">
                  <c:v>2.1924000000000001</c:v>
                </c:pt>
                <c:pt idx="5857">
                  <c:v>2.1928000000000001</c:v>
                </c:pt>
                <c:pt idx="5858">
                  <c:v>2.1932</c:v>
                </c:pt>
                <c:pt idx="5859">
                  <c:v>2.1936</c:v>
                </c:pt>
                <c:pt idx="5860">
                  <c:v>2.194</c:v>
                </c:pt>
                <c:pt idx="5861">
                  <c:v>2.1943999999999999</c:v>
                </c:pt>
                <c:pt idx="5862">
                  <c:v>2.1948000000000003</c:v>
                </c:pt>
                <c:pt idx="5863">
                  <c:v>2.1952000000000003</c:v>
                </c:pt>
                <c:pt idx="5864">
                  <c:v>2.1956000000000002</c:v>
                </c:pt>
                <c:pt idx="5865">
                  <c:v>2.1960000000000002</c:v>
                </c:pt>
                <c:pt idx="5866">
                  <c:v>2.1964000000000001</c:v>
                </c:pt>
                <c:pt idx="5867">
                  <c:v>2.1968000000000001</c:v>
                </c:pt>
                <c:pt idx="5868">
                  <c:v>2.1972</c:v>
                </c:pt>
                <c:pt idx="5869">
                  <c:v>2.1976</c:v>
                </c:pt>
                <c:pt idx="5870">
                  <c:v>2.198</c:v>
                </c:pt>
                <c:pt idx="5871">
                  <c:v>2.1983999999999999</c:v>
                </c:pt>
                <c:pt idx="5872">
                  <c:v>2.1988000000000003</c:v>
                </c:pt>
                <c:pt idx="5873">
                  <c:v>2.1992000000000003</c:v>
                </c:pt>
                <c:pt idx="5874">
                  <c:v>2.1996000000000002</c:v>
                </c:pt>
                <c:pt idx="5875">
                  <c:v>2.2000000000000002</c:v>
                </c:pt>
                <c:pt idx="5876">
                  <c:v>2.2004000000000001</c:v>
                </c:pt>
                <c:pt idx="5877">
                  <c:v>2.2008000000000001</c:v>
                </c:pt>
                <c:pt idx="5878">
                  <c:v>2.2012</c:v>
                </c:pt>
                <c:pt idx="5879">
                  <c:v>2.2016</c:v>
                </c:pt>
                <c:pt idx="5880">
                  <c:v>2.202</c:v>
                </c:pt>
                <c:pt idx="5881">
                  <c:v>2.2023999999999999</c:v>
                </c:pt>
                <c:pt idx="5882">
                  <c:v>2.2027999999999999</c:v>
                </c:pt>
                <c:pt idx="5883">
                  <c:v>2.2032000000000003</c:v>
                </c:pt>
                <c:pt idx="5884">
                  <c:v>2.2036000000000002</c:v>
                </c:pt>
                <c:pt idx="5885">
                  <c:v>2.2040000000000002</c:v>
                </c:pt>
                <c:pt idx="5886">
                  <c:v>2.2044000000000001</c:v>
                </c:pt>
                <c:pt idx="5887">
                  <c:v>2.2048000000000001</c:v>
                </c:pt>
                <c:pt idx="5888">
                  <c:v>2.2052</c:v>
                </c:pt>
                <c:pt idx="5889">
                  <c:v>2.2056</c:v>
                </c:pt>
                <c:pt idx="5890">
                  <c:v>2.206</c:v>
                </c:pt>
                <c:pt idx="5891">
                  <c:v>2.2063999999999999</c:v>
                </c:pt>
                <c:pt idx="5892">
                  <c:v>2.2067999999999999</c:v>
                </c:pt>
                <c:pt idx="5893">
                  <c:v>2.2072000000000003</c:v>
                </c:pt>
                <c:pt idx="5894">
                  <c:v>2.2076000000000002</c:v>
                </c:pt>
                <c:pt idx="5895">
                  <c:v>2.2080000000000002</c:v>
                </c:pt>
                <c:pt idx="5896">
                  <c:v>2.2084000000000001</c:v>
                </c:pt>
                <c:pt idx="5897">
                  <c:v>2.2088000000000001</c:v>
                </c:pt>
                <c:pt idx="5898">
                  <c:v>2.2092000000000001</c:v>
                </c:pt>
                <c:pt idx="5899">
                  <c:v>2.2096</c:v>
                </c:pt>
                <c:pt idx="5900">
                  <c:v>2.21</c:v>
                </c:pt>
                <c:pt idx="5901">
                  <c:v>2.2103999999999999</c:v>
                </c:pt>
                <c:pt idx="5902">
                  <c:v>2.2107999999999999</c:v>
                </c:pt>
                <c:pt idx="5903">
                  <c:v>2.2112000000000003</c:v>
                </c:pt>
                <c:pt idx="5904">
                  <c:v>2.2116000000000002</c:v>
                </c:pt>
                <c:pt idx="5905">
                  <c:v>2.2120000000000002</c:v>
                </c:pt>
                <c:pt idx="5906">
                  <c:v>2.2124000000000001</c:v>
                </c:pt>
                <c:pt idx="5907">
                  <c:v>2.2128000000000001</c:v>
                </c:pt>
                <c:pt idx="5908">
                  <c:v>2.2132000000000001</c:v>
                </c:pt>
                <c:pt idx="5909">
                  <c:v>2.2136</c:v>
                </c:pt>
                <c:pt idx="5910">
                  <c:v>2.214</c:v>
                </c:pt>
                <c:pt idx="5911">
                  <c:v>2.2143999999999999</c:v>
                </c:pt>
                <c:pt idx="5912">
                  <c:v>2.2147999999999999</c:v>
                </c:pt>
                <c:pt idx="5913">
                  <c:v>2.2152000000000003</c:v>
                </c:pt>
                <c:pt idx="5914">
                  <c:v>2.2156000000000002</c:v>
                </c:pt>
                <c:pt idx="5915">
                  <c:v>2.2160000000000002</c:v>
                </c:pt>
                <c:pt idx="5916">
                  <c:v>2.2164000000000001</c:v>
                </c:pt>
                <c:pt idx="5917">
                  <c:v>2.2168000000000001</c:v>
                </c:pt>
                <c:pt idx="5918">
                  <c:v>2.2172000000000001</c:v>
                </c:pt>
                <c:pt idx="5919">
                  <c:v>2.2176</c:v>
                </c:pt>
                <c:pt idx="5920">
                  <c:v>2.218</c:v>
                </c:pt>
                <c:pt idx="5921">
                  <c:v>2.2183999999999999</c:v>
                </c:pt>
                <c:pt idx="5922">
                  <c:v>2.2187999999999999</c:v>
                </c:pt>
                <c:pt idx="5923">
                  <c:v>2.2192000000000003</c:v>
                </c:pt>
                <c:pt idx="5924">
                  <c:v>2.2196000000000002</c:v>
                </c:pt>
                <c:pt idx="5925">
                  <c:v>2.2200000000000002</c:v>
                </c:pt>
                <c:pt idx="5926">
                  <c:v>2.2204000000000002</c:v>
                </c:pt>
                <c:pt idx="5927">
                  <c:v>2.2208000000000001</c:v>
                </c:pt>
                <c:pt idx="5928">
                  <c:v>2.2212000000000001</c:v>
                </c:pt>
                <c:pt idx="5929">
                  <c:v>2.2216</c:v>
                </c:pt>
                <c:pt idx="5930">
                  <c:v>2.222</c:v>
                </c:pt>
                <c:pt idx="5931">
                  <c:v>2.2223999999999999</c:v>
                </c:pt>
                <c:pt idx="5932">
                  <c:v>2.2227999999999999</c:v>
                </c:pt>
                <c:pt idx="5933">
                  <c:v>2.2232000000000003</c:v>
                </c:pt>
                <c:pt idx="5934">
                  <c:v>2.2236000000000002</c:v>
                </c:pt>
                <c:pt idx="5935">
                  <c:v>2.2240000000000002</c:v>
                </c:pt>
                <c:pt idx="5936">
                  <c:v>2.2244000000000002</c:v>
                </c:pt>
                <c:pt idx="5937">
                  <c:v>2.2248000000000001</c:v>
                </c:pt>
                <c:pt idx="5938">
                  <c:v>2.2252000000000001</c:v>
                </c:pt>
                <c:pt idx="5939">
                  <c:v>2.2256</c:v>
                </c:pt>
                <c:pt idx="5940">
                  <c:v>2.226</c:v>
                </c:pt>
                <c:pt idx="5941">
                  <c:v>2.2263999999999999</c:v>
                </c:pt>
                <c:pt idx="5942">
                  <c:v>2.2267999999999999</c:v>
                </c:pt>
                <c:pt idx="5943">
                  <c:v>2.2272000000000003</c:v>
                </c:pt>
                <c:pt idx="5944">
                  <c:v>2.2276000000000002</c:v>
                </c:pt>
                <c:pt idx="5945">
                  <c:v>2.2280000000000002</c:v>
                </c:pt>
                <c:pt idx="5946">
                  <c:v>2.2284000000000002</c:v>
                </c:pt>
                <c:pt idx="5947">
                  <c:v>2.2288000000000001</c:v>
                </c:pt>
                <c:pt idx="5948">
                  <c:v>2.2292000000000001</c:v>
                </c:pt>
                <c:pt idx="5949">
                  <c:v>2.2296</c:v>
                </c:pt>
                <c:pt idx="5950">
                  <c:v>2.23</c:v>
                </c:pt>
                <c:pt idx="5951">
                  <c:v>2.2303999999999999</c:v>
                </c:pt>
                <c:pt idx="5952">
                  <c:v>2.2307999999999999</c:v>
                </c:pt>
                <c:pt idx="5953">
                  <c:v>2.2312000000000003</c:v>
                </c:pt>
                <c:pt idx="5954">
                  <c:v>2.2316000000000003</c:v>
                </c:pt>
                <c:pt idx="5955">
                  <c:v>2.2320000000000002</c:v>
                </c:pt>
                <c:pt idx="5956">
                  <c:v>2.2324000000000002</c:v>
                </c:pt>
                <c:pt idx="5957">
                  <c:v>2.2328000000000001</c:v>
                </c:pt>
                <c:pt idx="5958">
                  <c:v>2.2332000000000001</c:v>
                </c:pt>
                <c:pt idx="5959">
                  <c:v>2.2336</c:v>
                </c:pt>
                <c:pt idx="5960">
                  <c:v>2.234</c:v>
                </c:pt>
                <c:pt idx="5961">
                  <c:v>2.2343999999999999</c:v>
                </c:pt>
                <c:pt idx="5962">
                  <c:v>2.2347999999999999</c:v>
                </c:pt>
                <c:pt idx="5963">
                  <c:v>2.2352000000000003</c:v>
                </c:pt>
                <c:pt idx="5964">
                  <c:v>2.2356000000000003</c:v>
                </c:pt>
                <c:pt idx="5965">
                  <c:v>2.2360000000000002</c:v>
                </c:pt>
                <c:pt idx="5966">
                  <c:v>2.2364000000000002</c:v>
                </c:pt>
                <c:pt idx="5967">
                  <c:v>2.2368000000000001</c:v>
                </c:pt>
                <c:pt idx="5968">
                  <c:v>2.2372000000000001</c:v>
                </c:pt>
                <c:pt idx="5969">
                  <c:v>2.2376</c:v>
                </c:pt>
                <c:pt idx="5970">
                  <c:v>2.238</c:v>
                </c:pt>
                <c:pt idx="5971">
                  <c:v>2.2383999999999999</c:v>
                </c:pt>
                <c:pt idx="5972">
                  <c:v>2.2387999999999999</c:v>
                </c:pt>
                <c:pt idx="5973">
                  <c:v>2.2392000000000003</c:v>
                </c:pt>
                <c:pt idx="5974">
                  <c:v>2.2396000000000003</c:v>
                </c:pt>
                <c:pt idx="5975">
                  <c:v>2.2400000000000002</c:v>
                </c:pt>
                <c:pt idx="5976">
                  <c:v>2.2404000000000002</c:v>
                </c:pt>
                <c:pt idx="5977">
                  <c:v>2.2408000000000001</c:v>
                </c:pt>
                <c:pt idx="5978">
                  <c:v>2.2412000000000001</c:v>
                </c:pt>
                <c:pt idx="5979">
                  <c:v>2.2416</c:v>
                </c:pt>
                <c:pt idx="5980">
                  <c:v>2.242</c:v>
                </c:pt>
                <c:pt idx="5981">
                  <c:v>2.2423999999999999</c:v>
                </c:pt>
                <c:pt idx="5982">
                  <c:v>2.2427999999999999</c:v>
                </c:pt>
                <c:pt idx="5983">
                  <c:v>2.2432000000000003</c:v>
                </c:pt>
                <c:pt idx="5984">
                  <c:v>2.2436000000000003</c:v>
                </c:pt>
                <c:pt idx="5985">
                  <c:v>2.2440000000000002</c:v>
                </c:pt>
                <c:pt idx="5986">
                  <c:v>2.2444000000000002</c:v>
                </c:pt>
                <c:pt idx="5987">
                  <c:v>2.2448000000000001</c:v>
                </c:pt>
                <c:pt idx="5988">
                  <c:v>2.2452000000000001</c:v>
                </c:pt>
                <c:pt idx="5989">
                  <c:v>2.2456</c:v>
                </c:pt>
                <c:pt idx="5990">
                  <c:v>2.246</c:v>
                </c:pt>
                <c:pt idx="5991">
                  <c:v>2.2464</c:v>
                </c:pt>
                <c:pt idx="5992">
                  <c:v>2.2467999999999999</c:v>
                </c:pt>
                <c:pt idx="5993">
                  <c:v>2.2472000000000003</c:v>
                </c:pt>
                <c:pt idx="5994">
                  <c:v>2.2476000000000003</c:v>
                </c:pt>
                <c:pt idx="5995">
                  <c:v>2.2480000000000002</c:v>
                </c:pt>
                <c:pt idx="5996">
                  <c:v>2.2484000000000002</c:v>
                </c:pt>
                <c:pt idx="5997">
                  <c:v>2.2488000000000001</c:v>
                </c:pt>
                <c:pt idx="5998">
                  <c:v>2.2492000000000001</c:v>
                </c:pt>
                <c:pt idx="5999">
                  <c:v>2.2496</c:v>
                </c:pt>
                <c:pt idx="6000">
                  <c:v>2.25</c:v>
                </c:pt>
                <c:pt idx="6001">
                  <c:v>2.2504</c:v>
                </c:pt>
                <c:pt idx="6002">
                  <c:v>2.2507999999999999</c:v>
                </c:pt>
                <c:pt idx="6003">
                  <c:v>2.2511999999999999</c:v>
                </c:pt>
                <c:pt idx="6004">
                  <c:v>2.2516000000000003</c:v>
                </c:pt>
                <c:pt idx="6005">
                  <c:v>2.2520000000000002</c:v>
                </c:pt>
                <c:pt idx="6006">
                  <c:v>2.2524000000000002</c:v>
                </c:pt>
                <c:pt idx="6007">
                  <c:v>2.2528000000000001</c:v>
                </c:pt>
                <c:pt idx="6008">
                  <c:v>2.2532000000000001</c:v>
                </c:pt>
                <c:pt idx="6009">
                  <c:v>2.2536</c:v>
                </c:pt>
                <c:pt idx="6010">
                  <c:v>2.254</c:v>
                </c:pt>
                <c:pt idx="6011">
                  <c:v>2.2544</c:v>
                </c:pt>
                <c:pt idx="6012">
                  <c:v>2.2547999999999999</c:v>
                </c:pt>
                <c:pt idx="6013">
                  <c:v>2.2551999999999999</c:v>
                </c:pt>
                <c:pt idx="6014">
                  <c:v>2.2556000000000003</c:v>
                </c:pt>
                <c:pt idx="6015">
                  <c:v>2.2560000000000002</c:v>
                </c:pt>
                <c:pt idx="6016">
                  <c:v>2.2564000000000002</c:v>
                </c:pt>
                <c:pt idx="6017">
                  <c:v>2.2568000000000001</c:v>
                </c:pt>
                <c:pt idx="6018">
                  <c:v>2.2572000000000001</c:v>
                </c:pt>
                <c:pt idx="6019">
                  <c:v>2.2576000000000001</c:v>
                </c:pt>
                <c:pt idx="6020">
                  <c:v>2.258</c:v>
                </c:pt>
                <c:pt idx="6021">
                  <c:v>2.2584</c:v>
                </c:pt>
                <c:pt idx="6022">
                  <c:v>2.2587999999999999</c:v>
                </c:pt>
                <c:pt idx="6023">
                  <c:v>2.2591999999999999</c:v>
                </c:pt>
                <c:pt idx="6024">
                  <c:v>2.2596000000000003</c:v>
                </c:pt>
                <c:pt idx="6025">
                  <c:v>2.2600000000000002</c:v>
                </c:pt>
                <c:pt idx="6026">
                  <c:v>2.2604000000000002</c:v>
                </c:pt>
                <c:pt idx="6027">
                  <c:v>2.2608000000000001</c:v>
                </c:pt>
                <c:pt idx="6028">
                  <c:v>2.2612000000000001</c:v>
                </c:pt>
                <c:pt idx="6029">
                  <c:v>2.2616000000000001</c:v>
                </c:pt>
                <c:pt idx="6030">
                  <c:v>2.262</c:v>
                </c:pt>
                <c:pt idx="6031">
                  <c:v>2.2624</c:v>
                </c:pt>
                <c:pt idx="6032">
                  <c:v>2.2627999999999999</c:v>
                </c:pt>
                <c:pt idx="6033">
                  <c:v>2.2631999999999999</c:v>
                </c:pt>
                <c:pt idx="6034">
                  <c:v>2.2636000000000003</c:v>
                </c:pt>
                <c:pt idx="6035">
                  <c:v>2.2640000000000002</c:v>
                </c:pt>
                <c:pt idx="6036">
                  <c:v>2.2644000000000002</c:v>
                </c:pt>
                <c:pt idx="6037">
                  <c:v>2.2648000000000001</c:v>
                </c:pt>
                <c:pt idx="6038">
                  <c:v>2.2652000000000001</c:v>
                </c:pt>
                <c:pt idx="6039">
                  <c:v>2.2656000000000001</c:v>
                </c:pt>
                <c:pt idx="6040">
                  <c:v>2.266</c:v>
                </c:pt>
                <c:pt idx="6041">
                  <c:v>2.2664</c:v>
                </c:pt>
                <c:pt idx="6042">
                  <c:v>2.2667999999999999</c:v>
                </c:pt>
                <c:pt idx="6043">
                  <c:v>2.2671999999999999</c:v>
                </c:pt>
                <c:pt idx="6044">
                  <c:v>2.2676000000000003</c:v>
                </c:pt>
                <c:pt idx="6045">
                  <c:v>2.2680000000000002</c:v>
                </c:pt>
                <c:pt idx="6046">
                  <c:v>2.2684000000000002</c:v>
                </c:pt>
                <c:pt idx="6047">
                  <c:v>2.2688000000000001</c:v>
                </c:pt>
                <c:pt idx="6048">
                  <c:v>2.2692000000000001</c:v>
                </c:pt>
                <c:pt idx="6049">
                  <c:v>2.2696000000000001</c:v>
                </c:pt>
                <c:pt idx="6050">
                  <c:v>2.27</c:v>
                </c:pt>
                <c:pt idx="6051">
                  <c:v>2.2704</c:v>
                </c:pt>
                <c:pt idx="6052">
                  <c:v>2.2707999999999999</c:v>
                </c:pt>
                <c:pt idx="6053">
                  <c:v>2.2711999999999999</c:v>
                </c:pt>
                <c:pt idx="6054">
                  <c:v>2.2716000000000003</c:v>
                </c:pt>
                <c:pt idx="6055">
                  <c:v>2.2720000000000002</c:v>
                </c:pt>
                <c:pt idx="6056">
                  <c:v>2.2724000000000002</c:v>
                </c:pt>
                <c:pt idx="6057">
                  <c:v>2.2728000000000002</c:v>
                </c:pt>
                <c:pt idx="6058">
                  <c:v>2.2732000000000001</c:v>
                </c:pt>
                <c:pt idx="6059">
                  <c:v>2.2736000000000001</c:v>
                </c:pt>
                <c:pt idx="6060">
                  <c:v>2.274</c:v>
                </c:pt>
                <c:pt idx="6061">
                  <c:v>2.2744</c:v>
                </c:pt>
                <c:pt idx="6062">
                  <c:v>2.2747999999999999</c:v>
                </c:pt>
                <c:pt idx="6063">
                  <c:v>2.2751999999999999</c:v>
                </c:pt>
                <c:pt idx="6064">
                  <c:v>2.2756000000000003</c:v>
                </c:pt>
                <c:pt idx="6065">
                  <c:v>2.2760000000000002</c:v>
                </c:pt>
                <c:pt idx="6066">
                  <c:v>2.2764000000000002</c:v>
                </c:pt>
                <c:pt idx="6067">
                  <c:v>2.2768000000000002</c:v>
                </c:pt>
                <c:pt idx="6068">
                  <c:v>2.2772000000000001</c:v>
                </c:pt>
                <c:pt idx="6069">
                  <c:v>2.2776000000000001</c:v>
                </c:pt>
                <c:pt idx="6070">
                  <c:v>2.278</c:v>
                </c:pt>
                <c:pt idx="6071">
                  <c:v>2.2784</c:v>
                </c:pt>
                <c:pt idx="6072">
                  <c:v>2.2787999999999999</c:v>
                </c:pt>
                <c:pt idx="6073">
                  <c:v>2.2791999999999999</c:v>
                </c:pt>
                <c:pt idx="6074">
                  <c:v>2.2796000000000003</c:v>
                </c:pt>
                <c:pt idx="6075">
                  <c:v>2.2800000000000002</c:v>
                </c:pt>
                <c:pt idx="6076">
                  <c:v>2.2804000000000002</c:v>
                </c:pt>
                <c:pt idx="6077">
                  <c:v>2.2808000000000002</c:v>
                </c:pt>
                <c:pt idx="6078">
                  <c:v>2.2812000000000001</c:v>
                </c:pt>
                <c:pt idx="6079">
                  <c:v>2.2816000000000001</c:v>
                </c:pt>
                <c:pt idx="6080">
                  <c:v>2.282</c:v>
                </c:pt>
                <c:pt idx="6081">
                  <c:v>2.2824</c:v>
                </c:pt>
                <c:pt idx="6082">
                  <c:v>2.2827999999999999</c:v>
                </c:pt>
                <c:pt idx="6083">
                  <c:v>2.2831999999999999</c:v>
                </c:pt>
                <c:pt idx="6084">
                  <c:v>2.2836000000000003</c:v>
                </c:pt>
                <c:pt idx="6085">
                  <c:v>2.2840000000000003</c:v>
                </c:pt>
                <c:pt idx="6086">
                  <c:v>2.2844000000000002</c:v>
                </c:pt>
                <c:pt idx="6087">
                  <c:v>2.2848000000000002</c:v>
                </c:pt>
                <c:pt idx="6088">
                  <c:v>2.2852000000000001</c:v>
                </c:pt>
                <c:pt idx="6089">
                  <c:v>2.2856000000000001</c:v>
                </c:pt>
                <c:pt idx="6090">
                  <c:v>2.286</c:v>
                </c:pt>
                <c:pt idx="6091">
                  <c:v>2.2864</c:v>
                </c:pt>
                <c:pt idx="6092">
                  <c:v>2.2867999999999999</c:v>
                </c:pt>
                <c:pt idx="6093">
                  <c:v>2.2871999999999999</c:v>
                </c:pt>
                <c:pt idx="6094">
                  <c:v>2.2876000000000003</c:v>
                </c:pt>
                <c:pt idx="6095">
                  <c:v>2.2880000000000003</c:v>
                </c:pt>
                <c:pt idx="6096">
                  <c:v>2.2884000000000002</c:v>
                </c:pt>
                <c:pt idx="6097">
                  <c:v>2.2888000000000002</c:v>
                </c:pt>
                <c:pt idx="6098">
                  <c:v>2.2892000000000001</c:v>
                </c:pt>
                <c:pt idx="6099">
                  <c:v>2.2896000000000001</c:v>
                </c:pt>
                <c:pt idx="6100">
                  <c:v>2.29</c:v>
                </c:pt>
                <c:pt idx="6101">
                  <c:v>2.2904</c:v>
                </c:pt>
                <c:pt idx="6102">
                  <c:v>2.2907999999999999</c:v>
                </c:pt>
                <c:pt idx="6103">
                  <c:v>2.2911999999999999</c:v>
                </c:pt>
                <c:pt idx="6104">
                  <c:v>2.2916000000000003</c:v>
                </c:pt>
                <c:pt idx="6105">
                  <c:v>2.2920000000000003</c:v>
                </c:pt>
                <c:pt idx="6106">
                  <c:v>2.2924000000000002</c:v>
                </c:pt>
                <c:pt idx="6107">
                  <c:v>2.2928000000000002</c:v>
                </c:pt>
                <c:pt idx="6108">
                  <c:v>2.2932000000000001</c:v>
                </c:pt>
                <c:pt idx="6109">
                  <c:v>2.2936000000000001</c:v>
                </c:pt>
                <c:pt idx="6110">
                  <c:v>2.294</c:v>
                </c:pt>
                <c:pt idx="6111">
                  <c:v>2.2944</c:v>
                </c:pt>
                <c:pt idx="6112">
                  <c:v>2.2948</c:v>
                </c:pt>
                <c:pt idx="6113">
                  <c:v>2.2951999999999999</c:v>
                </c:pt>
                <c:pt idx="6114">
                  <c:v>2.2956000000000003</c:v>
                </c:pt>
                <c:pt idx="6115">
                  <c:v>2.2960000000000003</c:v>
                </c:pt>
                <c:pt idx="6116">
                  <c:v>2.2964000000000002</c:v>
                </c:pt>
                <c:pt idx="6117">
                  <c:v>2.2968000000000002</c:v>
                </c:pt>
                <c:pt idx="6118">
                  <c:v>2.2972000000000001</c:v>
                </c:pt>
                <c:pt idx="6119">
                  <c:v>2.2976000000000001</c:v>
                </c:pt>
                <c:pt idx="6120">
                  <c:v>2.298</c:v>
                </c:pt>
                <c:pt idx="6121">
                  <c:v>2.2984</c:v>
                </c:pt>
                <c:pt idx="6122">
                  <c:v>2.2988</c:v>
                </c:pt>
                <c:pt idx="6123">
                  <c:v>2.2991999999999999</c:v>
                </c:pt>
                <c:pt idx="6124">
                  <c:v>2.2996000000000003</c:v>
                </c:pt>
                <c:pt idx="6125">
                  <c:v>2.3000000000000003</c:v>
                </c:pt>
                <c:pt idx="6126">
                  <c:v>2.3004000000000002</c:v>
                </c:pt>
                <c:pt idx="6127">
                  <c:v>2.3008000000000002</c:v>
                </c:pt>
                <c:pt idx="6128">
                  <c:v>2.3012000000000001</c:v>
                </c:pt>
                <c:pt idx="6129">
                  <c:v>2.3016000000000001</c:v>
                </c:pt>
                <c:pt idx="6130">
                  <c:v>2.302</c:v>
                </c:pt>
                <c:pt idx="6131">
                  <c:v>2.3024</c:v>
                </c:pt>
                <c:pt idx="6132">
                  <c:v>2.3028</c:v>
                </c:pt>
                <c:pt idx="6133">
                  <c:v>2.3031999999999999</c:v>
                </c:pt>
                <c:pt idx="6134">
                  <c:v>2.3035999999999999</c:v>
                </c:pt>
                <c:pt idx="6135">
                  <c:v>2.3040000000000003</c:v>
                </c:pt>
                <c:pt idx="6136">
                  <c:v>2.3044000000000002</c:v>
                </c:pt>
                <c:pt idx="6137">
                  <c:v>2.3048000000000002</c:v>
                </c:pt>
                <c:pt idx="6138">
                  <c:v>2.3052000000000001</c:v>
                </c:pt>
                <c:pt idx="6139">
                  <c:v>2.3056000000000001</c:v>
                </c:pt>
                <c:pt idx="6140">
                  <c:v>2.306</c:v>
                </c:pt>
                <c:pt idx="6141">
                  <c:v>2.3064</c:v>
                </c:pt>
                <c:pt idx="6142">
                  <c:v>2.3068</c:v>
                </c:pt>
                <c:pt idx="6143">
                  <c:v>2.3071999999999999</c:v>
                </c:pt>
                <c:pt idx="6144">
                  <c:v>2.3075999999999999</c:v>
                </c:pt>
                <c:pt idx="6145">
                  <c:v>2.3080000000000003</c:v>
                </c:pt>
                <c:pt idx="6146">
                  <c:v>2.3084000000000002</c:v>
                </c:pt>
                <c:pt idx="6147">
                  <c:v>2.3088000000000002</c:v>
                </c:pt>
                <c:pt idx="6148">
                  <c:v>2.3092000000000001</c:v>
                </c:pt>
                <c:pt idx="6149">
                  <c:v>2.3096000000000001</c:v>
                </c:pt>
                <c:pt idx="6150">
                  <c:v>2.31</c:v>
                </c:pt>
                <c:pt idx="6151">
                  <c:v>2.3104</c:v>
                </c:pt>
                <c:pt idx="6152">
                  <c:v>2.3108</c:v>
                </c:pt>
                <c:pt idx="6153">
                  <c:v>2.3111999999999999</c:v>
                </c:pt>
                <c:pt idx="6154">
                  <c:v>2.3115999999999999</c:v>
                </c:pt>
                <c:pt idx="6155">
                  <c:v>2.3120000000000003</c:v>
                </c:pt>
                <c:pt idx="6156">
                  <c:v>2.3124000000000002</c:v>
                </c:pt>
                <c:pt idx="6157">
                  <c:v>2.3128000000000002</c:v>
                </c:pt>
                <c:pt idx="6158">
                  <c:v>2.3132000000000001</c:v>
                </c:pt>
                <c:pt idx="6159">
                  <c:v>2.3136000000000001</c:v>
                </c:pt>
                <c:pt idx="6160">
                  <c:v>2.3140000000000001</c:v>
                </c:pt>
                <c:pt idx="6161">
                  <c:v>2.3144</c:v>
                </c:pt>
                <c:pt idx="6162">
                  <c:v>2.3148</c:v>
                </c:pt>
                <c:pt idx="6163">
                  <c:v>2.3151999999999999</c:v>
                </c:pt>
                <c:pt idx="6164">
                  <c:v>2.3155999999999999</c:v>
                </c:pt>
                <c:pt idx="6165">
                  <c:v>2.3160000000000003</c:v>
                </c:pt>
                <c:pt idx="6166">
                  <c:v>2.3164000000000002</c:v>
                </c:pt>
                <c:pt idx="6167">
                  <c:v>2.3168000000000002</c:v>
                </c:pt>
                <c:pt idx="6168">
                  <c:v>2.3172000000000001</c:v>
                </c:pt>
                <c:pt idx="6169">
                  <c:v>2.3176000000000001</c:v>
                </c:pt>
                <c:pt idx="6170">
                  <c:v>2.3180000000000001</c:v>
                </c:pt>
                <c:pt idx="6171">
                  <c:v>2.3184</c:v>
                </c:pt>
                <c:pt idx="6172">
                  <c:v>2.3188</c:v>
                </c:pt>
                <c:pt idx="6173">
                  <c:v>2.3191999999999999</c:v>
                </c:pt>
                <c:pt idx="6174">
                  <c:v>2.3195999999999999</c:v>
                </c:pt>
                <c:pt idx="6175">
                  <c:v>2.3200000000000003</c:v>
                </c:pt>
                <c:pt idx="6176">
                  <c:v>2.3204000000000002</c:v>
                </c:pt>
                <c:pt idx="6177">
                  <c:v>2.3208000000000002</c:v>
                </c:pt>
                <c:pt idx="6178">
                  <c:v>2.3212000000000002</c:v>
                </c:pt>
                <c:pt idx="6179">
                  <c:v>2.3216000000000001</c:v>
                </c:pt>
                <c:pt idx="6180">
                  <c:v>2.3220000000000001</c:v>
                </c:pt>
                <c:pt idx="6181">
                  <c:v>2.3224</c:v>
                </c:pt>
                <c:pt idx="6182">
                  <c:v>2.3228</c:v>
                </c:pt>
                <c:pt idx="6183">
                  <c:v>2.3231999999999999</c:v>
                </c:pt>
                <c:pt idx="6184">
                  <c:v>2.3235999999999999</c:v>
                </c:pt>
                <c:pt idx="6185">
                  <c:v>2.3240000000000003</c:v>
                </c:pt>
                <c:pt idx="6186">
                  <c:v>2.3244000000000002</c:v>
                </c:pt>
                <c:pt idx="6187">
                  <c:v>2.3248000000000002</c:v>
                </c:pt>
                <c:pt idx="6188">
                  <c:v>2.3252000000000002</c:v>
                </c:pt>
                <c:pt idx="6189">
                  <c:v>2.3256000000000001</c:v>
                </c:pt>
                <c:pt idx="6190">
                  <c:v>2.3260000000000001</c:v>
                </c:pt>
                <c:pt idx="6191">
                  <c:v>2.3264</c:v>
                </c:pt>
                <c:pt idx="6192">
                  <c:v>2.3268</c:v>
                </c:pt>
                <c:pt idx="6193">
                  <c:v>2.3271999999999999</c:v>
                </c:pt>
                <c:pt idx="6194">
                  <c:v>2.3275999999999999</c:v>
                </c:pt>
                <c:pt idx="6195">
                  <c:v>2.3280000000000003</c:v>
                </c:pt>
                <c:pt idx="6196">
                  <c:v>2.3284000000000002</c:v>
                </c:pt>
                <c:pt idx="6197">
                  <c:v>2.3288000000000002</c:v>
                </c:pt>
                <c:pt idx="6198">
                  <c:v>2.3292000000000002</c:v>
                </c:pt>
                <c:pt idx="6199">
                  <c:v>2.3296000000000001</c:v>
                </c:pt>
                <c:pt idx="6200">
                  <c:v>2.33</c:v>
                </c:pt>
                <c:pt idx="6201">
                  <c:v>2.3304</c:v>
                </c:pt>
                <c:pt idx="6202">
                  <c:v>2.3308</c:v>
                </c:pt>
                <c:pt idx="6203">
                  <c:v>2.3311999999999999</c:v>
                </c:pt>
                <c:pt idx="6204">
                  <c:v>2.3315999999999999</c:v>
                </c:pt>
                <c:pt idx="6205">
                  <c:v>2.3320000000000003</c:v>
                </c:pt>
                <c:pt idx="6206">
                  <c:v>2.3324000000000003</c:v>
                </c:pt>
                <c:pt idx="6207">
                  <c:v>2.3328000000000002</c:v>
                </c:pt>
                <c:pt idx="6208">
                  <c:v>2.3332000000000002</c:v>
                </c:pt>
                <c:pt idx="6209">
                  <c:v>2.3336000000000001</c:v>
                </c:pt>
                <c:pt idx="6210">
                  <c:v>2.3340000000000001</c:v>
                </c:pt>
                <c:pt idx="6211">
                  <c:v>2.3344</c:v>
                </c:pt>
                <c:pt idx="6212">
                  <c:v>2.3348</c:v>
                </c:pt>
                <c:pt idx="6213">
                  <c:v>2.3351999999999999</c:v>
                </c:pt>
                <c:pt idx="6214">
                  <c:v>2.3355999999999999</c:v>
                </c:pt>
                <c:pt idx="6215">
                  <c:v>2.3360000000000003</c:v>
                </c:pt>
                <c:pt idx="6216">
                  <c:v>2.3364000000000003</c:v>
                </c:pt>
                <c:pt idx="6217">
                  <c:v>2.3368000000000002</c:v>
                </c:pt>
                <c:pt idx="6218">
                  <c:v>2.3372000000000002</c:v>
                </c:pt>
                <c:pt idx="6219">
                  <c:v>2.3376000000000001</c:v>
                </c:pt>
                <c:pt idx="6220">
                  <c:v>2.3380000000000001</c:v>
                </c:pt>
                <c:pt idx="6221">
                  <c:v>2.3384</c:v>
                </c:pt>
                <c:pt idx="6222">
                  <c:v>2.3388</c:v>
                </c:pt>
                <c:pt idx="6223">
                  <c:v>2.3391999999999999</c:v>
                </c:pt>
                <c:pt idx="6224">
                  <c:v>2.3395999999999999</c:v>
                </c:pt>
                <c:pt idx="6225">
                  <c:v>2.3400000000000003</c:v>
                </c:pt>
                <c:pt idx="6226">
                  <c:v>2.3404000000000003</c:v>
                </c:pt>
                <c:pt idx="6227">
                  <c:v>2.3408000000000002</c:v>
                </c:pt>
                <c:pt idx="6228">
                  <c:v>2.3412000000000002</c:v>
                </c:pt>
                <c:pt idx="6229">
                  <c:v>2.3416000000000001</c:v>
                </c:pt>
                <c:pt idx="6230">
                  <c:v>2.3420000000000001</c:v>
                </c:pt>
                <c:pt idx="6231">
                  <c:v>2.3424</c:v>
                </c:pt>
                <c:pt idx="6232">
                  <c:v>2.3428</c:v>
                </c:pt>
                <c:pt idx="6233">
                  <c:v>2.3431999999999999</c:v>
                </c:pt>
                <c:pt idx="6234">
                  <c:v>2.3435999999999999</c:v>
                </c:pt>
                <c:pt idx="6235">
                  <c:v>2.3440000000000003</c:v>
                </c:pt>
                <c:pt idx="6236">
                  <c:v>2.3444000000000003</c:v>
                </c:pt>
                <c:pt idx="6237">
                  <c:v>2.3448000000000002</c:v>
                </c:pt>
                <c:pt idx="6238">
                  <c:v>2.3452000000000002</c:v>
                </c:pt>
                <c:pt idx="6239">
                  <c:v>2.3456000000000001</c:v>
                </c:pt>
                <c:pt idx="6240">
                  <c:v>2.3460000000000001</c:v>
                </c:pt>
                <c:pt idx="6241">
                  <c:v>2.3464</c:v>
                </c:pt>
                <c:pt idx="6242">
                  <c:v>2.3468</c:v>
                </c:pt>
                <c:pt idx="6243">
                  <c:v>2.3472</c:v>
                </c:pt>
                <c:pt idx="6244">
                  <c:v>2.3475999999999999</c:v>
                </c:pt>
                <c:pt idx="6245">
                  <c:v>2.3480000000000003</c:v>
                </c:pt>
                <c:pt idx="6246">
                  <c:v>2.3484000000000003</c:v>
                </c:pt>
                <c:pt idx="6247">
                  <c:v>2.3488000000000002</c:v>
                </c:pt>
                <c:pt idx="6248">
                  <c:v>2.3492000000000002</c:v>
                </c:pt>
                <c:pt idx="6249">
                  <c:v>2.3496000000000001</c:v>
                </c:pt>
                <c:pt idx="6250">
                  <c:v>2.35</c:v>
                </c:pt>
                <c:pt idx="6251">
                  <c:v>2.3504</c:v>
                </c:pt>
                <c:pt idx="6252">
                  <c:v>2.3508</c:v>
                </c:pt>
                <c:pt idx="6253">
                  <c:v>2.3512</c:v>
                </c:pt>
                <c:pt idx="6254">
                  <c:v>2.3515999999999999</c:v>
                </c:pt>
                <c:pt idx="6255">
                  <c:v>2.3519999999999999</c:v>
                </c:pt>
                <c:pt idx="6256">
                  <c:v>2.3524000000000003</c:v>
                </c:pt>
                <c:pt idx="6257">
                  <c:v>2.3528000000000002</c:v>
                </c:pt>
                <c:pt idx="6258">
                  <c:v>2.3532000000000002</c:v>
                </c:pt>
                <c:pt idx="6259">
                  <c:v>2.3536000000000001</c:v>
                </c:pt>
                <c:pt idx="6260">
                  <c:v>2.3540000000000001</c:v>
                </c:pt>
                <c:pt idx="6261">
                  <c:v>2.3544</c:v>
                </c:pt>
                <c:pt idx="6262">
                  <c:v>2.3548</c:v>
                </c:pt>
                <c:pt idx="6263">
                  <c:v>2.3552</c:v>
                </c:pt>
                <c:pt idx="6264">
                  <c:v>2.3555999999999999</c:v>
                </c:pt>
                <c:pt idx="6265">
                  <c:v>2.3559999999999999</c:v>
                </c:pt>
                <c:pt idx="6266">
                  <c:v>2.3564000000000003</c:v>
                </c:pt>
                <c:pt idx="6267">
                  <c:v>2.3568000000000002</c:v>
                </c:pt>
                <c:pt idx="6268">
                  <c:v>2.3572000000000002</c:v>
                </c:pt>
                <c:pt idx="6269">
                  <c:v>2.3576000000000001</c:v>
                </c:pt>
                <c:pt idx="6270">
                  <c:v>2.3580000000000001</c:v>
                </c:pt>
                <c:pt idx="6271">
                  <c:v>2.3584000000000001</c:v>
                </c:pt>
                <c:pt idx="6272">
                  <c:v>2.3588</c:v>
                </c:pt>
                <c:pt idx="6273">
                  <c:v>2.3592</c:v>
                </c:pt>
                <c:pt idx="6274">
                  <c:v>2.3595999999999999</c:v>
                </c:pt>
                <c:pt idx="6275">
                  <c:v>2.36</c:v>
                </c:pt>
                <c:pt idx="6276">
                  <c:v>2.3604000000000003</c:v>
                </c:pt>
                <c:pt idx="6277">
                  <c:v>2.3608000000000002</c:v>
                </c:pt>
                <c:pt idx="6278">
                  <c:v>2.3612000000000002</c:v>
                </c:pt>
                <c:pt idx="6279">
                  <c:v>2.3616000000000001</c:v>
                </c:pt>
                <c:pt idx="6280">
                  <c:v>2.3620000000000001</c:v>
                </c:pt>
                <c:pt idx="6281">
                  <c:v>2.3624000000000001</c:v>
                </c:pt>
                <c:pt idx="6282">
                  <c:v>2.3628</c:v>
                </c:pt>
                <c:pt idx="6283">
                  <c:v>2.3632</c:v>
                </c:pt>
                <c:pt idx="6284">
                  <c:v>2.3635999999999999</c:v>
                </c:pt>
                <c:pt idx="6285">
                  <c:v>2.3639999999999999</c:v>
                </c:pt>
                <c:pt idx="6286">
                  <c:v>2.3644000000000003</c:v>
                </c:pt>
                <c:pt idx="6287">
                  <c:v>2.3648000000000002</c:v>
                </c:pt>
                <c:pt idx="6288">
                  <c:v>2.3652000000000002</c:v>
                </c:pt>
                <c:pt idx="6289">
                  <c:v>2.3656000000000001</c:v>
                </c:pt>
                <c:pt idx="6290">
                  <c:v>2.3660000000000001</c:v>
                </c:pt>
                <c:pt idx="6291">
                  <c:v>2.3664000000000001</c:v>
                </c:pt>
                <c:pt idx="6292">
                  <c:v>2.3668</c:v>
                </c:pt>
                <c:pt idx="6293">
                  <c:v>2.3672</c:v>
                </c:pt>
                <c:pt idx="6294">
                  <c:v>2.3675999999999999</c:v>
                </c:pt>
                <c:pt idx="6295">
                  <c:v>2.3679999999999999</c:v>
                </c:pt>
                <c:pt idx="6296">
                  <c:v>2.3684000000000003</c:v>
                </c:pt>
                <c:pt idx="6297">
                  <c:v>2.3688000000000002</c:v>
                </c:pt>
                <c:pt idx="6298">
                  <c:v>2.3692000000000002</c:v>
                </c:pt>
                <c:pt idx="6299">
                  <c:v>2.3696000000000002</c:v>
                </c:pt>
                <c:pt idx="6300">
                  <c:v>2.37</c:v>
                </c:pt>
                <c:pt idx="6301">
                  <c:v>2.3704000000000001</c:v>
                </c:pt>
                <c:pt idx="6302">
                  <c:v>2.3708</c:v>
                </c:pt>
                <c:pt idx="6303">
                  <c:v>2.3712</c:v>
                </c:pt>
                <c:pt idx="6304">
                  <c:v>2.3715999999999999</c:v>
                </c:pt>
                <c:pt idx="6305">
                  <c:v>2.3719999999999999</c:v>
                </c:pt>
                <c:pt idx="6306">
                  <c:v>2.3724000000000003</c:v>
                </c:pt>
                <c:pt idx="6307">
                  <c:v>2.3728000000000002</c:v>
                </c:pt>
                <c:pt idx="6308">
                  <c:v>2.3732000000000002</c:v>
                </c:pt>
                <c:pt idx="6309">
                  <c:v>2.3736000000000002</c:v>
                </c:pt>
                <c:pt idx="6310">
                  <c:v>2.3740000000000001</c:v>
                </c:pt>
                <c:pt idx="6311">
                  <c:v>2.3744000000000001</c:v>
                </c:pt>
                <c:pt idx="6312">
                  <c:v>2.3748</c:v>
                </c:pt>
                <c:pt idx="6313">
                  <c:v>2.3752</c:v>
                </c:pt>
                <c:pt idx="6314">
                  <c:v>2.3755999999999999</c:v>
                </c:pt>
                <c:pt idx="6315">
                  <c:v>2.3759999999999999</c:v>
                </c:pt>
                <c:pt idx="6316">
                  <c:v>2.3764000000000003</c:v>
                </c:pt>
                <c:pt idx="6317">
                  <c:v>2.3768000000000002</c:v>
                </c:pt>
                <c:pt idx="6318">
                  <c:v>2.3772000000000002</c:v>
                </c:pt>
                <c:pt idx="6319">
                  <c:v>2.3776000000000002</c:v>
                </c:pt>
                <c:pt idx="6320">
                  <c:v>2.3780000000000001</c:v>
                </c:pt>
                <c:pt idx="6321">
                  <c:v>2.3784000000000001</c:v>
                </c:pt>
                <c:pt idx="6322">
                  <c:v>2.3788</c:v>
                </c:pt>
                <c:pt idx="6323">
                  <c:v>2.3792</c:v>
                </c:pt>
                <c:pt idx="6324">
                  <c:v>2.3795999999999999</c:v>
                </c:pt>
                <c:pt idx="6325">
                  <c:v>2.38</c:v>
                </c:pt>
                <c:pt idx="6326">
                  <c:v>2.3804000000000003</c:v>
                </c:pt>
                <c:pt idx="6327">
                  <c:v>2.3808000000000002</c:v>
                </c:pt>
                <c:pt idx="6328">
                  <c:v>2.3812000000000002</c:v>
                </c:pt>
                <c:pt idx="6329">
                  <c:v>2.3816000000000002</c:v>
                </c:pt>
                <c:pt idx="6330">
                  <c:v>2.3820000000000001</c:v>
                </c:pt>
                <c:pt idx="6331">
                  <c:v>2.3824000000000001</c:v>
                </c:pt>
                <c:pt idx="6332">
                  <c:v>2.3828</c:v>
                </c:pt>
                <c:pt idx="6333">
                  <c:v>2.3832</c:v>
                </c:pt>
                <c:pt idx="6334">
                  <c:v>2.3835999999999999</c:v>
                </c:pt>
                <c:pt idx="6335">
                  <c:v>2.3839999999999999</c:v>
                </c:pt>
                <c:pt idx="6336">
                  <c:v>2.3844000000000003</c:v>
                </c:pt>
                <c:pt idx="6337">
                  <c:v>2.3848000000000003</c:v>
                </c:pt>
                <c:pt idx="6338">
                  <c:v>2.3852000000000002</c:v>
                </c:pt>
                <c:pt idx="6339">
                  <c:v>2.3856000000000002</c:v>
                </c:pt>
                <c:pt idx="6340">
                  <c:v>2.3860000000000001</c:v>
                </c:pt>
                <c:pt idx="6341">
                  <c:v>2.3864000000000001</c:v>
                </c:pt>
                <c:pt idx="6342">
                  <c:v>2.3868</c:v>
                </c:pt>
                <c:pt idx="6343">
                  <c:v>2.3872</c:v>
                </c:pt>
                <c:pt idx="6344">
                  <c:v>2.3875999999999999</c:v>
                </c:pt>
                <c:pt idx="6345">
                  <c:v>2.3879999999999999</c:v>
                </c:pt>
                <c:pt idx="6346">
                  <c:v>2.3884000000000003</c:v>
                </c:pt>
                <c:pt idx="6347">
                  <c:v>2.3888000000000003</c:v>
                </c:pt>
                <c:pt idx="6348">
                  <c:v>2.3892000000000002</c:v>
                </c:pt>
                <c:pt idx="6349">
                  <c:v>2.3896000000000002</c:v>
                </c:pt>
                <c:pt idx="6350">
                  <c:v>2.39</c:v>
                </c:pt>
                <c:pt idx="6351">
                  <c:v>2.3904000000000001</c:v>
                </c:pt>
                <c:pt idx="6352">
                  <c:v>2.3908</c:v>
                </c:pt>
                <c:pt idx="6353">
                  <c:v>2.3912</c:v>
                </c:pt>
                <c:pt idx="6354">
                  <c:v>2.3915999999999999</c:v>
                </c:pt>
                <c:pt idx="6355">
                  <c:v>2.3919999999999999</c:v>
                </c:pt>
                <c:pt idx="6356">
                  <c:v>2.3924000000000003</c:v>
                </c:pt>
                <c:pt idx="6357">
                  <c:v>2.3928000000000003</c:v>
                </c:pt>
                <c:pt idx="6358">
                  <c:v>2.3932000000000002</c:v>
                </c:pt>
                <c:pt idx="6359">
                  <c:v>2.3936000000000002</c:v>
                </c:pt>
                <c:pt idx="6360">
                  <c:v>2.3940000000000001</c:v>
                </c:pt>
                <c:pt idx="6361">
                  <c:v>2.3944000000000001</c:v>
                </c:pt>
                <c:pt idx="6362">
                  <c:v>2.3948</c:v>
                </c:pt>
                <c:pt idx="6363">
                  <c:v>2.3952</c:v>
                </c:pt>
                <c:pt idx="6364">
                  <c:v>2.3956</c:v>
                </c:pt>
                <c:pt idx="6365">
                  <c:v>2.3959999999999999</c:v>
                </c:pt>
                <c:pt idx="6366">
                  <c:v>2.3964000000000003</c:v>
                </c:pt>
                <c:pt idx="6367">
                  <c:v>2.3968000000000003</c:v>
                </c:pt>
                <c:pt idx="6368">
                  <c:v>2.3972000000000002</c:v>
                </c:pt>
                <c:pt idx="6369">
                  <c:v>2.3976000000000002</c:v>
                </c:pt>
                <c:pt idx="6370">
                  <c:v>2.3980000000000001</c:v>
                </c:pt>
                <c:pt idx="6371">
                  <c:v>2.3984000000000001</c:v>
                </c:pt>
                <c:pt idx="6372">
                  <c:v>2.3988</c:v>
                </c:pt>
                <c:pt idx="6373">
                  <c:v>2.3992</c:v>
                </c:pt>
                <c:pt idx="6374">
                  <c:v>2.3996</c:v>
                </c:pt>
                <c:pt idx="6375">
                  <c:v>2.4</c:v>
                </c:pt>
                <c:pt idx="6376">
                  <c:v>2.4003999999999999</c:v>
                </c:pt>
                <c:pt idx="6377">
                  <c:v>2.4008000000000003</c:v>
                </c:pt>
                <c:pt idx="6378">
                  <c:v>2.4012000000000002</c:v>
                </c:pt>
                <c:pt idx="6379">
                  <c:v>2.4016000000000002</c:v>
                </c:pt>
                <c:pt idx="6380">
                  <c:v>2.4020000000000001</c:v>
                </c:pt>
                <c:pt idx="6381">
                  <c:v>2.4024000000000001</c:v>
                </c:pt>
                <c:pt idx="6382">
                  <c:v>2.4028</c:v>
                </c:pt>
                <c:pt idx="6383">
                  <c:v>2.4032</c:v>
                </c:pt>
                <c:pt idx="6384">
                  <c:v>2.4036</c:v>
                </c:pt>
                <c:pt idx="6385">
                  <c:v>2.4039999999999999</c:v>
                </c:pt>
                <c:pt idx="6386">
                  <c:v>2.4043999999999999</c:v>
                </c:pt>
                <c:pt idx="6387">
                  <c:v>2.4048000000000003</c:v>
                </c:pt>
                <c:pt idx="6388">
                  <c:v>2.4052000000000002</c:v>
                </c:pt>
                <c:pt idx="6389">
                  <c:v>2.4056000000000002</c:v>
                </c:pt>
                <c:pt idx="6390">
                  <c:v>2.4060000000000001</c:v>
                </c:pt>
                <c:pt idx="6391">
                  <c:v>2.4064000000000001</c:v>
                </c:pt>
                <c:pt idx="6392">
                  <c:v>2.4068000000000001</c:v>
                </c:pt>
                <c:pt idx="6393">
                  <c:v>2.4072</c:v>
                </c:pt>
                <c:pt idx="6394">
                  <c:v>2.4076</c:v>
                </c:pt>
                <c:pt idx="6395">
                  <c:v>2.4079999999999999</c:v>
                </c:pt>
                <c:pt idx="6396">
                  <c:v>2.4083999999999999</c:v>
                </c:pt>
                <c:pt idx="6397">
                  <c:v>2.4088000000000003</c:v>
                </c:pt>
                <c:pt idx="6398">
                  <c:v>2.4092000000000002</c:v>
                </c:pt>
                <c:pt idx="6399">
                  <c:v>2.4096000000000002</c:v>
                </c:pt>
                <c:pt idx="6400">
                  <c:v>2.41</c:v>
                </c:pt>
                <c:pt idx="6401">
                  <c:v>2.4104000000000001</c:v>
                </c:pt>
                <c:pt idx="6402">
                  <c:v>2.4108000000000001</c:v>
                </c:pt>
                <c:pt idx="6403">
                  <c:v>2.4112</c:v>
                </c:pt>
                <c:pt idx="6404">
                  <c:v>2.4116</c:v>
                </c:pt>
                <c:pt idx="6405">
                  <c:v>2.4119999999999999</c:v>
                </c:pt>
                <c:pt idx="6406">
                  <c:v>2.4123999999999999</c:v>
                </c:pt>
                <c:pt idx="6407">
                  <c:v>2.4128000000000003</c:v>
                </c:pt>
                <c:pt idx="6408">
                  <c:v>2.4132000000000002</c:v>
                </c:pt>
                <c:pt idx="6409">
                  <c:v>2.4136000000000002</c:v>
                </c:pt>
                <c:pt idx="6410">
                  <c:v>2.4140000000000001</c:v>
                </c:pt>
                <c:pt idx="6411">
                  <c:v>2.4144000000000001</c:v>
                </c:pt>
                <c:pt idx="6412">
                  <c:v>2.4148000000000001</c:v>
                </c:pt>
                <c:pt idx="6413">
                  <c:v>2.4152</c:v>
                </c:pt>
                <c:pt idx="6414">
                  <c:v>2.4156</c:v>
                </c:pt>
                <c:pt idx="6415">
                  <c:v>2.4159999999999999</c:v>
                </c:pt>
                <c:pt idx="6416">
                  <c:v>2.4163999999999999</c:v>
                </c:pt>
                <c:pt idx="6417">
                  <c:v>2.4168000000000003</c:v>
                </c:pt>
                <c:pt idx="6418">
                  <c:v>2.4172000000000002</c:v>
                </c:pt>
                <c:pt idx="6419">
                  <c:v>2.4176000000000002</c:v>
                </c:pt>
                <c:pt idx="6420">
                  <c:v>2.4180000000000001</c:v>
                </c:pt>
                <c:pt idx="6421">
                  <c:v>2.4184000000000001</c:v>
                </c:pt>
                <c:pt idx="6422">
                  <c:v>2.4188000000000001</c:v>
                </c:pt>
                <c:pt idx="6423">
                  <c:v>2.4192</c:v>
                </c:pt>
                <c:pt idx="6424">
                  <c:v>2.4196</c:v>
                </c:pt>
                <c:pt idx="6425">
                  <c:v>2.42</c:v>
                </c:pt>
                <c:pt idx="6426">
                  <c:v>2.4203999999999999</c:v>
                </c:pt>
                <c:pt idx="6427">
                  <c:v>2.4208000000000003</c:v>
                </c:pt>
                <c:pt idx="6428">
                  <c:v>2.4212000000000002</c:v>
                </c:pt>
                <c:pt idx="6429">
                  <c:v>2.4216000000000002</c:v>
                </c:pt>
                <c:pt idx="6430">
                  <c:v>2.4220000000000002</c:v>
                </c:pt>
                <c:pt idx="6431">
                  <c:v>2.4224000000000001</c:v>
                </c:pt>
                <c:pt idx="6432">
                  <c:v>2.4228000000000001</c:v>
                </c:pt>
                <c:pt idx="6433">
                  <c:v>2.4232</c:v>
                </c:pt>
                <c:pt idx="6434">
                  <c:v>2.4236</c:v>
                </c:pt>
                <c:pt idx="6435">
                  <c:v>2.4239999999999999</c:v>
                </c:pt>
                <c:pt idx="6436">
                  <c:v>2.4243999999999999</c:v>
                </c:pt>
                <c:pt idx="6437">
                  <c:v>2.4248000000000003</c:v>
                </c:pt>
                <c:pt idx="6438">
                  <c:v>2.4252000000000002</c:v>
                </c:pt>
                <c:pt idx="6439">
                  <c:v>2.4256000000000002</c:v>
                </c:pt>
                <c:pt idx="6440">
                  <c:v>2.4260000000000002</c:v>
                </c:pt>
                <c:pt idx="6441">
                  <c:v>2.4264000000000001</c:v>
                </c:pt>
                <c:pt idx="6442">
                  <c:v>2.4268000000000001</c:v>
                </c:pt>
                <c:pt idx="6443">
                  <c:v>2.4272</c:v>
                </c:pt>
                <c:pt idx="6444">
                  <c:v>2.4276</c:v>
                </c:pt>
                <c:pt idx="6445">
                  <c:v>2.4279999999999999</c:v>
                </c:pt>
                <c:pt idx="6446">
                  <c:v>2.4283999999999999</c:v>
                </c:pt>
                <c:pt idx="6447">
                  <c:v>2.4288000000000003</c:v>
                </c:pt>
                <c:pt idx="6448">
                  <c:v>2.4292000000000002</c:v>
                </c:pt>
                <c:pt idx="6449">
                  <c:v>2.4296000000000002</c:v>
                </c:pt>
                <c:pt idx="6450">
                  <c:v>2.4300000000000002</c:v>
                </c:pt>
                <c:pt idx="6451">
                  <c:v>2.4304000000000001</c:v>
                </c:pt>
                <c:pt idx="6452">
                  <c:v>2.4308000000000001</c:v>
                </c:pt>
                <c:pt idx="6453">
                  <c:v>2.4312</c:v>
                </c:pt>
                <c:pt idx="6454">
                  <c:v>2.4316</c:v>
                </c:pt>
                <c:pt idx="6455">
                  <c:v>2.4319999999999999</c:v>
                </c:pt>
                <c:pt idx="6456">
                  <c:v>2.4323999999999999</c:v>
                </c:pt>
                <c:pt idx="6457">
                  <c:v>2.4328000000000003</c:v>
                </c:pt>
                <c:pt idx="6458">
                  <c:v>2.4332000000000003</c:v>
                </c:pt>
                <c:pt idx="6459">
                  <c:v>2.4336000000000002</c:v>
                </c:pt>
                <c:pt idx="6460">
                  <c:v>2.4340000000000002</c:v>
                </c:pt>
                <c:pt idx="6461">
                  <c:v>2.4344000000000001</c:v>
                </c:pt>
                <c:pt idx="6462">
                  <c:v>2.4348000000000001</c:v>
                </c:pt>
                <c:pt idx="6463">
                  <c:v>2.4352</c:v>
                </c:pt>
                <c:pt idx="6464">
                  <c:v>2.4356</c:v>
                </c:pt>
                <c:pt idx="6465">
                  <c:v>2.4359999999999999</c:v>
                </c:pt>
                <c:pt idx="6466">
                  <c:v>2.4363999999999999</c:v>
                </c:pt>
                <c:pt idx="6467">
                  <c:v>2.4368000000000003</c:v>
                </c:pt>
                <c:pt idx="6468">
                  <c:v>2.4372000000000003</c:v>
                </c:pt>
                <c:pt idx="6469">
                  <c:v>2.4376000000000002</c:v>
                </c:pt>
                <c:pt idx="6470">
                  <c:v>2.4380000000000002</c:v>
                </c:pt>
                <c:pt idx="6471">
                  <c:v>2.4384000000000001</c:v>
                </c:pt>
                <c:pt idx="6472">
                  <c:v>2.4388000000000001</c:v>
                </c:pt>
                <c:pt idx="6473">
                  <c:v>2.4392</c:v>
                </c:pt>
                <c:pt idx="6474">
                  <c:v>2.4396</c:v>
                </c:pt>
                <c:pt idx="6475">
                  <c:v>2.44</c:v>
                </c:pt>
                <c:pt idx="6476">
                  <c:v>2.4403999999999999</c:v>
                </c:pt>
                <c:pt idx="6477">
                  <c:v>2.4408000000000003</c:v>
                </c:pt>
                <c:pt idx="6478">
                  <c:v>2.4412000000000003</c:v>
                </c:pt>
                <c:pt idx="6479">
                  <c:v>2.4416000000000002</c:v>
                </c:pt>
                <c:pt idx="6480">
                  <c:v>2.4420000000000002</c:v>
                </c:pt>
                <c:pt idx="6481">
                  <c:v>2.4424000000000001</c:v>
                </c:pt>
                <c:pt idx="6482">
                  <c:v>2.4428000000000001</c:v>
                </c:pt>
                <c:pt idx="6483">
                  <c:v>2.4432</c:v>
                </c:pt>
                <c:pt idx="6484">
                  <c:v>2.4436</c:v>
                </c:pt>
                <c:pt idx="6485">
                  <c:v>2.444</c:v>
                </c:pt>
                <c:pt idx="6486">
                  <c:v>2.4443999999999999</c:v>
                </c:pt>
                <c:pt idx="6487">
                  <c:v>2.4448000000000003</c:v>
                </c:pt>
                <c:pt idx="6488">
                  <c:v>2.4452000000000003</c:v>
                </c:pt>
                <c:pt idx="6489">
                  <c:v>2.4456000000000002</c:v>
                </c:pt>
                <c:pt idx="6490">
                  <c:v>2.4460000000000002</c:v>
                </c:pt>
                <c:pt idx="6491">
                  <c:v>2.4464000000000001</c:v>
                </c:pt>
                <c:pt idx="6492">
                  <c:v>2.4468000000000001</c:v>
                </c:pt>
                <c:pt idx="6493">
                  <c:v>2.4472</c:v>
                </c:pt>
                <c:pt idx="6494">
                  <c:v>2.4476</c:v>
                </c:pt>
                <c:pt idx="6495">
                  <c:v>2.448</c:v>
                </c:pt>
                <c:pt idx="6496">
                  <c:v>2.4483999999999999</c:v>
                </c:pt>
                <c:pt idx="6497">
                  <c:v>2.4488000000000003</c:v>
                </c:pt>
                <c:pt idx="6498">
                  <c:v>2.4492000000000003</c:v>
                </c:pt>
                <c:pt idx="6499">
                  <c:v>2.4496000000000002</c:v>
                </c:pt>
                <c:pt idx="6500">
                  <c:v>2.4500000000000002</c:v>
                </c:pt>
                <c:pt idx="6501">
                  <c:v>2.4504000000000001</c:v>
                </c:pt>
                <c:pt idx="6502">
                  <c:v>2.4508000000000001</c:v>
                </c:pt>
                <c:pt idx="6503">
                  <c:v>2.4512</c:v>
                </c:pt>
                <c:pt idx="6504">
                  <c:v>2.4516</c:v>
                </c:pt>
                <c:pt idx="6505">
                  <c:v>2.452</c:v>
                </c:pt>
                <c:pt idx="6506">
                  <c:v>2.4523999999999999</c:v>
                </c:pt>
                <c:pt idx="6507">
                  <c:v>2.4527999999999999</c:v>
                </c:pt>
                <c:pt idx="6508">
                  <c:v>2.4532000000000003</c:v>
                </c:pt>
                <c:pt idx="6509">
                  <c:v>2.4536000000000002</c:v>
                </c:pt>
                <c:pt idx="6510">
                  <c:v>2.4540000000000002</c:v>
                </c:pt>
                <c:pt idx="6511">
                  <c:v>2.4544000000000001</c:v>
                </c:pt>
                <c:pt idx="6512">
                  <c:v>2.4548000000000001</c:v>
                </c:pt>
                <c:pt idx="6513">
                  <c:v>2.4552</c:v>
                </c:pt>
                <c:pt idx="6514">
                  <c:v>2.4556</c:v>
                </c:pt>
                <c:pt idx="6515">
                  <c:v>2.456</c:v>
                </c:pt>
                <c:pt idx="6516">
                  <c:v>2.4563999999999999</c:v>
                </c:pt>
                <c:pt idx="6517">
                  <c:v>2.4567999999999999</c:v>
                </c:pt>
                <c:pt idx="6518">
                  <c:v>2.4572000000000003</c:v>
                </c:pt>
                <c:pt idx="6519">
                  <c:v>2.4576000000000002</c:v>
                </c:pt>
                <c:pt idx="6520">
                  <c:v>2.4580000000000002</c:v>
                </c:pt>
                <c:pt idx="6521">
                  <c:v>2.4584000000000001</c:v>
                </c:pt>
                <c:pt idx="6522">
                  <c:v>2.4588000000000001</c:v>
                </c:pt>
                <c:pt idx="6523">
                  <c:v>2.4592000000000001</c:v>
                </c:pt>
                <c:pt idx="6524">
                  <c:v>2.4596</c:v>
                </c:pt>
                <c:pt idx="6525">
                  <c:v>2.46</c:v>
                </c:pt>
                <c:pt idx="6526">
                  <c:v>2.4603999999999999</c:v>
                </c:pt>
                <c:pt idx="6527">
                  <c:v>2.4607999999999999</c:v>
                </c:pt>
                <c:pt idx="6528">
                  <c:v>2.4612000000000003</c:v>
                </c:pt>
                <c:pt idx="6529">
                  <c:v>2.4616000000000002</c:v>
                </c:pt>
                <c:pt idx="6530">
                  <c:v>2.4620000000000002</c:v>
                </c:pt>
                <c:pt idx="6531">
                  <c:v>2.4624000000000001</c:v>
                </c:pt>
                <c:pt idx="6532">
                  <c:v>2.4628000000000001</c:v>
                </c:pt>
                <c:pt idx="6533">
                  <c:v>2.4632000000000001</c:v>
                </c:pt>
                <c:pt idx="6534">
                  <c:v>2.4636</c:v>
                </c:pt>
                <c:pt idx="6535">
                  <c:v>2.464</c:v>
                </c:pt>
                <c:pt idx="6536">
                  <c:v>2.4643999999999999</c:v>
                </c:pt>
                <c:pt idx="6537">
                  <c:v>2.4647999999999999</c:v>
                </c:pt>
                <c:pt idx="6538">
                  <c:v>2.4652000000000003</c:v>
                </c:pt>
                <c:pt idx="6539">
                  <c:v>2.4656000000000002</c:v>
                </c:pt>
                <c:pt idx="6540">
                  <c:v>2.4660000000000002</c:v>
                </c:pt>
                <c:pt idx="6541">
                  <c:v>2.4664000000000001</c:v>
                </c:pt>
                <c:pt idx="6542">
                  <c:v>2.4668000000000001</c:v>
                </c:pt>
                <c:pt idx="6543">
                  <c:v>2.4672000000000001</c:v>
                </c:pt>
                <c:pt idx="6544">
                  <c:v>2.4676</c:v>
                </c:pt>
                <c:pt idx="6545">
                  <c:v>2.468</c:v>
                </c:pt>
                <c:pt idx="6546">
                  <c:v>2.4683999999999999</c:v>
                </c:pt>
                <c:pt idx="6547">
                  <c:v>2.4687999999999999</c:v>
                </c:pt>
                <c:pt idx="6548">
                  <c:v>2.4692000000000003</c:v>
                </c:pt>
                <c:pt idx="6549">
                  <c:v>2.4696000000000002</c:v>
                </c:pt>
                <c:pt idx="6550">
                  <c:v>2.4700000000000002</c:v>
                </c:pt>
                <c:pt idx="6551">
                  <c:v>2.4704000000000002</c:v>
                </c:pt>
                <c:pt idx="6552">
                  <c:v>2.4708000000000001</c:v>
                </c:pt>
                <c:pt idx="6553">
                  <c:v>2.4712000000000001</c:v>
                </c:pt>
                <c:pt idx="6554">
                  <c:v>2.4716</c:v>
                </c:pt>
                <c:pt idx="6555">
                  <c:v>2.472</c:v>
                </c:pt>
                <c:pt idx="6556">
                  <c:v>2.4723999999999999</c:v>
                </c:pt>
                <c:pt idx="6557">
                  <c:v>2.4727999999999999</c:v>
                </c:pt>
                <c:pt idx="6558">
                  <c:v>2.4732000000000003</c:v>
                </c:pt>
                <c:pt idx="6559">
                  <c:v>2.4736000000000002</c:v>
                </c:pt>
                <c:pt idx="6560">
                  <c:v>2.4740000000000002</c:v>
                </c:pt>
                <c:pt idx="6561">
                  <c:v>2.4744000000000002</c:v>
                </c:pt>
                <c:pt idx="6562">
                  <c:v>2.4748000000000001</c:v>
                </c:pt>
                <c:pt idx="6563">
                  <c:v>2.4752000000000001</c:v>
                </c:pt>
                <c:pt idx="6564">
                  <c:v>2.4756</c:v>
                </c:pt>
                <c:pt idx="6565">
                  <c:v>2.476</c:v>
                </c:pt>
                <c:pt idx="6566">
                  <c:v>2.4763999999999999</c:v>
                </c:pt>
                <c:pt idx="6567">
                  <c:v>2.4767999999999999</c:v>
                </c:pt>
                <c:pt idx="6568">
                  <c:v>2.4772000000000003</c:v>
                </c:pt>
                <c:pt idx="6569">
                  <c:v>2.4776000000000002</c:v>
                </c:pt>
                <c:pt idx="6570">
                  <c:v>2.4780000000000002</c:v>
                </c:pt>
                <c:pt idx="6571">
                  <c:v>2.4784000000000002</c:v>
                </c:pt>
                <c:pt idx="6572">
                  <c:v>2.4788000000000001</c:v>
                </c:pt>
                <c:pt idx="6573">
                  <c:v>2.4792000000000001</c:v>
                </c:pt>
                <c:pt idx="6574">
                  <c:v>2.4796</c:v>
                </c:pt>
                <c:pt idx="6575">
                  <c:v>2.48</c:v>
                </c:pt>
                <c:pt idx="6576">
                  <c:v>2.4803999999999999</c:v>
                </c:pt>
                <c:pt idx="6577">
                  <c:v>2.4807999999999999</c:v>
                </c:pt>
                <c:pt idx="6578">
                  <c:v>2.4812000000000003</c:v>
                </c:pt>
                <c:pt idx="6579">
                  <c:v>2.4816000000000003</c:v>
                </c:pt>
                <c:pt idx="6580">
                  <c:v>2.4820000000000002</c:v>
                </c:pt>
                <c:pt idx="6581">
                  <c:v>2.4824000000000002</c:v>
                </c:pt>
                <c:pt idx="6582">
                  <c:v>2.4828000000000001</c:v>
                </c:pt>
                <c:pt idx="6583">
                  <c:v>2.4832000000000001</c:v>
                </c:pt>
                <c:pt idx="6584">
                  <c:v>2.4836</c:v>
                </c:pt>
                <c:pt idx="6585">
                  <c:v>2.484</c:v>
                </c:pt>
                <c:pt idx="6586">
                  <c:v>2.4843999999999999</c:v>
                </c:pt>
                <c:pt idx="6587">
                  <c:v>2.4847999999999999</c:v>
                </c:pt>
                <c:pt idx="6588">
                  <c:v>2.4852000000000003</c:v>
                </c:pt>
                <c:pt idx="6589">
                  <c:v>2.4856000000000003</c:v>
                </c:pt>
                <c:pt idx="6590">
                  <c:v>2.4860000000000002</c:v>
                </c:pt>
                <c:pt idx="6591">
                  <c:v>2.4864000000000002</c:v>
                </c:pt>
                <c:pt idx="6592">
                  <c:v>2.4868000000000001</c:v>
                </c:pt>
                <c:pt idx="6593">
                  <c:v>2.4872000000000001</c:v>
                </c:pt>
                <c:pt idx="6594">
                  <c:v>2.4876</c:v>
                </c:pt>
                <c:pt idx="6595">
                  <c:v>2.488</c:v>
                </c:pt>
                <c:pt idx="6596">
                  <c:v>2.4883999999999999</c:v>
                </c:pt>
                <c:pt idx="6597">
                  <c:v>2.4887999999999999</c:v>
                </c:pt>
                <c:pt idx="6598">
                  <c:v>2.4892000000000003</c:v>
                </c:pt>
                <c:pt idx="6599">
                  <c:v>2.4896000000000003</c:v>
                </c:pt>
                <c:pt idx="6600">
                  <c:v>2.4900000000000002</c:v>
                </c:pt>
                <c:pt idx="6601">
                  <c:v>2.4904000000000002</c:v>
                </c:pt>
                <c:pt idx="6602">
                  <c:v>2.4908000000000001</c:v>
                </c:pt>
                <c:pt idx="6603">
                  <c:v>2.4912000000000001</c:v>
                </c:pt>
                <c:pt idx="6604">
                  <c:v>2.4916</c:v>
                </c:pt>
                <c:pt idx="6605">
                  <c:v>2.492</c:v>
                </c:pt>
                <c:pt idx="6606">
                  <c:v>2.4923999999999999</c:v>
                </c:pt>
                <c:pt idx="6607">
                  <c:v>2.4927999999999999</c:v>
                </c:pt>
                <c:pt idx="6608">
                  <c:v>2.4932000000000003</c:v>
                </c:pt>
                <c:pt idx="6609">
                  <c:v>2.4936000000000003</c:v>
                </c:pt>
                <c:pt idx="6610">
                  <c:v>2.4940000000000002</c:v>
                </c:pt>
                <c:pt idx="6611">
                  <c:v>2.4944000000000002</c:v>
                </c:pt>
                <c:pt idx="6612">
                  <c:v>2.4948000000000001</c:v>
                </c:pt>
                <c:pt idx="6613">
                  <c:v>2.4952000000000001</c:v>
                </c:pt>
                <c:pt idx="6614">
                  <c:v>2.4956</c:v>
                </c:pt>
                <c:pt idx="6615">
                  <c:v>2.496</c:v>
                </c:pt>
                <c:pt idx="6616">
                  <c:v>2.4964</c:v>
                </c:pt>
                <c:pt idx="6617">
                  <c:v>2.4967999999999999</c:v>
                </c:pt>
                <c:pt idx="6618">
                  <c:v>2.4972000000000003</c:v>
                </c:pt>
                <c:pt idx="6619">
                  <c:v>2.4976000000000003</c:v>
                </c:pt>
                <c:pt idx="6620">
                  <c:v>2.4980000000000002</c:v>
                </c:pt>
                <c:pt idx="6621">
                  <c:v>2.4984000000000002</c:v>
                </c:pt>
                <c:pt idx="6622">
                  <c:v>2.4988000000000001</c:v>
                </c:pt>
                <c:pt idx="6623">
                  <c:v>2.4992000000000001</c:v>
                </c:pt>
                <c:pt idx="6624">
                  <c:v>2.4996</c:v>
                </c:pt>
                <c:pt idx="6625">
                  <c:v>2.5</c:v>
                </c:pt>
                <c:pt idx="6626">
                  <c:v>2.5004</c:v>
                </c:pt>
                <c:pt idx="6627">
                  <c:v>2.5007999999999999</c:v>
                </c:pt>
                <c:pt idx="6628">
                  <c:v>2.5011999999999999</c:v>
                </c:pt>
                <c:pt idx="6629">
                  <c:v>2.5016000000000003</c:v>
                </c:pt>
                <c:pt idx="6630">
                  <c:v>2.5020000000000002</c:v>
                </c:pt>
                <c:pt idx="6631">
                  <c:v>2.5024000000000002</c:v>
                </c:pt>
                <c:pt idx="6632">
                  <c:v>2.5028000000000001</c:v>
                </c:pt>
                <c:pt idx="6633">
                  <c:v>2.5032000000000001</c:v>
                </c:pt>
                <c:pt idx="6634">
                  <c:v>2.5036</c:v>
                </c:pt>
                <c:pt idx="6635">
                  <c:v>2.504</c:v>
                </c:pt>
                <c:pt idx="6636">
                  <c:v>2.5044</c:v>
                </c:pt>
                <c:pt idx="6637">
                  <c:v>2.5047999999999999</c:v>
                </c:pt>
                <c:pt idx="6638">
                  <c:v>2.5051999999999999</c:v>
                </c:pt>
                <c:pt idx="6639">
                  <c:v>2.5056000000000003</c:v>
                </c:pt>
                <c:pt idx="6640">
                  <c:v>2.5060000000000002</c:v>
                </c:pt>
                <c:pt idx="6641">
                  <c:v>2.5064000000000002</c:v>
                </c:pt>
                <c:pt idx="6642">
                  <c:v>2.5068000000000001</c:v>
                </c:pt>
                <c:pt idx="6643">
                  <c:v>2.5072000000000001</c:v>
                </c:pt>
                <c:pt idx="6644">
                  <c:v>2.5076000000000001</c:v>
                </c:pt>
                <c:pt idx="6645">
                  <c:v>2.508</c:v>
                </c:pt>
                <c:pt idx="6646">
                  <c:v>2.5084</c:v>
                </c:pt>
                <c:pt idx="6647">
                  <c:v>2.5087999999999999</c:v>
                </c:pt>
                <c:pt idx="6648">
                  <c:v>2.5091999999999999</c:v>
                </c:pt>
                <c:pt idx="6649">
                  <c:v>2.5096000000000003</c:v>
                </c:pt>
                <c:pt idx="6650">
                  <c:v>2.5100000000000002</c:v>
                </c:pt>
                <c:pt idx="6651">
                  <c:v>2.5104000000000002</c:v>
                </c:pt>
                <c:pt idx="6652">
                  <c:v>2.5108000000000001</c:v>
                </c:pt>
                <c:pt idx="6653">
                  <c:v>2.5112000000000001</c:v>
                </c:pt>
                <c:pt idx="6654">
                  <c:v>2.5116000000000001</c:v>
                </c:pt>
                <c:pt idx="6655">
                  <c:v>2.512</c:v>
                </c:pt>
                <c:pt idx="6656">
                  <c:v>2.5124</c:v>
                </c:pt>
                <c:pt idx="6657">
                  <c:v>2.5127999999999999</c:v>
                </c:pt>
                <c:pt idx="6658">
                  <c:v>2.5131999999999999</c:v>
                </c:pt>
                <c:pt idx="6659">
                  <c:v>2.5136000000000003</c:v>
                </c:pt>
                <c:pt idx="6660">
                  <c:v>2.5140000000000002</c:v>
                </c:pt>
                <c:pt idx="6661">
                  <c:v>2.5144000000000002</c:v>
                </c:pt>
                <c:pt idx="6662">
                  <c:v>2.5148000000000001</c:v>
                </c:pt>
                <c:pt idx="6663">
                  <c:v>2.5152000000000001</c:v>
                </c:pt>
                <c:pt idx="6664">
                  <c:v>2.5156000000000001</c:v>
                </c:pt>
                <c:pt idx="6665">
                  <c:v>2.516</c:v>
                </c:pt>
                <c:pt idx="6666">
                  <c:v>2.5164</c:v>
                </c:pt>
                <c:pt idx="6667">
                  <c:v>2.5167999999999999</c:v>
                </c:pt>
                <c:pt idx="6668">
                  <c:v>2.5171999999999999</c:v>
                </c:pt>
                <c:pt idx="6669">
                  <c:v>2.5176000000000003</c:v>
                </c:pt>
                <c:pt idx="6670">
                  <c:v>2.5180000000000002</c:v>
                </c:pt>
                <c:pt idx="6671">
                  <c:v>2.5184000000000002</c:v>
                </c:pt>
                <c:pt idx="6672">
                  <c:v>2.5188000000000001</c:v>
                </c:pt>
                <c:pt idx="6673">
                  <c:v>2.5192000000000001</c:v>
                </c:pt>
                <c:pt idx="6674">
                  <c:v>2.5196000000000001</c:v>
                </c:pt>
                <c:pt idx="6675">
                  <c:v>2.52</c:v>
                </c:pt>
                <c:pt idx="6676">
                  <c:v>2.5204</c:v>
                </c:pt>
                <c:pt idx="6677">
                  <c:v>2.5207999999999999</c:v>
                </c:pt>
                <c:pt idx="6678">
                  <c:v>2.5211999999999999</c:v>
                </c:pt>
                <c:pt idx="6679">
                  <c:v>2.5216000000000003</c:v>
                </c:pt>
                <c:pt idx="6680">
                  <c:v>2.5220000000000002</c:v>
                </c:pt>
                <c:pt idx="6681">
                  <c:v>2.5224000000000002</c:v>
                </c:pt>
                <c:pt idx="6682">
                  <c:v>2.5228000000000002</c:v>
                </c:pt>
                <c:pt idx="6683">
                  <c:v>2.5232000000000001</c:v>
                </c:pt>
                <c:pt idx="6684">
                  <c:v>2.5236000000000001</c:v>
                </c:pt>
                <c:pt idx="6685">
                  <c:v>2.524</c:v>
                </c:pt>
                <c:pt idx="6686">
                  <c:v>2.5244</c:v>
                </c:pt>
                <c:pt idx="6687">
                  <c:v>2.5247999999999999</c:v>
                </c:pt>
                <c:pt idx="6688">
                  <c:v>2.5251999999999999</c:v>
                </c:pt>
                <c:pt idx="6689">
                  <c:v>2.5256000000000003</c:v>
                </c:pt>
                <c:pt idx="6690">
                  <c:v>2.5260000000000002</c:v>
                </c:pt>
                <c:pt idx="6691">
                  <c:v>2.5264000000000002</c:v>
                </c:pt>
                <c:pt idx="6692">
                  <c:v>2.5268000000000002</c:v>
                </c:pt>
                <c:pt idx="6693">
                  <c:v>2.5272000000000001</c:v>
                </c:pt>
                <c:pt idx="6694">
                  <c:v>2.5276000000000001</c:v>
                </c:pt>
                <c:pt idx="6695">
                  <c:v>2.528</c:v>
                </c:pt>
                <c:pt idx="6696">
                  <c:v>2.5284</c:v>
                </c:pt>
                <c:pt idx="6697">
                  <c:v>2.5287999999999999</c:v>
                </c:pt>
                <c:pt idx="6698">
                  <c:v>2.5291999999999999</c:v>
                </c:pt>
                <c:pt idx="6699">
                  <c:v>2.5296000000000003</c:v>
                </c:pt>
                <c:pt idx="6700">
                  <c:v>2.5300000000000002</c:v>
                </c:pt>
                <c:pt idx="6701">
                  <c:v>2.5304000000000002</c:v>
                </c:pt>
                <c:pt idx="6702">
                  <c:v>2.5308000000000002</c:v>
                </c:pt>
                <c:pt idx="6703">
                  <c:v>2.5312000000000001</c:v>
                </c:pt>
                <c:pt idx="6704">
                  <c:v>2.5316000000000001</c:v>
                </c:pt>
                <c:pt idx="6705">
                  <c:v>2.532</c:v>
                </c:pt>
                <c:pt idx="6706">
                  <c:v>2.5324</c:v>
                </c:pt>
                <c:pt idx="6707">
                  <c:v>2.5327999999999999</c:v>
                </c:pt>
                <c:pt idx="6708">
                  <c:v>2.5331999999999999</c:v>
                </c:pt>
                <c:pt idx="6709">
                  <c:v>2.5336000000000003</c:v>
                </c:pt>
                <c:pt idx="6710">
                  <c:v>2.5340000000000003</c:v>
                </c:pt>
                <c:pt idx="6711">
                  <c:v>2.5344000000000002</c:v>
                </c:pt>
                <c:pt idx="6712">
                  <c:v>2.5348000000000002</c:v>
                </c:pt>
                <c:pt idx="6713">
                  <c:v>2.5352000000000001</c:v>
                </c:pt>
                <c:pt idx="6714">
                  <c:v>2.5356000000000001</c:v>
                </c:pt>
                <c:pt idx="6715">
                  <c:v>2.536</c:v>
                </c:pt>
                <c:pt idx="6716">
                  <c:v>2.5364</c:v>
                </c:pt>
                <c:pt idx="6717">
                  <c:v>2.5367999999999999</c:v>
                </c:pt>
                <c:pt idx="6718">
                  <c:v>2.5371999999999999</c:v>
                </c:pt>
                <c:pt idx="6719">
                  <c:v>2.5376000000000003</c:v>
                </c:pt>
                <c:pt idx="6720">
                  <c:v>2.5380000000000003</c:v>
                </c:pt>
                <c:pt idx="6721">
                  <c:v>2.5384000000000002</c:v>
                </c:pt>
                <c:pt idx="6722">
                  <c:v>2.5388000000000002</c:v>
                </c:pt>
                <c:pt idx="6723">
                  <c:v>2.5392000000000001</c:v>
                </c:pt>
                <c:pt idx="6724">
                  <c:v>2.5396000000000001</c:v>
                </c:pt>
                <c:pt idx="6725">
                  <c:v>2.54</c:v>
                </c:pt>
                <c:pt idx="6726">
                  <c:v>2.5404</c:v>
                </c:pt>
                <c:pt idx="6727">
                  <c:v>2.5407999999999999</c:v>
                </c:pt>
                <c:pt idx="6728">
                  <c:v>2.5411999999999999</c:v>
                </c:pt>
                <c:pt idx="6729">
                  <c:v>2.5416000000000003</c:v>
                </c:pt>
                <c:pt idx="6730">
                  <c:v>2.5420000000000003</c:v>
                </c:pt>
                <c:pt idx="6731">
                  <c:v>2.5424000000000002</c:v>
                </c:pt>
                <c:pt idx="6732">
                  <c:v>2.5428000000000002</c:v>
                </c:pt>
                <c:pt idx="6733">
                  <c:v>2.5432000000000001</c:v>
                </c:pt>
                <c:pt idx="6734">
                  <c:v>2.5436000000000001</c:v>
                </c:pt>
                <c:pt idx="6735">
                  <c:v>2.544</c:v>
                </c:pt>
                <c:pt idx="6736">
                  <c:v>2.5444</c:v>
                </c:pt>
                <c:pt idx="6737">
                  <c:v>2.5448</c:v>
                </c:pt>
                <c:pt idx="6738">
                  <c:v>2.5451999999999999</c:v>
                </c:pt>
                <c:pt idx="6739">
                  <c:v>2.5456000000000003</c:v>
                </c:pt>
                <c:pt idx="6740">
                  <c:v>2.5460000000000003</c:v>
                </c:pt>
                <c:pt idx="6741">
                  <c:v>2.5464000000000002</c:v>
                </c:pt>
                <c:pt idx="6742">
                  <c:v>2.5468000000000002</c:v>
                </c:pt>
                <c:pt idx="6743">
                  <c:v>2.5472000000000001</c:v>
                </c:pt>
                <c:pt idx="6744">
                  <c:v>2.5476000000000001</c:v>
                </c:pt>
                <c:pt idx="6745">
                  <c:v>2.548</c:v>
                </c:pt>
                <c:pt idx="6746">
                  <c:v>2.5484</c:v>
                </c:pt>
                <c:pt idx="6747">
                  <c:v>2.5488</c:v>
                </c:pt>
                <c:pt idx="6748">
                  <c:v>2.5491999999999999</c:v>
                </c:pt>
                <c:pt idx="6749">
                  <c:v>2.5496000000000003</c:v>
                </c:pt>
                <c:pt idx="6750">
                  <c:v>2.5500000000000003</c:v>
                </c:pt>
                <c:pt idx="6751">
                  <c:v>2.5504000000000002</c:v>
                </c:pt>
                <c:pt idx="6752">
                  <c:v>2.5508000000000002</c:v>
                </c:pt>
                <c:pt idx="6753">
                  <c:v>2.5512000000000001</c:v>
                </c:pt>
                <c:pt idx="6754">
                  <c:v>2.5516000000000001</c:v>
                </c:pt>
                <c:pt idx="6755">
                  <c:v>2.552</c:v>
                </c:pt>
                <c:pt idx="6756">
                  <c:v>2.5524</c:v>
                </c:pt>
                <c:pt idx="6757">
                  <c:v>2.5528</c:v>
                </c:pt>
                <c:pt idx="6758">
                  <c:v>2.5531999999999999</c:v>
                </c:pt>
                <c:pt idx="6759">
                  <c:v>2.5535999999999999</c:v>
                </c:pt>
                <c:pt idx="6760">
                  <c:v>2.5540000000000003</c:v>
                </c:pt>
                <c:pt idx="6761">
                  <c:v>2.5544000000000002</c:v>
                </c:pt>
                <c:pt idx="6762">
                  <c:v>2.5548000000000002</c:v>
                </c:pt>
                <c:pt idx="6763">
                  <c:v>2.5552000000000001</c:v>
                </c:pt>
                <c:pt idx="6764">
                  <c:v>2.5556000000000001</c:v>
                </c:pt>
                <c:pt idx="6765">
                  <c:v>2.556</c:v>
                </c:pt>
                <c:pt idx="6766">
                  <c:v>2.5564</c:v>
                </c:pt>
                <c:pt idx="6767">
                  <c:v>2.5568</c:v>
                </c:pt>
                <c:pt idx="6768">
                  <c:v>2.5571999999999999</c:v>
                </c:pt>
                <c:pt idx="6769">
                  <c:v>2.5575999999999999</c:v>
                </c:pt>
                <c:pt idx="6770">
                  <c:v>2.5580000000000003</c:v>
                </c:pt>
                <c:pt idx="6771">
                  <c:v>2.5584000000000002</c:v>
                </c:pt>
                <c:pt idx="6772">
                  <c:v>2.5588000000000002</c:v>
                </c:pt>
                <c:pt idx="6773">
                  <c:v>2.5592000000000001</c:v>
                </c:pt>
                <c:pt idx="6774">
                  <c:v>2.5596000000000001</c:v>
                </c:pt>
                <c:pt idx="6775">
                  <c:v>2.56</c:v>
                </c:pt>
                <c:pt idx="6776">
                  <c:v>2.5604</c:v>
                </c:pt>
                <c:pt idx="6777">
                  <c:v>2.5608</c:v>
                </c:pt>
                <c:pt idx="6778">
                  <c:v>2.5611999999999999</c:v>
                </c:pt>
                <c:pt idx="6779">
                  <c:v>2.5615999999999999</c:v>
                </c:pt>
                <c:pt idx="6780">
                  <c:v>2.5620000000000003</c:v>
                </c:pt>
                <c:pt idx="6781">
                  <c:v>2.5624000000000002</c:v>
                </c:pt>
                <c:pt idx="6782">
                  <c:v>2.5628000000000002</c:v>
                </c:pt>
                <c:pt idx="6783">
                  <c:v>2.5632000000000001</c:v>
                </c:pt>
                <c:pt idx="6784">
                  <c:v>2.5636000000000001</c:v>
                </c:pt>
                <c:pt idx="6785">
                  <c:v>2.5640000000000001</c:v>
                </c:pt>
                <c:pt idx="6786">
                  <c:v>2.5644</c:v>
                </c:pt>
                <c:pt idx="6787">
                  <c:v>2.5648</c:v>
                </c:pt>
                <c:pt idx="6788">
                  <c:v>2.5651999999999999</c:v>
                </c:pt>
                <c:pt idx="6789">
                  <c:v>2.5655999999999999</c:v>
                </c:pt>
                <c:pt idx="6790">
                  <c:v>2.5660000000000003</c:v>
                </c:pt>
                <c:pt idx="6791">
                  <c:v>2.5664000000000002</c:v>
                </c:pt>
                <c:pt idx="6792">
                  <c:v>2.5668000000000002</c:v>
                </c:pt>
                <c:pt idx="6793">
                  <c:v>2.5672000000000001</c:v>
                </c:pt>
                <c:pt idx="6794">
                  <c:v>2.5676000000000001</c:v>
                </c:pt>
                <c:pt idx="6795">
                  <c:v>2.5680000000000001</c:v>
                </c:pt>
                <c:pt idx="6796">
                  <c:v>2.5684</c:v>
                </c:pt>
                <c:pt idx="6797">
                  <c:v>2.5688</c:v>
                </c:pt>
                <c:pt idx="6798">
                  <c:v>2.5691999999999999</c:v>
                </c:pt>
                <c:pt idx="6799">
                  <c:v>2.5695999999999999</c:v>
                </c:pt>
                <c:pt idx="6800">
                  <c:v>2.5700000000000003</c:v>
                </c:pt>
                <c:pt idx="6801">
                  <c:v>2.5704000000000002</c:v>
                </c:pt>
                <c:pt idx="6802">
                  <c:v>2.5708000000000002</c:v>
                </c:pt>
                <c:pt idx="6803">
                  <c:v>2.5712000000000002</c:v>
                </c:pt>
                <c:pt idx="6804">
                  <c:v>2.5716000000000001</c:v>
                </c:pt>
                <c:pt idx="6805">
                  <c:v>2.5720000000000001</c:v>
                </c:pt>
                <c:pt idx="6806">
                  <c:v>2.5724</c:v>
                </c:pt>
                <c:pt idx="6807">
                  <c:v>2.5728</c:v>
                </c:pt>
                <c:pt idx="6808">
                  <c:v>2.5731999999999999</c:v>
                </c:pt>
                <c:pt idx="6809">
                  <c:v>2.5735999999999999</c:v>
                </c:pt>
                <c:pt idx="6810">
                  <c:v>2.5740000000000003</c:v>
                </c:pt>
                <c:pt idx="6811">
                  <c:v>2.5744000000000002</c:v>
                </c:pt>
                <c:pt idx="6812">
                  <c:v>2.5748000000000002</c:v>
                </c:pt>
                <c:pt idx="6813">
                  <c:v>2.5752000000000002</c:v>
                </c:pt>
                <c:pt idx="6814">
                  <c:v>2.5756000000000001</c:v>
                </c:pt>
                <c:pt idx="6815">
                  <c:v>2.5760000000000001</c:v>
                </c:pt>
                <c:pt idx="6816">
                  <c:v>2.5764</c:v>
                </c:pt>
                <c:pt idx="6817">
                  <c:v>2.5768</c:v>
                </c:pt>
                <c:pt idx="6818">
                  <c:v>2.5771999999999999</c:v>
                </c:pt>
                <c:pt idx="6819">
                  <c:v>2.5775999999999999</c:v>
                </c:pt>
                <c:pt idx="6820">
                  <c:v>2.5780000000000003</c:v>
                </c:pt>
                <c:pt idx="6821">
                  <c:v>2.5784000000000002</c:v>
                </c:pt>
                <c:pt idx="6822">
                  <c:v>2.5788000000000002</c:v>
                </c:pt>
                <c:pt idx="6823">
                  <c:v>2.5792000000000002</c:v>
                </c:pt>
                <c:pt idx="6824">
                  <c:v>2.5796000000000001</c:v>
                </c:pt>
                <c:pt idx="6825">
                  <c:v>2.58</c:v>
                </c:pt>
                <c:pt idx="6826">
                  <c:v>2.5804</c:v>
                </c:pt>
                <c:pt idx="6827">
                  <c:v>2.5808</c:v>
                </c:pt>
                <c:pt idx="6828">
                  <c:v>2.5811999999999999</c:v>
                </c:pt>
                <c:pt idx="6829">
                  <c:v>2.5815999999999999</c:v>
                </c:pt>
                <c:pt idx="6830">
                  <c:v>2.5820000000000003</c:v>
                </c:pt>
                <c:pt idx="6831">
                  <c:v>2.5824000000000003</c:v>
                </c:pt>
                <c:pt idx="6832">
                  <c:v>2.5828000000000002</c:v>
                </c:pt>
                <c:pt idx="6833">
                  <c:v>2.5832000000000002</c:v>
                </c:pt>
                <c:pt idx="6834">
                  <c:v>2.5836000000000001</c:v>
                </c:pt>
                <c:pt idx="6835">
                  <c:v>2.5840000000000001</c:v>
                </c:pt>
                <c:pt idx="6836">
                  <c:v>2.5844</c:v>
                </c:pt>
                <c:pt idx="6837">
                  <c:v>2.5848</c:v>
                </c:pt>
                <c:pt idx="6838">
                  <c:v>2.5851999999999999</c:v>
                </c:pt>
                <c:pt idx="6839">
                  <c:v>2.5855999999999999</c:v>
                </c:pt>
                <c:pt idx="6840">
                  <c:v>2.5860000000000003</c:v>
                </c:pt>
                <c:pt idx="6841">
                  <c:v>2.5864000000000003</c:v>
                </c:pt>
                <c:pt idx="6842">
                  <c:v>2.5868000000000002</c:v>
                </c:pt>
                <c:pt idx="6843">
                  <c:v>2.5872000000000002</c:v>
                </c:pt>
                <c:pt idx="6844">
                  <c:v>2.5876000000000001</c:v>
                </c:pt>
                <c:pt idx="6845">
                  <c:v>2.5880000000000001</c:v>
                </c:pt>
                <c:pt idx="6846">
                  <c:v>2.5884</c:v>
                </c:pt>
                <c:pt idx="6847">
                  <c:v>2.5888</c:v>
                </c:pt>
                <c:pt idx="6848">
                  <c:v>2.5891999999999999</c:v>
                </c:pt>
                <c:pt idx="6849">
                  <c:v>2.5895999999999999</c:v>
                </c:pt>
                <c:pt idx="6850">
                  <c:v>2.5900000000000003</c:v>
                </c:pt>
                <c:pt idx="6851">
                  <c:v>2.5904000000000003</c:v>
                </c:pt>
                <c:pt idx="6852">
                  <c:v>2.5908000000000002</c:v>
                </c:pt>
                <c:pt idx="6853">
                  <c:v>2.5912000000000002</c:v>
                </c:pt>
                <c:pt idx="6854">
                  <c:v>2.5916000000000001</c:v>
                </c:pt>
                <c:pt idx="6855">
                  <c:v>2.5920000000000001</c:v>
                </c:pt>
                <c:pt idx="6856">
                  <c:v>2.5924</c:v>
                </c:pt>
                <c:pt idx="6857">
                  <c:v>2.5928</c:v>
                </c:pt>
                <c:pt idx="6858">
                  <c:v>2.5931999999999999</c:v>
                </c:pt>
                <c:pt idx="6859">
                  <c:v>2.5935999999999999</c:v>
                </c:pt>
                <c:pt idx="6860">
                  <c:v>2.5940000000000003</c:v>
                </c:pt>
                <c:pt idx="6861">
                  <c:v>2.5944000000000003</c:v>
                </c:pt>
                <c:pt idx="6862">
                  <c:v>2.5948000000000002</c:v>
                </c:pt>
                <c:pt idx="6863">
                  <c:v>2.5952000000000002</c:v>
                </c:pt>
                <c:pt idx="6864">
                  <c:v>2.5956000000000001</c:v>
                </c:pt>
                <c:pt idx="6865">
                  <c:v>2.5960000000000001</c:v>
                </c:pt>
                <c:pt idx="6866">
                  <c:v>2.5964</c:v>
                </c:pt>
                <c:pt idx="6867">
                  <c:v>2.5968</c:v>
                </c:pt>
                <c:pt idx="6868">
                  <c:v>2.5972</c:v>
                </c:pt>
                <c:pt idx="6869">
                  <c:v>2.5975999999999999</c:v>
                </c:pt>
                <c:pt idx="6870">
                  <c:v>2.5980000000000003</c:v>
                </c:pt>
                <c:pt idx="6871">
                  <c:v>2.5984000000000003</c:v>
                </c:pt>
                <c:pt idx="6872">
                  <c:v>2.5988000000000002</c:v>
                </c:pt>
                <c:pt idx="6873">
                  <c:v>2.5992000000000002</c:v>
                </c:pt>
                <c:pt idx="6874">
                  <c:v>2.5996000000000001</c:v>
                </c:pt>
                <c:pt idx="6875">
                  <c:v>2.6</c:v>
                </c:pt>
                <c:pt idx="6876">
                  <c:v>2.6004</c:v>
                </c:pt>
                <c:pt idx="6877">
                  <c:v>2.6008</c:v>
                </c:pt>
                <c:pt idx="6878">
                  <c:v>2.6012</c:v>
                </c:pt>
                <c:pt idx="6879">
                  <c:v>2.6015999999999999</c:v>
                </c:pt>
                <c:pt idx="6880">
                  <c:v>2.6019999999999999</c:v>
                </c:pt>
                <c:pt idx="6881">
                  <c:v>2.6024000000000003</c:v>
                </c:pt>
                <c:pt idx="6882">
                  <c:v>2.6028000000000002</c:v>
                </c:pt>
                <c:pt idx="6883">
                  <c:v>2.6032000000000002</c:v>
                </c:pt>
                <c:pt idx="6884">
                  <c:v>2.6036000000000001</c:v>
                </c:pt>
                <c:pt idx="6885">
                  <c:v>2.6040000000000001</c:v>
                </c:pt>
                <c:pt idx="6886">
                  <c:v>2.6044</c:v>
                </c:pt>
                <c:pt idx="6887">
                  <c:v>2.6048</c:v>
                </c:pt>
                <c:pt idx="6888">
                  <c:v>2.6052</c:v>
                </c:pt>
                <c:pt idx="6889">
                  <c:v>2.6055999999999999</c:v>
                </c:pt>
                <c:pt idx="6890">
                  <c:v>2.6059999999999999</c:v>
                </c:pt>
                <c:pt idx="6891">
                  <c:v>2.6064000000000003</c:v>
                </c:pt>
                <c:pt idx="6892">
                  <c:v>2.6068000000000002</c:v>
                </c:pt>
                <c:pt idx="6893">
                  <c:v>2.6072000000000002</c:v>
                </c:pt>
                <c:pt idx="6894">
                  <c:v>2.6076000000000001</c:v>
                </c:pt>
                <c:pt idx="6895">
                  <c:v>2.6080000000000001</c:v>
                </c:pt>
                <c:pt idx="6896">
                  <c:v>2.6084000000000001</c:v>
                </c:pt>
                <c:pt idx="6897">
                  <c:v>2.6088</c:v>
                </c:pt>
                <c:pt idx="6898">
                  <c:v>2.6092</c:v>
                </c:pt>
                <c:pt idx="6899">
                  <c:v>2.6095999999999999</c:v>
                </c:pt>
                <c:pt idx="6900">
                  <c:v>2.61</c:v>
                </c:pt>
                <c:pt idx="6901">
                  <c:v>2.6104000000000003</c:v>
                </c:pt>
                <c:pt idx="6902">
                  <c:v>2.6108000000000002</c:v>
                </c:pt>
                <c:pt idx="6903">
                  <c:v>2.6112000000000002</c:v>
                </c:pt>
                <c:pt idx="6904">
                  <c:v>2.6116000000000001</c:v>
                </c:pt>
                <c:pt idx="6905">
                  <c:v>2.6120000000000001</c:v>
                </c:pt>
                <c:pt idx="6906">
                  <c:v>2.6124000000000001</c:v>
                </c:pt>
                <c:pt idx="6907">
                  <c:v>2.6128</c:v>
                </c:pt>
                <c:pt idx="6908">
                  <c:v>2.6132</c:v>
                </c:pt>
                <c:pt idx="6909">
                  <c:v>2.6135999999999999</c:v>
                </c:pt>
                <c:pt idx="6910">
                  <c:v>2.6139999999999999</c:v>
                </c:pt>
                <c:pt idx="6911">
                  <c:v>2.6144000000000003</c:v>
                </c:pt>
                <c:pt idx="6912">
                  <c:v>2.6148000000000002</c:v>
                </c:pt>
                <c:pt idx="6913">
                  <c:v>2.6152000000000002</c:v>
                </c:pt>
                <c:pt idx="6914">
                  <c:v>2.6156000000000001</c:v>
                </c:pt>
                <c:pt idx="6915">
                  <c:v>2.6160000000000001</c:v>
                </c:pt>
                <c:pt idx="6916">
                  <c:v>2.6164000000000001</c:v>
                </c:pt>
                <c:pt idx="6917">
                  <c:v>2.6168</c:v>
                </c:pt>
                <c:pt idx="6918">
                  <c:v>2.6172</c:v>
                </c:pt>
                <c:pt idx="6919">
                  <c:v>2.6175999999999999</c:v>
                </c:pt>
                <c:pt idx="6920">
                  <c:v>2.6179999999999999</c:v>
                </c:pt>
                <c:pt idx="6921">
                  <c:v>2.6184000000000003</c:v>
                </c:pt>
                <c:pt idx="6922">
                  <c:v>2.6188000000000002</c:v>
                </c:pt>
                <c:pt idx="6923">
                  <c:v>2.6192000000000002</c:v>
                </c:pt>
                <c:pt idx="6924">
                  <c:v>2.6196000000000002</c:v>
                </c:pt>
                <c:pt idx="6925">
                  <c:v>2.62</c:v>
                </c:pt>
                <c:pt idx="6926">
                  <c:v>2.6204000000000001</c:v>
                </c:pt>
                <c:pt idx="6927">
                  <c:v>2.6208</c:v>
                </c:pt>
                <c:pt idx="6928">
                  <c:v>2.6212</c:v>
                </c:pt>
                <c:pt idx="6929">
                  <c:v>2.6215999999999999</c:v>
                </c:pt>
                <c:pt idx="6930">
                  <c:v>2.6219999999999999</c:v>
                </c:pt>
                <c:pt idx="6931">
                  <c:v>2.6224000000000003</c:v>
                </c:pt>
                <c:pt idx="6932">
                  <c:v>2.6228000000000002</c:v>
                </c:pt>
                <c:pt idx="6933">
                  <c:v>2.6232000000000002</c:v>
                </c:pt>
                <c:pt idx="6934">
                  <c:v>2.6236000000000002</c:v>
                </c:pt>
                <c:pt idx="6935">
                  <c:v>2.6240000000000001</c:v>
                </c:pt>
                <c:pt idx="6936">
                  <c:v>2.6244000000000001</c:v>
                </c:pt>
                <c:pt idx="6937">
                  <c:v>2.6248</c:v>
                </c:pt>
                <c:pt idx="6938">
                  <c:v>2.6252</c:v>
                </c:pt>
                <c:pt idx="6939">
                  <c:v>2.6255999999999999</c:v>
                </c:pt>
                <c:pt idx="6940">
                  <c:v>2.6259999999999999</c:v>
                </c:pt>
                <c:pt idx="6941">
                  <c:v>2.6264000000000003</c:v>
                </c:pt>
                <c:pt idx="6942">
                  <c:v>2.6268000000000002</c:v>
                </c:pt>
                <c:pt idx="6943">
                  <c:v>2.6272000000000002</c:v>
                </c:pt>
                <c:pt idx="6944">
                  <c:v>2.6276000000000002</c:v>
                </c:pt>
                <c:pt idx="6945">
                  <c:v>2.6280000000000001</c:v>
                </c:pt>
                <c:pt idx="6946">
                  <c:v>2.6284000000000001</c:v>
                </c:pt>
                <c:pt idx="6947">
                  <c:v>2.6288</c:v>
                </c:pt>
                <c:pt idx="6948">
                  <c:v>2.6292</c:v>
                </c:pt>
                <c:pt idx="6949">
                  <c:v>2.6295999999999999</c:v>
                </c:pt>
                <c:pt idx="6950">
                  <c:v>2.63</c:v>
                </c:pt>
                <c:pt idx="6951">
                  <c:v>2.6304000000000003</c:v>
                </c:pt>
                <c:pt idx="6952">
                  <c:v>2.6308000000000002</c:v>
                </c:pt>
                <c:pt idx="6953">
                  <c:v>2.6312000000000002</c:v>
                </c:pt>
                <c:pt idx="6954">
                  <c:v>2.6316000000000002</c:v>
                </c:pt>
                <c:pt idx="6955">
                  <c:v>2.6320000000000001</c:v>
                </c:pt>
                <c:pt idx="6956">
                  <c:v>2.6324000000000001</c:v>
                </c:pt>
                <c:pt idx="6957">
                  <c:v>2.6328</c:v>
                </c:pt>
                <c:pt idx="6958">
                  <c:v>2.6332</c:v>
                </c:pt>
                <c:pt idx="6959">
                  <c:v>2.6335999999999999</c:v>
                </c:pt>
                <c:pt idx="6960">
                  <c:v>2.6339999999999999</c:v>
                </c:pt>
                <c:pt idx="6961">
                  <c:v>2.6344000000000003</c:v>
                </c:pt>
                <c:pt idx="6962">
                  <c:v>2.6348000000000003</c:v>
                </c:pt>
                <c:pt idx="6963">
                  <c:v>2.6352000000000002</c:v>
                </c:pt>
                <c:pt idx="6964">
                  <c:v>2.6356000000000002</c:v>
                </c:pt>
                <c:pt idx="6965">
                  <c:v>2.6360000000000001</c:v>
                </c:pt>
                <c:pt idx="6966">
                  <c:v>2.6364000000000001</c:v>
                </c:pt>
                <c:pt idx="6967">
                  <c:v>2.6368</c:v>
                </c:pt>
                <c:pt idx="6968">
                  <c:v>2.6372</c:v>
                </c:pt>
                <c:pt idx="6969">
                  <c:v>2.6375999999999999</c:v>
                </c:pt>
                <c:pt idx="6970">
                  <c:v>2.6379999999999999</c:v>
                </c:pt>
                <c:pt idx="6971">
                  <c:v>2.6384000000000003</c:v>
                </c:pt>
                <c:pt idx="6972">
                  <c:v>2.6388000000000003</c:v>
                </c:pt>
                <c:pt idx="6973">
                  <c:v>2.6392000000000002</c:v>
                </c:pt>
                <c:pt idx="6974">
                  <c:v>2.6396000000000002</c:v>
                </c:pt>
                <c:pt idx="6975">
                  <c:v>2.64</c:v>
                </c:pt>
                <c:pt idx="6976">
                  <c:v>2.6404000000000001</c:v>
                </c:pt>
                <c:pt idx="6977">
                  <c:v>2.6408</c:v>
                </c:pt>
                <c:pt idx="6978">
                  <c:v>2.6412</c:v>
                </c:pt>
                <c:pt idx="6979">
                  <c:v>2.6415999999999999</c:v>
                </c:pt>
                <c:pt idx="6980">
                  <c:v>2.6419999999999999</c:v>
                </c:pt>
                <c:pt idx="6981">
                  <c:v>2.6424000000000003</c:v>
                </c:pt>
                <c:pt idx="6982">
                  <c:v>2.6428000000000003</c:v>
                </c:pt>
                <c:pt idx="6983">
                  <c:v>2.6432000000000002</c:v>
                </c:pt>
                <c:pt idx="6984">
                  <c:v>2.6436000000000002</c:v>
                </c:pt>
                <c:pt idx="6985">
                  <c:v>2.6440000000000001</c:v>
                </c:pt>
                <c:pt idx="6986">
                  <c:v>2.6444000000000001</c:v>
                </c:pt>
                <c:pt idx="6987">
                  <c:v>2.6448</c:v>
                </c:pt>
                <c:pt idx="6988">
                  <c:v>2.6452</c:v>
                </c:pt>
                <c:pt idx="6989">
                  <c:v>2.6456</c:v>
                </c:pt>
                <c:pt idx="6990">
                  <c:v>2.6459999999999999</c:v>
                </c:pt>
                <c:pt idx="6991">
                  <c:v>2.6464000000000003</c:v>
                </c:pt>
                <c:pt idx="6992">
                  <c:v>2.6468000000000003</c:v>
                </c:pt>
                <c:pt idx="6993">
                  <c:v>2.6472000000000002</c:v>
                </c:pt>
                <c:pt idx="6994">
                  <c:v>2.6476000000000002</c:v>
                </c:pt>
                <c:pt idx="6995">
                  <c:v>2.6480000000000001</c:v>
                </c:pt>
                <c:pt idx="6996">
                  <c:v>2.6484000000000001</c:v>
                </c:pt>
                <c:pt idx="6997">
                  <c:v>2.6488</c:v>
                </c:pt>
                <c:pt idx="6998">
                  <c:v>2.6492</c:v>
                </c:pt>
                <c:pt idx="6999">
                  <c:v>2.6496</c:v>
                </c:pt>
                <c:pt idx="7000">
                  <c:v>2.65</c:v>
                </c:pt>
                <c:pt idx="7001">
                  <c:v>2.6503999999999999</c:v>
                </c:pt>
                <c:pt idx="7002">
                  <c:v>2.6508000000000003</c:v>
                </c:pt>
                <c:pt idx="7003">
                  <c:v>2.6512000000000002</c:v>
                </c:pt>
                <c:pt idx="7004">
                  <c:v>2.6516000000000002</c:v>
                </c:pt>
                <c:pt idx="7005">
                  <c:v>2.6520000000000001</c:v>
                </c:pt>
                <c:pt idx="7006">
                  <c:v>2.6524000000000001</c:v>
                </c:pt>
                <c:pt idx="7007">
                  <c:v>2.6528</c:v>
                </c:pt>
                <c:pt idx="7008">
                  <c:v>2.6532</c:v>
                </c:pt>
                <c:pt idx="7009">
                  <c:v>2.6536</c:v>
                </c:pt>
                <c:pt idx="7010">
                  <c:v>2.6539999999999999</c:v>
                </c:pt>
                <c:pt idx="7011">
                  <c:v>2.6543999999999999</c:v>
                </c:pt>
                <c:pt idx="7012">
                  <c:v>2.6548000000000003</c:v>
                </c:pt>
                <c:pt idx="7013">
                  <c:v>2.6552000000000002</c:v>
                </c:pt>
                <c:pt idx="7014">
                  <c:v>2.6556000000000002</c:v>
                </c:pt>
                <c:pt idx="7015">
                  <c:v>2.6560000000000001</c:v>
                </c:pt>
                <c:pt idx="7016">
                  <c:v>2.6564000000000001</c:v>
                </c:pt>
                <c:pt idx="7017">
                  <c:v>2.6568000000000001</c:v>
                </c:pt>
                <c:pt idx="7018">
                  <c:v>2.6572</c:v>
                </c:pt>
                <c:pt idx="7019">
                  <c:v>2.6576</c:v>
                </c:pt>
                <c:pt idx="7020">
                  <c:v>2.6579999999999999</c:v>
                </c:pt>
                <c:pt idx="7021">
                  <c:v>2.6583999999999999</c:v>
                </c:pt>
                <c:pt idx="7022">
                  <c:v>2.6588000000000003</c:v>
                </c:pt>
                <c:pt idx="7023">
                  <c:v>2.6592000000000002</c:v>
                </c:pt>
                <c:pt idx="7024">
                  <c:v>2.6596000000000002</c:v>
                </c:pt>
                <c:pt idx="7025">
                  <c:v>2.66</c:v>
                </c:pt>
                <c:pt idx="7026">
                  <c:v>2.6604000000000001</c:v>
                </c:pt>
                <c:pt idx="7027">
                  <c:v>2.6608000000000001</c:v>
                </c:pt>
                <c:pt idx="7028">
                  <c:v>2.6612</c:v>
                </c:pt>
                <c:pt idx="7029">
                  <c:v>2.6616</c:v>
                </c:pt>
                <c:pt idx="7030">
                  <c:v>2.6619999999999999</c:v>
                </c:pt>
                <c:pt idx="7031">
                  <c:v>2.6623999999999999</c:v>
                </c:pt>
                <c:pt idx="7032">
                  <c:v>2.6628000000000003</c:v>
                </c:pt>
                <c:pt idx="7033">
                  <c:v>2.6632000000000002</c:v>
                </c:pt>
                <c:pt idx="7034">
                  <c:v>2.6636000000000002</c:v>
                </c:pt>
                <c:pt idx="7035">
                  <c:v>2.6640000000000001</c:v>
                </c:pt>
                <c:pt idx="7036">
                  <c:v>2.6644000000000001</c:v>
                </c:pt>
                <c:pt idx="7037">
                  <c:v>2.6648000000000001</c:v>
                </c:pt>
                <c:pt idx="7038">
                  <c:v>2.6652</c:v>
                </c:pt>
                <c:pt idx="7039">
                  <c:v>2.6656</c:v>
                </c:pt>
                <c:pt idx="7040">
                  <c:v>2.6659999999999999</c:v>
                </c:pt>
                <c:pt idx="7041">
                  <c:v>2.6663999999999999</c:v>
                </c:pt>
                <c:pt idx="7042">
                  <c:v>2.6668000000000003</c:v>
                </c:pt>
                <c:pt idx="7043">
                  <c:v>2.6672000000000002</c:v>
                </c:pt>
                <c:pt idx="7044">
                  <c:v>2.6676000000000002</c:v>
                </c:pt>
                <c:pt idx="7045">
                  <c:v>2.6680000000000001</c:v>
                </c:pt>
                <c:pt idx="7046">
                  <c:v>2.6684000000000001</c:v>
                </c:pt>
                <c:pt idx="7047">
                  <c:v>2.6688000000000001</c:v>
                </c:pt>
                <c:pt idx="7048">
                  <c:v>2.6692</c:v>
                </c:pt>
                <c:pt idx="7049">
                  <c:v>2.6696</c:v>
                </c:pt>
                <c:pt idx="7050">
                  <c:v>2.67</c:v>
                </c:pt>
                <c:pt idx="7051">
                  <c:v>2.6703999999999999</c:v>
                </c:pt>
                <c:pt idx="7052">
                  <c:v>2.6708000000000003</c:v>
                </c:pt>
                <c:pt idx="7053">
                  <c:v>2.6712000000000002</c:v>
                </c:pt>
                <c:pt idx="7054">
                  <c:v>2.6716000000000002</c:v>
                </c:pt>
                <c:pt idx="7055">
                  <c:v>2.6720000000000002</c:v>
                </c:pt>
                <c:pt idx="7056">
                  <c:v>2.6724000000000001</c:v>
                </c:pt>
                <c:pt idx="7057">
                  <c:v>2.6728000000000001</c:v>
                </c:pt>
                <c:pt idx="7058">
                  <c:v>2.6732</c:v>
                </c:pt>
                <c:pt idx="7059">
                  <c:v>2.6736</c:v>
                </c:pt>
                <c:pt idx="7060">
                  <c:v>2.6739999999999999</c:v>
                </c:pt>
                <c:pt idx="7061">
                  <c:v>2.6743999999999999</c:v>
                </c:pt>
                <c:pt idx="7062">
                  <c:v>2.6748000000000003</c:v>
                </c:pt>
                <c:pt idx="7063">
                  <c:v>2.6752000000000002</c:v>
                </c:pt>
                <c:pt idx="7064">
                  <c:v>2.6756000000000002</c:v>
                </c:pt>
                <c:pt idx="7065">
                  <c:v>2.6760000000000002</c:v>
                </c:pt>
                <c:pt idx="7066">
                  <c:v>2.6764000000000001</c:v>
                </c:pt>
                <c:pt idx="7067">
                  <c:v>2.6768000000000001</c:v>
                </c:pt>
                <c:pt idx="7068">
                  <c:v>2.6772</c:v>
                </c:pt>
                <c:pt idx="7069">
                  <c:v>2.6776</c:v>
                </c:pt>
                <c:pt idx="7070">
                  <c:v>2.6779999999999999</c:v>
                </c:pt>
                <c:pt idx="7071">
                  <c:v>2.6783999999999999</c:v>
                </c:pt>
                <c:pt idx="7072">
                  <c:v>2.6788000000000003</c:v>
                </c:pt>
                <c:pt idx="7073">
                  <c:v>2.6792000000000002</c:v>
                </c:pt>
                <c:pt idx="7074">
                  <c:v>2.6796000000000002</c:v>
                </c:pt>
                <c:pt idx="7075">
                  <c:v>2.68</c:v>
                </c:pt>
                <c:pt idx="7076">
                  <c:v>2.6804000000000001</c:v>
                </c:pt>
                <c:pt idx="7077">
                  <c:v>2.6808000000000001</c:v>
                </c:pt>
                <c:pt idx="7078">
                  <c:v>2.6812</c:v>
                </c:pt>
                <c:pt idx="7079">
                  <c:v>2.6816</c:v>
                </c:pt>
                <c:pt idx="7080">
                  <c:v>2.6819999999999999</c:v>
                </c:pt>
                <c:pt idx="7081">
                  <c:v>2.6823999999999999</c:v>
                </c:pt>
                <c:pt idx="7082">
                  <c:v>2.6828000000000003</c:v>
                </c:pt>
                <c:pt idx="7083">
                  <c:v>2.6832000000000003</c:v>
                </c:pt>
                <c:pt idx="7084">
                  <c:v>2.6836000000000002</c:v>
                </c:pt>
                <c:pt idx="7085">
                  <c:v>2.6840000000000002</c:v>
                </c:pt>
                <c:pt idx="7086">
                  <c:v>2.6844000000000001</c:v>
                </c:pt>
                <c:pt idx="7087">
                  <c:v>2.6848000000000001</c:v>
                </c:pt>
                <c:pt idx="7088">
                  <c:v>2.6852</c:v>
                </c:pt>
                <c:pt idx="7089">
                  <c:v>2.6856</c:v>
                </c:pt>
                <c:pt idx="7090">
                  <c:v>2.6859999999999999</c:v>
                </c:pt>
                <c:pt idx="7091">
                  <c:v>2.6863999999999999</c:v>
                </c:pt>
                <c:pt idx="7092">
                  <c:v>2.6868000000000003</c:v>
                </c:pt>
                <c:pt idx="7093">
                  <c:v>2.6872000000000003</c:v>
                </c:pt>
                <c:pt idx="7094">
                  <c:v>2.6876000000000002</c:v>
                </c:pt>
                <c:pt idx="7095">
                  <c:v>2.6880000000000002</c:v>
                </c:pt>
                <c:pt idx="7096">
                  <c:v>2.6884000000000001</c:v>
                </c:pt>
                <c:pt idx="7097">
                  <c:v>2.6888000000000001</c:v>
                </c:pt>
                <c:pt idx="7098">
                  <c:v>2.6892</c:v>
                </c:pt>
                <c:pt idx="7099">
                  <c:v>2.6896</c:v>
                </c:pt>
                <c:pt idx="7100">
                  <c:v>2.69</c:v>
                </c:pt>
                <c:pt idx="7101">
                  <c:v>2.6903999999999999</c:v>
                </c:pt>
                <c:pt idx="7102">
                  <c:v>2.6908000000000003</c:v>
                </c:pt>
                <c:pt idx="7103">
                  <c:v>2.6912000000000003</c:v>
                </c:pt>
                <c:pt idx="7104">
                  <c:v>2.6916000000000002</c:v>
                </c:pt>
                <c:pt idx="7105">
                  <c:v>2.6920000000000002</c:v>
                </c:pt>
                <c:pt idx="7106">
                  <c:v>2.6924000000000001</c:v>
                </c:pt>
                <c:pt idx="7107">
                  <c:v>2.6928000000000001</c:v>
                </c:pt>
                <c:pt idx="7108">
                  <c:v>2.6932</c:v>
                </c:pt>
                <c:pt idx="7109">
                  <c:v>2.6936</c:v>
                </c:pt>
                <c:pt idx="7110">
                  <c:v>2.694</c:v>
                </c:pt>
                <c:pt idx="7111">
                  <c:v>2.6943999999999999</c:v>
                </c:pt>
                <c:pt idx="7112">
                  <c:v>2.6948000000000003</c:v>
                </c:pt>
                <c:pt idx="7113">
                  <c:v>2.6952000000000003</c:v>
                </c:pt>
                <c:pt idx="7114">
                  <c:v>2.6956000000000002</c:v>
                </c:pt>
                <c:pt idx="7115">
                  <c:v>2.6960000000000002</c:v>
                </c:pt>
                <c:pt idx="7116">
                  <c:v>2.6964000000000001</c:v>
                </c:pt>
                <c:pt idx="7117">
                  <c:v>2.6968000000000001</c:v>
                </c:pt>
                <c:pt idx="7118">
                  <c:v>2.6972</c:v>
                </c:pt>
                <c:pt idx="7119">
                  <c:v>2.6976</c:v>
                </c:pt>
                <c:pt idx="7120">
                  <c:v>2.698</c:v>
                </c:pt>
                <c:pt idx="7121">
                  <c:v>2.6983999999999999</c:v>
                </c:pt>
                <c:pt idx="7122">
                  <c:v>2.6988000000000003</c:v>
                </c:pt>
                <c:pt idx="7123">
                  <c:v>2.6992000000000003</c:v>
                </c:pt>
                <c:pt idx="7124">
                  <c:v>2.6996000000000002</c:v>
                </c:pt>
                <c:pt idx="7125">
                  <c:v>2.7</c:v>
                </c:pt>
                <c:pt idx="7126">
                  <c:v>2.7004000000000001</c:v>
                </c:pt>
                <c:pt idx="7127">
                  <c:v>2.7008000000000001</c:v>
                </c:pt>
                <c:pt idx="7128">
                  <c:v>2.7012</c:v>
                </c:pt>
                <c:pt idx="7129">
                  <c:v>2.7016</c:v>
                </c:pt>
                <c:pt idx="7130">
                  <c:v>2.702</c:v>
                </c:pt>
                <c:pt idx="7131">
                  <c:v>2.7023999999999999</c:v>
                </c:pt>
                <c:pt idx="7132">
                  <c:v>2.7027999999999999</c:v>
                </c:pt>
                <c:pt idx="7133">
                  <c:v>2.7032000000000003</c:v>
                </c:pt>
                <c:pt idx="7134">
                  <c:v>2.7036000000000002</c:v>
                </c:pt>
                <c:pt idx="7135">
                  <c:v>2.7040000000000002</c:v>
                </c:pt>
                <c:pt idx="7136">
                  <c:v>2.7044000000000001</c:v>
                </c:pt>
                <c:pt idx="7137">
                  <c:v>2.7048000000000001</c:v>
                </c:pt>
                <c:pt idx="7138">
                  <c:v>2.7052</c:v>
                </c:pt>
                <c:pt idx="7139">
                  <c:v>2.7056</c:v>
                </c:pt>
                <c:pt idx="7140">
                  <c:v>2.706</c:v>
                </c:pt>
                <c:pt idx="7141">
                  <c:v>2.7063999999999999</c:v>
                </c:pt>
                <c:pt idx="7142">
                  <c:v>2.7067999999999999</c:v>
                </c:pt>
                <c:pt idx="7143">
                  <c:v>2.7072000000000003</c:v>
                </c:pt>
                <c:pt idx="7144">
                  <c:v>2.7076000000000002</c:v>
                </c:pt>
                <c:pt idx="7145">
                  <c:v>2.7080000000000002</c:v>
                </c:pt>
                <c:pt idx="7146">
                  <c:v>2.7084000000000001</c:v>
                </c:pt>
                <c:pt idx="7147">
                  <c:v>2.7088000000000001</c:v>
                </c:pt>
                <c:pt idx="7148">
                  <c:v>2.7092000000000001</c:v>
                </c:pt>
                <c:pt idx="7149">
                  <c:v>2.7096</c:v>
                </c:pt>
                <c:pt idx="7150">
                  <c:v>2.71</c:v>
                </c:pt>
                <c:pt idx="7151">
                  <c:v>2.7103999999999999</c:v>
                </c:pt>
                <c:pt idx="7152">
                  <c:v>2.7107999999999999</c:v>
                </c:pt>
                <c:pt idx="7153">
                  <c:v>2.7112000000000003</c:v>
                </c:pt>
                <c:pt idx="7154">
                  <c:v>2.7116000000000002</c:v>
                </c:pt>
                <c:pt idx="7155">
                  <c:v>2.7120000000000002</c:v>
                </c:pt>
                <c:pt idx="7156">
                  <c:v>2.7124000000000001</c:v>
                </c:pt>
                <c:pt idx="7157">
                  <c:v>2.7128000000000001</c:v>
                </c:pt>
                <c:pt idx="7158">
                  <c:v>2.7132000000000001</c:v>
                </c:pt>
                <c:pt idx="7159">
                  <c:v>2.7136</c:v>
                </c:pt>
                <c:pt idx="7160">
                  <c:v>2.714</c:v>
                </c:pt>
                <c:pt idx="7161">
                  <c:v>2.7143999999999999</c:v>
                </c:pt>
                <c:pt idx="7162">
                  <c:v>2.7147999999999999</c:v>
                </c:pt>
                <c:pt idx="7163">
                  <c:v>2.7152000000000003</c:v>
                </c:pt>
                <c:pt idx="7164">
                  <c:v>2.7156000000000002</c:v>
                </c:pt>
                <c:pt idx="7165">
                  <c:v>2.7160000000000002</c:v>
                </c:pt>
                <c:pt idx="7166">
                  <c:v>2.7164000000000001</c:v>
                </c:pt>
                <c:pt idx="7167">
                  <c:v>2.7168000000000001</c:v>
                </c:pt>
                <c:pt idx="7168">
                  <c:v>2.7172000000000001</c:v>
                </c:pt>
                <c:pt idx="7169">
                  <c:v>2.7176</c:v>
                </c:pt>
                <c:pt idx="7170">
                  <c:v>2.718</c:v>
                </c:pt>
                <c:pt idx="7171">
                  <c:v>2.7183999999999999</c:v>
                </c:pt>
                <c:pt idx="7172">
                  <c:v>2.7187999999999999</c:v>
                </c:pt>
                <c:pt idx="7173">
                  <c:v>2.7192000000000003</c:v>
                </c:pt>
                <c:pt idx="7174">
                  <c:v>2.7196000000000002</c:v>
                </c:pt>
                <c:pt idx="7175">
                  <c:v>2.72</c:v>
                </c:pt>
                <c:pt idx="7176">
                  <c:v>2.7204000000000002</c:v>
                </c:pt>
                <c:pt idx="7177">
                  <c:v>2.7208000000000001</c:v>
                </c:pt>
                <c:pt idx="7178">
                  <c:v>2.7212000000000001</c:v>
                </c:pt>
                <c:pt idx="7179">
                  <c:v>2.7216</c:v>
                </c:pt>
                <c:pt idx="7180">
                  <c:v>2.722</c:v>
                </c:pt>
                <c:pt idx="7181">
                  <c:v>2.7223999999999999</c:v>
                </c:pt>
                <c:pt idx="7182">
                  <c:v>2.7227999999999999</c:v>
                </c:pt>
                <c:pt idx="7183">
                  <c:v>2.7232000000000003</c:v>
                </c:pt>
                <c:pt idx="7184">
                  <c:v>2.7236000000000002</c:v>
                </c:pt>
                <c:pt idx="7185">
                  <c:v>2.7240000000000002</c:v>
                </c:pt>
                <c:pt idx="7186">
                  <c:v>2.7244000000000002</c:v>
                </c:pt>
                <c:pt idx="7187">
                  <c:v>2.7248000000000001</c:v>
                </c:pt>
                <c:pt idx="7188">
                  <c:v>2.7252000000000001</c:v>
                </c:pt>
                <c:pt idx="7189">
                  <c:v>2.7256</c:v>
                </c:pt>
                <c:pt idx="7190">
                  <c:v>2.726</c:v>
                </c:pt>
                <c:pt idx="7191">
                  <c:v>2.7263999999999999</c:v>
                </c:pt>
                <c:pt idx="7192">
                  <c:v>2.7267999999999999</c:v>
                </c:pt>
                <c:pt idx="7193">
                  <c:v>2.7272000000000003</c:v>
                </c:pt>
                <c:pt idx="7194">
                  <c:v>2.7276000000000002</c:v>
                </c:pt>
                <c:pt idx="7195">
                  <c:v>2.7280000000000002</c:v>
                </c:pt>
                <c:pt idx="7196">
                  <c:v>2.7284000000000002</c:v>
                </c:pt>
                <c:pt idx="7197">
                  <c:v>2.7288000000000001</c:v>
                </c:pt>
                <c:pt idx="7198">
                  <c:v>2.7292000000000001</c:v>
                </c:pt>
                <c:pt idx="7199">
                  <c:v>2.7296</c:v>
                </c:pt>
                <c:pt idx="7200">
                  <c:v>2.73</c:v>
                </c:pt>
                <c:pt idx="7201">
                  <c:v>2.7303999999999999</c:v>
                </c:pt>
                <c:pt idx="7202">
                  <c:v>2.7307999999999999</c:v>
                </c:pt>
                <c:pt idx="7203">
                  <c:v>2.7312000000000003</c:v>
                </c:pt>
                <c:pt idx="7204">
                  <c:v>2.7316000000000003</c:v>
                </c:pt>
                <c:pt idx="7205">
                  <c:v>2.7320000000000002</c:v>
                </c:pt>
                <c:pt idx="7206">
                  <c:v>2.7324000000000002</c:v>
                </c:pt>
                <c:pt idx="7207">
                  <c:v>2.7328000000000001</c:v>
                </c:pt>
                <c:pt idx="7208">
                  <c:v>2.7332000000000001</c:v>
                </c:pt>
                <c:pt idx="7209">
                  <c:v>2.7336</c:v>
                </c:pt>
                <c:pt idx="7210">
                  <c:v>2.734</c:v>
                </c:pt>
                <c:pt idx="7211">
                  <c:v>2.7343999999999999</c:v>
                </c:pt>
                <c:pt idx="7212">
                  <c:v>2.7347999999999999</c:v>
                </c:pt>
                <c:pt idx="7213">
                  <c:v>2.7352000000000003</c:v>
                </c:pt>
                <c:pt idx="7214">
                  <c:v>2.7356000000000003</c:v>
                </c:pt>
                <c:pt idx="7215">
                  <c:v>2.7360000000000002</c:v>
                </c:pt>
                <c:pt idx="7216">
                  <c:v>2.7364000000000002</c:v>
                </c:pt>
                <c:pt idx="7217">
                  <c:v>2.7368000000000001</c:v>
                </c:pt>
                <c:pt idx="7218">
                  <c:v>2.7372000000000001</c:v>
                </c:pt>
                <c:pt idx="7219">
                  <c:v>2.7376</c:v>
                </c:pt>
                <c:pt idx="7220">
                  <c:v>2.738</c:v>
                </c:pt>
                <c:pt idx="7221">
                  <c:v>2.7383999999999999</c:v>
                </c:pt>
                <c:pt idx="7222">
                  <c:v>2.7387999999999999</c:v>
                </c:pt>
                <c:pt idx="7223">
                  <c:v>2.7392000000000003</c:v>
                </c:pt>
                <c:pt idx="7224">
                  <c:v>2.7396000000000003</c:v>
                </c:pt>
                <c:pt idx="7225">
                  <c:v>2.74</c:v>
                </c:pt>
                <c:pt idx="7226">
                  <c:v>2.7404000000000002</c:v>
                </c:pt>
                <c:pt idx="7227">
                  <c:v>2.7408000000000001</c:v>
                </c:pt>
                <c:pt idx="7228">
                  <c:v>2.7412000000000001</c:v>
                </c:pt>
                <c:pt idx="7229">
                  <c:v>2.7416</c:v>
                </c:pt>
                <c:pt idx="7230">
                  <c:v>2.742</c:v>
                </c:pt>
                <c:pt idx="7231">
                  <c:v>2.7423999999999999</c:v>
                </c:pt>
                <c:pt idx="7232">
                  <c:v>2.7427999999999999</c:v>
                </c:pt>
                <c:pt idx="7233">
                  <c:v>2.7432000000000003</c:v>
                </c:pt>
                <c:pt idx="7234">
                  <c:v>2.7436000000000003</c:v>
                </c:pt>
                <c:pt idx="7235">
                  <c:v>2.7440000000000002</c:v>
                </c:pt>
                <c:pt idx="7236">
                  <c:v>2.7444000000000002</c:v>
                </c:pt>
                <c:pt idx="7237">
                  <c:v>2.7448000000000001</c:v>
                </c:pt>
                <c:pt idx="7238">
                  <c:v>2.7452000000000001</c:v>
                </c:pt>
                <c:pt idx="7239">
                  <c:v>2.7456</c:v>
                </c:pt>
                <c:pt idx="7240">
                  <c:v>2.746</c:v>
                </c:pt>
                <c:pt idx="7241">
                  <c:v>2.7464</c:v>
                </c:pt>
                <c:pt idx="7242">
                  <c:v>2.7467999999999999</c:v>
                </c:pt>
                <c:pt idx="7243">
                  <c:v>2.7472000000000003</c:v>
                </c:pt>
                <c:pt idx="7244">
                  <c:v>2.7476000000000003</c:v>
                </c:pt>
                <c:pt idx="7245">
                  <c:v>2.7480000000000002</c:v>
                </c:pt>
                <c:pt idx="7246">
                  <c:v>2.7484000000000002</c:v>
                </c:pt>
                <c:pt idx="7247">
                  <c:v>2.7488000000000001</c:v>
                </c:pt>
                <c:pt idx="7248">
                  <c:v>2.7492000000000001</c:v>
                </c:pt>
                <c:pt idx="7249">
                  <c:v>2.7496</c:v>
                </c:pt>
                <c:pt idx="7250">
                  <c:v>2.75</c:v>
                </c:pt>
                <c:pt idx="7251">
                  <c:v>2.7504</c:v>
                </c:pt>
                <c:pt idx="7252">
                  <c:v>2.7507999999999999</c:v>
                </c:pt>
                <c:pt idx="7253">
                  <c:v>2.7511999999999999</c:v>
                </c:pt>
                <c:pt idx="7254">
                  <c:v>2.7516000000000003</c:v>
                </c:pt>
                <c:pt idx="7255">
                  <c:v>2.7520000000000002</c:v>
                </c:pt>
                <c:pt idx="7256">
                  <c:v>2.7524000000000002</c:v>
                </c:pt>
                <c:pt idx="7257">
                  <c:v>2.7528000000000001</c:v>
                </c:pt>
                <c:pt idx="7258">
                  <c:v>2.7532000000000001</c:v>
                </c:pt>
                <c:pt idx="7259">
                  <c:v>2.7536</c:v>
                </c:pt>
                <c:pt idx="7260">
                  <c:v>2.754</c:v>
                </c:pt>
                <c:pt idx="7261">
                  <c:v>2.7544</c:v>
                </c:pt>
                <c:pt idx="7262">
                  <c:v>2.7547999999999999</c:v>
                </c:pt>
                <c:pt idx="7263">
                  <c:v>2.7551999999999999</c:v>
                </c:pt>
                <c:pt idx="7264">
                  <c:v>2.7556000000000003</c:v>
                </c:pt>
                <c:pt idx="7265">
                  <c:v>2.7560000000000002</c:v>
                </c:pt>
                <c:pt idx="7266">
                  <c:v>2.7564000000000002</c:v>
                </c:pt>
                <c:pt idx="7267">
                  <c:v>2.7568000000000001</c:v>
                </c:pt>
                <c:pt idx="7268">
                  <c:v>2.7572000000000001</c:v>
                </c:pt>
                <c:pt idx="7269">
                  <c:v>2.7576000000000001</c:v>
                </c:pt>
                <c:pt idx="7270">
                  <c:v>2.758</c:v>
                </c:pt>
                <c:pt idx="7271">
                  <c:v>2.7584</c:v>
                </c:pt>
                <c:pt idx="7272">
                  <c:v>2.7587999999999999</c:v>
                </c:pt>
                <c:pt idx="7273">
                  <c:v>2.7591999999999999</c:v>
                </c:pt>
                <c:pt idx="7274">
                  <c:v>2.7596000000000003</c:v>
                </c:pt>
                <c:pt idx="7275">
                  <c:v>2.7600000000000002</c:v>
                </c:pt>
                <c:pt idx="7276">
                  <c:v>2.7604000000000002</c:v>
                </c:pt>
                <c:pt idx="7277">
                  <c:v>2.7608000000000001</c:v>
                </c:pt>
                <c:pt idx="7278">
                  <c:v>2.7612000000000001</c:v>
                </c:pt>
                <c:pt idx="7279">
                  <c:v>2.7616000000000001</c:v>
                </c:pt>
                <c:pt idx="7280">
                  <c:v>2.762</c:v>
                </c:pt>
                <c:pt idx="7281">
                  <c:v>2.7624</c:v>
                </c:pt>
                <c:pt idx="7282">
                  <c:v>2.7627999999999999</c:v>
                </c:pt>
                <c:pt idx="7283">
                  <c:v>2.7631999999999999</c:v>
                </c:pt>
                <c:pt idx="7284">
                  <c:v>2.7636000000000003</c:v>
                </c:pt>
                <c:pt idx="7285">
                  <c:v>2.7640000000000002</c:v>
                </c:pt>
                <c:pt idx="7286">
                  <c:v>2.7644000000000002</c:v>
                </c:pt>
                <c:pt idx="7287">
                  <c:v>2.7648000000000001</c:v>
                </c:pt>
                <c:pt idx="7288">
                  <c:v>2.7652000000000001</c:v>
                </c:pt>
                <c:pt idx="7289">
                  <c:v>2.7656000000000001</c:v>
                </c:pt>
                <c:pt idx="7290">
                  <c:v>2.766</c:v>
                </c:pt>
                <c:pt idx="7291">
                  <c:v>2.7664</c:v>
                </c:pt>
                <c:pt idx="7292">
                  <c:v>2.7667999999999999</c:v>
                </c:pt>
                <c:pt idx="7293">
                  <c:v>2.7671999999999999</c:v>
                </c:pt>
                <c:pt idx="7294">
                  <c:v>2.7676000000000003</c:v>
                </c:pt>
                <c:pt idx="7295">
                  <c:v>2.7680000000000002</c:v>
                </c:pt>
                <c:pt idx="7296">
                  <c:v>2.7684000000000002</c:v>
                </c:pt>
                <c:pt idx="7297">
                  <c:v>2.7688000000000001</c:v>
                </c:pt>
                <c:pt idx="7298">
                  <c:v>2.7692000000000001</c:v>
                </c:pt>
                <c:pt idx="7299">
                  <c:v>2.7696000000000001</c:v>
                </c:pt>
                <c:pt idx="7300">
                  <c:v>2.77</c:v>
                </c:pt>
                <c:pt idx="7301">
                  <c:v>2.7704</c:v>
                </c:pt>
                <c:pt idx="7302">
                  <c:v>2.7707999999999999</c:v>
                </c:pt>
                <c:pt idx="7303">
                  <c:v>2.7711999999999999</c:v>
                </c:pt>
                <c:pt idx="7304">
                  <c:v>2.7716000000000003</c:v>
                </c:pt>
                <c:pt idx="7305">
                  <c:v>2.7720000000000002</c:v>
                </c:pt>
                <c:pt idx="7306">
                  <c:v>2.7724000000000002</c:v>
                </c:pt>
                <c:pt idx="7307">
                  <c:v>2.7728000000000002</c:v>
                </c:pt>
                <c:pt idx="7308">
                  <c:v>2.7732000000000001</c:v>
                </c:pt>
                <c:pt idx="7309">
                  <c:v>2.7736000000000001</c:v>
                </c:pt>
                <c:pt idx="7310">
                  <c:v>2.774</c:v>
                </c:pt>
                <c:pt idx="7311">
                  <c:v>2.7744</c:v>
                </c:pt>
                <c:pt idx="7312">
                  <c:v>2.7747999999999999</c:v>
                </c:pt>
                <c:pt idx="7313">
                  <c:v>2.7751999999999999</c:v>
                </c:pt>
                <c:pt idx="7314">
                  <c:v>2.7756000000000003</c:v>
                </c:pt>
                <c:pt idx="7315">
                  <c:v>2.7760000000000002</c:v>
                </c:pt>
                <c:pt idx="7316">
                  <c:v>2.7764000000000002</c:v>
                </c:pt>
                <c:pt idx="7317">
                  <c:v>2.7768000000000002</c:v>
                </c:pt>
                <c:pt idx="7318">
                  <c:v>2.7772000000000001</c:v>
                </c:pt>
                <c:pt idx="7319">
                  <c:v>2.7776000000000001</c:v>
                </c:pt>
                <c:pt idx="7320">
                  <c:v>2.778</c:v>
                </c:pt>
                <c:pt idx="7321">
                  <c:v>2.7784</c:v>
                </c:pt>
                <c:pt idx="7322">
                  <c:v>2.7787999999999999</c:v>
                </c:pt>
                <c:pt idx="7323">
                  <c:v>2.7791999999999999</c:v>
                </c:pt>
                <c:pt idx="7324">
                  <c:v>2.7796000000000003</c:v>
                </c:pt>
                <c:pt idx="7325">
                  <c:v>2.7800000000000002</c:v>
                </c:pt>
                <c:pt idx="7326">
                  <c:v>2.7804000000000002</c:v>
                </c:pt>
                <c:pt idx="7327">
                  <c:v>2.7808000000000002</c:v>
                </c:pt>
                <c:pt idx="7328">
                  <c:v>2.7812000000000001</c:v>
                </c:pt>
                <c:pt idx="7329">
                  <c:v>2.7816000000000001</c:v>
                </c:pt>
                <c:pt idx="7330">
                  <c:v>2.782</c:v>
                </c:pt>
                <c:pt idx="7331">
                  <c:v>2.7824</c:v>
                </c:pt>
                <c:pt idx="7332">
                  <c:v>2.7827999999999999</c:v>
                </c:pt>
                <c:pt idx="7333">
                  <c:v>2.7831999999999999</c:v>
                </c:pt>
                <c:pt idx="7334">
                  <c:v>2.7836000000000003</c:v>
                </c:pt>
                <c:pt idx="7335">
                  <c:v>2.7840000000000003</c:v>
                </c:pt>
                <c:pt idx="7336">
                  <c:v>2.7844000000000002</c:v>
                </c:pt>
                <c:pt idx="7337">
                  <c:v>2.7848000000000002</c:v>
                </c:pt>
                <c:pt idx="7338">
                  <c:v>2.7852000000000001</c:v>
                </c:pt>
                <c:pt idx="7339">
                  <c:v>2.7856000000000001</c:v>
                </c:pt>
                <c:pt idx="7340">
                  <c:v>2.786</c:v>
                </c:pt>
                <c:pt idx="7341">
                  <c:v>2.7864</c:v>
                </c:pt>
                <c:pt idx="7342">
                  <c:v>2.7867999999999999</c:v>
                </c:pt>
                <c:pt idx="7343">
                  <c:v>2.7871999999999999</c:v>
                </c:pt>
                <c:pt idx="7344">
                  <c:v>2.7876000000000003</c:v>
                </c:pt>
                <c:pt idx="7345">
                  <c:v>2.7880000000000003</c:v>
                </c:pt>
                <c:pt idx="7346">
                  <c:v>2.7884000000000002</c:v>
                </c:pt>
                <c:pt idx="7347">
                  <c:v>2.7888000000000002</c:v>
                </c:pt>
                <c:pt idx="7348">
                  <c:v>2.7892000000000001</c:v>
                </c:pt>
                <c:pt idx="7349">
                  <c:v>2.7896000000000001</c:v>
                </c:pt>
                <c:pt idx="7350">
                  <c:v>2.79</c:v>
                </c:pt>
                <c:pt idx="7351">
                  <c:v>2.7904</c:v>
                </c:pt>
                <c:pt idx="7352">
                  <c:v>2.7907999999999999</c:v>
                </c:pt>
                <c:pt idx="7353">
                  <c:v>2.7911999999999999</c:v>
                </c:pt>
                <c:pt idx="7354">
                  <c:v>2.7916000000000003</c:v>
                </c:pt>
                <c:pt idx="7355">
                  <c:v>2.7920000000000003</c:v>
                </c:pt>
                <c:pt idx="7356">
                  <c:v>2.7924000000000002</c:v>
                </c:pt>
                <c:pt idx="7357">
                  <c:v>2.7928000000000002</c:v>
                </c:pt>
                <c:pt idx="7358">
                  <c:v>2.7932000000000001</c:v>
                </c:pt>
                <c:pt idx="7359">
                  <c:v>2.7936000000000001</c:v>
                </c:pt>
                <c:pt idx="7360">
                  <c:v>2.794</c:v>
                </c:pt>
                <c:pt idx="7361">
                  <c:v>2.7944</c:v>
                </c:pt>
                <c:pt idx="7362">
                  <c:v>2.7948</c:v>
                </c:pt>
                <c:pt idx="7363">
                  <c:v>2.7951999999999999</c:v>
                </c:pt>
                <c:pt idx="7364">
                  <c:v>2.7956000000000003</c:v>
                </c:pt>
                <c:pt idx="7365">
                  <c:v>2.7960000000000003</c:v>
                </c:pt>
                <c:pt idx="7366">
                  <c:v>2.7964000000000002</c:v>
                </c:pt>
                <c:pt idx="7367">
                  <c:v>2.7968000000000002</c:v>
                </c:pt>
                <c:pt idx="7368">
                  <c:v>2.7972000000000001</c:v>
                </c:pt>
                <c:pt idx="7369">
                  <c:v>2.7976000000000001</c:v>
                </c:pt>
                <c:pt idx="7370">
                  <c:v>2.798</c:v>
                </c:pt>
                <c:pt idx="7371">
                  <c:v>2.7984</c:v>
                </c:pt>
                <c:pt idx="7372">
                  <c:v>2.7988</c:v>
                </c:pt>
                <c:pt idx="7373">
                  <c:v>2.7991999999999999</c:v>
                </c:pt>
                <c:pt idx="7374">
                  <c:v>2.7996000000000003</c:v>
                </c:pt>
                <c:pt idx="7375">
                  <c:v>2.8000000000000003</c:v>
                </c:pt>
                <c:pt idx="7376">
                  <c:v>2.8004000000000002</c:v>
                </c:pt>
                <c:pt idx="7377">
                  <c:v>2.8008000000000002</c:v>
                </c:pt>
                <c:pt idx="7378">
                  <c:v>2.8012000000000001</c:v>
                </c:pt>
                <c:pt idx="7379">
                  <c:v>2.8016000000000001</c:v>
                </c:pt>
                <c:pt idx="7380">
                  <c:v>2.802</c:v>
                </c:pt>
                <c:pt idx="7381">
                  <c:v>2.8024</c:v>
                </c:pt>
                <c:pt idx="7382">
                  <c:v>2.8028</c:v>
                </c:pt>
                <c:pt idx="7383">
                  <c:v>2.8031999999999999</c:v>
                </c:pt>
                <c:pt idx="7384">
                  <c:v>2.8035999999999999</c:v>
                </c:pt>
                <c:pt idx="7385">
                  <c:v>2.8040000000000003</c:v>
                </c:pt>
                <c:pt idx="7386">
                  <c:v>2.8044000000000002</c:v>
                </c:pt>
                <c:pt idx="7387">
                  <c:v>2.8048000000000002</c:v>
                </c:pt>
                <c:pt idx="7388">
                  <c:v>2.8052000000000001</c:v>
                </c:pt>
                <c:pt idx="7389">
                  <c:v>2.8056000000000001</c:v>
                </c:pt>
                <c:pt idx="7390">
                  <c:v>2.806</c:v>
                </c:pt>
                <c:pt idx="7391">
                  <c:v>2.8064</c:v>
                </c:pt>
                <c:pt idx="7392">
                  <c:v>2.8068</c:v>
                </c:pt>
                <c:pt idx="7393">
                  <c:v>2.8071999999999999</c:v>
                </c:pt>
                <c:pt idx="7394">
                  <c:v>2.8075999999999999</c:v>
                </c:pt>
                <c:pt idx="7395">
                  <c:v>2.8080000000000003</c:v>
                </c:pt>
                <c:pt idx="7396">
                  <c:v>2.8084000000000002</c:v>
                </c:pt>
                <c:pt idx="7397">
                  <c:v>2.8088000000000002</c:v>
                </c:pt>
                <c:pt idx="7398">
                  <c:v>2.8092000000000001</c:v>
                </c:pt>
                <c:pt idx="7399">
                  <c:v>2.8096000000000001</c:v>
                </c:pt>
                <c:pt idx="7400">
                  <c:v>2.81</c:v>
                </c:pt>
                <c:pt idx="7401">
                  <c:v>2.8104</c:v>
                </c:pt>
                <c:pt idx="7402">
                  <c:v>2.8108</c:v>
                </c:pt>
                <c:pt idx="7403">
                  <c:v>2.8111999999999999</c:v>
                </c:pt>
                <c:pt idx="7404">
                  <c:v>2.8115999999999999</c:v>
                </c:pt>
                <c:pt idx="7405">
                  <c:v>2.8120000000000003</c:v>
                </c:pt>
                <c:pt idx="7406">
                  <c:v>2.8124000000000002</c:v>
                </c:pt>
                <c:pt idx="7407">
                  <c:v>2.8128000000000002</c:v>
                </c:pt>
                <c:pt idx="7408">
                  <c:v>2.8132000000000001</c:v>
                </c:pt>
                <c:pt idx="7409">
                  <c:v>2.8136000000000001</c:v>
                </c:pt>
                <c:pt idx="7410">
                  <c:v>2.8140000000000001</c:v>
                </c:pt>
                <c:pt idx="7411">
                  <c:v>2.8144</c:v>
                </c:pt>
                <c:pt idx="7412">
                  <c:v>2.8148</c:v>
                </c:pt>
                <c:pt idx="7413">
                  <c:v>2.8151999999999999</c:v>
                </c:pt>
                <c:pt idx="7414">
                  <c:v>2.8155999999999999</c:v>
                </c:pt>
                <c:pt idx="7415">
                  <c:v>2.8160000000000003</c:v>
                </c:pt>
                <c:pt idx="7416">
                  <c:v>2.8164000000000002</c:v>
                </c:pt>
                <c:pt idx="7417">
                  <c:v>2.8168000000000002</c:v>
                </c:pt>
                <c:pt idx="7418">
                  <c:v>2.8172000000000001</c:v>
                </c:pt>
                <c:pt idx="7419">
                  <c:v>2.8176000000000001</c:v>
                </c:pt>
                <c:pt idx="7420">
                  <c:v>2.8180000000000001</c:v>
                </c:pt>
                <c:pt idx="7421">
                  <c:v>2.8184</c:v>
                </c:pt>
                <c:pt idx="7422">
                  <c:v>2.8188</c:v>
                </c:pt>
                <c:pt idx="7423">
                  <c:v>2.8191999999999999</c:v>
                </c:pt>
                <c:pt idx="7424">
                  <c:v>2.8195999999999999</c:v>
                </c:pt>
                <c:pt idx="7425">
                  <c:v>2.8200000000000003</c:v>
                </c:pt>
                <c:pt idx="7426">
                  <c:v>2.8204000000000002</c:v>
                </c:pt>
                <c:pt idx="7427">
                  <c:v>2.8208000000000002</c:v>
                </c:pt>
                <c:pt idx="7428">
                  <c:v>2.8212000000000002</c:v>
                </c:pt>
                <c:pt idx="7429">
                  <c:v>2.8216000000000001</c:v>
                </c:pt>
                <c:pt idx="7430">
                  <c:v>2.8220000000000001</c:v>
                </c:pt>
                <c:pt idx="7431">
                  <c:v>2.8224</c:v>
                </c:pt>
                <c:pt idx="7432">
                  <c:v>2.8228</c:v>
                </c:pt>
                <c:pt idx="7433">
                  <c:v>2.8231999999999999</c:v>
                </c:pt>
                <c:pt idx="7434">
                  <c:v>2.8235999999999999</c:v>
                </c:pt>
                <c:pt idx="7435">
                  <c:v>2.8240000000000003</c:v>
                </c:pt>
                <c:pt idx="7436">
                  <c:v>2.8244000000000002</c:v>
                </c:pt>
                <c:pt idx="7437">
                  <c:v>2.8248000000000002</c:v>
                </c:pt>
                <c:pt idx="7438">
                  <c:v>2.8252000000000002</c:v>
                </c:pt>
                <c:pt idx="7439">
                  <c:v>2.8256000000000001</c:v>
                </c:pt>
                <c:pt idx="7440">
                  <c:v>2.8260000000000001</c:v>
                </c:pt>
                <c:pt idx="7441">
                  <c:v>2.8264</c:v>
                </c:pt>
                <c:pt idx="7442">
                  <c:v>2.8268</c:v>
                </c:pt>
                <c:pt idx="7443">
                  <c:v>2.8271999999999999</c:v>
                </c:pt>
                <c:pt idx="7444">
                  <c:v>2.8275999999999999</c:v>
                </c:pt>
                <c:pt idx="7445">
                  <c:v>2.8280000000000003</c:v>
                </c:pt>
                <c:pt idx="7446">
                  <c:v>2.8284000000000002</c:v>
                </c:pt>
                <c:pt idx="7447">
                  <c:v>2.8288000000000002</c:v>
                </c:pt>
                <c:pt idx="7448">
                  <c:v>2.8292000000000002</c:v>
                </c:pt>
                <c:pt idx="7449">
                  <c:v>2.8296000000000001</c:v>
                </c:pt>
                <c:pt idx="7450">
                  <c:v>2.83</c:v>
                </c:pt>
                <c:pt idx="7451">
                  <c:v>2.8304</c:v>
                </c:pt>
                <c:pt idx="7452">
                  <c:v>2.8308</c:v>
                </c:pt>
                <c:pt idx="7453">
                  <c:v>2.8311999999999999</c:v>
                </c:pt>
                <c:pt idx="7454">
                  <c:v>2.8315999999999999</c:v>
                </c:pt>
                <c:pt idx="7455">
                  <c:v>2.8320000000000003</c:v>
                </c:pt>
                <c:pt idx="7456">
                  <c:v>2.8324000000000003</c:v>
                </c:pt>
                <c:pt idx="7457">
                  <c:v>2.8328000000000002</c:v>
                </c:pt>
                <c:pt idx="7458">
                  <c:v>2.8332000000000002</c:v>
                </c:pt>
                <c:pt idx="7459">
                  <c:v>2.8336000000000001</c:v>
                </c:pt>
                <c:pt idx="7460">
                  <c:v>2.8340000000000001</c:v>
                </c:pt>
                <c:pt idx="7461">
                  <c:v>2.8344</c:v>
                </c:pt>
                <c:pt idx="7462">
                  <c:v>2.8348</c:v>
                </c:pt>
                <c:pt idx="7463">
                  <c:v>2.8351999999999999</c:v>
                </c:pt>
                <c:pt idx="7464">
                  <c:v>2.8355999999999999</c:v>
                </c:pt>
                <c:pt idx="7465">
                  <c:v>2.8360000000000003</c:v>
                </c:pt>
                <c:pt idx="7466">
                  <c:v>2.8364000000000003</c:v>
                </c:pt>
                <c:pt idx="7467">
                  <c:v>2.8368000000000002</c:v>
                </c:pt>
                <c:pt idx="7468">
                  <c:v>2.8372000000000002</c:v>
                </c:pt>
                <c:pt idx="7469">
                  <c:v>2.8376000000000001</c:v>
                </c:pt>
                <c:pt idx="7470">
                  <c:v>2.8380000000000001</c:v>
                </c:pt>
                <c:pt idx="7471">
                  <c:v>2.8384</c:v>
                </c:pt>
                <c:pt idx="7472">
                  <c:v>2.8388</c:v>
                </c:pt>
                <c:pt idx="7473">
                  <c:v>2.8391999999999999</c:v>
                </c:pt>
                <c:pt idx="7474">
                  <c:v>2.8395999999999999</c:v>
                </c:pt>
                <c:pt idx="7475">
                  <c:v>2.8400000000000003</c:v>
                </c:pt>
                <c:pt idx="7476">
                  <c:v>2.8404000000000003</c:v>
                </c:pt>
                <c:pt idx="7477">
                  <c:v>2.8408000000000002</c:v>
                </c:pt>
                <c:pt idx="7478">
                  <c:v>2.8412000000000002</c:v>
                </c:pt>
                <c:pt idx="7479">
                  <c:v>2.8416000000000001</c:v>
                </c:pt>
                <c:pt idx="7480">
                  <c:v>2.8420000000000001</c:v>
                </c:pt>
                <c:pt idx="7481">
                  <c:v>2.8424</c:v>
                </c:pt>
                <c:pt idx="7482">
                  <c:v>2.8428</c:v>
                </c:pt>
                <c:pt idx="7483">
                  <c:v>2.8431999999999999</c:v>
                </c:pt>
                <c:pt idx="7484">
                  <c:v>2.8435999999999999</c:v>
                </c:pt>
                <c:pt idx="7485">
                  <c:v>2.8440000000000003</c:v>
                </c:pt>
                <c:pt idx="7486">
                  <c:v>2.8444000000000003</c:v>
                </c:pt>
                <c:pt idx="7487">
                  <c:v>2.8448000000000002</c:v>
                </c:pt>
                <c:pt idx="7488">
                  <c:v>2.8452000000000002</c:v>
                </c:pt>
                <c:pt idx="7489">
                  <c:v>2.8456000000000001</c:v>
                </c:pt>
                <c:pt idx="7490">
                  <c:v>2.8460000000000001</c:v>
                </c:pt>
                <c:pt idx="7491">
                  <c:v>2.8464</c:v>
                </c:pt>
                <c:pt idx="7492">
                  <c:v>2.8468</c:v>
                </c:pt>
                <c:pt idx="7493">
                  <c:v>2.8472</c:v>
                </c:pt>
                <c:pt idx="7494">
                  <c:v>2.8475999999999999</c:v>
                </c:pt>
                <c:pt idx="7495">
                  <c:v>2.8480000000000003</c:v>
                </c:pt>
                <c:pt idx="7496">
                  <c:v>2.8484000000000003</c:v>
                </c:pt>
                <c:pt idx="7497">
                  <c:v>2.8488000000000002</c:v>
                </c:pt>
                <c:pt idx="7498">
                  <c:v>2.8492000000000002</c:v>
                </c:pt>
                <c:pt idx="7499">
                  <c:v>2.8496000000000001</c:v>
                </c:pt>
                <c:pt idx="7500">
                  <c:v>2.85</c:v>
                </c:pt>
                <c:pt idx="7501">
                  <c:v>2.8504</c:v>
                </c:pt>
                <c:pt idx="7502">
                  <c:v>2.8508</c:v>
                </c:pt>
                <c:pt idx="7503">
                  <c:v>2.8512</c:v>
                </c:pt>
                <c:pt idx="7504">
                  <c:v>2.8515999999999999</c:v>
                </c:pt>
                <c:pt idx="7505">
                  <c:v>2.8519999999999999</c:v>
                </c:pt>
                <c:pt idx="7506">
                  <c:v>2.8524000000000003</c:v>
                </c:pt>
                <c:pt idx="7507">
                  <c:v>2.8528000000000002</c:v>
                </c:pt>
                <c:pt idx="7508">
                  <c:v>2.8532000000000002</c:v>
                </c:pt>
                <c:pt idx="7509">
                  <c:v>2.8536000000000001</c:v>
                </c:pt>
                <c:pt idx="7510">
                  <c:v>2.8540000000000001</c:v>
                </c:pt>
                <c:pt idx="7511">
                  <c:v>2.8544</c:v>
                </c:pt>
                <c:pt idx="7512">
                  <c:v>2.8548</c:v>
                </c:pt>
                <c:pt idx="7513">
                  <c:v>2.8552</c:v>
                </c:pt>
                <c:pt idx="7514">
                  <c:v>2.8555999999999999</c:v>
                </c:pt>
                <c:pt idx="7515">
                  <c:v>2.8559999999999999</c:v>
                </c:pt>
                <c:pt idx="7516">
                  <c:v>2.8564000000000003</c:v>
                </c:pt>
                <c:pt idx="7517">
                  <c:v>2.8568000000000002</c:v>
                </c:pt>
                <c:pt idx="7518">
                  <c:v>2.8572000000000002</c:v>
                </c:pt>
                <c:pt idx="7519">
                  <c:v>2.8576000000000001</c:v>
                </c:pt>
                <c:pt idx="7520">
                  <c:v>2.8580000000000001</c:v>
                </c:pt>
                <c:pt idx="7521">
                  <c:v>2.8584000000000001</c:v>
                </c:pt>
                <c:pt idx="7522">
                  <c:v>2.8588</c:v>
                </c:pt>
                <c:pt idx="7523">
                  <c:v>2.8592</c:v>
                </c:pt>
                <c:pt idx="7524">
                  <c:v>2.8595999999999999</c:v>
                </c:pt>
                <c:pt idx="7525">
                  <c:v>2.86</c:v>
                </c:pt>
                <c:pt idx="7526">
                  <c:v>2.8604000000000003</c:v>
                </c:pt>
                <c:pt idx="7527">
                  <c:v>2.8608000000000002</c:v>
                </c:pt>
                <c:pt idx="7528">
                  <c:v>2.8612000000000002</c:v>
                </c:pt>
                <c:pt idx="7529">
                  <c:v>2.8616000000000001</c:v>
                </c:pt>
                <c:pt idx="7530">
                  <c:v>2.8620000000000001</c:v>
                </c:pt>
                <c:pt idx="7531">
                  <c:v>2.8624000000000001</c:v>
                </c:pt>
                <c:pt idx="7532">
                  <c:v>2.8628</c:v>
                </c:pt>
                <c:pt idx="7533">
                  <c:v>2.8632</c:v>
                </c:pt>
                <c:pt idx="7534">
                  <c:v>2.8635999999999999</c:v>
                </c:pt>
                <c:pt idx="7535">
                  <c:v>2.8639999999999999</c:v>
                </c:pt>
                <c:pt idx="7536">
                  <c:v>2.8644000000000003</c:v>
                </c:pt>
                <c:pt idx="7537">
                  <c:v>2.8648000000000002</c:v>
                </c:pt>
                <c:pt idx="7538">
                  <c:v>2.8652000000000002</c:v>
                </c:pt>
                <c:pt idx="7539">
                  <c:v>2.8656000000000001</c:v>
                </c:pt>
                <c:pt idx="7540">
                  <c:v>2.8660000000000001</c:v>
                </c:pt>
                <c:pt idx="7541">
                  <c:v>2.8664000000000001</c:v>
                </c:pt>
                <c:pt idx="7542">
                  <c:v>2.8668</c:v>
                </c:pt>
                <c:pt idx="7543">
                  <c:v>2.8672</c:v>
                </c:pt>
                <c:pt idx="7544">
                  <c:v>2.8675999999999999</c:v>
                </c:pt>
                <c:pt idx="7545">
                  <c:v>2.8679999999999999</c:v>
                </c:pt>
                <c:pt idx="7546">
                  <c:v>2.8684000000000003</c:v>
                </c:pt>
                <c:pt idx="7547">
                  <c:v>2.8688000000000002</c:v>
                </c:pt>
                <c:pt idx="7548">
                  <c:v>2.8692000000000002</c:v>
                </c:pt>
                <c:pt idx="7549">
                  <c:v>2.8696000000000002</c:v>
                </c:pt>
                <c:pt idx="7550">
                  <c:v>2.87</c:v>
                </c:pt>
                <c:pt idx="7551">
                  <c:v>2.8704000000000001</c:v>
                </c:pt>
                <c:pt idx="7552">
                  <c:v>2.8708</c:v>
                </c:pt>
                <c:pt idx="7553">
                  <c:v>2.8712</c:v>
                </c:pt>
                <c:pt idx="7554">
                  <c:v>2.8715999999999999</c:v>
                </c:pt>
                <c:pt idx="7555">
                  <c:v>2.8719999999999999</c:v>
                </c:pt>
                <c:pt idx="7556">
                  <c:v>2.8724000000000003</c:v>
                </c:pt>
                <c:pt idx="7557">
                  <c:v>2.8728000000000002</c:v>
                </c:pt>
                <c:pt idx="7558">
                  <c:v>2.8732000000000002</c:v>
                </c:pt>
                <c:pt idx="7559">
                  <c:v>2.8736000000000002</c:v>
                </c:pt>
                <c:pt idx="7560">
                  <c:v>2.8740000000000001</c:v>
                </c:pt>
                <c:pt idx="7561">
                  <c:v>2.8744000000000001</c:v>
                </c:pt>
                <c:pt idx="7562">
                  <c:v>2.8748</c:v>
                </c:pt>
                <c:pt idx="7563">
                  <c:v>2.8752</c:v>
                </c:pt>
                <c:pt idx="7564">
                  <c:v>2.8755999999999999</c:v>
                </c:pt>
                <c:pt idx="7565">
                  <c:v>2.8759999999999999</c:v>
                </c:pt>
                <c:pt idx="7566">
                  <c:v>2.8764000000000003</c:v>
                </c:pt>
                <c:pt idx="7567">
                  <c:v>2.8768000000000002</c:v>
                </c:pt>
                <c:pt idx="7568">
                  <c:v>2.8772000000000002</c:v>
                </c:pt>
                <c:pt idx="7569">
                  <c:v>2.8776000000000002</c:v>
                </c:pt>
                <c:pt idx="7570">
                  <c:v>2.8780000000000001</c:v>
                </c:pt>
                <c:pt idx="7571">
                  <c:v>2.8784000000000001</c:v>
                </c:pt>
                <c:pt idx="7572">
                  <c:v>2.8788</c:v>
                </c:pt>
                <c:pt idx="7573">
                  <c:v>2.8792</c:v>
                </c:pt>
                <c:pt idx="7574">
                  <c:v>2.8795999999999999</c:v>
                </c:pt>
                <c:pt idx="7575">
                  <c:v>2.88</c:v>
                </c:pt>
                <c:pt idx="7576">
                  <c:v>2.8804000000000003</c:v>
                </c:pt>
                <c:pt idx="7577">
                  <c:v>2.8808000000000002</c:v>
                </c:pt>
                <c:pt idx="7578">
                  <c:v>2.8812000000000002</c:v>
                </c:pt>
                <c:pt idx="7579">
                  <c:v>2.8816000000000002</c:v>
                </c:pt>
                <c:pt idx="7580">
                  <c:v>2.8820000000000001</c:v>
                </c:pt>
                <c:pt idx="7581">
                  <c:v>2.8824000000000001</c:v>
                </c:pt>
                <c:pt idx="7582">
                  <c:v>2.8828</c:v>
                </c:pt>
                <c:pt idx="7583">
                  <c:v>2.8832</c:v>
                </c:pt>
                <c:pt idx="7584">
                  <c:v>2.8835999999999999</c:v>
                </c:pt>
                <c:pt idx="7585">
                  <c:v>2.8839999999999999</c:v>
                </c:pt>
                <c:pt idx="7586">
                  <c:v>2.8844000000000003</c:v>
                </c:pt>
                <c:pt idx="7587">
                  <c:v>2.8848000000000003</c:v>
                </c:pt>
                <c:pt idx="7588">
                  <c:v>2.8852000000000002</c:v>
                </c:pt>
                <c:pt idx="7589">
                  <c:v>2.8856000000000002</c:v>
                </c:pt>
                <c:pt idx="7590">
                  <c:v>2.8860000000000001</c:v>
                </c:pt>
                <c:pt idx="7591">
                  <c:v>2.8864000000000001</c:v>
                </c:pt>
                <c:pt idx="7592">
                  <c:v>2.8868</c:v>
                </c:pt>
                <c:pt idx="7593">
                  <c:v>2.8872</c:v>
                </c:pt>
                <c:pt idx="7594">
                  <c:v>2.8875999999999999</c:v>
                </c:pt>
                <c:pt idx="7595">
                  <c:v>2.8879999999999999</c:v>
                </c:pt>
                <c:pt idx="7596">
                  <c:v>2.8884000000000003</c:v>
                </c:pt>
                <c:pt idx="7597">
                  <c:v>2.8888000000000003</c:v>
                </c:pt>
                <c:pt idx="7598">
                  <c:v>2.8892000000000002</c:v>
                </c:pt>
                <c:pt idx="7599">
                  <c:v>2.8896000000000002</c:v>
                </c:pt>
                <c:pt idx="7600">
                  <c:v>2.89</c:v>
                </c:pt>
                <c:pt idx="7601">
                  <c:v>2.8904000000000001</c:v>
                </c:pt>
                <c:pt idx="7602">
                  <c:v>2.8908</c:v>
                </c:pt>
                <c:pt idx="7603">
                  <c:v>2.8912</c:v>
                </c:pt>
                <c:pt idx="7604">
                  <c:v>2.8915999999999999</c:v>
                </c:pt>
                <c:pt idx="7605">
                  <c:v>2.8919999999999999</c:v>
                </c:pt>
                <c:pt idx="7606">
                  <c:v>2.8924000000000003</c:v>
                </c:pt>
                <c:pt idx="7607">
                  <c:v>2.8928000000000003</c:v>
                </c:pt>
                <c:pt idx="7608">
                  <c:v>2.8932000000000002</c:v>
                </c:pt>
                <c:pt idx="7609">
                  <c:v>2.8936000000000002</c:v>
                </c:pt>
                <c:pt idx="7610">
                  <c:v>2.8940000000000001</c:v>
                </c:pt>
                <c:pt idx="7611">
                  <c:v>2.8944000000000001</c:v>
                </c:pt>
                <c:pt idx="7612">
                  <c:v>2.8948</c:v>
                </c:pt>
                <c:pt idx="7613">
                  <c:v>2.8952</c:v>
                </c:pt>
                <c:pt idx="7614">
                  <c:v>2.8956</c:v>
                </c:pt>
                <c:pt idx="7615">
                  <c:v>2.8959999999999999</c:v>
                </c:pt>
                <c:pt idx="7616">
                  <c:v>2.8964000000000003</c:v>
                </c:pt>
                <c:pt idx="7617">
                  <c:v>2.8968000000000003</c:v>
                </c:pt>
                <c:pt idx="7618">
                  <c:v>2.8972000000000002</c:v>
                </c:pt>
                <c:pt idx="7619">
                  <c:v>2.8976000000000002</c:v>
                </c:pt>
                <c:pt idx="7620">
                  <c:v>2.8980000000000001</c:v>
                </c:pt>
                <c:pt idx="7621">
                  <c:v>2.8984000000000001</c:v>
                </c:pt>
                <c:pt idx="7622">
                  <c:v>2.8988</c:v>
                </c:pt>
                <c:pt idx="7623">
                  <c:v>2.8992</c:v>
                </c:pt>
                <c:pt idx="7624">
                  <c:v>2.8996</c:v>
                </c:pt>
                <c:pt idx="7625">
                  <c:v>2.9</c:v>
                </c:pt>
                <c:pt idx="7626">
                  <c:v>2.9003999999999999</c:v>
                </c:pt>
                <c:pt idx="7627">
                  <c:v>2.9008000000000003</c:v>
                </c:pt>
                <c:pt idx="7628">
                  <c:v>2.9012000000000002</c:v>
                </c:pt>
                <c:pt idx="7629">
                  <c:v>2.9016000000000002</c:v>
                </c:pt>
                <c:pt idx="7630">
                  <c:v>2.9020000000000001</c:v>
                </c:pt>
                <c:pt idx="7631">
                  <c:v>2.9024000000000001</c:v>
                </c:pt>
                <c:pt idx="7632">
                  <c:v>2.9028</c:v>
                </c:pt>
                <c:pt idx="7633">
                  <c:v>2.9032</c:v>
                </c:pt>
                <c:pt idx="7634">
                  <c:v>2.9036</c:v>
                </c:pt>
                <c:pt idx="7635">
                  <c:v>2.9039999999999999</c:v>
                </c:pt>
                <c:pt idx="7636">
                  <c:v>2.9043999999999999</c:v>
                </c:pt>
                <c:pt idx="7637">
                  <c:v>2.9048000000000003</c:v>
                </c:pt>
                <c:pt idx="7638">
                  <c:v>2.9052000000000002</c:v>
                </c:pt>
                <c:pt idx="7639">
                  <c:v>2.9056000000000002</c:v>
                </c:pt>
                <c:pt idx="7640">
                  <c:v>2.9060000000000001</c:v>
                </c:pt>
                <c:pt idx="7641">
                  <c:v>2.9064000000000001</c:v>
                </c:pt>
                <c:pt idx="7642">
                  <c:v>2.9068000000000001</c:v>
                </c:pt>
                <c:pt idx="7643">
                  <c:v>2.9072</c:v>
                </c:pt>
                <c:pt idx="7644">
                  <c:v>2.9076</c:v>
                </c:pt>
                <c:pt idx="7645">
                  <c:v>2.9079999999999999</c:v>
                </c:pt>
                <c:pt idx="7646">
                  <c:v>2.9083999999999999</c:v>
                </c:pt>
                <c:pt idx="7647">
                  <c:v>2.9088000000000003</c:v>
                </c:pt>
                <c:pt idx="7648">
                  <c:v>2.9092000000000002</c:v>
                </c:pt>
                <c:pt idx="7649">
                  <c:v>2.9096000000000002</c:v>
                </c:pt>
                <c:pt idx="7650">
                  <c:v>2.91</c:v>
                </c:pt>
                <c:pt idx="7651">
                  <c:v>2.9104000000000001</c:v>
                </c:pt>
                <c:pt idx="7652">
                  <c:v>2.9108000000000001</c:v>
                </c:pt>
                <c:pt idx="7653">
                  <c:v>2.9112</c:v>
                </c:pt>
                <c:pt idx="7654">
                  <c:v>2.9116</c:v>
                </c:pt>
                <c:pt idx="7655">
                  <c:v>2.9119999999999999</c:v>
                </c:pt>
                <c:pt idx="7656">
                  <c:v>2.9123999999999999</c:v>
                </c:pt>
                <c:pt idx="7657">
                  <c:v>2.9128000000000003</c:v>
                </c:pt>
                <c:pt idx="7658">
                  <c:v>2.9132000000000002</c:v>
                </c:pt>
                <c:pt idx="7659">
                  <c:v>2.9136000000000002</c:v>
                </c:pt>
                <c:pt idx="7660">
                  <c:v>2.9140000000000001</c:v>
                </c:pt>
                <c:pt idx="7661">
                  <c:v>2.9144000000000001</c:v>
                </c:pt>
                <c:pt idx="7662">
                  <c:v>2.9148000000000001</c:v>
                </c:pt>
                <c:pt idx="7663">
                  <c:v>2.9152</c:v>
                </c:pt>
                <c:pt idx="7664">
                  <c:v>2.9156</c:v>
                </c:pt>
                <c:pt idx="7665">
                  <c:v>2.9159999999999999</c:v>
                </c:pt>
                <c:pt idx="7666">
                  <c:v>2.9163999999999999</c:v>
                </c:pt>
                <c:pt idx="7667">
                  <c:v>2.9168000000000003</c:v>
                </c:pt>
                <c:pt idx="7668">
                  <c:v>2.9172000000000002</c:v>
                </c:pt>
                <c:pt idx="7669">
                  <c:v>2.9176000000000002</c:v>
                </c:pt>
                <c:pt idx="7670">
                  <c:v>2.9180000000000001</c:v>
                </c:pt>
                <c:pt idx="7671">
                  <c:v>2.9184000000000001</c:v>
                </c:pt>
                <c:pt idx="7672">
                  <c:v>2.9188000000000001</c:v>
                </c:pt>
                <c:pt idx="7673">
                  <c:v>2.9192</c:v>
                </c:pt>
                <c:pt idx="7674">
                  <c:v>2.9196</c:v>
                </c:pt>
                <c:pt idx="7675">
                  <c:v>2.92</c:v>
                </c:pt>
                <c:pt idx="7676">
                  <c:v>2.9203999999999999</c:v>
                </c:pt>
                <c:pt idx="7677">
                  <c:v>2.9208000000000003</c:v>
                </c:pt>
                <c:pt idx="7678">
                  <c:v>2.9212000000000002</c:v>
                </c:pt>
                <c:pt idx="7679">
                  <c:v>2.9216000000000002</c:v>
                </c:pt>
                <c:pt idx="7680">
                  <c:v>2.9220000000000002</c:v>
                </c:pt>
                <c:pt idx="7681">
                  <c:v>2.9224000000000001</c:v>
                </c:pt>
                <c:pt idx="7682">
                  <c:v>2.9228000000000001</c:v>
                </c:pt>
                <c:pt idx="7683">
                  <c:v>2.9232</c:v>
                </c:pt>
                <c:pt idx="7684">
                  <c:v>2.9236</c:v>
                </c:pt>
                <c:pt idx="7685">
                  <c:v>2.9239999999999999</c:v>
                </c:pt>
                <c:pt idx="7686">
                  <c:v>2.9243999999999999</c:v>
                </c:pt>
                <c:pt idx="7687">
                  <c:v>2.9248000000000003</c:v>
                </c:pt>
                <c:pt idx="7688">
                  <c:v>2.9252000000000002</c:v>
                </c:pt>
                <c:pt idx="7689">
                  <c:v>2.9256000000000002</c:v>
                </c:pt>
                <c:pt idx="7690">
                  <c:v>2.9260000000000002</c:v>
                </c:pt>
                <c:pt idx="7691">
                  <c:v>2.9264000000000001</c:v>
                </c:pt>
                <c:pt idx="7692">
                  <c:v>2.9268000000000001</c:v>
                </c:pt>
                <c:pt idx="7693">
                  <c:v>2.9272</c:v>
                </c:pt>
                <c:pt idx="7694">
                  <c:v>2.9276</c:v>
                </c:pt>
                <c:pt idx="7695">
                  <c:v>2.9279999999999999</c:v>
                </c:pt>
                <c:pt idx="7696">
                  <c:v>2.9283999999999999</c:v>
                </c:pt>
                <c:pt idx="7697">
                  <c:v>2.9288000000000003</c:v>
                </c:pt>
                <c:pt idx="7698">
                  <c:v>2.9292000000000002</c:v>
                </c:pt>
                <c:pt idx="7699">
                  <c:v>2.9296000000000002</c:v>
                </c:pt>
                <c:pt idx="7700">
                  <c:v>2.93</c:v>
                </c:pt>
                <c:pt idx="7701">
                  <c:v>2.9304000000000001</c:v>
                </c:pt>
                <c:pt idx="7702">
                  <c:v>2.9308000000000001</c:v>
                </c:pt>
                <c:pt idx="7703">
                  <c:v>2.9312</c:v>
                </c:pt>
                <c:pt idx="7704">
                  <c:v>2.9316</c:v>
                </c:pt>
                <c:pt idx="7705">
                  <c:v>2.9319999999999999</c:v>
                </c:pt>
                <c:pt idx="7706">
                  <c:v>2.9323999999999999</c:v>
                </c:pt>
                <c:pt idx="7707">
                  <c:v>2.9328000000000003</c:v>
                </c:pt>
                <c:pt idx="7708">
                  <c:v>2.9332000000000003</c:v>
                </c:pt>
                <c:pt idx="7709">
                  <c:v>2.9336000000000002</c:v>
                </c:pt>
                <c:pt idx="7710">
                  <c:v>2.9340000000000002</c:v>
                </c:pt>
                <c:pt idx="7711">
                  <c:v>2.9344000000000001</c:v>
                </c:pt>
                <c:pt idx="7712">
                  <c:v>2.9348000000000001</c:v>
                </c:pt>
                <c:pt idx="7713">
                  <c:v>2.9352</c:v>
                </c:pt>
                <c:pt idx="7714">
                  <c:v>2.9356</c:v>
                </c:pt>
                <c:pt idx="7715">
                  <c:v>2.9359999999999999</c:v>
                </c:pt>
                <c:pt idx="7716">
                  <c:v>2.9363999999999999</c:v>
                </c:pt>
                <c:pt idx="7717">
                  <c:v>2.9368000000000003</c:v>
                </c:pt>
                <c:pt idx="7718">
                  <c:v>2.9372000000000003</c:v>
                </c:pt>
                <c:pt idx="7719">
                  <c:v>2.9376000000000002</c:v>
                </c:pt>
                <c:pt idx="7720">
                  <c:v>2.9380000000000002</c:v>
                </c:pt>
                <c:pt idx="7721">
                  <c:v>2.9384000000000001</c:v>
                </c:pt>
                <c:pt idx="7722">
                  <c:v>2.9388000000000001</c:v>
                </c:pt>
                <c:pt idx="7723">
                  <c:v>2.9392</c:v>
                </c:pt>
                <c:pt idx="7724">
                  <c:v>2.9396</c:v>
                </c:pt>
                <c:pt idx="7725">
                  <c:v>2.94</c:v>
                </c:pt>
                <c:pt idx="7726">
                  <c:v>2.9403999999999999</c:v>
                </c:pt>
                <c:pt idx="7727">
                  <c:v>2.9408000000000003</c:v>
                </c:pt>
                <c:pt idx="7728">
                  <c:v>2.9412000000000003</c:v>
                </c:pt>
                <c:pt idx="7729">
                  <c:v>2.9416000000000002</c:v>
                </c:pt>
                <c:pt idx="7730">
                  <c:v>2.9420000000000002</c:v>
                </c:pt>
                <c:pt idx="7731">
                  <c:v>2.9424000000000001</c:v>
                </c:pt>
                <c:pt idx="7732">
                  <c:v>2.9428000000000001</c:v>
                </c:pt>
                <c:pt idx="7733">
                  <c:v>2.9432</c:v>
                </c:pt>
                <c:pt idx="7734">
                  <c:v>2.9436</c:v>
                </c:pt>
                <c:pt idx="7735">
                  <c:v>2.944</c:v>
                </c:pt>
                <c:pt idx="7736">
                  <c:v>2.9443999999999999</c:v>
                </c:pt>
                <c:pt idx="7737">
                  <c:v>2.9448000000000003</c:v>
                </c:pt>
                <c:pt idx="7738">
                  <c:v>2.9452000000000003</c:v>
                </c:pt>
                <c:pt idx="7739">
                  <c:v>2.9456000000000002</c:v>
                </c:pt>
                <c:pt idx="7740">
                  <c:v>2.9460000000000002</c:v>
                </c:pt>
                <c:pt idx="7741">
                  <c:v>2.9464000000000001</c:v>
                </c:pt>
                <c:pt idx="7742">
                  <c:v>2.9468000000000001</c:v>
                </c:pt>
                <c:pt idx="7743">
                  <c:v>2.9472</c:v>
                </c:pt>
                <c:pt idx="7744">
                  <c:v>2.9476</c:v>
                </c:pt>
                <c:pt idx="7745">
                  <c:v>2.948</c:v>
                </c:pt>
                <c:pt idx="7746">
                  <c:v>2.9483999999999999</c:v>
                </c:pt>
                <c:pt idx="7747">
                  <c:v>2.9488000000000003</c:v>
                </c:pt>
                <c:pt idx="7748">
                  <c:v>2.9492000000000003</c:v>
                </c:pt>
                <c:pt idx="7749">
                  <c:v>2.9496000000000002</c:v>
                </c:pt>
                <c:pt idx="7750">
                  <c:v>2.95</c:v>
                </c:pt>
                <c:pt idx="7751">
                  <c:v>2.9504000000000001</c:v>
                </c:pt>
                <c:pt idx="7752">
                  <c:v>2.9508000000000001</c:v>
                </c:pt>
                <c:pt idx="7753">
                  <c:v>2.9512</c:v>
                </c:pt>
                <c:pt idx="7754">
                  <c:v>2.9516</c:v>
                </c:pt>
                <c:pt idx="7755">
                  <c:v>2.952</c:v>
                </c:pt>
                <c:pt idx="7756">
                  <c:v>2.9523999999999999</c:v>
                </c:pt>
                <c:pt idx="7757">
                  <c:v>2.9527999999999999</c:v>
                </c:pt>
                <c:pt idx="7758">
                  <c:v>2.9532000000000003</c:v>
                </c:pt>
                <c:pt idx="7759">
                  <c:v>2.9536000000000002</c:v>
                </c:pt>
                <c:pt idx="7760">
                  <c:v>2.9540000000000002</c:v>
                </c:pt>
                <c:pt idx="7761">
                  <c:v>2.9544000000000001</c:v>
                </c:pt>
                <c:pt idx="7762">
                  <c:v>2.9548000000000001</c:v>
                </c:pt>
                <c:pt idx="7763">
                  <c:v>2.9552</c:v>
                </c:pt>
                <c:pt idx="7764">
                  <c:v>2.9556</c:v>
                </c:pt>
                <c:pt idx="7765">
                  <c:v>2.956</c:v>
                </c:pt>
                <c:pt idx="7766">
                  <c:v>2.9563999999999999</c:v>
                </c:pt>
                <c:pt idx="7767">
                  <c:v>2.9567999999999999</c:v>
                </c:pt>
                <c:pt idx="7768">
                  <c:v>2.9572000000000003</c:v>
                </c:pt>
                <c:pt idx="7769">
                  <c:v>2.9576000000000002</c:v>
                </c:pt>
                <c:pt idx="7770">
                  <c:v>2.9580000000000002</c:v>
                </c:pt>
                <c:pt idx="7771">
                  <c:v>2.9584000000000001</c:v>
                </c:pt>
                <c:pt idx="7772">
                  <c:v>2.9588000000000001</c:v>
                </c:pt>
                <c:pt idx="7773">
                  <c:v>2.9592000000000001</c:v>
                </c:pt>
                <c:pt idx="7774">
                  <c:v>2.9596</c:v>
                </c:pt>
                <c:pt idx="7775">
                  <c:v>2.96</c:v>
                </c:pt>
                <c:pt idx="7776">
                  <c:v>2.9603999999999999</c:v>
                </c:pt>
                <c:pt idx="7777">
                  <c:v>2.9607999999999999</c:v>
                </c:pt>
                <c:pt idx="7778">
                  <c:v>2.9612000000000003</c:v>
                </c:pt>
                <c:pt idx="7779">
                  <c:v>2.9616000000000002</c:v>
                </c:pt>
                <c:pt idx="7780">
                  <c:v>2.9620000000000002</c:v>
                </c:pt>
                <c:pt idx="7781">
                  <c:v>2.9624000000000001</c:v>
                </c:pt>
                <c:pt idx="7782">
                  <c:v>2.9628000000000001</c:v>
                </c:pt>
                <c:pt idx="7783">
                  <c:v>2.9632000000000001</c:v>
                </c:pt>
                <c:pt idx="7784">
                  <c:v>2.9636</c:v>
                </c:pt>
                <c:pt idx="7785">
                  <c:v>2.964</c:v>
                </c:pt>
                <c:pt idx="7786">
                  <c:v>2.9643999999999999</c:v>
                </c:pt>
                <c:pt idx="7787">
                  <c:v>2.9647999999999999</c:v>
                </c:pt>
                <c:pt idx="7788">
                  <c:v>2.9652000000000003</c:v>
                </c:pt>
                <c:pt idx="7789">
                  <c:v>2.9656000000000002</c:v>
                </c:pt>
                <c:pt idx="7790">
                  <c:v>2.9660000000000002</c:v>
                </c:pt>
                <c:pt idx="7791">
                  <c:v>2.9664000000000001</c:v>
                </c:pt>
                <c:pt idx="7792">
                  <c:v>2.9668000000000001</c:v>
                </c:pt>
                <c:pt idx="7793">
                  <c:v>2.9672000000000001</c:v>
                </c:pt>
                <c:pt idx="7794">
                  <c:v>2.9676</c:v>
                </c:pt>
                <c:pt idx="7795">
                  <c:v>2.968</c:v>
                </c:pt>
                <c:pt idx="7796">
                  <c:v>2.9683999999999999</c:v>
                </c:pt>
                <c:pt idx="7797">
                  <c:v>2.9687999999999999</c:v>
                </c:pt>
                <c:pt idx="7798">
                  <c:v>2.9692000000000003</c:v>
                </c:pt>
                <c:pt idx="7799">
                  <c:v>2.9696000000000002</c:v>
                </c:pt>
                <c:pt idx="7800">
                  <c:v>2.97</c:v>
                </c:pt>
                <c:pt idx="7801">
                  <c:v>2.9704000000000002</c:v>
                </c:pt>
                <c:pt idx="7802">
                  <c:v>2.9708000000000001</c:v>
                </c:pt>
                <c:pt idx="7803">
                  <c:v>2.9712000000000001</c:v>
                </c:pt>
                <c:pt idx="7804">
                  <c:v>2.9716</c:v>
                </c:pt>
                <c:pt idx="7805">
                  <c:v>2.972</c:v>
                </c:pt>
                <c:pt idx="7806">
                  <c:v>2.9723999999999999</c:v>
                </c:pt>
                <c:pt idx="7807">
                  <c:v>2.9727999999999999</c:v>
                </c:pt>
                <c:pt idx="7808">
                  <c:v>2.9732000000000003</c:v>
                </c:pt>
                <c:pt idx="7809">
                  <c:v>2.9736000000000002</c:v>
                </c:pt>
                <c:pt idx="7810">
                  <c:v>2.9740000000000002</c:v>
                </c:pt>
                <c:pt idx="7811">
                  <c:v>2.9744000000000002</c:v>
                </c:pt>
                <c:pt idx="7812">
                  <c:v>2.9748000000000001</c:v>
                </c:pt>
                <c:pt idx="7813">
                  <c:v>2.9752000000000001</c:v>
                </c:pt>
                <c:pt idx="7814">
                  <c:v>2.9756</c:v>
                </c:pt>
                <c:pt idx="7815">
                  <c:v>2.976</c:v>
                </c:pt>
                <c:pt idx="7816">
                  <c:v>2.9763999999999999</c:v>
                </c:pt>
                <c:pt idx="7817">
                  <c:v>2.9767999999999999</c:v>
                </c:pt>
                <c:pt idx="7818">
                  <c:v>2.9772000000000003</c:v>
                </c:pt>
                <c:pt idx="7819">
                  <c:v>2.9776000000000002</c:v>
                </c:pt>
                <c:pt idx="7820">
                  <c:v>2.9780000000000002</c:v>
                </c:pt>
                <c:pt idx="7821">
                  <c:v>2.9784000000000002</c:v>
                </c:pt>
                <c:pt idx="7822">
                  <c:v>2.9788000000000001</c:v>
                </c:pt>
                <c:pt idx="7823">
                  <c:v>2.9792000000000001</c:v>
                </c:pt>
                <c:pt idx="7824">
                  <c:v>2.9796</c:v>
                </c:pt>
                <c:pt idx="7825">
                  <c:v>2.98</c:v>
                </c:pt>
                <c:pt idx="7826">
                  <c:v>2.9803999999999999</c:v>
                </c:pt>
                <c:pt idx="7827">
                  <c:v>2.9807999999999999</c:v>
                </c:pt>
                <c:pt idx="7828">
                  <c:v>2.9812000000000003</c:v>
                </c:pt>
                <c:pt idx="7829">
                  <c:v>2.9816000000000003</c:v>
                </c:pt>
                <c:pt idx="7830">
                  <c:v>2.9820000000000002</c:v>
                </c:pt>
                <c:pt idx="7831">
                  <c:v>2.9824000000000002</c:v>
                </c:pt>
                <c:pt idx="7832">
                  <c:v>2.9828000000000001</c:v>
                </c:pt>
                <c:pt idx="7833">
                  <c:v>2.9832000000000001</c:v>
                </c:pt>
                <c:pt idx="7834">
                  <c:v>2.9836</c:v>
                </c:pt>
                <c:pt idx="7835">
                  <c:v>2.984</c:v>
                </c:pt>
                <c:pt idx="7836">
                  <c:v>2.9843999999999999</c:v>
                </c:pt>
                <c:pt idx="7837">
                  <c:v>2.9847999999999999</c:v>
                </c:pt>
                <c:pt idx="7838">
                  <c:v>2.9852000000000003</c:v>
                </c:pt>
                <c:pt idx="7839">
                  <c:v>2.9856000000000003</c:v>
                </c:pt>
                <c:pt idx="7840">
                  <c:v>2.9860000000000002</c:v>
                </c:pt>
                <c:pt idx="7841">
                  <c:v>2.9864000000000002</c:v>
                </c:pt>
                <c:pt idx="7842">
                  <c:v>2.9868000000000001</c:v>
                </c:pt>
                <c:pt idx="7843">
                  <c:v>2.9872000000000001</c:v>
                </c:pt>
                <c:pt idx="7844">
                  <c:v>2.9876</c:v>
                </c:pt>
                <c:pt idx="7845">
                  <c:v>2.988</c:v>
                </c:pt>
                <c:pt idx="7846">
                  <c:v>2.9883999999999999</c:v>
                </c:pt>
                <c:pt idx="7847">
                  <c:v>2.9887999999999999</c:v>
                </c:pt>
                <c:pt idx="7848">
                  <c:v>2.9892000000000003</c:v>
                </c:pt>
                <c:pt idx="7849">
                  <c:v>2.9896000000000003</c:v>
                </c:pt>
                <c:pt idx="7850">
                  <c:v>2.99</c:v>
                </c:pt>
                <c:pt idx="7851">
                  <c:v>2.9904000000000002</c:v>
                </c:pt>
                <c:pt idx="7852">
                  <c:v>2.9908000000000001</c:v>
                </c:pt>
                <c:pt idx="7853">
                  <c:v>2.9912000000000001</c:v>
                </c:pt>
                <c:pt idx="7854">
                  <c:v>2.9916</c:v>
                </c:pt>
                <c:pt idx="7855">
                  <c:v>2.992</c:v>
                </c:pt>
                <c:pt idx="7856">
                  <c:v>2.9923999999999999</c:v>
                </c:pt>
                <c:pt idx="7857">
                  <c:v>2.9927999999999999</c:v>
                </c:pt>
                <c:pt idx="7858">
                  <c:v>2.9932000000000003</c:v>
                </c:pt>
                <c:pt idx="7859">
                  <c:v>2.9936000000000003</c:v>
                </c:pt>
                <c:pt idx="7860">
                  <c:v>2.9940000000000002</c:v>
                </c:pt>
                <c:pt idx="7861">
                  <c:v>2.9944000000000002</c:v>
                </c:pt>
                <c:pt idx="7862">
                  <c:v>2.9948000000000001</c:v>
                </c:pt>
                <c:pt idx="7863">
                  <c:v>2.9952000000000001</c:v>
                </c:pt>
                <c:pt idx="7864">
                  <c:v>2.9956</c:v>
                </c:pt>
                <c:pt idx="7865">
                  <c:v>2.996</c:v>
                </c:pt>
                <c:pt idx="7866">
                  <c:v>2.9964</c:v>
                </c:pt>
                <c:pt idx="7867">
                  <c:v>2.9967999999999999</c:v>
                </c:pt>
                <c:pt idx="7868">
                  <c:v>2.9972000000000003</c:v>
                </c:pt>
                <c:pt idx="7869">
                  <c:v>2.9976000000000003</c:v>
                </c:pt>
                <c:pt idx="7870">
                  <c:v>2.9980000000000002</c:v>
                </c:pt>
                <c:pt idx="7871">
                  <c:v>2.9984000000000002</c:v>
                </c:pt>
                <c:pt idx="7872">
                  <c:v>2.9988000000000001</c:v>
                </c:pt>
                <c:pt idx="7873">
                  <c:v>2.9992000000000001</c:v>
                </c:pt>
                <c:pt idx="7874">
                  <c:v>2.9996</c:v>
                </c:pt>
                <c:pt idx="7875">
                  <c:v>3</c:v>
                </c:pt>
                <c:pt idx="7876">
                  <c:v>3.0004</c:v>
                </c:pt>
                <c:pt idx="7877">
                  <c:v>3.0007999999999999</c:v>
                </c:pt>
                <c:pt idx="7878">
                  <c:v>3.0011999999999999</c:v>
                </c:pt>
                <c:pt idx="7879">
                  <c:v>3.0016000000000003</c:v>
                </c:pt>
                <c:pt idx="7880">
                  <c:v>3.0020000000000002</c:v>
                </c:pt>
                <c:pt idx="7881">
                  <c:v>3.0024000000000002</c:v>
                </c:pt>
                <c:pt idx="7882">
                  <c:v>3.0028000000000001</c:v>
                </c:pt>
                <c:pt idx="7883">
                  <c:v>3.0032000000000001</c:v>
                </c:pt>
                <c:pt idx="7884">
                  <c:v>3.0036</c:v>
                </c:pt>
                <c:pt idx="7885">
                  <c:v>3.004</c:v>
                </c:pt>
                <c:pt idx="7886">
                  <c:v>3.0044</c:v>
                </c:pt>
                <c:pt idx="7887">
                  <c:v>3.0047999999999999</c:v>
                </c:pt>
                <c:pt idx="7888">
                  <c:v>3.0051999999999999</c:v>
                </c:pt>
                <c:pt idx="7889">
                  <c:v>3.0056000000000003</c:v>
                </c:pt>
                <c:pt idx="7890">
                  <c:v>3.0060000000000002</c:v>
                </c:pt>
                <c:pt idx="7891">
                  <c:v>3.0064000000000002</c:v>
                </c:pt>
                <c:pt idx="7892">
                  <c:v>3.0068000000000001</c:v>
                </c:pt>
                <c:pt idx="7893">
                  <c:v>3.0072000000000001</c:v>
                </c:pt>
                <c:pt idx="7894">
                  <c:v>3.0076000000000001</c:v>
                </c:pt>
                <c:pt idx="7895">
                  <c:v>3.008</c:v>
                </c:pt>
                <c:pt idx="7896">
                  <c:v>3.0084</c:v>
                </c:pt>
                <c:pt idx="7897">
                  <c:v>3.0087999999999999</c:v>
                </c:pt>
                <c:pt idx="7898">
                  <c:v>3.0091999999999999</c:v>
                </c:pt>
                <c:pt idx="7899">
                  <c:v>3.0096000000000003</c:v>
                </c:pt>
                <c:pt idx="7900">
                  <c:v>3.0100000000000002</c:v>
                </c:pt>
                <c:pt idx="7901">
                  <c:v>3.0104000000000002</c:v>
                </c:pt>
                <c:pt idx="7902">
                  <c:v>3.0108000000000001</c:v>
                </c:pt>
                <c:pt idx="7903">
                  <c:v>3.0112000000000001</c:v>
                </c:pt>
                <c:pt idx="7904">
                  <c:v>3.0116000000000001</c:v>
                </c:pt>
                <c:pt idx="7905">
                  <c:v>3.012</c:v>
                </c:pt>
                <c:pt idx="7906">
                  <c:v>3.0124</c:v>
                </c:pt>
                <c:pt idx="7907">
                  <c:v>3.0127999999999999</c:v>
                </c:pt>
                <c:pt idx="7908">
                  <c:v>3.0131999999999999</c:v>
                </c:pt>
                <c:pt idx="7909">
                  <c:v>3.0136000000000003</c:v>
                </c:pt>
                <c:pt idx="7910">
                  <c:v>3.0140000000000002</c:v>
                </c:pt>
                <c:pt idx="7911">
                  <c:v>3.0144000000000002</c:v>
                </c:pt>
                <c:pt idx="7912">
                  <c:v>3.0148000000000001</c:v>
                </c:pt>
                <c:pt idx="7913">
                  <c:v>3.0152000000000001</c:v>
                </c:pt>
                <c:pt idx="7914">
                  <c:v>3.0156000000000001</c:v>
                </c:pt>
                <c:pt idx="7915">
                  <c:v>3.016</c:v>
                </c:pt>
                <c:pt idx="7916">
                  <c:v>3.0164</c:v>
                </c:pt>
                <c:pt idx="7917">
                  <c:v>3.0167999999999999</c:v>
                </c:pt>
                <c:pt idx="7918">
                  <c:v>3.0171999999999999</c:v>
                </c:pt>
                <c:pt idx="7919">
                  <c:v>3.0176000000000003</c:v>
                </c:pt>
                <c:pt idx="7920">
                  <c:v>3.0180000000000002</c:v>
                </c:pt>
                <c:pt idx="7921">
                  <c:v>3.0184000000000002</c:v>
                </c:pt>
                <c:pt idx="7922">
                  <c:v>3.0188000000000001</c:v>
                </c:pt>
                <c:pt idx="7923">
                  <c:v>3.0192000000000001</c:v>
                </c:pt>
                <c:pt idx="7924">
                  <c:v>3.0196000000000001</c:v>
                </c:pt>
                <c:pt idx="7925">
                  <c:v>3.02</c:v>
                </c:pt>
                <c:pt idx="7926">
                  <c:v>3.0204</c:v>
                </c:pt>
                <c:pt idx="7927">
                  <c:v>3.0207999999999999</c:v>
                </c:pt>
                <c:pt idx="7928">
                  <c:v>3.0211999999999999</c:v>
                </c:pt>
                <c:pt idx="7929">
                  <c:v>3.0216000000000003</c:v>
                </c:pt>
                <c:pt idx="7930">
                  <c:v>3.0220000000000002</c:v>
                </c:pt>
                <c:pt idx="7931">
                  <c:v>3.0224000000000002</c:v>
                </c:pt>
                <c:pt idx="7932">
                  <c:v>3.0228000000000002</c:v>
                </c:pt>
                <c:pt idx="7933">
                  <c:v>3.0232000000000001</c:v>
                </c:pt>
                <c:pt idx="7934">
                  <c:v>3.0236000000000001</c:v>
                </c:pt>
                <c:pt idx="7935">
                  <c:v>3.024</c:v>
                </c:pt>
                <c:pt idx="7936">
                  <c:v>3.0244</c:v>
                </c:pt>
                <c:pt idx="7937">
                  <c:v>3.0247999999999999</c:v>
                </c:pt>
                <c:pt idx="7938">
                  <c:v>3.0251999999999999</c:v>
                </c:pt>
                <c:pt idx="7939">
                  <c:v>3.0256000000000003</c:v>
                </c:pt>
                <c:pt idx="7940">
                  <c:v>3.0260000000000002</c:v>
                </c:pt>
                <c:pt idx="7941">
                  <c:v>3.0264000000000002</c:v>
                </c:pt>
                <c:pt idx="7942">
                  <c:v>3.0268000000000002</c:v>
                </c:pt>
                <c:pt idx="7943">
                  <c:v>3.0272000000000001</c:v>
                </c:pt>
                <c:pt idx="7944">
                  <c:v>3.0276000000000001</c:v>
                </c:pt>
                <c:pt idx="7945">
                  <c:v>3.028</c:v>
                </c:pt>
                <c:pt idx="7946">
                  <c:v>3.0284</c:v>
                </c:pt>
                <c:pt idx="7947">
                  <c:v>3.0287999999999999</c:v>
                </c:pt>
                <c:pt idx="7948">
                  <c:v>3.0291999999999999</c:v>
                </c:pt>
                <c:pt idx="7949">
                  <c:v>3.0296000000000003</c:v>
                </c:pt>
                <c:pt idx="7950">
                  <c:v>3.0300000000000002</c:v>
                </c:pt>
                <c:pt idx="7951">
                  <c:v>3.0304000000000002</c:v>
                </c:pt>
                <c:pt idx="7952">
                  <c:v>3.0308000000000002</c:v>
                </c:pt>
                <c:pt idx="7953">
                  <c:v>3.0312000000000001</c:v>
                </c:pt>
                <c:pt idx="7954">
                  <c:v>3.0316000000000001</c:v>
                </c:pt>
                <c:pt idx="7955">
                  <c:v>3.032</c:v>
                </c:pt>
                <c:pt idx="7956">
                  <c:v>3.0324</c:v>
                </c:pt>
                <c:pt idx="7957">
                  <c:v>3.0327999999999999</c:v>
                </c:pt>
                <c:pt idx="7958">
                  <c:v>3.0331999999999999</c:v>
                </c:pt>
                <c:pt idx="7959">
                  <c:v>3.0336000000000003</c:v>
                </c:pt>
                <c:pt idx="7960">
                  <c:v>3.0340000000000003</c:v>
                </c:pt>
                <c:pt idx="7961">
                  <c:v>3.0344000000000002</c:v>
                </c:pt>
                <c:pt idx="7962">
                  <c:v>3.0348000000000002</c:v>
                </c:pt>
                <c:pt idx="7963">
                  <c:v>3.0352000000000001</c:v>
                </c:pt>
                <c:pt idx="7964">
                  <c:v>3.0356000000000001</c:v>
                </c:pt>
                <c:pt idx="7965">
                  <c:v>3.036</c:v>
                </c:pt>
                <c:pt idx="7966">
                  <c:v>3.0364</c:v>
                </c:pt>
                <c:pt idx="7967">
                  <c:v>3.0367999999999999</c:v>
                </c:pt>
                <c:pt idx="7968">
                  <c:v>3.0371999999999999</c:v>
                </c:pt>
                <c:pt idx="7969">
                  <c:v>3.0376000000000003</c:v>
                </c:pt>
                <c:pt idx="7970">
                  <c:v>3.0380000000000003</c:v>
                </c:pt>
                <c:pt idx="7971">
                  <c:v>3.0384000000000002</c:v>
                </c:pt>
                <c:pt idx="7972">
                  <c:v>3.0388000000000002</c:v>
                </c:pt>
                <c:pt idx="7973">
                  <c:v>3.0392000000000001</c:v>
                </c:pt>
                <c:pt idx="7974">
                  <c:v>3.0396000000000001</c:v>
                </c:pt>
                <c:pt idx="7975">
                  <c:v>3.04</c:v>
                </c:pt>
                <c:pt idx="7976">
                  <c:v>3.0404</c:v>
                </c:pt>
                <c:pt idx="7977">
                  <c:v>3.0407999999999999</c:v>
                </c:pt>
                <c:pt idx="7978">
                  <c:v>3.0411999999999999</c:v>
                </c:pt>
                <c:pt idx="7979">
                  <c:v>3.0416000000000003</c:v>
                </c:pt>
                <c:pt idx="7980">
                  <c:v>3.0420000000000003</c:v>
                </c:pt>
                <c:pt idx="7981">
                  <c:v>3.0424000000000002</c:v>
                </c:pt>
                <c:pt idx="7982">
                  <c:v>3.0428000000000002</c:v>
                </c:pt>
                <c:pt idx="7983">
                  <c:v>3.0432000000000001</c:v>
                </c:pt>
                <c:pt idx="7984">
                  <c:v>3.0436000000000001</c:v>
                </c:pt>
                <c:pt idx="7985">
                  <c:v>3.044</c:v>
                </c:pt>
                <c:pt idx="7986">
                  <c:v>3.0444</c:v>
                </c:pt>
                <c:pt idx="7987">
                  <c:v>3.0448</c:v>
                </c:pt>
                <c:pt idx="7988">
                  <c:v>3.0451999999999999</c:v>
                </c:pt>
                <c:pt idx="7989">
                  <c:v>3.0456000000000003</c:v>
                </c:pt>
                <c:pt idx="7990">
                  <c:v>3.0460000000000003</c:v>
                </c:pt>
                <c:pt idx="7991">
                  <c:v>3.0464000000000002</c:v>
                </c:pt>
                <c:pt idx="7992">
                  <c:v>3.0468000000000002</c:v>
                </c:pt>
                <c:pt idx="7993">
                  <c:v>3.0472000000000001</c:v>
                </c:pt>
                <c:pt idx="7994">
                  <c:v>3.0476000000000001</c:v>
                </c:pt>
                <c:pt idx="7995">
                  <c:v>3.048</c:v>
                </c:pt>
                <c:pt idx="7996">
                  <c:v>3.0484</c:v>
                </c:pt>
                <c:pt idx="7997">
                  <c:v>3.0488</c:v>
                </c:pt>
                <c:pt idx="7998">
                  <c:v>3.0491999999999999</c:v>
                </c:pt>
                <c:pt idx="7999">
                  <c:v>3.0496000000000003</c:v>
                </c:pt>
                <c:pt idx="8000">
                  <c:v>3.0500000000000003</c:v>
                </c:pt>
                <c:pt idx="8001">
                  <c:v>3.0504000000000002</c:v>
                </c:pt>
                <c:pt idx="8002">
                  <c:v>3.0508000000000002</c:v>
                </c:pt>
                <c:pt idx="8003">
                  <c:v>3.0512000000000001</c:v>
                </c:pt>
                <c:pt idx="8004">
                  <c:v>3.0516000000000001</c:v>
                </c:pt>
                <c:pt idx="8005">
                  <c:v>3.052</c:v>
                </c:pt>
                <c:pt idx="8006">
                  <c:v>3.0524</c:v>
                </c:pt>
                <c:pt idx="8007">
                  <c:v>3.0528</c:v>
                </c:pt>
                <c:pt idx="8008">
                  <c:v>3.0531999999999999</c:v>
                </c:pt>
                <c:pt idx="8009">
                  <c:v>3.0535999999999999</c:v>
                </c:pt>
                <c:pt idx="8010">
                  <c:v>3.0540000000000003</c:v>
                </c:pt>
                <c:pt idx="8011">
                  <c:v>3.0544000000000002</c:v>
                </c:pt>
                <c:pt idx="8012">
                  <c:v>3.0548000000000002</c:v>
                </c:pt>
                <c:pt idx="8013">
                  <c:v>3.0552000000000001</c:v>
                </c:pt>
                <c:pt idx="8014">
                  <c:v>3.0556000000000001</c:v>
                </c:pt>
                <c:pt idx="8015">
                  <c:v>3.056</c:v>
                </c:pt>
                <c:pt idx="8016">
                  <c:v>3.0564</c:v>
                </c:pt>
                <c:pt idx="8017">
                  <c:v>3.0568</c:v>
                </c:pt>
                <c:pt idx="8018">
                  <c:v>3.0571999999999999</c:v>
                </c:pt>
                <c:pt idx="8019">
                  <c:v>3.0575999999999999</c:v>
                </c:pt>
                <c:pt idx="8020">
                  <c:v>3.0580000000000003</c:v>
                </c:pt>
                <c:pt idx="8021">
                  <c:v>3.0584000000000002</c:v>
                </c:pt>
                <c:pt idx="8022">
                  <c:v>3.0588000000000002</c:v>
                </c:pt>
                <c:pt idx="8023">
                  <c:v>3.0592000000000001</c:v>
                </c:pt>
                <c:pt idx="8024">
                  <c:v>3.0596000000000001</c:v>
                </c:pt>
                <c:pt idx="8025">
                  <c:v>3.06</c:v>
                </c:pt>
                <c:pt idx="8026">
                  <c:v>3.0604</c:v>
                </c:pt>
                <c:pt idx="8027">
                  <c:v>3.0608</c:v>
                </c:pt>
                <c:pt idx="8028">
                  <c:v>3.0611999999999999</c:v>
                </c:pt>
                <c:pt idx="8029">
                  <c:v>3.0615999999999999</c:v>
                </c:pt>
                <c:pt idx="8030">
                  <c:v>3.0620000000000003</c:v>
                </c:pt>
                <c:pt idx="8031">
                  <c:v>3.0624000000000002</c:v>
                </c:pt>
                <c:pt idx="8032">
                  <c:v>3.0628000000000002</c:v>
                </c:pt>
                <c:pt idx="8033">
                  <c:v>3.0632000000000001</c:v>
                </c:pt>
                <c:pt idx="8034">
                  <c:v>3.0636000000000001</c:v>
                </c:pt>
                <c:pt idx="8035">
                  <c:v>3.0640000000000001</c:v>
                </c:pt>
                <c:pt idx="8036">
                  <c:v>3.0644</c:v>
                </c:pt>
                <c:pt idx="8037">
                  <c:v>3.0648</c:v>
                </c:pt>
                <c:pt idx="8038">
                  <c:v>3.0651999999999999</c:v>
                </c:pt>
                <c:pt idx="8039">
                  <c:v>3.0655999999999999</c:v>
                </c:pt>
                <c:pt idx="8040">
                  <c:v>3.0660000000000003</c:v>
                </c:pt>
                <c:pt idx="8041">
                  <c:v>3.0664000000000002</c:v>
                </c:pt>
                <c:pt idx="8042">
                  <c:v>3.0668000000000002</c:v>
                </c:pt>
                <c:pt idx="8043">
                  <c:v>3.0672000000000001</c:v>
                </c:pt>
                <c:pt idx="8044">
                  <c:v>3.0676000000000001</c:v>
                </c:pt>
                <c:pt idx="8045">
                  <c:v>3.0680000000000001</c:v>
                </c:pt>
                <c:pt idx="8046">
                  <c:v>3.0684</c:v>
                </c:pt>
                <c:pt idx="8047">
                  <c:v>3.0688</c:v>
                </c:pt>
                <c:pt idx="8048">
                  <c:v>3.0691999999999999</c:v>
                </c:pt>
                <c:pt idx="8049">
                  <c:v>3.0695999999999999</c:v>
                </c:pt>
                <c:pt idx="8050">
                  <c:v>3.0700000000000003</c:v>
                </c:pt>
                <c:pt idx="8051">
                  <c:v>3.0704000000000002</c:v>
                </c:pt>
                <c:pt idx="8052">
                  <c:v>3.0708000000000002</c:v>
                </c:pt>
                <c:pt idx="8053">
                  <c:v>3.0712000000000002</c:v>
                </c:pt>
                <c:pt idx="8054">
                  <c:v>3.0716000000000001</c:v>
                </c:pt>
                <c:pt idx="8055">
                  <c:v>3.0720000000000001</c:v>
                </c:pt>
                <c:pt idx="8056">
                  <c:v>3.0724</c:v>
                </c:pt>
                <c:pt idx="8057">
                  <c:v>3.0728</c:v>
                </c:pt>
                <c:pt idx="8058">
                  <c:v>3.0731999999999999</c:v>
                </c:pt>
                <c:pt idx="8059">
                  <c:v>3.0735999999999999</c:v>
                </c:pt>
                <c:pt idx="8060">
                  <c:v>3.0740000000000003</c:v>
                </c:pt>
                <c:pt idx="8061">
                  <c:v>3.0744000000000002</c:v>
                </c:pt>
                <c:pt idx="8062">
                  <c:v>3.0748000000000002</c:v>
                </c:pt>
                <c:pt idx="8063">
                  <c:v>3.0752000000000002</c:v>
                </c:pt>
                <c:pt idx="8064">
                  <c:v>3.0756000000000001</c:v>
                </c:pt>
                <c:pt idx="8065">
                  <c:v>3.0760000000000001</c:v>
                </c:pt>
                <c:pt idx="8066">
                  <c:v>3.0764</c:v>
                </c:pt>
                <c:pt idx="8067">
                  <c:v>3.0768</c:v>
                </c:pt>
                <c:pt idx="8068">
                  <c:v>3.0771999999999999</c:v>
                </c:pt>
                <c:pt idx="8069">
                  <c:v>3.0775999999999999</c:v>
                </c:pt>
                <c:pt idx="8070">
                  <c:v>3.0780000000000003</c:v>
                </c:pt>
                <c:pt idx="8071">
                  <c:v>3.0784000000000002</c:v>
                </c:pt>
                <c:pt idx="8072">
                  <c:v>3.0788000000000002</c:v>
                </c:pt>
                <c:pt idx="8073">
                  <c:v>3.0792000000000002</c:v>
                </c:pt>
                <c:pt idx="8074">
                  <c:v>3.0796000000000001</c:v>
                </c:pt>
                <c:pt idx="8075">
                  <c:v>3.08</c:v>
                </c:pt>
                <c:pt idx="8076">
                  <c:v>3.0804</c:v>
                </c:pt>
                <c:pt idx="8077">
                  <c:v>3.0808</c:v>
                </c:pt>
                <c:pt idx="8078">
                  <c:v>3.0811999999999999</c:v>
                </c:pt>
                <c:pt idx="8079">
                  <c:v>3.0815999999999999</c:v>
                </c:pt>
                <c:pt idx="8080">
                  <c:v>3.0820000000000003</c:v>
                </c:pt>
                <c:pt idx="8081">
                  <c:v>3.0824000000000003</c:v>
                </c:pt>
                <c:pt idx="8082">
                  <c:v>3.0828000000000002</c:v>
                </c:pt>
                <c:pt idx="8083">
                  <c:v>3.0832000000000002</c:v>
                </c:pt>
                <c:pt idx="8084">
                  <c:v>3.0836000000000001</c:v>
                </c:pt>
                <c:pt idx="8085">
                  <c:v>3.0840000000000001</c:v>
                </c:pt>
                <c:pt idx="8086">
                  <c:v>3.0844</c:v>
                </c:pt>
                <c:pt idx="8087">
                  <c:v>3.0848</c:v>
                </c:pt>
                <c:pt idx="8088">
                  <c:v>3.0851999999999999</c:v>
                </c:pt>
                <c:pt idx="8089">
                  <c:v>3.0855999999999999</c:v>
                </c:pt>
                <c:pt idx="8090">
                  <c:v>3.0860000000000003</c:v>
                </c:pt>
                <c:pt idx="8091">
                  <c:v>3.0864000000000003</c:v>
                </c:pt>
                <c:pt idx="8092">
                  <c:v>3.0868000000000002</c:v>
                </c:pt>
                <c:pt idx="8093">
                  <c:v>3.0872000000000002</c:v>
                </c:pt>
                <c:pt idx="8094">
                  <c:v>3.0876000000000001</c:v>
                </c:pt>
                <c:pt idx="8095">
                  <c:v>3.0880000000000001</c:v>
                </c:pt>
                <c:pt idx="8096">
                  <c:v>3.0884</c:v>
                </c:pt>
                <c:pt idx="8097">
                  <c:v>3.0888</c:v>
                </c:pt>
                <c:pt idx="8098">
                  <c:v>3.0891999999999999</c:v>
                </c:pt>
                <c:pt idx="8099">
                  <c:v>3.0895999999999999</c:v>
                </c:pt>
                <c:pt idx="8100">
                  <c:v>3.0900000000000003</c:v>
                </c:pt>
                <c:pt idx="8101">
                  <c:v>3.0904000000000003</c:v>
                </c:pt>
                <c:pt idx="8102">
                  <c:v>3.0908000000000002</c:v>
                </c:pt>
                <c:pt idx="8103">
                  <c:v>3.0912000000000002</c:v>
                </c:pt>
                <c:pt idx="8104">
                  <c:v>3.0916000000000001</c:v>
                </c:pt>
                <c:pt idx="8105">
                  <c:v>3.0920000000000001</c:v>
                </c:pt>
                <c:pt idx="8106">
                  <c:v>3.0924</c:v>
                </c:pt>
                <c:pt idx="8107">
                  <c:v>3.0928</c:v>
                </c:pt>
                <c:pt idx="8108">
                  <c:v>3.0931999999999999</c:v>
                </c:pt>
                <c:pt idx="8109">
                  <c:v>3.0935999999999999</c:v>
                </c:pt>
                <c:pt idx="8110">
                  <c:v>3.0940000000000003</c:v>
                </c:pt>
                <c:pt idx="8111">
                  <c:v>3.0944000000000003</c:v>
                </c:pt>
                <c:pt idx="8112">
                  <c:v>3.0948000000000002</c:v>
                </c:pt>
                <c:pt idx="8113">
                  <c:v>3.0952000000000002</c:v>
                </c:pt>
                <c:pt idx="8114">
                  <c:v>3.0956000000000001</c:v>
                </c:pt>
                <c:pt idx="8115">
                  <c:v>3.0960000000000001</c:v>
                </c:pt>
                <c:pt idx="8116">
                  <c:v>3.0964</c:v>
                </c:pt>
                <c:pt idx="8117">
                  <c:v>3.0968</c:v>
                </c:pt>
                <c:pt idx="8118">
                  <c:v>3.0972</c:v>
                </c:pt>
                <c:pt idx="8119">
                  <c:v>3.0975999999999999</c:v>
                </c:pt>
                <c:pt idx="8120">
                  <c:v>3.0980000000000003</c:v>
                </c:pt>
                <c:pt idx="8121">
                  <c:v>3.0984000000000003</c:v>
                </c:pt>
                <c:pt idx="8122">
                  <c:v>3.0988000000000002</c:v>
                </c:pt>
                <c:pt idx="8123">
                  <c:v>3.0992000000000002</c:v>
                </c:pt>
                <c:pt idx="8124">
                  <c:v>3.0996000000000001</c:v>
                </c:pt>
                <c:pt idx="8125">
                  <c:v>3.1</c:v>
                </c:pt>
                <c:pt idx="8126">
                  <c:v>3.1004</c:v>
                </c:pt>
                <c:pt idx="8127">
                  <c:v>3.1008</c:v>
                </c:pt>
                <c:pt idx="8128">
                  <c:v>3.1012</c:v>
                </c:pt>
                <c:pt idx="8129">
                  <c:v>3.1015999999999999</c:v>
                </c:pt>
                <c:pt idx="8130">
                  <c:v>3.1019999999999999</c:v>
                </c:pt>
                <c:pt idx="8131">
                  <c:v>3.1024000000000003</c:v>
                </c:pt>
                <c:pt idx="8132">
                  <c:v>3.1028000000000002</c:v>
                </c:pt>
                <c:pt idx="8133">
                  <c:v>3.1032000000000002</c:v>
                </c:pt>
                <c:pt idx="8134">
                  <c:v>3.1036000000000001</c:v>
                </c:pt>
                <c:pt idx="8135">
                  <c:v>3.1040000000000001</c:v>
                </c:pt>
                <c:pt idx="8136">
                  <c:v>3.1044</c:v>
                </c:pt>
                <c:pt idx="8137">
                  <c:v>3.1048</c:v>
                </c:pt>
                <c:pt idx="8138">
                  <c:v>3.1052</c:v>
                </c:pt>
                <c:pt idx="8139">
                  <c:v>3.1055999999999999</c:v>
                </c:pt>
                <c:pt idx="8140">
                  <c:v>3.1059999999999999</c:v>
                </c:pt>
                <c:pt idx="8141">
                  <c:v>3.1064000000000003</c:v>
                </c:pt>
                <c:pt idx="8142">
                  <c:v>3.1068000000000002</c:v>
                </c:pt>
                <c:pt idx="8143">
                  <c:v>3.1072000000000002</c:v>
                </c:pt>
                <c:pt idx="8144">
                  <c:v>3.1076000000000001</c:v>
                </c:pt>
                <c:pt idx="8145">
                  <c:v>3.1080000000000001</c:v>
                </c:pt>
                <c:pt idx="8146">
                  <c:v>3.1084000000000001</c:v>
                </c:pt>
                <c:pt idx="8147">
                  <c:v>3.1088</c:v>
                </c:pt>
                <c:pt idx="8148">
                  <c:v>3.1092</c:v>
                </c:pt>
                <c:pt idx="8149">
                  <c:v>3.1095999999999999</c:v>
                </c:pt>
                <c:pt idx="8150">
                  <c:v>3.11</c:v>
                </c:pt>
                <c:pt idx="8151">
                  <c:v>3.1104000000000003</c:v>
                </c:pt>
                <c:pt idx="8152">
                  <c:v>3.1108000000000002</c:v>
                </c:pt>
                <c:pt idx="8153">
                  <c:v>3.1112000000000002</c:v>
                </c:pt>
                <c:pt idx="8154">
                  <c:v>3.1116000000000001</c:v>
                </c:pt>
                <c:pt idx="8155">
                  <c:v>3.1120000000000001</c:v>
                </c:pt>
                <c:pt idx="8156">
                  <c:v>3.1124000000000001</c:v>
                </c:pt>
                <c:pt idx="8157">
                  <c:v>3.1128</c:v>
                </c:pt>
                <c:pt idx="8158">
                  <c:v>3.1132</c:v>
                </c:pt>
                <c:pt idx="8159">
                  <c:v>3.1135999999999999</c:v>
                </c:pt>
                <c:pt idx="8160">
                  <c:v>3.1139999999999999</c:v>
                </c:pt>
                <c:pt idx="8161">
                  <c:v>3.1144000000000003</c:v>
                </c:pt>
                <c:pt idx="8162">
                  <c:v>3.1148000000000002</c:v>
                </c:pt>
                <c:pt idx="8163">
                  <c:v>3.1152000000000002</c:v>
                </c:pt>
                <c:pt idx="8164">
                  <c:v>3.1156000000000001</c:v>
                </c:pt>
                <c:pt idx="8165">
                  <c:v>3.1160000000000001</c:v>
                </c:pt>
                <c:pt idx="8166">
                  <c:v>3.1164000000000001</c:v>
                </c:pt>
                <c:pt idx="8167">
                  <c:v>3.1168</c:v>
                </c:pt>
                <c:pt idx="8168">
                  <c:v>3.1172</c:v>
                </c:pt>
                <c:pt idx="8169">
                  <c:v>3.1175999999999999</c:v>
                </c:pt>
                <c:pt idx="8170">
                  <c:v>3.1179999999999999</c:v>
                </c:pt>
                <c:pt idx="8171">
                  <c:v>3.1184000000000003</c:v>
                </c:pt>
                <c:pt idx="8172">
                  <c:v>3.1188000000000002</c:v>
                </c:pt>
                <c:pt idx="8173">
                  <c:v>3.1192000000000002</c:v>
                </c:pt>
                <c:pt idx="8174">
                  <c:v>3.1196000000000002</c:v>
                </c:pt>
                <c:pt idx="8175">
                  <c:v>3.12</c:v>
                </c:pt>
                <c:pt idx="8176">
                  <c:v>3.1204000000000001</c:v>
                </c:pt>
                <c:pt idx="8177">
                  <c:v>3.1208</c:v>
                </c:pt>
                <c:pt idx="8178">
                  <c:v>3.1212</c:v>
                </c:pt>
                <c:pt idx="8179">
                  <c:v>3.1215999999999999</c:v>
                </c:pt>
                <c:pt idx="8180">
                  <c:v>3.1219999999999999</c:v>
                </c:pt>
                <c:pt idx="8181">
                  <c:v>3.1224000000000003</c:v>
                </c:pt>
                <c:pt idx="8182">
                  <c:v>3.1228000000000002</c:v>
                </c:pt>
                <c:pt idx="8183">
                  <c:v>3.1232000000000002</c:v>
                </c:pt>
                <c:pt idx="8184">
                  <c:v>3.1236000000000002</c:v>
                </c:pt>
                <c:pt idx="8185">
                  <c:v>3.1240000000000001</c:v>
                </c:pt>
                <c:pt idx="8186">
                  <c:v>3.1244000000000001</c:v>
                </c:pt>
                <c:pt idx="8187">
                  <c:v>3.1248</c:v>
                </c:pt>
                <c:pt idx="8188">
                  <c:v>3.1252</c:v>
                </c:pt>
                <c:pt idx="8189">
                  <c:v>3.1255999999999999</c:v>
                </c:pt>
                <c:pt idx="8190">
                  <c:v>3.1259999999999999</c:v>
                </c:pt>
                <c:pt idx="8191">
                  <c:v>3.1264000000000003</c:v>
                </c:pt>
                <c:pt idx="8192">
                  <c:v>3.1268000000000002</c:v>
                </c:pt>
                <c:pt idx="8193">
                  <c:v>3.1272000000000002</c:v>
                </c:pt>
                <c:pt idx="8194">
                  <c:v>3.1276000000000002</c:v>
                </c:pt>
                <c:pt idx="8195">
                  <c:v>3.1280000000000001</c:v>
                </c:pt>
                <c:pt idx="8196">
                  <c:v>3.1284000000000001</c:v>
                </c:pt>
                <c:pt idx="8197">
                  <c:v>3.1288</c:v>
                </c:pt>
                <c:pt idx="8198">
                  <c:v>3.1292</c:v>
                </c:pt>
                <c:pt idx="8199">
                  <c:v>3.1295999999999999</c:v>
                </c:pt>
                <c:pt idx="8200">
                  <c:v>3.13</c:v>
                </c:pt>
                <c:pt idx="8201">
                  <c:v>3.1304000000000003</c:v>
                </c:pt>
                <c:pt idx="8202">
                  <c:v>3.1308000000000002</c:v>
                </c:pt>
                <c:pt idx="8203">
                  <c:v>3.1312000000000002</c:v>
                </c:pt>
                <c:pt idx="8204">
                  <c:v>3.1316000000000002</c:v>
                </c:pt>
                <c:pt idx="8205">
                  <c:v>3.1320000000000001</c:v>
                </c:pt>
                <c:pt idx="8206">
                  <c:v>3.1324000000000001</c:v>
                </c:pt>
                <c:pt idx="8207">
                  <c:v>3.1328</c:v>
                </c:pt>
                <c:pt idx="8208">
                  <c:v>3.1332</c:v>
                </c:pt>
                <c:pt idx="8209">
                  <c:v>3.1335999999999999</c:v>
                </c:pt>
                <c:pt idx="8210">
                  <c:v>3.1339999999999999</c:v>
                </c:pt>
                <c:pt idx="8211">
                  <c:v>3.1344000000000003</c:v>
                </c:pt>
                <c:pt idx="8212">
                  <c:v>3.1348000000000003</c:v>
                </c:pt>
                <c:pt idx="8213">
                  <c:v>3.1352000000000002</c:v>
                </c:pt>
                <c:pt idx="8214">
                  <c:v>3.1356000000000002</c:v>
                </c:pt>
                <c:pt idx="8215">
                  <c:v>3.1360000000000001</c:v>
                </c:pt>
                <c:pt idx="8216">
                  <c:v>3.1364000000000001</c:v>
                </c:pt>
                <c:pt idx="8217">
                  <c:v>3.1368</c:v>
                </c:pt>
                <c:pt idx="8218">
                  <c:v>3.1372</c:v>
                </c:pt>
                <c:pt idx="8219">
                  <c:v>3.1375999999999999</c:v>
                </c:pt>
                <c:pt idx="8220">
                  <c:v>3.1379999999999999</c:v>
                </c:pt>
                <c:pt idx="8221">
                  <c:v>3.1384000000000003</c:v>
                </c:pt>
                <c:pt idx="8222">
                  <c:v>3.1388000000000003</c:v>
                </c:pt>
                <c:pt idx="8223">
                  <c:v>3.1392000000000002</c:v>
                </c:pt>
                <c:pt idx="8224">
                  <c:v>3.1396000000000002</c:v>
                </c:pt>
                <c:pt idx="8225">
                  <c:v>3.14</c:v>
                </c:pt>
                <c:pt idx="8226">
                  <c:v>3.1404000000000001</c:v>
                </c:pt>
                <c:pt idx="8227">
                  <c:v>3.1408</c:v>
                </c:pt>
                <c:pt idx="8228">
                  <c:v>3.1412</c:v>
                </c:pt>
                <c:pt idx="8229">
                  <c:v>3.1415999999999999</c:v>
                </c:pt>
                <c:pt idx="8230">
                  <c:v>3.1419999999999999</c:v>
                </c:pt>
                <c:pt idx="8231">
                  <c:v>3.1424000000000003</c:v>
                </c:pt>
                <c:pt idx="8232">
                  <c:v>3.1428000000000003</c:v>
                </c:pt>
                <c:pt idx="8233">
                  <c:v>3.1432000000000002</c:v>
                </c:pt>
                <c:pt idx="8234">
                  <c:v>3.1436000000000002</c:v>
                </c:pt>
                <c:pt idx="8235">
                  <c:v>3.1440000000000001</c:v>
                </c:pt>
                <c:pt idx="8236">
                  <c:v>3.1444000000000001</c:v>
                </c:pt>
                <c:pt idx="8237">
                  <c:v>3.1448</c:v>
                </c:pt>
                <c:pt idx="8238">
                  <c:v>3.1452</c:v>
                </c:pt>
                <c:pt idx="8239">
                  <c:v>3.1456</c:v>
                </c:pt>
                <c:pt idx="8240">
                  <c:v>3.1459999999999999</c:v>
                </c:pt>
                <c:pt idx="8241">
                  <c:v>3.1464000000000003</c:v>
                </c:pt>
                <c:pt idx="8242">
                  <c:v>3.1468000000000003</c:v>
                </c:pt>
                <c:pt idx="8243">
                  <c:v>3.1472000000000002</c:v>
                </c:pt>
                <c:pt idx="8244">
                  <c:v>3.1476000000000002</c:v>
                </c:pt>
                <c:pt idx="8245">
                  <c:v>3.1480000000000001</c:v>
                </c:pt>
                <c:pt idx="8246">
                  <c:v>3.1484000000000001</c:v>
                </c:pt>
                <c:pt idx="8247">
                  <c:v>3.1488</c:v>
                </c:pt>
                <c:pt idx="8248">
                  <c:v>3.1492</c:v>
                </c:pt>
                <c:pt idx="8249">
                  <c:v>3.1496</c:v>
                </c:pt>
                <c:pt idx="8250">
                  <c:v>3.15</c:v>
                </c:pt>
                <c:pt idx="8251">
                  <c:v>3.1503999999999999</c:v>
                </c:pt>
                <c:pt idx="8252">
                  <c:v>3.1508000000000003</c:v>
                </c:pt>
                <c:pt idx="8253">
                  <c:v>3.1512000000000002</c:v>
                </c:pt>
                <c:pt idx="8254">
                  <c:v>3.1516000000000002</c:v>
                </c:pt>
                <c:pt idx="8255">
                  <c:v>3.1520000000000001</c:v>
                </c:pt>
                <c:pt idx="8256">
                  <c:v>3.1524000000000001</c:v>
                </c:pt>
                <c:pt idx="8257">
                  <c:v>3.1528</c:v>
                </c:pt>
                <c:pt idx="8258">
                  <c:v>3.1532</c:v>
                </c:pt>
                <c:pt idx="8259">
                  <c:v>3.1536</c:v>
                </c:pt>
                <c:pt idx="8260">
                  <c:v>3.1539999999999999</c:v>
                </c:pt>
                <c:pt idx="8261">
                  <c:v>3.1543999999999999</c:v>
                </c:pt>
                <c:pt idx="8262">
                  <c:v>3.1548000000000003</c:v>
                </c:pt>
                <c:pt idx="8263">
                  <c:v>3.1552000000000002</c:v>
                </c:pt>
                <c:pt idx="8264">
                  <c:v>3.1556000000000002</c:v>
                </c:pt>
                <c:pt idx="8265">
                  <c:v>3.1560000000000001</c:v>
                </c:pt>
                <c:pt idx="8266">
                  <c:v>3.1564000000000001</c:v>
                </c:pt>
                <c:pt idx="8267">
                  <c:v>3.1568000000000001</c:v>
                </c:pt>
                <c:pt idx="8268">
                  <c:v>3.1572</c:v>
                </c:pt>
                <c:pt idx="8269">
                  <c:v>3.1576</c:v>
                </c:pt>
                <c:pt idx="8270">
                  <c:v>3.1579999999999999</c:v>
                </c:pt>
                <c:pt idx="8271">
                  <c:v>3.1583999999999999</c:v>
                </c:pt>
                <c:pt idx="8272">
                  <c:v>3.1588000000000003</c:v>
                </c:pt>
                <c:pt idx="8273">
                  <c:v>3.1592000000000002</c:v>
                </c:pt>
                <c:pt idx="8274">
                  <c:v>3.1596000000000002</c:v>
                </c:pt>
                <c:pt idx="8275">
                  <c:v>3.16</c:v>
                </c:pt>
                <c:pt idx="8276">
                  <c:v>3.1604000000000001</c:v>
                </c:pt>
                <c:pt idx="8277">
                  <c:v>3.1608000000000001</c:v>
                </c:pt>
                <c:pt idx="8278">
                  <c:v>3.1612</c:v>
                </c:pt>
                <c:pt idx="8279">
                  <c:v>3.1616</c:v>
                </c:pt>
                <c:pt idx="8280">
                  <c:v>3.1619999999999999</c:v>
                </c:pt>
                <c:pt idx="8281">
                  <c:v>3.1623999999999999</c:v>
                </c:pt>
                <c:pt idx="8282">
                  <c:v>3.1628000000000003</c:v>
                </c:pt>
                <c:pt idx="8283">
                  <c:v>3.1632000000000002</c:v>
                </c:pt>
                <c:pt idx="8284">
                  <c:v>3.1636000000000002</c:v>
                </c:pt>
                <c:pt idx="8285">
                  <c:v>3.1640000000000001</c:v>
                </c:pt>
                <c:pt idx="8286">
                  <c:v>3.1644000000000001</c:v>
                </c:pt>
                <c:pt idx="8287">
                  <c:v>3.1648000000000001</c:v>
                </c:pt>
                <c:pt idx="8288">
                  <c:v>3.1652</c:v>
                </c:pt>
                <c:pt idx="8289">
                  <c:v>3.1656</c:v>
                </c:pt>
                <c:pt idx="8290">
                  <c:v>3.1659999999999999</c:v>
                </c:pt>
                <c:pt idx="8291">
                  <c:v>3.1663999999999999</c:v>
                </c:pt>
                <c:pt idx="8292">
                  <c:v>3.1668000000000003</c:v>
                </c:pt>
                <c:pt idx="8293">
                  <c:v>3.1672000000000002</c:v>
                </c:pt>
                <c:pt idx="8294">
                  <c:v>3.1676000000000002</c:v>
                </c:pt>
                <c:pt idx="8295">
                  <c:v>3.1680000000000001</c:v>
                </c:pt>
                <c:pt idx="8296">
                  <c:v>3.1684000000000001</c:v>
                </c:pt>
                <c:pt idx="8297">
                  <c:v>3.1688000000000001</c:v>
                </c:pt>
                <c:pt idx="8298">
                  <c:v>3.1692</c:v>
                </c:pt>
                <c:pt idx="8299">
                  <c:v>3.1696</c:v>
                </c:pt>
                <c:pt idx="8300">
                  <c:v>3.17</c:v>
                </c:pt>
                <c:pt idx="8301">
                  <c:v>3.1703999999999999</c:v>
                </c:pt>
                <c:pt idx="8302">
                  <c:v>3.1708000000000003</c:v>
                </c:pt>
                <c:pt idx="8303">
                  <c:v>3.1712000000000002</c:v>
                </c:pt>
                <c:pt idx="8304">
                  <c:v>3.1716000000000002</c:v>
                </c:pt>
                <c:pt idx="8305">
                  <c:v>3.1720000000000002</c:v>
                </c:pt>
                <c:pt idx="8306">
                  <c:v>3.1724000000000001</c:v>
                </c:pt>
                <c:pt idx="8307">
                  <c:v>3.1728000000000001</c:v>
                </c:pt>
                <c:pt idx="8308">
                  <c:v>3.1732</c:v>
                </c:pt>
                <c:pt idx="8309">
                  <c:v>3.1736</c:v>
                </c:pt>
                <c:pt idx="8310">
                  <c:v>3.1739999999999999</c:v>
                </c:pt>
                <c:pt idx="8311">
                  <c:v>3.1743999999999999</c:v>
                </c:pt>
                <c:pt idx="8312">
                  <c:v>3.1748000000000003</c:v>
                </c:pt>
                <c:pt idx="8313">
                  <c:v>3.1752000000000002</c:v>
                </c:pt>
                <c:pt idx="8314">
                  <c:v>3.1756000000000002</c:v>
                </c:pt>
                <c:pt idx="8315">
                  <c:v>3.1760000000000002</c:v>
                </c:pt>
                <c:pt idx="8316">
                  <c:v>3.1764000000000001</c:v>
                </c:pt>
                <c:pt idx="8317">
                  <c:v>3.1768000000000001</c:v>
                </c:pt>
                <c:pt idx="8318">
                  <c:v>3.1772</c:v>
                </c:pt>
                <c:pt idx="8319">
                  <c:v>3.1776</c:v>
                </c:pt>
                <c:pt idx="8320">
                  <c:v>3.1779999999999999</c:v>
                </c:pt>
                <c:pt idx="8321">
                  <c:v>3.1783999999999999</c:v>
                </c:pt>
                <c:pt idx="8322">
                  <c:v>3.1788000000000003</c:v>
                </c:pt>
                <c:pt idx="8323">
                  <c:v>3.1792000000000002</c:v>
                </c:pt>
                <c:pt idx="8324">
                  <c:v>3.1796000000000002</c:v>
                </c:pt>
                <c:pt idx="8325">
                  <c:v>3.18</c:v>
                </c:pt>
                <c:pt idx="8326">
                  <c:v>3.1804000000000001</c:v>
                </c:pt>
                <c:pt idx="8327">
                  <c:v>3.1808000000000001</c:v>
                </c:pt>
                <c:pt idx="8328">
                  <c:v>3.1812</c:v>
                </c:pt>
                <c:pt idx="8329">
                  <c:v>3.1816</c:v>
                </c:pt>
                <c:pt idx="8330">
                  <c:v>3.1819999999999999</c:v>
                </c:pt>
                <c:pt idx="8331">
                  <c:v>3.1823999999999999</c:v>
                </c:pt>
                <c:pt idx="8332">
                  <c:v>3.1828000000000003</c:v>
                </c:pt>
                <c:pt idx="8333">
                  <c:v>3.1832000000000003</c:v>
                </c:pt>
                <c:pt idx="8334">
                  <c:v>3.1836000000000002</c:v>
                </c:pt>
                <c:pt idx="8335">
                  <c:v>3.1840000000000002</c:v>
                </c:pt>
                <c:pt idx="8336">
                  <c:v>3.1844000000000001</c:v>
                </c:pt>
                <c:pt idx="8337">
                  <c:v>3.1848000000000001</c:v>
                </c:pt>
                <c:pt idx="8338">
                  <c:v>3.1852</c:v>
                </c:pt>
                <c:pt idx="8339">
                  <c:v>3.1856</c:v>
                </c:pt>
                <c:pt idx="8340">
                  <c:v>3.1859999999999999</c:v>
                </c:pt>
                <c:pt idx="8341">
                  <c:v>3.1863999999999999</c:v>
                </c:pt>
                <c:pt idx="8342">
                  <c:v>3.1868000000000003</c:v>
                </c:pt>
                <c:pt idx="8343">
                  <c:v>3.1872000000000003</c:v>
                </c:pt>
                <c:pt idx="8344">
                  <c:v>3.1876000000000002</c:v>
                </c:pt>
                <c:pt idx="8345">
                  <c:v>3.1880000000000002</c:v>
                </c:pt>
                <c:pt idx="8346">
                  <c:v>3.1884000000000001</c:v>
                </c:pt>
                <c:pt idx="8347">
                  <c:v>3.1888000000000001</c:v>
                </c:pt>
                <c:pt idx="8348">
                  <c:v>3.1892</c:v>
                </c:pt>
                <c:pt idx="8349">
                  <c:v>3.1896</c:v>
                </c:pt>
                <c:pt idx="8350">
                  <c:v>3.19</c:v>
                </c:pt>
                <c:pt idx="8351">
                  <c:v>3.1903999999999999</c:v>
                </c:pt>
                <c:pt idx="8352">
                  <c:v>3.1908000000000003</c:v>
                </c:pt>
                <c:pt idx="8353">
                  <c:v>3.1912000000000003</c:v>
                </c:pt>
                <c:pt idx="8354">
                  <c:v>3.1916000000000002</c:v>
                </c:pt>
                <c:pt idx="8355">
                  <c:v>3.1920000000000002</c:v>
                </c:pt>
                <c:pt idx="8356">
                  <c:v>3.1924000000000001</c:v>
                </c:pt>
                <c:pt idx="8357">
                  <c:v>3.1928000000000001</c:v>
                </c:pt>
                <c:pt idx="8358">
                  <c:v>3.1932</c:v>
                </c:pt>
                <c:pt idx="8359">
                  <c:v>3.1936</c:v>
                </c:pt>
                <c:pt idx="8360">
                  <c:v>3.194</c:v>
                </c:pt>
                <c:pt idx="8361">
                  <c:v>3.1943999999999999</c:v>
                </c:pt>
                <c:pt idx="8362">
                  <c:v>3.1948000000000003</c:v>
                </c:pt>
                <c:pt idx="8363">
                  <c:v>3.1952000000000003</c:v>
                </c:pt>
                <c:pt idx="8364">
                  <c:v>3.1956000000000002</c:v>
                </c:pt>
                <c:pt idx="8365">
                  <c:v>3.1960000000000002</c:v>
                </c:pt>
                <c:pt idx="8366">
                  <c:v>3.1964000000000001</c:v>
                </c:pt>
                <c:pt idx="8367">
                  <c:v>3.1968000000000001</c:v>
                </c:pt>
                <c:pt idx="8368">
                  <c:v>3.1972</c:v>
                </c:pt>
                <c:pt idx="8369">
                  <c:v>3.1976</c:v>
                </c:pt>
                <c:pt idx="8370">
                  <c:v>3.198</c:v>
                </c:pt>
                <c:pt idx="8371">
                  <c:v>3.1983999999999999</c:v>
                </c:pt>
                <c:pt idx="8372">
                  <c:v>3.1988000000000003</c:v>
                </c:pt>
                <c:pt idx="8373">
                  <c:v>3.1992000000000003</c:v>
                </c:pt>
                <c:pt idx="8374">
                  <c:v>3.1996000000000002</c:v>
                </c:pt>
                <c:pt idx="8375">
                  <c:v>3.2</c:v>
                </c:pt>
                <c:pt idx="8376">
                  <c:v>3.2004000000000001</c:v>
                </c:pt>
                <c:pt idx="8377">
                  <c:v>3.2008000000000001</c:v>
                </c:pt>
                <c:pt idx="8378">
                  <c:v>3.2012</c:v>
                </c:pt>
                <c:pt idx="8379">
                  <c:v>3.2016</c:v>
                </c:pt>
                <c:pt idx="8380">
                  <c:v>3.202</c:v>
                </c:pt>
                <c:pt idx="8381">
                  <c:v>3.2023999999999999</c:v>
                </c:pt>
                <c:pt idx="8382">
                  <c:v>3.2027999999999999</c:v>
                </c:pt>
                <c:pt idx="8383">
                  <c:v>3.2032000000000003</c:v>
                </c:pt>
                <c:pt idx="8384">
                  <c:v>3.2036000000000002</c:v>
                </c:pt>
                <c:pt idx="8385">
                  <c:v>3.2040000000000002</c:v>
                </c:pt>
                <c:pt idx="8386">
                  <c:v>3.2044000000000001</c:v>
                </c:pt>
                <c:pt idx="8387">
                  <c:v>3.2048000000000001</c:v>
                </c:pt>
                <c:pt idx="8388">
                  <c:v>3.2052</c:v>
                </c:pt>
                <c:pt idx="8389">
                  <c:v>3.2056</c:v>
                </c:pt>
                <c:pt idx="8390">
                  <c:v>3.206</c:v>
                </c:pt>
                <c:pt idx="8391">
                  <c:v>3.2063999999999999</c:v>
                </c:pt>
                <c:pt idx="8392">
                  <c:v>3.2067999999999999</c:v>
                </c:pt>
                <c:pt idx="8393">
                  <c:v>3.2072000000000003</c:v>
                </c:pt>
                <c:pt idx="8394">
                  <c:v>3.2076000000000002</c:v>
                </c:pt>
                <c:pt idx="8395">
                  <c:v>3.2080000000000002</c:v>
                </c:pt>
                <c:pt idx="8396">
                  <c:v>3.2084000000000001</c:v>
                </c:pt>
                <c:pt idx="8397">
                  <c:v>3.2088000000000001</c:v>
                </c:pt>
                <c:pt idx="8398">
                  <c:v>3.2092000000000001</c:v>
                </c:pt>
                <c:pt idx="8399">
                  <c:v>3.2096</c:v>
                </c:pt>
                <c:pt idx="8400">
                  <c:v>3.21</c:v>
                </c:pt>
                <c:pt idx="8401">
                  <c:v>3.2103999999999999</c:v>
                </c:pt>
                <c:pt idx="8402">
                  <c:v>3.2107999999999999</c:v>
                </c:pt>
                <c:pt idx="8403">
                  <c:v>3.2112000000000003</c:v>
                </c:pt>
                <c:pt idx="8404">
                  <c:v>3.2116000000000002</c:v>
                </c:pt>
                <c:pt idx="8405">
                  <c:v>3.2120000000000002</c:v>
                </c:pt>
                <c:pt idx="8406">
                  <c:v>3.2124000000000001</c:v>
                </c:pt>
                <c:pt idx="8407">
                  <c:v>3.2128000000000001</c:v>
                </c:pt>
                <c:pt idx="8408">
                  <c:v>3.2132000000000001</c:v>
                </c:pt>
                <c:pt idx="8409">
                  <c:v>3.2136</c:v>
                </c:pt>
                <c:pt idx="8410">
                  <c:v>3.214</c:v>
                </c:pt>
                <c:pt idx="8411">
                  <c:v>3.2143999999999999</c:v>
                </c:pt>
                <c:pt idx="8412">
                  <c:v>3.2147999999999999</c:v>
                </c:pt>
                <c:pt idx="8413">
                  <c:v>3.2152000000000003</c:v>
                </c:pt>
                <c:pt idx="8414">
                  <c:v>3.2156000000000002</c:v>
                </c:pt>
                <c:pt idx="8415">
                  <c:v>3.2160000000000002</c:v>
                </c:pt>
                <c:pt idx="8416">
                  <c:v>3.2164000000000001</c:v>
                </c:pt>
                <c:pt idx="8417">
                  <c:v>3.2168000000000001</c:v>
                </c:pt>
                <c:pt idx="8418">
                  <c:v>3.2172000000000001</c:v>
                </c:pt>
                <c:pt idx="8419">
                  <c:v>3.2176</c:v>
                </c:pt>
                <c:pt idx="8420">
                  <c:v>3.218</c:v>
                </c:pt>
                <c:pt idx="8421">
                  <c:v>3.2183999999999999</c:v>
                </c:pt>
                <c:pt idx="8422">
                  <c:v>3.2187999999999999</c:v>
                </c:pt>
                <c:pt idx="8423">
                  <c:v>3.2192000000000003</c:v>
                </c:pt>
                <c:pt idx="8424">
                  <c:v>3.2196000000000002</c:v>
                </c:pt>
                <c:pt idx="8425">
                  <c:v>3.22</c:v>
                </c:pt>
                <c:pt idx="8426">
                  <c:v>3.2204000000000002</c:v>
                </c:pt>
                <c:pt idx="8427">
                  <c:v>3.2208000000000001</c:v>
                </c:pt>
                <c:pt idx="8428">
                  <c:v>3.2212000000000001</c:v>
                </c:pt>
                <c:pt idx="8429">
                  <c:v>3.2216</c:v>
                </c:pt>
                <c:pt idx="8430">
                  <c:v>3.222</c:v>
                </c:pt>
                <c:pt idx="8431">
                  <c:v>3.2223999999999999</c:v>
                </c:pt>
                <c:pt idx="8432">
                  <c:v>3.2227999999999999</c:v>
                </c:pt>
                <c:pt idx="8433">
                  <c:v>3.2232000000000003</c:v>
                </c:pt>
                <c:pt idx="8434">
                  <c:v>3.2236000000000002</c:v>
                </c:pt>
                <c:pt idx="8435">
                  <c:v>3.2240000000000002</c:v>
                </c:pt>
                <c:pt idx="8436">
                  <c:v>3.2244000000000002</c:v>
                </c:pt>
                <c:pt idx="8437">
                  <c:v>3.2248000000000001</c:v>
                </c:pt>
                <c:pt idx="8438">
                  <c:v>3.2252000000000001</c:v>
                </c:pt>
                <c:pt idx="8439">
                  <c:v>3.2256</c:v>
                </c:pt>
                <c:pt idx="8440">
                  <c:v>3.226</c:v>
                </c:pt>
                <c:pt idx="8441">
                  <c:v>3.2263999999999999</c:v>
                </c:pt>
                <c:pt idx="8442">
                  <c:v>3.2267999999999999</c:v>
                </c:pt>
                <c:pt idx="8443">
                  <c:v>3.2272000000000003</c:v>
                </c:pt>
                <c:pt idx="8444">
                  <c:v>3.2276000000000002</c:v>
                </c:pt>
                <c:pt idx="8445">
                  <c:v>3.2280000000000002</c:v>
                </c:pt>
                <c:pt idx="8446">
                  <c:v>3.2284000000000002</c:v>
                </c:pt>
                <c:pt idx="8447">
                  <c:v>3.2288000000000001</c:v>
                </c:pt>
                <c:pt idx="8448">
                  <c:v>3.2292000000000001</c:v>
                </c:pt>
                <c:pt idx="8449">
                  <c:v>3.2296</c:v>
                </c:pt>
                <c:pt idx="8450">
                  <c:v>3.23</c:v>
                </c:pt>
                <c:pt idx="8451">
                  <c:v>3.2303999999999999</c:v>
                </c:pt>
                <c:pt idx="8452">
                  <c:v>3.2307999999999999</c:v>
                </c:pt>
                <c:pt idx="8453">
                  <c:v>3.2312000000000003</c:v>
                </c:pt>
                <c:pt idx="8454">
                  <c:v>3.2316000000000003</c:v>
                </c:pt>
                <c:pt idx="8455">
                  <c:v>3.2320000000000002</c:v>
                </c:pt>
                <c:pt idx="8456">
                  <c:v>3.2324000000000002</c:v>
                </c:pt>
                <c:pt idx="8457">
                  <c:v>3.2328000000000001</c:v>
                </c:pt>
                <c:pt idx="8458">
                  <c:v>3.2332000000000001</c:v>
                </c:pt>
                <c:pt idx="8459">
                  <c:v>3.2336</c:v>
                </c:pt>
                <c:pt idx="8460">
                  <c:v>3.234</c:v>
                </c:pt>
                <c:pt idx="8461">
                  <c:v>3.2343999999999999</c:v>
                </c:pt>
                <c:pt idx="8462">
                  <c:v>3.2347999999999999</c:v>
                </c:pt>
                <c:pt idx="8463">
                  <c:v>3.2352000000000003</c:v>
                </c:pt>
                <c:pt idx="8464">
                  <c:v>3.2356000000000003</c:v>
                </c:pt>
                <c:pt idx="8465">
                  <c:v>3.2360000000000002</c:v>
                </c:pt>
                <c:pt idx="8466">
                  <c:v>3.2364000000000002</c:v>
                </c:pt>
                <c:pt idx="8467">
                  <c:v>3.2368000000000001</c:v>
                </c:pt>
                <c:pt idx="8468">
                  <c:v>3.2372000000000001</c:v>
                </c:pt>
                <c:pt idx="8469">
                  <c:v>3.2376</c:v>
                </c:pt>
                <c:pt idx="8470">
                  <c:v>3.238</c:v>
                </c:pt>
                <c:pt idx="8471">
                  <c:v>3.2383999999999999</c:v>
                </c:pt>
                <c:pt idx="8472">
                  <c:v>3.2387999999999999</c:v>
                </c:pt>
                <c:pt idx="8473">
                  <c:v>3.2392000000000003</c:v>
                </c:pt>
                <c:pt idx="8474">
                  <c:v>3.2396000000000003</c:v>
                </c:pt>
                <c:pt idx="8475">
                  <c:v>3.24</c:v>
                </c:pt>
                <c:pt idx="8476">
                  <c:v>3.2404000000000002</c:v>
                </c:pt>
                <c:pt idx="8477">
                  <c:v>3.2408000000000001</c:v>
                </c:pt>
                <c:pt idx="8478">
                  <c:v>3.2412000000000001</c:v>
                </c:pt>
                <c:pt idx="8479">
                  <c:v>3.2416</c:v>
                </c:pt>
                <c:pt idx="8480">
                  <c:v>3.242</c:v>
                </c:pt>
                <c:pt idx="8481">
                  <c:v>3.2423999999999999</c:v>
                </c:pt>
                <c:pt idx="8482">
                  <c:v>3.2427999999999999</c:v>
                </c:pt>
                <c:pt idx="8483">
                  <c:v>3.2432000000000003</c:v>
                </c:pt>
                <c:pt idx="8484">
                  <c:v>3.2436000000000003</c:v>
                </c:pt>
                <c:pt idx="8485">
                  <c:v>3.2440000000000002</c:v>
                </c:pt>
                <c:pt idx="8486">
                  <c:v>3.2444000000000002</c:v>
                </c:pt>
                <c:pt idx="8487">
                  <c:v>3.2448000000000001</c:v>
                </c:pt>
                <c:pt idx="8488">
                  <c:v>3.2452000000000001</c:v>
                </c:pt>
                <c:pt idx="8489">
                  <c:v>3.2456</c:v>
                </c:pt>
                <c:pt idx="8490">
                  <c:v>3.246</c:v>
                </c:pt>
                <c:pt idx="8491">
                  <c:v>3.2464</c:v>
                </c:pt>
                <c:pt idx="8492">
                  <c:v>3.2467999999999999</c:v>
                </c:pt>
                <c:pt idx="8493">
                  <c:v>3.2472000000000003</c:v>
                </c:pt>
                <c:pt idx="8494">
                  <c:v>3.2476000000000003</c:v>
                </c:pt>
                <c:pt idx="8495">
                  <c:v>3.2480000000000002</c:v>
                </c:pt>
                <c:pt idx="8496">
                  <c:v>3.2484000000000002</c:v>
                </c:pt>
                <c:pt idx="8497">
                  <c:v>3.2488000000000001</c:v>
                </c:pt>
                <c:pt idx="8498">
                  <c:v>3.2492000000000001</c:v>
                </c:pt>
                <c:pt idx="8499">
                  <c:v>3.2496</c:v>
                </c:pt>
                <c:pt idx="8500">
                  <c:v>3.25</c:v>
                </c:pt>
                <c:pt idx="8501">
                  <c:v>3.2504</c:v>
                </c:pt>
                <c:pt idx="8502">
                  <c:v>3.2507999999999999</c:v>
                </c:pt>
                <c:pt idx="8503">
                  <c:v>3.2511999999999999</c:v>
                </c:pt>
                <c:pt idx="8504">
                  <c:v>3.2516000000000003</c:v>
                </c:pt>
                <c:pt idx="8505">
                  <c:v>3.2520000000000002</c:v>
                </c:pt>
                <c:pt idx="8506">
                  <c:v>3.2524000000000002</c:v>
                </c:pt>
                <c:pt idx="8507">
                  <c:v>3.2528000000000001</c:v>
                </c:pt>
                <c:pt idx="8508">
                  <c:v>3.2532000000000001</c:v>
                </c:pt>
                <c:pt idx="8509">
                  <c:v>3.2536</c:v>
                </c:pt>
                <c:pt idx="8510">
                  <c:v>3.254</c:v>
                </c:pt>
                <c:pt idx="8511">
                  <c:v>3.2544</c:v>
                </c:pt>
                <c:pt idx="8512">
                  <c:v>3.2547999999999999</c:v>
                </c:pt>
                <c:pt idx="8513">
                  <c:v>3.2551999999999999</c:v>
                </c:pt>
                <c:pt idx="8514">
                  <c:v>3.2556000000000003</c:v>
                </c:pt>
                <c:pt idx="8515">
                  <c:v>3.2560000000000002</c:v>
                </c:pt>
                <c:pt idx="8516">
                  <c:v>3.2564000000000002</c:v>
                </c:pt>
                <c:pt idx="8517">
                  <c:v>3.2568000000000001</c:v>
                </c:pt>
                <c:pt idx="8518">
                  <c:v>3.2572000000000001</c:v>
                </c:pt>
                <c:pt idx="8519">
                  <c:v>3.2576000000000001</c:v>
                </c:pt>
                <c:pt idx="8520">
                  <c:v>3.258</c:v>
                </c:pt>
                <c:pt idx="8521">
                  <c:v>3.2584</c:v>
                </c:pt>
                <c:pt idx="8522">
                  <c:v>3.2587999999999999</c:v>
                </c:pt>
                <c:pt idx="8523">
                  <c:v>3.2591999999999999</c:v>
                </c:pt>
                <c:pt idx="8524">
                  <c:v>3.2596000000000003</c:v>
                </c:pt>
                <c:pt idx="8525">
                  <c:v>3.2600000000000002</c:v>
                </c:pt>
                <c:pt idx="8526">
                  <c:v>3.2604000000000002</c:v>
                </c:pt>
                <c:pt idx="8527">
                  <c:v>3.2608000000000001</c:v>
                </c:pt>
                <c:pt idx="8528">
                  <c:v>3.2612000000000001</c:v>
                </c:pt>
                <c:pt idx="8529">
                  <c:v>3.2616000000000001</c:v>
                </c:pt>
                <c:pt idx="8530">
                  <c:v>3.262</c:v>
                </c:pt>
                <c:pt idx="8531">
                  <c:v>3.2624</c:v>
                </c:pt>
                <c:pt idx="8532">
                  <c:v>3.2627999999999999</c:v>
                </c:pt>
                <c:pt idx="8533">
                  <c:v>3.2631999999999999</c:v>
                </c:pt>
                <c:pt idx="8534">
                  <c:v>3.2636000000000003</c:v>
                </c:pt>
                <c:pt idx="8535">
                  <c:v>3.2640000000000002</c:v>
                </c:pt>
                <c:pt idx="8536">
                  <c:v>3.2644000000000002</c:v>
                </c:pt>
                <c:pt idx="8537">
                  <c:v>3.2648000000000001</c:v>
                </c:pt>
                <c:pt idx="8538">
                  <c:v>3.2652000000000001</c:v>
                </c:pt>
                <c:pt idx="8539">
                  <c:v>3.2656000000000001</c:v>
                </c:pt>
                <c:pt idx="8540">
                  <c:v>3.266</c:v>
                </c:pt>
                <c:pt idx="8541">
                  <c:v>3.2664</c:v>
                </c:pt>
                <c:pt idx="8542">
                  <c:v>3.2667999999999999</c:v>
                </c:pt>
                <c:pt idx="8543">
                  <c:v>3.2671999999999999</c:v>
                </c:pt>
                <c:pt idx="8544">
                  <c:v>3.2676000000000003</c:v>
                </c:pt>
                <c:pt idx="8545">
                  <c:v>3.2680000000000002</c:v>
                </c:pt>
                <c:pt idx="8546">
                  <c:v>3.2684000000000002</c:v>
                </c:pt>
                <c:pt idx="8547">
                  <c:v>3.2688000000000001</c:v>
                </c:pt>
                <c:pt idx="8548">
                  <c:v>3.2692000000000001</c:v>
                </c:pt>
                <c:pt idx="8549">
                  <c:v>3.2696000000000001</c:v>
                </c:pt>
                <c:pt idx="8550">
                  <c:v>3.27</c:v>
                </c:pt>
                <c:pt idx="8551">
                  <c:v>3.2704</c:v>
                </c:pt>
                <c:pt idx="8552">
                  <c:v>3.2707999999999999</c:v>
                </c:pt>
                <c:pt idx="8553">
                  <c:v>3.2711999999999999</c:v>
                </c:pt>
                <c:pt idx="8554">
                  <c:v>3.2716000000000003</c:v>
                </c:pt>
                <c:pt idx="8555">
                  <c:v>3.2720000000000002</c:v>
                </c:pt>
                <c:pt idx="8556">
                  <c:v>3.2724000000000002</c:v>
                </c:pt>
                <c:pt idx="8557">
                  <c:v>3.2728000000000002</c:v>
                </c:pt>
                <c:pt idx="8558">
                  <c:v>3.2732000000000001</c:v>
                </c:pt>
                <c:pt idx="8559">
                  <c:v>3.2736000000000001</c:v>
                </c:pt>
                <c:pt idx="8560">
                  <c:v>3.274</c:v>
                </c:pt>
                <c:pt idx="8561">
                  <c:v>3.2744</c:v>
                </c:pt>
                <c:pt idx="8562">
                  <c:v>3.2747999999999999</c:v>
                </c:pt>
                <c:pt idx="8563">
                  <c:v>3.2751999999999999</c:v>
                </c:pt>
                <c:pt idx="8564">
                  <c:v>3.2756000000000003</c:v>
                </c:pt>
                <c:pt idx="8565">
                  <c:v>3.2760000000000002</c:v>
                </c:pt>
                <c:pt idx="8566">
                  <c:v>3.2764000000000002</c:v>
                </c:pt>
                <c:pt idx="8567">
                  <c:v>3.2768000000000002</c:v>
                </c:pt>
                <c:pt idx="8568">
                  <c:v>3.2772000000000001</c:v>
                </c:pt>
                <c:pt idx="8569">
                  <c:v>3.2776000000000001</c:v>
                </c:pt>
                <c:pt idx="8570">
                  <c:v>3.278</c:v>
                </c:pt>
                <c:pt idx="8571">
                  <c:v>3.2784</c:v>
                </c:pt>
                <c:pt idx="8572">
                  <c:v>3.2787999999999999</c:v>
                </c:pt>
                <c:pt idx="8573">
                  <c:v>3.2791999999999999</c:v>
                </c:pt>
                <c:pt idx="8574">
                  <c:v>3.2796000000000003</c:v>
                </c:pt>
                <c:pt idx="8575">
                  <c:v>3.2800000000000002</c:v>
                </c:pt>
                <c:pt idx="8576">
                  <c:v>3.2804000000000002</c:v>
                </c:pt>
                <c:pt idx="8577">
                  <c:v>3.2808000000000002</c:v>
                </c:pt>
                <c:pt idx="8578">
                  <c:v>3.2812000000000001</c:v>
                </c:pt>
                <c:pt idx="8579">
                  <c:v>3.2816000000000001</c:v>
                </c:pt>
                <c:pt idx="8580">
                  <c:v>3.282</c:v>
                </c:pt>
                <c:pt idx="8581">
                  <c:v>3.2824</c:v>
                </c:pt>
                <c:pt idx="8582">
                  <c:v>3.2827999999999999</c:v>
                </c:pt>
                <c:pt idx="8583">
                  <c:v>3.2831999999999999</c:v>
                </c:pt>
                <c:pt idx="8584">
                  <c:v>3.2836000000000003</c:v>
                </c:pt>
                <c:pt idx="8585">
                  <c:v>3.2840000000000003</c:v>
                </c:pt>
                <c:pt idx="8586">
                  <c:v>3.2844000000000002</c:v>
                </c:pt>
                <c:pt idx="8587">
                  <c:v>3.2848000000000002</c:v>
                </c:pt>
                <c:pt idx="8588">
                  <c:v>3.2852000000000001</c:v>
                </c:pt>
                <c:pt idx="8589">
                  <c:v>3.2856000000000001</c:v>
                </c:pt>
                <c:pt idx="8590">
                  <c:v>3.286</c:v>
                </c:pt>
                <c:pt idx="8591">
                  <c:v>3.2864</c:v>
                </c:pt>
                <c:pt idx="8592">
                  <c:v>3.2867999999999999</c:v>
                </c:pt>
                <c:pt idx="8593">
                  <c:v>3.2871999999999999</c:v>
                </c:pt>
                <c:pt idx="8594">
                  <c:v>3.2876000000000003</c:v>
                </c:pt>
                <c:pt idx="8595">
                  <c:v>3.2880000000000003</c:v>
                </c:pt>
                <c:pt idx="8596">
                  <c:v>3.2884000000000002</c:v>
                </c:pt>
                <c:pt idx="8597">
                  <c:v>3.2888000000000002</c:v>
                </c:pt>
                <c:pt idx="8598">
                  <c:v>3.2892000000000001</c:v>
                </c:pt>
                <c:pt idx="8599">
                  <c:v>3.2896000000000001</c:v>
                </c:pt>
                <c:pt idx="8600">
                  <c:v>3.29</c:v>
                </c:pt>
                <c:pt idx="8601">
                  <c:v>3.2904</c:v>
                </c:pt>
                <c:pt idx="8602">
                  <c:v>3.2907999999999999</c:v>
                </c:pt>
                <c:pt idx="8603">
                  <c:v>3.2911999999999999</c:v>
                </c:pt>
                <c:pt idx="8604">
                  <c:v>3.2916000000000003</c:v>
                </c:pt>
                <c:pt idx="8605">
                  <c:v>3.2920000000000003</c:v>
                </c:pt>
                <c:pt idx="8606">
                  <c:v>3.2924000000000002</c:v>
                </c:pt>
                <c:pt idx="8607">
                  <c:v>3.2928000000000002</c:v>
                </c:pt>
                <c:pt idx="8608">
                  <c:v>3.2932000000000001</c:v>
                </c:pt>
                <c:pt idx="8609">
                  <c:v>3.2936000000000001</c:v>
                </c:pt>
                <c:pt idx="8610">
                  <c:v>3.294</c:v>
                </c:pt>
                <c:pt idx="8611">
                  <c:v>3.2944</c:v>
                </c:pt>
                <c:pt idx="8612">
                  <c:v>3.2948</c:v>
                </c:pt>
                <c:pt idx="8613">
                  <c:v>3.2951999999999999</c:v>
                </c:pt>
                <c:pt idx="8614">
                  <c:v>3.2956000000000003</c:v>
                </c:pt>
                <c:pt idx="8615">
                  <c:v>3.2960000000000003</c:v>
                </c:pt>
                <c:pt idx="8616">
                  <c:v>3.2964000000000002</c:v>
                </c:pt>
                <c:pt idx="8617">
                  <c:v>3.2968000000000002</c:v>
                </c:pt>
                <c:pt idx="8618">
                  <c:v>3.2972000000000001</c:v>
                </c:pt>
                <c:pt idx="8619">
                  <c:v>3.2976000000000001</c:v>
                </c:pt>
                <c:pt idx="8620">
                  <c:v>3.298</c:v>
                </c:pt>
                <c:pt idx="8621">
                  <c:v>3.2984</c:v>
                </c:pt>
                <c:pt idx="8622">
                  <c:v>3.2988</c:v>
                </c:pt>
                <c:pt idx="8623">
                  <c:v>3.2991999999999999</c:v>
                </c:pt>
                <c:pt idx="8624">
                  <c:v>3.2996000000000003</c:v>
                </c:pt>
                <c:pt idx="8625">
                  <c:v>3.3000000000000003</c:v>
                </c:pt>
                <c:pt idx="8626">
                  <c:v>3.3004000000000002</c:v>
                </c:pt>
                <c:pt idx="8627">
                  <c:v>3.3008000000000002</c:v>
                </c:pt>
                <c:pt idx="8628">
                  <c:v>3.3012000000000001</c:v>
                </c:pt>
                <c:pt idx="8629">
                  <c:v>3.3016000000000001</c:v>
                </c:pt>
                <c:pt idx="8630">
                  <c:v>3.302</c:v>
                </c:pt>
                <c:pt idx="8631">
                  <c:v>3.3024</c:v>
                </c:pt>
                <c:pt idx="8632">
                  <c:v>3.3028</c:v>
                </c:pt>
                <c:pt idx="8633">
                  <c:v>3.3031999999999999</c:v>
                </c:pt>
                <c:pt idx="8634">
                  <c:v>3.3035999999999999</c:v>
                </c:pt>
                <c:pt idx="8635">
                  <c:v>3.3040000000000003</c:v>
                </c:pt>
                <c:pt idx="8636">
                  <c:v>3.3044000000000002</c:v>
                </c:pt>
                <c:pt idx="8637">
                  <c:v>3.3048000000000002</c:v>
                </c:pt>
                <c:pt idx="8638">
                  <c:v>3.3052000000000001</c:v>
                </c:pt>
                <c:pt idx="8639">
                  <c:v>3.3056000000000001</c:v>
                </c:pt>
                <c:pt idx="8640">
                  <c:v>3.306</c:v>
                </c:pt>
                <c:pt idx="8641">
                  <c:v>3.3064</c:v>
                </c:pt>
                <c:pt idx="8642">
                  <c:v>3.3068</c:v>
                </c:pt>
                <c:pt idx="8643">
                  <c:v>3.3071999999999999</c:v>
                </c:pt>
                <c:pt idx="8644">
                  <c:v>3.3075999999999999</c:v>
                </c:pt>
                <c:pt idx="8645">
                  <c:v>3.3080000000000003</c:v>
                </c:pt>
                <c:pt idx="8646">
                  <c:v>3.3084000000000002</c:v>
                </c:pt>
                <c:pt idx="8647">
                  <c:v>3.3088000000000002</c:v>
                </c:pt>
                <c:pt idx="8648">
                  <c:v>3.3092000000000001</c:v>
                </c:pt>
                <c:pt idx="8649">
                  <c:v>3.3096000000000001</c:v>
                </c:pt>
                <c:pt idx="8650">
                  <c:v>3.31</c:v>
                </c:pt>
                <c:pt idx="8651">
                  <c:v>3.3104</c:v>
                </c:pt>
                <c:pt idx="8652">
                  <c:v>3.3108</c:v>
                </c:pt>
                <c:pt idx="8653">
                  <c:v>3.3111999999999999</c:v>
                </c:pt>
                <c:pt idx="8654">
                  <c:v>3.3115999999999999</c:v>
                </c:pt>
                <c:pt idx="8655">
                  <c:v>3.3120000000000003</c:v>
                </c:pt>
                <c:pt idx="8656">
                  <c:v>3.3124000000000002</c:v>
                </c:pt>
                <c:pt idx="8657">
                  <c:v>3.3128000000000002</c:v>
                </c:pt>
                <c:pt idx="8658">
                  <c:v>3.3132000000000001</c:v>
                </c:pt>
                <c:pt idx="8659">
                  <c:v>3.3136000000000001</c:v>
                </c:pt>
                <c:pt idx="8660">
                  <c:v>3.3140000000000001</c:v>
                </c:pt>
                <c:pt idx="8661">
                  <c:v>3.3144</c:v>
                </c:pt>
                <c:pt idx="8662">
                  <c:v>3.3148</c:v>
                </c:pt>
                <c:pt idx="8663">
                  <c:v>3.3151999999999999</c:v>
                </c:pt>
                <c:pt idx="8664">
                  <c:v>3.3155999999999999</c:v>
                </c:pt>
                <c:pt idx="8665">
                  <c:v>3.3160000000000003</c:v>
                </c:pt>
                <c:pt idx="8666">
                  <c:v>3.3164000000000002</c:v>
                </c:pt>
                <c:pt idx="8667">
                  <c:v>3.3168000000000002</c:v>
                </c:pt>
                <c:pt idx="8668">
                  <c:v>3.3172000000000001</c:v>
                </c:pt>
                <c:pt idx="8669">
                  <c:v>3.3176000000000001</c:v>
                </c:pt>
                <c:pt idx="8670">
                  <c:v>3.3180000000000001</c:v>
                </c:pt>
                <c:pt idx="8671">
                  <c:v>3.3184</c:v>
                </c:pt>
                <c:pt idx="8672">
                  <c:v>3.3188</c:v>
                </c:pt>
                <c:pt idx="8673">
                  <c:v>3.3191999999999999</c:v>
                </c:pt>
                <c:pt idx="8674">
                  <c:v>3.3195999999999999</c:v>
                </c:pt>
                <c:pt idx="8675">
                  <c:v>3.3200000000000003</c:v>
                </c:pt>
                <c:pt idx="8676">
                  <c:v>3.3204000000000002</c:v>
                </c:pt>
                <c:pt idx="8677">
                  <c:v>3.3208000000000002</c:v>
                </c:pt>
                <c:pt idx="8678">
                  <c:v>3.3212000000000002</c:v>
                </c:pt>
                <c:pt idx="8679">
                  <c:v>3.3216000000000001</c:v>
                </c:pt>
                <c:pt idx="8680">
                  <c:v>3.3220000000000001</c:v>
                </c:pt>
                <c:pt idx="8681">
                  <c:v>3.3224</c:v>
                </c:pt>
                <c:pt idx="8682">
                  <c:v>3.3228</c:v>
                </c:pt>
                <c:pt idx="8683">
                  <c:v>3.3231999999999999</c:v>
                </c:pt>
                <c:pt idx="8684">
                  <c:v>3.3235999999999999</c:v>
                </c:pt>
                <c:pt idx="8685">
                  <c:v>3.3240000000000003</c:v>
                </c:pt>
                <c:pt idx="8686">
                  <c:v>3.3244000000000002</c:v>
                </c:pt>
                <c:pt idx="8687">
                  <c:v>3.3248000000000002</c:v>
                </c:pt>
                <c:pt idx="8688">
                  <c:v>3.3252000000000002</c:v>
                </c:pt>
                <c:pt idx="8689">
                  <c:v>3.3256000000000001</c:v>
                </c:pt>
                <c:pt idx="8690">
                  <c:v>3.3260000000000001</c:v>
                </c:pt>
                <c:pt idx="8691">
                  <c:v>3.3264</c:v>
                </c:pt>
                <c:pt idx="8692">
                  <c:v>3.3268</c:v>
                </c:pt>
                <c:pt idx="8693">
                  <c:v>3.3271999999999999</c:v>
                </c:pt>
                <c:pt idx="8694">
                  <c:v>3.3275999999999999</c:v>
                </c:pt>
                <c:pt idx="8695">
                  <c:v>3.3280000000000003</c:v>
                </c:pt>
                <c:pt idx="8696">
                  <c:v>3.3284000000000002</c:v>
                </c:pt>
                <c:pt idx="8697">
                  <c:v>3.3288000000000002</c:v>
                </c:pt>
                <c:pt idx="8698">
                  <c:v>3.3292000000000002</c:v>
                </c:pt>
                <c:pt idx="8699">
                  <c:v>3.3296000000000001</c:v>
                </c:pt>
                <c:pt idx="8700">
                  <c:v>3.33</c:v>
                </c:pt>
                <c:pt idx="8701">
                  <c:v>3.3304</c:v>
                </c:pt>
                <c:pt idx="8702">
                  <c:v>3.3308</c:v>
                </c:pt>
                <c:pt idx="8703">
                  <c:v>3.3311999999999999</c:v>
                </c:pt>
                <c:pt idx="8704">
                  <c:v>3.3315999999999999</c:v>
                </c:pt>
                <c:pt idx="8705">
                  <c:v>3.3320000000000003</c:v>
                </c:pt>
                <c:pt idx="8706">
                  <c:v>3.3324000000000003</c:v>
                </c:pt>
                <c:pt idx="8707">
                  <c:v>3.3328000000000002</c:v>
                </c:pt>
                <c:pt idx="8708">
                  <c:v>3.3332000000000002</c:v>
                </c:pt>
                <c:pt idx="8709">
                  <c:v>3.3336000000000001</c:v>
                </c:pt>
                <c:pt idx="8710">
                  <c:v>3.3340000000000001</c:v>
                </c:pt>
                <c:pt idx="8711">
                  <c:v>3.3344</c:v>
                </c:pt>
                <c:pt idx="8712">
                  <c:v>3.3348</c:v>
                </c:pt>
                <c:pt idx="8713">
                  <c:v>3.3351999999999999</c:v>
                </c:pt>
                <c:pt idx="8714">
                  <c:v>3.3355999999999999</c:v>
                </c:pt>
                <c:pt idx="8715">
                  <c:v>3.3360000000000003</c:v>
                </c:pt>
                <c:pt idx="8716">
                  <c:v>3.3364000000000003</c:v>
                </c:pt>
                <c:pt idx="8717">
                  <c:v>3.3368000000000002</c:v>
                </c:pt>
                <c:pt idx="8718">
                  <c:v>3.3372000000000002</c:v>
                </c:pt>
                <c:pt idx="8719">
                  <c:v>3.3376000000000001</c:v>
                </c:pt>
                <c:pt idx="8720">
                  <c:v>3.3380000000000001</c:v>
                </c:pt>
                <c:pt idx="8721">
                  <c:v>3.3384</c:v>
                </c:pt>
                <c:pt idx="8722">
                  <c:v>3.3388</c:v>
                </c:pt>
                <c:pt idx="8723">
                  <c:v>3.3391999999999999</c:v>
                </c:pt>
                <c:pt idx="8724">
                  <c:v>3.3395999999999999</c:v>
                </c:pt>
                <c:pt idx="8725">
                  <c:v>3.3400000000000003</c:v>
                </c:pt>
                <c:pt idx="8726">
                  <c:v>3.3404000000000003</c:v>
                </c:pt>
                <c:pt idx="8727">
                  <c:v>3.3408000000000002</c:v>
                </c:pt>
                <c:pt idx="8728">
                  <c:v>3.3412000000000002</c:v>
                </c:pt>
                <c:pt idx="8729">
                  <c:v>3.3416000000000001</c:v>
                </c:pt>
                <c:pt idx="8730">
                  <c:v>3.3420000000000001</c:v>
                </c:pt>
                <c:pt idx="8731">
                  <c:v>3.3424</c:v>
                </c:pt>
                <c:pt idx="8732">
                  <c:v>3.3428</c:v>
                </c:pt>
                <c:pt idx="8733">
                  <c:v>3.3431999999999999</c:v>
                </c:pt>
                <c:pt idx="8734">
                  <c:v>3.3435999999999999</c:v>
                </c:pt>
                <c:pt idx="8735">
                  <c:v>3.3440000000000003</c:v>
                </c:pt>
                <c:pt idx="8736">
                  <c:v>3.3444000000000003</c:v>
                </c:pt>
                <c:pt idx="8737">
                  <c:v>3.3448000000000002</c:v>
                </c:pt>
                <c:pt idx="8738">
                  <c:v>3.3452000000000002</c:v>
                </c:pt>
                <c:pt idx="8739">
                  <c:v>3.3456000000000001</c:v>
                </c:pt>
                <c:pt idx="8740">
                  <c:v>3.3460000000000001</c:v>
                </c:pt>
                <c:pt idx="8741">
                  <c:v>3.3464</c:v>
                </c:pt>
                <c:pt idx="8742">
                  <c:v>3.3468</c:v>
                </c:pt>
                <c:pt idx="8743">
                  <c:v>3.3472</c:v>
                </c:pt>
                <c:pt idx="8744">
                  <c:v>3.3475999999999999</c:v>
                </c:pt>
                <c:pt idx="8745">
                  <c:v>3.3480000000000003</c:v>
                </c:pt>
                <c:pt idx="8746">
                  <c:v>3.3484000000000003</c:v>
                </c:pt>
                <c:pt idx="8747">
                  <c:v>3.3488000000000002</c:v>
                </c:pt>
                <c:pt idx="8748">
                  <c:v>3.3492000000000002</c:v>
                </c:pt>
                <c:pt idx="8749">
                  <c:v>3.3496000000000001</c:v>
                </c:pt>
                <c:pt idx="8750">
                  <c:v>3.35</c:v>
                </c:pt>
                <c:pt idx="8751">
                  <c:v>3.3504</c:v>
                </c:pt>
                <c:pt idx="8752">
                  <c:v>3.3508</c:v>
                </c:pt>
                <c:pt idx="8753">
                  <c:v>3.3512</c:v>
                </c:pt>
                <c:pt idx="8754">
                  <c:v>3.3515999999999999</c:v>
                </c:pt>
                <c:pt idx="8755">
                  <c:v>3.3519999999999999</c:v>
                </c:pt>
                <c:pt idx="8756">
                  <c:v>3.3524000000000003</c:v>
                </c:pt>
                <c:pt idx="8757">
                  <c:v>3.3528000000000002</c:v>
                </c:pt>
                <c:pt idx="8758">
                  <c:v>3.3532000000000002</c:v>
                </c:pt>
                <c:pt idx="8759">
                  <c:v>3.3536000000000001</c:v>
                </c:pt>
                <c:pt idx="8760">
                  <c:v>3.3540000000000001</c:v>
                </c:pt>
                <c:pt idx="8761">
                  <c:v>3.3544</c:v>
                </c:pt>
                <c:pt idx="8762">
                  <c:v>3.3548</c:v>
                </c:pt>
                <c:pt idx="8763">
                  <c:v>3.3552</c:v>
                </c:pt>
                <c:pt idx="8764">
                  <c:v>3.3555999999999999</c:v>
                </c:pt>
                <c:pt idx="8765">
                  <c:v>3.3559999999999999</c:v>
                </c:pt>
                <c:pt idx="8766">
                  <c:v>3.3564000000000003</c:v>
                </c:pt>
                <c:pt idx="8767">
                  <c:v>3.3568000000000002</c:v>
                </c:pt>
                <c:pt idx="8768">
                  <c:v>3.3572000000000002</c:v>
                </c:pt>
                <c:pt idx="8769">
                  <c:v>3.3576000000000001</c:v>
                </c:pt>
                <c:pt idx="8770">
                  <c:v>3.3580000000000001</c:v>
                </c:pt>
                <c:pt idx="8771">
                  <c:v>3.3584000000000001</c:v>
                </c:pt>
                <c:pt idx="8772">
                  <c:v>3.3588</c:v>
                </c:pt>
                <c:pt idx="8773">
                  <c:v>3.3592</c:v>
                </c:pt>
                <c:pt idx="8774">
                  <c:v>3.3595999999999999</c:v>
                </c:pt>
                <c:pt idx="8775">
                  <c:v>3.36</c:v>
                </c:pt>
                <c:pt idx="8776">
                  <c:v>3.3604000000000003</c:v>
                </c:pt>
                <c:pt idx="8777">
                  <c:v>3.3608000000000002</c:v>
                </c:pt>
                <c:pt idx="8778">
                  <c:v>3.3612000000000002</c:v>
                </c:pt>
                <c:pt idx="8779">
                  <c:v>3.3616000000000001</c:v>
                </c:pt>
                <c:pt idx="8780">
                  <c:v>3.3620000000000001</c:v>
                </c:pt>
                <c:pt idx="8781">
                  <c:v>3.3624000000000001</c:v>
                </c:pt>
                <c:pt idx="8782">
                  <c:v>3.3628</c:v>
                </c:pt>
                <c:pt idx="8783">
                  <c:v>3.3632</c:v>
                </c:pt>
                <c:pt idx="8784">
                  <c:v>3.3635999999999999</c:v>
                </c:pt>
                <c:pt idx="8785">
                  <c:v>3.3639999999999999</c:v>
                </c:pt>
                <c:pt idx="8786">
                  <c:v>3.3644000000000003</c:v>
                </c:pt>
                <c:pt idx="8787">
                  <c:v>3.3648000000000002</c:v>
                </c:pt>
                <c:pt idx="8788">
                  <c:v>3.3652000000000002</c:v>
                </c:pt>
                <c:pt idx="8789">
                  <c:v>3.3656000000000001</c:v>
                </c:pt>
                <c:pt idx="8790">
                  <c:v>3.3660000000000001</c:v>
                </c:pt>
                <c:pt idx="8791">
                  <c:v>3.3664000000000001</c:v>
                </c:pt>
                <c:pt idx="8792">
                  <c:v>3.3668</c:v>
                </c:pt>
                <c:pt idx="8793">
                  <c:v>3.3672</c:v>
                </c:pt>
                <c:pt idx="8794">
                  <c:v>3.3675999999999999</c:v>
                </c:pt>
                <c:pt idx="8795">
                  <c:v>3.3679999999999999</c:v>
                </c:pt>
                <c:pt idx="8796">
                  <c:v>3.3684000000000003</c:v>
                </c:pt>
                <c:pt idx="8797">
                  <c:v>3.3688000000000002</c:v>
                </c:pt>
                <c:pt idx="8798">
                  <c:v>3.3692000000000002</c:v>
                </c:pt>
                <c:pt idx="8799">
                  <c:v>3.3696000000000002</c:v>
                </c:pt>
                <c:pt idx="8800">
                  <c:v>3.37</c:v>
                </c:pt>
                <c:pt idx="8801">
                  <c:v>3.3704000000000001</c:v>
                </c:pt>
                <c:pt idx="8802">
                  <c:v>3.3708</c:v>
                </c:pt>
                <c:pt idx="8803">
                  <c:v>3.3712</c:v>
                </c:pt>
                <c:pt idx="8804">
                  <c:v>3.3715999999999999</c:v>
                </c:pt>
                <c:pt idx="8805">
                  <c:v>3.3719999999999999</c:v>
                </c:pt>
                <c:pt idx="8806">
                  <c:v>3.3724000000000003</c:v>
                </c:pt>
                <c:pt idx="8807">
                  <c:v>3.3728000000000002</c:v>
                </c:pt>
                <c:pt idx="8808">
                  <c:v>3.3732000000000002</c:v>
                </c:pt>
                <c:pt idx="8809">
                  <c:v>3.3736000000000002</c:v>
                </c:pt>
                <c:pt idx="8810">
                  <c:v>3.3740000000000001</c:v>
                </c:pt>
                <c:pt idx="8811">
                  <c:v>3.3744000000000001</c:v>
                </c:pt>
                <c:pt idx="8812">
                  <c:v>3.3748</c:v>
                </c:pt>
                <c:pt idx="8813">
                  <c:v>3.3752</c:v>
                </c:pt>
                <c:pt idx="8814">
                  <c:v>3.3755999999999999</c:v>
                </c:pt>
                <c:pt idx="8815">
                  <c:v>3.3759999999999999</c:v>
                </c:pt>
                <c:pt idx="8816">
                  <c:v>3.3764000000000003</c:v>
                </c:pt>
                <c:pt idx="8817">
                  <c:v>3.3768000000000002</c:v>
                </c:pt>
                <c:pt idx="8818">
                  <c:v>3.3772000000000002</c:v>
                </c:pt>
                <c:pt idx="8819">
                  <c:v>3.3776000000000002</c:v>
                </c:pt>
                <c:pt idx="8820">
                  <c:v>3.3780000000000001</c:v>
                </c:pt>
                <c:pt idx="8821">
                  <c:v>3.3784000000000001</c:v>
                </c:pt>
                <c:pt idx="8822">
                  <c:v>3.3788</c:v>
                </c:pt>
                <c:pt idx="8823">
                  <c:v>3.3792</c:v>
                </c:pt>
                <c:pt idx="8824">
                  <c:v>3.3795999999999999</c:v>
                </c:pt>
                <c:pt idx="8825">
                  <c:v>3.38</c:v>
                </c:pt>
                <c:pt idx="8826">
                  <c:v>3.3804000000000003</c:v>
                </c:pt>
                <c:pt idx="8827">
                  <c:v>3.3808000000000002</c:v>
                </c:pt>
                <c:pt idx="8828">
                  <c:v>3.3812000000000002</c:v>
                </c:pt>
                <c:pt idx="8829">
                  <c:v>3.3816000000000002</c:v>
                </c:pt>
                <c:pt idx="8830">
                  <c:v>3.3820000000000001</c:v>
                </c:pt>
                <c:pt idx="8831">
                  <c:v>3.3824000000000001</c:v>
                </c:pt>
                <c:pt idx="8832">
                  <c:v>3.3828</c:v>
                </c:pt>
                <c:pt idx="8833">
                  <c:v>3.3832</c:v>
                </c:pt>
                <c:pt idx="8834">
                  <c:v>3.3835999999999999</c:v>
                </c:pt>
                <c:pt idx="8835">
                  <c:v>3.3839999999999999</c:v>
                </c:pt>
                <c:pt idx="8836">
                  <c:v>3.3844000000000003</c:v>
                </c:pt>
                <c:pt idx="8837">
                  <c:v>3.3848000000000003</c:v>
                </c:pt>
                <c:pt idx="8838">
                  <c:v>3.3852000000000002</c:v>
                </c:pt>
                <c:pt idx="8839">
                  <c:v>3.3856000000000002</c:v>
                </c:pt>
                <c:pt idx="8840">
                  <c:v>3.3860000000000001</c:v>
                </c:pt>
                <c:pt idx="8841">
                  <c:v>3.3864000000000001</c:v>
                </c:pt>
                <c:pt idx="8842">
                  <c:v>3.3868</c:v>
                </c:pt>
                <c:pt idx="8843">
                  <c:v>3.3872</c:v>
                </c:pt>
                <c:pt idx="8844">
                  <c:v>3.3875999999999999</c:v>
                </c:pt>
                <c:pt idx="8845">
                  <c:v>3.3879999999999999</c:v>
                </c:pt>
                <c:pt idx="8846">
                  <c:v>3.3884000000000003</c:v>
                </c:pt>
                <c:pt idx="8847">
                  <c:v>3.3888000000000003</c:v>
                </c:pt>
                <c:pt idx="8848">
                  <c:v>3.3892000000000002</c:v>
                </c:pt>
                <c:pt idx="8849">
                  <c:v>3.3896000000000002</c:v>
                </c:pt>
                <c:pt idx="8850">
                  <c:v>3.39</c:v>
                </c:pt>
                <c:pt idx="8851">
                  <c:v>3.3904000000000001</c:v>
                </c:pt>
                <c:pt idx="8852">
                  <c:v>3.3908</c:v>
                </c:pt>
                <c:pt idx="8853">
                  <c:v>3.3912</c:v>
                </c:pt>
                <c:pt idx="8854">
                  <c:v>3.3915999999999999</c:v>
                </c:pt>
                <c:pt idx="8855">
                  <c:v>3.3919999999999999</c:v>
                </c:pt>
                <c:pt idx="8856">
                  <c:v>3.3924000000000003</c:v>
                </c:pt>
                <c:pt idx="8857">
                  <c:v>3.3928000000000003</c:v>
                </c:pt>
                <c:pt idx="8858">
                  <c:v>3.3932000000000002</c:v>
                </c:pt>
                <c:pt idx="8859">
                  <c:v>3.3936000000000002</c:v>
                </c:pt>
                <c:pt idx="8860">
                  <c:v>3.3940000000000001</c:v>
                </c:pt>
                <c:pt idx="8861">
                  <c:v>3.3944000000000001</c:v>
                </c:pt>
                <c:pt idx="8862">
                  <c:v>3.3948</c:v>
                </c:pt>
                <c:pt idx="8863">
                  <c:v>3.3952</c:v>
                </c:pt>
                <c:pt idx="8864">
                  <c:v>3.3956</c:v>
                </c:pt>
                <c:pt idx="8865">
                  <c:v>3.3959999999999999</c:v>
                </c:pt>
                <c:pt idx="8866">
                  <c:v>3.3964000000000003</c:v>
                </c:pt>
                <c:pt idx="8867">
                  <c:v>3.3968000000000003</c:v>
                </c:pt>
                <c:pt idx="8868">
                  <c:v>3.3972000000000002</c:v>
                </c:pt>
                <c:pt idx="8869">
                  <c:v>3.3976000000000002</c:v>
                </c:pt>
                <c:pt idx="8870">
                  <c:v>3.3980000000000001</c:v>
                </c:pt>
                <c:pt idx="8871">
                  <c:v>3.3984000000000001</c:v>
                </c:pt>
                <c:pt idx="8872">
                  <c:v>3.3988</c:v>
                </c:pt>
                <c:pt idx="8873">
                  <c:v>3.3992</c:v>
                </c:pt>
                <c:pt idx="8874">
                  <c:v>3.3996</c:v>
                </c:pt>
                <c:pt idx="8875">
                  <c:v>3.4</c:v>
                </c:pt>
                <c:pt idx="8876">
                  <c:v>3.4003999999999999</c:v>
                </c:pt>
                <c:pt idx="8877">
                  <c:v>3.4008000000000003</c:v>
                </c:pt>
                <c:pt idx="8878">
                  <c:v>3.4012000000000002</c:v>
                </c:pt>
                <c:pt idx="8879">
                  <c:v>3.4016000000000002</c:v>
                </c:pt>
                <c:pt idx="8880">
                  <c:v>3.4020000000000001</c:v>
                </c:pt>
                <c:pt idx="8881">
                  <c:v>3.4024000000000001</c:v>
                </c:pt>
                <c:pt idx="8882">
                  <c:v>3.4028</c:v>
                </c:pt>
                <c:pt idx="8883">
                  <c:v>3.4032</c:v>
                </c:pt>
                <c:pt idx="8884">
                  <c:v>3.4036</c:v>
                </c:pt>
                <c:pt idx="8885">
                  <c:v>3.4039999999999999</c:v>
                </c:pt>
                <c:pt idx="8886">
                  <c:v>3.4043999999999999</c:v>
                </c:pt>
                <c:pt idx="8887">
                  <c:v>3.4048000000000003</c:v>
                </c:pt>
                <c:pt idx="8888">
                  <c:v>3.4052000000000002</c:v>
                </c:pt>
                <c:pt idx="8889">
                  <c:v>3.4056000000000002</c:v>
                </c:pt>
                <c:pt idx="8890">
                  <c:v>3.4060000000000001</c:v>
                </c:pt>
                <c:pt idx="8891">
                  <c:v>3.4064000000000001</c:v>
                </c:pt>
                <c:pt idx="8892">
                  <c:v>3.4068000000000001</c:v>
                </c:pt>
                <c:pt idx="8893">
                  <c:v>3.4072</c:v>
                </c:pt>
                <c:pt idx="8894">
                  <c:v>3.4076</c:v>
                </c:pt>
                <c:pt idx="8895">
                  <c:v>3.4079999999999999</c:v>
                </c:pt>
                <c:pt idx="8896">
                  <c:v>3.4083999999999999</c:v>
                </c:pt>
                <c:pt idx="8897">
                  <c:v>3.4088000000000003</c:v>
                </c:pt>
                <c:pt idx="8898">
                  <c:v>3.4092000000000002</c:v>
                </c:pt>
                <c:pt idx="8899">
                  <c:v>3.4096000000000002</c:v>
                </c:pt>
                <c:pt idx="8900">
                  <c:v>3.41</c:v>
                </c:pt>
                <c:pt idx="8901">
                  <c:v>3.4104000000000001</c:v>
                </c:pt>
                <c:pt idx="8902">
                  <c:v>3.4108000000000001</c:v>
                </c:pt>
                <c:pt idx="8903">
                  <c:v>3.4112</c:v>
                </c:pt>
                <c:pt idx="8904">
                  <c:v>3.4116</c:v>
                </c:pt>
                <c:pt idx="8905">
                  <c:v>3.4119999999999999</c:v>
                </c:pt>
                <c:pt idx="8906">
                  <c:v>3.4123999999999999</c:v>
                </c:pt>
                <c:pt idx="8907">
                  <c:v>3.4128000000000003</c:v>
                </c:pt>
                <c:pt idx="8908">
                  <c:v>3.4132000000000002</c:v>
                </c:pt>
                <c:pt idx="8909">
                  <c:v>3.4136000000000002</c:v>
                </c:pt>
                <c:pt idx="8910">
                  <c:v>3.4140000000000001</c:v>
                </c:pt>
                <c:pt idx="8911">
                  <c:v>3.4144000000000001</c:v>
                </c:pt>
                <c:pt idx="8912">
                  <c:v>3.4148000000000001</c:v>
                </c:pt>
                <c:pt idx="8913">
                  <c:v>3.4152</c:v>
                </c:pt>
                <c:pt idx="8914">
                  <c:v>3.4156</c:v>
                </c:pt>
                <c:pt idx="8915">
                  <c:v>3.4159999999999999</c:v>
                </c:pt>
                <c:pt idx="8916">
                  <c:v>3.4163999999999999</c:v>
                </c:pt>
                <c:pt idx="8917">
                  <c:v>3.4168000000000003</c:v>
                </c:pt>
                <c:pt idx="8918">
                  <c:v>3.4172000000000002</c:v>
                </c:pt>
                <c:pt idx="8919">
                  <c:v>3.4176000000000002</c:v>
                </c:pt>
                <c:pt idx="8920">
                  <c:v>3.4180000000000001</c:v>
                </c:pt>
                <c:pt idx="8921">
                  <c:v>3.4184000000000001</c:v>
                </c:pt>
                <c:pt idx="8922">
                  <c:v>3.4188000000000001</c:v>
                </c:pt>
                <c:pt idx="8923">
                  <c:v>3.4192</c:v>
                </c:pt>
                <c:pt idx="8924">
                  <c:v>3.4196</c:v>
                </c:pt>
                <c:pt idx="8925">
                  <c:v>3.42</c:v>
                </c:pt>
                <c:pt idx="8926">
                  <c:v>3.4203999999999999</c:v>
                </c:pt>
                <c:pt idx="8927">
                  <c:v>3.4208000000000003</c:v>
                </c:pt>
                <c:pt idx="8928">
                  <c:v>3.4212000000000002</c:v>
                </c:pt>
                <c:pt idx="8929">
                  <c:v>3.4216000000000002</c:v>
                </c:pt>
                <c:pt idx="8930">
                  <c:v>3.4220000000000002</c:v>
                </c:pt>
                <c:pt idx="8931">
                  <c:v>3.4224000000000001</c:v>
                </c:pt>
                <c:pt idx="8932">
                  <c:v>3.4228000000000001</c:v>
                </c:pt>
                <c:pt idx="8933">
                  <c:v>3.4232</c:v>
                </c:pt>
                <c:pt idx="8934">
                  <c:v>3.4236</c:v>
                </c:pt>
                <c:pt idx="8935">
                  <c:v>3.4239999999999999</c:v>
                </c:pt>
                <c:pt idx="8936">
                  <c:v>3.4243999999999999</c:v>
                </c:pt>
                <c:pt idx="8937">
                  <c:v>3.4248000000000003</c:v>
                </c:pt>
                <c:pt idx="8938">
                  <c:v>3.4252000000000002</c:v>
                </c:pt>
                <c:pt idx="8939">
                  <c:v>3.4256000000000002</c:v>
                </c:pt>
                <c:pt idx="8940">
                  <c:v>3.4260000000000002</c:v>
                </c:pt>
                <c:pt idx="8941">
                  <c:v>3.4264000000000001</c:v>
                </c:pt>
                <c:pt idx="8942">
                  <c:v>3.4268000000000001</c:v>
                </c:pt>
                <c:pt idx="8943">
                  <c:v>3.4272</c:v>
                </c:pt>
                <c:pt idx="8944">
                  <c:v>3.4276</c:v>
                </c:pt>
                <c:pt idx="8945">
                  <c:v>3.4279999999999999</c:v>
                </c:pt>
                <c:pt idx="8946">
                  <c:v>3.4283999999999999</c:v>
                </c:pt>
                <c:pt idx="8947">
                  <c:v>3.4288000000000003</c:v>
                </c:pt>
                <c:pt idx="8948">
                  <c:v>3.4292000000000002</c:v>
                </c:pt>
                <c:pt idx="8949">
                  <c:v>3.4296000000000002</c:v>
                </c:pt>
                <c:pt idx="8950">
                  <c:v>3.43</c:v>
                </c:pt>
                <c:pt idx="8951">
                  <c:v>3.4304000000000001</c:v>
                </c:pt>
                <c:pt idx="8952">
                  <c:v>3.4308000000000001</c:v>
                </c:pt>
                <c:pt idx="8953">
                  <c:v>3.4312</c:v>
                </c:pt>
                <c:pt idx="8954">
                  <c:v>3.4316</c:v>
                </c:pt>
                <c:pt idx="8955">
                  <c:v>3.4319999999999999</c:v>
                </c:pt>
                <c:pt idx="8956">
                  <c:v>3.4323999999999999</c:v>
                </c:pt>
                <c:pt idx="8957">
                  <c:v>3.4328000000000003</c:v>
                </c:pt>
                <c:pt idx="8958">
                  <c:v>3.4332000000000003</c:v>
                </c:pt>
                <c:pt idx="8959">
                  <c:v>3.4336000000000002</c:v>
                </c:pt>
                <c:pt idx="8960">
                  <c:v>3.4340000000000002</c:v>
                </c:pt>
                <c:pt idx="8961">
                  <c:v>3.4344000000000001</c:v>
                </c:pt>
                <c:pt idx="8962">
                  <c:v>3.4348000000000001</c:v>
                </c:pt>
                <c:pt idx="8963">
                  <c:v>3.4352</c:v>
                </c:pt>
                <c:pt idx="8964">
                  <c:v>3.4356</c:v>
                </c:pt>
                <c:pt idx="8965">
                  <c:v>3.4359999999999999</c:v>
                </c:pt>
                <c:pt idx="8966">
                  <c:v>3.4363999999999999</c:v>
                </c:pt>
                <c:pt idx="8967">
                  <c:v>3.4368000000000003</c:v>
                </c:pt>
                <c:pt idx="8968">
                  <c:v>3.4372000000000003</c:v>
                </c:pt>
                <c:pt idx="8969">
                  <c:v>3.4376000000000002</c:v>
                </c:pt>
                <c:pt idx="8970">
                  <c:v>3.4380000000000002</c:v>
                </c:pt>
                <c:pt idx="8971">
                  <c:v>3.4384000000000001</c:v>
                </c:pt>
                <c:pt idx="8972">
                  <c:v>3.4388000000000001</c:v>
                </c:pt>
                <c:pt idx="8973">
                  <c:v>3.4392</c:v>
                </c:pt>
                <c:pt idx="8974">
                  <c:v>3.4396</c:v>
                </c:pt>
                <c:pt idx="8975">
                  <c:v>3.44</c:v>
                </c:pt>
                <c:pt idx="8976">
                  <c:v>3.4403999999999999</c:v>
                </c:pt>
                <c:pt idx="8977">
                  <c:v>3.4408000000000003</c:v>
                </c:pt>
                <c:pt idx="8978">
                  <c:v>3.4412000000000003</c:v>
                </c:pt>
                <c:pt idx="8979">
                  <c:v>3.4416000000000002</c:v>
                </c:pt>
                <c:pt idx="8980">
                  <c:v>3.4420000000000002</c:v>
                </c:pt>
                <c:pt idx="8981">
                  <c:v>3.4424000000000001</c:v>
                </c:pt>
                <c:pt idx="8982">
                  <c:v>3.4428000000000001</c:v>
                </c:pt>
                <c:pt idx="8983">
                  <c:v>3.4432</c:v>
                </c:pt>
                <c:pt idx="8984">
                  <c:v>3.4436</c:v>
                </c:pt>
                <c:pt idx="8985">
                  <c:v>3.444</c:v>
                </c:pt>
                <c:pt idx="8986">
                  <c:v>3.4443999999999999</c:v>
                </c:pt>
                <c:pt idx="8987">
                  <c:v>3.4448000000000003</c:v>
                </c:pt>
                <c:pt idx="8988">
                  <c:v>3.4452000000000003</c:v>
                </c:pt>
                <c:pt idx="8989">
                  <c:v>3.4456000000000002</c:v>
                </c:pt>
                <c:pt idx="8990">
                  <c:v>3.4460000000000002</c:v>
                </c:pt>
                <c:pt idx="8991">
                  <c:v>3.4464000000000001</c:v>
                </c:pt>
                <c:pt idx="8992">
                  <c:v>3.4468000000000001</c:v>
                </c:pt>
                <c:pt idx="8993">
                  <c:v>3.4472</c:v>
                </c:pt>
                <c:pt idx="8994">
                  <c:v>3.4476</c:v>
                </c:pt>
                <c:pt idx="8995">
                  <c:v>3.448</c:v>
                </c:pt>
                <c:pt idx="8996">
                  <c:v>3.4483999999999999</c:v>
                </c:pt>
                <c:pt idx="8997">
                  <c:v>3.4488000000000003</c:v>
                </c:pt>
                <c:pt idx="8998">
                  <c:v>3.4492000000000003</c:v>
                </c:pt>
                <c:pt idx="8999">
                  <c:v>3.4496000000000002</c:v>
                </c:pt>
                <c:pt idx="9000">
                  <c:v>3.45</c:v>
                </c:pt>
                <c:pt idx="9001">
                  <c:v>3.4504000000000001</c:v>
                </c:pt>
                <c:pt idx="9002">
                  <c:v>3.4508000000000001</c:v>
                </c:pt>
                <c:pt idx="9003">
                  <c:v>3.4512</c:v>
                </c:pt>
                <c:pt idx="9004">
                  <c:v>3.4516</c:v>
                </c:pt>
                <c:pt idx="9005">
                  <c:v>3.452</c:v>
                </c:pt>
                <c:pt idx="9006">
                  <c:v>3.4523999999999999</c:v>
                </c:pt>
                <c:pt idx="9007">
                  <c:v>3.4527999999999999</c:v>
                </c:pt>
                <c:pt idx="9008">
                  <c:v>3.4532000000000003</c:v>
                </c:pt>
                <c:pt idx="9009">
                  <c:v>3.4536000000000002</c:v>
                </c:pt>
                <c:pt idx="9010">
                  <c:v>3.4540000000000002</c:v>
                </c:pt>
                <c:pt idx="9011">
                  <c:v>3.4544000000000001</c:v>
                </c:pt>
                <c:pt idx="9012">
                  <c:v>3.4548000000000001</c:v>
                </c:pt>
                <c:pt idx="9013">
                  <c:v>3.4552</c:v>
                </c:pt>
                <c:pt idx="9014">
                  <c:v>3.4556</c:v>
                </c:pt>
                <c:pt idx="9015">
                  <c:v>3.456</c:v>
                </c:pt>
                <c:pt idx="9016">
                  <c:v>3.4563999999999999</c:v>
                </c:pt>
                <c:pt idx="9017">
                  <c:v>3.4567999999999999</c:v>
                </c:pt>
                <c:pt idx="9018">
                  <c:v>3.4572000000000003</c:v>
                </c:pt>
                <c:pt idx="9019">
                  <c:v>3.4576000000000002</c:v>
                </c:pt>
                <c:pt idx="9020">
                  <c:v>3.4580000000000002</c:v>
                </c:pt>
                <c:pt idx="9021">
                  <c:v>3.4584000000000001</c:v>
                </c:pt>
                <c:pt idx="9022">
                  <c:v>3.4588000000000001</c:v>
                </c:pt>
                <c:pt idx="9023">
                  <c:v>3.4592000000000001</c:v>
                </c:pt>
                <c:pt idx="9024">
                  <c:v>3.4596</c:v>
                </c:pt>
                <c:pt idx="9025">
                  <c:v>3.46</c:v>
                </c:pt>
                <c:pt idx="9026">
                  <c:v>3.4603999999999999</c:v>
                </c:pt>
                <c:pt idx="9027">
                  <c:v>3.4607999999999999</c:v>
                </c:pt>
                <c:pt idx="9028">
                  <c:v>3.4612000000000003</c:v>
                </c:pt>
                <c:pt idx="9029">
                  <c:v>3.4616000000000002</c:v>
                </c:pt>
                <c:pt idx="9030">
                  <c:v>3.4620000000000002</c:v>
                </c:pt>
                <c:pt idx="9031">
                  <c:v>3.4624000000000001</c:v>
                </c:pt>
                <c:pt idx="9032">
                  <c:v>3.4628000000000001</c:v>
                </c:pt>
                <c:pt idx="9033">
                  <c:v>3.4632000000000001</c:v>
                </c:pt>
                <c:pt idx="9034">
                  <c:v>3.4636</c:v>
                </c:pt>
                <c:pt idx="9035">
                  <c:v>3.464</c:v>
                </c:pt>
                <c:pt idx="9036">
                  <c:v>3.4643999999999999</c:v>
                </c:pt>
                <c:pt idx="9037">
                  <c:v>3.4647999999999999</c:v>
                </c:pt>
                <c:pt idx="9038">
                  <c:v>3.4652000000000003</c:v>
                </c:pt>
                <c:pt idx="9039">
                  <c:v>3.4656000000000002</c:v>
                </c:pt>
                <c:pt idx="9040">
                  <c:v>3.4660000000000002</c:v>
                </c:pt>
                <c:pt idx="9041">
                  <c:v>3.4664000000000001</c:v>
                </c:pt>
                <c:pt idx="9042">
                  <c:v>3.4668000000000001</c:v>
                </c:pt>
                <c:pt idx="9043">
                  <c:v>3.4672000000000001</c:v>
                </c:pt>
                <c:pt idx="9044">
                  <c:v>3.4676</c:v>
                </c:pt>
                <c:pt idx="9045">
                  <c:v>3.468</c:v>
                </c:pt>
                <c:pt idx="9046">
                  <c:v>3.4683999999999999</c:v>
                </c:pt>
                <c:pt idx="9047">
                  <c:v>3.4687999999999999</c:v>
                </c:pt>
                <c:pt idx="9048">
                  <c:v>3.4692000000000003</c:v>
                </c:pt>
                <c:pt idx="9049">
                  <c:v>3.4696000000000002</c:v>
                </c:pt>
                <c:pt idx="9050">
                  <c:v>3.47</c:v>
                </c:pt>
                <c:pt idx="9051">
                  <c:v>3.4704000000000002</c:v>
                </c:pt>
                <c:pt idx="9052">
                  <c:v>3.4708000000000001</c:v>
                </c:pt>
                <c:pt idx="9053">
                  <c:v>3.4712000000000001</c:v>
                </c:pt>
                <c:pt idx="9054">
                  <c:v>3.4716</c:v>
                </c:pt>
                <c:pt idx="9055">
                  <c:v>3.472</c:v>
                </c:pt>
                <c:pt idx="9056">
                  <c:v>3.4723999999999999</c:v>
                </c:pt>
                <c:pt idx="9057">
                  <c:v>3.4727999999999999</c:v>
                </c:pt>
                <c:pt idx="9058">
                  <c:v>3.4732000000000003</c:v>
                </c:pt>
                <c:pt idx="9059">
                  <c:v>3.4736000000000002</c:v>
                </c:pt>
                <c:pt idx="9060">
                  <c:v>3.4740000000000002</c:v>
                </c:pt>
                <c:pt idx="9061">
                  <c:v>3.4744000000000002</c:v>
                </c:pt>
                <c:pt idx="9062">
                  <c:v>3.4748000000000001</c:v>
                </c:pt>
                <c:pt idx="9063">
                  <c:v>3.4752000000000001</c:v>
                </c:pt>
                <c:pt idx="9064">
                  <c:v>3.4756</c:v>
                </c:pt>
                <c:pt idx="9065">
                  <c:v>3.476</c:v>
                </c:pt>
                <c:pt idx="9066">
                  <c:v>3.4763999999999999</c:v>
                </c:pt>
                <c:pt idx="9067">
                  <c:v>3.4767999999999999</c:v>
                </c:pt>
                <c:pt idx="9068">
                  <c:v>3.4772000000000003</c:v>
                </c:pt>
                <c:pt idx="9069">
                  <c:v>3.4776000000000002</c:v>
                </c:pt>
                <c:pt idx="9070">
                  <c:v>3.4780000000000002</c:v>
                </c:pt>
                <c:pt idx="9071">
                  <c:v>3.4784000000000002</c:v>
                </c:pt>
                <c:pt idx="9072">
                  <c:v>3.4788000000000001</c:v>
                </c:pt>
                <c:pt idx="9073">
                  <c:v>3.4792000000000001</c:v>
                </c:pt>
                <c:pt idx="9074">
                  <c:v>3.4796</c:v>
                </c:pt>
                <c:pt idx="9075">
                  <c:v>3.48</c:v>
                </c:pt>
                <c:pt idx="9076">
                  <c:v>3.4803999999999999</c:v>
                </c:pt>
                <c:pt idx="9077">
                  <c:v>3.4807999999999999</c:v>
                </c:pt>
                <c:pt idx="9078">
                  <c:v>3.4812000000000003</c:v>
                </c:pt>
                <c:pt idx="9079">
                  <c:v>3.4816000000000003</c:v>
                </c:pt>
                <c:pt idx="9080">
                  <c:v>3.4820000000000002</c:v>
                </c:pt>
                <c:pt idx="9081">
                  <c:v>3.4824000000000002</c:v>
                </c:pt>
                <c:pt idx="9082">
                  <c:v>3.4828000000000001</c:v>
                </c:pt>
                <c:pt idx="9083">
                  <c:v>3.4832000000000001</c:v>
                </c:pt>
                <c:pt idx="9084">
                  <c:v>3.4836</c:v>
                </c:pt>
                <c:pt idx="9085">
                  <c:v>3.484</c:v>
                </c:pt>
                <c:pt idx="9086">
                  <c:v>3.4843999999999999</c:v>
                </c:pt>
                <c:pt idx="9087">
                  <c:v>3.4847999999999999</c:v>
                </c:pt>
                <c:pt idx="9088">
                  <c:v>3.4852000000000003</c:v>
                </c:pt>
                <c:pt idx="9089">
                  <c:v>3.4856000000000003</c:v>
                </c:pt>
                <c:pt idx="9090">
                  <c:v>3.4860000000000002</c:v>
                </c:pt>
                <c:pt idx="9091">
                  <c:v>3.4864000000000002</c:v>
                </c:pt>
                <c:pt idx="9092">
                  <c:v>3.4868000000000001</c:v>
                </c:pt>
                <c:pt idx="9093">
                  <c:v>3.4872000000000001</c:v>
                </c:pt>
                <c:pt idx="9094">
                  <c:v>3.4876</c:v>
                </c:pt>
                <c:pt idx="9095">
                  <c:v>3.488</c:v>
                </c:pt>
                <c:pt idx="9096">
                  <c:v>3.4883999999999999</c:v>
                </c:pt>
                <c:pt idx="9097">
                  <c:v>3.4887999999999999</c:v>
                </c:pt>
                <c:pt idx="9098">
                  <c:v>3.4892000000000003</c:v>
                </c:pt>
                <c:pt idx="9099">
                  <c:v>3.4896000000000003</c:v>
                </c:pt>
                <c:pt idx="9100">
                  <c:v>3.49</c:v>
                </c:pt>
                <c:pt idx="9101">
                  <c:v>3.4904000000000002</c:v>
                </c:pt>
                <c:pt idx="9102">
                  <c:v>3.4908000000000001</c:v>
                </c:pt>
                <c:pt idx="9103">
                  <c:v>3.4912000000000001</c:v>
                </c:pt>
                <c:pt idx="9104">
                  <c:v>3.4916</c:v>
                </c:pt>
                <c:pt idx="9105">
                  <c:v>3.492</c:v>
                </c:pt>
                <c:pt idx="9106">
                  <c:v>3.4923999999999999</c:v>
                </c:pt>
                <c:pt idx="9107">
                  <c:v>3.4927999999999999</c:v>
                </c:pt>
                <c:pt idx="9108">
                  <c:v>3.4932000000000003</c:v>
                </c:pt>
                <c:pt idx="9109">
                  <c:v>3.4936000000000003</c:v>
                </c:pt>
                <c:pt idx="9110">
                  <c:v>3.4940000000000002</c:v>
                </c:pt>
                <c:pt idx="9111">
                  <c:v>3.4944000000000002</c:v>
                </c:pt>
                <c:pt idx="9112">
                  <c:v>3.4948000000000001</c:v>
                </c:pt>
                <c:pt idx="9113">
                  <c:v>3.4952000000000001</c:v>
                </c:pt>
                <c:pt idx="9114">
                  <c:v>3.4956</c:v>
                </c:pt>
                <c:pt idx="9115">
                  <c:v>3.496</c:v>
                </c:pt>
                <c:pt idx="9116">
                  <c:v>3.4964</c:v>
                </c:pt>
                <c:pt idx="9117">
                  <c:v>3.4967999999999999</c:v>
                </c:pt>
                <c:pt idx="9118">
                  <c:v>3.4972000000000003</c:v>
                </c:pt>
                <c:pt idx="9119">
                  <c:v>3.4976000000000003</c:v>
                </c:pt>
                <c:pt idx="9120">
                  <c:v>3.4980000000000002</c:v>
                </c:pt>
                <c:pt idx="9121">
                  <c:v>3.4984000000000002</c:v>
                </c:pt>
                <c:pt idx="9122">
                  <c:v>3.4988000000000001</c:v>
                </c:pt>
                <c:pt idx="9123">
                  <c:v>3.4992000000000001</c:v>
                </c:pt>
                <c:pt idx="9124">
                  <c:v>3.4996</c:v>
                </c:pt>
                <c:pt idx="9125">
                  <c:v>3.5</c:v>
                </c:pt>
                <c:pt idx="9126">
                  <c:v>3.5004</c:v>
                </c:pt>
                <c:pt idx="9127">
                  <c:v>3.5007999999999999</c:v>
                </c:pt>
                <c:pt idx="9128">
                  <c:v>3.5011999999999999</c:v>
                </c:pt>
                <c:pt idx="9129">
                  <c:v>3.5016000000000003</c:v>
                </c:pt>
                <c:pt idx="9130">
                  <c:v>3.5020000000000002</c:v>
                </c:pt>
                <c:pt idx="9131">
                  <c:v>3.5024000000000002</c:v>
                </c:pt>
                <c:pt idx="9132">
                  <c:v>3.5028000000000001</c:v>
                </c:pt>
                <c:pt idx="9133">
                  <c:v>3.5032000000000001</c:v>
                </c:pt>
                <c:pt idx="9134">
                  <c:v>3.5036</c:v>
                </c:pt>
                <c:pt idx="9135">
                  <c:v>3.504</c:v>
                </c:pt>
                <c:pt idx="9136">
                  <c:v>3.5044</c:v>
                </c:pt>
                <c:pt idx="9137">
                  <c:v>3.5047999999999999</c:v>
                </c:pt>
                <c:pt idx="9138">
                  <c:v>3.5051999999999999</c:v>
                </c:pt>
                <c:pt idx="9139">
                  <c:v>3.5056000000000003</c:v>
                </c:pt>
                <c:pt idx="9140">
                  <c:v>3.5060000000000002</c:v>
                </c:pt>
                <c:pt idx="9141">
                  <c:v>3.5064000000000002</c:v>
                </c:pt>
                <c:pt idx="9142">
                  <c:v>3.5068000000000001</c:v>
                </c:pt>
                <c:pt idx="9143">
                  <c:v>3.5072000000000001</c:v>
                </c:pt>
                <c:pt idx="9144">
                  <c:v>3.5076000000000001</c:v>
                </c:pt>
                <c:pt idx="9145">
                  <c:v>3.508</c:v>
                </c:pt>
                <c:pt idx="9146">
                  <c:v>3.5084</c:v>
                </c:pt>
                <c:pt idx="9147">
                  <c:v>3.5087999999999999</c:v>
                </c:pt>
                <c:pt idx="9148">
                  <c:v>3.5091999999999999</c:v>
                </c:pt>
                <c:pt idx="9149">
                  <c:v>3.5096000000000003</c:v>
                </c:pt>
                <c:pt idx="9150">
                  <c:v>3.5100000000000002</c:v>
                </c:pt>
                <c:pt idx="9151">
                  <c:v>3.5104000000000002</c:v>
                </c:pt>
                <c:pt idx="9152">
                  <c:v>3.5108000000000001</c:v>
                </c:pt>
                <c:pt idx="9153">
                  <c:v>3.5112000000000001</c:v>
                </c:pt>
                <c:pt idx="9154">
                  <c:v>3.5116000000000001</c:v>
                </c:pt>
                <c:pt idx="9155">
                  <c:v>3.512</c:v>
                </c:pt>
                <c:pt idx="9156">
                  <c:v>3.5124</c:v>
                </c:pt>
                <c:pt idx="9157">
                  <c:v>3.5127999999999999</c:v>
                </c:pt>
                <c:pt idx="9158">
                  <c:v>3.5131999999999999</c:v>
                </c:pt>
                <c:pt idx="9159">
                  <c:v>3.5136000000000003</c:v>
                </c:pt>
                <c:pt idx="9160">
                  <c:v>3.5140000000000002</c:v>
                </c:pt>
                <c:pt idx="9161">
                  <c:v>3.5144000000000002</c:v>
                </c:pt>
                <c:pt idx="9162">
                  <c:v>3.5148000000000001</c:v>
                </c:pt>
                <c:pt idx="9163">
                  <c:v>3.5152000000000001</c:v>
                </c:pt>
                <c:pt idx="9164">
                  <c:v>3.5156000000000001</c:v>
                </c:pt>
                <c:pt idx="9165">
                  <c:v>3.516</c:v>
                </c:pt>
                <c:pt idx="9166">
                  <c:v>3.5164</c:v>
                </c:pt>
                <c:pt idx="9167">
                  <c:v>3.5167999999999999</c:v>
                </c:pt>
                <c:pt idx="9168">
                  <c:v>3.5171999999999999</c:v>
                </c:pt>
                <c:pt idx="9169">
                  <c:v>3.5176000000000003</c:v>
                </c:pt>
                <c:pt idx="9170">
                  <c:v>3.5180000000000002</c:v>
                </c:pt>
                <c:pt idx="9171">
                  <c:v>3.5184000000000002</c:v>
                </c:pt>
                <c:pt idx="9172">
                  <c:v>3.5188000000000001</c:v>
                </c:pt>
                <c:pt idx="9173">
                  <c:v>3.5192000000000001</c:v>
                </c:pt>
                <c:pt idx="9174">
                  <c:v>3.5196000000000001</c:v>
                </c:pt>
                <c:pt idx="9175">
                  <c:v>3.52</c:v>
                </c:pt>
                <c:pt idx="9176">
                  <c:v>3.5204</c:v>
                </c:pt>
                <c:pt idx="9177">
                  <c:v>3.5207999999999999</c:v>
                </c:pt>
                <c:pt idx="9178">
                  <c:v>3.5211999999999999</c:v>
                </c:pt>
                <c:pt idx="9179">
                  <c:v>3.5216000000000003</c:v>
                </c:pt>
                <c:pt idx="9180">
                  <c:v>3.5220000000000002</c:v>
                </c:pt>
                <c:pt idx="9181">
                  <c:v>3.5224000000000002</c:v>
                </c:pt>
                <c:pt idx="9182">
                  <c:v>3.5228000000000002</c:v>
                </c:pt>
                <c:pt idx="9183">
                  <c:v>3.5232000000000001</c:v>
                </c:pt>
                <c:pt idx="9184">
                  <c:v>3.5236000000000001</c:v>
                </c:pt>
                <c:pt idx="9185">
                  <c:v>3.524</c:v>
                </c:pt>
                <c:pt idx="9186">
                  <c:v>3.5244</c:v>
                </c:pt>
                <c:pt idx="9187">
                  <c:v>3.5247999999999999</c:v>
                </c:pt>
                <c:pt idx="9188">
                  <c:v>3.5251999999999999</c:v>
                </c:pt>
                <c:pt idx="9189">
                  <c:v>3.5256000000000003</c:v>
                </c:pt>
                <c:pt idx="9190">
                  <c:v>3.5260000000000002</c:v>
                </c:pt>
                <c:pt idx="9191">
                  <c:v>3.5264000000000002</c:v>
                </c:pt>
                <c:pt idx="9192">
                  <c:v>3.5268000000000002</c:v>
                </c:pt>
                <c:pt idx="9193">
                  <c:v>3.5272000000000001</c:v>
                </c:pt>
                <c:pt idx="9194">
                  <c:v>3.5276000000000001</c:v>
                </c:pt>
                <c:pt idx="9195">
                  <c:v>3.528</c:v>
                </c:pt>
                <c:pt idx="9196">
                  <c:v>3.5284</c:v>
                </c:pt>
                <c:pt idx="9197">
                  <c:v>3.5287999999999999</c:v>
                </c:pt>
                <c:pt idx="9198">
                  <c:v>3.5291999999999999</c:v>
                </c:pt>
                <c:pt idx="9199">
                  <c:v>3.5296000000000003</c:v>
                </c:pt>
                <c:pt idx="9200">
                  <c:v>3.5300000000000002</c:v>
                </c:pt>
                <c:pt idx="9201">
                  <c:v>3.5304000000000002</c:v>
                </c:pt>
                <c:pt idx="9202">
                  <c:v>3.5308000000000002</c:v>
                </c:pt>
                <c:pt idx="9203">
                  <c:v>3.5312000000000001</c:v>
                </c:pt>
                <c:pt idx="9204">
                  <c:v>3.5316000000000001</c:v>
                </c:pt>
                <c:pt idx="9205">
                  <c:v>3.532</c:v>
                </c:pt>
                <c:pt idx="9206">
                  <c:v>3.5324</c:v>
                </c:pt>
                <c:pt idx="9207">
                  <c:v>3.5327999999999999</c:v>
                </c:pt>
                <c:pt idx="9208">
                  <c:v>3.5331999999999999</c:v>
                </c:pt>
                <c:pt idx="9209">
                  <c:v>3.5336000000000003</c:v>
                </c:pt>
                <c:pt idx="9210">
                  <c:v>3.5340000000000003</c:v>
                </c:pt>
                <c:pt idx="9211">
                  <c:v>3.5344000000000002</c:v>
                </c:pt>
                <c:pt idx="9212">
                  <c:v>3.5348000000000002</c:v>
                </c:pt>
                <c:pt idx="9213">
                  <c:v>3.5352000000000001</c:v>
                </c:pt>
                <c:pt idx="9214">
                  <c:v>3.5356000000000001</c:v>
                </c:pt>
                <c:pt idx="9215">
                  <c:v>3.536</c:v>
                </c:pt>
                <c:pt idx="9216">
                  <c:v>3.5364</c:v>
                </c:pt>
                <c:pt idx="9217">
                  <c:v>3.5367999999999999</c:v>
                </c:pt>
                <c:pt idx="9218">
                  <c:v>3.5371999999999999</c:v>
                </c:pt>
                <c:pt idx="9219">
                  <c:v>3.5376000000000003</c:v>
                </c:pt>
                <c:pt idx="9220">
                  <c:v>3.5380000000000003</c:v>
                </c:pt>
                <c:pt idx="9221">
                  <c:v>3.5384000000000002</c:v>
                </c:pt>
                <c:pt idx="9222">
                  <c:v>3.5388000000000002</c:v>
                </c:pt>
                <c:pt idx="9223">
                  <c:v>3.5392000000000001</c:v>
                </c:pt>
                <c:pt idx="9224">
                  <c:v>3.5396000000000001</c:v>
                </c:pt>
                <c:pt idx="9225">
                  <c:v>3.54</c:v>
                </c:pt>
                <c:pt idx="9226">
                  <c:v>3.5404</c:v>
                </c:pt>
                <c:pt idx="9227">
                  <c:v>3.5407999999999999</c:v>
                </c:pt>
                <c:pt idx="9228">
                  <c:v>3.5411999999999999</c:v>
                </c:pt>
                <c:pt idx="9229">
                  <c:v>3.5416000000000003</c:v>
                </c:pt>
                <c:pt idx="9230">
                  <c:v>3.5420000000000003</c:v>
                </c:pt>
                <c:pt idx="9231">
                  <c:v>3.5424000000000002</c:v>
                </c:pt>
                <c:pt idx="9232">
                  <c:v>3.5428000000000002</c:v>
                </c:pt>
                <c:pt idx="9233">
                  <c:v>3.5432000000000001</c:v>
                </c:pt>
                <c:pt idx="9234">
                  <c:v>3.5436000000000001</c:v>
                </c:pt>
                <c:pt idx="9235">
                  <c:v>3.544</c:v>
                </c:pt>
                <c:pt idx="9236">
                  <c:v>3.5444</c:v>
                </c:pt>
                <c:pt idx="9237">
                  <c:v>3.5448</c:v>
                </c:pt>
                <c:pt idx="9238">
                  <c:v>3.5451999999999999</c:v>
                </c:pt>
                <c:pt idx="9239">
                  <c:v>3.5456000000000003</c:v>
                </c:pt>
                <c:pt idx="9240">
                  <c:v>3.5460000000000003</c:v>
                </c:pt>
                <c:pt idx="9241">
                  <c:v>3.5464000000000002</c:v>
                </c:pt>
                <c:pt idx="9242">
                  <c:v>3.5468000000000002</c:v>
                </c:pt>
                <c:pt idx="9243">
                  <c:v>3.5472000000000001</c:v>
                </c:pt>
                <c:pt idx="9244">
                  <c:v>3.5476000000000001</c:v>
                </c:pt>
                <c:pt idx="9245">
                  <c:v>3.548</c:v>
                </c:pt>
                <c:pt idx="9246">
                  <c:v>3.5484</c:v>
                </c:pt>
                <c:pt idx="9247">
                  <c:v>3.5488</c:v>
                </c:pt>
                <c:pt idx="9248">
                  <c:v>3.5491999999999999</c:v>
                </c:pt>
                <c:pt idx="9249">
                  <c:v>3.5496000000000003</c:v>
                </c:pt>
                <c:pt idx="9250">
                  <c:v>3.5500000000000003</c:v>
                </c:pt>
                <c:pt idx="9251">
                  <c:v>3.5504000000000002</c:v>
                </c:pt>
                <c:pt idx="9252">
                  <c:v>3.5508000000000002</c:v>
                </c:pt>
                <c:pt idx="9253">
                  <c:v>3.5512000000000001</c:v>
                </c:pt>
                <c:pt idx="9254">
                  <c:v>3.5516000000000001</c:v>
                </c:pt>
                <c:pt idx="9255">
                  <c:v>3.552</c:v>
                </c:pt>
                <c:pt idx="9256">
                  <c:v>3.5524</c:v>
                </c:pt>
                <c:pt idx="9257">
                  <c:v>3.5528</c:v>
                </c:pt>
                <c:pt idx="9258">
                  <c:v>3.5531999999999999</c:v>
                </c:pt>
                <c:pt idx="9259">
                  <c:v>3.5535999999999999</c:v>
                </c:pt>
                <c:pt idx="9260">
                  <c:v>3.5540000000000003</c:v>
                </c:pt>
                <c:pt idx="9261">
                  <c:v>3.5544000000000002</c:v>
                </c:pt>
                <c:pt idx="9262">
                  <c:v>3.5548000000000002</c:v>
                </c:pt>
                <c:pt idx="9263">
                  <c:v>3.5552000000000001</c:v>
                </c:pt>
                <c:pt idx="9264">
                  <c:v>3.5556000000000001</c:v>
                </c:pt>
                <c:pt idx="9265">
                  <c:v>3.556</c:v>
                </c:pt>
                <c:pt idx="9266">
                  <c:v>3.5564</c:v>
                </c:pt>
                <c:pt idx="9267">
                  <c:v>3.5568</c:v>
                </c:pt>
                <c:pt idx="9268">
                  <c:v>3.5571999999999999</c:v>
                </c:pt>
                <c:pt idx="9269">
                  <c:v>3.5575999999999999</c:v>
                </c:pt>
                <c:pt idx="9270">
                  <c:v>3.5580000000000003</c:v>
                </c:pt>
                <c:pt idx="9271">
                  <c:v>3.5584000000000002</c:v>
                </c:pt>
                <c:pt idx="9272">
                  <c:v>3.5588000000000002</c:v>
                </c:pt>
                <c:pt idx="9273">
                  <c:v>3.5592000000000001</c:v>
                </c:pt>
                <c:pt idx="9274">
                  <c:v>3.5596000000000001</c:v>
                </c:pt>
                <c:pt idx="9275">
                  <c:v>3.56</c:v>
                </c:pt>
                <c:pt idx="9276">
                  <c:v>3.5604</c:v>
                </c:pt>
                <c:pt idx="9277">
                  <c:v>3.5608</c:v>
                </c:pt>
                <c:pt idx="9278">
                  <c:v>3.5611999999999999</c:v>
                </c:pt>
                <c:pt idx="9279">
                  <c:v>3.5615999999999999</c:v>
                </c:pt>
                <c:pt idx="9280">
                  <c:v>3.5620000000000003</c:v>
                </c:pt>
                <c:pt idx="9281">
                  <c:v>3.5624000000000002</c:v>
                </c:pt>
                <c:pt idx="9282">
                  <c:v>3.5628000000000002</c:v>
                </c:pt>
                <c:pt idx="9283">
                  <c:v>3.5632000000000001</c:v>
                </c:pt>
                <c:pt idx="9284">
                  <c:v>3.5636000000000001</c:v>
                </c:pt>
                <c:pt idx="9285">
                  <c:v>3.5640000000000001</c:v>
                </c:pt>
                <c:pt idx="9286">
                  <c:v>3.5644</c:v>
                </c:pt>
                <c:pt idx="9287">
                  <c:v>3.5648</c:v>
                </c:pt>
                <c:pt idx="9288">
                  <c:v>3.5651999999999999</c:v>
                </c:pt>
                <c:pt idx="9289">
                  <c:v>3.5655999999999999</c:v>
                </c:pt>
                <c:pt idx="9290">
                  <c:v>3.5660000000000003</c:v>
                </c:pt>
                <c:pt idx="9291">
                  <c:v>3.5664000000000002</c:v>
                </c:pt>
                <c:pt idx="9292">
                  <c:v>3.5668000000000002</c:v>
                </c:pt>
                <c:pt idx="9293">
                  <c:v>3.5672000000000001</c:v>
                </c:pt>
                <c:pt idx="9294">
                  <c:v>3.5676000000000001</c:v>
                </c:pt>
                <c:pt idx="9295">
                  <c:v>3.5680000000000001</c:v>
                </c:pt>
                <c:pt idx="9296">
                  <c:v>3.5684</c:v>
                </c:pt>
                <c:pt idx="9297">
                  <c:v>3.5688</c:v>
                </c:pt>
                <c:pt idx="9298">
                  <c:v>3.5691999999999999</c:v>
                </c:pt>
                <c:pt idx="9299">
                  <c:v>3.5695999999999999</c:v>
                </c:pt>
                <c:pt idx="9300">
                  <c:v>3.5700000000000003</c:v>
                </c:pt>
                <c:pt idx="9301">
                  <c:v>3.5704000000000002</c:v>
                </c:pt>
                <c:pt idx="9302">
                  <c:v>3.5708000000000002</c:v>
                </c:pt>
                <c:pt idx="9303">
                  <c:v>3.5712000000000002</c:v>
                </c:pt>
                <c:pt idx="9304">
                  <c:v>3.5716000000000001</c:v>
                </c:pt>
                <c:pt idx="9305">
                  <c:v>3.5720000000000001</c:v>
                </c:pt>
                <c:pt idx="9306">
                  <c:v>3.5724</c:v>
                </c:pt>
                <c:pt idx="9307">
                  <c:v>3.5728</c:v>
                </c:pt>
                <c:pt idx="9308">
                  <c:v>3.5731999999999999</c:v>
                </c:pt>
                <c:pt idx="9309">
                  <c:v>3.5735999999999999</c:v>
                </c:pt>
                <c:pt idx="9310">
                  <c:v>3.5740000000000003</c:v>
                </c:pt>
                <c:pt idx="9311">
                  <c:v>3.5744000000000002</c:v>
                </c:pt>
                <c:pt idx="9312">
                  <c:v>3.5748000000000002</c:v>
                </c:pt>
                <c:pt idx="9313">
                  <c:v>3.5752000000000002</c:v>
                </c:pt>
                <c:pt idx="9314">
                  <c:v>3.5756000000000001</c:v>
                </c:pt>
                <c:pt idx="9315">
                  <c:v>3.5760000000000001</c:v>
                </c:pt>
                <c:pt idx="9316">
                  <c:v>3.5764</c:v>
                </c:pt>
                <c:pt idx="9317">
                  <c:v>3.5768</c:v>
                </c:pt>
                <c:pt idx="9318">
                  <c:v>3.5771999999999999</c:v>
                </c:pt>
                <c:pt idx="9319">
                  <c:v>3.5775999999999999</c:v>
                </c:pt>
                <c:pt idx="9320">
                  <c:v>3.5780000000000003</c:v>
                </c:pt>
                <c:pt idx="9321">
                  <c:v>3.5784000000000002</c:v>
                </c:pt>
                <c:pt idx="9322">
                  <c:v>3.5788000000000002</c:v>
                </c:pt>
                <c:pt idx="9323">
                  <c:v>3.5792000000000002</c:v>
                </c:pt>
                <c:pt idx="9324">
                  <c:v>3.5796000000000001</c:v>
                </c:pt>
                <c:pt idx="9325">
                  <c:v>3.58</c:v>
                </c:pt>
                <c:pt idx="9326">
                  <c:v>3.5804</c:v>
                </c:pt>
                <c:pt idx="9327">
                  <c:v>3.5808</c:v>
                </c:pt>
                <c:pt idx="9328">
                  <c:v>3.5811999999999999</c:v>
                </c:pt>
                <c:pt idx="9329">
                  <c:v>3.5815999999999999</c:v>
                </c:pt>
                <c:pt idx="9330">
                  <c:v>3.5820000000000003</c:v>
                </c:pt>
                <c:pt idx="9331">
                  <c:v>3.5824000000000003</c:v>
                </c:pt>
                <c:pt idx="9332">
                  <c:v>3.5828000000000002</c:v>
                </c:pt>
                <c:pt idx="9333">
                  <c:v>3.5832000000000002</c:v>
                </c:pt>
                <c:pt idx="9334">
                  <c:v>3.5836000000000001</c:v>
                </c:pt>
                <c:pt idx="9335">
                  <c:v>3.5840000000000001</c:v>
                </c:pt>
                <c:pt idx="9336">
                  <c:v>3.5844</c:v>
                </c:pt>
                <c:pt idx="9337">
                  <c:v>3.5848</c:v>
                </c:pt>
                <c:pt idx="9338">
                  <c:v>3.5851999999999999</c:v>
                </c:pt>
                <c:pt idx="9339">
                  <c:v>3.5855999999999999</c:v>
                </c:pt>
                <c:pt idx="9340">
                  <c:v>3.5860000000000003</c:v>
                </c:pt>
                <c:pt idx="9341">
                  <c:v>3.5864000000000003</c:v>
                </c:pt>
                <c:pt idx="9342">
                  <c:v>3.5868000000000002</c:v>
                </c:pt>
                <c:pt idx="9343">
                  <c:v>3.5872000000000002</c:v>
                </c:pt>
                <c:pt idx="9344">
                  <c:v>3.5876000000000001</c:v>
                </c:pt>
                <c:pt idx="9345">
                  <c:v>3.5880000000000001</c:v>
                </c:pt>
                <c:pt idx="9346">
                  <c:v>3.5884</c:v>
                </c:pt>
                <c:pt idx="9347">
                  <c:v>3.5888</c:v>
                </c:pt>
                <c:pt idx="9348">
                  <c:v>3.5891999999999999</c:v>
                </c:pt>
                <c:pt idx="9349">
                  <c:v>3.5895999999999999</c:v>
                </c:pt>
                <c:pt idx="9350">
                  <c:v>3.5900000000000003</c:v>
                </c:pt>
                <c:pt idx="9351">
                  <c:v>3.5904000000000003</c:v>
                </c:pt>
                <c:pt idx="9352">
                  <c:v>3.5908000000000002</c:v>
                </c:pt>
                <c:pt idx="9353">
                  <c:v>3.5912000000000002</c:v>
                </c:pt>
                <c:pt idx="9354">
                  <c:v>3.5916000000000001</c:v>
                </c:pt>
                <c:pt idx="9355">
                  <c:v>3.5920000000000001</c:v>
                </c:pt>
                <c:pt idx="9356">
                  <c:v>3.5924</c:v>
                </c:pt>
                <c:pt idx="9357">
                  <c:v>3.5928</c:v>
                </c:pt>
                <c:pt idx="9358">
                  <c:v>3.5931999999999999</c:v>
                </c:pt>
                <c:pt idx="9359">
                  <c:v>3.5935999999999999</c:v>
                </c:pt>
                <c:pt idx="9360">
                  <c:v>3.5940000000000003</c:v>
                </c:pt>
                <c:pt idx="9361">
                  <c:v>3.5944000000000003</c:v>
                </c:pt>
                <c:pt idx="9362">
                  <c:v>3.5948000000000002</c:v>
                </c:pt>
                <c:pt idx="9363">
                  <c:v>3.5952000000000002</c:v>
                </c:pt>
                <c:pt idx="9364">
                  <c:v>3.5956000000000001</c:v>
                </c:pt>
                <c:pt idx="9365">
                  <c:v>3.5960000000000001</c:v>
                </c:pt>
                <c:pt idx="9366">
                  <c:v>3.5964</c:v>
                </c:pt>
                <c:pt idx="9367">
                  <c:v>3.5968</c:v>
                </c:pt>
                <c:pt idx="9368">
                  <c:v>3.5972</c:v>
                </c:pt>
                <c:pt idx="9369">
                  <c:v>3.5975999999999999</c:v>
                </c:pt>
                <c:pt idx="9370">
                  <c:v>3.5980000000000003</c:v>
                </c:pt>
                <c:pt idx="9371">
                  <c:v>3.5984000000000003</c:v>
                </c:pt>
                <c:pt idx="9372">
                  <c:v>3.5988000000000002</c:v>
                </c:pt>
                <c:pt idx="9373">
                  <c:v>3.5992000000000002</c:v>
                </c:pt>
                <c:pt idx="9374">
                  <c:v>3.5996000000000001</c:v>
                </c:pt>
                <c:pt idx="9375">
                  <c:v>3.6</c:v>
                </c:pt>
                <c:pt idx="9376">
                  <c:v>3.6004</c:v>
                </c:pt>
                <c:pt idx="9377">
                  <c:v>3.6008</c:v>
                </c:pt>
                <c:pt idx="9378">
                  <c:v>3.6012</c:v>
                </c:pt>
                <c:pt idx="9379">
                  <c:v>3.6015999999999999</c:v>
                </c:pt>
                <c:pt idx="9380">
                  <c:v>3.6019999999999999</c:v>
                </c:pt>
                <c:pt idx="9381">
                  <c:v>3.6024000000000003</c:v>
                </c:pt>
                <c:pt idx="9382">
                  <c:v>3.6028000000000002</c:v>
                </c:pt>
                <c:pt idx="9383">
                  <c:v>3.6032000000000002</c:v>
                </c:pt>
                <c:pt idx="9384">
                  <c:v>3.6036000000000001</c:v>
                </c:pt>
                <c:pt idx="9385">
                  <c:v>3.6040000000000001</c:v>
                </c:pt>
                <c:pt idx="9386">
                  <c:v>3.6044</c:v>
                </c:pt>
                <c:pt idx="9387">
                  <c:v>3.6048</c:v>
                </c:pt>
                <c:pt idx="9388">
                  <c:v>3.6052</c:v>
                </c:pt>
                <c:pt idx="9389">
                  <c:v>3.6055999999999999</c:v>
                </c:pt>
                <c:pt idx="9390">
                  <c:v>3.6059999999999999</c:v>
                </c:pt>
                <c:pt idx="9391">
                  <c:v>3.6064000000000003</c:v>
                </c:pt>
                <c:pt idx="9392">
                  <c:v>3.6068000000000002</c:v>
                </c:pt>
                <c:pt idx="9393">
                  <c:v>3.6072000000000002</c:v>
                </c:pt>
                <c:pt idx="9394">
                  <c:v>3.6076000000000001</c:v>
                </c:pt>
                <c:pt idx="9395">
                  <c:v>3.6080000000000001</c:v>
                </c:pt>
                <c:pt idx="9396">
                  <c:v>3.6084000000000001</c:v>
                </c:pt>
                <c:pt idx="9397">
                  <c:v>3.6088</c:v>
                </c:pt>
                <c:pt idx="9398">
                  <c:v>3.6092</c:v>
                </c:pt>
                <c:pt idx="9399">
                  <c:v>3.6095999999999999</c:v>
                </c:pt>
                <c:pt idx="9400">
                  <c:v>3.61</c:v>
                </c:pt>
                <c:pt idx="9401">
                  <c:v>3.6104000000000003</c:v>
                </c:pt>
                <c:pt idx="9402">
                  <c:v>3.6108000000000002</c:v>
                </c:pt>
                <c:pt idx="9403">
                  <c:v>3.6112000000000002</c:v>
                </c:pt>
                <c:pt idx="9404">
                  <c:v>3.6116000000000001</c:v>
                </c:pt>
                <c:pt idx="9405">
                  <c:v>3.6120000000000001</c:v>
                </c:pt>
                <c:pt idx="9406">
                  <c:v>3.6124000000000001</c:v>
                </c:pt>
                <c:pt idx="9407">
                  <c:v>3.6128</c:v>
                </c:pt>
                <c:pt idx="9408">
                  <c:v>3.6132</c:v>
                </c:pt>
                <c:pt idx="9409">
                  <c:v>3.6135999999999999</c:v>
                </c:pt>
                <c:pt idx="9410">
                  <c:v>3.6139999999999999</c:v>
                </c:pt>
                <c:pt idx="9411">
                  <c:v>3.6144000000000003</c:v>
                </c:pt>
                <c:pt idx="9412">
                  <c:v>3.6148000000000002</c:v>
                </c:pt>
                <c:pt idx="9413">
                  <c:v>3.6152000000000002</c:v>
                </c:pt>
                <c:pt idx="9414">
                  <c:v>3.6156000000000001</c:v>
                </c:pt>
                <c:pt idx="9415">
                  <c:v>3.6160000000000001</c:v>
                </c:pt>
                <c:pt idx="9416">
                  <c:v>3.6164000000000001</c:v>
                </c:pt>
                <c:pt idx="9417">
                  <c:v>3.6168</c:v>
                </c:pt>
                <c:pt idx="9418">
                  <c:v>3.6172</c:v>
                </c:pt>
                <c:pt idx="9419">
                  <c:v>3.6175999999999999</c:v>
                </c:pt>
                <c:pt idx="9420">
                  <c:v>3.6179999999999999</c:v>
                </c:pt>
                <c:pt idx="9421">
                  <c:v>3.6184000000000003</c:v>
                </c:pt>
                <c:pt idx="9422">
                  <c:v>3.6188000000000002</c:v>
                </c:pt>
                <c:pt idx="9423">
                  <c:v>3.6192000000000002</c:v>
                </c:pt>
                <c:pt idx="9424">
                  <c:v>3.6196000000000002</c:v>
                </c:pt>
                <c:pt idx="9425">
                  <c:v>3.62</c:v>
                </c:pt>
                <c:pt idx="9426">
                  <c:v>3.6204000000000001</c:v>
                </c:pt>
                <c:pt idx="9427">
                  <c:v>3.6208</c:v>
                </c:pt>
                <c:pt idx="9428">
                  <c:v>3.6212</c:v>
                </c:pt>
                <c:pt idx="9429">
                  <c:v>3.6215999999999999</c:v>
                </c:pt>
                <c:pt idx="9430">
                  <c:v>3.6219999999999999</c:v>
                </c:pt>
                <c:pt idx="9431">
                  <c:v>3.6224000000000003</c:v>
                </c:pt>
                <c:pt idx="9432">
                  <c:v>3.6228000000000002</c:v>
                </c:pt>
                <c:pt idx="9433">
                  <c:v>3.6232000000000002</c:v>
                </c:pt>
                <c:pt idx="9434">
                  <c:v>3.6236000000000002</c:v>
                </c:pt>
                <c:pt idx="9435">
                  <c:v>3.6240000000000001</c:v>
                </c:pt>
                <c:pt idx="9436">
                  <c:v>3.6244000000000001</c:v>
                </c:pt>
                <c:pt idx="9437">
                  <c:v>3.6248</c:v>
                </c:pt>
                <c:pt idx="9438">
                  <c:v>3.6252</c:v>
                </c:pt>
                <c:pt idx="9439">
                  <c:v>3.6255999999999999</c:v>
                </c:pt>
                <c:pt idx="9440">
                  <c:v>3.6259999999999999</c:v>
                </c:pt>
                <c:pt idx="9441">
                  <c:v>3.6264000000000003</c:v>
                </c:pt>
                <c:pt idx="9442">
                  <c:v>3.6268000000000002</c:v>
                </c:pt>
                <c:pt idx="9443">
                  <c:v>3.6272000000000002</c:v>
                </c:pt>
                <c:pt idx="9444">
                  <c:v>3.6276000000000002</c:v>
                </c:pt>
                <c:pt idx="9445">
                  <c:v>3.6280000000000001</c:v>
                </c:pt>
                <c:pt idx="9446">
                  <c:v>3.6284000000000001</c:v>
                </c:pt>
                <c:pt idx="9447">
                  <c:v>3.6288</c:v>
                </c:pt>
                <c:pt idx="9448">
                  <c:v>3.6292</c:v>
                </c:pt>
                <c:pt idx="9449">
                  <c:v>3.6295999999999999</c:v>
                </c:pt>
                <c:pt idx="9450">
                  <c:v>3.63</c:v>
                </c:pt>
                <c:pt idx="9451">
                  <c:v>3.6304000000000003</c:v>
                </c:pt>
                <c:pt idx="9452">
                  <c:v>3.6308000000000002</c:v>
                </c:pt>
                <c:pt idx="9453">
                  <c:v>3.6312000000000002</c:v>
                </c:pt>
                <c:pt idx="9454">
                  <c:v>3.6316000000000002</c:v>
                </c:pt>
                <c:pt idx="9455">
                  <c:v>3.6320000000000001</c:v>
                </c:pt>
                <c:pt idx="9456">
                  <c:v>3.6324000000000001</c:v>
                </c:pt>
                <c:pt idx="9457">
                  <c:v>3.6328</c:v>
                </c:pt>
                <c:pt idx="9458">
                  <c:v>3.6332</c:v>
                </c:pt>
                <c:pt idx="9459">
                  <c:v>3.6335999999999999</c:v>
                </c:pt>
                <c:pt idx="9460">
                  <c:v>3.6339999999999999</c:v>
                </c:pt>
                <c:pt idx="9461">
                  <c:v>3.6344000000000003</c:v>
                </c:pt>
                <c:pt idx="9462">
                  <c:v>3.6348000000000003</c:v>
                </c:pt>
                <c:pt idx="9463">
                  <c:v>3.6352000000000002</c:v>
                </c:pt>
                <c:pt idx="9464">
                  <c:v>3.6356000000000002</c:v>
                </c:pt>
                <c:pt idx="9465">
                  <c:v>3.6360000000000001</c:v>
                </c:pt>
                <c:pt idx="9466">
                  <c:v>3.6364000000000001</c:v>
                </c:pt>
                <c:pt idx="9467">
                  <c:v>3.6368</c:v>
                </c:pt>
                <c:pt idx="9468">
                  <c:v>3.6372</c:v>
                </c:pt>
                <c:pt idx="9469">
                  <c:v>3.6375999999999999</c:v>
                </c:pt>
                <c:pt idx="9470">
                  <c:v>3.6379999999999999</c:v>
                </c:pt>
                <c:pt idx="9471">
                  <c:v>3.6384000000000003</c:v>
                </c:pt>
                <c:pt idx="9472">
                  <c:v>3.6388000000000003</c:v>
                </c:pt>
                <c:pt idx="9473">
                  <c:v>3.6392000000000002</c:v>
                </c:pt>
                <c:pt idx="9474">
                  <c:v>3.6396000000000002</c:v>
                </c:pt>
                <c:pt idx="9475">
                  <c:v>3.64</c:v>
                </c:pt>
                <c:pt idx="9476">
                  <c:v>3.6404000000000001</c:v>
                </c:pt>
                <c:pt idx="9477">
                  <c:v>3.6408</c:v>
                </c:pt>
                <c:pt idx="9478">
                  <c:v>3.6412</c:v>
                </c:pt>
                <c:pt idx="9479">
                  <c:v>3.6415999999999999</c:v>
                </c:pt>
                <c:pt idx="9480">
                  <c:v>3.6419999999999999</c:v>
                </c:pt>
                <c:pt idx="9481">
                  <c:v>3.6424000000000003</c:v>
                </c:pt>
                <c:pt idx="9482">
                  <c:v>3.6428000000000003</c:v>
                </c:pt>
                <c:pt idx="9483">
                  <c:v>3.6432000000000002</c:v>
                </c:pt>
                <c:pt idx="9484">
                  <c:v>3.6436000000000002</c:v>
                </c:pt>
                <c:pt idx="9485">
                  <c:v>3.6440000000000001</c:v>
                </c:pt>
                <c:pt idx="9486">
                  <c:v>3.6444000000000001</c:v>
                </c:pt>
                <c:pt idx="9487">
                  <c:v>3.6448</c:v>
                </c:pt>
                <c:pt idx="9488">
                  <c:v>3.6452</c:v>
                </c:pt>
                <c:pt idx="9489">
                  <c:v>3.6456</c:v>
                </c:pt>
                <c:pt idx="9490">
                  <c:v>3.6459999999999999</c:v>
                </c:pt>
                <c:pt idx="9491">
                  <c:v>3.6464000000000003</c:v>
                </c:pt>
                <c:pt idx="9492">
                  <c:v>3.6468000000000003</c:v>
                </c:pt>
                <c:pt idx="9493">
                  <c:v>3.6472000000000002</c:v>
                </c:pt>
                <c:pt idx="9494">
                  <c:v>3.6476000000000002</c:v>
                </c:pt>
                <c:pt idx="9495">
                  <c:v>3.6480000000000001</c:v>
                </c:pt>
                <c:pt idx="9496">
                  <c:v>3.6484000000000001</c:v>
                </c:pt>
                <c:pt idx="9497">
                  <c:v>3.6488</c:v>
                </c:pt>
                <c:pt idx="9498">
                  <c:v>3.6492</c:v>
                </c:pt>
                <c:pt idx="9499">
                  <c:v>3.6496</c:v>
                </c:pt>
                <c:pt idx="9500">
                  <c:v>3.65</c:v>
                </c:pt>
                <c:pt idx="9501">
                  <c:v>3.6503999999999999</c:v>
                </c:pt>
                <c:pt idx="9502">
                  <c:v>3.6508000000000003</c:v>
                </c:pt>
                <c:pt idx="9503">
                  <c:v>3.6512000000000002</c:v>
                </c:pt>
                <c:pt idx="9504">
                  <c:v>3.6516000000000002</c:v>
                </c:pt>
                <c:pt idx="9505">
                  <c:v>3.6520000000000001</c:v>
                </c:pt>
                <c:pt idx="9506">
                  <c:v>3.6524000000000001</c:v>
                </c:pt>
                <c:pt idx="9507">
                  <c:v>3.6528</c:v>
                </c:pt>
                <c:pt idx="9508">
                  <c:v>3.6532</c:v>
                </c:pt>
                <c:pt idx="9509">
                  <c:v>3.6536</c:v>
                </c:pt>
                <c:pt idx="9510">
                  <c:v>3.6539999999999999</c:v>
                </c:pt>
                <c:pt idx="9511">
                  <c:v>3.6543999999999999</c:v>
                </c:pt>
                <c:pt idx="9512">
                  <c:v>3.6548000000000003</c:v>
                </c:pt>
                <c:pt idx="9513">
                  <c:v>3.6552000000000002</c:v>
                </c:pt>
                <c:pt idx="9514">
                  <c:v>3.6556000000000002</c:v>
                </c:pt>
                <c:pt idx="9515">
                  <c:v>3.6560000000000001</c:v>
                </c:pt>
                <c:pt idx="9516">
                  <c:v>3.6564000000000001</c:v>
                </c:pt>
                <c:pt idx="9517">
                  <c:v>3.6568000000000001</c:v>
                </c:pt>
                <c:pt idx="9518">
                  <c:v>3.6572</c:v>
                </c:pt>
                <c:pt idx="9519">
                  <c:v>3.6576</c:v>
                </c:pt>
                <c:pt idx="9520">
                  <c:v>3.6579999999999999</c:v>
                </c:pt>
                <c:pt idx="9521">
                  <c:v>3.6583999999999999</c:v>
                </c:pt>
                <c:pt idx="9522">
                  <c:v>3.6588000000000003</c:v>
                </c:pt>
                <c:pt idx="9523">
                  <c:v>3.6592000000000002</c:v>
                </c:pt>
                <c:pt idx="9524">
                  <c:v>3.6596000000000002</c:v>
                </c:pt>
                <c:pt idx="9525">
                  <c:v>3.66</c:v>
                </c:pt>
                <c:pt idx="9526">
                  <c:v>3.6604000000000001</c:v>
                </c:pt>
                <c:pt idx="9527">
                  <c:v>3.6608000000000001</c:v>
                </c:pt>
                <c:pt idx="9528">
                  <c:v>3.6612</c:v>
                </c:pt>
                <c:pt idx="9529">
                  <c:v>3.6616</c:v>
                </c:pt>
                <c:pt idx="9530">
                  <c:v>3.6619999999999999</c:v>
                </c:pt>
                <c:pt idx="9531">
                  <c:v>3.6623999999999999</c:v>
                </c:pt>
                <c:pt idx="9532">
                  <c:v>3.6628000000000003</c:v>
                </c:pt>
                <c:pt idx="9533">
                  <c:v>3.6632000000000002</c:v>
                </c:pt>
                <c:pt idx="9534">
                  <c:v>3.6636000000000002</c:v>
                </c:pt>
                <c:pt idx="9535">
                  <c:v>3.6640000000000001</c:v>
                </c:pt>
                <c:pt idx="9536">
                  <c:v>3.6644000000000001</c:v>
                </c:pt>
                <c:pt idx="9537">
                  <c:v>3.6648000000000001</c:v>
                </c:pt>
                <c:pt idx="9538">
                  <c:v>3.6652</c:v>
                </c:pt>
                <c:pt idx="9539">
                  <c:v>3.6656</c:v>
                </c:pt>
                <c:pt idx="9540">
                  <c:v>3.6659999999999999</c:v>
                </c:pt>
                <c:pt idx="9541">
                  <c:v>3.6663999999999999</c:v>
                </c:pt>
                <c:pt idx="9542">
                  <c:v>3.6668000000000003</c:v>
                </c:pt>
                <c:pt idx="9543">
                  <c:v>3.6672000000000002</c:v>
                </c:pt>
                <c:pt idx="9544">
                  <c:v>3.6676000000000002</c:v>
                </c:pt>
                <c:pt idx="9545">
                  <c:v>3.6680000000000001</c:v>
                </c:pt>
                <c:pt idx="9546">
                  <c:v>3.6684000000000001</c:v>
                </c:pt>
                <c:pt idx="9547">
                  <c:v>3.6688000000000001</c:v>
                </c:pt>
                <c:pt idx="9548">
                  <c:v>3.6692</c:v>
                </c:pt>
                <c:pt idx="9549">
                  <c:v>3.6696</c:v>
                </c:pt>
                <c:pt idx="9550">
                  <c:v>3.67</c:v>
                </c:pt>
                <c:pt idx="9551">
                  <c:v>3.6703999999999999</c:v>
                </c:pt>
                <c:pt idx="9552">
                  <c:v>3.6708000000000003</c:v>
                </c:pt>
                <c:pt idx="9553">
                  <c:v>3.6712000000000002</c:v>
                </c:pt>
                <c:pt idx="9554">
                  <c:v>3.6716000000000002</c:v>
                </c:pt>
                <c:pt idx="9555">
                  <c:v>3.6720000000000002</c:v>
                </c:pt>
                <c:pt idx="9556">
                  <c:v>3.6724000000000001</c:v>
                </c:pt>
                <c:pt idx="9557">
                  <c:v>3.6728000000000001</c:v>
                </c:pt>
                <c:pt idx="9558">
                  <c:v>3.6732</c:v>
                </c:pt>
                <c:pt idx="9559">
                  <c:v>3.6736</c:v>
                </c:pt>
                <c:pt idx="9560">
                  <c:v>3.6739999999999999</c:v>
                </c:pt>
                <c:pt idx="9561">
                  <c:v>3.6743999999999999</c:v>
                </c:pt>
                <c:pt idx="9562">
                  <c:v>3.6748000000000003</c:v>
                </c:pt>
                <c:pt idx="9563">
                  <c:v>3.6752000000000002</c:v>
                </c:pt>
                <c:pt idx="9564">
                  <c:v>3.6756000000000002</c:v>
                </c:pt>
                <c:pt idx="9565">
                  <c:v>3.6760000000000002</c:v>
                </c:pt>
                <c:pt idx="9566">
                  <c:v>3.6764000000000001</c:v>
                </c:pt>
                <c:pt idx="9567">
                  <c:v>3.6768000000000001</c:v>
                </c:pt>
                <c:pt idx="9568">
                  <c:v>3.6772</c:v>
                </c:pt>
                <c:pt idx="9569">
                  <c:v>3.6776</c:v>
                </c:pt>
                <c:pt idx="9570">
                  <c:v>3.6779999999999999</c:v>
                </c:pt>
                <c:pt idx="9571">
                  <c:v>3.6783999999999999</c:v>
                </c:pt>
                <c:pt idx="9572">
                  <c:v>3.6788000000000003</c:v>
                </c:pt>
                <c:pt idx="9573">
                  <c:v>3.6792000000000002</c:v>
                </c:pt>
                <c:pt idx="9574">
                  <c:v>3.6796000000000002</c:v>
                </c:pt>
                <c:pt idx="9575">
                  <c:v>3.68</c:v>
                </c:pt>
                <c:pt idx="9576">
                  <c:v>3.6804000000000001</c:v>
                </c:pt>
                <c:pt idx="9577">
                  <c:v>3.6808000000000001</c:v>
                </c:pt>
                <c:pt idx="9578">
                  <c:v>3.6812</c:v>
                </c:pt>
                <c:pt idx="9579">
                  <c:v>3.6816</c:v>
                </c:pt>
                <c:pt idx="9580">
                  <c:v>3.6819999999999999</c:v>
                </c:pt>
                <c:pt idx="9581">
                  <c:v>3.6823999999999999</c:v>
                </c:pt>
                <c:pt idx="9582">
                  <c:v>3.6828000000000003</c:v>
                </c:pt>
                <c:pt idx="9583">
                  <c:v>3.6832000000000003</c:v>
                </c:pt>
                <c:pt idx="9584">
                  <c:v>3.6836000000000002</c:v>
                </c:pt>
                <c:pt idx="9585">
                  <c:v>3.6840000000000002</c:v>
                </c:pt>
                <c:pt idx="9586">
                  <c:v>3.6844000000000001</c:v>
                </c:pt>
                <c:pt idx="9587">
                  <c:v>3.6848000000000001</c:v>
                </c:pt>
                <c:pt idx="9588">
                  <c:v>3.6852</c:v>
                </c:pt>
                <c:pt idx="9589">
                  <c:v>3.6856</c:v>
                </c:pt>
                <c:pt idx="9590">
                  <c:v>3.6859999999999999</c:v>
                </c:pt>
                <c:pt idx="9591">
                  <c:v>3.6863999999999999</c:v>
                </c:pt>
                <c:pt idx="9592">
                  <c:v>3.6868000000000003</c:v>
                </c:pt>
                <c:pt idx="9593">
                  <c:v>3.6872000000000003</c:v>
                </c:pt>
                <c:pt idx="9594">
                  <c:v>3.6876000000000002</c:v>
                </c:pt>
                <c:pt idx="9595">
                  <c:v>3.6880000000000002</c:v>
                </c:pt>
                <c:pt idx="9596">
                  <c:v>3.6884000000000001</c:v>
                </c:pt>
                <c:pt idx="9597">
                  <c:v>3.6888000000000001</c:v>
                </c:pt>
                <c:pt idx="9598">
                  <c:v>3.6892</c:v>
                </c:pt>
                <c:pt idx="9599">
                  <c:v>3.6896</c:v>
                </c:pt>
                <c:pt idx="9600">
                  <c:v>3.69</c:v>
                </c:pt>
                <c:pt idx="9601">
                  <c:v>3.6903999999999999</c:v>
                </c:pt>
                <c:pt idx="9602">
                  <c:v>3.6908000000000003</c:v>
                </c:pt>
                <c:pt idx="9603">
                  <c:v>3.6912000000000003</c:v>
                </c:pt>
                <c:pt idx="9604">
                  <c:v>3.6916000000000002</c:v>
                </c:pt>
                <c:pt idx="9605">
                  <c:v>3.6920000000000002</c:v>
                </c:pt>
                <c:pt idx="9606">
                  <c:v>3.6924000000000001</c:v>
                </c:pt>
                <c:pt idx="9607">
                  <c:v>3.6928000000000001</c:v>
                </c:pt>
                <c:pt idx="9608">
                  <c:v>3.6932</c:v>
                </c:pt>
                <c:pt idx="9609">
                  <c:v>3.6936</c:v>
                </c:pt>
                <c:pt idx="9610">
                  <c:v>3.694</c:v>
                </c:pt>
                <c:pt idx="9611">
                  <c:v>3.6943999999999999</c:v>
                </c:pt>
                <c:pt idx="9612">
                  <c:v>3.6948000000000003</c:v>
                </c:pt>
                <c:pt idx="9613">
                  <c:v>3.6952000000000003</c:v>
                </c:pt>
                <c:pt idx="9614">
                  <c:v>3.6956000000000002</c:v>
                </c:pt>
                <c:pt idx="9615">
                  <c:v>3.6960000000000002</c:v>
                </c:pt>
                <c:pt idx="9616">
                  <c:v>3.6964000000000001</c:v>
                </c:pt>
                <c:pt idx="9617">
                  <c:v>3.6968000000000001</c:v>
                </c:pt>
                <c:pt idx="9618">
                  <c:v>3.6972</c:v>
                </c:pt>
                <c:pt idx="9619">
                  <c:v>3.6976</c:v>
                </c:pt>
                <c:pt idx="9620">
                  <c:v>3.698</c:v>
                </c:pt>
                <c:pt idx="9621">
                  <c:v>3.6983999999999999</c:v>
                </c:pt>
                <c:pt idx="9622">
                  <c:v>3.6988000000000003</c:v>
                </c:pt>
                <c:pt idx="9623">
                  <c:v>3.6992000000000003</c:v>
                </c:pt>
                <c:pt idx="9624">
                  <c:v>3.6996000000000002</c:v>
                </c:pt>
                <c:pt idx="9625">
                  <c:v>3.7</c:v>
                </c:pt>
                <c:pt idx="9626">
                  <c:v>3.7004000000000001</c:v>
                </c:pt>
                <c:pt idx="9627">
                  <c:v>3.7008000000000001</c:v>
                </c:pt>
                <c:pt idx="9628">
                  <c:v>3.7012</c:v>
                </c:pt>
                <c:pt idx="9629">
                  <c:v>3.7016</c:v>
                </c:pt>
                <c:pt idx="9630">
                  <c:v>3.702</c:v>
                </c:pt>
                <c:pt idx="9631">
                  <c:v>3.7023999999999999</c:v>
                </c:pt>
                <c:pt idx="9632">
                  <c:v>3.7027999999999999</c:v>
                </c:pt>
                <c:pt idx="9633">
                  <c:v>3.7032000000000003</c:v>
                </c:pt>
                <c:pt idx="9634">
                  <c:v>3.7036000000000002</c:v>
                </c:pt>
                <c:pt idx="9635">
                  <c:v>3.7040000000000002</c:v>
                </c:pt>
                <c:pt idx="9636">
                  <c:v>3.7044000000000001</c:v>
                </c:pt>
                <c:pt idx="9637">
                  <c:v>3.7048000000000001</c:v>
                </c:pt>
                <c:pt idx="9638">
                  <c:v>3.7052</c:v>
                </c:pt>
                <c:pt idx="9639">
                  <c:v>3.7056</c:v>
                </c:pt>
                <c:pt idx="9640">
                  <c:v>3.706</c:v>
                </c:pt>
                <c:pt idx="9641">
                  <c:v>3.7063999999999999</c:v>
                </c:pt>
                <c:pt idx="9642">
                  <c:v>3.7067999999999999</c:v>
                </c:pt>
                <c:pt idx="9643">
                  <c:v>3.7072000000000003</c:v>
                </c:pt>
                <c:pt idx="9644">
                  <c:v>3.7076000000000002</c:v>
                </c:pt>
                <c:pt idx="9645">
                  <c:v>3.7080000000000002</c:v>
                </c:pt>
                <c:pt idx="9646">
                  <c:v>3.7084000000000001</c:v>
                </c:pt>
                <c:pt idx="9647">
                  <c:v>3.7088000000000001</c:v>
                </c:pt>
                <c:pt idx="9648">
                  <c:v>3.7092000000000001</c:v>
                </c:pt>
                <c:pt idx="9649">
                  <c:v>3.7096</c:v>
                </c:pt>
                <c:pt idx="9650">
                  <c:v>3.71</c:v>
                </c:pt>
                <c:pt idx="9651">
                  <c:v>3.7103999999999999</c:v>
                </c:pt>
                <c:pt idx="9652">
                  <c:v>3.7107999999999999</c:v>
                </c:pt>
                <c:pt idx="9653">
                  <c:v>3.7112000000000003</c:v>
                </c:pt>
                <c:pt idx="9654">
                  <c:v>3.7116000000000002</c:v>
                </c:pt>
                <c:pt idx="9655">
                  <c:v>3.7120000000000002</c:v>
                </c:pt>
                <c:pt idx="9656">
                  <c:v>3.7124000000000001</c:v>
                </c:pt>
                <c:pt idx="9657">
                  <c:v>3.7128000000000001</c:v>
                </c:pt>
                <c:pt idx="9658">
                  <c:v>3.7132000000000001</c:v>
                </c:pt>
                <c:pt idx="9659">
                  <c:v>3.7136</c:v>
                </c:pt>
                <c:pt idx="9660">
                  <c:v>3.714</c:v>
                </c:pt>
                <c:pt idx="9661">
                  <c:v>3.7143999999999999</c:v>
                </c:pt>
                <c:pt idx="9662">
                  <c:v>3.7147999999999999</c:v>
                </c:pt>
                <c:pt idx="9663">
                  <c:v>3.7152000000000003</c:v>
                </c:pt>
                <c:pt idx="9664">
                  <c:v>3.7156000000000002</c:v>
                </c:pt>
                <c:pt idx="9665">
                  <c:v>3.7160000000000002</c:v>
                </c:pt>
                <c:pt idx="9666">
                  <c:v>3.7164000000000001</c:v>
                </c:pt>
                <c:pt idx="9667">
                  <c:v>3.7168000000000001</c:v>
                </c:pt>
                <c:pt idx="9668">
                  <c:v>3.7172000000000001</c:v>
                </c:pt>
                <c:pt idx="9669">
                  <c:v>3.7176</c:v>
                </c:pt>
                <c:pt idx="9670">
                  <c:v>3.718</c:v>
                </c:pt>
                <c:pt idx="9671">
                  <c:v>3.7183999999999999</c:v>
                </c:pt>
                <c:pt idx="9672">
                  <c:v>3.7187999999999999</c:v>
                </c:pt>
                <c:pt idx="9673">
                  <c:v>3.7192000000000003</c:v>
                </c:pt>
                <c:pt idx="9674">
                  <c:v>3.7196000000000002</c:v>
                </c:pt>
                <c:pt idx="9675">
                  <c:v>3.72</c:v>
                </c:pt>
                <c:pt idx="9676">
                  <c:v>3.7204000000000002</c:v>
                </c:pt>
                <c:pt idx="9677">
                  <c:v>3.7208000000000001</c:v>
                </c:pt>
                <c:pt idx="9678">
                  <c:v>3.7212000000000001</c:v>
                </c:pt>
                <c:pt idx="9679">
                  <c:v>3.7216</c:v>
                </c:pt>
                <c:pt idx="9680">
                  <c:v>3.722</c:v>
                </c:pt>
                <c:pt idx="9681">
                  <c:v>3.7223999999999999</c:v>
                </c:pt>
                <c:pt idx="9682">
                  <c:v>3.7227999999999999</c:v>
                </c:pt>
                <c:pt idx="9683">
                  <c:v>3.7232000000000003</c:v>
                </c:pt>
                <c:pt idx="9684">
                  <c:v>3.7236000000000002</c:v>
                </c:pt>
                <c:pt idx="9685">
                  <c:v>3.7240000000000002</c:v>
                </c:pt>
                <c:pt idx="9686">
                  <c:v>3.7244000000000002</c:v>
                </c:pt>
                <c:pt idx="9687">
                  <c:v>3.7248000000000001</c:v>
                </c:pt>
                <c:pt idx="9688">
                  <c:v>3.7252000000000001</c:v>
                </c:pt>
                <c:pt idx="9689">
                  <c:v>3.7256</c:v>
                </c:pt>
                <c:pt idx="9690">
                  <c:v>3.726</c:v>
                </c:pt>
                <c:pt idx="9691">
                  <c:v>3.7263999999999999</c:v>
                </c:pt>
                <c:pt idx="9692">
                  <c:v>3.7267999999999999</c:v>
                </c:pt>
                <c:pt idx="9693">
                  <c:v>3.7272000000000003</c:v>
                </c:pt>
                <c:pt idx="9694">
                  <c:v>3.7276000000000002</c:v>
                </c:pt>
                <c:pt idx="9695">
                  <c:v>3.7280000000000002</c:v>
                </c:pt>
                <c:pt idx="9696">
                  <c:v>3.7284000000000002</c:v>
                </c:pt>
                <c:pt idx="9697">
                  <c:v>3.7288000000000001</c:v>
                </c:pt>
                <c:pt idx="9698">
                  <c:v>3.7292000000000001</c:v>
                </c:pt>
                <c:pt idx="9699">
                  <c:v>3.7296</c:v>
                </c:pt>
                <c:pt idx="9700">
                  <c:v>3.73</c:v>
                </c:pt>
                <c:pt idx="9701">
                  <c:v>3.7303999999999999</c:v>
                </c:pt>
                <c:pt idx="9702">
                  <c:v>3.7307999999999999</c:v>
                </c:pt>
                <c:pt idx="9703">
                  <c:v>3.7312000000000003</c:v>
                </c:pt>
                <c:pt idx="9704">
                  <c:v>3.7316000000000003</c:v>
                </c:pt>
                <c:pt idx="9705">
                  <c:v>3.7320000000000002</c:v>
                </c:pt>
                <c:pt idx="9706">
                  <c:v>3.7324000000000002</c:v>
                </c:pt>
                <c:pt idx="9707">
                  <c:v>3.7328000000000001</c:v>
                </c:pt>
                <c:pt idx="9708">
                  <c:v>3.7332000000000001</c:v>
                </c:pt>
                <c:pt idx="9709">
                  <c:v>3.7336</c:v>
                </c:pt>
                <c:pt idx="9710">
                  <c:v>3.734</c:v>
                </c:pt>
                <c:pt idx="9711">
                  <c:v>3.7343999999999999</c:v>
                </c:pt>
                <c:pt idx="9712">
                  <c:v>3.7347999999999999</c:v>
                </c:pt>
                <c:pt idx="9713">
                  <c:v>3.7352000000000003</c:v>
                </c:pt>
                <c:pt idx="9714">
                  <c:v>3.7356000000000003</c:v>
                </c:pt>
                <c:pt idx="9715">
                  <c:v>3.7360000000000002</c:v>
                </c:pt>
                <c:pt idx="9716">
                  <c:v>3.7364000000000002</c:v>
                </c:pt>
                <c:pt idx="9717">
                  <c:v>3.7368000000000001</c:v>
                </c:pt>
                <c:pt idx="9718">
                  <c:v>3.7372000000000001</c:v>
                </c:pt>
                <c:pt idx="9719">
                  <c:v>3.7376</c:v>
                </c:pt>
                <c:pt idx="9720">
                  <c:v>3.738</c:v>
                </c:pt>
                <c:pt idx="9721">
                  <c:v>3.7383999999999999</c:v>
                </c:pt>
                <c:pt idx="9722">
                  <c:v>3.7387999999999999</c:v>
                </c:pt>
                <c:pt idx="9723">
                  <c:v>3.7392000000000003</c:v>
                </c:pt>
                <c:pt idx="9724">
                  <c:v>3.7396000000000003</c:v>
                </c:pt>
                <c:pt idx="9725">
                  <c:v>3.74</c:v>
                </c:pt>
                <c:pt idx="9726">
                  <c:v>3.7404000000000002</c:v>
                </c:pt>
                <c:pt idx="9727">
                  <c:v>3.7408000000000001</c:v>
                </c:pt>
                <c:pt idx="9728">
                  <c:v>3.7412000000000001</c:v>
                </c:pt>
                <c:pt idx="9729">
                  <c:v>3.7416</c:v>
                </c:pt>
                <c:pt idx="9730">
                  <c:v>3.742</c:v>
                </c:pt>
                <c:pt idx="9731">
                  <c:v>3.7423999999999999</c:v>
                </c:pt>
                <c:pt idx="9732">
                  <c:v>3.7427999999999999</c:v>
                </c:pt>
                <c:pt idx="9733">
                  <c:v>3.7432000000000003</c:v>
                </c:pt>
                <c:pt idx="9734">
                  <c:v>3.7436000000000003</c:v>
                </c:pt>
                <c:pt idx="9735">
                  <c:v>3.7440000000000002</c:v>
                </c:pt>
                <c:pt idx="9736">
                  <c:v>3.7444000000000002</c:v>
                </c:pt>
                <c:pt idx="9737">
                  <c:v>3.7448000000000001</c:v>
                </c:pt>
                <c:pt idx="9738">
                  <c:v>3.7452000000000001</c:v>
                </c:pt>
                <c:pt idx="9739">
                  <c:v>3.7456</c:v>
                </c:pt>
                <c:pt idx="9740">
                  <c:v>3.746</c:v>
                </c:pt>
                <c:pt idx="9741">
                  <c:v>3.7464</c:v>
                </c:pt>
                <c:pt idx="9742">
                  <c:v>3.7467999999999999</c:v>
                </c:pt>
                <c:pt idx="9743">
                  <c:v>3.7472000000000003</c:v>
                </c:pt>
                <c:pt idx="9744">
                  <c:v>3.7476000000000003</c:v>
                </c:pt>
                <c:pt idx="9745">
                  <c:v>3.7480000000000002</c:v>
                </c:pt>
                <c:pt idx="9746">
                  <c:v>3.7484000000000002</c:v>
                </c:pt>
                <c:pt idx="9747">
                  <c:v>3.7488000000000001</c:v>
                </c:pt>
                <c:pt idx="9748">
                  <c:v>3.7492000000000001</c:v>
                </c:pt>
                <c:pt idx="9749">
                  <c:v>3.7496</c:v>
                </c:pt>
                <c:pt idx="9750">
                  <c:v>3.75</c:v>
                </c:pt>
                <c:pt idx="9751">
                  <c:v>3.7504</c:v>
                </c:pt>
                <c:pt idx="9752">
                  <c:v>3.7507999999999999</c:v>
                </c:pt>
                <c:pt idx="9753">
                  <c:v>3.7511999999999999</c:v>
                </c:pt>
                <c:pt idx="9754">
                  <c:v>3.7516000000000003</c:v>
                </c:pt>
                <c:pt idx="9755">
                  <c:v>3.7520000000000002</c:v>
                </c:pt>
                <c:pt idx="9756">
                  <c:v>3.7524000000000002</c:v>
                </c:pt>
                <c:pt idx="9757">
                  <c:v>3.7528000000000001</c:v>
                </c:pt>
                <c:pt idx="9758">
                  <c:v>3.7532000000000001</c:v>
                </c:pt>
                <c:pt idx="9759">
                  <c:v>3.7536</c:v>
                </c:pt>
                <c:pt idx="9760">
                  <c:v>3.754</c:v>
                </c:pt>
                <c:pt idx="9761">
                  <c:v>3.7544</c:v>
                </c:pt>
                <c:pt idx="9762">
                  <c:v>3.7547999999999999</c:v>
                </c:pt>
                <c:pt idx="9763">
                  <c:v>3.7551999999999999</c:v>
                </c:pt>
                <c:pt idx="9764">
                  <c:v>3.7556000000000003</c:v>
                </c:pt>
                <c:pt idx="9765">
                  <c:v>3.7560000000000002</c:v>
                </c:pt>
                <c:pt idx="9766">
                  <c:v>3.7564000000000002</c:v>
                </c:pt>
                <c:pt idx="9767">
                  <c:v>3.7568000000000001</c:v>
                </c:pt>
                <c:pt idx="9768">
                  <c:v>3.7572000000000001</c:v>
                </c:pt>
                <c:pt idx="9769">
                  <c:v>3.7576000000000001</c:v>
                </c:pt>
                <c:pt idx="9770">
                  <c:v>3.758</c:v>
                </c:pt>
                <c:pt idx="9771">
                  <c:v>3.7584</c:v>
                </c:pt>
                <c:pt idx="9772">
                  <c:v>3.7587999999999999</c:v>
                </c:pt>
                <c:pt idx="9773">
                  <c:v>3.7591999999999999</c:v>
                </c:pt>
                <c:pt idx="9774">
                  <c:v>3.7596000000000003</c:v>
                </c:pt>
                <c:pt idx="9775">
                  <c:v>3.7600000000000002</c:v>
                </c:pt>
                <c:pt idx="9776">
                  <c:v>3.7604000000000002</c:v>
                </c:pt>
                <c:pt idx="9777">
                  <c:v>3.7608000000000001</c:v>
                </c:pt>
                <c:pt idx="9778">
                  <c:v>3.7612000000000001</c:v>
                </c:pt>
                <c:pt idx="9779">
                  <c:v>3.7616000000000001</c:v>
                </c:pt>
                <c:pt idx="9780">
                  <c:v>3.762</c:v>
                </c:pt>
                <c:pt idx="9781">
                  <c:v>3.7624</c:v>
                </c:pt>
                <c:pt idx="9782">
                  <c:v>3.7627999999999999</c:v>
                </c:pt>
                <c:pt idx="9783">
                  <c:v>3.7631999999999999</c:v>
                </c:pt>
                <c:pt idx="9784">
                  <c:v>3.7636000000000003</c:v>
                </c:pt>
                <c:pt idx="9785">
                  <c:v>3.7640000000000002</c:v>
                </c:pt>
                <c:pt idx="9786">
                  <c:v>3.7644000000000002</c:v>
                </c:pt>
                <c:pt idx="9787">
                  <c:v>3.7648000000000001</c:v>
                </c:pt>
                <c:pt idx="9788">
                  <c:v>3.7652000000000001</c:v>
                </c:pt>
                <c:pt idx="9789">
                  <c:v>3.7656000000000001</c:v>
                </c:pt>
                <c:pt idx="9790">
                  <c:v>3.766</c:v>
                </c:pt>
                <c:pt idx="9791">
                  <c:v>3.7664</c:v>
                </c:pt>
                <c:pt idx="9792">
                  <c:v>3.7667999999999999</c:v>
                </c:pt>
                <c:pt idx="9793">
                  <c:v>3.7671999999999999</c:v>
                </c:pt>
                <c:pt idx="9794">
                  <c:v>3.7676000000000003</c:v>
                </c:pt>
                <c:pt idx="9795">
                  <c:v>3.7680000000000002</c:v>
                </c:pt>
                <c:pt idx="9796">
                  <c:v>3.7684000000000002</c:v>
                </c:pt>
                <c:pt idx="9797">
                  <c:v>3.7688000000000001</c:v>
                </c:pt>
                <c:pt idx="9798">
                  <c:v>3.7692000000000001</c:v>
                </c:pt>
                <c:pt idx="9799">
                  <c:v>3.7696000000000001</c:v>
                </c:pt>
                <c:pt idx="9800">
                  <c:v>3.77</c:v>
                </c:pt>
                <c:pt idx="9801">
                  <c:v>3.7704</c:v>
                </c:pt>
                <c:pt idx="9802">
                  <c:v>3.7707999999999999</c:v>
                </c:pt>
                <c:pt idx="9803">
                  <c:v>3.7711999999999999</c:v>
                </c:pt>
                <c:pt idx="9804">
                  <c:v>3.7716000000000003</c:v>
                </c:pt>
                <c:pt idx="9805">
                  <c:v>3.7720000000000002</c:v>
                </c:pt>
                <c:pt idx="9806">
                  <c:v>3.7724000000000002</c:v>
                </c:pt>
                <c:pt idx="9807">
                  <c:v>3.7728000000000002</c:v>
                </c:pt>
                <c:pt idx="9808">
                  <c:v>3.7732000000000001</c:v>
                </c:pt>
                <c:pt idx="9809">
                  <c:v>3.7736000000000001</c:v>
                </c:pt>
                <c:pt idx="9810">
                  <c:v>3.774</c:v>
                </c:pt>
                <c:pt idx="9811">
                  <c:v>3.7744</c:v>
                </c:pt>
                <c:pt idx="9812">
                  <c:v>3.7747999999999999</c:v>
                </c:pt>
                <c:pt idx="9813">
                  <c:v>3.7751999999999999</c:v>
                </c:pt>
                <c:pt idx="9814">
                  <c:v>3.7756000000000003</c:v>
                </c:pt>
                <c:pt idx="9815">
                  <c:v>3.7760000000000002</c:v>
                </c:pt>
                <c:pt idx="9816">
                  <c:v>3.7764000000000002</c:v>
                </c:pt>
                <c:pt idx="9817">
                  <c:v>3.7768000000000002</c:v>
                </c:pt>
                <c:pt idx="9818">
                  <c:v>3.7772000000000001</c:v>
                </c:pt>
                <c:pt idx="9819">
                  <c:v>3.7776000000000001</c:v>
                </c:pt>
                <c:pt idx="9820">
                  <c:v>3.778</c:v>
                </c:pt>
                <c:pt idx="9821">
                  <c:v>3.7784</c:v>
                </c:pt>
                <c:pt idx="9822">
                  <c:v>3.7787999999999999</c:v>
                </c:pt>
                <c:pt idx="9823">
                  <c:v>3.7791999999999999</c:v>
                </c:pt>
                <c:pt idx="9824">
                  <c:v>3.7796000000000003</c:v>
                </c:pt>
                <c:pt idx="9825">
                  <c:v>3.7800000000000002</c:v>
                </c:pt>
                <c:pt idx="9826">
                  <c:v>3.7804000000000002</c:v>
                </c:pt>
                <c:pt idx="9827">
                  <c:v>3.7808000000000002</c:v>
                </c:pt>
                <c:pt idx="9828">
                  <c:v>3.7812000000000001</c:v>
                </c:pt>
                <c:pt idx="9829">
                  <c:v>3.7816000000000001</c:v>
                </c:pt>
                <c:pt idx="9830">
                  <c:v>3.782</c:v>
                </c:pt>
                <c:pt idx="9831">
                  <c:v>3.7824</c:v>
                </c:pt>
                <c:pt idx="9832">
                  <c:v>3.7827999999999999</c:v>
                </c:pt>
                <c:pt idx="9833">
                  <c:v>3.7831999999999999</c:v>
                </c:pt>
                <c:pt idx="9834">
                  <c:v>3.7836000000000003</c:v>
                </c:pt>
                <c:pt idx="9835">
                  <c:v>3.7840000000000003</c:v>
                </c:pt>
                <c:pt idx="9836">
                  <c:v>3.7844000000000002</c:v>
                </c:pt>
                <c:pt idx="9837">
                  <c:v>3.7848000000000002</c:v>
                </c:pt>
                <c:pt idx="9838">
                  <c:v>3.7852000000000001</c:v>
                </c:pt>
                <c:pt idx="9839">
                  <c:v>3.7856000000000001</c:v>
                </c:pt>
                <c:pt idx="9840">
                  <c:v>3.786</c:v>
                </c:pt>
                <c:pt idx="9841">
                  <c:v>3.7864</c:v>
                </c:pt>
                <c:pt idx="9842">
                  <c:v>3.7867999999999999</c:v>
                </c:pt>
                <c:pt idx="9843">
                  <c:v>3.7871999999999999</c:v>
                </c:pt>
                <c:pt idx="9844">
                  <c:v>3.7876000000000003</c:v>
                </c:pt>
                <c:pt idx="9845">
                  <c:v>3.7880000000000003</c:v>
                </c:pt>
                <c:pt idx="9846">
                  <c:v>3.7884000000000002</c:v>
                </c:pt>
                <c:pt idx="9847">
                  <c:v>3.7888000000000002</c:v>
                </c:pt>
                <c:pt idx="9848">
                  <c:v>3.7892000000000001</c:v>
                </c:pt>
                <c:pt idx="9849">
                  <c:v>3.7896000000000001</c:v>
                </c:pt>
                <c:pt idx="9850">
                  <c:v>3.79</c:v>
                </c:pt>
                <c:pt idx="9851">
                  <c:v>3.7904</c:v>
                </c:pt>
                <c:pt idx="9852">
                  <c:v>3.7907999999999999</c:v>
                </c:pt>
                <c:pt idx="9853">
                  <c:v>3.7911999999999999</c:v>
                </c:pt>
                <c:pt idx="9854">
                  <c:v>3.7916000000000003</c:v>
                </c:pt>
                <c:pt idx="9855">
                  <c:v>3.7920000000000003</c:v>
                </c:pt>
                <c:pt idx="9856">
                  <c:v>3.7924000000000002</c:v>
                </c:pt>
                <c:pt idx="9857">
                  <c:v>3.7928000000000002</c:v>
                </c:pt>
                <c:pt idx="9858">
                  <c:v>3.7932000000000001</c:v>
                </c:pt>
                <c:pt idx="9859">
                  <c:v>3.7936000000000001</c:v>
                </c:pt>
                <c:pt idx="9860">
                  <c:v>3.794</c:v>
                </c:pt>
                <c:pt idx="9861">
                  <c:v>3.7944</c:v>
                </c:pt>
                <c:pt idx="9862">
                  <c:v>3.7948</c:v>
                </c:pt>
                <c:pt idx="9863">
                  <c:v>3.7951999999999999</c:v>
                </c:pt>
                <c:pt idx="9864">
                  <c:v>3.7956000000000003</c:v>
                </c:pt>
                <c:pt idx="9865">
                  <c:v>3.7960000000000003</c:v>
                </c:pt>
                <c:pt idx="9866">
                  <c:v>3.7964000000000002</c:v>
                </c:pt>
                <c:pt idx="9867">
                  <c:v>3.7968000000000002</c:v>
                </c:pt>
                <c:pt idx="9868">
                  <c:v>3.7972000000000001</c:v>
                </c:pt>
                <c:pt idx="9869">
                  <c:v>3.7976000000000001</c:v>
                </c:pt>
                <c:pt idx="9870">
                  <c:v>3.798</c:v>
                </c:pt>
                <c:pt idx="9871">
                  <c:v>3.7984</c:v>
                </c:pt>
                <c:pt idx="9872">
                  <c:v>3.7988</c:v>
                </c:pt>
                <c:pt idx="9873">
                  <c:v>3.7991999999999999</c:v>
                </c:pt>
                <c:pt idx="9874">
                  <c:v>3.7996000000000003</c:v>
                </c:pt>
                <c:pt idx="9875">
                  <c:v>3.8000000000000003</c:v>
                </c:pt>
                <c:pt idx="9876">
                  <c:v>3.8004000000000002</c:v>
                </c:pt>
                <c:pt idx="9877">
                  <c:v>3.8008000000000002</c:v>
                </c:pt>
                <c:pt idx="9878">
                  <c:v>3.8012000000000001</c:v>
                </c:pt>
                <c:pt idx="9879">
                  <c:v>3.8016000000000001</c:v>
                </c:pt>
                <c:pt idx="9880">
                  <c:v>3.802</c:v>
                </c:pt>
                <c:pt idx="9881">
                  <c:v>3.8024</c:v>
                </c:pt>
                <c:pt idx="9882">
                  <c:v>3.8028</c:v>
                </c:pt>
                <c:pt idx="9883">
                  <c:v>3.8031999999999999</c:v>
                </c:pt>
                <c:pt idx="9884">
                  <c:v>3.8035999999999999</c:v>
                </c:pt>
                <c:pt idx="9885">
                  <c:v>3.8040000000000003</c:v>
                </c:pt>
                <c:pt idx="9886">
                  <c:v>3.8044000000000002</c:v>
                </c:pt>
                <c:pt idx="9887">
                  <c:v>3.8048000000000002</c:v>
                </c:pt>
                <c:pt idx="9888">
                  <c:v>3.8052000000000001</c:v>
                </c:pt>
                <c:pt idx="9889">
                  <c:v>3.8056000000000001</c:v>
                </c:pt>
                <c:pt idx="9890">
                  <c:v>3.806</c:v>
                </c:pt>
                <c:pt idx="9891">
                  <c:v>3.8064</c:v>
                </c:pt>
                <c:pt idx="9892">
                  <c:v>3.8068</c:v>
                </c:pt>
                <c:pt idx="9893">
                  <c:v>3.8071999999999999</c:v>
                </c:pt>
                <c:pt idx="9894">
                  <c:v>3.8075999999999999</c:v>
                </c:pt>
                <c:pt idx="9895">
                  <c:v>3.8080000000000003</c:v>
                </c:pt>
                <c:pt idx="9896">
                  <c:v>3.8084000000000002</c:v>
                </c:pt>
                <c:pt idx="9897">
                  <c:v>3.8088000000000002</c:v>
                </c:pt>
                <c:pt idx="9898">
                  <c:v>3.8092000000000001</c:v>
                </c:pt>
                <c:pt idx="9899">
                  <c:v>3.8096000000000001</c:v>
                </c:pt>
                <c:pt idx="9900">
                  <c:v>3.81</c:v>
                </c:pt>
                <c:pt idx="9901">
                  <c:v>3.8104</c:v>
                </c:pt>
                <c:pt idx="9902">
                  <c:v>3.8108</c:v>
                </c:pt>
                <c:pt idx="9903">
                  <c:v>3.8111999999999999</c:v>
                </c:pt>
                <c:pt idx="9904">
                  <c:v>3.8115999999999999</c:v>
                </c:pt>
                <c:pt idx="9905">
                  <c:v>3.8120000000000003</c:v>
                </c:pt>
                <c:pt idx="9906">
                  <c:v>3.8124000000000002</c:v>
                </c:pt>
                <c:pt idx="9907">
                  <c:v>3.8128000000000002</c:v>
                </c:pt>
                <c:pt idx="9908">
                  <c:v>3.8132000000000001</c:v>
                </c:pt>
                <c:pt idx="9909">
                  <c:v>3.8136000000000001</c:v>
                </c:pt>
                <c:pt idx="9910">
                  <c:v>3.8140000000000001</c:v>
                </c:pt>
                <c:pt idx="9911">
                  <c:v>3.8144</c:v>
                </c:pt>
                <c:pt idx="9912">
                  <c:v>3.8148</c:v>
                </c:pt>
                <c:pt idx="9913">
                  <c:v>3.8151999999999999</c:v>
                </c:pt>
                <c:pt idx="9914">
                  <c:v>3.8155999999999999</c:v>
                </c:pt>
                <c:pt idx="9915">
                  <c:v>3.8160000000000003</c:v>
                </c:pt>
                <c:pt idx="9916">
                  <c:v>3.8164000000000002</c:v>
                </c:pt>
                <c:pt idx="9917">
                  <c:v>3.8168000000000002</c:v>
                </c:pt>
                <c:pt idx="9918">
                  <c:v>3.8172000000000001</c:v>
                </c:pt>
                <c:pt idx="9919">
                  <c:v>3.8176000000000001</c:v>
                </c:pt>
                <c:pt idx="9920">
                  <c:v>3.8180000000000001</c:v>
                </c:pt>
                <c:pt idx="9921">
                  <c:v>3.8184</c:v>
                </c:pt>
                <c:pt idx="9922">
                  <c:v>3.8188</c:v>
                </c:pt>
                <c:pt idx="9923">
                  <c:v>3.8191999999999999</c:v>
                </c:pt>
                <c:pt idx="9924">
                  <c:v>3.8195999999999999</c:v>
                </c:pt>
                <c:pt idx="9925">
                  <c:v>3.8200000000000003</c:v>
                </c:pt>
                <c:pt idx="9926">
                  <c:v>3.8204000000000002</c:v>
                </c:pt>
                <c:pt idx="9927">
                  <c:v>3.8208000000000002</c:v>
                </c:pt>
                <c:pt idx="9928">
                  <c:v>3.8212000000000002</c:v>
                </c:pt>
                <c:pt idx="9929">
                  <c:v>3.8216000000000001</c:v>
                </c:pt>
                <c:pt idx="9930">
                  <c:v>3.8220000000000001</c:v>
                </c:pt>
                <c:pt idx="9931">
                  <c:v>3.8224</c:v>
                </c:pt>
                <c:pt idx="9932">
                  <c:v>3.8228</c:v>
                </c:pt>
                <c:pt idx="9933">
                  <c:v>3.8231999999999999</c:v>
                </c:pt>
                <c:pt idx="9934">
                  <c:v>3.8235999999999999</c:v>
                </c:pt>
                <c:pt idx="9935">
                  <c:v>3.8240000000000003</c:v>
                </c:pt>
                <c:pt idx="9936">
                  <c:v>3.8244000000000002</c:v>
                </c:pt>
                <c:pt idx="9937">
                  <c:v>3.8248000000000002</c:v>
                </c:pt>
                <c:pt idx="9938">
                  <c:v>3.8252000000000002</c:v>
                </c:pt>
                <c:pt idx="9939">
                  <c:v>3.8256000000000001</c:v>
                </c:pt>
                <c:pt idx="9940">
                  <c:v>3.8260000000000001</c:v>
                </c:pt>
                <c:pt idx="9941">
                  <c:v>3.8264</c:v>
                </c:pt>
                <c:pt idx="9942">
                  <c:v>3.8268</c:v>
                </c:pt>
                <c:pt idx="9943">
                  <c:v>3.8271999999999999</c:v>
                </c:pt>
                <c:pt idx="9944">
                  <c:v>3.8275999999999999</c:v>
                </c:pt>
                <c:pt idx="9945">
                  <c:v>3.8280000000000003</c:v>
                </c:pt>
                <c:pt idx="9946">
                  <c:v>3.8284000000000002</c:v>
                </c:pt>
                <c:pt idx="9947">
                  <c:v>3.8288000000000002</c:v>
                </c:pt>
                <c:pt idx="9948">
                  <c:v>3.8292000000000002</c:v>
                </c:pt>
                <c:pt idx="9949">
                  <c:v>3.8296000000000001</c:v>
                </c:pt>
                <c:pt idx="9950">
                  <c:v>3.83</c:v>
                </c:pt>
                <c:pt idx="9951">
                  <c:v>3.8304</c:v>
                </c:pt>
                <c:pt idx="9952">
                  <c:v>3.8308</c:v>
                </c:pt>
                <c:pt idx="9953">
                  <c:v>3.8311999999999999</c:v>
                </c:pt>
                <c:pt idx="9954">
                  <c:v>3.8315999999999999</c:v>
                </c:pt>
                <c:pt idx="9955">
                  <c:v>3.8320000000000003</c:v>
                </c:pt>
                <c:pt idx="9956">
                  <c:v>3.8324000000000003</c:v>
                </c:pt>
                <c:pt idx="9957">
                  <c:v>3.8328000000000002</c:v>
                </c:pt>
                <c:pt idx="9958">
                  <c:v>3.8332000000000002</c:v>
                </c:pt>
                <c:pt idx="9959">
                  <c:v>3.8336000000000001</c:v>
                </c:pt>
                <c:pt idx="9960">
                  <c:v>3.8340000000000001</c:v>
                </c:pt>
                <c:pt idx="9961">
                  <c:v>3.8344</c:v>
                </c:pt>
                <c:pt idx="9962">
                  <c:v>3.8348</c:v>
                </c:pt>
                <c:pt idx="9963">
                  <c:v>3.8351999999999999</c:v>
                </c:pt>
                <c:pt idx="9964">
                  <c:v>3.8355999999999999</c:v>
                </c:pt>
                <c:pt idx="9965">
                  <c:v>3.8360000000000003</c:v>
                </c:pt>
                <c:pt idx="9966">
                  <c:v>3.8364000000000003</c:v>
                </c:pt>
                <c:pt idx="9967">
                  <c:v>3.8368000000000002</c:v>
                </c:pt>
                <c:pt idx="9968">
                  <c:v>3.8372000000000002</c:v>
                </c:pt>
                <c:pt idx="9969">
                  <c:v>3.8376000000000001</c:v>
                </c:pt>
                <c:pt idx="9970">
                  <c:v>3.8380000000000001</c:v>
                </c:pt>
                <c:pt idx="9971">
                  <c:v>3.8384</c:v>
                </c:pt>
                <c:pt idx="9972">
                  <c:v>3.8388</c:v>
                </c:pt>
                <c:pt idx="9973">
                  <c:v>3.8391999999999999</c:v>
                </c:pt>
                <c:pt idx="9974">
                  <c:v>3.8395999999999999</c:v>
                </c:pt>
                <c:pt idx="9975">
                  <c:v>3.8400000000000003</c:v>
                </c:pt>
                <c:pt idx="9976">
                  <c:v>3.8404000000000003</c:v>
                </c:pt>
                <c:pt idx="9977">
                  <c:v>3.8408000000000002</c:v>
                </c:pt>
                <c:pt idx="9978">
                  <c:v>3.8412000000000002</c:v>
                </c:pt>
                <c:pt idx="9979">
                  <c:v>3.8416000000000001</c:v>
                </c:pt>
                <c:pt idx="9980">
                  <c:v>3.8420000000000001</c:v>
                </c:pt>
                <c:pt idx="9981">
                  <c:v>3.8424</c:v>
                </c:pt>
                <c:pt idx="9982">
                  <c:v>3.8428</c:v>
                </c:pt>
                <c:pt idx="9983">
                  <c:v>3.8431999999999999</c:v>
                </c:pt>
                <c:pt idx="9984">
                  <c:v>3.8435999999999999</c:v>
                </c:pt>
                <c:pt idx="9985">
                  <c:v>3.8440000000000003</c:v>
                </c:pt>
                <c:pt idx="9986">
                  <c:v>3.8444000000000003</c:v>
                </c:pt>
                <c:pt idx="9987">
                  <c:v>3.8448000000000002</c:v>
                </c:pt>
                <c:pt idx="9988">
                  <c:v>3.8452000000000002</c:v>
                </c:pt>
                <c:pt idx="9989">
                  <c:v>3.8456000000000001</c:v>
                </c:pt>
                <c:pt idx="9990">
                  <c:v>3.8460000000000001</c:v>
                </c:pt>
                <c:pt idx="9991">
                  <c:v>3.8464</c:v>
                </c:pt>
                <c:pt idx="9992">
                  <c:v>3.8468</c:v>
                </c:pt>
                <c:pt idx="9993">
                  <c:v>3.8472</c:v>
                </c:pt>
                <c:pt idx="9994">
                  <c:v>3.8475999999999999</c:v>
                </c:pt>
                <c:pt idx="9995">
                  <c:v>3.8480000000000003</c:v>
                </c:pt>
                <c:pt idx="9996">
                  <c:v>3.8484000000000003</c:v>
                </c:pt>
                <c:pt idx="9997">
                  <c:v>3.8488000000000002</c:v>
                </c:pt>
                <c:pt idx="9998">
                  <c:v>3.8492000000000002</c:v>
                </c:pt>
                <c:pt idx="9999">
                  <c:v>3.8496000000000001</c:v>
                </c:pt>
                <c:pt idx="10000">
                  <c:v>3.85</c:v>
                </c:pt>
                <c:pt idx="10001">
                  <c:v>3.8504</c:v>
                </c:pt>
                <c:pt idx="10002">
                  <c:v>3.8508</c:v>
                </c:pt>
                <c:pt idx="10003">
                  <c:v>3.8512</c:v>
                </c:pt>
                <c:pt idx="10004">
                  <c:v>3.8515999999999999</c:v>
                </c:pt>
                <c:pt idx="10005">
                  <c:v>3.8519999999999999</c:v>
                </c:pt>
                <c:pt idx="10006">
                  <c:v>3.8523999999999998</c:v>
                </c:pt>
                <c:pt idx="10007">
                  <c:v>3.8527999999999998</c:v>
                </c:pt>
                <c:pt idx="10008">
                  <c:v>3.8531999999999997</c:v>
                </c:pt>
                <c:pt idx="10009">
                  <c:v>3.8535999999999997</c:v>
                </c:pt>
                <c:pt idx="10010">
                  <c:v>3.8539999999999996</c:v>
                </c:pt>
                <c:pt idx="10011">
                  <c:v>3.8544000000000005</c:v>
                </c:pt>
                <c:pt idx="10012">
                  <c:v>3.8548000000000004</c:v>
                </c:pt>
                <c:pt idx="10013">
                  <c:v>3.8552000000000004</c:v>
                </c:pt>
                <c:pt idx="10014">
                  <c:v>3.8556000000000004</c:v>
                </c:pt>
                <c:pt idx="10015">
                  <c:v>3.8560000000000003</c:v>
                </c:pt>
                <c:pt idx="10016">
                  <c:v>3.8564000000000003</c:v>
                </c:pt>
                <c:pt idx="10017">
                  <c:v>3.8568000000000002</c:v>
                </c:pt>
                <c:pt idx="10018">
                  <c:v>3.8572000000000002</c:v>
                </c:pt>
                <c:pt idx="10019">
                  <c:v>3.8576000000000001</c:v>
                </c:pt>
                <c:pt idx="10020">
                  <c:v>3.8580000000000001</c:v>
                </c:pt>
                <c:pt idx="10021">
                  <c:v>3.8584000000000001</c:v>
                </c:pt>
                <c:pt idx="10022">
                  <c:v>3.8588</c:v>
                </c:pt>
                <c:pt idx="10023">
                  <c:v>3.8592</c:v>
                </c:pt>
                <c:pt idx="10024">
                  <c:v>3.8595999999999999</c:v>
                </c:pt>
                <c:pt idx="10025">
                  <c:v>3.86</c:v>
                </c:pt>
                <c:pt idx="10026">
                  <c:v>3.8603999999999998</c:v>
                </c:pt>
                <c:pt idx="10027">
                  <c:v>3.8607999999999998</c:v>
                </c:pt>
                <c:pt idx="10028">
                  <c:v>3.8611999999999997</c:v>
                </c:pt>
                <c:pt idx="10029">
                  <c:v>3.8615999999999997</c:v>
                </c:pt>
                <c:pt idx="10030">
                  <c:v>3.8619999999999997</c:v>
                </c:pt>
                <c:pt idx="10031">
                  <c:v>3.8624000000000005</c:v>
                </c:pt>
                <c:pt idx="10032">
                  <c:v>3.8628000000000005</c:v>
                </c:pt>
                <c:pt idx="10033">
                  <c:v>3.8632000000000004</c:v>
                </c:pt>
                <c:pt idx="10034">
                  <c:v>3.8636000000000004</c:v>
                </c:pt>
                <c:pt idx="10035">
                  <c:v>3.8640000000000003</c:v>
                </c:pt>
                <c:pt idx="10036">
                  <c:v>3.8644000000000003</c:v>
                </c:pt>
                <c:pt idx="10037">
                  <c:v>3.8648000000000002</c:v>
                </c:pt>
                <c:pt idx="10038">
                  <c:v>3.8652000000000002</c:v>
                </c:pt>
                <c:pt idx="10039">
                  <c:v>3.8656000000000001</c:v>
                </c:pt>
                <c:pt idx="10040">
                  <c:v>3.8660000000000001</c:v>
                </c:pt>
                <c:pt idx="10041">
                  <c:v>3.8664000000000001</c:v>
                </c:pt>
                <c:pt idx="10042">
                  <c:v>3.8668</c:v>
                </c:pt>
                <c:pt idx="10043">
                  <c:v>3.8672</c:v>
                </c:pt>
                <c:pt idx="10044">
                  <c:v>3.8675999999999999</c:v>
                </c:pt>
                <c:pt idx="10045">
                  <c:v>3.8679999999999999</c:v>
                </c:pt>
                <c:pt idx="10046">
                  <c:v>3.8683999999999998</c:v>
                </c:pt>
                <c:pt idx="10047">
                  <c:v>3.8687999999999998</c:v>
                </c:pt>
                <c:pt idx="10048">
                  <c:v>3.8691999999999998</c:v>
                </c:pt>
                <c:pt idx="10049">
                  <c:v>3.8695999999999997</c:v>
                </c:pt>
                <c:pt idx="10050">
                  <c:v>3.8699999999999997</c:v>
                </c:pt>
                <c:pt idx="10051">
                  <c:v>3.8704000000000005</c:v>
                </c:pt>
                <c:pt idx="10052">
                  <c:v>3.8708000000000005</c:v>
                </c:pt>
                <c:pt idx="10053">
                  <c:v>3.8712000000000004</c:v>
                </c:pt>
                <c:pt idx="10054">
                  <c:v>3.8716000000000004</c:v>
                </c:pt>
                <c:pt idx="10055">
                  <c:v>3.8720000000000003</c:v>
                </c:pt>
                <c:pt idx="10056">
                  <c:v>3.8724000000000003</c:v>
                </c:pt>
                <c:pt idx="10057">
                  <c:v>3.8728000000000002</c:v>
                </c:pt>
                <c:pt idx="10058">
                  <c:v>3.8732000000000002</c:v>
                </c:pt>
                <c:pt idx="10059">
                  <c:v>3.8736000000000002</c:v>
                </c:pt>
                <c:pt idx="10060">
                  <c:v>3.8740000000000001</c:v>
                </c:pt>
                <c:pt idx="10061">
                  <c:v>3.8744000000000001</c:v>
                </c:pt>
                <c:pt idx="10062">
                  <c:v>3.8748</c:v>
                </c:pt>
                <c:pt idx="10063">
                  <c:v>3.8752</c:v>
                </c:pt>
                <c:pt idx="10064">
                  <c:v>3.8755999999999999</c:v>
                </c:pt>
                <c:pt idx="10065">
                  <c:v>3.8759999999999999</c:v>
                </c:pt>
                <c:pt idx="10066">
                  <c:v>3.8763999999999998</c:v>
                </c:pt>
                <c:pt idx="10067">
                  <c:v>3.8767999999999998</c:v>
                </c:pt>
                <c:pt idx="10068">
                  <c:v>3.8771999999999998</c:v>
                </c:pt>
                <c:pt idx="10069">
                  <c:v>3.8775999999999997</c:v>
                </c:pt>
                <c:pt idx="10070">
                  <c:v>3.8779999999999997</c:v>
                </c:pt>
                <c:pt idx="10071">
                  <c:v>3.8784000000000005</c:v>
                </c:pt>
                <c:pt idx="10072">
                  <c:v>3.8788000000000005</c:v>
                </c:pt>
                <c:pt idx="10073">
                  <c:v>3.8792000000000004</c:v>
                </c:pt>
                <c:pt idx="10074">
                  <c:v>3.8796000000000004</c:v>
                </c:pt>
                <c:pt idx="10075">
                  <c:v>3.8800000000000003</c:v>
                </c:pt>
                <c:pt idx="10076">
                  <c:v>3.8804000000000003</c:v>
                </c:pt>
                <c:pt idx="10077">
                  <c:v>3.8808000000000002</c:v>
                </c:pt>
                <c:pt idx="10078">
                  <c:v>3.8812000000000002</c:v>
                </c:pt>
                <c:pt idx="10079">
                  <c:v>3.8816000000000002</c:v>
                </c:pt>
                <c:pt idx="10080">
                  <c:v>3.8820000000000001</c:v>
                </c:pt>
                <c:pt idx="10081">
                  <c:v>3.8824000000000001</c:v>
                </c:pt>
                <c:pt idx="10082">
                  <c:v>3.8828</c:v>
                </c:pt>
                <c:pt idx="10083">
                  <c:v>3.8832</c:v>
                </c:pt>
                <c:pt idx="10084">
                  <c:v>3.8835999999999999</c:v>
                </c:pt>
                <c:pt idx="10085">
                  <c:v>3.8839999999999999</c:v>
                </c:pt>
                <c:pt idx="10086">
                  <c:v>3.8843999999999999</c:v>
                </c:pt>
                <c:pt idx="10087">
                  <c:v>3.8847999999999998</c:v>
                </c:pt>
                <c:pt idx="10088">
                  <c:v>3.8851999999999998</c:v>
                </c:pt>
                <c:pt idx="10089">
                  <c:v>3.8855999999999997</c:v>
                </c:pt>
                <c:pt idx="10090">
                  <c:v>3.8859999999999997</c:v>
                </c:pt>
                <c:pt idx="10091">
                  <c:v>3.8864000000000005</c:v>
                </c:pt>
                <c:pt idx="10092">
                  <c:v>3.8868000000000005</c:v>
                </c:pt>
                <c:pt idx="10093">
                  <c:v>3.8872000000000004</c:v>
                </c:pt>
                <c:pt idx="10094">
                  <c:v>3.8876000000000004</c:v>
                </c:pt>
                <c:pt idx="10095">
                  <c:v>3.8880000000000003</c:v>
                </c:pt>
                <c:pt idx="10096">
                  <c:v>3.8884000000000003</c:v>
                </c:pt>
                <c:pt idx="10097">
                  <c:v>3.8888000000000003</c:v>
                </c:pt>
                <c:pt idx="10098">
                  <c:v>3.8892000000000002</c:v>
                </c:pt>
                <c:pt idx="10099">
                  <c:v>3.8896000000000002</c:v>
                </c:pt>
                <c:pt idx="10100">
                  <c:v>3.89</c:v>
                </c:pt>
                <c:pt idx="10101">
                  <c:v>3.8904000000000001</c:v>
                </c:pt>
                <c:pt idx="10102">
                  <c:v>3.8908</c:v>
                </c:pt>
                <c:pt idx="10103">
                  <c:v>3.8912</c:v>
                </c:pt>
                <c:pt idx="10104">
                  <c:v>3.8915999999999999</c:v>
                </c:pt>
                <c:pt idx="10105">
                  <c:v>3.8919999999999999</c:v>
                </c:pt>
                <c:pt idx="10106">
                  <c:v>3.8923999999999999</c:v>
                </c:pt>
                <c:pt idx="10107">
                  <c:v>3.8927999999999998</c:v>
                </c:pt>
                <c:pt idx="10108">
                  <c:v>3.8931999999999998</c:v>
                </c:pt>
                <c:pt idx="10109">
                  <c:v>3.8935999999999997</c:v>
                </c:pt>
                <c:pt idx="10110">
                  <c:v>3.8939999999999997</c:v>
                </c:pt>
                <c:pt idx="10111">
                  <c:v>3.8944000000000005</c:v>
                </c:pt>
                <c:pt idx="10112">
                  <c:v>3.8948000000000005</c:v>
                </c:pt>
                <c:pt idx="10113">
                  <c:v>3.8952000000000004</c:v>
                </c:pt>
                <c:pt idx="10114">
                  <c:v>3.8956000000000004</c:v>
                </c:pt>
                <c:pt idx="10115">
                  <c:v>3.8960000000000004</c:v>
                </c:pt>
                <c:pt idx="10116">
                  <c:v>3.8964000000000003</c:v>
                </c:pt>
                <c:pt idx="10117">
                  <c:v>3.8968000000000003</c:v>
                </c:pt>
                <c:pt idx="10118">
                  <c:v>3.8972000000000002</c:v>
                </c:pt>
                <c:pt idx="10119">
                  <c:v>3.8976000000000002</c:v>
                </c:pt>
                <c:pt idx="10120">
                  <c:v>3.8980000000000001</c:v>
                </c:pt>
                <c:pt idx="10121">
                  <c:v>3.8984000000000001</c:v>
                </c:pt>
                <c:pt idx="10122">
                  <c:v>3.8988</c:v>
                </c:pt>
                <c:pt idx="10123">
                  <c:v>3.8992</c:v>
                </c:pt>
                <c:pt idx="10124">
                  <c:v>3.8996</c:v>
                </c:pt>
                <c:pt idx="10125">
                  <c:v>3.9</c:v>
                </c:pt>
                <c:pt idx="10126">
                  <c:v>3.9003999999999999</c:v>
                </c:pt>
                <c:pt idx="10127">
                  <c:v>3.9007999999999998</c:v>
                </c:pt>
                <c:pt idx="10128">
                  <c:v>3.9011999999999998</c:v>
                </c:pt>
                <c:pt idx="10129">
                  <c:v>3.9015999999999997</c:v>
                </c:pt>
                <c:pt idx="10130">
                  <c:v>3.9019999999999997</c:v>
                </c:pt>
                <c:pt idx="10131">
                  <c:v>3.9023999999999996</c:v>
                </c:pt>
                <c:pt idx="10132">
                  <c:v>3.9028000000000005</c:v>
                </c:pt>
                <c:pt idx="10133">
                  <c:v>3.9032000000000004</c:v>
                </c:pt>
                <c:pt idx="10134">
                  <c:v>3.9036000000000004</c:v>
                </c:pt>
                <c:pt idx="10135">
                  <c:v>3.9040000000000004</c:v>
                </c:pt>
                <c:pt idx="10136">
                  <c:v>3.9044000000000003</c:v>
                </c:pt>
                <c:pt idx="10137">
                  <c:v>3.9048000000000003</c:v>
                </c:pt>
                <c:pt idx="10138">
                  <c:v>3.9052000000000002</c:v>
                </c:pt>
                <c:pt idx="10139">
                  <c:v>3.9056000000000002</c:v>
                </c:pt>
                <c:pt idx="10140">
                  <c:v>3.9060000000000001</c:v>
                </c:pt>
                <c:pt idx="10141">
                  <c:v>3.9064000000000001</c:v>
                </c:pt>
                <c:pt idx="10142">
                  <c:v>3.9068000000000001</c:v>
                </c:pt>
                <c:pt idx="10143">
                  <c:v>3.9072</c:v>
                </c:pt>
                <c:pt idx="10144">
                  <c:v>3.9076</c:v>
                </c:pt>
                <c:pt idx="10145">
                  <c:v>3.9079999999999999</c:v>
                </c:pt>
                <c:pt idx="10146">
                  <c:v>3.9083999999999999</c:v>
                </c:pt>
                <c:pt idx="10147">
                  <c:v>3.9087999999999998</c:v>
                </c:pt>
                <c:pt idx="10148">
                  <c:v>3.9091999999999998</c:v>
                </c:pt>
                <c:pt idx="10149">
                  <c:v>3.9095999999999997</c:v>
                </c:pt>
                <c:pt idx="10150">
                  <c:v>3.9099999999999997</c:v>
                </c:pt>
                <c:pt idx="10151">
                  <c:v>3.9103999999999997</c:v>
                </c:pt>
                <c:pt idx="10152">
                  <c:v>3.9108000000000005</c:v>
                </c:pt>
                <c:pt idx="10153">
                  <c:v>3.9112000000000005</c:v>
                </c:pt>
                <c:pt idx="10154">
                  <c:v>3.9116000000000004</c:v>
                </c:pt>
                <c:pt idx="10155">
                  <c:v>3.9120000000000004</c:v>
                </c:pt>
                <c:pt idx="10156">
                  <c:v>3.9124000000000003</c:v>
                </c:pt>
                <c:pt idx="10157">
                  <c:v>3.9128000000000003</c:v>
                </c:pt>
                <c:pt idx="10158">
                  <c:v>3.9132000000000002</c:v>
                </c:pt>
                <c:pt idx="10159">
                  <c:v>3.9136000000000002</c:v>
                </c:pt>
                <c:pt idx="10160">
                  <c:v>3.9140000000000001</c:v>
                </c:pt>
                <c:pt idx="10161">
                  <c:v>3.9144000000000001</c:v>
                </c:pt>
                <c:pt idx="10162">
                  <c:v>3.9148000000000001</c:v>
                </c:pt>
                <c:pt idx="10163">
                  <c:v>3.9152</c:v>
                </c:pt>
                <c:pt idx="10164">
                  <c:v>3.9156</c:v>
                </c:pt>
                <c:pt idx="10165">
                  <c:v>3.9159999999999999</c:v>
                </c:pt>
                <c:pt idx="10166">
                  <c:v>3.9163999999999999</c:v>
                </c:pt>
                <c:pt idx="10167">
                  <c:v>3.9167999999999998</c:v>
                </c:pt>
                <c:pt idx="10168">
                  <c:v>3.9171999999999998</c:v>
                </c:pt>
                <c:pt idx="10169">
                  <c:v>3.9175999999999997</c:v>
                </c:pt>
                <c:pt idx="10170">
                  <c:v>3.9179999999999997</c:v>
                </c:pt>
                <c:pt idx="10171">
                  <c:v>3.9183999999999997</c:v>
                </c:pt>
                <c:pt idx="10172">
                  <c:v>3.9188000000000005</c:v>
                </c:pt>
                <c:pt idx="10173">
                  <c:v>3.9192000000000005</c:v>
                </c:pt>
                <c:pt idx="10174">
                  <c:v>3.9196000000000004</c:v>
                </c:pt>
                <c:pt idx="10175">
                  <c:v>3.9200000000000004</c:v>
                </c:pt>
                <c:pt idx="10176">
                  <c:v>3.9204000000000003</c:v>
                </c:pt>
                <c:pt idx="10177">
                  <c:v>3.9208000000000003</c:v>
                </c:pt>
                <c:pt idx="10178">
                  <c:v>3.9212000000000002</c:v>
                </c:pt>
                <c:pt idx="10179">
                  <c:v>3.9216000000000002</c:v>
                </c:pt>
                <c:pt idx="10180">
                  <c:v>3.9220000000000002</c:v>
                </c:pt>
                <c:pt idx="10181">
                  <c:v>3.9224000000000001</c:v>
                </c:pt>
                <c:pt idx="10182">
                  <c:v>3.9228000000000001</c:v>
                </c:pt>
                <c:pt idx="10183">
                  <c:v>3.9232</c:v>
                </c:pt>
                <c:pt idx="10184">
                  <c:v>3.9236</c:v>
                </c:pt>
                <c:pt idx="10185">
                  <c:v>3.9239999999999999</c:v>
                </c:pt>
                <c:pt idx="10186">
                  <c:v>3.9243999999999999</c:v>
                </c:pt>
                <c:pt idx="10187">
                  <c:v>3.9247999999999998</c:v>
                </c:pt>
                <c:pt idx="10188">
                  <c:v>3.9251999999999998</c:v>
                </c:pt>
                <c:pt idx="10189">
                  <c:v>3.9255999999999998</c:v>
                </c:pt>
                <c:pt idx="10190">
                  <c:v>3.9259999999999997</c:v>
                </c:pt>
                <c:pt idx="10191">
                  <c:v>3.9263999999999997</c:v>
                </c:pt>
                <c:pt idx="10192">
                  <c:v>3.9268000000000005</c:v>
                </c:pt>
                <c:pt idx="10193">
                  <c:v>3.9272000000000005</c:v>
                </c:pt>
                <c:pt idx="10194">
                  <c:v>3.9276000000000004</c:v>
                </c:pt>
                <c:pt idx="10195">
                  <c:v>3.9280000000000004</c:v>
                </c:pt>
                <c:pt idx="10196">
                  <c:v>3.9284000000000003</c:v>
                </c:pt>
                <c:pt idx="10197">
                  <c:v>3.9288000000000003</c:v>
                </c:pt>
                <c:pt idx="10198">
                  <c:v>3.9292000000000002</c:v>
                </c:pt>
                <c:pt idx="10199">
                  <c:v>3.9296000000000002</c:v>
                </c:pt>
                <c:pt idx="10200">
                  <c:v>3.93</c:v>
                </c:pt>
                <c:pt idx="10201">
                  <c:v>3.9304000000000001</c:v>
                </c:pt>
                <c:pt idx="10202">
                  <c:v>3.9308000000000001</c:v>
                </c:pt>
                <c:pt idx="10203">
                  <c:v>3.9312</c:v>
                </c:pt>
                <c:pt idx="10204">
                  <c:v>3.9316</c:v>
                </c:pt>
                <c:pt idx="10205">
                  <c:v>3.9319999999999999</c:v>
                </c:pt>
                <c:pt idx="10206">
                  <c:v>3.9323999999999999</c:v>
                </c:pt>
                <c:pt idx="10207">
                  <c:v>3.9327999999999999</c:v>
                </c:pt>
                <c:pt idx="10208">
                  <c:v>3.9331999999999998</c:v>
                </c:pt>
                <c:pt idx="10209">
                  <c:v>3.9335999999999998</c:v>
                </c:pt>
                <c:pt idx="10210">
                  <c:v>3.9339999999999997</c:v>
                </c:pt>
                <c:pt idx="10211">
                  <c:v>3.9343999999999997</c:v>
                </c:pt>
                <c:pt idx="10212">
                  <c:v>3.9348000000000005</c:v>
                </c:pt>
                <c:pt idx="10213">
                  <c:v>3.9352000000000005</c:v>
                </c:pt>
                <c:pt idx="10214">
                  <c:v>3.9356000000000004</c:v>
                </c:pt>
                <c:pt idx="10215">
                  <c:v>3.9360000000000004</c:v>
                </c:pt>
                <c:pt idx="10216">
                  <c:v>3.9364000000000003</c:v>
                </c:pt>
                <c:pt idx="10217">
                  <c:v>3.9368000000000003</c:v>
                </c:pt>
                <c:pt idx="10218">
                  <c:v>3.9372000000000003</c:v>
                </c:pt>
                <c:pt idx="10219">
                  <c:v>3.9376000000000002</c:v>
                </c:pt>
                <c:pt idx="10220">
                  <c:v>3.9380000000000002</c:v>
                </c:pt>
                <c:pt idx="10221">
                  <c:v>3.9384000000000001</c:v>
                </c:pt>
                <c:pt idx="10222">
                  <c:v>3.9388000000000001</c:v>
                </c:pt>
                <c:pt idx="10223">
                  <c:v>3.9392</c:v>
                </c:pt>
                <c:pt idx="10224">
                  <c:v>3.9396</c:v>
                </c:pt>
                <c:pt idx="10225">
                  <c:v>3.94</c:v>
                </c:pt>
                <c:pt idx="10226">
                  <c:v>3.9403999999999999</c:v>
                </c:pt>
                <c:pt idx="10227">
                  <c:v>3.9407999999999999</c:v>
                </c:pt>
                <c:pt idx="10228">
                  <c:v>3.9411999999999998</c:v>
                </c:pt>
                <c:pt idx="10229">
                  <c:v>3.9415999999999998</c:v>
                </c:pt>
                <c:pt idx="10230">
                  <c:v>3.9419999999999997</c:v>
                </c:pt>
                <c:pt idx="10231">
                  <c:v>3.9423999999999997</c:v>
                </c:pt>
                <c:pt idx="10232">
                  <c:v>3.9428000000000005</c:v>
                </c:pt>
                <c:pt idx="10233">
                  <c:v>3.9432000000000005</c:v>
                </c:pt>
                <c:pt idx="10234">
                  <c:v>3.9436000000000004</c:v>
                </c:pt>
                <c:pt idx="10235">
                  <c:v>3.9440000000000004</c:v>
                </c:pt>
                <c:pt idx="10236">
                  <c:v>3.9444000000000004</c:v>
                </c:pt>
                <c:pt idx="10237">
                  <c:v>3.9448000000000003</c:v>
                </c:pt>
                <c:pt idx="10238">
                  <c:v>3.9452000000000003</c:v>
                </c:pt>
                <c:pt idx="10239">
                  <c:v>3.9456000000000002</c:v>
                </c:pt>
                <c:pt idx="10240">
                  <c:v>3.9460000000000002</c:v>
                </c:pt>
                <c:pt idx="10241">
                  <c:v>3.9464000000000001</c:v>
                </c:pt>
                <c:pt idx="10242">
                  <c:v>3.9468000000000001</c:v>
                </c:pt>
                <c:pt idx="10243">
                  <c:v>3.9472</c:v>
                </c:pt>
                <c:pt idx="10244">
                  <c:v>3.9476</c:v>
                </c:pt>
                <c:pt idx="10245">
                  <c:v>3.948</c:v>
                </c:pt>
                <c:pt idx="10246">
                  <c:v>3.9483999999999999</c:v>
                </c:pt>
                <c:pt idx="10247">
                  <c:v>3.9487999999999999</c:v>
                </c:pt>
                <c:pt idx="10248">
                  <c:v>3.9491999999999998</c:v>
                </c:pt>
                <c:pt idx="10249">
                  <c:v>3.9495999999999998</c:v>
                </c:pt>
                <c:pt idx="10250">
                  <c:v>3.9499999999999997</c:v>
                </c:pt>
                <c:pt idx="10251">
                  <c:v>3.9503999999999997</c:v>
                </c:pt>
                <c:pt idx="10252">
                  <c:v>3.9507999999999996</c:v>
                </c:pt>
                <c:pt idx="10253">
                  <c:v>3.9512000000000005</c:v>
                </c:pt>
                <c:pt idx="10254">
                  <c:v>3.9516000000000004</c:v>
                </c:pt>
                <c:pt idx="10255">
                  <c:v>3.9520000000000004</c:v>
                </c:pt>
                <c:pt idx="10256">
                  <c:v>3.9524000000000004</c:v>
                </c:pt>
                <c:pt idx="10257">
                  <c:v>3.9528000000000003</c:v>
                </c:pt>
                <c:pt idx="10258">
                  <c:v>3.9532000000000003</c:v>
                </c:pt>
                <c:pt idx="10259">
                  <c:v>3.9536000000000002</c:v>
                </c:pt>
                <c:pt idx="10260">
                  <c:v>3.9540000000000002</c:v>
                </c:pt>
                <c:pt idx="10261">
                  <c:v>3.9544000000000001</c:v>
                </c:pt>
                <c:pt idx="10262">
                  <c:v>3.9548000000000001</c:v>
                </c:pt>
                <c:pt idx="10263">
                  <c:v>3.9552</c:v>
                </c:pt>
                <c:pt idx="10264">
                  <c:v>3.9556</c:v>
                </c:pt>
                <c:pt idx="10265">
                  <c:v>3.956</c:v>
                </c:pt>
                <c:pt idx="10266">
                  <c:v>3.9563999999999999</c:v>
                </c:pt>
                <c:pt idx="10267">
                  <c:v>3.9567999999999999</c:v>
                </c:pt>
                <c:pt idx="10268">
                  <c:v>3.9571999999999998</c:v>
                </c:pt>
                <c:pt idx="10269">
                  <c:v>3.9575999999999998</c:v>
                </c:pt>
                <c:pt idx="10270">
                  <c:v>3.9579999999999997</c:v>
                </c:pt>
                <c:pt idx="10271">
                  <c:v>3.9583999999999997</c:v>
                </c:pt>
                <c:pt idx="10272">
                  <c:v>3.9587999999999997</c:v>
                </c:pt>
                <c:pt idx="10273">
                  <c:v>3.9592000000000005</c:v>
                </c:pt>
                <c:pt idx="10274">
                  <c:v>3.9596000000000005</c:v>
                </c:pt>
                <c:pt idx="10275">
                  <c:v>3.9600000000000004</c:v>
                </c:pt>
                <c:pt idx="10276">
                  <c:v>3.9604000000000004</c:v>
                </c:pt>
                <c:pt idx="10277">
                  <c:v>3.9608000000000003</c:v>
                </c:pt>
                <c:pt idx="10278">
                  <c:v>3.9612000000000003</c:v>
                </c:pt>
                <c:pt idx="10279">
                  <c:v>3.9616000000000002</c:v>
                </c:pt>
                <c:pt idx="10280">
                  <c:v>3.9620000000000002</c:v>
                </c:pt>
                <c:pt idx="10281">
                  <c:v>3.9624000000000001</c:v>
                </c:pt>
                <c:pt idx="10282">
                  <c:v>3.9628000000000001</c:v>
                </c:pt>
                <c:pt idx="10283">
                  <c:v>3.9632000000000001</c:v>
                </c:pt>
                <c:pt idx="10284">
                  <c:v>3.9636</c:v>
                </c:pt>
                <c:pt idx="10285">
                  <c:v>3.964</c:v>
                </c:pt>
                <c:pt idx="10286">
                  <c:v>3.9643999999999999</c:v>
                </c:pt>
                <c:pt idx="10287">
                  <c:v>3.9647999999999999</c:v>
                </c:pt>
                <c:pt idx="10288">
                  <c:v>3.9651999999999998</c:v>
                </c:pt>
                <c:pt idx="10289">
                  <c:v>3.9655999999999998</c:v>
                </c:pt>
                <c:pt idx="10290">
                  <c:v>3.9659999999999997</c:v>
                </c:pt>
                <c:pt idx="10291">
                  <c:v>3.9663999999999997</c:v>
                </c:pt>
                <c:pt idx="10292">
                  <c:v>3.9667999999999997</c:v>
                </c:pt>
                <c:pt idx="10293">
                  <c:v>3.9672000000000005</c:v>
                </c:pt>
                <c:pt idx="10294">
                  <c:v>3.9676000000000005</c:v>
                </c:pt>
                <c:pt idx="10295">
                  <c:v>3.9680000000000004</c:v>
                </c:pt>
                <c:pt idx="10296">
                  <c:v>3.9684000000000004</c:v>
                </c:pt>
                <c:pt idx="10297">
                  <c:v>3.9688000000000003</c:v>
                </c:pt>
                <c:pt idx="10298">
                  <c:v>3.9692000000000003</c:v>
                </c:pt>
                <c:pt idx="10299">
                  <c:v>3.9696000000000002</c:v>
                </c:pt>
                <c:pt idx="10300">
                  <c:v>3.97</c:v>
                </c:pt>
                <c:pt idx="10301">
                  <c:v>3.9704000000000002</c:v>
                </c:pt>
                <c:pt idx="10302">
                  <c:v>3.9708000000000001</c:v>
                </c:pt>
                <c:pt idx="10303">
                  <c:v>3.9712000000000001</c:v>
                </c:pt>
                <c:pt idx="10304">
                  <c:v>3.9716</c:v>
                </c:pt>
                <c:pt idx="10305">
                  <c:v>3.972</c:v>
                </c:pt>
                <c:pt idx="10306">
                  <c:v>3.9723999999999999</c:v>
                </c:pt>
                <c:pt idx="10307">
                  <c:v>3.9727999999999999</c:v>
                </c:pt>
                <c:pt idx="10308">
                  <c:v>3.9731999999999998</c:v>
                </c:pt>
                <c:pt idx="10309">
                  <c:v>3.9735999999999998</c:v>
                </c:pt>
                <c:pt idx="10310">
                  <c:v>3.9739999999999998</c:v>
                </c:pt>
                <c:pt idx="10311">
                  <c:v>3.9743999999999997</c:v>
                </c:pt>
                <c:pt idx="10312">
                  <c:v>3.9747999999999997</c:v>
                </c:pt>
                <c:pt idx="10313">
                  <c:v>3.9752000000000005</c:v>
                </c:pt>
                <c:pt idx="10314">
                  <c:v>3.9756000000000005</c:v>
                </c:pt>
                <c:pt idx="10315">
                  <c:v>3.9760000000000004</c:v>
                </c:pt>
                <c:pt idx="10316">
                  <c:v>3.9764000000000004</c:v>
                </c:pt>
                <c:pt idx="10317">
                  <c:v>3.9768000000000003</c:v>
                </c:pt>
                <c:pt idx="10318">
                  <c:v>3.9772000000000003</c:v>
                </c:pt>
                <c:pt idx="10319">
                  <c:v>3.9776000000000002</c:v>
                </c:pt>
                <c:pt idx="10320">
                  <c:v>3.9780000000000002</c:v>
                </c:pt>
                <c:pt idx="10321">
                  <c:v>3.9784000000000002</c:v>
                </c:pt>
                <c:pt idx="10322">
                  <c:v>3.9788000000000001</c:v>
                </c:pt>
                <c:pt idx="10323">
                  <c:v>3.9792000000000001</c:v>
                </c:pt>
                <c:pt idx="10324">
                  <c:v>3.9796</c:v>
                </c:pt>
                <c:pt idx="10325">
                  <c:v>3.98</c:v>
                </c:pt>
                <c:pt idx="10326">
                  <c:v>3.9803999999999999</c:v>
                </c:pt>
                <c:pt idx="10327">
                  <c:v>3.9807999999999999</c:v>
                </c:pt>
                <c:pt idx="10328">
                  <c:v>3.9811999999999999</c:v>
                </c:pt>
                <c:pt idx="10329">
                  <c:v>3.9815999999999998</c:v>
                </c:pt>
                <c:pt idx="10330">
                  <c:v>3.9819999999999998</c:v>
                </c:pt>
                <c:pt idx="10331">
                  <c:v>3.9823999999999997</c:v>
                </c:pt>
                <c:pt idx="10332">
                  <c:v>3.9827999999999997</c:v>
                </c:pt>
                <c:pt idx="10333">
                  <c:v>3.9832000000000005</c:v>
                </c:pt>
                <c:pt idx="10334">
                  <c:v>3.9836000000000005</c:v>
                </c:pt>
                <c:pt idx="10335">
                  <c:v>3.9840000000000004</c:v>
                </c:pt>
                <c:pt idx="10336">
                  <c:v>3.9844000000000004</c:v>
                </c:pt>
                <c:pt idx="10337">
                  <c:v>3.9848000000000003</c:v>
                </c:pt>
                <c:pt idx="10338">
                  <c:v>3.9852000000000003</c:v>
                </c:pt>
                <c:pt idx="10339">
                  <c:v>3.9856000000000003</c:v>
                </c:pt>
                <c:pt idx="10340">
                  <c:v>3.9860000000000002</c:v>
                </c:pt>
                <c:pt idx="10341">
                  <c:v>3.9864000000000002</c:v>
                </c:pt>
                <c:pt idx="10342">
                  <c:v>3.9868000000000001</c:v>
                </c:pt>
                <c:pt idx="10343">
                  <c:v>3.9872000000000001</c:v>
                </c:pt>
                <c:pt idx="10344">
                  <c:v>3.9876</c:v>
                </c:pt>
                <c:pt idx="10345">
                  <c:v>3.988</c:v>
                </c:pt>
                <c:pt idx="10346">
                  <c:v>3.9883999999999999</c:v>
                </c:pt>
                <c:pt idx="10347">
                  <c:v>3.9887999999999999</c:v>
                </c:pt>
                <c:pt idx="10348">
                  <c:v>3.9891999999999999</c:v>
                </c:pt>
                <c:pt idx="10349">
                  <c:v>3.9895999999999998</c:v>
                </c:pt>
                <c:pt idx="10350">
                  <c:v>3.9899999999999998</c:v>
                </c:pt>
                <c:pt idx="10351">
                  <c:v>3.9903999999999997</c:v>
                </c:pt>
                <c:pt idx="10352">
                  <c:v>3.9907999999999997</c:v>
                </c:pt>
                <c:pt idx="10353">
                  <c:v>3.9912000000000005</c:v>
                </c:pt>
                <c:pt idx="10354">
                  <c:v>3.9916000000000005</c:v>
                </c:pt>
                <c:pt idx="10355">
                  <c:v>3.9920000000000004</c:v>
                </c:pt>
                <c:pt idx="10356">
                  <c:v>3.9924000000000004</c:v>
                </c:pt>
                <c:pt idx="10357">
                  <c:v>3.9928000000000003</c:v>
                </c:pt>
                <c:pt idx="10358">
                  <c:v>3.9932000000000003</c:v>
                </c:pt>
                <c:pt idx="10359">
                  <c:v>3.9936000000000003</c:v>
                </c:pt>
                <c:pt idx="10360">
                  <c:v>3.9940000000000002</c:v>
                </c:pt>
                <c:pt idx="10361">
                  <c:v>3.9944000000000002</c:v>
                </c:pt>
                <c:pt idx="10362">
                  <c:v>3.9948000000000001</c:v>
                </c:pt>
                <c:pt idx="10363">
                  <c:v>3.9952000000000001</c:v>
                </c:pt>
                <c:pt idx="10364">
                  <c:v>3.9956</c:v>
                </c:pt>
                <c:pt idx="10365">
                  <c:v>3.996</c:v>
                </c:pt>
                <c:pt idx="10366">
                  <c:v>3.9964</c:v>
                </c:pt>
                <c:pt idx="10367">
                  <c:v>3.9967999999999999</c:v>
                </c:pt>
                <c:pt idx="10368">
                  <c:v>3.9971999999999999</c:v>
                </c:pt>
                <c:pt idx="10369">
                  <c:v>3.9975999999999998</c:v>
                </c:pt>
                <c:pt idx="10370">
                  <c:v>3.9979999999999998</c:v>
                </c:pt>
                <c:pt idx="10371">
                  <c:v>3.9983999999999997</c:v>
                </c:pt>
                <c:pt idx="10372">
                  <c:v>3.9987999999999997</c:v>
                </c:pt>
                <c:pt idx="10373">
                  <c:v>3.9992000000000005</c:v>
                </c:pt>
                <c:pt idx="10374">
                  <c:v>3.9996000000000005</c:v>
                </c:pt>
                <c:pt idx="10375">
                  <c:v>4</c:v>
                </c:pt>
                <c:pt idx="10376">
                  <c:v>4.0004</c:v>
                </c:pt>
                <c:pt idx="10377">
                  <c:v>4.0007999999999999</c:v>
                </c:pt>
                <c:pt idx="10378">
                  <c:v>4.0011999999999999</c:v>
                </c:pt>
                <c:pt idx="10379">
                  <c:v>4.0015999999999998</c:v>
                </c:pt>
                <c:pt idx="10380">
                  <c:v>4.0019999999999998</c:v>
                </c:pt>
                <c:pt idx="10381">
                  <c:v>4.0023999999999997</c:v>
                </c:pt>
                <c:pt idx="10382">
                  <c:v>4.0027999999999997</c:v>
                </c:pt>
                <c:pt idx="10383">
                  <c:v>4.0031999999999996</c:v>
                </c:pt>
                <c:pt idx="10384">
                  <c:v>4.0035999999999996</c:v>
                </c:pt>
                <c:pt idx="10385">
                  <c:v>4.0039999999999996</c:v>
                </c:pt>
                <c:pt idx="10386">
                  <c:v>4.0043999999999995</c:v>
                </c:pt>
                <c:pt idx="10387">
                  <c:v>4.0047999999999995</c:v>
                </c:pt>
                <c:pt idx="10388">
                  <c:v>4.0051999999999994</c:v>
                </c:pt>
                <c:pt idx="10389">
                  <c:v>4.0055999999999994</c:v>
                </c:pt>
                <c:pt idx="10390">
                  <c:v>4.0059999999999993</c:v>
                </c:pt>
                <c:pt idx="10391">
                  <c:v>4.0063999999999993</c:v>
                </c:pt>
                <c:pt idx="10392">
                  <c:v>4.0067999999999993</c:v>
                </c:pt>
                <c:pt idx="10393">
                  <c:v>4.0071999999999992</c:v>
                </c:pt>
                <c:pt idx="10394">
                  <c:v>4.0076000000000001</c:v>
                </c:pt>
                <c:pt idx="10395">
                  <c:v>4.008</c:v>
                </c:pt>
                <c:pt idx="10396">
                  <c:v>4.0084</c:v>
                </c:pt>
                <c:pt idx="10397">
                  <c:v>4.0087999999999999</c:v>
                </c:pt>
                <c:pt idx="10398">
                  <c:v>4.0091999999999999</c:v>
                </c:pt>
                <c:pt idx="10399">
                  <c:v>4.0095999999999998</c:v>
                </c:pt>
                <c:pt idx="10400">
                  <c:v>4.01</c:v>
                </c:pt>
                <c:pt idx="10401">
                  <c:v>4.0103999999999997</c:v>
                </c:pt>
                <c:pt idx="10402">
                  <c:v>4.0107999999999997</c:v>
                </c:pt>
                <c:pt idx="10403">
                  <c:v>4.0111999999999997</c:v>
                </c:pt>
                <c:pt idx="10404">
                  <c:v>4.0115999999999996</c:v>
                </c:pt>
                <c:pt idx="10405">
                  <c:v>4.0119999999999996</c:v>
                </c:pt>
                <c:pt idx="10406">
                  <c:v>4.0123999999999995</c:v>
                </c:pt>
                <c:pt idx="10407">
                  <c:v>4.0127999999999995</c:v>
                </c:pt>
                <c:pt idx="10408">
                  <c:v>4.0131999999999994</c:v>
                </c:pt>
                <c:pt idx="10409">
                  <c:v>4.0135999999999994</c:v>
                </c:pt>
                <c:pt idx="10410">
                  <c:v>4.0139999999999993</c:v>
                </c:pt>
                <c:pt idx="10411">
                  <c:v>4.0143999999999993</c:v>
                </c:pt>
                <c:pt idx="10412">
                  <c:v>4.0147999999999993</c:v>
                </c:pt>
                <c:pt idx="10413">
                  <c:v>4.0151999999999992</c:v>
                </c:pt>
                <c:pt idx="10414">
                  <c:v>4.0156000000000001</c:v>
                </c:pt>
                <c:pt idx="10415">
                  <c:v>4.016</c:v>
                </c:pt>
                <c:pt idx="10416">
                  <c:v>4.0164</c:v>
                </c:pt>
                <c:pt idx="10417">
                  <c:v>4.0167999999999999</c:v>
                </c:pt>
                <c:pt idx="10418">
                  <c:v>4.0171999999999999</c:v>
                </c:pt>
                <c:pt idx="10419">
                  <c:v>4.0175999999999998</c:v>
                </c:pt>
                <c:pt idx="10420">
                  <c:v>4.0179999999999998</c:v>
                </c:pt>
                <c:pt idx="10421">
                  <c:v>4.0183999999999997</c:v>
                </c:pt>
                <c:pt idx="10422">
                  <c:v>4.0187999999999997</c:v>
                </c:pt>
                <c:pt idx="10423">
                  <c:v>4.0191999999999997</c:v>
                </c:pt>
                <c:pt idx="10424">
                  <c:v>4.0195999999999996</c:v>
                </c:pt>
                <c:pt idx="10425">
                  <c:v>4.0199999999999996</c:v>
                </c:pt>
                <c:pt idx="10426">
                  <c:v>4.0203999999999995</c:v>
                </c:pt>
                <c:pt idx="10427">
                  <c:v>4.0207999999999995</c:v>
                </c:pt>
                <c:pt idx="10428">
                  <c:v>4.0211999999999994</c:v>
                </c:pt>
                <c:pt idx="10429">
                  <c:v>4.0215999999999994</c:v>
                </c:pt>
                <c:pt idx="10430">
                  <c:v>4.0219999999999994</c:v>
                </c:pt>
                <c:pt idx="10431">
                  <c:v>4.0223999999999993</c:v>
                </c:pt>
                <c:pt idx="10432">
                  <c:v>4.0227999999999993</c:v>
                </c:pt>
                <c:pt idx="10433">
                  <c:v>4.0231999999999992</c:v>
                </c:pt>
                <c:pt idx="10434">
                  <c:v>4.0236000000000001</c:v>
                </c:pt>
                <c:pt idx="10435">
                  <c:v>4.024</c:v>
                </c:pt>
                <c:pt idx="10436">
                  <c:v>4.0244</c:v>
                </c:pt>
                <c:pt idx="10437">
                  <c:v>4.0247999999999999</c:v>
                </c:pt>
                <c:pt idx="10438">
                  <c:v>4.0251999999999999</c:v>
                </c:pt>
                <c:pt idx="10439">
                  <c:v>4.0255999999999998</c:v>
                </c:pt>
                <c:pt idx="10440">
                  <c:v>4.0259999999999998</c:v>
                </c:pt>
                <c:pt idx="10441">
                  <c:v>4.0263999999999998</c:v>
                </c:pt>
                <c:pt idx="10442">
                  <c:v>4.0267999999999997</c:v>
                </c:pt>
                <c:pt idx="10443">
                  <c:v>4.0271999999999997</c:v>
                </c:pt>
                <c:pt idx="10444">
                  <c:v>4.0275999999999996</c:v>
                </c:pt>
                <c:pt idx="10445">
                  <c:v>4.0279999999999996</c:v>
                </c:pt>
                <c:pt idx="10446">
                  <c:v>4.0283999999999995</c:v>
                </c:pt>
                <c:pt idx="10447">
                  <c:v>4.0287999999999995</c:v>
                </c:pt>
                <c:pt idx="10448">
                  <c:v>4.0291999999999994</c:v>
                </c:pt>
                <c:pt idx="10449">
                  <c:v>4.0295999999999994</c:v>
                </c:pt>
                <c:pt idx="10450">
                  <c:v>4.0299999999999994</c:v>
                </c:pt>
                <c:pt idx="10451">
                  <c:v>4.0303999999999993</c:v>
                </c:pt>
                <c:pt idx="10452">
                  <c:v>4.0307999999999993</c:v>
                </c:pt>
                <c:pt idx="10453">
                  <c:v>4.0311999999999992</c:v>
                </c:pt>
                <c:pt idx="10454">
                  <c:v>4.0316000000000001</c:v>
                </c:pt>
                <c:pt idx="10455">
                  <c:v>4.032</c:v>
                </c:pt>
                <c:pt idx="10456">
                  <c:v>4.0324</c:v>
                </c:pt>
                <c:pt idx="10457">
                  <c:v>4.0327999999999999</c:v>
                </c:pt>
                <c:pt idx="10458">
                  <c:v>4.0331999999999999</c:v>
                </c:pt>
                <c:pt idx="10459">
                  <c:v>4.0335999999999999</c:v>
                </c:pt>
                <c:pt idx="10460">
                  <c:v>4.0339999999999998</c:v>
                </c:pt>
                <c:pt idx="10461">
                  <c:v>4.0343999999999998</c:v>
                </c:pt>
                <c:pt idx="10462">
                  <c:v>4.0347999999999997</c:v>
                </c:pt>
                <c:pt idx="10463">
                  <c:v>4.0351999999999997</c:v>
                </c:pt>
                <c:pt idx="10464">
                  <c:v>4.0355999999999996</c:v>
                </c:pt>
                <c:pt idx="10465">
                  <c:v>4.0359999999999996</c:v>
                </c:pt>
                <c:pt idx="10466">
                  <c:v>4.0363999999999995</c:v>
                </c:pt>
                <c:pt idx="10467">
                  <c:v>4.0367999999999995</c:v>
                </c:pt>
                <c:pt idx="10468">
                  <c:v>4.0371999999999995</c:v>
                </c:pt>
                <c:pt idx="10469">
                  <c:v>4.0375999999999994</c:v>
                </c:pt>
                <c:pt idx="10470">
                  <c:v>4.0379999999999994</c:v>
                </c:pt>
                <c:pt idx="10471">
                  <c:v>4.0383999999999993</c:v>
                </c:pt>
                <c:pt idx="10472">
                  <c:v>4.0387999999999993</c:v>
                </c:pt>
                <c:pt idx="10473">
                  <c:v>4.0391999999999992</c:v>
                </c:pt>
                <c:pt idx="10474">
                  <c:v>4.0396000000000001</c:v>
                </c:pt>
                <c:pt idx="10475">
                  <c:v>4.04</c:v>
                </c:pt>
                <c:pt idx="10476">
                  <c:v>4.0404</c:v>
                </c:pt>
                <c:pt idx="10477">
                  <c:v>4.0407999999999999</c:v>
                </c:pt>
                <c:pt idx="10478">
                  <c:v>4.0411999999999999</c:v>
                </c:pt>
                <c:pt idx="10479">
                  <c:v>4.0415999999999999</c:v>
                </c:pt>
                <c:pt idx="10480">
                  <c:v>4.0419999999999998</c:v>
                </c:pt>
                <c:pt idx="10481">
                  <c:v>4.0423999999999998</c:v>
                </c:pt>
                <c:pt idx="10482">
                  <c:v>4.0427999999999997</c:v>
                </c:pt>
                <c:pt idx="10483">
                  <c:v>4.0431999999999997</c:v>
                </c:pt>
                <c:pt idx="10484">
                  <c:v>4.0435999999999996</c:v>
                </c:pt>
                <c:pt idx="10485">
                  <c:v>4.0439999999999996</c:v>
                </c:pt>
                <c:pt idx="10486">
                  <c:v>4.0443999999999996</c:v>
                </c:pt>
                <c:pt idx="10487">
                  <c:v>4.0447999999999995</c:v>
                </c:pt>
                <c:pt idx="10488">
                  <c:v>4.0451999999999995</c:v>
                </c:pt>
                <c:pt idx="10489">
                  <c:v>4.0455999999999994</c:v>
                </c:pt>
                <c:pt idx="10490">
                  <c:v>4.0459999999999994</c:v>
                </c:pt>
                <c:pt idx="10491">
                  <c:v>4.0463999999999993</c:v>
                </c:pt>
                <c:pt idx="10492">
                  <c:v>4.0467999999999993</c:v>
                </c:pt>
                <c:pt idx="10493">
                  <c:v>4.0471999999999992</c:v>
                </c:pt>
                <c:pt idx="10494">
                  <c:v>4.0476000000000001</c:v>
                </c:pt>
                <c:pt idx="10495">
                  <c:v>4.048</c:v>
                </c:pt>
                <c:pt idx="10496">
                  <c:v>4.0484</c:v>
                </c:pt>
                <c:pt idx="10497">
                  <c:v>4.0488</c:v>
                </c:pt>
                <c:pt idx="10498">
                  <c:v>4.0491999999999999</c:v>
                </c:pt>
                <c:pt idx="10499">
                  <c:v>4.0495999999999999</c:v>
                </c:pt>
                <c:pt idx="10500">
                  <c:v>4.05</c:v>
                </c:pt>
                <c:pt idx="10501">
                  <c:v>4.0503999999999998</c:v>
                </c:pt>
                <c:pt idx="10502">
                  <c:v>4.0507999999999997</c:v>
                </c:pt>
                <c:pt idx="10503">
                  <c:v>4.0511999999999997</c:v>
                </c:pt>
              </c:numCache>
            </c:numRef>
          </c:xVal>
          <c:yVal>
            <c:numRef>
              <c:f>Comparativa!$D$2:$D$10505</c:f>
              <c:numCache>
                <c:formatCode>#,##0.00</c:formatCode>
                <c:ptCount val="10504"/>
                <c:pt idx="0">
                  <c:v>0.12798763532778412</c:v>
                </c:pt>
                <c:pt idx="1">
                  <c:v>1.1252421119064049</c:v>
                </c:pt>
                <c:pt idx="2">
                  <c:v>0.12798763532778412</c:v>
                </c:pt>
                <c:pt idx="3">
                  <c:v>0.12798763532778412</c:v>
                </c:pt>
                <c:pt idx="4">
                  <c:v>0.12798763532778412</c:v>
                </c:pt>
                <c:pt idx="5">
                  <c:v>0.12798763532778412</c:v>
                </c:pt>
                <c:pt idx="6">
                  <c:v>0.12798763532778412</c:v>
                </c:pt>
                <c:pt idx="7">
                  <c:v>0.12798763532778412</c:v>
                </c:pt>
                <c:pt idx="8">
                  <c:v>0.12798763532778412</c:v>
                </c:pt>
                <c:pt idx="9">
                  <c:v>0.12798763532778412</c:v>
                </c:pt>
                <c:pt idx="10">
                  <c:v>0.12798763532778412</c:v>
                </c:pt>
                <c:pt idx="11">
                  <c:v>0.12798763532778412</c:v>
                </c:pt>
                <c:pt idx="12">
                  <c:v>0.12798763532778412</c:v>
                </c:pt>
                <c:pt idx="13">
                  <c:v>0.12798763532778412</c:v>
                </c:pt>
                <c:pt idx="14">
                  <c:v>0.12798763532778412</c:v>
                </c:pt>
                <c:pt idx="15">
                  <c:v>0.12798763532778412</c:v>
                </c:pt>
                <c:pt idx="16">
                  <c:v>0.12798763532778412</c:v>
                </c:pt>
                <c:pt idx="17">
                  <c:v>0.12798763532778412</c:v>
                </c:pt>
                <c:pt idx="18">
                  <c:v>0.12798763532778412</c:v>
                </c:pt>
                <c:pt idx="19">
                  <c:v>0.12798763532778412</c:v>
                </c:pt>
                <c:pt idx="20">
                  <c:v>0.12798763532778412</c:v>
                </c:pt>
                <c:pt idx="21">
                  <c:v>0.12798763532778412</c:v>
                </c:pt>
                <c:pt idx="22">
                  <c:v>1.1252421119064049</c:v>
                </c:pt>
                <c:pt idx="23">
                  <c:v>0.12798763532778412</c:v>
                </c:pt>
                <c:pt idx="24">
                  <c:v>0.12798763532778412</c:v>
                </c:pt>
                <c:pt idx="25">
                  <c:v>0.12798763532778412</c:v>
                </c:pt>
                <c:pt idx="26">
                  <c:v>0.12798763532778412</c:v>
                </c:pt>
                <c:pt idx="27">
                  <c:v>0.12798763532778412</c:v>
                </c:pt>
                <c:pt idx="28">
                  <c:v>0.12798763532778412</c:v>
                </c:pt>
                <c:pt idx="29">
                  <c:v>1.1252421119064049</c:v>
                </c:pt>
                <c:pt idx="30">
                  <c:v>0.12798763532778412</c:v>
                </c:pt>
                <c:pt idx="31">
                  <c:v>0.12798763532778412</c:v>
                </c:pt>
                <c:pt idx="32">
                  <c:v>1.1252421119064049</c:v>
                </c:pt>
                <c:pt idx="33">
                  <c:v>0.12798763532778412</c:v>
                </c:pt>
                <c:pt idx="34">
                  <c:v>0.12798763532778412</c:v>
                </c:pt>
                <c:pt idx="35">
                  <c:v>0.12798763532778412</c:v>
                </c:pt>
                <c:pt idx="36">
                  <c:v>0.12798763532778412</c:v>
                </c:pt>
                <c:pt idx="37">
                  <c:v>1.1252421119064049</c:v>
                </c:pt>
                <c:pt idx="38">
                  <c:v>0.12798763532778412</c:v>
                </c:pt>
                <c:pt idx="39">
                  <c:v>1.1252421119064049</c:v>
                </c:pt>
                <c:pt idx="40">
                  <c:v>1.1252421119064049</c:v>
                </c:pt>
                <c:pt idx="41">
                  <c:v>0.12798763532778412</c:v>
                </c:pt>
                <c:pt idx="42">
                  <c:v>0.12798763532778412</c:v>
                </c:pt>
                <c:pt idx="43">
                  <c:v>1.1252421119064049</c:v>
                </c:pt>
                <c:pt idx="44">
                  <c:v>1.1252421119064049</c:v>
                </c:pt>
                <c:pt idx="45">
                  <c:v>0.12798763532778412</c:v>
                </c:pt>
                <c:pt idx="46">
                  <c:v>0.12798763532778412</c:v>
                </c:pt>
                <c:pt idx="47">
                  <c:v>1.1252421119064049</c:v>
                </c:pt>
                <c:pt idx="48">
                  <c:v>0.12798763532778412</c:v>
                </c:pt>
                <c:pt idx="49">
                  <c:v>0.12798763532778412</c:v>
                </c:pt>
                <c:pt idx="50">
                  <c:v>0.12798763532778412</c:v>
                </c:pt>
                <c:pt idx="51">
                  <c:v>1.1252421119064049</c:v>
                </c:pt>
                <c:pt idx="52">
                  <c:v>0.12798763532778412</c:v>
                </c:pt>
                <c:pt idx="53">
                  <c:v>0.12798763532778412</c:v>
                </c:pt>
                <c:pt idx="54">
                  <c:v>0.12798763532778412</c:v>
                </c:pt>
                <c:pt idx="55">
                  <c:v>1.1252421119064049</c:v>
                </c:pt>
                <c:pt idx="56">
                  <c:v>1.1252421119064049</c:v>
                </c:pt>
                <c:pt idx="57">
                  <c:v>0.12798763532778412</c:v>
                </c:pt>
                <c:pt idx="58">
                  <c:v>0.12798763532778412</c:v>
                </c:pt>
                <c:pt idx="59">
                  <c:v>0.12798763532778412</c:v>
                </c:pt>
                <c:pt idx="60">
                  <c:v>0.12798763532778412</c:v>
                </c:pt>
                <c:pt idx="61">
                  <c:v>1.1252421119064049</c:v>
                </c:pt>
                <c:pt idx="62">
                  <c:v>0.12798763532778412</c:v>
                </c:pt>
                <c:pt idx="63">
                  <c:v>1.1252421119064049</c:v>
                </c:pt>
                <c:pt idx="64">
                  <c:v>1.1252421119064049</c:v>
                </c:pt>
                <c:pt idx="65">
                  <c:v>1.1252421119064049</c:v>
                </c:pt>
                <c:pt idx="66">
                  <c:v>1.1252421119064049</c:v>
                </c:pt>
                <c:pt idx="67">
                  <c:v>1.1252421119064049</c:v>
                </c:pt>
                <c:pt idx="68">
                  <c:v>1.1252421119064049</c:v>
                </c:pt>
                <c:pt idx="69">
                  <c:v>1.1252421119064049</c:v>
                </c:pt>
                <c:pt idx="70">
                  <c:v>0.12798763532778412</c:v>
                </c:pt>
                <c:pt idx="71">
                  <c:v>1.1252421119064049</c:v>
                </c:pt>
                <c:pt idx="72">
                  <c:v>0.12798763532778412</c:v>
                </c:pt>
                <c:pt idx="73">
                  <c:v>0.12798763532778412</c:v>
                </c:pt>
                <c:pt idx="74">
                  <c:v>0.12798763532778412</c:v>
                </c:pt>
                <c:pt idx="75">
                  <c:v>0.12798763532778412</c:v>
                </c:pt>
                <c:pt idx="76">
                  <c:v>1.1252421119064049</c:v>
                </c:pt>
                <c:pt idx="77">
                  <c:v>1.1252421119064049</c:v>
                </c:pt>
                <c:pt idx="78">
                  <c:v>0.12798763532778412</c:v>
                </c:pt>
                <c:pt idx="79">
                  <c:v>0.12798763532778412</c:v>
                </c:pt>
                <c:pt idx="80">
                  <c:v>1.1252421119064049</c:v>
                </c:pt>
                <c:pt idx="81">
                  <c:v>1.1252421119064049</c:v>
                </c:pt>
                <c:pt idx="82">
                  <c:v>0.12798763532778412</c:v>
                </c:pt>
                <c:pt idx="83">
                  <c:v>1.1252421119064049</c:v>
                </c:pt>
                <c:pt idx="84">
                  <c:v>1.1252421119064049</c:v>
                </c:pt>
                <c:pt idx="85">
                  <c:v>1.1252421119064049</c:v>
                </c:pt>
                <c:pt idx="86">
                  <c:v>1.1252421119064049</c:v>
                </c:pt>
                <c:pt idx="87">
                  <c:v>1.1252421119064049</c:v>
                </c:pt>
                <c:pt idx="88">
                  <c:v>1.1252421119064049</c:v>
                </c:pt>
                <c:pt idx="89">
                  <c:v>1.1252421119064049</c:v>
                </c:pt>
                <c:pt idx="90">
                  <c:v>1.1252421119064049</c:v>
                </c:pt>
                <c:pt idx="91">
                  <c:v>1.1252421119064049</c:v>
                </c:pt>
                <c:pt idx="92">
                  <c:v>1.1252421119064049</c:v>
                </c:pt>
                <c:pt idx="93">
                  <c:v>1.1252421119064049</c:v>
                </c:pt>
                <c:pt idx="94">
                  <c:v>1.1252421119064049</c:v>
                </c:pt>
                <c:pt idx="95">
                  <c:v>1.1252421119064049</c:v>
                </c:pt>
                <c:pt idx="96">
                  <c:v>1.1252421119064049</c:v>
                </c:pt>
                <c:pt idx="97">
                  <c:v>1.1252421119064049</c:v>
                </c:pt>
                <c:pt idx="98">
                  <c:v>0.12798763532778412</c:v>
                </c:pt>
                <c:pt idx="99">
                  <c:v>1.1252421119064049</c:v>
                </c:pt>
                <c:pt idx="100">
                  <c:v>0.12798763532778412</c:v>
                </c:pt>
                <c:pt idx="101">
                  <c:v>1.1252421119064049</c:v>
                </c:pt>
                <c:pt idx="102">
                  <c:v>1.1252421119064049</c:v>
                </c:pt>
                <c:pt idx="103">
                  <c:v>1.1252421119064049</c:v>
                </c:pt>
                <c:pt idx="104">
                  <c:v>1.1252421119064049</c:v>
                </c:pt>
                <c:pt idx="105">
                  <c:v>1.1252421119064049</c:v>
                </c:pt>
                <c:pt idx="106">
                  <c:v>0.12798763532778412</c:v>
                </c:pt>
                <c:pt idx="107">
                  <c:v>1.1252421119064049</c:v>
                </c:pt>
                <c:pt idx="108">
                  <c:v>1.1252421119064049</c:v>
                </c:pt>
                <c:pt idx="109">
                  <c:v>1.1252421119064049</c:v>
                </c:pt>
                <c:pt idx="110">
                  <c:v>1.1252421119064049</c:v>
                </c:pt>
                <c:pt idx="111">
                  <c:v>1.1252421119064049</c:v>
                </c:pt>
                <c:pt idx="112">
                  <c:v>1.1252421119064049</c:v>
                </c:pt>
                <c:pt idx="113">
                  <c:v>1.1252421119064049</c:v>
                </c:pt>
                <c:pt idx="114">
                  <c:v>1.1252421119064049</c:v>
                </c:pt>
                <c:pt idx="115">
                  <c:v>1.1252421119064049</c:v>
                </c:pt>
                <c:pt idx="116">
                  <c:v>1.1252421119064049</c:v>
                </c:pt>
                <c:pt idx="117">
                  <c:v>1.1252421119064049</c:v>
                </c:pt>
                <c:pt idx="118">
                  <c:v>0.12798763532778412</c:v>
                </c:pt>
                <c:pt idx="119">
                  <c:v>1.1252421119064049</c:v>
                </c:pt>
                <c:pt idx="120">
                  <c:v>1.1252421119064049</c:v>
                </c:pt>
                <c:pt idx="121">
                  <c:v>0.12798763532778412</c:v>
                </c:pt>
                <c:pt idx="122">
                  <c:v>1.1252421119064049</c:v>
                </c:pt>
                <c:pt idx="123">
                  <c:v>1.1252421119064049</c:v>
                </c:pt>
                <c:pt idx="124">
                  <c:v>1.1252421119064049</c:v>
                </c:pt>
                <c:pt idx="125">
                  <c:v>1.1252421119064049</c:v>
                </c:pt>
                <c:pt idx="126">
                  <c:v>1.1252421119064049</c:v>
                </c:pt>
                <c:pt idx="127">
                  <c:v>1.1252421119064049</c:v>
                </c:pt>
                <c:pt idx="128">
                  <c:v>1.1252421119064049</c:v>
                </c:pt>
                <c:pt idx="129">
                  <c:v>1.1252421119064049</c:v>
                </c:pt>
                <c:pt idx="130">
                  <c:v>1.1252421119064049</c:v>
                </c:pt>
                <c:pt idx="131">
                  <c:v>1.1252421119064049</c:v>
                </c:pt>
                <c:pt idx="132">
                  <c:v>1.1252421119064049</c:v>
                </c:pt>
                <c:pt idx="133">
                  <c:v>1.1252421119064049</c:v>
                </c:pt>
                <c:pt idx="134">
                  <c:v>0.12798763532778412</c:v>
                </c:pt>
                <c:pt idx="135">
                  <c:v>0.12798763532778412</c:v>
                </c:pt>
                <c:pt idx="136">
                  <c:v>1.1252421119064049</c:v>
                </c:pt>
                <c:pt idx="137">
                  <c:v>1.1252421119064049</c:v>
                </c:pt>
                <c:pt idx="138">
                  <c:v>1.1252421119064049</c:v>
                </c:pt>
                <c:pt idx="139">
                  <c:v>1.1252421119064049</c:v>
                </c:pt>
                <c:pt idx="140">
                  <c:v>0.12798763532778412</c:v>
                </c:pt>
                <c:pt idx="141">
                  <c:v>0.12798763532778412</c:v>
                </c:pt>
                <c:pt idx="142">
                  <c:v>0.12798763532778412</c:v>
                </c:pt>
                <c:pt idx="143">
                  <c:v>1.1252421119064049</c:v>
                </c:pt>
                <c:pt idx="144">
                  <c:v>1.1252421119064049</c:v>
                </c:pt>
                <c:pt idx="145">
                  <c:v>0.12798763532778412</c:v>
                </c:pt>
                <c:pt idx="146">
                  <c:v>1.1252421119064049</c:v>
                </c:pt>
                <c:pt idx="147">
                  <c:v>0.12798763532778412</c:v>
                </c:pt>
                <c:pt idx="148">
                  <c:v>1.1252421119064049</c:v>
                </c:pt>
                <c:pt idx="149">
                  <c:v>1.1252421119064049</c:v>
                </c:pt>
                <c:pt idx="150">
                  <c:v>1.1252421119064049</c:v>
                </c:pt>
                <c:pt idx="151">
                  <c:v>0.12798763532778412</c:v>
                </c:pt>
                <c:pt idx="152">
                  <c:v>0.12798763532778412</c:v>
                </c:pt>
                <c:pt idx="153">
                  <c:v>0.12798763532778412</c:v>
                </c:pt>
                <c:pt idx="154">
                  <c:v>1.1252421119064049</c:v>
                </c:pt>
                <c:pt idx="155">
                  <c:v>0.12798763532778412</c:v>
                </c:pt>
                <c:pt idx="156">
                  <c:v>1.1252421119064049</c:v>
                </c:pt>
                <c:pt idx="157">
                  <c:v>1.1252421119064049</c:v>
                </c:pt>
                <c:pt idx="158">
                  <c:v>1.1252421119064049</c:v>
                </c:pt>
                <c:pt idx="159">
                  <c:v>0.12798763532778412</c:v>
                </c:pt>
                <c:pt idx="160">
                  <c:v>1.1252421119064049</c:v>
                </c:pt>
                <c:pt idx="161">
                  <c:v>1.1252421119064049</c:v>
                </c:pt>
                <c:pt idx="162">
                  <c:v>1.1252421119064049</c:v>
                </c:pt>
                <c:pt idx="163">
                  <c:v>0.12798763532778412</c:v>
                </c:pt>
                <c:pt idx="164">
                  <c:v>1.1252421119064049</c:v>
                </c:pt>
                <c:pt idx="165">
                  <c:v>0.12798763532778412</c:v>
                </c:pt>
                <c:pt idx="166">
                  <c:v>1.1252421119064049</c:v>
                </c:pt>
                <c:pt idx="167">
                  <c:v>0.12798763532778412</c:v>
                </c:pt>
                <c:pt idx="168">
                  <c:v>0.12798763532778412</c:v>
                </c:pt>
                <c:pt idx="169">
                  <c:v>1.1252421119064049</c:v>
                </c:pt>
                <c:pt idx="170">
                  <c:v>0.12798763532778412</c:v>
                </c:pt>
                <c:pt idx="171">
                  <c:v>0.12798763532778412</c:v>
                </c:pt>
                <c:pt idx="172">
                  <c:v>0.12798763532778412</c:v>
                </c:pt>
                <c:pt idx="173">
                  <c:v>0.12798763532778412</c:v>
                </c:pt>
                <c:pt idx="174">
                  <c:v>0.12798763532778412</c:v>
                </c:pt>
                <c:pt idx="175">
                  <c:v>0.12798763532778412</c:v>
                </c:pt>
                <c:pt idx="176">
                  <c:v>0.12798763532778412</c:v>
                </c:pt>
                <c:pt idx="177">
                  <c:v>0.12798763532778412</c:v>
                </c:pt>
                <c:pt idx="178">
                  <c:v>0.12798763532778412</c:v>
                </c:pt>
                <c:pt idx="179">
                  <c:v>1.1252421119064049</c:v>
                </c:pt>
                <c:pt idx="180">
                  <c:v>0.12798763532778412</c:v>
                </c:pt>
                <c:pt idx="181">
                  <c:v>0.12798763532778412</c:v>
                </c:pt>
                <c:pt idx="182">
                  <c:v>0.12798763532778412</c:v>
                </c:pt>
                <c:pt idx="183">
                  <c:v>1.1252421119064049</c:v>
                </c:pt>
                <c:pt idx="184">
                  <c:v>0.12798763532778412</c:v>
                </c:pt>
                <c:pt idx="185">
                  <c:v>0.12798763532778412</c:v>
                </c:pt>
                <c:pt idx="186">
                  <c:v>1.1252421119064049</c:v>
                </c:pt>
                <c:pt idx="187">
                  <c:v>1.1252421119064049</c:v>
                </c:pt>
                <c:pt idx="188">
                  <c:v>0.12798763532778412</c:v>
                </c:pt>
                <c:pt idx="189">
                  <c:v>0.12798763532778412</c:v>
                </c:pt>
                <c:pt idx="190">
                  <c:v>0.12798763532778412</c:v>
                </c:pt>
                <c:pt idx="191">
                  <c:v>0.12798763532778412</c:v>
                </c:pt>
                <c:pt idx="192">
                  <c:v>1.1252421119064049</c:v>
                </c:pt>
                <c:pt idx="193">
                  <c:v>0.12798763532778412</c:v>
                </c:pt>
                <c:pt idx="194">
                  <c:v>0.12798763532778412</c:v>
                </c:pt>
                <c:pt idx="195">
                  <c:v>1.1252421119064049</c:v>
                </c:pt>
                <c:pt idx="196">
                  <c:v>1.1252421119064049</c:v>
                </c:pt>
                <c:pt idx="197">
                  <c:v>0.12798763532778412</c:v>
                </c:pt>
                <c:pt idx="198">
                  <c:v>0.12798763532778412</c:v>
                </c:pt>
                <c:pt idx="199">
                  <c:v>0.12798763532778412</c:v>
                </c:pt>
                <c:pt idx="200">
                  <c:v>0.12798763532778412</c:v>
                </c:pt>
                <c:pt idx="201">
                  <c:v>1.1252421119064049</c:v>
                </c:pt>
                <c:pt idx="202">
                  <c:v>0.12798763532778412</c:v>
                </c:pt>
                <c:pt idx="203">
                  <c:v>0.12798763532778412</c:v>
                </c:pt>
                <c:pt idx="204">
                  <c:v>0.12798763532778412</c:v>
                </c:pt>
                <c:pt idx="205">
                  <c:v>0.12798763532778412</c:v>
                </c:pt>
                <c:pt idx="206">
                  <c:v>0.12798763532778412</c:v>
                </c:pt>
                <c:pt idx="207">
                  <c:v>0.12798763532778412</c:v>
                </c:pt>
                <c:pt idx="208">
                  <c:v>1.1252421119064049</c:v>
                </c:pt>
                <c:pt idx="209">
                  <c:v>0.12798763532778412</c:v>
                </c:pt>
                <c:pt idx="210">
                  <c:v>1.1252421119064049</c:v>
                </c:pt>
                <c:pt idx="211">
                  <c:v>0.12798763532778412</c:v>
                </c:pt>
                <c:pt idx="212">
                  <c:v>1.1252421119064049</c:v>
                </c:pt>
                <c:pt idx="213">
                  <c:v>0.12798763532778412</c:v>
                </c:pt>
                <c:pt idx="214">
                  <c:v>1.1252421119064049</c:v>
                </c:pt>
                <c:pt idx="215">
                  <c:v>0.12798763532778412</c:v>
                </c:pt>
                <c:pt idx="216">
                  <c:v>0.12798763532778412</c:v>
                </c:pt>
                <c:pt idx="217">
                  <c:v>1.1252421119064049</c:v>
                </c:pt>
                <c:pt idx="218">
                  <c:v>1.1252421119064049</c:v>
                </c:pt>
                <c:pt idx="219">
                  <c:v>1.1252421119064049</c:v>
                </c:pt>
                <c:pt idx="220">
                  <c:v>1.1252421119064049</c:v>
                </c:pt>
                <c:pt idx="221">
                  <c:v>1.1252421119064049</c:v>
                </c:pt>
                <c:pt idx="222">
                  <c:v>1.1252421119064049</c:v>
                </c:pt>
                <c:pt idx="223">
                  <c:v>1.1252421119064049</c:v>
                </c:pt>
                <c:pt idx="224">
                  <c:v>0.12798763532778412</c:v>
                </c:pt>
                <c:pt idx="225">
                  <c:v>1.1252421119064049</c:v>
                </c:pt>
                <c:pt idx="226">
                  <c:v>0.12798763532778412</c:v>
                </c:pt>
                <c:pt idx="227">
                  <c:v>0.12798763532778412</c:v>
                </c:pt>
                <c:pt idx="228">
                  <c:v>1.1252421119064049</c:v>
                </c:pt>
                <c:pt idx="229">
                  <c:v>1.1252421119064049</c:v>
                </c:pt>
                <c:pt idx="230">
                  <c:v>1.1252421119064049</c:v>
                </c:pt>
                <c:pt idx="231">
                  <c:v>1.1252421119064049</c:v>
                </c:pt>
                <c:pt idx="232">
                  <c:v>1.1252421119064049</c:v>
                </c:pt>
                <c:pt idx="233">
                  <c:v>1.1252421119064049</c:v>
                </c:pt>
                <c:pt idx="234">
                  <c:v>0.12798763532778412</c:v>
                </c:pt>
                <c:pt idx="235">
                  <c:v>1.1252421119064049</c:v>
                </c:pt>
                <c:pt idx="236">
                  <c:v>1.1252421119064049</c:v>
                </c:pt>
                <c:pt idx="237">
                  <c:v>1.1252421119064049</c:v>
                </c:pt>
                <c:pt idx="238">
                  <c:v>1.1252421119064049</c:v>
                </c:pt>
                <c:pt idx="239">
                  <c:v>1.1252421119064049</c:v>
                </c:pt>
                <c:pt idx="240">
                  <c:v>1.1252421119064049</c:v>
                </c:pt>
                <c:pt idx="241">
                  <c:v>1.1252421119064049</c:v>
                </c:pt>
                <c:pt idx="242">
                  <c:v>1.1252421119064049</c:v>
                </c:pt>
                <c:pt idx="243">
                  <c:v>1.1252421119064049</c:v>
                </c:pt>
                <c:pt idx="244">
                  <c:v>1.1252421119064049</c:v>
                </c:pt>
                <c:pt idx="245">
                  <c:v>1.1252421119064049</c:v>
                </c:pt>
                <c:pt idx="246">
                  <c:v>1.1252421119064049</c:v>
                </c:pt>
                <c:pt idx="247">
                  <c:v>1.1252421119064049</c:v>
                </c:pt>
                <c:pt idx="248">
                  <c:v>1.1252421119064049</c:v>
                </c:pt>
                <c:pt idx="249">
                  <c:v>0.12798763532778412</c:v>
                </c:pt>
                <c:pt idx="250">
                  <c:v>0.12798763532778412</c:v>
                </c:pt>
                <c:pt idx="251">
                  <c:v>1.1252421119064049</c:v>
                </c:pt>
                <c:pt idx="252">
                  <c:v>1.1252421119064049</c:v>
                </c:pt>
                <c:pt idx="253">
                  <c:v>1.1252421119064049</c:v>
                </c:pt>
                <c:pt idx="254">
                  <c:v>1.1252421119064049</c:v>
                </c:pt>
                <c:pt idx="255">
                  <c:v>1.1252421119064049</c:v>
                </c:pt>
                <c:pt idx="256">
                  <c:v>1.1252421119064049</c:v>
                </c:pt>
                <c:pt idx="257">
                  <c:v>1.1252421119064049</c:v>
                </c:pt>
                <c:pt idx="258">
                  <c:v>1.1252421119064049</c:v>
                </c:pt>
                <c:pt idx="259">
                  <c:v>1.1252421119064049</c:v>
                </c:pt>
                <c:pt idx="260">
                  <c:v>0.12798763532778412</c:v>
                </c:pt>
                <c:pt idx="261">
                  <c:v>1.1252421119064049</c:v>
                </c:pt>
                <c:pt idx="262">
                  <c:v>1.1252421119064049</c:v>
                </c:pt>
                <c:pt idx="263">
                  <c:v>1.1252421119064049</c:v>
                </c:pt>
                <c:pt idx="264">
                  <c:v>1.1252421119064049</c:v>
                </c:pt>
                <c:pt idx="265">
                  <c:v>1.1252421119064049</c:v>
                </c:pt>
                <c:pt idx="266">
                  <c:v>1.1252421119064049</c:v>
                </c:pt>
                <c:pt idx="267">
                  <c:v>1.1252421119064049</c:v>
                </c:pt>
                <c:pt idx="268">
                  <c:v>1.1252421119064049</c:v>
                </c:pt>
                <c:pt idx="269">
                  <c:v>1.1252421119064049</c:v>
                </c:pt>
                <c:pt idx="270">
                  <c:v>1.1252421119064049</c:v>
                </c:pt>
                <c:pt idx="271">
                  <c:v>1.1252421119064049</c:v>
                </c:pt>
                <c:pt idx="272">
                  <c:v>1.1252421119064049</c:v>
                </c:pt>
                <c:pt idx="273">
                  <c:v>1.1252421119064049</c:v>
                </c:pt>
                <c:pt idx="274">
                  <c:v>1.1252421119064049</c:v>
                </c:pt>
                <c:pt idx="275">
                  <c:v>1.1252421119064049</c:v>
                </c:pt>
                <c:pt idx="276">
                  <c:v>1.1252421119064049</c:v>
                </c:pt>
                <c:pt idx="277">
                  <c:v>1.1252421119064049</c:v>
                </c:pt>
                <c:pt idx="278">
                  <c:v>1.1252421119064049</c:v>
                </c:pt>
                <c:pt idx="279">
                  <c:v>1.1252421119064049</c:v>
                </c:pt>
                <c:pt idx="280">
                  <c:v>1.1252421119064049</c:v>
                </c:pt>
                <c:pt idx="281">
                  <c:v>1.1252421119064049</c:v>
                </c:pt>
                <c:pt idx="282">
                  <c:v>0.12798763532778412</c:v>
                </c:pt>
                <c:pt idx="283">
                  <c:v>1.1252421119064049</c:v>
                </c:pt>
                <c:pt idx="284">
                  <c:v>1.1252421119064049</c:v>
                </c:pt>
                <c:pt idx="285">
                  <c:v>1.1252421119064049</c:v>
                </c:pt>
                <c:pt idx="286">
                  <c:v>1.1252421119064049</c:v>
                </c:pt>
                <c:pt idx="287">
                  <c:v>1.1252421119064049</c:v>
                </c:pt>
                <c:pt idx="288">
                  <c:v>1.1252421119064049</c:v>
                </c:pt>
                <c:pt idx="289">
                  <c:v>1.1252421119064049</c:v>
                </c:pt>
                <c:pt idx="290">
                  <c:v>1.1252421119064049</c:v>
                </c:pt>
                <c:pt idx="291">
                  <c:v>1.1252421119064049</c:v>
                </c:pt>
                <c:pt idx="292">
                  <c:v>1.1252421119064049</c:v>
                </c:pt>
                <c:pt idx="293">
                  <c:v>1.1252421119064049</c:v>
                </c:pt>
                <c:pt idx="294">
                  <c:v>1.1252421119064049</c:v>
                </c:pt>
                <c:pt idx="295">
                  <c:v>0.12798763532778412</c:v>
                </c:pt>
                <c:pt idx="296">
                  <c:v>1.1252421119064049</c:v>
                </c:pt>
                <c:pt idx="297">
                  <c:v>0.12798763532778412</c:v>
                </c:pt>
                <c:pt idx="298">
                  <c:v>0.12798763532778412</c:v>
                </c:pt>
                <c:pt idx="299">
                  <c:v>1.1252421119064049</c:v>
                </c:pt>
                <c:pt idx="300">
                  <c:v>1.1252421119064049</c:v>
                </c:pt>
                <c:pt idx="301">
                  <c:v>1.1252421119064049</c:v>
                </c:pt>
                <c:pt idx="302">
                  <c:v>1.1252421119064049</c:v>
                </c:pt>
                <c:pt idx="303">
                  <c:v>0.12798763532778412</c:v>
                </c:pt>
                <c:pt idx="304">
                  <c:v>0.12798763532778412</c:v>
                </c:pt>
                <c:pt idx="305">
                  <c:v>0.12798763532778412</c:v>
                </c:pt>
                <c:pt idx="306">
                  <c:v>0.12798763532778412</c:v>
                </c:pt>
                <c:pt idx="307">
                  <c:v>0.12798763532778412</c:v>
                </c:pt>
                <c:pt idx="308">
                  <c:v>1.1252421119064049</c:v>
                </c:pt>
                <c:pt idx="309">
                  <c:v>0.12798763532778412</c:v>
                </c:pt>
                <c:pt idx="310">
                  <c:v>0.12798763532778412</c:v>
                </c:pt>
                <c:pt idx="311">
                  <c:v>0.12798763532778412</c:v>
                </c:pt>
                <c:pt idx="312">
                  <c:v>0.12798763532778412</c:v>
                </c:pt>
                <c:pt idx="313">
                  <c:v>0.12798763532778412</c:v>
                </c:pt>
                <c:pt idx="314">
                  <c:v>0.12798763532778412</c:v>
                </c:pt>
                <c:pt idx="315">
                  <c:v>0.12798763532778412</c:v>
                </c:pt>
                <c:pt idx="316">
                  <c:v>0.12798763532778412</c:v>
                </c:pt>
                <c:pt idx="317">
                  <c:v>0.12798763532778412</c:v>
                </c:pt>
                <c:pt idx="318">
                  <c:v>0.12798763532778412</c:v>
                </c:pt>
                <c:pt idx="319">
                  <c:v>0.12798763532778412</c:v>
                </c:pt>
                <c:pt idx="320">
                  <c:v>0.12798763532778412</c:v>
                </c:pt>
                <c:pt idx="321">
                  <c:v>0.12798763532778412</c:v>
                </c:pt>
                <c:pt idx="322">
                  <c:v>0.12798763532778412</c:v>
                </c:pt>
                <c:pt idx="323">
                  <c:v>0.12798763532778412</c:v>
                </c:pt>
                <c:pt idx="324">
                  <c:v>0.12798763532778412</c:v>
                </c:pt>
                <c:pt idx="325">
                  <c:v>0.12798763532778412</c:v>
                </c:pt>
                <c:pt idx="326">
                  <c:v>0.12798763532778412</c:v>
                </c:pt>
                <c:pt idx="327">
                  <c:v>0.12798763532778412</c:v>
                </c:pt>
                <c:pt idx="328">
                  <c:v>0.12798763532778412</c:v>
                </c:pt>
                <c:pt idx="329">
                  <c:v>0.12798763532778412</c:v>
                </c:pt>
                <c:pt idx="330">
                  <c:v>0.12798763532778412</c:v>
                </c:pt>
                <c:pt idx="331">
                  <c:v>0.12798763532778412</c:v>
                </c:pt>
                <c:pt idx="332">
                  <c:v>0.12798763532778412</c:v>
                </c:pt>
                <c:pt idx="333">
                  <c:v>0.12798763532778412</c:v>
                </c:pt>
                <c:pt idx="334">
                  <c:v>0.12798763532778412</c:v>
                </c:pt>
                <c:pt idx="335">
                  <c:v>0.12798763532778412</c:v>
                </c:pt>
                <c:pt idx="336">
                  <c:v>0.12798763532778412</c:v>
                </c:pt>
                <c:pt idx="337">
                  <c:v>0.12798763532778412</c:v>
                </c:pt>
                <c:pt idx="338">
                  <c:v>0.12798763532778412</c:v>
                </c:pt>
                <c:pt idx="339">
                  <c:v>0.12798763532778412</c:v>
                </c:pt>
                <c:pt idx="340">
                  <c:v>0.12798763532778412</c:v>
                </c:pt>
                <c:pt idx="341">
                  <c:v>0.12798763532778412</c:v>
                </c:pt>
                <c:pt idx="342">
                  <c:v>0.12798763532778412</c:v>
                </c:pt>
                <c:pt idx="343">
                  <c:v>0.12798763532778412</c:v>
                </c:pt>
                <c:pt idx="344">
                  <c:v>0.12798763532778412</c:v>
                </c:pt>
                <c:pt idx="345">
                  <c:v>0.12798763532778412</c:v>
                </c:pt>
                <c:pt idx="346">
                  <c:v>0.12798763532778412</c:v>
                </c:pt>
                <c:pt idx="347">
                  <c:v>0.12798763532778412</c:v>
                </c:pt>
                <c:pt idx="348">
                  <c:v>0.12798763532778412</c:v>
                </c:pt>
                <c:pt idx="349">
                  <c:v>0.12798763532778412</c:v>
                </c:pt>
                <c:pt idx="350">
                  <c:v>0.12798763532778412</c:v>
                </c:pt>
                <c:pt idx="351">
                  <c:v>0.12798763532778412</c:v>
                </c:pt>
                <c:pt idx="352">
                  <c:v>0.12798763532778412</c:v>
                </c:pt>
                <c:pt idx="353">
                  <c:v>0.12798763532778412</c:v>
                </c:pt>
                <c:pt idx="354">
                  <c:v>0.12798763532778412</c:v>
                </c:pt>
                <c:pt idx="355">
                  <c:v>0.12798763532778412</c:v>
                </c:pt>
                <c:pt idx="356">
                  <c:v>0.12798763532778412</c:v>
                </c:pt>
                <c:pt idx="357">
                  <c:v>0.12798763532778412</c:v>
                </c:pt>
                <c:pt idx="358">
                  <c:v>0.12798763532778412</c:v>
                </c:pt>
                <c:pt idx="359">
                  <c:v>0.12798763532778412</c:v>
                </c:pt>
                <c:pt idx="360">
                  <c:v>0.12798763532778412</c:v>
                </c:pt>
                <c:pt idx="361">
                  <c:v>0.12798763532778412</c:v>
                </c:pt>
                <c:pt idx="362">
                  <c:v>0.12798763532778412</c:v>
                </c:pt>
                <c:pt idx="363">
                  <c:v>0.12798763532778412</c:v>
                </c:pt>
                <c:pt idx="364">
                  <c:v>0.12798763532778412</c:v>
                </c:pt>
                <c:pt idx="365">
                  <c:v>0.12798763532778412</c:v>
                </c:pt>
                <c:pt idx="366">
                  <c:v>0.12798763532778412</c:v>
                </c:pt>
                <c:pt idx="367">
                  <c:v>0.12798763532778412</c:v>
                </c:pt>
                <c:pt idx="368">
                  <c:v>0.12798763532778412</c:v>
                </c:pt>
                <c:pt idx="369">
                  <c:v>0.12798763532778412</c:v>
                </c:pt>
                <c:pt idx="370">
                  <c:v>0.12798763532778412</c:v>
                </c:pt>
                <c:pt idx="371">
                  <c:v>0.12798763532778412</c:v>
                </c:pt>
                <c:pt idx="372">
                  <c:v>0.12798763532778412</c:v>
                </c:pt>
                <c:pt idx="373">
                  <c:v>0.12798763532778412</c:v>
                </c:pt>
                <c:pt idx="374">
                  <c:v>0.12798763532778412</c:v>
                </c:pt>
                <c:pt idx="375">
                  <c:v>0.12798763532778412</c:v>
                </c:pt>
                <c:pt idx="376">
                  <c:v>0.12798763532778412</c:v>
                </c:pt>
                <c:pt idx="377">
                  <c:v>0.12798763532778412</c:v>
                </c:pt>
                <c:pt idx="378">
                  <c:v>0.12798763532778412</c:v>
                </c:pt>
                <c:pt idx="379">
                  <c:v>0.12798763532778412</c:v>
                </c:pt>
                <c:pt idx="380">
                  <c:v>0.12798763532778412</c:v>
                </c:pt>
                <c:pt idx="381">
                  <c:v>0.12798763532778412</c:v>
                </c:pt>
                <c:pt idx="382">
                  <c:v>0.12798763532778412</c:v>
                </c:pt>
                <c:pt idx="383">
                  <c:v>0.12798763532778412</c:v>
                </c:pt>
                <c:pt idx="384">
                  <c:v>0.12798763532778412</c:v>
                </c:pt>
                <c:pt idx="385">
                  <c:v>0.12798763532778412</c:v>
                </c:pt>
                <c:pt idx="386">
                  <c:v>0.12798763532778412</c:v>
                </c:pt>
                <c:pt idx="387">
                  <c:v>0.12798763532778412</c:v>
                </c:pt>
                <c:pt idx="388">
                  <c:v>0.12798763532778412</c:v>
                </c:pt>
                <c:pt idx="389">
                  <c:v>0.12798763532778412</c:v>
                </c:pt>
                <c:pt idx="390">
                  <c:v>0.12798763532778412</c:v>
                </c:pt>
                <c:pt idx="391">
                  <c:v>0.12798763532778412</c:v>
                </c:pt>
                <c:pt idx="392">
                  <c:v>1.1252421119064049</c:v>
                </c:pt>
                <c:pt idx="393">
                  <c:v>1.1252421119064049</c:v>
                </c:pt>
                <c:pt idx="394">
                  <c:v>0.12798763532778412</c:v>
                </c:pt>
                <c:pt idx="395">
                  <c:v>0.12798763532778412</c:v>
                </c:pt>
                <c:pt idx="396">
                  <c:v>0.12798763532778412</c:v>
                </c:pt>
                <c:pt idx="397">
                  <c:v>1.1252421119064049</c:v>
                </c:pt>
                <c:pt idx="398">
                  <c:v>0.12798763532778412</c:v>
                </c:pt>
                <c:pt idx="399">
                  <c:v>0.12798763532778412</c:v>
                </c:pt>
                <c:pt idx="400">
                  <c:v>1.1252421119064049</c:v>
                </c:pt>
                <c:pt idx="401">
                  <c:v>1.1252421119064049</c:v>
                </c:pt>
                <c:pt idx="402">
                  <c:v>1.1252421119064049</c:v>
                </c:pt>
                <c:pt idx="403">
                  <c:v>0.12798763532778412</c:v>
                </c:pt>
                <c:pt idx="404">
                  <c:v>1.1252421119064049</c:v>
                </c:pt>
                <c:pt idx="405">
                  <c:v>1.1252421119064049</c:v>
                </c:pt>
                <c:pt idx="406">
                  <c:v>0.12798763532778412</c:v>
                </c:pt>
                <c:pt idx="407">
                  <c:v>1.1252421119064049</c:v>
                </c:pt>
                <c:pt idx="408">
                  <c:v>0.12798763532778412</c:v>
                </c:pt>
                <c:pt idx="409">
                  <c:v>1.1252421119064049</c:v>
                </c:pt>
                <c:pt idx="410">
                  <c:v>1.1252421119064049</c:v>
                </c:pt>
                <c:pt idx="411">
                  <c:v>1.1252421119064049</c:v>
                </c:pt>
                <c:pt idx="412">
                  <c:v>0.12798763532778412</c:v>
                </c:pt>
                <c:pt idx="413">
                  <c:v>1.1252421119064049</c:v>
                </c:pt>
                <c:pt idx="414">
                  <c:v>1.1252421119064049</c:v>
                </c:pt>
                <c:pt idx="415">
                  <c:v>1.1252421119064049</c:v>
                </c:pt>
                <c:pt idx="416">
                  <c:v>1.1252421119064049</c:v>
                </c:pt>
                <c:pt idx="417">
                  <c:v>1.1252421119064049</c:v>
                </c:pt>
                <c:pt idx="418">
                  <c:v>1.1252421119064049</c:v>
                </c:pt>
                <c:pt idx="419">
                  <c:v>1.1252421119064049</c:v>
                </c:pt>
                <c:pt idx="420">
                  <c:v>1.1252421119064049</c:v>
                </c:pt>
                <c:pt idx="421">
                  <c:v>1.1252421119064049</c:v>
                </c:pt>
                <c:pt idx="422">
                  <c:v>1.1252421119064049</c:v>
                </c:pt>
                <c:pt idx="423">
                  <c:v>1.1252421119064049</c:v>
                </c:pt>
                <c:pt idx="424">
                  <c:v>1.1252421119064049</c:v>
                </c:pt>
                <c:pt idx="425">
                  <c:v>1.1252421119064049</c:v>
                </c:pt>
                <c:pt idx="426">
                  <c:v>1.1252421119064049</c:v>
                </c:pt>
                <c:pt idx="427">
                  <c:v>1.1252421119064049</c:v>
                </c:pt>
                <c:pt idx="428">
                  <c:v>1.1252421119064049</c:v>
                </c:pt>
                <c:pt idx="429">
                  <c:v>1.1252421119064049</c:v>
                </c:pt>
                <c:pt idx="430">
                  <c:v>1.1252421119064049</c:v>
                </c:pt>
                <c:pt idx="431">
                  <c:v>1.1252421119064049</c:v>
                </c:pt>
                <c:pt idx="432">
                  <c:v>1.1252421119064049</c:v>
                </c:pt>
                <c:pt idx="433">
                  <c:v>1.1252421119064049</c:v>
                </c:pt>
                <c:pt idx="434">
                  <c:v>1.1252421119064049</c:v>
                </c:pt>
                <c:pt idx="435">
                  <c:v>1.1252421119064049</c:v>
                </c:pt>
                <c:pt idx="436">
                  <c:v>1.1252421119064049</c:v>
                </c:pt>
                <c:pt idx="437">
                  <c:v>1.1252421119064049</c:v>
                </c:pt>
                <c:pt idx="438">
                  <c:v>1.1252421119064049</c:v>
                </c:pt>
                <c:pt idx="439">
                  <c:v>1.1252421119064049</c:v>
                </c:pt>
                <c:pt idx="440">
                  <c:v>1.1252421119064049</c:v>
                </c:pt>
                <c:pt idx="441">
                  <c:v>1.1252421119064049</c:v>
                </c:pt>
                <c:pt idx="442">
                  <c:v>1.1252421119064049</c:v>
                </c:pt>
                <c:pt idx="443">
                  <c:v>1.1252421119064049</c:v>
                </c:pt>
                <c:pt idx="444">
                  <c:v>1.1252421119064049</c:v>
                </c:pt>
                <c:pt idx="445">
                  <c:v>1.1252421119064049</c:v>
                </c:pt>
                <c:pt idx="446">
                  <c:v>1.1252421119064049</c:v>
                </c:pt>
                <c:pt idx="447">
                  <c:v>1.1252421119064049</c:v>
                </c:pt>
                <c:pt idx="448">
                  <c:v>1.1252421119064049</c:v>
                </c:pt>
                <c:pt idx="449">
                  <c:v>1.1252421119064049</c:v>
                </c:pt>
                <c:pt idx="450">
                  <c:v>1.1252421119064049</c:v>
                </c:pt>
                <c:pt idx="451">
                  <c:v>1.1252421119064049</c:v>
                </c:pt>
                <c:pt idx="452">
                  <c:v>1.1252421119064049</c:v>
                </c:pt>
                <c:pt idx="453">
                  <c:v>1.1252421119064049</c:v>
                </c:pt>
                <c:pt idx="454">
                  <c:v>1.1252421119064049</c:v>
                </c:pt>
                <c:pt idx="455">
                  <c:v>1.1252421119064049</c:v>
                </c:pt>
                <c:pt idx="456">
                  <c:v>1.1252421119064049</c:v>
                </c:pt>
                <c:pt idx="457">
                  <c:v>1.1252421119064049</c:v>
                </c:pt>
                <c:pt idx="458">
                  <c:v>1.1252421119064049</c:v>
                </c:pt>
                <c:pt idx="459">
                  <c:v>1.1252421119064049</c:v>
                </c:pt>
                <c:pt idx="460">
                  <c:v>1.1252421119064049</c:v>
                </c:pt>
                <c:pt idx="461">
                  <c:v>1.1252421119064049</c:v>
                </c:pt>
                <c:pt idx="462">
                  <c:v>1.1252421119064049</c:v>
                </c:pt>
                <c:pt idx="463">
                  <c:v>1.1252421119064049</c:v>
                </c:pt>
                <c:pt idx="464">
                  <c:v>1.1252421119064049</c:v>
                </c:pt>
                <c:pt idx="465">
                  <c:v>1.1252421119064049</c:v>
                </c:pt>
                <c:pt idx="466">
                  <c:v>1.1252421119064049</c:v>
                </c:pt>
                <c:pt idx="467">
                  <c:v>1.1252421119064049</c:v>
                </c:pt>
                <c:pt idx="468">
                  <c:v>1.1252421119064049</c:v>
                </c:pt>
                <c:pt idx="469">
                  <c:v>1.1252421119064049</c:v>
                </c:pt>
                <c:pt idx="470">
                  <c:v>1.1252421119064049</c:v>
                </c:pt>
                <c:pt idx="471">
                  <c:v>1.1252421119064049</c:v>
                </c:pt>
                <c:pt idx="472">
                  <c:v>1.1252421119064049</c:v>
                </c:pt>
                <c:pt idx="473">
                  <c:v>1.1252421119064049</c:v>
                </c:pt>
                <c:pt idx="474">
                  <c:v>1.1252421119064049</c:v>
                </c:pt>
                <c:pt idx="475">
                  <c:v>1.1252421119064049</c:v>
                </c:pt>
                <c:pt idx="476">
                  <c:v>1.1252421119064049</c:v>
                </c:pt>
                <c:pt idx="477">
                  <c:v>1.1252421119064049</c:v>
                </c:pt>
                <c:pt idx="478">
                  <c:v>1.1252421119064049</c:v>
                </c:pt>
                <c:pt idx="479">
                  <c:v>1.1252421119064049</c:v>
                </c:pt>
                <c:pt idx="480">
                  <c:v>1.1252421119064049</c:v>
                </c:pt>
                <c:pt idx="481">
                  <c:v>1.1252421119064049</c:v>
                </c:pt>
                <c:pt idx="482">
                  <c:v>1.1252421119064049</c:v>
                </c:pt>
                <c:pt idx="483">
                  <c:v>1.1252421119064049</c:v>
                </c:pt>
                <c:pt idx="484">
                  <c:v>1.1252421119064049</c:v>
                </c:pt>
                <c:pt idx="485">
                  <c:v>1.1252421119064049</c:v>
                </c:pt>
                <c:pt idx="486">
                  <c:v>1.1252421119064049</c:v>
                </c:pt>
                <c:pt idx="487">
                  <c:v>1.1252421119064049</c:v>
                </c:pt>
                <c:pt idx="488">
                  <c:v>1.1252421119064049</c:v>
                </c:pt>
                <c:pt idx="489">
                  <c:v>1.1252421119064049</c:v>
                </c:pt>
                <c:pt idx="490">
                  <c:v>1.1252421119064049</c:v>
                </c:pt>
                <c:pt idx="491">
                  <c:v>1.1252421119064049</c:v>
                </c:pt>
                <c:pt idx="492">
                  <c:v>1.1252421119064049</c:v>
                </c:pt>
                <c:pt idx="493">
                  <c:v>1.1252421119064049</c:v>
                </c:pt>
                <c:pt idx="494">
                  <c:v>1.1252421119064049</c:v>
                </c:pt>
                <c:pt idx="495">
                  <c:v>1.1252421119064049</c:v>
                </c:pt>
                <c:pt idx="496">
                  <c:v>1.1252421119064049</c:v>
                </c:pt>
                <c:pt idx="497">
                  <c:v>1.1252421119064049</c:v>
                </c:pt>
                <c:pt idx="498">
                  <c:v>1.1252421119064049</c:v>
                </c:pt>
                <c:pt idx="499">
                  <c:v>1.1252421119064049</c:v>
                </c:pt>
                <c:pt idx="500">
                  <c:v>1.1252421119064049</c:v>
                </c:pt>
                <c:pt idx="501">
                  <c:v>1.1252421119064049</c:v>
                </c:pt>
                <c:pt idx="502">
                  <c:v>1.1252421119064049</c:v>
                </c:pt>
                <c:pt idx="503">
                  <c:v>1.1252421119064049</c:v>
                </c:pt>
                <c:pt idx="504">
                  <c:v>1.1252421119064049</c:v>
                </c:pt>
                <c:pt idx="505">
                  <c:v>1.1252421119064049</c:v>
                </c:pt>
                <c:pt idx="506">
                  <c:v>1.1252421119064049</c:v>
                </c:pt>
                <c:pt idx="507">
                  <c:v>1.1252421119064049</c:v>
                </c:pt>
                <c:pt idx="508">
                  <c:v>1.1252421119064049</c:v>
                </c:pt>
                <c:pt idx="509">
                  <c:v>1.1252421119064049</c:v>
                </c:pt>
                <c:pt idx="510">
                  <c:v>1.1252421119064049</c:v>
                </c:pt>
                <c:pt idx="511">
                  <c:v>1.1252421119064049</c:v>
                </c:pt>
                <c:pt idx="512">
                  <c:v>1.1252421119064049</c:v>
                </c:pt>
                <c:pt idx="513">
                  <c:v>1.1252421119064049</c:v>
                </c:pt>
                <c:pt idx="514">
                  <c:v>1.1252421119064049</c:v>
                </c:pt>
                <c:pt idx="515">
                  <c:v>1.1252421119064049</c:v>
                </c:pt>
                <c:pt idx="516">
                  <c:v>0.12798763532778412</c:v>
                </c:pt>
                <c:pt idx="517">
                  <c:v>1.1252421119064049</c:v>
                </c:pt>
                <c:pt idx="518">
                  <c:v>0.12798763532778412</c:v>
                </c:pt>
                <c:pt idx="519">
                  <c:v>1.1252421119064049</c:v>
                </c:pt>
                <c:pt idx="520">
                  <c:v>1.1252421119064049</c:v>
                </c:pt>
                <c:pt idx="521">
                  <c:v>0.12798763532778412</c:v>
                </c:pt>
                <c:pt idx="522">
                  <c:v>1.1252421119064049</c:v>
                </c:pt>
                <c:pt idx="523">
                  <c:v>0.12798763532778412</c:v>
                </c:pt>
                <c:pt idx="524">
                  <c:v>0.12798763532778412</c:v>
                </c:pt>
                <c:pt idx="525">
                  <c:v>0.12798763532778412</c:v>
                </c:pt>
                <c:pt idx="526">
                  <c:v>0.12798763532778412</c:v>
                </c:pt>
                <c:pt idx="527">
                  <c:v>0.12798763532778412</c:v>
                </c:pt>
                <c:pt idx="528">
                  <c:v>0.12798763532778412</c:v>
                </c:pt>
                <c:pt idx="529">
                  <c:v>1.1252421119064049</c:v>
                </c:pt>
                <c:pt idx="530">
                  <c:v>1.1252421119064049</c:v>
                </c:pt>
                <c:pt idx="531">
                  <c:v>0.12798763532778412</c:v>
                </c:pt>
                <c:pt idx="532">
                  <c:v>0.12798763532778412</c:v>
                </c:pt>
                <c:pt idx="533">
                  <c:v>0.12798763532778412</c:v>
                </c:pt>
                <c:pt idx="534">
                  <c:v>0.12798763532778412</c:v>
                </c:pt>
                <c:pt idx="535">
                  <c:v>0.12798763532778412</c:v>
                </c:pt>
                <c:pt idx="536">
                  <c:v>0.12798763532778412</c:v>
                </c:pt>
                <c:pt idx="537">
                  <c:v>1.1252421119064049</c:v>
                </c:pt>
                <c:pt idx="538">
                  <c:v>0.12798763532778412</c:v>
                </c:pt>
                <c:pt idx="539">
                  <c:v>0.12798763532778412</c:v>
                </c:pt>
                <c:pt idx="540">
                  <c:v>0.12798763532778412</c:v>
                </c:pt>
                <c:pt idx="541">
                  <c:v>0.12798763532778412</c:v>
                </c:pt>
                <c:pt idx="542">
                  <c:v>0.12798763532778412</c:v>
                </c:pt>
                <c:pt idx="543">
                  <c:v>0.12798763532778412</c:v>
                </c:pt>
                <c:pt idx="544">
                  <c:v>0.12798763532778412</c:v>
                </c:pt>
                <c:pt idx="545">
                  <c:v>1.1252421119064049</c:v>
                </c:pt>
                <c:pt idx="546">
                  <c:v>1.1252421119064049</c:v>
                </c:pt>
                <c:pt idx="547">
                  <c:v>0.12798763532778412</c:v>
                </c:pt>
                <c:pt idx="548">
                  <c:v>0.12798763532778412</c:v>
                </c:pt>
                <c:pt idx="549">
                  <c:v>0.12798763532778412</c:v>
                </c:pt>
                <c:pt idx="550">
                  <c:v>0.12798763532778412</c:v>
                </c:pt>
                <c:pt idx="551">
                  <c:v>0.12798763532778412</c:v>
                </c:pt>
                <c:pt idx="552">
                  <c:v>0.12798763532778412</c:v>
                </c:pt>
                <c:pt idx="553">
                  <c:v>0.12798763532778412</c:v>
                </c:pt>
                <c:pt idx="554">
                  <c:v>0.12798763532778412</c:v>
                </c:pt>
                <c:pt idx="555">
                  <c:v>0.12798763532778412</c:v>
                </c:pt>
                <c:pt idx="556">
                  <c:v>0.12798763532778412</c:v>
                </c:pt>
                <c:pt idx="557">
                  <c:v>0.12798763532778412</c:v>
                </c:pt>
                <c:pt idx="558">
                  <c:v>0.12798763532778412</c:v>
                </c:pt>
                <c:pt idx="559">
                  <c:v>0.12798763532778412</c:v>
                </c:pt>
                <c:pt idx="560">
                  <c:v>0.12798763532778412</c:v>
                </c:pt>
                <c:pt idx="561">
                  <c:v>0.12798763532778412</c:v>
                </c:pt>
                <c:pt idx="562">
                  <c:v>0.12798763532778412</c:v>
                </c:pt>
                <c:pt idx="563">
                  <c:v>0.12798763532778412</c:v>
                </c:pt>
                <c:pt idx="564">
                  <c:v>0.12798763532778412</c:v>
                </c:pt>
                <c:pt idx="565">
                  <c:v>0.12798763532778412</c:v>
                </c:pt>
                <c:pt idx="566">
                  <c:v>0.12798763532778412</c:v>
                </c:pt>
                <c:pt idx="567">
                  <c:v>0.12798763532778412</c:v>
                </c:pt>
                <c:pt idx="568">
                  <c:v>0.12798763532778412</c:v>
                </c:pt>
                <c:pt idx="569">
                  <c:v>0.12798763532778412</c:v>
                </c:pt>
                <c:pt idx="570">
                  <c:v>0.12798763532778412</c:v>
                </c:pt>
                <c:pt idx="571">
                  <c:v>0.12798763532778412</c:v>
                </c:pt>
                <c:pt idx="572">
                  <c:v>0.12798763532778412</c:v>
                </c:pt>
                <c:pt idx="573">
                  <c:v>0.12798763532778412</c:v>
                </c:pt>
                <c:pt idx="574">
                  <c:v>0.12798763532778412</c:v>
                </c:pt>
                <c:pt idx="575">
                  <c:v>0.12798763532778412</c:v>
                </c:pt>
                <c:pt idx="576">
                  <c:v>0.12798763532778412</c:v>
                </c:pt>
                <c:pt idx="577">
                  <c:v>0.12798763532778412</c:v>
                </c:pt>
                <c:pt idx="578">
                  <c:v>0.12798763532778412</c:v>
                </c:pt>
                <c:pt idx="579">
                  <c:v>0.12798763532778412</c:v>
                </c:pt>
                <c:pt idx="580">
                  <c:v>0.12798763532778412</c:v>
                </c:pt>
                <c:pt idx="581">
                  <c:v>0.12798763532778412</c:v>
                </c:pt>
                <c:pt idx="582">
                  <c:v>0.12798763532778412</c:v>
                </c:pt>
                <c:pt idx="583">
                  <c:v>0.12798763532778412</c:v>
                </c:pt>
                <c:pt idx="584">
                  <c:v>0.12798763532778412</c:v>
                </c:pt>
                <c:pt idx="585">
                  <c:v>0.12798763532778412</c:v>
                </c:pt>
                <c:pt idx="586">
                  <c:v>0.12798763532778412</c:v>
                </c:pt>
                <c:pt idx="587">
                  <c:v>0.12798763532778412</c:v>
                </c:pt>
                <c:pt idx="588">
                  <c:v>0.12798763532778412</c:v>
                </c:pt>
                <c:pt idx="589">
                  <c:v>0.12798763532778412</c:v>
                </c:pt>
                <c:pt idx="590">
                  <c:v>0.12798763532778412</c:v>
                </c:pt>
                <c:pt idx="591">
                  <c:v>0.12798763532778412</c:v>
                </c:pt>
                <c:pt idx="592">
                  <c:v>0.12798763532778412</c:v>
                </c:pt>
                <c:pt idx="593">
                  <c:v>0.12798763532778412</c:v>
                </c:pt>
                <c:pt idx="594">
                  <c:v>0.12798763532778412</c:v>
                </c:pt>
                <c:pt idx="595">
                  <c:v>0.12798763532778412</c:v>
                </c:pt>
                <c:pt idx="596">
                  <c:v>0.12798763532778412</c:v>
                </c:pt>
                <c:pt idx="597">
                  <c:v>0.12798763532778412</c:v>
                </c:pt>
                <c:pt idx="598">
                  <c:v>0.12798763532778412</c:v>
                </c:pt>
                <c:pt idx="599">
                  <c:v>0.12798763532778412</c:v>
                </c:pt>
                <c:pt idx="600">
                  <c:v>0.12798763532778412</c:v>
                </c:pt>
                <c:pt idx="601">
                  <c:v>0.12798763532778412</c:v>
                </c:pt>
                <c:pt idx="602">
                  <c:v>0.12798763532778412</c:v>
                </c:pt>
                <c:pt idx="603">
                  <c:v>0.12798763532778412</c:v>
                </c:pt>
                <c:pt idx="604">
                  <c:v>0.12798763532778412</c:v>
                </c:pt>
                <c:pt idx="605">
                  <c:v>0.12798763532778412</c:v>
                </c:pt>
                <c:pt idx="606">
                  <c:v>0.12798763532778412</c:v>
                </c:pt>
                <c:pt idx="607">
                  <c:v>0.12798763532778412</c:v>
                </c:pt>
                <c:pt idx="608">
                  <c:v>0.12798763532778412</c:v>
                </c:pt>
                <c:pt idx="609">
                  <c:v>0.12798763532778412</c:v>
                </c:pt>
                <c:pt idx="610">
                  <c:v>0.12798763532778412</c:v>
                </c:pt>
                <c:pt idx="611">
                  <c:v>0.12798763532778412</c:v>
                </c:pt>
                <c:pt idx="612">
                  <c:v>0.12798763532778412</c:v>
                </c:pt>
                <c:pt idx="613">
                  <c:v>0.12798763532778412</c:v>
                </c:pt>
                <c:pt idx="614">
                  <c:v>0.12798763532778412</c:v>
                </c:pt>
                <c:pt idx="615">
                  <c:v>0.12798763532778412</c:v>
                </c:pt>
                <c:pt idx="616">
                  <c:v>0.12798763532778412</c:v>
                </c:pt>
                <c:pt idx="617">
                  <c:v>0.12798763532778412</c:v>
                </c:pt>
                <c:pt idx="618">
                  <c:v>0.12798763532778412</c:v>
                </c:pt>
                <c:pt idx="619">
                  <c:v>0.12798763532778412</c:v>
                </c:pt>
                <c:pt idx="620">
                  <c:v>0.12798763532778412</c:v>
                </c:pt>
                <c:pt idx="621">
                  <c:v>0.12798763532778412</c:v>
                </c:pt>
                <c:pt idx="622">
                  <c:v>0.12798763532778412</c:v>
                </c:pt>
                <c:pt idx="623">
                  <c:v>0.12798763532778412</c:v>
                </c:pt>
                <c:pt idx="624">
                  <c:v>0.12798763532778412</c:v>
                </c:pt>
                <c:pt idx="625">
                  <c:v>0.12798763532778412</c:v>
                </c:pt>
                <c:pt idx="626">
                  <c:v>0.12798763532778412</c:v>
                </c:pt>
                <c:pt idx="627">
                  <c:v>0.12798763532778412</c:v>
                </c:pt>
                <c:pt idx="628">
                  <c:v>0.12798763532778412</c:v>
                </c:pt>
                <c:pt idx="629">
                  <c:v>0.12798763532778412</c:v>
                </c:pt>
                <c:pt idx="630">
                  <c:v>0.12798763532778412</c:v>
                </c:pt>
                <c:pt idx="631">
                  <c:v>0.12798763532778412</c:v>
                </c:pt>
                <c:pt idx="632">
                  <c:v>0.12798763532778412</c:v>
                </c:pt>
                <c:pt idx="633">
                  <c:v>0.12798763532778412</c:v>
                </c:pt>
                <c:pt idx="634">
                  <c:v>0.12798763532778412</c:v>
                </c:pt>
                <c:pt idx="635">
                  <c:v>0.12798763532778412</c:v>
                </c:pt>
                <c:pt idx="636">
                  <c:v>0.12798763532778412</c:v>
                </c:pt>
                <c:pt idx="637">
                  <c:v>0.12798763532778412</c:v>
                </c:pt>
                <c:pt idx="638">
                  <c:v>0.12798763532778412</c:v>
                </c:pt>
                <c:pt idx="639">
                  <c:v>0.12798763532778412</c:v>
                </c:pt>
                <c:pt idx="640">
                  <c:v>0.12798763532778412</c:v>
                </c:pt>
                <c:pt idx="641">
                  <c:v>0.12798763532778412</c:v>
                </c:pt>
                <c:pt idx="642">
                  <c:v>1.1252421119064049</c:v>
                </c:pt>
                <c:pt idx="643">
                  <c:v>0.12798763532778412</c:v>
                </c:pt>
                <c:pt idx="644">
                  <c:v>0.12798763532778412</c:v>
                </c:pt>
                <c:pt idx="645">
                  <c:v>0.12798763532778412</c:v>
                </c:pt>
                <c:pt idx="646">
                  <c:v>0.12798763532778412</c:v>
                </c:pt>
                <c:pt idx="647">
                  <c:v>1.1252421119064049</c:v>
                </c:pt>
                <c:pt idx="648">
                  <c:v>1.1252421119064049</c:v>
                </c:pt>
                <c:pt idx="649">
                  <c:v>0.12798763532778412</c:v>
                </c:pt>
                <c:pt idx="650">
                  <c:v>1.1252421119064049</c:v>
                </c:pt>
                <c:pt idx="651">
                  <c:v>1.1252421119064049</c:v>
                </c:pt>
                <c:pt idx="652">
                  <c:v>0.12798763532778412</c:v>
                </c:pt>
                <c:pt idx="653">
                  <c:v>0.12798763532778412</c:v>
                </c:pt>
                <c:pt idx="654">
                  <c:v>0.12798763532778412</c:v>
                </c:pt>
                <c:pt idx="655">
                  <c:v>1.1252421119064049</c:v>
                </c:pt>
                <c:pt idx="656">
                  <c:v>1.1252421119064049</c:v>
                </c:pt>
                <c:pt idx="657">
                  <c:v>0.12798763532778412</c:v>
                </c:pt>
                <c:pt idx="658">
                  <c:v>1.1252421119064049</c:v>
                </c:pt>
                <c:pt idx="659">
                  <c:v>0.12798763532778412</c:v>
                </c:pt>
                <c:pt idx="660">
                  <c:v>0.12798763532778412</c:v>
                </c:pt>
                <c:pt idx="661">
                  <c:v>1.1252421119064049</c:v>
                </c:pt>
                <c:pt idx="662">
                  <c:v>1.1252421119064049</c:v>
                </c:pt>
                <c:pt idx="663">
                  <c:v>1.1252421119064049</c:v>
                </c:pt>
                <c:pt idx="664">
                  <c:v>1.1252421119064049</c:v>
                </c:pt>
                <c:pt idx="665">
                  <c:v>1.1252421119064049</c:v>
                </c:pt>
                <c:pt idx="666">
                  <c:v>1.1252421119064049</c:v>
                </c:pt>
                <c:pt idx="667">
                  <c:v>0.12798763532778412</c:v>
                </c:pt>
                <c:pt idx="668">
                  <c:v>1.1252421119064049</c:v>
                </c:pt>
                <c:pt idx="669">
                  <c:v>1.1252421119064049</c:v>
                </c:pt>
                <c:pt idx="670">
                  <c:v>1.1252421119064049</c:v>
                </c:pt>
                <c:pt idx="671">
                  <c:v>1.1252421119064049</c:v>
                </c:pt>
                <c:pt idx="672">
                  <c:v>1.1252421119064049</c:v>
                </c:pt>
                <c:pt idx="673">
                  <c:v>1.1252421119064049</c:v>
                </c:pt>
                <c:pt idx="674">
                  <c:v>1.1252421119064049</c:v>
                </c:pt>
                <c:pt idx="675">
                  <c:v>1.1252421119064049</c:v>
                </c:pt>
                <c:pt idx="676">
                  <c:v>1.1252421119064049</c:v>
                </c:pt>
                <c:pt idx="677">
                  <c:v>1.1252421119064049</c:v>
                </c:pt>
                <c:pt idx="678">
                  <c:v>1.1252421119064049</c:v>
                </c:pt>
                <c:pt idx="679">
                  <c:v>1.1252421119064049</c:v>
                </c:pt>
                <c:pt idx="680">
                  <c:v>1.1252421119064049</c:v>
                </c:pt>
                <c:pt idx="681">
                  <c:v>1.1252421119064049</c:v>
                </c:pt>
                <c:pt idx="682">
                  <c:v>1.1252421119064049</c:v>
                </c:pt>
                <c:pt idx="683">
                  <c:v>1.1252421119064049</c:v>
                </c:pt>
                <c:pt idx="684">
                  <c:v>1.1252421119064049</c:v>
                </c:pt>
                <c:pt idx="685">
                  <c:v>1.1252421119064049</c:v>
                </c:pt>
                <c:pt idx="686">
                  <c:v>1.1252421119064049</c:v>
                </c:pt>
                <c:pt idx="687">
                  <c:v>1.1252421119064049</c:v>
                </c:pt>
                <c:pt idx="688">
                  <c:v>1.1252421119064049</c:v>
                </c:pt>
                <c:pt idx="689">
                  <c:v>1.1252421119064049</c:v>
                </c:pt>
                <c:pt idx="690">
                  <c:v>1.1252421119064049</c:v>
                </c:pt>
                <c:pt idx="691">
                  <c:v>1.1252421119064049</c:v>
                </c:pt>
                <c:pt idx="692">
                  <c:v>1.1252421119064049</c:v>
                </c:pt>
                <c:pt idx="693">
                  <c:v>1.1252421119064049</c:v>
                </c:pt>
                <c:pt idx="694">
                  <c:v>1.1252421119064049</c:v>
                </c:pt>
                <c:pt idx="695">
                  <c:v>1.1252421119064049</c:v>
                </c:pt>
                <c:pt idx="696">
                  <c:v>1.1252421119064049</c:v>
                </c:pt>
                <c:pt idx="697">
                  <c:v>1.1252421119064049</c:v>
                </c:pt>
                <c:pt idx="698">
                  <c:v>1.1252421119064049</c:v>
                </c:pt>
                <c:pt idx="699">
                  <c:v>1.1252421119064049</c:v>
                </c:pt>
                <c:pt idx="700">
                  <c:v>1.1252421119064049</c:v>
                </c:pt>
                <c:pt idx="701">
                  <c:v>1.1252421119064049</c:v>
                </c:pt>
                <c:pt idx="702">
                  <c:v>1.1252421119064049</c:v>
                </c:pt>
                <c:pt idx="703">
                  <c:v>1.1252421119064049</c:v>
                </c:pt>
                <c:pt idx="704">
                  <c:v>1.1252421119064049</c:v>
                </c:pt>
                <c:pt idx="705">
                  <c:v>1.1252421119064049</c:v>
                </c:pt>
                <c:pt idx="706">
                  <c:v>1.1252421119064049</c:v>
                </c:pt>
                <c:pt idx="707">
                  <c:v>1.1252421119064049</c:v>
                </c:pt>
                <c:pt idx="708">
                  <c:v>1.1252421119064049</c:v>
                </c:pt>
                <c:pt idx="709">
                  <c:v>1.1252421119064049</c:v>
                </c:pt>
                <c:pt idx="710">
                  <c:v>1.1252421119064049</c:v>
                </c:pt>
                <c:pt idx="711">
                  <c:v>1.1252421119064049</c:v>
                </c:pt>
                <c:pt idx="712">
                  <c:v>1.1252421119064049</c:v>
                </c:pt>
                <c:pt idx="713">
                  <c:v>1.1252421119064049</c:v>
                </c:pt>
                <c:pt idx="714">
                  <c:v>1.1252421119064049</c:v>
                </c:pt>
                <c:pt idx="715">
                  <c:v>1.1252421119064049</c:v>
                </c:pt>
                <c:pt idx="716">
                  <c:v>1.1252421119064049</c:v>
                </c:pt>
                <c:pt idx="717">
                  <c:v>1.1252421119064049</c:v>
                </c:pt>
                <c:pt idx="718">
                  <c:v>1.1252421119064049</c:v>
                </c:pt>
                <c:pt idx="719">
                  <c:v>1.1252421119064049</c:v>
                </c:pt>
                <c:pt idx="720">
                  <c:v>1.1252421119064049</c:v>
                </c:pt>
                <c:pt idx="721">
                  <c:v>1.1252421119064049</c:v>
                </c:pt>
                <c:pt idx="722">
                  <c:v>1.1252421119064049</c:v>
                </c:pt>
                <c:pt idx="723">
                  <c:v>1.1252421119064049</c:v>
                </c:pt>
                <c:pt idx="724">
                  <c:v>1.1252421119064049</c:v>
                </c:pt>
                <c:pt idx="725">
                  <c:v>1.1252421119064049</c:v>
                </c:pt>
                <c:pt idx="726">
                  <c:v>1.1252421119064049</c:v>
                </c:pt>
                <c:pt idx="727">
                  <c:v>1.1252421119064049</c:v>
                </c:pt>
                <c:pt idx="728">
                  <c:v>1.1252421119064049</c:v>
                </c:pt>
                <c:pt idx="729">
                  <c:v>1.1252421119064049</c:v>
                </c:pt>
                <c:pt idx="730">
                  <c:v>1.1252421119064049</c:v>
                </c:pt>
                <c:pt idx="731">
                  <c:v>1.1252421119064049</c:v>
                </c:pt>
                <c:pt idx="732">
                  <c:v>1.1252421119064049</c:v>
                </c:pt>
                <c:pt idx="733">
                  <c:v>1.1252421119064049</c:v>
                </c:pt>
                <c:pt idx="734">
                  <c:v>1.1252421119064049</c:v>
                </c:pt>
                <c:pt idx="735">
                  <c:v>1.1252421119064049</c:v>
                </c:pt>
                <c:pt idx="736">
                  <c:v>1.1252421119064049</c:v>
                </c:pt>
                <c:pt idx="737">
                  <c:v>1.1252421119064049</c:v>
                </c:pt>
                <c:pt idx="738">
                  <c:v>1.1252421119064049</c:v>
                </c:pt>
                <c:pt idx="739">
                  <c:v>1.1252421119064049</c:v>
                </c:pt>
                <c:pt idx="740">
                  <c:v>1.1252421119064049</c:v>
                </c:pt>
                <c:pt idx="741">
                  <c:v>1.1252421119064049</c:v>
                </c:pt>
                <c:pt idx="742">
                  <c:v>1.1252421119064049</c:v>
                </c:pt>
                <c:pt idx="743">
                  <c:v>1.1252421119064049</c:v>
                </c:pt>
                <c:pt idx="744">
                  <c:v>1.1252421119064049</c:v>
                </c:pt>
                <c:pt idx="745">
                  <c:v>1.1252421119064049</c:v>
                </c:pt>
                <c:pt idx="746">
                  <c:v>1.1252421119064049</c:v>
                </c:pt>
                <c:pt idx="747">
                  <c:v>0.12798763532778412</c:v>
                </c:pt>
                <c:pt idx="748">
                  <c:v>1.1252421119064049</c:v>
                </c:pt>
                <c:pt idx="749">
                  <c:v>1.1252421119064049</c:v>
                </c:pt>
                <c:pt idx="750">
                  <c:v>1.1252421119064049</c:v>
                </c:pt>
                <c:pt idx="751">
                  <c:v>1.1252421119064049</c:v>
                </c:pt>
                <c:pt idx="752">
                  <c:v>1.1252421119064049</c:v>
                </c:pt>
                <c:pt idx="753">
                  <c:v>1.1252421119064049</c:v>
                </c:pt>
                <c:pt idx="754">
                  <c:v>1.1252421119064049</c:v>
                </c:pt>
                <c:pt idx="755">
                  <c:v>1.1252421119064049</c:v>
                </c:pt>
                <c:pt idx="756">
                  <c:v>1.1252421119064049</c:v>
                </c:pt>
                <c:pt idx="757">
                  <c:v>1.1252421119064049</c:v>
                </c:pt>
                <c:pt idx="758">
                  <c:v>1.1252421119064049</c:v>
                </c:pt>
                <c:pt idx="759">
                  <c:v>1.1252421119064049</c:v>
                </c:pt>
                <c:pt idx="760">
                  <c:v>1.1252421119064049</c:v>
                </c:pt>
                <c:pt idx="761">
                  <c:v>1.1252421119064049</c:v>
                </c:pt>
                <c:pt idx="762">
                  <c:v>1.1252421119064049</c:v>
                </c:pt>
                <c:pt idx="763">
                  <c:v>1.1252421119064049</c:v>
                </c:pt>
                <c:pt idx="764">
                  <c:v>1.1252421119064049</c:v>
                </c:pt>
                <c:pt idx="765">
                  <c:v>1.1252421119064049</c:v>
                </c:pt>
                <c:pt idx="766">
                  <c:v>1.1252421119064049</c:v>
                </c:pt>
                <c:pt idx="767">
                  <c:v>1.1252421119064049</c:v>
                </c:pt>
                <c:pt idx="768">
                  <c:v>1.1252421119064049</c:v>
                </c:pt>
                <c:pt idx="769">
                  <c:v>1.1252421119064049</c:v>
                </c:pt>
                <c:pt idx="770">
                  <c:v>1.1252421119064049</c:v>
                </c:pt>
                <c:pt idx="771">
                  <c:v>0.12798763532778412</c:v>
                </c:pt>
                <c:pt idx="772">
                  <c:v>1.1252421119064049</c:v>
                </c:pt>
                <c:pt idx="773">
                  <c:v>1.1252421119064049</c:v>
                </c:pt>
                <c:pt idx="774">
                  <c:v>1.1252421119064049</c:v>
                </c:pt>
                <c:pt idx="775">
                  <c:v>1.1252421119064049</c:v>
                </c:pt>
                <c:pt idx="776">
                  <c:v>1.1252421119064049</c:v>
                </c:pt>
                <c:pt idx="777">
                  <c:v>1.1252421119064049</c:v>
                </c:pt>
                <c:pt idx="778">
                  <c:v>1.1252421119064049</c:v>
                </c:pt>
                <c:pt idx="779">
                  <c:v>1.1252421119064049</c:v>
                </c:pt>
                <c:pt idx="780">
                  <c:v>1.1252421119064049</c:v>
                </c:pt>
                <c:pt idx="781">
                  <c:v>1.1252421119064049</c:v>
                </c:pt>
                <c:pt idx="782">
                  <c:v>1.1252421119064049</c:v>
                </c:pt>
                <c:pt idx="783">
                  <c:v>1.1252421119064049</c:v>
                </c:pt>
                <c:pt idx="784">
                  <c:v>1.1252421119064049</c:v>
                </c:pt>
                <c:pt idx="785">
                  <c:v>1.1252421119064049</c:v>
                </c:pt>
                <c:pt idx="786">
                  <c:v>1.1252421119064049</c:v>
                </c:pt>
                <c:pt idx="787">
                  <c:v>1.1252421119064049</c:v>
                </c:pt>
                <c:pt idx="788">
                  <c:v>1.1252421119064049</c:v>
                </c:pt>
                <c:pt idx="789">
                  <c:v>1.1252421119064049</c:v>
                </c:pt>
                <c:pt idx="790">
                  <c:v>1.1252421119064049</c:v>
                </c:pt>
                <c:pt idx="791">
                  <c:v>1.1252421119064049</c:v>
                </c:pt>
                <c:pt idx="792">
                  <c:v>1.1252421119064049</c:v>
                </c:pt>
                <c:pt idx="793">
                  <c:v>1.1252421119064049</c:v>
                </c:pt>
                <c:pt idx="794">
                  <c:v>1.1252421119064049</c:v>
                </c:pt>
                <c:pt idx="795">
                  <c:v>1.1252421119064049</c:v>
                </c:pt>
                <c:pt idx="796">
                  <c:v>1.1252421119064049</c:v>
                </c:pt>
                <c:pt idx="797">
                  <c:v>1.1252421119064049</c:v>
                </c:pt>
                <c:pt idx="798">
                  <c:v>1.1252421119064049</c:v>
                </c:pt>
                <c:pt idx="799">
                  <c:v>1.1252421119064049</c:v>
                </c:pt>
                <c:pt idx="800">
                  <c:v>1.1252421119064049</c:v>
                </c:pt>
                <c:pt idx="801">
                  <c:v>1.1252421119064049</c:v>
                </c:pt>
                <c:pt idx="802">
                  <c:v>1.1252421119064049</c:v>
                </c:pt>
                <c:pt idx="803">
                  <c:v>1.1252421119064049</c:v>
                </c:pt>
                <c:pt idx="804">
                  <c:v>1.1252421119064049</c:v>
                </c:pt>
                <c:pt idx="805">
                  <c:v>1.1252421119064049</c:v>
                </c:pt>
                <c:pt idx="806">
                  <c:v>1.1252421119064049</c:v>
                </c:pt>
                <c:pt idx="807">
                  <c:v>1.1252421119064049</c:v>
                </c:pt>
                <c:pt idx="808">
                  <c:v>1.1252421119064049</c:v>
                </c:pt>
                <c:pt idx="809">
                  <c:v>1.1252421119064049</c:v>
                </c:pt>
                <c:pt idx="810">
                  <c:v>1.1252421119064049</c:v>
                </c:pt>
                <c:pt idx="811">
                  <c:v>1.1252421119064049</c:v>
                </c:pt>
                <c:pt idx="812">
                  <c:v>1.1252421119064049</c:v>
                </c:pt>
                <c:pt idx="813">
                  <c:v>1.1252421119064049</c:v>
                </c:pt>
                <c:pt idx="814">
                  <c:v>1.1252421119064049</c:v>
                </c:pt>
                <c:pt idx="815">
                  <c:v>1.1252421119064049</c:v>
                </c:pt>
                <c:pt idx="816">
                  <c:v>1.1252421119064049</c:v>
                </c:pt>
                <c:pt idx="817">
                  <c:v>1.1252421119064049</c:v>
                </c:pt>
                <c:pt idx="818">
                  <c:v>1.1252421119064049</c:v>
                </c:pt>
                <c:pt idx="819">
                  <c:v>1.1252421119064049</c:v>
                </c:pt>
                <c:pt idx="820">
                  <c:v>1.1252421119064049</c:v>
                </c:pt>
                <c:pt idx="821">
                  <c:v>1.1252421119064049</c:v>
                </c:pt>
                <c:pt idx="822">
                  <c:v>1.1252421119064049</c:v>
                </c:pt>
                <c:pt idx="823">
                  <c:v>1.1252421119064049</c:v>
                </c:pt>
                <c:pt idx="824">
                  <c:v>1.1252421119064049</c:v>
                </c:pt>
                <c:pt idx="825">
                  <c:v>1.1252421119064049</c:v>
                </c:pt>
                <c:pt idx="826">
                  <c:v>1.1252421119064049</c:v>
                </c:pt>
                <c:pt idx="827">
                  <c:v>1.1252421119064049</c:v>
                </c:pt>
                <c:pt idx="828">
                  <c:v>1.1252421119064049</c:v>
                </c:pt>
                <c:pt idx="829">
                  <c:v>1.1252421119064049</c:v>
                </c:pt>
                <c:pt idx="830">
                  <c:v>1.1252421119064049</c:v>
                </c:pt>
                <c:pt idx="831">
                  <c:v>1.1252421119064049</c:v>
                </c:pt>
                <c:pt idx="832">
                  <c:v>1.1252421119064049</c:v>
                </c:pt>
                <c:pt idx="833">
                  <c:v>1.1252421119064049</c:v>
                </c:pt>
                <c:pt idx="834">
                  <c:v>1.1252421119064049</c:v>
                </c:pt>
                <c:pt idx="835">
                  <c:v>1.1252421119064049</c:v>
                </c:pt>
                <c:pt idx="836">
                  <c:v>1.1252421119064049</c:v>
                </c:pt>
                <c:pt idx="837">
                  <c:v>1.1252421119064049</c:v>
                </c:pt>
                <c:pt idx="838">
                  <c:v>1.1252421119064049</c:v>
                </c:pt>
                <c:pt idx="839">
                  <c:v>1.1252421119064049</c:v>
                </c:pt>
                <c:pt idx="840">
                  <c:v>1.1252421119064049</c:v>
                </c:pt>
                <c:pt idx="841">
                  <c:v>1.1252421119064049</c:v>
                </c:pt>
                <c:pt idx="842">
                  <c:v>1.1252421119064049</c:v>
                </c:pt>
                <c:pt idx="843">
                  <c:v>1.1252421119064049</c:v>
                </c:pt>
                <c:pt idx="844">
                  <c:v>1.1252421119064049</c:v>
                </c:pt>
                <c:pt idx="845">
                  <c:v>1.1252421119064049</c:v>
                </c:pt>
                <c:pt idx="846">
                  <c:v>1.1252421119064049</c:v>
                </c:pt>
                <c:pt idx="847">
                  <c:v>1.1252421119064049</c:v>
                </c:pt>
                <c:pt idx="848">
                  <c:v>1.1252421119064049</c:v>
                </c:pt>
                <c:pt idx="849">
                  <c:v>1.1252421119064049</c:v>
                </c:pt>
                <c:pt idx="850">
                  <c:v>1.1252421119064049</c:v>
                </c:pt>
                <c:pt idx="851">
                  <c:v>1.1252421119064049</c:v>
                </c:pt>
                <c:pt idx="852">
                  <c:v>1.1252421119064049</c:v>
                </c:pt>
                <c:pt idx="853">
                  <c:v>1.1252421119064049</c:v>
                </c:pt>
                <c:pt idx="854">
                  <c:v>1.1252421119064049</c:v>
                </c:pt>
                <c:pt idx="855">
                  <c:v>1.1252421119064049</c:v>
                </c:pt>
                <c:pt idx="856">
                  <c:v>1.1252421119064049</c:v>
                </c:pt>
                <c:pt idx="857">
                  <c:v>1.1252421119064049</c:v>
                </c:pt>
                <c:pt idx="858">
                  <c:v>1.1252421119064049</c:v>
                </c:pt>
                <c:pt idx="859">
                  <c:v>1.1252421119064049</c:v>
                </c:pt>
                <c:pt idx="860">
                  <c:v>1.1252421119064049</c:v>
                </c:pt>
                <c:pt idx="861">
                  <c:v>1.1252421119064049</c:v>
                </c:pt>
                <c:pt idx="862">
                  <c:v>1.1252421119064049</c:v>
                </c:pt>
                <c:pt idx="863">
                  <c:v>1.1252421119064049</c:v>
                </c:pt>
                <c:pt idx="864">
                  <c:v>1.1252421119064049</c:v>
                </c:pt>
                <c:pt idx="865">
                  <c:v>1.1252421119064049</c:v>
                </c:pt>
                <c:pt idx="866">
                  <c:v>1.1252421119064049</c:v>
                </c:pt>
                <c:pt idx="867">
                  <c:v>1.1252421119064049</c:v>
                </c:pt>
                <c:pt idx="868">
                  <c:v>1.1252421119064049</c:v>
                </c:pt>
                <c:pt idx="869">
                  <c:v>1.1252421119064049</c:v>
                </c:pt>
                <c:pt idx="870">
                  <c:v>1.1252421119064049</c:v>
                </c:pt>
                <c:pt idx="871">
                  <c:v>1.1252421119064049</c:v>
                </c:pt>
                <c:pt idx="872">
                  <c:v>1.1252421119064049</c:v>
                </c:pt>
                <c:pt idx="873">
                  <c:v>1.1252421119064049</c:v>
                </c:pt>
                <c:pt idx="874">
                  <c:v>1.1252421119064049</c:v>
                </c:pt>
                <c:pt idx="875">
                  <c:v>1.1252421119064049</c:v>
                </c:pt>
                <c:pt idx="876">
                  <c:v>1.1252421119064049</c:v>
                </c:pt>
                <c:pt idx="877">
                  <c:v>1.1252421119064049</c:v>
                </c:pt>
                <c:pt idx="878">
                  <c:v>1.1252421119064049</c:v>
                </c:pt>
                <c:pt idx="879">
                  <c:v>1.1252421119064049</c:v>
                </c:pt>
                <c:pt idx="880">
                  <c:v>1.1252421119064049</c:v>
                </c:pt>
                <c:pt idx="881">
                  <c:v>1.1252421119064049</c:v>
                </c:pt>
                <c:pt idx="882">
                  <c:v>1.1252421119064049</c:v>
                </c:pt>
                <c:pt idx="883">
                  <c:v>1.1252421119064049</c:v>
                </c:pt>
                <c:pt idx="884">
                  <c:v>1.1252421119064049</c:v>
                </c:pt>
                <c:pt idx="885">
                  <c:v>1.1252421119064049</c:v>
                </c:pt>
                <c:pt idx="886">
                  <c:v>1.1252421119064049</c:v>
                </c:pt>
                <c:pt idx="887">
                  <c:v>1.1252421119064049</c:v>
                </c:pt>
                <c:pt idx="888">
                  <c:v>1.1252421119064049</c:v>
                </c:pt>
                <c:pt idx="889">
                  <c:v>1.1252421119064049</c:v>
                </c:pt>
                <c:pt idx="890">
                  <c:v>1.1252421119064049</c:v>
                </c:pt>
                <c:pt idx="891">
                  <c:v>1.1252421119064049</c:v>
                </c:pt>
                <c:pt idx="892">
                  <c:v>1.1252421119064049</c:v>
                </c:pt>
                <c:pt idx="893">
                  <c:v>1.1252421119064049</c:v>
                </c:pt>
                <c:pt idx="894">
                  <c:v>1.1252421119064049</c:v>
                </c:pt>
                <c:pt idx="895">
                  <c:v>1.1252421119064049</c:v>
                </c:pt>
                <c:pt idx="896">
                  <c:v>1.1252421119064049</c:v>
                </c:pt>
                <c:pt idx="897">
                  <c:v>1.1252421119064049</c:v>
                </c:pt>
                <c:pt idx="898">
                  <c:v>1.1252421119064049</c:v>
                </c:pt>
                <c:pt idx="899">
                  <c:v>1.1252421119064049</c:v>
                </c:pt>
                <c:pt idx="900">
                  <c:v>1.1252421119064049</c:v>
                </c:pt>
                <c:pt idx="901">
                  <c:v>1.1252421119064049</c:v>
                </c:pt>
                <c:pt idx="902">
                  <c:v>1.1252421119064049</c:v>
                </c:pt>
                <c:pt idx="903">
                  <c:v>1.1252421119064049</c:v>
                </c:pt>
                <c:pt idx="904">
                  <c:v>1.1252421119064049</c:v>
                </c:pt>
                <c:pt idx="905">
                  <c:v>1.1252421119064049</c:v>
                </c:pt>
                <c:pt idx="906">
                  <c:v>1.1252421119064049</c:v>
                </c:pt>
                <c:pt idx="907">
                  <c:v>1.1252421119064049</c:v>
                </c:pt>
                <c:pt idx="908">
                  <c:v>1.1252421119064049</c:v>
                </c:pt>
                <c:pt idx="909">
                  <c:v>1.1252421119064049</c:v>
                </c:pt>
                <c:pt idx="910">
                  <c:v>1.1252421119064049</c:v>
                </c:pt>
                <c:pt idx="911">
                  <c:v>1.1252421119064049</c:v>
                </c:pt>
                <c:pt idx="912">
                  <c:v>1.1252421119064049</c:v>
                </c:pt>
                <c:pt idx="913">
                  <c:v>1.1252421119064049</c:v>
                </c:pt>
                <c:pt idx="914">
                  <c:v>1.1252421119064049</c:v>
                </c:pt>
                <c:pt idx="915">
                  <c:v>1.1252421119064049</c:v>
                </c:pt>
                <c:pt idx="916">
                  <c:v>1.1252421119064049</c:v>
                </c:pt>
                <c:pt idx="917">
                  <c:v>1.1252421119064049</c:v>
                </c:pt>
                <c:pt idx="918">
                  <c:v>1.1252421119064049</c:v>
                </c:pt>
                <c:pt idx="919">
                  <c:v>1.1252421119064049</c:v>
                </c:pt>
                <c:pt idx="920">
                  <c:v>1.1252421119064049</c:v>
                </c:pt>
                <c:pt idx="921">
                  <c:v>1.1252421119064049</c:v>
                </c:pt>
                <c:pt idx="922">
                  <c:v>1.1252421119064049</c:v>
                </c:pt>
                <c:pt idx="923">
                  <c:v>1.1252421119064049</c:v>
                </c:pt>
                <c:pt idx="924">
                  <c:v>1.1252421119064049</c:v>
                </c:pt>
                <c:pt idx="925">
                  <c:v>1.1252421119064049</c:v>
                </c:pt>
                <c:pt idx="926">
                  <c:v>1.1252421119064049</c:v>
                </c:pt>
                <c:pt idx="927">
                  <c:v>1.1252421119064049</c:v>
                </c:pt>
                <c:pt idx="928">
                  <c:v>1.1252421119064049</c:v>
                </c:pt>
                <c:pt idx="929">
                  <c:v>1.1252421119064049</c:v>
                </c:pt>
                <c:pt idx="930">
                  <c:v>1.1252421119064049</c:v>
                </c:pt>
                <c:pt idx="931">
                  <c:v>1.1252421119064049</c:v>
                </c:pt>
                <c:pt idx="932">
                  <c:v>1.1252421119064049</c:v>
                </c:pt>
                <c:pt idx="933">
                  <c:v>1.1252421119064049</c:v>
                </c:pt>
                <c:pt idx="934">
                  <c:v>1.1252421119064049</c:v>
                </c:pt>
                <c:pt idx="935">
                  <c:v>1.1252421119064049</c:v>
                </c:pt>
                <c:pt idx="936">
                  <c:v>1.1252421119064049</c:v>
                </c:pt>
                <c:pt idx="937">
                  <c:v>1.1252421119064049</c:v>
                </c:pt>
                <c:pt idx="938">
                  <c:v>1.1252421119064049</c:v>
                </c:pt>
                <c:pt idx="939">
                  <c:v>1.1252421119064049</c:v>
                </c:pt>
                <c:pt idx="940">
                  <c:v>1.1252421119064049</c:v>
                </c:pt>
                <c:pt idx="941">
                  <c:v>1.1252421119064049</c:v>
                </c:pt>
                <c:pt idx="942">
                  <c:v>1.1252421119064049</c:v>
                </c:pt>
                <c:pt idx="943">
                  <c:v>1.1252421119064049</c:v>
                </c:pt>
                <c:pt idx="944">
                  <c:v>1.1252421119064049</c:v>
                </c:pt>
                <c:pt idx="945">
                  <c:v>1.1252421119064049</c:v>
                </c:pt>
                <c:pt idx="946">
                  <c:v>1.1252421119064049</c:v>
                </c:pt>
                <c:pt idx="947">
                  <c:v>1.1252421119064049</c:v>
                </c:pt>
                <c:pt idx="948">
                  <c:v>1.1252421119064049</c:v>
                </c:pt>
                <c:pt idx="949">
                  <c:v>1.1252421119064049</c:v>
                </c:pt>
                <c:pt idx="950">
                  <c:v>1.1252421119064049</c:v>
                </c:pt>
                <c:pt idx="951">
                  <c:v>1.1252421119064049</c:v>
                </c:pt>
                <c:pt idx="952">
                  <c:v>1.1252421119064049</c:v>
                </c:pt>
                <c:pt idx="953">
                  <c:v>1.1252421119064049</c:v>
                </c:pt>
                <c:pt idx="954">
                  <c:v>1.1252421119064049</c:v>
                </c:pt>
                <c:pt idx="955">
                  <c:v>1.1252421119064049</c:v>
                </c:pt>
                <c:pt idx="956">
                  <c:v>1.1252421119064049</c:v>
                </c:pt>
                <c:pt idx="957">
                  <c:v>1.1252421119064049</c:v>
                </c:pt>
                <c:pt idx="958">
                  <c:v>1.1252421119064049</c:v>
                </c:pt>
                <c:pt idx="959">
                  <c:v>1.1252421119064049</c:v>
                </c:pt>
                <c:pt idx="960">
                  <c:v>1.1252421119064049</c:v>
                </c:pt>
                <c:pt idx="961">
                  <c:v>1.1252421119064049</c:v>
                </c:pt>
                <c:pt idx="962">
                  <c:v>1.1252421119064049</c:v>
                </c:pt>
                <c:pt idx="963">
                  <c:v>1.1252421119064049</c:v>
                </c:pt>
                <c:pt idx="964">
                  <c:v>1.1252421119064049</c:v>
                </c:pt>
                <c:pt idx="965">
                  <c:v>1.1252421119064049</c:v>
                </c:pt>
                <c:pt idx="966">
                  <c:v>1.1252421119064049</c:v>
                </c:pt>
                <c:pt idx="967">
                  <c:v>1.1252421119064049</c:v>
                </c:pt>
                <c:pt idx="968">
                  <c:v>1.1252421119064049</c:v>
                </c:pt>
                <c:pt idx="969">
                  <c:v>1.1252421119064049</c:v>
                </c:pt>
                <c:pt idx="970">
                  <c:v>1.1252421119064049</c:v>
                </c:pt>
                <c:pt idx="971">
                  <c:v>1.1252421119064049</c:v>
                </c:pt>
                <c:pt idx="972">
                  <c:v>1.1252421119064049</c:v>
                </c:pt>
                <c:pt idx="973">
                  <c:v>1.1252421119064049</c:v>
                </c:pt>
                <c:pt idx="974">
                  <c:v>1.1252421119064049</c:v>
                </c:pt>
                <c:pt idx="975">
                  <c:v>1.1252421119064049</c:v>
                </c:pt>
                <c:pt idx="976">
                  <c:v>1.1252421119064049</c:v>
                </c:pt>
                <c:pt idx="977">
                  <c:v>1.1252421119064049</c:v>
                </c:pt>
                <c:pt idx="978">
                  <c:v>1.1252421119064049</c:v>
                </c:pt>
                <c:pt idx="979">
                  <c:v>1.1252421119064049</c:v>
                </c:pt>
                <c:pt idx="980">
                  <c:v>1.1252421119064049</c:v>
                </c:pt>
                <c:pt idx="981">
                  <c:v>1.1252421119064049</c:v>
                </c:pt>
                <c:pt idx="982">
                  <c:v>1.1252421119064049</c:v>
                </c:pt>
                <c:pt idx="983">
                  <c:v>1.1252421119064049</c:v>
                </c:pt>
                <c:pt idx="984">
                  <c:v>1.1252421119064049</c:v>
                </c:pt>
                <c:pt idx="985">
                  <c:v>1.1252421119064049</c:v>
                </c:pt>
                <c:pt idx="986">
                  <c:v>1.1252421119064049</c:v>
                </c:pt>
                <c:pt idx="987">
                  <c:v>1.1252421119064049</c:v>
                </c:pt>
                <c:pt idx="988">
                  <c:v>1.1252421119064049</c:v>
                </c:pt>
                <c:pt idx="989">
                  <c:v>1.1252421119064049</c:v>
                </c:pt>
                <c:pt idx="990">
                  <c:v>1.1252421119064049</c:v>
                </c:pt>
                <c:pt idx="991">
                  <c:v>1.1252421119064049</c:v>
                </c:pt>
                <c:pt idx="992">
                  <c:v>1.1252421119064049</c:v>
                </c:pt>
                <c:pt idx="993">
                  <c:v>1.1252421119064049</c:v>
                </c:pt>
                <c:pt idx="994">
                  <c:v>1.1252421119064049</c:v>
                </c:pt>
                <c:pt idx="995">
                  <c:v>1.1252421119064049</c:v>
                </c:pt>
                <c:pt idx="996">
                  <c:v>1.1252421119064049</c:v>
                </c:pt>
                <c:pt idx="997">
                  <c:v>1.1252421119064049</c:v>
                </c:pt>
                <c:pt idx="998">
                  <c:v>1.1252421119064049</c:v>
                </c:pt>
                <c:pt idx="999">
                  <c:v>1.1252421119064049</c:v>
                </c:pt>
                <c:pt idx="1000">
                  <c:v>1.1252421119064049</c:v>
                </c:pt>
                <c:pt idx="1001">
                  <c:v>1.1252421119064049</c:v>
                </c:pt>
                <c:pt idx="1002">
                  <c:v>1.1252421119064049</c:v>
                </c:pt>
                <c:pt idx="1003">
                  <c:v>1.1252421119064049</c:v>
                </c:pt>
                <c:pt idx="1004">
                  <c:v>1.1252421119064049</c:v>
                </c:pt>
                <c:pt idx="1005">
                  <c:v>1.1252421119064049</c:v>
                </c:pt>
                <c:pt idx="1006">
                  <c:v>1.1252421119064049</c:v>
                </c:pt>
                <c:pt idx="1007">
                  <c:v>1.1252421119064049</c:v>
                </c:pt>
                <c:pt idx="1008">
                  <c:v>1.1252421119064049</c:v>
                </c:pt>
                <c:pt idx="1009">
                  <c:v>1.1252421119064049</c:v>
                </c:pt>
                <c:pt idx="1010">
                  <c:v>1.1252421119064049</c:v>
                </c:pt>
                <c:pt idx="1011">
                  <c:v>1.1252421119064049</c:v>
                </c:pt>
                <c:pt idx="1012">
                  <c:v>1.1252421119064049</c:v>
                </c:pt>
                <c:pt idx="1013">
                  <c:v>1.1252421119064049</c:v>
                </c:pt>
                <c:pt idx="1014">
                  <c:v>1.1252421119064049</c:v>
                </c:pt>
                <c:pt idx="1015">
                  <c:v>1.1252421119064049</c:v>
                </c:pt>
                <c:pt idx="1016">
                  <c:v>1.1252421119064049</c:v>
                </c:pt>
                <c:pt idx="1017">
                  <c:v>1.1252421119064049</c:v>
                </c:pt>
                <c:pt idx="1018">
                  <c:v>1.1252421119064049</c:v>
                </c:pt>
                <c:pt idx="1019">
                  <c:v>1.1252421119064049</c:v>
                </c:pt>
                <c:pt idx="1020">
                  <c:v>1.1252421119064049</c:v>
                </c:pt>
                <c:pt idx="1021">
                  <c:v>1.1252421119064049</c:v>
                </c:pt>
                <c:pt idx="1022">
                  <c:v>1.1252421119064049</c:v>
                </c:pt>
                <c:pt idx="1023">
                  <c:v>1.1252421119064049</c:v>
                </c:pt>
                <c:pt idx="1024">
                  <c:v>1.1252421119064049</c:v>
                </c:pt>
                <c:pt idx="1025">
                  <c:v>1.1252421119064049</c:v>
                </c:pt>
                <c:pt idx="1026">
                  <c:v>1.1252421119064049</c:v>
                </c:pt>
                <c:pt idx="1027">
                  <c:v>1.1252421119064049</c:v>
                </c:pt>
                <c:pt idx="1028">
                  <c:v>1.1252421119064049</c:v>
                </c:pt>
                <c:pt idx="1029">
                  <c:v>1.1252421119064049</c:v>
                </c:pt>
                <c:pt idx="1030">
                  <c:v>1.1252421119064049</c:v>
                </c:pt>
                <c:pt idx="1031">
                  <c:v>1.1252421119064049</c:v>
                </c:pt>
                <c:pt idx="1032">
                  <c:v>1.1252421119064049</c:v>
                </c:pt>
                <c:pt idx="1033">
                  <c:v>1.1252421119064049</c:v>
                </c:pt>
                <c:pt idx="1034">
                  <c:v>2.1224965884850251</c:v>
                </c:pt>
                <c:pt idx="1035">
                  <c:v>1.1252421119064049</c:v>
                </c:pt>
                <c:pt idx="1036">
                  <c:v>1.1252421119064049</c:v>
                </c:pt>
                <c:pt idx="1037">
                  <c:v>1.1252421119064049</c:v>
                </c:pt>
                <c:pt idx="1038">
                  <c:v>1.1252421119064049</c:v>
                </c:pt>
                <c:pt idx="1039">
                  <c:v>2.1224965884850251</c:v>
                </c:pt>
                <c:pt idx="1040">
                  <c:v>2.1224965884850251</c:v>
                </c:pt>
                <c:pt idx="1041">
                  <c:v>1.1252421119064049</c:v>
                </c:pt>
                <c:pt idx="1042">
                  <c:v>2.1224965884850251</c:v>
                </c:pt>
                <c:pt idx="1043">
                  <c:v>1.1252421119064049</c:v>
                </c:pt>
                <c:pt idx="1044">
                  <c:v>2.1224965884850251</c:v>
                </c:pt>
                <c:pt idx="1045">
                  <c:v>2.1224965884850251</c:v>
                </c:pt>
                <c:pt idx="1046">
                  <c:v>2.1224965884850251</c:v>
                </c:pt>
                <c:pt idx="1047">
                  <c:v>2.1224965884850251</c:v>
                </c:pt>
                <c:pt idx="1048">
                  <c:v>2.1224965884850251</c:v>
                </c:pt>
                <c:pt idx="1049">
                  <c:v>2.1224965884850251</c:v>
                </c:pt>
                <c:pt idx="1050">
                  <c:v>2.1224965884850251</c:v>
                </c:pt>
                <c:pt idx="1051">
                  <c:v>2.1224965884850251</c:v>
                </c:pt>
                <c:pt idx="1052">
                  <c:v>2.1224965884850251</c:v>
                </c:pt>
                <c:pt idx="1053">
                  <c:v>2.1224965884850251</c:v>
                </c:pt>
                <c:pt idx="1054">
                  <c:v>2.1224965884850251</c:v>
                </c:pt>
                <c:pt idx="1055">
                  <c:v>2.1224965884850251</c:v>
                </c:pt>
                <c:pt idx="1056">
                  <c:v>2.1224965884850251</c:v>
                </c:pt>
                <c:pt idx="1057">
                  <c:v>2.1224965884850251</c:v>
                </c:pt>
                <c:pt idx="1058">
                  <c:v>2.1224965884850251</c:v>
                </c:pt>
                <c:pt idx="1059">
                  <c:v>2.1224965884850251</c:v>
                </c:pt>
                <c:pt idx="1060">
                  <c:v>2.1224965884850251</c:v>
                </c:pt>
                <c:pt idx="1061">
                  <c:v>2.1224965884850251</c:v>
                </c:pt>
                <c:pt idx="1062">
                  <c:v>2.1224965884850251</c:v>
                </c:pt>
                <c:pt idx="1063">
                  <c:v>2.1224965884850251</c:v>
                </c:pt>
                <c:pt idx="1064">
                  <c:v>2.1224965884850251</c:v>
                </c:pt>
                <c:pt idx="1065">
                  <c:v>2.1224965884850251</c:v>
                </c:pt>
                <c:pt idx="1066">
                  <c:v>2.1224965884850251</c:v>
                </c:pt>
                <c:pt idx="1067">
                  <c:v>2.1224965884850251</c:v>
                </c:pt>
                <c:pt idx="1068">
                  <c:v>2.1224965884850251</c:v>
                </c:pt>
                <c:pt idx="1069">
                  <c:v>2.1224965884850251</c:v>
                </c:pt>
                <c:pt idx="1070">
                  <c:v>2.1224965884850251</c:v>
                </c:pt>
                <c:pt idx="1071">
                  <c:v>2.1224965884850251</c:v>
                </c:pt>
                <c:pt idx="1072">
                  <c:v>2.1224965884850251</c:v>
                </c:pt>
                <c:pt idx="1073">
                  <c:v>2.1224965884850251</c:v>
                </c:pt>
                <c:pt idx="1074">
                  <c:v>2.1224965884850251</c:v>
                </c:pt>
                <c:pt idx="1075">
                  <c:v>2.1224965884850251</c:v>
                </c:pt>
                <c:pt idx="1076">
                  <c:v>2.1224965884850251</c:v>
                </c:pt>
                <c:pt idx="1077">
                  <c:v>2.1224965884850251</c:v>
                </c:pt>
                <c:pt idx="1078">
                  <c:v>2.1224965884850251</c:v>
                </c:pt>
                <c:pt idx="1079">
                  <c:v>2.1224965884850251</c:v>
                </c:pt>
                <c:pt idx="1080">
                  <c:v>2.1224965884850251</c:v>
                </c:pt>
                <c:pt idx="1081">
                  <c:v>2.1224965884850251</c:v>
                </c:pt>
                <c:pt idx="1082">
                  <c:v>2.1224965884850251</c:v>
                </c:pt>
                <c:pt idx="1083">
                  <c:v>2.1224965884850251</c:v>
                </c:pt>
                <c:pt idx="1084">
                  <c:v>2.1224965884850251</c:v>
                </c:pt>
                <c:pt idx="1085">
                  <c:v>2.1224965884850251</c:v>
                </c:pt>
                <c:pt idx="1086">
                  <c:v>2.1224965884850251</c:v>
                </c:pt>
                <c:pt idx="1087">
                  <c:v>2.1224965884850251</c:v>
                </c:pt>
                <c:pt idx="1088">
                  <c:v>2.1224965884850251</c:v>
                </c:pt>
                <c:pt idx="1089">
                  <c:v>2.1224965884850251</c:v>
                </c:pt>
                <c:pt idx="1090">
                  <c:v>2.1224965884850251</c:v>
                </c:pt>
                <c:pt idx="1091">
                  <c:v>2.1224965884850251</c:v>
                </c:pt>
                <c:pt idx="1092">
                  <c:v>2.1224965884850251</c:v>
                </c:pt>
                <c:pt idx="1093">
                  <c:v>2.1224965884850251</c:v>
                </c:pt>
                <c:pt idx="1094">
                  <c:v>2.1224965884850251</c:v>
                </c:pt>
                <c:pt idx="1095">
                  <c:v>2.1224965884850251</c:v>
                </c:pt>
                <c:pt idx="1096">
                  <c:v>2.1224965884850251</c:v>
                </c:pt>
                <c:pt idx="1097">
                  <c:v>2.1224965884850251</c:v>
                </c:pt>
                <c:pt idx="1098">
                  <c:v>2.1224965884850251</c:v>
                </c:pt>
                <c:pt idx="1099">
                  <c:v>2.1224965884850251</c:v>
                </c:pt>
                <c:pt idx="1100">
                  <c:v>2.1224965884850251</c:v>
                </c:pt>
                <c:pt idx="1101">
                  <c:v>2.1224965884850251</c:v>
                </c:pt>
                <c:pt idx="1102">
                  <c:v>2.1224965884850251</c:v>
                </c:pt>
                <c:pt idx="1103">
                  <c:v>2.1224965884850251</c:v>
                </c:pt>
                <c:pt idx="1104">
                  <c:v>2.1224965884850251</c:v>
                </c:pt>
                <c:pt idx="1105">
                  <c:v>2.1224965884850251</c:v>
                </c:pt>
                <c:pt idx="1106">
                  <c:v>2.1224965884850251</c:v>
                </c:pt>
                <c:pt idx="1107">
                  <c:v>2.1224965884850251</c:v>
                </c:pt>
                <c:pt idx="1108">
                  <c:v>2.1224965884850251</c:v>
                </c:pt>
                <c:pt idx="1109">
                  <c:v>2.1224965884850251</c:v>
                </c:pt>
                <c:pt idx="1110">
                  <c:v>2.1224965884850251</c:v>
                </c:pt>
                <c:pt idx="1111">
                  <c:v>2.1224965884850251</c:v>
                </c:pt>
                <c:pt idx="1112">
                  <c:v>2.1224965884850251</c:v>
                </c:pt>
                <c:pt idx="1113">
                  <c:v>2.1224965884850251</c:v>
                </c:pt>
                <c:pt idx="1114">
                  <c:v>2.1224965884850251</c:v>
                </c:pt>
                <c:pt idx="1115">
                  <c:v>2.1224965884850251</c:v>
                </c:pt>
                <c:pt idx="1116">
                  <c:v>2.1224965884850251</c:v>
                </c:pt>
                <c:pt idx="1117">
                  <c:v>2.1224965884850251</c:v>
                </c:pt>
                <c:pt idx="1118">
                  <c:v>2.1224965884850251</c:v>
                </c:pt>
                <c:pt idx="1119">
                  <c:v>2.1224965884850251</c:v>
                </c:pt>
                <c:pt idx="1120">
                  <c:v>2.1224965884850251</c:v>
                </c:pt>
                <c:pt idx="1121">
                  <c:v>2.1224965884850251</c:v>
                </c:pt>
                <c:pt idx="1122">
                  <c:v>2.1224965884850251</c:v>
                </c:pt>
                <c:pt idx="1123">
                  <c:v>2.1224965884850251</c:v>
                </c:pt>
                <c:pt idx="1124">
                  <c:v>2.1224965884850251</c:v>
                </c:pt>
                <c:pt idx="1125">
                  <c:v>2.1224965884850251</c:v>
                </c:pt>
                <c:pt idx="1126">
                  <c:v>2.1224965884850251</c:v>
                </c:pt>
                <c:pt idx="1127">
                  <c:v>2.1224965884850251</c:v>
                </c:pt>
                <c:pt idx="1128">
                  <c:v>2.1224965884850251</c:v>
                </c:pt>
                <c:pt idx="1129">
                  <c:v>2.1224965884850251</c:v>
                </c:pt>
                <c:pt idx="1130">
                  <c:v>2.1224965884850251</c:v>
                </c:pt>
                <c:pt idx="1131">
                  <c:v>2.1224965884850251</c:v>
                </c:pt>
                <c:pt idx="1132">
                  <c:v>2.1224965884850251</c:v>
                </c:pt>
                <c:pt idx="1133">
                  <c:v>2.1224965884850251</c:v>
                </c:pt>
                <c:pt idx="1134">
                  <c:v>2.1224965884850251</c:v>
                </c:pt>
                <c:pt idx="1135">
                  <c:v>2.1224965884850251</c:v>
                </c:pt>
                <c:pt idx="1136">
                  <c:v>2.1224965884850251</c:v>
                </c:pt>
                <c:pt idx="1137">
                  <c:v>2.1224965884850251</c:v>
                </c:pt>
                <c:pt idx="1138">
                  <c:v>1.1252421119064049</c:v>
                </c:pt>
                <c:pt idx="1139">
                  <c:v>2.1224965884850251</c:v>
                </c:pt>
                <c:pt idx="1140">
                  <c:v>2.1224965884850251</c:v>
                </c:pt>
                <c:pt idx="1141">
                  <c:v>2.1224965884850251</c:v>
                </c:pt>
                <c:pt idx="1142">
                  <c:v>2.1224965884850251</c:v>
                </c:pt>
                <c:pt idx="1143">
                  <c:v>2.1224965884850251</c:v>
                </c:pt>
                <c:pt idx="1144">
                  <c:v>2.1224965884850251</c:v>
                </c:pt>
                <c:pt idx="1145">
                  <c:v>2.1224965884850251</c:v>
                </c:pt>
                <c:pt idx="1146">
                  <c:v>2.1224965884850251</c:v>
                </c:pt>
                <c:pt idx="1147">
                  <c:v>2.1224965884850251</c:v>
                </c:pt>
                <c:pt idx="1148">
                  <c:v>2.1224965884850251</c:v>
                </c:pt>
                <c:pt idx="1149">
                  <c:v>2.1224965884850251</c:v>
                </c:pt>
                <c:pt idx="1150">
                  <c:v>2.1224965884850251</c:v>
                </c:pt>
                <c:pt idx="1151">
                  <c:v>2.1224965884850251</c:v>
                </c:pt>
                <c:pt idx="1152">
                  <c:v>2.1224965884850251</c:v>
                </c:pt>
                <c:pt idx="1153">
                  <c:v>2.1224965884850251</c:v>
                </c:pt>
                <c:pt idx="1154">
                  <c:v>2.1224965884850251</c:v>
                </c:pt>
                <c:pt idx="1155">
                  <c:v>2.1224965884850251</c:v>
                </c:pt>
                <c:pt idx="1156">
                  <c:v>2.1224965884850251</c:v>
                </c:pt>
                <c:pt idx="1157">
                  <c:v>2.1224965884850251</c:v>
                </c:pt>
                <c:pt idx="1158">
                  <c:v>1.1252421119064049</c:v>
                </c:pt>
                <c:pt idx="1159">
                  <c:v>2.1224965884850251</c:v>
                </c:pt>
                <c:pt idx="1160">
                  <c:v>2.1224965884850251</c:v>
                </c:pt>
                <c:pt idx="1161">
                  <c:v>2.1224965884850251</c:v>
                </c:pt>
                <c:pt idx="1162">
                  <c:v>2.1224965884850251</c:v>
                </c:pt>
                <c:pt idx="1163">
                  <c:v>2.1224965884850251</c:v>
                </c:pt>
                <c:pt idx="1164">
                  <c:v>2.1224965884850251</c:v>
                </c:pt>
                <c:pt idx="1165">
                  <c:v>2.1224965884850251</c:v>
                </c:pt>
                <c:pt idx="1166">
                  <c:v>2.1224965884850251</c:v>
                </c:pt>
                <c:pt idx="1167">
                  <c:v>2.1224965884850251</c:v>
                </c:pt>
                <c:pt idx="1168">
                  <c:v>2.1224965884850251</c:v>
                </c:pt>
                <c:pt idx="1169">
                  <c:v>2.1224965884850251</c:v>
                </c:pt>
                <c:pt idx="1170">
                  <c:v>2.1224965884850251</c:v>
                </c:pt>
                <c:pt idx="1171">
                  <c:v>2.1224965884850251</c:v>
                </c:pt>
                <c:pt idx="1172">
                  <c:v>2.1224965884850251</c:v>
                </c:pt>
                <c:pt idx="1173">
                  <c:v>2.1224965884850251</c:v>
                </c:pt>
                <c:pt idx="1174">
                  <c:v>2.1224965884850251</c:v>
                </c:pt>
                <c:pt idx="1175">
                  <c:v>2.1224965884850251</c:v>
                </c:pt>
                <c:pt idx="1176">
                  <c:v>2.1224965884850251</c:v>
                </c:pt>
                <c:pt idx="1177">
                  <c:v>2.1224965884850251</c:v>
                </c:pt>
                <c:pt idx="1178">
                  <c:v>2.1224965884850251</c:v>
                </c:pt>
                <c:pt idx="1179">
                  <c:v>2.1224965884850251</c:v>
                </c:pt>
                <c:pt idx="1180">
                  <c:v>2.1224965884850251</c:v>
                </c:pt>
                <c:pt idx="1181">
                  <c:v>2.1224965884850251</c:v>
                </c:pt>
                <c:pt idx="1182">
                  <c:v>2.1224965884850251</c:v>
                </c:pt>
                <c:pt idx="1183">
                  <c:v>2.1224965884850251</c:v>
                </c:pt>
                <c:pt idx="1184">
                  <c:v>2.1224965884850251</c:v>
                </c:pt>
                <c:pt idx="1185">
                  <c:v>2.1224965884850251</c:v>
                </c:pt>
                <c:pt idx="1186">
                  <c:v>2.1224965884850251</c:v>
                </c:pt>
                <c:pt idx="1187">
                  <c:v>2.1224965884850251</c:v>
                </c:pt>
                <c:pt idx="1188">
                  <c:v>2.1224965884850251</c:v>
                </c:pt>
                <c:pt idx="1189">
                  <c:v>2.1224965884850251</c:v>
                </c:pt>
                <c:pt idx="1190">
                  <c:v>2.1224965884850251</c:v>
                </c:pt>
                <c:pt idx="1191">
                  <c:v>2.1224965884850251</c:v>
                </c:pt>
                <c:pt idx="1192">
                  <c:v>2.1224965884850251</c:v>
                </c:pt>
                <c:pt idx="1193">
                  <c:v>2.1224965884850251</c:v>
                </c:pt>
                <c:pt idx="1194">
                  <c:v>2.1224965884850251</c:v>
                </c:pt>
                <c:pt idx="1195">
                  <c:v>2.1224965884850251</c:v>
                </c:pt>
                <c:pt idx="1196">
                  <c:v>2.1224965884850251</c:v>
                </c:pt>
                <c:pt idx="1197">
                  <c:v>2.1224965884850251</c:v>
                </c:pt>
                <c:pt idx="1198">
                  <c:v>2.1224965884850251</c:v>
                </c:pt>
                <c:pt idx="1199">
                  <c:v>2.1224965884850251</c:v>
                </c:pt>
                <c:pt idx="1200">
                  <c:v>2.1224965884850251</c:v>
                </c:pt>
                <c:pt idx="1201">
                  <c:v>2.1224965884850251</c:v>
                </c:pt>
                <c:pt idx="1202">
                  <c:v>2.1224965884850251</c:v>
                </c:pt>
                <c:pt idx="1203">
                  <c:v>2.1224965884850251</c:v>
                </c:pt>
                <c:pt idx="1204">
                  <c:v>2.1224965884850251</c:v>
                </c:pt>
                <c:pt idx="1205">
                  <c:v>2.1224965884850251</c:v>
                </c:pt>
                <c:pt idx="1206">
                  <c:v>2.1224965884850251</c:v>
                </c:pt>
                <c:pt idx="1207">
                  <c:v>2.1224965884850251</c:v>
                </c:pt>
                <c:pt idx="1208">
                  <c:v>2.1224965884850251</c:v>
                </c:pt>
                <c:pt idx="1209">
                  <c:v>2.1224965884850251</c:v>
                </c:pt>
                <c:pt idx="1210">
                  <c:v>2.1224965884850251</c:v>
                </c:pt>
                <c:pt idx="1211">
                  <c:v>2.1224965884850251</c:v>
                </c:pt>
                <c:pt idx="1212">
                  <c:v>2.1224965884850251</c:v>
                </c:pt>
                <c:pt idx="1213">
                  <c:v>2.1224965884850251</c:v>
                </c:pt>
                <c:pt idx="1214">
                  <c:v>2.1224965884850251</c:v>
                </c:pt>
                <c:pt idx="1215">
                  <c:v>2.1224965884850251</c:v>
                </c:pt>
                <c:pt idx="1216">
                  <c:v>2.1224965884850251</c:v>
                </c:pt>
                <c:pt idx="1217">
                  <c:v>2.1224965884850251</c:v>
                </c:pt>
                <c:pt idx="1218">
                  <c:v>2.1224965884850251</c:v>
                </c:pt>
                <c:pt idx="1219">
                  <c:v>2.1224965884850251</c:v>
                </c:pt>
                <c:pt idx="1220">
                  <c:v>2.1224965884850251</c:v>
                </c:pt>
                <c:pt idx="1221">
                  <c:v>2.1224965884850251</c:v>
                </c:pt>
                <c:pt idx="1222">
                  <c:v>2.1224965884850251</c:v>
                </c:pt>
                <c:pt idx="1223">
                  <c:v>2.1224965884850251</c:v>
                </c:pt>
                <c:pt idx="1224">
                  <c:v>2.1224965884850251</c:v>
                </c:pt>
                <c:pt idx="1225">
                  <c:v>2.1224965884850251</c:v>
                </c:pt>
                <c:pt idx="1226">
                  <c:v>2.1224965884850251</c:v>
                </c:pt>
                <c:pt idx="1227">
                  <c:v>2.1224965884850251</c:v>
                </c:pt>
                <c:pt idx="1228">
                  <c:v>2.1224965884850251</c:v>
                </c:pt>
                <c:pt idx="1229">
                  <c:v>2.1224965884850251</c:v>
                </c:pt>
                <c:pt idx="1230">
                  <c:v>2.1224965884850251</c:v>
                </c:pt>
                <c:pt idx="1231">
                  <c:v>2.1224965884850251</c:v>
                </c:pt>
                <c:pt idx="1232">
                  <c:v>2.1224965884850251</c:v>
                </c:pt>
                <c:pt idx="1233">
                  <c:v>2.1224965884850251</c:v>
                </c:pt>
                <c:pt idx="1234">
                  <c:v>2.1224965884850251</c:v>
                </c:pt>
                <c:pt idx="1235">
                  <c:v>2.1224965884850251</c:v>
                </c:pt>
                <c:pt idx="1236">
                  <c:v>2.1224965884850251</c:v>
                </c:pt>
                <c:pt idx="1237">
                  <c:v>2.1224965884850251</c:v>
                </c:pt>
                <c:pt idx="1238">
                  <c:v>2.1224965884850251</c:v>
                </c:pt>
                <c:pt idx="1239">
                  <c:v>2.1224965884850251</c:v>
                </c:pt>
                <c:pt idx="1240">
                  <c:v>2.1224965884850251</c:v>
                </c:pt>
                <c:pt idx="1241">
                  <c:v>2.1224965884850251</c:v>
                </c:pt>
                <c:pt idx="1242">
                  <c:v>2.1224965884850251</c:v>
                </c:pt>
                <c:pt idx="1243">
                  <c:v>2.1224965884850251</c:v>
                </c:pt>
                <c:pt idx="1244">
                  <c:v>2.1224965884850251</c:v>
                </c:pt>
                <c:pt idx="1245">
                  <c:v>2.1224965884850251</c:v>
                </c:pt>
                <c:pt idx="1246">
                  <c:v>2.1224965884850251</c:v>
                </c:pt>
                <c:pt idx="1247">
                  <c:v>2.1224965884850251</c:v>
                </c:pt>
                <c:pt idx="1248">
                  <c:v>2.1224965884850251</c:v>
                </c:pt>
                <c:pt idx="1249">
                  <c:v>2.1224965884850251</c:v>
                </c:pt>
                <c:pt idx="1250">
                  <c:v>2.1224965884850251</c:v>
                </c:pt>
                <c:pt idx="1251">
                  <c:v>2.1224965884850251</c:v>
                </c:pt>
                <c:pt idx="1252">
                  <c:v>2.1224965884850251</c:v>
                </c:pt>
                <c:pt idx="1253">
                  <c:v>2.1224965884850251</c:v>
                </c:pt>
                <c:pt idx="1254">
                  <c:v>2.1224965884850251</c:v>
                </c:pt>
                <c:pt idx="1255">
                  <c:v>2.1224965884850251</c:v>
                </c:pt>
                <c:pt idx="1256">
                  <c:v>2.1224965884850251</c:v>
                </c:pt>
                <c:pt idx="1257">
                  <c:v>2.1224965884850251</c:v>
                </c:pt>
                <c:pt idx="1258">
                  <c:v>2.1224965884850251</c:v>
                </c:pt>
                <c:pt idx="1259">
                  <c:v>2.1224965884850251</c:v>
                </c:pt>
                <c:pt idx="1260">
                  <c:v>2.1224965884850251</c:v>
                </c:pt>
                <c:pt idx="1261">
                  <c:v>2.1224965884850251</c:v>
                </c:pt>
                <c:pt idx="1262">
                  <c:v>2.1224965884850251</c:v>
                </c:pt>
                <c:pt idx="1263">
                  <c:v>2.1224965884850251</c:v>
                </c:pt>
                <c:pt idx="1264">
                  <c:v>2.1224965884850251</c:v>
                </c:pt>
                <c:pt idx="1265">
                  <c:v>2.1224965884850251</c:v>
                </c:pt>
                <c:pt idx="1266">
                  <c:v>2.1224965884850251</c:v>
                </c:pt>
                <c:pt idx="1267">
                  <c:v>2.1224965884850251</c:v>
                </c:pt>
                <c:pt idx="1268">
                  <c:v>2.1224965884850251</c:v>
                </c:pt>
                <c:pt idx="1269">
                  <c:v>2.1224965884850251</c:v>
                </c:pt>
                <c:pt idx="1270">
                  <c:v>2.1224965884850251</c:v>
                </c:pt>
                <c:pt idx="1271">
                  <c:v>2.1224965884850251</c:v>
                </c:pt>
                <c:pt idx="1272">
                  <c:v>2.1224965884850251</c:v>
                </c:pt>
                <c:pt idx="1273">
                  <c:v>2.1224965884850251</c:v>
                </c:pt>
                <c:pt idx="1274">
                  <c:v>2.1224965884850251</c:v>
                </c:pt>
                <c:pt idx="1275">
                  <c:v>2.1224965884850251</c:v>
                </c:pt>
                <c:pt idx="1276">
                  <c:v>2.1224965884850251</c:v>
                </c:pt>
                <c:pt idx="1277">
                  <c:v>2.1224965884850251</c:v>
                </c:pt>
                <c:pt idx="1278">
                  <c:v>2.1224965884850251</c:v>
                </c:pt>
                <c:pt idx="1279">
                  <c:v>2.1224965884850251</c:v>
                </c:pt>
                <c:pt idx="1280">
                  <c:v>2.1224965884850251</c:v>
                </c:pt>
                <c:pt idx="1281">
                  <c:v>2.1224965884850251</c:v>
                </c:pt>
                <c:pt idx="1282">
                  <c:v>2.1224965884850251</c:v>
                </c:pt>
                <c:pt idx="1283">
                  <c:v>2.1224965884850251</c:v>
                </c:pt>
                <c:pt idx="1284">
                  <c:v>2.1224965884850251</c:v>
                </c:pt>
                <c:pt idx="1285">
                  <c:v>2.1224965884850251</c:v>
                </c:pt>
                <c:pt idx="1286">
                  <c:v>2.1224965884850251</c:v>
                </c:pt>
                <c:pt idx="1287">
                  <c:v>2.1224965884850251</c:v>
                </c:pt>
                <c:pt idx="1288">
                  <c:v>2.1224965884850251</c:v>
                </c:pt>
                <c:pt idx="1289">
                  <c:v>2.1224965884850251</c:v>
                </c:pt>
                <c:pt idx="1290">
                  <c:v>2.1224965884850251</c:v>
                </c:pt>
                <c:pt idx="1291">
                  <c:v>2.1224965884850251</c:v>
                </c:pt>
                <c:pt idx="1292">
                  <c:v>2.1224965884850251</c:v>
                </c:pt>
                <c:pt idx="1293">
                  <c:v>2.1224965884850251</c:v>
                </c:pt>
                <c:pt idx="1294">
                  <c:v>2.1224965884850251</c:v>
                </c:pt>
                <c:pt idx="1295">
                  <c:v>2.1224965884850251</c:v>
                </c:pt>
                <c:pt idx="1296">
                  <c:v>3.1197510650636469</c:v>
                </c:pt>
                <c:pt idx="1297">
                  <c:v>3.1197510650636469</c:v>
                </c:pt>
                <c:pt idx="1298">
                  <c:v>3.1197510650636469</c:v>
                </c:pt>
                <c:pt idx="1299">
                  <c:v>2.1224965884850251</c:v>
                </c:pt>
                <c:pt idx="1300">
                  <c:v>2.1224965884850251</c:v>
                </c:pt>
                <c:pt idx="1301">
                  <c:v>2.1224965884850251</c:v>
                </c:pt>
                <c:pt idx="1302">
                  <c:v>2.1224965884850251</c:v>
                </c:pt>
                <c:pt idx="1303">
                  <c:v>2.1224965884850251</c:v>
                </c:pt>
                <c:pt idx="1304">
                  <c:v>3.1197510650636469</c:v>
                </c:pt>
                <c:pt idx="1305">
                  <c:v>3.1197510650636469</c:v>
                </c:pt>
                <c:pt idx="1306">
                  <c:v>3.1197510650636469</c:v>
                </c:pt>
                <c:pt idx="1307">
                  <c:v>2.1224965884850251</c:v>
                </c:pt>
                <c:pt idx="1308">
                  <c:v>2.1224965884850251</c:v>
                </c:pt>
                <c:pt idx="1309">
                  <c:v>2.1224965884850251</c:v>
                </c:pt>
                <c:pt idx="1310">
                  <c:v>2.1224965884850251</c:v>
                </c:pt>
                <c:pt idx="1311">
                  <c:v>2.1224965884850251</c:v>
                </c:pt>
                <c:pt idx="1312">
                  <c:v>3.1197510650636469</c:v>
                </c:pt>
                <c:pt idx="1313">
                  <c:v>3.1197510650636469</c:v>
                </c:pt>
                <c:pt idx="1314">
                  <c:v>2.1224965884850251</c:v>
                </c:pt>
                <c:pt idx="1315">
                  <c:v>2.1224965884850251</c:v>
                </c:pt>
                <c:pt idx="1316">
                  <c:v>2.1224965884850251</c:v>
                </c:pt>
                <c:pt idx="1317">
                  <c:v>3.1197510650636469</c:v>
                </c:pt>
                <c:pt idx="1318">
                  <c:v>3.1197510650636469</c:v>
                </c:pt>
                <c:pt idx="1319">
                  <c:v>2.1224965884850251</c:v>
                </c:pt>
                <c:pt idx="1320">
                  <c:v>2.1224965884850251</c:v>
                </c:pt>
                <c:pt idx="1321">
                  <c:v>2.1224965884850251</c:v>
                </c:pt>
                <c:pt idx="1322">
                  <c:v>2.1224965884850251</c:v>
                </c:pt>
                <c:pt idx="1323">
                  <c:v>2.1224965884850251</c:v>
                </c:pt>
                <c:pt idx="1324">
                  <c:v>3.1197510650636469</c:v>
                </c:pt>
                <c:pt idx="1325">
                  <c:v>2.1224965884850251</c:v>
                </c:pt>
                <c:pt idx="1326">
                  <c:v>2.1224965884850251</c:v>
                </c:pt>
                <c:pt idx="1327">
                  <c:v>2.1224965884850251</c:v>
                </c:pt>
                <c:pt idx="1328">
                  <c:v>2.1224965884850251</c:v>
                </c:pt>
                <c:pt idx="1329">
                  <c:v>2.1224965884850251</c:v>
                </c:pt>
                <c:pt idx="1330">
                  <c:v>2.1224965884850251</c:v>
                </c:pt>
                <c:pt idx="1331">
                  <c:v>3.1197510650636469</c:v>
                </c:pt>
                <c:pt idx="1332">
                  <c:v>2.1224965884850251</c:v>
                </c:pt>
                <c:pt idx="1333">
                  <c:v>2.1224965884850251</c:v>
                </c:pt>
                <c:pt idx="1334">
                  <c:v>3.1197510650636469</c:v>
                </c:pt>
                <c:pt idx="1335">
                  <c:v>2.1224965884850251</c:v>
                </c:pt>
                <c:pt idx="1336">
                  <c:v>3.1197510650636469</c:v>
                </c:pt>
                <c:pt idx="1337">
                  <c:v>2.1224965884850251</c:v>
                </c:pt>
                <c:pt idx="1338">
                  <c:v>2.1224965884850251</c:v>
                </c:pt>
                <c:pt idx="1339">
                  <c:v>2.1224965884850251</c:v>
                </c:pt>
                <c:pt idx="1340">
                  <c:v>2.1224965884850251</c:v>
                </c:pt>
                <c:pt idx="1341">
                  <c:v>2.1224965884850251</c:v>
                </c:pt>
                <c:pt idx="1342">
                  <c:v>2.1224965884850251</c:v>
                </c:pt>
                <c:pt idx="1343">
                  <c:v>3.1197510650636469</c:v>
                </c:pt>
                <c:pt idx="1344">
                  <c:v>3.1197510650636469</c:v>
                </c:pt>
                <c:pt idx="1345">
                  <c:v>3.1197510650636469</c:v>
                </c:pt>
                <c:pt idx="1346">
                  <c:v>3.1197510650636469</c:v>
                </c:pt>
                <c:pt idx="1347">
                  <c:v>3.1197510650636469</c:v>
                </c:pt>
                <c:pt idx="1348">
                  <c:v>3.1197510650636469</c:v>
                </c:pt>
                <c:pt idx="1349">
                  <c:v>3.1197510650636469</c:v>
                </c:pt>
                <c:pt idx="1350">
                  <c:v>3.1197510650636469</c:v>
                </c:pt>
                <c:pt idx="1351">
                  <c:v>3.1197510650636469</c:v>
                </c:pt>
                <c:pt idx="1352">
                  <c:v>3.1197510650636469</c:v>
                </c:pt>
                <c:pt idx="1353">
                  <c:v>2.1224965884850251</c:v>
                </c:pt>
                <c:pt idx="1354">
                  <c:v>3.1197510650636469</c:v>
                </c:pt>
                <c:pt idx="1355">
                  <c:v>3.1197510650636469</c:v>
                </c:pt>
                <c:pt idx="1356">
                  <c:v>3.1197510650636469</c:v>
                </c:pt>
                <c:pt idx="1357">
                  <c:v>3.1197510650636469</c:v>
                </c:pt>
                <c:pt idx="1358">
                  <c:v>3.1197510650636469</c:v>
                </c:pt>
                <c:pt idx="1359">
                  <c:v>3.1197510650636469</c:v>
                </c:pt>
                <c:pt idx="1360">
                  <c:v>3.1197510650636469</c:v>
                </c:pt>
                <c:pt idx="1361">
                  <c:v>3.1197510650636469</c:v>
                </c:pt>
                <c:pt idx="1362">
                  <c:v>3.1197510650636469</c:v>
                </c:pt>
                <c:pt idx="1363">
                  <c:v>3.1197510650636469</c:v>
                </c:pt>
                <c:pt idx="1364">
                  <c:v>3.1197510650636469</c:v>
                </c:pt>
                <c:pt idx="1365">
                  <c:v>2.1224965884850251</c:v>
                </c:pt>
                <c:pt idx="1366">
                  <c:v>3.1197510650636469</c:v>
                </c:pt>
                <c:pt idx="1367">
                  <c:v>3.1197510650636469</c:v>
                </c:pt>
                <c:pt idx="1368">
                  <c:v>3.1197510650636469</c:v>
                </c:pt>
                <c:pt idx="1369">
                  <c:v>3.1197510650636469</c:v>
                </c:pt>
                <c:pt idx="1370">
                  <c:v>3.1197510650636469</c:v>
                </c:pt>
                <c:pt idx="1371">
                  <c:v>2.1224965884850251</c:v>
                </c:pt>
                <c:pt idx="1372">
                  <c:v>2.1224965884850251</c:v>
                </c:pt>
                <c:pt idx="1373">
                  <c:v>3.1197510650636469</c:v>
                </c:pt>
                <c:pt idx="1374">
                  <c:v>2.1224965884850251</c:v>
                </c:pt>
                <c:pt idx="1375">
                  <c:v>2.1224965884850251</c:v>
                </c:pt>
                <c:pt idx="1376">
                  <c:v>2.1224965884850251</c:v>
                </c:pt>
                <c:pt idx="1377">
                  <c:v>3.1197510650636469</c:v>
                </c:pt>
                <c:pt idx="1378">
                  <c:v>3.1197510650636469</c:v>
                </c:pt>
                <c:pt idx="1379">
                  <c:v>2.1224965884850251</c:v>
                </c:pt>
                <c:pt idx="1380">
                  <c:v>2.1224965884850251</c:v>
                </c:pt>
                <c:pt idx="1381">
                  <c:v>3.1197510650636469</c:v>
                </c:pt>
                <c:pt idx="1382">
                  <c:v>3.1197510650636469</c:v>
                </c:pt>
                <c:pt idx="1383">
                  <c:v>2.1224965884850251</c:v>
                </c:pt>
                <c:pt idx="1384">
                  <c:v>2.1224965884850251</c:v>
                </c:pt>
                <c:pt idx="1385">
                  <c:v>2.1224965884850251</c:v>
                </c:pt>
                <c:pt idx="1386">
                  <c:v>3.1197510650636469</c:v>
                </c:pt>
                <c:pt idx="1387">
                  <c:v>2.1224965884850251</c:v>
                </c:pt>
                <c:pt idx="1388">
                  <c:v>2.1224965884850251</c:v>
                </c:pt>
                <c:pt idx="1389">
                  <c:v>3.1197510650636469</c:v>
                </c:pt>
                <c:pt idx="1390">
                  <c:v>3.1197510650636469</c:v>
                </c:pt>
                <c:pt idx="1391">
                  <c:v>2.1224965884850251</c:v>
                </c:pt>
                <c:pt idx="1392">
                  <c:v>2.1224965884850251</c:v>
                </c:pt>
                <c:pt idx="1393">
                  <c:v>3.1197510650636469</c:v>
                </c:pt>
                <c:pt idx="1394">
                  <c:v>3.1197510650636469</c:v>
                </c:pt>
                <c:pt idx="1395">
                  <c:v>2.1224965884850251</c:v>
                </c:pt>
                <c:pt idx="1396">
                  <c:v>2.1224965884850251</c:v>
                </c:pt>
                <c:pt idx="1397">
                  <c:v>3.1197510650636469</c:v>
                </c:pt>
                <c:pt idx="1398">
                  <c:v>3.1197510650636469</c:v>
                </c:pt>
                <c:pt idx="1399">
                  <c:v>3.1197510650636469</c:v>
                </c:pt>
                <c:pt idx="1400">
                  <c:v>3.1197510650636469</c:v>
                </c:pt>
                <c:pt idx="1401">
                  <c:v>3.1197510650636469</c:v>
                </c:pt>
                <c:pt idx="1402">
                  <c:v>3.1197510650636469</c:v>
                </c:pt>
                <c:pt idx="1403">
                  <c:v>3.1197510650636469</c:v>
                </c:pt>
                <c:pt idx="1404">
                  <c:v>3.1197510650636469</c:v>
                </c:pt>
                <c:pt idx="1405">
                  <c:v>3.1197510650636469</c:v>
                </c:pt>
                <c:pt idx="1406">
                  <c:v>3.1197510650636469</c:v>
                </c:pt>
                <c:pt idx="1407">
                  <c:v>3.1197510650636469</c:v>
                </c:pt>
                <c:pt idx="1408">
                  <c:v>3.1197510650636469</c:v>
                </c:pt>
                <c:pt idx="1409">
                  <c:v>3.1197510650636469</c:v>
                </c:pt>
                <c:pt idx="1410">
                  <c:v>3.1197510650636469</c:v>
                </c:pt>
                <c:pt idx="1411">
                  <c:v>3.1197510650636469</c:v>
                </c:pt>
                <c:pt idx="1412">
                  <c:v>2.1224965884850251</c:v>
                </c:pt>
                <c:pt idx="1413">
                  <c:v>2.1224965884850251</c:v>
                </c:pt>
                <c:pt idx="1414">
                  <c:v>3.1197510650636469</c:v>
                </c:pt>
                <c:pt idx="1415">
                  <c:v>3.1197510650636469</c:v>
                </c:pt>
                <c:pt idx="1416">
                  <c:v>3.1197510650636469</c:v>
                </c:pt>
                <c:pt idx="1417">
                  <c:v>2.1224965884850251</c:v>
                </c:pt>
                <c:pt idx="1418">
                  <c:v>2.1224965884850251</c:v>
                </c:pt>
                <c:pt idx="1419">
                  <c:v>3.1197510650636469</c:v>
                </c:pt>
                <c:pt idx="1420">
                  <c:v>3.1197510650636469</c:v>
                </c:pt>
                <c:pt idx="1421">
                  <c:v>3.1197510650636469</c:v>
                </c:pt>
                <c:pt idx="1422">
                  <c:v>3.1197510650636469</c:v>
                </c:pt>
                <c:pt idx="1423">
                  <c:v>3.1197510650636469</c:v>
                </c:pt>
                <c:pt idx="1424">
                  <c:v>3.1197510650636469</c:v>
                </c:pt>
                <c:pt idx="1425">
                  <c:v>3.1197510650636469</c:v>
                </c:pt>
                <c:pt idx="1426">
                  <c:v>2.1224965884850251</c:v>
                </c:pt>
                <c:pt idx="1427">
                  <c:v>3.1197510650636469</c:v>
                </c:pt>
                <c:pt idx="1428">
                  <c:v>3.1197510650636469</c:v>
                </c:pt>
                <c:pt idx="1429">
                  <c:v>3.1197510650636469</c:v>
                </c:pt>
                <c:pt idx="1430">
                  <c:v>3.1197510650636469</c:v>
                </c:pt>
                <c:pt idx="1431">
                  <c:v>3.1197510650636469</c:v>
                </c:pt>
                <c:pt idx="1432">
                  <c:v>3.1197510650636469</c:v>
                </c:pt>
                <c:pt idx="1433">
                  <c:v>3.1197510650636469</c:v>
                </c:pt>
                <c:pt idx="1434">
                  <c:v>3.1197510650636469</c:v>
                </c:pt>
                <c:pt idx="1435">
                  <c:v>3.1197510650636469</c:v>
                </c:pt>
                <c:pt idx="1436">
                  <c:v>3.1197510650636469</c:v>
                </c:pt>
                <c:pt idx="1437">
                  <c:v>3.1197510650636469</c:v>
                </c:pt>
                <c:pt idx="1438">
                  <c:v>3.1197510650636469</c:v>
                </c:pt>
                <c:pt idx="1439">
                  <c:v>3.1197510650636469</c:v>
                </c:pt>
                <c:pt idx="1440">
                  <c:v>3.1197510650636469</c:v>
                </c:pt>
                <c:pt idx="1441">
                  <c:v>3.1197510650636469</c:v>
                </c:pt>
                <c:pt idx="1442">
                  <c:v>3.1197510650636469</c:v>
                </c:pt>
                <c:pt idx="1443">
                  <c:v>3.1197510650636469</c:v>
                </c:pt>
                <c:pt idx="1444">
                  <c:v>3.1197510650636469</c:v>
                </c:pt>
                <c:pt idx="1445">
                  <c:v>3.1197510650636469</c:v>
                </c:pt>
                <c:pt idx="1446">
                  <c:v>3.1197510650636469</c:v>
                </c:pt>
                <c:pt idx="1447">
                  <c:v>3.1197510650636469</c:v>
                </c:pt>
                <c:pt idx="1448">
                  <c:v>3.1197510650636469</c:v>
                </c:pt>
                <c:pt idx="1449">
                  <c:v>3.1197510650636469</c:v>
                </c:pt>
                <c:pt idx="1450">
                  <c:v>3.1197510650636469</c:v>
                </c:pt>
                <c:pt idx="1451">
                  <c:v>3.1197510650636469</c:v>
                </c:pt>
                <c:pt idx="1452">
                  <c:v>3.1197510650636469</c:v>
                </c:pt>
                <c:pt idx="1453">
                  <c:v>3.1197510650636469</c:v>
                </c:pt>
                <c:pt idx="1454">
                  <c:v>3.1197510650636469</c:v>
                </c:pt>
                <c:pt idx="1455">
                  <c:v>3.1197510650636469</c:v>
                </c:pt>
                <c:pt idx="1456">
                  <c:v>3.1197510650636469</c:v>
                </c:pt>
                <c:pt idx="1457">
                  <c:v>3.1197510650636469</c:v>
                </c:pt>
                <c:pt idx="1458">
                  <c:v>3.1197510650636469</c:v>
                </c:pt>
                <c:pt idx="1459">
                  <c:v>3.1197510650636469</c:v>
                </c:pt>
                <c:pt idx="1460">
                  <c:v>3.1197510650636469</c:v>
                </c:pt>
                <c:pt idx="1461">
                  <c:v>3.1197510650636469</c:v>
                </c:pt>
                <c:pt idx="1462">
                  <c:v>3.1197510650636469</c:v>
                </c:pt>
                <c:pt idx="1463">
                  <c:v>3.1197510650636469</c:v>
                </c:pt>
                <c:pt idx="1464">
                  <c:v>3.1197510650636469</c:v>
                </c:pt>
                <c:pt idx="1465">
                  <c:v>3.1197510650636469</c:v>
                </c:pt>
                <c:pt idx="1466">
                  <c:v>3.1197510650636469</c:v>
                </c:pt>
                <c:pt idx="1467">
                  <c:v>3.1197510650636469</c:v>
                </c:pt>
                <c:pt idx="1468">
                  <c:v>3.1197510650636469</c:v>
                </c:pt>
                <c:pt idx="1469">
                  <c:v>3.1197510650636469</c:v>
                </c:pt>
                <c:pt idx="1470">
                  <c:v>3.1197510650636469</c:v>
                </c:pt>
                <c:pt idx="1471">
                  <c:v>3.1197510650636469</c:v>
                </c:pt>
                <c:pt idx="1472">
                  <c:v>3.1197510650636469</c:v>
                </c:pt>
                <c:pt idx="1473">
                  <c:v>3.1197510650636469</c:v>
                </c:pt>
                <c:pt idx="1474">
                  <c:v>3.1197510650636469</c:v>
                </c:pt>
                <c:pt idx="1475">
                  <c:v>3.1197510650636469</c:v>
                </c:pt>
                <c:pt idx="1476">
                  <c:v>3.1197510650636469</c:v>
                </c:pt>
                <c:pt idx="1477">
                  <c:v>3.1197510650636469</c:v>
                </c:pt>
                <c:pt idx="1478">
                  <c:v>3.1197510650636469</c:v>
                </c:pt>
                <c:pt idx="1479">
                  <c:v>3.1197510650636469</c:v>
                </c:pt>
                <c:pt idx="1480">
                  <c:v>3.1197510650636469</c:v>
                </c:pt>
                <c:pt idx="1481">
                  <c:v>3.1197510650636469</c:v>
                </c:pt>
                <c:pt idx="1482">
                  <c:v>3.1197510650636469</c:v>
                </c:pt>
                <c:pt idx="1483">
                  <c:v>3.1197510650636469</c:v>
                </c:pt>
                <c:pt idx="1484">
                  <c:v>3.1197510650636469</c:v>
                </c:pt>
                <c:pt idx="1485">
                  <c:v>3.1197510650636469</c:v>
                </c:pt>
                <c:pt idx="1486">
                  <c:v>3.1197510650636469</c:v>
                </c:pt>
                <c:pt idx="1487">
                  <c:v>3.1197510650636469</c:v>
                </c:pt>
                <c:pt idx="1488">
                  <c:v>3.1197510650636469</c:v>
                </c:pt>
                <c:pt idx="1489">
                  <c:v>3.1197510650636469</c:v>
                </c:pt>
                <c:pt idx="1490">
                  <c:v>3.1197510650636469</c:v>
                </c:pt>
                <c:pt idx="1491">
                  <c:v>3.1197510650636469</c:v>
                </c:pt>
                <c:pt idx="1492">
                  <c:v>3.1197510650636469</c:v>
                </c:pt>
                <c:pt idx="1493">
                  <c:v>3.1197510650636469</c:v>
                </c:pt>
                <c:pt idx="1494">
                  <c:v>3.1197510650636469</c:v>
                </c:pt>
                <c:pt idx="1495">
                  <c:v>3.1197510650636469</c:v>
                </c:pt>
                <c:pt idx="1496">
                  <c:v>3.1197510650636469</c:v>
                </c:pt>
                <c:pt idx="1497">
                  <c:v>3.1197510650636469</c:v>
                </c:pt>
                <c:pt idx="1498">
                  <c:v>3.1197510650636469</c:v>
                </c:pt>
                <c:pt idx="1499">
                  <c:v>3.1197510650636469</c:v>
                </c:pt>
                <c:pt idx="1500">
                  <c:v>3.1197510650636469</c:v>
                </c:pt>
                <c:pt idx="1501">
                  <c:v>3.1197510650636469</c:v>
                </c:pt>
                <c:pt idx="1502">
                  <c:v>3.1197510650636469</c:v>
                </c:pt>
                <c:pt idx="1503">
                  <c:v>3.1197510650636469</c:v>
                </c:pt>
                <c:pt idx="1504">
                  <c:v>3.1197510650636469</c:v>
                </c:pt>
                <c:pt idx="1505">
                  <c:v>3.1197510650636469</c:v>
                </c:pt>
                <c:pt idx="1506">
                  <c:v>3.1197510650636469</c:v>
                </c:pt>
                <c:pt idx="1507">
                  <c:v>3.1197510650636469</c:v>
                </c:pt>
                <c:pt idx="1508">
                  <c:v>3.1197510650636469</c:v>
                </c:pt>
                <c:pt idx="1509">
                  <c:v>3.1197510650636469</c:v>
                </c:pt>
                <c:pt idx="1510">
                  <c:v>3.1197510650636469</c:v>
                </c:pt>
                <c:pt idx="1511">
                  <c:v>3.1197510650636469</c:v>
                </c:pt>
                <c:pt idx="1512">
                  <c:v>3.1197510650636469</c:v>
                </c:pt>
                <c:pt idx="1513">
                  <c:v>3.1197510650636469</c:v>
                </c:pt>
                <c:pt idx="1514">
                  <c:v>3.1197510650636469</c:v>
                </c:pt>
                <c:pt idx="1515">
                  <c:v>4.1170055416422677</c:v>
                </c:pt>
                <c:pt idx="1516">
                  <c:v>3.1197510650636469</c:v>
                </c:pt>
                <c:pt idx="1517">
                  <c:v>3.1197510650636469</c:v>
                </c:pt>
                <c:pt idx="1518">
                  <c:v>3.1197510650636469</c:v>
                </c:pt>
                <c:pt idx="1519">
                  <c:v>3.1197510650636469</c:v>
                </c:pt>
                <c:pt idx="1520">
                  <c:v>3.1197510650636469</c:v>
                </c:pt>
                <c:pt idx="1521">
                  <c:v>3.1197510650636469</c:v>
                </c:pt>
                <c:pt idx="1522">
                  <c:v>3.1197510650636469</c:v>
                </c:pt>
                <c:pt idx="1523">
                  <c:v>3.1197510650636469</c:v>
                </c:pt>
                <c:pt idx="1524">
                  <c:v>3.1197510650636469</c:v>
                </c:pt>
                <c:pt idx="1525">
                  <c:v>3.1197510650636469</c:v>
                </c:pt>
                <c:pt idx="1526">
                  <c:v>4.1170055416422677</c:v>
                </c:pt>
                <c:pt idx="1527">
                  <c:v>3.1197510650636469</c:v>
                </c:pt>
                <c:pt idx="1528">
                  <c:v>3.1197510650636469</c:v>
                </c:pt>
                <c:pt idx="1529">
                  <c:v>3.1197510650636469</c:v>
                </c:pt>
                <c:pt idx="1530">
                  <c:v>3.1197510650636469</c:v>
                </c:pt>
                <c:pt idx="1531">
                  <c:v>4.1170055416422677</c:v>
                </c:pt>
                <c:pt idx="1532">
                  <c:v>3.1197510650636469</c:v>
                </c:pt>
                <c:pt idx="1533">
                  <c:v>3.1197510650636469</c:v>
                </c:pt>
                <c:pt idx="1534">
                  <c:v>3.1197510650636469</c:v>
                </c:pt>
                <c:pt idx="1535">
                  <c:v>3.1197510650636469</c:v>
                </c:pt>
                <c:pt idx="1536">
                  <c:v>3.1197510650636469</c:v>
                </c:pt>
                <c:pt idx="1537">
                  <c:v>3.1197510650636469</c:v>
                </c:pt>
                <c:pt idx="1538">
                  <c:v>3.1197510650636469</c:v>
                </c:pt>
                <c:pt idx="1539">
                  <c:v>3.1197510650636469</c:v>
                </c:pt>
                <c:pt idx="1540">
                  <c:v>3.1197510650636469</c:v>
                </c:pt>
                <c:pt idx="1541">
                  <c:v>3.1197510650636469</c:v>
                </c:pt>
                <c:pt idx="1542">
                  <c:v>3.1197510650636469</c:v>
                </c:pt>
                <c:pt idx="1543">
                  <c:v>3.1197510650636469</c:v>
                </c:pt>
                <c:pt idx="1544">
                  <c:v>3.1197510650636469</c:v>
                </c:pt>
                <c:pt idx="1545">
                  <c:v>3.1197510650636469</c:v>
                </c:pt>
                <c:pt idx="1546">
                  <c:v>4.1170055416422677</c:v>
                </c:pt>
                <c:pt idx="1547">
                  <c:v>3.1197510650636469</c:v>
                </c:pt>
                <c:pt idx="1548">
                  <c:v>3.1197510650636469</c:v>
                </c:pt>
                <c:pt idx="1549">
                  <c:v>3.1197510650636469</c:v>
                </c:pt>
                <c:pt idx="1550">
                  <c:v>3.1197510650636469</c:v>
                </c:pt>
                <c:pt idx="1551">
                  <c:v>3.1197510650636469</c:v>
                </c:pt>
                <c:pt idx="1552">
                  <c:v>4.1170055416422677</c:v>
                </c:pt>
                <c:pt idx="1553">
                  <c:v>4.1170055416422677</c:v>
                </c:pt>
                <c:pt idx="1554">
                  <c:v>3.1197510650636469</c:v>
                </c:pt>
                <c:pt idx="1555">
                  <c:v>4.1170055416422677</c:v>
                </c:pt>
                <c:pt idx="1556">
                  <c:v>3.1197510650636469</c:v>
                </c:pt>
                <c:pt idx="1557">
                  <c:v>3.1197510650636469</c:v>
                </c:pt>
                <c:pt idx="1558">
                  <c:v>4.1170055416422677</c:v>
                </c:pt>
                <c:pt idx="1559">
                  <c:v>4.1170055416422677</c:v>
                </c:pt>
                <c:pt idx="1560">
                  <c:v>4.1170055416422677</c:v>
                </c:pt>
                <c:pt idx="1561">
                  <c:v>4.1170055416422677</c:v>
                </c:pt>
                <c:pt idx="1562">
                  <c:v>4.1170055416422677</c:v>
                </c:pt>
                <c:pt idx="1563">
                  <c:v>3.1197510650636469</c:v>
                </c:pt>
                <c:pt idx="1564">
                  <c:v>4.1170055416422677</c:v>
                </c:pt>
                <c:pt idx="1565">
                  <c:v>3.1197510650636469</c:v>
                </c:pt>
                <c:pt idx="1566">
                  <c:v>4.1170055416422677</c:v>
                </c:pt>
                <c:pt idx="1567">
                  <c:v>4.1170055416422677</c:v>
                </c:pt>
                <c:pt idx="1568">
                  <c:v>4.1170055416422677</c:v>
                </c:pt>
                <c:pt idx="1569">
                  <c:v>4.1170055416422677</c:v>
                </c:pt>
                <c:pt idx="1570">
                  <c:v>4.1170055416422677</c:v>
                </c:pt>
                <c:pt idx="1571">
                  <c:v>4.1170055416422677</c:v>
                </c:pt>
                <c:pt idx="1572">
                  <c:v>3.1197510650636469</c:v>
                </c:pt>
                <c:pt idx="1573">
                  <c:v>4.1170055416422677</c:v>
                </c:pt>
                <c:pt idx="1574">
                  <c:v>4.1170055416422677</c:v>
                </c:pt>
                <c:pt idx="1575">
                  <c:v>4.1170055416422677</c:v>
                </c:pt>
                <c:pt idx="1576">
                  <c:v>4.1170055416422677</c:v>
                </c:pt>
                <c:pt idx="1577">
                  <c:v>3.1197510650636469</c:v>
                </c:pt>
                <c:pt idx="1578">
                  <c:v>4.1170055416422677</c:v>
                </c:pt>
                <c:pt idx="1579">
                  <c:v>3.1197510650636469</c:v>
                </c:pt>
                <c:pt idx="1580">
                  <c:v>4.1170055416422677</c:v>
                </c:pt>
                <c:pt idx="1581">
                  <c:v>4.1170055416422677</c:v>
                </c:pt>
                <c:pt idx="1582">
                  <c:v>4.1170055416422677</c:v>
                </c:pt>
                <c:pt idx="1583">
                  <c:v>4.1170055416422677</c:v>
                </c:pt>
                <c:pt idx="1584">
                  <c:v>4.1170055416422677</c:v>
                </c:pt>
                <c:pt idx="1585">
                  <c:v>4.1170055416422677</c:v>
                </c:pt>
                <c:pt idx="1586">
                  <c:v>4.1170055416422677</c:v>
                </c:pt>
                <c:pt idx="1587">
                  <c:v>4.1170055416422677</c:v>
                </c:pt>
                <c:pt idx="1588">
                  <c:v>4.1170055416422677</c:v>
                </c:pt>
                <c:pt idx="1589">
                  <c:v>4.1170055416422677</c:v>
                </c:pt>
                <c:pt idx="1590">
                  <c:v>4.1170055416422677</c:v>
                </c:pt>
                <c:pt idx="1591">
                  <c:v>4.1170055416422677</c:v>
                </c:pt>
                <c:pt idx="1592">
                  <c:v>4.1170055416422677</c:v>
                </c:pt>
                <c:pt idx="1593">
                  <c:v>4.1170055416422677</c:v>
                </c:pt>
                <c:pt idx="1594">
                  <c:v>4.1170055416422677</c:v>
                </c:pt>
                <c:pt idx="1595">
                  <c:v>4.1170055416422677</c:v>
                </c:pt>
                <c:pt idx="1596">
                  <c:v>4.1170055416422677</c:v>
                </c:pt>
                <c:pt idx="1597">
                  <c:v>4.1170055416422677</c:v>
                </c:pt>
                <c:pt idx="1598">
                  <c:v>4.1170055416422677</c:v>
                </c:pt>
                <c:pt idx="1599">
                  <c:v>4.1170055416422677</c:v>
                </c:pt>
                <c:pt idx="1600">
                  <c:v>4.1170055416422677</c:v>
                </c:pt>
                <c:pt idx="1601">
                  <c:v>4.1170055416422677</c:v>
                </c:pt>
                <c:pt idx="1602">
                  <c:v>4.1170055416422677</c:v>
                </c:pt>
                <c:pt idx="1603">
                  <c:v>4.1170055416422677</c:v>
                </c:pt>
                <c:pt idx="1604">
                  <c:v>4.1170055416422677</c:v>
                </c:pt>
                <c:pt idx="1605">
                  <c:v>4.1170055416422677</c:v>
                </c:pt>
                <c:pt idx="1606">
                  <c:v>4.1170055416422677</c:v>
                </c:pt>
                <c:pt idx="1607">
                  <c:v>4.1170055416422677</c:v>
                </c:pt>
                <c:pt idx="1608">
                  <c:v>4.1170055416422677</c:v>
                </c:pt>
                <c:pt idx="1609">
                  <c:v>4.1170055416422677</c:v>
                </c:pt>
                <c:pt idx="1610">
                  <c:v>4.1170055416422677</c:v>
                </c:pt>
                <c:pt idx="1611">
                  <c:v>4.1170055416422677</c:v>
                </c:pt>
                <c:pt idx="1612">
                  <c:v>4.1170055416422677</c:v>
                </c:pt>
                <c:pt idx="1613">
                  <c:v>4.1170055416422677</c:v>
                </c:pt>
                <c:pt idx="1614">
                  <c:v>4.1170055416422677</c:v>
                </c:pt>
                <c:pt idx="1615">
                  <c:v>4.1170055416422677</c:v>
                </c:pt>
                <c:pt idx="1616">
                  <c:v>4.1170055416422677</c:v>
                </c:pt>
                <c:pt idx="1617">
                  <c:v>4.1170055416422677</c:v>
                </c:pt>
                <c:pt idx="1618">
                  <c:v>4.1170055416422677</c:v>
                </c:pt>
                <c:pt idx="1619">
                  <c:v>4.1170055416422677</c:v>
                </c:pt>
                <c:pt idx="1620">
                  <c:v>4.1170055416422677</c:v>
                </c:pt>
                <c:pt idx="1621">
                  <c:v>4.1170055416422677</c:v>
                </c:pt>
                <c:pt idx="1622">
                  <c:v>4.1170055416422677</c:v>
                </c:pt>
                <c:pt idx="1623">
                  <c:v>4.1170055416422677</c:v>
                </c:pt>
                <c:pt idx="1624">
                  <c:v>4.1170055416422677</c:v>
                </c:pt>
                <c:pt idx="1625">
                  <c:v>4.1170055416422677</c:v>
                </c:pt>
                <c:pt idx="1626">
                  <c:v>4.1170055416422677</c:v>
                </c:pt>
                <c:pt idx="1627">
                  <c:v>4.1170055416422677</c:v>
                </c:pt>
                <c:pt idx="1628">
                  <c:v>4.1170055416422677</c:v>
                </c:pt>
                <c:pt idx="1629">
                  <c:v>4.1170055416422677</c:v>
                </c:pt>
                <c:pt idx="1630">
                  <c:v>4.1170055416422677</c:v>
                </c:pt>
                <c:pt idx="1631">
                  <c:v>4.1170055416422677</c:v>
                </c:pt>
                <c:pt idx="1632">
                  <c:v>4.1170055416422677</c:v>
                </c:pt>
                <c:pt idx="1633">
                  <c:v>4.1170055416422677</c:v>
                </c:pt>
                <c:pt idx="1634">
                  <c:v>4.1170055416422677</c:v>
                </c:pt>
                <c:pt idx="1635">
                  <c:v>4.1170055416422677</c:v>
                </c:pt>
                <c:pt idx="1636">
                  <c:v>4.1170055416422677</c:v>
                </c:pt>
                <c:pt idx="1637">
                  <c:v>4.1170055416422677</c:v>
                </c:pt>
                <c:pt idx="1638">
                  <c:v>4.1170055416422677</c:v>
                </c:pt>
                <c:pt idx="1639">
                  <c:v>4.1170055416422677</c:v>
                </c:pt>
                <c:pt idx="1640">
                  <c:v>4.1170055416422677</c:v>
                </c:pt>
                <c:pt idx="1641">
                  <c:v>4.1170055416422677</c:v>
                </c:pt>
                <c:pt idx="1642">
                  <c:v>4.1170055416422677</c:v>
                </c:pt>
                <c:pt idx="1643">
                  <c:v>4.1170055416422677</c:v>
                </c:pt>
                <c:pt idx="1644">
                  <c:v>4.1170055416422677</c:v>
                </c:pt>
                <c:pt idx="1645">
                  <c:v>4.1170055416422677</c:v>
                </c:pt>
                <c:pt idx="1646">
                  <c:v>4.1170055416422677</c:v>
                </c:pt>
                <c:pt idx="1647">
                  <c:v>4.1170055416422677</c:v>
                </c:pt>
                <c:pt idx="1648">
                  <c:v>4.1170055416422677</c:v>
                </c:pt>
                <c:pt idx="1649">
                  <c:v>4.1170055416422677</c:v>
                </c:pt>
                <c:pt idx="1650">
                  <c:v>4.1170055416422677</c:v>
                </c:pt>
                <c:pt idx="1651">
                  <c:v>4.1170055416422677</c:v>
                </c:pt>
                <c:pt idx="1652">
                  <c:v>4.1170055416422677</c:v>
                </c:pt>
                <c:pt idx="1653">
                  <c:v>4.1170055416422677</c:v>
                </c:pt>
                <c:pt idx="1654">
                  <c:v>4.1170055416422677</c:v>
                </c:pt>
                <c:pt idx="1655">
                  <c:v>5.1142600182208877</c:v>
                </c:pt>
                <c:pt idx="1656">
                  <c:v>4.1170055416422677</c:v>
                </c:pt>
                <c:pt idx="1657">
                  <c:v>4.1170055416422677</c:v>
                </c:pt>
                <c:pt idx="1658">
                  <c:v>4.1170055416422677</c:v>
                </c:pt>
                <c:pt idx="1659">
                  <c:v>4.1170055416422677</c:v>
                </c:pt>
                <c:pt idx="1660">
                  <c:v>4.1170055416422677</c:v>
                </c:pt>
                <c:pt idx="1661">
                  <c:v>4.1170055416422677</c:v>
                </c:pt>
                <c:pt idx="1662">
                  <c:v>4.1170055416422677</c:v>
                </c:pt>
                <c:pt idx="1663">
                  <c:v>4.1170055416422677</c:v>
                </c:pt>
                <c:pt idx="1664">
                  <c:v>4.1170055416422677</c:v>
                </c:pt>
                <c:pt idx="1665">
                  <c:v>4.1170055416422677</c:v>
                </c:pt>
                <c:pt idx="1666">
                  <c:v>4.1170055416422677</c:v>
                </c:pt>
                <c:pt idx="1667">
                  <c:v>4.1170055416422677</c:v>
                </c:pt>
                <c:pt idx="1668">
                  <c:v>4.1170055416422677</c:v>
                </c:pt>
                <c:pt idx="1669">
                  <c:v>4.1170055416422677</c:v>
                </c:pt>
                <c:pt idx="1670">
                  <c:v>4.1170055416422677</c:v>
                </c:pt>
                <c:pt idx="1671">
                  <c:v>4.1170055416422677</c:v>
                </c:pt>
                <c:pt idx="1672">
                  <c:v>4.1170055416422677</c:v>
                </c:pt>
                <c:pt idx="1673">
                  <c:v>4.1170055416422677</c:v>
                </c:pt>
                <c:pt idx="1674">
                  <c:v>4.1170055416422677</c:v>
                </c:pt>
                <c:pt idx="1675">
                  <c:v>4.1170055416422677</c:v>
                </c:pt>
                <c:pt idx="1676">
                  <c:v>4.1170055416422677</c:v>
                </c:pt>
                <c:pt idx="1677">
                  <c:v>4.1170055416422677</c:v>
                </c:pt>
                <c:pt idx="1678">
                  <c:v>4.1170055416422677</c:v>
                </c:pt>
                <c:pt idx="1679">
                  <c:v>4.1170055416422677</c:v>
                </c:pt>
                <c:pt idx="1680">
                  <c:v>4.1170055416422677</c:v>
                </c:pt>
                <c:pt idx="1681">
                  <c:v>4.1170055416422677</c:v>
                </c:pt>
                <c:pt idx="1682">
                  <c:v>4.1170055416422677</c:v>
                </c:pt>
                <c:pt idx="1683">
                  <c:v>4.1170055416422677</c:v>
                </c:pt>
                <c:pt idx="1684">
                  <c:v>4.1170055416422677</c:v>
                </c:pt>
                <c:pt idx="1685">
                  <c:v>4.1170055416422677</c:v>
                </c:pt>
                <c:pt idx="1686">
                  <c:v>5.1142600182208877</c:v>
                </c:pt>
                <c:pt idx="1687">
                  <c:v>4.1170055416422677</c:v>
                </c:pt>
                <c:pt idx="1688">
                  <c:v>4.1170055416422677</c:v>
                </c:pt>
                <c:pt idx="1689">
                  <c:v>4.1170055416422677</c:v>
                </c:pt>
                <c:pt idx="1690">
                  <c:v>4.1170055416422677</c:v>
                </c:pt>
                <c:pt idx="1691">
                  <c:v>4.1170055416422677</c:v>
                </c:pt>
                <c:pt idx="1692">
                  <c:v>4.1170055416422677</c:v>
                </c:pt>
                <c:pt idx="1693">
                  <c:v>4.1170055416422677</c:v>
                </c:pt>
                <c:pt idx="1694">
                  <c:v>4.1170055416422677</c:v>
                </c:pt>
                <c:pt idx="1695">
                  <c:v>4.1170055416422677</c:v>
                </c:pt>
                <c:pt idx="1696">
                  <c:v>5.1142600182208877</c:v>
                </c:pt>
                <c:pt idx="1697">
                  <c:v>5.1142600182208877</c:v>
                </c:pt>
                <c:pt idx="1698">
                  <c:v>4.1170055416422677</c:v>
                </c:pt>
                <c:pt idx="1699">
                  <c:v>4.1170055416422677</c:v>
                </c:pt>
                <c:pt idx="1700">
                  <c:v>4.1170055416422677</c:v>
                </c:pt>
                <c:pt idx="1701">
                  <c:v>4.1170055416422677</c:v>
                </c:pt>
                <c:pt idx="1702">
                  <c:v>4.1170055416422677</c:v>
                </c:pt>
                <c:pt idx="1703">
                  <c:v>4.1170055416422677</c:v>
                </c:pt>
                <c:pt idx="1704">
                  <c:v>4.1170055416422677</c:v>
                </c:pt>
                <c:pt idx="1705">
                  <c:v>4.1170055416422677</c:v>
                </c:pt>
                <c:pt idx="1706">
                  <c:v>4.1170055416422677</c:v>
                </c:pt>
                <c:pt idx="1707">
                  <c:v>4.1170055416422677</c:v>
                </c:pt>
                <c:pt idx="1708">
                  <c:v>4.1170055416422677</c:v>
                </c:pt>
                <c:pt idx="1709">
                  <c:v>4.1170055416422677</c:v>
                </c:pt>
                <c:pt idx="1710">
                  <c:v>4.1170055416422677</c:v>
                </c:pt>
                <c:pt idx="1711">
                  <c:v>4.1170055416422677</c:v>
                </c:pt>
                <c:pt idx="1712">
                  <c:v>4.1170055416422677</c:v>
                </c:pt>
                <c:pt idx="1713">
                  <c:v>4.1170055416422677</c:v>
                </c:pt>
                <c:pt idx="1714">
                  <c:v>4.1170055416422677</c:v>
                </c:pt>
                <c:pt idx="1715">
                  <c:v>4.1170055416422677</c:v>
                </c:pt>
                <c:pt idx="1716">
                  <c:v>5.1142600182208877</c:v>
                </c:pt>
                <c:pt idx="1717">
                  <c:v>4.1170055416422677</c:v>
                </c:pt>
                <c:pt idx="1718">
                  <c:v>4.1170055416422677</c:v>
                </c:pt>
                <c:pt idx="1719">
                  <c:v>4.1170055416422677</c:v>
                </c:pt>
                <c:pt idx="1720">
                  <c:v>4.1170055416422677</c:v>
                </c:pt>
                <c:pt idx="1721">
                  <c:v>5.1142600182208877</c:v>
                </c:pt>
                <c:pt idx="1722">
                  <c:v>5.1142600182208877</c:v>
                </c:pt>
                <c:pt idx="1723">
                  <c:v>5.1142600182208877</c:v>
                </c:pt>
                <c:pt idx="1724">
                  <c:v>5.1142600182208877</c:v>
                </c:pt>
                <c:pt idx="1725">
                  <c:v>5.1142600182208877</c:v>
                </c:pt>
                <c:pt idx="1726">
                  <c:v>5.1142600182208877</c:v>
                </c:pt>
                <c:pt idx="1727">
                  <c:v>5.1142600182208877</c:v>
                </c:pt>
                <c:pt idx="1728">
                  <c:v>5.1142600182208877</c:v>
                </c:pt>
                <c:pt idx="1729">
                  <c:v>5.1142600182208877</c:v>
                </c:pt>
                <c:pt idx="1730">
                  <c:v>5.1142600182208877</c:v>
                </c:pt>
                <c:pt idx="1731">
                  <c:v>5.1142600182208877</c:v>
                </c:pt>
                <c:pt idx="1732">
                  <c:v>4.1170055416422677</c:v>
                </c:pt>
                <c:pt idx="1733">
                  <c:v>4.1170055416422677</c:v>
                </c:pt>
                <c:pt idx="1734">
                  <c:v>5.1142600182208877</c:v>
                </c:pt>
                <c:pt idx="1735">
                  <c:v>5.1142600182208877</c:v>
                </c:pt>
                <c:pt idx="1736">
                  <c:v>5.1142600182208877</c:v>
                </c:pt>
                <c:pt idx="1737">
                  <c:v>5.1142600182208877</c:v>
                </c:pt>
                <c:pt idx="1738">
                  <c:v>5.1142600182208877</c:v>
                </c:pt>
                <c:pt idx="1739">
                  <c:v>5.1142600182208877</c:v>
                </c:pt>
                <c:pt idx="1740">
                  <c:v>5.1142600182208877</c:v>
                </c:pt>
                <c:pt idx="1741">
                  <c:v>5.1142600182208877</c:v>
                </c:pt>
                <c:pt idx="1742">
                  <c:v>4.1170055416422677</c:v>
                </c:pt>
                <c:pt idx="1743">
                  <c:v>4.1170055416422677</c:v>
                </c:pt>
                <c:pt idx="1744">
                  <c:v>4.1170055416422677</c:v>
                </c:pt>
                <c:pt idx="1745">
                  <c:v>5.1142600182208877</c:v>
                </c:pt>
                <c:pt idx="1746">
                  <c:v>5.1142600182208877</c:v>
                </c:pt>
                <c:pt idx="1747">
                  <c:v>5.1142600182208877</c:v>
                </c:pt>
                <c:pt idx="1748">
                  <c:v>5.1142600182208877</c:v>
                </c:pt>
                <c:pt idx="1749">
                  <c:v>5.1142600182208877</c:v>
                </c:pt>
                <c:pt idx="1750">
                  <c:v>5.1142600182208877</c:v>
                </c:pt>
                <c:pt idx="1751">
                  <c:v>4.1170055416422677</c:v>
                </c:pt>
                <c:pt idx="1752">
                  <c:v>5.1142600182208877</c:v>
                </c:pt>
                <c:pt idx="1753">
                  <c:v>5.1142600182208877</c:v>
                </c:pt>
                <c:pt idx="1754">
                  <c:v>5.1142600182208877</c:v>
                </c:pt>
                <c:pt idx="1755">
                  <c:v>5.1142600182208877</c:v>
                </c:pt>
                <c:pt idx="1756">
                  <c:v>5.1142600182208877</c:v>
                </c:pt>
                <c:pt idx="1757">
                  <c:v>5.1142600182208877</c:v>
                </c:pt>
                <c:pt idx="1758">
                  <c:v>5.1142600182208877</c:v>
                </c:pt>
                <c:pt idx="1759">
                  <c:v>5.1142600182208877</c:v>
                </c:pt>
                <c:pt idx="1760">
                  <c:v>5.1142600182208877</c:v>
                </c:pt>
                <c:pt idx="1761">
                  <c:v>5.1142600182208877</c:v>
                </c:pt>
                <c:pt idx="1762">
                  <c:v>5.1142600182208877</c:v>
                </c:pt>
                <c:pt idx="1763">
                  <c:v>5.1142600182208877</c:v>
                </c:pt>
                <c:pt idx="1764">
                  <c:v>5.1142600182208877</c:v>
                </c:pt>
                <c:pt idx="1765">
                  <c:v>5.1142600182208877</c:v>
                </c:pt>
                <c:pt idx="1766">
                  <c:v>5.1142600182208877</c:v>
                </c:pt>
                <c:pt idx="1767">
                  <c:v>5.1142600182208877</c:v>
                </c:pt>
                <c:pt idx="1768">
                  <c:v>5.1142600182208877</c:v>
                </c:pt>
                <c:pt idx="1769">
                  <c:v>5.1142600182208877</c:v>
                </c:pt>
                <c:pt idx="1770">
                  <c:v>5.1142600182208877</c:v>
                </c:pt>
                <c:pt idx="1771">
                  <c:v>5.1142600182208877</c:v>
                </c:pt>
                <c:pt idx="1772">
                  <c:v>5.1142600182208877</c:v>
                </c:pt>
                <c:pt idx="1773">
                  <c:v>5.1142600182208877</c:v>
                </c:pt>
                <c:pt idx="1774">
                  <c:v>5.1142600182208877</c:v>
                </c:pt>
                <c:pt idx="1775">
                  <c:v>5.1142600182208877</c:v>
                </c:pt>
                <c:pt idx="1776">
                  <c:v>5.1142600182208877</c:v>
                </c:pt>
                <c:pt idx="1777">
                  <c:v>5.1142600182208877</c:v>
                </c:pt>
                <c:pt idx="1778">
                  <c:v>5.1142600182208877</c:v>
                </c:pt>
                <c:pt idx="1779">
                  <c:v>5.1142600182208877</c:v>
                </c:pt>
                <c:pt idx="1780">
                  <c:v>5.1142600182208877</c:v>
                </c:pt>
                <c:pt idx="1781">
                  <c:v>5.1142600182208877</c:v>
                </c:pt>
                <c:pt idx="1782">
                  <c:v>5.1142600182208877</c:v>
                </c:pt>
                <c:pt idx="1783">
                  <c:v>5.1142600182208877</c:v>
                </c:pt>
                <c:pt idx="1784">
                  <c:v>5.1142600182208877</c:v>
                </c:pt>
                <c:pt idx="1785">
                  <c:v>5.1142600182208877</c:v>
                </c:pt>
                <c:pt idx="1786">
                  <c:v>5.1142600182208877</c:v>
                </c:pt>
                <c:pt idx="1787">
                  <c:v>5.1142600182208877</c:v>
                </c:pt>
                <c:pt idx="1788">
                  <c:v>5.1142600182208877</c:v>
                </c:pt>
                <c:pt idx="1789">
                  <c:v>5.1142600182208877</c:v>
                </c:pt>
                <c:pt idx="1790">
                  <c:v>5.1142600182208877</c:v>
                </c:pt>
                <c:pt idx="1791">
                  <c:v>5.1142600182208877</c:v>
                </c:pt>
                <c:pt idx="1792">
                  <c:v>5.1142600182208877</c:v>
                </c:pt>
                <c:pt idx="1793">
                  <c:v>5.1142600182208877</c:v>
                </c:pt>
                <c:pt idx="1794">
                  <c:v>5.1142600182208877</c:v>
                </c:pt>
                <c:pt idx="1795">
                  <c:v>6.1115144947995086</c:v>
                </c:pt>
                <c:pt idx="1796">
                  <c:v>5.1142600182208877</c:v>
                </c:pt>
                <c:pt idx="1797">
                  <c:v>6.1115144947995086</c:v>
                </c:pt>
                <c:pt idx="1798">
                  <c:v>6.1115144947995086</c:v>
                </c:pt>
                <c:pt idx="1799">
                  <c:v>6.1115144947995086</c:v>
                </c:pt>
                <c:pt idx="1800">
                  <c:v>5.1142600182208877</c:v>
                </c:pt>
                <c:pt idx="1801">
                  <c:v>6.1115144947995086</c:v>
                </c:pt>
                <c:pt idx="1802">
                  <c:v>6.1115144947995086</c:v>
                </c:pt>
                <c:pt idx="1803">
                  <c:v>6.1115144947995086</c:v>
                </c:pt>
                <c:pt idx="1804">
                  <c:v>6.1115144947995086</c:v>
                </c:pt>
                <c:pt idx="1805">
                  <c:v>6.1115144947995086</c:v>
                </c:pt>
                <c:pt idx="1806">
                  <c:v>6.1115144947995086</c:v>
                </c:pt>
                <c:pt idx="1807">
                  <c:v>6.1115144947995086</c:v>
                </c:pt>
                <c:pt idx="1808">
                  <c:v>6.1115144947995086</c:v>
                </c:pt>
                <c:pt idx="1809">
                  <c:v>6.1115144947995086</c:v>
                </c:pt>
                <c:pt idx="1810">
                  <c:v>6.1115144947995086</c:v>
                </c:pt>
                <c:pt idx="1811">
                  <c:v>6.1115144947995086</c:v>
                </c:pt>
                <c:pt idx="1812">
                  <c:v>6.1115144947995086</c:v>
                </c:pt>
                <c:pt idx="1813">
                  <c:v>6.1115144947995086</c:v>
                </c:pt>
                <c:pt idx="1814">
                  <c:v>6.1115144947995086</c:v>
                </c:pt>
                <c:pt idx="1815">
                  <c:v>6.1115144947995086</c:v>
                </c:pt>
                <c:pt idx="1816">
                  <c:v>6.1115144947995086</c:v>
                </c:pt>
                <c:pt idx="1817">
                  <c:v>6.1115144947995086</c:v>
                </c:pt>
                <c:pt idx="1818">
                  <c:v>6.1115144947995086</c:v>
                </c:pt>
                <c:pt idx="1819">
                  <c:v>6.1115144947995086</c:v>
                </c:pt>
                <c:pt idx="1820">
                  <c:v>6.1115144947995086</c:v>
                </c:pt>
                <c:pt idx="1821">
                  <c:v>6.1115144947995086</c:v>
                </c:pt>
                <c:pt idx="1822">
                  <c:v>6.1115144947995086</c:v>
                </c:pt>
                <c:pt idx="1823">
                  <c:v>6.1115144947995086</c:v>
                </c:pt>
                <c:pt idx="1824">
                  <c:v>6.1115144947995086</c:v>
                </c:pt>
                <c:pt idx="1825">
                  <c:v>6.1115144947995086</c:v>
                </c:pt>
                <c:pt idx="1826">
                  <c:v>6.1115144947995086</c:v>
                </c:pt>
                <c:pt idx="1827">
                  <c:v>6.1115144947995086</c:v>
                </c:pt>
                <c:pt idx="1828">
                  <c:v>6.1115144947995086</c:v>
                </c:pt>
                <c:pt idx="1829">
                  <c:v>6.1115144947995086</c:v>
                </c:pt>
                <c:pt idx="1830">
                  <c:v>6.1115144947995086</c:v>
                </c:pt>
                <c:pt idx="1831">
                  <c:v>6.1115144947995086</c:v>
                </c:pt>
                <c:pt idx="1832">
                  <c:v>6.1115144947995086</c:v>
                </c:pt>
                <c:pt idx="1833">
                  <c:v>6.1115144947995086</c:v>
                </c:pt>
                <c:pt idx="1834">
                  <c:v>6.1115144947995086</c:v>
                </c:pt>
                <c:pt idx="1835">
                  <c:v>6.1115144947995086</c:v>
                </c:pt>
                <c:pt idx="1836">
                  <c:v>6.1115144947995086</c:v>
                </c:pt>
                <c:pt idx="1837">
                  <c:v>6.1115144947995086</c:v>
                </c:pt>
                <c:pt idx="1838">
                  <c:v>6.1115144947995086</c:v>
                </c:pt>
                <c:pt idx="1839">
                  <c:v>7.358082590522784</c:v>
                </c:pt>
                <c:pt idx="1840">
                  <c:v>7.358082590522784</c:v>
                </c:pt>
                <c:pt idx="1841">
                  <c:v>7.358082590522784</c:v>
                </c:pt>
                <c:pt idx="1842">
                  <c:v>6.1115144947995086</c:v>
                </c:pt>
                <c:pt idx="1843">
                  <c:v>7.358082590522784</c:v>
                </c:pt>
                <c:pt idx="1844">
                  <c:v>7.358082590522784</c:v>
                </c:pt>
                <c:pt idx="1845">
                  <c:v>6.1115144947995086</c:v>
                </c:pt>
                <c:pt idx="1846">
                  <c:v>6.1115144947995086</c:v>
                </c:pt>
                <c:pt idx="1847">
                  <c:v>7.358082590522784</c:v>
                </c:pt>
                <c:pt idx="1848">
                  <c:v>7.358082590522784</c:v>
                </c:pt>
                <c:pt idx="1849">
                  <c:v>7.358082590522784</c:v>
                </c:pt>
                <c:pt idx="1850">
                  <c:v>7.358082590522784</c:v>
                </c:pt>
                <c:pt idx="1851">
                  <c:v>7.358082590522784</c:v>
                </c:pt>
                <c:pt idx="1852">
                  <c:v>7.358082590522784</c:v>
                </c:pt>
                <c:pt idx="1853">
                  <c:v>7.358082590522784</c:v>
                </c:pt>
                <c:pt idx="1854">
                  <c:v>7.358082590522784</c:v>
                </c:pt>
                <c:pt idx="1855">
                  <c:v>7.358082590522784</c:v>
                </c:pt>
                <c:pt idx="1856">
                  <c:v>7.358082590522784</c:v>
                </c:pt>
                <c:pt idx="1857">
                  <c:v>7.358082590522784</c:v>
                </c:pt>
                <c:pt idx="1858">
                  <c:v>7.358082590522784</c:v>
                </c:pt>
                <c:pt idx="1859">
                  <c:v>7.358082590522784</c:v>
                </c:pt>
                <c:pt idx="1860">
                  <c:v>7.358082590522784</c:v>
                </c:pt>
                <c:pt idx="1861">
                  <c:v>7.358082590522784</c:v>
                </c:pt>
                <c:pt idx="1862">
                  <c:v>7.358082590522784</c:v>
                </c:pt>
                <c:pt idx="1863">
                  <c:v>7.358082590522784</c:v>
                </c:pt>
                <c:pt idx="1864">
                  <c:v>7.358082590522784</c:v>
                </c:pt>
                <c:pt idx="1865">
                  <c:v>7.358082590522784</c:v>
                </c:pt>
                <c:pt idx="1866">
                  <c:v>7.358082590522784</c:v>
                </c:pt>
                <c:pt idx="1867">
                  <c:v>7.358082590522784</c:v>
                </c:pt>
                <c:pt idx="1868">
                  <c:v>7.358082590522784</c:v>
                </c:pt>
                <c:pt idx="1869">
                  <c:v>7.358082590522784</c:v>
                </c:pt>
                <c:pt idx="1870">
                  <c:v>7.358082590522784</c:v>
                </c:pt>
                <c:pt idx="1871">
                  <c:v>7.358082590522784</c:v>
                </c:pt>
                <c:pt idx="1872">
                  <c:v>7.358082590522784</c:v>
                </c:pt>
                <c:pt idx="1873">
                  <c:v>7.358082590522784</c:v>
                </c:pt>
                <c:pt idx="1874">
                  <c:v>7.358082590522784</c:v>
                </c:pt>
                <c:pt idx="1875">
                  <c:v>7.358082590522784</c:v>
                </c:pt>
                <c:pt idx="1876">
                  <c:v>7.358082590522784</c:v>
                </c:pt>
                <c:pt idx="1877">
                  <c:v>7.358082590522784</c:v>
                </c:pt>
                <c:pt idx="1878">
                  <c:v>7.358082590522784</c:v>
                </c:pt>
                <c:pt idx="1879">
                  <c:v>7.358082590522784</c:v>
                </c:pt>
                <c:pt idx="1880">
                  <c:v>7.358082590522784</c:v>
                </c:pt>
                <c:pt idx="1881">
                  <c:v>7.358082590522784</c:v>
                </c:pt>
                <c:pt idx="1882">
                  <c:v>7.358082590522784</c:v>
                </c:pt>
                <c:pt idx="1883">
                  <c:v>7.358082590522784</c:v>
                </c:pt>
                <c:pt idx="1884">
                  <c:v>7.358082590522784</c:v>
                </c:pt>
                <c:pt idx="1885">
                  <c:v>7.358082590522784</c:v>
                </c:pt>
                <c:pt idx="1886">
                  <c:v>7.358082590522784</c:v>
                </c:pt>
                <c:pt idx="1887">
                  <c:v>7.358082590522784</c:v>
                </c:pt>
                <c:pt idx="1888">
                  <c:v>7.358082590522784</c:v>
                </c:pt>
                <c:pt idx="1889">
                  <c:v>7.358082590522784</c:v>
                </c:pt>
                <c:pt idx="1890">
                  <c:v>7.358082590522784</c:v>
                </c:pt>
                <c:pt idx="1891">
                  <c:v>7.358082590522784</c:v>
                </c:pt>
                <c:pt idx="1892">
                  <c:v>7.358082590522784</c:v>
                </c:pt>
                <c:pt idx="1893">
                  <c:v>7.358082590522784</c:v>
                </c:pt>
                <c:pt idx="1894">
                  <c:v>7.358082590522784</c:v>
                </c:pt>
                <c:pt idx="1895">
                  <c:v>7.358082590522784</c:v>
                </c:pt>
                <c:pt idx="1896">
                  <c:v>7.358082590522784</c:v>
                </c:pt>
                <c:pt idx="1897">
                  <c:v>7.358082590522784</c:v>
                </c:pt>
                <c:pt idx="1898">
                  <c:v>7.358082590522784</c:v>
                </c:pt>
                <c:pt idx="1899">
                  <c:v>7.358082590522784</c:v>
                </c:pt>
                <c:pt idx="1900">
                  <c:v>7.358082590522784</c:v>
                </c:pt>
                <c:pt idx="1901">
                  <c:v>7.358082590522784</c:v>
                </c:pt>
                <c:pt idx="1902">
                  <c:v>7.358082590522784</c:v>
                </c:pt>
                <c:pt idx="1903">
                  <c:v>7.358082590522784</c:v>
                </c:pt>
                <c:pt idx="1904">
                  <c:v>7.358082590522784</c:v>
                </c:pt>
                <c:pt idx="1905">
                  <c:v>7.358082590522784</c:v>
                </c:pt>
                <c:pt idx="1906">
                  <c:v>7.358082590522784</c:v>
                </c:pt>
                <c:pt idx="1907">
                  <c:v>7.358082590522784</c:v>
                </c:pt>
                <c:pt idx="1908">
                  <c:v>7.358082590522784</c:v>
                </c:pt>
                <c:pt idx="1909">
                  <c:v>7.358082590522784</c:v>
                </c:pt>
                <c:pt idx="1910">
                  <c:v>7.358082590522784</c:v>
                </c:pt>
                <c:pt idx="1911">
                  <c:v>7.358082590522784</c:v>
                </c:pt>
                <c:pt idx="1912">
                  <c:v>7.358082590522784</c:v>
                </c:pt>
                <c:pt idx="1913">
                  <c:v>7.358082590522784</c:v>
                </c:pt>
                <c:pt idx="1914">
                  <c:v>7.358082590522784</c:v>
                </c:pt>
                <c:pt idx="1915">
                  <c:v>7.358082590522784</c:v>
                </c:pt>
                <c:pt idx="1916">
                  <c:v>7.358082590522784</c:v>
                </c:pt>
                <c:pt idx="1917">
                  <c:v>7.358082590522784</c:v>
                </c:pt>
                <c:pt idx="1918">
                  <c:v>7.358082590522784</c:v>
                </c:pt>
                <c:pt idx="1919">
                  <c:v>7.358082590522784</c:v>
                </c:pt>
                <c:pt idx="1920">
                  <c:v>7.358082590522784</c:v>
                </c:pt>
                <c:pt idx="1921">
                  <c:v>7.358082590522784</c:v>
                </c:pt>
                <c:pt idx="1922">
                  <c:v>6.1115144947995086</c:v>
                </c:pt>
                <c:pt idx="1923">
                  <c:v>7.358082590522784</c:v>
                </c:pt>
                <c:pt idx="1924">
                  <c:v>6.1115144947995086</c:v>
                </c:pt>
                <c:pt idx="1925">
                  <c:v>6.1115144947995086</c:v>
                </c:pt>
                <c:pt idx="1926">
                  <c:v>7.358082590522784</c:v>
                </c:pt>
                <c:pt idx="1927">
                  <c:v>7.358082590522784</c:v>
                </c:pt>
                <c:pt idx="1928">
                  <c:v>6.1115144947995086</c:v>
                </c:pt>
                <c:pt idx="1929">
                  <c:v>6.1115144947995086</c:v>
                </c:pt>
                <c:pt idx="1930">
                  <c:v>7.358082590522784</c:v>
                </c:pt>
                <c:pt idx="1931">
                  <c:v>7.358082590522784</c:v>
                </c:pt>
                <c:pt idx="1932">
                  <c:v>7.358082590522784</c:v>
                </c:pt>
                <c:pt idx="1933">
                  <c:v>7.358082590522784</c:v>
                </c:pt>
                <c:pt idx="1934">
                  <c:v>7.358082590522784</c:v>
                </c:pt>
                <c:pt idx="1935">
                  <c:v>7.358082590522784</c:v>
                </c:pt>
                <c:pt idx="1936">
                  <c:v>7.358082590522784</c:v>
                </c:pt>
                <c:pt idx="1937">
                  <c:v>7.358082590522784</c:v>
                </c:pt>
                <c:pt idx="1938">
                  <c:v>7.358082590522784</c:v>
                </c:pt>
                <c:pt idx="1939">
                  <c:v>7.358082590522784</c:v>
                </c:pt>
                <c:pt idx="1940">
                  <c:v>7.358082590522784</c:v>
                </c:pt>
                <c:pt idx="1941">
                  <c:v>7.358082590522784</c:v>
                </c:pt>
                <c:pt idx="1942">
                  <c:v>7.358082590522784</c:v>
                </c:pt>
                <c:pt idx="1943">
                  <c:v>7.358082590522784</c:v>
                </c:pt>
                <c:pt idx="1944">
                  <c:v>7.358082590522784</c:v>
                </c:pt>
                <c:pt idx="1945">
                  <c:v>7.358082590522784</c:v>
                </c:pt>
                <c:pt idx="1946">
                  <c:v>7.358082590522784</c:v>
                </c:pt>
                <c:pt idx="1947">
                  <c:v>7.358082590522784</c:v>
                </c:pt>
                <c:pt idx="1948">
                  <c:v>7.358082590522784</c:v>
                </c:pt>
                <c:pt idx="1949">
                  <c:v>7.358082590522784</c:v>
                </c:pt>
                <c:pt idx="1950">
                  <c:v>7.358082590522784</c:v>
                </c:pt>
                <c:pt idx="1951">
                  <c:v>7.358082590522784</c:v>
                </c:pt>
                <c:pt idx="1952">
                  <c:v>7.358082590522784</c:v>
                </c:pt>
                <c:pt idx="1953">
                  <c:v>7.358082590522784</c:v>
                </c:pt>
                <c:pt idx="1954">
                  <c:v>7.358082590522784</c:v>
                </c:pt>
                <c:pt idx="1955">
                  <c:v>8.355337067101404</c:v>
                </c:pt>
                <c:pt idx="1956">
                  <c:v>8.355337067101404</c:v>
                </c:pt>
                <c:pt idx="1957">
                  <c:v>7.358082590522784</c:v>
                </c:pt>
                <c:pt idx="1958">
                  <c:v>7.358082590522784</c:v>
                </c:pt>
                <c:pt idx="1959">
                  <c:v>7.358082590522784</c:v>
                </c:pt>
                <c:pt idx="1960">
                  <c:v>7.358082590522784</c:v>
                </c:pt>
                <c:pt idx="1961">
                  <c:v>8.355337067101404</c:v>
                </c:pt>
                <c:pt idx="1962">
                  <c:v>7.358082590522784</c:v>
                </c:pt>
                <c:pt idx="1963">
                  <c:v>8.355337067101404</c:v>
                </c:pt>
                <c:pt idx="1964">
                  <c:v>8.355337067101404</c:v>
                </c:pt>
                <c:pt idx="1965">
                  <c:v>8.355337067101404</c:v>
                </c:pt>
                <c:pt idx="1966">
                  <c:v>8.355337067101404</c:v>
                </c:pt>
                <c:pt idx="1967">
                  <c:v>8.355337067101404</c:v>
                </c:pt>
                <c:pt idx="1968">
                  <c:v>8.355337067101404</c:v>
                </c:pt>
                <c:pt idx="1969">
                  <c:v>7.358082590522784</c:v>
                </c:pt>
                <c:pt idx="1970">
                  <c:v>8.355337067101404</c:v>
                </c:pt>
                <c:pt idx="1971">
                  <c:v>8.355337067101404</c:v>
                </c:pt>
                <c:pt idx="1972">
                  <c:v>8.355337067101404</c:v>
                </c:pt>
                <c:pt idx="1973">
                  <c:v>8.355337067101404</c:v>
                </c:pt>
                <c:pt idx="1974">
                  <c:v>8.355337067101404</c:v>
                </c:pt>
                <c:pt idx="1975">
                  <c:v>8.355337067101404</c:v>
                </c:pt>
                <c:pt idx="1976">
                  <c:v>8.355337067101404</c:v>
                </c:pt>
                <c:pt idx="1977">
                  <c:v>8.355337067101404</c:v>
                </c:pt>
                <c:pt idx="1978">
                  <c:v>8.355337067101404</c:v>
                </c:pt>
                <c:pt idx="1979">
                  <c:v>8.355337067101404</c:v>
                </c:pt>
                <c:pt idx="1980">
                  <c:v>8.355337067101404</c:v>
                </c:pt>
                <c:pt idx="1981">
                  <c:v>8.355337067101404</c:v>
                </c:pt>
                <c:pt idx="1982">
                  <c:v>8.355337067101404</c:v>
                </c:pt>
                <c:pt idx="1983">
                  <c:v>8.355337067101404</c:v>
                </c:pt>
                <c:pt idx="1984">
                  <c:v>8.355337067101404</c:v>
                </c:pt>
                <c:pt idx="1985">
                  <c:v>8.355337067101404</c:v>
                </c:pt>
                <c:pt idx="1986">
                  <c:v>8.355337067101404</c:v>
                </c:pt>
                <c:pt idx="1987">
                  <c:v>8.355337067101404</c:v>
                </c:pt>
                <c:pt idx="1988">
                  <c:v>8.355337067101404</c:v>
                </c:pt>
                <c:pt idx="1989">
                  <c:v>8.355337067101404</c:v>
                </c:pt>
                <c:pt idx="1990">
                  <c:v>8.355337067101404</c:v>
                </c:pt>
                <c:pt idx="1991">
                  <c:v>8.355337067101404</c:v>
                </c:pt>
                <c:pt idx="1992">
                  <c:v>8.355337067101404</c:v>
                </c:pt>
                <c:pt idx="1993">
                  <c:v>8.355337067101404</c:v>
                </c:pt>
                <c:pt idx="1994">
                  <c:v>8.355337067101404</c:v>
                </c:pt>
                <c:pt idx="1995">
                  <c:v>8.355337067101404</c:v>
                </c:pt>
                <c:pt idx="1996">
                  <c:v>8.355337067101404</c:v>
                </c:pt>
                <c:pt idx="1997">
                  <c:v>8.355337067101404</c:v>
                </c:pt>
                <c:pt idx="1998">
                  <c:v>8.355337067101404</c:v>
                </c:pt>
                <c:pt idx="1999">
                  <c:v>8.355337067101404</c:v>
                </c:pt>
                <c:pt idx="2000">
                  <c:v>9.352591543680024</c:v>
                </c:pt>
                <c:pt idx="2001">
                  <c:v>8.355337067101404</c:v>
                </c:pt>
                <c:pt idx="2002">
                  <c:v>8.355337067101404</c:v>
                </c:pt>
                <c:pt idx="2003">
                  <c:v>8.355337067101404</c:v>
                </c:pt>
                <c:pt idx="2004">
                  <c:v>8.355337067101404</c:v>
                </c:pt>
                <c:pt idx="2005">
                  <c:v>9.352591543680024</c:v>
                </c:pt>
                <c:pt idx="2006">
                  <c:v>9.352591543680024</c:v>
                </c:pt>
                <c:pt idx="2007">
                  <c:v>9.352591543680024</c:v>
                </c:pt>
                <c:pt idx="2008">
                  <c:v>9.352591543680024</c:v>
                </c:pt>
                <c:pt idx="2009">
                  <c:v>9.352591543680024</c:v>
                </c:pt>
                <c:pt idx="2010">
                  <c:v>8.355337067101404</c:v>
                </c:pt>
                <c:pt idx="2011">
                  <c:v>9.352591543680024</c:v>
                </c:pt>
                <c:pt idx="2012">
                  <c:v>9.352591543680024</c:v>
                </c:pt>
                <c:pt idx="2013">
                  <c:v>9.352591543680024</c:v>
                </c:pt>
                <c:pt idx="2014">
                  <c:v>9.352591543680024</c:v>
                </c:pt>
                <c:pt idx="2015">
                  <c:v>9.352591543680024</c:v>
                </c:pt>
                <c:pt idx="2016">
                  <c:v>9.352591543680024</c:v>
                </c:pt>
                <c:pt idx="2017">
                  <c:v>8.355337067101404</c:v>
                </c:pt>
                <c:pt idx="2018">
                  <c:v>9.352591543680024</c:v>
                </c:pt>
                <c:pt idx="2019">
                  <c:v>9.352591543680024</c:v>
                </c:pt>
                <c:pt idx="2020">
                  <c:v>9.352591543680024</c:v>
                </c:pt>
                <c:pt idx="2021">
                  <c:v>9.352591543680024</c:v>
                </c:pt>
                <c:pt idx="2022">
                  <c:v>9.352591543680024</c:v>
                </c:pt>
                <c:pt idx="2023">
                  <c:v>9.352591543680024</c:v>
                </c:pt>
                <c:pt idx="2024">
                  <c:v>9.352591543680024</c:v>
                </c:pt>
                <c:pt idx="2025">
                  <c:v>9.352591543680024</c:v>
                </c:pt>
                <c:pt idx="2026">
                  <c:v>8.355337067101404</c:v>
                </c:pt>
                <c:pt idx="2027">
                  <c:v>9.352591543680024</c:v>
                </c:pt>
                <c:pt idx="2028">
                  <c:v>9.352591543680024</c:v>
                </c:pt>
                <c:pt idx="2029">
                  <c:v>9.352591543680024</c:v>
                </c:pt>
                <c:pt idx="2030">
                  <c:v>8.355337067101404</c:v>
                </c:pt>
                <c:pt idx="2031">
                  <c:v>9.352591543680024</c:v>
                </c:pt>
                <c:pt idx="2032">
                  <c:v>9.352591543680024</c:v>
                </c:pt>
                <c:pt idx="2033">
                  <c:v>9.352591543680024</c:v>
                </c:pt>
                <c:pt idx="2034">
                  <c:v>9.352591543680024</c:v>
                </c:pt>
                <c:pt idx="2035">
                  <c:v>9.352591543680024</c:v>
                </c:pt>
                <c:pt idx="2036">
                  <c:v>9.352591543680024</c:v>
                </c:pt>
                <c:pt idx="2037">
                  <c:v>9.352591543680024</c:v>
                </c:pt>
                <c:pt idx="2038">
                  <c:v>9.352591543680024</c:v>
                </c:pt>
                <c:pt idx="2039">
                  <c:v>9.352591543680024</c:v>
                </c:pt>
                <c:pt idx="2040">
                  <c:v>9.352591543680024</c:v>
                </c:pt>
                <c:pt idx="2041">
                  <c:v>9.352591543680024</c:v>
                </c:pt>
                <c:pt idx="2042">
                  <c:v>9.352591543680024</c:v>
                </c:pt>
                <c:pt idx="2043">
                  <c:v>9.352591543680024</c:v>
                </c:pt>
                <c:pt idx="2044">
                  <c:v>9.352591543680024</c:v>
                </c:pt>
                <c:pt idx="2045">
                  <c:v>9.352591543680024</c:v>
                </c:pt>
                <c:pt idx="2046">
                  <c:v>9.352591543680024</c:v>
                </c:pt>
                <c:pt idx="2047">
                  <c:v>9.352591543680024</c:v>
                </c:pt>
                <c:pt idx="2048">
                  <c:v>9.352591543680024</c:v>
                </c:pt>
                <c:pt idx="2049">
                  <c:v>9.352591543680024</c:v>
                </c:pt>
                <c:pt idx="2050">
                  <c:v>9.352591543680024</c:v>
                </c:pt>
                <c:pt idx="2051">
                  <c:v>9.352591543680024</c:v>
                </c:pt>
                <c:pt idx="2052">
                  <c:v>9.352591543680024</c:v>
                </c:pt>
                <c:pt idx="2053">
                  <c:v>9.352591543680024</c:v>
                </c:pt>
                <c:pt idx="2054">
                  <c:v>10.349846020258646</c:v>
                </c:pt>
                <c:pt idx="2055">
                  <c:v>9.352591543680024</c:v>
                </c:pt>
                <c:pt idx="2056">
                  <c:v>10.349846020258646</c:v>
                </c:pt>
                <c:pt idx="2057">
                  <c:v>9.352591543680024</c:v>
                </c:pt>
                <c:pt idx="2058">
                  <c:v>9.352591543680024</c:v>
                </c:pt>
                <c:pt idx="2059">
                  <c:v>9.352591543680024</c:v>
                </c:pt>
                <c:pt idx="2060">
                  <c:v>9.352591543680024</c:v>
                </c:pt>
                <c:pt idx="2061">
                  <c:v>9.352591543680024</c:v>
                </c:pt>
                <c:pt idx="2062">
                  <c:v>9.352591543680024</c:v>
                </c:pt>
                <c:pt idx="2063">
                  <c:v>10.349846020258646</c:v>
                </c:pt>
                <c:pt idx="2064">
                  <c:v>10.349846020258646</c:v>
                </c:pt>
                <c:pt idx="2065">
                  <c:v>9.352591543680024</c:v>
                </c:pt>
                <c:pt idx="2066">
                  <c:v>10.349846020258646</c:v>
                </c:pt>
                <c:pt idx="2067">
                  <c:v>10.349846020258646</c:v>
                </c:pt>
                <c:pt idx="2068">
                  <c:v>10.349846020258646</c:v>
                </c:pt>
                <c:pt idx="2069">
                  <c:v>10.349846020258646</c:v>
                </c:pt>
                <c:pt idx="2070">
                  <c:v>10.349846020258646</c:v>
                </c:pt>
                <c:pt idx="2071">
                  <c:v>10.349846020258646</c:v>
                </c:pt>
                <c:pt idx="2072">
                  <c:v>10.349846020258646</c:v>
                </c:pt>
                <c:pt idx="2073">
                  <c:v>10.349846020258646</c:v>
                </c:pt>
                <c:pt idx="2074">
                  <c:v>10.349846020258646</c:v>
                </c:pt>
                <c:pt idx="2075">
                  <c:v>10.349846020258646</c:v>
                </c:pt>
                <c:pt idx="2076">
                  <c:v>9.352591543680024</c:v>
                </c:pt>
                <c:pt idx="2077">
                  <c:v>9.352591543680024</c:v>
                </c:pt>
                <c:pt idx="2078">
                  <c:v>10.349846020258646</c:v>
                </c:pt>
                <c:pt idx="2079">
                  <c:v>10.349846020258646</c:v>
                </c:pt>
                <c:pt idx="2080">
                  <c:v>10.349846020258646</c:v>
                </c:pt>
                <c:pt idx="2081">
                  <c:v>10.349846020258646</c:v>
                </c:pt>
                <c:pt idx="2082">
                  <c:v>10.349846020258646</c:v>
                </c:pt>
                <c:pt idx="2083">
                  <c:v>10.349846020258646</c:v>
                </c:pt>
                <c:pt idx="2084">
                  <c:v>10.349846020258646</c:v>
                </c:pt>
                <c:pt idx="2085">
                  <c:v>10.349846020258646</c:v>
                </c:pt>
                <c:pt idx="2086">
                  <c:v>10.349846020258646</c:v>
                </c:pt>
                <c:pt idx="2087">
                  <c:v>10.349846020258646</c:v>
                </c:pt>
                <c:pt idx="2088">
                  <c:v>10.349846020258646</c:v>
                </c:pt>
                <c:pt idx="2089">
                  <c:v>10.349846020258646</c:v>
                </c:pt>
                <c:pt idx="2090">
                  <c:v>10.349846020258646</c:v>
                </c:pt>
                <c:pt idx="2091">
                  <c:v>10.349846020258646</c:v>
                </c:pt>
                <c:pt idx="2092">
                  <c:v>10.349846020258646</c:v>
                </c:pt>
                <c:pt idx="2093">
                  <c:v>10.349846020258646</c:v>
                </c:pt>
                <c:pt idx="2094">
                  <c:v>10.349846020258646</c:v>
                </c:pt>
                <c:pt idx="2095">
                  <c:v>10.349846020258646</c:v>
                </c:pt>
                <c:pt idx="2096">
                  <c:v>10.349846020258646</c:v>
                </c:pt>
                <c:pt idx="2097">
                  <c:v>10.349846020258646</c:v>
                </c:pt>
                <c:pt idx="2098">
                  <c:v>10.349846020258646</c:v>
                </c:pt>
                <c:pt idx="2099">
                  <c:v>10.349846020258646</c:v>
                </c:pt>
                <c:pt idx="2100">
                  <c:v>11.347100496837268</c:v>
                </c:pt>
                <c:pt idx="2101">
                  <c:v>10.349846020258646</c:v>
                </c:pt>
                <c:pt idx="2102">
                  <c:v>10.349846020258646</c:v>
                </c:pt>
                <c:pt idx="2103">
                  <c:v>11.347100496837268</c:v>
                </c:pt>
                <c:pt idx="2104">
                  <c:v>10.349846020258646</c:v>
                </c:pt>
                <c:pt idx="2105">
                  <c:v>11.347100496837268</c:v>
                </c:pt>
                <c:pt idx="2106">
                  <c:v>11.347100496837268</c:v>
                </c:pt>
                <c:pt idx="2107">
                  <c:v>11.347100496837268</c:v>
                </c:pt>
                <c:pt idx="2108">
                  <c:v>10.349846020258646</c:v>
                </c:pt>
                <c:pt idx="2109">
                  <c:v>11.347100496837268</c:v>
                </c:pt>
                <c:pt idx="2110">
                  <c:v>11.347100496837268</c:v>
                </c:pt>
                <c:pt idx="2111">
                  <c:v>11.347100496837268</c:v>
                </c:pt>
                <c:pt idx="2112">
                  <c:v>11.347100496837268</c:v>
                </c:pt>
                <c:pt idx="2113">
                  <c:v>11.347100496837268</c:v>
                </c:pt>
                <c:pt idx="2114">
                  <c:v>11.347100496837268</c:v>
                </c:pt>
                <c:pt idx="2115">
                  <c:v>11.347100496837268</c:v>
                </c:pt>
                <c:pt idx="2116">
                  <c:v>11.347100496837268</c:v>
                </c:pt>
                <c:pt idx="2117">
                  <c:v>11.347100496837268</c:v>
                </c:pt>
                <c:pt idx="2118">
                  <c:v>12.344354973415887</c:v>
                </c:pt>
                <c:pt idx="2119">
                  <c:v>12.344354973415887</c:v>
                </c:pt>
                <c:pt idx="2120">
                  <c:v>12.344354973415887</c:v>
                </c:pt>
                <c:pt idx="2121">
                  <c:v>12.344354973415887</c:v>
                </c:pt>
                <c:pt idx="2122">
                  <c:v>12.344354973415887</c:v>
                </c:pt>
                <c:pt idx="2123">
                  <c:v>12.344354973415887</c:v>
                </c:pt>
                <c:pt idx="2124">
                  <c:v>12.344354973415887</c:v>
                </c:pt>
                <c:pt idx="2125">
                  <c:v>12.344354973415887</c:v>
                </c:pt>
                <c:pt idx="2126">
                  <c:v>12.344354973415887</c:v>
                </c:pt>
                <c:pt idx="2127">
                  <c:v>12.344354973415887</c:v>
                </c:pt>
                <c:pt idx="2128">
                  <c:v>12.344354973415887</c:v>
                </c:pt>
                <c:pt idx="2129">
                  <c:v>12.344354973415887</c:v>
                </c:pt>
                <c:pt idx="2130">
                  <c:v>12.344354973415887</c:v>
                </c:pt>
                <c:pt idx="2131">
                  <c:v>12.344354973415887</c:v>
                </c:pt>
                <c:pt idx="2132">
                  <c:v>12.344354973415887</c:v>
                </c:pt>
                <c:pt idx="2133">
                  <c:v>12.344354973415887</c:v>
                </c:pt>
                <c:pt idx="2134">
                  <c:v>12.344354973415887</c:v>
                </c:pt>
                <c:pt idx="2135">
                  <c:v>12.344354973415887</c:v>
                </c:pt>
                <c:pt idx="2136">
                  <c:v>12.344354973415887</c:v>
                </c:pt>
                <c:pt idx="2137">
                  <c:v>12.344354973415887</c:v>
                </c:pt>
                <c:pt idx="2138">
                  <c:v>12.344354973415887</c:v>
                </c:pt>
                <c:pt idx="2139">
                  <c:v>12.344354973415887</c:v>
                </c:pt>
                <c:pt idx="2140">
                  <c:v>12.344354973415887</c:v>
                </c:pt>
                <c:pt idx="2141">
                  <c:v>12.344354973415887</c:v>
                </c:pt>
                <c:pt idx="2142">
                  <c:v>12.344354973415887</c:v>
                </c:pt>
                <c:pt idx="2143">
                  <c:v>12.344354973415887</c:v>
                </c:pt>
                <c:pt idx="2144">
                  <c:v>12.344354973415887</c:v>
                </c:pt>
                <c:pt idx="2145">
                  <c:v>12.344354973415887</c:v>
                </c:pt>
                <c:pt idx="2146">
                  <c:v>12.344354973415887</c:v>
                </c:pt>
                <c:pt idx="2147">
                  <c:v>12.344354973415887</c:v>
                </c:pt>
                <c:pt idx="2148">
                  <c:v>12.344354973415887</c:v>
                </c:pt>
                <c:pt idx="2149">
                  <c:v>12.344354973415887</c:v>
                </c:pt>
                <c:pt idx="2150">
                  <c:v>12.344354973415887</c:v>
                </c:pt>
                <c:pt idx="2151">
                  <c:v>12.344354973415887</c:v>
                </c:pt>
                <c:pt idx="2152">
                  <c:v>12.344354973415887</c:v>
                </c:pt>
                <c:pt idx="2153">
                  <c:v>12.344354973415887</c:v>
                </c:pt>
                <c:pt idx="2154">
                  <c:v>12.344354973415887</c:v>
                </c:pt>
                <c:pt idx="2155">
                  <c:v>12.344354973415887</c:v>
                </c:pt>
                <c:pt idx="2156">
                  <c:v>12.344354973415887</c:v>
                </c:pt>
                <c:pt idx="2157">
                  <c:v>12.344354973415887</c:v>
                </c:pt>
                <c:pt idx="2158">
                  <c:v>12.344354973415887</c:v>
                </c:pt>
                <c:pt idx="2159">
                  <c:v>13.341609449994509</c:v>
                </c:pt>
                <c:pt idx="2160">
                  <c:v>13.341609449994509</c:v>
                </c:pt>
                <c:pt idx="2161">
                  <c:v>12.344354973415887</c:v>
                </c:pt>
                <c:pt idx="2162">
                  <c:v>12.344354973415887</c:v>
                </c:pt>
                <c:pt idx="2163">
                  <c:v>12.344354973415887</c:v>
                </c:pt>
                <c:pt idx="2164">
                  <c:v>12.344354973415887</c:v>
                </c:pt>
                <c:pt idx="2165">
                  <c:v>12.344354973415887</c:v>
                </c:pt>
                <c:pt idx="2166">
                  <c:v>12.344354973415887</c:v>
                </c:pt>
                <c:pt idx="2167">
                  <c:v>12.344354973415887</c:v>
                </c:pt>
                <c:pt idx="2168">
                  <c:v>12.344354973415887</c:v>
                </c:pt>
                <c:pt idx="2169">
                  <c:v>12.344354973415887</c:v>
                </c:pt>
                <c:pt idx="2170">
                  <c:v>12.344354973415887</c:v>
                </c:pt>
                <c:pt idx="2171">
                  <c:v>12.344354973415887</c:v>
                </c:pt>
                <c:pt idx="2172">
                  <c:v>13.341609449994509</c:v>
                </c:pt>
                <c:pt idx="2173">
                  <c:v>12.344354973415887</c:v>
                </c:pt>
                <c:pt idx="2174">
                  <c:v>12.344354973415887</c:v>
                </c:pt>
                <c:pt idx="2175">
                  <c:v>13.341609449994509</c:v>
                </c:pt>
                <c:pt idx="2176">
                  <c:v>13.341609449994509</c:v>
                </c:pt>
                <c:pt idx="2177">
                  <c:v>13.341609449994509</c:v>
                </c:pt>
                <c:pt idx="2178">
                  <c:v>13.341609449994509</c:v>
                </c:pt>
                <c:pt idx="2179">
                  <c:v>13.341609449994509</c:v>
                </c:pt>
                <c:pt idx="2180">
                  <c:v>12.344354973415887</c:v>
                </c:pt>
                <c:pt idx="2181">
                  <c:v>13.341609449994509</c:v>
                </c:pt>
                <c:pt idx="2182">
                  <c:v>13.341609449994509</c:v>
                </c:pt>
                <c:pt idx="2183">
                  <c:v>13.341609449994509</c:v>
                </c:pt>
                <c:pt idx="2184">
                  <c:v>13.341609449994509</c:v>
                </c:pt>
                <c:pt idx="2185">
                  <c:v>13.341609449994509</c:v>
                </c:pt>
                <c:pt idx="2186">
                  <c:v>13.341609449994509</c:v>
                </c:pt>
                <c:pt idx="2187">
                  <c:v>13.341609449994509</c:v>
                </c:pt>
                <c:pt idx="2188">
                  <c:v>13.341609449994509</c:v>
                </c:pt>
                <c:pt idx="2189">
                  <c:v>13.341609449994509</c:v>
                </c:pt>
                <c:pt idx="2190">
                  <c:v>14.338863926573129</c:v>
                </c:pt>
                <c:pt idx="2191">
                  <c:v>12.344354973415887</c:v>
                </c:pt>
                <c:pt idx="2192">
                  <c:v>13.341609449994509</c:v>
                </c:pt>
                <c:pt idx="2193">
                  <c:v>13.341609449994509</c:v>
                </c:pt>
                <c:pt idx="2194">
                  <c:v>13.341609449994509</c:v>
                </c:pt>
                <c:pt idx="2195">
                  <c:v>13.341609449994509</c:v>
                </c:pt>
                <c:pt idx="2196">
                  <c:v>13.341609449994509</c:v>
                </c:pt>
                <c:pt idx="2197">
                  <c:v>13.341609449994509</c:v>
                </c:pt>
                <c:pt idx="2198">
                  <c:v>13.341609449994509</c:v>
                </c:pt>
                <c:pt idx="2199">
                  <c:v>13.341609449994509</c:v>
                </c:pt>
                <c:pt idx="2200">
                  <c:v>13.341609449994509</c:v>
                </c:pt>
                <c:pt idx="2201">
                  <c:v>13.341609449994509</c:v>
                </c:pt>
                <c:pt idx="2202">
                  <c:v>13.341609449994509</c:v>
                </c:pt>
                <c:pt idx="2203">
                  <c:v>13.341609449994509</c:v>
                </c:pt>
                <c:pt idx="2204">
                  <c:v>13.341609449994509</c:v>
                </c:pt>
                <c:pt idx="2205">
                  <c:v>13.341609449994509</c:v>
                </c:pt>
                <c:pt idx="2206">
                  <c:v>13.341609449994509</c:v>
                </c:pt>
                <c:pt idx="2207">
                  <c:v>13.341609449994509</c:v>
                </c:pt>
                <c:pt idx="2208">
                  <c:v>12.344354973415887</c:v>
                </c:pt>
                <c:pt idx="2209">
                  <c:v>13.341609449994509</c:v>
                </c:pt>
                <c:pt idx="2210">
                  <c:v>13.341609449994509</c:v>
                </c:pt>
                <c:pt idx="2211">
                  <c:v>13.341609449994509</c:v>
                </c:pt>
                <c:pt idx="2212">
                  <c:v>13.341609449994509</c:v>
                </c:pt>
                <c:pt idx="2213">
                  <c:v>13.341609449994509</c:v>
                </c:pt>
                <c:pt idx="2214">
                  <c:v>13.341609449994509</c:v>
                </c:pt>
                <c:pt idx="2215">
                  <c:v>13.341609449994509</c:v>
                </c:pt>
                <c:pt idx="2216">
                  <c:v>13.341609449994509</c:v>
                </c:pt>
                <c:pt idx="2217">
                  <c:v>13.341609449994509</c:v>
                </c:pt>
                <c:pt idx="2218">
                  <c:v>13.341609449994509</c:v>
                </c:pt>
                <c:pt idx="2219">
                  <c:v>13.341609449994509</c:v>
                </c:pt>
                <c:pt idx="2220">
                  <c:v>13.341609449994509</c:v>
                </c:pt>
                <c:pt idx="2221">
                  <c:v>13.341609449994509</c:v>
                </c:pt>
                <c:pt idx="2222">
                  <c:v>13.341609449994509</c:v>
                </c:pt>
                <c:pt idx="2223">
                  <c:v>13.341609449994509</c:v>
                </c:pt>
                <c:pt idx="2224">
                  <c:v>14.338863926573129</c:v>
                </c:pt>
                <c:pt idx="2225">
                  <c:v>13.341609449994509</c:v>
                </c:pt>
                <c:pt idx="2226">
                  <c:v>13.341609449994509</c:v>
                </c:pt>
                <c:pt idx="2227">
                  <c:v>14.338863926573129</c:v>
                </c:pt>
                <c:pt idx="2228">
                  <c:v>14.338863926573129</c:v>
                </c:pt>
                <c:pt idx="2229">
                  <c:v>13.341609449994509</c:v>
                </c:pt>
                <c:pt idx="2230">
                  <c:v>13.341609449994509</c:v>
                </c:pt>
                <c:pt idx="2231">
                  <c:v>13.341609449994509</c:v>
                </c:pt>
                <c:pt idx="2232">
                  <c:v>13.341609449994509</c:v>
                </c:pt>
                <c:pt idx="2233">
                  <c:v>13.341609449994509</c:v>
                </c:pt>
                <c:pt idx="2234">
                  <c:v>13.341609449994509</c:v>
                </c:pt>
                <c:pt idx="2235">
                  <c:v>13.341609449994509</c:v>
                </c:pt>
                <c:pt idx="2236">
                  <c:v>13.341609449994509</c:v>
                </c:pt>
                <c:pt idx="2237">
                  <c:v>13.341609449994509</c:v>
                </c:pt>
                <c:pt idx="2238">
                  <c:v>13.341609449994509</c:v>
                </c:pt>
                <c:pt idx="2239">
                  <c:v>13.341609449994509</c:v>
                </c:pt>
                <c:pt idx="2240">
                  <c:v>13.341609449994509</c:v>
                </c:pt>
                <c:pt idx="2241">
                  <c:v>13.341609449994509</c:v>
                </c:pt>
                <c:pt idx="2242">
                  <c:v>13.341609449994509</c:v>
                </c:pt>
                <c:pt idx="2243">
                  <c:v>13.341609449994509</c:v>
                </c:pt>
                <c:pt idx="2244">
                  <c:v>13.341609449994509</c:v>
                </c:pt>
                <c:pt idx="2245">
                  <c:v>13.341609449994509</c:v>
                </c:pt>
                <c:pt idx="2246">
                  <c:v>13.341609449994509</c:v>
                </c:pt>
                <c:pt idx="2247">
                  <c:v>13.341609449994509</c:v>
                </c:pt>
                <c:pt idx="2248">
                  <c:v>13.341609449994509</c:v>
                </c:pt>
                <c:pt idx="2249">
                  <c:v>13.341609449994509</c:v>
                </c:pt>
                <c:pt idx="2250">
                  <c:v>13.341609449994509</c:v>
                </c:pt>
                <c:pt idx="2251">
                  <c:v>13.341609449994509</c:v>
                </c:pt>
                <c:pt idx="2252">
                  <c:v>13.341609449994509</c:v>
                </c:pt>
                <c:pt idx="2253">
                  <c:v>13.341609449994509</c:v>
                </c:pt>
                <c:pt idx="2254">
                  <c:v>13.341609449994509</c:v>
                </c:pt>
                <c:pt idx="2255">
                  <c:v>13.341609449994509</c:v>
                </c:pt>
                <c:pt idx="2256">
                  <c:v>13.341609449994509</c:v>
                </c:pt>
                <c:pt idx="2257">
                  <c:v>13.341609449994509</c:v>
                </c:pt>
                <c:pt idx="2258">
                  <c:v>13.341609449994509</c:v>
                </c:pt>
                <c:pt idx="2259">
                  <c:v>13.341609449994509</c:v>
                </c:pt>
                <c:pt idx="2260">
                  <c:v>13.341609449994509</c:v>
                </c:pt>
                <c:pt idx="2261">
                  <c:v>13.341609449994509</c:v>
                </c:pt>
                <c:pt idx="2262">
                  <c:v>13.341609449994509</c:v>
                </c:pt>
                <c:pt idx="2263">
                  <c:v>14.338863926573129</c:v>
                </c:pt>
                <c:pt idx="2264">
                  <c:v>14.338863926573129</c:v>
                </c:pt>
                <c:pt idx="2265">
                  <c:v>14.338863926573129</c:v>
                </c:pt>
                <c:pt idx="2266">
                  <c:v>14.338863926573129</c:v>
                </c:pt>
                <c:pt idx="2267">
                  <c:v>13.341609449994509</c:v>
                </c:pt>
                <c:pt idx="2268">
                  <c:v>13.341609449994509</c:v>
                </c:pt>
                <c:pt idx="2269">
                  <c:v>13.341609449994509</c:v>
                </c:pt>
                <c:pt idx="2270">
                  <c:v>14.338863926573129</c:v>
                </c:pt>
                <c:pt idx="2271">
                  <c:v>13.341609449994509</c:v>
                </c:pt>
                <c:pt idx="2272">
                  <c:v>14.338863926573129</c:v>
                </c:pt>
                <c:pt idx="2273">
                  <c:v>14.338863926573129</c:v>
                </c:pt>
                <c:pt idx="2274">
                  <c:v>14.338863926573129</c:v>
                </c:pt>
                <c:pt idx="2275">
                  <c:v>14.338863926573129</c:v>
                </c:pt>
                <c:pt idx="2276">
                  <c:v>14.338863926573129</c:v>
                </c:pt>
                <c:pt idx="2277">
                  <c:v>14.338863926573129</c:v>
                </c:pt>
                <c:pt idx="2278">
                  <c:v>14.338863926573129</c:v>
                </c:pt>
                <c:pt idx="2279">
                  <c:v>14.338863926573129</c:v>
                </c:pt>
                <c:pt idx="2280">
                  <c:v>14.338863926573129</c:v>
                </c:pt>
                <c:pt idx="2281">
                  <c:v>14.338863926573129</c:v>
                </c:pt>
                <c:pt idx="2282">
                  <c:v>14.338863926573129</c:v>
                </c:pt>
                <c:pt idx="2283">
                  <c:v>14.338863926573129</c:v>
                </c:pt>
                <c:pt idx="2284">
                  <c:v>13.341609449994509</c:v>
                </c:pt>
                <c:pt idx="2285">
                  <c:v>14.338863926573129</c:v>
                </c:pt>
                <c:pt idx="2286">
                  <c:v>14.338863926573129</c:v>
                </c:pt>
                <c:pt idx="2287">
                  <c:v>14.338863926573129</c:v>
                </c:pt>
                <c:pt idx="2288">
                  <c:v>14.338863926573129</c:v>
                </c:pt>
                <c:pt idx="2289">
                  <c:v>14.338863926573129</c:v>
                </c:pt>
                <c:pt idx="2290">
                  <c:v>14.338863926573129</c:v>
                </c:pt>
                <c:pt idx="2291">
                  <c:v>14.338863926573129</c:v>
                </c:pt>
                <c:pt idx="2292">
                  <c:v>14.338863926573129</c:v>
                </c:pt>
                <c:pt idx="2293">
                  <c:v>13.341609449994509</c:v>
                </c:pt>
                <c:pt idx="2294">
                  <c:v>13.341609449994509</c:v>
                </c:pt>
                <c:pt idx="2295">
                  <c:v>13.341609449994509</c:v>
                </c:pt>
                <c:pt idx="2296">
                  <c:v>14.338863926573129</c:v>
                </c:pt>
                <c:pt idx="2297">
                  <c:v>13.341609449994509</c:v>
                </c:pt>
                <c:pt idx="2298">
                  <c:v>14.338863926573129</c:v>
                </c:pt>
                <c:pt idx="2299">
                  <c:v>14.338863926573129</c:v>
                </c:pt>
                <c:pt idx="2300">
                  <c:v>14.338863926573129</c:v>
                </c:pt>
                <c:pt idx="2301">
                  <c:v>14.338863926573129</c:v>
                </c:pt>
                <c:pt idx="2302">
                  <c:v>14.338863926573129</c:v>
                </c:pt>
                <c:pt idx="2303">
                  <c:v>14.338863926573129</c:v>
                </c:pt>
                <c:pt idx="2304">
                  <c:v>15.585432022296406</c:v>
                </c:pt>
                <c:pt idx="2305">
                  <c:v>14.338863926573129</c:v>
                </c:pt>
                <c:pt idx="2306">
                  <c:v>14.338863926573129</c:v>
                </c:pt>
                <c:pt idx="2307">
                  <c:v>14.338863926573129</c:v>
                </c:pt>
                <c:pt idx="2308">
                  <c:v>14.338863926573129</c:v>
                </c:pt>
                <c:pt idx="2309">
                  <c:v>14.338863926573129</c:v>
                </c:pt>
                <c:pt idx="2310">
                  <c:v>14.338863926573129</c:v>
                </c:pt>
                <c:pt idx="2311">
                  <c:v>14.338863926573129</c:v>
                </c:pt>
                <c:pt idx="2312">
                  <c:v>14.338863926573129</c:v>
                </c:pt>
                <c:pt idx="2313">
                  <c:v>14.338863926573129</c:v>
                </c:pt>
                <c:pt idx="2314">
                  <c:v>14.338863926573129</c:v>
                </c:pt>
                <c:pt idx="2315">
                  <c:v>15.585432022296406</c:v>
                </c:pt>
                <c:pt idx="2316">
                  <c:v>15.585432022296406</c:v>
                </c:pt>
                <c:pt idx="2317">
                  <c:v>15.585432022296406</c:v>
                </c:pt>
                <c:pt idx="2318">
                  <c:v>14.338863926573129</c:v>
                </c:pt>
                <c:pt idx="2319">
                  <c:v>14.338863926573129</c:v>
                </c:pt>
                <c:pt idx="2320">
                  <c:v>14.338863926573129</c:v>
                </c:pt>
                <c:pt idx="2321">
                  <c:v>14.338863926573129</c:v>
                </c:pt>
                <c:pt idx="2322">
                  <c:v>15.585432022296406</c:v>
                </c:pt>
                <c:pt idx="2323">
                  <c:v>14.338863926573129</c:v>
                </c:pt>
                <c:pt idx="2324">
                  <c:v>14.338863926573129</c:v>
                </c:pt>
                <c:pt idx="2325">
                  <c:v>14.338863926573129</c:v>
                </c:pt>
                <c:pt idx="2326">
                  <c:v>14.338863926573129</c:v>
                </c:pt>
                <c:pt idx="2327">
                  <c:v>14.338863926573129</c:v>
                </c:pt>
                <c:pt idx="2328">
                  <c:v>15.585432022296406</c:v>
                </c:pt>
                <c:pt idx="2329">
                  <c:v>14.338863926573129</c:v>
                </c:pt>
                <c:pt idx="2330">
                  <c:v>14.338863926573129</c:v>
                </c:pt>
                <c:pt idx="2331">
                  <c:v>14.338863926573129</c:v>
                </c:pt>
                <c:pt idx="2332">
                  <c:v>14.338863926573129</c:v>
                </c:pt>
                <c:pt idx="2333">
                  <c:v>15.585432022296406</c:v>
                </c:pt>
                <c:pt idx="2334">
                  <c:v>14.338863926573129</c:v>
                </c:pt>
                <c:pt idx="2335">
                  <c:v>14.338863926573129</c:v>
                </c:pt>
                <c:pt idx="2336">
                  <c:v>14.338863926573129</c:v>
                </c:pt>
                <c:pt idx="2337">
                  <c:v>15.585432022296406</c:v>
                </c:pt>
                <c:pt idx="2338">
                  <c:v>15.585432022296406</c:v>
                </c:pt>
                <c:pt idx="2339">
                  <c:v>15.585432022296406</c:v>
                </c:pt>
                <c:pt idx="2340">
                  <c:v>15.585432022296406</c:v>
                </c:pt>
                <c:pt idx="2341">
                  <c:v>15.585432022296406</c:v>
                </c:pt>
                <c:pt idx="2342">
                  <c:v>15.585432022296406</c:v>
                </c:pt>
                <c:pt idx="2343">
                  <c:v>15.585432022296406</c:v>
                </c:pt>
                <c:pt idx="2344">
                  <c:v>15.585432022296406</c:v>
                </c:pt>
                <c:pt idx="2345">
                  <c:v>15.585432022296406</c:v>
                </c:pt>
                <c:pt idx="2346">
                  <c:v>15.585432022296406</c:v>
                </c:pt>
                <c:pt idx="2347">
                  <c:v>15.585432022296406</c:v>
                </c:pt>
                <c:pt idx="2348">
                  <c:v>15.585432022296406</c:v>
                </c:pt>
                <c:pt idx="2349">
                  <c:v>15.585432022296406</c:v>
                </c:pt>
                <c:pt idx="2350">
                  <c:v>15.585432022296406</c:v>
                </c:pt>
                <c:pt idx="2351">
                  <c:v>15.585432022296406</c:v>
                </c:pt>
                <c:pt idx="2352">
                  <c:v>15.585432022296406</c:v>
                </c:pt>
                <c:pt idx="2353">
                  <c:v>15.585432022296406</c:v>
                </c:pt>
                <c:pt idx="2354">
                  <c:v>15.585432022296406</c:v>
                </c:pt>
                <c:pt idx="2355">
                  <c:v>15.585432022296406</c:v>
                </c:pt>
                <c:pt idx="2356">
                  <c:v>15.585432022296406</c:v>
                </c:pt>
                <c:pt idx="2357">
                  <c:v>15.585432022296406</c:v>
                </c:pt>
                <c:pt idx="2358">
                  <c:v>15.585432022296406</c:v>
                </c:pt>
                <c:pt idx="2359">
                  <c:v>15.585432022296406</c:v>
                </c:pt>
                <c:pt idx="2360">
                  <c:v>15.585432022296406</c:v>
                </c:pt>
                <c:pt idx="2361">
                  <c:v>15.585432022296406</c:v>
                </c:pt>
                <c:pt idx="2362">
                  <c:v>15.585432022296406</c:v>
                </c:pt>
                <c:pt idx="2363">
                  <c:v>15.585432022296406</c:v>
                </c:pt>
                <c:pt idx="2364">
                  <c:v>15.585432022296406</c:v>
                </c:pt>
                <c:pt idx="2365">
                  <c:v>15.585432022296406</c:v>
                </c:pt>
                <c:pt idx="2366">
                  <c:v>15.585432022296406</c:v>
                </c:pt>
                <c:pt idx="2367">
                  <c:v>15.585432022296406</c:v>
                </c:pt>
                <c:pt idx="2368">
                  <c:v>15.585432022296406</c:v>
                </c:pt>
                <c:pt idx="2369">
                  <c:v>15.585432022296406</c:v>
                </c:pt>
                <c:pt idx="2370">
                  <c:v>15.585432022296406</c:v>
                </c:pt>
                <c:pt idx="2371">
                  <c:v>15.585432022296406</c:v>
                </c:pt>
                <c:pt idx="2372">
                  <c:v>15.585432022296406</c:v>
                </c:pt>
                <c:pt idx="2373">
                  <c:v>15.585432022296406</c:v>
                </c:pt>
                <c:pt idx="2374">
                  <c:v>15.585432022296406</c:v>
                </c:pt>
                <c:pt idx="2375">
                  <c:v>15.585432022296406</c:v>
                </c:pt>
                <c:pt idx="2376">
                  <c:v>15.585432022296406</c:v>
                </c:pt>
                <c:pt idx="2377">
                  <c:v>16.582686498875024</c:v>
                </c:pt>
                <c:pt idx="2378">
                  <c:v>16.582686498875024</c:v>
                </c:pt>
                <c:pt idx="2379">
                  <c:v>16.582686498875024</c:v>
                </c:pt>
                <c:pt idx="2380">
                  <c:v>15.585432022296406</c:v>
                </c:pt>
                <c:pt idx="2381">
                  <c:v>16.582686498875024</c:v>
                </c:pt>
                <c:pt idx="2382">
                  <c:v>16.582686498875024</c:v>
                </c:pt>
                <c:pt idx="2383">
                  <c:v>16.582686498875024</c:v>
                </c:pt>
                <c:pt idx="2384">
                  <c:v>16.582686498875024</c:v>
                </c:pt>
                <c:pt idx="2385">
                  <c:v>16.582686498875024</c:v>
                </c:pt>
                <c:pt idx="2386">
                  <c:v>16.582686498875024</c:v>
                </c:pt>
                <c:pt idx="2387">
                  <c:v>16.582686498875024</c:v>
                </c:pt>
                <c:pt idx="2388">
                  <c:v>16.582686498875024</c:v>
                </c:pt>
                <c:pt idx="2389">
                  <c:v>16.582686498875024</c:v>
                </c:pt>
                <c:pt idx="2390">
                  <c:v>16.582686498875024</c:v>
                </c:pt>
                <c:pt idx="2391">
                  <c:v>16.582686498875024</c:v>
                </c:pt>
                <c:pt idx="2392">
                  <c:v>16.582686498875024</c:v>
                </c:pt>
                <c:pt idx="2393">
                  <c:v>16.582686498875024</c:v>
                </c:pt>
                <c:pt idx="2394">
                  <c:v>16.582686498875024</c:v>
                </c:pt>
                <c:pt idx="2395">
                  <c:v>16.582686498875024</c:v>
                </c:pt>
                <c:pt idx="2396">
                  <c:v>16.582686498875024</c:v>
                </c:pt>
                <c:pt idx="2397">
                  <c:v>16.582686498875024</c:v>
                </c:pt>
                <c:pt idx="2398">
                  <c:v>16.582686498875024</c:v>
                </c:pt>
                <c:pt idx="2399">
                  <c:v>16.582686498875024</c:v>
                </c:pt>
                <c:pt idx="2400">
                  <c:v>16.582686498875024</c:v>
                </c:pt>
                <c:pt idx="2401">
                  <c:v>16.582686498875024</c:v>
                </c:pt>
                <c:pt idx="2402">
                  <c:v>16.582686498875024</c:v>
                </c:pt>
                <c:pt idx="2403">
                  <c:v>16.582686498875024</c:v>
                </c:pt>
                <c:pt idx="2404">
                  <c:v>16.582686498875024</c:v>
                </c:pt>
                <c:pt idx="2405">
                  <c:v>16.582686498875024</c:v>
                </c:pt>
                <c:pt idx="2406">
                  <c:v>16.582686498875024</c:v>
                </c:pt>
                <c:pt idx="2407">
                  <c:v>16.582686498875024</c:v>
                </c:pt>
                <c:pt idx="2408">
                  <c:v>16.582686498875024</c:v>
                </c:pt>
                <c:pt idx="2409">
                  <c:v>17.579940975453646</c:v>
                </c:pt>
                <c:pt idx="2410">
                  <c:v>16.582686498875024</c:v>
                </c:pt>
                <c:pt idx="2411">
                  <c:v>17.579940975453646</c:v>
                </c:pt>
                <c:pt idx="2412">
                  <c:v>16.582686498875024</c:v>
                </c:pt>
                <c:pt idx="2413">
                  <c:v>16.582686498875024</c:v>
                </c:pt>
                <c:pt idx="2414">
                  <c:v>17.579940975453646</c:v>
                </c:pt>
                <c:pt idx="2415">
                  <c:v>17.579940975453646</c:v>
                </c:pt>
                <c:pt idx="2416">
                  <c:v>17.579940975453646</c:v>
                </c:pt>
                <c:pt idx="2417">
                  <c:v>17.579940975453646</c:v>
                </c:pt>
                <c:pt idx="2418">
                  <c:v>17.579940975453646</c:v>
                </c:pt>
                <c:pt idx="2419">
                  <c:v>17.579940975453646</c:v>
                </c:pt>
                <c:pt idx="2420">
                  <c:v>16.582686498875024</c:v>
                </c:pt>
                <c:pt idx="2421">
                  <c:v>16.582686498875024</c:v>
                </c:pt>
                <c:pt idx="2422">
                  <c:v>16.582686498875024</c:v>
                </c:pt>
                <c:pt idx="2423">
                  <c:v>16.582686498875024</c:v>
                </c:pt>
                <c:pt idx="2424">
                  <c:v>16.582686498875024</c:v>
                </c:pt>
                <c:pt idx="2425">
                  <c:v>16.582686498875024</c:v>
                </c:pt>
                <c:pt idx="2426">
                  <c:v>16.582686498875024</c:v>
                </c:pt>
                <c:pt idx="2427">
                  <c:v>16.582686498875024</c:v>
                </c:pt>
                <c:pt idx="2428">
                  <c:v>16.582686498875024</c:v>
                </c:pt>
                <c:pt idx="2429">
                  <c:v>16.582686498875024</c:v>
                </c:pt>
                <c:pt idx="2430">
                  <c:v>16.582686498875024</c:v>
                </c:pt>
                <c:pt idx="2431">
                  <c:v>16.582686498875024</c:v>
                </c:pt>
                <c:pt idx="2432">
                  <c:v>16.582686498875024</c:v>
                </c:pt>
                <c:pt idx="2433">
                  <c:v>16.582686498875024</c:v>
                </c:pt>
                <c:pt idx="2434">
                  <c:v>16.582686498875024</c:v>
                </c:pt>
                <c:pt idx="2435">
                  <c:v>16.582686498875024</c:v>
                </c:pt>
                <c:pt idx="2436">
                  <c:v>16.582686498875024</c:v>
                </c:pt>
                <c:pt idx="2437">
                  <c:v>16.582686498875024</c:v>
                </c:pt>
                <c:pt idx="2438">
                  <c:v>16.582686498875024</c:v>
                </c:pt>
                <c:pt idx="2439">
                  <c:v>16.582686498875024</c:v>
                </c:pt>
                <c:pt idx="2440">
                  <c:v>16.582686498875024</c:v>
                </c:pt>
                <c:pt idx="2441">
                  <c:v>16.582686498875024</c:v>
                </c:pt>
                <c:pt idx="2442">
                  <c:v>16.582686498875024</c:v>
                </c:pt>
                <c:pt idx="2443">
                  <c:v>16.582686498875024</c:v>
                </c:pt>
                <c:pt idx="2444">
                  <c:v>16.582686498875024</c:v>
                </c:pt>
                <c:pt idx="2445">
                  <c:v>16.582686498875024</c:v>
                </c:pt>
                <c:pt idx="2446">
                  <c:v>17.579940975453646</c:v>
                </c:pt>
                <c:pt idx="2447">
                  <c:v>17.579940975453646</c:v>
                </c:pt>
                <c:pt idx="2448">
                  <c:v>17.579940975453646</c:v>
                </c:pt>
                <c:pt idx="2449">
                  <c:v>17.579940975453646</c:v>
                </c:pt>
                <c:pt idx="2450">
                  <c:v>17.579940975453646</c:v>
                </c:pt>
                <c:pt idx="2451">
                  <c:v>16.582686498875024</c:v>
                </c:pt>
                <c:pt idx="2452">
                  <c:v>16.582686498875024</c:v>
                </c:pt>
                <c:pt idx="2453">
                  <c:v>16.582686498875024</c:v>
                </c:pt>
                <c:pt idx="2454">
                  <c:v>17.579940975453646</c:v>
                </c:pt>
                <c:pt idx="2455">
                  <c:v>17.579940975453646</c:v>
                </c:pt>
                <c:pt idx="2456">
                  <c:v>17.579940975453646</c:v>
                </c:pt>
                <c:pt idx="2457">
                  <c:v>17.579940975453646</c:v>
                </c:pt>
                <c:pt idx="2458">
                  <c:v>17.579940975453646</c:v>
                </c:pt>
                <c:pt idx="2459">
                  <c:v>17.579940975453646</c:v>
                </c:pt>
                <c:pt idx="2460">
                  <c:v>16.582686498875024</c:v>
                </c:pt>
                <c:pt idx="2461">
                  <c:v>16.582686498875024</c:v>
                </c:pt>
                <c:pt idx="2462">
                  <c:v>16.582686498875024</c:v>
                </c:pt>
                <c:pt idx="2463">
                  <c:v>16.582686498875024</c:v>
                </c:pt>
                <c:pt idx="2464">
                  <c:v>16.582686498875024</c:v>
                </c:pt>
                <c:pt idx="2465">
                  <c:v>16.582686498875024</c:v>
                </c:pt>
                <c:pt idx="2466">
                  <c:v>16.582686498875024</c:v>
                </c:pt>
                <c:pt idx="2467">
                  <c:v>16.582686498875024</c:v>
                </c:pt>
                <c:pt idx="2468">
                  <c:v>16.582686498875024</c:v>
                </c:pt>
                <c:pt idx="2469">
                  <c:v>15.585432022296406</c:v>
                </c:pt>
                <c:pt idx="2470">
                  <c:v>16.582686498875024</c:v>
                </c:pt>
                <c:pt idx="2471">
                  <c:v>16.582686498875024</c:v>
                </c:pt>
                <c:pt idx="2472">
                  <c:v>16.582686498875024</c:v>
                </c:pt>
                <c:pt idx="2473">
                  <c:v>16.582686498875024</c:v>
                </c:pt>
                <c:pt idx="2474">
                  <c:v>16.582686498875024</c:v>
                </c:pt>
                <c:pt idx="2475">
                  <c:v>16.582686498875024</c:v>
                </c:pt>
                <c:pt idx="2476">
                  <c:v>16.582686498875024</c:v>
                </c:pt>
                <c:pt idx="2477">
                  <c:v>16.582686498875024</c:v>
                </c:pt>
                <c:pt idx="2478">
                  <c:v>16.582686498875024</c:v>
                </c:pt>
                <c:pt idx="2479">
                  <c:v>16.582686498875024</c:v>
                </c:pt>
                <c:pt idx="2480">
                  <c:v>16.582686498875024</c:v>
                </c:pt>
                <c:pt idx="2481">
                  <c:v>16.582686498875024</c:v>
                </c:pt>
                <c:pt idx="2482">
                  <c:v>16.582686498875024</c:v>
                </c:pt>
                <c:pt idx="2483">
                  <c:v>16.582686498875024</c:v>
                </c:pt>
                <c:pt idx="2484">
                  <c:v>17.579940975453646</c:v>
                </c:pt>
                <c:pt idx="2485">
                  <c:v>16.582686498875024</c:v>
                </c:pt>
                <c:pt idx="2486">
                  <c:v>16.582686498875024</c:v>
                </c:pt>
                <c:pt idx="2487">
                  <c:v>17.579940975453646</c:v>
                </c:pt>
                <c:pt idx="2488">
                  <c:v>16.582686498875024</c:v>
                </c:pt>
                <c:pt idx="2489">
                  <c:v>17.579940975453646</c:v>
                </c:pt>
                <c:pt idx="2490">
                  <c:v>17.579940975453646</c:v>
                </c:pt>
                <c:pt idx="2491">
                  <c:v>17.579940975453646</c:v>
                </c:pt>
                <c:pt idx="2492">
                  <c:v>17.579940975453646</c:v>
                </c:pt>
                <c:pt idx="2493">
                  <c:v>17.579940975453646</c:v>
                </c:pt>
                <c:pt idx="2494">
                  <c:v>17.579940975453646</c:v>
                </c:pt>
                <c:pt idx="2495">
                  <c:v>16.582686498875024</c:v>
                </c:pt>
                <c:pt idx="2496">
                  <c:v>17.579940975453646</c:v>
                </c:pt>
                <c:pt idx="2497">
                  <c:v>16.582686498875024</c:v>
                </c:pt>
                <c:pt idx="2498">
                  <c:v>16.582686498875024</c:v>
                </c:pt>
                <c:pt idx="2499">
                  <c:v>17.579940975453646</c:v>
                </c:pt>
                <c:pt idx="2500">
                  <c:v>17.579940975453646</c:v>
                </c:pt>
                <c:pt idx="2501">
                  <c:v>16.582686498875024</c:v>
                </c:pt>
                <c:pt idx="2502">
                  <c:v>16.582686498875024</c:v>
                </c:pt>
                <c:pt idx="2503">
                  <c:v>16.582686498875024</c:v>
                </c:pt>
                <c:pt idx="2504">
                  <c:v>16.582686498875024</c:v>
                </c:pt>
                <c:pt idx="2505">
                  <c:v>16.582686498875024</c:v>
                </c:pt>
                <c:pt idx="2506">
                  <c:v>16.582686498875024</c:v>
                </c:pt>
                <c:pt idx="2507">
                  <c:v>16.582686498875024</c:v>
                </c:pt>
                <c:pt idx="2508">
                  <c:v>16.582686498875024</c:v>
                </c:pt>
                <c:pt idx="2509">
                  <c:v>16.582686498875024</c:v>
                </c:pt>
                <c:pt idx="2510">
                  <c:v>16.582686498875024</c:v>
                </c:pt>
                <c:pt idx="2511">
                  <c:v>16.582686498875024</c:v>
                </c:pt>
                <c:pt idx="2512">
                  <c:v>16.582686498875024</c:v>
                </c:pt>
                <c:pt idx="2513">
                  <c:v>16.582686498875024</c:v>
                </c:pt>
                <c:pt idx="2514">
                  <c:v>16.582686498875024</c:v>
                </c:pt>
                <c:pt idx="2515">
                  <c:v>16.582686498875024</c:v>
                </c:pt>
                <c:pt idx="2516">
                  <c:v>16.582686498875024</c:v>
                </c:pt>
                <c:pt idx="2517">
                  <c:v>16.582686498875024</c:v>
                </c:pt>
                <c:pt idx="2518">
                  <c:v>16.582686498875024</c:v>
                </c:pt>
                <c:pt idx="2519">
                  <c:v>16.582686498875024</c:v>
                </c:pt>
                <c:pt idx="2520">
                  <c:v>16.582686498875024</c:v>
                </c:pt>
                <c:pt idx="2521">
                  <c:v>16.582686498875024</c:v>
                </c:pt>
                <c:pt idx="2522">
                  <c:v>16.582686498875024</c:v>
                </c:pt>
                <c:pt idx="2523">
                  <c:v>16.582686498875024</c:v>
                </c:pt>
                <c:pt idx="2524">
                  <c:v>16.582686498875024</c:v>
                </c:pt>
                <c:pt idx="2525">
                  <c:v>16.582686498875024</c:v>
                </c:pt>
                <c:pt idx="2526">
                  <c:v>16.582686498875024</c:v>
                </c:pt>
                <c:pt idx="2527">
                  <c:v>16.582686498875024</c:v>
                </c:pt>
                <c:pt idx="2528">
                  <c:v>16.582686498875024</c:v>
                </c:pt>
                <c:pt idx="2529">
                  <c:v>16.582686498875024</c:v>
                </c:pt>
                <c:pt idx="2530">
                  <c:v>18.577195452032264</c:v>
                </c:pt>
                <c:pt idx="2531">
                  <c:v>16.582686498875024</c:v>
                </c:pt>
                <c:pt idx="2532">
                  <c:v>16.582686498875024</c:v>
                </c:pt>
                <c:pt idx="2533">
                  <c:v>16.582686498875024</c:v>
                </c:pt>
                <c:pt idx="2534">
                  <c:v>16.582686498875024</c:v>
                </c:pt>
                <c:pt idx="2535">
                  <c:v>16.582686498875024</c:v>
                </c:pt>
                <c:pt idx="2536">
                  <c:v>16.582686498875024</c:v>
                </c:pt>
                <c:pt idx="2537">
                  <c:v>16.582686498875024</c:v>
                </c:pt>
                <c:pt idx="2538">
                  <c:v>16.582686498875024</c:v>
                </c:pt>
                <c:pt idx="2539">
                  <c:v>16.582686498875024</c:v>
                </c:pt>
                <c:pt idx="2540">
                  <c:v>15.585432022296406</c:v>
                </c:pt>
                <c:pt idx="2541">
                  <c:v>16.582686498875024</c:v>
                </c:pt>
                <c:pt idx="2542">
                  <c:v>16.582686498875024</c:v>
                </c:pt>
                <c:pt idx="2543">
                  <c:v>16.582686498875024</c:v>
                </c:pt>
                <c:pt idx="2544">
                  <c:v>16.582686498875024</c:v>
                </c:pt>
                <c:pt idx="2545">
                  <c:v>16.582686498875024</c:v>
                </c:pt>
                <c:pt idx="2546">
                  <c:v>16.582686498875024</c:v>
                </c:pt>
                <c:pt idx="2547">
                  <c:v>16.582686498875024</c:v>
                </c:pt>
                <c:pt idx="2548">
                  <c:v>16.582686498875024</c:v>
                </c:pt>
                <c:pt idx="2549">
                  <c:v>16.582686498875024</c:v>
                </c:pt>
                <c:pt idx="2550">
                  <c:v>16.582686498875024</c:v>
                </c:pt>
                <c:pt idx="2551">
                  <c:v>16.582686498875024</c:v>
                </c:pt>
                <c:pt idx="2552">
                  <c:v>16.582686498875024</c:v>
                </c:pt>
                <c:pt idx="2553">
                  <c:v>16.582686498875024</c:v>
                </c:pt>
                <c:pt idx="2554">
                  <c:v>16.582686498875024</c:v>
                </c:pt>
                <c:pt idx="2555">
                  <c:v>16.582686498875024</c:v>
                </c:pt>
                <c:pt idx="2556">
                  <c:v>16.582686498875024</c:v>
                </c:pt>
                <c:pt idx="2557">
                  <c:v>16.582686498875024</c:v>
                </c:pt>
                <c:pt idx="2558">
                  <c:v>16.582686498875024</c:v>
                </c:pt>
                <c:pt idx="2559">
                  <c:v>16.582686498875024</c:v>
                </c:pt>
                <c:pt idx="2560">
                  <c:v>16.582686498875024</c:v>
                </c:pt>
                <c:pt idx="2561">
                  <c:v>17.579940975453646</c:v>
                </c:pt>
                <c:pt idx="2562">
                  <c:v>17.579940975453646</c:v>
                </c:pt>
                <c:pt idx="2563">
                  <c:v>16.582686498875024</c:v>
                </c:pt>
                <c:pt idx="2564">
                  <c:v>17.579940975453646</c:v>
                </c:pt>
                <c:pt idx="2565">
                  <c:v>17.579940975453646</c:v>
                </c:pt>
                <c:pt idx="2566">
                  <c:v>17.579940975453646</c:v>
                </c:pt>
                <c:pt idx="2567">
                  <c:v>17.579940975453646</c:v>
                </c:pt>
                <c:pt idx="2568">
                  <c:v>17.579940975453646</c:v>
                </c:pt>
                <c:pt idx="2569">
                  <c:v>16.582686498875024</c:v>
                </c:pt>
                <c:pt idx="2570">
                  <c:v>17.579940975453646</c:v>
                </c:pt>
                <c:pt idx="2571">
                  <c:v>17.579940975453646</c:v>
                </c:pt>
                <c:pt idx="2572">
                  <c:v>17.579940975453646</c:v>
                </c:pt>
                <c:pt idx="2573">
                  <c:v>16.582686498875024</c:v>
                </c:pt>
                <c:pt idx="2574">
                  <c:v>17.579940975453646</c:v>
                </c:pt>
                <c:pt idx="2575">
                  <c:v>17.579940975453646</c:v>
                </c:pt>
                <c:pt idx="2576">
                  <c:v>17.579940975453646</c:v>
                </c:pt>
                <c:pt idx="2577">
                  <c:v>17.579940975453646</c:v>
                </c:pt>
                <c:pt idx="2578">
                  <c:v>16.582686498875024</c:v>
                </c:pt>
                <c:pt idx="2579">
                  <c:v>17.579940975453646</c:v>
                </c:pt>
                <c:pt idx="2580">
                  <c:v>16.582686498875024</c:v>
                </c:pt>
                <c:pt idx="2581">
                  <c:v>16.582686498875024</c:v>
                </c:pt>
                <c:pt idx="2582">
                  <c:v>16.582686498875024</c:v>
                </c:pt>
                <c:pt idx="2583">
                  <c:v>16.582686498875024</c:v>
                </c:pt>
                <c:pt idx="2584">
                  <c:v>16.582686498875024</c:v>
                </c:pt>
                <c:pt idx="2585">
                  <c:v>16.582686498875024</c:v>
                </c:pt>
                <c:pt idx="2586">
                  <c:v>16.582686498875024</c:v>
                </c:pt>
                <c:pt idx="2587">
                  <c:v>16.582686498875024</c:v>
                </c:pt>
                <c:pt idx="2588">
                  <c:v>16.582686498875024</c:v>
                </c:pt>
                <c:pt idx="2589">
                  <c:v>17.579940975453646</c:v>
                </c:pt>
                <c:pt idx="2590">
                  <c:v>16.582686498875024</c:v>
                </c:pt>
                <c:pt idx="2591">
                  <c:v>16.582686498875024</c:v>
                </c:pt>
                <c:pt idx="2592">
                  <c:v>16.582686498875024</c:v>
                </c:pt>
                <c:pt idx="2593">
                  <c:v>16.582686498875024</c:v>
                </c:pt>
                <c:pt idx="2594">
                  <c:v>17.579940975453646</c:v>
                </c:pt>
                <c:pt idx="2595">
                  <c:v>17.579940975453646</c:v>
                </c:pt>
                <c:pt idx="2596">
                  <c:v>17.579940975453646</c:v>
                </c:pt>
                <c:pt idx="2597">
                  <c:v>16.582686498875024</c:v>
                </c:pt>
                <c:pt idx="2598">
                  <c:v>17.579940975453646</c:v>
                </c:pt>
                <c:pt idx="2599">
                  <c:v>16.582686498875024</c:v>
                </c:pt>
                <c:pt idx="2600">
                  <c:v>17.579940975453646</c:v>
                </c:pt>
                <c:pt idx="2601">
                  <c:v>16.582686498875024</c:v>
                </c:pt>
                <c:pt idx="2602">
                  <c:v>17.579940975453646</c:v>
                </c:pt>
                <c:pt idx="2603">
                  <c:v>17.579940975453646</c:v>
                </c:pt>
                <c:pt idx="2604">
                  <c:v>17.579940975453646</c:v>
                </c:pt>
                <c:pt idx="2605">
                  <c:v>17.579940975453646</c:v>
                </c:pt>
                <c:pt idx="2606">
                  <c:v>17.579940975453646</c:v>
                </c:pt>
                <c:pt idx="2607">
                  <c:v>17.579940975453646</c:v>
                </c:pt>
                <c:pt idx="2608">
                  <c:v>17.579940975453646</c:v>
                </c:pt>
                <c:pt idx="2609">
                  <c:v>17.579940975453646</c:v>
                </c:pt>
                <c:pt idx="2610">
                  <c:v>17.579940975453646</c:v>
                </c:pt>
                <c:pt idx="2611">
                  <c:v>17.579940975453646</c:v>
                </c:pt>
                <c:pt idx="2612">
                  <c:v>17.579940975453646</c:v>
                </c:pt>
                <c:pt idx="2613">
                  <c:v>17.579940975453646</c:v>
                </c:pt>
                <c:pt idx="2614">
                  <c:v>17.579940975453646</c:v>
                </c:pt>
                <c:pt idx="2615">
                  <c:v>17.579940975453646</c:v>
                </c:pt>
                <c:pt idx="2616">
                  <c:v>17.579940975453646</c:v>
                </c:pt>
                <c:pt idx="2617">
                  <c:v>17.579940975453646</c:v>
                </c:pt>
                <c:pt idx="2618">
                  <c:v>17.579940975453646</c:v>
                </c:pt>
                <c:pt idx="2619">
                  <c:v>17.579940975453646</c:v>
                </c:pt>
                <c:pt idx="2620">
                  <c:v>17.579940975453646</c:v>
                </c:pt>
                <c:pt idx="2621">
                  <c:v>17.579940975453646</c:v>
                </c:pt>
                <c:pt idx="2622">
                  <c:v>17.579940975453646</c:v>
                </c:pt>
                <c:pt idx="2623">
                  <c:v>17.579940975453646</c:v>
                </c:pt>
                <c:pt idx="2624">
                  <c:v>17.579940975453646</c:v>
                </c:pt>
                <c:pt idx="2625">
                  <c:v>17.579940975453646</c:v>
                </c:pt>
                <c:pt idx="2626">
                  <c:v>18.577195452032264</c:v>
                </c:pt>
                <c:pt idx="2627">
                  <c:v>17.579940975453646</c:v>
                </c:pt>
                <c:pt idx="2628">
                  <c:v>17.579940975453646</c:v>
                </c:pt>
                <c:pt idx="2629">
                  <c:v>17.579940975453646</c:v>
                </c:pt>
                <c:pt idx="2630">
                  <c:v>17.579940975453646</c:v>
                </c:pt>
                <c:pt idx="2631">
                  <c:v>17.579940975453646</c:v>
                </c:pt>
                <c:pt idx="2632">
                  <c:v>17.579940975453646</c:v>
                </c:pt>
                <c:pt idx="2633">
                  <c:v>18.577195452032264</c:v>
                </c:pt>
                <c:pt idx="2634">
                  <c:v>18.577195452032264</c:v>
                </c:pt>
                <c:pt idx="2635">
                  <c:v>18.577195452032264</c:v>
                </c:pt>
                <c:pt idx="2636">
                  <c:v>17.579940975453646</c:v>
                </c:pt>
                <c:pt idx="2637">
                  <c:v>18.577195452032264</c:v>
                </c:pt>
                <c:pt idx="2638">
                  <c:v>18.577195452032264</c:v>
                </c:pt>
                <c:pt idx="2639">
                  <c:v>18.577195452032264</c:v>
                </c:pt>
                <c:pt idx="2640">
                  <c:v>18.577195452032264</c:v>
                </c:pt>
                <c:pt idx="2641">
                  <c:v>18.577195452032264</c:v>
                </c:pt>
                <c:pt idx="2642">
                  <c:v>18.577195452032264</c:v>
                </c:pt>
                <c:pt idx="2643">
                  <c:v>18.577195452032264</c:v>
                </c:pt>
                <c:pt idx="2644">
                  <c:v>18.577195452032264</c:v>
                </c:pt>
                <c:pt idx="2645">
                  <c:v>18.577195452032264</c:v>
                </c:pt>
                <c:pt idx="2646">
                  <c:v>18.577195452032264</c:v>
                </c:pt>
                <c:pt idx="2647">
                  <c:v>18.577195452032264</c:v>
                </c:pt>
                <c:pt idx="2648">
                  <c:v>18.577195452032264</c:v>
                </c:pt>
                <c:pt idx="2649">
                  <c:v>18.577195452032264</c:v>
                </c:pt>
                <c:pt idx="2650">
                  <c:v>18.577195452032264</c:v>
                </c:pt>
                <c:pt idx="2651">
                  <c:v>18.577195452032264</c:v>
                </c:pt>
                <c:pt idx="2652">
                  <c:v>18.577195452032264</c:v>
                </c:pt>
                <c:pt idx="2653">
                  <c:v>18.577195452032264</c:v>
                </c:pt>
                <c:pt idx="2654">
                  <c:v>18.577195452032264</c:v>
                </c:pt>
                <c:pt idx="2655">
                  <c:v>18.577195452032264</c:v>
                </c:pt>
                <c:pt idx="2656">
                  <c:v>18.577195452032264</c:v>
                </c:pt>
                <c:pt idx="2657">
                  <c:v>18.577195452032264</c:v>
                </c:pt>
                <c:pt idx="2658">
                  <c:v>18.577195452032264</c:v>
                </c:pt>
                <c:pt idx="2659">
                  <c:v>18.577195452032264</c:v>
                </c:pt>
                <c:pt idx="2660">
                  <c:v>18.577195452032264</c:v>
                </c:pt>
                <c:pt idx="2661">
                  <c:v>18.577195452032264</c:v>
                </c:pt>
                <c:pt idx="2662">
                  <c:v>18.577195452032264</c:v>
                </c:pt>
                <c:pt idx="2663">
                  <c:v>18.577195452032264</c:v>
                </c:pt>
                <c:pt idx="2664">
                  <c:v>18.577195452032264</c:v>
                </c:pt>
                <c:pt idx="2665">
                  <c:v>18.577195452032264</c:v>
                </c:pt>
                <c:pt idx="2666">
                  <c:v>18.577195452032264</c:v>
                </c:pt>
                <c:pt idx="2667">
                  <c:v>18.577195452032264</c:v>
                </c:pt>
                <c:pt idx="2668">
                  <c:v>18.577195452032264</c:v>
                </c:pt>
                <c:pt idx="2669">
                  <c:v>18.577195452032264</c:v>
                </c:pt>
                <c:pt idx="2670">
                  <c:v>18.577195452032264</c:v>
                </c:pt>
                <c:pt idx="2671">
                  <c:v>18.577195452032264</c:v>
                </c:pt>
                <c:pt idx="2672">
                  <c:v>18.577195452032264</c:v>
                </c:pt>
                <c:pt idx="2673">
                  <c:v>18.577195452032264</c:v>
                </c:pt>
                <c:pt idx="2674">
                  <c:v>18.577195452032264</c:v>
                </c:pt>
                <c:pt idx="2675">
                  <c:v>18.577195452032264</c:v>
                </c:pt>
                <c:pt idx="2676">
                  <c:v>18.577195452032264</c:v>
                </c:pt>
                <c:pt idx="2677">
                  <c:v>18.577195452032264</c:v>
                </c:pt>
                <c:pt idx="2678">
                  <c:v>18.577195452032264</c:v>
                </c:pt>
                <c:pt idx="2679">
                  <c:v>18.577195452032264</c:v>
                </c:pt>
                <c:pt idx="2680">
                  <c:v>18.577195452032264</c:v>
                </c:pt>
                <c:pt idx="2681">
                  <c:v>18.577195452032264</c:v>
                </c:pt>
                <c:pt idx="2682">
                  <c:v>18.577195452032264</c:v>
                </c:pt>
                <c:pt idx="2683">
                  <c:v>18.577195452032264</c:v>
                </c:pt>
                <c:pt idx="2684">
                  <c:v>18.577195452032264</c:v>
                </c:pt>
                <c:pt idx="2685">
                  <c:v>18.577195452032264</c:v>
                </c:pt>
                <c:pt idx="2686">
                  <c:v>18.577195452032264</c:v>
                </c:pt>
                <c:pt idx="2687">
                  <c:v>18.577195452032264</c:v>
                </c:pt>
                <c:pt idx="2688">
                  <c:v>18.577195452032264</c:v>
                </c:pt>
                <c:pt idx="2689">
                  <c:v>18.577195452032264</c:v>
                </c:pt>
                <c:pt idx="2690">
                  <c:v>18.577195452032264</c:v>
                </c:pt>
                <c:pt idx="2691">
                  <c:v>18.577195452032264</c:v>
                </c:pt>
                <c:pt idx="2692">
                  <c:v>19.574449928610889</c:v>
                </c:pt>
                <c:pt idx="2693">
                  <c:v>19.574449928610889</c:v>
                </c:pt>
                <c:pt idx="2694">
                  <c:v>18.577195452032264</c:v>
                </c:pt>
                <c:pt idx="2695">
                  <c:v>18.577195452032264</c:v>
                </c:pt>
                <c:pt idx="2696">
                  <c:v>18.577195452032264</c:v>
                </c:pt>
                <c:pt idx="2697">
                  <c:v>18.577195452032264</c:v>
                </c:pt>
                <c:pt idx="2698">
                  <c:v>18.577195452032264</c:v>
                </c:pt>
                <c:pt idx="2699">
                  <c:v>18.577195452032264</c:v>
                </c:pt>
                <c:pt idx="2700">
                  <c:v>18.577195452032264</c:v>
                </c:pt>
                <c:pt idx="2701">
                  <c:v>18.577195452032264</c:v>
                </c:pt>
                <c:pt idx="2702">
                  <c:v>18.577195452032264</c:v>
                </c:pt>
                <c:pt idx="2703">
                  <c:v>18.577195452032264</c:v>
                </c:pt>
                <c:pt idx="2704">
                  <c:v>18.577195452032264</c:v>
                </c:pt>
                <c:pt idx="2705">
                  <c:v>18.577195452032264</c:v>
                </c:pt>
                <c:pt idx="2706">
                  <c:v>18.577195452032264</c:v>
                </c:pt>
                <c:pt idx="2707">
                  <c:v>18.577195452032264</c:v>
                </c:pt>
                <c:pt idx="2708">
                  <c:v>18.577195452032264</c:v>
                </c:pt>
                <c:pt idx="2709">
                  <c:v>18.577195452032264</c:v>
                </c:pt>
                <c:pt idx="2710">
                  <c:v>18.577195452032264</c:v>
                </c:pt>
                <c:pt idx="2711">
                  <c:v>18.577195452032264</c:v>
                </c:pt>
                <c:pt idx="2712">
                  <c:v>18.577195452032264</c:v>
                </c:pt>
                <c:pt idx="2713">
                  <c:v>18.577195452032264</c:v>
                </c:pt>
                <c:pt idx="2714">
                  <c:v>18.577195452032264</c:v>
                </c:pt>
                <c:pt idx="2715">
                  <c:v>18.577195452032264</c:v>
                </c:pt>
                <c:pt idx="2716">
                  <c:v>19.574449928610889</c:v>
                </c:pt>
                <c:pt idx="2717">
                  <c:v>18.577195452032264</c:v>
                </c:pt>
                <c:pt idx="2718">
                  <c:v>18.577195452032264</c:v>
                </c:pt>
                <c:pt idx="2719">
                  <c:v>18.577195452032264</c:v>
                </c:pt>
                <c:pt idx="2720">
                  <c:v>18.577195452032264</c:v>
                </c:pt>
                <c:pt idx="2721">
                  <c:v>18.577195452032264</c:v>
                </c:pt>
                <c:pt idx="2722">
                  <c:v>18.577195452032264</c:v>
                </c:pt>
                <c:pt idx="2723">
                  <c:v>18.577195452032264</c:v>
                </c:pt>
                <c:pt idx="2724">
                  <c:v>18.577195452032264</c:v>
                </c:pt>
                <c:pt idx="2725">
                  <c:v>18.577195452032264</c:v>
                </c:pt>
                <c:pt idx="2726">
                  <c:v>18.577195452032264</c:v>
                </c:pt>
                <c:pt idx="2727">
                  <c:v>18.577195452032264</c:v>
                </c:pt>
                <c:pt idx="2728">
                  <c:v>19.574449928610889</c:v>
                </c:pt>
                <c:pt idx="2729">
                  <c:v>18.577195452032264</c:v>
                </c:pt>
                <c:pt idx="2730">
                  <c:v>18.577195452032264</c:v>
                </c:pt>
                <c:pt idx="2731">
                  <c:v>18.577195452032264</c:v>
                </c:pt>
                <c:pt idx="2732">
                  <c:v>18.577195452032264</c:v>
                </c:pt>
                <c:pt idx="2733">
                  <c:v>18.577195452032264</c:v>
                </c:pt>
                <c:pt idx="2734">
                  <c:v>18.577195452032264</c:v>
                </c:pt>
                <c:pt idx="2735">
                  <c:v>18.577195452032264</c:v>
                </c:pt>
                <c:pt idx="2736">
                  <c:v>18.577195452032264</c:v>
                </c:pt>
                <c:pt idx="2737">
                  <c:v>18.577195452032264</c:v>
                </c:pt>
                <c:pt idx="2738">
                  <c:v>18.577195452032264</c:v>
                </c:pt>
                <c:pt idx="2739">
                  <c:v>18.577195452032264</c:v>
                </c:pt>
                <c:pt idx="2740">
                  <c:v>18.577195452032264</c:v>
                </c:pt>
                <c:pt idx="2741">
                  <c:v>18.577195452032264</c:v>
                </c:pt>
                <c:pt idx="2742">
                  <c:v>18.577195452032264</c:v>
                </c:pt>
                <c:pt idx="2743">
                  <c:v>18.577195452032264</c:v>
                </c:pt>
                <c:pt idx="2744">
                  <c:v>18.577195452032264</c:v>
                </c:pt>
                <c:pt idx="2745">
                  <c:v>18.577195452032264</c:v>
                </c:pt>
                <c:pt idx="2746">
                  <c:v>18.577195452032264</c:v>
                </c:pt>
                <c:pt idx="2747">
                  <c:v>18.577195452032264</c:v>
                </c:pt>
                <c:pt idx="2748">
                  <c:v>18.577195452032264</c:v>
                </c:pt>
                <c:pt idx="2749">
                  <c:v>18.577195452032264</c:v>
                </c:pt>
                <c:pt idx="2750">
                  <c:v>18.577195452032264</c:v>
                </c:pt>
                <c:pt idx="2751">
                  <c:v>18.577195452032264</c:v>
                </c:pt>
                <c:pt idx="2752">
                  <c:v>18.577195452032264</c:v>
                </c:pt>
                <c:pt idx="2753">
                  <c:v>18.577195452032264</c:v>
                </c:pt>
                <c:pt idx="2754">
                  <c:v>18.577195452032264</c:v>
                </c:pt>
                <c:pt idx="2755">
                  <c:v>18.577195452032264</c:v>
                </c:pt>
                <c:pt idx="2756">
                  <c:v>18.577195452032264</c:v>
                </c:pt>
                <c:pt idx="2757">
                  <c:v>19.574449928610889</c:v>
                </c:pt>
                <c:pt idx="2758">
                  <c:v>18.577195452032264</c:v>
                </c:pt>
                <c:pt idx="2759">
                  <c:v>19.574449928610889</c:v>
                </c:pt>
                <c:pt idx="2760">
                  <c:v>19.574449928610889</c:v>
                </c:pt>
                <c:pt idx="2761">
                  <c:v>19.574449928610889</c:v>
                </c:pt>
                <c:pt idx="2762">
                  <c:v>18.577195452032264</c:v>
                </c:pt>
                <c:pt idx="2763">
                  <c:v>18.577195452032264</c:v>
                </c:pt>
                <c:pt idx="2764">
                  <c:v>19.574449928610889</c:v>
                </c:pt>
                <c:pt idx="2765">
                  <c:v>19.574449928610889</c:v>
                </c:pt>
                <c:pt idx="2766">
                  <c:v>19.574449928610889</c:v>
                </c:pt>
                <c:pt idx="2767">
                  <c:v>19.574449928610889</c:v>
                </c:pt>
                <c:pt idx="2768">
                  <c:v>19.574449928610889</c:v>
                </c:pt>
                <c:pt idx="2769">
                  <c:v>19.574449928610889</c:v>
                </c:pt>
                <c:pt idx="2770">
                  <c:v>19.574449928610889</c:v>
                </c:pt>
                <c:pt idx="2771">
                  <c:v>19.574449928610889</c:v>
                </c:pt>
                <c:pt idx="2772">
                  <c:v>19.574449928610889</c:v>
                </c:pt>
                <c:pt idx="2773">
                  <c:v>19.574449928610889</c:v>
                </c:pt>
                <c:pt idx="2774">
                  <c:v>19.574449928610889</c:v>
                </c:pt>
                <c:pt idx="2775">
                  <c:v>18.577195452032264</c:v>
                </c:pt>
                <c:pt idx="2776">
                  <c:v>19.574449928610889</c:v>
                </c:pt>
                <c:pt idx="2777">
                  <c:v>19.574449928610889</c:v>
                </c:pt>
                <c:pt idx="2778">
                  <c:v>19.574449928610889</c:v>
                </c:pt>
                <c:pt idx="2779">
                  <c:v>19.574449928610889</c:v>
                </c:pt>
                <c:pt idx="2780">
                  <c:v>19.574449928610889</c:v>
                </c:pt>
                <c:pt idx="2781">
                  <c:v>19.574449928610889</c:v>
                </c:pt>
                <c:pt idx="2782">
                  <c:v>19.574449928610889</c:v>
                </c:pt>
                <c:pt idx="2783">
                  <c:v>19.574449928610889</c:v>
                </c:pt>
                <c:pt idx="2784">
                  <c:v>19.574449928610889</c:v>
                </c:pt>
                <c:pt idx="2785">
                  <c:v>19.574449928610889</c:v>
                </c:pt>
                <c:pt idx="2786">
                  <c:v>19.574449928610889</c:v>
                </c:pt>
                <c:pt idx="2787">
                  <c:v>18.577195452032264</c:v>
                </c:pt>
                <c:pt idx="2788">
                  <c:v>19.574449928610889</c:v>
                </c:pt>
                <c:pt idx="2789">
                  <c:v>19.574449928610889</c:v>
                </c:pt>
                <c:pt idx="2790">
                  <c:v>19.574449928610889</c:v>
                </c:pt>
                <c:pt idx="2791">
                  <c:v>19.574449928610889</c:v>
                </c:pt>
                <c:pt idx="2792">
                  <c:v>19.574449928610889</c:v>
                </c:pt>
                <c:pt idx="2793">
                  <c:v>19.574449928610889</c:v>
                </c:pt>
                <c:pt idx="2794">
                  <c:v>19.574449928610889</c:v>
                </c:pt>
                <c:pt idx="2795">
                  <c:v>19.574449928610889</c:v>
                </c:pt>
                <c:pt idx="2796">
                  <c:v>19.574449928610889</c:v>
                </c:pt>
                <c:pt idx="2797">
                  <c:v>19.574449928610889</c:v>
                </c:pt>
                <c:pt idx="2798">
                  <c:v>19.574449928610889</c:v>
                </c:pt>
                <c:pt idx="2799">
                  <c:v>19.574449928610889</c:v>
                </c:pt>
                <c:pt idx="2800">
                  <c:v>19.574449928610889</c:v>
                </c:pt>
                <c:pt idx="2801">
                  <c:v>19.574449928610889</c:v>
                </c:pt>
                <c:pt idx="2802">
                  <c:v>18.577195452032264</c:v>
                </c:pt>
                <c:pt idx="2803">
                  <c:v>18.577195452032264</c:v>
                </c:pt>
                <c:pt idx="2804">
                  <c:v>18.577195452032264</c:v>
                </c:pt>
                <c:pt idx="2805">
                  <c:v>19.574449928610889</c:v>
                </c:pt>
                <c:pt idx="2806">
                  <c:v>19.574449928610889</c:v>
                </c:pt>
                <c:pt idx="2807">
                  <c:v>19.574449928610889</c:v>
                </c:pt>
                <c:pt idx="2808">
                  <c:v>18.577195452032264</c:v>
                </c:pt>
                <c:pt idx="2809">
                  <c:v>19.574449928610889</c:v>
                </c:pt>
                <c:pt idx="2810">
                  <c:v>19.574449928610889</c:v>
                </c:pt>
                <c:pt idx="2811">
                  <c:v>19.574449928610889</c:v>
                </c:pt>
                <c:pt idx="2812">
                  <c:v>19.574449928610889</c:v>
                </c:pt>
                <c:pt idx="2813">
                  <c:v>19.574449928610889</c:v>
                </c:pt>
                <c:pt idx="2814">
                  <c:v>19.574449928610889</c:v>
                </c:pt>
                <c:pt idx="2815">
                  <c:v>19.574449928610889</c:v>
                </c:pt>
                <c:pt idx="2816">
                  <c:v>19.574449928610889</c:v>
                </c:pt>
                <c:pt idx="2817">
                  <c:v>19.574449928610889</c:v>
                </c:pt>
                <c:pt idx="2818">
                  <c:v>19.574449928610889</c:v>
                </c:pt>
                <c:pt idx="2819">
                  <c:v>19.574449928610889</c:v>
                </c:pt>
                <c:pt idx="2820">
                  <c:v>19.574449928610889</c:v>
                </c:pt>
                <c:pt idx="2821">
                  <c:v>19.574449928610889</c:v>
                </c:pt>
                <c:pt idx="2822">
                  <c:v>19.574449928610889</c:v>
                </c:pt>
                <c:pt idx="2823">
                  <c:v>19.574449928610889</c:v>
                </c:pt>
                <c:pt idx="2824">
                  <c:v>19.574449928610889</c:v>
                </c:pt>
                <c:pt idx="2825">
                  <c:v>19.574449928610889</c:v>
                </c:pt>
                <c:pt idx="2826">
                  <c:v>19.574449928610889</c:v>
                </c:pt>
                <c:pt idx="2827">
                  <c:v>19.574449928610889</c:v>
                </c:pt>
                <c:pt idx="2828">
                  <c:v>19.574449928610889</c:v>
                </c:pt>
                <c:pt idx="2829">
                  <c:v>19.574449928610889</c:v>
                </c:pt>
                <c:pt idx="2830">
                  <c:v>19.574449928610889</c:v>
                </c:pt>
                <c:pt idx="2831">
                  <c:v>19.574449928610889</c:v>
                </c:pt>
                <c:pt idx="2832">
                  <c:v>19.574449928610889</c:v>
                </c:pt>
                <c:pt idx="2833">
                  <c:v>19.574449928610889</c:v>
                </c:pt>
                <c:pt idx="2834">
                  <c:v>18.577195452032264</c:v>
                </c:pt>
                <c:pt idx="2835">
                  <c:v>19.574449928610889</c:v>
                </c:pt>
                <c:pt idx="2836">
                  <c:v>18.577195452032264</c:v>
                </c:pt>
                <c:pt idx="2837">
                  <c:v>19.574449928610889</c:v>
                </c:pt>
                <c:pt idx="2838">
                  <c:v>18.577195452032264</c:v>
                </c:pt>
                <c:pt idx="2839">
                  <c:v>18.577195452032264</c:v>
                </c:pt>
                <c:pt idx="2840">
                  <c:v>18.577195452032264</c:v>
                </c:pt>
                <c:pt idx="2841">
                  <c:v>18.577195452032264</c:v>
                </c:pt>
                <c:pt idx="2842">
                  <c:v>19.574449928610889</c:v>
                </c:pt>
                <c:pt idx="2843">
                  <c:v>19.574449928610889</c:v>
                </c:pt>
                <c:pt idx="2844">
                  <c:v>18.577195452032264</c:v>
                </c:pt>
                <c:pt idx="2845">
                  <c:v>18.577195452032264</c:v>
                </c:pt>
                <c:pt idx="2846">
                  <c:v>19.574449928610889</c:v>
                </c:pt>
                <c:pt idx="2847">
                  <c:v>18.577195452032264</c:v>
                </c:pt>
                <c:pt idx="2848">
                  <c:v>19.574449928610889</c:v>
                </c:pt>
                <c:pt idx="2849">
                  <c:v>19.574449928610889</c:v>
                </c:pt>
                <c:pt idx="2850">
                  <c:v>19.574449928610889</c:v>
                </c:pt>
                <c:pt idx="2851">
                  <c:v>19.574449928610889</c:v>
                </c:pt>
                <c:pt idx="2852">
                  <c:v>19.574449928610889</c:v>
                </c:pt>
                <c:pt idx="2853">
                  <c:v>19.574449928610889</c:v>
                </c:pt>
                <c:pt idx="2854">
                  <c:v>19.574449928610889</c:v>
                </c:pt>
                <c:pt idx="2855">
                  <c:v>19.574449928610889</c:v>
                </c:pt>
                <c:pt idx="2856">
                  <c:v>19.574449928610889</c:v>
                </c:pt>
                <c:pt idx="2857">
                  <c:v>19.574449928610889</c:v>
                </c:pt>
                <c:pt idx="2858">
                  <c:v>19.574449928610889</c:v>
                </c:pt>
                <c:pt idx="2859">
                  <c:v>19.574449928610889</c:v>
                </c:pt>
                <c:pt idx="2860">
                  <c:v>19.574449928610889</c:v>
                </c:pt>
                <c:pt idx="2861">
                  <c:v>19.574449928610889</c:v>
                </c:pt>
                <c:pt idx="2862">
                  <c:v>19.574449928610889</c:v>
                </c:pt>
                <c:pt idx="2863">
                  <c:v>19.574449928610889</c:v>
                </c:pt>
                <c:pt idx="2864">
                  <c:v>19.574449928610889</c:v>
                </c:pt>
                <c:pt idx="2865">
                  <c:v>19.574449928610889</c:v>
                </c:pt>
                <c:pt idx="2866">
                  <c:v>19.574449928610889</c:v>
                </c:pt>
                <c:pt idx="2867">
                  <c:v>19.574449928610889</c:v>
                </c:pt>
                <c:pt idx="2868">
                  <c:v>19.574449928610889</c:v>
                </c:pt>
                <c:pt idx="2869">
                  <c:v>19.574449928610889</c:v>
                </c:pt>
                <c:pt idx="2870">
                  <c:v>18.577195452032264</c:v>
                </c:pt>
                <c:pt idx="2871">
                  <c:v>18.577195452032264</c:v>
                </c:pt>
                <c:pt idx="2872">
                  <c:v>19.574449928610889</c:v>
                </c:pt>
                <c:pt idx="2873">
                  <c:v>19.574449928610889</c:v>
                </c:pt>
                <c:pt idx="2874">
                  <c:v>18.577195452032264</c:v>
                </c:pt>
                <c:pt idx="2875">
                  <c:v>18.577195452032264</c:v>
                </c:pt>
                <c:pt idx="2876">
                  <c:v>18.577195452032264</c:v>
                </c:pt>
                <c:pt idx="2877">
                  <c:v>18.577195452032264</c:v>
                </c:pt>
                <c:pt idx="2878">
                  <c:v>18.577195452032264</c:v>
                </c:pt>
                <c:pt idx="2879">
                  <c:v>19.574449928610889</c:v>
                </c:pt>
                <c:pt idx="2880">
                  <c:v>19.574449928610889</c:v>
                </c:pt>
                <c:pt idx="2881">
                  <c:v>19.574449928610889</c:v>
                </c:pt>
                <c:pt idx="2882">
                  <c:v>19.574449928610889</c:v>
                </c:pt>
                <c:pt idx="2883">
                  <c:v>19.574449928610889</c:v>
                </c:pt>
                <c:pt idx="2884">
                  <c:v>19.574449928610889</c:v>
                </c:pt>
                <c:pt idx="2885">
                  <c:v>19.574449928610889</c:v>
                </c:pt>
                <c:pt idx="2886">
                  <c:v>19.574449928610889</c:v>
                </c:pt>
                <c:pt idx="2887">
                  <c:v>19.574449928610889</c:v>
                </c:pt>
                <c:pt idx="2888">
                  <c:v>19.574449928610889</c:v>
                </c:pt>
                <c:pt idx="2889">
                  <c:v>19.574449928610889</c:v>
                </c:pt>
                <c:pt idx="2890">
                  <c:v>19.574449928610889</c:v>
                </c:pt>
                <c:pt idx="2891">
                  <c:v>19.574449928610889</c:v>
                </c:pt>
                <c:pt idx="2892">
                  <c:v>19.574449928610889</c:v>
                </c:pt>
                <c:pt idx="2893">
                  <c:v>19.574449928610889</c:v>
                </c:pt>
                <c:pt idx="2894">
                  <c:v>19.574449928610889</c:v>
                </c:pt>
                <c:pt idx="2895">
                  <c:v>19.574449928610889</c:v>
                </c:pt>
                <c:pt idx="2896">
                  <c:v>19.574449928610889</c:v>
                </c:pt>
                <c:pt idx="2897">
                  <c:v>19.574449928610889</c:v>
                </c:pt>
                <c:pt idx="2898">
                  <c:v>19.574449928610889</c:v>
                </c:pt>
                <c:pt idx="2899">
                  <c:v>19.574449928610889</c:v>
                </c:pt>
                <c:pt idx="2900">
                  <c:v>19.574449928610889</c:v>
                </c:pt>
                <c:pt idx="2901">
                  <c:v>19.574449928610889</c:v>
                </c:pt>
                <c:pt idx="2902">
                  <c:v>19.574449928610889</c:v>
                </c:pt>
                <c:pt idx="2903">
                  <c:v>19.574449928610889</c:v>
                </c:pt>
                <c:pt idx="2904">
                  <c:v>19.574449928610889</c:v>
                </c:pt>
                <c:pt idx="2905">
                  <c:v>19.574449928610889</c:v>
                </c:pt>
                <c:pt idx="2906">
                  <c:v>19.574449928610889</c:v>
                </c:pt>
                <c:pt idx="2907">
                  <c:v>19.574449928610889</c:v>
                </c:pt>
                <c:pt idx="2908">
                  <c:v>18.577195452032264</c:v>
                </c:pt>
                <c:pt idx="2909">
                  <c:v>19.574449928610889</c:v>
                </c:pt>
                <c:pt idx="2910">
                  <c:v>19.574449928610889</c:v>
                </c:pt>
                <c:pt idx="2911">
                  <c:v>19.574449928610889</c:v>
                </c:pt>
                <c:pt idx="2912">
                  <c:v>19.574449928610889</c:v>
                </c:pt>
                <c:pt idx="2913">
                  <c:v>19.574449928610889</c:v>
                </c:pt>
                <c:pt idx="2914">
                  <c:v>19.574449928610889</c:v>
                </c:pt>
                <c:pt idx="2915">
                  <c:v>19.574449928610889</c:v>
                </c:pt>
                <c:pt idx="2916">
                  <c:v>19.574449928610889</c:v>
                </c:pt>
                <c:pt idx="2917">
                  <c:v>19.574449928610889</c:v>
                </c:pt>
                <c:pt idx="2918">
                  <c:v>19.574449928610889</c:v>
                </c:pt>
                <c:pt idx="2919">
                  <c:v>19.574449928610889</c:v>
                </c:pt>
                <c:pt idx="2920">
                  <c:v>19.574449928610889</c:v>
                </c:pt>
                <c:pt idx="2921">
                  <c:v>19.574449928610889</c:v>
                </c:pt>
                <c:pt idx="2922">
                  <c:v>19.574449928610889</c:v>
                </c:pt>
                <c:pt idx="2923">
                  <c:v>19.574449928610889</c:v>
                </c:pt>
                <c:pt idx="2924">
                  <c:v>19.574449928610889</c:v>
                </c:pt>
                <c:pt idx="2925">
                  <c:v>19.574449928610889</c:v>
                </c:pt>
                <c:pt idx="2926">
                  <c:v>19.574449928610889</c:v>
                </c:pt>
                <c:pt idx="2927">
                  <c:v>19.574449928610889</c:v>
                </c:pt>
                <c:pt idx="2928">
                  <c:v>19.574449928610889</c:v>
                </c:pt>
                <c:pt idx="2929">
                  <c:v>19.574449928610889</c:v>
                </c:pt>
                <c:pt idx="2930">
                  <c:v>19.574449928610889</c:v>
                </c:pt>
                <c:pt idx="2931">
                  <c:v>19.574449928610889</c:v>
                </c:pt>
                <c:pt idx="2932">
                  <c:v>19.574449928610889</c:v>
                </c:pt>
                <c:pt idx="2933">
                  <c:v>19.574449928610889</c:v>
                </c:pt>
                <c:pt idx="2934">
                  <c:v>19.574449928610889</c:v>
                </c:pt>
                <c:pt idx="2935">
                  <c:v>19.574449928610889</c:v>
                </c:pt>
                <c:pt idx="2936">
                  <c:v>19.574449928610889</c:v>
                </c:pt>
                <c:pt idx="2937">
                  <c:v>19.574449928610889</c:v>
                </c:pt>
                <c:pt idx="2938">
                  <c:v>19.574449928610889</c:v>
                </c:pt>
                <c:pt idx="2939">
                  <c:v>19.574449928610889</c:v>
                </c:pt>
                <c:pt idx="2940">
                  <c:v>19.574449928610889</c:v>
                </c:pt>
                <c:pt idx="2941">
                  <c:v>19.574449928610889</c:v>
                </c:pt>
                <c:pt idx="2942">
                  <c:v>19.574449928610889</c:v>
                </c:pt>
                <c:pt idx="2943">
                  <c:v>19.574449928610889</c:v>
                </c:pt>
                <c:pt idx="2944">
                  <c:v>19.574449928610889</c:v>
                </c:pt>
                <c:pt idx="2945">
                  <c:v>19.574449928610889</c:v>
                </c:pt>
                <c:pt idx="2946">
                  <c:v>19.574449928610889</c:v>
                </c:pt>
                <c:pt idx="2947">
                  <c:v>19.574449928610889</c:v>
                </c:pt>
                <c:pt idx="2948">
                  <c:v>18.577195452032264</c:v>
                </c:pt>
                <c:pt idx="2949">
                  <c:v>19.574449928610889</c:v>
                </c:pt>
                <c:pt idx="2950">
                  <c:v>19.574449928610889</c:v>
                </c:pt>
                <c:pt idx="2951">
                  <c:v>19.574449928610889</c:v>
                </c:pt>
                <c:pt idx="2952">
                  <c:v>19.574449928610889</c:v>
                </c:pt>
                <c:pt idx="2953">
                  <c:v>19.574449928610889</c:v>
                </c:pt>
                <c:pt idx="2954">
                  <c:v>19.574449928610889</c:v>
                </c:pt>
                <c:pt idx="2955">
                  <c:v>19.574449928610889</c:v>
                </c:pt>
                <c:pt idx="2956">
                  <c:v>19.574449928610889</c:v>
                </c:pt>
                <c:pt idx="2957">
                  <c:v>19.574449928610889</c:v>
                </c:pt>
                <c:pt idx="2958">
                  <c:v>19.574449928610889</c:v>
                </c:pt>
                <c:pt idx="2959">
                  <c:v>19.574449928610889</c:v>
                </c:pt>
                <c:pt idx="2960">
                  <c:v>19.574449928610889</c:v>
                </c:pt>
                <c:pt idx="2961">
                  <c:v>19.574449928610889</c:v>
                </c:pt>
                <c:pt idx="2962">
                  <c:v>19.574449928610889</c:v>
                </c:pt>
                <c:pt idx="2963">
                  <c:v>19.574449928610889</c:v>
                </c:pt>
                <c:pt idx="2964">
                  <c:v>19.574449928610889</c:v>
                </c:pt>
                <c:pt idx="2965">
                  <c:v>19.574449928610889</c:v>
                </c:pt>
                <c:pt idx="2966">
                  <c:v>19.574449928610889</c:v>
                </c:pt>
                <c:pt idx="2967">
                  <c:v>19.574449928610889</c:v>
                </c:pt>
                <c:pt idx="2968">
                  <c:v>19.574449928610889</c:v>
                </c:pt>
                <c:pt idx="2969">
                  <c:v>19.574449928610889</c:v>
                </c:pt>
                <c:pt idx="2970">
                  <c:v>19.574449928610889</c:v>
                </c:pt>
                <c:pt idx="2971">
                  <c:v>19.574449928610889</c:v>
                </c:pt>
                <c:pt idx="2972">
                  <c:v>19.574449928610889</c:v>
                </c:pt>
                <c:pt idx="2973">
                  <c:v>19.574449928610889</c:v>
                </c:pt>
                <c:pt idx="2974">
                  <c:v>19.574449928610889</c:v>
                </c:pt>
                <c:pt idx="2975">
                  <c:v>20.571704405189507</c:v>
                </c:pt>
                <c:pt idx="2976">
                  <c:v>19.574449928610889</c:v>
                </c:pt>
                <c:pt idx="2977">
                  <c:v>19.574449928610889</c:v>
                </c:pt>
                <c:pt idx="2978">
                  <c:v>19.574449928610889</c:v>
                </c:pt>
                <c:pt idx="2979">
                  <c:v>19.574449928610889</c:v>
                </c:pt>
                <c:pt idx="2980">
                  <c:v>19.574449928610889</c:v>
                </c:pt>
                <c:pt idx="2981">
                  <c:v>19.574449928610889</c:v>
                </c:pt>
                <c:pt idx="2982">
                  <c:v>19.574449928610889</c:v>
                </c:pt>
                <c:pt idx="2983">
                  <c:v>19.574449928610889</c:v>
                </c:pt>
                <c:pt idx="2984">
                  <c:v>19.574449928610889</c:v>
                </c:pt>
                <c:pt idx="2985">
                  <c:v>19.574449928610889</c:v>
                </c:pt>
                <c:pt idx="2986">
                  <c:v>19.574449928610889</c:v>
                </c:pt>
                <c:pt idx="2987">
                  <c:v>19.574449928610889</c:v>
                </c:pt>
                <c:pt idx="2988">
                  <c:v>19.574449928610889</c:v>
                </c:pt>
                <c:pt idx="2989">
                  <c:v>19.574449928610889</c:v>
                </c:pt>
                <c:pt idx="2990">
                  <c:v>20.571704405189507</c:v>
                </c:pt>
                <c:pt idx="2991">
                  <c:v>20.571704405189507</c:v>
                </c:pt>
                <c:pt idx="2992">
                  <c:v>20.571704405189507</c:v>
                </c:pt>
                <c:pt idx="2993">
                  <c:v>20.571704405189507</c:v>
                </c:pt>
                <c:pt idx="2994">
                  <c:v>20.571704405189507</c:v>
                </c:pt>
                <c:pt idx="2995">
                  <c:v>20.571704405189507</c:v>
                </c:pt>
                <c:pt idx="2996">
                  <c:v>20.571704405189507</c:v>
                </c:pt>
                <c:pt idx="2997">
                  <c:v>20.571704405189507</c:v>
                </c:pt>
                <c:pt idx="2998">
                  <c:v>20.571704405189507</c:v>
                </c:pt>
                <c:pt idx="2999">
                  <c:v>20.571704405189507</c:v>
                </c:pt>
                <c:pt idx="3000">
                  <c:v>20.571704405189507</c:v>
                </c:pt>
                <c:pt idx="3001">
                  <c:v>20.571704405189507</c:v>
                </c:pt>
                <c:pt idx="3002">
                  <c:v>20.571704405189507</c:v>
                </c:pt>
                <c:pt idx="3003">
                  <c:v>20.571704405189507</c:v>
                </c:pt>
                <c:pt idx="3004">
                  <c:v>20.571704405189507</c:v>
                </c:pt>
                <c:pt idx="3005">
                  <c:v>20.571704405189507</c:v>
                </c:pt>
                <c:pt idx="3006">
                  <c:v>20.571704405189507</c:v>
                </c:pt>
                <c:pt idx="3007">
                  <c:v>20.571704405189507</c:v>
                </c:pt>
                <c:pt idx="3008">
                  <c:v>20.571704405189507</c:v>
                </c:pt>
                <c:pt idx="3009">
                  <c:v>20.571704405189507</c:v>
                </c:pt>
                <c:pt idx="3010">
                  <c:v>20.571704405189507</c:v>
                </c:pt>
                <c:pt idx="3011">
                  <c:v>20.571704405189507</c:v>
                </c:pt>
                <c:pt idx="3012">
                  <c:v>20.571704405189507</c:v>
                </c:pt>
                <c:pt idx="3013">
                  <c:v>20.571704405189507</c:v>
                </c:pt>
                <c:pt idx="3014">
                  <c:v>20.571704405189507</c:v>
                </c:pt>
                <c:pt idx="3015">
                  <c:v>20.571704405189507</c:v>
                </c:pt>
                <c:pt idx="3016">
                  <c:v>20.571704405189507</c:v>
                </c:pt>
                <c:pt idx="3017">
                  <c:v>20.571704405189507</c:v>
                </c:pt>
                <c:pt idx="3018">
                  <c:v>19.574449928610889</c:v>
                </c:pt>
                <c:pt idx="3019">
                  <c:v>20.571704405189507</c:v>
                </c:pt>
                <c:pt idx="3020">
                  <c:v>20.571704405189507</c:v>
                </c:pt>
                <c:pt idx="3021">
                  <c:v>20.571704405189507</c:v>
                </c:pt>
                <c:pt idx="3022">
                  <c:v>20.571704405189507</c:v>
                </c:pt>
                <c:pt idx="3023">
                  <c:v>20.571704405189507</c:v>
                </c:pt>
                <c:pt idx="3024">
                  <c:v>20.571704405189507</c:v>
                </c:pt>
                <c:pt idx="3025">
                  <c:v>20.571704405189507</c:v>
                </c:pt>
                <c:pt idx="3026">
                  <c:v>20.571704405189507</c:v>
                </c:pt>
                <c:pt idx="3027">
                  <c:v>20.571704405189507</c:v>
                </c:pt>
                <c:pt idx="3028">
                  <c:v>20.571704405189507</c:v>
                </c:pt>
                <c:pt idx="3029">
                  <c:v>20.571704405189507</c:v>
                </c:pt>
                <c:pt idx="3030">
                  <c:v>20.571704405189507</c:v>
                </c:pt>
                <c:pt idx="3031">
                  <c:v>20.571704405189507</c:v>
                </c:pt>
                <c:pt idx="3032">
                  <c:v>20.571704405189507</c:v>
                </c:pt>
                <c:pt idx="3033">
                  <c:v>20.571704405189507</c:v>
                </c:pt>
                <c:pt idx="3034">
                  <c:v>20.571704405189507</c:v>
                </c:pt>
                <c:pt idx="3035">
                  <c:v>20.571704405189507</c:v>
                </c:pt>
                <c:pt idx="3036">
                  <c:v>20.571704405189507</c:v>
                </c:pt>
                <c:pt idx="3037">
                  <c:v>20.571704405189507</c:v>
                </c:pt>
                <c:pt idx="3038">
                  <c:v>20.571704405189507</c:v>
                </c:pt>
                <c:pt idx="3039">
                  <c:v>20.571704405189507</c:v>
                </c:pt>
                <c:pt idx="3040">
                  <c:v>20.571704405189507</c:v>
                </c:pt>
                <c:pt idx="3041">
                  <c:v>20.571704405189507</c:v>
                </c:pt>
                <c:pt idx="3042">
                  <c:v>20.571704405189507</c:v>
                </c:pt>
                <c:pt idx="3043">
                  <c:v>20.571704405189507</c:v>
                </c:pt>
                <c:pt idx="3044">
                  <c:v>20.571704405189507</c:v>
                </c:pt>
                <c:pt idx="3045">
                  <c:v>20.571704405189507</c:v>
                </c:pt>
                <c:pt idx="3046">
                  <c:v>20.571704405189507</c:v>
                </c:pt>
                <c:pt idx="3047">
                  <c:v>20.571704405189507</c:v>
                </c:pt>
                <c:pt idx="3048">
                  <c:v>20.571704405189507</c:v>
                </c:pt>
                <c:pt idx="3049">
                  <c:v>20.571704405189507</c:v>
                </c:pt>
                <c:pt idx="3050">
                  <c:v>20.571704405189507</c:v>
                </c:pt>
                <c:pt idx="3051">
                  <c:v>20.571704405189507</c:v>
                </c:pt>
                <c:pt idx="3052">
                  <c:v>20.571704405189507</c:v>
                </c:pt>
                <c:pt idx="3053">
                  <c:v>20.571704405189507</c:v>
                </c:pt>
                <c:pt idx="3054">
                  <c:v>20.571704405189507</c:v>
                </c:pt>
                <c:pt idx="3055">
                  <c:v>20.571704405189507</c:v>
                </c:pt>
                <c:pt idx="3056">
                  <c:v>20.571704405189507</c:v>
                </c:pt>
                <c:pt idx="3057">
                  <c:v>20.571704405189507</c:v>
                </c:pt>
                <c:pt idx="3058">
                  <c:v>20.571704405189507</c:v>
                </c:pt>
                <c:pt idx="3059">
                  <c:v>20.571704405189507</c:v>
                </c:pt>
                <c:pt idx="3060">
                  <c:v>20.571704405189507</c:v>
                </c:pt>
                <c:pt idx="3061">
                  <c:v>20.571704405189507</c:v>
                </c:pt>
                <c:pt idx="3062">
                  <c:v>21.568958881768129</c:v>
                </c:pt>
                <c:pt idx="3063">
                  <c:v>20.571704405189507</c:v>
                </c:pt>
                <c:pt idx="3064">
                  <c:v>20.571704405189507</c:v>
                </c:pt>
                <c:pt idx="3065">
                  <c:v>20.571704405189507</c:v>
                </c:pt>
                <c:pt idx="3066">
                  <c:v>20.571704405189507</c:v>
                </c:pt>
                <c:pt idx="3067">
                  <c:v>20.571704405189507</c:v>
                </c:pt>
                <c:pt idx="3068">
                  <c:v>20.571704405189507</c:v>
                </c:pt>
                <c:pt idx="3069">
                  <c:v>20.571704405189507</c:v>
                </c:pt>
                <c:pt idx="3070">
                  <c:v>20.571704405189507</c:v>
                </c:pt>
                <c:pt idx="3071">
                  <c:v>20.571704405189507</c:v>
                </c:pt>
                <c:pt idx="3072">
                  <c:v>20.571704405189507</c:v>
                </c:pt>
                <c:pt idx="3073">
                  <c:v>20.571704405189507</c:v>
                </c:pt>
                <c:pt idx="3074">
                  <c:v>20.571704405189507</c:v>
                </c:pt>
                <c:pt idx="3075">
                  <c:v>20.571704405189507</c:v>
                </c:pt>
                <c:pt idx="3076">
                  <c:v>20.571704405189507</c:v>
                </c:pt>
                <c:pt idx="3077">
                  <c:v>20.571704405189507</c:v>
                </c:pt>
                <c:pt idx="3078">
                  <c:v>21.568958881768129</c:v>
                </c:pt>
                <c:pt idx="3079">
                  <c:v>20.571704405189507</c:v>
                </c:pt>
                <c:pt idx="3080">
                  <c:v>20.571704405189507</c:v>
                </c:pt>
                <c:pt idx="3081">
                  <c:v>20.571704405189507</c:v>
                </c:pt>
                <c:pt idx="3082">
                  <c:v>20.571704405189507</c:v>
                </c:pt>
                <c:pt idx="3083">
                  <c:v>20.571704405189507</c:v>
                </c:pt>
                <c:pt idx="3084">
                  <c:v>20.571704405189507</c:v>
                </c:pt>
                <c:pt idx="3085">
                  <c:v>20.571704405189507</c:v>
                </c:pt>
                <c:pt idx="3086">
                  <c:v>20.571704405189507</c:v>
                </c:pt>
                <c:pt idx="3087">
                  <c:v>20.571704405189507</c:v>
                </c:pt>
                <c:pt idx="3088">
                  <c:v>20.571704405189507</c:v>
                </c:pt>
                <c:pt idx="3089">
                  <c:v>20.571704405189507</c:v>
                </c:pt>
                <c:pt idx="3090">
                  <c:v>20.571704405189507</c:v>
                </c:pt>
                <c:pt idx="3091">
                  <c:v>20.571704405189507</c:v>
                </c:pt>
                <c:pt idx="3092">
                  <c:v>21.568958881768129</c:v>
                </c:pt>
                <c:pt idx="3093">
                  <c:v>20.571704405189507</c:v>
                </c:pt>
                <c:pt idx="3094">
                  <c:v>20.571704405189507</c:v>
                </c:pt>
                <c:pt idx="3095">
                  <c:v>20.571704405189507</c:v>
                </c:pt>
                <c:pt idx="3096">
                  <c:v>20.571704405189507</c:v>
                </c:pt>
                <c:pt idx="3097">
                  <c:v>20.571704405189507</c:v>
                </c:pt>
                <c:pt idx="3098">
                  <c:v>20.571704405189507</c:v>
                </c:pt>
                <c:pt idx="3099">
                  <c:v>20.571704405189507</c:v>
                </c:pt>
                <c:pt idx="3100">
                  <c:v>20.571704405189507</c:v>
                </c:pt>
                <c:pt idx="3101">
                  <c:v>20.571704405189507</c:v>
                </c:pt>
                <c:pt idx="3102">
                  <c:v>20.571704405189507</c:v>
                </c:pt>
                <c:pt idx="3103">
                  <c:v>20.571704405189507</c:v>
                </c:pt>
                <c:pt idx="3104">
                  <c:v>20.571704405189507</c:v>
                </c:pt>
                <c:pt idx="3105">
                  <c:v>20.571704405189507</c:v>
                </c:pt>
                <c:pt idx="3106">
                  <c:v>20.571704405189507</c:v>
                </c:pt>
                <c:pt idx="3107">
                  <c:v>20.571704405189507</c:v>
                </c:pt>
                <c:pt idx="3108">
                  <c:v>20.571704405189507</c:v>
                </c:pt>
                <c:pt idx="3109">
                  <c:v>20.571704405189507</c:v>
                </c:pt>
                <c:pt idx="3110">
                  <c:v>20.571704405189507</c:v>
                </c:pt>
                <c:pt idx="3111">
                  <c:v>20.571704405189507</c:v>
                </c:pt>
                <c:pt idx="3112">
                  <c:v>20.571704405189507</c:v>
                </c:pt>
                <c:pt idx="3113">
                  <c:v>20.571704405189507</c:v>
                </c:pt>
                <c:pt idx="3114">
                  <c:v>20.571704405189507</c:v>
                </c:pt>
                <c:pt idx="3115">
                  <c:v>20.571704405189507</c:v>
                </c:pt>
                <c:pt idx="3116">
                  <c:v>21.568958881768129</c:v>
                </c:pt>
                <c:pt idx="3117">
                  <c:v>20.571704405189507</c:v>
                </c:pt>
                <c:pt idx="3118">
                  <c:v>20.571704405189507</c:v>
                </c:pt>
                <c:pt idx="3119">
                  <c:v>20.571704405189507</c:v>
                </c:pt>
                <c:pt idx="3120">
                  <c:v>20.571704405189507</c:v>
                </c:pt>
                <c:pt idx="3121">
                  <c:v>20.571704405189507</c:v>
                </c:pt>
                <c:pt idx="3122">
                  <c:v>20.571704405189507</c:v>
                </c:pt>
                <c:pt idx="3123">
                  <c:v>20.571704405189507</c:v>
                </c:pt>
                <c:pt idx="3124">
                  <c:v>20.571704405189507</c:v>
                </c:pt>
                <c:pt idx="3125">
                  <c:v>20.571704405189507</c:v>
                </c:pt>
                <c:pt idx="3126">
                  <c:v>20.571704405189507</c:v>
                </c:pt>
                <c:pt idx="3127">
                  <c:v>20.571704405189507</c:v>
                </c:pt>
                <c:pt idx="3128">
                  <c:v>20.571704405189507</c:v>
                </c:pt>
                <c:pt idx="3129">
                  <c:v>20.571704405189507</c:v>
                </c:pt>
                <c:pt idx="3130">
                  <c:v>20.571704405189507</c:v>
                </c:pt>
                <c:pt idx="3131">
                  <c:v>20.571704405189507</c:v>
                </c:pt>
                <c:pt idx="3132">
                  <c:v>19.574449928610889</c:v>
                </c:pt>
                <c:pt idx="3133">
                  <c:v>19.574449928610889</c:v>
                </c:pt>
                <c:pt idx="3134">
                  <c:v>19.574449928610889</c:v>
                </c:pt>
                <c:pt idx="3135">
                  <c:v>19.574449928610889</c:v>
                </c:pt>
                <c:pt idx="3136">
                  <c:v>20.571704405189507</c:v>
                </c:pt>
                <c:pt idx="3137">
                  <c:v>19.574449928610889</c:v>
                </c:pt>
                <c:pt idx="3138">
                  <c:v>19.574449928610889</c:v>
                </c:pt>
                <c:pt idx="3139">
                  <c:v>19.574449928610889</c:v>
                </c:pt>
                <c:pt idx="3140">
                  <c:v>19.574449928610889</c:v>
                </c:pt>
                <c:pt idx="3141">
                  <c:v>19.574449928610889</c:v>
                </c:pt>
                <c:pt idx="3142">
                  <c:v>19.574449928610889</c:v>
                </c:pt>
                <c:pt idx="3143">
                  <c:v>19.574449928610889</c:v>
                </c:pt>
                <c:pt idx="3144">
                  <c:v>19.574449928610889</c:v>
                </c:pt>
                <c:pt idx="3145">
                  <c:v>20.571704405189507</c:v>
                </c:pt>
                <c:pt idx="3146">
                  <c:v>19.574449928610889</c:v>
                </c:pt>
                <c:pt idx="3147">
                  <c:v>20.571704405189507</c:v>
                </c:pt>
                <c:pt idx="3148">
                  <c:v>20.571704405189507</c:v>
                </c:pt>
                <c:pt idx="3149">
                  <c:v>20.571704405189507</c:v>
                </c:pt>
                <c:pt idx="3150">
                  <c:v>20.571704405189507</c:v>
                </c:pt>
                <c:pt idx="3151">
                  <c:v>20.571704405189507</c:v>
                </c:pt>
                <c:pt idx="3152">
                  <c:v>20.571704405189507</c:v>
                </c:pt>
                <c:pt idx="3153">
                  <c:v>20.571704405189507</c:v>
                </c:pt>
                <c:pt idx="3154">
                  <c:v>20.571704405189507</c:v>
                </c:pt>
                <c:pt idx="3155">
                  <c:v>20.571704405189507</c:v>
                </c:pt>
                <c:pt idx="3156">
                  <c:v>20.571704405189507</c:v>
                </c:pt>
                <c:pt idx="3157">
                  <c:v>20.571704405189507</c:v>
                </c:pt>
                <c:pt idx="3158">
                  <c:v>20.571704405189507</c:v>
                </c:pt>
                <c:pt idx="3159">
                  <c:v>20.571704405189507</c:v>
                </c:pt>
                <c:pt idx="3160">
                  <c:v>20.571704405189507</c:v>
                </c:pt>
                <c:pt idx="3161">
                  <c:v>20.571704405189507</c:v>
                </c:pt>
                <c:pt idx="3162">
                  <c:v>20.571704405189507</c:v>
                </c:pt>
                <c:pt idx="3163">
                  <c:v>20.571704405189507</c:v>
                </c:pt>
                <c:pt idx="3164">
                  <c:v>20.571704405189507</c:v>
                </c:pt>
                <c:pt idx="3165">
                  <c:v>20.571704405189507</c:v>
                </c:pt>
                <c:pt idx="3166">
                  <c:v>20.571704405189507</c:v>
                </c:pt>
                <c:pt idx="3167">
                  <c:v>20.571704405189507</c:v>
                </c:pt>
                <c:pt idx="3168">
                  <c:v>19.574449928610889</c:v>
                </c:pt>
                <c:pt idx="3169">
                  <c:v>20.571704405189507</c:v>
                </c:pt>
                <c:pt idx="3170">
                  <c:v>19.574449928610889</c:v>
                </c:pt>
                <c:pt idx="3171">
                  <c:v>20.571704405189507</c:v>
                </c:pt>
                <c:pt idx="3172">
                  <c:v>19.574449928610889</c:v>
                </c:pt>
                <c:pt idx="3173">
                  <c:v>19.574449928610889</c:v>
                </c:pt>
                <c:pt idx="3174">
                  <c:v>20.571704405189507</c:v>
                </c:pt>
                <c:pt idx="3175">
                  <c:v>19.574449928610889</c:v>
                </c:pt>
                <c:pt idx="3176">
                  <c:v>19.574449928610889</c:v>
                </c:pt>
                <c:pt idx="3177">
                  <c:v>19.574449928610889</c:v>
                </c:pt>
                <c:pt idx="3178">
                  <c:v>19.574449928610889</c:v>
                </c:pt>
                <c:pt idx="3179">
                  <c:v>20.571704405189507</c:v>
                </c:pt>
                <c:pt idx="3180">
                  <c:v>20.571704405189507</c:v>
                </c:pt>
                <c:pt idx="3181">
                  <c:v>20.571704405189507</c:v>
                </c:pt>
                <c:pt idx="3182">
                  <c:v>19.574449928610889</c:v>
                </c:pt>
                <c:pt idx="3183">
                  <c:v>20.571704405189507</c:v>
                </c:pt>
                <c:pt idx="3184">
                  <c:v>20.571704405189507</c:v>
                </c:pt>
                <c:pt idx="3185">
                  <c:v>20.571704405189507</c:v>
                </c:pt>
                <c:pt idx="3186">
                  <c:v>20.571704405189507</c:v>
                </c:pt>
                <c:pt idx="3187">
                  <c:v>20.571704405189507</c:v>
                </c:pt>
                <c:pt idx="3188">
                  <c:v>20.571704405189507</c:v>
                </c:pt>
                <c:pt idx="3189">
                  <c:v>20.571704405189507</c:v>
                </c:pt>
                <c:pt idx="3190">
                  <c:v>20.571704405189507</c:v>
                </c:pt>
                <c:pt idx="3191">
                  <c:v>20.571704405189507</c:v>
                </c:pt>
                <c:pt idx="3192">
                  <c:v>20.571704405189507</c:v>
                </c:pt>
                <c:pt idx="3193">
                  <c:v>20.571704405189507</c:v>
                </c:pt>
                <c:pt idx="3194">
                  <c:v>20.571704405189507</c:v>
                </c:pt>
                <c:pt idx="3195">
                  <c:v>20.571704405189507</c:v>
                </c:pt>
                <c:pt idx="3196">
                  <c:v>20.571704405189507</c:v>
                </c:pt>
                <c:pt idx="3197">
                  <c:v>20.571704405189507</c:v>
                </c:pt>
                <c:pt idx="3198">
                  <c:v>20.571704405189507</c:v>
                </c:pt>
                <c:pt idx="3199">
                  <c:v>20.571704405189507</c:v>
                </c:pt>
                <c:pt idx="3200">
                  <c:v>20.571704405189507</c:v>
                </c:pt>
                <c:pt idx="3201">
                  <c:v>20.571704405189507</c:v>
                </c:pt>
                <c:pt idx="3202">
                  <c:v>20.571704405189507</c:v>
                </c:pt>
                <c:pt idx="3203">
                  <c:v>20.571704405189507</c:v>
                </c:pt>
                <c:pt idx="3204">
                  <c:v>20.571704405189507</c:v>
                </c:pt>
                <c:pt idx="3205">
                  <c:v>20.571704405189507</c:v>
                </c:pt>
                <c:pt idx="3206">
                  <c:v>20.571704405189507</c:v>
                </c:pt>
                <c:pt idx="3207">
                  <c:v>20.571704405189507</c:v>
                </c:pt>
                <c:pt idx="3208">
                  <c:v>20.571704405189507</c:v>
                </c:pt>
                <c:pt idx="3209">
                  <c:v>20.571704405189507</c:v>
                </c:pt>
                <c:pt idx="3210">
                  <c:v>20.571704405189507</c:v>
                </c:pt>
                <c:pt idx="3211">
                  <c:v>20.571704405189507</c:v>
                </c:pt>
                <c:pt idx="3212">
                  <c:v>20.571704405189507</c:v>
                </c:pt>
                <c:pt idx="3213">
                  <c:v>20.571704405189507</c:v>
                </c:pt>
                <c:pt idx="3214">
                  <c:v>20.571704405189507</c:v>
                </c:pt>
                <c:pt idx="3215">
                  <c:v>20.571704405189507</c:v>
                </c:pt>
                <c:pt idx="3216">
                  <c:v>20.571704405189507</c:v>
                </c:pt>
                <c:pt idx="3217">
                  <c:v>20.571704405189507</c:v>
                </c:pt>
                <c:pt idx="3218">
                  <c:v>20.571704405189507</c:v>
                </c:pt>
                <c:pt idx="3219">
                  <c:v>20.571704405189507</c:v>
                </c:pt>
                <c:pt idx="3220">
                  <c:v>20.571704405189507</c:v>
                </c:pt>
                <c:pt idx="3221">
                  <c:v>20.571704405189507</c:v>
                </c:pt>
                <c:pt idx="3222">
                  <c:v>20.571704405189507</c:v>
                </c:pt>
                <c:pt idx="3223">
                  <c:v>20.571704405189507</c:v>
                </c:pt>
                <c:pt idx="3224">
                  <c:v>20.571704405189507</c:v>
                </c:pt>
                <c:pt idx="3225">
                  <c:v>20.571704405189507</c:v>
                </c:pt>
                <c:pt idx="3226">
                  <c:v>20.571704405189507</c:v>
                </c:pt>
                <c:pt idx="3227">
                  <c:v>20.571704405189507</c:v>
                </c:pt>
                <c:pt idx="3228">
                  <c:v>20.571704405189507</c:v>
                </c:pt>
                <c:pt idx="3229">
                  <c:v>21.568958881768129</c:v>
                </c:pt>
                <c:pt idx="3230">
                  <c:v>20.571704405189507</c:v>
                </c:pt>
                <c:pt idx="3231">
                  <c:v>21.568958881768129</c:v>
                </c:pt>
                <c:pt idx="3232">
                  <c:v>21.568958881768129</c:v>
                </c:pt>
                <c:pt idx="3233">
                  <c:v>21.568958881768129</c:v>
                </c:pt>
                <c:pt idx="3234">
                  <c:v>21.568958881768129</c:v>
                </c:pt>
                <c:pt idx="3235">
                  <c:v>21.568958881768129</c:v>
                </c:pt>
                <c:pt idx="3236">
                  <c:v>21.568958881768129</c:v>
                </c:pt>
                <c:pt idx="3237">
                  <c:v>21.568958881768129</c:v>
                </c:pt>
                <c:pt idx="3238">
                  <c:v>21.568958881768129</c:v>
                </c:pt>
                <c:pt idx="3239">
                  <c:v>21.568958881768129</c:v>
                </c:pt>
                <c:pt idx="3240">
                  <c:v>21.568958881768129</c:v>
                </c:pt>
                <c:pt idx="3241">
                  <c:v>21.568958881768129</c:v>
                </c:pt>
                <c:pt idx="3242">
                  <c:v>21.568958881768129</c:v>
                </c:pt>
                <c:pt idx="3243">
                  <c:v>21.568958881768129</c:v>
                </c:pt>
                <c:pt idx="3244">
                  <c:v>21.568958881768129</c:v>
                </c:pt>
                <c:pt idx="3245">
                  <c:v>21.568958881768129</c:v>
                </c:pt>
                <c:pt idx="3246">
                  <c:v>21.568958881768129</c:v>
                </c:pt>
                <c:pt idx="3247">
                  <c:v>21.568958881768129</c:v>
                </c:pt>
                <c:pt idx="3248">
                  <c:v>21.568958881768129</c:v>
                </c:pt>
                <c:pt idx="3249">
                  <c:v>21.568958881768129</c:v>
                </c:pt>
                <c:pt idx="3250">
                  <c:v>21.568958881768129</c:v>
                </c:pt>
                <c:pt idx="3251">
                  <c:v>21.568958881768129</c:v>
                </c:pt>
                <c:pt idx="3252">
                  <c:v>21.568958881768129</c:v>
                </c:pt>
                <c:pt idx="3253">
                  <c:v>21.568958881768129</c:v>
                </c:pt>
                <c:pt idx="3254">
                  <c:v>21.568958881768129</c:v>
                </c:pt>
                <c:pt idx="3255">
                  <c:v>21.568958881768129</c:v>
                </c:pt>
                <c:pt idx="3256">
                  <c:v>21.568958881768129</c:v>
                </c:pt>
                <c:pt idx="3257">
                  <c:v>21.568958881768129</c:v>
                </c:pt>
                <c:pt idx="3258">
                  <c:v>21.568958881768129</c:v>
                </c:pt>
                <c:pt idx="3259">
                  <c:v>21.568958881768129</c:v>
                </c:pt>
                <c:pt idx="3260">
                  <c:v>21.568958881768129</c:v>
                </c:pt>
                <c:pt idx="3261">
                  <c:v>21.568958881768129</c:v>
                </c:pt>
                <c:pt idx="3262">
                  <c:v>21.568958881768129</c:v>
                </c:pt>
                <c:pt idx="3263">
                  <c:v>21.568958881768129</c:v>
                </c:pt>
                <c:pt idx="3264">
                  <c:v>21.568958881768129</c:v>
                </c:pt>
                <c:pt idx="3265">
                  <c:v>21.568958881768129</c:v>
                </c:pt>
                <c:pt idx="3266">
                  <c:v>21.568958881768129</c:v>
                </c:pt>
                <c:pt idx="3267">
                  <c:v>21.568958881768129</c:v>
                </c:pt>
                <c:pt idx="3268">
                  <c:v>21.568958881768129</c:v>
                </c:pt>
                <c:pt idx="3269">
                  <c:v>21.568958881768129</c:v>
                </c:pt>
                <c:pt idx="3270">
                  <c:v>21.568958881768129</c:v>
                </c:pt>
                <c:pt idx="3271">
                  <c:v>21.568958881768129</c:v>
                </c:pt>
                <c:pt idx="3272">
                  <c:v>21.568958881768129</c:v>
                </c:pt>
                <c:pt idx="3273">
                  <c:v>21.568958881768129</c:v>
                </c:pt>
                <c:pt idx="3274">
                  <c:v>21.568958881768129</c:v>
                </c:pt>
                <c:pt idx="3275">
                  <c:v>21.568958881768129</c:v>
                </c:pt>
                <c:pt idx="3276">
                  <c:v>21.568958881768129</c:v>
                </c:pt>
                <c:pt idx="3277">
                  <c:v>21.568958881768129</c:v>
                </c:pt>
                <c:pt idx="3278">
                  <c:v>21.568958881768129</c:v>
                </c:pt>
                <c:pt idx="3279">
                  <c:v>21.568958881768129</c:v>
                </c:pt>
                <c:pt idx="3280">
                  <c:v>21.568958881768129</c:v>
                </c:pt>
                <c:pt idx="3281">
                  <c:v>21.568958881768129</c:v>
                </c:pt>
                <c:pt idx="3282">
                  <c:v>21.568958881768129</c:v>
                </c:pt>
                <c:pt idx="3283">
                  <c:v>21.568958881768129</c:v>
                </c:pt>
                <c:pt idx="3284">
                  <c:v>21.568958881768129</c:v>
                </c:pt>
                <c:pt idx="3285">
                  <c:v>22.566213358346751</c:v>
                </c:pt>
                <c:pt idx="3286">
                  <c:v>21.568958881768129</c:v>
                </c:pt>
                <c:pt idx="3287">
                  <c:v>21.568958881768129</c:v>
                </c:pt>
                <c:pt idx="3288">
                  <c:v>21.568958881768129</c:v>
                </c:pt>
                <c:pt idx="3289">
                  <c:v>21.568958881768129</c:v>
                </c:pt>
                <c:pt idx="3290">
                  <c:v>21.568958881768129</c:v>
                </c:pt>
                <c:pt idx="3291">
                  <c:v>21.568958881768129</c:v>
                </c:pt>
                <c:pt idx="3292">
                  <c:v>21.568958881768129</c:v>
                </c:pt>
                <c:pt idx="3293">
                  <c:v>21.568958881768129</c:v>
                </c:pt>
                <c:pt idx="3294">
                  <c:v>21.568958881768129</c:v>
                </c:pt>
                <c:pt idx="3295">
                  <c:v>21.568958881768129</c:v>
                </c:pt>
                <c:pt idx="3296">
                  <c:v>21.568958881768129</c:v>
                </c:pt>
                <c:pt idx="3297">
                  <c:v>21.568958881768129</c:v>
                </c:pt>
                <c:pt idx="3298">
                  <c:v>21.568958881768129</c:v>
                </c:pt>
                <c:pt idx="3299">
                  <c:v>21.568958881768129</c:v>
                </c:pt>
                <c:pt idx="3300">
                  <c:v>21.568958881768129</c:v>
                </c:pt>
                <c:pt idx="3301">
                  <c:v>21.568958881768129</c:v>
                </c:pt>
                <c:pt idx="3302">
                  <c:v>21.568958881768129</c:v>
                </c:pt>
                <c:pt idx="3303">
                  <c:v>21.568958881768129</c:v>
                </c:pt>
                <c:pt idx="3304">
                  <c:v>21.568958881768129</c:v>
                </c:pt>
                <c:pt idx="3305">
                  <c:v>21.568958881768129</c:v>
                </c:pt>
                <c:pt idx="3306">
                  <c:v>21.568958881768129</c:v>
                </c:pt>
                <c:pt idx="3307">
                  <c:v>21.568958881768129</c:v>
                </c:pt>
                <c:pt idx="3308">
                  <c:v>21.568958881768129</c:v>
                </c:pt>
                <c:pt idx="3309">
                  <c:v>21.568958881768129</c:v>
                </c:pt>
                <c:pt idx="3310">
                  <c:v>21.568958881768129</c:v>
                </c:pt>
                <c:pt idx="3311">
                  <c:v>21.568958881768129</c:v>
                </c:pt>
                <c:pt idx="3312">
                  <c:v>21.568958881768129</c:v>
                </c:pt>
                <c:pt idx="3313">
                  <c:v>21.568958881768129</c:v>
                </c:pt>
                <c:pt idx="3314">
                  <c:v>20.571704405189507</c:v>
                </c:pt>
                <c:pt idx="3315">
                  <c:v>20.571704405189507</c:v>
                </c:pt>
                <c:pt idx="3316">
                  <c:v>21.568958881768129</c:v>
                </c:pt>
                <c:pt idx="3317">
                  <c:v>21.568958881768129</c:v>
                </c:pt>
                <c:pt idx="3318">
                  <c:v>21.568958881768129</c:v>
                </c:pt>
                <c:pt idx="3319">
                  <c:v>21.568958881768129</c:v>
                </c:pt>
                <c:pt idx="3320">
                  <c:v>21.568958881768129</c:v>
                </c:pt>
                <c:pt idx="3321">
                  <c:v>21.568958881768129</c:v>
                </c:pt>
                <c:pt idx="3322">
                  <c:v>21.568958881768129</c:v>
                </c:pt>
                <c:pt idx="3323">
                  <c:v>21.568958881768129</c:v>
                </c:pt>
                <c:pt idx="3324">
                  <c:v>21.568958881768129</c:v>
                </c:pt>
                <c:pt idx="3325">
                  <c:v>21.568958881768129</c:v>
                </c:pt>
                <c:pt idx="3326">
                  <c:v>21.568958881768129</c:v>
                </c:pt>
                <c:pt idx="3327">
                  <c:v>21.568958881768129</c:v>
                </c:pt>
                <c:pt idx="3328">
                  <c:v>21.568958881768129</c:v>
                </c:pt>
                <c:pt idx="3329">
                  <c:v>21.568958881768129</c:v>
                </c:pt>
                <c:pt idx="3330">
                  <c:v>21.568958881768129</c:v>
                </c:pt>
                <c:pt idx="3331">
                  <c:v>21.568958881768129</c:v>
                </c:pt>
                <c:pt idx="3332">
                  <c:v>21.568958881768129</c:v>
                </c:pt>
                <c:pt idx="3333">
                  <c:v>21.568958881768129</c:v>
                </c:pt>
                <c:pt idx="3334">
                  <c:v>21.568958881768129</c:v>
                </c:pt>
                <c:pt idx="3335">
                  <c:v>21.568958881768129</c:v>
                </c:pt>
                <c:pt idx="3336">
                  <c:v>21.568958881768129</c:v>
                </c:pt>
                <c:pt idx="3337">
                  <c:v>21.568958881768129</c:v>
                </c:pt>
                <c:pt idx="3338">
                  <c:v>20.571704405189507</c:v>
                </c:pt>
                <c:pt idx="3339">
                  <c:v>21.568958881768129</c:v>
                </c:pt>
                <c:pt idx="3340">
                  <c:v>21.568958881768129</c:v>
                </c:pt>
                <c:pt idx="3341">
                  <c:v>20.571704405189507</c:v>
                </c:pt>
                <c:pt idx="3342">
                  <c:v>21.568958881768129</c:v>
                </c:pt>
                <c:pt idx="3343">
                  <c:v>21.568958881768129</c:v>
                </c:pt>
                <c:pt idx="3344">
                  <c:v>21.568958881768129</c:v>
                </c:pt>
                <c:pt idx="3345">
                  <c:v>21.568958881768129</c:v>
                </c:pt>
                <c:pt idx="3346">
                  <c:v>21.568958881768129</c:v>
                </c:pt>
                <c:pt idx="3347">
                  <c:v>21.568958881768129</c:v>
                </c:pt>
                <c:pt idx="3348">
                  <c:v>21.568958881768129</c:v>
                </c:pt>
                <c:pt idx="3349">
                  <c:v>21.568958881768129</c:v>
                </c:pt>
                <c:pt idx="3350">
                  <c:v>21.568958881768129</c:v>
                </c:pt>
                <c:pt idx="3351">
                  <c:v>21.568958881768129</c:v>
                </c:pt>
                <c:pt idx="3352">
                  <c:v>21.568958881768129</c:v>
                </c:pt>
                <c:pt idx="3353">
                  <c:v>21.568958881768129</c:v>
                </c:pt>
                <c:pt idx="3354">
                  <c:v>21.568958881768129</c:v>
                </c:pt>
                <c:pt idx="3355">
                  <c:v>21.568958881768129</c:v>
                </c:pt>
                <c:pt idx="3356">
                  <c:v>21.568958881768129</c:v>
                </c:pt>
                <c:pt idx="3357">
                  <c:v>21.568958881768129</c:v>
                </c:pt>
                <c:pt idx="3358">
                  <c:v>21.568958881768129</c:v>
                </c:pt>
                <c:pt idx="3359">
                  <c:v>21.568958881768129</c:v>
                </c:pt>
                <c:pt idx="3360">
                  <c:v>21.568958881768129</c:v>
                </c:pt>
                <c:pt idx="3361">
                  <c:v>21.568958881768129</c:v>
                </c:pt>
                <c:pt idx="3362">
                  <c:v>20.571704405189507</c:v>
                </c:pt>
                <c:pt idx="3363">
                  <c:v>21.568958881768129</c:v>
                </c:pt>
                <c:pt idx="3364">
                  <c:v>21.568958881768129</c:v>
                </c:pt>
                <c:pt idx="3365">
                  <c:v>21.568958881768129</c:v>
                </c:pt>
                <c:pt idx="3366">
                  <c:v>20.571704405189507</c:v>
                </c:pt>
                <c:pt idx="3367">
                  <c:v>20.571704405189507</c:v>
                </c:pt>
                <c:pt idx="3368">
                  <c:v>20.571704405189507</c:v>
                </c:pt>
                <c:pt idx="3369">
                  <c:v>21.568958881768129</c:v>
                </c:pt>
                <c:pt idx="3370">
                  <c:v>20.571704405189507</c:v>
                </c:pt>
                <c:pt idx="3371">
                  <c:v>20.571704405189507</c:v>
                </c:pt>
                <c:pt idx="3372">
                  <c:v>20.571704405189507</c:v>
                </c:pt>
                <c:pt idx="3373">
                  <c:v>20.571704405189507</c:v>
                </c:pt>
                <c:pt idx="3374">
                  <c:v>20.571704405189507</c:v>
                </c:pt>
                <c:pt idx="3375">
                  <c:v>20.571704405189507</c:v>
                </c:pt>
                <c:pt idx="3376">
                  <c:v>20.571704405189507</c:v>
                </c:pt>
                <c:pt idx="3377">
                  <c:v>20.571704405189507</c:v>
                </c:pt>
                <c:pt idx="3378">
                  <c:v>20.571704405189507</c:v>
                </c:pt>
                <c:pt idx="3379">
                  <c:v>20.571704405189507</c:v>
                </c:pt>
                <c:pt idx="3380">
                  <c:v>20.571704405189507</c:v>
                </c:pt>
                <c:pt idx="3381">
                  <c:v>20.571704405189507</c:v>
                </c:pt>
                <c:pt idx="3382">
                  <c:v>20.571704405189507</c:v>
                </c:pt>
                <c:pt idx="3383">
                  <c:v>20.571704405189507</c:v>
                </c:pt>
                <c:pt idx="3384">
                  <c:v>21.568958881768129</c:v>
                </c:pt>
                <c:pt idx="3385">
                  <c:v>20.571704405189507</c:v>
                </c:pt>
                <c:pt idx="3386">
                  <c:v>20.571704405189507</c:v>
                </c:pt>
                <c:pt idx="3387">
                  <c:v>20.571704405189507</c:v>
                </c:pt>
                <c:pt idx="3388">
                  <c:v>21.568958881768129</c:v>
                </c:pt>
                <c:pt idx="3389">
                  <c:v>21.568958881768129</c:v>
                </c:pt>
                <c:pt idx="3390">
                  <c:v>21.568958881768129</c:v>
                </c:pt>
                <c:pt idx="3391">
                  <c:v>20.571704405189507</c:v>
                </c:pt>
                <c:pt idx="3392">
                  <c:v>21.568958881768129</c:v>
                </c:pt>
                <c:pt idx="3393">
                  <c:v>20.571704405189507</c:v>
                </c:pt>
                <c:pt idx="3394">
                  <c:v>20.571704405189507</c:v>
                </c:pt>
                <c:pt idx="3395">
                  <c:v>20.571704405189507</c:v>
                </c:pt>
                <c:pt idx="3396">
                  <c:v>21.568958881768129</c:v>
                </c:pt>
                <c:pt idx="3397">
                  <c:v>21.568958881768129</c:v>
                </c:pt>
                <c:pt idx="3398">
                  <c:v>20.571704405189507</c:v>
                </c:pt>
                <c:pt idx="3399">
                  <c:v>20.571704405189507</c:v>
                </c:pt>
                <c:pt idx="3400">
                  <c:v>20.571704405189507</c:v>
                </c:pt>
                <c:pt idx="3401">
                  <c:v>20.571704405189507</c:v>
                </c:pt>
                <c:pt idx="3402">
                  <c:v>20.571704405189507</c:v>
                </c:pt>
                <c:pt idx="3403">
                  <c:v>20.571704405189507</c:v>
                </c:pt>
                <c:pt idx="3404">
                  <c:v>20.571704405189507</c:v>
                </c:pt>
                <c:pt idx="3405">
                  <c:v>20.571704405189507</c:v>
                </c:pt>
                <c:pt idx="3406">
                  <c:v>20.571704405189507</c:v>
                </c:pt>
                <c:pt idx="3407">
                  <c:v>20.571704405189507</c:v>
                </c:pt>
                <c:pt idx="3408">
                  <c:v>20.571704405189507</c:v>
                </c:pt>
                <c:pt idx="3409">
                  <c:v>20.571704405189507</c:v>
                </c:pt>
                <c:pt idx="3410">
                  <c:v>20.571704405189507</c:v>
                </c:pt>
                <c:pt idx="3411">
                  <c:v>20.571704405189507</c:v>
                </c:pt>
                <c:pt idx="3412">
                  <c:v>20.571704405189507</c:v>
                </c:pt>
                <c:pt idx="3413">
                  <c:v>20.571704405189507</c:v>
                </c:pt>
                <c:pt idx="3414">
                  <c:v>20.571704405189507</c:v>
                </c:pt>
                <c:pt idx="3415">
                  <c:v>20.571704405189507</c:v>
                </c:pt>
                <c:pt idx="3416">
                  <c:v>20.571704405189507</c:v>
                </c:pt>
                <c:pt idx="3417">
                  <c:v>21.568958881768129</c:v>
                </c:pt>
                <c:pt idx="3418">
                  <c:v>20.571704405189507</c:v>
                </c:pt>
                <c:pt idx="3419">
                  <c:v>20.571704405189507</c:v>
                </c:pt>
                <c:pt idx="3420">
                  <c:v>20.571704405189507</c:v>
                </c:pt>
                <c:pt idx="3421">
                  <c:v>20.571704405189507</c:v>
                </c:pt>
                <c:pt idx="3422">
                  <c:v>20.571704405189507</c:v>
                </c:pt>
                <c:pt idx="3423">
                  <c:v>20.571704405189507</c:v>
                </c:pt>
                <c:pt idx="3424">
                  <c:v>21.568958881768129</c:v>
                </c:pt>
                <c:pt idx="3425">
                  <c:v>21.568958881768129</c:v>
                </c:pt>
                <c:pt idx="3426">
                  <c:v>20.571704405189507</c:v>
                </c:pt>
                <c:pt idx="3427">
                  <c:v>21.568958881768129</c:v>
                </c:pt>
                <c:pt idx="3428">
                  <c:v>21.568958881768129</c:v>
                </c:pt>
                <c:pt idx="3429">
                  <c:v>21.568958881768129</c:v>
                </c:pt>
                <c:pt idx="3430">
                  <c:v>21.568958881768129</c:v>
                </c:pt>
                <c:pt idx="3431">
                  <c:v>21.568958881768129</c:v>
                </c:pt>
                <c:pt idx="3432">
                  <c:v>21.568958881768129</c:v>
                </c:pt>
                <c:pt idx="3433">
                  <c:v>21.568958881768129</c:v>
                </c:pt>
                <c:pt idx="3434">
                  <c:v>21.568958881768129</c:v>
                </c:pt>
                <c:pt idx="3435">
                  <c:v>20.571704405189507</c:v>
                </c:pt>
                <c:pt idx="3436">
                  <c:v>21.568958881768129</c:v>
                </c:pt>
                <c:pt idx="3437">
                  <c:v>21.568958881768129</c:v>
                </c:pt>
                <c:pt idx="3438">
                  <c:v>21.568958881768129</c:v>
                </c:pt>
                <c:pt idx="3439">
                  <c:v>21.568958881768129</c:v>
                </c:pt>
                <c:pt idx="3440">
                  <c:v>21.568958881768129</c:v>
                </c:pt>
                <c:pt idx="3441">
                  <c:v>21.568958881768129</c:v>
                </c:pt>
                <c:pt idx="3442">
                  <c:v>21.568958881768129</c:v>
                </c:pt>
                <c:pt idx="3443">
                  <c:v>21.568958881768129</c:v>
                </c:pt>
                <c:pt idx="3444">
                  <c:v>21.568958881768129</c:v>
                </c:pt>
                <c:pt idx="3445">
                  <c:v>21.568958881768129</c:v>
                </c:pt>
                <c:pt idx="3446">
                  <c:v>21.568958881768129</c:v>
                </c:pt>
                <c:pt idx="3447">
                  <c:v>21.568958881768129</c:v>
                </c:pt>
                <c:pt idx="3448">
                  <c:v>21.568958881768129</c:v>
                </c:pt>
                <c:pt idx="3449">
                  <c:v>21.568958881768129</c:v>
                </c:pt>
                <c:pt idx="3450">
                  <c:v>21.568958881768129</c:v>
                </c:pt>
                <c:pt idx="3451">
                  <c:v>21.568958881768129</c:v>
                </c:pt>
                <c:pt idx="3452">
                  <c:v>21.568958881768129</c:v>
                </c:pt>
                <c:pt idx="3453">
                  <c:v>21.568958881768129</c:v>
                </c:pt>
                <c:pt idx="3454">
                  <c:v>21.568958881768129</c:v>
                </c:pt>
                <c:pt idx="3455">
                  <c:v>21.568958881768129</c:v>
                </c:pt>
                <c:pt idx="3456">
                  <c:v>21.568958881768129</c:v>
                </c:pt>
                <c:pt idx="3457">
                  <c:v>21.568958881768129</c:v>
                </c:pt>
                <c:pt idx="3458">
                  <c:v>21.568958881768129</c:v>
                </c:pt>
                <c:pt idx="3459">
                  <c:v>21.568958881768129</c:v>
                </c:pt>
                <c:pt idx="3460">
                  <c:v>21.568958881768129</c:v>
                </c:pt>
                <c:pt idx="3461">
                  <c:v>21.568958881768129</c:v>
                </c:pt>
                <c:pt idx="3462">
                  <c:v>21.568958881768129</c:v>
                </c:pt>
                <c:pt idx="3463">
                  <c:v>21.568958881768129</c:v>
                </c:pt>
                <c:pt idx="3464">
                  <c:v>21.568958881768129</c:v>
                </c:pt>
                <c:pt idx="3465">
                  <c:v>21.568958881768129</c:v>
                </c:pt>
                <c:pt idx="3466">
                  <c:v>21.568958881768129</c:v>
                </c:pt>
                <c:pt idx="3467">
                  <c:v>21.568958881768129</c:v>
                </c:pt>
                <c:pt idx="3468">
                  <c:v>21.568958881768129</c:v>
                </c:pt>
                <c:pt idx="3469">
                  <c:v>21.568958881768129</c:v>
                </c:pt>
                <c:pt idx="3470">
                  <c:v>21.568958881768129</c:v>
                </c:pt>
                <c:pt idx="3471">
                  <c:v>21.568958881768129</c:v>
                </c:pt>
                <c:pt idx="3472">
                  <c:v>21.568958881768129</c:v>
                </c:pt>
                <c:pt idx="3473">
                  <c:v>21.568958881768129</c:v>
                </c:pt>
                <c:pt idx="3474">
                  <c:v>21.568958881768129</c:v>
                </c:pt>
                <c:pt idx="3475">
                  <c:v>21.568958881768129</c:v>
                </c:pt>
                <c:pt idx="3476">
                  <c:v>21.568958881768129</c:v>
                </c:pt>
                <c:pt idx="3477">
                  <c:v>21.568958881768129</c:v>
                </c:pt>
                <c:pt idx="3478">
                  <c:v>21.568958881768129</c:v>
                </c:pt>
                <c:pt idx="3479">
                  <c:v>21.568958881768129</c:v>
                </c:pt>
                <c:pt idx="3480">
                  <c:v>21.568958881768129</c:v>
                </c:pt>
                <c:pt idx="3481">
                  <c:v>22.566213358346751</c:v>
                </c:pt>
                <c:pt idx="3482">
                  <c:v>22.566213358346751</c:v>
                </c:pt>
                <c:pt idx="3483">
                  <c:v>22.566213358346751</c:v>
                </c:pt>
                <c:pt idx="3484">
                  <c:v>21.568958881768129</c:v>
                </c:pt>
                <c:pt idx="3485">
                  <c:v>21.568958881768129</c:v>
                </c:pt>
                <c:pt idx="3486">
                  <c:v>22.566213358346751</c:v>
                </c:pt>
                <c:pt idx="3487">
                  <c:v>22.566213358346751</c:v>
                </c:pt>
                <c:pt idx="3488">
                  <c:v>21.568958881768129</c:v>
                </c:pt>
                <c:pt idx="3489">
                  <c:v>22.566213358346751</c:v>
                </c:pt>
                <c:pt idx="3490">
                  <c:v>22.566213358346751</c:v>
                </c:pt>
                <c:pt idx="3491">
                  <c:v>21.568958881768129</c:v>
                </c:pt>
                <c:pt idx="3492">
                  <c:v>21.568958881768129</c:v>
                </c:pt>
                <c:pt idx="3493">
                  <c:v>22.566213358346751</c:v>
                </c:pt>
                <c:pt idx="3494">
                  <c:v>22.566213358346751</c:v>
                </c:pt>
                <c:pt idx="3495">
                  <c:v>21.568958881768129</c:v>
                </c:pt>
                <c:pt idx="3496">
                  <c:v>21.568958881768129</c:v>
                </c:pt>
                <c:pt idx="3497">
                  <c:v>21.568958881768129</c:v>
                </c:pt>
                <c:pt idx="3498">
                  <c:v>21.568958881768129</c:v>
                </c:pt>
                <c:pt idx="3499">
                  <c:v>21.568958881768129</c:v>
                </c:pt>
                <c:pt idx="3500">
                  <c:v>21.568958881768129</c:v>
                </c:pt>
                <c:pt idx="3501">
                  <c:v>22.566213358346751</c:v>
                </c:pt>
                <c:pt idx="3502">
                  <c:v>22.566213358346751</c:v>
                </c:pt>
                <c:pt idx="3503">
                  <c:v>21.568958881768129</c:v>
                </c:pt>
                <c:pt idx="3504">
                  <c:v>21.568958881768129</c:v>
                </c:pt>
                <c:pt idx="3505">
                  <c:v>21.568958881768129</c:v>
                </c:pt>
                <c:pt idx="3506">
                  <c:v>22.566213358346751</c:v>
                </c:pt>
                <c:pt idx="3507">
                  <c:v>22.566213358346751</c:v>
                </c:pt>
                <c:pt idx="3508">
                  <c:v>21.568958881768129</c:v>
                </c:pt>
                <c:pt idx="3509">
                  <c:v>21.568958881768129</c:v>
                </c:pt>
                <c:pt idx="3510">
                  <c:v>21.568958881768129</c:v>
                </c:pt>
                <c:pt idx="3511">
                  <c:v>22.566213358346751</c:v>
                </c:pt>
                <c:pt idx="3512">
                  <c:v>22.566213358346751</c:v>
                </c:pt>
                <c:pt idx="3513">
                  <c:v>22.566213358346751</c:v>
                </c:pt>
                <c:pt idx="3514">
                  <c:v>22.566213358346751</c:v>
                </c:pt>
                <c:pt idx="3515">
                  <c:v>21.568958881768129</c:v>
                </c:pt>
                <c:pt idx="3516">
                  <c:v>21.568958881768129</c:v>
                </c:pt>
                <c:pt idx="3517">
                  <c:v>22.566213358346751</c:v>
                </c:pt>
                <c:pt idx="3518">
                  <c:v>21.568958881768129</c:v>
                </c:pt>
                <c:pt idx="3519">
                  <c:v>22.566213358346751</c:v>
                </c:pt>
                <c:pt idx="3520">
                  <c:v>21.568958881768129</c:v>
                </c:pt>
                <c:pt idx="3521">
                  <c:v>21.568958881768129</c:v>
                </c:pt>
                <c:pt idx="3522">
                  <c:v>21.568958881768129</c:v>
                </c:pt>
                <c:pt idx="3523">
                  <c:v>21.568958881768129</c:v>
                </c:pt>
                <c:pt idx="3524">
                  <c:v>21.568958881768129</c:v>
                </c:pt>
                <c:pt idx="3525">
                  <c:v>22.566213358346751</c:v>
                </c:pt>
                <c:pt idx="3526">
                  <c:v>21.568958881768129</c:v>
                </c:pt>
                <c:pt idx="3527">
                  <c:v>21.568958881768129</c:v>
                </c:pt>
                <c:pt idx="3528">
                  <c:v>21.568958881768129</c:v>
                </c:pt>
                <c:pt idx="3529">
                  <c:v>21.568958881768129</c:v>
                </c:pt>
                <c:pt idx="3530">
                  <c:v>21.568958881768129</c:v>
                </c:pt>
                <c:pt idx="3531">
                  <c:v>21.568958881768129</c:v>
                </c:pt>
                <c:pt idx="3532">
                  <c:v>21.568958881768129</c:v>
                </c:pt>
                <c:pt idx="3533">
                  <c:v>21.568958881768129</c:v>
                </c:pt>
                <c:pt idx="3534">
                  <c:v>20.571704405189507</c:v>
                </c:pt>
                <c:pt idx="3535">
                  <c:v>21.568958881768129</c:v>
                </c:pt>
                <c:pt idx="3536">
                  <c:v>21.568958881768129</c:v>
                </c:pt>
                <c:pt idx="3537">
                  <c:v>21.568958881768129</c:v>
                </c:pt>
                <c:pt idx="3538">
                  <c:v>21.568958881768129</c:v>
                </c:pt>
                <c:pt idx="3539">
                  <c:v>21.568958881768129</c:v>
                </c:pt>
                <c:pt idx="3540">
                  <c:v>21.568958881768129</c:v>
                </c:pt>
                <c:pt idx="3541">
                  <c:v>21.568958881768129</c:v>
                </c:pt>
                <c:pt idx="3542">
                  <c:v>21.568958881768129</c:v>
                </c:pt>
                <c:pt idx="3543">
                  <c:v>20.571704405189507</c:v>
                </c:pt>
                <c:pt idx="3544">
                  <c:v>21.568958881768129</c:v>
                </c:pt>
                <c:pt idx="3545">
                  <c:v>21.568958881768129</c:v>
                </c:pt>
                <c:pt idx="3546">
                  <c:v>21.568958881768129</c:v>
                </c:pt>
                <c:pt idx="3547">
                  <c:v>21.568958881768129</c:v>
                </c:pt>
                <c:pt idx="3548">
                  <c:v>21.568958881768129</c:v>
                </c:pt>
                <c:pt idx="3549">
                  <c:v>22.566213358346751</c:v>
                </c:pt>
                <c:pt idx="3550">
                  <c:v>22.566213358346751</c:v>
                </c:pt>
                <c:pt idx="3551">
                  <c:v>21.568958881768129</c:v>
                </c:pt>
                <c:pt idx="3552">
                  <c:v>21.568958881768129</c:v>
                </c:pt>
                <c:pt idx="3553">
                  <c:v>21.568958881768129</c:v>
                </c:pt>
                <c:pt idx="3554">
                  <c:v>22.566213358346751</c:v>
                </c:pt>
                <c:pt idx="3555">
                  <c:v>22.566213358346751</c:v>
                </c:pt>
                <c:pt idx="3556">
                  <c:v>21.568958881768129</c:v>
                </c:pt>
                <c:pt idx="3557">
                  <c:v>21.568958881768129</c:v>
                </c:pt>
                <c:pt idx="3558">
                  <c:v>21.568958881768129</c:v>
                </c:pt>
                <c:pt idx="3559">
                  <c:v>21.568958881768129</c:v>
                </c:pt>
                <c:pt idx="3560">
                  <c:v>21.568958881768129</c:v>
                </c:pt>
                <c:pt idx="3561">
                  <c:v>21.568958881768129</c:v>
                </c:pt>
                <c:pt idx="3562">
                  <c:v>21.568958881768129</c:v>
                </c:pt>
                <c:pt idx="3563">
                  <c:v>21.568958881768129</c:v>
                </c:pt>
                <c:pt idx="3564">
                  <c:v>21.568958881768129</c:v>
                </c:pt>
                <c:pt idx="3565">
                  <c:v>21.568958881768129</c:v>
                </c:pt>
                <c:pt idx="3566">
                  <c:v>21.568958881768129</c:v>
                </c:pt>
                <c:pt idx="3567">
                  <c:v>21.568958881768129</c:v>
                </c:pt>
                <c:pt idx="3568">
                  <c:v>21.568958881768129</c:v>
                </c:pt>
                <c:pt idx="3569">
                  <c:v>21.568958881768129</c:v>
                </c:pt>
                <c:pt idx="3570">
                  <c:v>21.568958881768129</c:v>
                </c:pt>
                <c:pt idx="3571">
                  <c:v>21.568958881768129</c:v>
                </c:pt>
                <c:pt idx="3572">
                  <c:v>21.568958881768129</c:v>
                </c:pt>
                <c:pt idx="3573">
                  <c:v>21.568958881768129</c:v>
                </c:pt>
                <c:pt idx="3574">
                  <c:v>21.568958881768129</c:v>
                </c:pt>
                <c:pt idx="3575">
                  <c:v>22.566213358346751</c:v>
                </c:pt>
                <c:pt idx="3576">
                  <c:v>21.568958881768129</c:v>
                </c:pt>
                <c:pt idx="3577">
                  <c:v>21.568958881768129</c:v>
                </c:pt>
                <c:pt idx="3578">
                  <c:v>21.568958881768129</c:v>
                </c:pt>
                <c:pt idx="3579">
                  <c:v>21.568958881768129</c:v>
                </c:pt>
                <c:pt idx="3580">
                  <c:v>22.566213358346751</c:v>
                </c:pt>
                <c:pt idx="3581">
                  <c:v>21.568958881768129</c:v>
                </c:pt>
                <c:pt idx="3582">
                  <c:v>21.568958881768129</c:v>
                </c:pt>
                <c:pt idx="3583">
                  <c:v>21.568958881768129</c:v>
                </c:pt>
                <c:pt idx="3584">
                  <c:v>21.568958881768129</c:v>
                </c:pt>
                <c:pt idx="3585">
                  <c:v>21.568958881768129</c:v>
                </c:pt>
                <c:pt idx="3586">
                  <c:v>21.568958881768129</c:v>
                </c:pt>
                <c:pt idx="3587">
                  <c:v>22.566213358346751</c:v>
                </c:pt>
                <c:pt idx="3588">
                  <c:v>21.568958881768129</c:v>
                </c:pt>
                <c:pt idx="3589">
                  <c:v>21.568958881768129</c:v>
                </c:pt>
                <c:pt idx="3590">
                  <c:v>21.568958881768129</c:v>
                </c:pt>
                <c:pt idx="3591">
                  <c:v>21.568958881768129</c:v>
                </c:pt>
                <c:pt idx="3592">
                  <c:v>21.568958881768129</c:v>
                </c:pt>
                <c:pt idx="3593">
                  <c:v>21.568958881768129</c:v>
                </c:pt>
                <c:pt idx="3594">
                  <c:v>21.568958881768129</c:v>
                </c:pt>
                <c:pt idx="3595">
                  <c:v>21.568958881768129</c:v>
                </c:pt>
                <c:pt idx="3596">
                  <c:v>21.568958881768129</c:v>
                </c:pt>
                <c:pt idx="3597">
                  <c:v>21.568958881768129</c:v>
                </c:pt>
                <c:pt idx="3598">
                  <c:v>21.568958881768129</c:v>
                </c:pt>
                <c:pt idx="3599">
                  <c:v>21.568958881768129</c:v>
                </c:pt>
                <c:pt idx="3600">
                  <c:v>21.568958881768129</c:v>
                </c:pt>
                <c:pt idx="3601">
                  <c:v>21.568958881768129</c:v>
                </c:pt>
                <c:pt idx="3602">
                  <c:v>21.568958881768129</c:v>
                </c:pt>
                <c:pt idx="3603">
                  <c:v>21.568958881768129</c:v>
                </c:pt>
                <c:pt idx="3604">
                  <c:v>21.568958881768129</c:v>
                </c:pt>
                <c:pt idx="3605">
                  <c:v>21.568958881768129</c:v>
                </c:pt>
                <c:pt idx="3606">
                  <c:v>21.568958881768129</c:v>
                </c:pt>
                <c:pt idx="3607">
                  <c:v>21.568958881768129</c:v>
                </c:pt>
                <c:pt idx="3608">
                  <c:v>21.568958881768129</c:v>
                </c:pt>
                <c:pt idx="3609">
                  <c:v>21.568958881768129</c:v>
                </c:pt>
                <c:pt idx="3610">
                  <c:v>21.568958881768129</c:v>
                </c:pt>
                <c:pt idx="3611">
                  <c:v>21.568958881768129</c:v>
                </c:pt>
                <c:pt idx="3612">
                  <c:v>22.566213358346751</c:v>
                </c:pt>
                <c:pt idx="3613">
                  <c:v>21.568958881768129</c:v>
                </c:pt>
                <c:pt idx="3614">
                  <c:v>21.568958881768129</c:v>
                </c:pt>
                <c:pt idx="3615">
                  <c:v>21.568958881768129</c:v>
                </c:pt>
                <c:pt idx="3616">
                  <c:v>21.568958881768129</c:v>
                </c:pt>
                <c:pt idx="3617">
                  <c:v>21.568958881768129</c:v>
                </c:pt>
                <c:pt idx="3618">
                  <c:v>22.566213358346751</c:v>
                </c:pt>
                <c:pt idx="3619">
                  <c:v>22.566213358346751</c:v>
                </c:pt>
                <c:pt idx="3620">
                  <c:v>21.568958881768129</c:v>
                </c:pt>
                <c:pt idx="3621">
                  <c:v>21.568958881768129</c:v>
                </c:pt>
                <c:pt idx="3622">
                  <c:v>21.568958881768129</c:v>
                </c:pt>
                <c:pt idx="3623">
                  <c:v>22.566213358346751</c:v>
                </c:pt>
                <c:pt idx="3624">
                  <c:v>21.568958881768129</c:v>
                </c:pt>
                <c:pt idx="3625">
                  <c:v>21.568958881768129</c:v>
                </c:pt>
                <c:pt idx="3626">
                  <c:v>19.574449928610889</c:v>
                </c:pt>
                <c:pt idx="3627">
                  <c:v>21.568958881768129</c:v>
                </c:pt>
                <c:pt idx="3628">
                  <c:v>21.568958881768129</c:v>
                </c:pt>
                <c:pt idx="3629">
                  <c:v>21.568958881768129</c:v>
                </c:pt>
                <c:pt idx="3630">
                  <c:v>21.568958881768129</c:v>
                </c:pt>
                <c:pt idx="3631">
                  <c:v>21.568958881768129</c:v>
                </c:pt>
                <c:pt idx="3632">
                  <c:v>21.568958881768129</c:v>
                </c:pt>
                <c:pt idx="3633">
                  <c:v>21.568958881768129</c:v>
                </c:pt>
                <c:pt idx="3634">
                  <c:v>21.568958881768129</c:v>
                </c:pt>
                <c:pt idx="3635">
                  <c:v>21.568958881768129</c:v>
                </c:pt>
                <c:pt idx="3636">
                  <c:v>21.568958881768129</c:v>
                </c:pt>
                <c:pt idx="3637">
                  <c:v>21.568958881768129</c:v>
                </c:pt>
                <c:pt idx="3638">
                  <c:v>21.568958881768129</c:v>
                </c:pt>
                <c:pt idx="3639">
                  <c:v>21.568958881768129</c:v>
                </c:pt>
                <c:pt idx="3640">
                  <c:v>21.568958881768129</c:v>
                </c:pt>
                <c:pt idx="3641">
                  <c:v>21.568958881768129</c:v>
                </c:pt>
                <c:pt idx="3642">
                  <c:v>21.568958881768129</c:v>
                </c:pt>
                <c:pt idx="3643">
                  <c:v>21.568958881768129</c:v>
                </c:pt>
                <c:pt idx="3644">
                  <c:v>21.568958881768129</c:v>
                </c:pt>
                <c:pt idx="3645">
                  <c:v>21.568958881768129</c:v>
                </c:pt>
                <c:pt idx="3646">
                  <c:v>21.568958881768129</c:v>
                </c:pt>
                <c:pt idx="3647">
                  <c:v>21.568958881768129</c:v>
                </c:pt>
                <c:pt idx="3648">
                  <c:v>21.568958881768129</c:v>
                </c:pt>
                <c:pt idx="3649">
                  <c:v>21.568958881768129</c:v>
                </c:pt>
                <c:pt idx="3650">
                  <c:v>22.566213358346751</c:v>
                </c:pt>
                <c:pt idx="3651">
                  <c:v>22.566213358346751</c:v>
                </c:pt>
                <c:pt idx="3652">
                  <c:v>21.568958881768129</c:v>
                </c:pt>
                <c:pt idx="3653">
                  <c:v>21.568958881768129</c:v>
                </c:pt>
                <c:pt idx="3654">
                  <c:v>22.566213358346751</c:v>
                </c:pt>
                <c:pt idx="3655">
                  <c:v>22.566213358346751</c:v>
                </c:pt>
                <c:pt idx="3656">
                  <c:v>22.566213358346751</c:v>
                </c:pt>
                <c:pt idx="3657">
                  <c:v>21.568958881768129</c:v>
                </c:pt>
                <c:pt idx="3658">
                  <c:v>21.568958881768129</c:v>
                </c:pt>
                <c:pt idx="3659">
                  <c:v>22.566213358346751</c:v>
                </c:pt>
                <c:pt idx="3660">
                  <c:v>22.566213358346751</c:v>
                </c:pt>
                <c:pt idx="3661">
                  <c:v>22.566213358346751</c:v>
                </c:pt>
                <c:pt idx="3662">
                  <c:v>22.566213358346751</c:v>
                </c:pt>
                <c:pt idx="3663">
                  <c:v>21.568958881768129</c:v>
                </c:pt>
                <c:pt idx="3664">
                  <c:v>21.568958881768129</c:v>
                </c:pt>
                <c:pt idx="3665">
                  <c:v>21.568958881768129</c:v>
                </c:pt>
                <c:pt idx="3666">
                  <c:v>21.568958881768129</c:v>
                </c:pt>
                <c:pt idx="3667">
                  <c:v>22.566213358346751</c:v>
                </c:pt>
                <c:pt idx="3668">
                  <c:v>22.566213358346751</c:v>
                </c:pt>
                <c:pt idx="3669">
                  <c:v>22.566213358346751</c:v>
                </c:pt>
                <c:pt idx="3670">
                  <c:v>21.568958881768129</c:v>
                </c:pt>
                <c:pt idx="3671">
                  <c:v>22.566213358346751</c:v>
                </c:pt>
                <c:pt idx="3672">
                  <c:v>21.568958881768129</c:v>
                </c:pt>
                <c:pt idx="3673">
                  <c:v>21.568958881768129</c:v>
                </c:pt>
                <c:pt idx="3674">
                  <c:v>22.566213358346751</c:v>
                </c:pt>
                <c:pt idx="3675">
                  <c:v>22.566213358346751</c:v>
                </c:pt>
                <c:pt idx="3676">
                  <c:v>21.568958881768129</c:v>
                </c:pt>
                <c:pt idx="3677">
                  <c:v>21.568958881768129</c:v>
                </c:pt>
                <c:pt idx="3678">
                  <c:v>22.566213358346751</c:v>
                </c:pt>
                <c:pt idx="3679">
                  <c:v>22.566213358346751</c:v>
                </c:pt>
                <c:pt idx="3680">
                  <c:v>22.566213358346751</c:v>
                </c:pt>
                <c:pt idx="3681">
                  <c:v>21.568958881768129</c:v>
                </c:pt>
                <c:pt idx="3682">
                  <c:v>21.568958881768129</c:v>
                </c:pt>
                <c:pt idx="3683">
                  <c:v>22.566213358346751</c:v>
                </c:pt>
                <c:pt idx="3684">
                  <c:v>22.566213358346751</c:v>
                </c:pt>
                <c:pt idx="3685">
                  <c:v>22.566213358346751</c:v>
                </c:pt>
                <c:pt idx="3686">
                  <c:v>22.566213358346751</c:v>
                </c:pt>
                <c:pt idx="3687">
                  <c:v>22.566213358346751</c:v>
                </c:pt>
                <c:pt idx="3688">
                  <c:v>22.566213358346751</c:v>
                </c:pt>
                <c:pt idx="3689">
                  <c:v>22.566213358346751</c:v>
                </c:pt>
                <c:pt idx="3690">
                  <c:v>22.566213358346751</c:v>
                </c:pt>
                <c:pt idx="3691">
                  <c:v>22.566213358346751</c:v>
                </c:pt>
                <c:pt idx="3692">
                  <c:v>22.566213358346751</c:v>
                </c:pt>
                <c:pt idx="3693">
                  <c:v>22.566213358346751</c:v>
                </c:pt>
                <c:pt idx="3694">
                  <c:v>22.566213358346751</c:v>
                </c:pt>
                <c:pt idx="3695">
                  <c:v>22.566213358346751</c:v>
                </c:pt>
                <c:pt idx="3696">
                  <c:v>22.566213358346751</c:v>
                </c:pt>
                <c:pt idx="3697">
                  <c:v>22.566213358346751</c:v>
                </c:pt>
                <c:pt idx="3698">
                  <c:v>22.566213358346751</c:v>
                </c:pt>
                <c:pt idx="3699">
                  <c:v>22.566213358346751</c:v>
                </c:pt>
                <c:pt idx="3700">
                  <c:v>22.566213358346751</c:v>
                </c:pt>
                <c:pt idx="3701">
                  <c:v>22.566213358346751</c:v>
                </c:pt>
                <c:pt idx="3702">
                  <c:v>22.566213358346751</c:v>
                </c:pt>
                <c:pt idx="3703">
                  <c:v>22.566213358346751</c:v>
                </c:pt>
                <c:pt idx="3704">
                  <c:v>22.566213358346751</c:v>
                </c:pt>
                <c:pt idx="3705">
                  <c:v>22.566213358346751</c:v>
                </c:pt>
                <c:pt idx="3706">
                  <c:v>22.566213358346751</c:v>
                </c:pt>
                <c:pt idx="3707">
                  <c:v>22.566213358346751</c:v>
                </c:pt>
                <c:pt idx="3708">
                  <c:v>22.566213358346751</c:v>
                </c:pt>
                <c:pt idx="3709">
                  <c:v>22.566213358346751</c:v>
                </c:pt>
                <c:pt idx="3710">
                  <c:v>22.566213358346751</c:v>
                </c:pt>
                <c:pt idx="3711">
                  <c:v>22.566213358346751</c:v>
                </c:pt>
                <c:pt idx="3712">
                  <c:v>22.566213358346751</c:v>
                </c:pt>
                <c:pt idx="3713">
                  <c:v>22.566213358346751</c:v>
                </c:pt>
                <c:pt idx="3714">
                  <c:v>22.566213358346751</c:v>
                </c:pt>
                <c:pt idx="3715">
                  <c:v>22.566213358346751</c:v>
                </c:pt>
                <c:pt idx="3716">
                  <c:v>22.566213358346751</c:v>
                </c:pt>
                <c:pt idx="3717">
                  <c:v>22.566213358346751</c:v>
                </c:pt>
                <c:pt idx="3718">
                  <c:v>22.566213358346751</c:v>
                </c:pt>
                <c:pt idx="3719">
                  <c:v>22.566213358346751</c:v>
                </c:pt>
                <c:pt idx="3720">
                  <c:v>22.566213358346751</c:v>
                </c:pt>
                <c:pt idx="3721">
                  <c:v>22.566213358346751</c:v>
                </c:pt>
                <c:pt idx="3722">
                  <c:v>22.566213358346751</c:v>
                </c:pt>
                <c:pt idx="3723">
                  <c:v>22.566213358346751</c:v>
                </c:pt>
                <c:pt idx="3724">
                  <c:v>21.568958881768129</c:v>
                </c:pt>
                <c:pt idx="3725">
                  <c:v>22.566213358346751</c:v>
                </c:pt>
                <c:pt idx="3726">
                  <c:v>22.566213358346751</c:v>
                </c:pt>
                <c:pt idx="3727">
                  <c:v>22.566213358346751</c:v>
                </c:pt>
                <c:pt idx="3728">
                  <c:v>22.566213358346751</c:v>
                </c:pt>
                <c:pt idx="3729">
                  <c:v>22.566213358346751</c:v>
                </c:pt>
                <c:pt idx="3730">
                  <c:v>22.566213358346751</c:v>
                </c:pt>
                <c:pt idx="3731">
                  <c:v>22.566213358346751</c:v>
                </c:pt>
                <c:pt idx="3732">
                  <c:v>22.566213358346751</c:v>
                </c:pt>
                <c:pt idx="3733">
                  <c:v>22.566213358346751</c:v>
                </c:pt>
                <c:pt idx="3734">
                  <c:v>22.566213358346751</c:v>
                </c:pt>
                <c:pt idx="3735">
                  <c:v>22.566213358346751</c:v>
                </c:pt>
                <c:pt idx="3736">
                  <c:v>22.566213358346751</c:v>
                </c:pt>
                <c:pt idx="3737">
                  <c:v>22.566213358346751</c:v>
                </c:pt>
                <c:pt idx="3738">
                  <c:v>23.812781454070024</c:v>
                </c:pt>
                <c:pt idx="3739">
                  <c:v>22.566213358346751</c:v>
                </c:pt>
                <c:pt idx="3740">
                  <c:v>22.566213358346751</c:v>
                </c:pt>
                <c:pt idx="3741">
                  <c:v>22.566213358346751</c:v>
                </c:pt>
                <c:pt idx="3742">
                  <c:v>22.566213358346751</c:v>
                </c:pt>
                <c:pt idx="3743">
                  <c:v>22.566213358346751</c:v>
                </c:pt>
                <c:pt idx="3744">
                  <c:v>22.566213358346751</c:v>
                </c:pt>
                <c:pt idx="3745">
                  <c:v>22.566213358346751</c:v>
                </c:pt>
                <c:pt idx="3746">
                  <c:v>22.566213358346751</c:v>
                </c:pt>
                <c:pt idx="3747">
                  <c:v>22.566213358346751</c:v>
                </c:pt>
                <c:pt idx="3748">
                  <c:v>22.566213358346751</c:v>
                </c:pt>
                <c:pt idx="3749">
                  <c:v>22.566213358346751</c:v>
                </c:pt>
                <c:pt idx="3750">
                  <c:v>22.566213358346751</c:v>
                </c:pt>
                <c:pt idx="3751">
                  <c:v>22.566213358346751</c:v>
                </c:pt>
                <c:pt idx="3752">
                  <c:v>22.566213358346751</c:v>
                </c:pt>
                <c:pt idx="3753">
                  <c:v>22.566213358346751</c:v>
                </c:pt>
                <c:pt idx="3754">
                  <c:v>22.566213358346751</c:v>
                </c:pt>
                <c:pt idx="3755">
                  <c:v>22.566213358346751</c:v>
                </c:pt>
                <c:pt idx="3756">
                  <c:v>22.566213358346751</c:v>
                </c:pt>
                <c:pt idx="3757">
                  <c:v>22.566213358346751</c:v>
                </c:pt>
                <c:pt idx="3758">
                  <c:v>22.566213358346751</c:v>
                </c:pt>
                <c:pt idx="3759">
                  <c:v>22.566213358346751</c:v>
                </c:pt>
                <c:pt idx="3760">
                  <c:v>22.566213358346751</c:v>
                </c:pt>
                <c:pt idx="3761">
                  <c:v>22.566213358346751</c:v>
                </c:pt>
                <c:pt idx="3762">
                  <c:v>22.566213358346751</c:v>
                </c:pt>
                <c:pt idx="3763">
                  <c:v>22.566213358346751</c:v>
                </c:pt>
                <c:pt idx="3764">
                  <c:v>22.566213358346751</c:v>
                </c:pt>
                <c:pt idx="3765">
                  <c:v>22.566213358346751</c:v>
                </c:pt>
                <c:pt idx="3766">
                  <c:v>22.566213358346751</c:v>
                </c:pt>
                <c:pt idx="3767">
                  <c:v>22.566213358346751</c:v>
                </c:pt>
                <c:pt idx="3768">
                  <c:v>22.566213358346751</c:v>
                </c:pt>
                <c:pt idx="3769">
                  <c:v>22.566213358346751</c:v>
                </c:pt>
                <c:pt idx="3770">
                  <c:v>22.566213358346751</c:v>
                </c:pt>
                <c:pt idx="3771">
                  <c:v>22.566213358346751</c:v>
                </c:pt>
                <c:pt idx="3772">
                  <c:v>22.566213358346751</c:v>
                </c:pt>
                <c:pt idx="3773">
                  <c:v>22.566213358346751</c:v>
                </c:pt>
                <c:pt idx="3774">
                  <c:v>22.566213358346751</c:v>
                </c:pt>
                <c:pt idx="3775">
                  <c:v>22.566213358346751</c:v>
                </c:pt>
                <c:pt idx="3776">
                  <c:v>22.566213358346751</c:v>
                </c:pt>
                <c:pt idx="3777">
                  <c:v>22.566213358346751</c:v>
                </c:pt>
                <c:pt idx="3778">
                  <c:v>22.566213358346751</c:v>
                </c:pt>
                <c:pt idx="3779">
                  <c:v>22.566213358346751</c:v>
                </c:pt>
                <c:pt idx="3780">
                  <c:v>22.566213358346751</c:v>
                </c:pt>
                <c:pt idx="3781">
                  <c:v>22.566213358346751</c:v>
                </c:pt>
                <c:pt idx="3782">
                  <c:v>22.566213358346751</c:v>
                </c:pt>
                <c:pt idx="3783">
                  <c:v>21.568958881768129</c:v>
                </c:pt>
                <c:pt idx="3784">
                  <c:v>22.566213358346751</c:v>
                </c:pt>
                <c:pt idx="3785">
                  <c:v>23.812781454070024</c:v>
                </c:pt>
                <c:pt idx="3786">
                  <c:v>22.566213358346751</c:v>
                </c:pt>
                <c:pt idx="3787">
                  <c:v>22.566213358346751</c:v>
                </c:pt>
                <c:pt idx="3788">
                  <c:v>22.566213358346751</c:v>
                </c:pt>
                <c:pt idx="3789">
                  <c:v>21.568958881768129</c:v>
                </c:pt>
                <c:pt idx="3790">
                  <c:v>22.566213358346751</c:v>
                </c:pt>
                <c:pt idx="3791">
                  <c:v>22.566213358346751</c:v>
                </c:pt>
                <c:pt idx="3792">
                  <c:v>23.812781454070024</c:v>
                </c:pt>
                <c:pt idx="3793">
                  <c:v>22.566213358346751</c:v>
                </c:pt>
                <c:pt idx="3794">
                  <c:v>22.566213358346751</c:v>
                </c:pt>
                <c:pt idx="3795">
                  <c:v>21.568958881768129</c:v>
                </c:pt>
                <c:pt idx="3796">
                  <c:v>21.568958881768129</c:v>
                </c:pt>
                <c:pt idx="3797">
                  <c:v>22.566213358346751</c:v>
                </c:pt>
                <c:pt idx="3798">
                  <c:v>22.566213358346751</c:v>
                </c:pt>
                <c:pt idx="3799">
                  <c:v>22.566213358346751</c:v>
                </c:pt>
                <c:pt idx="3800">
                  <c:v>22.566213358346751</c:v>
                </c:pt>
                <c:pt idx="3801">
                  <c:v>21.568958881768129</c:v>
                </c:pt>
                <c:pt idx="3802">
                  <c:v>22.566213358346751</c:v>
                </c:pt>
                <c:pt idx="3803">
                  <c:v>22.566213358346751</c:v>
                </c:pt>
                <c:pt idx="3804">
                  <c:v>22.566213358346751</c:v>
                </c:pt>
                <c:pt idx="3805">
                  <c:v>22.566213358346751</c:v>
                </c:pt>
                <c:pt idx="3806">
                  <c:v>21.568958881768129</c:v>
                </c:pt>
                <c:pt idx="3807">
                  <c:v>21.568958881768129</c:v>
                </c:pt>
                <c:pt idx="3808">
                  <c:v>22.566213358346751</c:v>
                </c:pt>
                <c:pt idx="3809">
                  <c:v>21.568958881768129</c:v>
                </c:pt>
                <c:pt idx="3810">
                  <c:v>21.568958881768129</c:v>
                </c:pt>
                <c:pt idx="3811">
                  <c:v>22.566213358346751</c:v>
                </c:pt>
                <c:pt idx="3812">
                  <c:v>22.566213358346751</c:v>
                </c:pt>
                <c:pt idx="3813">
                  <c:v>22.566213358346751</c:v>
                </c:pt>
                <c:pt idx="3814">
                  <c:v>22.566213358346751</c:v>
                </c:pt>
                <c:pt idx="3815">
                  <c:v>22.566213358346751</c:v>
                </c:pt>
                <c:pt idx="3816">
                  <c:v>22.566213358346751</c:v>
                </c:pt>
                <c:pt idx="3817">
                  <c:v>22.566213358346751</c:v>
                </c:pt>
                <c:pt idx="3818">
                  <c:v>22.566213358346751</c:v>
                </c:pt>
                <c:pt idx="3819">
                  <c:v>22.566213358346751</c:v>
                </c:pt>
                <c:pt idx="3820">
                  <c:v>22.566213358346751</c:v>
                </c:pt>
                <c:pt idx="3821">
                  <c:v>22.566213358346751</c:v>
                </c:pt>
                <c:pt idx="3822">
                  <c:v>21.568958881768129</c:v>
                </c:pt>
                <c:pt idx="3823">
                  <c:v>22.566213358346751</c:v>
                </c:pt>
                <c:pt idx="3824">
                  <c:v>22.566213358346751</c:v>
                </c:pt>
                <c:pt idx="3825">
                  <c:v>22.566213358346751</c:v>
                </c:pt>
                <c:pt idx="3826">
                  <c:v>22.566213358346751</c:v>
                </c:pt>
                <c:pt idx="3827">
                  <c:v>22.566213358346751</c:v>
                </c:pt>
                <c:pt idx="3828">
                  <c:v>21.568958881768129</c:v>
                </c:pt>
                <c:pt idx="3829">
                  <c:v>22.566213358346751</c:v>
                </c:pt>
                <c:pt idx="3830">
                  <c:v>22.566213358346751</c:v>
                </c:pt>
                <c:pt idx="3831">
                  <c:v>22.566213358346751</c:v>
                </c:pt>
                <c:pt idx="3832">
                  <c:v>21.568958881768129</c:v>
                </c:pt>
                <c:pt idx="3833">
                  <c:v>21.568958881768129</c:v>
                </c:pt>
                <c:pt idx="3834">
                  <c:v>21.568958881768129</c:v>
                </c:pt>
                <c:pt idx="3835">
                  <c:v>21.568958881768129</c:v>
                </c:pt>
                <c:pt idx="3836">
                  <c:v>22.566213358346751</c:v>
                </c:pt>
                <c:pt idx="3837">
                  <c:v>21.568958881768129</c:v>
                </c:pt>
                <c:pt idx="3838">
                  <c:v>21.568958881768129</c:v>
                </c:pt>
                <c:pt idx="3839">
                  <c:v>21.568958881768129</c:v>
                </c:pt>
                <c:pt idx="3840">
                  <c:v>21.568958881768129</c:v>
                </c:pt>
                <c:pt idx="3841">
                  <c:v>21.568958881768129</c:v>
                </c:pt>
                <c:pt idx="3842">
                  <c:v>21.568958881768129</c:v>
                </c:pt>
                <c:pt idx="3843">
                  <c:v>21.568958881768129</c:v>
                </c:pt>
                <c:pt idx="3844">
                  <c:v>21.568958881768129</c:v>
                </c:pt>
                <c:pt idx="3845">
                  <c:v>21.568958881768129</c:v>
                </c:pt>
                <c:pt idx="3846">
                  <c:v>21.568958881768129</c:v>
                </c:pt>
                <c:pt idx="3847">
                  <c:v>21.568958881768129</c:v>
                </c:pt>
                <c:pt idx="3848">
                  <c:v>20.571704405189507</c:v>
                </c:pt>
                <c:pt idx="3849">
                  <c:v>21.568958881768129</c:v>
                </c:pt>
                <c:pt idx="3850">
                  <c:v>22.566213358346751</c:v>
                </c:pt>
                <c:pt idx="3851">
                  <c:v>22.566213358346751</c:v>
                </c:pt>
                <c:pt idx="3852">
                  <c:v>21.568958881768129</c:v>
                </c:pt>
                <c:pt idx="3853">
                  <c:v>21.568958881768129</c:v>
                </c:pt>
                <c:pt idx="3854">
                  <c:v>22.566213358346751</c:v>
                </c:pt>
                <c:pt idx="3855">
                  <c:v>22.566213358346751</c:v>
                </c:pt>
                <c:pt idx="3856">
                  <c:v>22.566213358346751</c:v>
                </c:pt>
                <c:pt idx="3857">
                  <c:v>22.566213358346751</c:v>
                </c:pt>
                <c:pt idx="3858">
                  <c:v>21.568958881768129</c:v>
                </c:pt>
                <c:pt idx="3859">
                  <c:v>22.566213358346751</c:v>
                </c:pt>
                <c:pt idx="3860">
                  <c:v>22.566213358346751</c:v>
                </c:pt>
                <c:pt idx="3861">
                  <c:v>21.568958881768129</c:v>
                </c:pt>
                <c:pt idx="3862">
                  <c:v>22.566213358346751</c:v>
                </c:pt>
                <c:pt idx="3863">
                  <c:v>21.568958881768129</c:v>
                </c:pt>
                <c:pt idx="3864">
                  <c:v>21.568958881768129</c:v>
                </c:pt>
                <c:pt idx="3865">
                  <c:v>21.568958881768129</c:v>
                </c:pt>
                <c:pt idx="3866">
                  <c:v>21.568958881768129</c:v>
                </c:pt>
                <c:pt idx="3867">
                  <c:v>22.566213358346751</c:v>
                </c:pt>
                <c:pt idx="3868">
                  <c:v>21.568958881768129</c:v>
                </c:pt>
                <c:pt idx="3869">
                  <c:v>21.568958881768129</c:v>
                </c:pt>
                <c:pt idx="3870">
                  <c:v>21.568958881768129</c:v>
                </c:pt>
                <c:pt idx="3871">
                  <c:v>21.568958881768129</c:v>
                </c:pt>
                <c:pt idx="3872">
                  <c:v>21.568958881768129</c:v>
                </c:pt>
                <c:pt idx="3873">
                  <c:v>21.568958881768129</c:v>
                </c:pt>
                <c:pt idx="3874">
                  <c:v>21.568958881768129</c:v>
                </c:pt>
                <c:pt idx="3875">
                  <c:v>21.568958881768129</c:v>
                </c:pt>
                <c:pt idx="3876">
                  <c:v>21.568958881768129</c:v>
                </c:pt>
                <c:pt idx="3877">
                  <c:v>21.568958881768129</c:v>
                </c:pt>
                <c:pt idx="3878">
                  <c:v>21.568958881768129</c:v>
                </c:pt>
                <c:pt idx="3879">
                  <c:v>21.568958881768129</c:v>
                </c:pt>
                <c:pt idx="3880">
                  <c:v>21.568958881768129</c:v>
                </c:pt>
                <c:pt idx="3881">
                  <c:v>21.568958881768129</c:v>
                </c:pt>
                <c:pt idx="3882">
                  <c:v>22.566213358346751</c:v>
                </c:pt>
                <c:pt idx="3883">
                  <c:v>21.568958881768129</c:v>
                </c:pt>
                <c:pt idx="3884">
                  <c:v>22.566213358346751</c:v>
                </c:pt>
                <c:pt idx="3885">
                  <c:v>22.566213358346751</c:v>
                </c:pt>
                <c:pt idx="3886">
                  <c:v>22.566213358346751</c:v>
                </c:pt>
                <c:pt idx="3887">
                  <c:v>22.566213358346751</c:v>
                </c:pt>
                <c:pt idx="3888">
                  <c:v>20.571704405189507</c:v>
                </c:pt>
                <c:pt idx="3889">
                  <c:v>22.566213358346751</c:v>
                </c:pt>
                <c:pt idx="3890">
                  <c:v>22.566213358346751</c:v>
                </c:pt>
                <c:pt idx="3891">
                  <c:v>21.568958881768129</c:v>
                </c:pt>
                <c:pt idx="3892">
                  <c:v>22.566213358346751</c:v>
                </c:pt>
                <c:pt idx="3893">
                  <c:v>22.566213358346751</c:v>
                </c:pt>
                <c:pt idx="3894">
                  <c:v>22.566213358346751</c:v>
                </c:pt>
                <c:pt idx="3895">
                  <c:v>22.566213358346751</c:v>
                </c:pt>
                <c:pt idx="3896">
                  <c:v>22.566213358346751</c:v>
                </c:pt>
                <c:pt idx="3897">
                  <c:v>22.566213358346751</c:v>
                </c:pt>
                <c:pt idx="3898">
                  <c:v>21.568958881768129</c:v>
                </c:pt>
                <c:pt idx="3899">
                  <c:v>21.568958881768129</c:v>
                </c:pt>
                <c:pt idx="3900">
                  <c:v>21.568958881768129</c:v>
                </c:pt>
                <c:pt idx="3901">
                  <c:v>22.566213358346751</c:v>
                </c:pt>
                <c:pt idx="3902">
                  <c:v>21.568958881768129</c:v>
                </c:pt>
                <c:pt idx="3903">
                  <c:v>21.568958881768129</c:v>
                </c:pt>
                <c:pt idx="3904">
                  <c:v>21.568958881768129</c:v>
                </c:pt>
                <c:pt idx="3905">
                  <c:v>21.568958881768129</c:v>
                </c:pt>
                <c:pt idx="3906">
                  <c:v>21.568958881768129</c:v>
                </c:pt>
                <c:pt idx="3907">
                  <c:v>21.568958881768129</c:v>
                </c:pt>
                <c:pt idx="3908">
                  <c:v>21.568958881768129</c:v>
                </c:pt>
                <c:pt idx="3909">
                  <c:v>22.566213358346751</c:v>
                </c:pt>
                <c:pt idx="3910">
                  <c:v>21.568958881768129</c:v>
                </c:pt>
                <c:pt idx="3911">
                  <c:v>21.568958881768129</c:v>
                </c:pt>
                <c:pt idx="3912">
                  <c:v>21.568958881768129</c:v>
                </c:pt>
                <c:pt idx="3913">
                  <c:v>21.568958881768129</c:v>
                </c:pt>
                <c:pt idx="3914">
                  <c:v>21.568958881768129</c:v>
                </c:pt>
                <c:pt idx="3915">
                  <c:v>22.566213358346751</c:v>
                </c:pt>
                <c:pt idx="3916">
                  <c:v>22.566213358346751</c:v>
                </c:pt>
                <c:pt idx="3917">
                  <c:v>22.566213358346751</c:v>
                </c:pt>
                <c:pt idx="3918">
                  <c:v>21.568958881768129</c:v>
                </c:pt>
                <c:pt idx="3919">
                  <c:v>22.566213358346751</c:v>
                </c:pt>
                <c:pt idx="3920">
                  <c:v>22.566213358346751</c:v>
                </c:pt>
                <c:pt idx="3921">
                  <c:v>22.566213358346751</c:v>
                </c:pt>
                <c:pt idx="3922">
                  <c:v>22.566213358346751</c:v>
                </c:pt>
                <c:pt idx="3923">
                  <c:v>22.566213358346751</c:v>
                </c:pt>
                <c:pt idx="3924">
                  <c:v>22.566213358346751</c:v>
                </c:pt>
                <c:pt idx="3925">
                  <c:v>21.568958881768129</c:v>
                </c:pt>
                <c:pt idx="3926">
                  <c:v>22.566213358346751</c:v>
                </c:pt>
                <c:pt idx="3927">
                  <c:v>22.566213358346751</c:v>
                </c:pt>
                <c:pt idx="3928">
                  <c:v>22.566213358346751</c:v>
                </c:pt>
                <c:pt idx="3929">
                  <c:v>22.566213358346751</c:v>
                </c:pt>
                <c:pt idx="3930">
                  <c:v>22.566213358346751</c:v>
                </c:pt>
                <c:pt idx="3931">
                  <c:v>21.568958881768129</c:v>
                </c:pt>
                <c:pt idx="3932">
                  <c:v>22.566213358346751</c:v>
                </c:pt>
                <c:pt idx="3933">
                  <c:v>22.566213358346751</c:v>
                </c:pt>
                <c:pt idx="3934">
                  <c:v>22.566213358346751</c:v>
                </c:pt>
                <c:pt idx="3935">
                  <c:v>22.566213358346751</c:v>
                </c:pt>
                <c:pt idx="3936">
                  <c:v>22.566213358346751</c:v>
                </c:pt>
                <c:pt idx="3937">
                  <c:v>22.566213358346751</c:v>
                </c:pt>
                <c:pt idx="3938">
                  <c:v>21.568958881768129</c:v>
                </c:pt>
                <c:pt idx="3939">
                  <c:v>21.568958881768129</c:v>
                </c:pt>
                <c:pt idx="3940">
                  <c:v>22.566213358346751</c:v>
                </c:pt>
                <c:pt idx="3941">
                  <c:v>22.566213358346751</c:v>
                </c:pt>
                <c:pt idx="3942">
                  <c:v>22.566213358346751</c:v>
                </c:pt>
                <c:pt idx="3943">
                  <c:v>22.566213358346751</c:v>
                </c:pt>
                <c:pt idx="3944">
                  <c:v>22.566213358346751</c:v>
                </c:pt>
                <c:pt idx="3945">
                  <c:v>22.566213358346751</c:v>
                </c:pt>
                <c:pt idx="3946">
                  <c:v>21.568958881768129</c:v>
                </c:pt>
                <c:pt idx="3947">
                  <c:v>22.566213358346751</c:v>
                </c:pt>
                <c:pt idx="3948">
                  <c:v>22.566213358346751</c:v>
                </c:pt>
                <c:pt idx="3949">
                  <c:v>22.566213358346751</c:v>
                </c:pt>
                <c:pt idx="3950">
                  <c:v>22.566213358346751</c:v>
                </c:pt>
                <c:pt idx="3951">
                  <c:v>22.566213358346751</c:v>
                </c:pt>
                <c:pt idx="3952">
                  <c:v>22.566213358346751</c:v>
                </c:pt>
                <c:pt idx="3953">
                  <c:v>22.566213358346751</c:v>
                </c:pt>
                <c:pt idx="3954">
                  <c:v>22.566213358346751</c:v>
                </c:pt>
                <c:pt idx="3955">
                  <c:v>21.568958881768129</c:v>
                </c:pt>
                <c:pt idx="3956">
                  <c:v>22.566213358346751</c:v>
                </c:pt>
                <c:pt idx="3957">
                  <c:v>22.566213358346751</c:v>
                </c:pt>
                <c:pt idx="3958">
                  <c:v>22.566213358346751</c:v>
                </c:pt>
                <c:pt idx="3959">
                  <c:v>21.568958881768129</c:v>
                </c:pt>
                <c:pt idx="3960">
                  <c:v>21.568958881768129</c:v>
                </c:pt>
                <c:pt idx="3961">
                  <c:v>21.568958881768129</c:v>
                </c:pt>
                <c:pt idx="3962">
                  <c:v>21.568958881768129</c:v>
                </c:pt>
                <c:pt idx="3963">
                  <c:v>22.566213358346751</c:v>
                </c:pt>
                <c:pt idx="3964">
                  <c:v>22.566213358346751</c:v>
                </c:pt>
                <c:pt idx="3965">
                  <c:v>22.566213358346751</c:v>
                </c:pt>
                <c:pt idx="3966">
                  <c:v>21.568958881768129</c:v>
                </c:pt>
                <c:pt idx="3967">
                  <c:v>21.568958881768129</c:v>
                </c:pt>
                <c:pt idx="3968">
                  <c:v>21.568958881768129</c:v>
                </c:pt>
                <c:pt idx="3969">
                  <c:v>22.566213358346751</c:v>
                </c:pt>
                <c:pt idx="3970">
                  <c:v>22.566213358346751</c:v>
                </c:pt>
                <c:pt idx="3971">
                  <c:v>22.566213358346751</c:v>
                </c:pt>
                <c:pt idx="3972">
                  <c:v>22.566213358346751</c:v>
                </c:pt>
                <c:pt idx="3973">
                  <c:v>22.566213358346751</c:v>
                </c:pt>
                <c:pt idx="3974">
                  <c:v>22.566213358346751</c:v>
                </c:pt>
                <c:pt idx="3975">
                  <c:v>22.566213358346751</c:v>
                </c:pt>
                <c:pt idx="3976">
                  <c:v>22.566213358346751</c:v>
                </c:pt>
                <c:pt idx="3977">
                  <c:v>22.566213358346751</c:v>
                </c:pt>
                <c:pt idx="3978">
                  <c:v>22.566213358346751</c:v>
                </c:pt>
                <c:pt idx="3979">
                  <c:v>22.566213358346751</c:v>
                </c:pt>
                <c:pt idx="3980">
                  <c:v>21.568958881768129</c:v>
                </c:pt>
                <c:pt idx="3981">
                  <c:v>22.566213358346751</c:v>
                </c:pt>
                <c:pt idx="3982">
                  <c:v>22.566213358346751</c:v>
                </c:pt>
                <c:pt idx="3983">
                  <c:v>22.566213358346751</c:v>
                </c:pt>
                <c:pt idx="3984">
                  <c:v>22.566213358346751</c:v>
                </c:pt>
                <c:pt idx="3985">
                  <c:v>22.566213358346751</c:v>
                </c:pt>
                <c:pt idx="3986">
                  <c:v>22.566213358346751</c:v>
                </c:pt>
                <c:pt idx="3987">
                  <c:v>22.566213358346751</c:v>
                </c:pt>
                <c:pt idx="3988">
                  <c:v>22.566213358346751</c:v>
                </c:pt>
                <c:pt idx="3989">
                  <c:v>22.566213358346751</c:v>
                </c:pt>
                <c:pt idx="3990">
                  <c:v>22.566213358346751</c:v>
                </c:pt>
                <c:pt idx="3991">
                  <c:v>22.566213358346751</c:v>
                </c:pt>
                <c:pt idx="3992">
                  <c:v>22.566213358346751</c:v>
                </c:pt>
                <c:pt idx="3993">
                  <c:v>22.566213358346751</c:v>
                </c:pt>
                <c:pt idx="3994">
                  <c:v>22.566213358346751</c:v>
                </c:pt>
                <c:pt idx="3995">
                  <c:v>21.568958881768129</c:v>
                </c:pt>
                <c:pt idx="3996">
                  <c:v>21.568958881768129</c:v>
                </c:pt>
                <c:pt idx="3997">
                  <c:v>21.568958881768129</c:v>
                </c:pt>
                <c:pt idx="3998">
                  <c:v>22.566213358346751</c:v>
                </c:pt>
                <c:pt idx="3999">
                  <c:v>21.568958881768129</c:v>
                </c:pt>
                <c:pt idx="4000">
                  <c:v>21.568958881768129</c:v>
                </c:pt>
                <c:pt idx="4001">
                  <c:v>21.568958881768129</c:v>
                </c:pt>
                <c:pt idx="4002">
                  <c:v>21.568958881768129</c:v>
                </c:pt>
                <c:pt idx="4003">
                  <c:v>21.568958881768129</c:v>
                </c:pt>
                <c:pt idx="4004">
                  <c:v>21.568958881768129</c:v>
                </c:pt>
                <c:pt idx="4005">
                  <c:v>21.568958881768129</c:v>
                </c:pt>
                <c:pt idx="4006">
                  <c:v>22.566213358346751</c:v>
                </c:pt>
                <c:pt idx="4007">
                  <c:v>21.568958881768129</c:v>
                </c:pt>
                <c:pt idx="4008">
                  <c:v>21.568958881768129</c:v>
                </c:pt>
                <c:pt idx="4009">
                  <c:v>21.568958881768129</c:v>
                </c:pt>
                <c:pt idx="4010">
                  <c:v>21.568958881768129</c:v>
                </c:pt>
                <c:pt idx="4011">
                  <c:v>21.568958881768129</c:v>
                </c:pt>
                <c:pt idx="4012">
                  <c:v>22.566213358346751</c:v>
                </c:pt>
                <c:pt idx="4013">
                  <c:v>21.568958881768129</c:v>
                </c:pt>
                <c:pt idx="4014">
                  <c:v>21.568958881768129</c:v>
                </c:pt>
                <c:pt idx="4015">
                  <c:v>22.566213358346751</c:v>
                </c:pt>
                <c:pt idx="4016">
                  <c:v>21.568958881768129</c:v>
                </c:pt>
                <c:pt idx="4017">
                  <c:v>22.566213358346751</c:v>
                </c:pt>
                <c:pt idx="4018">
                  <c:v>22.566213358346751</c:v>
                </c:pt>
                <c:pt idx="4019">
                  <c:v>22.566213358346751</c:v>
                </c:pt>
                <c:pt idx="4020">
                  <c:v>22.566213358346751</c:v>
                </c:pt>
                <c:pt idx="4021">
                  <c:v>22.566213358346751</c:v>
                </c:pt>
                <c:pt idx="4022">
                  <c:v>21.568958881768129</c:v>
                </c:pt>
                <c:pt idx="4023">
                  <c:v>21.568958881768129</c:v>
                </c:pt>
                <c:pt idx="4024">
                  <c:v>22.566213358346751</c:v>
                </c:pt>
                <c:pt idx="4025">
                  <c:v>22.566213358346751</c:v>
                </c:pt>
                <c:pt idx="4026">
                  <c:v>22.566213358346751</c:v>
                </c:pt>
                <c:pt idx="4027">
                  <c:v>21.568958881768129</c:v>
                </c:pt>
                <c:pt idx="4028">
                  <c:v>22.566213358346751</c:v>
                </c:pt>
                <c:pt idx="4029">
                  <c:v>21.568958881768129</c:v>
                </c:pt>
                <c:pt idx="4030">
                  <c:v>21.568958881768129</c:v>
                </c:pt>
                <c:pt idx="4031">
                  <c:v>22.566213358346751</c:v>
                </c:pt>
                <c:pt idx="4032">
                  <c:v>22.566213358346751</c:v>
                </c:pt>
                <c:pt idx="4033">
                  <c:v>22.566213358346751</c:v>
                </c:pt>
                <c:pt idx="4034">
                  <c:v>21.568958881768129</c:v>
                </c:pt>
                <c:pt idx="4035">
                  <c:v>21.568958881768129</c:v>
                </c:pt>
                <c:pt idx="4036">
                  <c:v>21.568958881768129</c:v>
                </c:pt>
                <c:pt idx="4037">
                  <c:v>21.568958881768129</c:v>
                </c:pt>
                <c:pt idx="4038">
                  <c:v>21.568958881768129</c:v>
                </c:pt>
                <c:pt idx="4039">
                  <c:v>22.566213358346751</c:v>
                </c:pt>
                <c:pt idx="4040">
                  <c:v>21.568958881768129</c:v>
                </c:pt>
                <c:pt idx="4041">
                  <c:v>21.568958881768129</c:v>
                </c:pt>
                <c:pt idx="4042">
                  <c:v>21.568958881768129</c:v>
                </c:pt>
                <c:pt idx="4043">
                  <c:v>21.568958881768129</c:v>
                </c:pt>
                <c:pt idx="4044">
                  <c:v>21.568958881768129</c:v>
                </c:pt>
                <c:pt idx="4045">
                  <c:v>21.568958881768129</c:v>
                </c:pt>
                <c:pt idx="4046">
                  <c:v>21.568958881768129</c:v>
                </c:pt>
                <c:pt idx="4047">
                  <c:v>21.568958881768129</c:v>
                </c:pt>
                <c:pt idx="4048">
                  <c:v>21.568958881768129</c:v>
                </c:pt>
                <c:pt idx="4049">
                  <c:v>22.566213358346751</c:v>
                </c:pt>
                <c:pt idx="4050">
                  <c:v>21.568958881768129</c:v>
                </c:pt>
                <c:pt idx="4051">
                  <c:v>21.568958881768129</c:v>
                </c:pt>
                <c:pt idx="4052">
                  <c:v>21.568958881768129</c:v>
                </c:pt>
                <c:pt idx="4053">
                  <c:v>22.566213358346751</c:v>
                </c:pt>
                <c:pt idx="4054">
                  <c:v>22.566213358346751</c:v>
                </c:pt>
                <c:pt idx="4055">
                  <c:v>22.566213358346751</c:v>
                </c:pt>
                <c:pt idx="4056">
                  <c:v>21.568958881768129</c:v>
                </c:pt>
                <c:pt idx="4057">
                  <c:v>21.568958881768129</c:v>
                </c:pt>
                <c:pt idx="4058">
                  <c:v>21.568958881768129</c:v>
                </c:pt>
                <c:pt idx="4059">
                  <c:v>21.568958881768129</c:v>
                </c:pt>
                <c:pt idx="4060">
                  <c:v>22.566213358346751</c:v>
                </c:pt>
                <c:pt idx="4061">
                  <c:v>22.566213358346751</c:v>
                </c:pt>
                <c:pt idx="4062">
                  <c:v>22.566213358346751</c:v>
                </c:pt>
                <c:pt idx="4063">
                  <c:v>22.566213358346751</c:v>
                </c:pt>
                <c:pt idx="4064">
                  <c:v>21.568958881768129</c:v>
                </c:pt>
                <c:pt idx="4065">
                  <c:v>21.568958881768129</c:v>
                </c:pt>
                <c:pt idx="4066">
                  <c:v>21.568958881768129</c:v>
                </c:pt>
                <c:pt idx="4067">
                  <c:v>22.566213358346751</c:v>
                </c:pt>
                <c:pt idx="4068">
                  <c:v>22.566213358346751</c:v>
                </c:pt>
                <c:pt idx="4069">
                  <c:v>22.566213358346751</c:v>
                </c:pt>
                <c:pt idx="4070">
                  <c:v>22.566213358346751</c:v>
                </c:pt>
                <c:pt idx="4071">
                  <c:v>21.568958881768129</c:v>
                </c:pt>
                <c:pt idx="4072">
                  <c:v>21.568958881768129</c:v>
                </c:pt>
                <c:pt idx="4073">
                  <c:v>21.568958881768129</c:v>
                </c:pt>
                <c:pt idx="4074">
                  <c:v>21.568958881768129</c:v>
                </c:pt>
                <c:pt idx="4075">
                  <c:v>22.566213358346751</c:v>
                </c:pt>
                <c:pt idx="4076">
                  <c:v>22.566213358346751</c:v>
                </c:pt>
                <c:pt idx="4077">
                  <c:v>22.566213358346751</c:v>
                </c:pt>
                <c:pt idx="4078">
                  <c:v>21.568958881768129</c:v>
                </c:pt>
                <c:pt idx="4079">
                  <c:v>21.568958881768129</c:v>
                </c:pt>
                <c:pt idx="4080">
                  <c:v>21.568958881768129</c:v>
                </c:pt>
                <c:pt idx="4081">
                  <c:v>22.566213358346751</c:v>
                </c:pt>
                <c:pt idx="4082">
                  <c:v>22.566213358346751</c:v>
                </c:pt>
                <c:pt idx="4083">
                  <c:v>22.566213358346751</c:v>
                </c:pt>
                <c:pt idx="4084">
                  <c:v>21.568958881768129</c:v>
                </c:pt>
                <c:pt idx="4085">
                  <c:v>21.568958881768129</c:v>
                </c:pt>
                <c:pt idx="4086">
                  <c:v>21.568958881768129</c:v>
                </c:pt>
                <c:pt idx="4087">
                  <c:v>22.566213358346751</c:v>
                </c:pt>
                <c:pt idx="4088">
                  <c:v>22.566213358346751</c:v>
                </c:pt>
                <c:pt idx="4089">
                  <c:v>22.566213358346751</c:v>
                </c:pt>
                <c:pt idx="4090">
                  <c:v>22.566213358346751</c:v>
                </c:pt>
                <c:pt idx="4091">
                  <c:v>21.568958881768129</c:v>
                </c:pt>
                <c:pt idx="4092">
                  <c:v>21.568958881768129</c:v>
                </c:pt>
                <c:pt idx="4093">
                  <c:v>21.568958881768129</c:v>
                </c:pt>
                <c:pt idx="4094">
                  <c:v>22.566213358346751</c:v>
                </c:pt>
                <c:pt idx="4095">
                  <c:v>22.566213358346751</c:v>
                </c:pt>
                <c:pt idx="4096">
                  <c:v>22.566213358346751</c:v>
                </c:pt>
                <c:pt idx="4097">
                  <c:v>22.566213358346751</c:v>
                </c:pt>
                <c:pt idx="4098">
                  <c:v>22.566213358346751</c:v>
                </c:pt>
                <c:pt idx="4099">
                  <c:v>21.568958881768129</c:v>
                </c:pt>
                <c:pt idx="4100">
                  <c:v>22.566213358346751</c:v>
                </c:pt>
                <c:pt idx="4101">
                  <c:v>22.566213358346751</c:v>
                </c:pt>
                <c:pt idx="4102">
                  <c:v>22.566213358346751</c:v>
                </c:pt>
                <c:pt idx="4103">
                  <c:v>22.566213358346751</c:v>
                </c:pt>
                <c:pt idx="4104">
                  <c:v>21.568958881768129</c:v>
                </c:pt>
                <c:pt idx="4105">
                  <c:v>21.568958881768129</c:v>
                </c:pt>
                <c:pt idx="4106">
                  <c:v>21.568958881768129</c:v>
                </c:pt>
                <c:pt idx="4107">
                  <c:v>22.566213358346751</c:v>
                </c:pt>
                <c:pt idx="4108">
                  <c:v>22.566213358346751</c:v>
                </c:pt>
                <c:pt idx="4109">
                  <c:v>22.566213358346751</c:v>
                </c:pt>
                <c:pt idx="4110">
                  <c:v>22.566213358346751</c:v>
                </c:pt>
                <c:pt idx="4111">
                  <c:v>22.566213358346751</c:v>
                </c:pt>
                <c:pt idx="4112">
                  <c:v>21.568958881768129</c:v>
                </c:pt>
                <c:pt idx="4113">
                  <c:v>22.566213358346751</c:v>
                </c:pt>
                <c:pt idx="4114">
                  <c:v>22.566213358346751</c:v>
                </c:pt>
                <c:pt idx="4115">
                  <c:v>22.566213358346751</c:v>
                </c:pt>
                <c:pt idx="4116">
                  <c:v>22.566213358346751</c:v>
                </c:pt>
                <c:pt idx="4117">
                  <c:v>22.566213358346751</c:v>
                </c:pt>
                <c:pt idx="4118">
                  <c:v>22.566213358346751</c:v>
                </c:pt>
                <c:pt idx="4119">
                  <c:v>22.566213358346751</c:v>
                </c:pt>
                <c:pt idx="4120">
                  <c:v>22.566213358346751</c:v>
                </c:pt>
                <c:pt idx="4121">
                  <c:v>22.566213358346751</c:v>
                </c:pt>
                <c:pt idx="4122">
                  <c:v>22.566213358346751</c:v>
                </c:pt>
                <c:pt idx="4123">
                  <c:v>22.566213358346751</c:v>
                </c:pt>
                <c:pt idx="4124">
                  <c:v>22.566213358346751</c:v>
                </c:pt>
                <c:pt idx="4125">
                  <c:v>22.566213358346751</c:v>
                </c:pt>
                <c:pt idx="4126">
                  <c:v>22.566213358346751</c:v>
                </c:pt>
                <c:pt idx="4127">
                  <c:v>22.566213358346751</c:v>
                </c:pt>
                <c:pt idx="4128">
                  <c:v>22.566213358346751</c:v>
                </c:pt>
                <c:pt idx="4129">
                  <c:v>22.566213358346751</c:v>
                </c:pt>
                <c:pt idx="4130">
                  <c:v>22.566213358346751</c:v>
                </c:pt>
                <c:pt idx="4131">
                  <c:v>22.566213358346751</c:v>
                </c:pt>
                <c:pt idx="4132">
                  <c:v>22.566213358346751</c:v>
                </c:pt>
                <c:pt idx="4133">
                  <c:v>22.566213358346751</c:v>
                </c:pt>
                <c:pt idx="4134">
                  <c:v>22.566213358346751</c:v>
                </c:pt>
                <c:pt idx="4135">
                  <c:v>22.566213358346751</c:v>
                </c:pt>
                <c:pt idx="4136">
                  <c:v>22.566213358346751</c:v>
                </c:pt>
                <c:pt idx="4137">
                  <c:v>22.566213358346751</c:v>
                </c:pt>
                <c:pt idx="4138">
                  <c:v>22.566213358346751</c:v>
                </c:pt>
                <c:pt idx="4139">
                  <c:v>23.812781454070024</c:v>
                </c:pt>
                <c:pt idx="4140">
                  <c:v>22.566213358346751</c:v>
                </c:pt>
                <c:pt idx="4141">
                  <c:v>22.566213358346751</c:v>
                </c:pt>
                <c:pt idx="4142">
                  <c:v>22.566213358346751</c:v>
                </c:pt>
                <c:pt idx="4143">
                  <c:v>22.566213358346751</c:v>
                </c:pt>
                <c:pt idx="4144">
                  <c:v>22.566213358346751</c:v>
                </c:pt>
                <c:pt idx="4145">
                  <c:v>22.566213358346751</c:v>
                </c:pt>
                <c:pt idx="4146">
                  <c:v>22.566213358346751</c:v>
                </c:pt>
                <c:pt idx="4147">
                  <c:v>22.566213358346751</c:v>
                </c:pt>
                <c:pt idx="4148">
                  <c:v>22.566213358346751</c:v>
                </c:pt>
                <c:pt idx="4149">
                  <c:v>22.566213358346751</c:v>
                </c:pt>
                <c:pt idx="4150">
                  <c:v>22.566213358346751</c:v>
                </c:pt>
                <c:pt idx="4151">
                  <c:v>22.566213358346751</c:v>
                </c:pt>
                <c:pt idx="4152">
                  <c:v>22.566213358346751</c:v>
                </c:pt>
                <c:pt idx="4153">
                  <c:v>22.566213358346751</c:v>
                </c:pt>
                <c:pt idx="4154">
                  <c:v>22.566213358346751</c:v>
                </c:pt>
                <c:pt idx="4155">
                  <c:v>22.566213358346751</c:v>
                </c:pt>
                <c:pt idx="4156">
                  <c:v>22.566213358346751</c:v>
                </c:pt>
                <c:pt idx="4157">
                  <c:v>22.566213358346751</c:v>
                </c:pt>
                <c:pt idx="4158">
                  <c:v>22.566213358346751</c:v>
                </c:pt>
                <c:pt idx="4159">
                  <c:v>22.566213358346751</c:v>
                </c:pt>
                <c:pt idx="4160">
                  <c:v>22.566213358346751</c:v>
                </c:pt>
                <c:pt idx="4161">
                  <c:v>22.566213358346751</c:v>
                </c:pt>
                <c:pt idx="4162">
                  <c:v>22.566213358346751</c:v>
                </c:pt>
                <c:pt idx="4163">
                  <c:v>22.566213358346751</c:v>
                </c:pt>
                <c:pt idx="4164">
                  <c:v>22.566213358346751</c:v>
                </c:pt>
                <c:pt idx="4165">
                  <c:v>22.566213358346751</c:v>
                </c:pt>
                <c:pt idx="4166">
                  <c:v>22.566213358346751</c:v>
                </c:pt>
                <c:pt idx="4167">
                  <c:v>22.566213358346751</c:v>
                </c:pt>
                <c:pt idx="4168">
                  <c:v>21.568958881768129</c:v>
                </c:pt>
                <c:pt idx="4169">
                  <c:v>21.568958881768129</c:v>
                </c:pt>
                <c:pt idx="4170">
                  <c:v>21.568958881768129</c:v>
                </c:pt>
                <c:pt idx="4171">
                  <c:v>22.566213358346751</c:v>
                </c:pt>
                <c:pt idx="4172">
                  <c:v>22.566213358346751</c:v>
                </c:pt>
                <c:pt idx="4173">
                  <c:v>22.566213358346751</c:v>
                </c:pt>
                <c:pt idx="4174">
                  <c:v>22.566213358346751</c:v>
                </c:pt>
                <c:pt idx="4175">
                  <c:v>21.568958881768129</c:v>
                </c:pt>
                <c:pt idx="4176">
                  <c:v>21.568958881768129</c:v>
                </c:pt>
                <c:pt idx="4177">
                  <c:v>21.568958881768129</c:v>
                </c:pt>
                <c:pt idx="4178">
                  <c:v>22.566213358346751</c:v>
                </c:pt>
                <c:pt idx="4179">
                  <c:v>22.566213358346751</c:v>
                </c:pt>
                <c:pt idx="4180">
                  <c:v>22.566213358346751</c:v>
                </c:pt>
                <c:pt idx="4181">
                  <c:v>21.568958881768129</c:v>
                </c:pt>
                <c:pt idx="4182">
                  <c:v>21.568958881768129</c:v>
                </c:pt>
                <c:pt idx="4183">
                  <c:v>21.568958881768129</c:v>
                </c:pt>
                <c:pt idx="4184">
                  <c:v>21.568958881768129</c:v>
                </c:pt>
                <c:pt idx="4185">
                  <c:v>22.566213358346751</c:v>
                </c:pt>
                <c:pt idx="4186">
                  <c:v>22.566213358346751</c:v>
                </c:pt>
                <c:pt idx="4187">
                  <c:v>22.566213358346751</c:v>
                </c:pt>
                <c:pt idx="4188">
                  <c:v>21.568958881768129</c:v>
                </c:pt>
                <c:pt idx="4189">
                  <c:v>21.568958881768129</c:v>
                </c:pt>
                <c:pt idx="4190">
                  <c:v>21.568958881768129</c:v>
                </c:pt>
                <c:pt idx="4191">
                  <c:v>21.568958881768129</c:v>
                </c:pt>
                <c:pt idx="4192">
                  <c:v>21.568958881768129</c:v>
                </c:pt>
                <c:pt idx="4193">
                  <c:v>21.568958881768129</c:v>
                </c:pt>
                <c:pt idx="4194">
                  <c:v>21.568958881768129</c:v>
                </c:pt>
                <c:pt idx="4195">
                  <c:v>22.566213358346751</c:v>
                </c:pt>
                <c:pt idx="4196">
                  <c:v>21.568958881768129</c:v>
                </c:pt>
                <c:pt idx="4197">
                  <c:v>21.568958881768129</c:v>
                </c:pt>
                <c:pt idx="4198">
                  <c:v>21.568958881768129</c:v>
                </c:pt>
                <c:pt idx="4199">
                  <c:v>21.568958881768129</c:v>
                </c:pt>
                <c:pt idx="4200">
                  <c:v>21.568958881768129</c:v>
                </c:pt>
                <c:pt idx="4201">
                  <c:v>21.568958881768129</c:v>
                </c:pt>
                <c:pt idx="4202">
                  <c:v>21.568958881768129</c:v>
                </c:pt>
                <c:pt idx="4203">
                  <c:v>21.568958881768129</c:v>
                </c:pt>
                <c:pt idx="4204">
                  <c:v>21.568958881768129</c:v>
                </c:pt>
                <c:pt idx="4205">
                  <c:v>21.568958881768129</c:v>
                </c:pt>
                <c:pt idx="4206">
                  <c:v>21.568958881768129</c:v>
                </c:pt>
                <c:pt idx="4207">
                  <c:v>21.568958881768129</c:v>
                </c:pt>
                <c:pt idx="4208">
                  <c:v>21.568958881768129</c:v>
                </c:pt>
                <c:pt idx="4209">
                  <c:v>21.568958881768129</c:v>
                </c:pt>
                <c:pt idx="4210">
                  <c:v>21.568958881768129</c:v>
                </c:pt>
                <c:pt idx="4211">
                  <c:v>21.568958881768129</c:v>
                </c:pt>
                <c:pt idx="4212">
                  <c:v>21.568958881768129</c:v>
                </c:pt>
                <c:pt idx="4213">
                  <c:v>21.568958881768129</c:v>
                </c:pt>
                <c:pt idx="4214">
                  <c:v>21.568958881768129</c:v>
                </c:pt>
                <c:pt idx="4215">
                  <c:v>21.568958881768129</c:v>
                </c:pt>
                <c:pt idx="4216">
                  <c:v>21.568958881768129</c:v>
                </c:pt>
                <c:pt idx="4217">
                  <c:v>21.568958881768129</c:v>
                </c:pt>
                <c:pt idx="4218">
                  <c:v>21.568958881768129</c:v>
                </c:pt>
                <c:pt idx="4219">
                  <c:v>21.568958881768129</c:v>
                </c:pt>
                <c:pt idx="4220">
                  <c:v>21.568958881768129</c:v>
                </c:pt>
                <c:pt idx="4221">
                  <c:v>21.568958881768129</c:v>
                </c:pt>
                <c:pt idx="4222">
                  <c:v>21.568958881768129</c:v>
                </c:pt>
                <c:pt idx="4223">
                  <c:v>21.568958881768129</c:v>
                </c:pt>
                <c:pt idx="4224">
                  <c:v>20.571704405189507</c:v>
                </c:pt>
                <c:pt idx="4225">
                  <c:v>20.571704405189507</c:v>
                </c:pt>
                <c:pt idx="4226">
                  <c:v>21.568958881768129</c:v>
                </c:pt>
                <c:pt idx="4227">
                  <c:v>21.568958881768129</c:v>
                </c:pt>
                <c:pt idx="4228">
                  <c:v>21.568958881768129</c:v>
                </c:pt>
                <c:pt idx="4229">
                  <c:v>20.571704405189507</c:v>
                </c:pt>
                <c:pt idx="4230">
                  <c:v>20.571704405189507</c:v>
                </c:pt>
                <c:pt idx="4231">
                  <c:v>21.568958881768129</c:v>
                </c:pt>
                <c:pt idx="4232">
                  <c:v>21.568958881768129</c:v>
                </c:pt>
                <c:pt idx="4233">
                  <c:v>21.568958881768129</c:v>
                </c:pt>
                <c:pt idx="4234">
                  <c:v>20.571704405189507</c:v>
                </c:pt>
                <c:pt idx="4235">
                  <c:v>21.568958881768129</c:v>
                </c:pt>
                <c:pt idx="4236">
                  <c:v>21.568958881768129</c:v>
                </c:pt>
                <c:pt idx="4237">
                  <c:v>21.568958881768129</c:v>
                </c:pt>
                <c:pt idx="4238">
                  <c:v>21.568958881768129</c:v>
                </c:pt>
                <c:pt idx="4239">
                  <c:v>21.568958881768129</c:v>
                </c:pt>
                <c:pt idx="4240">
                  <c:v>21.568958881768129</c:v>
                </c:pt>
                <c:pt idx="4241">
                  <c:v>21.568958881768129</c:v>
                </c:pt>
                <c:pt idx="4242">
                  <c:v>21.568958881768129</c:v>
                </c:pt>
                <c:pt idx="4243">
                  <c:v>21.568958881768129</c:v>
                </c:pt>
                <c:pt idx="4244">
                  <c:v>21.568958881768129</c:v>
                </c:pt>
                <c:pt idx="4245">
                  <c:v>21.568958881768129</c:v>
                </c:pt>
                <c:pt idx="4246">
                  <c:v>21.568958881768129</c:v>
                </c:pt>
                <c:pt idx="4247">
                  <c:v>21.568958881768129</c:v>
                </c:pt>
                <c:pt idx="4248">
                  <c:v>21.568958881768129</c:v>
                </c:pt>
                <c:pt idx="4249">
                  <c:v>21.568958881768129</c:v>
                </c:pt>
                <c:pt idx="4250">
                  <c:v>21.568958881768129</c:v>
                </c:pt>
                <c:pt idx="4251">
                  <c:v>21.568958881768129</c:v>
                </c:pt>
                <c:pt idx="4252">
                  <c:v>21.568958881768129</c:v>
                </c:pt>
                <c:pt idx="4253">
                  <c:v>21.568958881768129</c:v>
                </c:pt>
                <c:pt idx="4254">
                  <c:v>21.568958881768129</c:v>
                </c:pt>
                <c:pt idx="4255">
                  <c:v>21.568958881768129</c:v>
                </c:pt>
                <c:pt idx="4256">
                  <c:v>21.568958881768129</c:v>
                </c:pt>
                <c:pt idx="4257">
                  <c:v>21.568958881768129</c:v>
                </c:pt>
                <c:pt idx="4258">
                  <c:v>21.568958881768129</c:v>
                </c:pt>
                <c:pt idx="4259">
                  <c:v>21.568958881768129</c:v>
                </c:pt>
                <c:pt idx="4260">
                  <c:v>20.571704405189507</c:v>
                </c:pt>
                <c:pt idx="4261">
                  <c:v>22.566213358346751</c:v>
                </c:pt>
                <c:pt idx="4262">
                  <c:v>21.568958881768129</c:v>
                </c:pt>
                <c:pt idx="4263">
                  <c:v>21.568958881768129</c:v>
                </c:pt>
                <c:pt idx="4264">
                  <c:v>21.568958881768129</c:v>
                </c:pt>
                <c:pt idx="4265">
                  <c:v>21.568958881768129</c:v>
                </c:pt>
                <c:pt idx="4266">
                  <c:v>21.568958881768129</c:v>
                </c:pt>
                <c:pt idx="4267">
                  <c:v>22.566213358346751</c:v>
                </c:pt>
                <c:pt idx="4268">
                  <c:v>21.568958881768129</c:v>
                </c:pt>
                <c:pt idx="4269">
                  <c:v>21.568958881768129</c:v>
                </c:pt>
                <c:pt idx="4270">
                  <c:v>21.568958881768129</c:v>
                </c:pt>
                <c:pt idx="4271">
                  <c:v>21.568958881768129</c:v>
                </c:pt>
                <c:pt idx="4272">
                  <c:v>22.566213358346751</c:v>
                </c:pt>
                <c:pt idx="4273">
                  <c:v>22.566213358346751</c:v>
                </c:pt>
                <c:pt idx="4274">
                  <c:v>22.566213358346751</c:v>
                </c:pt>
                <c:pt idx="4275">
                  <c:v>21.568958881768129</c:v>
                </c:pt>
                <c:pt idx="4276">
                  <c:v>21.568958881768129</c:v>
                </c:pt>
                <c:pt idx="4277">
                  <c:v>21.568958881768129</c:v>
                </c:pt>
                <c:pt idx="4278">
                  <c:v>21.568958881768129</c:v>
                </c:pt>
                <c:pt idx="4279">
                  <c:v>22.566213358346751</c:v>
                </c:pt>
                <c:pt idx="4280">
                  <c:v>22.566213358346751</c:v>
                </c:pt>
                <c:pt idx="4281">
                  <c:v>22.566213358346751</c:v>
                </c:pt>
                <c:pt idx="4282">
                  <c:v>21.568958881768129</c:v>
                </c:pt>
                <c:pt idx="4283">
                  <c:v>21.568958881768129</c:v>
                </c:pt>
                <c:pt idx="4284">
                  <c:v>21.568958881768129</c:v>
                </c:pt>
                <c:pt idx="4285">
                  <c:v>22.566213358346751</c:v>
                </c:pt>
                <c:pt idx="4286">
                  <c:v>22.566213358346751</c:v>
                </c:pt>
                <c:pt idx="4287">
                  <c:v>22.566213358346751</c:v>
                </c:pt>
                <c:pt idx="4288">
                  <c:v>21.568958881768129</c:v>
                </c:pt>
                <c:pt idx="4289">
                  <c:v>20.571704405189507</c:v>
                </c:pt>
                <c:pt idx="4290">
                  <c:v>20.571704405189507</c:v>
                </c:pt>
                <c:pt idx="4291">
                  <c:v>21.568958881768129</c:v>
                </c:pt>
                <c:pt idx="4292">
                  <c:v>22.566213358346751</c:v>
                </c:pt>
                <c:pt idx="4293">
                  <c:v>22.566213358346751</c:v>
                </c:pt>
                <c:pt idx="4294">
                  <c:v>21.568958881768129</c:v>
                </c:pt>
                <c:pt idx="4295">
                  <c:v>21.568958881768129</c:v>
                </c:pt>
                <c:pt idx="4296">
                  <c:v>20.571704405189507</c:v>
                </c:pt>
                <c:pt idx="4297">
                  <c:v>21.568958881768129</c:v>
                </c:pt>
                <c:pt idx="4298">
                  <c:v>21.568958881768129</c:v>
                </c:pt>
                <c:pt idx="4299">
                  <c:v>22.566213358346751</c:v>
                </c:pt>
                <c:pt idx="4300">
                  <c:v>22.566213358346751</c:v>
                </c:pt>
                <c:pt idx="4301">
                  <c:v>22.566213358346751</c:v>
                </c:pt>
                <c:pt idx="4302">
                  <c:v>21.568958881768129</c:v>
                </c:pt>
                <c:pt idx="4303">
                  <c:v>21.568958881768129</c:v>
                </c:pt>
                <c:pt idx="4304">
                  <c:v>21.568958881768129</c:v>
                </c:pt>
                <c:pt idx="4305">
                  <c:v>22.566213358346751</c:v>
                </c:pt>
                <c:pt idx="4306">
                  <c:v>22.566213358346751</c:v>
                </c:pt>
                <c:pt idx="4307">
                  <c:v>22.566213358346751</c:v>
                </c:pt>
                <c:pt idx="4308">
                  <c:v>22.566213358346751</c:v>
                </c:pt>
                <c:pt idx="4309">
                  <c:v>22.566213358346751</c:v>
                </c:pt>
                <c:pt idx="4310">
                  <c:v>21.568958881768129</c:v>
                </c:pt>
                <c:pt idx="4311">
                  <c:v>21.568958881768129</c:v>
                </c:pt>
                <c:pt idx="4312">
                  <c:v>22.566213358346751</c:v>
                </c:pt>
                <c:pt idx="4313">
                  <c:v>22.566213358346751</c:v>
                </c:pt>
                <c:pt idx="4314">
                  <c:v>22.566213358346751</c:v>
                </c:pt>
                <c:pt idx="4315">
                  <c:v>22.566213358346751</c:v>
                </c:pt>
                <c:pt idx="4316">
                  <c:v>22.566213358346751</c:v>
                </c:pt>
                <c:pt idx="4317">
                  <c:v>22.566213358346751</c:v>
                </c:pt>
                <c:pt idx="4318">
                  <c:v>21.568958881768129</c:v>
                </c:pt>
                <c:pt idx="4319">
                  <c:v>21.568958881768129</c:v>
                </c:pt>
                <c:pt idx="4320">
                  <c:v>21.568958881768129</c:v>
                </c:pt>
                <c:pt idx="4321">
                  <c:v>21.568958881768129</c:v>
                </c:pt>
                <c:pt idx="4322">
                  <c:v>22.566213358346751</c:v>
                </c:pt>
                <c:pt idx="4323">
                  <c:v>22.566213358346751</c:v>
                </c:pt>
                <c:pt idx="4324">
                  <c:v>21.568958881768129</c:v>
                </c:pt>
                <c:pt idx="4325">
                  <c:v>21.568958881768129</c:v>
                </c:pt>
                <c:pt idx="4326">
                  <c:v>21.568958881768129</c:v>
                </c:pt>
                <c:pt idx="4327">
                  <c:v>22.566213358346751</c:v>
                </c:pt>
                <c:pt idx="4328">
                  <c:v>22.566213358346751</c:v>
                </c:pt>
                <c:pt idx="4329">
                  <c:v>22.566213358346751</c:v>
                </c:pt>
                <c:pt idx="4330">
                  <c:v>22.566213358346751</c:v>
                </c:pt>
                <c:pt idx="4331">
                  <c:v>21.568958881768129</c:v>
                </c:pt>
                <c:pt idx="4332">
                  <c:v>19.574449928610889</c:v>
                </c:pt>
                <c:pt idx="4333">
                  <c:v>21.568958881768129</c:v>
                </c:pt>
                <c:pt idx="4334">
                  <c:v>21.568958881768129</c:v>
                </c:pt>
                <c:pt idx="4335">
                  <c:v>22.566213358346751</c:v>
                </c:pt>
                <c:pt idx="4336">
                  <c:v>22.566213358346751</c:v>
                </c:pt>
                <c:pt idx="4337">
                  <c:v>22.566213358346751</c:v>
                </c:pt>
                <c:pt idx="4338">
                  <c:v>21.568958881768129</c:v>
                </c:pt>
                <c:pt idx="4339">
                  <c:v>21.568958881768129</c:v>
                </c:pt>
                <c:pt idx="4340">
                  <c:v>22.566213358346751</c:v>
                </c:pt>
                <c:pt idx="4341">
                  <c:v>22.566213358346751</c:v>
                </c:pt>
                <c:pt idx="4342">
                  <c:v>22.566213358346751</c:v>
                </c:pt>
                <c:pt idx="4343">
                  <c:v>22.566213358346751</c:v>
                </c:pt>
                <c:pt idx="4344">
                  <c:v>21.568958881768129</c:v>
                </c:pt>
                <c:pt idx="4345">
                  <c:v>22.566213358346751</c:v>
                </c:pt>
                <c:pt idx="4346">
                  <c:v>21.568958881768129</c:v>
                </c:pt>
                <c:pt idx="4347">
                  <c:v>22.566213358346751</c:v>
                </c:pt>
                <c:pt idx="4348">
                  <c:v>22.566213358346751</c:v>
                </c:pt>
                <c:pt idx="4349">
                  <c:v>22.566213358346751</c:v>
                </c:pt>
                <c:pt idx="4350">
                  <c:v>22.566213358346751</c:v>
                </c:pt>
                <c:pt idx="4351">
                  <c:v>21.568958881768129</c:v>
                </c:pt>
                <c:pt idx="4352">
                  <c:v>21.568958881768129</c:v>
                </c:pt>
                <c:pt idx="4353">
                  <c:v>21.568958881768129</c:v>
                </c:pt>
                <c:pt idx="4354">
                  <c:v>21.568958881768129</c:v>
                </c:pt>
                <c:pt idx="4355">
                  <c:v>21.568958881768129</c:v>
                </c:pt>
                <c:pt idx="4356">
                  <c:v>21.568958881768129</c:v>
                </c:pt>
                <c:pt idx="4357">
                  <c:v>21.568958881768129</c:v>
                </c:pt>
                <c:pt idx="4358">
                  <c:v>21.568958881768129</c:v>
                </c:pt>
                <c:pt idx="4359">
                  <c:v>20.571704405189507</c:v>
                </c:pt>
                <c:pt idx="4360">
                  <c:v>20.571704405189507</c:v>
                </c:pt>
                <c:pt idx="4361">
                  <c:v>21.568958881768129</c:v>
                </c:pt>
                <c:pt idx="4362">
                  <c:v>21.568958881768129</c:v>
                </c:pt>
                <c:pt idx="4363">
                  <c:v>21.568958881768129</c:v>
                </c:pt>
                <c:pt idx="4364">
                  <c:v>21.568958881768129</c:v>
                </c:pt>
                <c:pt idx="4365">
                  <c:v>21.568958881768129</c:v>
                </c:pt>
                <c:pt idx="4366">
                  <c:v>21.568958881768129</c:v>
                </c:pt>
                <c:pt idx="4367">
                  <c:v>21.568958881768129</c:v>
                </c:pt>
                <c:pt idx="4368">
                  <c:v>20.571704405189507</c:v>
                </c:pt>
                <c:pt idx="4369">
                  <c:v>21.568958881768129</c:v>
                </c:pt>
                <c:pt idx="4370">
                  <c:v>21.568958881768129</c:v>
                </c:pt>
                <c:pt idx="4371">
                  <c:v>22.566213358346751</c:v>
                </c:pt>
                <c:pt idx="4372">
                  <c:v>21.568958881768129</c:v>
                </c:pt>
                <c:pt idx="4373">
                  <c:v>21.568958881768129</c:v>
                </c:pt>
                <c:pt idx="4374">
                  <c:v>21.568958881768129</c:v>
                </c:pt>
                <c:pt idx="4375">
                  <c:v>21.568958881768129</c:v>
                </c:pt>
                <c:pt idx="4376">
                  <c:v>21.568958881768129</c:v>
                </c:pt>
                <c:pt idx="4377">
                  <c:v>22.566213358346751</c:v>
                </c:pt>
                <c:pt idx="4378">
                  <c:v>21.568958881768129</c:v>
                </c:pt>
                <c:pt idx="4379">
                  <c:v>21.568958881768129</c:v>
                </c:pt>
                <c:pt idx="4380">
                  <c:v>21.568958881768129</c:v>
                </c:pt>
                <c:pt idx="4381">
                  <c:v>21.568958881768129</c:v>
                </c:pt>
                <c:pt idx="4382">
                  <c:v>21.568958881768129</c:v>
                </c:pt>
                <c:pt idx="4383">
                  <c:v>21.568958881768129</c:v>
                </c:pt>
                <c:pt idx="4384">
                  <c:v>21.568958881768129</c:v>
                </c:pt>
                <c:pt idx="4385">
                  <c:v>22.566213358346751</c:v>
                </c:pt>
                <c:pt idx="4386">
                  <c:v>21.568958881768129</c:v>
                </c:pt>
                <c:pt idx="4387">
                  <c:v>20.571704405189507</c:v>
                </c:pt>
                <c:pt idx="4388">
                  <c:v>20.571704405189507</c:v>
                </c:pt>
                <c:pt idx="4389">
                  <c:v>21.568958881768129</c:v>
                </c:pt>
                <c:pt idx="4390">
                  <c:v>21.568958881768129</c:v>
                </c:pt>
                <c:pt idx="4391">
                  <c:v>21.568958881768129</c:v>
                </c:pt>
                <c:pt idx="4392">
                  <c:v>21.568958881768129</c:v>
                </c:pt>
                <c:pt idx="4393">
                  <c:v>20.571704405189507</c:v>
                </c:pt>
                <c:pt idx="4394">
                  <c:v>20.571704405189507</c:v>
                </c:pt>
                <c:pt idx="4395">
                  <c:v>20.571704405189507</c:v>
                </c:pt>
                <c:pt idx="4396">
                  <c:v>20.571704405189507</c:v>
                </c:pt>
                <c:pt idx="4397">
                  <c:v>21.568958881768129</c:v>
                </c:pt>
                <c:pt idx="4398">
                  <c:v>21.568958881768129</c:v>
                </c:pt>
                <c:pt idx="4399">
                  <c:v>20.571704405189507</c:v>
                </c:pt>
                <c:pt idx="4400">
                  <c:v>21.568958881768129</c:v>
                </c:pt>
                <c:pt idx="4401">
                  <c:v>21.568958881768129</c:v>
                </c:pt>
                <c:pt idx="4402">
                  <c:v>21.568958881768129</c:v>
                </c:pt>
                <c:pt idx="4403">
                  <c:v>21.568958881768129</c:v>
                </c:pt>
                <c:pt idx="4404">
                  <c:v>21.568958881768129</c:v>
                </c:pt>
                <c:pt idx="4405">
                  <c:v>21.568958881768129</c:v>
                </c:pt>
                <c:pt idx="4406">
                  <c:v>21.568958881768129</c:v>
                </c:pt>
                <c:pt idx="4407">
                  <c:v>21.568958881768129</c:v>
                </c:pt>
                <c:pt idx="4408">
                  <c:v>21.568958881768129</c:v>
                </c:pt>
                <c:pt idx="4409">
                  <c:v>21.568958881768129</c:v>
                </c:pt>
                <c:pt idx="4410">
                  <c:v>21.568958881768129</c:v>
                </c:pt>
                <c:pt idx="4411">
                  <c:v>21.568958881768129</c:v>
                </c:pt>
                <c:pt idx="4412">
                  <c:v>21.568958881768129</c:v>
                </c:pt>
                <c:pt idx="4413">
                  <c:v>21.568958881768129</c:v>
                </c:pt>
                <c:pt idx="4414">
                  <c:v>21.568958881768129</c:v>
                </c:pt>
                <c:pt idx="4415">
                  <c:v>21.568958881768129</c:v>
                </c:pt>
                <c:pt idx="4416">
                  <c:v>21.568958881768129</c:v>
                </c:pt>
                <c:pt idx="4417">
                  <c:v>21.568958881768129</c:v>
                </c:pt>
                <c:pt idx="4418">
                  <c:v>21.568958881768129</c:v>
                </c:pt>
                <c:pt idx="4419">
                  <c:v>21.568958881768129</c:v>
                </c:pt>
                <c:pt idx="4420">
                  <c:v>20.571704405189507</c:v>
                </c:pt>
                <c:pt idx="4421">
                  <c:v>20.571704405189507</c:v>
                </c:pt>
                <c:pt idx="4422">
                  <c:v>21.568958881768129</c:v>
                </c:pt>
                <c:pt idx="4423">
                  <c:v>21.568958881768129</c:v>
                </c:pt>
                <c:pt idx="4424">
                  <c:v>21.568958881768129</c:v>
                </c:pt>
                <c:pt idx="4425">
                  <c:v>21.568958881768129</c:v>
                </c:pt>
                <c:pt idx="4426">
                  <c:v>20.571704405189507</c:v>
                </c:pt>
                <c:pt idx="4427">
                  <c:v>20.571704405189507</c:v>
                </c:pt>
                <c:pt idx="4428">
                  <c:v>21.568958881768129</c:v>
                </c:pt>
                <c:pt idx="4429">
                  <c:v>21.568958881768129</c:v>
                </c:pt>
                <c:pt idx="4430">
                  <c:v>22.566213358346751</c:v>
                </c:pt>
                <c:pt idx="4431">
                  <c:v>21.568958881768129</c:v>
                </c:pt>
                <c:pt idx="4432">
                  <c:v>20.571704405189507</c:v>
                </c:pt>
                <c:pt idx="4433">
                  <c:v>20.571704405189507</c:v>
                </c:pt>
                <c:pt idx="4434">
                  <c:v>20.571704405189507</c:v>
                </c:pt>
                <c:pt idx="4435">
                  <c:v>21.568958881768129</c:v>
                </c:pt>
                <c:pt idx="4436">
                  <c:v>22.566213358346751</c:v>
                </c:pt>
                <c:pt idx="4437">
                  <c:v>22.566213358346751</c:v>
                </c:pt>
                <c:pt idx="4438">
                  <c:v>21.568958881768129</c:v>
                </c:pt>
                <c:pt idx="4439">
                  <c:v>21.568958881768129</c:v>
                </c:pt>
                <c:pt idx="4440">
                  <c:v>21.568958881768129</c:v>
                </c:pt>
                <c:pt idx="4441">
                  <c:v>21.568958881768129</c:v>
                </c:pt>
                <c:pt idx="4442">
                  <c:v>22.566213358346751</c:v>
                </c:pt>
                <c:pt idx="4443">
                  <c:v>22.566213358346751</c:v>
                </c:pt>
                <c:pt idx="4444">
                  <c:v>22.566213358346751</c:v>
                </c:pt>
                <c:pt idx="4445">
                  <c:v>21.568958881768129</c:v>
                </c:pt>
                <c:pt idx="4446">
                  <c:v>21.568958881768129</c:v>
                </c:pt>
                <c:pt idx="4447">
                  <c:v>20.571704405189507</c:v>
                </c:pt>
                <c:pt idx="4448">
                  <c:v>20.571704405189507</c:v>
                </c:pt>
                <c:pt idx="4449">
                  <c:v>21.568958881768129</c:v>
                </c:pt>
                <c:pt idx="4450">
                  <c:v>22.566213358346751</c:v>
                </c:pt>
                <c:pt idx="4451">
                  <c:v>22.566213358346751</c:v>
                </c:pt>
                <c:pt idx="4452">
                  <c:v>21.568958881768129</c:v>
                </c:pt>
                <c:pt idx="4453">
                  <c:v>20.571704405189507</c:v>
                </c:pt>
                <c:pt idx="4454">
                  <c:v>20.571704405189507</c:v>
                </c:pt>
                <c:pt idx="4455">
                  <c:v>21.568958881768129</c:v>
                </c:pt>
                <c:pt idx="4456">
                  <c:v>21.568958881768129</c:v>
                </c:pt>
                <c:pt idx="4457">
                  <c:v>21.568958881768129</c:v>
                </c:pt>
                <c:pt idx="4458">
                  <c:v>21.568958881768129</c:v>
                </c:pt>
                <c:pt idx="4459">
                  <c:v>21.568958881768129</c:v>
                </c:pt>
                <c:pt idx="4460">
                  <c:v>20.571704405189507</c:v>
                </c:pt>
                <c:pt idx="4461">
                  <c:v>20.571704405189507</c:v>
                </c:pt>
                <c:pt idx="4462">
                  <c:v>20.571704405189507</c:v>
                </c:pt>
                <c:pt idx="4463">
                  <c:v>20.571704405189507</c:v>
                </c:pt>
                <c:pt idx="4464">
                  <c:v>21.568958881768129</c:v>
                </c:pt>
                <c:pt idx="4465">
                  <c:v>22.566213358346751</c:v>
                </c:pt>
                <c:pt idx="4466">
                  <c:v>22.566213358346751</c:v>
                </c:pt>
                <c:pt idx="4467">
                  <c:v>21.568958881768129</c:v>
                </c:pt>
                <c:pt idx="4468">
                  <c:v>20.571704405189507</c:v>
                </c:pt>
                <c:pt idx="4469">
                  <c:v>20.571704405189507</c:v>
                </c:pt>
                <c:pt idx="4470">
                  <c:v>21.568958881768129</c:v>
                </c:pt>
                <c:pt idx="4471">
                  <c:v>22.566213358346751</c:v>
                </c:pt>
                <c:pt idx="4472">
                  <c:v>22.566213358346751</c:v>
                </c:pt>
                <c:pt idx="4473">
                  <c:v>22.566213358346751</c:v>
                </c:pt>
                <c:pt idx="4474">
                  <c:v>21.568958881768129</c:v>
                </c:pt>
                <c:pt idx="4475">
                  <c:v>21.568958881768129</c:v>
                </c:pt>
                <c:pt idx="4476">
                  <c:v>21.568958881768129</c:v>
                </c:pt>
                <c:pt idx="4477">
                  <c:v>21.568958881768129</c:v>
                </c:pt>
                <c:pt idx="4478">
                  <c:v>22.566213358346751</c:v>
                </c:pt>
                <c:pt idx="4479">
                  <c:v>22.566213358346751</c:v>
                </c:pt>
                <c:pt idx="4480">
                  <c:v>22.566213358346751</c:v>
                </c:pt>
                <c:pt idx="4481">
                  <c:v>21.568958881768129</c:v>
                </c:pt>
                <c:pt idx="4482">
                  <c:v>21.568958881768129</c:v>
                </c:pt>
                <c:pt idx="4483">
                  <c:v>21.568958881768129</c:v>
                </c:pt>
                <c:pt idx="4484">
                  <c:v>21.568958881768129</c:v>
                </c:pt>
                <c:pt idx="4485">
                  <c:v>22.566213358346751</c:v>
                </c:pt>
                <c:pt idx="4486">
                  <c:v>22.566213358346751</c:v>
                </c:pt>
                <c:pt idx="4487">
                  <c:v>22.566213358346751</c:v>
                </c:pt>
                <c:pt idx="4488">
                  <c:v>21.568958881768129</c:v>
                </c:pt>
                <c:pt idx="4489">
                  <c:v>21.568958881768129</c:v>
                </c:pt>
                <c:pt idx="4490">
                  <c:v>21.568958881768129</c:v>
                </c:pt>
                <c:pt idx="4491">
                  <c:v>22.566213358346751</c:v>
                </c:pt>
                <c:pt idx="4492">
                  <c:v>22.566213358346751</c:v>
                </c:pt>
                <c:pt idx="4493">
                  <c:v>22.566213358346751</c:v>
                </c:pt>
                <c:pt idx="4494">
                  <c:v>20.571704405189507</c:v>
                </c:pt>
                <c:pt idx="4495">
                  <c:v>21.568958881768129</c:v>
                </c:pt>
                <c:pt idx="4496">
                  <c:v>20.571704405189507</c:v>
                </c:pt>
                <c:pt idx="4497">
                  <c:v>20.571704405189507</c:v>
                </c:pt>
                <c:pt idx="4498">
                  <c:v>22.566213358346751</c:v>
                </c:pt>
                <c:pt idx="4499">
                  <c:v>22.566213358346751</c:v>
                </c:pt>
                <c:pt idx="4500">
                  <c:v>21.568958881768129</c:v>
                </c:pt>
                <c:pt idx="4501">
                  <c:v>21.568958881768129</c:v>
                </c:pt>
                <c:pt idx="4502">
                  <c:v>20.571704405189507</c:v>
                </c:pt>
                <c:pt idx="4503">
                  <c:v>20.571704405189507</c:v>
                </c:pt>
                <c:pt idx="4504">
                  <c:v>21.568958881768129</c:v>
                </c:pt>
                <c:pt idx="4505">
                  <c:v>22.566213358346751</c:v>
                </c:pt>
                <c:pt idx="4506">
                  <c:v>22.566213358346751</c:v>
                </c:pt>
                <c:pt idx="4507">
                  <c:v>21.568958881768129</c:v>
                </c:pt>
                <c:pt idx="4508">
                  <c:v>20.571704405189507</c:v>
                </c:pt>
                <c:pt idx="4509">
                  <c:v>21.568958881768129</c:v>
                </c:pt>
                <c:pt idx="4510">
                  <c:v>21.568958881768129</c:v>
                </c:pt>
                <c:pt idx="4511">
                  <c:v>21.568958881768129</c:v>
                </c:pt>
                <c:pt idx="4512">
                  <c:v>21.568958881768129</c:v>
                </c:pt>
                <c:pt idx="4513">
                  <c:v>21.568958881768129</c:v>
                </c:pt>
                <c:pt idx="4514">
                  <c:v>21.568958881768129</c:v>
                </c:pt>
                <c:pt idx="4515">
                  <c:v>21.568958881768129</c:v>
                </c:pt>
                <c:pt idx="4516">
                  <c:v>21.568958881768129</c:v>
                </c:pt>
                <c:pt idx="4517">
                  <c:v>21.568958881768129</c:v>
                </c:pt>
                <c:pt idx="4518">
                  <c:v>21.568958881768129</c:v>
                </c:pt>
                <c:pt idx="4519">
                  <c:v>22.566213358346751</c:v>
                </c:pt>
                <c:pt idx="4520">
                  <c:v>22.566213358346751</c:v>
                </c:pt>
                <c:pt idx="4521">
                  <c:v>22.566213358346751</c:v>
                </c:pt>
                <c:pt idx="4522">
                  <c:v>21.568958881768129</c:v>
                </c:pt>
                <c:pt idx="4523">
                  <c:v>21.568958881768129</c:v>
                </c:pt>
                <c:pt idx="4524">
                  <c:v>21.568958881768129</c:v>
                </c:pt>
                <c:pt idx="4525">
                  <c:v>21.568958881768129</c:v>
                </c:pt>
                <c:pt idx="4526">
                  <c:v>21.568958881768129</c:v>
                </c:pt>
                <c:pt idx="4527">
                  <c:v>22.566213358346751</c:v>
                </c:pt>
                <c:pt idx="4528">
                  <c:v>22.566213358346751</c:v>
                </c:pt>
                <c:pt idx="4529">
                  <c:v>21.568958881768129</c:v>
                </c:pt>
                <c:pt idx="4530">
                  <c:v>21.568958881768129</c:v>
                </c:pt>
                <c:pt idx="4531">
                  <c:v>20.571704405189507</c:v>
                </c:pt>
                <c:pt idx="4532">
                  <c:v>21.568958881768129</c:v>
                </c:pt>
                <c:pt idx="4533">
                  <c:v>21.568958881768129</c:v>
                </c:pt>
                <c:pt idx="4534">
                  <c:v>21.568958881768129</c:v>
                </c:pt>
                <c:pt idx="4535">
                  <c:v>21.568958881768129</c:v>
                </c:pt>
                <c:pt idx="4536">
                  <c:v>20.571704405189507</c:v>
                </c:pt>
                <c:pt idx="4537">
                  <c:v>20.571704405189507</c:v>
                </c:pt>
                <c:pt idx="4538">
                  <c:v>20.571704405189507</c:v>
                </c:pt>
                <c:pt idx="4539">
                  <c:v>20.571704405189507</c:v>
                </c:pt>
                <c:pt idx="4540">
                  <c:v>21.568958881768129</c:v>
                </c:pt>
                <c:pt idx="4541">
                  <c:v>21.568958881768129</c:v>
                </c:pt>
                <c:pt idx="4542">
                  <c:v>21.568958881768129</c:v>
                </c:pt>
                <c:pt idx="4543">
                  <c:v>20.571704405189507</c:v>
                </c:pt>
                <c:pt idx="4544">
                  <c:v>20.571704405189507</c:v>
                </c:pt>
                <c:pt idx="4545">
                  <c:v>20.571704405189507</c:v>
                </c:pt>
                <c:pt idx="4546">
                  <c:v>21.568958881768129</c:v>
                </c:pt>
                <c:pt idx="4547">
                  <c:v>21.568958881768129</c:v>
                </c:pt>
                <c:pt idx="4548">
                  <c:v>21.568958881768129</c:v>
                </c:pt>
                <c:pt idx="4549">
                  <c:v>21.568958881768129</c:v>
                </c:pt>
                <c:pt idx="4550">
                  <c:v>21.568958881768129</c:v>
                </c:pt>
                <c:pt idx="4551">
                  <c:v>21.568958881768129</c:v>
                </c:pt>
                <c:pt idx="4552">
                  <c:v>21.568958881768129</c:v>
                </c:pt>
                <c:pt idx="4553">
                  <c:v>21.568958881768129</c:v>
                </c:pt>
                <c:pt idx="4554">
                  <c:v>22.566213358346751</c:v>
                </c:pt>
                <c:pt idx="4555">
                  <c:v>22.566213358346751</c:v>
                </c:pt>
                <c:pt idx="4556">
                  <c:v>21.568958881768129</c:v>
                </c:pt>
                <c:pt idx="4557">
                  <c:v>21.568958881768129</c:v>
                </c:pt>
                <c:pt idx="4558">
                  <c:v>21.568958881768129</c:v>
                </c:pt>
                <c:pt idx="4559">
                  <c:v>21.568958881768129</c:v>
                </c:pt>
                <c:pt idx="4560">
                  <c:v>21.568958881768129</c:v>
                </c:pt>
                <c:pt idx="4561">
                  <c:v>22.566213358346751</c:v>
                </c:pt>
                <c:pt idx="4562">
                  <c:v>22.566213358346751</c:v>
                </c:pt>
                <c:pt idx="4563">
                  <c:v>21.568958881768129</c:v>
                </c:pt>
                <c:pt idx="4564">
                  <c:v>21.568958881768129</c:v>
                </c:pt>
                <c:pt idx="4565">
                  <c:v>21.568958881768129</c:v>
                </c:pt>
                <c:pt idx="4566">
                  <c:v>21.568958881768129</c:v>
                </c:pt>
                <c:pt idx="4567">
                  <c:v>21.568958881768129</c:v>
                </c:pt>
                <c:pt idx="4568">
                  <c:v>21.568958881768129</c:v>
                </c:pt>
                <c:pt idx="4569">
                  <c:v>21.568958881768129</c:v>
                </c:pt>
                <c:pt idx="4570">
                  <c:v>21.568958881768129</c:v>
                </c:pt>
                <c:pt idx="4571">
                  <c:v>21.568958881768129</c:v>
                </c:pt>
                <c:pt idx="4572">
                  <c:v>21.568958881768129</c:v>
                </c:pt>
                <c:pt idx="4573">
                  <c:v>20.571704405189507</c:v>
                </c:pt>
                <c:pt idx="4574">
                  <c:v>20.571704405189507</c:v>
                </c:pt>
                <c:pt idx="4575">
                  <c:v>20.571704405189507</c:v>
                </c:pt>
                <c:pt idx="4576">
                  <c:v>20.571704405189507</c:v>
                </c:pt>
                <c:pt idx="4577">
                  <c:v>21.568958881768129</c:v>
                </c:pt>
                <c:pt idx="4578">
                  <c:v>21.568958881768129</c:v>
                </c:pt>
                <c:pt idx="4579">
                  <c:v>21.568958881768129</c:v>
                </c:pt>
                <c:pt idx="4580">
                  <c:v>20.571704405189507</c:v>
                </c:pt>
                <c:pt idx="4581">
                  <c:v>20.571704405189507</c:v>
                </c:pt>
                <c:pt idx="4582">
                  <c:v>21.568958881768129</c:v>
                </c:pt>
                <c:pt idx="4583">
                  <c:v>20.571704405189507</c:v>
                </c:pt>
                <c:pt idx="4584">
                  <c:v>21.568958881768129</c:v>
                </c:pt>
                <c:pt idx="4585">
                  <c:v>21.568958881768129</c:v>
                </c:pt>
                <c:pt idx="4586">
                  <c:v>21.568958881768129</c:v>
                </c:pt>
                <c:pt idx="4587">
                  <c:v>21.568958881768129</c:v>
                </c:pt>
                <c:pt idx="4588">
                  <c:v>20.571704405189507</c:v>
                </c:pt>
                <c:pt idx="4589">
                  <c:v>20.571704405189507</c:v>
                </c:pt>
                <c:pt idx="4590">
                  <c:v>21.568958881768129</c:v>
                </c:pt>
                <c:pt idx="4591">
                  <c:v>21.568958881768129</c:v>
                </c:pt>
                <c:pt idx="4592">
                  <c:v>21.568958881768129</c:v>
                </c:pt>
                <c:pt idx="4593">
                  <c:v>21.568958881768129</c:v>
                </c:pt>
                <c:pt idx="4594">
                  <c:v>21.568958881768129</c:v>
                </c:pt>
                <c:pt idx="4595">
                  <c:v>21.568958881768129</c:v>
                </c:pt>
                <c:pt idx="4596">
                  <c:v>20.571704405189507</c:v>
                </c:pt>
                <c:pt idx="4597">
                  <c:v>21.568958881768129</c:v>
                </c:pt>
                <c:pt idx="4598">
                  <c:v>21.568958881768129</c:v>
                </c:pt>
                <c:pt idx="4599">
                  <c:v>21.568958881768129</c:v>
                </c:pt>
                <c:pt idx="4600">
                  <c:v>21.568958881768129</c:v>
                </c:pt>
                <c:pt idx="4601">
                  <c:v>21.568958881768129</c:v>
                </c:pt>
                <c:pt idx="4602">
                  <c:v>21.568958881768129</c:v>
                </c:pt>
                <c:pt idx="4603">
                  <c:v>20.571704405189507</c:v>
                </c:pt>
                <c:pt idx="4604">
                  <c:v>21.568958881768129</c:v>
                </c:pt>
                <c:pt idx="4605">
                  <c:v>21.568958881768129</c:v>
                </c:pt>
                <c:pt idx="4606">
                  <c:v>21.568958881768129</c:v>
                </c:pt>
                <c:pt idx="4607">
                  <c:v>20.571704405189507</c:v>
                </c:pt>
                <c:pt idx="4608">
                  <c:v>20.571704405189507</c:v>
                </c:pt>
                <c:pt idx="4609">
                  <c:v>20.571704405189507</c:v>
                </c:pt>
                <c:pt idx="4610">
                  <c:v>20.571704405189507</c:v>
                </c:pt>
                <c:pt idx="4611">
                  <c:v>21.568958881768129</c:v>
                </c:pt>
                <c:pt idx="4612">
                  <c:v>21.568958881768129</c:v>
                </c:pt>
                <c:pt idx="4613">
                  <c:v>21.568958881768129</c:v>
                </c:pt>
                <c:pt idx="4614">
                  <c:v>21.568958881768129</c:v>
                </c:pt>
                <c:pt idx="4615">
                  <c:v>20.571704405189507</c:v>
                </c:pt>
                <c:pt idx="4616">
                  <c:v>20.571704405189507</c:v>
                </c:pt>
                <c:pt idx="4617">
                  <c:v>21.568958881768129</c:v>
                </c:pt>
                <c:pt idx="4618">
                  <c:v>21.568958881768129</c:v>
                </c:pt>
                <c:pt idx="4619">
                  <c:v>21.568958881768129</c:v>
                </c:pt>
                <c:pt idx="4620">
                  <c:v>21.568958881768129</c:v>
                </c:pt>
                <c:pt idx="4621">
                  <c:v>20.571704405189507</c:v>
                </c:pt>
                <c:pt idx="4622">
                  <c:v>20.571704405189507</c:v>
                </c:pt>
                <c:pt idx="4623">
                  <c:v>21.568958881768129</c:v>
                </c:pt>
                <c:pt idx="4624">
                  <c:v>21.568958881768129</c:v>
                </c:pt>
                <c:pt idx="4625">
                  <c:v>22.566213358346751</c:v>
                </c:pt>
                <c:pt idx="4626">
                  <c:v>22.566213358346751</c:v>
                </c:pt>
                <c:pt idx="4627">
                  <c:v>21.568958881768129</c:v>
                </c:pt>
                <c:pt idx="4628">
                  <c:v>21.568958881768129</c:v>
                </c:pt>
                <c:pt idx="4629">
                  <c:v>21.568958881768129</c:v>
                </c:pt>
                <c:pt idx="4630">
                  <c:v>21.568958881768129</c:v>
                </c:pt>
                <c:pt idx="4631">
                  <c:v>21.568958881768129</c:v>
                </c:pt>
                <c:pt idx="4632">
                  <c:v>21.568958881768129</c:v>
                </c:pt>
                <c:pt idx="4633">
                  <c:v>20.571704405189507</c:v>
                </c:pt>
                <c:pt idx="4634">
                  <c:v>21.568958881768129</c:v>
                </c:pt>
                <c:pt idx="4635">
                  <c:v>21.568958881768129</c:v>
                </c:pt>
                <c:pt idx="4636">
                  <c:v>20.571704405189507</c:v>
                </c:pt>
                <c:pt idx="4637">
                  <c:v>21.568958881768129</c:v>
                </c:pt>
                <c:pt idx="4638">
                  <c:v>21.568958881768129</c:v>
                </c:pt>
                <c:pt idx="4639">
                  <c:v>20.571704405189507</c:v>
                </c:pt>
                <c:pt idx="4640">
                  <c:v>20.571704405189507</c:v>
                </c:pt>
                <c:pt idx="4641">
                  <c:v>21.568958881768129</c:v>
                </c:pt>
                <c:pt idx="4642">
                  <c:v>21.568958881768129</c:v>
                </c:pt>
                <c:pt idx="4643">
                  <c:v>21.568958881768129</c:v>
                </c:pt>
                <c:pt idx="4644">
                  <c:v>20.571704405189507</c:v>
                </c:pt>
                <c:pt idx="4645">
                  <c:v>20.571704405189507</c:v>
                </c:pt>
                <c:pt idx="4646">
                  <c:v>21.568958881768129</c:v>
                </c:pt>
                <c:pt idx="4647">
                  <c:v>21.568958881768129</c:v>
                </c:pt>
                <c:pt idx="4648">
                  <c:v>21.568958881768129</c:v>
                </c:pt>
                <c:pt idx="4649">
                  <c:v>21.568958881768129</c:v>
                </c:pt>
                <c:pt idx="4650">
                  <c:v>21.568958881768129</c:v>
                </c:pt>
                <c:pt idx="4651">
                  <c:v>21.568958881768129</c:v>
                </c:pt>
                <c:pt idx="4652">
                  <c:v>21.568958881768129</c:v>
                </c:pt>
                <c:pt idx="4653">
                  <c:v>21.568958881768129</c:v>
                </c:pt>
                <c:pt idx="4654">
                  <c:v>21.568958881768129</c:v>
                </c:pt>
                <c:pt idx="4655">
                  <c:v>21.568958881768129</c:v>
                </c:pt>
                <c:pt idx="4656">
                  <c:v>21.568958881768129</c:v>
                </c:pt>
                <c:pt idx="4657">
                  <c:v>22.566213358346751</c:v>
                </c:pt>
                <c:pt idx="4658">
                  <c:v>22.566213358346751</c:v>
                </c:pt>
                <c:pt idx="4659">
                  <c:v>22.566213358346751</c:v>
                </c:pt>
                <c:pt idx="4660">
                  <c:v>21.568958881768129</c:v>
                </c:pt>
                <c:pt idx="4661">
                  <c:v>20.571704405189507</c:v>
                </c:pt>
                <c:pt idx="4662">
                  <c:v>20.571704405189507</c:v>
                </c:pt>
                <c:pt idx="4663">
                  <c:v>20.571704405189507</c:v>
                </c:pt>
                <c:pt idx="4664">
                  <c:v>21.568958881768129</c:v>
                </c:pt>
                <c:pt idx="4665">
                  <c:v>22.566213358346751</c:v>
                </c:pt>
                <c:pt idx="4666">
                  <c:v>22.566213358346751</c:v>
                </c:pt>
                <c:pt idx="4667">
                  <c:v>20.571704405189507</c:v>
                </c:pt>
                <c:pt idx="4668">
                  <c:v>19.574449928610889</c:v>
                </c:pt>
                <c:pt idx="4669">
                  <c:v>20.571704405189507</c:v>
                </c:pt>
                <c:pt idx="4670">
                  <c:v>21.568958881768129</c:v>
                </c:pt>
                <c:pt idx="4671">
                  <c:v>22.566213358346751</c:v>
                </c:pt>
                <c:pt idx="4672">
                  <c:v>22.566213358346751</c:v>
                </c:pt>
                <c:pt idx="4673">
                  <c:v>21.568958881768129</c:v>
                </c:pt>
                <c:pt idx="4674">
                  <c:v>20.571704405189507</c:v>
                </c:pt>
                <c:pt idx="4675">
                  <c:v>19.574449928610889</c:v>
                </c:pt>
                <c:pt idx="4676">
                  <c:v>20.571704405189507</c:v>
                </c:pt>
                <c:pt idx="4677">
                  <c:v>21.568958881768129</c:v>
                </c:pt>
                <c:pt idx="4678">
                  <c:v>22.566213358346751</c:v>
                </c:pt>
                <c:pt idx="4679">
                  <c:v>21.568958881768129</c:v>
                </c:pt>
                <c:pt idx="4680">
                  <c:v>21.568958881768129</c:v>
                </c:pt>
                <c:pt idx="4681">
                  <c:v>20.571704405189507</c:v>
                </c:pt>
                <c:pt idx="4682">
                  <c:v>21.568958881768129</c:v>
                </c:pt>
                <c:pt idx="4683">
                  <c:v>21.568958881768129</c:v>
                </c:pt>
                <c:pt idx="4684">
                  <c:v>22.566213358346751</c:v>
                </c:pt>
                <c:pt idx="4685">
                  <c:v>21.568958881768129</c:v>
                </c:pt>
                <c:pt idx="4686">
                  <c:v>21.568958881768129</c:v>
                </c:pt>
                <c:pt idx="4687">
                  <c:v>20.571704405189507</c:v>
                </c:pt>
                <c:pt idx="4688">
                  <c:v>20.571704405189507</c:v>
                </c:pt>
                <c:pt idx="4689">
                  <c:v>21.568958881768129</c:v>
                </c:pt>
                <c:pt idx="4690">
                  <c:v>21.568958881768129</c:v>
                </c:pt>
                <c:pt idx="4691">
                  <c:v>21.568958881768129</c:v>
                </c:pt>
                <c:pt idx="4692">
                  <c:v>20.571704405189507</c:v>
                </c:pt>
                <c:pt idx="4693">
                  <c:v>20.571704405189507</c:v>
                </c:pt>
                <c:pt idx="4694">
                  <c:v>21.568958881768129</c:v>
                </c:pt>
                <c:pt idx="4695">
                  <c:v>22.566213358346751</c:v>
                </c:pt>
                <c:pt idx="4696">
                  <c:v>21.568958881768129</c:v>
                </c:pt>
                <c:pt idx="4697">
                  <c:v>20.571704405189507</c:v>
                </c:pt>
                <c:pt idx="4698">
                  <c:v>20.571704405189507</c:v>
                </c:pt>
                <c:pt idx="4699">
                  <c:v>19.574449928610889</c:v>
                </c:pt>
                <c:pt idx="4700">
                  <c:v>19.574449928610889</c:v>
                </c:pt>
                <c:pt idx="4701">
                  <c:v>20.571704405189507</c:v>
                </c:pt>
                <c:pt idx="4702">
                  <c:v>20.571704405189507</c:v>
                </c:pt>
                <c:pt idx="4703">
                  <c:v>20.571704405189507</c:v>
                </c:pt>
                <c:pt idx="4704">
                  <c:v>20.571704405189507</c:v>
                </c:pt>
                <c:pt idx="4705">
                  <c:v>20.571704405189507</c:v>
                </c:pt>
                <c:pt idx="4706">
                  <c:v>20.571704405189507</c:v>
                </c:pt>
                <c:pt idx="4707">
                  <c:v>20.571704405189507</c:v>
                </c:pt>
                <c:pt idx="4708">
                  <c:v>20.571704405189507</c:v>
                </c:pt>
                <c:pt idx="4709">
                  <c:v>21.568958881768129</c:v>
                </c:pt>
                <c:pt idx="4710">
                  <c:v>20.571704405189507</c:v>
                </c:pt>
                <c:pt idx="4711">
                  <c:v>19.574449928610889</c:v>
                </c:pt>
                <c:pt idx="4712">
                  <c:v>19.574449928610889</c:v>
                </c:pt>
                <c:pt idx="4713">
                  <c:v>19.574449928610889</c:v>
                </c:pt>
                <c:pt idx="4714">
                  <c:v>20.571704405189507</c:v>
                </c:pt>
                <c:pt idx="4715">
                  <c:v>20.571704405189507</c:v>
                </c:pt>
                <c:pt idx="4716">
                  <c:v>20.571704405189507</c:v>
                </c:pt>
                <c:pt idx="4717">
                  <c:v>20.571704405189507</c:v>
                </c:pt>
                <c:pt idx="4718">
                  <c:v>21.568958881768129</c:v>
                </c:pt>
                <c:pt idx="4719">
                  <c:v>21.568958881768129</c:v>
                </c:pt>
                <c:pt idx="4720">
                  <c:v>21.568958881768129</c:v>
                </c:pt>
                <c:pt idx="4721">
                  <c:v>21.568958881768129</c:v>
                </c:pt>
                <c:pt idx="4722">
                  <c:v>21.568958881768129</c:v>
                </c:pt>
                <c:pt idx="4723">
                  <c:v>20.571704405189507</c:v>
                </c:pt>
                <c:pt idx="4724">
                  <c:v>20.571704405189507</c:v>
                </c:pt>
                <c:pt idx="4725">
                  <c:v>20.571704405189507</c:v>
                </c:pt>
                <c:pt idx="4726">
                  <c:v>21.568958881768129</c:v>
                </c:pt>
                <c:pt idx="4727">
                  <c:v>20.571704405189507</c:v>
                </c:pt>
                <c:pt idx="4728">
                  <c:v>20.571704405189507</c:v>
                </c:pt>
                <c:pt idx="4729">
                  <c:v>20.571704405189507</c:v>
                </c:pt>
                <c:pt idx="4730">
                  <c:v>20.571704405189507</c:v>
                </c:pt>
                <c:pt idx="4731">
                  <c:v>20.571704405189507</c:v>
                </c:pt>
                <c:pt idx="4732">
                  <c:v>20.571704405189507</c:v>
                </c:pt>
                <c:pt idx="4733">
                  <c:v>20.571704405189507</c:v>
                </c:pt>
                <c:pt idx="4734">
                  <c:v>20.571704405189507</c:v>
                </c:pt>
                <c:pt idx="4735">
                  <c:v>20.571704405189507</c:v>
                </c:pt>
                <c:pt idx="4736">
                  <c:v>20.571704405189507</c:v>
                </c:pt>
                <c:pt idx="4737">
                  <c:v>19.574449928610889</c:v>
                </c:pt>
                <c:pt idx="4738">
                  <c:v>19.574449928610889</c:v>
                </c:pt>
                <c:pt idx="4739">
                  <c:v>19.574449928610889</c:v>
                </c:pt>
                <c:pt idx="4740">
                  <c:v>19.574449928610889</c:v>
                </c:pt>
                <c:pt idx="4741">
                  <c:v>20.571704405189507</c:v>
                </c:pt>
                <c:pt idx="4742">
                  <c:v>20.571704405189507</c:v>
                </c:pt>
                <c:pt idx="4743">
                  <c:v>20.571704405189507</c:v>
                </c:pt>
                <c:pt idx="4744">
                  <c:v>20.571704405189507</c:v>
                </c:pt>
                <c:pt idx="4745">
                  <c:v>20.571704405189507</c:v>
                </c:pt>
                <c:pt idx="4746">
                  <c:v>20.571704405189507</c:v>
                </c:pt>
                <c:pt idx="4747">
                  <c:v>20.571704405189507</c:v>
                </c:pt>
                <c:pt idx="4748">
                  <c:v>20.571704405189507</c:v>
                </c:pt>
                <c:pt idx="4749">
                  <c:v>21.568958881768129</c:v>
                </c:pt>
                <c:pt idx="4750">
                  <c:v>20.571704405189507</c:v>
                </c:pt>
                <c:pt idx="4751">
                  <c:v>20.571704405189507</c:v>
                </c:pt>
                <c:pt idx="4752">
                  <c:v>20.571704405189507</c:v>
                </c:pt>
                <c:pt idx="4753">
                  <c:v>20.571704405189507</c:v>
                </c:pt>
                <c:pt idx="4754">
                  <c:v>20.571704405189507</c:v>
                </c:pt>
                <c:pt idx="4755">
                  <c:v>20.571704405189507</c:v>
                </c:pt>
                <c:pt idx="4756">
                  <c:v>20.571704405189507</c:v>
                </c:pt>
                <c:pt idx="4757">
                  <c:v>21.568958881768129</c:v>
                </c:pt>
                <c:pt idx="4758">
                  <c:v>21.568958881768129</c:v>
                </c:pt>
                <c:pt idx="4759">
                  <c:v>21.568958881768129</c:v>
                </c:pt>
                <c:pt idx="4760">
                  <c:v>21.568958881768129</c:v>
                </c:pt>
                <c:pt idx="4761">
                  <c:v>20.571704405189507</c:v>
                </c:pt>
                <c:pt idx="4762">
                  <c:v>20.571704405189507</c:v>
                </c:pt>
                <c:pt idx="4763">
                  <c:v>20.571704405189507</c:v>
                </c:pt>
                <c:pt idx="4764">
                  <c:v>20.571704405189507</c:v>
                </c:pt>
                <c:pt idx="4765">
                  <c:v>21.568958881768129</c:v>
                </c:pt>
                <c:pt idx="4766">
                  <c:v>20.571704405189507</c:v>
                </c:pt>
                <c:pt idx="4767">
                  <c:v>20.571704405189507</c:v>
                </c:pt>
                <c:pt idx="4768">
                  <c:v>19.574449928610889</c:v>
                </c:pt>
                <c:pt idx="4769">
                  <c:v>19.574449928610889</c:v>
                </c:pt>
                <c:pt idx="4770">
                  <c:v>19.574449928610889</c:v>
                </c:pt>
                <c:pt idx="4771">
                  <c:v>20.571704405189507</c:v>
                </c:pt>
                <c:pt idx="4772">
                  <c:v>20.571704405189507</c:v>
                </c:pt>
                <c:pt idx="4773">
                  <c:v>20.571704405189507</c:v>
                </c:pt>
                <c:pt idx="4774">
                  <c:v>20.571704405189507</c:v>
                </c:pt>
                <c:pt idx="4775">
                  <c:v>19.574449928610889</c:v>
                </c:pt>
                <c:pt idx="4776">
                  <c:v>19.574449928610889</c:v>
                </c:pt>
                <c:pt idx="4777">
                  <c:v>20.571704405189507</c:v>
                </c:pt>
                <c:pt idx="4778">
                  <c:v>20.571704405189507</c:v>
                </c:pt>
                <c:pt idx="4779">
                  <c:v>20.571704405189507</c:v>
                </c:pt>
                <c:pt idx="4780">
                  <c:v>21.568958881768129</c:v>
                </c:pt>
                <c:pt idx="4781">
                  <c:v>20.571704405189507</c:v>
                </c:pt>
                <c:pt idx="4782">
                  <c:v>20.571704405189507</c:v>
                </c:pt>
                <c:pt idx="4783">
                  <c:v>20.571704405189507</c:v>
                </c:pt>
                <c:pt idx="4784">
                  <c:v>20.571704405189507</c:v>
                </c:pt>
                <c:pt idx="4785">
                  <c:v>21.568958881768129</c:v>
                </c:pt>
                <c:pt idx="4786">
                  <c:v>21.568958881768129</c:v>
                </c:pt>
                <c:pt idx="4787">
                  <c:v>21.568958881768129</c:v>
                </c:pt>
                <c:pt idx="4788">
                  <c:v>20.571704405189507</c:v>
                </c:pt>
                <c:pt idx="4789">
                  <c:v>20.571704405189507</c:v>
                </c:pt>
                <c:pt idx="4790">
                  <c:v>21.568958881768129</c:v>
                </c:pt>
                <c:pt idx="4791">
                  <c:v>21.568958881768129</c:v>
                </c:pt>
                <c:pt idx="4792">
                  <c:v>21.568958881768129</c:v>
                </c:pt>
                <c:pt idx="4793">
                  <c:v>20.571704405189507</c:v>
                </c:pt>
                <c:pt idx="4794">
                  <c:v>20.571704405189507</c:v>
                </c:pt>
                <c:pt idx="4795">
                  <c:v>20.571704405189507</c:v>
                </c:pt>
                <c:pt idx="4796">
                  <c:v>20.571704405189507</c:v>
                </c:pt>
                <c:pt idx="4797">
                  <c:v>20.571704405189507</c:v>
                </c:pt>
                <c:pt idx="4798">
                  <c:v>20.571704405189507</c:v>
                </c:pt>
                <c:pt idx="4799">
                  <c:v>20.571704405189507</c:v>
                </c:pt>
                <c:pt idx="4800">
                  <c:v>20.571704405189507</c:v>
                </c:pt>
                <c:pt idx="4801">
                  <c:v>20.571704405189507</c:v>
                </c:pt>
                <c:pt idx="4802">
                  <c:v>20.571704405189507</c:v>
                </c:pt>
                <c:pt idx="4803">
                  <c:v>21.568958881768129</c:v>
                </c:pt>
                <c:pt idx="4804">
                  <c:v>20.571704405189507</c:v>
                </c:pt>
                <c:pt idx="4805">
                  <c:v>19.574449928610889</c:v>
                </c:pt>
                <c:pt idx="4806">
                  <c:v>19.574449928610889</c:v>
                </c:pt>
                <c:pt idx="4807">
                  <c:v>20.571704405189507</c:v>
                </c:pt>
                <c:pt idx="4808">
                  <c:v>20.571704405189507</c:v>
                </c:pt>
                <c:pt idx="4809">
                  <c:v>20.571704405189507</c:v>
                </c:pt>
                <c:pt idx="4810">
                  <c:v>20.571704405189507</c:v>
                </c:pt>
                <c:pt idx="4811">
                  <c:v>20.571704405189507</c:v>
                </c:pt>
                <c:pt idx="4812">
                  <c:v>20.571704405189507</c:v>
                </c:pt>
                <c:pt idx="4813">
                  <c:v>21.568958881768129</c:v>
                </c:pt>
                <c:pt idx="4814">
                  <c:v>20.571704405189507</c:v>
                </c:pt>
                <c:pt idx="4815">
                  <c:v>20.571704405189507</c:v>
                </c:pt>
                <c:pt idx="4816">
                  <c:v>20.571704405189507</c:v>
                </c:pt>
                <c:pt idx="4817">
                  <c:v>20.571704405189507</c:v>
                </c:pt>
                <c:pt idx="4818">
                  <c:v>20.571704405189507</c:v>
                </c:pt>
                <c:pt idx="4819">
                  <c:v>21.568958881768129</c:v>
                </c:pt>
                <c:pt idx="4820">
                  <c:v>21.568958881768129</c:v>
                </c:pt>
                <c:pt idx="4821">
                  <c:v>21.568958881768129</c:v>
                </c:pt>
                <c:pt idx="4822">
                  <c:v>21.568958881768129</c:v>
                </c:pt>
                <c:pt idx="4823">
                  <c:v>20.571704405189507</c:v>
                </c:pt>
                <c:pt idx="4824">
                  <c:v>21.568958881768129</c:v>
                </c:pt>
                <c:pt idx="4825">
                  <c:v>21.568958881768129</c:v>
                </c:pt>
                <c:pt idx="4826">
                  <c:v>21.568958881768129</c:v>
                </c:pt>
                <c:pt idx="4827">
                  <c:v>21.568958881768129</c:v>
                </c:pt>
                <c:pt idx="4828">
                  <c:v>21.568958881768129</c:v>
                </c:pt>
                <c:pt idx="4829">
                  <c:v>20.571704405189507</c:v>
                </c:pt>
                <c:pt idx="4830">
                  <c:v>20.571704405189507</c:v>
                </c:pt>
                <c:pt idx="4831">
                  <c:v>20.571704405189507</c:v>
                </c:pt>
                <c:pt idx="4832">
                  <c:v>21.568958881768129</c:v>
                </c:pt>
                <c:pt idx="4833">
                  <c:v>21.568958881768129</c:v>
                </c:pt>
                <c:pt idx="4834">
                  <c:v>21.568958881768129</c:v>
                </c:pt>
                <c:pt idx="4835">
                  <c:v>21.568958881768129</c:v>
                </c:pt>
                <c:pt idx="4836">
                  <c:v>20.571704405189507</c:v>
                </c:pt>
                <c:pt idx="4837">
                  <c:v>20.571704405189507</c:v>
                </c:pt>
                <c:pt idx="4838">
                  <c:v>20.571704405189507</c:v>
                </c:pt>
                <c:pt idx="4839">
                  <c:v>21.568958881768129</c:v>
                </c:pt>
                <c:pt idx="4840">
                  <c:v>21.568958881768129</c:v>
                </c:pt>
                <c:pt idx="4841">
                  <c:v>21.568958881768129</c:v>
                </c:pt>
                <c:pt idx="4842">
                  <c:v>20.571704405189507</c:v>
                </c:pt>
                <c:pt idx="4843">
                  <c:v>20.571704405189507</c:v>
                </c:pt>
                <c:pt idx="4844">
                  <c:v>20.571704405189507</c:v>
                </c:pt>
                <c:pt idx="4845">
                  <c:v>20.571704405189507</c:v>
                </c:pt>
                <c:pt idx="4846">
                  <c:v>20.571704405189507</c:v>
                </c:pt>
                <c:pt idx="4847">
                  <c:v>21.568958881768129</c:v>
                </c:pt>
                <c:pt idx="4848">
                  <c:v>21.568958881768129</c:v>
                </c:pt>
                <c:pt idx="4849">
                  <c:v>21.568958881768129</c:v>
                </c:pt>
                <c:pt idx="4850">
                  <c:v>21.568958881768129</c:v>
                </c:pt>
                <c:pt idx="4851">
                  <c:v>20.571704405189507</c:v>
                </c:pt>
                <c:pt idx="4852">
                  <c:v>20.571704405189507</c:v>
                </c:pt>
                <c:pt idx="4853">
                  <c:v>21.568958881768129</c:v>
                </c:pt>
                <c:pt idx="4854">
                  <c:v>21.568958881768129</c:v>
                </c:pt>
                <c:pt idx="4855">
                  <c:v>21.568958881768129</c:v>
                </c:pt>
                <c:pt idx="4856">
                  <c:v>21.568958881768129</c:v>
                </c:pt>
                <c:pt idx="4857">
                  <c:v>21.568958881768129</c:v>
                </c:pt>
                <c:pt idx="4858">
                  <c:v>21.568958881768129</c:v>
                </c:pt>
                <c:pt idx="4859">
                  <c:v>21.568958881768129</c:v>
                </c:pt>
                <c:pt idx="4860">
                  <c:v>22.566213358346751</c:v>
                </c:pt>
                <c:pt idx="4861">
                  <c:v>22.566213358346751</c:v>
                </c:pt>
                <c:pt idx="4862">
                  <c:v>22.566213358346751</c:v>
                </c:pt>
                <c:pt idx="4863">
                  <c:v>21.568958881768129</c:v>
                </c:pt>
                <c:pt idx="4864">
                  <c:v>21.568958881768129</c:v>
                </c:pt>
                <c:pt idx="4865">
                  <c:v>21.568958881768129</c:v>
                </c:pt>
                <c:pt idx="4866">
                  <c:v>21.568958881768129</c:v>
                </c:pt>
                <c:pt idx="4867">
                  <c:v>22.566213358346751</c:v>
                </c:pt>
                <c:pt idx="4868">
                  <c:v>21.568958881768129</c:v>
                </c:pt>
                <c:pt idx="4869">
                  <c:v>21.568958881768129</c:v>
                </c:pt>
                <c:pt idx="4870">
                  <c:v>21.568958881768129</c:v>
                </c:pt>
                <c:pt idx="4871">
                  <c:v>21.568958881768129</c:v>
                </c:pt>
                <c:pt idx="4872">
                  <c:v>22.566213358346751</c:v>
                </c:pt>
                <c:pt idx="4873">
                  <c:v>21.568958881768129</c:v>
                </c:pt>
                <c:pt idx="4874">
                  <c:v>21.568958881768129</c:v>
                </c:pt>
                <c:pt idx="4875">
                  <c:v>21.568958881768129</c:v>
                </c:pt>
                <c:pt idx="4876">
                  <c:v>21.568958881768129</c:v>
                </c:pt>
                <c:pt idx="4877">
                  <c:v>21.568958881768129</c:v>
                </c:pt>
                <c:pt idx="4878">
                  <c:v>21.568958881768129</c:v>
                </c:pt>
                <c:pt idx="4879">
                  <c:v>20.571704405189507</c:v>
                </c:pt>
                <c:pt idx="4880">
                  <c:v>20.571704405189507</c:v>
                </c:pt>
                <c:pt idx="4881">
                  <c:v>21.568958881768129</c:v>
                </c:pt>
                <c:pt idx="4882">
                  <c:v>21.568958881768129</c:v>
                </c:pt>
                <c:pt idx="4883">
                  <c:v>21.568958881768129</c:v>
                </c:pt>
                <c:pt idx="4884">
                  <c:v>21.568958881768129</c:v>
                </c:pt>
                <c:pt idx="4885">
                  <c:v>20.571704405189507</c:v>
                </c:pt>
                <c:pt idx="4886">
                  <c:v>20.571704405189507</c:v>
                </c:pt>
                <c:pt idx="4887">
                  <c:v>20.571704405189507</c:v>
                </c:pt>
                <c:pt idx="4888">
                  <c:v>21.568958881768129</c:v>
                </c:pt>
                <c:pt idx="4889">
                  <c:v>21.568958881768129</c:v>
                </c:pt>
                <c:pt idx="4890">
                  <c:v>21.568958881768129</c:v>
                </c:pt>
                <c:pt idx="4891">
                  <c:v>20.571704405189507</c:v>
                </c:pt>
                <c:pt idx="4892">
                  <c:v>20.571704405189507</c:v>
                </c:pt>
                <c:pt idx="4893">
                  <c:v>20.571704405189507</c:v>
                </c:pt>
                <c:pt idx="4894">
                  <c:v>20.571704405189507</c:v>
                </c:pt>
                <c:pt idx="4895">
                  <c:v>21.568958881768129</c:v>
                </c:pt>
                <c:pt idx="4896">
                  <c:v>21.568958881768129</c:v>
                </c:pt>
                <c:pt idx="4897">
                  <c:v>21.568958881768129</c:v>
                </c:pt>
                <c:pt idx="4898">
                  <c:v>20.571704405189507</c:v>
                </c:pt>
                <c:pt idx="4899">
                  <c:v>20.571704405189507</c:v>
                </c:pt>
                <c:pt idx="4900">
                  <c:v>20.571704405189507</c:v>
                </c:pt>
                <c:pt idx="4901">
                  <c:v>20.571704405189507</c:v>
                </c:pt>
                <c:pt idx="4902">
                  <c:v>20.571704405189507</c:v>
                </c:pt>
                <c:pt idx="4903">
                  <c:v>20.571704405189507</c:v>
                </c:pt>
                <c:pt idx="4904">
                  <c:v>21.568958881768129</c:v>
                </c:pt>
                <c:pt idx="4905">
                  <c:v>20.571704405189507</c:v>
                </c:pt>
                <c:pt idx="4906">
                  <c:v>20.571704405189507</c:v>
                </c:pt>
                <c:pt idx="4907">
                  <c:v>20.571704405189507</c:v>
                </c:pt>
                <c:pt idx="4908">
                  <c:v>20.571704405189507</c:v>
                </c:pt>
                <c:pt idx="4909">
                  <c:v>20.571704405189507</c:v>
                </c:pt>
                <c:pt idx="4910">
                  <c:v>20.571704405189507</c:v>
                </c:pt>
                <c:pt idx="4911">
                  <c:v>20.571704405189507</c:v>
                </c:pt>
                <c:pt idx="4912">
                  <c:v>20.571704405189507</c:v>
                </c:pt>
                <c:pt idx="4913">
                  <c:v>20.571704405189507</c:v>
                </c:pt>
                <c:pt idx="4914">
                  <c:v>20.571704405189507</c:v>
                </c:pt>
                <c:pt idx="4915">
                  <c:v>20.571704405189507</c:v>
                </c:pt>
                <c:pt idx="4916">
                  <c:v>20.571704405189507</c:v>
                </c:pt>
                <c:pt idx="4917">
                  <c:v>20.571704405189507</c:v>
                </c:pt>
                <c:pt idx="4918">
                  <c:v>20.571704405189507</c:v>
                </c:pt>
                <c:pt idx="4919">
                  <c:v>20.571704405189507</c:v>
                </c:pt>
                <c:pt idx="4920">
                  <c:v>20.571704405189507</c:v>
                </c:pt>
                <c:pt idx="4921">
                  <c:v>20.571704405189507</c:v>
                </c:pt>
                <c:pt idx="4922">
                  <c:v>20.571704405189507</c:v>
                </c:pt>
                <c:pt idx="4923">
                  <c:v>19.574449928610889</c:v>
                </c:pt>
                <c:pt idx="4924">
                  <c:v>20.571704405189507</c:v>
                </c:pt>
                <c:pt idx="4925">
                  <c:v>19.574449928610889</c:v>
                </c:pt>
                <c:pt idx="4926">
                  <c:v>19.574449928610889</c:v>
                </c:pt>
                <c:pt idx="4927">
                  <c:v>20.571704405189507</c:v>
                </c:pt>
                <c:pt idx="4928">
                  <c:v>20.571704405189507</c:v>
                </c:pt>
                <c:pt idx="4929">
                  <c:v>20.571704405189507</c:v>
                </c:pt>
                <c:pt idx="4930">
                  <c:v>20.571704405189507</c:v>
                </c:pt>
                <c:pt idx="4931">
                  <c:v>20.571704405189507</c:v>
                </c:pt>
                <c:pt idx="4932">
                  <c:v>20.571704405189507</c:v>
                </c:pt>
                <c:pt idx="4933">
                  <c:v>20.571704405189507</c:v>
                </c:pt>
                <c:pt idx="4934">
                  <c:v>20.571704405189507</c:v>
                </c:pt>
                <c:pt idx="4935">
                  <c:v>19.574449928610889</c:v>
                </c:pt>
                <c:pt idx="4936">
                  <c:v>20.571704405189507</c:v>
                </c:pt>
                <c:pt idx="4937">
                  <c:v>20.571704405189507</c:v>
                </c:pt>
                <c:pt idx="4938">
                  <c:v>20.571704405189507</c:v>
                </c:pt>
                <c:pt idx="4939">
                  <c:v>19.574449928610889</c:v>
                </c:pt>
                <c:pt idx="4940">
                  <c:v>19.574449928610889</c:v>
                </c:pt>
                <c:pt idx="4941">
                  <c:v>19.574449928610889</c:v>
                </c:pt>
                <c:pt idx="4942">
                  <c:v>20.571704405189507</c:v>
                </c:pt>
                <c:pt idx="4943">
                  <c:v>20.571704405189507</c:v>
                </c:pt>
                <c:pt idx="4944">
                  <c:v>20.571704405189507</c:v>
                </c:pt>
                <c:pt idx="4945">
                  <c:v>19.574449928610889</c:v>
                </c:pt>
                <c:pt idx="4946">
                  <c:v>19.574449928610889</c:v>
                </c:pt>
                <c:pt idx="4947">
                  <c:v>19.574449928610889</c:v>
                </c:pt>
                <c:pt idx="4948">
                  <c:v>20.571704405189507</c:v>
                </c:pt>
                <c:pt idx="4949">
                  <c:v>20.571704405189507</c:v>
                </c:pt>
                <c:pt idx="4950">
                  <c:v>20.571704405189507</c:v>
                </c:pt>
                <c:pt idx="4951">
                  <c:v>19.574449928610889</c:v>
                </c:pt>
                <c:pt idx="4952">
                  <c:v>19.574449928610889</c:v>
                </c:pt>
                <c:pt idx="4953">
                  <c:v>19.574449928610889</c:v>
                </c:pt>
                <c:pt idx="4954">
                  <c:v>20.571704405189507</c:v>
                </c:pt>
                <c:pt idx="4955">
                  <c:v>20.571704405189507</c:v>
                </c:pt>
                <c:pt idx="4956">
                  <c:v>20.571704405189507</c:v>
                </c:pt>
                <c:pt idx="4957">
                  <c:v>19.574449928610889</c:v>
                </c:pt>
                <c:pt idx="4958">
                  <c:v>19.574449928610889</c:v>
                </c:pt>
                <c:pt idx="4959">
                  <c:v>19.574449928610889</c:v>
                </c:pt>
                <c:pt idx="4960">
                  <c:v>19.574449928610889</c:v>
                </c:pt>
                <c:pt idx="4961">
                  <c:v>20.571704405189507</c:v>
                </c:pt>
                <c:pt idx="4962">
                  <c:v>20.571704405189507</c:v>
                </c:pt>
                <c:pt idx="4963">
                  <c:v>20.571704405189507</c:v>
                </c:pt>
                <c:pt idx="4964">
                  <c:v>20.571704405189507</c:v>
                </c:pt>
                <c:pt idx="4965">
                  <c:v>19.574449928610889</c:v>
                </c:pt>
                <c:pt idx="4966">
                  <c:v>19.574449928610889</c:v>
                </c:pt>
                <c:pt idx="4967">
                  <c:v>19.574449928610889</c:v>
                </c:pt>
                <c:pt idx="4968">
                  <c:v>20.571704405189507</c:v>
                </c:pt>
                <c:pt idx="4969">
                  <c:v>20.571704405189507</c:v>
                </c:pt>
                <c:pt idx="4970">
                  <c:v>20.571704405189507</c:v>
                </c:pt>
                <c:pt idx="4971">
                  <c:v>19.574449928610889</c:v>
                </c:pt>
                <c:pt idx="4972">
                  <c:v>19.574449928610889</c:v>
                </c:pt>
                <c:pt idx="4973">
                  <c:v>19.574449928610889</c:v>
                </c:pt>
                <c:pt idx="4974">
                  <c:v>19.574449928610889</c:v>
                </c:pt>
                <c:pt idx="4975">
                  <c:v>20.571704405189507</c:v>
                </c:pt>
                <c:pt idx="4976">
                  <c:v>20.571704405189507</c:v>
                </c:pt>
                <c:pt idx="4977">
                  <c:v>20.571704405189507</c:v>
                </c:pt>
                <c:pt idx="4978">
                  <c:v>19.574449928610889</c:v>
                </c:pt>
                <c:pt idx="4979">
                  <c:v>19.574449928610889</c:v>
                </c:pt>
                <c:pt idx="4980">
                  <c:v>19.574449928610889</c:v>
                </c:pt>
                <c:pt idx="4981">
                  <c:v>20.571704405189507</c:v>
                </c:pt>
                <c:pt idx="4982">
                  <c:v>20.571704405189507</c:v>
                </c:pt>
                <c:pt idx="4983">
                  <c:v>19.574449928610889</c:v>
                </c:pt>
                <c:pt idx="4984">
                  <c:v>19.574449928610889</c:v>
                </c:pt>
                <c:pt idx="4985">
                  <c:v>19.574449928610889</c:v>
                </c:pt>
                <c:pt idx="4986">
                  <c:v>20.571704405189507</c:v>
                </c:pt>
                <c:pt idx="4987">
                  <c:v>20.571704405189507</c:v>
                </c:pt>
                <c:pt idx="4988">
                  <c:v>20.571704405189507</c:v>
                </c:pt>
                <c:pt idx="4989">
                  <c:v>20.571704405189507</c:v>
                </c:pt>
                <c:pt idx="4990">
                  <c:v>20.571704405189507</c:v>
                </c:pt>
                <c:pt idx="4991">
                  <c:v>19.574449928610889</c:v>
                </c:pt>
                <c:pt idx="4992">
                  <c:v>19.574449928610889</c:v>
                </c:pt>
                <c:pt idx="4993">
                  <c:v>20.571704405189507</c:v>
                </c:pt>
                <c:pt idx="4994">
                  <c:v>20.571704405189507</c:v>
                </c:pt>
                <c:pt idx="4995">
                  <c:v>20.571704405189507</c:v>
                </c:pt>
                <c:pt idx="4996">
                  <c:v>19.574449928610889</c:v>
                </c:pt>
                <c:pt idx="4997">
                  <c:v>19.574449928610889</c:v>
                </c:pt>
                <c:pt idx="4998">
                  <c:v>19.574449928610889</c:v>
                </c:pt>
                <c:pt idx="4999">
                  <c:v>19.574449928610889</c:v>
                </c:pt>
                <c:pt idx="5000">
                  <c:v>20.571704405189507</c:v>
                </c:pt>
                <c:pt idx="5001">
                  <c:v>20.571704405189507</c:v>
                </c:pt>
                <c:pt idx="5002">
                  <c:v>20.571704405189507</c:v>
                </c:pt>
                <c:pt idx="5003">
                  <c:v>19.574449928610889</c:v>
                </c:pt>
                <c:pt idx="5004">
                  <c:v>20.571704405189507</c:v>
                </c:pt>
                <c:pt idx="5005">
                  <c:v>19.574449928610889</c:v>
                </c:pt>
                <c:pt idx="5006">
                  <c:v>20.571704405189507</c:v>
                </c:pt>
                <c:pt idx="5007">
                  <c:v>20.571704405189507</c:v>
                </c:pt>
                <c:pt idx="5008">
                  <c:v>19.574449928610889</c:v>
                </c:pt>
                <c:pt idx="5009">
                  <c:v>20.571704405189507</c:v>
                </c:pt>
                <c:pt idx="5010">
                  <c:v>21.568958881768129</c:v>
                </c:pt>
                <c:pt idx="5011">
                  <c:v>21.568958881768129</c:v>
                </c:pt>
                <c:pt idx="5012">
                  <c:v>20.571704405189507</c:v>
                </c:pt>
                <c:pt idx="5013">
                  <c:v>20.571704405189507</c:v>
                </c:pt>
                <c:pt idx="5014">
                  <c:v>20.571704405189507</c:v>
                </c:pt>
                <c:pt idx="5015">
                  <c:v>20.571704405189507</c:v>
                </c:pt>
                <c:pt idx="5016">
                  <c:v>20.571704405189507</c:v>
                </c:pt>
                <c:pt idx="5017">
                  <c:v>20.571704405189507</c:v>
                </c:pt>
                <c:pt idx="5018">
                  <c:v>20.571704405189507</c:v>
                </c:pt>
                <c:pt idx="5019">
                  <c:v>20.571704405189507</c:v>
                </c:pt>
                <c:pt idx="5020">
                  <c:v>19.574449928610889</c:v>
                </c:pt>
                <c:pt idx="5021">
                  <c:v>19.574449928610889</c:v>
                </c:pt>
                <c:pt idx="5022">
                  <c:v>20.571704405189507</c:v>
                </c:pt>
                <c:pt idx="5023">
                  <c:v>21.568958881768129</c:v>
                </c:pt>
                <c:pt idx="5024">
                  <c:v>21.568958881768129</c:v>
                </c:pt>
                <c:pt idx="5025">
                  <c:v>20.571704405189507</c:v>
                </c:pt>
                <c:pt idx="5026">
                  <c:v>19.574449928610889</c:v>
                </c:pt>
                <c:pt idx="5027">
                  <c:v>19.574449928610889</c:v>
                </c:pt>
                <c:pt idx="5028">
                  <c:v>19.574449928610889</c:v>
                </c:pt>
                <c:pt idx="5029">
                  <c:v>20.571704405189507</c:v>
                </c:pt>
                <c:pt idx="5030">
                  <c:v>20.571704405189507</c:v>
                </c:pt>
                <c:pt idx="5031">
                  <c:v>19.574449928610889</c:v>
                </c:pt>
                <c:pt idx="5032">
                  <c:v>19.574449928610889</c:v>
                </c:pt>
                <c:pt idx="5033">
                  <c:v>19.574449928610889</c:v>
                </c:pt>
                <c:pt idx="5034">
                  <c:v>19.574449928610889</c:v>
                </c:pt>
                <c:pt idx="5035">
                  <c:v>20.571704405189507</c:v>
                </c:pt>
                <c:pt idx="5036">
                  <c:v>20.571704405189507</c:v>
                </c:pt>
                <c:pt idx="5037">
                  <c:v>20.571704405189507</c:v>
                </c:pt>
                <c:pt idx="5038">
                  <c:v>20.571704405189507</c:v>
                </c:pt>
                <c:pt idx="5039">
                  <c:v>19.574449928610889</c:v>
                </c:pt>
                <c:pt idx="5040">
                  <c:v>19.574449928610889</c:v>
                </c:pt>
                <c:pt idx="5041">
                  <c:v>20.571704405189507</c:v>
                </c:pt>
                <c:pt idx="5042">
                  <c:v>20.571704405189507</c:v>
                </c:pt>
                <c:pt idx="5043">
                  <c:v>20.571704405189507</c:v>
                </c:pt>
                <c:pt idx="5044">
                  <c:v>20.571704405189507</c:v>
                </c:pt>
                <c:pt idx="5045">
                  <c:v>20.571704405189507</c:v>
                </c:pt>
                <c:pt idx="5046">
                  <c:v>20.571704405189507</c:v>
                </c:pt>
                <c:pt idx="5047">
                  <c:v>20.571704405189507</c:v>
                </c:pt>
                <c:pt idx="5048">
                  <c:v>20.571704405189507</c:v>
                </c:pt>
                <c:pt idx="5049">
                  <c:v>20.571704405189507</c:v>
                </c:pt>
                <c:pt idx="5050">
                  <c:v>21.568958881768129</c:v>
                </c:pt>
                <c:pt idx="5051">
                  <c:v>20.571704405189507</c:v>
                </c:pt>
                <c:pt idx="5052">
                  <c:v>20.571704405189507</c:v>
                </c:pt>
                <c:pt idx="5053">
                  <c:v>20.571704405189507</c:v>
                </c:pt>
                <c:pt idx="5054">
                  <c:v>20.571704405189507</c:v>
                </c:pt>
                <c:pt idx="5055">
                  <c:v>20.571704405189507</c:v>
                </c:pt>
                <c:pt idx="5056">
                  <c:v>20.571704405189507</c:v>
                </c:pt>
                <c:pt idx="5057">
                  <c:v>19.574449928610889</c:v>
                </c:pt>
                <c:pt idx="5058">
                  <c:v>20.571704405189507</c:v>
                </c:pt>
                <c:pt idx="5059">
                  <c:v>20.571704405189507</c:v>
                </c:pt>
                <c:pt idx="5060">
                  <c:v>20.571704405189507</c:v>
                </c:pt>
                <c:pt idx="5061">
                  <c:v>19.574449928610889</c:v>
                </c:pt>
                <c:pt idx="5062">
                  <c:v>20.571704405189507</c:v>
                </c:pt>
                <c:pt idx="5063">
                  <c:v>19.574449928610889</c:v>
                </c:pt>
                <c:pt idx="5064">
                  <c:v>19.574449928610889</c:v>
                </c:pt>
                <c:pt idx="5065">
                  <c:v>19.574449928610889</c:v>
                </c:pt>
                <c:pt idx="5066">
                  <c:v>20.571704405189507</c:v>
                </c:pt>
                <c:pt idx="5067">
                  <c:v>19.574449928610889</c:v>
                </c:pt>
                <c:pt idx="5068">
                  <c:v>19.574449928610889</c:v>
                </c:pt>
                <c:pt idx="5069">
                  <c:v>19.574449928610889</c:v>
                </c:pt>
                <c:pt idx="5070">
                  <c:v>19.574449928610889</c:v>
                </c:pt>
                <c:pt idx="5071">
                  <c:v>20.571704405189507</c:v>
                </c:pt>
                <c:pt idx="5072">
                  <c:v>20.571704405189507</c:v>
                </c:pt>
                <c:pt idx="5073">
                  <c:v>20.571704405189507</c:v>
                </c:pt>
                <c:pt idx="5074">
                  <c:v>19.574449928610889</c:v>
                </c:pt>
                <c:pt idx="5075">
                  <c:v>19.574449928610889</c:v>
                </c:pt>
                <c:pt idx="5076">
                  <c:v>19.574449928610889</c:v>
                </c:pt>
                <c:pt idx="5077">
                  <c:v>19.574449928610889</c:v>
                </c:pt>
                <c:pt idx="5078">
                  <c:v>20.571704405189507</c:v>
                </c:pt>
                <c:pt idx="5079">
                  <c:v>20.571704405189507</c:v>
                </c:pt>
                <c:pt idx="5080">
                  <c:v>20.571704405189507</c:v>
                </c:pt>
                <c:pt idx="5081">
                  <c:v>20.571704405189507</c:v>
                </c:pt>
                <c:pt idx="5082">
                  <c:v>20.571704405189507</c:v>
                </c:pt>
                <c:pt idx="5083">
                  <c:v>20.571704405189507</c:v>
                </c:pt>
                <c:pt idx="5084">
                  <c:v>20.571704405189507</c:v>
                </c:pt>
                <c:pt idx="5085">
                  <c:v>20.571704405189507</c:v>
                </c:pt>
                <c:pt idx="5086">
                  <c:v>19.574449928610889</c:v>
                </c:pt>
                <c:pt idx="5087">
                  <c:v>19.574449928610889</c:v>
                </c:pt>
                <c:pt idx="5088">
                  <c:v>19.574449928610889</c:v>
                </c:pt>
                <c:pt idx="5089">
                  <c:v>19.574449928610889</c:v>
                </c:pt>
                <c:pt idx="5090">
                  <c:v>19.574449928610889</c:v>
                </c:pt>
                <c:pt idx="5091">
                  <c:v>20.571704405189507</c:v>
                </c:pt>
                <c:pt idx="5092">
                  <c:v>20.571704405189507</c:v>
                </c:pt>
                <c:pt idx="5093">
                  <c:v>20.571704405189507</c:v>
                </c:pt>
                <c:pt idx="5094">
                  <c:v>19.574449928610889</c:v>
                </c:pt>
                <c:pt idx="5095">
                  <c:v>19.574449928610889</c:v>
                </c:pt>
                <c:pt idx="5096">
                  <c:v>19.574449928610889</c:v>
                </c:pt>
                <c:pt idx="5097">
                  <c:v>19.574449928610889</c:v>
                </c:pt>
                <c:pt idx="5098">
                  <c:v>19.574449928610889</c:v>
                </c:pt>
                <c:pt idx="5099">
                  <c:v>19.574449928610889</c:v>
                </c:pt>
                <c:pt idx="5100">
                  <c:v>19.574449928610889</c:v>
                </c:pt>
                <c:pt idx="5101">
                  <c:v>19.574449928610889</c:v>
                </c:pt>
                <c:pt idx="5102">
                  <c:v>19.574449928610889</c:v>
                </c:pt>
                <c:pt idx="5103">
                  <c:v>19.574449928610889</c:v>
                </c:pt>
                <c:pt idx="5104">
                  <c:v>19.574449928610889</c:v>
                </c:pt>
                <c:pt idx="5105">
                  <c:v>20.571704405189507</c:v>
                </c:pt>
                <c:pt idx="5106">
                  <c:v>20.571704405189507</c:v>
                </c:pt>
                <c:pt idx="5107">
                  <c:v>19.574449928610889</c:v>
                </c:pt>
                <c:pt idx="5108">
                  <c:v>19.574449928610889</c:v>
                </c:pt>
                <c:pt idx="5109">
                  <c:v>19.574449928610889</c:v>
                </c:pt>
                <c:pt idx="5110">
                  <c:v>20.571704405189507</c:v>
                </c:pt>
                <c:pt idx="5111">
                  <c:v>20.571704405189507</c:v>
                </c:pt>
                <c:pt idx="5112">
                  <c:v>19.574449928610889</c:v>
                </c:pt>
                <c:pt idx="5113">
                  <c:v>19.574449928610889</c:v>
                </c:pt>
                <c:pt idx="5114">
                  <c:v>19.574449928610889</c:v>
                </c:pt>
                <c:pt idx="5115">
                  <c:v>19.574449928610889</c:v>
                </c:pt>
                <c:pt idx="5116">
                  <c:v>19.574449928610889</c:v>
                </c:pt>
                <c:pt idx="5117">
                  <c:v>20.571704405189507</c:v>
                </c:pt>
                <c:pt idx="5118">
                  <c:v>20.571704405189507</c:v>
                </c:pt>
                <c:pt idx="5119">
                  <c:v>20.571704405189507</c:v>
                </c:pt>
                <c:pt idx="5120">
                  <c:v>19.574449928610889</c:v>
                </c:pt>
                <c:pt idx="5121">
                  <c:v>19.574449928610889</c:v>
                </c:pt>
                <c:pt idx="5122">
                  <c:v>19.574449928610889</c:v>
                </c:pt>
                <c:pt idx="5123">
                  <c:v>19.574449928610889</c:v>
                </c:pt>
                <c:pt idx="5124">
                  <c:v>20.571704405189507</c:v>
                </c:pt>
                <c:pt idx="5125">
                  <c:v>20.571704405189507</c:v>
                </c:pt>
                <c:pt idx="5126">
                  <c:v>19.574449928610889</c:v>
                </c:pt>
                <c:pt idx="5127">
                  <c:v>19.574449928610889</c:v>
                </c:pt>
                <c:pt idx="5128">
                  <c:v>19.574449928610889</c:v>
                </c:pt>
                <c:pt idx="5129">
                  <c:v>19.574449928610889</c:v>
                </c:pt>
                <c:pt idx="5130">
                  <c:v>20.571704405189507</c:v>
                </c:pt>
                <c:pt idx="5131">
                  <c:v>20.571704405189507</c:v>
                </c:pt>
                <c:pt idx="5132">
                  <c:v>20.571704405189507</c:v>
                </c:pt>
                <c:pt idx="5133">
                  <c:v>19.574449928610889</c:v>
                </c:pt>
                <c:pt idx="5134">
                  <c:v>19.574449928610889</c:v>
                </c:pt>
                <c:pt idx="5135">
                  <c:v>19.574449928610889</c:v>
                </c:pt>
                <c:pt idx="5136">
                  <c:v>19.574449928610889</c:v>
                </c:pt>
                <c:pt idx="5137">
                  <c:v>19.574449928610889</c:v>
                </c:pt>
                <c:pt idx="5138">
                  <c:v>20.571704405189507</c:v>
                </c:pt>
                <c:pt idx="5139">
                  <c:v>20.571704405189507</c:v>
                </c:pt>
                <c:pt idx="5140">
                  <c:v>19.574449928610889</c:v>
                </c:pt>
                <c:pt idx="5141">
                  <c:v>19.574449928610889</c:v>
                </c:pt>
                <c:pt idx="5142">
                  <c:v>19.574449928610889</c:v>
                </c:pt>
                <c:pt idx="5143">
                  <c:v>19.574449928610889</c:v>
                </c:pt>
                <c:pt idx="5144">
                  <c:v>19.574449928610889</c:v>
                </c:pt>
                <c:pt idx="5145">
                  <c:v>19.574449928610889</c:v>
                </c:pt>
                <c:pt idx="5146">
                  <c:v>19.574449928610889</c:v>
                </c:pt>
                <c:pt idx="5147">
                  <c:v>19.574449928610889</c:v>
                </c:pt>
                <c:pt idx="5148">
                  <c:v>19.574449928610889</c:v>
                </c:pt>
                <c:pt idx="5149">
                  <c:v>19.574449928610889</c:v>
                </c:pt>
                <c:pt idx="5150">
                  <c:v>19.574449928610889</c:v>
                </c:pt>
                <c:pt idx="5151">
                  <c:v>19.574449928610889</c:v>
                </c:pt>
                <c:pt idx="5152">
                  <c:v>19.574449928610889</c:v>
                </c:pt>
                <c:pt idx="5153">
                  <c:v>19.574449928610889</c:v>
                </c:pt>
                <c:pt idx="5154">
                  <c:v>19.574449928610889</c:v>
                </c:pt>
                <c:pt idx="5155">
                  <c:v>19.574449928610889</c:v>
                </c:pt>
                <c:pt idx="5156">
                  <c:v>19.574449928610889</c:v>
                </c:pt>
                <c:pt idx="5157">
                  <c:v>19.574449928610889</c:v>
                </c:pt>
                <c:pt idx="5158">
                  <c:v>19.574449928610889</c:v>
                </c:pt>
                <c:pt idx="5159">
                  <c:v>19.574449928610889</c:v>
                </c:pt>
                <c:pt idx="5160">
                  <c:v>19.574449928610889</c:v>
                </c:pt>
                <c:pt idx="5161">
                  <c:v>19.574449928610889</c:v>
                </c:pt>
                <c:pt idx="5162">
                  <c:v>19.574449928610889</c:v>
                </c:pt>
                <c:pt idx="5163">
                  <c:v>19.574449928610889</c:v>
                </c:pt>
                <c:pt idx="5164">
                  <c:v>19.574449928610889</c:v>
                </c:pt>
                <c:pt idx="5165">
                  <c:v>19.574449928610889</c:v>
                </c:pt>
                <c:pt idx="5166">
                  <c:v>19.574449928610889</c:v>
                </c:pt>
                <c:pt idx="5167">
                  <c:v>19.574449928610889</c:v>
                </c:pt>
                <c:pt idx="5168">
                  <c:v>18.577195452032264</c:v>
                </c:pt>
                <c:pt idx="5169">
                  <c:v>19.574449928610889</c:v>
                </c:pt>
                <c:pt idx="5170">
                  <c:v>19.574449928610889</c:v>
                </c:pt>
                <c:pt idx="5171">
                  <c:v>19.574449928610889</c:v>
                </c:pt>
                <c:pt idx="5172">
                  <c:v>19.574449928610889</c:v>
                </c:pt>
                <c:pt idx="5173">
                  <c:v>18.577195452032264</c:v>
                </c:pt>
                <c:pt idx="5174">
                  <c:v>18.577195452032264</c:v>
                </c:pt>
                <c:pt idx="5175">
                  <c:v>19.574449928610889</c:v>
                </c:pt>
                <c:pt idx="5176">
                  <c:v>18.577195452032264</c:v>
                </c:pt>
                <c:pt idx="5177">
                  <c:v>19.574449928610889</c:v>
                </c:pt>
                <c:pt idx="5178">
                  <c:v>19.574449928610889</c:v>
                </c:pt>
                <c:pt idx="5179">
                  <c:v>19.574449928610889</c:v>
                </c:pt>
                <c:pt idx="5180">
                  <c:v>19.574449928610889</c:v>
                </c:pt>
                <c:pt idx="5181">
                  <c:v>19.574449928610889</c:v>
                </c:pt>
                <c:pt idx="5182">
                  <c:v>18.577195452032264</c:v>
                </c:pt>
                <c:pt idx="5183">
                  <c:v>18.577195452032264</c:v>
                </c:pt>
                <c:pt idx="5184">
                  <c:v>18.577195452032264</c:v>
                </c:pt>
                <c:pt idx="5185">
                  <c:v>19.574449928610889</c:v>
                </c:pt>
                <c:pt idx="5186">
                  <c:v>19.574449928610889</c:v>
                </c:pt>
                <c:pt idx="5187">
                  <c:v>19.574449928610889</c:v>
                </c:pt>
                <c:pt idx="5188">
                  <c:v>19.574449928610889</c:v>
                </c:pt>
                <c:pt idx="5189">
                  <c:v>18.577195452032264</c:v>
                </c:pt>
                <c:pt idx="5190">
                  <c:v>19.574449928610889</c:v>
                </c:pt>
                <c:pt idx="5191">
                  <c:v>19.574449928610889</c:v>
                </c:pt>
                <c:pt idx="5192">
                  <c:v>19.574449928610889</c:v>
                </c:pt>
                <c:pt idx="5193">
                  <c:v>19.574449928610889</c:v>
                </c:pt>
                <c:pt idx="5194">
                  <c:v>19.574449928610889</c:v>
                </c:pt>
                <c:pt idx="5195">
                  <c:v>19.574449928610889</c:v>
                </c:pt>
                <c:pt idx="5196">
                  <c:v>18.577195452032264</c:v>
                </c:pt>
                <c:pt idx="5197">
                  <c:v>18.577195452032264</c:v>
                </c:pt>
                <c:pt idx="5198">
                  <c:v>19.574449928610889</c:v>
                </c:pt>
                <c:pt idx="5199">
                  <c:v>19.574449928610889</c:v>
                </c:pt>
                <c:pt idx="5200">
                  <c:v>20.571704405189507</c:v>
                </c:pt>
                <c:pt idx="5201">
                  <c:v>19.574449928610889</c:v>
                </c:pt>
                <c:pt idx="5202">
                  <c:v>19.574449928610889</c:v>
                </c:pt>
                <c:pt idx="5203">
                  <c:v>18.577195452032264</c:v>
                </c:pt>
                <c:pt idx="5204">
                  <c:v>19.574449928610889</c:v>
                </c:pt>
                <c:pt idx="5205">
                  <c:v>19.574449928610889</c:v>
                </c:pt>
                <c:pt idx="5206">
                  <c:v>19.574449928610889</c:v>
                </c:pt>
                <c:pt idx="5207">
                  <c:v>19.574449928610889</c:v>
                </c:pt>
                <c:pt idx="5208">
                  <c:v>19.574449928610889</c:v>
                </c:pt>
                <c:pt idx="5209">
                  <c:v>18.577195452032264</c:v>
                </c:pt>
                <c:pt idx="5210">
                  <c:v>18.577195452032264</c:v>
                </c:pt>
                <c:pt idx="5211">
                  <c:v>19.574449928610889</c:v>
                </c:pt>
                <c:pt idx="5212">
                  <c:v>19.574449928610889</c:v>
                </c:pt>
                <c:pt idx="5213">
                  <c:v>19.574449928610889</c:v>
                </c:pt>
                <c:pt idx="5214">
                  <c:v>19.574449928610889</c:v>
                </c:pt>
                <c:pt idx="5215">
                  <c:v>19.574449928610889</c:v>
                </c:pt>
                <c:pt idx="5216">
                  <c:v>19.574449928610889</c:v>
                </c:pt>
                <c:pt idx="5217">
                  <c:v>18.577195452032264</c:v>
                </c:pt>
                <c:pt idx="5218">
                  <c:v>18.577195452032264</c:v>
                </c:pt>
                <c:pt idx="5219">
                  <c:v>18.577195452032264</c:v>
                </c:pt>
                <c:pt idx="5220">
                  <c:v>18.577195452032264</c:v>
                </c:pt>
                <c:pt idx="5221">
                  <c:v>18.577195452032264</c:v>
                </c:pt>
                <c:pt idx="5222">
                  <c:v>19.574449928610889</c:v>
                </c:pt>
                <c:pt idx="5223">
                  <c:v>19.574449928610889</c:v>
                </c:pt>
                <c:pt idx="5224">
                  <c:v>19.574449928610889</c:v>
                </c:pt>
                <c:pt idx="5225">
                  <c:v>19.574449928610889</c:v>
                </c:pt>
                <c:pt idx="5226">
                  <c:v>19.574449928610889</c:v>
                </c:pt>
                <c:pt idx="5227">
                  <c:v>19.574449928610889</c:v>
                </c:pt>
                <c:pt idx="5228">
                  <c:v>19.574449928610889</c:v>
                </c:pt>
                <c:pt idx="5229">
                  <c:v>19.574449928610889</c:v>
                </c:pt>
                <c:pt idx="5230">
                  <c:v>19.574449928610889</c:v>
                </c:pt>
                <c:pt idx="5231">
                  <c:v>18.577195452032264</c:v>
                </c:pt>
                <c:pt idx="5232">
                  <c:v>18.577195452032264</c:v>
                </c:pt>
                <c:pt idx="5233">
                  <c:v>19.574449928610889</c:v>
                </c:pt>
                <c:pt idx="5234">
                  <c:v>19.574449928610889</c:v>
                </c:pt>
                <c:pt idx="5235">
                  <c:v>19.574449928610889</c:v>
                </c:pt>
                <c:pt idx="5236">
                  <c:v>20.571704405189507</c:v>
                </c:pt>
                <c:pt idx="5237">
                  <c:v>20.571704405189507</c:v>
                </c:pt>
                <c:pt idx="5238">
                  <c:v>19.574449928610889</c:v>
                </c:pt>
                <c:pt idx="5239">
                  <c:v>19.574449928610889</c:v>
                </c:pt>
                <c:pt idx="5240">
                  <c:v>19.574449928610889</c:v>
                </c:pt>
                <c:pt idx="5241">
                  <c:v>19.574449928610889</c:v>
                </c:pt>
                <c:pt idx="5242">
                  <c:v>18.577195452032264</c:v>
                </c:pt>
                <c:pt idx="5243">
                  <c:v>18.577195452032264</c:v>
                </c:pt>
                <c:pt idx="5244">
                  <c:v>18.577195452032264</c:v>
                </c:pt>
                <c:pt idx="5245">
                  <c:v>18.577195452032264</c:v>
                </c:pt>
                <c:pt idx="5246">
                  <c:v>19.574449928610889</c:v>
                </c:pt>
                <c:pt idx="5247">
                  <c:v>19.574449928610889</c:v>
                </c:pt>
                <c:pt idx="5248">
                  <c:v>20.571704405189507</c:v>
                </c:pt>
                <c:pt idx="5249">
                  <c:v>19.574449928610889</c:v>
                </c:pt>
                <c:pt idx="5250">
                  <c:v>19.574449928610889</c:v>
                </c:pt>
                <c:pt idx="5251">
                  <c:v>19.574449928610889</c:v>
                </c:pt>
                <c:pt idx="5252">
                  <c:v>19.574449928610889</c:v>
                </c:pt>
                <c:pt idx="5253">
                  <c:v>19.574449928610889</c:v>
                </c:pt>
                <c:pt idx="5254">
                  <c:v>19.574449928610889</c:v>
                </c:pt>
                <c:pt idx="5255">
                  <c:v>18.577195452032264</c:v>
                </c:pt>
                <c:pt idx="5256">
                  <c:v>18.577195452032264</c:v>
                </c:pt>
                <c:pt idx="5257">
                  <c:v>19.574449928610889</c:v>
                </c:pt>
                <c:pt idx="5258">
                  <c:v>19.574449928610889</c:v>
                </c:pt>
                <c:pt idx="5259">
                  <c:v>19.574449928610889</c:v>
                </c:pt>
                <c:pt idx="5260">
                  <c:v>19.574449928610889</c:v>
                </c:pt>
                <c:pt idx="5261">
                  <c:v>19.574449928610889</c:v>
                </c:pt>
                <c:pt idx="5262">
                  <c:v>20.571704405189507</c:v>
                </c:pt>
                <c:pt idx="5263">
                  <c:v>19.574449928610889</c:v>
                </c:pt>
                <c:pt idx="5264">
                  <c:v>19.574449928610889</c:v>
                </c:pt>
                <c:pt idx="5265">
                  <c:v>19.574449928610889</c:v>
                </c:pt>
                <c:pt idx="5266">
                  <c:v>19.574449928610889</c:v>
                </c:pt>
                <c:pt idx="5267">
                  <c:v>19.574449928610889</c:v>
                </c:pt>
                <c:pt idx="5268">
                  <c:v>19.574449928610889</c:v>
                </c:pt>
                <c:pt idx="5269">
                  <c:v>19.574449928610889</c:v>
                </c:pt>
                <c:pt idx="5270">
                  <c:v>19.574449928610889</c:v>
                </c:pt>
                <c:pt idx="5271">
                  <c:v>19.574449928610889</c:v>
                </c:pt>
                <c:pt idx="5272">
                  <c:v>19.574449928610889</c:v>
                </c:pt>
                <c:pt idx="5273">
                  <c:v>19.574449928610889</c:v>
                </c:pt>
                <c:pt idx="5274">
                  <c:v>19.574449928610889</c:v>
                </c:pt>
                <c:pt idx="5275">
                  <c:v>19.574449928610889</c:v>
                </c:pt>
                <c:pt idx="5276">
                  <c:v>19.574449928610889</c:v>
                </c:pt>
                <c:pt idx="5277">
                  <c:v>18.577195452032264</c:v>
                </c:pt>
                <c:pt idx="5278">
                  <c:v>18.577195452032264</c:v>
                </c:pt>
                <c:pt idx="5279">
                  <c:v>19.574449928610889</c:v>
                </c:pt>
                <c:pt idx="5280">
                  <c:v>19.574449928610889</c:v>
                </c:pt>
                <c:pt idx="5281">
                  <c:v>19.574449928610889</c:v>
                </c:pt>
                <c:pt idx="5282">
                  <c:v>19.574449928610889</c:v>
                </c:pt>
                <c:pt idx="5283">
                  <c:v>19.574449928610889</c:v>
                </c:pt>
                <c:pt idx="5284">
                  <c:v>19.574449928610889</c:v>
                </c:pt>
                <c:pt idx="5285">
                  <c:v>20.571704405189507</c:v>
                </c:pt>
                <c:pt idx="5286">
                  <c:v>20.571704405189507</c:v>
                </c:pt>
                <c:pt idx="5287">
                  <c:v>19.574449928610889</c:v>
                </c:pt>
                <c:pt idx="5288">
                  <c:v>19.574449928610889</c:v>
                </c:pt>
                <c:pt idx="5289">
                  <c:v>18.577195452032264</c:v>
                </c:pt>
                <c:pt idx="5290">
                  <c:v>18.577195452032264</c:v>
                </c:pt>
                <c:pt idx="5291">
                  <c:v>18.577195452032264</c:v>
                </c:pt>
                <c:pt idx="5292">
                  <c:v>19.574449928610889</c:v>
                </c:pt>
                <c:pt idx="5293">
                  <c:v>20.571704405189507</c:v>
                </c:pt>
                <c:pt idx="5294">
                  <c:v>20.571704405189507</c:v>
                </c:pt>
                <c:pt idx="5295">
                  <c:v>19.574449928610889</c:v>
                </c:pt>
                <c:pt idx="5296">
                  <c:v>19.574449928610889</c:v>
                </c:pt>
                <c:pt idx="5297">
                  <c:v>19.574449928610889</c:v>
                </c:pt>
                <c:pt idx="5298">
                  <c:v>19.574449928610889</c:v>
                </c:pt>
                <c:pt idx="5299">
                  <c:v>20.571704405189507</c:v>
                </c:pt>
                <c:pt idx="5300">
                  <c:v>19.574449928610889</c:v>
                </c:pt>
                <c:pt idx="5301">
                  <c:v>19.574449928610889</c:v>
                </c:pt>
                <c:pt idx="5302">
                  <c:v>18.577195452032264</c:v>
                </c:pt>
                <c:pt idx="5303">
                  <c:v>18.577195452032264</c:v>
                </c:pt>
                <c:pt idx="5304">
                  <c:v>18.577195452032264</c:v>
                </c:pt>
                <c:pt idx="5305">
                  <c:v>19.574449928610889</c:v>
                </c:pt>
                <c:pt idx="5306">
                  <c:v>19.574449928610889</c:v>
                </c:pt>
                <c:pt idx="5307">
                  <c:v>19.574449928610889</c:v>
                </c:pt>
                <c:pt idx="5308">
                  <c:v>19.574449928610889</c:v>
                </c:pt>
                <c:pt idx="5309">
                  <c:v>18.577195452032264</c:v>
                </c:pt>
                <c:pt idx="5310">
                  <c:v>19.574449928610889</c:v>
                </c:pt>
                <c:pt idx="5311">
                  <c:v>19.574449928610889</c:v>
                </c:pt>
                <c:pt idx="5312">
                  <c:v>19.574449928610889</c:v>
                </c:pt>
                <c:pt idx="5313">
                  <c:v>18.577195452032264</c:v>
                </c:pt>
                <c:pt idx="5314">
                  <c:v>19.574449928610889</c:v>
                </c:pt>
                <c:pt idx="5315">
                  <c:v>19.574449928610889</c:v>
                </c:pt>
                <c:pt idx="5316">
                  <c:v>19.574449928610889</c:v>
                </c:pt>
                <c:pt idx="5317">
                  <c:v>18.577195452032264</c:v>
                </c:pt>
                <c:pt idx="5318">
                  <c:v>19.574449928610889</c:v>
                </c:pt>
                <c:pt idx="5319">
                  <c:v>19.574449928610889</c:v>
                </c:pt>
                <c:pt idx="5320">
                  <c:v>19.574449928610889</c:v>
                </c:pt>
                <c:pt idx="5321">
                  <c:v>19.574449928610889</c:v>
                </c:pt>
                <c:pt idx="5322">
                  <c:v>19.574449928610889</c:v>
                </c:pt>
                <c:pt idx="5323">
                  <c:v>18.577195452032264</c:v>
                </c:pt>
                <c:pt idx="5324">
                  <c:v>18.577195452032264</c:v>
                </c:pt>
                <c:pt idx="5325">
                  <c:v>18.577195452032264</c:v>
                </c:pt>
                <c:pt idx="5326">
                  <c:v>19.574449928610889</c:v>
                </c:pt>
                <c:pt idx="5327">
                  <c:v>19.574449928610889</c:v>
                </c:pt>
                <c:pt idx="5328">
                  <c:v>19.574449928610889</c:v>
                </c:pt>
                <c:pt idx="5329">
                  <c:v>19.574449928610889</c:v>
                </c:pt>
                <c:pt idx="5330">
                  <c:v>19.574449928610889</c:v>
                </c:pt>
                <c:pt idx="5331">
                  <c:v>19.574449928610889</c:v>
                </c:pt>
                <c:pt idx="5332">
                  <c:v>18.577195452032264</c:v>
                </c:pt>
                <c:pt idx="5333">
                  <c:v>18.577195452032264</c:v>
                </c:pt>
                <c:pt idx="5334">
                  <c:v>19.574449928610889</c:v>
                </c:pt>
                <c:pt idx="5335">
                  <c:v>19.574449928610889</c:v>
                </c:pt>
                <c:pt idx="5336">
                  <c:v>19.574449928610889</c:v>
                </c:pt>
                <c:pt idx="5337">
                  <c:v>18.577195452032264</c:v>
                </c:pt>
                <c:pt idx="5338">
                  <c:v>18.577195452032264</c:v>
                </c:pt>
                <c:pt idx="5339">
                  <c:v>18.577195452032264</c:v>
                </c:pt>
                <c:pt idx="5340">
                  <c:v>19.574449928610889</c:v>
                </c:pt>
                <c:pt idx="5341">
                  <c:v>19.574449928610889</c:v>
                </c:pt>
                <c:pt idx="5342">
                  <c:v>18.577195452032264</c:v>
                </c:pt>
                <c:pt idx="5343">
                  <c:v>18.577195452032264</c:v>
                </c:pt>
                <c:pt idx="5344">
                  <c:v>18.577195452032264</c:v>
                </c:pt>
                <c:pt idx="5345">
                  <c:v>18.577195452032264</c:v>
                </c:pt>
                <c:pt idx="5346">
                  <c:v>18.577195452032264</c:v>
                </c:pt>
                <c:pt idx="5347">
                  <c:v>19.574449928610889</c:v>
                </c:pt>
                <c:pt idx="5348">
                  <c:v>18.577195452032264</c:v>
                </c:pt>
                <c:pt idx="5349">
                  <c:v>18.577195452032264</c:v>
                </c:pt>
                <c:pt idx="5350">
                  <c:v>18.577195452032264</c:v>
                </c:pt>
                <c:pt idx="5351">
                  <c:v>18.577195452032264</c:v>
                </c:pt>
                <c:pt idx="5352">
                  <c:v>19.574449928610889</c:v>
                </c:pt>
                <c:pt idx="5353">
                  <c:v>19.574449928610889</c:v>
                </c:pt>
                <c:pt idx="5354">
                  <c:v>19.574449928610889</c:v>
                </c:pt>
                <c:pt idx="5355">
                  <c:v>18.577195452032264</c:v>
                </c:pt>
                <c:pt idx="5356">
                  <c:v>18.577195452032264</c:v>
                </c:pt>
                <c:pt idx="5357">
                  <c:v>18.577195452032264</c:v>
                </c:pt>
                <c:pt idx="5358">
                  <c:v>18.577195452032264</c:v>
                </c:pt>
                <c:pt idx="5359">
                  <c:v>18.577195452032264</c:v>
                </c:pt>
                <c:pt idx="5360">
                  <c:v>18.577195452032264</c:v>
                </c:pt>
                <c:pt idx="5361">
                  <c:v>18.577195452032264</c:v>
                </c:pt>
                <c:pt idx="5362">
                  <c:v>19.574449928610889</c:v>
                </c:pt>
                <c:pt idx="5363">
                  <c:v>19.574449928610889</c:v>
                </c:pt>
                <c:pt idx="5364">
                  <c:v>19.574449928610889</c:v>
                </c:pt>
                <c:pt idx="5365">
                  <c:v>18.577195452032264</c:v>
                </c:pt>
                <c:pt idx="5366">
                  <c:v>18.577195452032264</c:v>
                </c:pt>
                <c:pt idx="5367">
                  <c:v>18.577195452032264</c:v>
                </c:pt>
                <c:pt idx="5368">
                  <c:v>18.577195452032264</c:v>
                </c:pt>
                <c:pt idx="5369">
                  <c:v>18.577195452032264</c:v>
                </c:pt>
                <c:pt idx="5370">
                  <c:v>18.577195452032264</c:v>
                </c:pt>
                <c:pt idx="5371">
                  <c:v>18.577195452032264</c:v>
                </c:pt>
                <c:pt idx="5372">
                  <c:v>18.577195452032264</c:v>
                </c:pt>
                <c:pt idx="5373">
                  <c:v>17.579940975453646</c:v>
                </c:pt>
                <c:pt idx="5374">
                  <c:v>18.577195452032264</c:v>
                </c:pt>
                <c:pt idx="5375">
                  <c:v>18.577195452032264</c:v>
                </c:pt>
                <c:pt idx="5376">
                  <c:v>18.577195452032264</c:v>
                </c:pt>
                <c:pt idx="5377">
                  <c:v>19.574449928610889</c:v>
                </c:pt>
                <c:pt idx="5378">
                  <c:v>18.577195452032264</c:v>
                </c:pt>
                <c:pt idx="5379">
                  <c:v>18.577195452032264</c:v>
                </c:pt>
                <c:pt idx="5380">
                  <c:v>17.579940975453646</c:v>
                </c:pt>
                <c:pt idx="5381">
                  <c:v>18.577195452032264</c:v>
                </c:pt>
                <c:pt idx="5382">
                  <c:v>17.579940975453646</c:v>
                </c:pt>
                <c:pt idx="5383">
                  <c:v>18.577195452032264</c:v>
                </c:pt>
                <c:pt idx="5384">
                  <c:v>18.577195452032264</c:v>
                </c:pt>
                <c:pt idx="5385">
                  <c:v>18.577195452032264</c:v>
                </c:pt>
                <c:pt idx="5386">
                  <c:v>18.577195452032264</c:v>
                </c:pt>
                <c:pt idx="5387">
                  <c:v>18.577195452032264</c:v>
                </c:pt>
                <c:pt idx="5388">
                  <c:v>18.577195452032264</c:v>
                </c:pt>
                <c:pt idx="5389">
                  <c:v>18.577195452032264</c:v>
                </c:pt>
                <c:pt idx="5390">
                  <c:v>18.577195452032264</c:v>
                </c:pt>
                <c:pt idx="5391">
                  <c:v>18.577195452032264</c:v>
                </c:pt>
                <c:pt idx="5392">
                  <c:v>18.577195452032264</c:v>
                </c:pt>
                <c:pt idx="5393">
                  <c:v>18.577195452032264</c:v>
                </c:pt>
                <c:pt idx="5394">
                  <c:v>18.577195452032264</c:v>
                </c:pt>
                <c:pt idx="5395">
                  <c:v>18.577195452032264</c:v>
                </c:pt>
                <c:pt idx="5396">
                  <c:v>17.579940975453646</c:v>
                </c:pt>
                <c:pt idx="5397">
                  <c:v>18.577195452032264</c:v>
                </c:pt>
                <c:pt idx="5398">
                  <c:v>18.577195452032264</c:v>
                </c:pt>
                <c:pt idx="5399">
                  <c:v>18.577195452032264</c:v>
                </c:pt>
                <c:pt idx="5400">
                  <c:v>18.577195452032264</c:v>
                </c:pt>
                <c:pt idx="5401">
                  <c:v>18.577195452032264</c:v>
                </c:pt>
                <c:pt idx="5402">
                  <c:v>18.577195452032264</c:v>
                </c:pt>
                <c:pt idx="5403">
                  <c:v>18.577195452032264</c:v>
                </c:pt>
                <c:pt idx="5404">
                  <c:v>17.579940975453646</c:v>
                </c:pt>
                <c:pt idx="5405">
                  <c:v>18.577195452032264</c:v>
                </c:pt>
                <c:pt idx="5406">
                  <c:v>18.577195452032264</c:v>
                </c:pt>
                <c:pt idx="5407">
                  <c:v>18.577195452032264</c:v>
                </c:pt>
                <c:pt idx="5408">
                  <c:v>18.577195452032264</c:v>
                </c:pt>
                <c:pt idx="5409">
                  <c:v>18.577195452032264</c:v>
                </c:pt>
                <c:pt idx="5410">
                  <c:v>18.577195452032264</c:v>
                </c:pt>
                <c:pt idx="5411">
                  <c:v>18.577195452032264</c:v>
                </c:pt>
                <c:pt idx="5412">
                  <c:v>18.577195452032264</c:v>
                </c:pt>
                <c:pt idx="5413">
                  <c:v>18.577195452032264</c:v>
                </c:pt>
                <c:pt idx="5414">
                  <c:v>19.574449928610889</c:v>
                </c:pt>
                <c:pt idx="5415">
                  <c:v>19.574449928610889</c:v>
                </c:pt>
                <c:pt idx="5416">
                  <c:v>18.577195452032264</c:v>
                </c:pt>
                <c:pt idx="5417">
                  <c:v>18.577195452032264</c:v>
                </c:pt>
                <c:pt idx="5418">
                  <c:v>18.577195452032264</c:v>
                </c:pt>
                <c:pt idx="5419">
                  <c:v>18.577195452032264</c:v>
                </c:pt>
                <c:pt idx="5420">
                  <c:v>18.577195452032264</c:v>
                </c:pt>
                <c:pt idx="5421">
                  <c:v>19.574449928610889</c:v>
                </c:pt>
                <c:pt idx="5422">
                  <c:v>19.574449928610889</c:v>
                </c:pt>
                <c:pt idx="5423">
                  <c:v>19.574449928610889</c:v>
                </c:pt>
                <c:pt idx="5424">
                  <c:v>19.574449928610889</c:v>
                </c:pt>
                <c:pt idx="5425">
                  <c:v>18.577195452032264</c:v>
                </c:pt>
                <c:pt idx="5426">
                  <c:v>19.574449928610889</c:v>
                </c:pt>
                <c:pt idx="5427">
                  <c:v>18.577195452032264</c:v>
                </c:pt>
                <c:pt idx="5428">
                  <c:v>19.574449928610889</c:v>
                </c:pt>
                <c:pt idx="5429">
                  <c:v>19.574449928610889</c:v>
                </c:pt>
                <c:pt idx="5430">
                  <c:v>18.577195452032264</c:v>
                </c:pt>
                <c:pt idx="5431">
                  <c:v>18.577195452032264</c:v>
                </c:pt>
                <c:pt idx="5432">
                  <c:v>18.577195452032264</c:v>
                </c:pt>
                <c:pt idx="5433">
                  <c:v>18.577195452032264</c:v>
                </c:pt>
                <c:pt idx="5434">
                  <c:v>19.574449928610889</c:v>
                </c:pt>
                <c:pt idx="5435">
                  <c:v>19.574449928610889</c:v>
                </c:pt>
                <c:pt idx="5436">
                  <c:v>19.574449928610889</c:v>
                </c:pt>
                <c:pt idx="5437">
                  <c:v>18.577195452032264</c:v>
                </c:pt>
                <c:pt idx="5438">
                  <c:v>18.577195452032264</c:v>
                </c:pt>
                <c:pt idx="5439">
                  <c:v>18.577195452032264</c:v>
                </c:pt>
                <c:pt idx="5440">
                  <c:v>19.574449928610889</c:v>
                </c:pt>
                <c:pt idx="5441">
                  <c:v>19.574449928610889</c:v>
                </c:pt>
                <c:pt idx="5442">
                  <c:v>19.574449928610889</c:v>
                </c:pt>
                <c:pt idx="5443">
                  <c:v>19.574449928610889</c:v>
                </c:pt>
                <c:pt idx="5444">
                  <c:v>19.574449928610889</c:v>
                </c:pt>
                <c:pt idx="5445">
                  <c:v>19.574449928610889</c:v>
                </c:pt>
                <c:pt idx="5446">
                  <c:v>19.574449928610889</c:v>
                </c:pt>
                <c:pt idx="5447">
                  <c:v>19.574449928610889</c:v>
                </c:pt>
                <c:pt idx="5448">
                  <c:v>19.574449928610889</c:v>
                </c:pt>
                <c:pt idx="5449">
                  <c:v>19.574449928610889</c:v>
                </c:pt>
                <c:pt idx="5450">
                  <c:v>19.574449928610889</c:v>
                </c:pt>
                <c:pt idx="5451">
                  <c:v>19.574449928610889</c:v>
                </c:pt>
                <c:pt idx="5452">
                  <c:v>19.574449928610889</c:v>
                </c:pt>
                <c:pt idx="5453">
                  <c:v>19.574449928610889</c:v>
                </c:pt>
                <c:pt idx="5454">
                  <c:v>20.571704405189507</c:v>
                </c:pt>
                <c:pt idx="5455">
                  <c:v>20.571704405189507</c:v>
                </c:pt>
                <c:pt idx="5456">
                  <c:v>19.574449928610889</c:v>
                </c:pt>
                <c:pt idx="5457">
                  <c:v>19.574449928610889</c:v>
                </c:pt>
                <c:pt idx="5458">
                  <c:v>19.574449928610889</c:v>
                </c:pt>
                <c:pt idx="5459">
                  <c:v>19.574449928610889</c:v>
                </c:pt>
                <c:pt idx="5460">
                  <c:v>19.574449928610889</c:v>
                </c:pt>
                <c:pt idx="5461">
                  <c:v>19.574449928610889</c:v>
                </c:pt>
                <c:pt idx="5462">
                  <c:v>19.574449928610889</c:v>
                </c:pt>
                <c:pt idx="5463">
                  <c:v>18.577195452032264</c:v>
                </c:pt>
                <c:pt idx="5464">
                  <c:v>18.577195452032264</c:v>
                </c:pt>
                <c:pt idx="5465">
                  <c:v>18.577195452032264</c:v>
                </c:pt>
                <c:pt idx="5466">
                  <c:v>17.579940975453646</c:v>
                </c:pt>
                <c:pt idx="5467">
                  <c:v>18.577195452032264</c:v>
                </c:pt>
                <c:pt idx="5468">
                  <c:v>19.574449928610889</c:v>
                </c:pt>
                <c:pt idx="5469">
                  <c:v>19.574449928610889</c:v>
                </c:pt>
                <c:pt idx="5470">
                  <c:v>19.574449928610889</c:v>
                </c:pt>
                <c:pt idx="5471">
                  <c:v>18.577195452032264</c:v>
                </c:pt>
                <c:pt idx="5472">
                  <c:v>18.577195452032264</c:v>
                </c:pt>
                <c:pt idx="5473">
                  <c:v>17.579940975453646</c:v>
                </c:pt>
                <c:pt idx="5474">
                  <c:v>18.577195452032264</c:v>
                </c:pt>
                <c:pt idx="5475">
                  <c:v>18.577195452032264</c:v>
                </c:pt>
                <c:pt idx="5476">
                  <c:v>18.577195452032264</c:v>
                </c:pt>
                <c:pt idx="5477">
                  <c:v>18.577195452032264</c:v>
                </c:pt>
                <c:pt idx="5478">
                  <c:v>18.577195452032264</c:v>
                </c:pt>
                <c:pt idx="5479">
                  <c:v>18.577195452032264</c:v>
                </c:pt>
                <c:pt idx="5480">
                  <c:v>18.577195452032264</c:v>
                </c:pt>
                <c:pt idx="5481">
                  <c:v>19.574449928610889</c:v>
                </c:pt>
                <c:pt idx="5482">
                  <c:v>19.574449928610889</c:v>
                </c:pt>
                <c:pt idx="5483">
                  <c:v>19.574449928610889</c:v>
                </c:pt>
                <c:pt idx="5484">
                  <c:v>19.574449928610889</c:v>
                </c:pt>
                <c:pt idx="5485">
                  <c:v>18.577195452032264</c:v>
                </c:pt>
                <c:pt idx="5486">
                  <c:v>18.577195452032264</c:v>
                </c:pt>
                <c:pt idx="5487">
                  <c:v>18.577195452032264</c:v>
                </c:pt>
                <c:pt idx="5488">
                  <c:v>18.577195452032264</c:v>
                </c:pt>
                <c:pt idx="5489">
                  <c:v>18.577195452032264</c:v>
                </c:pt>
                <c:pt idx="5490">
                  <c:v>18.577195452032264</c:v>
                </c:pt>
                <c:pt idx="5491">
                  <c:v>19.574449928610889</c:v>
                </c:pt>
                <c:pt idx="5492">
                  <c:v>19.574449928610889</c:v>
                </c:pt>
                <c:pt idx="5493">
                  <c:v>19.574449928610889</c:v>
                </c:pt>
                <c:pt idx="5494">
                  <c:v>19.574449928610889</c:v>
                </c:pt>
                <c:pt idx="5495">
                  <c:v>19.574449928610889</c:v>
                </c:pt>
                <c:pt idx="5496">
                  <c:v>18.577195452032264</c:v>
                </c:pt>
                <c:pt idx="5497">
                  <c:v>18.577195452032264</c:v>
                </c:pt>
                <c:pt idx="5498">
                  <c:v>18.577195452032264</c:v>
                </c:pt>
                <c:pt idx="5499">
                  <c:v>18.577195452032264</c:v>
                </c:pt>
                <c:pt idx="5500">
                  <c:v>19.574449928610889</c:v>
                </c:pt>
                <c:pt idx="5501">
                  <c:v>19.574449928610889</c:v>
                </c:pt>
                <c:pt idx="5502">
                  <c:v>18.577195452032264</c:v>
                </c:pt>
                <c:pt idx="5503">
                  <c:v>18.577195452032264</c:v>
                </c:pt>
                <c:pt idx="5504">
                  <c:v>18.577195452032264</c:v>
                </c:pt>
                <c:pt idx="5505">
                  <c:v>18.577195452032264</c:v>
                </c:pt>
                <c:pt idx="5506">
                  <c:v>18.577195452032264</c:v>
                </c:pt>
                <c:pt idx="5507">
                  <c:v>18.577195452032264</c:v>
                </c:pt>
                <c:pt idx="5508">
                  <c:v>18.577195452032264</c:v>
                </c:pt>
                <c:pt idx="5509">
                  <c:v>17.579940975453646</c:v>
                </c:pt>
                <c:pt idx="5510">
                  <c:v>18.577195452032264</c:v>
                </c:pt>
                <c:pt idx="5511">
                  <c:v>17.579940975453646</c:v>
                </c:pt>
                <c:pt idx="5512">
                  <c:v>18.577195452032264</c:v>
                </c:pt>
                <c:pt idx="5513">
                  <c:v>18.577195452032264</c:v>
                </c:pt>
                <c:pt idx="5514">
                  <c:v>18.577195452032264</c:v>
                </c:pt>
                <c:pt idx="5515">
                  <c:v>18.577195452032264</c:v>
                </c:pt>
                <c:pt idx="5516">
                  <c:v>18.577195452032264</c:v>
                </c:pt>
                <c:pt idx="5517">
                  <c:v>18.577195452032264</c:v>
                </c:pt>
                <c:pt idx="5518">
                  <c:v>18.577195452032264</c:v>
                </c:pt>
                <c:pt idx="5519">
                  <c:v>18.577195452032264</c:v>
                </c:pt>
                <c:pt idx="5520">
                  <c:v>17.579940975453646</c:v>
                </c:pt>
                <c:pt idx="5521">
                  <c:v>17.579940975453646</c:v>
                </c:pt>
                <c:pt idx="5522">
                  <c:v>17.579940975453646</c:v>
                </c:pt>
                <c:pt idx="5523">
                  <c:v>18.577195452032264</c:v>
                </c:pt>
                <c:pt idx="5524">
                  <c:v>18.577195452032264</c:v>
                </c:pt>
                <c:pt idx="5525">
                  <c:v>17.579940975453646</c:v>
                </c:pt>
                <c:pt idx="5526">
                  <c:v>17.579940975453646</c:v>
                </c:pt>
                <c:pt idx="5527">
                  <c:v>17.579940975453646</c:v>
                </c:pt>
                <c:pt idx="5528">
                  <c:v>17.579940975453646</c:v>
                </c:pt>
                <c:pt idx="5529">
                  <c:v>17.579940975453646</c:v>
                </c:pt>
                <c:pt idx="5530">
                  <c:v>17.579940975453646</c:v>
                </c:pt>
                <c:pt idx="5531">
                  <c:v>18.577195452032264</c:v>
                </c:pt>
                <c:pt idx="5532">
                  <c:v>18.577195452032264</c:v>
                </c:pt>
                <c:pt idx="5533">
                  <c:v>17.579940975453646</c:v>
                </c:pt>
                <c:pt idx="5534">
                  <c:v>17.579940975453646</c:v>
                </c:pt>
                <c:pt idx="5535">
                  <c:v>17.579940975453646</c:v>
                </c:pt>
                <c:pt idx="5536">
                  <c:v>17.579940975453646</c:v>
                </c:pt>
                <c:pt idx="5537">
                  <c:v>17.579940975453646</c:v>
                </c:pt>
                <c:pt idx="5538">
                  <c:v>17.579940975453646</c:v>
                </c:pt>
                <c:pt idx="5539">
                  <c:v>17.579940975453646</c:v>
                </c:pt>
                <c:pt idx="5540">
                  <c:v>17.579940975453646</c:v>
                </c:pt>
                <c:pt idx="5541">
                  <c:v>17.579940975453646</c:v>
                </c:pt>
                <c:pt idx="5542">
                  <c:v>17.579940975453646</c:v>
                </c:pt>
                <c:pt idx="5543">
                  <c:v>17.579940975453646</c:v>
                </c:pt>
                <c:pt idx="5544">
                  <c:v>17.579940975453646</c:v>
                </c:pt>
                <c:pt idx="5545">
                  <c:v>17.579940975453646</c:v>
                </c:pt>
                <c:pt idx="5546">
                  <c:v>17.579940975453646</c:v>
                </c:pt>
                <c:pt idx="5547">
                  <c:v>17.579940975453646</c:v>
                </c:pt>
                <c:pt idx="5548">
                  <c:v>17.579940975453646</c:v>
                </c:pt>
                <c:pt idx="5549">
                  <c:v>17.579940975453646</c:v>
                </c:pt>
                <c:pt idx="5550">
                  <c:v>17.579940975453646</c:v>
                </c:pt>
                <c:pt idx="5551">
                  <c:v>17.579940975453646</c:v>
                </c:pt>
                <c:pt idx="5552">
                  <c:v>17.579940975453646</c:v>
                </c:pt>
                <c:pt idx="5553">
                  <c:v>17.579940975453646</c:v>
                </c:pt>
                <c:pt idx="5554">
                  <c:v>17.579940975453646</c:v>
                </c:pt>
                <c:pt idx="5555">
                  <c:v>17.579940975453646</c:v>
                </c:pt>
                <c:pt idx="5556">
                  <c:v>17.579940975453646</c:v>
                </c:pt>
                <c:pt idx="5557">
                  <c:v>17.579940975453646</c:v>
                </c:pt>
                <c:pt idx="5558">
                  <c:v>17.579940975453646</c:v>
                </c:pt>
                <c:pt idx="5559">
                  <c:v>18.577195452032264</c:v>
                </c:pt>
                <c:pt idx="5560">
                  <c:v>17.579940975453646</c:v>
                </c:pt>
                <c:pt idx="5561">
                  <c:v>17.579940975453646</c:v>
                </c:pt>
                <c:pt idx="5562">
                  <c:v>17.579940975453646</c:v>
                </c:pt>
                <c:pt idx="5563">
                  <c:v>17.579940975453646</c:v>
                </c:pt>
                <c:pt idx="5564">
                  <c:v>17.579940975453646</c:v>
                </c:pt>
                <c:pt idx="5565">
                  <c:v>17.579940975453646</c:v>
                </c:pt>
                <c:pt idx="5566">
                  <c:v>18.577195452032264</c:v>
                </c:pt>
                <c:pt idx="5567">
                  <c:v>18.577195452032264</c:v>
                </c:pt>
                <c:pt idx="5568">
                  <c:v>17.579940975453646</c:v>
                </c:pt>
                <c:pt idx="5569">
                  <c:v>17.579940975453646</c:v>
                </c:pt>
                <c:pt idx="5570">
                  <c:v>17.579940975453646</c:v>
                </c:pt>
                <c:pt idx="5571">
                  <c:v>17.579940975453646</c:v>
                </c:pt>
                <c:pt idx="5572">
                  <c:v>17.579940975453646</c:v>
                </c:pt>
                <c:pt idx="5573">
                  <c:v>18.577195452032264</c:v>
                </c:pt>
                <c:pt idx="5574">
                  <c:v>17.579940975453646</c:v>
                </c:pt>
                <c:pt idx="5575">
                  <c:v>18.577195452032264</c:v>
                </c:pt>
                <c:pt idx="5576">
                  <c:v>17.579940975453646</c:v>
                </c:pt>
                <c:pt idx="5577">
                  <c:v>17.579940975453646</c:v>
                </c:pt>
                <c:pt idx="5578">
                  <c:v>17.579940975453646</c:v>
                </c:pt>
                <c:pt idx="5579">
                  <c:v>18.577195452032264</c:v>
                </c:pt>
                <c:pt idx="5580">
                  <c:v>17.579940975453646</c:v>
                </c:pt>
                <c:pt idx="5581">
                  <c:v>17.579940975453646</c:v>
                </c:pt>
                <c:pt idx="5582">
                  <c:v>17.579940975453646</c:v>
                </c:pt>
                <c:pt idx="5583">
                  <c:v>16.582686498875024</c:v>
                </c:pt>
                <c:pt idx="5584">
                  <c:v>17.579940975453646</c:v>
                </c:pt>
                <c:pt idx="5585">
                  <c:v>17.579940975453646</c:v>
                </c:pt>
                <c:pt idx="5586">
                  <c:v>17.579940975453646</c:v>
                </c:pt>
                <c:pt idx="5587">
                  <c:v>17.579940975453646</c:v>
                </c:pt>
                <c:pt idx="5588">
                  <c:v>16.582686498875024</c:v>
                </c:pt>
                <c:pt idx="5589">
                  <c:v>16.582686498875024</c:v>
                </c:pt>
                <c:pt idx="5590">
                  <c:v>16.582686498875024</c:v>
                </c:pt>
                <c:pt idx="5591">
                  <c:v>16.582686498875024</c:v>
                </c:pt>
                <c:pt idx="5592">
                  <c:v>16.582686498875024</c:v>
                </c:pt>
                <c:pt idx="5593">
                  <c:v>16.582686498875024</c:v>
                </c:pt>
                <c:pt idx="5594">
                  <c:v>17.579940975453646</c:v>
                </c:pt>
                <c:pt idx="5595">
                  <c:v>17.579940975453646</c:v>
                </c:pt>
                <c:pt idx="5596">
                  <c:v>17.579940975453646</c:v>
                </c:pt>
                <c:pt idx="5597">
                  <c:v>17.579940975453646</c:v>
                </c:pt>
                <c:pt idx="5598">
                  <c:v>17.579940975453646</c:v>
                </c:pt>
                <c:pt idx="5599">
                  <c:v>17.579940975453646</c:v>
                </c:pt>
                <c:pt idx="5600">
                  <c:v>17.579940975453646</c:v>
                </c:pt>
                <c:pt idx="5601">
                  <c:v>18.577195452032264</c:v>
                </c:pt>
                <c:pt idx="5602">
                  <c:v>19.574449928610889</c:v>
                </c:pt>
                <c:pt idx="5603">
                  <c:v>18.577195452032264</c:v>
                </c:pt>
                <c:pt idx="5604">
                  <c:v>17.579940975453646</c:v>
                </c:pt>
                <c:pt idx="5605">
                  <c:v>17.579940975453646</c:v>
                </c:pt>
                <c:pt idx="5606">
                  <c:v>18.577195452032264</c:v>
                </c:pt>
                <c:pt idx="5607">
                  <c:v>18.577195452032264</c:v>
                </c:pt>
                <c:pt idx="5608">
                  <c:v>18.577195452032264</c:v>
                </c:pt>
                <c:pt idx="5609">
                  <c:v>18.577195452032264</c:v>
                </c:pt>
                <c:pt idx="5610">
                  <c:v>18.577195452032264</c:v>
                </c:pt>
                <c:pt idx="5611">
                  <c:v>18.577195452032264</c:v>
                </c:pt>
                <c:pt idx="5612">
                  <c:v>18.577195452032264</c:v>
                </c:pt>
                <c:pt idx="5613">
                  <c:v>17.579940975453646</c:v>
                </c:pt>
                <c:pt idx="5614">
                  <c:v>18.577195452032264</c:v>
                </c:pt>
                <c:pt idx="5615">
                  <c:v>18.577195452032264</c:v>
                </c:pt>
                <c:pt idx="5616">
                  <c:v>18.577195452032264</c:v>
                </c:pt>
                <c:pt idx="5617">
                  <c:v>18.577195452032264</c:v>
                </c:pt>
                <c:pt idx="5618">
                  <c:v>17.579940975453646</c:v>
                </c:pt>
                <c:pt idx="5619">
                  <c:v>17.579940975453646</c:v>
                </c:pt>
                <c:pt idx="5620">
                  <c:v>17.579940975453646</c:v>
                </c:pt>
                <c:pt idx="5621">
                  <c:v>17.579940975453646</c:v>
                </c:pt>
                <c:pt idx="5622">
                  <c:v>17.579940975453646</c:v>
                </c:pt>
                <c:pt idx="5623">
                  <c:v>17.579940975453646</c:v>
                </c:pt>
                <c:pt idx="5624">
                  <c:v>17.579940975453646</c:v>
                </c:pt>
                <c:pt idx="5625">
                  <c:v>17.579940975453646</c:v>
                </c:pt>
                <c:pt idx="5626">
                  <c:v>17.579940975453646</c:v>
                </c:pt>
                <c:pt idx="5627">
                  <c:v>17.579940975453646</c:v>
                </c:pt>
                <c:pt idx="5628">
                  <c:v>17.579940975453646</c:v>
                </c:pt>
                <c:pt idx="5629">
                  <c:v>17.579940975453646</c:v>
                </c:pt>
                <c:pt idx="5630">
                  <c:v>17.579940975453646</c:v>
                </c:pt>
                <c:pt idx="5631">
                  <c:v>17.579940975453646</c:v>
                </c:pt>
                <c:pt idx="5632">
                  <c:v>17.579940975453646</c:v>
                </c:pt>
                <c:pt idx="5633">
                  <c:v>17.579940975453646</c:v>
                </c:pt>
                <c:pt idx="5634">
                  <c:v>17.579940975453646</c:v>
                </c:pt>
                <c:pt idx="5635">
                  <c:v>18.577195452032264</c:v>
                </c:pt>
                <c:pt idx="5636">
                  <c:v>18.577195452032264</c:v>
                </c:pt>
                <c:pt idx="5637">
                  <c:v>17.579940975453646</c:v>
                </c:pt>
                <c:pt idx="5638">
                  <c:v>17.579940975453646</c:v>
                </c:pt>
                <c:pt idx="5639">
                  <c:v>18.577195452032264</c:v>
                </c:pt>
                <c:pt idx="5640">
                  <c:v>18.577195452032264</c:v>
                </c:pt>
                <c:pt idx="5641">
                  <c:v>18.577195452032264</c:v>
                </c:pt>
                <c:pt idx="5642">
                  <c:v>18.577195452032264</c:v>
                </c:pt>
                <c:pt idx="5643">
                  <c:v>18.577195452032264</c:v>
                </c:pt>
                <c:pt idx="5644">
                  <c:v>18.577195452032264</c:v>
                </c:pt>
                <c:pt idx="5645">
                  <c:v>18.577195452032264</c:v>
                </c:pt>
                <c:pt idx="5646">
                  <c:v>18.577195452032264</c:v>
                </c:pt>
                <c:pt idx="5647">
                  <c:v>19.574449928610889</c:v>
                </c:pt>
                <c:pt idx="5648">
                  <c:v>18.577195452032264</c:v>
                </c:pt>
                <c:pt idx="5649">
                  <c:v>17.579940975453646</c:v>
                </c:pt>
                <c:pt idx="5650">
                  <c:v>17.579940975453646</c:v>
                </c:pt>
                <c:pt idx="5651">
                  <c:v>17.579940975453646</c:v>
                </c:pt>
                <c:pt idx="5652">
                  <c:v>18.577195452032264</c:v>
                </c:pt>
                <c:pt idx="5653">
                  <c:v>18.577195452032264</c:v>
                </c:pt>
                <c:pt idx="5654">
                  <c:v>18.577195452032264</c:v>
                </c:pt>
                <c:pt idx="5655">
                  <c:v>18.577195452032264</c:v>
                </c:pt>
                <c:pt idx="5656">
                  <c:v>17.579940975453646</c:v>
                </c:pt>
                <c:pt idx="5657">
                  <c:v>17.579940975453646</c:v>
                </c:pt>
                <c:pt idx="5658">
                  <c:v>17.579940975453646</c:v>
                </c:pt>
                <c:pt idx="5659">
                  <c:v>18.577195452032264</c:v>
                </c:pt>
                <c:pt idx="5660">
                  <c:v>18.577195452032264</c:v>
                </c:pt>
                <c:pt idx="5661">
                  <c:v>18.577195452032264</c:v>
                </c:pt>
                <c:pt idx="5662">
                  <c:v>18.577195452032264</c:v>
                </c:pt>
                <c:pt idx="5663">
                  <c:v>18.577195452032264</c:v>
                </c:pt>
                <c:pt idx="5664">
                  <c:v>18.577195452032264</c:v>
                </c:pt>
                <c:pt idx="5665">
                  <c:v>18.577195452032264</c:v>
                </c:pt>
                <c:pt idx="5666">
                  <c:v>18.577195452032264</c:v>
                </c:pt>
                <c:pt idx="5667">
                  <c:v>19.574449928610889</c:v>
                </c:pt>
                <c:pt idx="5668">
                  <c:v>19.574449928610889</c:v>
                </c:pt>
                <c:pt idx="5669">
                  <c:v>18.577195452032264</c:v>
                </c:pt>
                <c:pt idx="5670">
                  <c:v>18.577195452032264</c:v>
                </c:pt>
                <c:pt idx="5671">
                  <c:v>19.574449928610889</c:v>
                </c:pt>
                <c:pt idx="5672">
                  <c:v>19.574449928610889</c:v>
                </c:pt>
                <c:pt idx="5673">
                  <c:v>19.574449928610889</c:v>
                </c:pt>
                <c:pt idx="5674">
                  <c:v>19.574449928610889</c:v>
                </c:pt>
                <c:pt idx="5675">
                  <c:v>19.574449928610889</c:v>
                </c:pt>
                <c:pt idx="5676">
                  <c:v>19.574449928610889</c:v>
                </c:pt>
                <c:pt idx="5677">
                  <c:v>19.574449928610889</c:v>
                </c:pt>
                <c:pt idx="5678">
                  <c:v>19.574449928610889</c:v>
                </c:pt>
                <c:pt idx="5679">
                  <c:v>19.574449928610889</c:v>
                </c:pt>
                <c:pt idx="5680">
                  <c:v>19.574449928610889</c:v>
                </c:pt>
                <c:pt idx="5681">
                  <c:v>19.574449928610889</c:v>
                </c:pt>
                <c:pt idx="5682">
                  <c:v>19.574449928610889</c:v>
                </c:pt>
                <c:pt idx="5683">
                  <c:v>19.574449928610889</c:v>
                </c:pt>
                <c:pt idx="5684">
                  <c:v>19.574449928610889</c:v>
                </c:pt>
                <c:pt idx="5685">
                  <c:v>19.574449928610889</c:v>
                </c:pt>
                <c:pt idx="5686">
                  <c:v>19.574449928610889</c:v>
                </c:pt>
                <c:pt idx="5687">
                  <c:v>19.574449928610889</c:v>
                </c:pt>
                <c:pt idx="5688">
                  <c:v>18.577195452032264</c:v>
                </c:pt>
                <c:pt idx="5689">
                  <c:v>18.577195452032264</c:v>
                </c:pt>
                <c:pt idx="5690">
                  <c:v>18.577195452032264</c:v>
                </c:pt>
                <c:pt idx="5691">
                  <c:v>18.577195452032264</c:v>
                </c:pt>
                <c:pt idx="5692">
                  <c:v>18.577195452032264</c:v>
                </c:pt>
                <c:pt idx="5693">
                  <c:v>17.579940975453646</c:v>
                </c:pt>
                <c:pt idx="5694">
                  <c:v>17.579940975453646</c:v>
                </c:pt>
                <c:pt idx="5695">
                  <c:v>18.577195452032264</c:v>
                </c:pt>
                <c:pt idx="5696">
                  <c:v>18.577195452032264</c:v>
                </c:pt>
                <c:pt idx="5697">
                  <c:v>19.574449928610889</c:v>
                </c:pt>
                <c:pt idx="5698">
                  <c:v>20.571704405189507</c:v>
                </c:pt>
                <c:pt idx="5699">
                  <c:v>19.574449928610889</c:v>
                </c:pt>
                <c:pt idx="5700">
                  <c:v>19.574449928610889</c:v>
                </c:pt>
                <c:pt idx="5701">
                  <c:v>18.577195452032264</c:v>
                </c:pt>
                <c:pt idx="5702">
                  <c:v>18.577195452032264</c:v>
                </c:pt>
                <c:pt idx="5703">
                  <c:v>18.577195452032264</c:v>
                </c:pt>
                <c:pt idx="5704">
                  <c:v>18.577195452032264</c:v>
                </c:pt>
                <c:pt idx="5705">
                  <c:v>18.577195452032264</c:v>
                </c:pt>
                <c:pt idx="5706">
                  <c:v>18.577195452032264</c:v>
                </c:pt>
                <c:pt idx="5707">
                  <c:v>18.577195452032264</c:v>
                </c:pt>
                <c:pt idx="5708">
                  <c:v>18.577195452032264</c:v>
                </c:pt>
                <c:pt idx="5709">
                  <c:v>18.577195452032264</c:v>
                </c:pt>
                <c:pt idx="5710">
                  <c:v>19.574449928610889</c:v>
                </c:pt>
                <c:pt idx="5711">
                  <c:v>19.574449928610889</c:v>
                </c:pt>
                <c:pt idx="5712">
                  <c:v>19.574449928610889</c:v>
                </c:pt>
                <c:pt idx="5713">
                  <c:v>19.574449928610889</c:v>
                </c:pt>
                <c:pt idx="5714">
                  <c:v>19.574449928610889</c:v>
                </c:pt>
                <c:pt idx="5715">
                  <c:v>18.577195452032264</c:v>
                </c:pt>
                <c:pt idx="5716">
                  <c:v>18.577195452032264</c:v>
                </c:pt>
                <c:pt idx="5717">
                  <c:v>18.577195452032264</c:v>
                </c:pt>
                <c:pt idx="5718">
                  <c:v>18.577195452032264</c:v>
                </c:pt>
                <c:pt idx="5719">
                  <c:v>18.577195452032264</c:v>
                </c:pt>
                <c:pt idx="5720">
                  <c:v>18.577195452032264</c:v>
                </c:pt>
                <c:pt idx="5721">
                  <c:v>18.577195452032264</c:v>
                </c:pt>
                <c:pt idx="5722">
                  <c:v>18.577195452032264</c:v>
                </c:pt>
                <c:pt idx="5723">
                  <c:v>18.577195452032264</c:v>
                </c:pt>
                <c:pt idx="5724">
                  <c:v>18.577195452032264</c:v>
                </c:pt>
                <c:pt idx="5725">
                  <c:v>18.577195452032264</c:v>
                </c:pt>
                <c:pt idx="5726">
                  <c:v>18.577195452032264</c:v>
                </c:pt>
                <c:pt idx="5727">
                  <c:v>18.577195452032264</c:v>
                </c:pt>
                <c:pt idx="5728">
                  <c:v>17.579940975453646</c:v>
                </c:pt>
                <c:pt idx="5729">
                  <c:v>17.579940975453646</c:v>
                </c:pt>
                <c:pt idx="5730">
                  <c:v>17.579940975453646</c:v>
                </c:pt>
                <c:pt idx="5731">
                  <c:v>17.579940975453646</c:v>
                </c:pt>
                <c:pt idx="5732">
                  <c:v>18.577195452032264</c:v>
                </c:pt>
                <c:pt idx="5733">
                  <c:v>18.577195452032264</c:v>
                </c:pt>
                <c:pt idx="5734">
                  <c:v>18.577195452032264</c:v>
                </c:pt>
                <c:pt idx="5735">
                  <c:v>18.577195452032264</c:v>
                </c:pt>
                <c:pt idx="5736">
                  <c:v>18.577195452032264</c:v>
                </c:pt>
                <c:pt idx="5737">
                  <c:v>18.577195452032264</c:v>
                </c:pt>
                <c:pt idx="5738">
                  <c:v>18.577195452032264</c:v>
                </c:pt>
                <c:pt idx="5739">
                  <c:v>18.577195452032264</c:v>
                </c:pt>
                <c:pt idx="5740">
                  <c:v>19.574449928610889</c:v>
                </c:pt>
                <c:pt idx="5741">
                  <c:v>18.577195452032264</c:v>
                </c:pt>
                <c:pt idx="5742">
                  <c:v>18.577195452032264</c:v>
                </c:pt>
                <c:pt idx="5743">
                  <c:v>18.577195452032264</c:v>
                </c:pt>
                <c:pt idx="5744">
                  <c:v>18.577195452032264</c:v>
                </c:pt>
                <c:pt idx="5745">
                  <c:v>18.577195452032264</c:v>
                </c:pt>
                <c:pt idx="5746">
                  <c:v>18.577195452032264</c:v>
                </c:pt>
                <c:pt idx="5747">
                  <c:v>19.574449928610889</c:v>
                </c:pt>
                <c:pt idx="5748">
                  <c:v>19.574449928610889</c:v>
                </c:pt>
                <c:pt idx="5749">
                  <c:v>18.577195452032264</c:v>
                </c:pt>
                <c:pt idx="5750">
                  <c:v>19.574449928610889</c:v>
                </c:pt>
                <c:pt idx="5751">
                  <c:v>19.574449928610889</c:v>
                </c:pt>
                <c:pt idx="5752">
                  <c:v>19.574449928610889</c:v>
                </c:pt>
                <c:pt idx="5753">
                  <c:v>19.574449928610889</c:v>
                </c:pt>
                <c:pt idx="5754">
                  <c:v>18.577195452032264</c:v>
                </c:pt>
                <c:pt idx="5755">
                  <c:v>18.577195452032264</c:v>
                </c:pt>
                <c:pt idx="5756">
                  <c:v>18.577195452032264</c:v>
                </c:pt>
                <c:pt idx="5757">
                  <c:v>18.577195452032264</c:v>
                </c:pt>
                <c:pt idx="5758">
                  <c:v>18.577195452032264</c:v>
                </c:pt>
                <c:pt idx="5759">
                  <c:v>18.577195452032264</c:v>
                </c:pt>
                <c:pt idx="5760">
                  <c:v>18.577195452032264</c:v>
                </c:pt>
                <c:pt idx="5761">
                  <c:v>17.579940975453646</c:v>
                </c:pt>
                <c:pt idx="5762">
                  <c:v>17.579940975453646</c:v>
                </c:pt>
                <c:pt idx="5763">
                  <c:v>17.579940975453646</c:v>
                </c:pt>
                <c:pt idx="5764">
                  <c:v>17.579940975453646</c:v>
                </c:pt>
                <c:pt idx="5765">
                  <c:v>17.579940975453646</c:v>
                </c:pt>
                <c:pt idx="5766">
                  <c:v>17.579940975453646</c:v>
                </c:pt>
                <c:pt idx="5767">
                  <c:v>17.579940975453646</c:v>
                </c:pt>
                <c:pt idx="5768">
                  <c:v>17.579940975453646</c:v>
                </c:pt>
                <c:pt idx="5769">
                  <c:v>16.582686498875024</c:v>
                </c:pt>
                <c:pt idx="5770">
                  <c:v>17.579940975453646</c:v>
                </c:pt>
                <c:pt idx="5771">
                  <c:v>16.582686498875024</c:v>
                </c:pt>
                <c:pt idx="5772">
                  <c:v>17.579940975453646</c:v>
                </c:pt>
                <c:pt idx="5773">
                  <c:v>17.579940975453646</c:v>
                </c:pt>
                <c:pt idx="5774">
                  <c:v>17.579940975453646</c:v>
                </c:pt>
                <c:pt idx="5775">
                  <c:v>17.579940975453646</c:v>
                </c:pt>
                <c:pt idx="5776">
                  <c:v>18.577195452032264</c:v>
                </c:pt>
                <c:pt idx="5777">
                  <c:v>17.579940975453646</c:v>
                </c:pt>
                <c:pt idx="5778">
                  <c:v>17.579940975453646</c:v>
                </c:pt>
                <c:pt idx="5779">
                  <c:v>17.579940975453646</c:v>
                </c:pt>
                <c:pt idx="5780">
                  <c:v>17.579940975453646</c:v>
                </c:pt>
                <c:pt idx="5781">
                  <c:v>17.579940975453646</c:v>
                </c:pt>
                <c:pt idx="5782">
                  <c:v>17.579940975453646</c:v>
                </c:pt>
                <c:pt idx="5783">
                  <c:v>17.579940975453646</c:v>
                </c:pt>
                <c:pt idx="5784">
                  <c:v>17.579940975453646</c:v>
                </c:pt>
                <c:pt idx="5785">
                  <c:v>16.582686498875024</c:v>
                </c:pt>
                <c:pt idx="5786">
                  <c:v>16.582686498875024</c:v>
                </c:pt>
                <c:pt idx="5787">
                  <c:v>16.582686498875024</c:v>
                </c:pt>
                <c:pt idx="5788">
                  <c:v>16.582686498875024</c:v>
                </c:pt>
                <c:pt idx="5789">
                  <c:v>17.579940975453646</c:v>
                </c:pt>
                <c:pt idx="5790">
                  <c:v>18.577195452032264</c:v>
                </c:pt>
                <c:pt idx="5791">
                  <c:v>17.579940975453646</c:v>
                </c:pt>
                <c:pt idx="5792">
                  <c:v>17.579940975453646</c:v>
                </c:pt>
                <c:pt idx="5793">
                  <c:v>17.579940975453646</c:v>
                </c:pt>
                <c:pt idx="5794">
                  <c:v>16.582686498875024</c:v>
                </c:pt>
                <c:pt idx="5795">
                  <c:v>16.582686498875024</c:v>
                </c:pt>
                <c:pt idx="5796">
                  <c:v>17.579940975453646</c:v>
                </c:pt>
                <c:pt idx="5797">
                  <c:v>16.582686498875024</c:v>
                </c:pt>
                <c:pt idx="5798">
                  <c:v>16.582686498875024</c:v>
                </c:pt>
                <c:pt idx="5799">
                  <c:v>16.582686498875024</c:v>
                </c:pt>
                <c:pt idx="5800">
                  <c:v>16.582686498875024</c:v>
                </c:pt>
                <c:pt idx="5801">
                  <c:v>16.582686498875024</c:v>
                </c:pt>
                <c:pt idx="5802">
                  <c:v>17.579940975453646</c:v>
                </c:pt>
                <c:pt idx="5803">
                  <c:v>17.579940975453646</c:v>
                </c:pt>
                <c:pt idx="5804">
                  <c:v>17.579940975453646</c:v>
                </c:pt>
                <c:pt idx="5805">
                  <c:v>17.579940975453646</c:v>
                </c:pt>
                <c:pt idx="5806">
                  <c:v>17.579940975453646</c:v>
                </c:pt>
                <c:pt idx="5807">
                  <c:v>17.579940975453646</c:v>
                </c:pt>
                <c:pt idx="5808">
                  <c:v>17.579940975453646</c:v>
                </c:pt>
                <c:pt idx="5809">
                  <c:v>17.579940975453646</c:v>
                </c:pt>
                <c:pt idx="5810">
                  <c:v>17.579940975453646</c:v>
                </c:pt>
                <c:pt idx="5811">
                  <c:v>17.579940975453646</c:v>
                </c:pt>
                <c:pt idx="5812">
                  <c:v>17.579940975453646</c:v>
                </c:pt>
                <c:pt idx="5813">
                  <c:v>17.579940975453646</c:v>
                </c:pt>
                <c:pt idx="5814">
                  <c:v>17.579940975453646</c:v>
                </c:pt>
                <c:pt idx="5815">
                  <c:v>17.579940975453646</c:v>
                </c:pt>
                <c:pt idx="5816">
                  <c:v>17.579940975453646</c:v>
                </c:pt>
                <c:pt idx="5817">
                  <c:v>18.577195452032264</c:v>
                </c:pt>
                <c:pt idx="5818">
                  <c:v>18.577195452032264</c:v>
                </c:pt>
                <c:pt idx="5819">
                  <c:v>18.577195452032264</c:v>
                </c:pt>
                <c:pt idx="5820">
                  <c:v>17.579940975453646</c:v>
                </c:pt>
                <c:pt idx="5821">
                  <c:v>17.579940975453646</c:v>
                </c:pt>
                <c:pt idx="5822">
                  <c:v>17.579940975453646</c:v>
                </c:pt>
                <c:pt idx="5823">
                  <c:v>17.579940975453646</c:v>
                </c:pt>
                <c:pt idx="5824">
                  <c:v>17.579940975453646</c:v>
                </c:pt>
                <c:pt idx="5825">
                  <c:v>17.579940975453646</c:v>
                </c:pt>
                <c:pt idx="5826">
                  <c:v>17.579940975453646</c:v>
                </c:pt>
                <c:pt idx="5827">
                  <c:v>17.579940975453646</c:v>
                </c:pt>
                <c:pt idx="5828">
                  <c:v>17.579940975453646</c:v>
                </c:pt>
                <c:pt idx="5829">
                  <c:v>17.579940975453646</c:v>
                </c:pt>
                <c:pt idx="5830">
                  <c:v>17.579940975453646</c:v>
                </c:pt>
                <c:pt idx="5831">
                  <c:v>17.579940975453646</c:v>
                </c:pt>
                <c:pt idx="5832">
                  <c:v>17.579940975453646</c:v>
                </c:pt>
                <c:pt idx="5833">
                  <c:v>17.579940975453646</c:v>
                </c:pt>
                <c:pt idx="5834">
                  <c:v>17.579940975453646</c:v>
                </c:pt>
                <c:pt idx="5835">
                  <c:v>17.579940975453646</c:v>
                </c:pt>
                <c:pt idx="5836">
                  <c:v>17.579940975453646</c:v>
                </c:pt>
                <c:pt idx="5837">
                  <c:v>17.579940975453646</c:v>
                </c:pt>
                <c:pt idx="5838">
                  <c:v>18.577195452032264</c:v>
                </c:pt>
                <c:pt idx="5839">
                  <c:v>17.579940975453646</c:v>
                </c:pt>
                <c:pt idx="5840">
                  <c:v>17.579940975453646</c:v>
                </c:pt>
                <c:pt idx="5841">
                  <c:v>17.579940975453646</c:v>
                </c:pt>
                <c:pt idx="5842">
                  <c:v>18.577195452032264</c:v>
                </c:pt>
                <c:pt idx="5843">
                  <c:v>18.577195452032264</c:v>
                </c:pt>
                <c:pt idx="5844">
                  <c:v>18.577195452032264</c:v>
                </c:pt>
                <c:pt idx="5845">
                  <c:v>19.574449928610889</c:v>
                </c:pt>
                <c:pt idx="5846">
                  <c:v>19.574449928610889</c:v>
                </c:pt>
                <c:pt idx="5847">
                  <c:v>18.577195452032264</c:v>
                </c:pt>
                <c:pt idx="5848">
                  <c:v>18.577195452032264</c:v>
                </c:pt>
                <c:pt idx="5849">
                  <c:v>17.579940975453646</c:v>
                </c:pt>
                <c:pt idx="5850">
                  <c:v>17.579940975453646</c:v>
                </c:pt>
                <c:pt idx="5851">
                  <c:v>18.577195452032264</c:v>
                </c:pt>
                <c:pt idx="5852">
                  <c:v>18.577195452032264</c:v>
                </c:pt>
                <c:pt idx="5853">
                  <c:v>18.577195452032264</c:v>
                </c:pt>
                <c:pt idx="5854">
                  <c:v>18.577195452032264</c:v>
                </c:pt>
                <c:pt idx="5855">
                  <c:v>18.577195452032264</c:v>
                </c:pt>
                <c:pt idx="5856">
                  <c:v>17.579940975453646</c:v>
                </c:pt>
                <c:pt idx="5857">
                  <c:v>18.577195452032264</c:v>
                </c:pt>
                <c:pt idx="5858">
                  <c:v>18.577195452032264</c:v>
                </c:pt>
                <c:pt idx="5859">
                  <c:v>18.577195452032264</c:v>
                </c:pt>
                <c:pt idx="5860">
                  <c:v>18.577195452032264</c:v>
                </c:pt>
                <c:pt idx="5861">
                  <c:v>17.579940975453646</c:v>
                </c:pt>
                <c:pt idx="5862">
                  <c:v>17.579940975453646</c:v>
                </c:pt>
                <c:pt idx="5863">
                  <c:v>17.579940975453646</c:v>
                </c:pt>
                <c:pt idx="5864">
                  <c:v>18.577195452032264</c:v>
                </c:pt>
                <c:pt idx="5865">
                  <c:v>18.577195452032264</c:v>
                </c:pt>
                <c:pt idx="5866">
                  <c:v>18.577195452032264</c:v>
                </c:pt>
                <c:pt idx="5867">
                  <c:v>18.577195452032264</c:v>
                </c:pt>
                <c:pt idx="5868">
                  <c:v>17.579940975453646</c:v>
                </c:pt>
                <c:pt idx="5869">
                  <c:v>18.577195452032264</c:v>
                </c:pt>
                <c:pt idx="5870">
                  <c:v>18.577195452032264</c:v>
                </c:pt>
                <c:pt idx="5871">
                  <c:v>18.577195452032264</c:v>
                </c:pt>
                <c:pt idx="5872">
                  <c:v>18.577195452032264</c:v>
                </c:pt>
                <c:pt idx="5873">
                  <c:v>18.577195452032264</c:v>
                </c:pt>
                <c:pt idx="5874">
                  <c:v>18.577195452032264</c:v>
                </c:pt>
                <c:pt idx="5875">
                  <c:v>18.577195452032264</c:v>
                </c:pt>
                <c:pt idx="5876">
                  <c:v>17.579940975453646</c:v>
                </c:pt>
                <c:pt idx="5877">
                  <c:v>17.579940975453646</c:v>
                </c:pt>
                <c:pt idx="5878">
                  <c:v>18.577195452032264</c:v>
                </c:pt>
                <c:pt idx="5879">
                  <c:v>18.577195452032264</c:v>
                </c:pt>
                <c:pt idx="5880">
                  <c:v>18.577195452032264</c:v>
                </c:pt>
                <c:pt idx="5881">
                  <c:v>18.577195452032264</c:v>
                </c:pt>
                <c:pt idx="5882">
                  <c:v>18.577195452032264</c:v>
                </c:pt>
                <c:pt idx="5883">
                  <c:v>17.579940975453646</c:v>
                </c:pt>
                <c:pt idx="5884">
                  <c:v>18.577195452032264</c:v>
                </c:pt>
                <c:pt idx="5885">
                  <c:v>18.577195452032264</c:v>
                </c:pt>
                <c:pt idx="5886">
                  <c:v>19.574449928610889</c:v>
                </c:pt>
                <c:pt idx="5887">
                  <c:v>19.574449928610889</c:v>
                </c:pt>
                <c:pt idx="5888">
                  <c:v>18.577195452032264</c:v>
                </c:pt>
                <c:pt idx="5889">
                  <c:v>17.579940975453646</c:v>
                </c:pt>
                <c:pt idx="5890">
                  <c:v>17.579940975453646</c:v>
                </c:pt>
                <c:pt idx="5891">
                  <c:v>18.577195452032264</c:v>
                </c:pt>
                <c:pt idx="5892">
                  <c:v>18.577195452032264</c:v>
                </c:pt>
                <c:pt idx="5893">
                  <c:v>18.577195452032264</c:v>
                </c:pt>
                <c:pt idx="5894">
                  <c:v>18.577195452032264</c:v>
                </c:pt>
                <c:pt idx="5895">
                  <c:v>18.577195452032264</c:v>
                </c:pt>
                <c:pt idx="5896">
                  <c:v>18.577195452032264</c:v>
                </c:pt>
                <c:pt idx="5897">
                  <c:v>19.574449928610889</c:v>
                </c:pt>
                <c:pt idx="5898">
                  <c:v>18.577195452032264</c:v>
                </c:pt>
                <c:pt idx="5899">
                  <c:v>18.577195452032264</c:v>
                </c:pt>
                <c:pt idx="5900">
                  <c:v>18.577195452032264</c:v>
                </c:pt>
                <c:pt idx="5901">
                  <c:v>17.579940975453646</c:v>
                </c:pt>
                <c:pt idx="5902">
                  <c:v>18.577195452032264</c:v>
                </c:pt>
                <c:pt idx="5903">
                  <c:v>17.579940975453646</c:v>
                </c:pt>
                <c:pt idx="5904">
                  <c:v>18.577195452032264</c:v>
                </c:pt>
                <c:pt idx="5905">
                  <c:v>18.577195452032264</c:v>
                </c:pt>
                <c:pt idx="5906">
                  <c:v>17.579940975453646</c:v>
                </c:pt>
                <c:pt idx="5907">
                  <c:v>17.579940975453646</c:v>
                </c:pt>
                <c:pt idx="5908">
                  <c:v>17.579940975453646</c:v>
                </c:pt>
                <c:pt idx="5909">
                  <c:v>17.579940975453646</c:v>
                </c:pt>
                <c:pt idx="5910">
                  <c:v>18.577195452032264</c:v>
                </c:pt>
                <c:pt idx="5911">
                  <c:v>17.579940975453646</c:v>
                </c:pt>
                <c:pt idx="5912">
                  <c:v>18.577195452032264</c:v>
                </c:pt>
                <c:pt idx="5913">
                  <c:v>17.579940975453646</c:v>
                </c:pt>
                <c:pt idx="5914">
                  <c:v>17.579940975453646</c:v>
                </c:pt>
                <c:pt idx="5915">
                  <c:v>17.579940975453646</c:v>
                </c:pt>
                <c:pt idx="5916">
                  <c:v>17.579940975453646</c:v>
                </c:pt>
                <c:pt idx="5917">
                  <c:v>17.579940975453646</c:v>
                </c:pt>
                <c:pt idx="5918">
                  <c:v>18.577195452032264</c:v>
                </c:pt>
                <c:pt idx="5919">
                  <c:v>18.577195452032264</c:v>
                </c:pt>
                <c:pt idx="5920">
                  <c:v>18.577195452032264</c:v>
                </c:pt>
                <c:pt idx="5921">
                  <c:v>18.577195452032264</c:v>
                </c:pt>
                <c:pt idx="5922">
                  <c:v>18.577195452032264</c:v>
                </c:pt>
                <c:pt idx="5923">
                  <c:v>18.577195452032264</c:v>
                </c:pt>
                <c:pt idx="5924">
                  <c:v>18.577195452032264</c:v>
                </c:pt>
                <c:pt idx="5925">
                  <c:v>18.577195452032264</c:v>
                </c:pt>
                <c:pt idx="5926">
                  <c:v>18.577195452032264</c:v>
                </c:pt>
                <c:pt idx="5927">
                  <c:v>18.577195452032264</c:v>
                </c:pt>
                <c:pt idx="5928">
                  <c:v>17.579940975453646</c:v>
                </c:pt>
                <c:pt idx="5929">
                  <c:v>18.577195452032264</c:v>
                </c:pt>
                <c:pt idx="5930">
                  <c:v>18.577195452032264</c:v>
                </c:pt>
                <c:pt idx="5931">
                  <c:v>18.577195452032264</c:v>
                </c:pt>
                <c:pt idx="5932">
                  <c:v>18.577195452032264</c:v>
                </c:pt>
                <c:pt idx="5933">
                  <c:v>19.574449928610889</c:v>
                </c:pt>
                <c:pt idx="5934">
                  <c:v>19.574449928610889</c:v>
                </c:pt>
                <c:pt idx="5935">
                  <c:v>19.574449928610889</c:v>
                </c:pt>
                <c:pt idx="5936">
                  <c:v>18.577195452032264</c:v>
                </c:pt>
                <c:pt idx="5937">
                  <c:v>18.577195452032264</c:v>
                </c:pt>
                <c:pt idx="5938">
                  <c:v>18.577195452032264</c:v>
                </c:pt>
                <c:pt idx="5939">
                  <c:v>18.577195452032264</c:v>
                </c:pt>
                <c:pt idx="5940">
                  <c:v>18.577195452032264</c:v>
                </c:pt>
                <c:pt idx="5941">
                  <c:v>18.577195452032264</c:v>
                </c:pt>
                <c:pt idx="5942">
                  <c:v>18.577195452032264</c:v>
                </c:pt>
                <c:pt idx="5943">
                  <c:v>18.577195452032264</c:v>
                </c:pt>
                <c:pt idx="5944">
                  <c:v>18.577195452032264</c:v>
                </c:pt>
                <c:pt idx="5945">
                  <c:v>18.577195452032264</c:v>
                </c:pt>
                <c:pt idx="5946">
                  <c:v>18.577195452032264</c:v>
                </c:pt>
                <c:pt idx="5947">
                  <c:v>18.577195452032264</c:v>
                </c:pt>
                <c:pt idx="5948">
                  <c:v>18.577195452032264</c:v>
                </c:pt>
                <c:pt idx="5949">
                  <c:v>18.577195452032264</c:v>
                </c:pt>
                <c:pt idx="5950">
                  <c:v>18.577195452032264</c:v>
                </c:pt>
                <c:pt idx="5951">
                  <c:v>18.577195452032264</c:v>
                </c:pt>
                <c:pt idx="5952">
                  <c:v>18.577195452032264</c:v>
                </c:pt>
                <c:pt idx="5953">
                  <c:v>18.577195452032264</c:v>
                </c:pt>
                <c:pt idx="5954">
                  <c:v>18.577195452032264</c:v>
                </c:pt>
                <c:pt idx="5955">
                  <c:v>18.577195452032264</c:v>
                </c:pt>
                <c:pt idx="5956">
                  <c:v>18.577195452032264</c:v>
                </c:pt>
                <c:pt idx="5957">
                  <c:v>18.577195452032264</c:v>
                </c:pt>
                <c:pt idx="5958">
                  <c:v>19.574449928610889</c:v>
                </c:pt>
                <c:pt idx="5959">
                  <c:v>18.577195452032264</c:v>
                </c:pt>
                <c:pt idx="5960">
                  <c:v>18.577195452032264</c:v>
                </c:pt>
                <c:pt idx="5961">
                  <c:v>18.577195452032264</c:v>
                </c:pt>
                <c:pt idx="5962">
                  <c:v>17.579940975453646</c:v>
                </c:pt>
                <c:pt idx="5963">
                  <c:v>18.577195452032264</c:v>
                </c:pt>
                <c:pt idx="5964">
                  <c:v>18.577195452032264</c:v>
                </c:pt>
                <c:pt idx="5965">
                  <c:v>18.577195452032264</c:v>
                </c:pt>
                <c:pt idx="5966">
                  <c:v>18.577195452032264</c:v>
                </c:pt>
                <c:pt idx="5967">
                  <c:v>18.577195452032264</c:v>
                </c:pt>
                <c:pt idx="5968">
                  <c:v>19.574449928610889</c:v>
                </c:pt>
                <c:pt idx="5969">
                  <c:v>19.574449928610889</c:v>
                </c:pt>
                <c:pt idx="5970">
                  <c:v>19.574449928610889</c:v>
                </c:pt>
                <c:pt idx="5971">
                  <c:v>18.577195452032264</c:v>
                </c:pt>
                <c:pt idx="5972">
                  <c:v>18.577195452032264</c:v>
                </c:pt>
                <c:pt idx="5973">
                  <c:v>18.577195452032264</c:v>
                </c:pt>
                <c:pt idx="5974">
                  <c:v>18.577195452032264</c:v>
                </c:pt>
                <c:pt idx="5975">
                  <c:v>18.577195452032264</c:v>
                </c:pt>
                <c:pt idx="5976">
                  <c:v>18.577195452032264</c:v>
                </c:pt>
                <c:pt idx="5977">
                  <c:v>18.577195452032264</c:v>
                </c:pt>
                <c:pt idx="5978">
                  <c:v>18.577195452032264</c:v>
                </c:pt>
                <c:pt idx="5979">
                  <c:v>18.577195452032264</c:v>
                </c:pt>
                <c:pt idx="5980">
                  <c:v>18.577195452032264</c:v>
                </c:pt>
                <c:pt idx="5981">
                  <c:v>18.577195452032264</c:v>
                </c:pt>
                <c:pt idx="5982">
                  <c:v>19.574449928610889</c:v>
                </c:pt>
                <c:pt idx="5983">
                  <c:v>19.574449928610889</c:v>
                </c:pt>
                <c:pt idx="5984">
                  <c:v>19.574449928610889</c:v>
                </c:pt>
                <c:pt idx="5985">
                  <c:v>18.577195452032264</c:v>
                </c:pt>
                <c:pt idx="5986">
                  <c:v>18.577195452032264</c:v>
                </c:pt>
                <c:pt idx="5987">
                  <c:v>18.577195452032264</c:v>
                </c:pt>
                <c:pt idx="5988">
                  <c:v>18.577195452032264</c:v>
                </c:pt>
                <c:pt idx="5989">
                  <c:v>18.577195452032264</c:v>
                </c:pt>
                <c:pt idx="5990">
                  <c:v>18.577195452032264</c:v>
                </c:pt>
                <c:pt idx="5991">
                  <c:v>18.577195452032264</c:v>
                </c:pt>
                <c:pt idx="5992">
                  <c:v>18.577195452032264</c:v>
                </c:pt>
                <c:pt idx="5993">
                  <c:v>17.579940975453646</c:v>
                </c:pt>
                <c:pt idx="5994">
                  <c:v>18.577195452032264</c:v>
                </c:pt>
                <c:pt idx="5995">
                  <c:v>18.577195452032264</c:v>
                </c:pt>
                <c:pt idx="5996">
                  <c:v>18.577195452032264</c:v>
                </c:pt>
                <c:pt idx="5997">
                  <c:v>18.577195452032264</c:v>
                </c:pt>
                <c:pt idx="5998">
                  <c:v>18.577195452032264</c:v>
                </c:pt>
                <c:pt idx="5999">
                  <c:v>18.577195452032264</c:v>
                </c:pt>
                <c:pt idx="6000">
                  <c:v>17.579940975453646</c:v>
                </c:pt>
                <c:pt idx="6001">
                  <c:v>17.579940975453646</c:v>
                </c:pt>
                <c:pt idx="6002">
                  <c:v>18.577195452032264</c:v>
                </c:pt>
                <c:pt idx="6003">
                  <c:v>18.577195452032264</c:v>
                </c:pt>
                <c:pt idx="6004">
                  <c:v>18.577195452032264</c:v>
                </c:pt>
                <c:pt idx="6005">
                  <c:v>17.579940975453646</c:v>
                </c:pt>
                <c:pt idx="6006">
                  <c:v>17.579940975453646</c:v>
                </c:pt>
                <c:pt idx="6007">
                  <c:v>17.579940975453646</c:v>
                </c:pt>
                <c:pt idx="6008">
                  <c:v>17.579940975453646</c:v>
                </c:pt>
                <c:pt idx="6009">
                  <c:v>17.579940975453646</c:v>
                </c:pt>
                <c:pt idx="6010">
                  <c:v>17.579940975453646</c:v>
                </c:pt>
                <c:pt idx="6011">
                  <c:v>19.574449928610889</c:v>
                </c:pt>
                <c:pt idx="6012">
                  <c:v>19.574449928610889</c:v>
                </c:pt>
                <c:pt idx="6013">
                  <c:v>18.577195452032264</c:v>
                </c:pt>
                <c:pt idx="6014">
                  <c:v>18.577195452032264</c:v>
                </c:pt>
                <c:pt idx="6015">
                  <c:v>18.577195452032264</c:v>
                </c:pt>
                <c:pt idx="6016">
                  <c:v>18.577195452032264</c:v>
                </c:pt>
                <c:pt idx="6017">
                  <c:v>19.574449928610889</c:v>
                </c:pt>
                <c:pt idx="6018">
                  <c:v>19.574449928610889</c:v>
                </c:pt>
                <c:pt idx="6019">
                  <c:v>19.574449928610889</c:v>
                </c:pt>
                <c:pt idx="6020">
                  <c:v>18.577195452032264</c:v>
                </c:pt>
                <c:pt idx="6021">
                  <c:v>18.577195452032264</c:v>
                </c:pt>
                <c:pt idx="6022">
                  <c:v>18.577195452032264</c:v>
                </c:pt>
                <c:pt idx="6023">
                  <c:v>18.577195452032264</c:v>
                </c:pt>
                <c:pt idx="6024">
                  <c:v>19.574449928610889</c:v>
                </c:pt>
                <c:pt idx="6025">
                  <c:v>19.574449928610889</c:v>
                </c:pt>
                <c:pt idx="6026">
                  <c:v>18.577195452032264</c:v>
                </c:pt>
                <c:pt idx="6027">
                  <c:v>18.577195452032264</c:v>
                </c:pt>
                <c:pt idx="6028">
                  <c:v>18.577195452032264</c:v>
                </c:pt>
                <c:pt idx="6029">
                  <c:v>17.579940975453646</c:v>
                </c:pt>
                <c:pt idx="6030">
                  <c:v>18.577195452032264</c:v>
                </c:pt>
                <c:pt idx="6031">
                  <c:v>18.577195452032264</c:v>
                </c:pt>
                <c:pt idx="6032">
                  <c:v>18.577195452032264</c:v>
                </c:pt>
                <c:pt idx="6033">
                  <c:v>18.577195452032264</c:v>
                </c:pt>
                <c:pt idx="6034">
                  <c:v>18.577195452032264</c:v>
                </c:pt>
                <c:pt idx="6035">
                  <c:v>17.579940975453646</c:v>
                </c:pt>
                <c:pt idx="6036">
                  <c:v>17.579940975453646</c:v>
                </c:pt>
                <c:pt idx="6037">
                  <c:v>17.579940975453646</c:v>
                </c:pt>
                <c:pt idx="6038">
                  <c:v>18.577195452032264</c:v>
                </c:pt>
                <c:pt idx="6039">
                  <c:v>18.577195452032264</c:v>
                </c:pt>
                <c:pt idx="6040">
                  <c:v>18.577195452032264</c:v>
                </c:pt>
                <c:pt idx="6041">
                  <c:v>17.579940975453646</c:v>
                </c:pt>
                <c:pt idx="6042">
                  <c:v>17.579940975453646</c:v>
                </c:pt>
                <c:pt idx="6043">
                  <c:v>17.579940975453646</c:v>
                </c:pt>
                <c:pt idx="6044">
                  <c:v>18.577195452032264</c:v>
                </c:pt>
                <c:pt idx="6045">
                  <c:v>19.574449928610889</c:v>
                </c:pt>
                <c:pt idx="6046">
                  <c:v>19.574449928610889</c:v>
                </c:pt>
                <c:pt idx="6047">
                  <c:v>19.574449928610889</c:v>
                </c:pt>
                <c:pt idx="6048">
                  <c:v>18.577195452032264</c:v>
                </c:pt>
                <c:pt idx="6049">
                  <c:v>18.577195452032264</c:v>
                </c:pt>
                <c:pt idx="6050">
                  <c:v>18.577195452032264</c:v>
                </c:pt>
                <c:pt idx="6051">
                  <c:v>18.577195452032264</c:v>
                </c:pt>
                <c:pt idx="6052">
                  <c:v>18.577195452032264</c:v>
                </c:pt>
                <c:pt idx="6053">
                  <c:v>17.579940975453646</c:v>
                </c:pt>
                <c:pt idx="6054">
                  <c:v>17.579940975453646</c:v>
                </c:pt>
                <c:pt idx="6055">
                  <c:v>17.579940975453646</c:v>
                </c:pt>
                <c:pt idx="6056">
                  <c:v>17.579940975453646</c:v>
                </c:pt>
                <c:pt idx="6057">
                  <c:v>17.579940975453646</c:v>
                </c:pt>
                <c:pt idx="6058">
                  <c:v>17.579940975453646</c:v>
                </c:pt>
                <c:pt idx="6059">
                  <c:v>17.579940975453646</c:v>
                </c:pt>
                <c:pt idx="6060">
                  <c:v>17.579940975453646</c:v>
                </c:pt>
                <c:pt idx="6061">
                  <c:v>17.579940975453646</c:v>
                </c:pt>
                <c:pt idx="6062">
                  <c:v>17.579940975453646</c:v>
                </c:pt>
                <c:pt idx="6063">
                  <c:v>16.582686498875024</c:v>
                </c:pt>
                <c:pt idx="6064">
                  <c:v>16.582686498875024</c:v>
                </c:pt>
                <c:pt idx="6065">
                  <c:v>16.582686498875024</c:v>
                </c:pt>
                <c:pt idx="6066">
                  <c:v>16.582686498875024</c:v>
                </c:pt>
                <c:pt idx="6067">
                  <c:v>16.582686498875024</c:v>
                </c:pt>
                <c:pt idx="6068">
                  <c:v>16.582686498875024</c:v>
                </c:pt>
                <c:pt idx="6069">
                  <c:v>17.579940975453646</c:v>
                </c:pt>
                <c:pt idx="6070">
                  <c:v>16.582686498875024</c:v>
                </c:pt>
                <c:pt idx="6071">
                  <c:v>16.582686498875024</c:v>
                </c:pt>
                <c:pt idx="6072">
                  <c:v>16.582686498875024</c:v>
                </c:pt>
                <c:pt idx="6073">
                  <c:v>16.582686498875024</c:v>
                </c:pt>
                <c:pt idx="6074">
                  <c:v>16.582686498875024</c:v>
                </c:pt>
                <c:pt idx="6075">
                  <c:v>17.579940975453646</c:v>
                </c:pt>
                <c:pt idx="6076">
                  <c:v>16.582686498875024</c:v>
                </c:pt>
                <c:pt idx="6077">
                  <c:v>17.579940975453646</c:v>
                </c:pt>
                <c:pt idx="6078">
                  <c:v>17.579940975453646</c:v>
                </c:pt>
                <c:pt idx="6079">
                  <c:v>16.582686498875024</c:v>
                </c:pt>
                <c:pt idx="6080">
                  <c:v>16.582686498875024</c:v>
                </c:pt>
                <c:pt idx="6081">
                  <c:v>16.582686498875024</c:v>
                </c:pt>
                <c:pt idx="6082">
                  <c:v>17.579940975453646</c:v>
                </c:pt>
                <c:pt idx="6083">
                  <c:v>17.579940975453646</c:v>
                </c:pt>
                <c:pt idx="6084">
                  <c:v>17.579940975453646</c:v>
                </c:pt>
                <c:pt idx="6085">
                  <c:v>17.579940975453646</c:v>
                </c:pt>
                <c:pt idx="6086">
                  <c:v>17.579940975453646</c:v>
                </c:pt>
                <c:pt idx="6087">
                  <c:v>17.579940975453646</c:v>
                </c:pt>
                <c:pt idx="6088">
                  <c:v>16.582686498875024</c:v>
                </c:pt>
                <c:pt idx="6089">
                  <c:v>16.582686498875024</c:v>
                </c:pt>
                <c:pt idx="6090">
                  <c:v>16.582686498875024</c:v>
                </c:pt>
                <c:pt idx="6091">
                  <c:v>17.579940975453646</c:v>
                </c:pt>
                <c:pt idx="6092">
                  <c:v>17.579940975453646</c:v>
                </c:pt>
                <c:pt idx="6093">
                  <c:v>16.582686498875024</c:v>
                </c:pt>
                <c:pt idx="6094">
                  <c:v>16.582686498875024</c:v>
                </c:pt>
                <c:pt idx="6095">
                  <c:v>16.582686498875024</c:v>
                </c:pt>
                <c:pt idx="6096">
                  <c:v>15.585432022296406</c:v>
                </c:pt>
                <c:pt idx="6097">
                  <c:v>15.585432022296406</c:v>
                </c:pt>
                <c:pt idx="6098">
                  <c:v>15.585432022296406</c:v>
                </c:pt>
                <c:pt idx="6099">
                  <c:v>15.585432022296406</c:v>
                </c:pt>
                <c:pt idx="6100">
                  <c:v>16.582686498875024</c:v>
                </c:pt>
                <c:pt idx="6101">
                  <c:v>17.579940975453646</c:v>
                </c:pt>
                <c:pt idx="6102">
                  <c:v>17.579940975453646</c:v>
                </c:pt>
                <c:pt idx="6103">
                  <c:v>17.579940975453646</c:v>
                </c:pt>
                <c:pt idx="6104">
                  <c:v>16.582686498875024</c:v>
                </c:pt>
                <c:pt idx="6105">
                  <c:v>16.582686498875024</c:v>
                </c:pt>
                <c:pt idx="6106">
                  <c:v>16.582686498875024</c:v>
                </c:pt>
                <c:pt idx="6107">
                  <c:v>17.579940975453646</c:v>
                </c:pt>
                <c:pt idx="6108">
                  <c:v>16.582686498875024</c:v>
                </c:pt>
                <c:pt idx="6109">
                  <c:v>16.582686498875024</c:v>
                </c:pt>
                <c:pt idx="6110">
                  <c:v>16.582686498875024</c:v>
                </c:pt>
                <c:pt idx="6111">
                  <c:v>17.579940975453646</c:v>
                </c:pt>
                <c:pt idx="6112">
                  <c:v>16.582686498875024</c:v>
                </c:pt>
                <c:pt idx="6113">
                  <c:v>16.582686498875024</c:v>
                </c:pt>
                <c:pt idx="6114">
                  <c:v>17.579940975453646</c:v>
                </c:pt>
                <c:pt idx="6115">
                  <c:v>17.579940975453646</c:v>
                </c:pt>
                <c:pt idx="6116">
                  <c:v>17.579940975453646</c:v>
                </c:pt>
                <c:pt idx="6117">
                  <c:v>17.579940975453646</c:v>
                </c:pt>
                <c:pt idx="6118">
                  <c:v>17.579940975453646</c:v>
                </c:pt>
                <c:pt idx="6119">
                  <c:v>17.579940975453646</c:v>
                </c:pt>
                <c:pt idx="6120">
                  <c:v>16.582686498875024</c:v>
                </c:pt>
                <c:pt idx="6121">
                  <c:v>16.582686498875024</c:v>
                </c:pt>
                <c:pt idx="6122">
                  <c:v>16.582686498875024</c:v>
                </c:pt>
                <c:pt idx="6123">
                  <c:v>16.582686498875024</c:v>
                </c:pt>
                <c:pt idx="6124">
                  <c:v>16.582686498875024</c:v>
                </c:pt>
                <c:pt idx="6125">
                  <c:v>16.582686498875024</c:v>
                </c:pt>
                <c:pt idx="6126">
                  <c:v>16.582686498875024</c:v>
                </c:pt>
                <c:pt idx="6127">
                  <c:v>17.579940975453646</c:v>
                </c:pt>
                <c:pt idx="6128">
                  <c:v>17.579940975453646</c:v>
                </c:pt>
                <c:pt idx="6129">
                  <c:v>17.579940975453646</c:v>
                </c:pt>
                <c:pt idx="6130">
                  <c:v>16.582686498875024</c:v>
                </c:pt>
                <c:pt idx="6131">
                  <c:v>16.582686498875024</c:v>
                </c:pt>
                <c:pt idx="6132">
                  <c:v>16.582686498875024</c:v>
                </c:pt>
                <c:pt idx="6133">
                  <c:v>16.582686498875024</c:v>
                </c:pt>
                <c:pt idx="6134">
                  <c:v>16.582686498875024</c:v>
                </c:pt>
                <c:pt idx="6135">
                  <c:v>16.582686498875024</c:v>
                </c:pt>
                <c:pt idx="6136">
                  <c:v>16.582686498875024</c:v>
                </c:pt>
                <c:pt idx="6137">
                  <c:v>16.582686498875024</c:v>
                </c:pt>
                <c:pt idx="6138">
                  <c:v>16.582686498875024</c:v>
                </c:pt>
                <c:pt idx="6139">
                  <c:v>17.579940975453646</c:v>
                </c:pt>
                <c:pt idx="6140">
                  <c:v>17.579940975453646</c:v>
                </c:pt>
                <c:pt idx="6141">
                  <c:v>17.579940975453646</c:v>
                </c:pt>
                <c:pt idx="6142">
                  <c:v>17.579940975453646</c:v>
                </c:pt>
                <c:pt idx="6143">
                  <c:v>17.579940975453646</c:v>
                </c:pt>
                <c:pt idx="6144">
                  <c:v>16.582686498875024</c:v>
                </c:pt>
                <c:pt idx="6145">
                  <c:v>17.579940975453646</c:v>
                </c:pt>
                <c:pt idx="6146">
                  <c:v>17.579940975453646</c:v>
                </c:pt>
                <c:pt idx="6147">
                  <c:v>17.579940975453646</c:v>
                </c:pt>
                <c:pt idx="6148">
                  <c:v>17.579940975453646</c:v>
                </c:pt>
                <c:pt idx="6149">
                  <c:v>18.577195452032264</c:v>
                </c:pt>
                <c:pt idx="6150">
                  <c:v>18.577195452032264</c:v>
                </c:pt>
                <c:pt idx="6151">
                  <c:v>18.577195452032264</c:v>
                </c:pt>
                <c:pt idx="6152">
                  <c:v>17.579940975453646</c:v>
                </c:pt>
                <c:pt idx="6153">
                  <c:v>17.579940975453646</c:v>
                </c:pt>
                <c:pt idx="6154">
                  <c:v>18.577195452032264</c:v>
                </c:pt>
                <c:pt idx="6155">
                  <c:v>18.577195452032264</c:v>
                </c:pt>
                <c:pt idx="6156">
                  <c:v>18.577195452032264</c:v>
                </c:pt>
                <c:pt idx="6157">
                  <c:v>18.577195452032264</c:v>
                </c:pt>
                <c:pt idx="6158">
                  <c:v>17.579940975453646</c:v>
                </c:pt>
                <c:pt idx="6159">
                  <c:v>17.579940975453646</c:v>
                </c:pt>
                <c:pt idx="6160">
                  <c:v>17.579940975453646</c:v>
                </c:pt>
                <c:pt idx="6161">
                  <c:v>17.579940975453646</c:v>
                </c:pt>
                <c:pt idx="6162">
                  <c:v>18.577195452032264</c:v>
                </c:pt>
                <c:pt idx="6163">
                  <c:v>18.577195452032264</c:v>
                </c:pt>
                <c:pt idx="6164">
                  <c:v>18.577195452032264</c:v>
                </c:pt>
                <c:pt idx="6165">
                  <c:v>18.577195452032264</c:v>
                </c:pt>
                <c:pt idx="6166">
                  <c:v>18.577195452032264</c:v>
                </c:pt>
                <c:pt idx="6167">
                  <c:v>18.577195452032264</c:v>
                </c:pt>
                <c:pt idx="6168">
                  <c:v>18.577195452032264</c:v>
                </c:pt>
                <c:pt idx="6169">
                  <c:v>18.577195452032264</c:v>
                </c:pt>
                <c:pt idx="6170">
                  <c:v>18.577195452032264</c:v>
                </c:pt>
                <c:pt idx="6171">
                  <c:v>18.577195452032264</c:v>
                </c:pt>
                <c:pt idx="6172">
                  <c:v>18.577195452032264</c:v>
                </c:pt>
                <c:pt idx="6173">
                  <c:v>18.577195452032264</c:v>
                </c:pt>
                <c:pt idx="6174">
                  <c:v>17.579940975453646</c:v>
                </c:pt>
                <c:pt idx="6175">
                  <c:v>18.577195452032264</c:v>
                </c:pt>
                <c:pt idx="6176">
                  <c:v>18.577195452032264</c:v>
                </c:pt>
                <c:pt idx="6177">
                  <c:v>18.577195452032264</c:v>
                </c:pt>
                <c:pt idx="6178">
                  <c:v>18.577195452032264</c:v>
                </c:pt>
                <c:pt idx="6179">
                  <c:v>18.577195452032264</c:v>
                </c:pt>
                <c:pt idx="6180">
                  <c:v>18.577195452032264</c:v>
                </c:pt>
                <c:pt idx="6181">
                  <c:v>18.577195452032264</c:v>
                </c:pt>
                <c:pt idx="6182">
                  <c:v>18.577195452032264</c:v>
                </c:pt>
                <c:pt idx="6183">
                  <c:v>18.577195452032264</c:v>
                </c:pt>
                <c:pt idx="6184">
                  <c:v>18.577195452032264</c:v>
                </c:pt>
                <c:pt idx="6185">
                  <c:v>18.577195452032264</c:v>
                </c:pt>
                <c:pt idx="6186">
                  <c:v>18.577195452032264</c:v>
                </c:pt>
                <c:pt idx="6187">
                  <c:v>18.577195452032264</c:v>
                </c:pt>
                <c:pt idx="6188">
                  <c:v>18.577195452032264</c:v>
                </c:pt>
                <c:pt idx="6189">
                  <c:v>18.577195452032264</c:v>
                </c:pt>
                <c:pt idx="6190">
                  <c:v>18.577195452032264</c:v>
                </c:pt>
                <c:pt idx="6191">
                  <c:v>18.577195452032264</c:v>
                </c:pt>
                <c:pt idx="6192">
                  <c:v>18.577195452032264</c:v>
                </c:pt>
                <c:pt idx="6193">
                  <c:v>18.577195452032264</c:v>
                </c:pt>
                <c:pt idx="6194">
                  <c:v>18.577195452032264</c:v>
                </c:pt>
                <c:pt idx="6195">
                  <c:v>18.577195452032264</c:v>
                </c:pt>
                <c:pt idx="6196">
                  <c:v>18.577195452032264</c:v>
                </c:pt>
                <c:pt idx="6197">
                  <c:v>18.577195452032264</c:v>
                </c:pt>
                <c:pt idx="6198">
                  <c:v>17.579940975453646</c:v>
                </c:pt>
                <c:pt idx="6199">
                  <c:v>17.579940975453646</c:v>
                </c:pt>
                <c:pt idx="6200">
                  <c:v>17.579940975453646</c:v>
                </c:pt>
                <c:pt idx="6201">
                  <c:v>18.577195452032264</c:v>
                </c:pt>
                <c:pt idx="6202">
                  <c:v>18.577195452032264</c:v>
                </c:pt>
                <c:pt idx="6203">
                  <c:v>18.577195452032264</c:v>
                </c:pt>
                <c:pt idx="6204">
                  <c:v>18.577195452032264</c:v>
                </c:pt>
                <c:pt idx="6205">
                  <c:v>17.579940975453646</c:v>
                </c:pt>
                <c:pt idx="6206">
                  <c:v>17.579940975453646</c:v>
                </c:pt>
                <c:pt idx="6207">
                  <c:v>17.579940975453646</c:v>
                </c:pt>
                <c:pt idx="6208">
                  <c:v>18.577195452032264</c:v>
                </c:pt>
                <c:pt idx="6209">
                  <c:v>17.579940975453646</c:v>
                </c:pt>
                <c:pt idx="6210">
                  <c:v>17.579940975453646</c:v>
                </c:pt>
                <c:pt idx="6211">
                  <c:v>18.577195452032264</c:v>
                </c:pt>
                <c:pt idx="6212">
                  <c:v>17.579940975453646</c:v>
                </c:pt>
                <c:pt idx="6213">
                  <c:v>17.579940975453646</c:v>
                </c:pt>
                <c:pt idx="6214">
                  <c:v>17.579940975453646</c:v>
                </c:pt>
                <c:pt idx="6215">
                  <c:v>17.579940975453646</c:v>
                </c:pt>
                <c:pt idx="6216">
                  <c:v>17.579940975453646</c:v>
                </c:pt>
                <c:pt idx="6217">
                  <c:v>17.579940975453646</c:v>
                </c:pt>
                <c:pt idx="6218">
                  <c:v>18.577195452032264</c:v>
                </c:pt>
                <c:pt idx="6219">
                  <c:v>18.577195452032264</c:v>
                </c:pt>
                <c:pt idx="6220">
                  <c:v>18.577195452032264</c:v>
                </c:pt>
                <c:pt idx="6221">
                  <c:v>17.579940975453646</c:v>
                </c:pt>
                <c:pt idx="6222">
                  <c:v>17.579940975453646</c:v>
                </c:pt>
                <c:pt idx="6223">
                  <c:v>17.579940975453646</c:v>
                </c:pt>
                <c:pt idx="6224">
                  <c:v>17.579940975453646</c:v>
                </c:pt>
                <c:pt idx="6225">
                  <c:v>18.577195452032264</c:v>
                </c:pt>
                <c:pt idx="6226">
                  <c:v>18.577195452032264</c:v>
                </c:pt>
                <c:pt idx="6227">
                  <c:v>17.579940975453646</c:v>
                </c:pt>
                <c:pt idx="6228">
                  <c:v>17.579940975453646</c:v>
                </c:pt>
                <c:pt idx="6229">
                  <c:v>17.579940975453646</c:v>
                </c:pt>
                <c:pt idx="6230">
                  <c:v>17.579940975453646</c:v>
                </c:pt>
                <c:pt idx="6231">
                  <c:v>17.579940975453646</c:v>
                </c:pt>
                <c:pt idx="6232">
                  <c:v>17.579940975453646</c:v>
                </c:pt>
                <c:pt idx="6233">
                  <c:v>17.579940975453646</c:v>
                </c:pt>
                <c:pt idx="6234">
                  <c:v>17.579940975453646</c:v>
                </c:pt>
                <c:pt idx="6235">
                  <c:v>17.579940975453646</c:v>
                </c:pt>
                <c:pt idx="6236">
                  <c:v>17.579940975453646</c:v>
                </c:pt>
                <c:pt idx="6237">
                  <c:v>16.582686498875024</c:v>
                </c:pt>
                <c:pt idx="6238">
                  <c:v>16.582686498875024</c:v>
                </c:pt>
                <c:pt idx="6239">
                  <c:v>16.582686498875024</c:v>
                </c:pt>
                <c:pt idx="6240">
                  <c:v>16.582686498875024</c:v>
                </c:pt>
                <c:pt idx="6241">
                  <c:v>16.582686498875024</c:v>
                </c:pt>
                <c:pt idx="6242">
                  <c:v>16.582686498875024</c:v>
                </c:pt>
                <c:pt idx="6243">
                  <c:v>16.582686498875024</c:v>
                </c:pt>
                <c:pt idx="6244">
                  <c:v>16.582686498875024</c:v>
                </c:pt>
                <c:pt idx="6245">
                  <c:v>16.582686498875024</c:v>
                </c:pt>
                <c:pt idx="6246">
                  <c:v>16.582686498875024</c:v>
                </c:pt>
                <c:pt idx="6247">
                  <c:v>16.582686498875024</c:v>
                </c:pt>
                <c:pt idx="6248">
                  <c:v>16.582686498875024</c:v>
                </c:pt>
                <c:pt idx="6249">
                  <c:v>16.582686498875024</c:v>
                </c:pt>
                <c:pt idx="6250">
                  <c:v>16.582686498875024</c:v>
                </c:pt>
                <c:pt idx="6251">
                  <c:v>16.582686498875024</c:v>
                </c:pt>
                <c:pt idx="6252">
                  <c:v>16.582686498875024</c:v>
                </c:pt>
                <c:pt idx="6253">
                  <c:v>16.582686498875024</c:v>
                </c:pt>
                <c:pt idx="6254">
                  <c:v>16.582686498875024</c:v>
                </c:pt>
                <c:pt idx="6255">
                  <c:v>17.579940975453646</c:v>
                </c:pt>
                <c:pt idx="6256">
                  <c:v>17.579940975453646</c:v>
                </c:pt>
                <c:pt idx="6257">
                  <c:v>17.579940975453646</c:v>
                </c:pt>
                <c:pt idx="6258">
                  <c:v>16.582686498875024</c:v>
                </c:pt>
                <c:pt idx="6259">
                  <c:v>16.582686498875024</c:v>
                </c:pt>
                <c:pt idx="6260">
                  <c:v>16.582686498875024</c:v>
                </c:pt>
                <c:pt idx="6261">
                  <c:v>17.579940975453646</c:v>
                </c:pt>
                <c:pt idx="6262">
                  <c:v>16.582686498875024</c:v>
                </c:pt>
                <c:pt idx="6263">
                  <c:v>16.582686498875024</c:v>
                </c:pt>
                <c:pt idx="6264">
                  <c:v>15.585432022296406</c:v>
                </c:pt>
                <c:pt idx="6265">
                  <c:v>15.585432022296406</c:v>
                </c:pt>
                <c:pt idx="6266">
                  <c:v>15.585432022296406</c:v>
                </c:pt>
                <c:pt idx="6267">
                  <c:v>15.585432022296406</c:v>
                </c:pt>
                <c:pt idx="6268">
                  <c:v>15.585432022296406</c:v>
                </c:pt>
                <c:pt idx="6269">
                  <c:v>16.582686498875024</c:v>
                </c:pt>
                <c:pt idx="6270">
                  <c:v>16.582686498875024</c:v>
                </c:pt>
                <c:pt idx="6271">
                  <c:v>16.582686498875024</c:v>
                </c:pt>
                <c:pt idx="6272">
                  <c:v>15.585432022296406</c:v>
                </c:pt>
                <c:pt idx="6273">
                  <c:v>16.582686498875024</c:v>
                </c:pt>
                <c:pt idx="6274">
                  <c:v>16.582686498875024</c:v>
                </c:pt>
                <c:pt idx="6275">
                  <c:v>15.585432022296406</c:v>
                </c:pt>
                <c:pt idx="6276">
                  <c:v>15.585432022296406</c:v>
                </c:pt>
                <c:pt idx="6277">
                  <c:v>15.585432022296406</c:v>
                </c:pt>
                <c:pt idx="6278">
                  <c:v>15.585432022296406</c:v>
                </c:pt>
                <c:pt idx="6279">
                  <c:v>15.585432022296406</c:v>
                </c:pt>
                <c:pt idx="6280">
                  <c:v>15.585432022296406</c:v>
                </c:pt>
                <c:pt idx="6281">
                  <c:v>16.582686498875024</c:v>
                </c:pt>
                <c:pt idx="6282">
                  <c:v>16.582686498875024</c:v>
                </c:pt>
                <c:pt idx="6283">
                  <c:v>17.579940975453646</c:v>
                </c:pt>
                <c:pt idx="6284">
                  <c:v>17.579940975453646</c:v>
                </c:pt>
                <c:pt idx="6285">
                  <c:v>17.579940975453646</c:v>
                </c:pt>
                <c:pt idx="6286">
                  <c:v>16.582686498875024</c:v>
                </c:pt>
                <c:pt idx="6287">
                  <c:v>16.582686498875024</c:v>
                </c:pt>
                <c:pt idx="6288">
                  <c:v>16.582686498875024</c:v>
                </c:pt>
                <c:pt idx="6289">
                  <c:v>16.582686498875024</c:v>
                </c:pt>
                <c:pt idx="6290">
                  <c:v>16.582686498875024</c:v>
                </c:pt>
                <c:pt idx="6291">
                  <c:v>17.579940975453646</c:v>
                </c:pt>
                <c:pt idx="6292">
                  <c:v>16.582686498875024</c:v>
                </c:pt>
                <c:pt idx="6293">
                  <c:v>17.579940975453646</c:v>
                </c:pt>
                <c:pt idx="6294">
                  <c:v>16.582686498875024</c:v>
                </c:pt>
                <c:pt idx="6295">
                  <c:v>16.582686498875024</c:v>
                </c:pt>
                <c:pt idx="6296">
                  <c:v>17.579940975453646</c:v>
                </c:pt>
                <c:pt idx="6297">
                  <c:v>17.579940975453646</c:v>
                </c:pt>
                <c:pt idx="6298">
                  <c:v>16.582686498875024</c:v>
                </c:pt>
                <c:pt idx="6299">
                  <c:v>16.582686498875024</c:v>
                </c:pt>
                <c:pt idx="6300">
                  <c:v>16.582686498875024</c:v>
                </c:pt>
                <c:pt idx="6301">
                  <c:v>16.582686498875024</c:v>
                </c:pt>
                <c:pt idx="6302">
                  <c:v>16.582686498875024</c:v>
                </c:pt>
                <c:pt idx="6303">
                  <c:v>16.582686498875024</c:v>
                </c:pt>
                <c:pt idx="6304">
                  <c:v>16.582686498875024</c:v>
                </c:pt>
                <c:pt idx="6305">
                  <c:v>16.582686498875024</c:v>
                </c:pt>
                <c:pt idx="6306">
                  <c:v>16.582686498875024</c:v>
                </c:pt>
                <c:pt idx="6307">
                  <c:v>16.582686498875024</c:v>
                </c:pt>
                <c:pt idx="6308">
                  <c:v>16.582686498875024</c:v>
                </c:pt>
                <c:pt idx="6309">
                  <c:v>16.582686498875024</c:v>
                </c:pt>
                <c:pt idx="6310">
                  <c:v>16.582686498875024</c:v>
                </c:pt>
                <c:pt idx="6311">
                  <c:v>16.582686498875024</c:v>
                </c:pt>
                <c:pt idx="6312">
                  <c:v>16.582686498875024</c:v>
                </c:pt>
                <c:pt idx="6313">
                  <c:v>16.582686498875024</c:v>
                </c:pt>
                <c:pt idx="6314">
                  <c:v>17.579940975453646</c:v>
                </c:pt>
                <c:pt idx="6315">
                  <c:v>17.579940975453646</c:v>
                </c:pt>
                <c:pt idx="6316">
                  <c:v>17.579940975453646</c:v>
                </c:pt>
                <c:pt idx="6317">
                  <c:v>17.579940975453646</c:v>
                </c:pt>
                <c:pt idx="6318">
                  <c:v>17.579940975453646</c:v>
                </c:pt>
                <c:pt idx="6319">
                  <c:v>17.579940975453646</c:v>
                </c:pt>
                <c:pt idx="6320">
                  <c:v>17.579940975453646</c:v>
                </c:pt>
                <c:pt idx="6321">
                  <c:v>17.579940975453646</c:v>
                </c:pt>
                <c:pt idx="6322">
                  <c:v>17.579940975453646</c:v>
                </c:pt>
                <c:pt idx="6323">
                  <c:v>17.579940975453646</c:v>
                </c:pt>
                <c:pt idx="6324">
                  <c:v>17.579940975453646</c:v>
                </c:pt>
                <c:pt idx="6325">
                  <c:v>17.579940975453646</c:v>
                </c:pt>
                <c:pt idx="6326">
                  <c:v>17.579940975453646</c:v>
                </c:pt>
                <c:pt idx="6327">
                  <c:v>18.577195452032264</c:v>
                </c:pt>
                <c:pt idx="6328">
                  <c:v>18.577195452032264</c:v>
                </c:pt>
                <c:pt idx="6329">
                  <c:v>18.577195452032264</c:v>
                </c:pt>
                <c:pt idx="6330">
                  <c:v>17.579940975453646</c:v>
                </c:pt>
                <c:pt idx="6331">
                  <c:v>17.579940975453646</c:v>
                </c:pt>
                <c:pt idx="6332">
                  <c:v>17.579940975453646</c:v>
                </c:pt>
                <c:pt idx="6333">
                  <c:v>17.579940975453646</c:v>
                </c:pt>
                <c:pt idx="6334">
                  <c:v>17.579940975453646</c:v>
                </c:pt>
                <c:pt idx="6335">
                  <c:v>17.579940975453646</c:v>
                </c:pt>
                <c:pt idx="6336">
                  <c:v>17.579940975453646</c:v>
                </c:pt>
                <c:pt idx="6337">
                  <c:v>16.582686498875024</c:v>
                </c:pt>
                <c:pt idx="6338">
                  <c:v>16.582686498875024</c:v>
                </c:pt>
                <c:pt idx="6339">
                  <c:v>16.582686498875024</c:v>
                </c:pt>
                <c:pt idx="6340">
                  <c:v>17.579940975453646</c:v>
                </c:pt>
                <c:pt idx="6341">
                  <c:v>18.577195452032264</c:v>
                </c:pt>
                <c:pt idx="6342">
                  <c:v>18.577195452032264</c:v>
                </c:pt>
                <c:pt idx="6343">
                  <c:v>17.579940975453646</c:v>
                </c:pt>
                <c:pt idx="6344">
                  <c:v>17.579940975453646</c:v>
                </c:pt>
                <c:pt idx="6345">
                  <c:v>17.579940975453646</c:v>
                </c:pt>
                <c:pt idx="6346">
                  <c:v>17.579940975453646</c:v>
                </c:pt>
                <c:pt idx="6347">
                  <c:v>17.579940975453646</c:v>
                </c:pt>
                <c:pt idx="6348">
                  <c:v>17.579940975453646</c:v>
                </c:pt>
                <c:pt idx="6349">
                  <c:v>17.579940975453646</c:v>
                </c:pt>
                <c:pt idx="6350">
                  <c:v>17.579940975453646</c:v>
                </c:pt>
                <c:pt idx="6351">
                  <c:v>17.579940975453646</c:v>
                </c:pt>
                <c:pt idx="6352">
                  <c:v>17.579940975453646</c:v>
                </c:pt>
                <c:pt idx="6353">
                  <c:v>17.579940975453646</c:v>
                </c:pt>
                <c:pt idx="6354">
                  <c:v>18.577195452032264</c:v>
                </c:pt>
                <c:pt idx="6355">
                  <c:v>17.579940975453646</c:v>
                </c:pt>
                <c:pt idx="6356">
                  <c:v>18.577195452032264</c:v>
                </c:pt>
                <c:pt idx="6357">
                  <c:v>18.577195452032264</c:v>
                </c:pt>
                <c:pt idx="6358">
                  <c:v>18.577195452032264</c:v>
                </c:pt>
                <c:pt idx="6359">
                  <c:v>18.577195452032264</c:v>
                </c:pt>
                <c:pt idx="6360">
                  <c:v>18.577195452032264</c:v>
                </c:pt>
                <c:pt idx="6361">
                  <c:v>17.579940975453646</c:v>
                </c:pt>
                <c:pt idx="6362">
                  <c:v>17.579940975453646</c:v>
                </c:pt>
                <c:pt idx="6363">
                  <c:v>17.579940975453646</c:v>
                </c:pt>
                <c:pt idx="6364">
                  <c:v>17.579940975453646</c:v>
                </c:pt>
                <c:pt idx="6365">
                  <c:v>17.579940975453646</c:v>
                </c:pt>
                <c:pt idx="6366">
                  <c:v>17.579940975453646</c:v>
                </c:pt>
                <c:pt idx="6367">
                  <c:v>17.579940975453646</c:v>
                </c:pt>
                <c:pt idx="6368">
                  <c:v>17.579940975453646</c:v>
                </c:pt>
                <c:pt idx="6369">
                  <c:v>18.577195452032264</c:v>
                </c:pt>
                <c:pt idx="6370">
                  <c:v>18.577195452032264</c:v>
                </c:pt>
                <c:pt idx="6371">
                  <c:v>18.577195452032264</c:v>
                </c:pt>
                <c:pt idx="6372">
                  <c:v>17.579940975453646</c:v>
                </c:pt>
                <c:pt idx="6373">
                  <c:v>17.579940975453646</c:v>
                </c:pt>
                <c:pt idx="6374">
                  <c:v>17.579940975453646</c:v>
                </c:pt>
                <c:pt idx="6375">
                  <c:v>17.579940975453646</c:v>
                </c:pt>
                <c:pt idx="6376">
                  <c:v>17.579940975453646</c:v>
                </c:pt>
                <c:pt idx="6377">
                  <c:v>17.579940975453646</c:v>
                </c:pt>
                <c:pt idx="6378">
                  <c:v>17.579940975453646</c:v>
                </c:pt>
                <c:pt idx="6379">
                  <c:v>17.579940975453646</c:v>
                </c:pt>
                <c:pt idx="6380">
                  <c:v>17.579940975453646</c:v>
                </c:pt>
                <c:pt idx="6381">
                  <c:v>17.579940975453646</c:v>
                </c:pt>
                <c:pt idx="6382">
                  <c:v>17.579940975453646</c:v>
                </c:pt>
                <c:pt idx="6383">
                  <c:v>17.579940975453646</c:v>
                </c:pt>
                <c:pt idx="6384">
                  <c:v>17.579940975453646</c:v>
                </c:pt>
                <c:pt idx="6385">
                  <c:v>17.579940975453646</c:v>
                </c:pt>
                <c:pt idx="6386">
                  <c:v>17.579940975453646</c:v>
                </c:pt>
                <c:pt idx="6387">
                  <c:v>17.579940975453646</c:v>
                </c:pt>
                <c:pt idx="6388">
                  <c:v>17.579940975453646</c:v>
                </c:pt>
                <c:pt idx="6389">
                  <c:v>17.579940975453646</c:v>
                </c:pt>
                <c:pt idx="6390">
                  <c:v>17.579940975453646</c:v>
                </c:pt>
                <c:pt idx="6391">
                  <c:v>17.579940975453646</c:v>
                </c:pt>
                <c:pt idx="6392">
                  <c:v>17.579940975453646</c:v>
                </c:pt>
                <c:pt idx="6393">
                  <c:v>18.577195452032264</c:v>
                </c:pt>
                <c:pt idx="6394">
                  <c:v>17.579940975453646</c:v>
                </c:pt>
                <c:pt idx="6395">
                  <c:v>17.579940975453646</c:v>
                </c:pt>
                <c:pt idx="6396">
                  <c:v>17.579940975453646</c:v>
                </c:pt>
                <c:pt idx="6397">
                  <c:v>17.579940975453646</c:v>
                </c:pt>
                <c:pt idx="6398">
                  <c:v>17.579940975453646</c:v>
                </c:pt>
                <c:pt idx="6399">
                  <c:v>17.579940975453646</c:v>
                </c:pt>
                <c:pt idx="6400">
                  <c:v>17.579940975453646</c:v>
                </c:pt>
                <c:pt idx="6401">
                  <c:v>17.579940975453646</c:v>
                </c:pt>
                <c:pt idx="6402">
                  <c:v>17.579940975453646</c:v>
                </c:pt>
                <c:pt idx="6403">
                  <c:v>17.579940975453646</c:v>
                </c:pt>
                <c:pt idx="6404">
                  <c:v>16.582686498875024</c:v>
                </c:pt>
                <c:pt idx="6405">
                  <c:v>17.579940975453646</c:v>
                </c:pt>
                <c:pt idx="6406">
                  <c:v>17.579940975453646</c:v>
                </c:pt>
                <c:pt idx="6407">
                  <c:v>17.579940975453646</c:v>
                </c:pt>
                <c:pt idx="6408">
                  <c:v>17.579940975453646</c:v>
                </c:pt>
                <c:pt idx="6409">
                  <c:v>17.579940975453646</c:v>
                </c:pt>
                <c:pt idx="6410">
                  <c:v>17.579940975453646</c:v>
                </c:pt>
                <c:pt idx="6411">
                  <c:v>17.579940975453646</c:v>
                </c:pt>
                <c:pt idx="6412">
                  <c:v>16.582686498875024</c:v>
                </c:pt>
                <c:pt idx="6413">
                  <c:v>16.582686498875024</c:v>
                </c:pt>
                <c:pt idx="6414">
                  <c:v>17.579940975453646</c:v>
                </c:pt>
                <c:pt idx="6415">
                  <c:v>17.579940975453646</c:v>
                </c:pt>
                <c:pt idx="6416">
                  <c:v>17.579940975453646</c:v>
                </c:pt>
                <c:pt idx="6417">
                  <c:v>17.579940975453646</c:v>
                </c:pt>
                <c:pt idx="6418">
                  <c:v>16.582686498875024</c:v>
                </c:pt>
                <c:pt idx="6419">
                  <c:v>16.582686498875024</c:v>
                </c:pt>
                <c:pt idx="6420">
                  <c:v>16.582686498875024</c:v>
                </c:pt>
                <c:pt idx="6421">
                  <c:v>17.579940975453646</c:v>
                </c:pt>
                <c:pt idx="6422">
                  <c:v>17.579940975453646</c:v>
                </c:pt>
                <c:pt idx="6423">
                  <c:v>17.579940975453646</c:v>
                </c:pt>
                <c:pt idx="6424">
                  <c:v>17.579940975453646</c:v>
                </c:pt>
                <c:pt idx="6425">
                  <c:v>16.582686498875024</c:v>
                </c:pt>
                <c:pt idx="6426">
                  <c:v>16.582686498875024</c:v>
                </c:pt>
                <c:pt idx="6427">
                  <c:v>16.582686498875024</c:v>
                </c:pt>
                <c:pt idx="6428">
                  <c:v>16.582686498875024</c:v>
                </c:pt>
                <c:pt idx="6429">
                  <c:v>16.582686498875024</c:v>
                </c:pt>
                <c:pt idx="6430">
                  <c:v>16.582686498875024</c:v>
                </c:pt>
                <c:pt idx="6431">
                  <c:v>16.582686498875024</c:v>
                </c:pt>
                <c:pt idx="6432">
                  <c:v>16.582686498875024</c:v>
                </c:pt>
                <c:pt idx="6433">
                  <c:v>16.582686498875024</c:v>
                </c:pt>
                <c:pt idx="6434">
                  <c:v>15.585432022296406</c:v>
                </c:pt>
                <c:pt idx="6435">
                  <c:v>16.582686498875024</c:v>
                </c:pt>
                <c:pt idx="6436">
                  <c:v>16.582686498875024</c:v>
                </c:pt>
                <c:pt idx="6437">
                  <c:v>15.585432022296406</c:v>
                </c:pt>
                <c:pt idx="6438">
                  <c:v>15.585432022296406</c:v>
                </c:pt>
                <c:pt idx="6439">
                  <c:v>15.585432022296406</c:v>
                </c:pt>
                <c:pt idx="6440">
                  <c:v>15.585432022296406</c:v>
                </c:pt>
                <c:pt idx="6441">
                  <c:v>15.585432022296406</c:v>
                </c:pt>
                <c:pt idx="6442">
                  <c:v>15.585432022296406</c:v>
                </c:pt>
                <c:pt idx="6443">
                  <c:v>15.585432022296406</c:v>
                </c:pt>
                <c:pt idx="6444">
                  <c:v>15.585432022296406</c:v>
                </c:pt>
                <c:pt idx="6445">
                  <c:v>15.585432022296406</c:v>
                </c:pt>
                <c:pt idx="6446">
                  <c:v>15.585432022296406</c:v>
                </c:pt>
                <c:pt idx="6447">
                  <c:v>15.585432022296406</c:v>
                </c:pt>
                <c:pt idx="6448">
                  <c:v>15.585432022296406</c:v>
                </c:pt>
                <c:pt idx="6449">
                  <c:v>15.585432022296406</c:v>
                </c:pt>
                <c:pt idx="6450">
                  <c:v>15.585432022296406</c:v>
                </c:pt>
                <c:pt idx="6451">
                  <c:v>15.585432022296406</c:v>
                </c:pt>
                <c:pt idx="6452">
                  <c:v>15.585432022296406</c:v>
                </c:pt>
                <c:pt idx="6453">
                  <c:v>15.585432022296406</c:v>
                </c:pt>
                <c:pt idx="6454">
                  <c:v>15.585432022296406</c:v>
                </c:pt>
                <c:pt idx="6455">
                  <c:v>15.585432022296406</c:v>
                </c:pt>
                <c:pt idx="6456">
                  <c:v>15.585432022296406</c:v>
                </c:pt>
                <c:pt idx="6457">
                  <c:v>15.585432022296406</c:v>
                </c:pt>
                <c:pt idx="6458">
                  <c:v>15.585432022296406</c:v>
                </c:pt>
                <c:pt idx="6459">
                  <c:v>16.582686498875024</c:v>
                </c:pt>
                <c:pt idx="6460">
                  <c:v>15.585432022296406</c:v>
                </c:pt>
                <c:pt idx="6461">
                  <c:v>15.585432022296406</c:v>
                </c:pt>
                <c:pt idx="6462">
                  <c:v>15.585432022296406</c:v>
                </c:pt>
                <c:pt idx="6463">
                  <c:v>15.585432022296406</c:v>
                </c:pt>
                <c:pt idx="6464">
                  <c:v>15.585432022296406</c:v>
                </c:pt>
                <c:pt idx="6465">
                  <c:v>15.585432022296406</c:v>
                </c:pt>
                <c:pt idx="6466">
                  <c:v>15.585432022296406</c:v>
                </c:pt>
                <c:pt idx="6467">
                  <c:v>15.585432022296406</c:v>
                </c:pt>
                <c:pt idx="6468">
                  <c:v>15.585432022296406</c:v>
                </c:pt>
                <c:pt idx="6469">
                  <c:v>15.585432022296406</c:v>
                </c:pt>
                <c:pt idx="6470">
                  <c:v>15.585432022296406</c:v>
                </c:pt>
                <c:pt idx="6471">
                  <c:v>15.585432022296406</c:v>
                </c:pt>
                <c:pt idx="6472">
                  <c:v>15.585432022296406</c:v>
                </c:pt>
                <c:pt idx="6473">
                  <c:v>16.582686498875024</c:v>
                </c:pt>
                <c:pt idx="6474">
                  <c:v>15.585432022296406</c:v>
                </c:pt>
                <c:pt idx="6475">
                  <c:v>15.585432022296406</c:v>
                </c:pt>
                <c:pt idx="6476">
                  <c:v>15.585432022296406</c:v>
                </c:pt>
                <c:pt idx="6477">
                  <c:v>15.585432022296406</c:v>
                </c:pt>
                <c:pt idx="6478">
                  <c:v>15.585432022296406</c:v>
                </c:pt>
                <c:pt idx="6479">
                  <c:v>15.585432022296406</c:v>
                </c:pt>
                <c:pt idx="6480">
                  <c:v>15.585432022296406</c:v>
                </c:pt>
                <c:pt idx="6481">
                  <c:v>15.585432022296406</c:v>
                </c:pt>
                <c:pt idx="6482">
                  <c:v>15.585432022296406</c:v>
                </c:pt>
                <c:pt idx="6483">
                  <c:v>15.585432022296406</c:v>
                </c:pt>
                <c:pt idx="6484">
                  <c:v>15.585432022296406</c:v>
                </c:pt>
                <c:pt idx="6485">
                  <c:v>15.585432022296406</c:v>
                </c:pt>
                <c:pt idx="6486">
                  <c:v>15.585432022296406</c:v>
                </c:pt>
                <c:pt idx="6487">
                  <c:v>15.585432022296406</c:v>
                </c:pt>
                <c:pt idx="6488">
                  <c:v>16.582686498875024</c:v>
                </c:pt>
                <c:pt idx="6489">
                  <c:v>15.585432022296406</c:v>
                </c:pt>
                <c:pt idx="6490">
                  <c:v>15.585432022296406</c:v>
                </c:pt>
                <c:pt idx="6491">
                  <c:v>15.585432022296406</c:v>
                </c:pt>
                <c:pt idx="6492">
                  <c:v>15.585432022296406</c:v>
                </c:pt>
                <c:pt idx="6493">
                  <c:v>15.585432022296406</c:v>
                </c:pt>
                <c:pt idx="6494">
                  <c:v>15.585432022296406</c:v>
                </c:pt>
                <c:pt idx="6495">
                  <c:v>15.585432022296406</c:v>
                </c:pt>
                <c:pt idx="6496">
                  <c:v>15.585432022296406</c:v>
                </c:pt>
                <c:pt idx="6497">
                  <c:v>15.585432022296406</c:v>
                </c:pt>
                <c:pt idx="6498">
                  <c:v>15.585432022296406</c:v>
                </c:pt>
                <c:pt idx="6499">
                  <c:v>15.585432022296406</c:v>
                </c:pt>
                <c:pt idx="6500">
                  <c:v>15.585432022296406</c:v>
                </c:pt>
                <c:pt idx="6501">
                  <c:v>15.585432022296406</c:v>
                </c:pt>
                <c:pt idx="6502">
                  <c:v>15.585432022296406</c:v>
                </c:pt>
                <c:pt idx="6503">
                  <c:v>15.585432022296406</c:v>
                </c:pt>
                <c:pt idx="6504">
                  <c:v>15.585432022296406</c:v>
                </c:pt>
                <c:pt idx="6505">
                  <c:v>15.585432022296406</c:v>
                </c:pt>
                <c:pt idx="6506">
                  <c:v>16.582686498875024</c:v>
                </c:pt>
                <c:pt idx="6507">
                  <c:v>16.582686498875024</c:v>
                </c:pt>
                <c:pt idx="6508">
                  <c:v>16.582686498875024</c:v>
                </c:pt>
                <c:pt idx="6509">
                  <c:v>15.585432022296406</c:v>
                </c:pt>
                <c:pt idx="6510">
                  <c:v>15.585432022296406</c:v>
                </c:pt>
                <c:pt idx="6511">
                  <c:v>16.582686498875024</c:v>
                </c:pt>
                <c:pt idx="6512">
                  <c:v>16.582686498875024</c:v>
                </c:pt>
                <c:pt idx="6513">
                  <c:v>16.582686498875024</c:v>
                </c:pt>
                <c:pt idx="6514">
                  <c:v>16.582686498875024</c:v>
                </c:pt>
                <c:pt idx="6515">
                  <c:v>15.585432022296406</c:v>
                </c:pt>
                <c:pt idx="6516">
                  <c:v>15.585432022296406</c:v>
                </c:pt>
                <c:pt idx="6517">
                  <c:v>15.585432022296406</c:v>
                </c:pt>
                <c:pt idx="6518">
                  <c:v>16.582686498875024</c:v>
                </c:pt>
                <c:pt idx="6519">
                  <c:v>16.582686498875024</c:v>
                </c:pt>
                <c:pt idx="6520">
                  <c:v>16.582686498875024</c:v>
                </c:pt>
                <c:pt idx="6521">
                  <c:v>16.582686498875024</c:v>
                </c:pt>
                <c:pt idx="6522">
                  <c:v>16.582686498875024</c:v>
                </c:pt>
                <c:pt idx="6523">
                  <c:v>16.582686498875024</c:v>
                </c:pt>
                <c:pt idx="6524">
                  <c:v>16.582686498875024</c:v>
                </c:pt>
                <c:pt idx="6525">
                  <c:v>16.582686498875024</c:v>
                </c:pt>
                <c:pt idx="6526">
                  <c:v>16.582686498875024</c:v>
                </c:pt>
                <c:pt idx="6527">
                  <c:v>16.582686498875024</c:v>
                </c:pt>
                <c:pt idx="6528">
                  <c:v>16.582686498875024</c:v>
                </c:pt>
                <c:pt idx="6529">
                  <c:v>16.582686498875024</c:v>
                </c:pt>
                <c:pt idx="6530">
                  <c:v>15.585432022296406</c:v>
                </c:pt>
                <c:pt idx="6531">
                  <c:v>15.585432022296406</c:v>
                </c:pt>
                <c:pt idx="6532">
                  <c:v>16.582686498875024</c:v>
                </c:pt>
                <c:pt idx="6533">
                  <c:v>16.582686498875024</c:v>
                </c:pt>
                <c:pt idx="6534">
                  <c:v>17.579940975453646</c:v>
                </c:pt>
                <c:pt idx="6535">
                  <c:v>16.582686498875024</c:v>
                </c:pt>
                <c:pt idx="6536">
                  <c:v>16.582686498875024</c:v>
                </c:pt>
                <c:pt idx="6537">
                  <c:v>16.582686498875024</c:v>
                </c:pt>
                <c:pt idx="6538">
                  <c:v>16.582686498875024</c:v>
                </c:pt>
                <c:pt idx="6539">
                  <c:v>17.579940975453646</c:v>
                </c:pt>
                <c:pt idx="6540">
                  <c:v>17.579940975453646</c:v>
                </c:pt>
                <c:pt idx="6541">
                  <c:v>17.579940975453646</c:v>
                </c:pt>
                <c:pt idx="6542">
                  <c:v>16.582686498875024</c:v>
                </c:pt>
                <c:pt idx="6543">
                  <c:v>17.579940975453646</c:v>
                </c:pt>
                <c:pt idx="6544">
                  <c:v>16.582686498875024</c:v>
                </c:pt>
                <c:pt idx="6545">
                  <c:v>16.582686498875024</c:v>
                </c:pt>
                <c:pt idx="6546">
                  <c:v>16.582686498875024</c:v>
                </c:pt>
                <c:pt idx="6547">
                  <c:v>16.582686498875024</c:v>
                </c:pt>
                <c:pt idx="6548">
                  <c:v>17.579940975453646</c:v>
                </c:pt>
                <c:pt idx="6549">
                  <c:v>16.582686498875024</c:v>
                </c:pt>
                <c:pt idx="6550">
                  <c:v>16.582686498875024</c:v>
                </c:pt>
                <c:pt idx="6551">
                  <c:v>16.582686498875024</c:v>
                </c:pt>
                <c:pt idx="6552">
                  <c:v>16.582686498875024</c:v>
                </c:pt>
                <c:pt idx="6553">
                  <c:v>16.582686498875024</c:v>
                </c:pt>
                <c:pt idx="6554">
                  <c:v>16.582686498875024</c:v>
                </c:pt>
                <c:pt idx="6555">
                  <c:v>16.582686498875024</c:v>
                </c:pt>
                <c:pt idx="6556">
                  <c:v>16.582686498875024</c:v>
                </c:pt>
                <c:pt idx="6557">
                  <c:v>16.582686498875024</c:v>
                </c:pt>
                <c:pt idx="6558">
                  <c:v>17.579940975453646</c:v>
                </c:pt>
                <c:pt idx="6559">
                  <c:v>17.579940975453646</c:v>
                </c:pt>
                <c:pt idx="6560">
                  <c:v>17.579940975453646</c:v>
                </c:pt>
                <c:pt idx="6561">
                  <c:v>16.582686498875024</c:v>
                </c:pt>
                <c:pt idx="6562">
                  <c:v>17.579940975453646</c:v>
                </c:pt>
                <c:pt idx="6563">
                  <c:v>17.579940975453646</c:v>
                </c:pt>
                <c:pt idx="6564">
                  <c:v>17.579940975453646</c:v>
                </c:pt>
                <c:pt idx="6565">
                  <c:v>16.582686498875024</c:v>
                </c:pt>
                <c:pt idx="6566">
                  <c:v>16.582686498875024</c:v>
                </c:pt>
                <c:pt idx="6567">
                  <c:v>17.579940975453646</c:v>
                </c:pt>
                <c:pt idx="6568">
                  <c:v>17.579940975453646</c:v>
                </c:pt>
                <c:pt idx="6569">
                  <c:v>17.579940975453646</c:v>
                </c:pt>
                <c:pt idx="6570">
                  <c:v>17.579940975453646</c:v>
                </c:pt>
                <c:pt idx="6571">
                  <c:v>17.579940975453646</c:v>
                </c:pt>
                <c:pt idx="6572">
                  <c:v>17.579940975453646</c:v>
                </c:pt>
                <c:pt idx="6573">
                  <c:v>17.579940975453646</c:v>
                </c:pt>
                <c:pt idx="6574">
                  <c:v>17.579940975453646</c:v>
                </c:pt>
                <c:pt idx="6575">
                  <c:v>17.579940975453646</c:v>
                </c:pt>
                <c:pt idx="6576">
                  <c:v>17.579940975453646</c:v>
                </c:pt>
                <c:pt idx="6577">
                  <c:v>17.579940975453646</c:v>
                </c:pt>
                <c:pt idx="6578">
                  <c:v>17.579940975453646</c:v>
                </c:pt>
                <c:pt idx="6579">
                  <c:v>16.582686498875024</c:v>
                </c:pt>
                <c:pt idx="6580">
                  <c:v>16.582686498875024</c:v>
                </c:pt>
                <c:pt idx="6581">
                  <c:v>16.582686498875024</c:v>
                </c:pt>
                <c:pt idx="6582">
                  <c:v>17.579940975453646</c:v>
                </c:pt>
                <c:pt idx="6583">
                  <c:v>17.579940975453646</c:v>
                </c:pt>
                <c:pt idx="6584">
                  <c:v>17.579940975453646</c:v>
                </c:pt>
                <c:pt idx="6585">
                  <c:v>17.579940975453646</c:v>
                </c:pt>
                <c:pt idx="6586">
                  <c:v>17.579940975453646</c:v>
                </c:pt>
                <c:pt idx="6587">
                  <c:v>16.582686498875024</c:v>
                </c:pt>
                <c:pt idx="6588">
                  <c:v>16.582686498875024</c:v>
                </c:pt>
                <c:pt idx="6589">
                  <c:v>16.582686498875024</c:v>
                </c:pt>
                <c:pt idx="6590">
                  <c:v>16.582686498875024</c:v>
                </c:pt>
                <c:pt idx="6591">
                  <c:v>17.579940975453646</c:v>
                </c:pt>
                <c:pt idx="6592">
                  <c:v>17.579940975453646</c:v>
                </c:pt>
                <c:pt idx="6593">
                  <c:v>16.582686498875024</c:v>
                </c:pt>
                <c:pt idx="6594">
                  <c:v>17.579940975453646</c:v>
                </c:pt>
                <c:pt idx="6595">
                  <c:v>17.579940975453646</c:v>
                </c:pt>
                <c:pt idx="6596">
                  <c:v>17.579940975453646</c:v>
                </c:pt>
                <c:pt idx="6597">
                  <c:v>17.579940975453646</c:v>
                </c:pt>
                <c:pt idx="6598">
                  <c:v>17.579940975453646</c:v>
                </c:pt>
                <c:pt idx="6599">
                  <c:v>16.582686498875024</c:v>
                </c:pt>
                <c:pt idx="6600">
                  <c:v>17.579940975453646</c:v>
                </c:pt>
                <c:pt idx="6601">
                  <c:v>17.579940975453646</c:v>
                </c:pt>
                <c:pt idx="6602">
                  <c:v>17.579940975453646</c:v>
                </c:pt>
                <c:pt idx="6603">
                  <c:v>17.579940975453646</c:v>
                </c:pt>
                <c:pt idx="6604">
                  <c:v>17.579940975453646</c:v>
                </c:pt>
                <c:pt idx="6605">
                  <c:v>17.579940975453646</c:v>
                </c:pt>
                <c:pt idx="6606">
                  <c:v>17.579940975453646</c:v>
                </c:pt>
                <c:pt idx="6607">
                  <c:v>17.579940975453646</c:v>
                </c:pt>
                <c:pt idx="6608">
                  <c:v>17.579940975453646</c:v>
                </c:pt>
                <c:pt idx="6609">
                  <c:v>16.582686498875024</c:v>
                </c:pt>
                <c:pt idx="6610">
                  <c:v>17.579940975453646</c:v>
                </c:pt>
                <c:pt idx="6611">
                  <c:v>16.582686498875024</c:v>
                </c:pt>
                <c:pt idx="6612">
                  <c:v>16.582686498875024</c:v>
                </c:pt>
                <c:pt idx="6613">
                  <c:v>17.579940975453646</c:v>
                </c:pt>
                <c:pt idx="6614">
                  <c:v>16.582686498875024</c:v>
                </c:pt>
                <c:pt idx="6615">
                  <c:v>17.579940975453646</c:v>
                </c:pt>
                <c:pt idx="6616">
                  <c:v>16.582686498875024</c:v>
                </c:pt>
                <c:pt idx="6617">
                  <c:v>16.582686498875024</c:v>
                </c:pt>
                <c:pt idx="6618">
                  <c:v>16.582686498875024</c:v>
                </c:pt>
                <c:pt idx="6619">
                  <c:v>16.582686498875024</c:v>
                </c:pt>
                <c:pt idx="6620">
                  <c:v>16.582686498875024</c:v>
                </c:pt>
                <c:pt idx="6621">
                  <c:v>16.582686498875024</c:v>
                </c:pt>
                <c:pt idx="6622">
                  <c:v>16.582686498875024</c:v>
                </c:pt>
                <c:pt idx="6623">
                  <c:v>16.582686498875024</c:v>
                </c:pt>
                <c:pt idx="6624">
                  <c:v>15.585432022296406</c:v>
                </c:pt>
                <c:pt idx="6625">
                  <c:v>16.582686498875024</c:v>
                </c:pt>
                <c:pt idx="6626">
                  <c:v>15.585432022296406</c:v>
                </c:pt>
                <c:pt idx="6627">
                  <c:v>16.582686498875024</c:v>
                </c:pt>
                <c:pt idx="6628">
                  <c:v>16.582686498875024</c:v>
                </c:pt>
                <c:pt idx="6629">
                  <c:v>16.582686498875024</c:v>
                </c:pt>
                <c:pt idx="6630">
                  <c:v>16.582686498875024</c:v>
                </c:pt>
                <c:pt idx="6631">
                  <c:v>16.582686498875024</c:v>
                </c:pt>
                <c:pt idx="6632">
                  <c:v>16.582686498875024</c:v>
                </c:pt>
                <c:pt idx="6633">
                  <c:v>16.582686498875024</c:v>
                </c:pt>
                <c:pt idx="6634">
                  <c:v>16.582686498875024</c:v>
                </c:pt>
                <c:pt idx="6635">
                  <c:v>16.582686498875024</c:v>
                </c:pt>
                <c:pt idx="6636">
                  <c:v>16.582686498875024</c:v>
                </c:pt>
                <c:pt idx="6637">
                  <c:v>16.582686498875024</c:v>
                </c:pt>
                <c:pt idx="6638">
                  <c:v>16.582686498875024</c:v>
                </c:pt>
                <c:pt idx="6639">
                  <c:v>16.582686498875024</c:v>
                </c:pt>
                <c:pt idx="6640">
                  <c:v>16.582686498875024</c:v>
                </c:pt>
                <c:pt idx="6641">
                  <c:v>16.582686498875024</c:v>
                </c:pt>
                <c:pt idx="6642">
                  <c:v>16.582686498875024</c:v>
                </c:pt>
                <c:pt idx="6643">
                  <c:v>16.582686498875024</c:v>
                </c:pt>
                <c:pt idx="6644">
                  <c:v>16.582686498875024</c:v>
                </c:pt>
                <c:pt idx="6645">
                  <c:v>16.582686498875024</c:v>
                </c:pt>
                <c:pt idx="6646">
                  <c:v>16.582686498875024</c:v>
                </c:pt>
                <c:pt idx="6647">
                  <c:v>15.585432022296406</c:v>
                </c:pt>
                <c:pt idx="6648">
                  <c:v>16.582686498875024</c:v>
                </c:pt>
                <c:pt idx="6649">
                  <c:v>16.582686498875024</c:v>
                </c:pt>
                <c:pt idx="6650">
                  <c:v>16.582686498875024</c:v>
                </c:pt>
                <c:pt idx="6651">
                  <c:v>16.582686498875024</c:v>
                </c:pt>
                <c:pt idx="6652">
                  <c:v>16.582686498875024</c:v>
                </c:pt>
                <c:pt idx="6653">
                  <c:v>16.582686498875024</c:v>
                </c:pt>
                <c:pt idx="6654">
                  <c:v>15.585432022296406</c:v>
                </c:pt>
                <c:pt idx="6655">
                  <c:v>15.585432022296406</c:v>
                </c:pt>
                <c:pt idx="6656">
                  <c:v>15.585432022296406</c:v>
                </c:pt>
                <c:pt idx="6657">
                  <c:v>15.585432022296406</c:v>
                </c:pt>
                <c:pt idx="6658">
                  <c:v>15.585432022296406</c:v>
                </c:pt>
                <c:pt idx="6659">
                  <c:v>15.585432022296406</c:v>
                </c:pt>
                <c:pt idx="6660">
                  <c:v>15.585432022296406</c:v>
                </c:pt>
                <c:pt idx="6661">
                  <c:v>16.582686498875024</c:v>
                </c:pt>
                <c:pt idx="6662">
                  <c:v>16.582686498875024</c:v>
                </c:pt>
                <c:pt idx="6663">
                  <c:v>16.582686498875024</c:v>
                </c:pt>
                <c:pt idx="6664">
                  <c:v>16.582686498875024</c:v>
                </c:pt>
                <c:pt idx="6665">
                  <c:v>16.582686498875024</c:v>
                </c:pt>
                <c:pt idx="6666">
                  <c:v>16.582686498875024</c:v>
                </c:pt>
                <c:pt idx="6667">
                  <c:v>16.582686498875024</c:v>
                </c:pt>
                <c:pt idx="6668">
                  <c:v>16.582686498875024</c:v>
                </c:pt>
                <c:pt idx="6669">
                  <c:v>15.585432022296406</c:v>
                </c:pt>
                <c:pt idx="6670">
                  <c:v>15.585432022296406</c:v>
                </c:pt>
                <c:pt idx="6671">
                  <c:v>16.582686498875024</c:v>
                </c:pt>
                <c:pt idx="6672">
                  <c:v>16.582686498875024</c:v>
                </c:pt>
                <c:pt idx="6673">
                  <c:v>16.582686498875024</c:v>
                </c:pt>
                <c:pt idx="6674">
                  <c:v>16.582686498875024</c:v>
                </c:pt>
                <c:pt idx="6675">
                  <c:v>16.582686498875024</c:v>
                </c:pt>
                <c:pt idx="6676">
                  <c:v>16.582686498875024</c:v>
                </c:pt>
                <c:pt idx="6677">
                  <c:v>16.582686498875024</c:v>
                </c:pt>
                <c:pt idx="6678">
                  <c:v>16.582686498875024</c:v>
                </c:pt>
                <c:pt idx="6679">
                  <c:v>16.582686498875024</c:v>
                </c:pt>
                <c:pt idx="6680">
                  <c:v>16.582686498875024</c:v>
                </c:pt>
                <c:pt idx="6681">
                  <c:v>15.585432022296406</c:v>
                </c:pt>
                <c:pt idx="6682">
                  <c:v>15.585432022296406</c:v>
                </c:pt>
                <c:pt idx="6683">
                  <c:v>16.582686498875024</c:v>
                </c:pt>
                <c:pt idx="6684">
                  <c:v>16.582686498875024</c:v>
                </c:pt>
                <c:pt idx="6685">
                  <c:v>16.582686498875024</c:v>
                </c:pt>
                <c:pt idx="6686">
                  <c:v>16.582686498875024</c:v>
                </c:pt>
                <c:pt idx="6687">
                  <c:v>15.585432022296406</c:v>
                </c:pt>
                <c:pt idx="6688">
                  <c:v>16.582686498875024</c:v>
                </c:pt>
                <c:pt idx="6689">
                  <c:v>16.582686498875024</c:v>
                </c:pt>
                <c:pt idx="6690">
                  <c:v>16.582686498875024</c:v>
                </c:pt>
                <c:pt idx="6691">
                  <c:v>15.585432022296406</c:v>
                </c:pt>
                <c:pt idx="6692">
                  <c:v>15.585432022296406</c:v>
                </c:pt>
                <c:pt idx="6693">
                  <c:v>16.582686498875024</c:v>
                </c:pt>
                <c:pt idx="6694">
                  <c:v>15.585432022296406</c:v>
                </c:pt>
                <c:pt idx="6695">
                  <c:v>16.582686498875024</c:v>
                </c:pt>
                <c:pt idx="6696">
                  <c:v>16.582686498875024</c:v>
                </c:pt>
                <c:pt idx="6697">
                  <c:v>16.582686498875024</c:v>
                </c:pt>
                <c:pt idx="6698">
                  <c:v>16.582686498875024</c:v>
                </c:pt>
                <c:pt idx="6699">
                  <c:v>16.582686498875024</c:v>
                </c:pt>
                <c:pt idx="6700">
                  <c:v>16.582686498875024</c:v>
                </c:pt>
                <c:pt idx="6701">
                  <c:v>16.582686498875024</c:v>
                </c:pt>
                <c:pt idx="6702">
                  <c:v>16.582686498875024</c:v>
                </c:pt>
                <c:pt idx="6703">
                  <c:v>16.582686498875024</c:v>
                </c:pt>
                <c:pt idx="6704">
                  <c:v>16.582686498875024</c:v>
                </c:pt>
                <c:pt idx="6705">
                  <c:v>16.582686498875024</c:v>
                </c:pt>
                <c:pt idx="6706">
                  <c:v>16.582686498875024</c:v>
                </c:pt>
                <c:pt idx="6707">
                  <c:v>16.582686498875024</c:v>
                </c:pt>
                <c:pt idx="6708">
                  <c:v>16.582686498875024</c:v>
                </c:pt>
                <c:pt idx="6709">
                  <c:v>16.582686498875024</c:v>
                </c:pt>
                <c:pt idx="6710">
                  <c:v>16.582686498875024</c:v>
                </c:pt>
                <c:pt idx="6711">
                  <c:v>16.582686498875024</c:v>
                </c:pt>
                <c:pt idx="6712">
                  <c:v>16.582686498875024</c:v>
                </c:pt>
                <c:pt idx="6713">
                  <c:v>17.579940975453646</c:v>
                </c:pt>
                <c:pt idx="6714">
                  <c:v>17.579940975453646</c:v>
                </c:pt>
                <c:pt idx="6715">
                  <c:v>16.582686498875024</c:v>
                </c:pt>
                <c:pt idx="6716">
                  <c:v>16.582686498875024</c:v>
                </c:pt>
                <c:pt idx="6717">
                  <c:v>16.582686498875024</c:v>
                </c:pt>
                <c:pt idx="6718">
                  <c:v>15.585432022296406</c:v>
                </c:pt>
                <c:pt idx="6719">
                  <c:v>15.585432022296406</c:v>
                </c:pt>
                <c:pt idx="6720">
                  <c:v>16.582686498875024</c:v>
                </c:pt>
                <c:pt idx="6721">
                  <c:v>17.579940975453646</c:v>
                </c:pt>
                <c:pt idx="6722">
                  <c:v>16.582686498875024</c:v>
                </c:pt>
                <c:pt idx="6723">
                  <c:v>16.582686498875024</c:v>
                </c:pt>
                <c:pt idx="6724">
                  <c:v>16.582686498875024</c:v>
                </c:pt>
                <c:pt idx="6725">
                  <c:v>16.582686498875024</c:v>
                </c:pt>
                <c:pt idx="6726">
                  <c:v>16.582686498875024</c:v>
                </c:pt>
                <c:pt idx="6727">
                  <c:v>16.582686498875024</c:v>
                </c:pt>
                <c:pt idx="6728">
                  <c:v>16.582686498875024</c:v>
                </c:pt>
                <c:pt idx="6729">
                  <c:v>16.582686498875024</c:v>
                </c:pt>
                <c:pt idx="6730">
                  <c:v>15.585432022296406</c:v>
                </c:pt>
                <c:pt idx="6731">
                  <c:v>15.585432022296406</c:v>
                </c:pt>
                <c:pt idx="6732">
                  <c:v>15.585432022296406</c:v>
                </c:pt>
                <c:pt idx="6733">
                  <c:v>16.582686498875024</c:v>
                </c:pt>
                <c:pt idx="6734">
                  <c:v>16.582686498875024</c:v>
                </c:pt>
                <c:pt idx="6735">
                  <c:v>16.582686498875024</c:v>
                </c:pt>
                <c:pt idx="6736">
                  <c:v>16.582686498875024</c:v>
                </c:pt>
                <c:pt idx="6737">
                  <c:v>16.582686498875024</c:v>
                </c:pt>
                <c:pt idx="6738">
                  <c:v>16.582686498875024</c:v>
                </c:pt>
                <c:pt idx="6739">
                  <c:v>16.582686498875024</c:v>
                </c:pt>
                <c:pt idx="6740">
                  <c:v>16.582686498875024</c:v>
                </c:pt>
                <c:pt idx="6741">
                  <c:v>16.582686498875024</c:v>
                </c:pt>
                <c:pt idx="6742">
                  <c:v>16.582686498875024</c:v>
                </c:pt>
                <c:pt idx="6743">
                  <c:v>16.582686498875024</c:v>
                </c:pt>
                <c:pt idx="6744">
                  <c:v>16.582686498875024</c:v>
                </c:pt>
                <c:pt idx="6745">
                  <c:v>16.582686498875024</c:v>
                </c:pt>
                <c:pt idx="6746">
                  <c:v>16.582686498875024</c:v>
                </c:pt>
                <c:pt idx="6747">
                  <c:v>15.585432022296406</c:v>
                </c:pt>
                <c:pt idx="6748">
                  <c:v>15.585432022296406</c:v>
                </c:pt>
                <c:pt idx="6749">
                  <c:v>16.582686498875024</c:v>
                </c:pt>
                <c:pt idx="6750">
                  <c:v>15.585432022296406</c:v>
                </c:pt>
                <c:pt idx="6751">
                  <c:v>15.585432022296406</c:v>
                </c:pt>
                <c:pt idx="6752">
                  <c:v>15.585432022296406</c:v>
                </c:pt>
                <c:pt idx="6753">
                  <c:v>15.585432022296406</c:v>
                </c:pt>
                <c:pt idx="6754">
                  <c:v>16.582686498875024</c:v>
                </c:pt>
                <c:pt idx="6755">
                  <c:v>15.585432022296406</c:v>
                </c:pt>
                <c:pt idx="6756">
                  <c:v>15.585432022296406</c:v>
                </c:pt>
                <c:pt idx="6757">
                  <c:v>15.585432022296406</c:v>
                </c:pt>
                <c:pt idx="6758">
                  <c:v>15.585432022296406</c:v>
                </c:pt>
                <c:pt idx="6759">
                  <c:v>15.585432022296406</c:v>
                </c:pt>
                <c:pt idx="6760">
                  <c:v>15.585432022296406</c:v>
                </c:pt>
                <c:pt idx="6761">
                  <c:v>15.585432022296406</c:v>
                </c:pt>
                <c:pt idx="6762">
                  <c:v>15.585432022296406</c:v>
                </c:pt>
                <c:pt idx="6763">
                  <c:v>15.585432022296406</c:v>
                </c:pt>
                <c:pt idx="6764">
                  <c:v>15.585432022296406</c:v>
                </c:pt>
                <c:pt idx="6765">
                  <c:v>16.582686498875024</c:v>
                </c:pt>
                <c:pt idx="6766">
                  <c:v>15.585432022296406</c:v>
                </c:pt>
                <c:pt idx="6767">
                  <c:v>15.585432022296406</c:v>
                </c:pt>
                <c:pt idx="6768">
                  <c:v>15.585432022296406</c:v>
                </c:pt>
                <c:pt idx="6769">
                  <c:v>16.582686498875024</c:v>
                </c:pt>
                <c:pt idx="6770">
                  <c:v>16.582686498875024</c:v>
                </c:pt>
                <c:pt idx="6771">
                  <c:v>16.582686498875024</c:v>
                </c:pt>
                <c:pt idx="6772">
                  <c:v>15.585432022296406</c:v>
                </c:pt>
                <c:pt idx="6773">
                  <c:v>15.585432022296406</c:v>
                </c:pt>
                <c:pt idx="6774">
                  <c:v>15.585432022296406</c:v>
                </c:pt>
                <c:pt idx="6775">
                  <c:v>15.585432022296406</c:v>
                </c:pt>
                <c:pt idx="6776">
                  <c:v>15.585432022296406</c:v>
                </c:pt>
                <c:pt idx="6777">
                  <c:v>15.585432022296406</c:v>
                </c:pt>
                <c:pt idx="6778">
                  <c:v>16.582686498875024</c:v>
                </c:pt>
                <c:pt idx="6779">
                  <c:v>16.582686498875024</c:v>
                </c:pt>
                <c:pt idx="6780">
                  <c:v>15.585432022296406</c:v>
                </c:pt>
                <c:pt idx="6781">
                  <c:v>15.585432022296406</c:v>
                </c:pt>
                <c:pt idx="6782">
                  <c:v>15.585432022296406</c:v>
                </c:pt>
                <c:pt idx="6783">
                  <c:v>15.585432022296406</c:v>
                </c:pt>
                <c:pt idx="6784">
                  <c:v>15.585432022296406</c:v>
                </c:pt>
                <c:pt idx="6785">
                  <c:v>15.585432022296406</c:v>
                </c:pt>
                <c:pt idx="6786">
                  <c:v>16.582686498875024</c:v>
                </c:pt>
                <c:pt idx="6787">
                  <c:v>15.585432022296406</c:v>
                </c:pt>
                <c:pt idx="6788">
                  <c:v>15.585432022296406</c:v>
                </c:pt>
                <c:pt idx="6789">
                  <c:v>15.585432022296406</c:v>
                </c:pt>
                <c:pt idx="6790">
                  <c:v>15.585432022296406</c:v>
                </c:pt>
                <c:pt idx="6791">
                  <c:v>15.585432022296406</c:v>
                </c:pt>
                <c:pt idx="6792">
                  <c:v>15.585432022296406</c:v>
                </c:pt>
                <c:pt idx="6793">
                  <c:v>16.582686498875024</c:v>
                </c:pt>
                <c:pt idx="6794">
                  <c:v>16.582686498875024</c:v>
                </c:pt>
                <c:pt idx="6795">
                  <c:v>16.582686498875024</c:v>
                </c:pt>
                <c:pt idx="6796">
                  <c:v>15.585432022296406</c:v>
                </c:pt>
                <c:pt idx="6797">
                  <c:v>15.585432022296406</c:v>
                </c:pt>
                <c:pt idx="6798">
                  <c:v>16.582686498875024</c:v>
                </c:pt>
                <c:pt idx="6799">
                  <c:v>16.582686498875024</c:v>
                </c:pt>
                <c:pt idx="6800">
                  <c:v>16.582686498875024</c:v>
                </c:pt>
                <c:pt idx="6801">
                  <c:v>15.585432022296406</c:v>
                </c:pt>
                <c:pt idx="6802">
                  <c:v>16.582686498875024</c:v>
                </c:pt>
                <c:pt idx="6803">
                  <c:v>15.585432022296406</c:v>
                </c:pt>
                <c:pt idx="6804">
                  <c:v>16.582686498875024</c:v>
                </c:pt>
                <c:pt idx="6805">
                  <c:v>16.582686498875024</c:v>
                </c:pt>
                <c:pt idx="6806">
                  <c:v>16.582686498875024</c:v>
                </c:pt>
                <c:pt idx="6807">
                  <c:v>15.585432022296406</c:v>
                </c:pt>
                <c:pt idx="6808">
                  <c:v>15.585432022296406</c:v>
                </c:pt>
                <c:pt idx="6809">
                  <c:v>16.582686498875024</c:v>
                </c:pt>
                <c:pt idx="6810">
                  <c:v>16.582686498875024</c:v>
                </c:pt>
                <c:pt idx="6811">
                  <c:v>16.582686498875024</c:v>
                </c:pt>
                <c:pt idx="6812">
                  <c:v>16.582686498875024</c:v>
                </c:pt>
                <c:pt idx="6813">
                  <c:v>15.585432022296406</c:v>
                </c:pt>
                <c:pt idx="6814">
                  <c:v>15.585432022296406</c:v>
                </c:pt>
                <c:pt idx="6815">
                  <c:v>15.585432022296406</c:v>
                </c:pt>
                <c:pt idx="6816">
                  <c:v>15.585432022296406</c:v>
                </c:pt>
                <c:pt idx="6817">
                  <c:v>16.582686498875024</c:v>
                </c:pt>
                <c:pt idx="6818">
                  <c:v>16.582686498875024</c:v>
                </c:pt>
                <c:pt idx="6819">
                  <c:v>16.582686498875024</c:v>
                </c:pt>
                <c:pt idx="6820">
                  <c:v>16.582686498875024</c:v>
                </c:pt>
                <c:pt idx="6821">
                  <c:v>16.582686498875024</c:v>
                </c:pt>
                <c:pt idx="6822">
                  <c:v>16.582686498875024</c:v>
                </c:pt>
                <c:pt idx="6823">
                  <c:v>15.585432022296406</c:v>
                </c:pt>
                <c:pt idx="6824">
                  <c:v>16.582686498875024</c:v>
                </c:pt>
                <c:pt idx="6825">
                  <c:v>16.582686498875024</c:v>
                </c:pt>
                <c:pt idx="6826">
                  <c:v>16.582686498875024</c:v>
                </c:pt>
                <c:pt idx="6827">
                  <c:v>15.585432022296406</c:v>
                </c:pt>
                <c:pt idx="6828">
                  <c:v>16.582686498875024</c:v>
                </c:pt>
                <c:pt idx="6829">
                  <c:v>16.582686498875024</c:v>
                </c:pt>
                <c:pt idx="6830">
                  <c:v>15.585432022296406</c:v>
                </c:pt>
                <c:pt idx="6831">
                  <c:v>16.582686498875024</c:v>
                </c:pt>
                <c:pt idx="6832">
                  <c:v>16.582686498875024</c:v>
                </c:pt>
                <c:pt idx="6833">
                  <c:v>16.582686498875024</c:v>
                </c:pt>
                <c:pt idx="6834">
                  <c:v>16.582686498875024</c:v>
                </c:pt>
                <c:pt idx="6835">
                  <c:v>16.582686498875024</c:v>
                </c:pt>
                <c:pt idx="6836">
                  <c:v>16.582686498875024</c:v>
                </c:pt>
                <c:pt idx="6837">
                  <c:v>15.585432022296406</c:v>
                </c:pt>
                <c:pt idx="6838">
                  <c:v>15.585432022296406</c:v>
                </c:pt>
                <c:pt idx="6839">
                  <c:v>16.582686498875024</c:v>
                </c:pt>
                <c:pt idx="6840">
                  <c:v>15.585432022296406</c:v>
                </c:pt>
                <c:pt idx="6841">
                  <c:v>15.585432022296406</c:v>
                </c:pt>
                <c:pt idx="6842">
                  <c:v>15.585432022296406</c:v>
                </c:pt>
                <c:pt idx="6843">
                  <c:v>15.585432022296406</c:v>
                </c:pt>
                <c:pt idx="6844">
                  <c:v>15.585432022296406</c:v>
                </c:pt>
                <c:pt idx="6845">
                  <c:v>16.582686498875024</c:v>
                </c:pt>
                <c:pt idx="6846">
                  <c:v>17.579940975453646</c:v>
                </c:pt>
                <c:pt idx="6847">
                  <c:v>16.582686498875024</c:v>
                </c:pt>
                <c:pt idx="6848">
                  <c:v>16.582686498875024</c:v>
                </c:pt>
                <c:pt idx="6849">
                  <c:v>16.582686498875024</c:v>
                </c:pt>
                <c:pt idx="6850">
                  <c:v>15.585432022296406</c:v>
                </c:pt>
                <c:pt idx="6851">
                  <c:v>15.585432022296406</c:v>
                </c:pt>
                <c:pt idx="6852">
                  <c:v>15.585432022296406</c:v>
                </c:pt>
                <c:pt idx="6853">
                  <c:v>15.585432022296406</c:v>
                </c:pt>
                <c:pt idx="6854">
                  <c:v>15.585432022296406</c:v>
                </c:pt>
                <c:pt idx="6855">
                  <c:v>15.585432022296406</c:v>
                </c:pt>
                <c:pt idx="6856">
                  <c:v>16.582686498875024</c:v>
                </c:pt>
                <c:pt idx="6857">
                  <c:v>16.582686498875024</c:v>
                </c:pt>
                <c:pt idx="6858">
                  <c:v>16.582686498875024</c:v>
                </c:pt>
                <c:pt idx="6859">
                  <c:v>16.582686498875024</c:v>
                </c:pt>
                <c:pt idx="6860">
                  <c:v>15.585432022296406</c:v>
                </c:pt>
                <c:pt idx="6861">
                  <c:v>15.585432022296406</c:v>
                </c:pt>
                <c:pt idx="6862">
                  <c:v>15.585432022296406</c:v>
                </c:pt>
                <c:pt idx="6863">
                  <c:v>15.585432022296406</c:v>
                </c:pt>
                <c:pt idx="6864">
                  <c:v>15.585432022296406</c:v>
                </c:pt>
                <c:pt idx="6865">
                  <c:v>16.582686498875024</c:v>
                </c:pt>
                <c:pt idx="6866">
                  <c:v>16.582686498875024</c:v>
                </c:pt>
                <c:pt idx="6867">
                  <c:v>15.585432022296406</c:v>
                </c:pt>
                <c:pt idx="6868">
                  <c:v>15.585432022296406</c:v>
                </c:pt>
                <c:pt idx="6869">
                  <c:v>15.585432022296406</c:v>
                </c:pt>
                <c:pt idx="6870">
                  <c:v>16.582686498875024</c:v>
                </c:pt>
                <c:pt idx="6871">
                  <c:v>16.582686498875024</c:v>
                </c:pt>
                <c:pt idx="6872">
                  <c:v>16.582686498875024</c:v>
                </c:pt>
                <c:pt idx="6873">
                  <c:v>16.582686498875024</c:v>
                </c:pt>
                <c:pt idx="6874">
                  <c:v>16.582686498875024</c:v>
                </c:pt>
                <c:pt idx="6875">
                  <c:v>15.585432022296406</c:v>
                </c:pt>
                <c:pt idx="6876">
                  <c:v>15.585432022296406</c:v>
                </c:pt>
                <c:pt idx="6877">
                  <c:v>16.582686498875024</c:v>
                </c:pt>
                <c:pt idx="6878">
                  <c:v>15.585432022296406</c:v>
                </c:pt>
                <c:pt idx="6879">
                  <c:v>16.582686498875024</c:v>
                </c:pt>
                <c:pt idx="6880">
                  <c:v>16.582686498875024</c:v>
                </c:pt>
                <c:pt idx="6881">
                  <c:v>16.582686498875024</c:v>
                </c:pt>
                <c:pt idx="6882">
                  <c:v>16.582686498875024</c:v>
                </c:pt>
                <c:pt idx="6883">
                  <c:v>16.582686498875024</c:v>
                </c:pt>
                <c:pt idx="6884">
                  <c:v>16.582686498875024</c:v>
                </c:pt>
                <c:pt idx="6885">
                  <c:v>16.582686498875024</c:v>
                </c:pt>
                <c:pt idx="6886">
                  <c:v>16.582686498875024</c:v>
                </c:pt>
                <c:pt idx="6887">
                  <c:v>16.582686498875024</c:v>
                </c:pt>
                <c:pt idx="6888">
                  <c:v>15.585432022296406</c:v>
                </c:pt>
                <c:pt idx="6889">
                  <c:v>15.585432022296406</c:v>
                </c:pt>
                <c:pt idx="6890">
                  <c:v>16.582686498875024</c:v>
                </c:pt>
                <c:pt idx="6891">
                  <c:v>16.582686498875024</c:v>
                </c:pt>
                <c:pt idx="6892">
                  <c:v>16.582686498875024</c:v>
                </c:pt>
                <c:pt idx="6893">
                  <c:v>17.579940975453646</c:v>
                </c:pt>
                <c:pt idx="6894">
                  <c:v>16.582686498875024</c:v>
                </c:pt>
                <c:pt idx="6895">
                  <c:v>16.582686498875024</c:v>
                </c:pt>
                <c:pt idx="6896">
                  <c:v>16.582686498875024</c:v>
                </c:pt>
                <c:pt idx="6897">
                  <c:v>16.582686498875024</c:v>
                </c:pt>
                <c:pt idx="6898">
                  <c:v>16.582686498875024</c:v>
                </c:pt>
                <c:pt idx="6899">
                  <c:v>16.582686498875024</c:v>
                </c:pt>
                <c:pt idx="6900">
                  <c:v>16.582686498875024</c:v>
                </c:pt>
                <c:pt idx="6901">
                  <c:v>16.582686498875024</c:v>
                </c:pt>
                <c:pt idx="6902">
                  <c:v>16.582686498875024</c:v>
                </c:pt>
                <c:pt idx="6903">
                  <c:v>16.582686498875024</c:v>
                </c:pt>
                <c:pt idx="6904">
                  <c:v>16.582686498875024</c:v>
                </c:pt>
                <c:pt idx="6905">
                  <c:v>16.582686498875024</c:v>
                </c:pt>
                <c:pt idx="6906">
                  <c:v>16.582686498875024</c:v>
                </c:pt>
                <c:pt idx="6907">
                  <c:v>16.582686498875024</c:v>
                </c:pt>
                <c:pt idx="6908">
                  <c:v>16.582686498875024</c:v>
                </c:pt>
                <c:pt idx="6909">
                  <c:v>16.582686498875024</c:v>
                </c:pt>
                <c:pt idx="6910">
                  <c:v>16.582686498875024</c:v>
                </c:pt>
                <c:pt idx="6911">
                  <c:v>16.582686498875024</c:v>
                </c:pt>
                <c:pt idx="6912">
                  <c:v>15.585432022296406</c:v>
                </c:pt>
                <c:pt idx="6913">
                  <c:v>16.582686498875024</c:v>
                </c:pt>
                <c:pt idx="6914">
                  <c:v>16.582686498875024</c:v>
                </c:pt>
                <c:pt idx="6915">
                  <c:v>16.582686498875024</c:v>
                </c:pt>
                <c:pt idx="6916">
                  <c:v>16.582686498875024</c:v>
                </c:pt>
                <c:pt idx="6917">
                  <c:v>16.582686498875024</c:v>
                </c:pt>
                <c:pt idx="6918">
                  <c:v>16.582686498875024</c:v>
                </c:pt>
                <c:pt idx="6919">
                  <c:v>16.582686498875024</c:v>
                </c:pt>
                <c:pt idx="6920">
                  <c:v>16.582686498875024</c:v>
                </c:pt>
                <c:pt idx="6921">
                  <c:v>16.582686498875024</c:v>
                </c:pt>
                <c:pt idx="6922">
                  <c:v>16.582686498875024</c:v>
                </c:pt>
                <c:pt idx="6923">
                  <c:v>16.582686498875024</c:v>
                </c:pt>
                <c:pt idx="6924">
                  <c:v>15.585432022296406</c:v>
                </c:pt>
                <c:pt idx="6925">
                  <c:v>15.585432022296406</c:v>
                </c:pt>
                <c:pt idx="6926">
                  <c:v>15.585432022296406</c:v>
                </c:pt>
                <c:pt idx="6927">
                  <c:v>16.582686498875024</c:v>
                </c:pt>
                <c:pt idx="6928">
                  <c:v>16.582686498875024</c:v>
                </c:pt>
                <c:pt idx="6929">
                  <c:v>16.582686498875024</c:v>
                </c:pt>
                <c:pt idx="6930">
                  <c:v>16.582686498875024</c:v>
                </c:pt>
                <c:pt idx="6931">
                  <c:v>15.585432022296406</c:v>
                </c:pt>
                <c:pt idx="6932">
                  <c:v>16.582686498875024</c:v>
                </c:pt>
                <c:pt idx="6933">
                  <c:v>15.585432022296406</c:v>
                </c:pt>
                <c:pt idx="6934">
                  <c:v>16.582686498875024</c:v>
                </c:pt>
                <c:pt idx="6935">
                  <c:v>16.582686498875024</c:v>
                </c:pt>
                <c:pt idx="6936">
                  <c:v>16.582686498875024</c:v>
                </c:pt>
                <c:pt idx="6937">
                  <c:v>16.582686498875024</c:v>
                </c:pt>
                <c:pt idx="6938">
                  <c:v>15.585432022296406</c:v>
                </c:pt>
                <c:pt idx="6939">
                  <c:v>15.585432022296406</c:v>
                </c:pt>
                <c:pt idx="6940">
                  <c:v>16.582686498875024</c:v>
                </c:pt>
                <c:pt idx="6941">
                  <c:v>16.582686498875024</c:v>
                </c:pt>
                <c:pt idx="6942">
                  <c:v>16.582686498875024</c:v>
                </c:pt>
                <c:pt idx="6943">
                  <c:v>15.585432022296406</c:v>
                </c:pt>
                <c:pt idx="6944">
                  <c:v>15.585432022296406</c:v>
                </c:pt>
                <c:pt idx="6945">
                  <c:v>15.585432022296406</c:v>
                </c:pt>
                <c:pt idx="6946">
                  <c:v>15.585432022296406</c:v>
                </c:pt>
                <c:pt idx="6947">
                  <c:v>15.585432022296406</c:v>
                </c:pt>
                <c:pt idx="6948">
                  <c:v>15.585432022296406</c:v>
                </c:pt>
                <c:pt idx="6949">
                  <c:v>15.585432022296406</c:v>
                </c:pt>
                <c:pt idx="6950">
                  <c:v>15.585432022296406</c:v>
                </c:pt>
                <c:pt idx="6951">
                  <c:v>15.585432022296406</c:v>
                </c:pt>
                <c:pt idx="6952">
                  <c:v>16.582686498875024</c:v>
                </c:pt>
                <c:pt idx="6953">
                  <c:v>16.582686498875024</c:v>
                </c:pt>
                <c:pt idx="6954">
                  <c:v>16.582686498875024</c:v>
                </c:pt>
                <c:pt idx="6955">
                  <c:v>16.582686498875024</c:v>
                </c:pt>
                <c:pt idx="6956">
                  <c:v>15.585432022296406</c:v>
                </c:pt>
                <c:pt idx="6957">
                  <c:v>15.585432022296406</c:v>
                </c:pt>
                <c:pt idx="6958">
                  <c:v>15.585432022296406</c:v>
                </c:pt>
                <c:pt idx="6959">
                  <c:v>15.585432022296406</c:v>
                </c:pt>
                <c:pt idx="6960">
                  <c:v>15.585432022296406</c:v>
                </c:pt>
                <c:pt idx="6961">
                  <c:v>15.585432022296406</c:v>
                </c:pt>
                <c:pt idx="6962">
                  <c:v>15.585432022296406</c:v>
                </c:pt>
                <c:pt idx="6963">
                  <c:v>15.585432022296406</c:v>
                </c:pt>
                <c:pt idx="6964">
                  <c:v>15.585432022296406</c:v>
                </c:pt>
                <c:pt idx="6965">
                  <c:v>16.582686498875024</c:v>
                </c:pt>
                <c:pt idx="6966">
                  <c:v>15.585432022296406</c:v>
                </c:pt>
                <c:pt idx="6967">
                  <c:v>15.585432022296406</c:v>
                </c:pt>
                <c:pt idx="6968">
                  <c:v>15.585432022296406</c:v>
                </c:pt>
                <c:pt idx="6969">
                  <c:v>15.585432022296406</c:v>
                </c:pt>
                <c:pt idx="6970">
                  <c:v>15.585432022296406</c:v>
                </c:pt>
                <c:pt idx="6971">
                  <c:v>15.585432022296406</c:v>
                </c:pt>
                <c:pt idx="6972">
                  <c:v>15.585432022296406</c:v>
                </c:pt>
                <c:pt idx="6973">
                  <c:v>15.585432022296406</c:v>
                </c:pt>
                <c:pt idx="6974">
                  <c:v>15.585432022296406</c:v>
                </c:pt>
                <c:pt idx="6975">
                  <c:v>15.585432022296406</c:v>
                </c:pt>
                <c:pt idx="6976">
                  <c:v>15.585432022296406</c:v>
                </c:pt>
                <c:pt idx="6977">
                  <c:v>15.585432022296406</c:v>
                </c:pt>
                <c:pt idx="6978">
                  <c:v>15.585432022296406</c:v>
                </c:pt>
                <c:pt idx="6979">
                  <c:v>15.585432022296406</c:v>
                </c:pt>
                <c:pt idx="6980">
                  <c:v>14.338863926573129</c:v>
                </c:pt>
                <c:pt idx="6981">
                  <c:v>15.585432022296406</c:v>
                </c:pt>
                <c:pt idx="6982">
                  <c:v>15.585432022296406</c:v>
                </c:pt>
                <c:pt idx="6983">
                  <c:v>14.338863926573129</c:v>
                </c:pt>
                <c:pt idx="6984">
                  <c:v>14.338863926573129</c:v>
                </c:pt>
                <c:pt idx="6985">
                  <c:v>14.338863926573129</c:v>
                </c:pt>
                <c:pt idx="6986">
                  <c:v>15.585432022296406</c:v>
                </c:pt>
                <c:pt idx="6987">
                  <c:v>15.585432022296406</c:v>
                </c:pt>
                <c:pt idx="6988">
                  <c:v>15.585432022296406</c:v>
                </c:pt>
                <c:pt idx="6989">
                  <c:v>15.585432022296406</c:v>
                </c:pt>
                <c:pt idx="6990">
                  <c:v>15.585432022296406</c:v>
                </c:pt>
                <c:pt idx="6991">
                  <c:v>14.338863926573129</c:v>
                </c:pt>
                <c:pt idx="6992">
                  <c:v>14.338863926573129</c:v>
                </c:pt>
                <c:pt idx="6993">
                  <c:v>14.338863926573129</c:v>
                </c:pt>
                <c:pt idx="6994">
                  <c:v>14.338863926573129</c:v>
                </c:pt>
                <c:pt idx="6995">
                  <c:v>14.338863926573129</c:v>
                </c:pt>
                <c:pt idx="6996">
                  <c:v>14.338863926573129</c:v>
                </c:pt>
                <c:pt idx="6997">
                  <c:v>14.338863926573129</c:v>
                </c:pt>
                <c:pt idx="6998">
                  <c:v>14.338863926573129</c:v>
                </c:pt>
                <c:pt idx="6999">
                  <c:v>14.338863926573129</c:v>
                </c:pt>
                <c:pt idx="7000">
                  <c:v>14.338863926573129</c:v>
                </c:pt>
                <c:pt idx="7001">
                  <c:v>14.338863926573129</c:v>
                </c:pt>
                <c:pt idx="7002">
                  <c:v>15.585432022296406</c:v>
                </c:pt>
                <c:pt idx="7003">
                  <c:v>14.338863926573129</c:v>
                </c:pt>
                <c:pt idx="7004">
                  <c:v>14.338863926573129</c:v>
                </c:pt>
                <c:pt idx="7005">
                  <c:v>14.338863926573129</c:v>
                </c:pt>
                <c:pt idx="7006">
                  <c:v>14.338863926573129</c:v>
                </c:pt>
                <c:pt idx="7007">
                  <c:v>14.338863926573129</c:v>
                </c:pt>
                <c:pt idx="7008">
                  <c:v>14.338863926573129</c:v>
                </c:pt>
                <c:pt idx="7009">
                  <c:v>14.338863926573129</c:v>
                </c:pt>
                <c:pt idx="7010">
                  <c:v>14.338863926573129</c:v>
                </c:pt>
                <c:pt idx="7011">
                  <c:v>14.338863926573129</c:v>
                </c:pt>
                <c:pt idx="7012">
                  <c:v>15.585432022296406</c:v>
                </c:pt>
                <c:pt idx="7013">
                  <c:v>15.585432022296406</c:v>
                </c:pt>
                <c:pt idx="7014">
                  <c:v>15.585432022296406</c:v>
                </c:pt>
                <c:pt idx="7015">
                  <c:v>14.338863926573129</c:v>
                </c:pt>
                <c:pt idx="7016">
                  <c:v>14.338863926573129</c:v>
                </c:pt>
                <c:pt idx="7017">
                  <c:v>14.338863926573129</c:v>
                </c:pt>
                <c:pt idx="7018">
                  <c:v>14.338863926573129</c:v>
                </c:pt>
                <c:pt idx="7019">
                  <c:v>15.585432022296406</c:v>
                </c:pt>
                <c:pt idx="7020">
                  <c:v>15.585432022296406</c:v>
                </c:pt>
                <c:pt idx="7021">
                  <c:v>14.338863926573129</c:v>
                </c:pt>
                <c:pt idx="7022">
                  <c:v>14.338863926573129</c:v>
                </c:pt>
                <c:pt idx="7023">
                  <c:v>14.338863926573129</c:v>
                </c:pt>
                <c:pt idx="7024">
                  <c:v>14.338863926573129</c:v>
                </c:pt>
                <c:pt idx="7025">
                  <c:v>14.338863926573129</c:v>
                </c:pt>
                <c:pt idx="7026">
                  <c:v>15.585432022296406</c:v>
                </c:pt>
                <c:pt idx="7027">
                  <c:v>14.338863926573129</c:v>
                </c:pt>
                <c:pt idx="7028">
                  <c:v>14.338863926573129</c:v>
                </c:pt>
                <c:pt idx="7029">
                  <c:v>14.338863926573129</c:v>
                </c:pt>
                <c:pt idx="7030">
                  <c:v>14.338863926573129</c:v>
                </c:pt>
                <c:pt idx="7031">
                  <c:v>14.338863926573129</c:v>
                </c:pt>
                <c:pt idx="7032">
                  <c:v>14.338863926573129</c:v>
                </c:pt>
                <c:pt idx="7033">
                  <c:v>14.338863926573129</c:v>
                </c:pt>
                <c:pt idx="7034">
                  <c:v>14.338863926573129</c:v>
                </c:pt>
                <c:pt idx="7035">
                  <c:v>14.338863926573129</c:v>
                </c:pt>
                <c:pt idx="7036">
                  <c:v>15.585432022296406</c:v>
                </c:pt>
                <c:pt idx="7037">
                  <c:v>14.338863926573129</c:v>
                </c:pt>
                <c:pt idx="7038">
                  <c:v>14.338863926573129</c:v>
                </c:pt>
                <c:pt idx="7039">
                  <c:v>13.341609449994509</c:v>
                </c:pt>
                <c:pt idx="7040">
                  <c:v>14.338863926573129</c:v>
                </c:pt>
                <c:pt idx="7041">
                  <c:v>14.338863926573129</c:v>
                </c:pt>
                <c:pt idx="7042">
                  <c:v>14.338863926573129</c:v>
                </c:pt>
                <c:pt idx="7043">
                  <c:v>14.338863926573129</c:v>
                </c:pt>
                <c:pt idx="7044">
                  <c:v>14.338863926573129</c:v>
                </c:pt>
                <c:pt idx="7045">
                  <c:v>15.585432022296406</c:v>
                </c:pt>
                <c:pt idx="7046">
                  <c:v>15.585432022296406</c:v>
                </c:pt>
                <c:pt idx="7047">
                  <c:v>15.585432022296406</c:v>
                </c:pt>
                <c:pt idx="7048">
                  <c:v>15.585432022296406</c:v>
                </c:pt>
                <c:pt idx="7049">
                  <c:v>15.585432022296406</c:v>
                </c:pt>
                <c:pt idx="7050">
                  <c:v>14.338863926573129</c:v>
                </c:pt>
                <c:pt idx="7051">
                  <c:v>14.338863926573129</c:v>
                </c:pt>
                <c:pt idx="7052">
                  <c:v>14.338863926573129</c:v>
                </c:pt>
                <c:pt idx="7053">
                  <c:v>14.338863926573129</c:v>
                </c:pt>
                <c:pt idx="7054">
                  <c:v>14.338863926573129</c:v>
                </c:pt>
                <c:pt idx="7055">
                  <c:v>14.338863926573129</c:v>
                </c:pt>
                <c:pt idx="7056">
                  <c:v>15.585432022296406</c:v>
                </c:pt>
                <c:pt idx="7057">
                  <c:v>15.585432022296406</c:v>
                </c:pt>
                <c:pt idx="7058">
                  <c:v>15.585432022296406</c:v>
                </c:pt>
                <c:pt idx="7059">
                  <c:v>15.585432022296406</c:v>
                </c:pt>
                <c:pt idx="7060">
                  <c:v>15.585432022296406</c:v>
                </c:pt>
                <c:pt idx="7061">
                  <c:v>15.585432022296406</c:v>
                </c:pt>
                <c:pt idx="7062">
                  <c:v>15.585432022296406</c:v>
                </c:pt>
                <c:pt idx="7063">
                  <c:v>15.585432022296406</c:v>
                </c:pt>
                <c:pt idx="7064">
                  <c:v>15.585432022296406</c:v>
                </c:pt>
                <c:pt idx="7065">
                  <c:v>15.585432022296406</c:v>
                </c:pt>
                <c:pt idx="7066">
                  <c:v>14.338863926573129</c:v>
                </c:pt>
                <c:pt idx="7067">
                  <c:v>15.585432022296406</c:v>
                </c:pt>
                <c:pt idx="7068">
                  <c:v>15.585432022296406</c:v>
                </c:pt>
                <c:pt idx="7069">
                  <c:v>15.585432022296406</c:v>
                </c:pt>
                <c:pt idx="7070">
                  <c:v>15.585432022296406</c:v>
                </c:pt>
                <c:pt idx="7071">
                  <c:v>15.585432022296406</c:v>
                </c:pt>
                <c:pt idx="7072">
                  <c:v>15.585432022296406</c:v>
                </c:pt>
                <c:pt idx="7073">
                  <c:v>16.582686498875024</c:v>
                </c:pt>
                <c:pt idx="7074">
                  <c:v>16.582686498875024</c:v>
                </c:pt>
                <c:pt idx="7075">
                  <c:v>16.582686498875024</c:v>
                </c:pt>
                <c:pt idx="7076">
                  <c:v>16.582686498875024</c:v>
                </c:pt>
                <c:pt idx="7077">
                  <c:v>15.585432022296406</c:v>
                </c:pt>
                <c:pt idx="7078">
                  <c:v>15.585432022296406</c:v>
                </c:pt>
                <c:pt idx="7079">
                  <c:v>15.585432022296406</c:v>
                </c:pt>
                <c:pt idx="7080">
                  <c:v>15.585432022296406</c:v>
                </c:pt>
                <c:pt idx="7081">
                  <c:v>16.582686498875024</c:v>
                </c:pt>
                <c:pt idx="7082">
                  <c:v>15.585432022296406</c:v>
                </c:pt>
                <c:pt idx="7083">
                  <c:v>16.582686498875024</c:v>
                </c:pt>
                <c:pt idx="7084">
                  <c:v>15.585432022296406</c:v>
                </c:pt>
                <c:pt idx="7085">
                  <c:v>15.585432022296406</c:v>
                </c:pt>
                <c:pt idx="7086">
                  <c:v>15.585432022296406</c:v>
                </c:pt>
                <c:pt idx="7087">
                  <c:v>15.585432022296406</c:v>
                </c:pt>
                <c:pt idx="7088">
                  <c:v>15.585432022296406</c:v>
                </c:pt>
                <c:pt idx="7089">
                  <c:v>15.585432022296406</c:v>
                </c:pt>
                <c:pt idx="7090">
                  <c:v>15.585432022296406</c:v>
                </c:pt>
                <c:pt idx="7091">
                  <c:v>15.585432022296406</c:v>
                </c:pt>
                <c:pt idx="7092">
                  <c:v>15.585432022296406</c:v>
                </c:pt>
                <c:pt idx="7093">
                  <c:v>15.585432022296406</c:v>
                </c:pt>
                <c:pt idx="7094">
                  <c:v>15.585432022296406</c:v>
                </c:pt>
                <c:pt idx="7095">
                  <c:v>15.585432022296406</c:v>
                </c:pt>
                <c:pt idx="7096">
                  <c:v>16.582686498875024</c:v>
                </c:pt>
                <c:pt idx="7097">
                  <c:v>16.582686498875024</c:v>
                </c:pt>
                <c:pt idx="7098">
                  <c:v>16.582686498875024</c:v>
                </c:pt>
                <c:pt idx="7099">
                  <c:v>15.585432022296406</c:v>
                </c:pt>
                <c:pt idx="7100">
                  <c:v>15.585432022296406</c:v>
                </c:pt>
                <c:pt idx="7101">
                  <c:v>15.585432022296406</c:v>
                </c:pt>
                <c:pt idx="7102">
                  <c:v>15.585432022296406</c:v>
                </c:pt>
                <c:pt idx="7103">
                  <c:v>15.585432022296406</c:v>
                </c:pt>
                <c:pt idx="7104">
                  <c:v>16.582686498875024</c:v>
                </c:pt>
                <c:pt idx="7105">
                  <c:v>16.582686498875024</c:v>
                </c:pt>
                <c:pt idx="7106">
                  <c:v>16.582686498875024</c:v>
                </c:pt>
                <c:pt idx="7107">
                  <c:v>16.582686498875024</c:v>
                </c:pt>
                <c:pt idx="7108">
                  <c:v>15.585432022296406</c:v>
                </c:pt>
                <c:pt idx="7109">
                  <c:v>15.585432022296406</c:v>
                </c:pt>
                <c:pt idx="7110">
                  <c:v>16.582686498875024</c:v>
                </c:pt>
                <c:pt idx="7111">
                  <c:v>16.582686498875024</c:v>
                </c:pt>
                <c:pt idx="7112">
                  <c:v>16.582686498875024</c:v>
                </c:pt>
                <c:pt idx="7113">
                  <c:v>16.582686498875024</c:v>
                </c:pt>
                <c:pt idx="7114">
                  <c:v>15.585432022296406</c:v>
                </c:pt>
                <c:pt idx="7115">
                  <c:v>15.585432022296406</c:v>
                </c:pt>
                <c:pt idx="7116">
                  <c:v>15.585432022296406</c:v>
                </c:pt>
                <c:pt idx="7117">
                  <c:v>15.585432022296406</c:v>
                </c:pt>
                <c:pt idx="7118">
                  <c:v>15.585432022296406</c:v>
                </c:pt>
                <c:pt idx="7119">
                  <c:v>15.585432022296406</c:v>
                </c:pt>
                <c:pt idx="7120">
                  <c:v>15.585432022296406</c:v>
                </c:pt>
                <c:pt idx="7121">
                  <c:v>15.585432022296406</c:v>
                </c:pt>
                <c:pt idx="7122">
                  <c:v>15.585432022296406</c:v>
                </c:pt>
                <c:pt idx="7123">
                  <c:v>15.585432022296406</c:v>
                </c:pt>
                <c:pt idx="7124">
                  <c:v>15.585432022296406</c:v>
                </c:pt>
                <c:pt idx="7125">
                  <c:v>15.585432022296406</c:v>
                </c:pt>
                <c:pt idx="7126">
                  <c:v>15.585432022296406</c:v>
                </c:pt>
                <c:pt idx="7127">
                  <c:v>15.585432022296406</c:v>
                </c:pt>
                <c:pt idx="7128">
                  <c:v>15.585432022296406</c:v>
                </c:pt>
                <c:pt idx="7129">
                  <c:v>15.585432022296406</c:v>
                </c:pt>
                <c:pt idx="7130">
                  <c:v>15.585432022296406</c:v>
                </c:pt>
                <c:pt idx="7131">
                  <c:v>16.582686498875024</c:v>
                </c:pt>
                <c:pt idx="7132">
                  <c:v>16.582686498875024</c:v>
                </c:pt>
                <c:pt idx="7133">
                  <c:v>16.582686498875024</c:v>
                </c:pt>
                <c:pt idx="7134">
                  <c:v>15.585432022296406</c:v>
                </c:pt>
                <c:pt idx="7135">
                  <c:v>15.585432022296406</c:v>
                </c:pt>
                <c:pt idx="7136">
                  <c:v>15.585432022296406</c:v>
                </c:pt>
                <c:pt idx="7137">
                  <c:v>15.585432022296406</c:v>
                </c:pt>
                <c:pt idx="7138">
                  <c:v>16.582686498875024</c:v>
                </c:pt>
                <c:pt idx="7139">
                  <c:v>15.585432022296406</c:v>
                </c:pt>
                <c:pt idx="7140">
                  <c:v>15.585432022296406</c:v>
                </c:pt>
                <c:pt idx="7141">
                  <c:v>15.585432022296406</c:v>
                </c:pt>
                <c:pt idx="7142">
                  <c:v>15.585432022296406</c:v>
                </c:pt>
                <c:pt idx="7143">
                  <c:v>15.585432022296406</c:v>
                </c:pt>
                <c:pt idx="7144">
                  <c:v>15.585432022296406</c:v>
                </c:pt>
                <c:pt idx="7145">
                  <c:v>15.585432022296406</c:v>
                </c:pt>
                <c:pt idx="7146">
                  <c:v>15.585432022296406</c:v>
                </c:pt>
                <c:pt idx="7147">
                  <c:v>15.585432022296406</c:v>
                </c:pt>
                <c:pt idx="7148">
                  <c:v>15.585432022296406</c:v>
                </c:pt>
                <c:pt idx="7149">
                  <c:v>15.585432022296406</c:v>
                </c:pt>
                <c:pt idx="7150">
                  <c:v>15.585432022296406</c:v>
                </c:pt>
                <c:pt idx="7151">
                  <c:v>15.585432022296406</c:v>
                </c:pt>
                <c:pt idx="7152">
                  <c:v>15.585432022296406</c:v>
                </c:pt>
                <c:pt idx="7153">
                  <c:v>15.585432022296406</c:v>
                </c:pt>
                <c:pt idx="7154">
                  <c:v>15.585432022296406</c:v>
                </c:pt>
                <c:pt idx="7155">
                  <c:v>14.338863926573129</c:v>
                </c:pt>
                <c:pt idx="7156">
                  <c:v>15.585432022296406</c:v>
                </c:pt>
                <c:pt idx="7157">
                  <c:v>15.585432022296406</c:v>
                </c:pt>
                <c:pt idx="7158">
                  <c:v>14.338863926573129</c:v>
                </c:pt>
                <c:pt idx="7159">
                  <c:v>15.585432022296406</c:v>
                </c:pt>
                <c:pt idx="7160">
                  <c:v>15.585432022296406</c:v>
                </c:pt>
                <c:pt idx="7161">
                  <c:v>15.585432022296406</c:v>
                </c:pt>
                <c:pt idx="7162">
                  <c:v>15.585432022296406</c:v>
                </c:pt>
                <c:pt idx="7163">
                  <c:v>15.585432022296406</c:v>
                </c:pt>
                <c:pt idx="7164">
                  <c:v>15.585432022296406</c:v>
                </c:pt>
                <c:pt idx="7165">
                  <c:v>15.585432022296406</c:v>
                </c:pt>
                <c:pt idx="7166">
                  <c:v>14.338863926573129</c:v>
                </c:pt>
                <c:pt idx="7167">
                  <c:v>14.338863926573129</c:v>
                </c:pt>
                <c:pt idx="7168">
                  <c:v>15.585432022296406</c:v>
                </c:pt>
                <c:pt idx="7169">
                  <c:v>14.338863926573129</c:v>
                </c:pt>
                <c:pt idx="7170">
                  <c:v>14.338863926573129</c:v>
                </c:pt>
                <c:pt idx="7171">
                  <c:v>14.338863926573129</c:v>
                </c:pt>
                <c:pt idx="7172">
                  <c:v>14.338863926573129</c:v>
                </c:pt>
                <c:pt idx="7173">
                  <c:v>14.338863926573129</c:v>
                </c:pt>
                <c:pt idx="7174">
                  <c:v>14.338863926573129</c:v>
                </c:pt>
                <c:pt idx="7175">
                  <c:v>14.338863926573129</c:v>
                </c:pt>
                <c:pt idx="7176">
                  <c:v>14.338863926573129</c:v>
                </c:pt>
                <c:pt idx="7177">
                  <c:v>14.338863926573129</c:v>
                </c:pt>
                <c:pt idx="7178">
                  <c:v>14.338863926573129</c:v>
                </c:pt>
                <c:pt idx="7179">
                  <c:v>14.338863926573129</c:v>
                </c:pt>
                <c:pt idx="7180">
                  <c:v>14.338863926573129</c:v>
                </c:pt>
                <c:pt idx="7181">
                  <c:v>14.338863926573129</c:v>
                </c:pt>
                <c:pt idx="7182">
                  <c:v>14.338863926573129</c:v>
                </c:pt>
                <c:pt idx="7183">
                  <c:v>14.338863926573129</c:v>
                </c:pt>
                <c:pt idx="7184">
                  <c:v>14.338863926573129</c:v>
                </c:pt>
                <c:pt idx="7185">
                  <c:v>14.338863926573129</c:v>
                </c:pt>
                <c:pt idx="7186">
                  <c:v>15.585432022296406</c:v>
                </c:pt>
                <c:pt idx="7187">
                  <c:v>15.585432022296406</c:v>
                </c:pt>
                <c:pt idx="7188">
                  <c:v>14.338863926573129</c:v>
                </c:pt>
                <c:pt idx="7189">
                  <c:v>14.338863926573129</c:v>
                </c:pt>
                <c:pt idx="7190">
                  <c:v>14.338863926573129</c:v>
                </c:pt>
                <c:pt idx="7191">
                  <c:v>14.338863926573129</c:v>
                </c:pt>
                <c:pt idx="7192">
                  <c:v>15.585432022296406</c:v>
                </c:pt>
                <c:pt idx="7193">
                  <c:v>15.585432022296406</c:v>
                </c:pt>
                <c:pt idx="7194">
                  <c:v>14.338863926573129</c:v>
                </c:pt>
                <c:pt idx="7195">
                  <c:v>14.338863926573129</c:v>
                </c:pt>
                <c:pt idx="7196">
                  <c:v>14.338863926573129</c:v>
                </c:pt>
                <c:pt idx="7197">
                  <c:v>14.338863926573129</c:v>
                </c:pt>
                <c:pt idx="7198">
                  <c:v>14.338863926573129</c:v>
                </c:pt>
                <c:pt idx="7199">
                  <c:v>15.585432022296406</c:v>
                </c:pt>
                <c:pt idx="7200">
                  <c:v>14.338863926573129</c:v>
                </c:pt>
                <c:pt idx="7201">
                  <c:v>14.338863926573129</c:v>
                </c:pt>
                <c:pt idx="7202">
                  <c:v>14.338863926573129</c:v>
                </c:pt>
                <c:pt idx="7203">
                  <c:v>14.338863926573129</c:v>
                </c:pt>
                <c:pt idx="7204">
                  <c:v>14.338863926573129</c:v>
                </c:pt>
                <c:pt idx="7205">
                  <c:v>14.338863926573129</c:v>
                </c:pt>
                <c:pt idx="7206">
                  <c:v>14.338863926573129</c:v>
                </c:pt>
                <c:pt idx="7207">
                  <c:v>14.338863926573129</c:v>
                </c:pt>
                <c:pt idx="7208">
                  <c:v>14.338863926573129</c:v>
                </c:pt>
                <c:pt idx="7209">
                  <c:v>14.338863926573129</c:v>
                </c:pt>
                <c:pt idx="7210">
                  <c:v>14.338863926573129</c:v>
                </c:pt>
                <c:pt idx="7211">
                  <c:v>13.341609449994509</c:v>
                </c:pt>
                <c:pt idx="7212">
                  <c:v>13.341609449994509</c:v>
                </c:pt>
                <c:pt idx="7213">
                  <c:v>13.341609449994509</c:v>
                </c:pt>
                <c:pt idx="7214">
                  <c:v>14.338863926573129</c:v>
                </c:pt>
                <c:pt idx="7215">
                  <c:v>14.338863926573129</c:v>
                </c:pt>
                <c:pt idx="7216">
                  <c:v>14.338863926573129</c:v>
                </c:pt>
                <c:pt idx="7217">
                  <c:v>14.338863926573129</c:v>
                </c:pt>
                <c:pt idx="7218">
                  <c:v>14.338863926573129</c:v>
                </c:pt>
                <c:pt idx="7219">
                  <c:v>14.338863926573129</c:v>
                </c:pt>
                <c:pt idx="7220">
                  <c:v>14.338863926573129</c:v>
                </c:pt>
                <c:pt idx="7221">
                  <c:v>14.338863926573129</c:v>
                </c:pt>
                <c:pt idx="7222">
                  <c:v>14.338863926573129</c:v>
                </c:pt>
                <c:pt idx="7223">
                  <c:v>14.338863926573129</c:v>
                </c:pt>
                <c:pt idx="7224">
                  <c:v>14.338863926573129</c:v>
                </c:pt>
                <c:pt idx="7225">
                  <c:v>14.338863926573129</c:v>
                </c:pt>
                <c:pt idx="7226">
                  <c:v>14.338863926573129</c:v>
                </c:pt>
                <c:pt idx="7227">
                  <c:v>14.338863926573129</c:v>
                </c:pt>
                <c:pt idx="7228">
                  <c:v>14.338863926573129</c:v>
                </c:pt>
                <c:pt idx="7229">
                  <c:v>14.338863926573129</c:v>
                </c:pt>
                <c:pt idx="7230">
                  <c:v>14.338863926573129</c:v>
                </c:pt>
                <c:pt idx="7231">
                  <c:v>14.338863926573129</c:v>
                </c:pt>
                <c:pt idx="7232">
                  <c:v>14.338863926573129</c:v>
                </c:pt>
                <c:pt idx="7233">
                  <c:v>14.338863926573129</c:v>
                </c:pt>
                <c:pt idx="7234">
                  <c:v>14.338863926573129</c:v>
                </c:pt>
                <c:pt idx="7235">
                  <c:v>13.341609449994509</c:v>
                </c:pt>
                <c:pt idx="7236">
                  <c:v>14.338863926573129</c:v>
                </c:pt>
                <c:pt idx="7237">
                  <c:v>14.338863926573129</c:v>
                </c:pt>
                <c:pt idx="7238">
                  <c:v>14.338863926573129</c:v>
                </c:pt>
                <c:pt idx="7239">
                  <c:v>14.338863926573129</c:v>
                </c:pt>
                <c:pt idx="7240">
                  <c:v>14.338863926573129</c:v>
                </c:pt>
                <c:pt idx="7241">
                  <c:v>14.338863926573129</c:v>
                </c:pt>
                <c:pt idx="7242">
                  <c:v>14.338863926573129</c:v>
                </c:pt>
                <c:pt idx="7243">
                  <c:v>13.341609449994509</c:v>
                </c:pt>
                <c:pt idx="7244">
                  <c:v>13.341609449994509</c:v>
                </c:pt>
                <c:pt idx="7245">
                  <c:v>14.338863926573129</c:v>
                </c:pt>
                <c:pt idx="7246">
                  <c:v>14.338863926573129</c:v>
                </c:pt>
                <c:pt idx="7247">
                  <c:v>14.338863926573129</c:v>
                </c:pt>
                <c:pt idx="7248">
                  <c:v>14.338863926573129</c:v>
                </c:pt>
                <c:pt idx="7249">
                  <c:v>14.338863926573129</c:v>
                </c:pt>
                <c:pt idx="7250">
                  <c:v>14.338863926573129</c:v>
                </c:pt>
                <c:pt idx="7251">
                  <c:v>14.338863926573129</c:v>
                </c:pt>
                <c:pt idx="7252">
                  <c:v>14.338863926573129</c:v>
                </c:pt>
                <c:pt idx="7253">
                  <c:v>15.585432022296406</c:v>
                </c:pt>
                <c:pt idx="7254">
                  <c:v>15.585432022296406</c:v>
                </c:pt>
                <c:pt idx="7255">
                  <c:v>14.338863926573129</c:v>
                </c:pt>
                <c:pt idx="7256">
                  <c:v>14.338863926573129</c:v>
                </c:pt>
                <c:pt idx="7257">
                  <c:v>14.338863926573129</c:v>
                </c:pt>
                <c:pt idx="7258">
                  <c:v>14.338863926573129</c:v>
                </c:pt>
                <c:pt idx="7259">
                  <c:v>14.338863926573129</c:v>
                </c:pt>
                <c:pt idx="7260">
                  <c:v>14.338863926573129</c:v>
                </c:pt>
                <c:pt idx="7261">
                  <c:v>15.585432022296406</c:v>
                </c:pt>
                <c:pt idx="7262">
                  <c:v>14.338863926573129</c:v>
                </c:pt>
                <c:pt idx="7263">
                  <c:v>14.338863926573129</c:v>
                </c:pt>
                <c:pt idx="7264">
                  <c:v>14.338863926573129</c:v>
                </c:pt>
                <c:pt idx="7265">
                  <c:v>15.585432022296406</c:v>
                </c:pt>
                <c:pt idx="7266">
                  <c:v>15.585432022296406</c:v>
                </c:pt>
                <c:pt idx="7267">
                  <c:v>14.338863926573129</c:v>
                </c:pt>
                <c:pt idx="7268">
                  <c:v>14.338863926573129</c:v>
                </c:pt>
                <c:pt idx="7269">
                  <c:v>14.338863926573129</c:v>
                </c:pt>
                <c:pt idx="7270">
                  <c:v>14.338863926573129</c:v>
                </c:pt>
                <c:pt idx="7271">
                  <c:v>14.338863926573129</c:v>
                </c:pt>
                <c:pt idx="7272">
                  <c:v>14.338863926573129</c:v>
                </c:pt>
                <c:pt idx="7273">
                  <c:v>14.338863926573129</c:v>
                </c:pt>
                <c:pt idx="7274">
                  <c:v>14.338863926573129</c:v>
                </c:pt>
                <c:pt idx="7275">
                  <c:v>13.341609449994509</c:v>
                </c:pt>
                <c:pt idx="7276">
                  <c:v>14.338863926573129</c:v>
                </c:pt>
                <c:pt idx="7277">
                  <c:v>14.338863926573129</c:v>
                </c:pt>
                <c:pt idx="7278">
                  <c:v>14.338863926573129</c:v>
                </c:pt>
                <c:pt idx="7279">
                  <c:v>14.338863926573129</c:v>
                </c:pt>
                <c:pt idx="7280">
                  <c:v>14.338863926573129</c:v>
                </c:pt>
                <c:pt idx="7281">
                  <c:v>15.585432022296406</c:v>
                </c:pt>
                <c:pt idx="7282">
                  <c:v>15.585432022296406</c:v>
                </c:pt>
                <c:pt idx="7283">
                  <c:v>14.338863926573129</c:v>
                </c:pt>
                <c:pt idx="7284">
                  <c:v>14.338863926573129</c:v>
                </c:pt>
                <c:pt idx="7285">
                  <c:v>14.338863926573129</c:v>
                </c:pt>
                <c:pt idx="7286">
                  <c:v>15.585432022296406</c:v>
                </c:pt>
                <c:pt idx="7287">
                  <c:v>14.338863926573129</c:v>
                </c:pt>
                <c:pt idx="7288">
                  <c:v>15.585432022296406</c:v>
                </c:pt>
                <c:pt idx="7289">
                  <c:v>15.585432022296406</c:v>
                </c:pt>
                <c:pt idx="7290">
                  <c:v>15.585432022296406</c:v>
                </c:pt>
                <c:pt idx="7291">
                  <c:v>15.585432022296406</c:v>
                </c:pt>
                <c:pt idx="7292">
                  <c:v>15.585432022296406</c:v>
                </c:pt>
                <c:pt idx="7293">
                  <c:v>15.585432022296406</c:v>
                </c:pt>
                <c:pt idx="7294">
                  <c:v>15.585432022296406</c:v>
                </c:pt>
                <c:pt idx="7295">
                  <c:v>15.585432022296406</c:v>
                </c:pt>
                <c:pt idx="7296">
                  <c:v>14.338863926573129</c:v>
                </c:pt>
                <c:pt idx="7297">
                  <c:v>14.338863926573129</c:v>
                </c:pt>
                <c:pt idx="7298">
                  <c:v>14.338863926573129</c:v>
                </c:pt>
                <c:pt idx="7299">
                  <c:v>14.338863926573129</c:v>
                </c:pt>
                <c:pt idx="7300">
                  <c:v>14.338863926573129</c:v>
                </c:pt>
                <c:pt idx="7301">
                  <c:v>15.585432022296406</c:v>
                </c:pt>
                <c:pt idx="7302">
                  <c:v>15.585432022296406</c:v>
                </c:pt>
                <c:pt idx="7303">
                  <c:v>15.585432022296406</c:v>
                </c:pt>
                <c:pt idx="7304">
                  <c:v>14.338863926573129</c:v>
                </c:pt>
                <c:pt idx="7305">
                  <c:v>14.338863926573129</c:v>
                </c:pt>
                <c:pt idx="7306">
                  <c:v>14.338863926573129</c:v>
                </c:pt>
                <c:pt idx="7307">
                  <c:v>14.338863926573129</c:v>
                </c:pt>
                <c:pt idx="7308">
                  <c:v>14.338863926573129</c:v>
                </c:pt>
                <c:pt idx="7309">
                  <c:v>15.585432022296406</c:v>
                </c:pt>
                <c:pt idx="7310">
                  <c:v>15.585432022296406</c:v>
                </c:pt>
                <c:pt idx="7311">
                  <c:v>15.585432022296406</c:v>
                </c:pt>
                <c:pt idx="7312">
                  <c:v>14.338863926573129</c:v>
                </c:pt>
                <c:pt idx="7313">
                  <c:v>14.338863926573129</c:v>
                </c:pt>
                <c:pt idx="7314">
                  <c:v>14.338863926573129</c:v>
                </c:pt>
                <c:pt idx="7315">
                  <c:v>15.585432022296406</c:v>
                </c:pt>
                <c:pt idx="7316">
                  <c:v>15.585432022296406</c:v>
                </c:pt>
                <c:pt idx="7317">
                  <c:v>15.585432022296406</c:v>
                </c:pt>
                <c:pt idx="7318">
                  <c:v>15.585432022296406</c:v>
                </c:pt>
                <c:pt idx="7319">
                  <c:v>14.338863926573129</c:v>
                </c:pt>
                <c:pt idx="7320">
                  <c:v>15.585432022296406</c:v>
                </c:pt>
                <c:pt idx="7321">
                  <c:v>15.585432022296406</c:v>
                </c:pt>
                <c:pt idx="7322">
                  <c:v>15.585432022296406</c:v>
                </c:pt>
                <c:pt idx="7323">
                  <c:v>15.585432022296406</c:v>
                </c:pt>
                <c:pt idx="7324">
                  <c:v>15.585432022296406</c:v>
                </c:pt>
                <c:pt idx="7325">
                  <c:v>15.585432022296406</c:v>
                </c:pt>
                <c:pt idx="7326">
                  <c:v>15.585432022296406</c:v>
                </c:pt>
                <c:pt idx="7327">
                  <c:v>15.585432022296406</c:v>
                </c:pt>
                <c:pt idx="7328">
                  <c:v>15.585432022296406</c:v>
                </c:pt>
                <c:pt idx="7329">
                  <c:v>15.585432022296406</c:v>
                </c:pt>
                <c:pt idx="7330">
                  <c:v>15.585432022296406</c:v>
                </c:pt>
                <c:pt idx="7331">
                  <c:v>15.585432022296406</c:v>
                </c:pt>
                <c:pt idx="7332">
                  <c:v>14.338863926573129</c:v>
                </c:pt>
                <c:pt idx="7333">
                  <c:v>15.585432022296406</c:v>
                </c:pt>
                <c:pt idx="7334">
                  <c:v>14.338863926573129</c:v>
                </c:pt>
                <c:pt idx="7335">
                  <c:v>14.338863926573129</c:v>
                </c:pt>
                <c:pt idx="7336">
                  <c:v>14.338863926573129</c:v>
                </c:pt>
                <c:pt idx="7337">
                  <c:v>15.585432022296406</c:v>
                </c:pt>
                <c:pt idx="7338">
                  <c:v>15.585432022296406</c:v>
                </c:pt>
                <c:pt idx="7339">
                  <c:v>15.585432022296406</c:v>
                </c:pt>
                <c:pt idx="7340">
                  <c:v>15.585432022296406</c:v>
                </c:pt>
                <c:pt idx="7341">
                  <c:v>15.585432022296406</c:v>
                </c:pt>
                <c:pt idx="7342">
                  <c:v>15.585432022296406</c:v>
                </c:pt>
                <c:pt idx="7343">
                  <c:v>15.585432022296406</c:v>
                </c:pt>
                <c:pt idx="7344">
                  <c:v>15.585432022296406</c:v>
                </c:pt>
                <c:pt idx="7345">
                  <c:v>14.338863926573129</c:v>
                </c:pt>
                <c:pt idx="7346">
                  <c:v>15.585432022296406</c:v>
                </c:pt>
                <c:pt idx="7347">
                  <c:v>14.338863926573129</c:v>
                </c:pt>
                <c:pt idx="7348">
                  <c:v>14.338863926573129</c:v>
                </c:pt>
                <c:pt idx="7349">
                  <c:v>14.338863926573129</c:v>
                </c:pt>
                <c:pt idx="7350">
                  <c:v>15.585432022296406</c:v>
                </c:pt>
                <c:pt idx="7351">
                  <c:v>15.585432022296406</c:v>
                </c:pt>
                <c:pt idx="7352">
                  <c:v>15.585432022296406</c:v>
                </c:pt>
                <c:pt idx="7353">
                  <c:v>15.585432022296406</c:v>
                </c:pt>
                <c:pt idx="7354">
                  <c:v>15.585432022296406</c:v>
                </c:pt>
                <c:pt idx="7355">
                  <c:v>15.585432022296406</c:v>
                </c:pt>
                <c:pt idx="7356">
                  <c:v>15.585432022296406</c:v>
                </c:pt>
                <c:pt idx="7357">
                  <c:v>15.585432022296406</c:v>
                </c:pt>
                <c:pt idx="7358">
                  <c:v>15.585432022296406</c:v>
                </c:pt>
                <c:pt idx="7359">
                  <c:v>15.585432022296406</c:v>
                </c:pt>
                <c:pt idx="7360">
                  <c:v>14.338863926573129</c:v>
                </c:pt>
                <c:pt idx="7361">
                  <c:v>14.338863926573129</c:v>
                </c:pt>
                <c:pt idx="7362">
                  <c:v>14.338863926573129</c:v>
                </c:pt>
                <c:pt idx="7363">
                  <c:v>15.585432022296406</c:v>
                </c:pt>
                <c:pt idx="7364">
                  <c:v>14.338863926573129</c:v>
                </c:pt>
                <c:pt idx="7365">
                  <c:v>15.585432022296406</c:v>
                </c:pt>
                <c:pt idx="7366">
                  <c:v>15.585432022296406</c:v>
                </c:pt>
                <c:pt idx="7367">
                  <c:v>15.585432022296406</c:v>
                </c:pt>
                <c:pt idx="7368">
                  <c:v>14.338863926573129</c:v>
                </c:pt>
                <c:pt idx="7369">
                  <c:v>14.338863926573129</c:v>
                </c:pt>
                <c:pt idx="7370">
                  <c:v>14.338863926573129</c:v>
                </c:pt>
                <c:pt idx="7371">
                  <c:v>14.338863926573129</c:v>
                </c:pt>
                <c:pt idx="7372">
                  <c:v>14.338863926573129</c:v>
                </c:pt>
                <c:pt idx="7373">
                  <c:v>14.338863926573129</c:v>
                </c:pt>
                <c:pt idx="7374">
                  <c:v>14.338863926573129</c:v>
                </c:pt>
                <c:pt idx="7375">
                  <c:v>14.338863926573129</c:v>
                </c:pt>
                <c:pt idx="7376">
                  <c:v>14.338863926573129</c:v>
                </c:pt>
                <c:pt idx="7377">
                  <c:v>14.338863926573129</c:v>
                </c:pt>
                <c:pt idx="7378">
                  <c:v>14.338863926573129</c:v>
                </c:pt>
                <c:pt idx="7379">
                  <c:v>14.338863926573129</c:v>
                </c:pt>
                <c:pt idx="7380">
                  <c:v>15.585432022296406</c:v>
                </c:pt>
                <c:pt idx="7381">
                  <c:v>14.338863926573129</c:v>
                </c:pt>
                <c:pt idx="7382">
                  <c:v>15.585432022296406</c:v>
                </c:pt>
                <c:pt idx="7383">
                  <c:v>14.338863926573129</c:v>
                </c:pt>
                <c:pt idx="7384">
                  <c:v>14.338863926573129</c:v>
                </c:pt>
                <c:pt idx="7385">
                  <c:v>14.338863926573129</c:v>
                </c:pt>
                <c:pt idx="7386">
                  <c:v>14.338863926573129</c:v>
                </c:pt>
                <c:pt idx="7387">
                  <c:v>14.338863926573129</c:v>
                </c:pt>
                <c:pt idx="7388">
                  <c:v>14.338863926573129</c:v>
                </c:pt>
                <c:pt idx="7389">
                  <c:v>13.341609449994509</c:v>
                </c:pt>
                <c:pt idx="7390">
                  <c:v>14.338863926573129</c:v>
                </c:pt>
                <c:pt idx="7391">
                  <c:v>14.338863926573129</c:v>
                </c:pt>
                <c:pt idx="7392">
                  <c:v>15.585432022296406</c:v>
                </c:pt>
                <c:pt idx="7393">
                  <c:v>15.585432022296406</c:v>
                </c:pt>
                <c:pt idx="7394">
                  <c:v>15.585432022296406</c:v>
                </c:pt>
                <c:pt idx="7395">
                  <c:v>14.338863926573129</c:v>
                </c:pt>
                <c:pt idx="7396">
                  <c:v>14.338863926573129</c:v>
                </c:pt>
                <c:pt idx="7397">
                  <c:v>14.338863926573129</c:v>
                </c:pt>
                <c:pt idx="7398">
                  <c:v>14.338863926573129</c:v>
                </c:pt>
                <c:pt idx="7399">
                  <c:v>14.338863926573129</c:v>
                </c:pt>
                <c:pt idx="7400">
                  <c:v>14.338863926573129</c:v>
                </c:pt>
                <c:pt idx="7401">
                  <c:v>13.341609449994509</c:v>
                </c:pt>
                <c:pt idx="7402">
                  <c:v>13.341609449994509</c:v>
                </c:pt>
                <c:pt idx="7403">
                  <c:v>13.341609449994509</c:v>
                </c:pt>
                <c:pt idx="7404">
                  <c:v>13.341609449994509</c:v>
                </c:pt>
                <c:pt idx="7405">
                  <c:v>14.338863926573129</c:v>
                </c:pt>
                <c:pt idx="7406">
                  <c:v>14.338863926573129</c:v>
                </c:pt>
                <c:pt idx="7407">
                  <c:v>14.338863926573129</c:v>
                </c:pt>
                <c:pt idx="7408">
                  <c:v>14.338863926573129</c:v>
                </c:pt>
                <c:pt idx="7409">
                  <c:v>14.338863926573129</c:v>
                </c:pt>
                <c:pt idx="7410">
                  <c:v>13.341609449994509</c:v>
                </c:pt>
                <c:pt idx="7411">
                  <c:v>14.338863926573129</c:v>
                </c:pt>
                <c:pt idx="7412">
                  <c:v>13.341609449994509</c:v>
                </c:pt>
                <c:pt idx="7413">
                  <c:v>13.341609449994509</c:v>
                </c:pt>
                <c:pt idx="7414">
                  <c:v>13.341609449994509</c:v>
                </c:pt>
                <c:pt idx="7415">
                  <c:v>13.341609449994509</c:v>
                </c:pt>
                <c:pt idx="7416">
                  <c:v>13.341609449994509</c:v>
                </c:pt>
                <c:pt idx="7417">
                  <c:v>14.338863926573129</c:v>
                </c:pt>
                <c:pt idx="7418">
                  <c:v>14.338863926573129</c:v>
                </c:pt>
                <c:pt idx="7419">
                  <c:v>14.338863926573129</c:v>
                </c:pt>
                <c:pt idx="7420">
                  <c:v>14.338863926573129</c:v>
                </c:pt>
                <c:pt idx="7421">
                  <c:v>14.338863926573129</c:v>
                </c:pt>
                <c:pt idx="7422">
                  <c:v>14.338863926573129</c:v>
                </c:pt>
                <c:pt idx="7423">
                  <c:v>14.338863926573129</c:v>
                </c:pt>
                <c:pt idx="7424">
                  <c:v>14.338863926573129</c:v>
                </c:pt>
                <c:pt idx="7425">
                  <c:v>13.341609449994509</c:v>
                </c:pt>
                <c:pt idx="7426">
                  <c:v>13.341609449994509</c:v>
                </c:pt>
                <c:pt idx="7427">
                  <c:v>13.341609449994509</c:v>
                </c:pt>
                <c:pt idx="7428">
                  <c:v>14.338863926573129</c:v>
                </c:pt>
                <c:pt idx="7429">
                  <c:v>14.338863926573129</c:v>
                </c:pt>
                <c:pt idx="7430">
                  <c:v>13.341609449994509</c:v>
                </c:pt>
                <c:pt idx="7431">
                  <c:v>14.338863926573129</c:v>
                </c:pt>
                <c:pt idx="7432">
                  <c:v>14.338863926573129</c:v>
                </c:pt>
                <c:pt idx="7433">
                  <c:v>14.338863926573129</c:v>
                </c:pt>
                <c:pt idx="7434">
                  <c:v>14.338863926573129</c:v>
                </c:pt>
                <c:pt idx="7435">
                  <c:v>14.338863926573129</c:v>
                </c:pt>
                <c:pt idx="7436">
                  <c:v>13.341609449994509</c:v>
                </c:pt>
                <c:pt idx="7437">
                  <c:v>13.341609449994509</c:v>
                </c:pt>
                <c:pt idx="7438">
                  <c:v>14.338863926573129</c:v>
                </c:pt>
                <c:pt idx="7439">
                  <c:v>14.338863926573129</c:v>
                </c:pt>
                <c:pt idx="7440">
                  <c:v>13.341609449994509</c:v>
                </c:pt>
                <c:pt idx="7441">
                  <c:v>13.341609449994509</c:v>
                </c:pt>
                <c:pt idx="7442">
                  <c:v>13.341609449994509</c:v>
                </c:pt>
                <c:pt idx="7443">
                  <c:v>13.341609449994509</c:v>
                </c:pt>
                <c:pt idx="7444">
                  <c:v>13.341609449994509</c:v>
                </c:pt>
                <c:pt idx="7445">
                  <c:v>13.341609449994509</c:v>
                </c:pt>
                <c:pt idx="7446">
                  <c:v>13.341609449994509</c:v>
                </c:pt>
                <c:pt idx="7447">
                  <c:v>13.341609449994509</c:v>
                </c:pt>
                <c:pt idx="7448">
                  <c:v>13.341609449994509</c:v>
                </c:pt>
                <c:pt idx="7449">
                  <c:v>13.341609449994509</c:v>
                </c:pt>
                <c:pt idx="7450">
                  <c:v>14.338863926573129</c:v>
                </c:pt>
                <c:pt idx="7451">
                  <c:v>14.338863926573129</c:v>
                </c:pt>
                <c:pt idx="7452">
                  <c:v>14.338863926573129</c:v>
                </c:pt>
                <c:pt idx="7453">
                  <c:v>13.341609449994509</c:v>
                </c:pt>
                <c:pt idx="7454">
                  <c:v>13.341609449994509</c:v>
                </c:pt>
                <c:pt idx="7455">
                  <c:v>13.341609449994509</c:v>
                </c:pt>
                <c:pt idx="7456">
                  <c:v>14.338863926573129</c:v>
                </c:pt>
                <c:pt idx="7457">
                  <c:v>14.338863926573129</c:v>
                </c:pt>
                <c:pt idx="7458">
                  <c:v>13.341609449994509</c:v>
                </c:pt>
                <c:pt idx="7459">
                  <c:v>13.341609449994509</c:v>
                </c:pt>
                <c:pt idx="7460">
                  <c:v>14.338863926573129</c:v>
                </c:pt>
                <c:pt idx="7461">
                  <c:v>14.338863926573129</c:v>
                </c:pt>
                <c:pt idx="7462">
                  <c:v>14.338863926573129</c:v>
                </c:pt>
                <c:pt idx="7463">
                  <c:v>14.338863926573129</c:v>
                </c:pt>
                <c:pt idx="7464">
                  <c:v>14.338863926573129</c:v>
                </c:pt>
                <c:pt idx="7465">
                  <c:v>14.338863926573129</c:v>
                </c:pt>
                <c:pt idx="7466">
                  <c:v>14.338863926573129</c:v>
                </c:pt>
                <c:pt idx="7467">
                  <c:v>14.338863926573129</c:v>
                </c:pt>
                <c:pt idx="7468">
                  <c:v>14.338863926573129</c:v>
                </c:pt>
                <c:pt idx="7469">
                  <c:v>13.341609449994509</c:v>
                </c:pt>
                <c:pt idx="7470">
                  <c:v>14.338863926573129</c:v>
                </c:pt>
                <c:pt idx="7471">
                  <c:v>13.341609449994509</c:v>
                </c:pt>
                <c:pt idx="7472">
                  <c:v>13.341609449994509</c:v>
                </c:pt>
                <c:pt idx="7473">
                  <c:v>13.341609449994509</c:v>
                </c:pt>
                <c:pt idx="7474">
                  <c:v>14.338863926573129</c:v>
                </c:pt>
                <c:pt idx="7475">
                  <c:v>14.338863926573129</c:v>
                </c:pt>
                <c:pt idx="7476">
                  <c:v>14.338863926573129</c:v>
                </c:pt>
                <c:pt idx="7477">
                  <c:v>14.338863926573129</c:v>
                </c:pt>
                <c:pt idx="7478">
                  <c:v>14.338863926573129</c:v>
                </c:pt>
                <c:pt idx="7479">
                  <c:v>13.341609449994509</c:v>
                </c:pt>
                <c:pt idx="7480">
                  <c:v>14.338863926573129</c:v>
                </c:pt>
                <c:pt idx="7481">
                  <c:v>14.338863926573129</c:v>
                </c:pt>
                <c:pt idx="7482">
                  <c:v>14.338863926573129</c:v>
                </c:pt>
                <c:pt idx="7483">
                  <c:v>14.338863926573129</c:v>
                </c:pt>
                <c:pt idx="7484">
                  <c:v>14.338863926573129</c:v>
                </c:pt>
                <c:pt idx="7485">
                  <c:v>14.338863926573129</c:v>
                </c:pt>
                <c:pt idx="7486">
                  <c:v>14.338863926573129</c:v>
                </c:pt>
                <c:pt idx="7487">
                  <c:v>14.338863926573129</c:v>
                </c:pt>
                <c:pt idx="7488">
                  <c:v>14.338863926573129</c:v>
                </c:pt>
                <c:pt idx="7489">
                  <c:v>14.338863926573129</c:v>
                </c:pt>
                <c:pt idx="7490">
                  <c:v>14.338863926573129</c:v>
                </c:pt>
                <c:pt idx="7491">
                  <c:v>14.338863926573129</c:v>
                </c:pt>
                <c:pt idx="7492">
                  <c:v>14.338863926573129</c:v>
                </c:pt>
                <c:pt idx="7493">
                  <c:v>14.338863926573129</c:v>
                </c:pt>
                <c:pt idx="7494">
                  <c:v>14.338863926573129</c:v>
                </c:pt>
                <c:pt idx="7495">
                  <c:v>14.338863926573129</c:v>
                </c:pt>
                <c:pt idx="7496">
                  <c:v>15.585432022296406</c:v>
                </c:pt>
                <c:pt idx="7497">
                  <c:v>15.585432022296406</c:v>
                </c:pt>
                <c:pt idx="7498">
                  <c:v>14.338863926573129</c:v>
                </c:pt>
                <c:pt idx="7499">
                  <c:v>15.585432022296406</c:v>
                </c:pt>
                <c:pt idx="7500">
                  <c:v>15.585432022296406</c:v>
                </c:pt>
                <c:pt idx="7501">
                  <c:v>15.585432022296406</c:v>
                </c:pt>
                <c:pt idx="7502">
                  <c:v>14.338863926573129</c:v>
                </c:pt>
                <c:pt idx="7503">
                  <c:v>14.338863926573129</c:v>
                </c:pt>
                <c:pt idx="7504">
                  <c:v>14.338863926573129</c:v>
                </c:pt>
                <c:pt idx="7505">
                  <c:v>14.338863926573129</c:v>
                </c:pt>
                <c:pt idx="7506">
                  <c:v>14.338863926573129</c:v>
                </c:pt>
                <c:pt idx="7507">
                  <c:v>15.585432022296406</c:v>
                </c:pt>
                <c:pt idx="7508">
                  <c:v>14.338863926573129</c:v>
                </c:pt>
                <c:pt idx="7509">
                  <c:v>14.338863926573129</c:v>
                </c:pt>
                <c:pt idx="7510">
                  <c:v>15.585432022296406</c:v>
                </c:pt>
                <c:pt idx="7511">
                  <c:v>14.338863926573129</c:v>
                </c:pt>
                <c:pt idx="7512">
                  <c:v>14.338863926573129</c:v>
                </c:pt>
                <c:pt idx="7513">
                  <c:v>15.585432022296406</c:v>
                </c:pt>
                <c:pt idx="7514">
                  <c:v>15.585432022296406</c:v>
                </c:pt>
                <c:pt idx="7515">
                  <c:v>15.585432022296406</c:v>
                </c:pt>
                <c:pt idx="7516">
                  <c:v>15.585432022296406</c:v>
                </c:pt>
                <c:pt idx="7517">
                  <c:v>14.338863926573129</c:v>
                </c:pt>
                <c:pt idx="7518">
                  <c:v>14.338863926573129</c:v>
                </c:pt>
                <c:pt idx="7519">
                  <c:v>15.585432022296406</c:v>
                </c:pt>
                <c:pt idx="7520">
                  <c:v>15.585432022296406</c:v>
                </c:pt>
                <c:pt idx="7521">
                  <c:v>15.585432022296406</c:v>
                </c:pt>
                <c:pt idx="7522">
                  <c:v>15.585432022296406</c:v>
                </c:pt>
                <c:pt idx="7523">
                  <c:v>14.338863926573129</c:v>
                </c:pt>
                <c:pt idx="7524">
                  <c:v>14.338863926573129</c:v>
                </c:pt>
                <c:pt idx="7525">
                  <c:v>14.338863926573129</c:v>
                </c:pt>
                <c:pt idx="7526">
                  <c:v>15.585432022296406</c:v>
                </c:pt>
                <c:pt idx="7527">
                  <c:v>15.585432022296406</c:v>
                </c:pt>
                <c:pt idx="7528">
                  <c:v>15.585432022296406</c:v>
                </c:pt>
                <c:pt idx="7529">
                  <c:v>15.585432022296406</c:v>
                </c:pt>
                <c:pt idx="7530">
                  <c:v>15.585432022296406</c:v>
                </c:pt>
                <c:pt idx="7531">
                  <c:v>15.585432022296406</c:v>
                </c:pt>
                <c:pt idx="7532">
                  <c:v>15.585432022296406</c:v>
                </c:pt>
                <c:pt idx="7533">
                  <c:v>15.585432022296406</c:v>
                </c:pt>
                <c:pt idx="7534">
                  <c:v>15.585432022296406</c:v>
                </c:pt>
                <c:pt idx="7535">
                  <c:v>15.585432022296406</c:v>
                </c:pt>
                <c:pt idx="7536">
                  <c:v>14.338863926573129</c:v>
                </c:pt>
                <c:pt idx="7537">
                  <c:v>14.338863926573129</c:v>
                </c:pt>
                <c:pt idx="7538">
                  <c:v>15.585432022296406</c:v>
                </c:pt>
                <c:pt idx="7539">
                  <c:v>14.338863926573129</c:v>
                </c:pt>
                <c:pt idx="7540">
                  <c:v>14.338863926573129</c:v>
                </c:pt>
                <c:pt idx="7541">
                  <c:v>15.585432022296406</c:v>
                </c:pt>
                <c:pt idx="7542">
                  <c:v>15.585432022296406</c:v>
                </c:pt>
                <c:pt idx="7543">
                  <c:v>15.585432022296406</c:v>
                </c:pt>
                <c:pt idx="7544">
                  <c:v>15.585432022296406</c:v>
                </c:pt>
                <c:pt idx="7545">
                  <c:v>15.585432022296406</c:v>
                </c:pt>
                <c:pt idx="7546">
                  <c:v>15.585432022296406</c:v>
                </c:pt>
                <c:pt idx="7547">
                  <c:v>15.585432022296406</c:v>
                </c:pt>
                <c:pt idx="7548">
                  <c:v>15.585432022296406</c:v>
                </c:pt>
                <c:pt idx="7549">
                  <c:v>15.585432022296406</c:v>
                </c:pt>
                <c:pt idx="7550">
                  <c:v>15.585432022296406</c:v>
                </c:pt>
                <c:pt idx="7551">
                  <c:v>14.338863926573129</c:v>
                </c:pt>
                <c:pt idx="7552">
                  <c:v>14.338863926573129</c:v>
                </c:pt>
                <c:pt idx="7553">
                  <c:v>15.585432022296406</c:v>
                </c:pt>
                <c:pt idx="7554">
                  <c:v>15.585432022296406</c:v>
                </c:pt>
                <c:pt idx="7555">
                  <c:v>14.338863926573129</c:v>
                </c:pt>
                <c:pt idx="7556">
                  <c:v>14.338863926573129</c:v>
                </c:pt>
                <c:pt idx="7557">
                  <c:v>14.338863926573129</c:v>
                </c:pt>
                <c:pt idx="7558">
                  <c:v>14.338863926573129</c:v>
                </c:pt>
                <c:pt idx="7559">
                  <c:v>14.338863926573129</c:v>
                </c:pt>
                <c:pt idx="7560">
                  <c:v>14.338863926573129</c:v>
                </c:pt>
                <c:pt idx="7561">
                  <c:v>14.338863926573129</c:v>
                </c:pt>
                <c:pt idx="7562">
                  <c:v>14.338863926573129</c:v>
                </c:pt>
                <c:pt idx="7563">
                  <c:v>14.338863926573129</c:v>
                </c:pt>
                <c:pt idx="7564">
                  <c:v>14.338863926573129</c:v>
                </c:pt>
                <c:pt idx="7565">
                  <c:v>14.338863926573129</c:v>
                </c:pt>
                <c:pt idx="7566">
                  <c:v>14.338863926573129</c:v>
                </c:pt>
                <c:pt idx="7567">
                  <c:v>14.338863926573129</c:v>
                </c:pt>
                <c:pt idx="7568">
                  <c:v>14.338863926573129</c:v>
                </c:pt>
                <c:pt idx="7569">
                  <c:v>14.338863926573129</c:v>
                </c:pt>
                <c:pt idx="7570">
                  <c:v>14.338863926573129</c:v>
                </c:pt>
                <c:pt idx="7571">
                  <c:v>14.338863926573129</c:v>
                </c:pt>
                <c:pt idx="7572">
                  <c:v>14.338863926573129</c:v>
                </c:pt>
                <c:pt idx="7573">
                  <c:v>14.338863926573129</c:v>
                </c:pt>
                <c:pt idx="7574">
                  <c:v>14.338863926573129</c:v>
                </c:pt>
                <c:pt idx="7575">
                  <c:v>14.338863926573129</c:v>
                </c:pt>
                <c:pt idx="7576">
                  <c:v>14.338863926573129</c:v>
                </c:pt>
                <c:pt idx="7577">
                  <c:v>14.338863926573129</c:v>
                </c:pt>
                <c:pt idx="7578">
                  <c:v>14.338863926573129</c:v>
                </c:pt>
                <c:pt idx="7579">
                  <c:v>14.338863926573129</c:v>
                </c:pt>
                <c:pt idx="7580">
                  <c:v>14.338863926573129</c:v>
                </c:pt>
                <c:pt idx="7581">
                  <c:v>14.338863926573129</c:v>
                </c:pt>
                <c:pt idx="7582">
                  <c:v>14.338863926573129</c:v>
                </c:pt>
                <c:pt idx="7583">
                  <c:v>14.338863926573129</c:v>
                </c:pt>
                <c:pt idx="7584">
                  <c:v>13.341609449994509</c:v>
                </c:pt>
                <c:pt idx="7585">
                  <c:v>13.341609449994509</c:v>
                </c:pt>
                <c:pt idx="7586">
                  <c:v>13.341609449994509</c:v>
                </c:pt>
                <c:pt idx="7587">
                  <c:v>13.341609449994509</c:v>
                </c:pt>
                <c:pt idx="7588">
                  <c:v>13.341609449994509</c:v>
                </c:pt>
                <c:pt idx="7589">
                  <c:v>14.338863926573129</c:v>
                </c:pt>
                <c:pt idx="7590">
                  <c:v>14.338863926573129</c:v>
                </c:pt>
                <c:pt idx="7591">
                  <c:v>13.341609449994509</c:v>
                </c:pt>
                <c:pt idx="7592">
                  <c:v>13.341609449994509</c:v>
                </c:pt>
                <c:pt idx="7593">
                  <c:v>13.341609449994509</c:v>
                </c:pt>
                <c:pt idx="7594">
                  <c:v>13.341609449994509</c:v>
                </c:pt>
                <c:pt idx="7595">
                  <c:v>13.341609449994509</c:v>
                </c:pt>
                <c:pt idx="7596">
                  <c:v>13.341609449994509</c:v>
                </c:pt>
                <c:pt idx="7597">
                  <c:v>13.341609449994509</c:v>
                </c:pt>
                <c:pt idx="7598">
                  <c:v>12.344354973415887</c:v>
                </c:pt>
                <c:pt idx="7599">
                  <c:v>12.344354973415887</c:v>
                </c:pt>
                <c:pt idx="7600">
                  <c:v>12.344354973415887</c:v>
                </c:pt>
                <c:pt idx="7601">
                  <c:v>12.344354973415887</c:v>
                </c:pt>
                <c:pt idx="7602">
                  <c:v>13.341609449994509</c:v>
                </c:pt>
                <c:pt idx="7603">
                  <c:v>13.341609449994509</c:v>
                </c:pt>
                <c:pt idx="7604">
                  <c:v>13.341609449994509</c:v>
                </c:pt>
                <c:pt idx="7605">
                  <c:v>13.341609449994509</c:v>
                </c:pt>
                <c:pt idx="7606">
                  <c:v>13.341609449994509</c:v>
                </c:pt>
                <c:pt idx="7607">
                  <c:v>12.344354973415887</c:v>
                </c:pt>
                <c:pt idx="7608">
                  <c:v>13.341609449994509</c:v>
                </c:pt>
                <c:pt idx="7609">
                  <c:v>12.344354973415887</c:v>
                </c:pt>
                <c:pt idx="7610">
                  <c:v>12.344354973415887</c:v>
                </c:pt>
                <c:pt idx="7611">
                  <c:v>12.344354973415887</c:v>
                </c:pt>
                <c:pt idx="7612">
                  <c:v>12.344354973415887</c:v>
                </c:pt>
                <c:pt idx="7613">
                  <c:v>12.344354973415887</c:v>
                </c:pt>
                <c:pt idx="7614">
                  <c:v>12.344354973415887</c:v>
                </c:pt>
                <c:pt idx="7615">
                  <c:v>12.344354973415887</c:v>
                </c:pt>
                <c:pt idx="7616">
                  <c:v>12.344354973415887</c:v>
                </c:pt>
                <c:pt idx="7617">
                  <c:v>12.344354973415887</c:v>
                </c:pt>
                <c:pt idx="7618">
                  <c:v>13.341609449994509</c:v>
                </c:pt>
                <c:pt idx="7619">
                  <c:v>13.341609449994509</c:v>
                </c:pt>
                <c:pt idx="7620">
                  <c:v>13.341609449994509</c:v>
                </c:pt>
                <c:pt idx="7621">
                  <c:v>12.344354973415887</c:v>
                </c:pt>
                <c:pt idx="7622">
                  <c:v>12.344354973415887</c:v>
                </c:pt>
                <c:pt idx="7623">
                  <c:v>12.344354973415887</c:v>
                </c:pt>
                <c:pt idx="7624">
                  <c:v>12.344354973415887</c:v>
                </c:pt>
                <c:pt idx="7625">
                  <c:v>12.344354973415887</c:v>
                </c:pt>
                <c:pt idx="7626">
                  <c:v>12.344354973415887</c:v>
                </c:pt>
                <c:pt idx="7627">
                  <c:v>12.344354973415887</c:v>
                </c:pt>
                <c:pt idx="7628">
                  <c:v>12.344354973415887</c:v>
                </c:pt>
                <c:pt idx="7629">
                  <c:v>12.344354973415887</c:v>
                </c:pt>
                <c:pt idx="7630">
                  <c:v>12.344354973415887</c:v>
                </c:pt>
                <c:pt idx="7631">
                  <c:v>12.344354973415887</c:v>
                </c:pt>
                <c:pt idx="7632">
                  <c:v>12.344354973415887</c:v>
                </c:pt>
                <c:pt idx="7633">
                  <c:v>12.344354973415887</c:v>
                </c:pt>
                <c:pt idx="7634">
                  <c:v>12.344354973415887</c:v>
                </c:pt>
                <c:pt idx="7635">
                  <c:v>12.344354973415887</c:v>
                </c:pt>
                <c:pt idx="7636">
                  <c:v>12.344354973415887</c:v>
                </c:pt>
                <c:pt idx="7637">
                  <c:v>12.344354973415887</c:v>
                </c:pt>
                <c:pt idx="7638">
                  <c:v>12.344354973415887</c:v>
                </c:pt>
                <c:pt idx="7639">
                  <c:v>12.344354973415887</c:v>
                </c:pt>
                <c:pt idx="7640">
                  <c:v>12.344354973415887</c:v>
                </c:pt>
                <c:pt idx="7641">
                  <c:v>12.344354973415887</c:v>
                </c:pt>
                <c:pt idx="7642">
                  <c:v>12.344354973415887</c:v>
                </c:pt>
                <c:pt idx="7643">
                  <c:v>12.344354973415887</c:v>
                </c:pt>
                <c:pt idx="7644">
                  <c:v>12.344354973415887</c:v>
                </c:pt>
                <c:pt idx="7645">
                  <c:v>13.341609449994509</c:v>
                </c:pt>
                <c:pt idx="7646">
                  <c:v>12.344354973415887</c:v>
                </c:pt>
                <c:pt idx="7647">
                  <c:v>13.341609449994509</c:v>
                </c:pt>
                <c:pt idx="7648">
                  <c:v>13.341609449994509</c:v>
                </c:pt>
                <c:pt idx="7649">
                  <c:v>13.341609449994509</c:v>
                </c:pt>
                <c:pt idx="7650">
                  <c:v>13.341609449994509</c:v>
                </c:pt>
                <c:pt idx="7651">
                  <c:v>13.341609449994509</c:v>
                </c:pt>
                <c:pt idx="7652">
                  <c:v>13.341609449994509</c:v>
                </c:pt>
                <c:pt idx="7653">
                  <c:v>13.341609449994509</c:v>
                </c:pt>
                <c:pt idx="7654">
                  <c:v>13.341609449994509</c:v>
                </c:pt>
                <c:pt idx="7655">
                  <c:v>13.341609449994509</c:v>
                </c:pt>
                <c:pt idx="7656">
                  <c:v>13.341609449994509</c:v>
                </c:pt>
                <c:pt idx="7657">
                  <c:v>13.341609449994509</c:v>
                </c:pt>
                <c:pt idx="7658">
                  <c:v>13.341609449994509</c:v>
                </c:pt>
                <c:pt idx="7659">
                  <c:v>12.344354973415887</c:v>
                </c:pt>
                <c:pt idx="7660">
                  <c:v>13.341609449994509</c:v>
                </c:pt>
                <c:pt idx="7661">
                  <c:v>13.341609449994509</c:v>
                </c:pt>
                <c:pt idx="7662">
                  <c:v>13.341609449994509</c:v>
                </c:pt>
                <c:pt idx="7663">
                  <c:v>13.341609449994509</c:v>
                </c:pt>
                <c:pt idx="7664">
                  <c:v>13.341609449994509</c:v>
                </c:pt>
                <c:pt idx="7665">
                  <c:v>13.341609449994509</c:v>
                </c:pt>
                <c:pt idx="7666">
                  <c:v>13.341609449994509</c:v>
                </c:pt>
                <c:pt idx="7667">
                  <c:v>13.341609449994509</c:v>
                </c:pt>
                <c:pt idx="7668">
                  <c:v>13.341609449994509</c:v>
                </c:pt>
                <c:pt idx="7669">
                  <c:v>14.338863926573129</c:v>
                </c:pt>
                <c:pt idx="7670">
                  <c:v>13.341609449994509</c:v>
                </c:pt>
                <c:pt idx="7671">
                  <c:v>14.338863926573129</c:v>
                </c:pt>
                <c:pt idx="7672">
                  <c:v>13.341609449994509</c:v>
                </c:pt>
                <c:pt idx="7673">
                  <c:v>14.338863926573129</c:v>
                </c:pt>
                <c:pt idx="7674">
                  <c:v>14.338863926573129</c:v>
                </c:pt>
                <c:pt idx="7675">
                  <c:v>14.338863926573129</c:v>
                </c:pt>
                <c:pt idx="7676">
                  <c:v>14.338863926573129</c:v>
                </c:pt>
                <c:pt idx="7677">
                  <c:v>14.338863926573129</c:v>
                </c:pt>
                <c:pt idx="7678">
                  <c:v>14.338863926573129</c:v>
                </c:pt>
                <c:pt idx="7679">
                  <c:v>14.338863926573129</c:v>
                </c:pt>
                <c:pt idx="7680">
                  <c:v>14.338863926573129</c:v>
                </c:pt>
                <c:pt idx="7681">
                  <c:v>14.338863926573129</c:v>
                </c:pt>
                <c:pt idx="7682">
                  <c:v>14.338863926573129</c:v>
                </c:pt>
                <c:pt idx="7683">
                  <c:v>14.338863926573129</c:v>
                </c:pt>
                <c:pt idx="7684">
                  <c:v>14.338863926573129</c:v>
                </c:pt>
                <c:pt idx="7685">
                  <c:v>14.338863926573129</c:v>
                </c:pt>
                <c:pt idx="7686">
                  <c:v>14.338863926573129</c:v>
                </c:pt>
                <c:pt idx="7687">
                  <c:v>14.338863926573129</c:v>
                </c:pt>
                <c:pt idx="7688">
                  <c:v>14.338863926573129</c:v>
                </c:pt>
                <c:pt idx="7689">
                  <c:v>14.338863926573129</c:v>
                </c:pt>
                <c:pt idx="7690">
                  <c:v>14.338863926573129</c:v>
                </c:pt>
                <c:pt idx="7691">
                  <c:v>14.338863926573129</c:v>
                </c:pt>
                <c:pt idx="7692">
                  <c:v>14.338863926573129</c:v>
                </c:pt>
                <c:pt idx="7693">
                  <c:v>14.338863926573129</c:v>
                </c:pt>
                <c:pt idx="7694">
                  <c:v>14.338863926573129</c:v>
                </c:pt>
                <c:pt idx="7695">
                  <c:v>14.338863926573129</c:v>
                </c:pt>
                <c:pt idx="7696">
                  <c:v>14.338863926573129</c:v>
                </c:pt>
                <c:pt idx="7697">
                  <c:v>14.338863926573129</c:v>
                </c:pt>
                <c:pt idx="7698">
                  <c:v>14.338863926573129</c:v>
                </c:pt>
                <c:pt idx="7699">
                  <c:v>14.338863926573129</c:v>
                </c:pt>
                <c:pt idx="7700">
                  <c:v>14.338863926573129</c:v>
                </c:pt>
                <c:pt idx="7701">
                  <c:v>14.338863926573129</c:v>
                </c:pt>
                <c:pt idx="7702">
                  <c:v>14.338863926573129</c:v>
                </c:pt>
                <c:pt idx="7703">
                  <c:v>14.338863926573129</c:v>
                </c:pt>
                <c:pt idx="7704">
                  <c:v>14.338863926573129</c:v>
                </c:pt>
                <c:pt idx="7705">
                  <c:v>14.338863926573129</c:v>
                </c:pt>
                <c:pt idx="7706">
                  <c:v>15.585432022296406</c:v>
                </c:pt>
                <c:pt idx="7707">
                  <c:v>15.585432022296406</c:v>
                </c:pt>
                <c:pt idx="7708">
                  <c:v>15.585432022296406</c:v>
                </c:pt>
                <c:pt idx="7709">
                  <c:v>15.585432022296406</c:v>
                </c:pt>
                <c:pt idx="7710">
                  <c:v>15.585432022296406</c:v>
                </c:pt>
                <c:pt idx="7711">
                  <c:v>15.585432022296406</c:v>
                </c:pt>
                <c:pt idx="7712">
                  <c:v>15.585432022296406</c:v>
                </c:pt>
                <c:pt idx="7713">
                  <c:v>15.585432022296406</c:v>
                </c:pt>
                <c:pt idx="7714">
                  <c:v>15.585432022296406</c:v>
                </c:pt>
                <c:pt idx="7715">
                  <c:v>14.338863926573129</c:v>
                </c:pt>
                <c:pt idx="7716">
                  <c:v>14.338863926573129</c:v>
                </c:pt>
                <c:pt idx="7717">
                  <c:v>14.338863926573129</c:v>
                </c:pt>
                <c:pt idx="7718">
                  <c:v>14.338863926573129</c:v>
                </c:pt>
                <c:pt idx="7719">
                  <c:v>14.338863926573129</c:v>
                </c:pt>
                <c:pt idx="7720">
                  <c:v>14.338863926573129</c:v>
                </c:pt>
                <c:pt idx="7721">
                  <c:v>14.338863926573129</c:v>
                </c:pt>
                <c:pt idx="7722">
                  <c:v>14.338863926573129</c:v>
                </c:pt>
                <c:pt idx="7723">
                  <c:v>14.338863926573129</c:v>
                </c:pt>
                <c:pt idx="7724">
                  <c:v>14.338863926573129</c:v>
                </c:pt>
                <c:pt idx="7725">
                  <c:v>14.338863926573129</c:v>
                </c:pt>
                <c:pt idx="7726">
                  <c:v>13.341609449994509</c:v>
                </c:pt>
                <c:pt idx="7727">
                  <c:v>12.344354973415887</c:v>
                </c:pt>
                <c:pt idx="7728">
                  <c:v>13.341609449994509</c:v>
                </c:pt>
                <c:pt idx="7729">
                  <c:v>13.341609449994509</c:v>
                </c:pt>
                <c:pt idx="7730">
                  <c:v>14.338863926573129</c:v>
                </c:pt>
                <c:pt idx="7731">
                  <c:v>13.341609449994509</c:v>
                </c:pt>
                <c:pt idx="7732">
                  <c:v>13.341609449994509</c:v>
                </c:pt>
                <c:pt idx="7733">
                  <c:v>14.338863926573129</c:v>
                </c:pt>
                <c:pt idx="7734">
                  <c:v>13.341609449994509</c:v>
                </c:pt>
                <c:pt idx="7735">
                  <c:v>13.341609449994509</c:v>
                </c:pt>
                <c:pt idx="7736">
                  <c:v>13.341609449994509</c:v>
                </c:pt>
                <c:pt idx="7737">
                  <c:v>14.338863926573129</c:v>
                </c:pt>
                <c:pt idx="7738">
                  <c:v>14.338863926573129</c:v>
                </c:pt>
                <c:pt idx="7739">
                  <c:v>14.338863926573129</c:v>
                </c:pt>
                <c:pt idx="7740">
                  <c:v>14.338863926573129</c:v>
                </c:pt>
                <c:pt idx="7741">
                  <c:v>14.338863926573129</c:v>
                </c:pt>
                <c:pt idx="7742">
                  <c:v>14.338863926573129</c:v>
                </c:pt>
                <c:pt idx="7743">
                  <c:v>14.338863926573129</c:v>
                </c:pt>
                <c:pt idx="7744">
                  <c:v>14.338863926573129</c:v>
                </c:pt>
                <c:pt idx="7745">
                  <c:v>15.585432022296406</c:v>
                </c:pt>
                <c:pt idx="7746">
                  <c:v>15.585432022296406</c:v>
                </c:pt>
                <c:pt idx="7747">
                  <c:v>14.338863926573129</c:v>
                </c:pt>
                <c:pt idx="7748">
                  <c:v>14.338863926573129</c:v>
                </c:pt>
                <c:pt idx="7749">
                  <c:v>14.338863926573129</c:v>
                </c:pt>
                <c:pt idx="7750">
                  <c:v>14.338863926573129</c:v>
                </c:pt>
                <c:pt idx="7751">
                  <c:v>14.338863926573129</c:v>
                </c:pt>
                <c:pt idx="7752">
                  <c:v>14.338863926573129</c:v>
                </c:pt>
                <c:pt idx="7753">
                  <c:v>13.341609449994509</c:v>
                </c:pt>
                <c:pt idx="7754">
                  <c:v>13.341609449994509</c:v>
                </c:pt>
                <c:pt idx="7755">
                  <c:v>13.341609449994509</c:v>
                </c:pt>
                <c:pt idx="7756">
                  <c:v>13.341609449994509</c:v>
                </c:pt>
                <c:pt idx="7757">
                  <c:v>14.338863926573129</c:v>
                </c:pt>
                <c:pt idx="7758">
                  <c:v>14.338863926573129</c:v>
                </c:pt>
                <c:pt idx="7759">
                  <c:v>13.341609449994509</c:v>
                </c:pt>
                <c:pt idx="7760">
                  <c:v>13.341609449994509</c:v>
                </c:pt>
                <c:pt idx="7761">
                  <c:v>13.341609449994509</c:v>
                </c:pt>
                <c:pt idx="7762">
                  <c:v>13.341609449994509</c:v>
                </c:pt>
                <c:pt idx="7763">
                  <c:v>12.344354973415887</c:v>
                </c:pt>
                <c:pt idx="7764">
                  <c:v>13.341609449994509</c:v>
                </c:pt>
                <c:pt idx="7765">
                  <c:v>12.344354973415887</c:v>
                </c:pt>
                <c:pt idx="7766">
                  <c:v>12.344354973415887</c:v>
                </c:pt>
                <c:pt idx="7767">
                  <c:v>12.344354973415887</c:v>
                </c:pt>
                <c:pt idx="7768">
                  <c:v>13.341609449994509</c:v>
                </c:pt>
                <c:pt idx="7769">
                  <c:v>13.341609449994509</c:v>
                </c:pt>
                <c:pt idx="7770">
                  <c:v>13.341609449994509</c:v>
                </c:pt>
                <c:pt idx="7771">
                  <c:v>13.341609449994509</c:v>
                </c:pt>
                <c:pt idx="7772">
                  <c:v>13.341609449994509</c:v>
                </c:pt>
                <c:pt idx="7773">
                  <c:v>13.341609449994509</c:v>
                </c:pt>
                <c:pt idx="7774">
                  <c:v>13.341609449994509</c:v>
                </c:pt>
                <c:pt idx="7775">
                  <c:v>13.341609449994509</c:v>
                </c:pt>
                <c:pt idx="7776">
                  <c:v>13.341609449994509</c:v>
                </c:pt>
                <c:pt idx="7777">
                  <c:v>13.341609449994509</c:v>
                </c:pt>
                <c:pt idx="7778">
                  <c:v>12.344354973415887</c:v>
                </c:pt>
                <c:pt idx="7779">
                  <c:v>13.341609449994509</c:v>
                </c:pt>
                <c:pt idx="7780">
                  <c:v>13.341609449994509</c:v>
                </c:pt>
                <c:pt idx="7781">
                  <c:v>14.338863926573129</c:v>
                </c:pt>
                <c:pt idx="7782">
                  <c:v>13.341609449994509</c:v>
                </c:pt>
                <c:pt idx="7783">
                  <c:v>13.341609449994509</c:v>
                </c:pt>
                <c:pt idx="7784">
                  <c:v>13.341609449994509</c:v>
                </c:pt>
                <c:pt idx="7785">
                  <c:v>12.344354973415887</c:v>
                </c:pt>
                <c:pt idx="7786">
                  <c:v>13.341609449994509</c:v>
                </c:pt>
                <c:pt idx="7787">
                  <c:v>13.341609449994509</c:v>
                </c:pt>
                <c:pt idx="7788">
                  <c:v>13.341609449994509</c:v>
                </c:pt>
                <c:pt idx="7789">
                  <c:v>12.344354973415887</c:v>
                </c:pt>
                <c:pt idx="7790">
                  <c:v>12.344354973415887</c:v>
                </c:pt>
                <c:pt idx="7791">
                  <c:v>12.344354973415887</c:v>
                </c:pt>
                <c:pt idx="7792">
                  <c:v>12.344354973415887</c:v>
                </c:pt>
                <c:pt idx="7793">
                  <c:v>12.344354973415887</c:v>
                </c:pt>
                <c:pt idx="7794">
                  <c:v>12.344354973415887</c:v>
                </c:pt>
                <c:pt idx="7795">
                  <c:v>12.344354973415887</c:v>
                </c:pt>
                <c:pt idx="7796">
                  <c:v>12.344354973415887</c:v>
                </c:pt>
                <c:pt idx="7797">
                  <c:v>12.344354973415887</c:v>
                </c:pt>
                <c:pt idx="7798">
                  <c:v>12.344354973415887</c:v>
                </c:pt>
                <c:pt idx="7799">
                  <c:v>12.344354973415887</c:v>
                </c:pt>
                <c:pt idx="7800">
                  <c:v>12.344354973415887</c:v>
                </c:pt>
                <c:pt idx="7801">
                  <c:v>12.344354973415887</c:v>
                </c:pt>
                <c:pt idx="7802">
                  <c:v>12.344354973415887</c:v>
                </c:pt>
                <c:pt idx="7803">
                  <c:v>12.344354973415887</c:v>
                </c:pt>
                <c:pt idx="7804">
                  <c:v>12.344354973415887</c:v>
                </c:pt>
                <c:pt idx="7805">
                  <c:v>12.344354973415887</c:v>
                </c:pt>
                <c:pt idx="7806">
                  <c:v>12.344354973415887</c:v>
                </c:pt>
                <c:pt idx="7807">
                  <c:v>12.344354973415887</c:v>
                </c:pt>
                <c:pt idx="7808">
                  <c:v>12.344354973415887</c:v>
                </c:pt>
                <c:pt idx="7809">
                  <c:v>12.344354973415887</c:v>
                </c:pt>
                <c:pt idx="7810">
                  <c:v>12.344354973415887</c:v>
                </c:pt>
                <c:pt idx="7811">
                  <c:v>12.344354973415887</c:v>
                </c:pt>
                <c:pt idx="7812">
                  <c:v>12.344354973415887</c:v>
                </c:pt>
                <c:pt idx="7813">
                  <c:v>12.344354973415887</c:v>
                </c:pt>
                <c:pt idx="7814">
                  <c:v>12.344354973415887</c:v>
                </c:pt>
                <c:pt idx="7815">
                  <c:v>12.344354973415887</c:v>
                </c:pt>
                <c:pt idx="7816">
                  <c:v>12.344354973415887</c:v>
                </c:pt>
                <c:pt idx="7817">
                  <c:v>12.344354973415887</c:v>
                </c:pt>
                <c:pt idx="7818">
                  <c:v>12.344354973415887</c:v>
                </c:pt>
                <c:pt idx="7819">
                  <c:v>12.344354973415887</c:v>
                </c:pt>
                <c:pt idx="7820">
                  <c:v>12.344354973415887</c:v>
                </c:pt>
                <c:pt idx="7821">
                  <c:v>12.344354973415887</c:v>
                </c:pt>
                <c:pt idx="7822">
                  <c:v>12.344354973415887</c:v>
                </c:pt>
                <c:pt idx="7823">
                  <c:v>12.344354973415887</c:v>
                </c:pt>
                <c:pt idx="7824">
                  <c:v>12.344354973415887</c:v>
                </c:pt>
                <c:pt idx="7825">
                  <c:v>12.344354973415887</c:v>
                </c:pt>
                <c:pt idx="7826">
                  <c:v>12.344354973415887</c:v>
                </c:pt>
                <c:pt idx="7827">
                  <c:v>12.344354973415887</c:v>
                </c:pt>
                <c:pt idx="7828">
                  <c:v>11.347100496837268</c:v>
                </c:pt>
                <c:pt idx="7829">
                  <c:v>11.347100496837268</c:v>
                </c:pt>
                <c:pt idx="7830">
                  <c:v>11.347100496837268</c:v>
                </c:pt>
                <c:pt idx="7831">
                  <c:v>11.347100496837268</c:v>
                </c:pt>
                <c:pt idx="7832">
                  <c:v>11.347100496837268</c:v>
                </c:pt>
                <c:pt idx="7833">
                  <c:v>11.347100496837268</c:v>
                </c:pt>
                <c:pt idx="7834">
                  <c:v>11.347100496837268</c:v>
                </c:pt>
                <c:pt idx="7835">
                  <c:v>12.344354973415887</c:v>
                </c:pt>
                <c:pt idx="7836">
                  <c:v>12.344354973415887</c:v>
                </c:pt>
                <c:pt idx="7837">
                  <c:v>12.344354973415887</c:v>
                </c:pt>
                <c:pt idx="7838">
                  <c:v>12.344354973415887</c:v>
                </c:pt>
                <c:pt idx="7839">
                  <c:v>12.344354973415887</c:v>
                </c:pt>
                <c:pt idx="7840">
                  <c:v>12.344354973415887</c:v>
                </c:pt>
                <c:pt idx="7841">
                  <c:v>13.341609449994509</c:v>
                </c:pt>
                <c:pt idx="7842">
                  <c:v>13.341609449994509</c:v>
                </c:pt>
                <c:pt idx="7843">
                  <c:v>12.344354973415887</c:v>
                </c:pt>
                <c:pt idx="7844">
                  <c:v>12.344354973415887</c:v>
                </c:pt>
                <c:pt idx="7845">
                  <c:v>12.344354973415887</c:v>
                </c:pt>
                <c:pt idx="7846">
                  <c:v>13.341609449994509</c:v>
                </c:pt>
                <c:pt idx="7847">
                  <c:v>13.341609449994509</c:v>
                </c:pt>
                <c:pt idx="7848">
                  <c:v>12.344354973415887</c:v>
                </c:pt>
                <c:pt idx="7849">
                  <c:v>12.344354973415887</c:v>
                </c:pt>
                <c:pt idx="7850">
                  <c:v>12.344354973415887</c:v>
                </c:pt>
                <c:pt idx="7851">
                  <c:v>12.344354973415887</c:v>
                </c:pt>
                <c:pt idx="7852">
                  <c:v>12.344354973415887</c:v>
                </c:pt>
                <c:pt idx="7853">
                  <c:v>12.344354973415887</c:v>
                </c:pt>
                <c:pt idx="7854">
                  <c:v>12.344354973415887</c:v>
                </c:pt>
                <c:pt idx="7855">
                  <c:v>12.344354973415887</c:v>
                </c:pt>
                <c:pt idx="7856">
                  <c:v>12.344354973415887</c:v>
                </c:pt>
                <c:pt idx="7857">
                  <c:v>12.344354973415887</c:v>
                </c:pt>
                <c:pt idx="7858">
                  <c:v>12.344354973415887</c:v>
                </c:pt>
                <c:pt idx="7859">
                  <c:v>12.344354973415887</c:v>
                </c:pt>
                <c:pt idx="7860">
                  <c:v>12.344354973415887</c:v>
                </c:pt>
                <c:pt idx="7861">
                  <c:v>11.347100496837268</c:v>
                </c:pt>
                <c:pt idx="7862">
                  <c:v>11.347100496837268</c:v>
                </c:pt>
                <c:pt idx="7863">
                  <c:v>12.344354973415887</c:v>
                </c:pt>
                <c:pt idx="7864">
                  <c:v>12.344354973415887</c:v>
                </c:pt>
                <c:pt idx="7865">
                  <c:v>12.344354973415887</c:v>
                </c:pt>
                <c:pt idx="7866">
                  <c:v>12.344354973415887</c:v>
                </c:pt>
                <c:pt idx="7867">
                  <c:v>12.344354973415887</c:v>
                </c:pt>
                <c:pt idx="7868">
                  <c:v>12.344354973415887</c:v>
                </c:pt>
                <c:pt idx="7869">
                  <c:v>12.344354973415887</c:v>
                </c:pt>
                <c:pt idx="7870">
                  <c:v>13.341609449994509</c:v>
                </c:pt>
                <c:pt idx="7871">
                  <c:v>13.341609449994509</c:v>
                </c:pt>
                <c:pt idx="7872">
                  <c:v>12.344354973415887</c:v>
                </c:pt>
                <c:pt idx="7873">
                  <c:v>12.344354973415887</c:v>
                </c:pt>
                <c:pt idx="7874">
                  <c:v>13.341609449994509</c:v>
                </c:pt>
                <c:pt idx="7875">
                  <c:v>12.344354973415887</c:v>
                </c:pt>
                <c:pt idx="7876">
                  <c:v>12.344354973415887</c:v>
                </c:pt>
                <c:pt idx="7877">
                  <c:v>12.344354973415887</c:v>
                </c:pt>
                <c:pt idx="7878">
                  <c:v>12.344354973415887</c:v>
                </c:pt>
                <c:pt idx="7879">
                  <c:v>13.341609449994509</c:v>
                </c:pt>
                <c:pt idx="7880">
                  <c:v>13.341609449994509</c:v>
                </c:pt>
                <c:pt idx="7881">
                  <c:v>13.341609449994509</c:v>
                </c:pt>
                <c:pt idx="7882">
                  <c:v>13.341609449994509</c:v>
                </c:pt>
                <c:pt idx="7883">
                  <c:v>13.341609449994509</c:v>
                </c:pt>
                <c:pt idx="7884">
                  <c:v>13.341609449994509</c:v>
                </c:pt>
                <c:pt idx="7885">
                  <c:v>13.341609449994509</c:v>
                </c:pt>
                <c:pt idx="7886">
                  <c:v>13.341609449994509</c:v>
                </c:pt>
                <c:pt idx="7887">
                  <c:v>13.341609449994509</c:v>
                </c:pt>
                <c:pt idx="7888">
                  <c:v>12.344354973415887</c:v>
                </c:pt>
                <c:pt idx="7889">
                  <c:v>12.344354973415887</c:v>
                </c:pt>
                <c:pt idx="7890">
                  <c:v>12.344354973415887</c:v>
                </c:pt>
                <c:pt idx="7891">
                  <c:v>12.344354973415887</c:v>
                </c:pt>
                <c:pt idx="7892">
                  <c:v>13.341609449994509</c:v>
                </c:pt>
                <c:pt idx="7893">
                  <c:v>13.341609449994509</c:v>
                </c:pt>
                <c:pt idx="7894">
                  <c:v>13.341609449994509</c:v>
                </c:pt>
                <c:pt idx="7895">
                  <c:v>13.341609449994509</c:v>
                </c:pt>
                <c:pt idx="7896">
                  <c:v>13.341609449994509</c:v>
                </c:pt>
                <c:pt idx="7897">
                  <c:v>13.341609449994509</c:v>
                </c:pt>
                <c:pt idx="7898">
                  <c:v>13.341609449994509</c:v>
                </c:pt>
                <c:pt idx="7899">
                  <c:v>13.341609449994509</c:v>
                </c:pt>
                <c:pt idx="7900">
                  <c:v>13.341609449994509</c:v>
                </c:pt>
                <c:pt idx="7901">
                  <c:v>13.341609449994509</c:v>
                </c:pt>
                <c:pt idx="7902">
                  <c:v>13.341609449994509</c:v>
                </c:pt>
                <c:pt idx="7903">
                  <c:v>13.341609449994509</c:v>
                </c:pt>
                <c:pt idx="7904">
                  <c:v>13.341609449994509</c:v>
                </c:pt>
                <c:pt idx="7905">
                  <c:v>14.338863926573129</c:v>
                </c:pt>
                <c:pt idx="7906">
                  <c:v>14.338863926573129</c:v>
                </c:pt>
                <c:pt idx="7907">
                  <c:v>14.338863926573129</c:v>
                </c:pt>
                <c:pt idx="7908">
                  <c:v>14.338863926573129</c:v>
                </c:pt>
                <c:pt idx="7909">
                  <c:v>14.338863926573129</c:v>
                </c:pt>
                <c:pt idx="7910">
                  <c:v>14.338863926573129</c:v>
                </c:pt>
                <c:pt idx="7911">
                  <c:v>14.338863926573129</c:v>
                </c:pt>
                <c:pt idx="7912">
                  <c:v>14.338863926573129</c:v>
                </c:pt>
                <c:pt idx="7913">
                  <c:v>14.338863926573129</c:v>
                </c:pt>
                <c:pt idx="7914">
                  <c:v>13.341609449994509</c:v>
                </c:pt>
                <c:pt idx="7915">
                  <c:v>14.338863926573129</c:v>
                </c:pt>
                <c:pt idx="7916">
                  <c:v>13.341609449994509</c:v>
                </c:pt>
                <c:pt idx="7917">
                  <c:v>14.338863926573129</c:v>
                </c:pt>
                <c:pt idx="7918">
                  <c:v>14.338863926573129</c:v>
                </c:pt>
                <c:pt idx="7919">
                  <c:v>14.338863926573129</c:v>
                </c:pt>
                <c:pt idx="7920">
                  <c:v>13.341609449994509</c:v>
                </c:pt>
                <c:pt idx="7921">
                  <c:v>13.341609449994509</c:v>
                </c:pt>
                <c:pt idx="7922">
                  <c:v>13.341609449994509</c:v>
                </c:pt>
                <c:pt idx="7923">
                  <c:v>13.341609449994509</c:v>
                </c:pt>
                <c:pt idx="7924">
                  <c:v>13.341609449994509</c:v>
                </c:pt>
                <c:pt idx="7925">
                  <c:v>13.341609449994509</c:v>
                </c:pt>
                <c:pt idx="7926">
                  <c:v>13.341609449994509</c:v>
                </c:pt>
                <c:pt idx="7927">
                  <c:v>13.341609449994509</c:v>
                </c:pt>
                <c:pt idx="7928">
                  <c:v>13.341609449994509</c:v>
                </c:pt>
                <c:pt idx="7929">
                  <c:v>13.341609449994509</c:v>
                </c:pt>
                <c:pt idx="7930">
                  <c:v>13.341609449994509</c:v>
                </c:pt>
                <c:pt idx="7931">
                  <c:v>14.338863926573129</c:v>
                </c:pt>
                <c:pt idx="7932">
                  <c:v>14.338863926573129</c:v>
                </c:pt>
                <c:pt idx="7933">
                  <c:v>13.341609449994509</c:v>
                </c:pt>
                <c:pt idx="7934">
                  <c:v>14.338863926573129</c:v>
                </c:pt>
                <c:pt idx="7935">
                  <c:v>14.338863926573129</c:v>
                </c:pt>
                <c:pt idx="7936">
                  <c:v>13.341609449994509</c:v>
                </c:pt>
                <c:pt idx="7937">
                  <c:v>13.341609449994509</c:v>
                </c:pt>
                <c:pt idx="7938">
                  <c:v>14.338863926573129</c:v>
                </c:pt>
                <c:pt idx="7939">
                  <c:v>14.338863926573129</c:v>
                </c:pt>
                <c:pt idx="7940">
                  <c:v>14.338863926573129</c:v>
                </c:pt>
                <c:pt idx="7941">
                  <c:v>14.338863926573129</c:v>
                </c:pt>
                <c:pt idx="7942">
                  <c:v>14.338863926573129</c:v>
                </c:pt>
                <c:pt idx="7943">
                  <c:v>14.338863926573129</c:v>
                </c:pt>
                <c:pt idx="7944">
                  <c:v>14.338863926573129</c:v>
                </c:pt>
                <c:pt idx="7945">
                  <c:v>13.341609449994509</c:v>
                </c:pt>
                <c:pt idx="7946">
                  <c:v>13.341609449994509</c:v>
                </c:pt>
                <c:pt idx="7947">
                  <c:v>13.341609449994509</c:v>
                </c:pt>
                <c:pt idx="7948">
                  <c:v>13.341609449994509</c:v>
                </c:pt>
                <c:pt idx="7949">
                  <c:v>13.341609449994509</c:v>
                </c:pt>
                <c:pt idx="7950">
                  <c:v>13.341609449994509</c:v>
                </c:pt>
                <c:pt idx="7951">
                  <c:v>13.341609449994509</c:v>
                </c:pt>
                <c:pt idx="7952">
                  <c:v>13.341609449994509</c:v>
                </c:pt>
                <c:pt idx="7953">
                  <c:v>13.341609449994509</c:v>
                </c:pt>
                <c:pt idx="7954">
                  <c:v>13.341609449994509</c:v>
                </c:pt>
                <c:pt idx="7955">
                  <c:v>13.341609449994509</c:v>
                </c:pt>
                <c:pt idx="7956">
                  <c:v>13.341609449994509</c:v>
                </c:pt>
                <c:pt idx="7957">
                  <c:v>13.341609449994509</c:v>
                </c:pt>
                <c:pt idx="7958">
                  <c:v>14.338863926573129</c:v>
                </c:pt>
                <c:pt idx="7959">
                  <c:v>14.338863926573129</c:v>
                </c:pt>
                <c:pt idx="7960">
                  <c:v>13.341609449994509</c:v>
                </c:pt>
                <c:pt idx="7961">
                  <c:v>13.341609449994509</c:v>
                </c:pt>
                <c:pt idx="7962">
                  <c:v>13.341609449994509</c:v>
                </c:pt>
                <c:pt idx="7963">
                  <c:v>13.341609449994509</c:v>
                </c:pt>
                <c:pt idx="7964">
                  <c:v>14.338863926573129</c:v>
                </c:pt>
                <c:pt idx="7965">
                  <c:v>13.341609449994509</c:v>
                </c:pt>
                <c:pt idx="7966">
                  <c:v>13.341609449994509</c:v>
                </c:pt>
                <c:pt idx="7967">
                  <c:v>13.341609449994509</c:v>
                </c:pt>
                <c:pt idx="7968">
                  <c:v>12.344354973415887</c:v>
                </c:pt>
                <c:pt idx="7969">
                  <c:v>12.344354973415887</c:v>
                </c:pt>
                <c:pt idx="7970">
                  <c:v>13.341609449994509</c:v>
                </c:pt>
                <c:pt idx="7971">
                  <c:v>13.341609449994509</c:v>
                </c:pt>
                <c:pt idx="7972">
                  <c:v>13.341609449994509</c:v>
                </c:pt>
                <c:pt idx="7973">
                  <c:v>12.344354973415887</c:v>
                </c:pt>
                <c:pt idx="7974">
                  <c:v>13.341609449994509</c:v>
                </c:pt>
                <c:pt idx="7975">
                  <c:v>13.341609449994509</c:v>
                </c:pt>
                <c:pt idx="7976">
                  <c:v>13.341609449994509</c:v>
                </c:pt>
                <c:pt idx="7977">
                  <c:v>13.341609449994509</c:v>
                </c:pt>
                <c:pt idx="7978">
                  <c:v>12.344354973415887</c:v>
                </c:pt>
                <c:pt idx="7979">
                  <c:v>12.344354973415887</c:v>
                </c:pt>
                <c:pt idx="7980">
                  <c:v>12.344354973415887</c:v>
                </c:pt>
                <c:pt idx="7981">
                  <c:v>12.344354973415887</c:v>
                </c:pt>
                <c:pt idx="7982">
                  <c:v>12.344354973415887</c:v>
                </c:pt>
                <c:pt idx="7983">
                  <c:v>12.344354973415887</c:v>
                </c:pt>
                <c:pt idx="7984">
                  <c:v>12.344354973415887</c:v>
                </c:pt>
                <c:pt idx="7985">
                  <c:v>12.344354973415887</c:v>
                </c:pt>
                <c:pt idx="7986">
                  <c:v>12.344354973415887</c:v>
                </c:pt>
                <c:pt idx="7987">
                  <c:v>13.341609449994509</c:v>
                </c:pt>
                <c:pt idx="7988">
                  <c:v>13.341609449994509</c:v>
                </c:pt>
                <c:pt idx="7989">
                  <c:v>13.341609449994509</c:v>
                </c:pt>
                <c:pt idx="7990">
                  <c:v>13.341609449994509</c:v>
                </c:pt>
                <c:pt idx="7991">
                  <c:v>13.341609449994509</c:v>
                </c:pt>
                <c:pt idx="7992">
                  <c:v>13.341609449994509</c:v>
                </c:pt>
                <c:pt idx="7993">
                  <c:v>12.344354973415887</c:v>
                </c:pt>
                <c:pt idx="7994">
                  <c:v>12.344354973415887</c:v>
                </c:pt>
                <c:pt idx="7995">
                  <c:v>12.344354973415887</c:v>
                </c:pt>
                <c:pt idx="7996">
                  <c:v>12.344354973415887</c:v>
                </c:pt>
                <c:pt idx="7997">
                  <c:v>12.344354973415887</c:v>
                </c:pt>
                <c:pt idx="7998">
                  <c:v>13.341609449994509</c:v>
                </c:pt>
                <c:pt idx="7999">
                  <c:v>13.341609449994509</c:v>
                </c:pt>
                <c:pt idx="8000">
                  <c:v>13.341609449994509</c:v>
                </c:pt>
                <c:pt idx="8001">
                  <c:v>12.344354973415887</c:v>
                </c:pt>
                <c:pt idx="8002">
                  <c:v>12.344354973415887</c:v>
                </c:pt>
                <c:pt idx="8003">
                  <c:v>12.344354973415887</c:v>
                </c:pt>
                <c:pt idx="8004">
                  <c:v>12.344354973415887</c:v>
                </c:pt>
                <c:pt idx="8005">
                  <c:v>12.344354973415887</c:v>
                </c:pt>
                <c:pt idx="8006">
                  <c:v>12.344354973415887</c:v>
                </c:pt>
                <c:pt idx="8007">
                  <c:v>12.344354973415887</c:v>
                </c:pt>
                <c:pt idx="8008">
                  <c:v>12.344354973415887</c:v>
                </c:pt>
                <c:pt idx="8009">
                  <c:v>12.344354973415887</c:v>
                </c:pt>
                <c:pt idx="8010">
                  <c:v>12.344354973415887</c:v>
                </c:pt>
                <c:pt idx="8011">
                  <c:v>13.341609449994509</c:v>
                </c:pt>
                <c:pt idx="8012">
                  <c:v>13.341609449994509</c:v>
                </c:pt>
                <c:pt idx="8013">
                  <c:v>13.341609449994509</c:v>
                </c:pt>
                <c:pt idx="8014">
                  <c:v>12.344354973415887</c:v>
                </c:pt>
                <c:pt idx="8015">
                  <c:v>12.344354973415887</c:v>
                </c:pt>
                <c:pt idx="8016">
                  <c:v>12.344354973415887</c:v>
                </c:pt>
                <c:pt idx="8017">
                  <c:v>12.344354973415887</c:v>
                </c:pt>
                <c:pt idx="8018">
                  <c:v>12.344354973415887</c:v>
                </c:pt>
                <c:pt idx="8019">
                  <c:v>12.344354973415887</c:v>
                </c:pt>
                <c:pt idx="8020">
                  <c:v>12.344354973415887</c:v>
                </c:pt>
                <c:pt idx="8021">
                  <c:v>12.344354973415887</c:v>
                </c:pt>
                <c:pt idx="8022">
                  <c:v>12.344354973415887</c:v>
                </c:pt>
                <c:pt idx="8023">
                  <c:v>13.341609449994509</c:v>
                </c:pt>
                <c:pt idx="8024">
                  <c:v>13.341609449994509</c:v>
                </c:pt>
                <c:pt idx="8025">
                  <c:v>12.344354973415887</c:v>
                </c:pt>
                <c:pt idx="8026">
                  <c:v>13.341609449994509</c:v>
                </c:pt>
                <c:pt idx="8027">
                  <c:v>13.341609449994509</c:v>
                </c:pt>
                <c:pt idx="8028">
                  <c:v>14.338863926573129</c:v>
                </c:pt>
                <c:pt idx="8029">
                  <c:v>13.341609449994509</c:v>
                </c:pt>
                <c:pt idx="8030">
                  <c:v>13.341609449994509</c:v>
                </c:pt>
                <c:pt idx="8031">
                  <c:v>12.344354973415887</c:v>
                </c:pt>
                <c:pt idx="8032">
                  <c:v>12.344354973415887</c:v>
                </c:pt>
                <c:pt idx="8033">
                  <c:v>12.344354973415887</c:v>
                </c:pt>
                <c:pt idx="8034">
                  <c:v>13.341609449994509</c:v>
                </c:pt>
                <c:pt idx="8035">
                  <c:v>13.341609449994509</c:v>
                </c:pt>
                <c:pt idx="8036">
                  <c:v>13.341609449994509</c:v>
                </c:pt>
                <c:pt idx="8037">
                  <c:v>12.344354973415887</c:v>
                </c:pt>
                <c:pt idx="8038">
                  <c:v>13.341609449994509</c:v>
                </c:pt>
                <c:pt idx="8039">
                  <c:v>13.341609449994509</c:v>
                </c:pt>
                <c:pt idx="8040">
                  <c:v>13.341609449994509</c:v>
                </c:pt>
                <c:pt idx="8041">
                  <c:v>13.341609449994509</c:v>
                </c:pt>
                <c:pt idx="8042">
                  <c:v>12.344354973415887</c:v>
                </c:pt>
                <c:pt idx="8043">
                  <c:v>12.344354973415887</c:v>
                </c:pt>
                <c:pt idx="8044">
                  <c:v>12.344354973415887</c:v>
                </c:pt>
                <c:pt idx="8045">
                  <c:v>12.344354973415887</c:v>
                </c:pt>
                <c:pt idx="8046">
                  <c:v>12.344354973415887</c:v>
                </c:pt>
                <c:pt idx="8047">
                  <c:v>12.344354973415887</c:v>
                </c:pt>
                <c:pt idx="8048">
                  <c:v>12.344354973415887</c:v>
                </c:pt>
                <c:pt idx="8049">
                  <c:v>12.344354973415887</c:v>
                </c:pt>
                <c:pt idx="8050">
                  <c:v>12.344354973415887</c:v>
                </c:pt>
                <c:pt idx="8051">
                  <c:v>13.341609449994509</c:v>
                </c:pt>
                <c:pt idx="8052">
                  <c:v>13.341609449994509</c:v>
                </c:pt>
                <c:pt idx="8053">
                  <c:v>13.341609449994509</c:v>
                </c:pt>
                <c:pt idx="8054">
                  <c:v>13.341609449994509</c:v>
                </c:pt>
                <c:pt idx="8055">
                  <c:v>13.341609449994509</c:v>
                </c:pt>
                <c:pt idx="8056">
                  <c:v>13.341609449994509</c:v>
                </c:pt>
                <c:pt idx="8057">
                  <c:v>13.341609449994509</c:v>
                </c:pt>
                <c:pt idx="8058">
                  <c:v>13.341609449994509</c:v>
                </c:pt>
                <c:pt idx="8059">
                  <c:v>13.341609449994509</c:v>
                </c:pt>
                <c:pt idx="8060">
                  <c:v>13.341609449994509</c:v>
                </c:pt>
                <c:pt idx="8061">
                  <c:v>12.344354973415887</c:v>
                </c:pt>
                <c:pt idx="8062">
                  <c:v>13.341609449994509</c:v>
                </c:pt>
                <c:pt idx="8063">
                  <c:v>13.341609449994509</c:v>
                </c:pt>
                <c:pt idx="8064">
                  <c:v>13.341609449994509</c:v>
                </c:pt>
                <c:pt idx="8065">
                  <c:v>13.341609449994509</c:v>
                </c:pt>
                <c:pt idx="8066">
                  <c:v>13.341609449994509</c:v>
                </c:pt>
                <c:pt idx="8067">
                  <c:v>14.338863926573129</c:v>
                </c:pt>
                <c:pt idx="8068">
                  <c:v>13.341609449994509</c:v>
                </c:pt>
                <c:pt idx="8069">
                  <c:v>13.341609449994509</c:v>
                </c:pt>
                <c:pt idx="8070">
                  <c:v>13.341609449994509</c:v>
                </c:pt>
                <c:pt idx="8071">
                  <c:v>13.341609449994509</c:v>
                </c:pt>
                <c:pt idx="8072">
                  <c:v>13.341609449994509</c:v>
                </c:pt>
                <c:pt idx="8073">
                  <c:v>12.344354973415887</c:v>
                </c:pt>
                <c:pt idx="8074">
                  <c:v>12.344354973415887</c:v>
                </c:pt>
                <c:pt idx="8075">
                  <c:v>13.341609449994509</c:v>
                </c:pt>
                <c:pt idx="8076">
                  <c:v>12.344354973415887</c:v>
                </c:pt>
                <c:pt idx="8077">
                  <c:v>13.341609449994509</c:v>
                </c:pt>
                <c:pt idx="8078">
                  <c:v>13.341609449994509</c:v>
                </c:pt>
                <c:pt idx="8079">
                  <c:v>13.341609449994509</c:v>
                </c:pt>
                <c:pt idx="8080">
                  <c:v>13.341609449994509</c:v>
                </c:pt>
                <c:pt idx="8081">
                  <c:v>13.341609449994509</c:v>
                </c:pt>
                <c:pt idx="8082">
                  <c:v>13.341609449994509</c:v>
                </c:pt>
                <c:pt idx="8083">
                  <c:v>13.341609449994509</c:v>
                </c:pt>
                <c:pt idx="8084">
                  <c:v>13.341609449994509</c:v>
                </c:pt>
                <c:pt idx="8085">
                  <c:v>13.341609449994509</c:v>
                </c:pt>
                <c:pt idx="8086">
                  <c:v>12.344354973415887</c:v>
                </c:pt>
                <c:pt idx="8087">
                  <c:v>13.341609449994509</c:v>
                </c:pt>
                <c:pt idx="8088">
                  <c:v>13.341609449994509</c:v>
                </c:pt>
                <c:pt idx="8089">
                  <c:v>13.341609449994509</c:v>
                </c:pt>
                <c:pt idx="8090">
                  <c:v>13.341609449994509</c:v>
                </c:pt>
                <c:pt idx="8091">
                  <c:v>13.341609449994509</c:v>
                </c:pt>
                <c:pt idx="8092">
                  <c:v>13.341609449994509</c:v>
                </c:pt>
                <c:pt idx="8093">
                  <c:v>13.341609449994509</c:v>
                </c:pt>
                <c:pt idx="8094">
                  <c:v>13.341609449994509</c:v>
                </c:pt>
                <c:pt idx="8095">
                  <c:v>13.341609449994509</c:v>
                </c:pt>
                <c:pt idx="8096">
                  <c:v>13.341609449994509</c:v>
                </c:pt>
                <c:pt idx="8097">
                  <c:v>13.341609449994509</c:v>
                </c:pt>
                <c:pt idx="8098">
                  <c:v>12.344354973415887</c:v>
                </c:pt>
                <c:pt idx="8099">
                  <c:v>12.344354973415887</c:v>
                </c:pt>
                <c:pt idx="8100">
                  <c:v>13.341609449994509</c:v>
                </c:pt>
                <c:pt idx="8101">
                  <c:v>12.344354973415887</c:v>
                </c:pt>
                <c:pt idx="8102">
                  <c:v>13.341609449994509</c:v>
                </c:pt>
                <c:pt idx="8103">
                  <c:v>13.341609449994509</c:v>
                </c:pt>
                <c:pt idx="8104">
                  <c:v>13.341609449994509</c:v>
                </c:pt>
                <c:pt idx="8105">
                  <c:v>13.341609449994509</c:v>
                </c:pt>
                <c:pt idx="8106">
                  <c:v>13.341609449994509</c:v>
                </c:pt>
                <c:pt idx="8107">
                  <c:v>13.341609449994509</c:v>
                </c:pt>
                <c:pt idx="8108">
                  <c:v>13.341609449994509</c:v>
                </c:pt>
                <c:pt idx="8109">
                  <c:v>13.341609449994509</c:v>
                </c:pt>
                <c:pt idx="8110">
                  <c:v>12.344354973415887</c:v>
                </c:pt>
                <c:pt idx="8111">
                  <c:v>12.344354973415887</c:v>
                </c:pt>
                <c:pt idx="8112">
                  <c:v>13.341609449994509</c:v>
                </c:pt>
                <c:pt idx="8113">
                  <c:v>13.341609449994509</c:v>
                </c:pt>
                <c:pt idx="8114">
                  <c:v>13.341609449994509</c:v>
                </c:pt>
                <c:pt idx="8115">
                  <c:v>12.344354973415887</c:v>
                </c:pt>
                <c:pt idx="8116">
                  <c:v>13.341609449994509</c:v>
                </c:pt>
                <c:pt idx="8117">
                  <c:v>13.341609449994509</c:v>
                </c:pt>
                <c:pt idx="8118">
                  <c:v>13.341609449994509</c:v>
                </c:pt>
                <c:pt idx="8119">
                  <c:v>13.341609449994509</c:v>
                </c:pt>
                <c:pt idx="8120">
                  <c:v>13.341609449994509</c:v>
                </c:pt>
                <c:pt idx="8121">
                  <c:v>13.341609449994509</c:v>
                </c:pt>
                <c:pt idx="8122">
                  <c:v>13.341609449994509</c:v>
                </c:pt>
                <c:pt idx="8123">
                  <c:v>13.341609449994509</c:v>
                </c:pt>
                <c:pt idx="8124">
                  <c:v>13.341609449994509</c:v>
                </c:pt>
                <c:pt idx="8125">
                  <c:v>13.341609449994509</c:v>
                </c:pt>
                <c:pt idx="8126">
                  <c:v>13.341609449994509</c:v>
                </c:pt>
                <c:pt idx="8127">
                  <c:v>12.344354973415887</c:v>
                </c:pt>
                <c:pt idx="8128">
                  <c:v>13.341609449994509</c:v>
                </c:pt>
                <c:pt idx="8129">
                  <c:v>13.341609449994509</c:v>
                </c:pt>
                <c:pt idx="8130">
                  <c:v>12.344354973415887</c:v>
                </c:pt>
                <c:pt idx="8131">
                  <c:v>12.344354973415887</c:v>
                </c:pt>
                <c:pt idx="8132">
                  <c:v>12.344354973415887</c:v>
                </c:pt>
                <c:pt idx="8133">
                  <c:v>12.344354973415887</c:v>
                </c:pt>
                <c:pt idx="8134">
                  <c:v>13.341609449994509</c:v>
                </c:pt>
                <c:pt idx="8135">
                  <c:v>13.341609449994509</c:v>
                </c:pt>
                <c:pt idx="8136">
                  <c:v>13.341609449994509</c:v>
                </c:pt>
                <c:pt idx="8137">
                  <c:v>13.341609449994509</c:v>
                </c:pt>
                <c:pt idx="8138">
                  <c:v>13.341609449994509</c:v>
                </c:pt>
                <c:pt idx="8139">
                  <c:v>13.341609449994509</c:v>
                </c:pt>
                <c:pt idx="8140">
                  <c:v>12.344354973415887</c:v>
                </c:pt>
                <c:pt idx="8141">
                  <c:v>13.341609449994509</c:v>
                </c:pt>
                <c:pt idx="8142">
                  <c:v>12.344354973415887</c:v>
                </c:pt>
                <c:pt idx="8143">
                  <c:v>12.344354973415887</c:v>
                </c:pt>
                <c:pt idx="8144">
                  <c:v>12.344354973415887</c:v>
                </c:pt>
                <c:pt idx="8145">
                  <c:v>12.344354973415887</c:v>
                </c:pt>
                <c:pt idx="8146">
                  <c:v>13.341609449994509</c:v>
                </c:pt>
                <c:pt idx="8147">
                  <c:v>13.341609449994509</c:v>
                </c:pt>
                <c:pt idx="8148">
                  <c:v>13.341609449994509</c:v>
                </c:pt>
                <c:pt idx="8149">
                  <c:v>13.341609449994509</c:v>
                </c:pt>
                <c:pt idx="8150">
                  <c:v>13.341609449994509</c:v>
                </c:pt>
                <c:pt idx="8151">
                  <c:v>13.341609449994509</c:v>
                </c:pt>
                <c:pt idx="8152">
                  <c:v>13.341609449994509</c:v>
                </c:pt>
                <c:pt idx="8153">
                  <c:v>13.341609449994509</c:v>
                </c:pt>
                <c:pt idx="8154">
                  <c:v>12.344354973415887</c:v>
                </c:pt>
                <c:pt idx="8155">
                  <c:v>12.344354973415887</c:v>
                </c:pt>
                <c:pt idx="8156">
                  <c:v>12.344354973415887</c:v>
                </c:pt>
                <c:pt idx="8157">
                  <c:v>12.344354973415887</c:v>
                </c:pt>
                <c:pt idx="8158">
                  <c:v>12.344354973415887</c:v>
                </c:pt>
                <c:pt idx="8159">
                  <c:v>13.341609449994509</c:v>
                </c:pt>
                <c:pt idx="8160">
                  <c:v>13.341609449994509</c:v>
                </c:pt>
                <c:pt idx="8161">
                  <c:v>13.341609449994509</c:v>
                </c:pt>
                <c:pt idx="8162">
                  <c:v>13.341609449994509</c:v>
                </c:pt>
                <c:pt idx="8163">
                  <c:v>13.341609449994509</c:v>
                </c:pt>
                <c:pt idx="8164">
                  <c:v>13.341609449994509</c:v>
                </c:pt>
                <c:pt idx="8165">
                  <c:v>13.341609449994509</c:v>
                </c:pt>
                <c:pt idx="8166">
                  <c:v>12.344354973415887</c:v>
                </c:pt>
                <c:pt idx="8167">
                  <c:v>12.344354973415887</c:v>
                </c:pt>
                <c:pt idx="8168">
                  <c:v>12.344354973415887</c:v>
                </c:pt>
                <c:pt idx="8169">
                  <c:v>12.344354973415887</c:v>
                </c:pt>
                <c:pt idx="8170">
                  <c:v>12.344354973415887</c:v>
                </c:pt>
                <c:pt idx="8171">
                  <c:v>12.344354973415887</c:v>
                </c:pt>
                <c:pt idx="8172">
                  <c:v>12.344354973415887</c:v>
                </c:pt>
                <c:pt idx="8173">
                  <c:v>12.344354973415887</c:v>
                </c:pt>
                <c:pt idx="8174">
                  <c:v>13.341609449994509</c:v>
                </c:pt>
                <c:pt idx="8175">
                  <c:v>13.341609449994509</c:v>
                </c:pt>
                <c:pt idx="8176">
                  <c:v>13.341609449994509</c:v>
                </c:pt>
                <c:pt idx="8177">
                  <c:v>12.344354973415887</c:v>
                </c:pt>
                <c:pt idx="8178">
                  <c:v>12.344354973415887</c:v>
                </c:pt>
                <c:pt idx="8179">
                  <c:v>12.344354973415887</c:v>
                </c:pt>
                <c:pt idx="8180">
                  <c:v>12.344354973415887</c:v>
                </c:pt>
                <c:pt idx="8181">
                  <c:v>12.344354973415887</c:v>
                </c:pt>
                <c:pt idx="8182">
                  <c:v>12.344354973415887</c:v>
                </c:pt>
                <c:pt idx="8183">
                  <c:v>12.344354973415887</c:v>
                </c:pt>
                <c:pt idx="8184">
                  <c:v>13.341609449994509</c:v>
                </c:pt>
                <c:pt idx="8185">
                  <c:v>13.341609449994509</c:v>
                </c:pt>
                <c:pt idx="8186">
                  <c:v>13.341609449994509</c:v>
                </c:pt>
                <c:pt idx="8187">
                  <c:v>13.341609449994509</c:v>
                </c:pt>
                <c:pt idx="8188">
                  <c:v>12.344354973415887</c:v>
                </c:pt>
                <c:pt idx="8189">
                  <c:v>12.344354973415887</c:v>
                </c:pt>
                <c:pt idx="8190">
                  <c:v>12.344354973415887</c:v>
                </c:pt>
                <c:pt idx="8191">
                  <c:v>12.344354973415887</c:v>
                </c:pt>
                <c:pt idx="8192">
                  <c:v>12.344354973415887</c:v>
                </c:pt>
                <c:pt idx="8193">
                  <c:v>12.344354973415887</c:v>
                </c:pt>
                <c:pt idx="8194">
                  <c:v>12.344354973415887</c:v>
                </c:pt>
                <c:pt idx="8195">
                  <c:v>12.344354973415887</c:v>
                </c:pt>
                <c:pt idx="8196">
                  <c:v>12.344354973415887</c:v>
                </c:pt>
                <c:pt idx="8197">
                  <c:v>12.344354973415887</c:v>
                </c:pt>
                <c:pt idx="8198">
                  <c:v>12.344354973415887</c:v>
                </c:pt>
                <c:pt idx="8199">
                  <c:v>12.344354973415887</c:v>
                </c:pt>
                <c:pt idx="8200">
                  <c:v>12.344354973415887</c:v>
                </c:pt>
                <c:pt idx="8201">
                  <c:v>11.347100496837268</c:v>
                </c:pt>
                <c:pt idx="8202">
                  <c:v>12.344354973415887</c:v>
                </c:pt>
                <c:pt idx="8203">
                  <c:v>12.344354973415887</c:v>
                </c:pt>
                <c:pt idx="8204">
                  <c:v>12.344354973415887</c:v>
                </c:pt>
                <c:pt idx="8205">
                  <c:v>12.344354973415887</c:v>
                </c:pt>
                <c:pt idx="8206">
                  <c:v>12.344354973415887</c:v>
                </c:pt>
                <c:pt idx="8207">
                  <c:v>12.344354973415887</c:v>
                </c:pt>
                <c:pt idx="8208">
                  <c:v>12.344354973415887</c:v>
                </c:pt>
                <c:pt idx="8209">
                  <c:v>12.344354973415887</c:v>
                </c:pt>
                <c:pt idx="8210">
                  <c:v>12.344354973415887</c:v>
                </c:pt>
                <c:pt idx="8211">
                  <c:v>12.344354973415887</c:v>
                </c:pt>
                <c:pt idx="8212">
                  <c:v>12.344354973415887</c:v>
                </c:pt>
                <c:pt idx="8213">
                  <c:v>12.344354973415887</c:v>
                </c:pt>
                <c:pt idx="8214">
                  <c:v>11.347100496837268</c:v>
                </c:pt>
                <c:pt idx="8215">
                  <c:v>11.347100496837268</c:v>
                </c:pt>
                <c:pt idx="8216">
                  <c:v>11.347100496837268</c:v>
                </c:pt>
                <c:pt idx="8217">
                  <c:v>12.344354973415887</c:v>
                </c:pt>
                <c:pt idx="8218">
                  <c:v>12.344354973415887</c:v>
                </c:pt>
                <c:pt idx="8219">
                  <c:v>12.344354973415887</c:v>
                </c:pt>
                <c:pt idx="8220">
                  <c:v>12.344354973415887</c:v>
                </c:pt>
                <c:pt idx="8221">
                  <c:v>12.344354973415887</c:v>
                </c:pt>
                <c:pt idx="8222">
                  <c:v>12.344354973415887</c:v>
                </c:pt>
                <c:pt idx="8223">
                  <c:v>12.344354973415887</c:v>
                </c:pt>
                <c:pt idx="8224">
                  <c:v>11.347100496837268</c:v>
                </c:pt>
                <c:pt idx="8225">
                  <c:v>11.347100496837268</c:v>
                </c:pt>
                <c:pt idx="8226">
                  <c:v>11.347100496837268</c:v>
                </c:pt>
                <c:pt idx="8227">
                  <c:v>11.347100496837268</c:v>
                </c:pt>
                <c:pt idx="8228">
                  <c:v>12.344354973415887</c:v>
                </c:pt>
                <c:pt idx="8229">
                  <c:v>12.344354973415887</c:v>
                </c:pt>
                <c:pt idx="8230">
                  <c:v>12.344354973415887</c:v>
                </c:pt>
                <c:pt idx="8231">
                  <c:v>12.344354973415887</c:v>
                </c:pt>
                <c:pt idx="8232">
                  <c:v>11.347100496837268</c:v>
                </c:pt>
                <c:pt idx="8233">
                  <c:v>11.347100496837268</c:v>
                </c:pt>
                <c:pt idx="8234">
                  <c:v>11.347100496837268</c:v>
                </c:pt>
                <c:pt idx="8235">
                  <c:v>12.344354973415887</c:v>
                </c:pt>
                <c:pt idx="8236">
                  <c:v>12.344354973415887</c:v>
                </c:pt>
                <c:pt idx="8237">
                  <c:v>11.347100496837268</c:v>
                </c:pt>
                <c:pt idx="8238">
                  <c:v>11.347100496837268</c:v>
                </c:pt>
                <c:pt idx="8239">
                  <c:v>11.347100496837268</c:v>
                </c:pt>
                <c:pt idx="8240">
                  <c:v>12.344354973415887</c:v>
                </c:pt>
                <c:pt idx="8241">
                  <c:v>12.344354973415887</c:v>
                </c:pt>
                <c:pt idx="8242">
                  <c:v>12.344354973415887</c:v>
                </c:pt>
                <c:pt idx="8243">
                  <c:v>12.344354973415887</c:v>
                </c:pt>
                <c:pt idx="8244">
                  <c:v>12.344354973415887</c:v>
                </c:pt>
                <c:pt idx="8245">
                  <c:v>11.347100496837268</c:v>
                </c:pt>
                <c:pt idx="8246">
                  <c:v>11.347100496837268</c:v>
                </c:pt>
                <c:pt idx="8247">
                  <c:v>11.347100496837268</c:v>
                </c:pt>
                <c:pt idx="8248">
                  <c:v>11.347100496837268</c:v>
                </c:pt>
                <c:pt idx="8249">
                  <c:v>11.347100496837268</c:v>
                </c:pt>
                <c:pt idx="8250">
                  <c:v>11.347100496837268</c:v>
                </c:pt>
                <c:pt idx="8251">
                  <c:v>12.344354973415887</c:v>
                </c:pt>
                <c:pt idx="8252">
                  <c:v>12.344354973415887</c:v>
                </c:pt>
                <c:pt idx="8253">
                  <c:v>12.344354973415887</c:v>
                </c:pt>
                <c:pt idx="8254">
                  <c:v>12.344354973415887</c:v>
                </c:pt>
                <c:pt idx="8255">
                  <c:v>11.347100496837268</c:v>
                </c:pt>
                <c:pt idx="8256">
                  <c:v>11.347100496837268</c:v>
                </c:pt>
                <c:pt idx="8257">
                  <c:v>11.347100496837268</c:v>
                </c:pt>
                <c:pt idx="8258">
                  <c:v>11.347100496837268</c:v>
                </c:pt>
                <c:pt idx="8259">
                  <c:v>11.347100496837268</c:v>
                </c:pt>
                <c:pt idx="8260">
                  <c:v>12.344354973415887</c:v>
                </c:pt>
                <c:pt idx="8261">
                  <c:v>12.344354973415887</c:v>
                </c:pt>
                <c:pt idx="8262">
                  <c:v>11.347100496837268</c:v>
                </c:pt>
                <c:pt idx="8263">
                  <c:v>12.344354973415887</c:v>
                </c:pt>
                <c:pt idx="8264">
                  <c:v>12.344354973415887</c:v>
                </c:pt>
                <c:pt idx="8265">
                  <c:v>12.344354973415887</c:v>
                </c:pt>
                <c:pt idx="8266">
                  <c:v>12.344354973415887</c:v>
                </c:pt>
                <c:pt idx="8267">
                  <c:v>12.344354973415887</c:v>
                </c:pt>
                <c:pt idx="8268">
                  <c:v>12.344354973415887</c:v>
                </c:pt>
                <c:pt idx="8269">
                  <c:v>12.344354973415887</c:v>
                </c:pt>
                <c:pt idx="8270">
                  <c:v>12.344354973415887</c:v>
                </c:pt>
                <c:pt idx="8271">
                  <c:v>12.344354973415887</c:v>
                </c:pt>
                <c:pt idx="8272">
                  <c:v>12.344354973415887</c:v>
                </c:pt>
                <c:pt idx="8273">
                  <c:v>12.344354973415887</c:v>
                </c:pt>
                <c:pt idx="8274">
                  <c:v>12.344354973415887</c:v>
                </c:pt>
                <c:pt idx="8275">
                  <c:v>12.344354973415887</c:v>
                </c:pt>
                <c:pt idx="8276">
                  <c:v>12.344354973415887</c:v>
                </c:pt>
                <c:pt idx="8277">
                  <c:v>12.344354973415887</c:v>
                </c:pt>
                <c:pt idx="8278">
                  <c:v>12.344354973415887</c:v>
                </c:pt>
                <c:pt idx="8279">
                  <c:v>12.344354973415887</c:v>
                </c:pt>
                <c:pt idx="8280">
                  <c:v>12.344354973415887</c:v>
                </c:pt>
                <c:pt idx="8281">
                  <c:v>12.344354973415887</c:v>
                </c:pt>
                <c:pt idx="8282">
                  <c:v>12.344354973415887</c:v>
                </c:pt>
                <c:pt idx="8283">
                  <c:v>12.344354973415887</c:v>
                </c:pt>
                <c:pt idx="8284">
                  <c:v>12.344354973415887</c:v>
                </c:pt>
                <c:pt idx="8285">
                  <c:v>12.344354973415887</c:v>
                </c:pt>
                <c:pt idx="8286">
                  <c:v>12.344354973415887</c:v>
                </c:pt>
                <c:pt idx="8287">
                  <c:v>12.344354973415887</c:v>
                </c:pt>
                <c:pt idx="8288">
                  <c:v>12.344354973415887</c:v>
                </c:pt>
                <c:pt idx="8289">
                  <c:v>12.344354973415887</c:v>
                </c:pt>
                <c:pt idx="8290">
                  <c:v>12.344354973415887</c:v>
                </c:pt>
                <c:pt idx="8291">
                  <c:v>12.344354973415887</c:v>
                </c:pt>
                <c:pt idx="8292">
                  <c:v>12.344354973415887</c:v>
                </c:pt>
                <c:pt idx="8293">
                  <c:v>12.344354973415887</c:v>
                </c:pt>
                <c:pt idx="8294">
                  <c:v>12.344354973415887</c:v>
                </c:pt>
                <c:pt idx="8295">
                  <c:v>12.344354973415887</c:v>
                </c:pt>
                <c:pt idx="8296">
                  <c:v>12.344354973415887</c:v>
                </c:pt>
                <c:pt idx="8297">
                  <c:v>12.344354973415887</c:v>
                </c:pt>
                <c:pt idx="8298">
                  <c:v>12.344354973415887</c:v>
                </c:pt>
                <c:pt idx="8299">
                  <c:v>12.344354973415887</c:v>
                </c:pt>
                <c:pt idx="8300">
                  <c:v>12.344354973415887</c:v>
                </c:pt>
                <c:pt idx="8301">
                  <c:v>12.344354973415887</c:v>
                </c:pt>
                <c:pt idx="8302">
                  <c:v>13.341609449994509</c:v>
                </c:pt>
                <c:pt idx="8303">
                  <c:v>13.341609449994509</c:v>
                </c:pt>
                <c:pt idx="8304">
                  <c:v>12.344354973415887</c:v>
                </c:pt>
                <c:pt idx="8305">
                  <c:v>12.344354973415887</c:v>
                </c:pt>
                <c:pt idx="8306">
                  <c:v>12.344354973415887</c:v>
                </c:pt>
                <c:pt idx="8307">
                  <c:v>12.344354973415887</c:v>
                </c:pt>
                <c:pt idx="8308">
                  <c:v>12.344354973415887</c:v>
                </c:pt>
                <c:pt idx="8309">
                  <c:v>12.344354973415887</c:v>
                </c:pt>
                <c:pt idx="8310">
                  <c:v>12.344354973415887</c:v>
                </c:pt>
                <c:pt idx="8311">
                  <c:v>12.344354973415887</c:v>
                </c:pt>
                <c:pt idx="8312">
                  <c:v>12.344354973415887</c:v>
                </c:pt>
                <c:pt idx="8313">
                  <c:v>12.344354973415887</c:v>
                </c:pt>
                <c:pt idx="8314">
                  <c:v>12.344354973415887</c:v>
                </c:pt>
                <c:pt idx="8315">
                  <c:v>12.344354973415887</c:v>
                </c:pt>
                <c:pt idx="8316">
                  <c:v>12.344354973415887</c:v>
                </c:pt>
                <c:pt idx="8317">
                  <c:v>12.344354973415887</c:v>
                </c:pt>
                <c:pt idx="8318">
                  <c:v>12.344354973415887</c:v>
                </c:pt>
                <c:pt idx="8319">
                  <c:v>12.344354973415887</c:v>
                </c:pt>
                <c:pt idx="8320">
                  <c:v>12.344354973415887</c:v>
                </c:pt>
                <c:pt idx="8321">
                  <c:v>12.344354973415887</c:v>
                </c:pt>
                <c:pt idx="8322">
                  <c:v>12.344354973415887</c:v>
                </c:pt>
                <c:pt idx="8323">
                  <c:v>12.344354973415887</c:v>
                </c:pt>
                <c:pt idx="8324">
                  <c:v>12.344354973415887</c:v>
                </c:pt>
                <c:pt idx="8325">
                  <c:v>12.344354973415887</c:v>
                </c:pt>
                <c:pt idx="8326">
                  <c:v>12.344354973415887</c:v>
                </c:pt>
                <c:pt idx="8327">
                  <c:v>12.344354973415887</c:v>
                </c:pt>
                <c:pt idx="8328">
                  <c:v>12.344354973415887</c:v>
                </c:pt>
                <c:pt idx="8329">
                  <c:v>12.344354973415887</c:v>
                </c:pt>
                <c:pt idx="8330">
                  <c:v>12.344354973415887</c:v>
                </c:pt>
                <c:pt idx="8331">
                  <c:v>12.344354973415887</c:v>
                </c:pt>
                <c:pt idx="8332">
                  <c:v>12.344354973415887</c:v>
                </c:pt>
                <c:pt idx="8333">
                  <c:v>12.344354973415887</c:v>
                </c:pt>
                <c:pt idx="8334">
                  <c:v>13.341609449994509</c:v>
                </c:pt>
                <c:pt idx="8335">
                  <c:v>13.341609449994509</c:v>
                </c:pt>
                <c:pt idx="8336">
                  <c:v>13.341609449994509</c:v>
                </c:pt>
                <c:pt idx="8337">
                  <c:v>13.341609449994509</c:v>
                </c:pt>
                <c:pt idx="8338">
                  <c:v>12.344354973415887</c:v>
                </c:pt>
                <c:pt idx="8339">
                  <c:v>12.344354973415887</c:v>
                </c:pt>
                <c:pt idx="8340">
                  <c:v>12.344354973415887</c:v>
                </c:pt>
                <c:pt idx="8341">
                  <c:v>12.344354973415887</c:v>
                </c:pt>
                <c:pt idx="8342">
                  <c:v>12.344354973415887</c:v>
                </c:pt>
                <c:pt idx="8343">
                  <c:v>12.344354973415887</c:v>
                </c:pt>
                <c:pt idx="8344">
                  <c:v>12.344354973415887</c:v>
                </c:pt>
                <c:pt idx="8345">
                  <c:v>12.344354973415887</c:v>
                </c:pt>
                <c:pt idx="8346">
                  <c:v>12.344354973415887</c:v>
                </c:pt>
                <c:pt idx="8347">
                  <c:v>13.341609449994509</c:v>
                </c:pt>
                <c:pt idx="8348">
                  <c:v>12.344354973415887</c:v>
                </c:pt>
                <c:pt idx="8349">
                  <c:v>13.341609449994509</c:v>
                </c:pt>
                <c:pt idx="8350">
                  <c:v>12.344354973415887</c:v>
                </c:pt>
                <c:pt idx="8351">
                  <c:v>12.344354973415887</c:v>
                </c:pt>
                <c:pt idx="8352">
                  <c:v>12.344354973415887</c:v>
                </c:pt>
                <c:pt idx="8353">
                  <c:v>12.344354973415887</c:v>
                </c:pt>
                <c:pt idx="8354">
                  <c:v>12.344354973415887</c:v>
                </c:pt>
                <c:pt idx="8355">
                  <c:v>12.344354973415887</c:v>
                </c:pt>
                <c:pt idx="8356">
                  <c:v>12.344354973415887</c:v>
                </c:pt>
                <c:pt idx="8357">
                  <c:v>12.344354973415887</c:v>
                </c:pt>
                <c:pt idx="8358">
                  <c:v>12.344354973415887</c:v>
                </c:pt>
                <c:pt idx="8359">
                  <c:v>12.344354973415887</c:v>
                </c:pt>
                <c:pt idx="8360">
                  <c:v>12.344354973415887</c:v>
                </c:pt>
                <c:pt idx="8361">
                  <c:v>12.344354973415887</c:v>
                </c:pt>
                <c:pt idx="8362">
                  <c:v>12.344354973415887</c:v>
                </c:pt>
                <c:pt idx="8363">
                  <c:v>12.344354973415887</c:v>
                </c:pt>
                <c:pt idx="8364">
                  <c:v>12.344354973415887</c:v>
                </c:pt>
                <c:pt idx="8365">
                  <c:v>12.344354973415887</c:v>
                </c:pt>
                <c:pt idx="8366">
                  <c:v>12.344354973415887</c:v>
                </c:pt>
                <c:pt idx="8367">
                  <c:v>12.344354973415887</c:v>
                </c:pt>
                <c:pt idx="8368">
                  <c:v>12.344354973415887</c:v>
                </c:pt>
                <c:pt idx="8369">
                  <c:v>12.344354973415887</c:v>
                </c:pt>
                <c:pt idx="8370">
                  <c:v>12.344354973415887</c:v>
                </c:pt>
                <c:pt idx="8371">
                  <c:v>12.344354973415887</c:v>
                </c:pt>
                <c:pt idx="8372">
                  <c:v>13.341609449994509</c:v>
                </c:pt>
                <c:pt idx="8373">
                  <c:v>13.341609449994509</c:v>
                </c:pt>
                <c:pt idx="8374">
                  <c:v>13.341609449994509</c:v>
                </c:pt>
                <c:pt idx="8375">
                  <c:v>13.341609449994509</c:v>
                </c:pt>
                <c:pt idx="8376">
                  <c:v>13.341609449994509</c:v>
                </c:pt>
                <c:pt idx="8377">
                  <c:v>13.341609449994509</c:v>
                </c:pt>
                <c:pt idx="8378">
                  <c:v>12.344354973415887</c:v>
                </c:pt>
                <c:pt idx="8379">
                  <c:v>12.344354973415887</c:v>
                </c:pt>
                <c:pt idx="8380">
                  <c:v>12.344354973415887</c:v>
                </c:pt>
                <c:pt idx="8381">
                  <c:v>12.344354973415887</c:v>
                </c:pt>
                <c:pt idx="8382">
                  <c:v>12.344354973415887</c:v>
                </c:pt>
                <c:pt idx="8383">
                  <c:v>12.344354973415887</c:v>
                </c:pt>
                <c:pt idx="8384">
                  <c:v>12.344354973415887</c:v>
                </c:pt>
                <c:pt idx="8385">
                  <c:v>12.344354973415887</c:v>
                </c:pt>
                <c:pt idx="8386">
                  <c:v>12.344354973415887</c:v>
                </c:pt>
                <c:pt idx="8387">
                  <c:v>12.344354973415887</c:v>
                </c:pt>
                <c:pt idx="8388">
                  <c:v>12.344354973415887</c:v>
                </c:pt>
                <c:pt idx="8389">
                  <c:v>12.344354973415887</c:v>
                </c:pt>
                <c:pt idx="8390">
                  <c:v>12.344354973415887</c:v>
                </c:pt>
                <c:pt idx="8391">
                  <c:v>12.344354973415887</c:v>
                </c:pt>
                <c:pt idx="8392">
                  <c:v>12.344354973415887</c:v>
                </c:pt>
                <c:pt idx="8393">
                  <c:v>12.344354973415887</c:v>
                </c:pt>
                <c:pt idx="8394">
                  <c:v>12.344354973415887</c:v>
                </c:pt>
                <c:pt idx="8395">
                  <c:v>12.344354973415887</c:v>
                </c:pt>
                <c:pt idx="8396">
                  <c:v>12.344354973415887</c:v>
                </c:pt>
                <c:pt idx="8397">
                  <c:v>12.344354973415887</c:v>
                </c:pt>
                <c:pt idx="8398">
                  <c:v>12.344354973415887</c:v>
                </c:pt>
                <c:pt idx="8399">
                  <c:v>12.344354973415887</c:v>
                </c:pt>
                <c:pt idx="8400">
                  <c:v>12.344354973415887</c:v>
                </c:pt>
                <c:pt idx="8401">
                  <c:v>13.341609449994509</c:v>
                </c:pt>
                <c:pt idx="8402">
                  <c:v>13.341609449994509</c:v>
                </c:pt>
                <c:pt idx="8403">
                  <c:v>12.344354973415887</c:v>
                </c:pt>
                <c:pt idx="8404">
                  <c:v>12.344354973415887</c:v>
                </c:pt>
                <c:pt idx="8405">
                  <c:v>12.344354973415887</c:v>
                </c:pt>
                <c:pt idx="8406">
                  <c:v>13.341609449994509</c:v>
                </c:pt>
                <c:pt idx="8407">
                  <c:v>12.344354973415887</c:v>
                </c:pt>
                <c:pt idx="8408">
                  <c:v>12.344354973415887</c:v>
                </c:pt>
                <c:pt idx="8409">
                  <c:v>12.344354973415887</c:v>
                </c:pt>
                <c:pt idx="8410">
                  <c:v>12.344354973415887</c:v>
                </c:pt>
                <c:pt idx="8411">
                  <c:v>12.344354973415887</c:v>
                </c:pt>
                <c:pt idx="8412">
                  <c:v>12.344354973415887</c:v>
                </c:pt>
                <c:pt idx="8413">
                  <c:v>12.344354973415887</c:v>
                </c:pt>
                <c:pt idx="8414">
                  <c:v>12.344354973415887</c:v>
                </c:pt>
                <c:pt idx="8415">
                  <c:v>12.344354973415887</c:v>
                </c:pt>
                <c:pt idx="8416">
                  <c:v>11.347100496837268</c:v>
                </c:pt>
                <c:pt idx="8417">
                  <c:v>12.344354973415887</c:v>
                </c:pt>
                <c:pt idx="8418">
                  <c:v>12.344354973415887</c:v>
                </c:pt>
                <c:pt idx="8419">
                  <c:v>12.344354973415887</c:v>
                </c:pt>
                <c:pt idx="8420">
                  <c:v>12.344354973415887</c:v>
                </c:pt>
                <c:pt idx="8421">
                  <c:v>11.347100496837268</c:v>
                </c:pt>
                <c:pt idx="8422">
                  <c:v>12.344354973415887</c:v>
                </c:pt>
                <c:pt idx="8423">
                  <c:v>12.344354973415887</c:v>
                </c:pt>
                <c:pt idx="8424">
                  <c:v>12.344354973415887</c:v>
                </c:pt>
                <c:pt idx="8425">
                  <c:v>12.344354973415887</c:v>
                </c:pt>
                <c:pt idx="8426">
                  <c:v>12.344354973415887</c:v>
                </c:pt>
                <c:pt idx="8427">
                  <c:v>12.344354973415887</c:v>
                </c:pt>
                <c:pt idx="8428">
                  <c:v>12.344354973415887</c:v>
                </c:pt>
                <c:pt idx="8429">
                  <c:v>12.344354973415887</c:v>
                </c:pt>
                <c:pt idx="8430">
                  <c:v>12.344354973415887</c:v>
                </c:pt>
                <c:pt idx="8431">
                  <c:v>12.344354973415887</c:v>
                </c:pt>
                <c:pt idx="8432">
                  <c:v>12.344354973415887</c:v>
                </c:pt>
                <c:pt idx="8433">
                  <c:v>12.344354973415887</c:v>
                </c:pt>
                <c:pt idx="8434">
                  <c:v>12.344354973415887</c:v>
                </c:pt>
                <c:pt idx="8435">
                  <c:v>12.344354973415887</c:v>
                </c:pt>
                <c:pt idx="8436">
                  <c:v>12.344354973415887</c:v>
                </c:pt>
                <c:pt idx="8437">
                  <c:v>12.344354973415887</c:v>
                </c:pt>
                <c:pt idx="8438">
                  <c:v>12.344354973415887</c:v>
                </c:pt>
                <c:pt idx="8439">
                  <c:v>12.344354973415887</c:v>
                </c:pt>
                <c:pt idx="8440">
                  <c:v>12.344354973415887</c:v>
                </c:pt>
                <c:pt idx="8441">
                  <c:v>12.344354973415887</c:v>
                </c:pt>
                <c:pt idx="8442">
                  <c:v>12.344354973415887</c:v>
                </c:pt>
                <c:pt idx="8443">
                  <c:v>11.347100496837268</c:v>
                </c:pt>
                <c:pt idx="8444">
                  <c:v>11.347100496837268</c:v>
                </c:pt>
                <c:pt idx="8445">
                  <c:v>12.344354973415887</c:v>
                </c:pt>
                <c:pt idx="8446">
                  <c:v>12.344354973415887</c:v>
                </c:pt>
                <c:pt idx="8447">
                  <c:v>12.344354973415887</c:v>
                </c:pt>
                <c:pt idx="8448">
                  <c:v>12.344354973415887</c:v>
                </c:pt>
                <c:pt idx="8449">
                  <c:v>12.344354973415887</c:v>
                </c:pt>
                <c:pt idx="8450">
                  <c:v>12.344354973415887</c:v>
                </c:pt>
                <c:pt idx="8451">
                  <c:v>12.344354973415887</c:v>
                </c:pt>
                <c:pt idx="8452">
                  <c:v>12.344354973415887</c:v>
                </c:pt>
                <c:pt idx="8453">
                  <c:v>11.347100496837268</c:v>
                </c:pt>
                <c:pt idx="8454">
                  <c:v>12.344354973415887</c:v>
                </c:pt>
                <c:pt idx="8455">
                  <c:v>12.344354973415887</c:v>
                </c:pt>
                <c:pt idx="8456">
                  <c:v>12.344354973415887</c:v>
                </c:pt>
                <c:pt idx="8457">
                  <c:v>11.347100496837268</c:v>
                </c:pt>
                <c:pt idx="8458">
                  <c:v>12.344354973415887</c:v>
                </c:pt>
                <c:pt idx="8459">
                  <c:v>12.344354973415887</c:v>
                </c:pt>
                <c:pt idx="8460">
                  <c:v>12.344354973415887</c:v>
                </c:pt>
                <c:pt idx="8461">
                  <c:v>11.347100496837268</c:v>
                </c:pt>
                <c:pt idx="8462">
                  <c:v>11.347100496837268</c:v>
                </c:pt>
                <c:pt idx="8463">
                  <c:v>12.344354973415887</c:v>
                </c:pt>
                <c:pt idx="8464">
                  <c:v>12.344354973415887</c:v>
                </c:pt>
                <c:pt idx="8465">
                  <c:v>12.344354973415887</c:v>
                </c:pt>
                <c:pt idx="8466">
                  <c:v>12.344354973415887</c:v>
                </c:pt>
                <c:pt idx="8467">
                  <c:v>12.344354973415887</c:v>
                </c:pt>
                <c:pt idx="8468">
                  <c:v>12.344354973415887</c:v>
                </c:pt>
                <c:pt idx="8469">
                  <c:v>12.344354973415887</c:v>
                </c:pt>
                <c:pt idx="8470">
                  <c:v>12.344354973415887</c:v>
                </c:pt>
                <c:pt idx="8471">
                  <c:v>12.344354973415887</c:v>
                </c:pt>
                <c:pt idx="8472">
                  <c:v>12.344354973415887</c:v>
                </c:pt>
                <c:pt idx="8473">
                  <c:v>12.344354973415887</c:v>
                </c:pt>
                <c:pt idx="8474">
                  <c:v>11.347100496837268</c:v>
                </c:pt>
                <c:pt idx="8475">
                  <c:v>11.347100496837268</c:v>
                </c:pt>
                <c:pt idx="8476">
                  <c:v>12.344354973415887</c:v>
                </c:pt>
                <c:pt idx="8477">
                  <c:v>11.347100496837268</c:v>
                </c:pt>
                <c:pt idx="8478">
                  <c:v>11.347100496837268</c:v>
                </c:pt>
                <c:pt idx="8479">
                  <c:v>11.347100496837268</c:v>
                </c:pt>
                <c:pt idx="8480">
                  <c:v>11.347100496837268</c:v>
                </c:pt>
                <c:pt idx="8481">
                  <c:v>12.344354973415887</c:v>
                </c:pt>
                <c:pt idx="8482">
                  <c:v>12.344354973415887</c:v>
                </c:pt>
                <c:pt idx="8483">
                  <c:v>12.344354973415887</c:v>
                </c:pt>
                <c:pt idx="8484">
                  <c:v>11.347100496837268</c:v>
                </c:pt>
                <c:pt idx="8485">
                  <c:v>11.347100496837268</c:v>
                </c:pt>
                <c:pt idx="8486">
                  <c:v>11.347100496837268</c:v>
                </c:pt>
                <c:pt idx="8487">
                  <c:v>11.347100496837268</c:v>
                </c:pt>
                <c:pt idx="8488">
                  <c:v>11.347100496837268</c:v>
                </c:pt>
                <c:pt idx="8489">
                  <c:v>11.347100496837268</c:v>
                </c:pt>
                <c:pt idx="8490">
                  <c:v>11.347100496837268</c:v>
                </c:pt>
                <c:pt idx="8491">
                  <c:v>11.347100496837268</c:v>
                </c:pt>
                <c:pt idx="8492">
                  <c:v>11.347100496837268</c:v>
                </c:pt>
                <c:pt idx="8493">
                  <c:v>11.347100496837268</c:v>
                </c:pt>
                <c:pt idx="8494">
                  <c:v>12.344354973415887</c:v>
                </c:pt>
                <c:pt idx="8495">
                  <c:v>11.347100496837268</c:v>
                </c:pt>
                <c:pt idx="8496">
                  <c:v>11.347100496837268</c:v>
                </c:pt>
                <c:pt idx="8497">
                  <c:v>11.347100496837268</c:v>
                </c:pt>
                <c:pt idx="8498">
                  <c:v>11.347100496837268</c:v>
                </c:pt>
                <c:pt idx="8499">
                  <c:v>11.347100496837268</c:v>
                </c:pt>
                <c:pt idx="8500">
                  <c:v>11.347100496837268</c:v>
                </c:pt>
                <c:pt idx="8501">
                  <c:v>11.347100496837268</c:v>
                </c:pt>
                <c:pt idx="8502">
                  <c:v>10.349846020258646</c:v>
                </c:pt>
                <c:pt idx="8503">
                  <c:v>10.349846020258646</c:v>
                </c:pt>
                <c:pt idx="8504">
                  <c:v>11.347100496837268</c:v>
                </c:pt>
                <c:pt idx="8505">
                  <c:v>10.349846020258646</c:v>
                </c:pt>
                <c:pt idx="8506">
                  <c:v>10.349846020258646</c:v>
                </c:pt>
                <c:pt idx="8507">
                  <c:v>11.347100496837268</c:v>
                </c:pt>
                <c:pt idx="8508">
                  <c:v>11.347100496837268</c:v>
                </c:pt>
                <c:pt idx="8509">
                  <c:v>10.349846020258646</c:v>
                </c:pt>
                <c:pt idx="8510">
                  <c:v>10.349846020258646</c:v>
                </c:pt>
                <c:pt idx="8511">
                  <c:v>11.347100496837268</c:v>
                </c:pt>
                <c:pt idx="8512">
                  <c:v>11.347100496837268</c:v>
                </c:pt>
                <c:pt idx="8513">
                  <c:v>11.347100496837268</c:v>
                </c:pt>
                <c:pt idx="8514">
                  <c:v>10.349846020258646</c:v>
                </c:pt>
                <c:pt idx="8515">
                  <c:v>10.349846020258646</c:v>
                </c:pt>
                <c:pt idx="8516">
                  <c:v>10.349846020258646</c:v>
                </c:pt>
                <c:pt idx="8517">
                  <c:v>10.349846020258646</c:v>
                </c:pt>
                <c:pt idx="8518">
                  <c:v>10.349846020258646</c:v>
                </c:pt>
                <c:pt idx="8519">
                  <c:v>10.349846020258646</c:v>
                </c:pt>
                <c:pt idx="8520">
                  <c:v>10.349846020258646</c:v>
                </c:pt>
                <c:pt idx="8521">
                  <c:v>10.349846020258646</c:v>
                </c:pt>
                <c:pt idx="8522">
                  <c:v>11.347100496837268</c:v>
                </c:pt>
                <c:pt idx="8523">
                  <c:v>11.347100496837268</c:v>
                </c:pt>
                <c:pt idx="8524">
                  <c:v>11.347100496837268</c:v>
                </c:pt>
                <c:pt idx="8525">
                  <c:v>11.347100496837268</c:v>
                </c:pt>
                <c:pt idx="8526">
                  <c:v>11.347100496837268</c:v>
                </c:pt>
                <c:pt idx="8527">
                  <c:v>11.347100496837268</c:v>
                </c:pt>
                <c:pt idx="8528">
                  <c:v>11.347100496837268</c:v>
                </c:pt>
                <c:pt idx="8529">
                  <c:v>11.347100496837268</c:v>
                </c:pt>
                <c:pt idx="8530">
                  <c:v>11.347100496837268</c:v>
                </c:pt>
                <c:pt idx="8531">
                  <c:v>11.347100496837268</c:v>
                </c:pt>
                <c:pt idx="8532">
                  <c:v>10.349846020258646</c:v>
                </c:pt>
                <c:pt idx="8533">
                  <c:v>10.349846020258646</c:v>
                </c:pt>
                <c:pt idx="8534">
                  <c:v>11.347100496837268</c:v>
                </c:pt>
                <c:pt idx="8535">
                  <c:v>10.349846020258646</c:v>
                </c:pt>
                <c:pt idx="8536">
                  <c:v>11.347100496837268</c:v>
                </c:pt>
                <c:pt idx="8537">
                  <c:v>11.347100496837268</c:v>
                </c:pt>
                <c:pt idx="8538">
                  <c:v>11.347100496837268</c:v>
                </c:pt>
                <c:pt idx="8539">
                  <c:v>11.347100496837268</c:v>
                </c:pt>
                <c:pt idx="8540">
                  <c:v>11.347100496837268</c:v>
                </c:pt>
                <c:pt idx="8541">
                  <c:v>10.349846020258646</c:v>
                </c:pt>
                <c:pt idx="8542">
                  <c:v>10.349846020258646</c:v>
                </c:pt>
                <c:pt idx="8543">
                  <c:v>10.349846020258646</c:v>
                </c:pt>
                <c:pt idx="8544">
                  <c:v>10.349846020258646</c:v>
                </c:pt>
                <c:pt idx="8545">
                  <c:v>10.349846020258646</c:v>
                </c:pt>
                <c:pt idx="8546">
                  <c:v>10.349846020258646</c:v>
                </c:pt>
                <c:pt idx="8547">
                  <c:v>10.349846020258646</c:v>
                </c:pt>
                <c:pt idx="8548">
                  <c:v>11.347100496837268</c:v>
                </c:pt>
                <c:pt idx="8549">
                  <c:v>11.347100496837268</c:v>
                </c:pt>
                <c:pt idx="8550">
                  <c:v>11.347100496837268</c:v>
                </c:pt>
                <c:pt idx="8551">
                  <c:v>11.347100496837268</c:v>
                </c:pt>
                <c:pt idx="8552">
                  <c:v>11.347100496837268</c:v>
                </c:pt>
                <c:pt idx="8553">
                  <c:v>11.347100496837268</c:v>
                </c:pt>
                <c:pt idx="8554">
                  <c:v>11.347100496837268</c:v>
                </c:pt>
                <c:pt idx="8555">
                  <c:v>11.347100496837268</c:v>
                </c:pt>
                <c:pt idx="8556">
                  <c:v>11.347100496837268</c:v>
                </c:pt>
                <c:pt idx="8557">
                  <c:v>11.347100496837268</c:v>
                </c:pt>
                <c:pt idx="8558">
                  <c:v>11.347100496837268</c:v>
                </c:pt>
                <c:pt idx="8559">
                  <c:v>11.347100496837268</c:v>
                </c:pt>
                <c:pt idx="8560">
                  <c:v>11.347100496837268</c:v>
                </c:pt>
                <c:pt idx="8561">
                  <c:v>11.347100496837268</c:v>
                </c:pt>
                <c:pt idx="8562">
                  <c:v>12.344354973415887</c:v>
                </c:pt>
                <c:pt idx="8563">
                  <c:v>12.344354973415887</c:v>
                </c:pt>
                <c:pt idx="8564">
                  <c:v>12.344354973415887</c:v>
                </c:pt>
                <c:pt idx="8565">
                  <c:v>11.347100496837268</c:v>
                </c:pt>
                <c:pt idx="8566">
                  <c:v>11.347100496837268</c:v>
                </c:pt>
                <c:pt idx="8567">
                  <c:v>11.347100496837268</c:v>
                </c:pt>
                <c:pt idx="8568">
                  <c:v>11.347100496837268</c:v>
                </c:pt>
                <c:pt idx="8569">
                  <c:v>11.347100496837268</c:v>
                </c:pt>
                <c:pt idx="8570">
                  <c:v>11.347100496837268</c:v>
                </c:pt>
                <c:pt idx="8571">
                  <c:v>11.347100496837268</c:v>
                </c:pt>
                <c:pt idx="8572">
                  <c:v>11.347100496837268</c:v>
                </c:pt>
                <c:pt idx="8573">
                  <c:v>11.347100496837268</c:v>
                </c:pt>
                <c:pt idx="8574">
                  <c:v>11.347100496837268</c:v>
                </c:pt>
                <c:pt idx="8575">
                  <c:v>11.347100496837268</c:v>
                </c:pt>
                <c:pt idx="8576">
                  <c:v>12.344354973415887</c:v>
                </c:pt>
                <c:pt idx="8577">
                  <c:v>12.344354973415887</c:v>
                </c:pt>
                <c:pt idx="8578">
                  <c:v>12.344354973415887</c:v>
                </c:pt>
                <c:pt idx="8579">
                  <c:v>12.344354973415887</c:v>
                </c:pt>
                <c:pt idx="8580">
                  <c:v>12.344354973415887</c:v>
                </c:pt>
                <c:pt idx="8581">
                  <c:v>12.344354973415887</c:v>
                </c:pt>
                <c:pt idx="8582">
                  <c:v>12.344354973415887</c:v>
                </c:pt>
                <c:pt idx="8583">
                  <c:v>12.344354973415887</c:v>
                </c:pt>
                <c:pt idx="8584">
                  <c:v>12.344354973415887</c:v>
                </c:pt>
                <c:pt idx="8585">
                  <c:v>12.344354973415887</c:v>
                </c:pt>
                <c:pt idx="8586">
                  <c:v>12.344354973415887</c:v>
                </c:pt>
                <c:pt idx="8587">
                  <c:v>12.344354973415887</c:v>
                </c:pt>
                <c:pt idx="8588">
                  <c:v>12.344354973415887</c:v>
                </c:pt>
                <c:pt idx="8589">
                  <c:v>13.341609449994509</c:v>
                </c:pt>
                <c:pt idx="8590">
                  <c:v>12.344354973415887</c:v>
                </c:pt>
                <c:pt idx="8591">
                  <c:v>13.341609449994509</c:v>
                </c:pt>
                <c:pt idx="8592">
                  <c:v>12.344354973415887</c:v>
                </c:pt>
                <c:pt idx="8593">
                  <c:v>13.341609449994509</c:v>
                </c:pt>
                <c:pt idx="8594">
                  <c:v>12.344354973415887</c:v>
                </c:pt>
                <c:pt idx="8595">
                  <c:v>12.344354973415887</c:v>
                </c:pt>
                <c:pt idx="8596">
                  <c:v>12.344354973415887</c:v>
                </c:pt>
                <c:pt idx="8597">
                  <c:v>12.344354973415887</c:v>
                </c:pt>
                <c:pt idx="8598">
                  <c:v>12.344354973415887</c:v>
                </c:pt>
                <c:pt idx="8599">
                  <c:v>12.344354973415887</c:v>
                </c:pt>
                <c:pt idx="8600">
                  <c:v>12.344354973415887</c:v>
                </c:pt>
                <c:pt idx="8601">
                  <c:v>12.344354973415887</c:v>
                </c:pt>
                <c:pt idx="8602">
                  <c:v>12.344354973415887</c:v>
                </c:pt>
                <c:pt idx="8603">
                  <c:v>12.344354973415887</c:v>
                </c:pt>
                <c:pt idx="8604">
                  <c:v>12.344354973415887</c:v>
                </c:pt>
                <c:pt idx="8605">
                  <c:v>12.344354973415887</c:v>
                </c:pt>
                <c:pt idx="8606">
                  <c:v>12.344354973415887</c:v>
                </c:pt>
                <c:pt idx="8607">
                  <c:v>12.344354973415887</c:v>
                </c:pt>
                <c:pt idx="8608">
                  <c:v>12.344354973415887</c:v>
                </c:pt>
                <c:pt idx="8609">
                  <c:v>12.344354973415887</c:v>
                </c:pt>
                <c:pt idx="8610">
                  <c:v>12.344354973415887</c:v>
                </c:pt>
                <c:pt idx="8611">
                  <c:v>12.344354973415887</c:v>
                </c:pt>
                <c:pt idx="8612">
                  <c:v>12.344354973415887</c:v>
                </c:pt>
                <c:pt idx="8613">
                  <c:v>12.344354973415887</c:v>
                </c:pt>
                <c:pt idx="8614">
                  <c:v>12.344354973415887</c:v>
                </c:pt>
                <c:pt idx="8615">
                  <c:v>12.344354973415887</c:v>
                </c:pt>
                <c:pt idx="8616">
                  <c:v>12.344354973415887</c:v>
                </c:pt>
                <c:pt idx="8617">
                  <c:v>12.344354973415887</c:v>
                </c:pt>
                <c:pt idx="8618">
                  <c:v>11.347100496837268</c:v>
                </c:pt>
                <c:pt idx="8619">
                  <c:v>12.344354973415887</c:v>
                </c:pt>
                <c:pt idx="8620">
                  <c:v>12.344354973415887</c:v>
                </c:pt>
                <c:pt idx="8621">
                  <c:v>12.344354973415887</c:v>
                </c:pt>
                <c:pt idx="8622">
                  <c:v>12.344354973415887</c:v>
                </c:pt>
                <c:pt idx="8623">
                  <c:v>12.344354973415887</c:v>
                </c:pt>
                <c:pt idx="8624">
                  <c:v>11.347100496837268</c:v>
                </c:pt>
                <c:pt idx="8625">
                  <c:v>12.344354973415887</c:v>
                </c:pt>
                <c:pt idx="8626">
                  <c:v>12.344354973415887</c:v>
                </c:pt>
                <c:pt idx="8627">
                  <c:v>12.344354973415887</c:v>
                </c:pt>
                <c:pt idx="8628">
                  <c:v>12.344354973415887</c:v>
                </c:pt>
                <c:pt idx="8629">
                  <c:v>12.344354973415887</c:v>
                </c:pt>
                <c:pt idx="8630">
                  <c:v>11.347100496837268</c:v>
                </c:pt>
                <c:pt idx="8631">
                  <c:v>11.347100496837268</c:v>
                </c:pt>
                <c:pt idx="8632">
                  <c:v>11.347100496837268</c:v>
                </c:pt>
                <c:pt idx="8633">
                  <c:v>11.347100496837268</c:v>
                </c:pt>
                <c:pt idx="8634">
                  <c:v>12.344354973415887</c:v>
                </c:pt>
                <c:pt idx="8635">
                  <c:v>11.347100496837268</c:v>
                </c:pt>
                <c:pt idx="8636">
                  <c:v>11.347100496837268</c:v>
                </c:pt>
                <c:pt idx="8637">
                  <c:v>11.347100496837268</c:v>
                </c:pt>
                <c:pt idx="8638">
                  <c:v>11.347100496837268</c:v>
                </c:pt>
                <c:pt idx="8639">
                  <c:v>11.347100496837268</c:v>
                </c:pt>
                <c:pt idx="8640">
                  <c:v>11.347100496837268</c:v>
                </c:pt>
                <c:pt idx="8641">
                  <c:v>12.344354973415887</c:v>
                </c:pt>
                <c:pt idx="8642">
                  <c:v>11.347100496837268</c:v>
                </c:pt>
                <c:pt idx="8643">
                  <c:v>11.347100496837268</c:v>
                </c:pt>
                <c:pt idx="8644">
                  <c:v>11.347100496837268</c:v>
                </c:pt>
                <c:pt idx="8645">
                  <c:v>11.347100496837268</c:v>
                </c:pt>
                <c:pt idx="8646">
                  <c:v>10.349846020258646</c:v>
                </c:pt>
                <c:pt idx="8647">
                  <c:v>11.347100496837268</c:v>
                </c:pt>
                <c:pt idx="8648">
                  <c:v>11.347100496837268</c:v>
                </c:pt>
                <c:pt idx="8649">
                  <c:v>11.347100496837268</c:v>
                </c:pt>
                <c:pt idx="8650">
                  <c:v>11.347100496837268</c:v>
                </c:pt>
                <c:pt idx="8651">
                  <c:v>11.347100496837268</c:v>
                </c:pt>
                <c:pt idx="8652">
                  <c:v>11.347100496837268</c:v>
                </c:pt>
                <c:pt idx="8653">
                  <c:v>11.347100496837268</c:v>
                </c:pt>
                <c:pt idx="8654">
                  <c:v>11.347100496837268</c:v>
                </c:pt>
                <c:pt idx="8655">
                  <c:v>11.347100496837268</c:v>
                </c:pt>
                <c:pt idx="8656">
                  <c:v>11.347100496837268</c:v>
                </c:pt>
                <c:pt idx="8657">
                  <c:v>11.347100496837268</c:v>
                </c:pt>
                <c:pt idx="8658">
                  <c:v>11.347100496837268</c:v>
                </c:pt>
                <c:pt idx="8659">
                  <c:v>11.347100496837268</c:v>
                </c:pt>
                <c:pt idx="8660">
                  <c:v>11.347100496837268</c:v>
                </c:pt>
                <c:pt idx="8661">
                  <c:v>11.347100496837268</c:v>
                </c:pt>
                <c:pt idx="8662">
                  <c:v>11.347100496837268</c:v>
                </c:pt>
                <c:pt idx="8663">
                  <c:v>11.347100496837268</c:v>
                </c:pt>
                <c:pt idx="8664">
                  <c:v>11.347100496837268</c:v>
                </c:pt>
                <c:pt idx="8665">
                  <c:v>11.347100496837268</c:v>
                </c:pt>
                <c:pt idx="8666">
                  <c:v>11.347100496837268</c:v>
                </c:pt>
                <c:pt idx="8667">
                  <c:v>11.347100496837268</c:v>
                </c:pt>
                <c:pt idx="8668">
                  <c:v>11.347100496837268</c:v>
                </c:pt>
                <c:pt idx="8669">
                  <c:v>10.349846020258646</c:v>
                </c:pt>
                <c:pt idx="8670">
                  <c:v>10.349846020258646</c:v>
                </c:pt>
                <c:pt idx="8671">
                  <c:v>10.349846020258646</c:v>
                </c:pt>
                <c:pt idx="8672">
                  <c:v>10.349846020258646</c:v>
                </c:pt>
                <c:pt idx="8673">
                  <c:v>10.349846020258646</c:v>
                </c:pt>
                <c:pt idx="8674">
                  <c:v>10.349846020258646</c:v>
                </c:pt>
                <c:pt idx="8675">
                  <c:v>10.349846020258646</c:v>
                </c:pt>
                <c:pt idx="8676">
                  <c:v>11.347100496837268</c:v>
                </c:pt>
                <c:pt idx="8677">
                  <c:v>11.347100496837268</c:v>
                </c:pt>
                <c:pt idx="8678">
                  <c:v>10.349846020258646</c:v>
                </c:pt>
                <c:pt idx="8679">
                  <c:v>10.349846020258646</c:v>
                </c:pt>
                <c:pt idx="8680">
                  <c:v>10.349846020258646</c:v>
                </c:pt>
                <c:pt idx="8681">
                  <c:v>10.349846020258646</c:v>
                </c:pt>
                <c:pt idx="8682">
                  <c:v>10.349846020258646</c:v>
                </c:pt>
                <c:pt idx="8683">
                  <c:v>10.349846020258646</c:v>
                </c:pt>
                <c:pt idx="8684">
                  <c:v>10.349846020258646</c:v>
                </c:pt>
                <c:pt idx="8685">
                  <c:v>10.349846020258646</c:v>
                </c:pt>
                <c:pt idx="8686">
                  <c:v>10.349846020258646</c:v>
                </c:pt>
                <c:pt idx="8687">
                  <c:v>10.349846020258646</c:v>
                </c:pt>
                <c:pt idx="8688">
                  <c:v>10.349846020258646</c:v>
                </c:pt>
                <c:pt idx="8689">
                  <c:v>10.349846020258646</c:v>
                </c:pt>
                <c:pt idx="8690">
                  <c:v>10.349846020258646</c:v>
                </c:pt>
                <c:pt idx="8691">
                  <c:v>10.349846020258646</c:v>
                </c:pt>
                <c:pt idx="8692">
                  <c:v>9.352591543680024</c:v>
                </c:pt>
                <c:pt idx="8693">
                  <c:v>10.349846020258646</c:v>
                </c:pt>
                <c:pt idx="8694">
                  <c:v>10.349846020258646</c:v>
                </c:pt>
                <c:pt idx="8695">
                  <c:v>10.349846020258646</c:v>
                </c:pt>
                <c:pt idx="8696">
                  <c:v>10.349846020258646</c:v>
                </c:pt>
                <c:pt idx="8697">
                  <c:v>10.349846020258646</c:v>
                </c:pt>
                <c:pt idx="8698">
                  <c:v>10.349846020258646</c:v>
                </c:pt>
                <c:pt idx="8699">
                  <c:v>10.349846020258646</c:v>
                </c:pt>
                <c:pt idx="8700">
                  <c:v>10.349846020258646</c:v>
                </c:pt>
                <c:pt idx="8701">
                  <c:v>10.349846020258646</c:v>
                </c:pt>
                <c:pt idx="8702">
                  <c:v>10.349846020258646</c:v>
                </c:pt>
                <c:pt idx="8703">
                  <c:v>9.352591543680024</c:v>
                </c:pt>
                <c:pt idx="8704">
                  <c:v>9.352591543680024</c:v>
                </c:pt>
                <c:pt idx="8705">
                  <c:v>9.352591543680024</c:v>
                </c:pt>
                <c:pt idx="8706">
                  <c:v>9.352591543680024</c:v>
                </c:pt>
                <c:pt idx="8707">
                  <c:v>9.352591543680024</c:v>
                </c:pt>
                <c:pt idx="8708">
                  <c:v>9.352591543680024</c:v>
                </c:pt>
                <c:pt idx="8709">
                  <c:v>9.352591543680024</c:v>
                </c:pt>
                <c:pt idx="8710">
                  <c:v>9.352591543680024</c:v>
                </c:pt>
                <c:pt idx="8711">
                  <c:v>9.352591543680024</c:v>
                </c:pt>
                <c:pt idx="8712">
                  <c:v>9.352591543680024</c:v>
                </c:pt>
                <c:pt idx="8713">
                  <c:v>9.352591543680024</c:v>
                </c:pt>
                <c:pt idx="8714">
                  <c:v>9.352591543680024</c:v>
                </c:pt>
                <c:pt idx="8715">
                  <c:v>9.352591543680024</c:v>
                </c:pt>
                <c:pt idx="8716">
                  <c:v>9.352591543680024</c:v>
                </c:pt>
                <c:pt idx="8717">
                  <c:v>9.352591543680024</c:v>
                </c:pt>
                <c:pt idx="8718">
                  <c:v>9.352591543680024</c:v>
                </c:pt>
                <c:pt idx="8719">
                  <c:v>9.352591543680024</c:v>
                </c:pt>
                <c:pt idx="8720">
                  <c:v>9.352591543680024</c:v>
                </c:pt>
                <c:pt idx="8721">
                  <c:v>9.352591543680024</c:v>
                </c:pt>
                <c:pt idx="8722">
                  <c:v>9.352591543680024</c:v>
                </c:pt>
                <c:pt idx="8723">
                  <c:v>9.352591543680024</c:v>
                </c:pt>
                <c:pt idx="8724">
                  <c:v>9.352591543680024</c:v>
                </c:pt>
                <c:pt idx="8725">
                  <c:v>9.352591543680024</c:v>
                </c:pt>
                <c:pt idx="8726">
                  <c:v>9.352591543680024</c:v>
                </c:pt>
                <c:pt idx="8727">
                  <c:v>9.352591543680024</c:v>
                </c:pt>
                <c:pt idx="8728">
                  <c:v>9.352591543680024</c:v>
                </c:pt>
                <c:pt idx="8729">
                  <c:v>9.352591543680024</c:v>
                </c:pt>
                <c:pt idx="8730">
                  <c:v>9.352591543680024</c:v>
                </c:pt>
                <c:pt idx="8731">
                  <c:v>9.352591543680024</c:v>
                </c:pt>
                <c:pt idx="8732">
                  <c:v>9.352591543680024</c:v>
                </c:pt>
                <c:pt idx="8733">
                  <c:v>9.352591543680024</c:v>
                </c:pt>
                <c:pt idx="8734">
                  <c:v>9.352591543680024</c:v>
                </c:pt>
                <c:pt idx="8735">
                  <c:v>9.352591543680024</c:v>
                </c:pt>
                <c:pt idx="8736">
                  <c:v>9.352591543680024</c:v>
                </c:pt>
                <c:pt idx="8737">
                  <c:v>9.352591543680024</c:v>
                </c:pt>
                <c:pt idx="8738">
                  <c:v>9.352591543680024</c:v>
                </c:pt>
                <c:pt idx="8739">
                  <c:v>9.352591543680024</c:v>
                </c:pt>
                <c:pt idx="8740">
                  <c:v>9.352591543680024</c:v>
                </c:pt>
                <c:pt idx="8741">
                  <c:v>9.352591543680024</c:v>
                </c:pt>
                <c:pt idx="8742">
                  <c:v>9.352591543680024</c:v>
                </c:pt>
                <c:pt idx="8743">
                  <c:v>9.352591543680024</c:v>
                </c:pt>
                <c:pt idx="8744">
                  <c:v>9.352591543680024</c:v>
                </c:pt>
                <c:pt idx="8745">
                  <c:v>9.352591543680024</c:v>
                </c:pt>
                <c:pt idx="8746">
                  <c:v>9.352591543680024</c:v>
                </c:pt>
                <c:pt idx="8747">
                  <c:v>9.352591543680024</c:v>
                </c:pt>
                <c:pt idx="8748">
                  <c:v>9.352591543680024</c:v>
                </c:pt>
                <c:pt idx="8749">
                  <c:v>9.352591543680024</c:v>
                </c:pt>
                <c:pt idx="8750">
                  <c:v>9.352591543680024</c:v>
                </c:pt>
                <c:pt idx="8751">
                  <c:v>9.352591543680024</c:v>
                </c:pt>
                <c:pt idx="8752">
                  <c:v>9.352591543680024</c:v>
                </c:pt>
                <c:pt idx="8753">
                  <c:v>9.352591543680024</c:v>
                </c:pt>
                <c:pt idx="8754">
                  <c:v>9.352591543680024</c:v>
                </c:pt>
                <c:pt idx="8755">
                  <c:v>9.352591543680024</c:v>
                </c:pt>
                <c:pt idx="8756">
                  <c:v>9.352591543680024</c:v>
                </c:pt>
                <c:pt idx="8757">
                  <c:v>9.352591543680024</c:v>
                </c:pt>
                <c:pt idx="8758">
                  <c:v>9.352591543680024</c:v>
                </c:pt>
                <c:pt idx="8759">
                  <c:v>9.352591543680024</c:v>
                </c:pt>
                <c:pt idx="8760">
                  <c:v>9.352591543680024</c:v>
                </c:pt>
                <c:pt idx="8761">
                  <c:v>9.352591543680024</c:v>
                </c:pt>
                <c:pt idx="8762">
                  <c:v>9.352591543680024</c:v>
                </c:pt>
                <c:pt idx="8763">
                  <c:v>9.352591543680024</c:v>
                </c:pt>
                <c:pt idx="8764">
                  <c:v>9.352591543680024</c:v>
                </c:pt>
                <c:pt idx="8765">
                  <c:v>9.352591543680024</c:v>
                </c:pt>
                <c:pt idx="8766">
                  <c:v>10.349846020258646</c:v>
                </c:pt>
                <c:pt idx="8767">
                  <c:v>9.352591543680024</c:v>
                </c:pt>
                <c:pt idx="8768">
                  <c:v>10.349846020258646</c:v>
                </c:pt>
                <c:pt idx="8769">
                  <c:v>10.349846020258646</c:v>
                </c:pt>
                <c:pt idx="8770">
                  <c:v>10.349846020258646</c:v>
                </c:pt>
                <c:pt idx="8771">
                  <c:v>9.352591543680024</c:v>
                </c:pt>
                <c:pt idx="8772">
                  <c:v>10.349846020258646</c:v>
                </c:pt>
                <c:pt idx="8773">
                  <c:v>10.349846020258646</c:v>
                </c:pt>
                <c:pt idx="8774">
                  <c:v>10.349846020258646</c:v>
                </c:pt>
                <c:pt idx="8775">
                  <c:v>9.352591543680024</c:v>
                </c:pt>
                <c:pt idx="8776">
                  <c:v>9.352591543680024</c:v>
                </c:pt>
                <c:pt idx="8777">
                  <c:v>9.352591543680024</c:v>
                </c:pt>
                <c:pt idx="8778">
                  <c:v>10.349846020258646</c:v>
                </c:pt>
                <c:pt idx="8779">
                  <c:v>9.352591543680024</c:v>
                </c:pt>
                <c:pt idx="8780">
                  <c:v>10.349846020258646</c:v>
                </c:pt>
                <c:pt idx="8781">
                  <c:v>10.349846020258646</c:v>
                </c:pt>
                <c:pt idx="8782">
                  <c:v>10.349846020258646</c:v>
                </c:pt>
                <c:pt idx="8783">
                  <c:v>10.349846020258646</c:v>
                </c:pt>
                <c:pt idx="8784">
                  <c:v>10.349846020258646</c:v>
                </c:pt>
                <c:pt idx="8785">
                  <c:v>10.349846020258646</c:v>
                </c:pt>
                <c:pt idx="8786">
                  <c:v>10.349846020258646</c:v>
                </c:pt>
                <c:pt idx="8787">
                  <c:v>9.352591543680024</c:v>
                </c:pt>
                <c:pt idx="8788">
                  <c:v>10.349846020258646</c:v>
                </c:pt>
                <c:pt idx="8789">
                  <c:v>10.349846020258646</c:v>
                </c:pt>
                <c:pt idx="8790">
                  <c:v>10.349846020258646</c:v>
                </c:pt>
                <c:pt idx="8791">
                  <c:v>10.349846020258646</c:v>
                </c:pt>
                <c:pt idx="8792">
                  <c:v>10.349846020258646</c:v>
                </c:pt>
                <c:pt idx="8793">
                  <c:v>10.349846020258646</c:v>
                </c:pt>
                <c:pt idx="8794">
                  <c:v>10.349846020258646</c:v>
                </c:pt>
                <c:pt idx="8795">
                  <c:v>10.349846020258646</c:v>
                </c:pt>
                <c:pt idx="8796">
                  <c:v>10.349846020258646</c:v>
                </c:pt>
                <c:pt idx="8797">
                  <c:v>10.349846020258646</c:v>
                </c:pt>
                <c:pt idx="8798">
                  <c:v>10.349846020258646</c:v>
                </c:pt>
                <c:pt idx="8799">
                  <c:v>10.349846020258646</c:v>
                </c:pt>
                <c:pt idx="8800">
                  <c:v>10.349846020258646</c:v>
                </c:pt>
                <c:pt idx="8801">
                  <c:v>10.349846020258646</c:v>
                </c:pt>
                <c:pt idx="8802">
                  <c:v>11.347100496837268</c:v>
                </c:pt>
                <c:pt idx="8803">
                  <c:v>11.347100496837268</c:v>
                </c:pt>
                <c:pt idx="8804">
                  <c:v>11.347100496837268</c:v>
                </c:pt>
                <c:pt idx="8805">
                  <c:v>11.347100496837268</c:v>
                </c:pt>
                <c:pt idx="8806">
                  <c:v>11.347100496837268</c:v>
                </c:pt>
                <c:pt idx="8807">
                  <c:v>11.347100496837268</c:v>
                </c:pt>
                <c:pt idx="8808">
                  <c:v>11.347100496837268</c:v>
                </c:pt>
                <c:pt idx="8809">
                  <c:v>11.347100496837268</c:v>
                </c:pt>
                <c:pt idx="8810">
                  <c:v>10.349846020258646</c:v>
                </c:pt>
                <c:pt idx="8811">
                  <c:v>10.349846020258646</c:v>
                </c:pt>
                <c:pt idx="8812">
                  <c:v>10.349846020258646</c:v>
                </c:pt>
                <c:pt idx="8813">
                  <c:v>10.349846020258646</c:v>
                </c:pt>
                <c:pt idx="8814">
                  <c:v>10.349846020258646</c:v>
                </c:pt>
                <c:pt idx="8815">
                  <c:v>10.349846020258646</c:v>
                </c:pt>
                <c:pt idx="8816">
                  <c:v>10.349846020258646</c:v>
                </c:pt>
                <c:pt idx="8817">
                  <c:v>11.347100496837268</c:v>
                </c:pt>
                <c:pt idx="8818">
                  <c:v>11.347100496837268</c:v>
                </c:pt>
                <c:pt idx="8819">
                  <c:v>11.347100496837268</c:v>
                </c:pt>
                <c:pt idx="8820">
                  <c:v>11.347100496837268</c:v>
                </c:pt>
                <c:pt idx="8821">
                  <c:v>10.349846020258646</c:v>
                </c:pt>
                <c:pt idx="8822">
                  <c:v>10.349846020258646</c:v>
                </c:pt>
                <c:pt idx="8823">
                  <c:v>10.349846020258646</c:v>
                </c:pt>
                <c:pt idx="8824">
                  <c:v>10.349846020258646</c:v>
                </c:pt>
                <c:pt idx="8825">
                  <c:v>10.349846020258646</c:v>
                </c:pt>
                <c:pt idx="8826">
                  <c:v>10.349846020258646</c:v>
                </c:pt>
                <c:pt idx="8827">
                  <c:v>10.349846020258646</c:v>
                </c:pt>
                <c:pt idx="8828">
                  <c:v>11.347100496837268</c:v>
                </c:pt>
                <c:pt idx="8829">
                  <c:v>11.347100496837268</c:v>
                </c:pt>
                <c:pt idx="8830">
                  <c:v>11.347100496837268</c:v>
                </c:pt>
                <c:pt idx="8831">
                  <c:v>11.347100496837268</c:v>
                </c:pt>
                <c:pt idx="8832">
                  <c:v>11.347100496837268</c:v>
                </c:pt>
                <c:pt idx="8833">
                  <c:v>11.347100496837268</c:v>
                </c:pt>
                <c:pt idx="8834">
                  <c:v>11.347100496837268</c:v>
                </c:pt>
                <c:pt idx="8835">
                  <c:v>11.347100496837268</c:v>
                </c:pt>
                <c:pt idx="8836">
                  <c:v>11.347100496837268</c:v>
                </c:pt>
                <c:pt idx="8837">
                  <c:v>10.349846020258646</c:v>
                </c:pt>
                <c:pt idx="8838">
                  <c:v>10.349846020258646</c:v>
                </c:pt>
                <c:pt idx="8839">
                  <c:v>11.347100496837268</c:v>
                </c:pt>
                <c:pt idx="8840">
                  <c:v>11.347100496837268</c:v>
                </c:pt>
                <c:pt idx="8841">
                  <c:v>11.347100496837268</c:v>
                </c:pt>
                <c:pt idx="8842">
                  <c:v>11.347100496837268</c:v>
                </c:pt>
                <c:pt idx="8843">
                  <c:v>11.347100496837268</c:v>
                </c:pt>
                <c:pt idx="8844">
                  <c:v>10.349846020258646</c:v>
                </c:pt>
                <c:pt idx="8845">
                  <c:v>11.347100496837268</c:v>
                </c:pt>
                <c:pt idx="8846">
                  <c:v>10.349846020258646</c:v>
                </c:pt>
                <c:pt idx="8847">
                  <c:v>11.347100496837268</c:v>
                </c:pt>
                <c:pt idx="8848">
                  <c:v>10.349846020258646</c:v>
                </c:pt>
                <c:pt idx="8849">
                  <c:v>10.349846020258646</c:v>
                </c:pt>
                <c:pt idx="8850">
                  <c:v>10.349846020258646</c:v>
                </c:pt>
                <c:pt idx="8851">
                  <c:v>10.349846020258646</c:v>
                </c:pt>
                <c:pt idx="8852">
                  <c:v>9.352591543680024</c:v>
                </c:pt>
                <c:pt idx="8853">
                  <c:v>10.349846020258646</c:v>
                </c:pt>
                <c:pt idx="8854">
                  <c:v>10.349846020258646</c:v>
                </c:pt>
                <c:pt idx="8855">
                  <c:v>10.349846020258646</c:v>
                </c:pt>
                <c:pt idx="8856">
                  <c:v>10.349846020258646</c:v>
                </c:pt>
                <c:pt idx="8857">
                  <c:v>10.349846020258646</c:v>
                </c:pt>
                <c:pt idx="8858">
                  <c:v>10.349846020258646</c:v>
                </c:pt>
                <c:pt idx="8859">
                  <c:v>11.347100496837268</c:v>
                </c:pt>
                <c:pt idx="8860">
                  <c:v>10.349846020258646</c:v>
                </c:pt>
                <c:pt idx="8861">
                  <c:v>11.347100496837268</c:v>
                </c:pt>
                <c:pt idx="8862">
                  <c:v>10.349846020258646</c:v>
                </c:pt>
                <c:pt idx="8863">
                  <c:v>10.349846020258646</c:v>
                </c:pt>
                <c:pt idx="8864">
                  <c:v>10.349846020258646</c:v>
                </c:pt>
                <c:pt idx="8865">
                  <c:v>10.349846020258646</c:v>
                </c:pt>
                <c:pt idx="8866">
                  <c:v>10.349846020258646</c:v>
                </c:pt>
                <c:pt idx="8867">
                  <c:v>10.349846020258646</c:v>
                </c:pt>
                <c:pt idx="8868">
                  <c:v>10.349846020258646</c:v>
                </c:pt>
                <c:pt idx="8869">
                  <c:v>10.349846020258646</c:v>
                </c:pt>
                <c:pt idx="8870">
                  <c:v>10.349846020258646</c:v>
                </c:pt>
                <c:pt idx="8871">
                  <c:v>11.347100496837268</c:v>
                </c:pt>
                <c:pt idx="8872">
                  <c:v>10.349846020258646</c:v>
                </c:pt>
                <c:pt idx="8873">
                  <c:v>10.349846020258646</c:v>
                </c:pt>
                <c:pt idx="8874">
                  <c:v>11.347100496837268</c:v>
                </c:pt>
                <c:pt idx="8875">
                  <c:v>10.349846020258646</c:v>
                </c:pt>
                <c:pt idx="8876">
                  <c:v>10.349846020258646</c:v>
                </c:pt>
                <c:pt idx="8877">
                  <c:v>10.349846020258646</c:v>
                </c:pt>
                <c:pt idx="8878">
                  <c:v>9.352591543680024</c:v>
                </c:pt>
                <c:pt idx="8879">
                  <c:v>10.349846020258646</c:v>
                </c:pt>
                <c:pt idx="8880">
                  <c:v>9.352591543680024</c:v>
                </c:pt>
                <c:pt idx="8881">
                  <c:v>9.352591543680024</c:v>
                </c:pt>
                <c:pt idx="8882">
                  <c:v>10.349846020258646</c:v>
                </c:pt>
                <c:pt idx="8883">
                  <c:v>9.352591543680024</c:v>
                </c:pt>
                <c:pt idx="8884">
                  <c:v>10.349846020258646</c:v>
                </c:pt>
                <c:pt idx="8885">
                  <c:v>9.352591543680024</c:v>
                </c:pt>
                <c:pt idx="8886">
                  <c:v>9.352591543680024</c:v>
                </c:pt>
                <c:pt idx="8887">
                  <c:v>9.352591543680024</c:v>
                </c:pt>
                <c:pt idx="8888">
                  <c:v>9.352591543680024</c:v>
                </c:pt>
                <c:pt idx="8889">
                  <c:v>9.352591543680024</c:v>
                </c:pt>
                <c:pt idx="8890">
                  <c:v>9.352591543680024</c:v>
                </c:pt>
                <c:pt idx="8891">
                  <c:v>9.352591543680024</c:v>
                </c:pt>
                <c:pt idx="8892">
                  <c:v>9.352591543680024</c:v>
                </c:pt>
                <c:pt idx="8893">
                  <c:v>9.352591543680024</c:v>
                </c:pt>
                <c:pt idx="8894">
                  <c:v>9.352591543680024</c:v>
                </c:pt>
                <c:pt idx="8895">
                  <c:v>10.349846020258646</c:v>
                </c:pt>
                <c:pt idx="8896">
                  <c:v>10.349846020258646</c:v>
                </c:pt>
                <c:pt idx="8897">
                  <c:v>10.349846020258646</c:v>
                </c:pt>
                <c:pt idx="8898">
                  <c:v>10.349846020258646</c:v>
                </c:pt>
                <c:pt idx="8899">
                  <c:v>10.349846020258646</c:v>
                </c:pt>
                <c:pt idx="8900">
                  <c:v>10.349846020258646</c:v>
                </c:pt>
                <c:pt idx="8901">
                  <c:v>10.349846020258646</c:v>
                </c:pt>
                <c:pt idx="8902">
                  <c:v>9.352591543680024</c:v>
                </c:pt>
                <c:pt idx="8903">
                  <c:v>9.352591543680024</c:v>
                </c:pt>
                <c:pt idx="8904">
                  <c:v>9.352591543680024</c:v>
                </c:pt>
                <c:pt idx="8905">
                  <c:v>9.352591543680024</c:v>
                </c:pt>
                <c:pt idx="8906">
                  <c:v>9.352591543680024</c:v>
                </c:pt>
                <c:pt idx="8907">
                  <c:v>9.352591543680024</c:v>
                </c:pt>
                <c:pt idx="8908">
                  <c:v>9.352591543680024</c:v>
                </c:pt>
                <c:pt idx="8909">
                  <c:v>9.352591543680024</c:v>
                </c:pt>
                <c:pt idx="8910">
                  <c:v>9.352591543680024</c:v>
                </c:pt>
                <c:pt idx="8911">
                  <c:v>9.352591543680024</c:v>
                </c:pt>
                <c:pt idx="8912">
                  <c:v>9.352591543680024</c:v>
                </c:pt>
                <c:pt idx="8913">
                  <c:v>9.352591543680024</c:v>
                </c:pt>
                <c:pt idx="8914">
                  <c:v>9.352591543680024</c:v>
                </c:pt>
                <c:pt idx="8915">
                  <c:v>9.352591543680024</c:v>
                </c:pt>
                <c:pt idx="8916">
                  <c:v>8.355337067101404</c:v>
                </c:pt>
                <c:pt idx="8917">
                  <c:v>8.355337067101404</c:v>
                </c:pt>
                <c:pt idx="8918">
                  <c:v>8.355337067101404</c:v>
                </c:pt>
                <c:pt idx="8919">
                  <c:v>9.352591543680024</c:v>
                </c:pt>
                <c:pt idx="8920">
                  <c:v>8.355337067101404</c:v>
                </c:pt>
                <c:pt idx="8921">
                  <c:v>8.355337067101404</c:v>
                </c:pt>
                <c:pt idx="8922">
                  <c:v>8.355337067101404</c:v>
                </c:pt>
                <c:pt idx="8923">
                  <c:v>9.352591543680024</c:v>
                </c:pt>
                <c:pt idx="8924">
                  <c:v>9.352591543680024</c:v>
                </c:pt>
                <c:pt idx="8925">
                  <c:v>9.352591543680024</c:v>
                </c:pt>
                <c:pt idx="8926">
                  <c:v>9.352591543680024</c:v>
                </c:pt>
                <c:pt idx="8927">
                  <c:v>9.352591543680024</c:v>
                </c:pt>
                <c:pt idx="8928">
                  <c:v>8.355337067101404</c:v>
                </c:pt>
                <c:pt idx="8929">
                  <c:v>8.355337067101404</c:v>
                </c:pt>
                <c:pt idx="8930">
                  <c:v>8.355337067101404</c:v>
                </c:pt>
                <c:pt idx="8931">
                  <c:v>8.355337067101404</c:v>
                </c:pt>
                <c:pt idx="8932">
                  <c:v>8.355337067101404</c:v>
                </c:pt>
                <c:pt idx="8933">
                  <c:v>8.355337067101404</c:v>
                </c:pt>
                <c:pt idx="8934">
                  <c:v>8.355337067101404</c:v>
                </c:pt>
                <c:pt idx="8935">
                  <c:v>9.352591543680024</c:v>
                </c:pt>
                <c:pt idx="8936">
                  <c:v>9.352591543680024</c:v>
                </c:pt>
                <c:pt idx="8937">
                  <c:v>9.352591543680024</c:v>
                </c:pt>
                <c:pt idx="8938">
                  <c:v>9.352591543680024</c:v>
                </c:pt>
                <c:pt idx="8939">
                  <c:v>9.352591543680024</c:v>
                </c:pt>
                <c:pt idx="8940">
                  <c:v>8.355337067101404</c:v>
                </c:pt>
                <c:pt idx="8941">
                  <c:v>8.355337067101404</c:v>
                </c:pt>
                <c:pt idx="8942">
                  <c:v>8.355337067101404</c:v>
                </c:pt>
                <c:pt idx="8943">
                  <c:v>8.355337067101404</c:v>
                </c:pt>
                <c:pt idx="8944">
                  <c:v>8.355337067101404</c:v>
                </c:pt>
                <c:pt idx="8945">
                  <c:v>8.355337067101404</c:v>
                </c:pt>
                <c:pt idx="8946">
                  <c:v>8.355337067101404</c:v>
                </c:pt>
                <c:pt idx="8947">
                  <c:v>8.355337067101404</c:v>
                </c:pt>
                <c:pt idx="8948">
                  <c:v>8.355337067101404</c:v>
                </c:pt>
                <c:pt idx="8949">
                  <c:v>8.355337067101404</c:v>
                </c:pt>
                <c:pt idx="8950">
                  <c:v>8.355337067101404</c:v>
                </c:pt>
                <c:pt idx="8951">
                  <c:v>8.355337067101404</c:v>
                </c:pt>
                <c:pt idx="8952">
                  <c:v>8.355337067101404</c:v>
                </c:pt>
                <c:pt idx="8953">
                  <c:v>7.358082590522784</c:v>
                </c:pt>
                <c:pt idx="8954">
                  <c:v>8.355337067101404</c:v>
                </c:pt>
                <c:pt idx="8955">
                  <c:v>8.355337067101404</c:v>
                </c:pt>
                <c:pt idx="8956">
                  <c:v>8.355337067101404</c:v>
                </c:pt>
                <c:pt idx="8957">
                  <c:v>8.355337067101404</c:v>
                </c:pt>
                <c:pt idx="8958">
                  <c:v>8.355337067101404</c:v>
                </c:pt>
                <c:pt idx="8959">
                  <c:v>9.352591543680024</c:v>
                </c:pt>
                <c:pt idx="8960">
                  <c:v>9.352591543680024</c:v>
                </c:pt>
                <c:pt idx="8961">
                  <c:v>8.355337067101404</c:v>
                </c:pt>
                <c:pt idx="8962">
                  <c:v>9.352591543680024</c:v>
                </c:pt>
                <c:pt idx="8963">
                  <c:v>8.355337067101404</c:v>
                </c:pt>
                <c:pt idx="8964">
                  <c:v>8.355337067101404</c:v>
                </c:pt>
                <c:pt idx="8965">
                  <c:v>8.355337067101404</c:v>
                </c:pt>
                <c:pt idx="8966">
                  <c:v>8.355337067101404</c:v>
                </c:pt>
                <c:pt idx="8967">
                  <c:v>8.355337067101404</c:v>
                </c:pt>
                <c:pt idx="8968">
                  <c:v>8.355337067101404</c:v>
                </c:pt>
                <c:pt idx="8969">
                  <c:v>8.355337067101404</c:v>
                </c:pt>
                <c:pt idx="8970">
                  <c:v>8.355337067101404</c:v>
                </c:pt>
                <c:pt idx="8971">
                  <c:v>9.352591543680024</c:v>
                </c:pt>
                <c:pt idx="8972">
                  <c:v>9.352591543680024</c:v>
                </c:pt>
                <c:pt idx="8973">
                  <c:v>9.352591543680024</c:v>
                </c:pt>
                <c:pt idx="8974">
                  <c:v>9.352591543680024</c:v>
                </c:pt>
                <c:pt idx="8975">
                  <c:v>9.352591543680024</c:v>
                </c:pt>
                <c:pt idx="8976">
                  <c:v>8.355337067101404</c:v>
                </c:pt>
                <c:pt idx="8977">
                  <c:v>8.355337067101404</c:v>
                </c:pt>
                <c:pt idx="8978">
                  <c:v>8.355337067101404</c:v>
                </c:pt>
                <c:pt idx="8979">
                  <c:v>9.352591543680024</c:v>
                </c:pt>
                <c:pt idx="8980">
                  <c:v>9.352591543680024</c:v>
                </c:pt>
                <c:pt idx="8981">
                  <c:v>9.352591543680024</c:v>
                </c:pt>
                <c:pt idx="8982">
                  <c:v>9.352591543680024</c:v>
                </c:pt>
                <c:pt idx="8983">
                  <c:v>9.352591543680024</c:v>
                </c:pt>
                <c:pt idx="8984">
                  <c:v>9.352591543680024</c:v>
                </c:pt>
                <c:pt idx="8985">
                  <c:v>9.352591543680024</c:v>
                </c:pt>
                <c:pt idx="8986">
                  <c:v>9.352591543680024</c:v>
                </c:pt>
                <c:pt idx="8987">
                  <c:v>9.352591543680024</c:v>
                </c:pt>
                <c:pt idx="8988">
                  <c:v>9.352591543680024</c:v>
                </c:pt>
                <c:pt idx="8989">
                  <c:v>9.352591543680024</c:v>
                </c:pt>
                <c:pt idx="8990">
                  <c:v>9.352591543680024</c:v>
                </c:pt>
                <c:pt idx="8991">
                  <c:v>9.352591543680024</c:v>
                </c:pt>
                <c:pt idx="8992">
                  <c:v>9.352591543680024</c:v>
                </c:pt>
                <c:pt idx="8993">
                  <c:v>9.352591543680024</c:v>
                </c:pt>
                <c:pt idx="8994">
                  <c:v>9.352591543680024</c:v>
                </c:pt>
                <c:pt idx="8995">
                  <c:v>9.352591543680024</c:v>
                </c:pt>
                <c:pt idx="8996">
                  <c:v>9.352591543680024</c:v>
                </c:pt>
                <c:pt idx="8997">
                  <c:v>9.352591543680024</c:v>
                </c:pt>
                <c:pt idx="8998">
                  <c:v>9.352591543680024</c:v>
                </c:pt>
                <c:pt idx="8999">
                  <c:v>9.352591543680024</c:v>
                </c:pt>
                <c:pt idx="9000">
                  <c:v>9.352591543680024</c:v>
                </c:pt>
                <c:pt idx="9001">
                  <c:v>9.352591543680024</c:v>
                </c:pt>
                <c:pt idx="9002">
                  <c:v>10.349846020258646</c:v>
                </c:pt>
                <c:pt idx="9003">
                  <c:v>10.349846020258646</c:v>
                </c:pt>
                <c:pt idx="9004">
                  <c:v>10.349846020258646</c:v>
                </c:pt>
                <c:pt idx="9005">
                  <c:v>10.349846020258646</c:v>
                </c:pt>
                <c:pt idx="9006">
                  <c:v>10.349846020258646</c:v>
                </c:pt>
                <c:pt idx="9007">
                  <c:v>9.352591543680024</c:v>
                </c:pt>
                <c:pt idx="9008">
                  <c:v>10.349846020258646</c:v>
                </c:pt>
                <c:pt idx="9009">
                  <c:v>9.352591543680024</c:v>
                </c:pt>
                <c:pt idx="9010">
                  <c:v>9.352591543680024</c:v>
                </c:pt>
                <c:pt idx="9011">
                  <c:v>10.349846020258646</c:v>
                </c:pt>
                <c:pt idx="9012">
                  <c:v>9.352591543680024</c:v>
                </c:pt>
                <c:pt idx="9013">
                  <c:v>10.349846020258646</c:v>
                </c:pt>
                <c:pt idx="9014">
                  <c:v>10.349846020258646</c:v>
                </c:pt>
                <c:pt idx="9015">
                  <c:v>10.349846020258646</c:v>
                </c:pt>
                <c:pt idx="9016">
                  <c:v>10.349846020258646</c:v>
                </c:pt>
                <c:pt idx="9017">
                  <c:v>10.349846020258646</c:v>
                </c:pt>
                <c:pt idx="9018">
                  <c:v>10.349846020258646</c:v>
                </c:pt>
                <c:pt idx="9019">
                  <c:v>9.352591543680024</c:v>
                </c:pt>
                <c:pt idx="9020">
                  <c:v>9.352591543680024</c:v>
                </c:pt>
                <c:pt idx="9021">
                  <c:v>9.352591543680024</c:v>
                </c:pt>
                <c:pt idx="9022">
                  <c:v>9.352591543680024</c:v>
                </c:pt>
                <c:pt idx="9023">
                  <c:v>10.349846020258646</c:v>
                </c:pt>
                <c:pt idx="9024">
                  <c:v>10.349846020258646</c:v>
                </c:pt>
                <c:pt idx="9025">
                  <c:v>10.349846020258646</c:v>
                </c:pt>
                <c:pt idx="9026">
                  <c:v>10.349846020258646</c:v>
                </c:pt>
                <c:pt idx="9027">
                  <c:v>10.349846020258646</c:v>
                </c:pt>
                <c:pt idx="9028">
                  <c:v>10.349846020258646</c:v>
                </c:pt>
                <c:pt idx="9029">
                  <c:v>9.352591543680024</c:v>
                </c:pt>
                <c:pt idx="9030">
                  <c:v>9.352591543680024</c:v>
                </c:pt>
                <c:pt idx="9031">
                  <c:v>9.352591543680024</c:v>
                </c:pt>
                <c:pt idx="9032">
                  <c:v>9.352591543680024</c:v>
                </c:pt>
                <c:pt idx="9033">
                  <c:v>9.352591543680024</c:v>
                </c:pt>
                <c:pt idx="9034">
                  <c:v>9.352591543680024</c:v>
                </c:pt>
                <c:pt idx="9035">
                  <c:v>9.352591543680024</c:v>
                </c:pt>
                <c:pt idx="9036">
                  <c:v>10.349846020258646</c:v>
                </c:pt>
                <c:pt idx="9037">
                  <c:v>10.349846020258646</c:v>
                </c:pt>
                <c:pt idx="9038">
                  <c:v>10.349846020258646</c:v>
                </c:pt>
                <c:pt idx="9039">
                  <c:v>10.349846020258646</c:v>
                </c:pt>
                <c:pt idx="9040">
                  <c:v>10.349846020258646</c:v>
                </c:pt>
                <c:pt idx="9041">
                  <c:v>10.349846020258646</c:v>
                </c:pt>
                <c:pt idx="9042">
                  <c:v>10.349846020258646</c:v>
                </c:pt>
                <c:pt idx="9043">
                  <c:v>9.352591543680024</c:v>
                </c:pt>
                <c:pt idx="9044">
                  <c:v>9.352591543680024</c:v>
                </c:pt>
                <c:pt idx="9045">
                  <c:v>9.352591543680024</c:v>
                </c:pt>
                <c:pt idx="9046">
                  <c:v>9.352591543680024</c:v>
                </c:pt>
                <c:pt idx="9047">
                  <c:v>9.352591543680024</c:v>
                </c:pt>
                <c:pt idx="9048">
                  <c:v>10.349846020258646</c:v>
                </c:pt>
                <c:pt idx="9049">
                  <c:v>10.349846020258646</c:v>
                </c:pt>
                <c:pt idx="9050">
                  <c:v>10.349846020258646</c:v>
                </c:pt>
                <c:pt idx="9051">
                  <c:v>9.352591543680024</c:v>
                </c:pt>
                <c:pt idx="9052">
                  <c:v>10.349846020258646</c:v>
                </c:pt>
                <c:pt idx="9053">
                  <c:v>10.349846020258646</c:v>
                </c:pt>
                <c:pt idx="9054">
                  <c:v>9.352591543680024</c:v>
                </c:pt>
                <c:pt idx="9055">
                  <c:v>10.349846020258646</c:v>
                </c:pt>
                <c:pt idx="9056">
                  <c:v>10.349846020258646</c:v>
                </c:pt>
                <c:pt idx="9057">
                  <c:v>9.352591543680024</c:v>
                </c:pt>
                <c:pt idx="9058">
                  <c:v>9.352591543680024</c:v>
                </c:pt>
                <c:pt idx="9059">
                  <c:v>9.352591543680024</c:v>
                </c:pt>
                <c:pt idx="9060">
                  <c:v>9.352591543680024</c:v>
                </c:pt>
                <c:pt idx="9061">
                  <c:v>9.352591543680024</c:v>
                </c:pt>
                <c:pt idx="9062">
                  <c:v>9.352591543680024</c:v>
                </c:pt>
                <c:pt idx="9063">
                  <c:v>9.352591543680024</c:v>
                </c:pt>
                <c:pt idx="9064">
                  <c:v>9.352591543680024</c:v>
                </c:pt>
                <c:pt idx="9065">
                  <c:v>9.352591543680024</c:v>
                </c:pt>
                <c:pt idx="9066">
                  <c:v>9.352591543680024</c:v>
                </c:pt>
                <c:pt idx="9067">
                  <c:v>9.352591543680024</c:v>
                </c:pt>
                <c:pt idx="9068">
                  <c:v>9.352591543680024</c:v>
                </c:pt>
                <c:pt idx="9069">
                  <c:v>9.352591543680024</c:v>
                </c:pt>
                <c:pt idx="9070">
                  <c:v>9.352591543680024</c:v>
                </c:pt>
                <c:pt idx="9071">
                  <c:v>9.352591543680024</c:v>
                </c:pt>
                <c:pt idx="9072">
                  <c:v>9.352591543680024</c:v>
                </c:pt>
                <c:pt idx="9073">
                  <c:v>9.352591543680024</c:v>
                </c:pt>
                <c:pt idx="9074">
                  <c:v>9.352591543680024</c:v>
                </c:pt>
                <c:pt idx="9075">
                  <c:v>9.352591543680024</c:v>
                </c:pt>
                <c:pt idx="9076">
                  <c:v>9.352591543680024</c:v>
                </c:pt>
                <c:pt idx="9077">
                  <c:v>9.352591543680024</c:v>
                </c:pt>
                <c:pt idx="9078">
                  <c:v>9.352591543680024</c:v>
                </c:pt>
                <c:pt idx="9079">
                  <c:v>9.352591543680024</c:v>
                </c:pt>
                <c:pt idx="9080">
                  <c:v>9.352591543680024</c:v>
                </c:pt>
                <c:pt idx="9081">
                  <c:v>9.352591543680024</c:v>
                </c:pt>
                <c:pt idx="9082">
                  <c:v>9.352591543680024</c:v>
                </c:pt>
                <c:pt idx="9083">
                  <c:v>9.352591543680024</c:v>
                </c:pt>
                <c:pt idx="9084">
                  <c:v>9.352591543680024</c:v>
                </c:pt>
                <c:pt idx="9085">
                  <c:v>9.352591543680024</c:v>
                </c:pt>
                <c:pt idx="9086">
                  <c:v>9.352591543680024</c:v>
                </c:pt>
                <c:pt idx="9087">
                  <c:v>8.355337067101404</c:v>
                </c:pt>
                <c:pt idx="9088">
                  <c:v>8.355337067101404</c:v>
                </c:pt>
                <c:pt idx="9089">
                  <c:v>8.355337067101404</c:v>
                </c:pt>
                <c:pt idx="9090">
                  <c:v>8.355337067101404</c:v>
                </c:pt>
                <c:pt idx="9091">
                  <c:v>9.352591543680024</c:v>
                </c:pt>
                <c:pt idx="9092">
                  <c:v>9.352591543680024</c:v>
                </c:pt>
                <c:pt idx="9093">
                  <c:v>9.352591543680024</c:v>
                </c:pt>
                <c:pt idx="9094">
                  <c:v>9.352591543680024</c:v>
                </c:pt>
                <c:pt idx="9095">
                  <c:v>9.352591543680024</c:v>
                </c:pt>
                <c:pt idx="9096">
                  <c:v>9.352591543680024</c:v>
                </c:pt>
                <c:pt idx="9097">
                  <c:v>9.352591543680024</c:v>
                </c:pt>
                <c:pt idx="9098">
                  <c:v>8.355337067101404</c:v>
                </c:pt>
                <c:pt idx="9099">
                  <c:v>8.355337067101404</c:v>
                </c:pt>
                <c:pt idx="9100">
                  <c:v>8.355337067101404</c:v>
                </c:pt>
                <c:pt idx="9101">
                  <c:v>8.355337067101404</c:v>
                </c:pt>
                <c:pt idx="9102">
                  <c:v>8.355337067101404</c:v>
                </c:pt>
                <c:pt idx="9103">
                  <c:v>8.355337067101404</c:v>
                </c:pt>
                <c:pt idx="9104">
                  <c:v>9.352591543680024</c:v>
                </c:pt>
                <c:pt idx="9105">
                  <c:v>9.352591543680024</c:v>
                </c:pt>
                <c:pt idx="9106">
                  <c:v>9.352591543680024</c:v>
                </c:pt>
                <c:pt idx="9107">
                  <c:v>9.352591543680024</c:v>
                </c:pt>
                <c:pt idx="9108">
                  <c:v>8.355337067101404</c:v>
                </c:pt>
                <c:pt idx="9109">
                  <c:v>8.355337067101404</c:v>
                </c:pt>
                <c:pt idx="9110">
                  <c:v>8.355337067101404</c:v>
                </c:pt>
                <c:pt idx="9111">
                  <c:v>8.355337067101404</c:v>
                </c:pt>
                <c:pt idx="9112">
                  <c:v>8.355337067101404</c:v>
                </c:pt>
                <c:pt idx="9113">
                  <c:v>8.355337067101404</c:v>
                </c:pt>
                <c:pt idx="9114">
                  <c:v>8.355337067101404</c:v>
                </c:pt>
                <c:pt idx="9115">
                  <c:v>8.355337067101404</c:v>
                </c:pt>
                <c:pt idx="9116">
                  <c:v>8.355337067101404</c:v>
                </c:pt>
                <c:pt idx="9117">
                  <c:v>9.352591543680024</c:v>
                </c:pt>
                <c:pt idx="9118">
                  <c:v>9.352591543680024</c:v>
                </c:pt>
                <c:pt idx="9119">
                  <c:v>9.352591543680024</c:v>
                </c:pt>
                <c:pt idx="9120">
                  <c:v>8.355337067101404</c:v>
                </c:pt>
                <c:pt idx="9121">
                  <c:v>8.355337067101404</c:v>
                </c:pt>
                <c:pt idx="9122">
                  <c:v>8.355337067101404</c:v>
                </c:pt>
                <c:pt idx="9123">
                  <c:v>8.355337067101404</c:v>
                </c:pt>
                <c:pt idx="9124">
                  <c:v>8.355337067101404</c:v>
                </c:pt>
                <c:pt idx="9125">
                  <c:v>8.355337067101404</c:v>
                </c:pt>
                <c:pt idx="9126">
                  <c:v>8.355337067101404</c:v>
                </c:pt>
                <c:pt idx="9127">
                  <c:v>8.355337067101404</c:v>
                </c:pt>
                <c:pt idx="9128">
                  <c:v>8.355337067101404</c:v>
                </c:pt>
                <c:pt idx="9129">
                  <c:v>7.358082590522784</c:v>
                </c:pt>
                <c:pt idx="9130">
                  <c:v>8.355337067101404</c:v>
                </c:pt>
                <c:pt idx="9131">
                  <c:v>8.355337067101404</c:v>
                </c:pt>
                <c:pt idx="9132">
                  <c:v>8.355337067101404</c:v>
                </c:pt>
                <c:pt idx="9133">
                  <c:v>8.355337067101404</c:v>
                </c:pt>
                <c:pt idx="9134">
                  <c:v>7.358082590522784</c:v>
                </c:pt>
                <c:pt idx="9135">
                  <c:v>8.355337067101404</c:v>
                </c:pt>
                <c:pt idx="9136">
                  <c:v>8.355337067101404</c:v>
                </c:pt>
                <c:pt idx="9137">
                  <c:v>8.355337067101404</c:v>
                </c:pt>
                <c:pt idx="9138">
                  <c:v>8.355337067101404</c:v>
                </c:pt>
                <c:pt idx="9139">
                  <c:v>8.355337067101404</c:v>
                </c:pt>
                <c:pt idx="9140">
                  <c:v>7.358082590522784</c:v>
                </c:pt>
                <c:pt idx="9141">
                  <c:v>8.355337067101404</c:v>
                </c:pt>
                <c:pt idx="9142">
                  <c:v>7.358082590522784</c:v>
                </c:pt>
                <c:pt idx="9143">
                  <c:v>8.355337067101404</c:v>
                </c:pt>
                <c:pt idx="9144">
                  <c:v>8.355337067101404</c:v>
                </c:pt>
                <c:pt idx="9145">
                  <c:v>7.358082590522784</c:v>
                </c:pt>
                <c:pt idx="9146">
                  <c:v>7.358082590522784</c:v>
                </c:pt>
                <c:pt idx="9147">
                  <c:v>8.355337067101404</c:v>
                </c:pt>
                <c:pt idx="9148">
                  <c:v>8.355337067101404</c:v>
                </c:pt>
                <c:pt idx="9149">
                  <c:v>8.355337067101404</c:v>
                </c:pt>
                <c:pt idx="9150">
                  <c:v>8.355337067101404</c:v>
                </c:pt>
                <c:pt idx="9151">
                  <c:v>8.355337067101404</c:v>
                </c:pt>
                <c:pt idx="9152">
                  <c:v>8.355337067101404</c:v>
                </c:pt>
                <c:pt idx="9153">
                  <c:v>7.358082590522784</c:v>
                </c:pt>
                <c:pt idx="9154">
                  <c:v>7.358082590522784</c:v>
                </c:pt>
                <c:pt idx="9155">
                  <c:v>7.358082590522784</c:v>
                </c:pt>
                <c:pt idx="9156">
                  <c:v>8.355337067101404</c:v>
                </c:pt>
                <c:pt idx="9157">
                  <c:v>8.355337067101404</c:v>
                </c:pt>
                <c:pt idx="9158">
                  <c:v>7.358082590522784</c:v>
                </c:pt>
                <c:pt idx="9159">
                  <c:v>7.358082590522784</c:v>
                </c:pt>
                <c:pt idx="9160">
                  <c:v>8.355337067101404</c:v>
                </c:pt>
                <c:pt idx="9161">
                  <c:v>8.355337067101404</c:v>
                </c:pt>
                <c:pt idx="9162">
                  <c:v>8.355337067101404</c:v>
                </c:pt>
                <c:pt idx="9163">
                  <c:v>8.355337067101404</c:v>
                </c:pt>
                <c:pt idx="9164">
                  <c:v>8.355337067101404</c:v>
                </c:pt>
                <c:pt idx="9165">
                  <c:v>8.355337067101404</c:v>
                </c:pt>
                <c:pt idx="9166">
                  <c:v>7.358082590522784</c:v>
                </c:pt>
                <c:pt idx="9167">
                  <c:v>8.355337067101404</c:v>
                </c:pt>
                <c:pt idx="9168">
                  <c:v>8.355337067101404</c:v>
                </c:pt>
                <c:pt idx="9169">
                  <c:v>8.355337067101404</c:v>
                </c:pt>
                <c:pt idx="9170">
                  <c:v>8.355337067101404</c:v>
                </c:pt>
                <c:pt idx="9171">
                  <c:v>8.355337067101404</c:v>
                </c:pt>
                <c:pt idx="9172">
                  <c:v>8.355337067101404</c:v>
                </c:pt>
                <c:pt idx="9173">
                  <c:v>8.355337067101404</c:v>
                </c:pt>
                <c:pt idx="9174">
                  <c:v>8.355337067101404</c:v>
                </c:pt>
                <c:pt idx="9175">
                  <c:v>8.355337067101404</c:v>
                </c:pt>
                <c:pt idx="9176">
                  <c:v>8.355337067101404</c:v>
                </c:pt>
                <c:pt idx="9177">
                  <c:v>8.355337067101404</c:v>
                </c:pt>
                <c:pt idx="9178">
                  <c:v>8.355337067101404</c:v>
                </c:pt>
                <c:pt idx="9179">
                  <c:v>8.355337067101404</c:v>
                </c:pt>
                <c:pt idx="9180">
                  <c:v>8.355337067101404</c:v>
                </c:pt>
                <c:pt idx="9181">
                  <c:v>8.355337067101404</c:v>
                </c:pt>
                <c:pt idx="9182">
                  <c:v>8.355337067101404</c:v>
                </c:pt>
                <c:pt idx="9183">
                  <c:v>8.355337067101404</c:v>
                </c:pt>
                <c:pt idx="9184">
                  <c:v>8.355337067101404</c:v>
                </c:pt>
                <c:pt idx="9185">
                  <c:v>8.355337067101404</c:v>
                </c:pt>
                <c:pt idx="9186">
                  <c:v>8.355337067101404</c:v>
                </c:pt>
                <c:pt idx="9187">
                  <c:v>8.355337067101404</c:v>
                </c:pt>
                <c:pt idx="9188">
                  <c:v>8.355337067101404</c:v>
                </c:pt>
                <c:pt idx="9189">
                  <c:v>8.355337067101404</c:v>
                </c:pt>
                <c:pt idx="9190">
                  <c:v>8.355337067101404</c:v>
                </c:pt>
                <c:pt idx="9191">
                  <c:v>8.355337067101404</c:v>
                </c:pt>
                <c:pt idx="9192">
                  <c:v>7.358082590522784</c:v>
                </c:pt>
                <c:pt idx="9193">
                  <c:v>8.355337067101404</c:v>
                </c:pt>
                <c:pt idx="9194">
                  <c:v>8.355337067101404</c:v>
                </c:pt>
                <c:pt idx="9195">
                  <c:v>8.355337067101404</c:v>
                </c:pt>
                <c:pt idx="9196">
                  <c:v>8.355337067101404</c:v>
                </c:pt>
                <c:pt idx="9197">
                  <c:v>8.355337067101404</c:v>
                </c:pt>
                <c:pt idx="9198">
                  <c:v>8.355337067101404</c:v>
                </c:pt>
                <c:pt idx="9199">
                  <c:v>8.355337067101404</c:v>
                </c:pt>
                <c:pt idx="9200">
                  <c:v>8.355337067101404</c:v>
                </c:pt>
                <c:pt idx="9201">
                  <c:v>8.355337067101404</c:v>
                </c:pt>
                <c:pt idx="9202">
                  <c:v>8.355337067101404</c:v>
                </c:pt>
                <c:pt idx="9203">
                  <c:v>8.355337067101404</c:v>
                </c:pt>
                <c:pt idx="9204">
                  <c:v>8.355337067101404</c:v>
                </c:pt>
                <c:pt idx="9205">
                  <c:v>8.355337067101404</c:v>
                </c:pt>
                <c:pt idx="9206">
                  <c:v>8.355337067101404</c:v>
                </c:pt>
                <c:pt idx="9207">
                  <c:v>8.355337067101404</c:v>
                </c:pt>
                <c:pt idx="9208">
                  <c:v>9.352591543680024</c:v>
                </c:pt>
                <c:pt idx="9209">
                  <c:v>8.355337067101404</c:v>
                </c:pt>
                <c:pt idx="9210">
                  <c:v>8.355337067101404</c:v>
                </c:pt>
                <c:pt idx="9211">
                  <c:v>8.355337067101404</c:v>
                </c:pt>
                <c:pt idx="9212">
                  <c:v>8.355337067101404</c:v>
                </c:pt>
                <c:pt idx="9213">
                  <c:v>8.355337067101404</c:v>
                </c:pt>
                <c:pt idx="9214">
                  <c:v>8.355337067101404</c:v>
                </c:pt>
                <c:pt idx="9215">
                  <c:v>7.358082590522784</c:v>
                </c:pt>
                <c:pt idx="9216">
                  <c:v>8.355337067101404</c:v>
                </c:pt>
                <c:pt idx="9217">
                  <c:v>8.355337067101404</c:v>
                </c:pt>
                <c:pt idx="9218">
                  <c:v>8.355337067101404</c:v>
                </c:pt>
                <c:pt idx="9219">
                  <c:v>8.355337067101404</c:v>
                </c:pt>
                <c:pt idx="9220">
                  <c:v>8.355337067101404</c:v>
                </c:pt>
                <c:pt idx="9221">
                  <c:v>9.352591543680024</c:v>
                </c:pt>
                <c:pt idx="9222">
                  <c:v>9.352591543680024</c:v>
                </c:pt>
                <c:pt idx="9223">
                  <c:v>9.352591543680024</c:v>
                </c:pt>
                <c:pt idx="9224">
                  <c:v>8.355337067101404</c:v>
                </c:pt>
                <c:pt idx="9225">
                  <c:v>9.352591543680024</c:v>
                </c:pt>
                <c:pt idx="9226">
                  <c:v>8.355337067101404</c:v>
                </c:pt>
                <c:pt idx="9227">
                  <c:v>8.355337067101404</c:v>
                </c:pt>
                <c:pt idx="9228">
                  <c:v>8.355337067101404</c:v>
                </c:pt>
                <c:pt idx="9229">
                  <c:v>8.355337067101404</c:v>
                </c:pt>
                <c:pt idx="9230">
                  <c:v>8.355337067101404</c:v>
                </c:pt>
                <c:pt idx="9231">
                  <c:v>9.352591543680024</c:v>
                </c:pt>
                <c:pt idx="9232">
                  <c:v>8.355337067101404</c:v>
                </c:pt>
                <c:pt idx="9233">
                  <c:v>8.355337067101404</c:v>
                </c:pt>
                <c:pt idx="9234">
                  <c:v>8.355337067101404</c:v>
                </c:pt>
                <c:pt idx="9235">
                  <c:v>8.355337067101404</c:v>
                </c:pt>
                <c:pt idx="9236">
                  <c:v>8.355337067101404</c:v>
                </c:pt>
                <c:pt idx="9237">
                  <c:v>8.355337067101404</c:v>
                </c:pt>
                <c:pt idx="9238">
                  <c:v>9.352591543680024</c:v>
                </c:pt>
                <c:pt idx="9239">
                  <c:v>8.355337067101404</c:v>
                </c:pt>
                <c:pt idx="9240">
                  <c:v>8.355337067101404</c:v>
                </c:pt>
                <c:pt idx="9241">
                  <c:v>9.352591543680024</c:v>
                </c:pt>
                <c:pt idx="9242">
                  <c:v>9.352591543680024</c:v>
                </c:pt>
                <c:pt idx="9243">
                  <c:v>9.352591543680024</c:v>
                </c:pt>
                <c:pt idx="9244">
                  <c:v>8.355337067101404</c:v>
                </c:pt>
                <c:pt idx="9245">
                  <c:v>8.355337067101404</c:v>
                </c:pt>
                <c:pt idx="9246">
                  <c:v>8.355337067101404</c:v>
                </c:pt>
                <c:pt idx="9247">
                  <c:v>8.355337067101404</c:v>
                </c:pt>
                <c:pt idx="9248">
                  <c:v>8.355337067101404</c:v>
                </c:pt>
                <c:pt idx="9249">
                  <c:v>8.355337067101404</c:v>
                </c:pt>
                <c:pt idx="9250">
                  <c:v>8.355337067101404</c:v>
                </c:pt>
                <c:pt idx="9251">
                  <c:v>8.355337067101404</c:v>
                </c:pt>
                <c:pt idx="9252">
                  <c:v>8.355337067101404</c:v>
                </c:pt>
                <c:pt idx="9253">
                  <c:v>8.355337067101404</c:v>
                </c:pt>
                <c:pt idx="9254">
                  <c:v>8.355337067101404</c:v>
                </c:pt>
                <c:pt idx="9255">
                  <c:v>8.355337067101404</c:v>
                </c:pt>
                <c:pt idx="9256">
                  <c:v>8.355337067101404</c:v>
                </c:pt>
                <c:pt idx="9257">
                  <c:v>8.355337067101404</c:v>
                </c:pt>
                <c:pt idx="9258">
                  <c:v>8.355337067101404</c:v>
                </c:pt>
                <c:pt idx="9259">
                  <c:v>8.355337067101404</c:v>
                </c:pt>
                <c:pt idx="9260">
                  <c:v>8.355337067101404</c:v>
                </c:pt>
                <c:pt idx="9261">
                  <c:v>8.355337067101404</c:v>
                </c:pt>
                <c:pt idx="9262">
                  <c:v>8.355337067101404</c:v>
                </c:pt>
                <c:pt idx="9263">
                  <c:v>8.355337067101404</c:v>
                </c:pt>
                <c:pt idx="9264">
                  <c:v>8.355337067101404</c:v>
                </c:pt>
                <c:pt idx="9265">
                  <c:v>8.355337067101404</c:v>
                </c:pt>
                <c:pt idx="9266">
                  <c:v>8.355337067101404</c:v>
                </c:pt>
                <c:pt idx="9267">
                  <c:v>8.355337067101404</c:v>
                </c:pt>
                <c:pt idx="9268">
                  <c:v>8.355337067101404</c:v>
                </c:pt>
                <c:pt idx="9269">
                  <c:v>8.355337067101404</c:v>
                </c:pt>
                <c:pt idx="9270">
                  <c:v>8.355337067101404</c:v>
                </c:pt>
                <c:pt idx="9271">
                  <c:v>8.355337067101404</c:v>
                </c:pt>
                <c:pt idx="9272">
                  <c:v>8.355337067101404</c:v>
                </c:pt>
                <c:pt idx="9273">
                  <c:v>8.355337067101404</c:v>
                </c:pt>
                <c:pt idx="9274">
                  <c:v>8.355337067101404</c:v>
                </c:pt>
                <c:pt idx="9275">
                  <c:v>7.358082590522784</c:v>
                </c:pt>
                <c:pt idx="9276">
                  <c:v>8.355337067101404</c:v>
                </c:pt>
                <c:pt idx="9277">
                  <c:v>8.355337067101404</c:v>
                </c:pt>
                <c:pt idx="9278">
                  <c:v>8.355337067101404</c:v>
                </c:pt>
                <c:pt idx="9279">
                  <c:v>7.358082590522784</c:v>
                </c:pt>
                <c:pt idx="9280">
                  <c:v>7.358082590522784</c:v>
                </c:pt>
                <c:pt idx="9281">
                  <c:v>8.355337067101404</c:v>
                </c:pt>
                <c:pt idx="9282">
                  <c:v>8.355337067101404</c:v>
                </c:pt>
                <c:pt idx="9283">
                  <c:v>7.358082590522784</c:v>
                </c:pt>
                <c:pt idx="9284">
                  <c:v>7.358082590522784</c:v>
                </c:pt>
                <c:pt idx="9285">
                  <c:v>7.358082590522784</c:v>
                </c:pt>
                <c:pt idx="9286">
                  <c:v>7.358082590522784</c:v>
                </c:pt>
                <c:pt idx="9287">
                  <c:v>7.358082590522784</c:v>
                </c:pt>
                <c:pt idx="9288">
                  <c:v>8.355337067101404</c:v>
                </c:pt>
                <c:pt idx="9289">
                  <c:v>8.355337067101404</c:v>
                </c:pt>
                <c:pt idx="9290">
                  <c:v>7.358082590522784</c:v>
                </c:pt>
                <c:pt idx="9291">
                  <c:v>7.358082590522784</c:v>
                </c:pt>
                <c:pt idx="9292">
                  <c:v>7.358082590522784</c:v>
                </c:pt>
                <c:pt idx="9293">
                  <c:v>8.355337067101404</c:v>
                </c:pt>
                <c:pt idx="9294">
                  <c:v>8.355337067101404</c:v>
                </c:pt>
                <c:pt idx="9295">
                  <c:v>7.358082590522784</c:v>
                </c:pt>
                <c:pt idx="9296">
                  <c:v>7.358082590522784</c:v>
                </c:pt>
                <c:pt idx="9297">
                  <c:v>7.358082590522784</c:v>
                </c:pt>
                <c:pt idx="9298">
                  <c:v>7.358082590522784</c:v>
                </c:pt>
                <c:pt idx="9299">
                  <c:v>7.358082590522784</c:v>
                </c:pt>
                <c:pt idx="9300">
                  <c:v>7.358082590522784</c:v>
                </c:pt>
                <c:pt idx="9301">
                  <c:v>7.358082590522784</c:v>
                </c:pt>
                <c:pt idx="9302">
                  <c:v>7.358082590522784</c:v>
                </c:pt>
                <c:pt idx="9303">
                  <c:v>7.358082590522784</c:v>
                </c:pt>
                <c:pt idx="9304">
                  <c:v>7.358082590522784</c:v>
                </c:pt>
                <c:pt idx="9305">
                  <c:v>8.355337067101404</c:v>
                </c:pt>
                <c:pt idx="9306">
                  <c:v>8.355337067101404</c:v>
                </c:pt>
                <c:pt idx="9307">
                  <c:v>7.358082590522784</c:v>
                </c:pt>
                <c:pt idx="9308">
                  <c:v>7.358082590522784</c:v>
                </c:pt>
                <c:pt idx="9309">
                  <c:v>7.358082590522784</c:v>
                </c:pt>
                <c:pt idx="9310">
                  <c:v>7.358082590522784</c:v>
                </c:pt>
                <c:pt idx="9311">
                  <c:v>7.358082590522784</c:v>
                </c:pt>
                <c:pt idx="9312">
                  <c:v>7.358082590522784</c:v>
                </c:pt>
                <c:pt idx="9313">
                  <c:v>7.358082590522784</c:v>
                </c:pt>
                <c:pt idx="9314">
                  <c:v>7.358082590522784</c:v>
                </c:pt>
                <c:pt idx="9315">
                  <c:v>7.358082590522784</c:v>
                </c:pt>
                <c:pt idx="9316">
                  <c:v>7.358082590522784</c:v>
                </c:pt>
                <c:pt idx="9317">
                  <c:v>7.358082590522784</c:v>
                </c:pt>
                <c:pt idx="9318">
                  <c:v>7.358082590522784</c:v>
                </c:pt>
                <c:pt idx="9319">
                  <c:v>7.358082590522784</c:v>
                </c:pt>
                <c:pt idx="9320">
                  <c:v>7.358082590522784</c:v>
                </c:pt>
                <c:pt idx="9321">
                  <c:v>7.358082590522784</c:v>
                </c:pt>
                <c:pt idx="9322">
                  <c:v>7.358082590522784</c:v>
                </c:pt>
                <c:pt idx="9323">
                  <c:v>7.358082590522784</c:v>
                </c:pt>
                <c:pt idx="9324">
                  <c:v>7.358082590522784</c:v>
                </c:pt>
                <c:pt idx="9325">
                  <c:v>7.358082590522784</c:v>
                </c:pt>
                <c:pt idx="9326">
                  <c:v>7.358082590522784</c:v>
                </c:pt>
                <c:pt idx="9327">
                  <c:v>7.358082590522784</c:v>
                </c:pt>
                <c:pt idx="9328">
                  <c:v>7.358082590522784</c:v>
                </c:pt>
                <c:pt idx="9329">
                  <c:v>7.358082590522784</c:v>
                </c:pt>
                <c:pt idx="9330">
                  <c:v>7.358082590522784</c:v>
                </c:pt>
                <c:pt idx="9331">
                  <c:v>7.358082590522784</c:v>
                </c:pt>
                <c:pt idx="9332">
                  <c:v>7.358082590522784</c:v>
                </c:pt>
                <c:pt idx="9333">
                  <c:v>7.358082590522784</c:v>
                </c:pt>
                <c:pt idx="9334">
                  <c:v>7.358082590522784</c:v>
                </c:pt>
                <c:pt idx="9335">
                  <c:v>7.358082590522784</c:v>
                </c:pt>
                <c:pt idx="9336">
                  <c:v>7.358082590522784</c:v>
                </c:pt>
                <c:pt idx="9337">
                  <c:v>7.358082590522784</c:v>
                </c:pt>
                <c:pt idx="9338">
                  <c:v>7.358082590522784</c:v>
                </c:pt>
                <c:pt idx="9339">
                  <c:v>7.358082590522784</c:v>
                </c:pt>
                <c:pt idx="9340">
                  <c:v>7.358082590522784</c:v>
                </c:pt>
                <c:pt idx="9341">
                  <c:v>7.358082590522784</c:v>
                </c:pt>
                <c:pt idx="9342">
                  <c:v>7.358082590522784</c:v>
                </c:pt>
                <c:pt idx="9343">
                  <c:v>7.358082590522784</c:v>
                </c:pt>
                <c:pt idx="9344">
                  <c:v>7.358082590522784</c:v>
                </c:pt>
                <c:pt idx="9345">
                  <c:v>7.358082590522784</c:v>
                </c:pt>
                <c:pt idx="9346">
                  <c:v>7.358082590522784</c:v>
                </c:pt>
                <c:pt idx="9347">
                  <c:v>7.358082590522784</c:v>
                </c:pt>
                <c:pt idx="9348">
                  <c:v>7.358082590522784</c:v>
                </c:pt>
                <c:pt idx="9349">
                  <c:v>7.358082590522784</c:v>
                </c:pt>
                <c:pt idx="9350">
                  <c:v>7.358082590522784</c:v>
                </c:pt>
                <c:pt idx="9351">
                  <c:v>7.358082590522784</c:v>
                </c:pt>
                <c:pt idx="9352">
                  <c:v>7.358082590522784</c:v>
                </c:pt>
                <c:pt idx="9353">
                  <c:v>7.358082590522784</c:v>
                </c:pt>
                <c:pt idx="9354">
                  <c:v>7.358082590522784</c:v>
                </c:pt>
                <c:pt idx="9355">
                  <c:v>7.358082590522784</c:v>
                </c:pt>
                <c:pt idx="9356">
                  <c:v>7.358082590522784</c:v>
                </c:pt>
                <c:pt idx="9357">
                  <c:v>7.358082590522784</c:v>
                </c:pt>
                <c:pt idx="9358">
                  <c:v>7.358082590522784</c:v>
                </c:pt>
                <c:pt idx="9359">
                  <c:v>7.358082590522784</c:v>
                </c:pt>
                <c:pt idx="9360">
                  <c:v>7.358082590522784</c:v>
                </c:pt>
                <c:pt idx="9361">
                  <c:v>7.358082590522784</c:v>
                </c:pt>
                <c:pt idx="9362">
                  <c:v>7.358082590522784</c:v>
                </c:pt>
                <c:pt idx="9363">
                  <c:v>7.358082590522784</c:v>
                </c:pt>
                <c:pt idx="9364">
                  <c:v>7.358082590522784</c:v>
                </c:pt>
                <c:pt idx="9365">
                  <c:v>7.358082590522784</c:v>
                </c:pt>
                <c:pt idx="9366">
                  <c:v>7.358082590522784</c:v>
                </c:pt>
                <c:pt idx="9367">
                  <c:v>7.358082590522784</c:v>
                </c:pt>
                <c:pt idx="9368">
                  <c:v>7.358082590522784</c:v>
                </c:pt>
                <c:pt idx="9369">
                  <c:v>7.358082590522784</c:v>
                </c:pt>
                <c:pt idx="9370">
                  <c:v>7.358082590522784</c:v>
                </c:pt>
                <c:pt idx="9371">
                  <c:v>7.358082590522784</c:v>
                </c:pt>
                <c:pt idx="9372">
                  <c:v>7.358082590522784</c:v>
                </c:pt>
                <c:pt idx="9373">
                  <c:v>7.358082590522784</c:v>
                </c:pt>
                <c:pt idx="9374">
                  <c:v>7.358082590522784</c:v>
                </c:pt>
                <c:pt idx="9375">
                  <c:v>7.358082590522784</c:v>
                </c:pt>
                <c:pt idx="9376">
                  <c:v>7.358082590522784</c:v>
                </c:pt>
                <c:pt idx="9377">
                  <c:v>7.358082590522784</c:v>
                </c:pt>
                <c:pt idx="9378">
                  <c:v>7.358082590522784</c:v>
                </c:pt>
                <c:pt idx="9379">
                  <c:v>7.358082590522784</c:v>
                </c:pt>
                <c:pt idx="9380">
                  <c:v>7.358082590522784</c:v>
                </c:pt>
                <c:pt idx="9381">
                  <c:v>7.358082590522784</c:v>
                </c:pt>
                <c:pt idx="9382">
                  <c:v>7.358082590522784</c:v>
                </c:pt>
                <c:pt idx="9383">
                  <c:v>7.358082590522784</c:v>
                </c:pt>
                <c:pt idx="9384">
                  <c:v>7.358082590522784</c:v>
                </c:pt>
                <c:pt idx="9385">
                  <c:v>7.358082590522784</c:v>
                </c:pt>
                <c:pt idx="9386">
                  <c:v>7.358082590522784</c:v>
                </c:pt>
                <c:pt idx="9387">
                  <c:v>7.358082590522784</c:v>
                </c:pt>
                <c:pt idx="9388">
                  <c:v>7.358082590522784</c:v>
                </c:pt>
                <c:pt idx="9389">
                  <c:v>7.358082590522784</c:v>
                </c:pt>
                <c:pt idx="9390">
                  <c:v>7.358082590522784</c:v>
                </c:pt>
                <c:pt idx="9391">
                  <c:v>7.358082590522784</c:v>
                </c:pt>
                <c:pt idx="9392">
                  <c:v>7.358082590522784</c:v>
                </c:pt>
                <c:pt idx="9393">
                  <c:v>7.358082590522784</c:v>
                </c:pt>
                <c:pt idx="9394">
                  <c:v>7.358082590522784</c:v>
                </c:pt>
                <c:pt idx="9395">
                  <c:v>7.358082590522784</c:v>
                </c:pt>
                <c:pt idx="9396">
                  <c:v>7.358082590522784</c:v>
                </c:pt>
                <c:pt idx="9397">
                  <c:v>7.358082590522784</c:v>
                </c:pt>
                <c:pt idx="9398">
                  <c:v>7.358082590522784</c:v>
                </c:pt>
                <c:pt idx="9399">
                  <c:v>7.358082590522784</c:v>
                </c:pt>
                <c:pt idx="9400">
                  <c:v>7.358082590522784</c:v>
                </c:pt>
                <c:pt idx="9401">
                  <c:v>7.358082590522784</c:v>
                </c:pt>
                <c:pt idx="9402">
                  <c:v>7.358082590522784</c:v>
                </c:pt>
                <c:pt idx="9403">
                  <c:v>7.358082590522784</c:v>
                </c:pt>
                <c:pt idx="9404">
                  <c:v>7.358082590522784</c:v>
                </c:pt>
                <c:pt idx="9405">
                  <c:v>7.358082590522784</c:v>
                </c:pt>
                <c:pt idx="9406">
                  <c:v>7.358082590522784</c:v>
                </c:pt>
                <c:pt idx="9407">
                  <c:v>7.358082590522784</c:v>
                </c:pt>
                <c:pt idx="9408">
                  <c:v>7.358082590522784</c:v>
                </c:pt>
                <c:pt idx="9409">
                  <c:v>7.358082590522784</c:v>
                </c:pt>
                <c:pt idx="9410">
                  <c:v>7.358082590522784</c:v>
                </c:pt>
                <c:pt idx="9411">
                  <c:v>7.358082590522784</c:v>
                </c:pt>
                <c:pt idx="9412">
                  <c:v>7.358082590522784</c:v>
                </c:pt>
                <c:pt idx="9413">
                  <c:v>7.358082590522784</c:v>
                </c:pt>
                <c:pt idx="9414">
                  <c:v>7.358082590522784</c:v>
                </c:pt>
                <c:pt idx="9415">
                  <c:v>7.358082590522784</c:v>
                </c:pt>
                <c:pt idx="9416">
                  <c:v>7.358082590522784</c:v>
                </c:pt>
                <c:pt idx="9417">
                  <c:v>7.358082590522784</c:v>
                </c:pt>
                <c:pt idx="9418">
                  <c:v>7.358082590522784</c:v>
                </c:pt>
                <c:pt idx="9419">
                  <c:v>8.355337067101404</c:v>
                </c:pt>
                <c:pt idx="9420">
                  <c:v>7.358082590522784</c:v>
                </c:pt>
                <c:pt idx="9421">
                  <c:v>7.358082590522784</c:v>
                </c:pt>
                <c:pt idx="9422">
                  <c:v>8.355337067101404</c:v>
                </c:pt>
                <c:pt idx="9423">
                  <c:v>8.355337067101404</c:v>
                </c:pt>
                <c:pt idx="9424">
                  <c:v>7.358082590522784</c:v>
                </c:pt>
                <c:pt idx="9425">
                  <c:v>8.355337067101404</c:v>
                </c:pt>
                <c:pt idx="9426">
                  <c:v>8.355337067101404</c:v>
                </c:pt>
                <c:pt idx="9427">
                  <c:v>8.355337067101404</c:v>
                </c:pt>
                <c:pt idx="9428">
                  <c:v>7.358082590522784</c:v>
                </c:pt>
                <c:pt idx="9429">
                  <c:v>8.355337067101404</c:v>
                </c:pt>
                <c:pt idx="9430">
                  <c:v>7.358082590522784</c:v>
                </c:pt>
                <c:pt idx="9431">
                  <c:v>8.355337067101404</c:v>
                </c:pt>
                <c:pt idx="9432">
                  <c:v>7.358082590522784</c:v>
                </c:pt>
                <c:pt idx="9433">
                  <c:v>7.358082590522784</c:v>
                </c:pt>
                <c:pt idx="9434">
                  <c:v>8.355337067101404</c:v>
                </c:pt>
                <c:pt idx="9435">
                  <c:v>8.355337067101404</c:v>
                </c:pt>
                <c:pt idx="9436">
                  <c:v>8.355337067101404</c:v>
                </c:pt>
                <c:pt idx="9437">
                  <c:v>8.355337067101404</c:v>
                </c:pt>
                <c:pt idx="9438">
                  <c:v>8.355337067101404</c:v>
                </c:pt>
                <c:pt idx="9439">
                  <c:v>8.355337067101404</c:v>
                </c:pt>
                <c:pt idx="9440">
                  <c:v>8.355337067101404</c:v>
                </c:pt>
                <c:pt idx="9441">
                  <c:v>8.355337067101404</c:v>
                </c:pt>
                <c:pt idx="9442">
                  <c:v>8.355337067101404</c:v>
                </c:pt>
                <c:pt idx="9443">
                  <c:v>8.355337067101404</c:v>
                </c:pt>
                <c:pt idx="9444">
                  <c:v>7.358082590522784</c:v>
                </c:pt>
                <c:pt idx="9445">
                  <c:v>8.355337067101404</c:v>
                </c:pt>
                <c:pt idx="9446">
                  <c:v>8.355337067101404</c:v>
                </c:pt>
                <c:pt idx="9447">
                  <c:v>7.358082590522784</c:v>
                </c:pt>
                <c:pt idx="9448">
                  <c:v>7.358082590522784</c:v>
                </c:pt>
                <c:pt idx="9449">
                  <c:v>7.358082590522784</c:v>
                </c:pt>
                <c:pt idx="9450">
                  <c:v>7.358082590522784</c:v>
                </c:pt>
                <c:pt idx="9451">
                  <c:v>7.358082590522784</c:v>
                </c:pt>
                <c:pt idx="9452">
                  <c:v>7.358082590522784</c:v>
                </c:pt>
                <c:pt idx="9453">
                  <c:v>7.358082590522784</c:v>
                </c:pt>
                <c:pt idx="9454">
                  <c:v>7.358082590522784</c:v>
                </c:pt>
                <c:pt idx="9455">
                  <c:v>7.358082590522784</c:v>
                </c:pt>
                <c:pt idx="9456">
                  <c:v>7.358082590522784</c:v>
                </c:pt>
                <c:pt idx="9457">
                  <c:v>7.358082590522784</c:v>
                </c:pt>
                <c:pt idx="9458">
                  <c:v>7.358082590522784</c:v>
                </c:pt>
                <c:pt idx="9459">
                  <c:v>7.358082590522784</c:v>
                </c:pt>
                <c:pt idx="9460">
                  <c:v>7.358082590522784</c:v>
                </c:pt>
                <c:pt idx="9461">
                  <c:v>7.358082590522784</c:v>
                </c:pt>
                <c:pt idx="9462">
                  <c:v>7.358082590522784</c:v>
                </c:pt>
                <c:pt idx="9463">
                  <c:v>7.358082590522784</c:v>
                </c:pt>
                <c:pt idx="9464">
                  <c:v>7.358082590522784</c:v>
                </c:pt>
                <c:pt idx="9465">
                  <c:v>7.358082590522784</c:v>
                </c:pt>
                <c:pt idx="9466">
                  <c:v>7.358082590522784</c:v>
                </c:pt>
                <c:pt idx="9467">
                  <c:v>7.358082590522784</c:v>
                </c:pt>
                <c:pt idx="9468">
                  <c:v>7.358082590522784</c:v>
                </c:pt>
                <c:pt idx="9469">
                  <c:v>7.358082590522784</c:v>
                </c:pt>
                <c:pt idx="9470">
                  <c:v>7.358082590522784</c:v>
                </c:pt>
                <c:pt idx="9471">
                  <c:v>7.358082590522784</c:v>
                </c:pt>
                <c:pt idx="9472">
                  <c:v>7.358082590522784</c:v>
                </c:pt>
                <c:pt idx="9473">
                  <c:v>7.358082590522784</c:v>
                </c:pt>
                <c:pt idx="9474">
                  <c:v>7.358082590522784</c:v>
                </c:pt>
                <c:pt idx="9475">
                  <c:v>7.358082590522784</c:v>
                </c:pt>
                <c:pt idx="9476">
                  <c:v>7.358082590522784</c:v>
                </c:pt>
                <c:pt idx="9477">
                  <c:v>7.358082590522784</c:v>
                </c:pt>
                <c:pt idx="9478">
                  <c:v>7.358082590522784</c:v>
                </c:pt>
                <c:pt idx="9479">
                  <c:v>7.358082590522784</c:v>
                </c:pt>
                <c:pt idx="9480">
                  <c:v>7.358082590522784</c:v>
                </c:pt>
                <c:pt idx="9481">
                  <c:v>7.358082590522784</c:v>
                </c:pt>
                <c:pt idx="9482">
                  <c:v>7.358082590522784</c:v>
                </c:pt>
                <c:pt idx="9483">
                  <c:v>7.358082590522784</c:v>
                </c:pt>
                <c:pt idx="9484">
                  <c:v>7.358082590522784</c:v>
                </c:pt>
                <c:pt idx="9485">
                  <c:v>7.358082590522784</c:v>
                </c:pt>
                <c:pt idx="9486">
                  <c:v>7.358082590522784</c:v>
                </c:pt>
                <c:pt idx="9487">
                  <c:v>7.358082590522784</c:v>
                </c:pt>
                <c:pt idx="9488">
                  <c:v>7.358082590522784</c:v>
                </c:pt>
                <c:pt idx="9489">
                  <c:v>7.358082590522784</c:v>
                </c:pt>
                <c:pt idx="9490">
                  <c:v>7.358082590522784</c:v>
                </c:pt>
                <c:pt idx="9491">
                  <c:v>7.358082590522784</c:v>
                </c:pt>
                <c:pt idx="9492">
                  <c:v>7.358082590522784</c:v>
                </c:pt>
                <c:pt idx="9493">
                  <c:v>6.1115144947995086</c:v>
                </c:pt>
                <c:pt idx="9494">
                  <c:v>7.358082590522784</c:v>
                </c:pt>
                <c:pt idx="9495">
                  <c:v>7.358082590522784</c:v>
                </c:pt>
                <c:pt idx="9496">
                  <c:v>7.358082590522784</c:v>
                </c:pt>
                <c:pt idx="9497">
                  <c:v>6.1115144947995086</c:v>
                </c:pt>
                <c:pt idx="9498">
                  <c:v>7.358082590522784</c:v>
                </c:pt>
                <c:pt idx="9499">
                  <c:v>7.358082590522784</c:v>
                </c:pt>
                <c:pt idx="9500">
                  <c:v>7.358082590522784</c:v>
                </c:pt>
                <c:pt idx="9501">
                  <c:v>6.1115144947995086</c:v>
                </c:pt>
                <c:pt idx="9502">
                  <c:v>6.1115144947995086</c:v>
                </c:pt>
                <c:pt idx="9503">
                  <c:v>7.358082590522784</c:v>
                </c:pt>
                <c:pt idx="9504">
                  <c:v>6.1115144947995086</c:v>
                </c:pt>
                <c:pt idx="9505">
                  <c:v>6.1115144947995086</c:v>
                </c:pt>
                <c:pt idx="9506">
                  <c:v>6.1115144947995086</c:v>
                </c:pt>
                <c:pt idx="9507">
                  <c:v>6.1115144947995086</c:v>
                </c:pt>
                <c:pt idx="9508">
                  <c:v>6.1115144947995086</c:v>
                </c:pt>
                <c:pt idx="9509">
                  <c:v>6.1115144947995086</c:v>
                </c:pt>
                <c:pt idx="9510">
                  <c:v>6.1115144947995086</c:v>
                </c:pt>
                <c:pt idx="9511">
                  <c:v>7.358082590522784</c:v>
                </c:pt>
                <c:pt idx="9512">
                  <c:v>7.358082590522784</c:v>
                </c:pt>
                <c:pt idx="9513">
                  <c:v>6.1115144947995086</c:v>
                </c:pt>
                <c:pt idx="9514">
                  <c:v>6.1115144947995086</c:v>
                </c:pt>
                <c:pt idx="9515">
                  <c:v>6.1115144947995086</c:v>
                </c:pt>
                <c:pt idx="9516">
                  <c:v>6.1115144947995086</c:v>
                </c:pt>
                <c:pt idx="9517">
                  <c:v>6.1115144947995086</c:v>
                </c:pt>
                <c:pt idx="9518">
                  <c:v>7.358082590522784</c:v>
                </c:pt>
                <c:pt idx="9519">
                  <c:v>7.358082590522784</c:v>
                </c:pt>
                <c:pt idx="9520">
                  <c:v>6.1115144947995086</c:v>
                </c:pt>
                <c:pt idx="9521">
                  <c:v>6.1115144947995086</c:v>
                </c:pt>
                <c:pt idx="9522">
                  <c:v>6.1115144947995086</c:v>
                </c:pt>
                <c:pt idx="9523">
                  <c:v>7.358082590522784</c:v>
                </c:pt>
                <c:pt idx="9524">
                  <c:v>6.1115144947995086</c:v>
                </c:pt>
                <c:pt idx="9525">
                  <c:v>6.1115144947995086</c:v>
                </c:pt>
                <c:pt idx="9526">
                  <c:v>6.1115144947995086</c:v>
                </c:pt>
                <c:pt idx="9527">
                  <c:v>6.1115144947995086</c:v>
                </c:pt>
                <c:pt idx="9528">
                  <c:v>7.358082590522784</c:v>
                </c:pt>
                <c:pt idx="9529">
                  <c:v>6.1115144947995086</c:v>
                </c:pt>
                <c:pt idx="9530">
                  <c:v>6.1115144947995086</c:v>
                </c:pt>
                <c:pt idx="9531">
                  <c:v>6.1115144947995086</c:v>
                </c:pt>
                <c:pt idx="9532">
                  <c:v>6.1115144947995086</c:v>
                </c:pt>
                <c:pt idx="9533">
                  <c:v>6.1115144947995086</c:v>
                </c:pt>
                <c:pt idx="9534">
                  <c:v>6.1115144947995086</c:v>
                </c:pt>
                <c:pt idx="9535">
                  <c:v>6.1115144947995086</c:v>
                </c:pt>
                <c:pt idx="9536">
                  <c:v>6.1115144947995086</c:v>
                </c:pt>
                <c:pt idx="9537">
                  <c:v>6.1115144947995086</c:v>
                </c:pt>
                <c:pt idx="9538">
                  <c:v>6.1115144947995086</c:v>
                </c:pt>
                <c:pt idx="9539">
                  <c:v>6.1115144947995086</c:v>
                </c:pt>
                <c:pt idx="9540">
                  <c:v>6.1115144947995086</c:v>
                </c:pt>
                <c:pt idx="9541">
                  <c:v>5.1142600182208877</c:v>
                </c:pt>
                <c:pt idx="9542">
                  <c:v>6.1115144947995086</c:v>
                </c:pt>
                <c:pt idx="9543">
                  <c:v>6.1115144947995086</c:v>
                </c:pt>
                <c:pt idx="9544">
                  <c:v>6.1115144947995086</c:v>
                </c:pt>
                <c:pt idx="9545">
                  <c:v>6.1115144947995086</c:v>
                </c:pt>
                <c:pt idx="9546">
                  <c:v>6.1115144947995086</c:v>
                </c:pt>
                <c:pt idx="9547">
                  <c:v>6.1115144947995086</c:v>
                </c:pt>
                <c:pt idx="9548">
                  <c:v>6.1115144947995086</c:v>
                </c:pt>
                <c:pt idx="9549">
                  <c:v>6.1115144947995086</c:v>
                </c:pt>
                <c:pt idx="9550">
                  <c:v>6.1115144947995086</c:v>
                </c:pt>
                <c:pt idx="9551">
                  <c:v>6.1115144947995086</c:v>
                </c:pt>
                <c:pt idx="9552">
                  <c:v>6.1115144947995086</c:v>
                </c:pt>
                <c:pt idx="9553">
                  <c:v>6.1115144947995086</c:v>
                </c:pt>
                <c:pt idx="9554">
                  <c:v>6.1115144947995086</c:v>
                </c:pt>
                <c:pt idx="9555">
                  <c:v>6.1115144947995086</c:v>
                </c:pt>
                <c:pt idx="9556">
                  <c:v>6.1115144947995086</c:v>
                </c:pt>
                <c:pt idx="9557">
                  <c:v>6.1115144947995086</c:v>
                </c:pt>
                <c:pt idx="9558">
                  <c:v>6.1115144947995086</c:v>
                </c:pt>
                <c:pt idx="9559">
                  <c:v>6.1115144947995086</c:v>
                </c:pt>
                <c:pt idx="9560">
                  <c:v>6.1115144947995086</c:v>
                </c:pt>
                <c:pt idx="9561">
                  <c:v>6.1115144947995086</c:v>
                </c:pt>
                <c:pt idx="9562">
                  <c:v>6.1115144947995086</c:v>
                </c:pt>
                <c:pt idx="9563">
                  <c:v>6.1115144947995086</c:v>
                </c:pt>
                <c:pt idx="9564">
                  <c:v>6.1115144947995086</c:v>
                </c:pt>
                <c:pt idx="9565">
                  <c:v>6.1115144947995086</c:v>
                </c:pt>
                <c:pt idx="9566">
                  <c:v>6.1115144947995086</c:v>
                </c:pt>
                <c:pt idx="9567">
                  <c:v>6.1115144947995086</c:v>
                </c:pt>
                <c:pt idx="9568">
                  <c:v>6.1115144947995086</c:v>
                </c:pt>
                <c:pt idx="9569">
                  <c:v>5.1142600182208877</c:v>
                </c:pt>
                <c:pt idx="9570">
                  <c:v>5.1142600182208877</c:v>
                </c:pt>
                <c:pt idx="9571">
                  <c:v>6.1115144947995086</c:v>
                </c:pt>
                <c:pt idx="9572">
                  <c:v>6.1115144947995086</c:v>
                </c:pt>
                <c:pt idx="9573">
                  <c:v>5.1142600182208877</c:v>
                </c:pt>
                <c:pt idx="9574">
                  <c:v>5.1142600182208877</c:v>
                </c:pt>
                <c:pt idx="9575">
                  <c:v>5.1142600182208877</c:v>
                </c:pt>
                <c:pt idx="9576">
                  <c:v>5.1142600182208877</c:v>
                </c:pt>
                <c:pt idx="9577">
                  <c:v>5.1142600182208877</c:v>
                </c:pt>
                <c:pt idx="9578">
                  <c:v>6.1115144947995086</c:v>
                </c:pt>
                <c:pt idx="9579">
                  <c:v>5.1142600182208877</c:v>
                </c:pt>
                <c:pt idx="9580">
                  <c:v>5.1142600182208877</c:v>
                </c:pt>
                <c:pt idx="9581">
                  <c:v>6.1115144947995086</c:v>
                </c:pt>
                <c:pt idx="9582">
                  <c:v>5.1142600182208877</c:v>
                </c:pt>
                <c:pt idx="9583">
                  <c:v>6.1115144947995086</c:v>
                </c:pt>
                <c:pt idx="9584">
                  <c:v>5.1142600182208877</c:v>
                </c:pt>
                <c:pt idx="9585">
                  <c:v>5.1142600182208877</c:v>
                </c:pt>
                <c:pt idx="9586">
                  <c:v>5.1142600182208877</c:v>
                </c:pt>
                <c:pt idx="9587">
                  <c:v>5.1142600182208877</c:v>
                </c:pt>
                <c:pt idx="9588">
                  <c:v>6.1115144947995086</c:v>
                </c:pt>
                <c:pt idx="9589">
                  <c:v>6.1115144947995086</c:v>
                </c:pt>
                <c:pt idx="9590">
                  <c:v>5.1142600182208877</c:v>
                </c:pt>
                <c:pt idx="9591">
                  <c:v>6.1115144947995086</c:v>
                </c:pt>
                <c:pt idx="9592">
                  <c:v>6.1115144947995086</c:v>
                </c:pt>
                <c:pt idx="9593">
                  <c:v>6.1115144947995086</c:v>
                </c:pt>
                <c:pt idx="9594">
                  <c:v>6.1115144947995086</c:v>
                </c:pt>
                <c:pt idx="9595">
                  <c:v>6.1115144947995086</c:v>
                </c:pt>
                <c:pt idx="9596">
                  <c:v>6.1115144947995086</c:v>
                </c:pt>
                <c:pt idx="9597">
                  <c:v>6.1115144947995086</c:v>
                </c:pt>
                <c:pt idx="9598">
                  <c:v>6.1115144947995086</c:v>
                </c:pt>
                <c:pt idx="9599">
                  <c:v>6.1115144947995086</c:v>
                </c:pt>
                <c:pt idx="9600">
                  <c:v>6.1115144947995086</c:v>
                </c:pt>
                <c:pt idx="9601">
                  <c:v>6.1115144947995086</c:v>
                </c:pt>
                <c:pt idx="9602">
                  <c:v>6.1115144947995086</c:v>
                </c:pt>
                <c:pt idx="9603">
                  <c:v>6.1115144947995086</c:v>
                </c:pt>
                <c:pt idx="9604">
                  <c:v>6.1115144947995086</c:v>
                </c:pt>
                <c:pt idx="9605">
                  <c:v>6.1115144947995086</c:v>
                </c:pt>
                <c:pt idx="9606">
                  <c:v>6.1115144947995086</c:v>
                </c:pt>
                <c:pt idx="9607">
                  <c:v>6.1115144947995086</c:v>
                </c:pt>
                <c:pt idx="9608">
                  <c:v>6.1115144947995086</c:v>
                </c:pt>
                <c:pt idx="9609">
                  <c:v>6.1115144947995086</c:v>
                </c:pt>
                <c:pt idx="9610">
                  <c:v>6.1115144947995086</c:v>
                </c:pt>
                <c:pt idx="9611">
                  <c:v>6.1115144947995086</c:v>
                </c:pt>
                <c:pt idx="9612">
                  <c:v>5.1142600182208877</c:v>
                </c:pt>
                <c:pt idx="9613">
                  <c:v>6.1115144947995086</c:v>
                </c:pt>
                <c:pt idx="9614">
                  <c:v>5.1142600182208877</c:v>
                </c:pt>
                <c:pt idx="9615">
                  <c:v>5.1142600182208877</c:v>
                </c:pt>
                <c:pt idx="9616">
                  <c:v>6.1115144947995086</c:v>
                </c:pt>
                <c:pt idx="9617">
                  <c:v>6.1115144947995086</c:v>
                </c:pt>
                <c:pt idx="9618">
                  <c:v>5.1142600182208877</c:v>
                </c:pt>
                <c:pt idx="9619">
                  <c:v>5.1142600182208877</c:v>
                </c:pt>
                <c:pt idx="9620">
                  <c:v>5.1142600182208877</c:v>
                </c:pt>
                <c:pt idx="9621">
                  <c:v>5.1142600182208877</c:v>
                </c:pt>
                <c:pt idx="9622">
                  <c:v>5.1142600182208877</c:v>
                </c:pt>
                <c:pt idx="9623">
                  <c:v>6.1115144947995086</c:v>
                </c:pt>
                <c:pt idx="9624">
                  <c:v>6.1115144947995086</c:v>
                </c:pt>
                <c:pt idx="9625">
                  <c:v>6.1115144947995086</c:v>
                </c:pt>
                <c:pt idx="9626">
                  <c:v>6.1115144947995086</c:v>
                </c:pt>
                <c:pt idx="9627">
                  <c:v>6.1115144947995086</c:v>
                </c:pt>
                <c:pt idx="9628">
                  <c:v>6.1115144947995086</c:v>
                </c:pt>
                <c:pt idx="9629">
                  <c:v>6.1115144947995086</c:v>
                </c:pt>
                <c:pt idx="9630">
                  <c:v>6.1115144947995086</c:v>
                </c:pt>
                <c:pt idx="9631">
                  <c:v>6.1115144947995086</c:v>
                </c:pt>
                <c:pt idx="9632">
                  <c:v>6.1115144947995086</c:v>
                </c:pt>
                <c:pt idx="9633">
                  <c:v>6.1115144947995086</c:v>
                </c:pt>
                <c:pt idx="9634">
                  <c:v>6.1115144947995086</c:v>
                </c:pt>
                <c:pt idx="9635">
                  <c:v>6.1115144947995086</c:v>
                </c:pt>
                <c:pt idx="9636">
                  <c:v>6.1115144947995086</c:v>
                </c:pt>
                <c:pt idx="9637">
                  <c:v>6.1115144947995086</c:v>
                </c:pt>
                <c:pt idx="9638">
                  <c:v>6.1115144947995086</c:v>
                </c:pt>
                <c:pt idx="9639">
                  <c:v>6.1115144947995086</c:v>
                </c:pt>
                <c:pt idx="9640">
                  <c:v>6.1115144947995086</c:v>
                </c:pt>
                <c:pt idx="9641">
                  <c:v>6.1115144947995086</c:v>
                </c:pt>
                <c:pt idx="9642">
                  <c:v>6.1115144947995086</c:v>
                </c:pt>
                <c:pt idx="9643">
                  <c:v>6.1115144947995086</c:v>
                </c:pt>
                <c:pt idx="9644">
                  <c:v>5.1142600182208877</c:v>
                </c:pt>
                <c:pt idx="9645">
                  <c:v>6.1115144947995086</c:v>
                </c:pt>
                <c:pt idx="9646">
                  <c:v>5.1142600182208877</c:v>
                </c:pt>
                <c:pt idx="9647">
                  <c:v>5.1142600182208877</c:v>
                </c:pt>
                <c:pt idx="9648">
                  <c:v>5.1142600182208877</c:v>
                </c:pt>
                <c:pt idx="9649">
                  <c:v>5.1142600182208877</c:v>
                </c:pt>
                <c:pt idx="9650">
                  <c:v>5.1142600182208877</c:v>
                </c:pt>
                <c:pt idx="9651">
                  <c:v>5.1142600182208877</c:v>
                </c:pt>
                <c:pt idx="9652">
                  <c:v>5.1142600182208877</c:v>
                </c:pt>
                <c:pt idx="9653">
                  <c:v>5.1142600182208877</c:v>
                </c:pt>
                <c:pt idx="9654">
                  <c:v>5.1142600182208877</c:v>
                </c:pt>
                <c:pt idx="9655">
                  <c:v>5.1142600182208877</c:v>
                </c:pt>
                <c:pt idx="9656">
                  <c:v>5.1142600182208877</c:v>
                </c:pt>
                <c:pt idx="9657">
                  <c:v>5.1142600182208877</c:v>
                </c:pt>
                <c:pt idx="9658">
                  <c:v>5.1142600182208877</c:v>
                </c:pt>
                <c:pt idx="9659">
                  <c:v>4.1170055416422677</c:v>
                </c:pt>
                <c:pt idx="9660">
                  <c:v>5.1142600182208877</c:v>
                </c:pt>
                <c:pt idx="9661">
                  <c:v>5.1142600182208877</c:v>
                </c:pt>
                <c:pt idx="9662">
                  <c:v>5.1142600182208877</c:v>
                </c:pt>
                <c:pt idx="9663">
                  <c:v>5.1142600182208877</c:v>
                </c:pt>
                <c:pt idx="9664">
                  <c:v>5.1142600182208877</c:v>
                </c:pt>
                <c:pt idx="9665">
                  <c:v>5.1142600182208877</c:v>
                </c:pt>
                <c:pt idx="9666">
                  <c:v>5.1142600182208877</c:v>
                </c:pt>
                <c:pt idx="9667">
                  <c:v>5.1142600182208877</c:v>
                </c:pt>
                <c:pt idx="9668">
                  <c:v>5.1142600182208877</c:v>
                </c:pt>
                <c:pt idx="9669">
                  <c:v>5.1142600182208877</c:v>
                </c:pt>
                <c:pt idx="9670">
                  <c:v>5.1142600182208877</c:v>
                </c:pt>
                <c:pt idx="9671">
                  <c:v>5.1142600182208877</c:v>
                </c:pt>
                <c:pt idx="9672">
                  <c:v>5.1142600182208877</c:v>
                </c:pt>
                <c:pt idx="9673">
                  <c:v>5.1142600182208877</c:v>
                </c:pt>
                <c:pt idx="9674">
                  <c:v>5.1142600182208877</c:v>
                </c:pt>
                <c:pt idx="9675">
                  <c:v>5.1142600182208877</c:v>
                </c:pt>
                <c:pt idx="9676">
                  <c:v>6.1115144947995086</c:v>
                </c:pt>
                <c:pt idx="9677">
                  <c:v>5.1142600182208877</c:v>
                </c:pt>
                <c:pt idx="9678">
                  <c:v>5.1142600182208877</c:v>
                </c:pt>
                <c:pt idx="9679">
                  <c:v>5.1142600182208877</c:v>
                </c:pt>
                <c:pt idx="9680">
                  <c:v>5.1142600182208877</c:v>
                </c:pt>
                <c:pt idx="9681">
                  <c:v>6.1115144947995086</c:v>
                </c:pt>
                <c:pt idx="9682">
                  <c:v>5.1142600182208877</c:v>
                </c:pt>
                <c:pt idx="9683">
                  <c:v>5.1142600182208877</c:v>
                </c:pt>
                <c:pt idx="9684">
                  <c:v>5.1142600182208877</c:v>
                </c:pt>
                <c:pt idx="9685">
                  <c:v>5.1142600182208877</c:v>
                </c:pt>
                <c:pt idx="9686">
                  <c:v>5.1142600182208877</c:v>
                </c:pt>
                <c:pt idx="9687">
                  <c:v>5.1142600182208877</c:v>
                </c:pt>
                <c:pt idx="9688">
                  <c:v>5.1142600182208877</c:v>
                </c:pt>
                <c:pt idx="9689">
                  <c:v>5.1142600182208877</c:v>
                </c:pt>
                <c:pt idx="9690">
                  <c:v>4.1170055416422677</c:v>
                </c:pt>
                <c:pt idx="9691">
                  <c:v>5.1142600182208877</c:v>
                </c:pt>
                <c:pt idx="9692">
                  <c:v>5.1142600182208877</c:v>
                </c:pt>
                <c:pt idx="9693">
                  <c:v>5.1142600182208877</c:v>
                </c:pt>
                <c:pt idx="9694">
                  <c:v>4.1170055416422677</c:v>
                </c:pt>
                <c:pt idx="9695">
                  <c:v>4.1170055416422677</c:v>
                </c:pt>
                <c:pt idx="9696">
                  <c:v>5.1142600182208877</c:v>
                </c:pt>
                <c:pt idx="9697">
                  <c:v>5.1142600182208877</c:v>
                </c:pt>
                <c:pt idx="9698">
                  <c:v>5.1142600182208877</c:v>
                </c:pt>
                <c:pt idx="9699">
                  <c:v>4.1170055416422677</c:v>
                </c:pt>
                <c:pt idx="9700">
                  <c:v>4.1170055416422677</c:v>
                </c:pt>
                <c:pt idx="9701">
                  <c:v>4.1170055416422677</c:v>
                </c:pt>
                <c:pt idx="9702">
                  <c:v>4.1170055416422677</c:v>
                </c:pt>
                <c:pt idx="9703">
                  <c:v>5.1142600182208877</c:v>
                </c:pt>
                <c:pt idx="9704">
                  <c:v>4.1170055416422677</c:v>
                </c:pt>
                <c:pt idx="9705">
                  <c:v>5.1142600182208877</c:v>
                </c:pt>
                <c:pt idx="9706">
                  <c:v>5.1142600182208877</c:v>
                </c:pt>
                <c:pt idx="9707">
                  <c:v>5.1142600182208877</c:v>
                </c:pt>
                <c:pt idx="9708">
                  <c:v>5.1142600182208877</c:v>
                </c:pt>
                <c:pt idx="9709">
                  <c:v>5.1142600182208877</c:v>
                </c:pt>
                <c:pt idx="9710">
                  <c:v>5.1142600182208877</c:v>
                </c:pt>
                <c:pt idx="9711">
                  <c:v>5.1142600182208877</c:v>
                </c:pt>
                <c:pt idx="9712">
                  <c:v>5.1142600182208877</c:v>
                </c:pt>
                <c:pt idx="9713">
                  <c:v>5.1142600182208877</c:v>
                </c:pt>
                <c:pt idx="9714">
                  <c:v>5.1142600182208877</c:v>
                </c:pt>
                <c:pt idx="9715">
                  <c:v>4.1170055416422677</c:v>
                </c:pt>
                <c:pt idx="9716">
                  <c:v>5.1142600182208877</c:v>
                </c:pt>
                <c:pt idx="9717">
                  <c:v>5.1142600182208877</c:v>
                </c:pt>
                <c:pt idx="9718">
                  <c:v>5.1142600182208877</c:v>
                </c:pt>
                <c:pt idx="9719">
                  <c:v>5.1142600182208877</c:v>
                </c:pt>
                <c:pt idx="9720">
                  <c:v>5.1142600182208877</c:v>
                </c:pt>
                <c:pt idx="9721">
                  <c:v>5.1142600182208877</c:v>
                </c:pt>
                <c:pt idx="9722">
                  <c:v>5.1142600182208877</c:v>
                </c:pt>
                <c:pt idx="9723">
                  <c:v>5.1142600182208877</c:v>
                </c:pt>
                <c:pt idx="9724">
                  <c:v>5.1142600182208877</c:v>
                </c:pt>
                <c:pt idx="9725">
                  <c:v>5.1142600182208877</c:v>
                </c:pt>
                <c:pt idx="9726">
                  <c:v>5.1142600182208877</c:v>
                </c:pt>
                <c:pt idx="9727">
                  <c:v>5.1142600182208877</c:v>
                </c:pt>
                <c:pt idx="9728">
                  <c:v>5.1142600182208877</c:v>
                </c:pt>
                <c:pt idx="9729">
                  <c:v>5.1142600182208877</c:v>
                </c:pt>
                <c:pt idx="9730">
                  <c:v>5.1142600182208877</c:v>
                </c:pt>
                <c:pt idx="9731">
                  <c:v>5.1142600182208877</c:v>
                </c:pt>
                <c:pt idx="9732">
                  <c:v>5.1142600182208877</c:v>
                </c:pt>
                <c:pt idx="9733">
                  <c:v>5.1142600182208877</c:v>
                </c:pt>
                <c:pt idx="9734">
                  <c:v>5.1142600182208877</c:v>
                </c:pt>
                <c:pt idx="9735">
                  <c:v>5.1142600182208877</c:v>
                </c:pt>
                <c:pt idx="9736">
                  <c:v>5.1142600182208877</c:v>
                </c:pt>
                <c:pt idx="9737">
                  <c:v>5.1142600182208877</c:v>
                </c:pt>
                <c:pt idx="9738">
                  <c:v>5.1142600182208877</c:v>
                </c:pt>
                <c:pt idx="9739">
                  <c:v>5.1142600182208877</c:v>
                </c:pt>
                <c:pt idx="9740">
                  <c:v>5.1142600182208877</c:v>
                </c:pt>
                <c:pt idx="9741">
                  <c:v>5.1142600182208877</c:v>
                </c:pt>
                <c:pt idx="9742">
                  <c:v>5.1142600182208877</c:v>
                </c:pt>
                <c:pt idx="9743">
                  <c:v>5.1142600182208877</c:v>
                </c:pt>
                <c:pt idx="9744">
                  <c:v>5.1142600182208877</c:v>
                </c:pt>
                <c:pt idx="9745">
                  <c:v>5.1142600182208877</c:v>
                </c:pt>
                <c:pt idx="9746">
                  <c:v>5.1142600182208877</c:v>
                </c:pt>
                <c:pt idx="9747">
                  <c:v>5.1142600182208877</c:v>
                </c:pt>
                <c:pt idx="9748">
                  <c:v>6.1115144947995086</c:v>
                </c:pt>
                <c:pt idx="9749">
                  <c:v>5.1142600182208877</c:v>
                </c:pt>
                <c:pt idx="9750">
                  <c:v>5.1142600182208877</c:v>
                </c:pt>
                <c:pt idx="9751">
                  <c:v>5.1142600182208877</c:v>
                </c:pt>
                <c:pt idx="9752">
                  <c:v>5.1142600182208877</c:v>
                </c:pt>
                <c:pt idx="9753">
                  <c:v>5.1142600182208877</c:v>
                </c:pt>
                <c:pt idx="9754">
                  <c:v>5.1142600182208877</c:v>
                </c:pt>
                <c:pt idx="9755">
                  <c:v>5.1142600182208877</c:v>
                </c:pt>
                <c:pt idx="9756">
                  <c:v>5.1142600182208877</c:v>
                </c:pt>
                <c:pt idx="9757">
                  <c:v>5.1142600182208877</c:v>
                </c:pt>
                <c:pt idx="9758">
                  <c:v>5.1142600182208877</c:v>
                </c:pt>
                <c:pt idx="9759">
                  <c:v>5.1142600182208877</c:v>
                </c:pt>
                <c:pt idx="9760">
                  <c:v>5.1142600182208877</c:v>
                </c:pt>
                <c:pt idx="9761">
                  <c:v>5.1142600182208877</c:v>
                </c:pt>
                <c:pt idx="9762">
                  <c:v>5.1142600182208877</c:v>
                </c:pt>
                <c:pt idx="9763">
                  <c:v>5.1142600182208877</c:v>
                </c:pt>
                <c:pt idx="9764">
                  <c:v>5.1142600182208877</c:v>
                </c:pt>
                <c:pt idx="9765">
                  <c:v>5.1142600182208877</c:v>
                </c:pt>
                <c:pt idx="9766">
                  <c:v>5.1142600182208877</c:v>
                </c:pt>
                <c:pt idx="9767">
                  <c:v>5.1142600182208877</c:v>
                </c:pt>
                <c:pt idx="9768">
                  <c:v>5.1142600182208877</c:v>
                </c:pt>
                <c:pt idx="9769">
                  <c:v>5.1142600182208877</c:v>
                </c:pt>
                <c:pt idx="9770">
                  <c:v>5.1142600182208877</c:v>
                </c:pt>
                <c:pt idx="9771">
                  <c:v>5.1142600182208877</c:v>
                </c:pt>
                <c:pt idx="9772">
                  <c:v>5.1142600182208877</c:v>
                </c:pt>
                <c:pt idx="9773">
                  <c:v>5.1142600182208877</c:v>
                </c:pt>
                <c:pt idx="9774">
                  <c:v>5.1142600182208877</c:v>
                </c:pt>
                <c:pt idx="9775">
                  <c:v>5.1142600182208877</c:v>
                </c:pt>
                <c:pt idx="9776">
                  <c:v>5.1142600182208877</c:v>
                </c:pt>
                <c:pt idx="9777">
                  <c:v>5.1142600182208877</c:v>
                </c:pt>
                <c:pt idx="9778">
                  <c:v>5.1142600182208877</c:v>
                </c:pt>
                <c:pt idx="9779">
                  <c:v>5.1142600182208877</c:v>
                </c:pt>
                <c:pt idx="9780">
                  <c:v>5.1142600182208877</c:v>
                </c:pt>
                <c:pt idx="9781">
                  <c:v>5.1142600182208877</c:v>
                </c:pt>
                <c:pt idx="9782">
                  <c:v>5.1142600182208877</c:v>
                </c:pt>
                <c:pt idx="9783">
                  <c:v>5.1142600182208877</c:v>
                </c:pt>
                <c:pt idx="9784">
                  <c:v>4.1170055416422677</c:v>
                </c:pt>
                <c:pt idx="9785">
                  <c:v>5.1142600182208877</c:v>
                </c:pt>
                <c:pt idx="9786">
                  <c:v>5.1142600182208877</c:v>
                </c:pt>
                <c:pt idx="9787">
                  <c:v>5.1142600182208877</c:v>
                </c:pt>
                <c:pt idx="9788">
                  <c:v>5.1142600182208877</c:v>
                </c:pt>
                <c:pt idx="9789">
                  <c:v>5.1142600182208877</c:v>
                </c:pt>
                <c:pt idx="9790">
                  <c:v>5.1142600182208877</c:v>
                </c:pt>
                <c:pt idx="9791">
                  <c:v>5.1142600182208877</c:v>
                </c:pt>
                <c:pt idx="9792">
                  <c:v>5.1142600182208877</c:v>
                </c:pt>
                <c:pt idx="9793">
                  <c:v>5.1142600182208877</c:v>
                </c:pt>
                <c:pt idx="9794">
                  <c:v>5.1142600182208877</c:v>
                </c:pt>
                <c:pt idx="9795">
                  <c:v>5.1142600182208877</c:v>
                </c:pt>
                <c:pt idx="9796">
                  <c:v>5.1142600182208877</c:v>
                </c:pt>
                <c:pt idx="9797">
                  <c:v>5.1142600182208877</c:v>
                </c:pt>
                <c:pt idx="9798">
                  <c:v>4.1170055416422677</c:v>
                </c:pt>
                <c:pt idx="9799">
                  <c:v>4.1170055416422677</c:v>
                </c:pt>
                <c:pt idx="9800">
                  <c:v>4.1170055416422677</c:v>
                </c:pt>
                <c:pt idx="9801">
                  <c:v>4.1170055416422677</c:v>
                </c:pt>
                <c:pt idx="9802">
                  <c:v>4.1170055416422677</c:v>
                </c:pt>
                <c:pt idx="9803">
                  <c:v>4.1170055416422677</c:v>
                </c:pt>
                <c:pt idx="9804">
                  <c:v>4.1170055416422677</c:v>
                </c:pt>
                <c:pt idx="9805">
                  <c:v>4.1170055416422677</c:v>
                </c:pt>
                <c:pt idx="9806">
                  <c:v>4.1170055416422677</c:v>
                </c:pt>
                <c:pt idx="9807">
                  <c:v>4.1170055416422677</c:v>
                </c:pt>
                <c:pt idx="9808">
                  <c:v>4.1170055416422677</c:v>
                </c:pt>
                <c:pt idx="9809">
                  <c:v>4.1170055416422677</c:v>
                </c:pt>
                <c:pt idx="9810">
                  <c:v>4.1170055416422677</c:v>
                </c:pt>
                <c:pt idx="9811">
                  <c:v>4.1170055416422677</c:v>
                </c:pt>
                <c:pt idx="9812">
                  <c:v>4.1170055416422677</c:v>
                </c:pt>
                <c:pt idx="9813">
                  <c:v>4.1170055416422677</c:v>
                </c:pt>
                <c:pt idx="9814">
                  <c:v>4.1170055416422677</c:v>
                </c:pt>
                <c:pt idx="9815">
                  <c:v>4.1170055416422677</c:v>
                </c:pt>
                <c:pt idx="9816">
                  <c:v>4.1170055416422677</c:v>
                </c:pt>
                <c:pt idx="9817">
                  <c:v>4.1170055416422677</c:v>
                </c:pt>
                <c:pt idx="9818">
                  <c:v>4.1170055416422677</c:v>
                </c:pt>
                <c:pt idx="9819">
                  <c:v>4.1170055416422677</c:v>
                </c:pt>
                <c:pt idx="9820">
                  <c:v>4.1170055416422677</c:v>
                </c:pt>
                <c:pt idx="9821">
                  <c:v>5.1142600182208877</c:v>
                </c:pt>
                <c:pt idx="9822">
                  <c:v>5.1142600182208877</c:v>
                </c:pt>
                <c:pt idx="9823">
                  <c:v>4.1170055416422677</c:v>
                </c:pt>
                <c:pt idx="9824">
                  <c:v>4.1170055416422677</c:v>
                </c:pt>
                <c:pt idx="9825">
                  <c:v>4.1170055416422677</c:v>
                </c:pt>
                <c:pt idx="9826">
                  <c:v>4.1170055416422677</c:v>
                </c:pt>
                <c:pt idx="9827">
                  <c:v>4.1170055416422677</c:v>
                </c:pt>
                <c:pt idx="9828">
                  <c:v>5.1142600182208877</c:v>
                </c:pt>
                <c:pt idx="9829">
                  <c:v>4.1170055416422677</c:v>
                </c:pt>
                <c:pt idx="9830">
                  <c:v>4.1170055416422677</c:v>
                </c:pt>
                <c:pt idx="9831">
                  <c:v>4.1170055416422677</c:v>
                </c:pt>
                <c:pt idx="9832">
                  <c:v>4.1170055416422677</c:v>
                </c:pt>
                <c:pt idx="9833">
                  <c:v>4.1170055416422677</c:v>
                </c:pt>
                <c:pt idx="9834">
                  <c:v>4.1170055416422677</c:v>
                </c:pt>
                <c:pt idx="9835">
                  <c:v>4.1170055416422677</c:v>
                </c:pt>
                <c:pt idx="9836">
                  <c:v>3.1197510650636469</c:v>
                </c:pt>
                <c:pt idx="9837">
                  <c:v>3.1197510650636469</c:v>
                </c:pt>
                <c:pt idx="9838">
                  <c:v>4.1170055416422677</c:v>
                </c:pt>
                <c:pt idx="9839">
                  <c:v>4.1170055416422677</c:v>
                </c:pt>
                <c:pt idx="9840">
                  <c:v>4.1170055416422677</c:v>
                </c:pt>
                <c:pt idx="9841">
                  <c:v>4.1170055416422677</c:v>
                </c:pt>
                <c:pt idx="9842">
                  <c:v>4.1170055416422677</c:v>
                </c:pt>
                <c:pt idx="9843">
                  <c:v>4.1170055416422677</c:v>
                </c:pt>
                <c:pt idx="9844">
                  <c:v>4.1170055416422677</c:v>
                </c:pt>
                <c:pt idx="9845">
                  <c:v>4.1170055416422677</c:v>
                </c:pt>
                <c:pt idx="9846">
                  <c:v>4.1170055416422677</c:v>
                </c:pt>
                <c:pt idx="9847">
                  <c:v>4.1170055416422677</c:v>
                </c:pt>
                <c:pt idx="9848">
                  <c:v>4.1170055416422677</c:v>
                </c:pt>
                <c:pt idx="9849">
                  <c:v>4.1170055416422677</c:v>
                </c:pt>
                <c:pt idx="9850">
                  <c:v>4.1170055416422677</c:v>
                </c:pt>
                <c:pt idx="9851">
                  <c:v>4.1170055416422677</c:v>
                </c:pt>
                <c:pt idx="9852">
                  <c:v>4.1170055416422677</c:v>
                </c:pt>
                <c:pt idx="9853">
                  <c:v>4.1170055416422677</c:v>
                </c:pt>
                <c:pt idx="9854">
                  <c:v>4.1170055416422677</c:v>
                </c:pt>
                <c:pt idx="9855">
                  <c:v>4.1170055416422677</c:v>
                </c:pt>
                <c:pt idx="9856">
                  <c:v>4.1170055416422677</c:v>
                </c:pt>
                <c:pt idx="9857">
                  <c:v>4.1170055416422677</c:v>
                </c:pt>
                <c:pt idx="9858">
                  <c:v>4.1170055416422677</c:v>
                </c:pt>
                <c:pt idx="9859">
                  <c:v>4.1170055416422677</c:v>
                </c:pt>
                <c:pt idx="9860">
                  <c:v>4.1170055416422677</c:v>
                </c:pt>
                <c:pt idx="9861">
                  <c:v>4.1170055416422677</c:v>
                </c:pt>
                <c:pt idx="9862">
                  <c:v>4.1170055416422677</c:v>
                </c:pt>
                <c:pt idx="9863">
                  <c:v>4.1170055416422677</c:v>
                </c:pt>
                <c:pt idx="9864">
                  <c:v>4.1170055416422677</c:v>
                </c:pt>
                <c:pt idx="9865">
                  <c:v>4.1170055416422677</c:v>
                </c:pt>
                <c:pt idx="9866">
                  <c:v>4.1170055416422677</c:v>
                </c:pt>
                <c:pt idx="9867">
                  <c:v>4.1170055416422677</c:v>
                </c:pt>
                <c:pt idx="9868">
                  <c:v>4.1170055416422677</c:v>
                </c:pt>
                <c:pt idx="9869">
                  <c:v>4.1170055416422677</c:v>
                </c:pt>
                <c:pt idx="9870">
                  <c:v>4.1170055416422677</c:v>
                </c:pt>
                <c:pt idx="9871">
                  <c:v>3.1197510650636469</c:v>
                </c:pt>
                <c:pt idx="9872">
                  <c:v>4.1170055416422677</c:v>
                </c:pt>
                <c:pt idx="9873">
                  <c:v>4.1170055416422677</c:v>
                </c:pt>
                <c:pt idx="9874">
                  <c:v>4.1170055416422677</c:v>
                </c:pt>
                <c:pt idx="9875">
                  <c:v>4.1170055416422677</c:v>
                </c:pt>
                <c:pt idx="9876">
                  <c:v>4.1170055416422677</c:v>
                </c:pt>
                <c:pt idx="9877">
                  <c:v>4.1170055416422677</c:v>
                </c:pt>
                <c:pt idx="9878">
                  <c:v>4.1170055416422677</c:v>
                </c:pt>
                <c:pt idx="9879">
                  <c:v>4.1170055416422677</c:v>
                </c:pt>
                <c:pt idx="9880">
                  <c:v>4.1170055416422677</c:v>
                </c:pt>
                <c:pt idx="9881">
                  <c:v>4.1170055416422677</c:v>
                </c:pt>
                <c:pt idx="9882">
                  <c:v>4.1170055416422677</c:v>
                </c:pt>
                <c:pt idx="9883">
                  <c:v>4.1170055416422677</c:v>
                </c:pt>
                <c:pt idx="9884">
                  <c:v>4.1170055416422677</c:v>
                </c:pt>
                <c:pt idx="9885">
                  <c:v>4.1170055416422677</c:v>
                </c:pt>
                <c:pt idx="9886">
                  <c:v>4.1170055416422677</c:v>
                </c:pt>
                <c:pt idx="9887">
                  <c:v>4.1170055416422677</c:v>
                </c:pt>
                <c:pt idx="9888">
                  <c:v>4.1170055416422677</c:v>
                </c:pt>
                <c:pt idx="9889">
                  <c:v>4.1170055416422677</c:v>
                </c:pt>
                <c:pt idx="9890">
                  <c:v>4.1170055416422677</c:v>
                </c:pt>
                <c:pt idx="9891">
                  <c:v>4.1170055416422677</c:v>
                </c:pt>
                <c:pt idx="9892">
                  <c:v>4.1170055416422677</c:v>
                </c:pt>
                <c:pt idx="9893">
                  <c:v>4.1170055416422677</c:v>
                </c:pt>
                <c:pt idx="9894">
                  <c:v>4.1170055416422677</c:v>
                </c:pt>
                <c:pt idx="9895">
                  <c:v>4.1170055416422677</c:v>
                </c:pt>
                <c:pt idx="9896">
                  <c:v>4.1170055416422677</c:v>
                </c:pt>
                <c:pt idx="9897">
                  <c:v>4.1170055416422677</c:v>
                </c:pt>
                <c:pt idx="9898">
                  <c:v>4.1170055416422677</c:v>
                </c:pt>
                <c:pt idx="9899">
                  <c:v>4.1170055416422677</c:v>
                </c:pt>
                <c:pt idx="9900">
                  <c:v>4.1170055416422677</c:v>
                </c:pt>
                <c:pt idx="9901">
                  <c:v>4.1170055416422677</c:v>
                </c:pt>
                <c:pt idx="9902">
                  <c:v>4.1170055416422677</c:v>
                </c:pt>
                <c:pt idx="9903">
                  <c:v>4.1170055416422677</c:v>
                </c:pt>
                <c:pt idx="9904">
                  <c:v>4.1170055416422677</c:v>
                </c:pt>
                <c:pt idx="9905">
                  <c:v>4.1170055416422677</c:v>
                </c:pt>
                <c:pt idx="9906">
                  <c:v>4.1170055416422677</c:v>
                </c:pt>
                <c:pt idx="9907">
                  <c:v>4.1170055416422677</c:v>
                </c:pt>
                <c:pt idx="9908">
                  <c:v>3.1197510650636469</c:v>
                </c:pt>
                <c:pt idx="9909">
                  <c:v>4.1170055416422677</c:v>
                </c:pt>
                <c:pt idx="9910">
                  <c:v>4.1170055416422677</c:v>
                </c:pt>
                <c:pt idx="9911">
                  <c:v>4.1170055416422677</c:v>
                </c:pt>
                <c:pt idx="9912">
                  <c:v>4.1170055416422677</c:v>
                </c:pt>
                <c:pt idx="9913">
                  <c:v>3.1197510650636469</c:v>
                </c:pt>
                <c:pt idx="9914">
                  <c:v>3.1197510650636469</c:v>
                </c:pt>
                <c:pt idx="9915">
                  <c:v>3.1197510650636469</c:v>
                </c:pt>
                <c:pt idx="9916">
                  <c:v>3.1197510650636469</c:v>
                </c:pt>
                <c:pt idx="9917">
                  <c:v>3.1197510650636469</c:v>
                </c:pt>
                <c:pt idx="9918">
                  <c:v>3.1197510650636469</c:v>
                </c:pt>
                <c:pt idx="9919">
                  <c:v>4.1170055416422677</c:v>
                </c:pt>
                <c:pt idx="9920">
                  <c:v>3.1197510650636469</c:v>
                </c:pt>
                <c:pt idx="9921">
                  <c:v>4.1170055416422677</c:v>
                </c:pt>
                <c:pt idx="9922">
                  <c:v>4.1170055416422677</c:v>
                </c:pt>
                <c:pt idx="9923">
                  <c:v>4.1170055416422677</c:v>
                </c:pt>
                <c:pt idx="9924">
                  <c:v>4.1170055416422677</c:v>
                </c:pt>
                <c:pt idx="9925">
                  <c:v>4.1170055416422677</c:v>
                </c:pt>
                <c:pt idx="9926">
                  <c:v>4.1170055416422677</c:v>
                </c:pt>
                <c:pt idx="9927">
                  <c:v>4.1170055416422677</c:v>
                </c:pt>
                <c:pt idx="9928">
                  <c:v>4.1170055416422677</c:v>
                </c:pt>
                <c:pt idx="9929">
                  <c:v>4.1170055416422677</c:v>
                </c:pt>
                <c:pt idx="9930">
                  <c:v>4.1170055416422677</c:v>
                </c:pt>
                <c:pt idx="9931">
                  <c:v>4.1170055416422677</c:v>
                </c:pt>
                <c:pt idx="9932">
                  <c:v>4.1170055416422677</c:v>
                </c:pt>
                <c:pt idx="9933">
                  <c:v>4.1170055416422677</c:v>
                </c:pt>
                <c:pt idx="9934">
                  <c:v>4.1170055416422677</c:v>
                </c:pt>
                <c:pt idx="9935">
                  <c:v>4.1170055416422677</c:v>
                </c:pt>
                <c:pt idx="9936">
                  <c:v>4.1170055416422677</c:v>
                </c:pt>
                <c:pt idx="9937">
                  <c:v>4.1170055416422677</c:v>
                </c:pt>
                <c:pt idx="9938">
                  <c:v>4.1170055416422677</c:v>
                </c:pt>
                <c:pt idx="9939">
                  <c:v>4.1170055416422677</c:v>
                </c:pt>
                <c:pt idx="9940">
                  <c:v>3.1197510650636469</c:v>
                </c:pt>
                <c:pt idx="9941">
                  <c:v>3.1197510650636469</c:v>
                </c:pt>
                <c:pt idx="9942">
                  <c:v>3.1197510650636469</c:v>
                </c:pt>
                <c:pt idx="9943">
                  <c:v>3.1197510650636469</c:v>
                </c:pt>
                <c:pt idx="9944">
                  <c:v>3.1197510650636469</c:v>
                </c:pt>
                <c:pt idx="9945">
                  <c:v>3.1197510650636469</c:v>
                </c:pt>
                <c:pt idx="9946">
                  <c:v>3.1197510650636469</c:v>
                </c:pt>
                <c:pt idx="9947">
                  <c:v>3.1197510650636469</c:v>
                </c:pt>
                <c:pt idx="9948">
                  <c:v>3.1197510650636469</c:v>
                </c:pt>
                <c:pt idx="9949">
                  <c:v>3.1197510650636469</c:v>
                </c:pt>
                <c:pt idx="9950">
                  <c:v>3.1197510650636469</c:v>
                </c:pt>
                <c:pt idx="9951">
                  <c:v>3.1197510650636469</c:v>
                </c:pt>
                <c:pt idx="9952">
                  <c:v>3.1197510650636469</c:v>
                </c:pt>
                <c:pt idx="9953">
                  <c:v>3.1197510650636469</c:v>
                </c:pt>
                <c:pt idx="9954">
                  <c:v>3.1197510650636469</c:v>
                </c:pt>
                <c:pt idx="9955">
                  <c:v>3.1197510650636469</c:v>
                </c:pt>
                <c:pt idx="9956">
                  <c:v>4.1170055416422677</c:v>
                </c:pt>
                <c:pt idx="9957">
                  <c:v>3.1197510650636469</c:v>
                </c:pt>
                <c:pt idx="9958">
                  <c:v>3.1197510650636469</c:v>
                </c:pt>
                <c:pt idx="9959">
                  <c:v>3.1197510650636469</c:v>
                </c:pt>
                <c:pt idx="9960">
                  <c:v>3.1197510650636469</c:v>
                </c:pt>
                <c:pt idx="9961">
                  <c:v>4.1170055416422677</c:v>
                </c:pt>
                <c:pt idx="9962">
                  <c:v>3.1197510650636469</c:v>
                </c:pt>
                <c:pt idx="9963">
                  <c:v>3.1197510650636469</c:v>
                </c:pt>
                <c:pt idx="9964">
                  <c:v>3.1197510650636469</c:v>
                </c:pt>
                <c:pt idx="9965">
                  <c:v>4.1170055416422677</c:v>
                </c:pt>
                <c:pt idx="9966">
                  <c:v>4.1170055416422677</c:v>
                </c:pt>
                <c:pt idx="9967">
                  <c:v>3.1197510650636469</c:v>
                </c:pt>
                <c:pt idx="9968">
                  <c:v>3.1197510650636469</c:v>
                </c:pt>
                <c:pt idx="9969">
                  <c:v>3.1197510650636469</c:v>
                </c:pt>
                <c:pt idx="9970">
                  <c:v>3.1197510650636469</c:v>
                </c:pt>
                <c:pt idx="9971">
                  <c:v>4.1170055416422677</c:v>
                </c:pt>
                <c:pt idx="9972">
                  <c:v>4.1170055416422677</c:v>
                </c:pt>
                <c:pt idx="9973">
                  <c:v>3.1197510650636469</c:v>
                </c:pt>
                <c:pt idx="9974">
                  <c:v>3.1197510650636469</c:v>
                </c:pt>
                <c:pt idx="9975">
                  <c:v>3.1197510650636469</c:v>
                </c:pt>
                <c:pt idx="9976">
                  <c:v>4.1170055416422677</c:v>
                </c:pt>
                <c:pt idx="9977">
                  <c:v>4.1170055416422677</c:v>
                </c:pt>
                <c:pt idx="9978">
                  <c:v>3.1197510650636469</c:v>
                </c:pt>
                <c:pt idx="9979">
                  <c:v>4.1170055416422677</c:v>
                </c:pt>
                <c:pt idx="9980">
                  <c:v>4.1170055416422677</c:v>
                </c:pt>
                <c:pt idx="9981">
                  <c:v>3.1197510650636469</c:v>
                </c:pt>
                <c:pt idx="9982">
                  <c:v>3.1197510650636469</c:v>
                </c:pt>
                <c:pt idx="9983">
                  <c:v>3.1197510650636469</c:v>
                </c:pt>
                <c:pt idx="9984">
                  <c:v>3.1197510650636469</c:v>
                </c:pt>
                <c:pt idx="9985">
                  <c:v>3.1197510650636469</c:v>
                </c:pt>
                <c:pt idx="9986">
                  <c:v>3.1197510650636469</c:v>
                </c:pt>
                <c:pt idx="9987">
                  <c:v>3.1197510650636469</c:v>
                </c:pt>
                <c:pt idx="9988">
                  <c:v>3.1197510650636469</c:v>
                </c:pt>
                <c:pt idx="9989">
                  <c:v>3.1197510650636469</c:v>
                </c:pt>
                <c:pt idx="9990">
                  <c:v>3.1197510650636469</c:v>
                </c:pt>
                <c:pt idx="9991">
                  <c:v>3.1197510650636469</c:v>
                </c:pt>
                <c:pt idx="9992">
                  <c:v>3.1197510650636469</c:v>
                </c:pt>
                <c:pt idx="9993">
                  <c:v>3.1197510650636469</c:v>
                </c:pt>
                <c:pt idx="9994">
                  <c:v>3.1197510650636469</c:v>
                </c:pt>
                <c:pt idx="9995">
                  <c:v>3.1197510650636469</c:v>
                </c:pt>
                <c:pt idx="9996">
                  <c:v>3.1197510650636469</c:v>
                </c:pt>
                <c:pt idx="9997">
                  <c:v>3.1197510650636469</c:v>
                </c:pt>
                <c:pt idx="9998">
                  <c:v>3.1197510650636469</c:v>
                </c:pt>
                <c:pt idx="9999">
                  <c:v>3.1197510650636469</c:v>
                </c:pt>
                <c:pt idx="10000">
                  <c:v>3.1197510650636469</c:v>
                </c:pt>
                <c:pt idx="10001">
                  <c:v>3.1197510650636469</c:v>
                </c:pt>
                <c:pt idx="10002">
                  <c:v>3.1197510650636469</c:v>
                </c:pt>
                <c:pt idx="10003">
                  <c:v>3.1197510650636469</c:v>
                </c:pt>
                <c:pt idx="10004">
                  <c:v>3.1197510650636469</c:v>
                </c:pt>
                <c:pt idx="10005">
                  <c:v>3.1197510650636469</c:v>
                </c:pt>
                <c:pt idx="10006">
                  <c:v>3.1197510650636469</c:v>
                </c:pt>
                <c:pt idx="10007">
                  <c:v>3.1197510650636469</c:v>
                </c:pt>
                <c:pt idx="10008">
                  <c:v>3.1197510650636469</c:v>
                </c:pt>
                <c:pt idx="10009">
                  <c:v>3.1197510650636469</c:v>
                </c:pt>
                <c:pt idx="10010">
                  <c:v>3.1197510650636469</c:v>
                </c:pt>
                <c:pt idx="10011">
                  <c:v>3.1197510650636469</c:v>
                </c:pt>
                <c:pt idx="10012">
                  <c:v>3.1197510650636469</c:v>
                </c:pt>
                <c:pt idx="10013">
                  <c:v>3.1197510650636469</c:v>
                </c:pt>
                <c:pt idx="10014">
                  <c:v>3.1197510650636469</c:v>
                </c:pt>
                <c:pt idx="10015">
                  <c:v>3.1197510650636469</c:v>
                </c:pt>
                <c:pt idx="10016">
                  <c:v>3.1197510650636469</c:v>
                </c:pt>
                <c:pt idx="10017">
                  <c:v>3.1197510650636469</c:v>
                </c:pt>
                <c:pt idx="10018">
                  <c:v>3.1197510650636469</c:v>
                </c:pt>
                <c:pt idx="10019">
                  <c:v>3.1197510650636469</c:v>
                </c:pt>
                <c:pt idx="10020">
                  <c:v>3.1197510650636469</c:v>
                </c:pt>
                <c:pt idx="10021">
                  <c:v>3.1197510650636469</c:v>
                </c:pt>
                <c:pt idx="10022">
                  <c:v>3.1197510650636469</c:v>
                </c:pt>
                <c:pt idx="10023">
                  <c:v>3.1197510650636469</c:v>
                </c:pt>
                <c:pt idx="10024">
                  <c:v>3.1197510650636469</c:v>
                </c:pt>
                <c:pt idx="10025">
                  <c:v>3.1197510650636469</c:v>
                </c:pt>
                <c:pt idx="10026">
                  <c:v>3.1197510650636469</c:v>
                </c:pt>
                <c:pt idx="10027">
                  <c:v>3.1197510650636469</c:v>
                </c:pt>
                <c:pt idx="10028">
                  <c:v>3.1197510650636469</c:v>
                </c:pt>
                <c:pt idx="10029">
                  <c:v>3.1197510650636469</c:v>
                </c:pt>
                <c:pt idx="10030">
                  <c:v>2.1224965884850251</c:v>
                </c:pt>
                <c:pt idx="10031">
                  <c:v>3.1197510650636469</c:v>
                </c:pt>
                <c:pt idx="10032">
                  <c:v>3.1197510650636469</c:v>
                </c:pt>
                <c:pt idx="10033">
                  <c:v>3.1197510650636469</c:v>
                </c:pt>
                <c:pt idx="10034">
                  <c:v>2.1224965884850251</c:v>
                </c:pt>
                <c:pt idx="10035">
                  <c:v>2.1224965884850251</c:v>
                </c:pt>
                <c:pt idx="10036">
                  <c:v>3.1197510650636469</c:v>
                </c:pt>
                <c:pt idx="10037">
                  <c:v>2.1224965884850251</c:v>
                </c:pt>
                <c:pt idx="10038">
                  <c:v>3.1197510650636469</c:v>
                </c:pt>
                <c:pt idx="10039">
                  <c:v>3.1197510650636469</c:v>
                </c:pt>
                <c:pt idx="10040">
                  <c:v>2.1224965884850251</c:v>
                </c:pt>
                <c:pt idx="10041">
                  <c:v>2.1224965884850251</c:v>
                </c:pt>
                <c:pt idx="10042">
                  <c:v>3.1197510650636469</c:v>
                </c:pt>
                <c:pt idx="10043">
                  <c:v>2.1224965884850251</c:v>
                </c:pt>
                <c:pt idx="10044">
                  <c:v>2.1224965884850251</c:v>
                </c:pt>
                <c:pt idx="10045">
                  <c:v>2.1224965884850251</c:v>
                </c:pt>
                <c:pt idx="10046">
                  <c:v>2.1224965884850251</c:v>
                </c:pt>
                <c:pt idx="10047">
                  <c:v>2.1224965884850251</c:v>
                </c:pt>
                <c:pt idx="10048">
                  <c:v>2.1224965884850251</c:v>
                </c:pt>
                <c:pt idx="10049">
                  <c:v>2.1224965884850251</c:v>
                </c:pt>
                <c:pt idx="10050">
                  <c:v>2.1224965884850251</c:v>
                </c:pt>
                <c:pt idx="10051">
                  <c:v>2.1224965884850251</c:v>
                </c:pt>
                <c:pt idx="10052">
                  <c:v>2.1224965884850251</c:v>
                </c:pt>
                <c:pt idx="10053">
                  <c:v>2.1224965884850251</c:v>
                </c:pt>
                <c:pt idx="10054">
                  <c:v>2.1224965884850251</c:v>
                </c:pt>
                <c:pt idx="10055">
                  <c:v>2.1224965884850251</c:v>
                </c:pt>
                <c:pt idx="10056">
                  <c:v>2.1224965884850251</c:v>
                </c:pt>
                <c:pt idx="10057">
                  <c:v>2.1224965884850251</c:v>
                </c:pt>
                <c:pt idx="10058">
                  <c:v>2.1224965884850251</c:v>
                </c:pt>
                <c:pt idx="10059">
                  <c:v>2.1224965884850251</c:v>
                </c:pt>
                <c:pt idx="10060">
                  <c:v>2.1224965884850251</c:v>
                </c:pt>
                <c:pt idx="10061">
                  <c:v>2.1224965884850251</c:v>
                </c:pt>
                <c:pt idx="10062">
                  <c:v>2.1224965884850251</c:v>
                </c:pt>
                <c:pt idx="10063">
                  <c:v>2.1224965884850251</c:v>
                </c:pt>
                <c:pt idx="10064">
                  <c:v>2.1224965884850251</c:v>
                </c:pt>
                <c:pt idx="10065">
                  <c:v>2.1224965884850251</c:v>
                </c:pt>
                <c:pt idx="10066">
                  <c:v>2.1224965884850251</c:v>
                </c:pt>
                <c:pt idx="10067">
                  <c:v>2.1224965884850251</c:v>
                </c:pt>
                <c:pt idx="10068">
                  <c:v>2.1224965884850251</c:v>
                </c:pt>
                <c:pt idx="10069">
                  <c:v>1.1252421119064049</c:v>
                </c:pt>
                <c:pt idx="10070">
                  <c:v>2.1224965884850251</c:v>
                </c:pt>
                <c:pt idx="10071">
                  <c:v>2.1224965884850251</c:v>
                </c:pt>
                <c:pt idx="10072">
                  <c:v>2.1224965884850251</c:v>
                </c:pt>
                <c:pt idx="10073">
                  <c:v>2.1224965884850251</c:v>
                </c:pt>
                <c:pt idx="10074">
                  <c:v>2.1224965884850251</c:v>
                </c:pt>
                <c:pt idx="10075">
                  <c:v>2.1224965884850251</c:v>
                </c:pt>
                <c:pt idx="10076">
                  <c:v>1.1252421119064049</c:v>
                </c:pt>
                <c:pt idx="10077">
                  <c:v>1.1252421119064049</c:v>
                </c:pt>
                <c:pt idx="10078">
                  <c:v>1.1252421119064049</c:v>
                </c:pt>
                <c:pt idx="10079">
                  <c:v>1.1252421119064049</c:v>
                </c:pt>
                <c:pt idx="10080">
                  <c:v>1.1252421119064049</c:v>
                </c:pt>
                <c:pt idx="10081">
                  <c:v>2.1224965884850251</c:v>
                </c:pt>
                <c:pt idx="10082">
                  <c:v>1.1252421119064049</c:v>
                </c:pt>
                <c:pt idx="10083">
                  <c:v>1.1252421119064049</c:v>
                </c:pt>
                <c:pt idx="10084">
                  <c:v>1.1252421119064049</c:v>
                </c:pt>
                <c:pt idx="10085">
                  <c:v>1.1252421119064049</c:v>
                </c:pt>
                <c:pt idx="10086">
                  <c:v>1.1252421119064049</c:v>
                </c:pt>
                <c:pt idx="10087">
                  <c:v>1.1252421119064049</c:v>
                </c:pt>
                <c:pt idx="10088">
                  <c:v>1.1252421119064049</c:v>
                </c:pt>
                <c:pt idx="10089">
                  <c:v>1.1252421119064049</c:v>
                </c:pt>
                <c:pt idx="10090">
                  <c:v>1.1252421119064049</c:v>
                </c:pt>
                <c:pt idx="10091">
                  <c:v>1.1252421119064049</c:v>
                </c:pt>
                <c:pt idx="10092">
                  <c:v>1.1252421119064049</c:v>
                </c:pt>
                <c:pt idx="10093">
                  <c:v>1.1252421119064049</c:v>
                </c:pt>
                <c:pt idx="10094">
                  <c:v>1.1252421119064049</c:v>
                </c:pt>
                <c:pt idx="10095">
                  <c:v>1.1252421119064049</c:v>
                </c:pt>
                <c:pt idx="10096">
                  <c:v>1.1252421119064049</c:v>
                </c:pt>
                <c:pt idx="10097">
                  <c:v>1.1252421119064049</c:v>
                </c:pt>
                <c:pt idx="10098">
                  <c:v>1.1252421119064049</c:v>
                </c:pt>
                <c:pt idx="10099">
                  <c:v>1.1252421119064049</c:v>
                </c:pt>
                <c:pt idx="10100">
                  <c:v>1.1252421119064049</c:v>
                </c:pt>
                <c:pt idx="10101">
                  <c:v>1.1252421119064049</c:v>
                </c:pt>
                <c:pt idx="10102">
                  <c:v>1.1252421119064049</c:v>
                </c:pt>
                <c:pt idx="10103">
                  <c:v>1.1252421119064049</c:v>
                </c:pt>
                <c:pt idx="10104">
                  <c:v>1.1252421119064049</c:v>
                </c:pt>
                <c:pt idx="10105">
                  <c:v>1.1252421119064049</c:v>
                </c:pt>
                <c:pt idx="10106">
                  <c:v>1.1252421119064049</c:v>
                </c:pt>
                <c:pt idx="10107">
                  <c:v>1.1252421119064049</c:v>
                </c:pt>
                <c:pt idx="10108">
                  <c:v>1.1252421119064049</c:v>
                </c:pt>
                <c:pt idx="10109">
                  <c:v>1.1252421119064049</c:v>
                </c:pt>
                <c:pt idx="10110">
                  <c:v>1.1252421119064049</c:v>
                </c:pt>
                <c:pt idx="10111">
                  <c:v>1.1252421119064049</c:v>
                </c:pt>
                <c:pt idx="10112">
                  <c:v>1.1252421119064049</c:v>
                </c:pt>
                <c:pt idx="10113">
                  <c:v>1.1252421119064049</c:v>
                </c:pt>
                <c:pt idx="10114">
                  <c:v>1.1252421119064049</c:v>
                </c:pt>
                <c:pt idx="10115">
                  <c:v>1.1252421119064049</c:v>
                </c:pt>
                <c:pt idx="10116">
                  <c:v>1.1252421119064049</c:v>
                </c:pt>
                <c:pt idx="10117">
                  <c:v>1.1252421119064049</c:v>
                </c:pt>
                <c:pt idx="10118">
                  <c:v>1.1252421119064049</c:v>
                </c:pt>
                <c:pt idx="10119">
                  <c:v>1.1252421119064049</c:v>
                </c:pt>
                <c:pt idx="10120">
                  <c:v>1.1252421119064049</c:v>
                </c:pt>
                <c:pt idx="10121">
                  <c:v>1.1252421119064049</c:v>
                </c:pt>
                <c:pt idx="10122">
                  <c:v>1.1252421119064049</c:v>
                </c:pt>
                <c:pt idx="10123">
                  <c:v>1.1252421119064049</c:v>
                </c:pt>
                <c:pt idx="10124">
                  <c:v>1.1252421119064049</c:v>
                </c:pt>
                <c:pt idx="10125">
                  <c:v>1.1252421119064049</c:v>
                </c:pt>
                <c:pt idx="10126">
                  <c:v>1.1252421119064049</c:v>
                </c:pt>
                <c:pt idx="10127">
                  <c:v>1.1252421119064049</c:v>
                </c:pt>
                <c:pt idx="10128">
                  <c:v>1.1252421119064049</c:v>
                </c:pt>
                <c:pt idx="10129">
                  <c:v>1.1252421119064049</c:v>
                </c:pt>
                <c:pt idx="10130">
                  <c:v>1.1252421119064049</c:v>
                </c:pt>
                <c:pt idx="10131">
                  <c:v>1.1252421119064049</c:v>
                </c:pt>
                <c:pt idx="10132">
                  <c:v>1.1252421119064049</c:v>
                </c:pt>
                <c:pt idx="10133">
                  <c:v>1.1252421119064049</c:v>
                </c:pt>
                <c:pt idx="10134">
                  <c:v>1.1252421119064049</c:v>
                </c:pt>
                <c:pt idx="10135">
                  <c:v>1.1252421119064049</c:v>
                </c:pt>
                <c:pt idx="10136">
                  <c:v>1.1252421119064049</c:v>
                </c:pt>
                <c:pt idx="10137">
                  <c:v>1.1252421119064049</c:v>
                </c:pt>
                <c:pt idx="10138">
                  <c:v>1.1252421119064049</c:v>
                </c:pt>
                <c:pt idx="10139">
                  <c:v>1.1252421119064049</c:v>
                </c:pt>
                <c:pt idx="10140">
                  <c:v>1.1252421119064049</c:v>
                </c:pt>
                <c:pt idx="10141">
                  <c:v>1.1252421119064049</c:v>
                </c:pt>
                <c:pt idx="10142">
                  <c:v>1.1252421119064049</c:v>
                </c:pt>
                <c:pt idx="10143">
                  <c:v>1.1252421119064049</c:v>
                </c:pt>
                <c:pt idx="10144">
                  <c:v>1.1252421119064049</c:v>
                </c:pt>
                <c:pt idx="10145">
                  <c:v>1.1252421119064049</c:v>
                </c:pt>
                <c:pt idx="10146">
                  <c:v>0.12798763532778412</c:v>
                </c:pt>
                <c:pt idx="10147">
                  <c:v>1.1252421119064049</c:v>
                </c:pt>
                <c:pt idx="10148">
                  <c:v>1.1252421119064049</c:v>
                </c:pt>
                <c:pt idx="10149">
                  <c:v>1.1252421119064049</c:v>
                </c:pt>
                <c:pt idx="10150">
                  <c:v>1.1252421119064049</c:v>
                </c:pt>
                <c:pt idx="10151">
                  <c:v>1.1252421119064049</c:v>
                </c:pt>
                <c:pt idx="10152">
                  <c:v>1.1252421119064049</c:v>
                </c:pt>
                <c:pt idx="10153">
                  <c:v>1.1252421119064049</c:v>
                </c:pt>
                <c:pt idx="10154">
                  <c:v>1.1252421119064049</c:v>
                </c:pt>
                <c:pt idx="10155">
                  <c:v>1.1252421119064049</c:v>
                </c:pt>
                <c:pt idx="10156">
                  <c:v>1.1252421119064049</c:v>
                </c:pt>
                <c:pt idx="10157">
                  <c:v>1.1252421119064049</c:v>
                </c:pt>
                <c:pt idx="10158">
                  <c:v>1.1252421119064049</c:v>
                </c:pt>
                <c:pt idx="10159">
                  <c:v>1.1252421119064049</c:v>
                </c:pt>
                <c:pt idx="10160">
                  <c:v>1.1252421119064049</c:v>
                </c:pt>
                <c:pt idx="10161">
                  <c:v>1.1252421119064049</c:v>
                </c:pt>
                <c:pt idx="10162">
                  <c:v>1.1252421119064049</c:v>
                </c:pt>
                <c:pt idx="10163">
                  <c:v>1.1252421119064049</c:v>
                </c:pt>
                <c:pt idx="10164">
                  <c:v>1.1252421119064049</c:v>
                </c:pt>
                <c:pt idx="10165">
                  <c:v>1.1252421119064049</c:v>
                </c:pt>
                <c:pt idx="10166">
                  <c:v>1.1252421119064049</c:v>
                </c:pt>
                <c:pt idx="10167">
                  <c:v>1.1252421119064049</c:v>
                </c:pt>
                <c:pt idx="10168">
                  <c:v>1.1252421119064049</c:v>
                </c:pt>
                <c:pt idx="10169">
                  <c:v>1.1252421119064049</c:v>
                </c:pt>
                <c:pt idx="10170">
                  <c:v>1.1252421119064049</c:v>
                </c:pt>
                <c:pt idx="10171">
                  <c:v>1.1252421119064049</c:v>
                </c:pt>
                <c:pt idx="10172">
                  <c:v>1.1252421119064049</c:v>
                </c:pt>
                <c:pt idx="10173">
                  <c:v>1.1252421119064049</c:v>
                </c:pt>
                <c:pt idx="10174">
                  <c:v>1.1252421119064049</c:v>
                </c:pt>
                <c:pt idx="10175">
                  <c:v>1.1252421119064049</c:v>
                </c:pt>
                <c:pt idx="10176">
                  <c:v>1.1252421119064049</c:v>
                </c:pt>
                <c:pt idx="10177">
                  <c:v>1.1252421119064049</c:v>
                </c:pt>
                <c:pt idx="10178">
                  <c:v>1.1252421119064049</c:v>
                </c:pt>
                <c:pt idx="10179">
                  <c:v>1.1252421119064049</c:v>
                </c:pt>
                <c:pt idx="10180">
                  <c:v>1.1252421119064049</c:v>
                </c:pt>
                <c:pt idx="10181">
                  <c:v>1.1252421119064049</c:v>
                </c:pt>
                <c:pt idx="10182">
                  <c:v>1.1252421119064049</c:v>
                </c:pt>
                <c:pt idx="10183">
                  <c:v>2.1224965884850251</c:v>
                </c:pt>
                <c:pt idx="10184">
                  <c:v>1.1252421119064049</c:v>
                </c:pt>
                <c:pt idx="10185">
                  <c:v>2.1224965884850251</c:v>
                </c:pt>
                <c:pt idx="10186">
                  <c:v>1.1252421119064049</c:v>
                </c:pt>
                <c:pt idx="10187">
                  <c:v>1.1252421119064049</c:v>
                </c:pt>
                <c:pt idx="10188">
                  <c:v>1.1252421119064049</c:v>
                </c:pt>
                <c:pt idx="10189">
                  <c:v>2.1224965884850251</c:v>
                </c:pt>
                <c:pt idx="10190">
                  <c:v>1.1252421119064049</c:v>
                </c:pt>
                <c:pt idx="10191">
                  <c:v>1.1252421119064049</c:v>
                </c:pt>
                <c:pt idx="10192">
                  <c:v>1.1252421119064049</c:v>
                </c:pt>
                <c:pt idx="10193">
                  <c:v>1.1252421119064049</c:v>
                </c:pt>
                <c:pt idx="10194">
                  <c:v>1.1252421119064049</c:v>
                </c:pt>
                <c:pt idx="10195">
                  <c:v>1.1252421119064049</c:v>
                </c:pt>
                <c:pt idx="10196">
                  <c:v>1.1252421119064049</c:v>
                </c:pt>
                <c:pt idx="10197">
                  <c:v>2.1224965884850251</c:v>
                </c:pt>
                <c:pt idx="10198">
                  <c:v>1.1252421119064049</c:v>
                </c:pt>
                <c:pt idx="10199">
                  <c:v>1.1252421119064049</c:v>
                </c:pt>
                <c:pt idx="10200">
                  <c:v>1.1252421119064049</c:v>
                </c:pt>
                <c:pt idx="10201">
                  <c:v>2.1224965884850251</c:v>
                </c:pt>
                <c:pt idx="10202">
                  <c:v>1.1252421119064049</c:v>
                </c:pt>
                <c:pt idx="10203">
                  <c:v>2.1224965884850251</c:v>
                </c:pt>
                <c:pt idx="10204">
                  <c:v>1.1252421119064049</c:v>
                </c:pt>
                <c:pt idx="10205">
                  <c:v>2.1224965884850251</c:v>
                </c:pt>
                <c:pt idx="10206">
                  <c:v>2.1224965884850251</c:v>
                </c:pt>
                <c:pt idx="10207">
                  <c:v>1.1252421119064049</c:v>
                </c:pt>
                <c:pt idx="10208">
                  <c:v>2.1224965884850251</c:v>
                </c:pt>
                <c:pt idx="10209">
                  <c:v>1.1252421119064049</c:v>
                </c:pt>
                <c:pt idx="10210">
                  <c:v>1.1252421119064049</c:v>
                </c:pt>
                <c:pt idx="10211">
                  <c:v>2.1224965884850251</c:v>
                </c:pt>
                <c:pt idx="10212">
                  <c:v>2.1224965884850251</c:v>
                </c:pt>
                <c:pt idx="10213">
                  <c:v>2.1224965884850251</c:v>
                </c:pt>
                <c:pt idx="10214">
                  <c:v>2.1224965884850251</c:v>
                </c:pt>
                <c:pt idx="10215">
                  <c:v>2.1224965884850251</c:v>
                </c:pt>
                <c:pt idx="10216">
                  <c:v>2.1224965884850251</c:v>
                </c:pt>
                <c:pt idx="10217">
                  <c:v>2.1224965884850251</c:v>
                </c:pt>
                <c:pt idx="10218">
                  <c:v>2.1224965884850251</c:v>
                </c:pt>
                <c:pt idx="10219">
                  <c:v>2.1224965884850251</c:v>
                </c:pt>
                <c:pt idx="10220">
                  <c:v>2.1224965884850251</c:v>
                </c:pt>
                <c:pt idx="10221">
                  <c:v>2.1224965884850251</c:v>
                </c:pt>
                <c:pt idx="10222">
                  <c:v>2.1224965884850251</c:v>
                </c:pt>
                <c:pt idx="10223">
                  <c:v>2.1224965884850251</c:v>
                </c:pt>
                <c:pt idx="10224">
                  <c:v>1.1252421119064049</c:v>
                </c:pt>
                <c:pt idx="10225">
                  <c:v>2.1224965884850251</c:v>
                </c:pt>
                <c:pt idx="10226">
                  <c:v>2.1224965884850251</c:v>
                </c:pt>
                <c:pt idx="10227">
                  <c:v>1.1252421119064049</c:v>
                </c:pt>
                <c:pt idx="10228">
                  <c:v>1.1252421119064049</c:v>
                </c:pt>
                <c:pt idx="10229">
                  <c:v>1.1252421119064049</c:v>
                </c:pt>
                <c:pt idx="10230">
                  <c:v>1.1252421119064049</c:v>
                </c:pt>
                <c:pt idx="10231">
                  <c:v>1.1252421119064049</c:v>
                </c:pt>
                <c:pt idx="10232">
                  <c:v>1.1252421119064049</c:v>
                </c:pt>
                <c:pt idx="10233">
                  <c:v>1.1252421119064049</c:v>
                </c:pt>
                <c:pt idx="10234">
                  <c:v>1.1252421119064049</c:v>
                </c:pt>
                <c:pt idx="10235">
                  <c:v>1.1252421119064049</c:v>
                </c:pt>
                <c:pt idx="10236">
                  <c:v>1.1252421119064049</c:v>
                </c:pt>
                <c:pt idx="10237">
                  <c:v>1.1252421119064049</c:v>
                </c:pt>
                <c:pt idx="10238">
                  <c:v>1.1252421119064049</c:v>
                </c:pt>
                <c:pt idx="10239">
                  <c:v>1.1252421119064049</c:v>
                </c:pt>
                <c:pt idx="10240">
                  <c:v>1.1252421119064049</c:v>
                </c:pt>
                <c:pt idx="10241">
                  <c:v>1.1252421119064049</c:v>
                </c:pt>
                <c:pt idx="10242">
                  <c:v>1.1252421119064049</c:v>
                </c:pt>
                <c:pt idx="10243">
                  <c:v>1.1252421119064049</c:v>
                </c:pt>
                <c:pt idx="10244">
                  <c:v>1.1252421119064049</c:v>
                </c:pt>
                <c:pt idx="10245">
                  <c:v>1.1252421119064049</c:v>
                </c:pt>
                <c:pt idx="10246">
                  <c:v>1.1252421119064049</c:v>
                </c:pt>
                <c:pt idx="10247">
                  <c:v>1.1252421119064049</c:v>
                </c:pt>
                <c:pt idx="10248">
                  <c:v>1.1252421119064049</c:v>
                </c:pt>
                <c:pt idx="10249">
                  <c:v>1.1252421119064049</c:v>
                </c:pt>
                <c:pt idx="10250">
                  <c:v>1.1252421119064049</c:v>
                </c:pt>
                <c:pt idx="10251">
                  <c:v>1.1252421119064049</c:v>
                </c:pt>
                <c:pt idx="10252">
                  <c:v>1.1252421119064049</c:v>
                </c:pt>
                <c:pt idx="10253">
                  <c:v>1.1252421119064049</c:v>
                </c:pt>
                <c:pt idx="10254">
                  <c:v>1.1252421119064049</c:v>
                </c:pt>
                <c:pt idx="10255">
                  <c:v>1.1252421119064049</c:v>
                </c:pt>
                <c:pt idx="10256">
                  <c:v>1.1252421119064049</c:v>
                </c:pt>
                <c:pt idx="10257">
                  <c:v>1.1252421119064049</c:v>
                </c:pt>
                <c:pt idx="10258">
                  <c:v>1.1252421119064049</c:v>
                </c:pt>
                <c:pt idx="10259">
                  <c:v>1.1252421119064049</c:v>
                </c:pt>
                <c:pt idx="10260">
                  <c:v>1.1252421119064049</c:v>
                </c:pt>
                <c:pt idx="10261">
                  <c:v>1.1252421119064049</c:v>
                </c:pt>
                <c:pt idx="10262">
                  <c:v>1.1252421119064049</c:v>
                </c:pt>
                <c:pt idx="10263">
                  <c:v>1.1252421119064049</c:v>
                </c:pt>
                <c:pt idx="10264">
                  <c:v>1.1252421119064049</c:v>
                </c:pt>
                <c:pt idx="10265">
                  <c:v>0.12798763532778412</c:v>
                </c:pt>
                <c:pt idx="10266">
                  <c:v>1.1252421119064049</c:v>
                </c:pt>
                <c:pt idx="10267">
                  <c:v>0.12798763532778412</c:v>
                </c:pt>
                <c:pt idx="10268">
                  <c:v>0.12798763532778412</c:v>
                </c:pt>
                <c:pt idx="10269">
                  <c:v>1.1252421119064049</c:v>
                </c:pt>
                <c:pt idx="10270">
                  <c:v>0.12798763532778412</c:v>
                </c:pt>
                <c:pt idx="10271">
                  <c:v>0.12798763532778412</c:v>
                </c:pt>
                <c:pt idx="10272">
                  <c:v>0.12798763532778412</c:v>
                </c:pt>
                <c:pt idx="10273">
                  <c:v>0.12798763532778412</c:v>
                </c:pt>
                <c:pt idx="10274">
                  <c:v>0.12798763532778412</c:v>
                </c:pt>
                <c:pt idx="10275">
                  <c:v>0.12798763532778412</c:v>
                </c:pt>
                <c:pt idx="10276">
                  <c:v>0.12798763532778412</c:v>
                </c:pt>
                <c:pt idx="10277">
                  <c:v>0.12798763532778412</c:v>
                </c:pt>
                <c:pt idx="10278">
                  <c:v>0.12798763532778412</c:v>
                </c:pt>
                <c:pt idx="10279">
                  <c:v>0.12798763532778412</c:v>
                </c:pt>
                <c:pt idx="10280">
                  <c:v>0.12798763532778412</c:v>
                </c:pt>
                <c:pt idx="10281">
                  <c:v>0.12798763532778412</c:v>
                </c:pt>
                <c:pt idx="10282">
                  <c:v>0.12798763532778412</c:v>
                </c:pt>
                <c:pt idx="10283">
                  <c:v>0.12798763532778412</c:v>
                </c:pt>
                <c:pt idx="10284">
                  <c:v>0.12798763532778412</c:v>
                </c:pt>
                <c:pt idx="10285">
                  <c:v>0.12798763532778412</c:v>
                </c:pt>
                <c:pt idx="10286">
                  <c:v>0.12798763532778412</c:v>
                </c:pt>
                <c:pt idx="10287">
                  <c:v>0.12798763532778412</c:v>
                </c:pt>
                <c:pt idx="10288">
                  <c:v>0.12798763532778412</c:v>
                </c:pt>
                <c:pt idx="10289">
                  <c:v>0.12798763532778412</c:v>
                </c:pt>
                <c:pt idx="10290">
                  <c:v>0.12798763532778412</c:v>
                </c:pt>
                <c:pt idx="10291">
                  <c:v>0.12798763532778412</c:v>
                </c:pt>
                <c:pt idx="10292">
                  <c:v>0.12798763532778412</c:v>
                </c:pt>
                <c:pt idx="10293">
                  <c:v>0.12798763532778412</c:v>
                </c:pt>
                <c:pt idx="10294">
                  <c:v>0.12798763532778412</c:v>
                </c:pt>
                <c:pt idx="10295">
                  <c:v>0.12798763532778412</c:v>
                </c:pt>
                <c:pt idx="10296">
                  <c:v>0.12798763532778412</c:v>
                </c:pt>
                <c:pt idx="10297">
                  <c:v>0.12798763532778412</c:v>
                </c:pt>
                <c:pt idx="10298">
                  <c:v>0.12798763532778412</c:v>
                </c:pt>
                <c:pt idx="10299">
                  <c:v>0.12798763532778412</c:v>
                </c:pt>
                <c:pt idx="10300">
                  <c:v>0</c:v>
                </c:pt>
                <c:pt idx="10301">
                  <c:v>0.12798763532778412</c:v>
                </c:pt>
                <c:pt idx="10302">
                  <c:v>0</c:v>
                </c:pt>
                <c:pt idx="10303">
                  <c:v>0</c:v>
                </c:pt>
                <c:pt idx="10304">
                  <c:v>0</c:v>
                </c:pt>
                <c:pt idx="10305">
                  <c:v>0.12798763532778412</c:v>
                </c:pt>
                <c:pt idx="10306">
                  <c:v>0</c:v>
                </c:pt>
                <c:pt idx="10307">
                  <c:v>0.12798763532778412</c:v>
                </c:pt>
                <c:pt idx="10308">
                  <c:v>0</c:v>
                </c:pt>
                <c:pt idx="10309">
                  <c:v>0.12798763532778412</c:v>
                </c:pt>
                <c:pt idx="10310">
                  <c:v>0</c:v>
                </c:pt>
                <c:pt idx="10311">
                  <c:v>0</c:v>
                </c:pt>
                <c:pt idx="10312">
                  <c:v>0</c:v>
                </c:pt>
                <c:pt idx="10313">
                  <c:v>0.12798763532778412</c:v>
                </c:pt>
                <c:pt idx="10314">
                  <c:v>0.12798763532778412</c:v>
                </c:pt>
                <c:pt idx="10315">
                  <c:v>0.12798763532778412</c:v>
                </c:pt>
                <c:pt idx="10316">
                  <c:v>0</c:v>
                </c:pt>
                <c:pt idx="10317">
                  <c:v>0</c:v>
                </c:pt>
                <c:pt idx="10318">
                  <c:v>0</c:v>
                </c:pt>
                <c:pt idx="10319">
                  <c:v>0</c:v>
                </c:pt>
                <c:pt idx="10320">
                  <c:v>0.12798763532778412</c:v>
                </c:pt>
                <c:pt idx="10321">
                  <c:v>0.12798763532778412</c:v>
                </c:pt>
                <c:pt idx="10322">
                  <c:v>0.12798763532778412</c:v>
                </c:pt>
                <c:pt idx="10323">
                  <c:v>0</c:v>
                </c:pt>
                <c:pt idx="10324">
                  <c:v>0</c:v>
                </c:pt>
                <c:pt idx="10325">
                  <c:v>0</c:v>
                </c:pt>
                <c:pt idx="10326">
                  <c:v>0</c:v>
                </c:pt>
                <c:pt idx="10327">
                  <c:v>0</c:v>
                </c:pt>
                <c:pt idx="10328">
                  <c:v>0.12798763532778412</c:v>
                </c:pt>
                <c:pt idx="10329">
                  <c:v>0</c:v>
                </c:pt>
                <c:pt idx="10330">
                  <c:v>0.12798763532778412</c:v>
                </c:pt>
                <c:pt idx="10331">
                  <c:v>0</c:v>
                </c:pt>
                <c:pt idx="10332">
                  <c:v>0</c:v>
                </c:pt>
                <c:pt idx="10333">
                  <c:v>0.12798763532778412</c:v>
                </c:pt>
                <c:pt idx="10334">
                  <c:v>0.12798763532778412</c:v>
                </c:pt>
                <c:pt idx="10335">
                  <c:v>0</c:v>
                </c:pt>
                <c:pt idx="10336">
                  <c:v>0</c:v>
                </c:pt>
                <c:pt idx="10337">
                  <c:v>0</c:v>
                </c:pt>
                <c:pt idx="10338">
                  <c:v>0</c:v>
                </c:pt>
                <c:pt idx="10339">
                  <c:v>0.12798763532778412</c:v>
                </c:pt>
                <c:pt idx="10340">
                  <c:v>0.12798763532778412</c:v>
                </c:pt>
                <c:pt idx="10341">
                  <c:v>0.12798763532778412</c:v>
                </c:pt>
                <c:pt idx="10342">
                  <c:v>0</c:v>
                </c:pt>
                <c:pt idx="10343">
                  <c:v>0.12798763532778412</c:v>
                </c:pt>
                <c:pt idx="10344">
                  <c:v>0.12798763532778412</c:v>
                </c:pt>
                <c:pt idx="10345">
                  <c:v>0.12798763532778412</c:v>
                </c:pt>
                <c:pt idx="10346">
                  <c:v>0.12798763532778412</c:v>
                </c:pt>
                <c:pt idx="10347">
                  <c:v>0.12798763532778412</c:v>
                </c:pt>
                <c:pt idx="10348">
                  <c:v>0.12798763532778412</c:v>
                </c:pt>
                <c:pt idx="10349">
                  <c:v>0.12798763532778412</c:v>
                </c:pt>
                <c:pt idx="10350">
                  <c:v>0.12798763532778412</c:v>
                </c:pt>
                <c:pt idx="10351">
                  <c:v>0.12798763532778412</c:v>
                </c:pt>
                <c:pt idx="10352">
                  <c:v>0.12798763532778412</c:v>
                </c:pt>
                <c:pt idx="10353">
                  <c:v>0.12798763532778412</c:v>
                </c:pt>
                <c:pt idx="10354">
                  <c:v>0.12798763532778412</c:v>
                </c:pt>
                <c:pt idx="10355">
                  <c:v>0.12798763532778412</c:v>
                </c:pt>
                <c:pt idx="10356">
                  <c:v>0.12798763532778412</c:v>
                </c:pt>
                <c:pt idx="10357">
                  <c:v>0.12798763532778412</c:v>
                </c:pt>
                <c:pt idx="10358">
                  <c:v>0.12798763532778412</c:v>
                </c:pt>
                <c:pt idx="10359">
                  <c:v>0.12798763532778412</c:v>
                </c:pt>
                <c:pt idx="10360">
                  <c:v>0.12798763532778412</c:v>
                </c:pt>
                <c:pt idx="10361">
                  <c:v>0.12798763532778412</c:v>
                </c:pt>
                <c:pt idx="10362">
                  <c:v>0.12798763532778412</c:v>
                </c:pt>
                <c:pt idx="10363">
                  <c:v>0.12798763532778412</c:v>
                </c:pt>
                <c:pt idx="10364">
                  <c:v>0.12798763532778412</c:v>
                </c:pt>
                <c:pt idx="10365">
                  <c:v>0.12798763532778412</c:v>
                </c:pt>
                <c:pt idx="10366">
                  <c:v>0.12798763532778412</c:v>
                </c:pt>
                <c:pt idx="10367">
                  <c:v>0.12798763532778412</c:v>
                </c:pt>
                <c:pt idx="10368">
                  <c:v>0.12798763532778412</c:v>
                </c:pt>
                <c:pt idx="10369">
                  <c:v>0.12798763532778412</c:v>
                </c:pt>
                <c:pt idx="10370">
                  <c:v>1.1252421119064049</c:v>
                </c:pt>
                <c:pt idx="10371">
                  <c:v>0.12798763532778412</c:v>
                </c:pt>
                <c:pt idx="10372">
                  <c:v>0.12798763532778412</c:v>
                </c:pt>
                <c:pt idx="10373">
                  <c:v>0.12798763532778412</c:v>
                </c:pt>
                <c:pt idx="10374">
                  <c:v>0.12798763532778412</c:v>
                </c:pt>
                <c:pt idx="10375">
                  <c:v>1.1252421119064049</c:v>
                </c:pt>
                <c:pt idx="10376">
                  <c:v>0.12798763532778412</c:v>
                </c:pt>
                <c:pt idx="10377">
                  <c:v>0.12798763532778412</c:v>
                </c:pt>
                <c:pt idx="10378">
                  <c:v>1.1252421119064049</c:v>
                </c:pt>
                <c:pt idx="10379">
                  <c:v>1.1252421119064049</c:v>
                </c:pt>
                <c:pt idx="10380">
                  <c:v>1.1252421119064049</c:v>
                </c:pt>
                <c:pt idx="10381">
                  <c:v>1.1252421119064049</c:v>
                </c:pt>
                <c:pt idx="10382">
                  <c:v>1.1252421119064049</c:v>
                </c:pt>
                <c:pt idx="10383">
                  <c:v>1.1252421119064049</c:v>
                </c:pt>
                <c:pt idx="10384">
                  <c:v>1.1252421119064049</c:v>
                </c:pt>
                <c:pt idx="10385">
                  <c:v>1.1252421119064049</c:v>
                </c:pt>
                <c:pt idx="10386">
                  <c:v>1.1252421119064049</c:v>
                </c:pt>
                <c:pt idx="10387">
                  <c:v>1.1252421119064049</c:v>
                </c:pt>
                <c:pt idx="10388">
                  <c:v>1.1252421119064049</c:v>
                </c:pt>
                <c:pt idx="10389">
                  <c:v>1.1252421119064049</c:v>
                </c:pt>
                <c:pt idx="10390">
                  <c:v>1.1252421119064049</c:v>
                </c:pt>
                <c:pt idx="10391">
                  <c:v>1.1252421119064049</c:v>
                </c:pt>
                <c:pt idx="10392">
                  <c:v>1.1252421119064049</c:v>
                </c:pt>
                <c:pt idx="10393">
                  <c:v>1.1252421119064049</c:v>
                </c:pt>
                <c:pt idx="10394">
                  <c:v>1.1252421119064049</c:v>
                </c:pt>
                <c:pt idx="10395">
                  <c:v>1.1252421119064049</c:v>
                </c:pt>
                <c:pt idx="10396">
                  <c:v>1.1252421119064049</c:v>
                </c:pt>
                <c:pt idx="10397">
                  <c:v>1.1252421119064049</c:v>
                </c:pt>
                <c:pt idx="10398">
                  <c:v>1.1252421119064049</c:v>
                </c:pt>
                <c:pt idx="10399">
                  <c:v>1.1252421119064049</c:v>
                </c:pt>
                <c:pt idx="10400">
                  <c:v>1.1252421119064049</c:v>
                </c:pt>
                <c:pt idx="10401">
                  <c:v>1.1252421119064049</c:v>
                </c:pt>
                <c:pt idx="10402">
                  <c:v>1.1252421119064049</c:v>
                </c:pt>
                <c:pt idx="10403">
                  <c:v>1.1252421119064049</c:v>
                </c:pt>
                <c:pt idx="10404">
                  <c:v>1.1252421119064049</c:v>
                </c:pt>
                <c:pt idx="10405">
                  <c:v>1.1252421119064049</c:v>
                </c:pt>
                <c:pt idx="10406">
                  <c:v>1.1252421119064049</c:v>
                </c:pt>
                <c:pt idx="10407">
                  <c:v>1.1252421119064049</c:v>
                </c:pt>
                <c:pt idx="10408">
                  <c:v>1.1252421119064049</c:v>
                </c:pt>
                <c:pt idx="10409">
                  <c:v>1.1252421119064049</c:v>
                </c:pt>
                <c:pt idx="10410">
                  <c:v>1.1252421119064049</c:v>
                </c:pt>
                <c:pt idx="10411">
                  <c:v>1.1252421119064049</c:v>
                </c:pt>
                <c:pt idx="10412">
                  <c:v>1.1252421119064049</c:v>
                </c:pt>
                <c:pt idx="10413">
                  <c:v>1.1252421119064049</c:v>
                </c:pt>
                <c:pt idx="10414">
                  <c:v>1.1252421119064049</c:v>
                </c:pt>
                <c:pt idx="10415">
                  <c:v>1.1252421119064049</c:v>
                </c:pt>
                <c:pt idx="10416">
                  <c:v>1.1252421119064049</c:v>
                </c:pt>
                <c:pt idx="10417">
                  <c:v>1.1252421119064049</c:v>
                </c:pt>
                <c:pt idx="10418">
                  <c:v>1.1252421119064049</c:v>
                </c:pt>
                <c:pt idx="10419">
                  <c:v>1.1252421119064049</c:v>
                </c:pt>
                <c:pt idx="10420">
                  <c:v>1.1252421119064049</c:v>
                </c:pt>
                <c:pt idx="10421">
                  <c:v>1.1252421119064049</c:v>
                </c:pt>
                <c:pt idx="10422">
                  <c:v>1.1252421119064049</c:v>
                </c:pt>
                <c:pt idx="10423">
                  <c:v>1.1252421119064049</c:v>
                </c:pt>
                <c:pt idx="10424">
                  <c:v>1.1252421119064049</c:v>
                </c:pt>
                <c:pt idx="10425">
                  <c:v>0.12798763532778412</c:v>
                </c:pt>
                <c:pt idx="10426">
                  <c:v>1.1252421119064049</c:v>
                </c:pt>
                <c:pt idx="10427">
                  <c:v>1.1252421119064049</c:v>
                </c:pt>
                <c:pt idx="10428">
                  <c:v>0.12798763532778412</c:v>
                </c:pt>
                <c:pt idx="10429">
                  <c:v>1.1252421119064049</c:v>
                </c:pt>
                <c:pt idx="10430">
                  <c:v>1.1252421119064049</c:v>
                </c:pt>
                <c:pt idx="10431">
                  <c:v>1.1252421119064049</c:v>
                </c:pt>
                <c:pt idx="10432">
                  <c:v>0.12798763532778412</c:v>
                </c:pt>
                <c:pt idx="10433">
                  <c:v>0.12798763532778412</c:v>
                </c:pt>
                <c:pt idx="10434">
                  <c:v>0.12798763532778412</c:v>
                </c:pt>
                <c:pt idx="10435">
                  <c:v>1.1252421119064049</c:v>
                </c:pt>
                <c:pt idx="10436">
                  <c:v>0.12798763532778412</c:v>
                </c:pt>
                <c:pt idx="10437">
                  <c:v>1.1252421119064049</c:v>
                </c:pt>
                <c:pt idx="10438">
                  <c:v>0.12798763532778412</c:v>
                </c:pt>
                <c:pt idx="10439">
                  <c:v>0.12798763532778412</c:v>
                </c:pt>
                <c:pt idx="10440">
                  <c:v>0.12798763532778412</c:v>
                </c:pt>
                <c:pt idx="10441">
                  <c:v>1.1252421119064049</c:v>
                </c:pt>
                <c:pt idx="10442">
                  <c:v>0.12798763532778412</c:v>
                </c:pt>
                <c:pt idx="10443">
                  <c:v>0.12798763532778412</c:v>
                </c:pt>
                <c:pt idx="10444">
                  <c:v>0.12798763532778412</c:v>
                </c:pt>
                <c:pt idx="10445">
                  <c:v>0.12798763532778412</c:v>
                </c:pt>
                <c:pt idx="10446">
                  <c:v>0.12798763532778412</c:v>
                </c:pt>
                <c:pt idx="10447">
                  <c:v>0.12798763532778412</c:v>
                </c:pt>
                <c:pt idx="10448">
                  <c:v>0.12798763532778412</c:v>
                </c:pt>
                <c:pt idx="10449">
                  <c:v>0.12798763532778412</c:v>
                </c:pt>
                <c:pt idx="10450">
                  <c:v>1.1252421119064049</c:v>
                </c:pt>
                <c:pt idx="10451">
                  <c:v>0.12798763532778412</c:v>
                </c:pt>
                <c:pt idx="10452">
                  <c:v>0.12798763532778412</c:v>
                </c:pt>
                <c:pt idx="10453">
                  <c:v>0.12798763532778412</c:v>
                </c:pt>
                <c:pt idx="10454">
                  <c:v>0.12798763532778412</c:v>
                </c:pt>
                <c:pt idx="10455">
                  <c:v>0.12798763532778412</c:v>
                </c:pt>
                <c:pt idx="10456">
                  <c:v>0.12798763532778412</c:v>
                </c:pt>
                <c:pt idx="10457">
                  <c:v>0.12798763532778412</c:v>
                </c:pt>
                <c:pt idx="10458">
                  <c:v>0.12798763532778412</c:v>
                </c:pt>
                <c:pt idx="10459">
                  <c:v>1.1252421119064049</c:v>
                </c:pt>
                <c:pt idx="10460">
                  <c:v>0.12798763532778412</c:v>
                </c:pt>
                <c:pt idx="10461">
                  <c:v>0.12798763532778412</c:v>
                </c:pt>
                <c:pt idx="10462">
                  <c:v>0.12798763532778412</c:v>
                </c:pt>
                <c:pt idx="10463">
                  <c:v>0.12798763532778412</c:v>
                </c:pt>
                <c:pt idx="10464">
                  <c:v>0.12798763532778412</c:v>
                </c:pt>
                <c:pt idx="10465">
                  <c:v>0.12798763532778412</c:v>
                </c:pt>
                <c:pt idx="10466">
                  <c:v>0.12798763532778412</c:v>
                </c:pt>
                <c:pt idx="10467">
                  <c:v>0.12798763532778412</c:v>
                </c:pt>
                <c:pt idx="10468">
                  <c:v>0.12798763532778412</c:v>
                </c:pt>
                <c:pt idx="10469">
                  <c:v>0.12798763532778412</c:v>
                </c:pt>
                <c:pt idx="10470">
                  <c:v>0.12798763532778412</c:v>
                </c:pt>
                <c:pt idx="10471">
                  <c:v>0.12798763532778412</c:v>
                </c:pt>
                <c:pt idx="10472">
                  <c:v>0.12798763532778412</c:v>
                </c:pt>
                <c:pt idx="10473">
                  <c:v>0.12798763532778412</c:v>
                </c:pt>
                <c:pt idx="10474">
                  <c:v>0.12798763532778412</c:v>
                </c:pt>
                <c:pt idx="10475">
                  <c:v>0.12798763532778412</c:v>
                </c:pt>
                <c:pt idx="10476">
                  <c:v>0.12798763532778412</c:v>
                </c:pt>
                <c:pt idx="10477">
                  <c:v>0.12798763532778412</c:v>
                </c:pt>
                <c:pt idx="10478">
                  <c:v>0.12798763532778412</c:v>
                </c:pt>
                <c:pt idx="10479">
                  <c:v>0.12798763532778412</c:v>
                </c:pt>
                <c:pt idx="10480">
                  <c:v>0.12798763532778412</c:v>
                </c:pt>
                <c:pt idx="10481">
                  <c:v>0.12798763532778412</c:v>
                </c:pt>
                <c:pt idx="10482">
                  <c:v>0.12798763532778412</c:v>
                </c:pt>
                <c:pt idx="10483">
                  <c:v>0.12798763532778412</c:v>
                </c:pt>
                <c:pt idx="10484">
                  <c:v>0.12798763532778412</c:v>
                </c:pt>
                <c:pt idx="10485">
                  <c:v>0.12798763532778412</c:v>
                </c:pt>
                <c:pt idx="10486">
                  <c:v>0.12798763532778412</c:v>
                </c:pt>
                <c:pt idx="10487">
                  <c:v>0.12798763532778412</c:v>
                </c:pt>
                <c:pt idx="10488">
                  <c:v>0.12798763532778412</c:v>
                </c:pt>
                <c:pt idx="10489">
                  <c:v>0.12798763532778412</c:v>
                </c:pt>
                <c:pt idx="10490">
                  <c:v>0.12798763532778412</c:v>
                </c:pt>
                <c:pt idx="10491">
                  <c:v>0.12798763532778412</c:v>
                </c:pt>
                <c:pt idx="10492">
                  <c:v>0.12798763532778412</c:v>
                </c:pt>
                <c:pt idx="10493">
                  <c:v>0.12798763532778412</c:v>
                </c:pt>
                <c:pt idx="10494">
                  <c:v>0.12798763532778412</c:v>
                </c:pt>
                <c:pt idx="10495">
                  <c:v>0.12798763532778412</c:v>
                </c:pt>
                <c:pt idx="10496">
                  <c:v>0.12798763532778412</c:v>
                </c:pt>
                <c:pt idx="10497">
                  <c:v>0</c:v>
                </c:pt>
                <c:pt idx="10498">
                  <c:v>0.12798763532778412</c:v>
                </c:pt>
                <c:pt idx="10499">
                  <c:v>0.12798763532778412</c:v>
                </c:pt>
                <c:pt idx="10500">
                  <c:v>0.12798763532778412</c:v>
                </c:pt>
                <c:pt idx="10501">
                  <c:v>0.12798763532778412</c:v>
                </c:pt>
                <c:pt idx="10502">
                  <c:v>0.12798763532778412</c:v>
                </c:pt>
                <c:pt idx="10503">
                  <c:v>0</c:v>
                </c:pt>
              </c:numCache>
            </c:numRef>
          </c:yVal>
          <c:smooth val="0"/>
          <c:extLst xmlns:c16r2="http://schemas.microsoft.com/office/drawing/2015/06/chart">
            <c:ext xmlns:c16="http://schemas.microsoft.com/office/drawing/2014/chart" uri="{C3380CC4-5D6E-409C-BE32-E72D297353CC}">
              <c16:uniqueId val="{00000000-C868-4B58-AF7B-E0AF8D191138}"/>
            </c:ext>
          </c:extLst>
        </c:ser>
        <c:ser>
          <c:idx val="0"/>
          <c:order val="2"/>
          <c:tx>
            <c:strRef>
              <c:f>Comparativa!$F$1</c:f>
              <c:strCache>
                <c:ptCount val="1"/>
                <c:pt idx="0">
                  <c:v>Test 03/04/23 T(kg)  </c:v>
                </c:pt>
              </c:strCache>
            </c:strRef>
          </c:tx>
          <c:spPr>
            <a:ln w="12700"/>
          </c:spPr>
          <c:marker>
            <c:symbol val="none"/>
          </c:marker>
          <c:xVal>
            <c:numRef>
              <c:f>Comparativa!$E$2:$E$9572</c:f>
              <c:numCache>
                <c:formatCode>General</c:formatCode>
                <c:ptCount val="9571"/>
                <c:pt idx="0">
                  <c:v>0.15</c:v>
                </c:pt>
                <c:pt idx="1">
                  <c:v>0.15040000000000001</c:v>
                </c:pt>
                <c:pt idx="2">
                  <c:v>0.15079999999999999</c:v>
                </c:pt>
                <c:pt idx="3">
                  <c:v>0.1512</c:v>
                </c:pt>
                <c:pt idx="4">
                  <c:v>0.15159999999999998</c:v>
                </c:pt>
                <c:pt idx="5">
                  <c:v>0.152</c:v>
                </c:pt>
                <c:pt idx="6">
                  <c:v>0.15240000000000001</c:v>
                </c:pt>
                <c:pt idx="7">
                  <c:v>0.15279999999999999</c:v>
                </c:pt>
                <c:pt idx="8">
                  <c:v>0.1532</c:v>
                </c:pt>
                <c:pt idx="9">
                  <c:v>0.15359999999999999</c:v>
                </c:pt>
                <c:pt idx="10">
                  <c:v>0.154</c:v>
                </c:pt>
                <c:pt idx="11">
                  <c:v>0.15439999999999998</c:v>
                </c:pt>
                <c:pt idx="12">
                  <c:v>0.15479999999999999</c:v>
                </c:pt>
                <c:pt idx="13">
                  <c:v>0.1552</c:v>
                </c:pt>
                <c:pt idx="14">
                  <c:v>0.15559999999999999</c:v>
                </c:pt>
                <c:pt idx="15">
                  <c:v>0.156</c:v>
                </c:pt>
                <c:pt idx="16">
                  <c:v>0.15639999999999998</c:v>
                </c:pt>
                <c:pt idx="17">
                  <c:v>0.15679999999999999</c:v>
                </c:pt>
                <c:pt idx="18">
                  <c:v>0.15720000000000001</c:v>
                </c:pt>
                <c:pt idx="19">
                  <c:v>0.15759999999999999</c:v>
                </c:pt>
                <c:pt idx="20">
                  <c:v>0.158</c:v>
                </c:pt>
                <c:pt idx="21">
                  <c:v>0.15839999999999999</c:v>
                </c:pt>
                <c:pt idx="22">
                  <c:v>0.1588</c:v>
                </c:pt>
                <c:pt idx="23">
                  <c:v>0.15920000000000001</c:v>
                </c:pt>
                <c:pt idx="24">
                  <c:v>0.15959999999999999</c:v>
                </c:pt>
                <c:pt idx="25">
                  <c:v>0.16</c:v>
                </c:pt>
                <c:pt idx="26">
                  <c:v>0.16039999999999999</c:v>
                </c:pt>
                <c:pt idx="27">
                  <c:v>0.1608</c:v>
                </c:pt>
                <c:pt idx="28">
                  <c:v>0.16119999999999998</c:v>
                </c:pt>
                <c:pt idx="29">
                  <c:v>0.16159999999999999</c:v>
                </c:pt>
                <c:pt idx="30">
                  <c:v>0.16200000000000001</c:v>
                </c:pt>
                <c:pt idx="31">
                  <c:v>0.16239999999999999</c:v>
                </c:pt>
                <c:pt idx="32">
                  <c:v>0.1628</c:v>
                </c:pt>
                <c:pt idx="33">
                  <c:v>0.16319999999999998</c:v>
                </c:pt>
                <c:pt idx="34">
                  <c:v>0.1636</c:v>
                </c:pt>
                <c:pt idx="35">
                  <c:v>0.16400000000000001</c:v>
                </c:pt>
                <c:pt idx="36">
                  <c:v>0.16439999999999999</c:v>
                </c:pt>
                <c:pt idx="37">
                  <c:v>0.1648</c:v>
                </c:pt>
                <c:pt idx="38">
                  <c:v>0.16519999999999999</c:v>
                </c:pt>
                <c:pt idx="39">
                  <c:v>0.1656</c:v>
                </c:pt>
                <c:pt idx="40">
                  <c:v>0.16599999999999998</c:v>
                </c:pt>
                <c:pt idx="41">
                  <c:v>0.16639999999999999</c:v>
                </c:pt>
                <c:pt idx="42">
                  <c:v>0.1668</c:v>
                </c:pt>
                <c:pt idx="43">
                  <c:v>0.16719999999999999</c:v>
                </c:pt>
                <c:pt idx="44">
                  <c:v>0.1676</c:v>
                </c:pt>
                <c:pt idx="45">
                  <c:v>0.16799999999999998</c:v>
                </c:pt>
                <c:pt idx="46">
                  <c:v>0.16839999999999999</c:v>
                </c:pt>
                <c:pt idx="47">
                  <c:v>0.16880000000000001</c:v>
                </c:pt>
                <c:pt idx="48">
                  <c:v>0.16919999999999999</c:v>
                </c:pt>
                <c:pt idx="49">
                  <c:v>0.1696</c:v>
                </c:pt>
                <c:pt idx="50">
                  <c:v>0.16999999999999998</c:v>
                </c:pt>
                <c:pt idx="51">
                  <c:v>0.1704</c:v>
                </c:pt>
                <c:pt idx="52">
                  <c:v>0.17080000000000001</c:v>
                </c:pt>
                <c:pt idx="53">
                  <c:v>0.17119999999999999</c:v>
                </c:pt>
                <c:pt idx="54">
                  <c:v>0.1716</c:v>
                </c:pt>
                <c:pt idx="55">
                  <c:v>0.17199999999999999</c:v>
                </c:pt>
                <c:pt idx="56">
                  <c:v>0.1724</c:v>
                </c:pt>
                <c:pt idx="57">
                  <c:v>0.17280000000000001</c:v>
                </c:pt>
                <c:pt idx="58">
                  <c:v>0.17319999999999999</c:v>
                </c:pt>
                <c:pt idx="59">
                  <c:v>0.1736</c:v>
                </c:pt>
                <c:pt idx="60">
                  <c:v>0.17399999999999999</c:v>
                </c:pt>
                <c:pt idx="61">
                  <c:v>0.1744</c:v>
                </c:pt>
                <c:pt idx="62">
                  <c:v>0.17479999999999998</c:v>
                </c:pt>
                <c:pt idx="63">
                  <c:v>0.17519999999999999</c:v>
                </c:pt>
                <c:pt idx="64">
                  <c:v>0.17560000000000001</c:v>
                </c:pt>
                <c:pt idx="65">
                  <c:v>0.17599999999999999</c:v>
                </c:pt>
                <c:pt idx="66">
                  <c:v>0.1764</c:v>
                </c:pt>
                <c:pt idx="67">
                  <c:v>0.17679999999999998</c:v>
                </c:pt>
                <c:pt idx="68">
                  <c:v>0.1772</c:v>
                </c:pt>
                <c:pt idx="69">
                  <c:v>0.17759999999999998</c:v>
                </c:pt>
                <c:pt idx="70">
                  <c:v>0.17799999999999999</c:v>
                </c:pt>
                <c:pt idx="71">
                  <c:v>0.1784</c:v>
                </c:pt>
                <c:pt idx="72">
                  <c:v>0.17879999999999999</c:v>
                </c:pt>
                <c:pt idx="73">
                  <c:v>0.1792</c:v>
                </c:pt>
                <c:pt idx="74">
                  <c:v>0.17959999999999998</c:v>
                </c:pt>
                <c:pt idx="75">
                  <c:v>0.18</c:v>
                </c:pt>
                <c:pt idx="76">
                  <c:v>0.1804</c:v>
                </c:pt>
                <c:pt idx="77">
                  <c:v>0.18079999999999999</c:v>
                </c:pt>
                <c:pt idx="78">
                  <c:v>0.1812</c:v>
                </c:pt>
                <c:pt idx="79">
                  <c:v>0.18159999999999998</c:v>
                </c:pt>
                <c:pt idx="80">
                  <c:v>0.182</c:v>
                </c:pt>
                <c:pt idx="81">
                  <c:v>0.18240000000000001</c:v>
                </c:pt>
                <c:pt idx="82">
                  <c:v>0.18279999999999999</c:v>
                </c:pt>
                <c:pt idx="83">
                  <c:v>0.1832</c:v>
                </c:pt>
                <c:pt idx="84">
                  <c:v>0.18359999999999999</c:v>
                </c:pt>
                <c:pt idx="85">
                  <c:v>0.184</c:v>
                </c:pt>
                <c:pt idx="86">
                  <c:v>0.18440000000000001</c:v>
                </c:pt>
                <c:pt idx="87">
                  <c:v>0.18479999999999999</c:v>
                </c:pt>
                <c:pt idx="88">
                  <c:v>0.1852</c:v>
                </c:pt>
                <c:pt idx="89">
                  <c:v>0.18559999999999999</c:v>
                </c:pt>
                <c:pt idx="90">
                  <c:v>0.186</c:v>
                </c:pt>
                <c:pt idx="91">
                  <c:v>0.18640000000000001</c:v>
                </c:pt>
                <c:pt idx="92">
                  <c:v>0.18679999999999999</c:v>
                </c:pt>
                <c:pt idx="93">
                  <c:v>0.18719999999999998</c:v>
                </c:pt>
                <c:pt idx="94">
                  <c:v>0.18759999999999999</c:v>
                </c:pt>
                <c:pt idx="95">
                  <c:v>0.188</c:v>
                </c:pt>
                <c:pt idx="96">
                  <c:v>0.18839999999999998</c:v>
                </c:pt>
                <c:pt idx="97">
                  <c:v>0.1888</c:v>
                </c:pt>
                <c:pt idx="98">
                  <c:v>0.18919999999999998</c:v>
                </c:pt>
                <c:pt idx="99">
                  <c:v>0.18959999999999999</c:v>
                </c:pt>
                <c:pt idx="100">
                  <c:v>0.19</c:v>
                </c:pt>
                <c:pt idx="101">
                  <c:v>0.19039999999999999</c:v>
                </c:pt>
                <c:pt idx="102">
                  <c:v>0.1908</c:v>
                </c:pt>
                <c:pt idx="103">
                  <c:v>0.19119999999999998</c:v>
                </c:pt>
                <c:pt idx="104">
                  <c:v>0.19159999999999999</c:v>
                </c:pt>
                <c:pt idx="105">
                  <c:v>0.192</c:v>
                </c:pt>
                <c:pt idx="106">
                  <c:v>0.19239999999999999</c:v>
                </c:pt>
                <c:pt idx="107">
                  <c:v>0.1928</c:v>
                </c:pt>
                <c:pt idx="108">
                  <c:v>0.19319999999999998</c:v>
                </c:pt>
                <c:pt idx="109">
                  <c:v>0.19359999999999999</c:v>
                </c:pt>
                <c:pt idx="110">
                  <c:v>0.19400000000000001</c:v>
                </c:pt>
                <c:pt idx="111">
                  <c:v>0.19439999999999999</c:v>
                </c:pt>
                <c:pt idx="112">
                  <c:v>0.1948</c:v>
                </c:pt>
                <c:pt idx="113">
                  <c:v>0.19519999999999998</c:v>
                </c:pt>
                <c:pt idx="114">
                  <c:v>0.1956</c:v>
                </c:pt>
                <c:pt idx="115">
                  <c:v>0.19600000000000001</c:v>
                </c:pt>
                <c:pt idx="116">
                  <c:v>0.19639999999999999</c:v>
                </c:pt>
                <c:pt idx="117">
                  <c:v>0.1968</c:v>
                </c:pt>
                <c:pt idx="118">
                  <c:v>0.19719999999999999</c:v>
                </c:pt>
                <c:pt idx="119">
                  <c:v>0.1976</c:v>
                </c:pt>
                <c:pt idx="120">
                  <c:v>0.19800000000000001</c:v>
                </c:pt>
                <c:pt idx="121">
                  <c:v>0.19839999999999999</c:v>
                </c:pt>
                <c:pt idx="122">
                  <c:v>0.1988</c:v>
                </c:pt>
                <c:pt idx="123">
                  <c:v>0.19919999999999999</c:v>
                </c:pt>
                <c:pt idx="124">
                  <c:v>0.1996</c:v>
                </c:pt>
                <c:pt idx="125">
                  <c:v>0.2</c:v>
                </c:pt>
                <c:pt idx="126">
                  <c:v>0.20039999999999999</c:v>
                </c:pt>
                <c:pt idx="127">
                  <c:v>0.20079999999999998</c:v>
                </c:pt>
                <c:pt idx="128">
                  <c:v>0.20119999999999999</c:v>
                </c:pt>
                <c:pt idx="129">
                  <c:v>0.2016</c:v>
                </c:pt>
                <c:pt idx="130">
                  <c:v>0.20199999999999999</c:v>
                </c:pt>
                <c:pt idx="131">
                  <c:v>0.2024</c:v>
                </c:pt>
                <c:pt idx="132">
                  <c:v>0.20279999999999998</c:v>
                </c:pt>
                <c:pt idx="133">
                  <c:v>0.20319999999999999</c:v>
                </c:pt>
                <c:pt idx="134">
                  <c:v>0.2036</c:v>
                </c:pt>
                <c:pt idx="135">
                  <c:v>0.20399999999999999</c:v>
                </c:pt>
                <c:pt idx="136">
                  <c:v>0.2044</c:v>
                </c:pt>
                <c:pt idx="137">
                  <c:v>0.20479999999999998</c:v>
                </c:pt>
                <c:pt idx="138">
                  <c:v>0.20519999999999999</c:v>
                </c:pt>
                <c:pt idx="139">
                  <c:v>0.2056</c:v>
                </c:pt>
                <c:pt idx="140">
                  <c:v>0.20599999999999999</c:v>
                </c:pt>
                <c:pt idx="141">
                  <c:v>0.2064</c:v>
                </c:pt>
                <c:pt idx="142">
                  <c:v>0.20679999999999998</c:v>
                </c:pt>
                <c:pt idx="143">
                  <c:v>0.2072</c:v>
                </c:pt>
                <c:pt idx="144">
                  <c:v>0.20760000000000001</c:v>
                </c:pt>
                <c:pt idx="145">
                  <c:v>0.20799999999999999</c:v>
                </c:pt>
                <c:pt idx="146">
                  <c:v>0.2084</c:v>
                </c:pt>
                <c:pt idx="147">
                  <c:v>0.20879999999999999</c:v>
                </c:pt>
                <c:pt idx="148">
                  <c:v>0.2092</c:v>
                </c:pt>
                <c:pt idx="149">
                  <c:v>0.20960000000000001</c:v>
                </c:pt>
                <c:pt idx="150">
                  <c:v>0.21</c:v>
                </c:pt>
                <c:pt idx="151">
                  <c:v>0.2104</c:v>
                </c:pt>
                <c:pt idx="152">
                  <c:v>0.21079999999999999</c:v>
                </c:pt>
                <c:pt idx="153">
                  <c:v>0.2112</c:v>
                </c:pt>
                <c:pt idx="154">
                  <c:v>0.21160000000000001</c:v>
                </c:pt>
                <c:pt idx="155">
                  <c:v>0.21199999999999999</c:v>
                </c:pt>
                <c:pt idx="156">
                  <c:v>0.21239999999999998</c:v>
                </c:pt>
                <c:pt idx="157">
                  <c:v>0.21279999999999999</c:v>
                </c:pt>
                <c:pt idx="158">
                  <c:v>0.2132</c:v>
                </c:pt>
                <c:pt idx="159">
                  <c:v>0.21360000000000001</c:v>
                </c:pt>
                <c:pt idx="160">
                  <c:v>0.214</c:v>
                </c:pt>
                <c:pt idx="161">
                  <c:v>0.21439999999999998</c:v>
                </c:pt>
                <c:pt idx="162">
                  <c:v>0.21479999999999999</c:v>
                </c:pt>
                <c:pt idx="163">
                  <c:v>0.2152</c:v>
                </c:pt>
                <c:pt idx="164">
                  <c:v>0.21560000000000001</c:v>
                </c:pt>
                <c:pt idx="165">
                  <c:v>0.216</c:v>
                </c:pt>
                <c:pt idx="166">
                  <c:v>0.21639999999999998</c:v>
                </c:pt>
                <c:pt idx="167">
                  <c:v>0.21679999999999999</c:v>
                </c:pt>
                <c:pt idx="168">
                  <c:v>0.2172</c:v>
                </c:pt>
                <c:pt idx="169">
                  <c:v>0.21759999999999999</c:v>
                </c:pt>
                <c:pt idx="170">
                  <c:v>0.218</c:v>
                </c:pt>
                <c:pt idx="171">
                  <c:v>0.21839999999999998</c:v>
                </c:pt>
                <c:pt idx="172">
                  <c:v>0.21879999999999999</c:v>
                </c:pt>
                <c:pt idx="173">
                  <c:v>0.21920000000000001</c:v>
                </c:pt>
                <c:pt idx="174">
                  <c:v>0.21959999999999999</c:v>
                </c:pt>
                <c:pt idx="175">
                  <c:v>0.22</c:v>
                </c:pt>
                <c:pt idx="176">
                  <c:v>0.22039999999999998</c:v>
                </c:pt>
                <c:pt idx="177">
                  <c:v>0.2208</c:v>
                </c:pt>
                <c:pt idx="178">
                  <c:v>0.22120000000000001</c:v>
                </c:pt>
                <c:pt idx="179">
                  <c:v>0.22159999999999999</c:v>
                </c:pt>
                <c:pt idx="180">
                  <c:v>0.22199999999999998</c:v>
                </c:pt>
                <c:pt idx="181">
                  <c:v>0.22239999999999999</c:v>
                </c:pt>
                <c:pt idx="182">
                  <c:v>0.2228</c:v>
                </c:pt>
                <c:pt idx="183">
                  <c:v>0.22320000000000001</c:v>
                </c:pt>
                <c:pt idx="184">
                  <c:v>0.22359999999999999</c:v>
                </c:pt>
                <c:pt idx="185">
                  <c:v>0.22399999999999998</c:v>
                </c:pt>
                <c:pt idx="186">
                  <c:v>0.22439999999999999</c:v>
                </c:pt>
                <c:pt idx="187">
                  <c:v>0.2248</c:v>
                </c:pt>
                <c:pt idx="188">
                  <c:v>0.22520000000000001</c:v>
                </c:pt>
                <c:pt idx="189">
                  <c:v>0.22559999999999999</c:v>
                </c:pt>
                <c:pt idx="190">
                  <c:v>0.22599999999999998</c:v>
                </c:pt>
                <c:pt idx="191">
                  <c:v>0.22639999999999999</c:v>
                </c:pt>
                <c:pt idx="192">
                  <c:v>0.2268</c:v>
                </c:pt>
                <c:pt idx="193">
                  <c:v>0.22720000000000001</c:v>
                </c:pt>
                <c:pt idx="194">
                  <c:v>0.2276</c:v>
                </c:pt>
                <c:pt idx="195">
                  <c:v>0.22799999999999998</c:v>
                </c:pt>
                <c:pt idx="196">
                  <c:v>0.22839999999999999</c:v>
                </c:pt>
                <c:pt idx="197">
                  <c:v>0.2288</c:v>
                </c:pt>
                <c:pt idx="198">
                  <c:v>0.22920000000000001</c:v>
                </c:pt>
                <c:pt idx="199">
                  <c:v>0.2296</c:v>
                </c:pt>
                <c:pt idx="200">
                  <c:v>0.22999999999999998</c:v>
                </c:pt>
                <c:pt idx="201">
                  <c:v>0.23039999999999999</c:v>
                </c:pt>
                <c:pt idx="202">
                  <c:v>0.23080000000000001</c:v>
                </c:pt>
                <c:pt idx="203">
                  <c:v>0.23119999999999999</c:v>
                </c:pt>
                <c:pt idx="204">
                  <c:v>0.2316</c:v>
                </c:pt>
                <c:pt idx="205">
                  <c:v>0.23199999999999998</c:v>
                </c:pt>
                <c:pt idx="206">
                  <c:v>0.2324</c:v>
                </c:pt>
                <c:pt idx="207">
                  <c:v>0.23280000000000001</c:v>
                </c:pt>
                <c:pt idx="208">
                  <c:v>0.23319999999999999</c:v>
                </c:pt>
                <c:pt idx="209">
                  <c:v>0.23359999999999997</c:v>
                </c:pt>
                <c:pt idx="210">
                  <c:v>0.23399999999999999</c:v>
                </c:pt>
                <c:pt idx="211">
                  <c:v>0.2344</c:v>
                </c:pt>
                <c:pt idx="212">
                  <c:v>0.23480000000000001</c:v>
                </c:pt>
                <c:pt idx="213">
                  <c:v>0.23519999999999999</c:v>
                </c:pt>
                <c:pt idx="214">
                  <c:v>0.23559999999999998</c:v>
                </c:pt>
                <c:pt idx="215">
                  <c:v>0.23599999999999999</c:v>
                </c:pt>
                <c:pt idx="216">
                  <c:v>0.2364</c:v>
                </c:pt>
                <c:pt idx="217">
                  <c:v>0.23680000000000001</c:v>
                </c:pt>
                <c:pt idx="218">
                  <c:v>0.23719999999999999</c:v>
                </c:pt>
                <c:pt idx="219">
                  <c:v>0.23759999999999998</c:v>
                </c:pt>
                <c:pt idx="220">
                  <c:v>0.23799999999999999</c:v>
                </c:pt>
                <c:pt idx="221">
                  <c:v>0.2384</c:v>
                </c:pt>
                <c:pt idx="222">
                  <c:v>0.23880000000000001</c:v>
                </c:pt>
                <c:pt idx="223">
                  <c:v>0.2392</c:v>
                </c:pt>
                <c:pt idx="224">
                  <c:v>0.23959999999999998</c:v>
                </c:pt>
                <c:pt idx="225">
                  <c:v>0.24</c:v>
                </c:pt>
                <c:pt idx="226">
                  <c:v>0.2404</c:v>
                </c:pt>
                <c:pt idx="227">
                  <c:v>0.24080000000000001</c:v>
                </c:pt>
                <c:pt idx="228">
                  <c:v>0.2412</c:v>
                </c:pt>
                <c:pt idx="229">
                  <c:v>0.24159999999999998</c:v>
                </c:pt>
                <c:pt idx="230">
                  <c:v>0.24199999999999999</c:v>
                </c:pt>
                <c:pt idx="231">
                  <c:v>0.2424</c:v>
                </c:pt>
                <c:pt idx="232">
                  <c:v>0.24279999999999999</c:v>
                </c:pt>
                <c:pt idx="233">
                  <c:v>0.2432</c:v>
                </c:pt>
                <c:pt idx="234">
                  <c:v>0.24359999999999998</c:v>
                </c:pt>
                <c:pt idx="235">
                  <c:v>0.24399999999999999</c:v>
                </c:pt>
                <c:pt idx="236">
                  <c:v>0.24440000000000001</c:v>
                </c:pt>
                <c:pt idx="237">
                  <c:v>0.24479999999999999</c:v>
                </c:pt>
                <c:pt idx="238">
                  <c:v>0.2452</c:v>
                </c:pt>
                <c:pt idx="239">
                  <c:v>0.24559999999999998</c:v>
                </c:pt>
                <c:pt idx="240">
                  <c:v>0.246</c:v>
                </c:pt>
                <c:pt idx="241">
                  <c:v>0.24640000000000001</c:v>
                </c:pt>
                <c:pt idx="242">
                  <c:v>0.24679999999999999</c:v>
                </c:pt>
                <c:pt idx="243">
                  <c:v>0.24719999999999998</c:v>
                </c:pt>
                <c:pt idx="244">
                  <c:v>0.24759999999999999</c:v>
                </c:pt>
                <c:pt idx="245">
                  <c:v>0.248</c:v>
                </c:pt>
                <c:pt idx="246">
                  <c:v>0.24840000000000001</c:v>
                </c:pt>
                <c:pt idx="247">
                  <c:v>0.24879999999999999</c:v>
                </c:pt>
                <c:pt idx="248">
                  <c:v>0.24919999999999998</c:v>
                </c:pt>
                <c:pt idx="249">
                  <c:v>0.24959999999999999</c:v>
                </c:pt>
                <c:pt idx="250">
                  <c:v>0.25</c:v>
                </c:pt>
                <c:pt idx="251">
                  <c:v>0.25040000000000001</c:v>
                </c:pt>
                <c:pt idx="252">
                  <c:v>0.25080000000000002</c:v>
                </c:pt>
                <c:pt idx="253">
                  <c:v>0.25119999999999998</c:v>
                </c:pt>
                <c:pt idx="254">
                  <c:v>0.25159999999999999</c:v>
                </c:pt>
                <c:pt idx="255">
                  <c:v>0.252</c:v>
                </c:pt>
                <c:pt idx="256">
                  <c:v>0.25240000000000001</c:v>
                </c:pt>
                <c:pt idx="257">
                  <c:v>0.25280000000000002</c:v>
                </c:pt>
                <c:pt idx="258">
                  <c:v>0.25319999999999998</c:v>
                </c:pt>
                <c:pt idx="259">
                  <c:v>0.25359999999999999</c:v>
                </c:pt>
                <c:pt idx="260">
                  <c:v>0.254</c:v>
                </c:pt>
                <c:pt idx="261">
                  <c:v>0.25440000000000002</c:v>
                </c:pt>
                <c:pt idx="262">
                  <c:v>0.25480000000000003</c:v>
                </c:pt>
                <c:pt idx="263">
                  <c:v>0.25519999999999998</c:v>
                </c:pt>
                <c:pt idx="264">
                  <c:v>0.25559999999999999</c:v>
                </c:pt>
                <c:pt idx="265">
                  <c:v>0.25600000000000001</c:v>
                </c:pt>
                <c:pt idx="266">
                  <c:v>0.25639999999999996</c:v>
                </c:pt>
                <c:pt idx="267">
                  <c:v>0.25680000000000003</c:v>
                </c:pt>
                <c:pt idx="268">
                  <c:v>0.25719999999999998</c:v>
                </c:pt>
                <c:pt idx="269">
                  <c:v>0.2576</c:v>
                </c:pt>
                <c:pt idx="270">
                  <c:v>0.25800000000000001</c:v>
                </c:pt>
                <c:pt idx="271">
                  <c:v>0.25839999999999996</c:v>
                </c:pt>
                <c:pt idx="272">
                  <c:v>0.25879999999999997</c:v>
                </c:pt>
                <c:pt idx="273">
                  <c:v>0.25919999999999999</c:v>
                </c:pt>
                <c:pt idx="274">
                  <c:v>0.2596</c:v>
                </c:pt>
                <c:pt idx="275">
                  <c:v>0.26</c:v>
                </c:pt>
                <c:pt idx="276">
                  <c:v>0.26039999999999996</c:v>
                </c:pt>
                <c:pt idx="277">
                  <c:v>0.26079999999999998</c:v>
                </c:pt>
                <c:pt idx="278">
                  <c:v>0.26119999999999999</c:v>
                </c:pt>
                <c:pt idx="279">
                  <c:v>0.2616</c:v>
                </c:pt>
                <c:pt idx="280">
                  <c:v>0.26200000000000001</c:v>
                </c:pt>
                <c:pt idx="281">
                  <c:v>0.26239999999999997</c:v>
                </c:pt>
                <c:pt idx="282">
                  <c:v>0.26279999999999998</c:v>
                </c:pt>
                <c:pt idx="283">
                  <c:v>0.26319999999999999</c:v>
                </c:pt>
                <c:pt idx="284">
                  <c:v>0.2636</c:v>
                </c:pt>
                <c:pt idx="285">
                  <c:v>0.26400000000000001</c:v>
                </c:pt>
                <c:pt idx="286">
                  <c:v>0.26439999999999997</c:v>
                </c:pt>
                <c:pt idx="287">
                  <c:v>0.26479999999999998</c:v>
                </c:pt>
                <c:pt idx="288">
                  <c:v>0.26519999999999999</c:v>
                </c:pt>
                <c:pt idx="289">
                  <c:v>0.2656</c:v>
                </c:pt>
                <c:pt idx="290">
                  <c:v>0.26600000000000001</c:v>
                </c:pt>
                <c:pt idx="291">
                  <c:v>0.26639999999999997</c:v>
                </c:pt>
                <c:pt idx="292">
                  <c:v>0.26679999999999998</c:v>
                </c:pt>
                <c:pt idx="293">
                  <c:v>0.26719999999999999</c:v>
                </c:pt>
                <c:pt idx="294">
                  <c:v>0.2676</c:v>
                </c:pt>
                <c:pt idx="295">
                  <c:v>0.26800000000000002</c:v>
                </c:pt>
                <c:pt idx="296">
                  <c:v>0.26839999999999997</c:v>
                </c:pt>
                <c:pt idx="297">
                  <c:v>0.26879999999999998</c:v>
                </c:pt>
                <c:pt idx="298">
                  <c:v>0.26919999999999999</c:v>
                </c:pt>
                <c:pt idx="299">
                  <c:v>0.26960000000000001</c:v>
                </c:pt>
                <c:pt idx="300">
                  <c:v>0.27</c:v>
                </c:pt>
                <c:pt idx="301">
                  <c:v>0.27039999999999997</c:v>
                </c:pt>
                <c:pt idx="302">
                  <c:v>0.27079999999999999</c:v>
                </c:pt>
                <c:pt idx="303">
                  <c:v>0.2712</c:v>
                </c:pt>
                <c:pt idx="304">
                  <c:v>0.27160000000000001</c:v>
                </c:pt>
                <c:pt idx="305">
                  <c:v>0.27200000000000002</c:v>
                </c:pt>
                <c:pt idx="306">
                  <c:v>0.27239999999999998</c:v>
                </c:pt>
                <c:pt idx="307">
                  <c:v>0.27279999999999999</c:v>
                </c:pt>
                <c:pt idx="308">
                  <c:v>0.2732</c:v>
                </c:pt>
                <c:pt idx="309">
                  <c:v>0.27360000000000001</c:v>
                </c:pt>
                <c:pt idx="310">
                  <c:v>0.27400000000000002</c:v>
                </c:pt>
                <c:pt idx="311">
                  <c:v>0.27439999999999998</c:v>
                </c:pt>
                <c:pt idx="312">
                  <c:v>0.27479999999999999</c:v>
                </c:pt>
                <c:pt idx="313">
                  <c:v>0.2752</c:v>
                </c:pt>
                <c:pt idx="314">
                  <c:v>0.27559999999999996</c:v>
                </c:pt>
                <c:pt idx="315">
                  <c:v>0.27600000000000002</c:v>
                </c:pt>
                <c:pt idx="316">
                  <c:v>0.27639999999999998</c:v>
                </c:pt>
                <c:pt idx="317">
                  <c:v>0.27679999999999999</c:v>
                </c:pt>
                <c:pt idx="318">
                  <c:v>0.2772</c:v>
                </c:pt>
                <c:pt idx="319">
                  <c:v>0.27759999999999996</c:v>
                </c:pt>
                <c:pt idx="320">
                  <c:v>0.27800000000000002</c:v>
                </c:pt>
                <c:pt idx="321">
                  <c:v>0.27839999999999998</c:v>
                </c:pt>
                <c:pt idx="322">
                  <c:v>0.27879999999999999</c:v>
                </c:pt>
                <c:pt idx="323">
                  <c:v>0.2792</c:v>
                </c:pt>
                <c:pt idx="324">
                  <c:v>0.27959999999999996</c:v>
                </c:pt>
                <c:pt idx="325">
                  <c:v>0.28000000000000003</c:v>
                </c:pt>
                <c:pt idx="326">
                  <c:v>0.28039999999999998</c:v>
                </c:pt>
                <c:pt idx="327">
                  <c:v>0.28079999999999999</c:v>
                </c:pt>
                <c:pt idx="328">
                  <c:v>0.28120000000000001</c:v>
                </c:pt>
                <c:pt idx="329">
                  <c:v>0.28159999999999996</c:v>
                </c:pt>
                <c:pt idx="330">
                  <c:v>0.28200000000000003</c:v>
                </c:pt>
                <c:pt idx="331">
                  <c:v>0.28239999999999998</c:v>
                </c:pt>
                <c:pt idx="332">
                  <c:v>0.2828</c:v>
                </c:pt>
                <c:pt idx="333">
                  <c:v>0.28320000000000001</c:v>
                </c:pt>
                <c:pt idx="334">
                  <c:v>0.28359999999999996</c:v>
                </c:pt>
                <c:pt idx="335">
                  <c:v>0.28400000000000003</c:v>
                </c:pt>
                <c:pt idx="336">
                  <c:v>0.28439999999999999</c:v>
                </c:pt>
                <c:pt idx="337">
                  <c:v>0.2848</c:v>
                </c:pt>
                <c:pt idx="338">
                  <c:v>0.28520000000000001</c:v>
                </c:pt>
                <c:pt idx="339">
                  <c:v>0.28559999999999997</c:v>
                </c:pt>
                <c:pt idx="340">
                  <c:v>0.28600000000000003</c:v>
                </c:pt>
                <c:pt idx="341">
                  <c:v>0.28639999999999999</c:v>
                </c:pt>
                <c:pt idx="342">
                  <c:v>0.2868</c:v>
                </c:pt>
                <c:pt idx="343">
                  <c:v>0.28720000000000001</c:v>
                </c:pt>
                <c:pt idx="344">
                  <c:v>0.28759999999999997</c:v>
                </c:pt>
                <c:pt idx="345">
                  <c:v>0.28800000000000003</c:v>
                </c:pt>
                <c:pt idx="346">
                  <c:v>0.28839999999999999</c:v>
                </c:pt>
                <c:pt idx="347">
                  <c:v>0.2888</c:v>
                </c:pt>
                <c:pt idx="348">
                  <c:v>0.28920000000000001</c:v>
                </c:pt>
                <c:pt idx="349">
                  <c:v>0.28959999999999997</c:v>
                </c:pt>
                <c:pt idx="350">
                  <c:v>0.29000000000000004</c:v>
                </c:pt>
                <c:pt idx="351">
                  <c:v>0.29039999999999999</c:v>
                </c:pt>
                <c:pt idx="352">
                  <c:v>0.2908</c:v>
                </c:pt>
                <c:pt idx="353">
                  <c:v>0.29120000000000001</c:v>
                </c:pt>
                <c:pt idx="354">
                  <c:v>0.29159999999999997</c:v>
                </c:pt>
                <c:pt idx="355">
                  <c:v>0.29199999999999998</c:v>
                </c:pt>
                <c:pt idx="356">
                  <c:v>0.29239999999999999</c:v>
                </c:pt>
                <c:pt idx="357">
                  <c:v>0.2928</c:v>
                </c:pt>
                <c:pt idx="358">
                  <c:v>0.29320000000000002</c:v>
                </c:pt>
                <c:pt idx="359">
                  <c:v>0.29359999999999997</c:v>
                </c:pt>
                <c:pt idx="360">
                  <c:v>0.29399999999999998</c:v>
                </c:pt>
                <c:pt idx="361">
                  <c:v>0.2944</c:v>
                </c:pt>
                <c:pt idx="362">
                  <c:v>0.29480000000000001</c:v>
                </c:pt>
                <c:pt idx="363">
                  <c:v>0.29520000000000002</c:v>
                </c:pt>
                <c:pt idx="364">
                  <c:v>0.29559999999999997</c:v>
                </c:pt>
                <c:pt idx="365">
                  <c:v>0.29599999999999999</c:v>
                </c:pt>
                <c:pt idx="366">
                  <c:v>0.2964</c:v>
                </c:pt>
                <c:pt idx="367">
                  <c:v>0.29680000000000001</c:v>
                </c:pt>
                <c:pt idx="368">
                  <c:v>0.29720000000000002</c:v>
                </c:pt>
                <c:pt idx="369">
                  <c:v>0.29759999999999998</c:v>
                </c:pt>
                <c:pt idx="370">
                  <c:v>0.29799999999999999</c:v>
                </c:pt>
                <c:pt idx="371">
                  <c:v>0.2984</c:v>
                </c:pt>
                <c:pt idx="372">
                  <c:v>0.29879999999999995</c:v>
                </c:pt>
                <c:pt idx="373">
                  <c:v>0.29920000000000002</c:v>
                </c:pt>
                <c:pt idx="374">
                  <c:v>0.29959999999999998</c:v>
                </c:pt>
                <c:pt idx="375">
                  <c:v>0.3</c:v>
                </c:pt>
                <c:pt idx="376">
                  <c:v>0.3004</c:v>
                </c:pt>
                <c:pt idx="377">
                  <c:v>0.30079999999999996</c:v>
                </c:pt>
                <c:pt idx="378">
                  <c:v>0.30120000000000002</c:v>
                </c:pt>
                <c:pt idx="379">
                  <c:v>0.30159999999999998</c:v>
                </c:pt>
                <c:pt idx="380">
                  <c:v>0.30199999999999999</c:v>
                </c:pt>
                <c:pt idx="381">
                  <c:v>0.3024</c:v>
                </c:pt>
                <c:pt idx="382">
                  <c:v>0.30279999999999996</c:v>
                </c:pt>
                <c:pt idx="383">
                  <c:v>0.30320000000000003</c:v>
                </c:pt>
                <c:pt idx="384">
                  <c:v>0.30359999999999998</c:v>
                </c:pt>
                <c:pt idx="385">
                  <c:v>0.30399999999999999</c:v>
                </c:pt>
                <c:pt idx="386">
                  <c:v>0.3044</c:v>
                </c:pt>
                <c:pt idx="387">
                  <c:v>0.30479999999999996</c:v>
                </c:pt>
                <c:pt idx="388">
                  <c:v>0.30520000000000003</c:v>
                </c:pt>
                <c:pt idx="389">
                  <c:v>0.30559999999999998</c:v>
                </c:pt>
                <c:pt idx="390">
                  <c:v>0.30599999999999999</c:v>
                </c:pt>
                <c:pt idx="391">
                  <c:v>0.30640000000000001</c:v>
                </c:pt>
                <c:pt idx="392">
                  <c:v>0.30679999999999996</c:v>
                </c:pt>
                <c:pt idx="393">
                  <c:v>0.30720000000000003</c:v>
                </c:pt>
                <c:pt idx="394">
                  <c:v>0.30759999999999998</c:v>
                </c:pt>
                <c:pt idx="395">
                  <c:v>0.308</c:v>
                </c:pt>
                <c:pt idx="396">
                  <c:v>0.30840000000000001</c:v>
                </c:pt>
                <c:pt idx="397">
                  <c:v>0.30879999999999996</c:v>
                </c:pt>
                <c:pt idx="398">
                  <c:v>0.30920000000000003</c:v>
                </c:pt>
                <c:pt idx="399">
                  <c:v>0.30959999999999999</c:v>
                </c:pt>
                <c:pt idx="400">
                  <c:v>0.31</c:v>
                </c:pt>
                <c:pt idx="401">
                  <c:v>0.31040000000000001</c:v>
                </c:pt>
                <c:pt idx="402">
                  <c:v>0.31079999999999997</c:v>
                </c:pt>
                <c:pt idx="403">
                  <c:v>0.31120000000000003</c:v>
                </c:pt>
                <c:pt idx="404">
                  <c:v>0.31159999999999999</c:v>
                </c:pt>
                <c:pt idx="405">
                  <c:v>0.312</c:v>
                </c:pt>
                <c:pt idx="406">
                  <c:v>0.31240000000000001</c:v>
                </c:pt>
                <c:pt idx="407">
                  <c:v>0.31279999999999997</c:v>
                </c:pt>
                <c:pt idx="408">
                  <c:v>0.31320000000000003</c:v>
                </c:pt>
                <c:pt idx="409">
                  <c:v>0.31359999999999999</c:v>
                </c:pt>
                <c:pt idx="410">
                  <c:v>0.314</c:v>
                </c:pt>
                <c:pt idx="411">
                  <c:v>0.31440000000000001</c:v>
                </c:pt>
                <c:pt idx="412">
                  <c:v>0.31479999999999997</c:v>
                </c:pt>
                <c:pt idx="413">
                  <c:v>0.31520000000000004</c:v>
                </c:pt>
                <c:pt idx="414">
                  <c:v>0.31559999999999999</c:v>
                </c:pt>
                <c:pt idx="415">
                  <c:v>0.316</c:v>
                </c:pt>
                <c:pt idx="416">
                  <c:v>0.31640000000000001</c:v>
                </c:pt>
                <c:pt idx="417">
                  <c:v>0.31679999999999997</c:v>
                </c:pt>
                <c:pt idx="418">
                  <c:v>0.31719999999999998</c:v>
                </c:pt>
                <c:pt idx="419">
                  <c:v>0.31759999999999999</c:v>
                </c:pt>
                <c:pt idx="420">
                  <c:v>0.318</c:v>
                </c:pt>
                <c:pt idx="421">
                  <c:v>0.31840000000000002</c:v>
                </c:pt>
                <c:pt idx="422">
                  <c:v>0.31879999999999997</c:v>
                </c:pt>
                <c:pt idx="423">
                  <c:v>0.31919999999999998</c:v>
                </c:pt>
                <c:pt idx="424">
                  <c:v>0.3196</c:v>
                </c:pt>
                <c:pt idx="425">
                  <c:v>0.32</c:v>
                </c:pt>
                <c:pt idx="426">
                  <c:v>0.32040000000000002</c:v>
                </c:pt>
                <c:pt idx="427">
                  <c:v>0.32079999999999997</c:v>
                </c:pt>
                <c:pt idx="428">
                  <c:v>0.32119999999999999</c:v>
                </c:pt>
                <c:pt idx="429">
                  <c:v>0.3216</c:v>
                </c:pt>
                <c:pt idx="430">
                  <c:v>0.32199999999999995</c:v>
                </c:pt>
                <c:pt idx="431">
                  <c:v>0.32240000000000002</c:v>
                </c:pt>
                <c:pt idx="432">
                  <c:v>0.32279999999999998</c:v>
                </c:pt>
                <c:pt idx="433">
                  <c:v>0.32319999999999999</c:v>
                </c:pt>
                <c:pt idx="434">
                  <c:v>0.3236</c:v>
                </c:pt>
                <c:pt idx="435">
                  <c:v>0.32399999999999995</c:v>
                </c:pt>
                <c:pt idx="436">
                  <c:v>0.32440000000000002</c:v>
                </c:pt>
                <c:pt idx="437">
                  <c:v>0.32479999999999998</c:v>
                </c:pt>
                <c:pt idx="438">
                  <c:v>0.32519999999999999</c:v>
                </c:pt>
                <c:pt idx="439">
                  <c:v>0.3256</c:v>
                </c:pt>
                <c:pt idx="440">
                  <c:v>0.32599999999999996</c:v>
                </c:pt>
                <c:pt idx="441">
                  <c:v>0.32640000000000002</c:v>
                </c:pt>
                <c:pt idx="442">
                  <c:v>0.32679999999999998</c:v>
                </c:pt>
                <c:pt idx="443">
                  <c:v>0.32719999999999999</c:v>
                </c:pt>
                <c:pt idx="444">
                  <c:v>0.3276</c:v>
                </c:pt>
                <c:pt idx="445">
                  <c:v>0.32799999999999996</c:v>
                </c:pt>
                <c:pt idx="446">
                  <c:v>0.32840000000000003</c:v>
                </c:pt>
                <c:pt idx="447">
                  <c:v>0.32879999999999998</c:v>
                </c:pt>
                <c:pt idx="448">
                  <c:v>0.32919999999999999</c:v>
                </c:pt>
                <c:pt idx="449">
                  <c:v>0.3296</c:v>
                </c:pt>
                <c:pt idx="450">
                  <c:v>0.32999999999999996</c:v>
                </c:pt>
                <c:pt idx="451">
                  <c:v>0.33040000000000003</c:v>
                </c:pt>
                <c:pt idx="452">
                  <c:v>0.33079999999999998</c:v>
                </c:pt>
                <c:pt idx="453">
                  <c:v>0.33119999999999999</c:v>
                </c:pt>
                <c:pt idx="454">
                  <c:v>0.33160000000000001</c:v>
                </c:pt>
                <c:pt idx="455">
                  <c:v>0.33199999999999996</c:v>
                </c:pt>
                <c:pt idx="456">
                  <c:v>0.33240000000000003</c:v>
                </c:pt>
                <c:pt idx="457">
                  <c:v>0.33279999999999998</c:v>
                </c:pt>
                <c:pt idx="458">
                  <c:v>0.3332</c:v>
                </c:pt>
                <c:pt idx="459">
                  <c:v>0.33360000000000001</c:v>
                </c:pt>
                <c:pt idx="460">
                  <c:v>0.33399999999999996</c:v>
                </c:pt>
                <c:pt idx="461">
                  <c:v>0.33440000000000003</c:v>
                </c:pt>
                <c:pt idx="462">
                  <c:v>0.33479999999999999</c:v>
                </c:pt>
                <c:pt idx="463">
                  <c:v>0.3352</c:v>
                </c:pt>
                <c:pt idx="464">
                  <c:v>0.33560000000000001</c:v>
                </c:pt>
                <c:pt idx="465">
                  <c:v>0.33599999999999997</c:v>
                </c:pt>
                <c:pt idx="466">
                  <c:v>0.33640000000000003</c:v>
                </c:pt>
                <c:pt idx="467">
                  <c:v>0.33679999999999999</c:v>
                </c:pt>
                <c:pt idx="468">
                  <c:v>0.3372</c:v>
                </c:pt>
                <c:pt idx="469">
                  <c:v>0.33760000000000001</c:v>
                </c:pt>
                <c:pt idx="470">
                  <c:v>0.33799999999999997</c:v>
                </c:pt>
                <c:pt idx="471">
                  <c:v>0.33840000000000003</c:v>
                </c:pt>
                <c:pt idx="472">
                  <c:v>0.33879999999999999</c:v>
                </c:pt>
                <c:pt idx="473">
                  <c:v>0.3392</c:v>
                </c:pt>
                <c:pt idx="474">
                  <c:v>0.33960000000000001</c:v>
                </c:pt>
                <c:pt idx="475">
                  <c:v>0.33999999999999997</c:v>
                </c:pt>
                <c:pt idx="476">
                  <c:v>0.34040000000000004</c:v>
                </c:pt>
                <c:pt idx="477">
                  <c:v>0.34079999999999999</c:v>
                </c:pt>
                <c:pt idx="478">
                  <c:v>0.3412</c:v>
                </c:pt>
                <c:pt idx="479">
                  <c:v>0.34160000000000001</c:v>
                </c:pt>
                <c:pt idx="480">
                  <c:v>0.34199999999999997</c:v>
                </c:pt>
                <c:pt idx="481">
                  <c:v>0.34239999999999998</c:v>
                </c:pt>
                <c:pt idx="482">
                  <c:v>0.34279999999999999</c:v>
                </c:pt>
                <c:pt idx="483">
                  <c:v>0.34320000000000001</c:v>
                </c:pt>
                <c:pt idx="484">
                  <c:v>0.34360000000000002</c:v>
                </c:pt>
                <c:pt idx="485">
                  <c:v>0.34399999999999997</c:v>
                </c:pt>
                <c:pt idx="486">
                  <c:v>0.34439999999999998</c:v>
                </c:pt>
                <c:pt idx="487">
                  <c:v>0.3448</c:v>
                </c:pt>
                <c:pt idx="488">
                  <c:v>0.34520000000000001</c:v>
                </c:pt>
                <c:pt idx="489">
                  <c:v>0.34560000000000002</c:v>
                </c:pt>
                <c:pt idx="490">
                  <c:v>0.34599999999999997</c:v>
                </c:pt>
                <c:pt idx="491">
                  <c:v>0.34639999999999999</c:v>
                </c:pt>
                <c:pt idx="492">
                  <c:v>0.3468</c:v>
                </c:pt>
                <c:pt idx="493">
                  <c:v>0.34719999999999995</c:v>
                </c:pt>
                <c:pt idx="494">
                  <c:v>0.34760000000000002</c:v>
                </c:pt>
                <c:pt idx="495">
                  <c:v>0.34799999999999998</c:v>
                </c:pt>
                <c:pt idx="496">
                  <c:v>0.34839999999999999</c:v>
                </c:pt>
                <c:pt idx="497">
                  <c:v>0.3488</c:v>
                </c:pt>
                <c:pt idx="498">
                  <c:v>0.34919999999999995</c:v>
                </c:pt>
                <c:pt idx="499">
                  <c:v>0.34960000000000002</c:v>
                </c:pt>
                <c:pt idx="500">
                  <c:v>0.35</c:v>
                </c:pt>
                <c:pt idx="501">
                  <c:v>0.35039999999999999</c:v>
                </c:pt>
                <c:pt idx="502">
                  <c:v>0.3508</c:v>
                </c:pt>
                <c:pt idx="503">
                  <c:v>0.35119999999999996</c:v>
                </c:pt>
                <c:pt idx="504">
                  <c:v>0.35160000000000002</c:v>
                </c:pt>
                <c:pt idx="505">
                  <c:v>0.35199999999999998</c:v>
                </c:pt>
                <c:pt idx="506">
                  <c:v>0.35239999999999999</c:v>
                </c:pt>
                <c:pt idx="507">
                  <c:v>0.3528</c:v>
                </c:pt>
                <c:pt idx="508">
                  <c:v>0.35319999999999996</c:v>
                </c:pt>
                <c:pt idx="509">
                  <c:v>0.35360000000000003</c:v>
                </c:pt>
                <c:pt idx="510">
                  <c:v>0.35399999999999998</c:v>
                </c:pt>
                <c:pt idx="511">
                  <c:v>0.35439999999999999</c:v>
                </c:pt>
                <c:pt idx="512">
                  <c:v>0.3548</c:v>
                </c:pt>
                <c:pt idx="513">
                  <c:v>0.35519999999999996</c:v>
                </c:pt>
                <c:pt idx="514">
                  <c:v>0.35560000000000003</c:v>
                </c:pt>
                <c:pt idx="515">
                  <c:v>0.35599999999999998</c:v>
                </c:pt>
                <c:pt idx="516">
                  <c:v>0.35639999999999999</c:v>
                </c:pt>
                <c:pt idx="517">
                  <c:v>0.35680000000000001</c:v>
                </c:pt>
                <c:pt idx="518">
                  <c:v>0.35719999999999996</c:v>
                </c:pt>
                <c:pt idx="519">
                  <c:v>0.35760000000000003</c:v>
                </c:pt>
                <c:pt idx="520">
                  <c:v>0.35799999999999998</c:v>
                </c:pt>
                <c:pt idx="521">
                  <c:v>0.3584</c:v>
                </c:pt>
                <c:pt idx="522">
                  <c:v>0.35880000000000001</c:v>
                </c:pt>
                <c:pt idx="523">
                  <c:v>0.35919999999999996</c:v>
                </c:pt>
                <c:pt idx="524">
                  <c:v>0.35960000000000003</c:v>
                </c:pt>
                <c:pt idx="525">
                  <c:v>0.36</c:v>
                </c:pt>
                <c:pt idx="526">
                  <c:v>0.3604</c:v>
                </c:pt>
                <c:pt idx="527">
                  <c:v>0.36080000000000001</c:v>
                </c:pt>
                <c:pt idx="528">
                  <c:v>0.36119999999999997</c:v>
                </c:pt>
                <c:pt idx="529">
                  <c:v>0.36160000000000003</c:v>
                </c:pt>
                <c:pt idx="530">
                  <c:v>0.36199999999999999</c:v>
                </c:pt>
                <c:pt idx="531">
                  <c:v>0.3624</c:v>
                </c:pt>
                <c:pt idx="532">
                  <c:v>0.36280000000000001</c:v>
                </c:pt>
                <c:pt idx="533">
                  <c:v>0.36319999999999997</c:v>
                </c:pt>
                <c:pt idx="534">
                  <c:v>0.36360000000000003</c:v>
                </c:pt>
                <c:pt idx="535">
                  <c:v>0.36399999999999999</c:v>
                </c:pt>
                <c:pt idx="536">
                  <c:v>0.3644</c:v>
                </c:pt>
                <c:pt idx="537">
                  <c:v>0.36480000000000001</c:v>
                </c:pt>
                <c:pt idx="538">
                  <c:v>0.36519999999999997</c:v>
                </c:pt>
                <c:pt idx="539">
                  <c:v>0.36560000000000004</c:v>
                </c:pt>
                <c:pt idx="540">
                  <c:v>0.36599999999999999</c:v>
                </c:pt>
                <c:pt idx="541">
                  <c:v>0.3664</c:v>
                </c:pt>
                <c:pt idx="542">
                  <c:v>0.36680000000000001</c:v>
                </c:pt>
                <c:pt idx="543">
                  <c:v>0.36719999999999997</c:v>
                </c:pt>
                <c:pt idx="544">
                  <c:v>0.36759999999999998</c:v>
                </c:pt>
                <c:pt idx="545">
                  <c:v>0.36799999999999999</c:v>
                </c:pt>
                <c:pt idx="546">
                  <c:v>0.36840000000000001</c:v>
                </c:pt>
                <c:pt idx="547">
                  <c:v>0.36880000000000002</c:v>
                </c:pt>
                <c:pt idx="548">
                  <c:v>0.36919999999999997</c:v>
                </c:pt>
                <c:pt idx="549">
                  <c:v>0.36959999999999998</c:v>
                </c:pt>
                <c:pt idx="550">
                  <c:v>0.37</c:v>
                </c:pt>
                <c:pt idx="551">
                  <c:v>0.37040000000000001</c:v>
                </c:pt>
                <c:pt idx="552">
                  <c:v>0.37080000000000002</c:v>
                </c:pt>
                <c:pt idx="553">
                  <c:v>0.37119999999999997</c:v>
                </c:pt>
                <c:pt idx="554">
                  <c:v>0.37159999999999999</c:v>
                </c:pt>
                <c:pt idx="555">
                  <c:v>0.372</c:v>
                </c:pt>
                <c:pt idx="556">
                  <c:v>0.37239999999999995</c:v>
                </c:pt>
                <c:pt idx="557">
                  <c:v>0.37280000000000002</c:v>
                </c:pt>
                <c:pt idx="558">
                  <c:v>0.37319999999999998</c:v>
                </c:pt>
                <c:pt idx="559">
                  <c:v>0.37359999999999999</c:v>
                </c:pt>
                <c:pt idx="560">
                  <c:v>0.374</c:v>
                </c:pt>
                <c:pt idx="561">
                  <c:v>0.37439999999999996</c:v>
                </c:pt>
                <c:pt idx="562">
                  <c:v>0.37480000000000002</c:v>
                </c:pt>
                <c:pt idx="563">
                  <c:v>0.37519999999999998</c:v>
                </c:pt>
                <c:pt idx="564">
                  <c:v>0.37559999999999999</c:v>
                </c:pt>
                <c:pt idx="565">
                  <c:v>0.376</c:v>
                </c:pt>
                <c:pt idx="566">
                  <c:v>0.37639999999999996</c:v>
                </c:pt>
                <c:pt idx="567">
                  <c:v>0.37680000000000002</c:v>
                </c:pt>
                <c:pt idx="568">
                  <c:v>0.37719999999999998</c:v>
                </c:pt>
                <c:pt idx="569">
                  <c:v>0.37759999999999999</c:v>
                </c:pt>
                <c:pt idx="570">
                  <c:v>0.378</c:v>
                </c:pt>
                <c:pt idx="571">
                  <c:v>0.37839999999999996</c:v>
                </c:pt>
                <c:pt idx="572">
                  <c:v>0.37880000000000003</c:v>
                </c:pt>
                <c:pt idx="573">
                  <c:v>0.37919999999999998</c:v>
                </c:pt>
                <c:pt idx="574">
                  <c:v>0.37959999999999999</c:v>
                </c:pt>
                <c:pt idx="575">
                  <c:v>0.38</c:v>
                </c:pt>
                <c:pt idx="576">
                  <c:v>0.38039999999999996</c:v>
                </c:pt>
                <c:pt idx="577">
                  <c:v>0.38080000000000003</c:v>
                </c:pt>
                <c:pt idx="578">
                  <c:v>0.38119999999999998</c:v>
                </c:pt>
                <c:pt idx="579">
                  <c:v>0.38159999999999999</c:v>
                </c:pt>
                <c:pt idx="580">
                  <c:v>0.38200000000000001</c:v>
                </c:pt>
                <c:pt idx="581">
                  <c:v>0.38239999999999996</c:v>
                </c:pt>
                <c:pt idx="582">
                  <c:v>0.38280000000000003</c:v>
                </c:pt>
                <c:pt idx="583">
                  <c:v>0.38319999999999999</c:v>
                </c:pt>
                <c:pt idx="584">
                  <c:v>0.3836</c:v>
                </c:pt>
                <c:pt idx="585">
                  <c:v>0.38400000000000001</c:v>
                </c:pt>
                <c:pt idx="586">
                  <c:v>0.38439999999999996</c:v>
                </c:pt>
                <c:pt idx="587">
                  <c:v>0.38480000000000003</c:v>
                </c:pt>
                <c:pt idx="588">
                  <c:v>0.38519999999999999</c:v>
                </c:pt>
                <c:pt idx="589">
                  <c:v>0.3856</c:v>
                </c:pt>
                <c:pt idx="590">
                  <c:v>0.38600000000000001</c:v>
                </c:pt>
                <c:pt idx="591">
                  <c:v>0.38639999999999997</c:v>
                </c:pt>
                <c:pt idx="592">
                  <c:v>0.38680000000000003</c:v>
                </c:pt>
                <c:pt idx="593">
                  <c:v>0.38719999999999999</c:v>
                </c:pt>
                <c:pt idx="594">
                  <c:v>0.3876</c:v>
                </c:pt>
                <c:pt idx="595">
                  <c:v>0.38800000000000001</c:v>
                </c:pt>
                <c:pt idx="596">
                  <c:v>0.38839999999999997</c:v>
                </c:pt>
                <c:pt idx="597">
                  <c:v>0.38880000000000003</c:v>
                </c:pt>
                <c:pt idx="598">
                  <c:v>0.38919999999999999</c:v>
                </c:pt>
                <c:pt idx="599">
                  <c:v>0.3896</c:v>
                </c:pt>
                <c:pt idx="600">
                  <c:v>0.39</c:v>
                </c:pt>
                <c:pt idx="601">
                  <c:v>0.39039999999999997</c:v>
                </c:pt>
                <c:pt idx="602">
                  <c:v>0.39079999999999998</c:v>
                </c:pt>
                <c:pt idx="603">
                  <c:v>0.39119999999999999</c:v>
                </c:pt>
                <c:pt idx="604">
                  <c:v>0.3916</c:v>
                </c:pt>
                <c:pt idx="605">
                  <c:v>0.39200000000000002</c:v>
                </c:pt>
                <c:pt idx="606">
                  <c:v>0.39239999999999997</c:v>
                </c:pt>
                <c:pt idx="607">
                  <c:v>0.39279999999999998</c:v>
                </c:pt>
                <c:pt idx="608">
                  <c:v>0.39319999999999999</c:v>
                </c:pt>
                <c:pt idx="609">
                  <c:v>0.39360000000000001</c:v>
                </c:pt>
                <c:pt idx="610">
                  <c:v>0.39400000000000002</c:v>
                </c:pt>
                <c:pt idx="611">
                  <c:v>0.39439999999999997</c:v>
                </c:pt>
                <c:pt idx="612">
                  <c:v>0.39479999999999998</c:v>
                </c:pt>
                <c:pt idx="613">
                  <c:v>0.3952</c:v>
                </c:pt>
                <c:pt idx="614">
                  <c:v>0.39560000000000001</c:v>
                </c:pt>
                <c:pt idx="615">
                  <c:v>0.39600000000000002</c:v>
                </c:pt>
                <c:pt idx="616">
                  <c:v>0.39639999999999997</c:v>
                </c:pt>
                <c:pt idx="617">
                  <c:v>0.39679999999999999</c:v>
                </c:pt>
                <c:pt idx="618">
                  <c:v>0.3972</c:v>
                </c:pt>
                <c:pt idx="619">
                  <c:v>0.39759999999999995</c:v>
                </c:pt>
                <c:pt idx="620">
                  <c:v>0.39800000000000002</c:v>
                </c:pt>
                <c:pt idx="621">
                  <c:v>0.39839999999999998</c:v>
                </c:pt>
                <c:pt idx="622">
                  <c:v>0.39879999999999999</c:v>
                </c:pt>
                <c:pt idx="623">
                  <c:v>0.3992</c:v>
                </c:pt>
                <c:pt idx="624">
                  <c:v>0.39959999999999996</c:v>
                </c:pt>
                <c:pt idx="625">
                  <c:v>0.4</c:v>
                </c:pt>
                <c:pt idx="626">
                  <c:v>0.40039999999999998</c:v>
                </c:pt>
                <c:pt idx="627">
                  <c:v>0.40080000000000005</c:v>
                </c:pt>
                <c:pt idx="628">
                  <c:v>0.4012</c:v>
                </c:pt>
                <c:pt idx="629">
                  <c:v>0.40159999999999996</c:v>
                </c:pt>
                <c:pt idx="630">
                  <c:v>0.40200000000000002</c:v>
                </c:pt>
                <c:pt idx="631">
                  <c:v>0.40239999999999998</c:v>
                </c:pt>
                <c:pt idx="632">
                  <c:v>0.40280000000000005</c:v>
                </c:pt>
                <c:pt idx="633">
                  <c:v>0.4032</c:v>
                </c:pt>
                <c:pt idx="634">
                  <c:v>0.40359999999999996</c:v>
                </c:pt>
                <c:pt idx="635">
                  <c:v>0.40400000000000003</c:v>
                </c:pt>
                <c:pt idx="636">
                  <c:v>0.40439999999999998</c:v>
                </c:pt>
                <c:pt idx="637">
                  <c:v>0.40480000000000005</c:v>
                </c:pt>
                <c:pt idx="638">
                  <c:v>0.4052</c:v>
                </c:pt>
                <c:pt idx="639">
                  <c:v>0.40559999999999996</c:v>
                </c:pt>
                <c:pt idx="640">
                  <c:v>0.40600000000000003</c:v>
                </c:pt>
                <c:pt idx="641">
                  <c:v>0.40639999999999998</c:v>
                </c:pt>
                <c:pt idx="642">
                  <c:v>0.40679999999999994</c:v>
                </c:pt>
                <c:pt idx="643">
                  <c:v>0.40720000000000001</c:v>
                </c:pt>
                <c:pt idx="644">
                  <c:v>0.40759999999999996</c:v>
                </c:pt>
                <c:pt idx="645">
                  <c:v>0.40800000000000003</c:v>
                </c:pt>
                <c:pt idx="646">
                  <c:v>0.40839999999999999</c:v>
                </c:pt>
                <c:pt idx="647">
                  <c:v>0.40879999999999994</c:v>
                </c:pt>
                <c:pt idx="648">
                  <c:v>0.40920000000000001</c:v>
                </c:pt>
                <c:pt idx="649">
                  <c:v>0.40959999999999996</c:v>
                </c:pt>
                <c:pt idx="650">
                  <c:v>0.41000000000000003</c:v>
                </c:pt>
                <c:pt idx="651">
                  <c:v>0.41039999999999999</c:v>
                </c:pt>
                <c:pt idx="652">
                  <c:v>0.41079999999999994</c:v>
                </c:pt>
                <c:pt idx="653">
                  <c:v>0.41120000000000001</c:v>
                </c:pt>
                <c:pt idx="654">
                  <c:v>0.41159999999999997</c:v>
                </c:pt>
                <c:pt idx="655">
                  <c:v>0.41200000000000003</c:v>
                </c:pt>
                <c:pt idx="656">
                  <c:v>0.41239999999999999</c:v>
                </c:pt>
                <c:pt idx="657">
                  <c:v>0.41279999999999994</c:v>
                </c:pt>
                <c:pt idx="658">
                  <c:v>0.41320000000000001</c:v>
                </c:pt>
                <c:pt idx="659">
                  <c:v>0.41359999999999997</c:v>
                </c:pt>
                <c:pt idx="660">
                  <c:v>0.41400000000000003</c:v>
                </c:pt>
                <c:pt idx="661">
                  <c:v>0.41439999999999999</c:v>
                </c:pt>
                <c:pt idx="662">
                  <c:v>0.41479999999999995</c:v>
                </c:pt>
                <c:pt idx="663">
                  <c:v>0.41520000000000001</c:v>
                </c:pt>
                <c:pt idx="664">
                  <c:v>0.41559999999999997</c:v>
                </c:pt>
                <c:pt idx="665">
                  <c:v>0.41600000000000004</c:v>
                </c:pt>
                <c:pt idx="666">
                  <c:v>0.41639999999999999</c:v>
                </c:pt>
                <c:pt idx="667">
                  <c:v>0.41679999999999995</c:v>
                </c:pt>
                <c:pt idx="668">
                  <c:v>0.41720000000000002</c:v>
                </c:pt>
                <c:pt idx="669">
                  <c:v>0.41759999999999997</c:v>
                </c:pt>
                <c:pt idx="670">
                  <c:v>0.41800000000000004</c:v>
                </c:pt>
                <c:pt idx="671">
                  <c:v>0.41839999999999999</c:v>
                </c:pt>
                <c:pt idx="672">
                  <c:v>0.41879999999999995</c:v>
                </c:pt>
                <c:pt idx="673">
                  <c:v>0.41920000000000002</c:v>
                </c:pt>
                <c:pt idx="674">
                  <c:v>0.41959999999999997</c:v>
                </c:pt>
                <c:pt idx="675">
                  <c:v>0.42000000000000004</c:v>
                </c:pt>
                <c:pt idx="676">
                  <c:v>0.4204</c:v>
                </c:pt>
                <c:pt idx="677">
                  <c:v>0.42079999999999995</c:v>
                </c:pt>
                <c:pt idx="678">
                  <c:v>0.42120000000000002</c:v>
                </c:pt>
                <c:pt idx="679">
                  <c:v>0.42159999999999997</c:v>
                </c:pt>
                <c:pt idx="680">
                  <c:v>0.42200000000000004</c:v>
                </c:pt>
                <c:pt idx="681">
                  <c:v>0.4224</c:v>
                </c:pt>
                <c:pt idx="682">
                  <c:v>0.42279999999999995</c:v>
                </c:pt>
                <c:pt idx="683">
                  <c:v>0.42320000000000002</c:v>
                </c:pt>
                <c:pt idx="684">
                  <c:v>0.42359999999999998</c:v>
                </c:pt>
                <c:pt idx="685">
                  <c:v>0.42400000000000004</c:v>
                </c:pt>
                <c:pt idx="686">
                  <c:v>0.4244</c:v>
                </c:pt>
                <c:pt idx="687">
                  <c:v>0.42479999999999996</c:v>
                </c:pt>
                <c:pt idx="688">
                  <c:v>0.42520000000000002</c:v>
                </c:pt>
                <c:pt idx="689">
                  <c:v>0.42559999999999998</c:v>
                </c:pt>
                <c:pt idx="690">
                  <c:v>0.42600000000000005</c:v>
                </c:pt>
                <c:pt idx="691">
                  <c:v>0.4264</c:v>
                </c:pt>
                <c:pt idx="692">
                  <c:v>0.42679999999999996</c:v>
                </c:pt>
                <c:pt idx="693">
                  <c:v>0.42720000000000002</c:v>
                </c:pt>
                <c:pt idx="694">
                  <c:v>0.42759999999999998</c:v>
                </c:pt>
                <c:pt idx="695">
                  <c:v>0.42800000000000005</c:v>
                </c:pt>
                <c:pt idx="696">
                  <c:v>0.4284</c:v>
                </c:pt>
                <c:pt idx="697">
                  <c:v>0.42879999999999996</c:v>
                </c:pt>
                <c:pt idx="698">
                  <c:v>0.42920000000000003</c:v>
                </c:pt>
                <c:pt idx="699">
                  <c:v>0.42959999999999998</c:v>
                </c:pt>
                <c:pt idx="700">
                  <c:v>0.43000000000000005</c:v>
                </c:pt>
                <c:pt idx="701">
                  <c:v>0.4304</c:v>
                </c:pt>
                <c:pt idx="702">
                  <c:v>0.43079999999999996</c:v>
                </c:pt>
                <c:pt idx="703">
                  <c:v>0.43120000000000003</c:v>
                </c:pt>
                <c:pt idx="704">
                  <c:v>0.43159999999999998</c:v>
                </c:pt>
                <c:pt idx="705">
                  <c:v>0.43199999999999994</c:v>
                </c:pt>
                <c:pt idx="706">
                  <c:v>0.43240000000000001</c:v>
                </c:pt>
                <c:pt idx="707">
                  <c:v>0.43279999999999996</c:v>
                </c:pt>
                <c:pt idx="708">
                  <c:v>0.43320000000000003</c:v>
                </c:pt>
                <c:pt idx="709">
                  <c:v>0.43359999999999999</c:v>
                </c:pt>
                <c:pt idx="710">
                  <c:v>0.43399999999999994</c:v>
                </c:pt>
                <c:pt idx="711">
                  <c:v>0.43440000000000001</c:v>
                </c:pt>
                <c:pt idx="712">
                  <c:v>0.43479999999999996</c:v>
                </c:pt>
                <c:pt idx="713">
                  <c:v>0.43520000000000003</c:v>
                </c:pt>
                <c:pt idx="714">
                  <c:v>0.43559999999999999</c:v>
                </c:pt>
                <c:pt idx="715">
                  <c:v>0.43599999999999994</c:v>
                </c:pt>
                <c:pt idx="716">
                  <c:v>0.43640000000000001</c:v>
                </c:pt>
                <c:pt idx="717">
                  <c:v>0.43679999999999997</c:v>
                </c:pt>
                <c:pt idx="718">
                  <c:v>0.43720000000000003</c:v>
                </c:pt>
                <c:pt idx="719">
                  <c:v>0.43759999999999999</c:v>
                </c:pt>
                <c:pt idx="720">
                  <c:v>0.43799999999999994</c:v>
                </c:pt>
                <c:pt idx="721">
                  <c:v>0.43840000000000001</c:v>
                </c:pt>
                <c:pt idx="722">
                  <c:v>0.43879999999999997</c:v>
                </c:pt>
                <c:pt idx="723">
                  <c:v>0.43920000000000003</c:v>
                </c:pt>
                <c:pt idx="724">
                  <c:v>0.43959999999999999</c:v>
                </c:pt>
                <c:pt idx="725">
                  <c:v>0.43999999999999995</c:v>
                </c:pt>
                <c:pt idx="726">
                  <c:v>0.44040000000000001</c:v>
                </c:pt>
                <c:pt idx="727">
                  <c:v>0.44079999999999997</c:v>
                </c:pt>
                <c:pt idx="728">
                  <c:v>0.44120000000000004</c:v>
                </c:pt>
                <c:pt idx="729">
                  <c:v>0.44159999999999999</c:v>
                </c:pt>
                <c:pt idx="730">
                  <c:v>0.44199999999999995</c:v>
                </c:pt>
                <c:pt idx="731">
                  <c:v>0.44240000000000002</c:v>
                </c:pt>
                <c:pt idx="732">
                  <c:v>0.44279999999999997</c:v>
                </c:pt>
                <c:pt idx="733">
                  <c:v>0.44320000000000004</c:v>
                </c:pt>
                <c:pt idx="734">
                  <c:v>0.44359999999999999</c:v>
                </c:pt>
                <c:pt idx="735">
                  <c:v>0.44399999999999995</c:v>
                </c:pt>
                <c:pt idx="736">
                  <c:v>0.44440000000000002</c:v>
                </c:pt>
                <c:pt idx="737">
                  <c:v>0.44479999999999997</c:v>
                </c:pt>
                <c:pt idx="738">
                  <c:v>0.44520000000000004</c:v>
                </c:pt>
                <c:pt idx="739">
                  <c:v>0.4456</c:v>
                </c:pt>
                <c:pt idx="740">
                  <c:v>0.44599999999999995</c:v>
                </c:pt>
                <c:pt idx="741">
                  <c:v>0.44640000000000002</c:v>
                </c:pt>
                <c:pt idx="742">
                  <c:v>0.44679999999999997</c:v>
                </c:pt>
                <c:pt idx="743">
                  <c:v>0.44720000000000004</c:v>
                </c:pt>
                <c:pt idx="744">
                  <c:v>0.4476</c:v>
                </c:pt>
                <c:pt idx="745">
                  <c:v>0.44799999999999995</c:v>
                </c:pt>
                <c:pt idx="746">
                  <c:v>0.44840000000000002</c:v>
                </c:pt>
                <c:pt idx="747">
                  <c:v>0.44879999999999998</c:v>
                </c:pt>
                <c:pt idx="748">
                  <c:v>0.44920000000000004</c:v>
                </c:pt>
                <c:pt idx="749">
                  <c:v>0.4496</c:v>
                </c:pt>
                <c:pt idx="750">
                  <c:v>0.44999999999999996</c:v>
                </c:pt>
                <c:pt idx="751">
                  <c:v>0.45040000000000002</c:v>
                </c:pt>
                <c:pt idx="752">
                  <c:v>0.45079999999999998</c:v>
                </c:pt>
                <c:pt idx="753">
                  <c:v>0.45120000000000005</c:v>
                </c:pt>
                <c:pt idx="754">
                  <c:v>0.4516</c:v>
                </c:pt>
                <c:pt idx="755">
                  <c:v>0.45199999999999996</c:v>
                </c:pt>
                <c:pt idx="756">
                  <c:v>0.45240000000000002</c:v>
                </c:pt>
                <c:pt idx="757">
                  <c:v>0.45279999999999998</c:v>
                </c:pt>
                <c:pt idx="758">
                  <c:v>0.45320000000000005</c:v>
                </c:pt>
                <c:pt idx="759">
                  <c:v>0.4536</c:v>
                </c:pt>
                <c:pt idx="760">
                  <c:v>0.45399999999999996</c:v>
                </c:pt>
                <c:pt idx="761">
                  <c:v>0.45440000000000003</c:v>
                </c:pt>
                <c:pt idx="762">
                  <c:v>0.45479999999999998</c:v>
                </c:pt>
                <c:pt idx="763">
                  <c:v>0.45520000000000005</c:v>
                </c:pt>
                <c:pt idx="764">
                  <c:v>0.4556</c:v>
                </c:pt>
                <c:pt idx="765">
                  <c:v>0.45599999999999996</c:v>
                </c:pt>
                <c:pt idx="766">
                  <c:v>0.45640000000000003</c:v>
                </c:pt>
                <c:pt idx="767">
                  <c:v>0.45679999999999998</c:v>
                </c:pt>
                <c:pt idx="768">
                  <c:v>0.45719999999999994</c:v>
                </c:pt>
                <c:pt idx="769">
                  <c:v>0.45760000000000001</c:v>
                </c:pt>
                <c:pt idx="770">
                  <c:v>0.45799999999999996</c:v>
                </c:pt>
                <c:pt idx="771">
                  <c:v>0.45840000000000003</c:v>
                </c:pt>
                <c:pt idx="772">
                  <c:v>0.45879999999999999</c:v>
                </c:pt>
                <c:pt idx="773">
                  <c:v>0.45919999999999994</c:v>
                </c:pt>
                <c:pt idx="774">
                  <c:v>0.45960000000000001</c:v>
                </c:pt>
                <c:pt idx="775">
                  <c:v>0.45999999999999996</c:v>
                </c:pt>
                <c:pt idx="776">
                  <c:v>0.46040000000000003</c:v>
                </c:pt>
                <c:pt idx="777">
                  <c:v>0.46079999999999999</c:v>
                </c:pt>
                <c:pt idx="778">
                  <c:v>0.46119999999999994</c:v>
                </c:pt>
                <c:pt idx="779">
                  <c:v>0.46160000000000001</c:v>
                </c:pt>
                <c:pt idx="780">
                  <c:v>0.46199999999999997</c:v>
                </c:pt>
                <c:pt idx="781">
                  <c:v>0.46240000000000003</c:v>
                </c:pt>
                <c:pt idx="782">
                  <c:v>0.46279999999999999</c:v>
                </c:pt>
                <c:pt idx="783">
                  <c:v>0.46319999999999995</c:v>
                </c:pt>
                <c:pt idx="784">
                  <c:v>0.46360000000000001</c:v>
                </c:pt>
                <c:pt idx="785">
                  <c:v>0.46399999999999997</c:v>
                </c:pt>
                <c:pt idx="786">
                  <c:v>0.46440000000000003</c:v>
                </c:pt>
                <c:pt idx="787">
                  <c:v>0.46479999999999999</c:v>
                </c:pt>
                <c:pt idx="788">
                  <c:v>0.46519999999999995</c:v>
                </c:pt>
                <c:pt idx="789">
                  <c:v>0.46560000000000001</c:v>
                </c:pt>
                <c:pt idx="790">
                  <c:v>0.46599999999999997</c:v>
                </c:pt>
                <c:pt idx="791">
                  <c:v>0.46640000000000004</c:v>
                </c:pt>
                <c:pt idx="792">
                  <c:v>0.46679999999999999</c:v>
                </c:pt>
                <c:pt idx="793">
                  <c:v>0.46719999999999995</c:v>
                </c:pt>
                <c:pt idx="794">
                  <c:v>0.46760000000000002</c:v>
                </c:pt>
                <c:pt idx="795">
                  <c:v>0.46799999999999997</c:v>
                </c:pt>
                <c:pt idx="796">
                  <c:v>0.46840000000000004</c:v>
                </c:pt>
                <c:pt idx="797">
                  <c:v>0.46879999999999999</c:v>
                </c:pt>
                <c:pt idx="798">
                  <c:v>0.46919999999999995</c:v>
                </c:pt>
                <c:pt idx="799">
                  <c:v>0.46960000000000002</c:v>
                </c:pt>
                <c:pt idx="800">
                  <c:v>0.47</c:v>
                </c:pt>
                <c:pt idx="801">
                  <c:v>0.47040000000000004</c:v>
                </c:pt>
                <c:pt idx="802">
                  <c:v>0.4708</c:v>
                </c:pt>
                <c:pt idx="803">
                  <c:v>0.47119999999999995</c:v>
                </c:pt>
                <c:pt idx="804">
                  <c:v>0.47160000000000002</c:v>
                </c:pt>
                <c:pt idx="805">
                  <c:v>0.47199999999999998</c:v>
                </c:pt>
                <c:pt idx="806">
                  <c:v>0.47240000000000004</c:v>
                </c:pt>
                <c:pt idx="807">
                  <c:v>0.4728</c:v>
                </c:pt>
                <c:pt idx="808">
                  <c:v>0.47319999999999995</c:v>
                </c:pt>
                <c:pt idx="809">
                  <c:v>0.47360000000000002</c:v>
                </c:pt>
                <c:pt idx="810">
                  <c:v>0.47399999999999998</c:v>
                </c:pt>
                <c:pt idx="811">
                  <c:v>0.47440000000000004</c:v>
                </c:pt>
                <c:pt idx="812">
                  <c:v>0.4748</c:v>
                </c:pt>
                <c:pt idx="813">
                  <c:v>0.47519999999999996</c:v>
                </c:pt>
                <c:pt idx="814">
                  <c:v>0.47560000000000002</c:v>
                </c:pt>
                <c:pt idx="815">
                  <c:v>0.47599999999999998</c:v>
                </c:pt>
                <c:pt idx="816">
                  <c:v>0.47640000000000005</c:v>
                </c:pt>
                <c:pt idx="817">
                  <c:v>0.4768</c:v>
                </c:pt>
                <c:pt idx="818">
                  <c:v>0.47719999999999996</c:v>
                </c:pt>
                <c:pt idx="819">
                  <c:v>0.47760000000000002</c:v>
                </c:pt>
                <c:pt idx="820">
                  <c:v>0.47799999999999998</c:v>
                </c:pt>
                <c:pt idx="821">
                  <c:v>0.47840000000000005</c:v>
                </c:pt>
                <c:pt idx="822">
                  <c:v>0.4788</c:v>
                </c:pt>
                <c:pt idx="823">
                  <c:v>0.47919999999999996</c:v>
                </c:pt>
                <c:pt idx="824">
                  <c:v>0.47960000000000003</c:v>
                </c:pt>
                <c:pt idx="825">
                  <c:v>0.48</c:v>
                </c:pt>
                <c:pt idx="826">
                  <c:v>0.48040000000000005</c:v>
                </c:pt>
                <c:pt idx="827">
                  <c:v>0.48080000000000001</c:v>
                </c:pt>
                <c:pt idx="828">
                  <c:v>0.48119999999999996</c:v>
                </c:pt>
                <c:pt idx="829">
                  <c:v>0.48160000000000003</c:v>
                </c:pt>
                <c:pt idx="830">
                  <c:v>0.48199999999999998</c:v>
                </c:pt>
                <c:pt idx="831">
                  <c:v>0.48239999999999994</c:v>
                </c:pt>
                <c:pt idx="832">
                  <c:v>0.48280000000000001</c:v>
                </c:pt>
                <c:pt idx="833">
                  <c:v>0.48319999999999996</c:v>
                </c:pt>
                <c:pt idx="834">
                  <c:v>0.48360000000000003</c:v>
                </c:pt>
                <c:pt idx="835">
                  <c:v>0.48399999999999999</c:v>
                </c:pt>
                <c:pt idx="836">
                  <c:v>0.48439999999999994</c:v>
                </c:pt>
                <c:pt idx="837">
                  <c:v>0.48480000000000001</c:v>
                </c:pt>
                <c:pt idx="838">
                  <c:v>0.48519999999999996</c:v>
                </c:pt>
                <c:pt idx="839">
                  <c:v>0.48560000000000003</c:v>
                </c:pt>
                <c:pt idx="840">
                  <c:v>0.48599999999999999</c:v>
                </c:pt>
                <c:pt idx="841">
                  <c:v>0.48639999999999994</c:v>
                </c:pt>
                <c:pt idx="842">
                  <c:v>0.48680000000000001</c:v>
                </c:pt>
                <c:pt idx="843">
                  <c:v>0.48719999999999997</c:v>
                </c:pt>
                <c:pt idx="844">
                  <c:v>0.48760000000000003</c:v>
                </c:pt>
                <c:pt idx="845">
                  <c:v>0.48799999999999999</c:v>
                </c:pt>
                <c:pt idx="846">
                  <c:v>0.48839999999999995</c:v>
                </c:pt>
                <c:pt idx="847">
                  <c:v>0.48880000000000001</c:v>
                </c:pt>
                <c:pt idx="848">
                  <c:v>0.48919999999999997</c:v>
                </c:pt>
                <c:pt idx="849">
                  <c:v>0.48960000000000004</c:v>
                </c:pt>
                <c:pt idx="850">
                  <c:v>0.49</c:v>
                </c:pt>
                <c:pt idx="851">
                  <c:v>0.49039999999999995</c:v>
                </c:pt>
                <c:pt idx="852">
                  <c:v>0.49080000000000001</c:v>
                </c:pt>
                <c:pt idx="853">
                  <c:v>0.49119999999999997</c:v>
                </c:pt>
                <c:pt idx="854">
                  <c:v>0.49160000000000004</c:v>
                </c:pt>
                <c:pt idx="855">
                  <c:v>0.49199999999999999</c:v>
                </c:pt>
                <c:pt idx="856">
                  <c:v>0.49239999999999995</c:v>
                </c:pt>
                <c:pt idx="857">
                  <c:v>0.49280000000000002</c:v>
                </c:pt>
                <c:pt idx="858">
                  <c:v>0.49319999999999997</c:v>
                </c:pt>
                <c:pt idx="859">
                  <c:v>0.49360000000000004</c:v>
                </c:pt>
                <c:pt idx="860">
                  <c:v>0.49399999999999999</c:v>
                </c:pt>
                <c:pt idx="861">
                  <c:v>0.49439999999999995</c:v>
                </c:pt>
                <c:pt idx="862">
                  <c:v>0.49480000000000002</c:v>
                </c:pt>
                <c:pt idx="863">
                  <c:v>0.49519999999999997</c:v>
                </c:pt>
                <c:pt idx="864">
                  <c:v>0.49560000000000004</c:v>
                </c:pt>
                <c:pt idx="865">
                  <c:v>0.496</c:v>
                </c:pt>
                <c:pt idx="866">
                  <c:v>0.49639999999999995</c:v>
                </c:pt>
                <c:pt idx="867">
                  <c:v>0.49680000000000002</c:v>
                </c:pt>
                <c:pt idx="868">
                  <c:v>0.49719999999999998</c:v>
                </c:pt>
                <c:pt idx="869">
                  <c:v>0.49760000000000004</c:v>
                </c:pt>
                <c:pt idx="870">
                  <c:v>0.498</c:v>
                </c:pt>
                <c:pt idx="871">
                  <c:v>0.49839999999999995</c:v>
                </c:pt>
                <c:pt idx="872">
                  <c:v>0.49880000000000002</c:v>
                </c:pt>
                <c:pt idx="873">
                  <c:v>0.49919999999999998</c:v>
                </c:pt>
                <c:pt idx="874">
                  <c:v>0.49960000000000004</c:v>
                </c:pt>
                <c:pt idx="875">
                  <c:v>0.5</c:v>
                </c:pt>
                <c:pt idx="876">
                  <c:v>0.50039999999999996</c:v>
                </c:pt>
                <c:pt idx="877">
                  <c:v>0.50080000000000002</c:v>
                </c:pt>
                <c:pt idx="878">
                  <c:v>0.50119999999999998</c:v>
                </c:pt>
                <c:pt idx="879">
                  <c:v>0.50160000000000005</c:v>
                </c:pt>
                <c:pt idx="880">
                  <c:v>0.502</c:v>
                </c:pt>
                <c:pt idx="881">
                  <c:v>0.50239999999999996</c:v>
                </c:pt>
                <c:pt idx="882">
                  <c:v>0.50280000000000002</c:v>
                </c:pt>
                <c:pt idx="883">
                  <c:v>0.50319999999999998</c:v>
                </c:pt>
                <c:pt idx="884">
                  <c:v>0.50360000000000005</c:v>
                </c:pt>
                <c:pt idx="885">
                  <c:v>0.504</c:v>
                </c:pt>
                <c:pt idx="886">
                  <c:v>0.50439999999999996</c:v>
                </c:pt>
                <c:pt idx="887">
                  <c:v>0.50480000000000003</c:v>
                </c:pt>
                <c:pt idx="888">
                  <c:v>0.50519999999999998</c:v>
                </c:pt>
                <c:pt idx="889">
                  <c:v>0.50560000000000005</c:v>
                </c:pt>
                <c:pt idx="890">
                  <c:v>0.50600000000000001</c:v>
                </c:pt>
                <c:pt idx="891">
                  <c:v>0.50639999999999996</c:v>
                </c:pt>
                <c:pt idx="892">
                  <c:v>0.50680000000000003</c:v>
                </c:pt>
                <c:pt idx="893">
                  <c:v>0.50719999999999998</c:v>
                </c:pt>
                <c:pt idx="894">
                  <c:v>0.50759999999999994</c:v>
                </c:pt>
                <c:pt idx="895">
                  <c:v>0.50800000000000001</c:v>
                </c:pt>
                <c:pt idx="896">
                  <c:v>0.50839999999999996</c:v>
                </c:pt>
                <c:pt idx="897">
                  <c:v>0.50880000000000003</c:v>
                </c:pt>
                <c:pt idx="898">
                  <c:v>0.50919999999999999</c:v>
                </c:pt>
                <c:pt idx="899">
                  <c:v>0.50959999999999994</c:v>
                </c:pt>
                <c:pt idx="900">
                  <c:v>0.51</c:v>
                </c:pt>
                <c:pt idx="901">
                  <c:v>0.51039999999999996</c:v>
                </c:pt>
                <c:pt idx="902">
                  <c:v>0.51080000000000003</c:v>
                </c:pt>
                <c:pt idx="903">
                  <c:v>0.51119999999999999</c:v>
                </c:pt>
                <c:pt idx="904">
                  <c:v>0.51159999999999994</c:v>
                </c:pt>
                <c:pt idx="905">
                  <c:v>0.51200000000000001</c:v>
                </c:pt>
                <c:pt idx="906">
                  <c:v>0.51239999999999997</c:v>
                </c:pt>
                <c:pt idx="907">
                  <c:v>0.51280000000000003</c:v>
                </c:pt>
                <c:pt idx="908">
                  <c:v>0.51319999999999999</c:v>
                </c:pt>
                <c:pt idx="909">
                  <c:v>0.51359999999999995</c:v>
                </c:pt>
                <c:pt idx="910">
                  <c:v>0.51400000000000001</c:v>
                </c:pt>
                <c:pt idx="911">
                  <c:v>0.51439999999999997</c:v>
                </c:pt>
                <c:pt idx="912">
                  <c:v>0.51480000000000004</c:v>
                </c:pt>
                <c:pt idx="913">
                  <c:v>0.51519999999999999</c:v>
                </c:pt>
                <c:pt idx="914">
                  <c:v>0.51559999999999995</c:v>
                </c:pt>
                <c:pt idx="915">
                  <c:v>0.51600000000000001</c:v>
                </c:pt>
                <c:pt idx="916">
                  <c:v>0.51639999999999997</c:v>
                </c:pt>
                <c:pt idx="917">
                  <c:v>0.51680000000000004</c:v>
                </c:pt>
                <c:pt idx="918">
                  <c:v>0.51719999999999999</c:v>
                </c:pt>
                <c:pt idx="919">
                  <c:v>0.51759999999999995</c:v>
                </c:pt>
                <c:pt idx="920">
                  <c:v>0.51800000000000002</c:v>
                </c:pt>
                <c:pt idx="921">
                  <c:v>0.51839999999999997</c:v>
                </c:pt>
                <c:pt idx="922">
                  <c:v>0.51880000000000004</c:v>
                </c:pt>
                <c:pt idx="923">
                  <c:v>0.51919999999999999</c:v>
                </c:pt>
                <c:pt idx="924">
                  <c:v>0.51959999999999995</c:v>
                </c:pt>
                <c:pt idx="925">
                  <c:v>0.52</c:v>
                </c:pt>
                <c:pt idx="926">
                  <c:v>0.52039999999999997</c:v>
                </c:pt>
                <c:pt idx="927">
                  <c:v>0.52080000000000004</c:v>
                </c:pt>
                <c:pt idx="928">
                  <c:v>0.5212</c:v>
                </c:pt>
                <c:pt idx="929">
                  <c:v>0.52159999999999995</c:v>
                </c:pt>
                <c:pt idx="930">
                  <c:v>0.52200000000000002</c:v>
                </c:pt>
                <c:pt idx="931">
                  <c:v>0.52239999999999998</c:v>
                </c:pt>
                <c:pt idx="932">
                  <c:v>0.52280000000000004</c:v>
                </c:pt>
                <c:pt idx="933">
                  <c:v>0.5232</c:v>
                </c:pt>
                <c:pt idx="934">
                  <c:v>0.52359999999999995</c:v>
                </c:pt>
                <c:pt idx="935">
                  <c:v>0.52400000000000002</c:v>
                </c:pt>
                <c:pt idx="936">
                  <c:v>0.52439999999999998</c:v>
                </c:pt>
                <c:pt idx="937">
                  <c:v>0.52480000000000004</c:v>
                </c:pt>
                <c:pt idx="938">
                  <c:v>0.5252</c:v>
                </c:pt>
                <c:pt idx="939">
                  <c:v>0.52559999999999996</c:v>
                </c:pt>
                <c:pt idx="940">
                  <c:v>0.52600000000000002</c:v>
                </c:pt>
                <c:pt idx="941">
                  <c:v>0.52639999999999998</c:v>
                </c:pt>
                <c:pt idx="942">
                  <c:v>0.52680000000000005</c:v>
                </c:pt>
                <c:pt idx="943">
                  <c:v>0.5272</c:v>
                </c:pt>
                <c:pt idx="944">
                  <c:v>0.52759999999999996</c:v>
                </c:pt>
                <c:pt idx="945">
                  <c:v>0.52800000000000002</c:v>
                </c:pt>
                <c:pt idx="946">
                  <c:v>0.52839999999999998</c:v>
                </c:pt>
                <c:pt idx="947">
                  <c:v>0.52880000000000005</c:v>
                </c:pt>
                <c:pt idx="948">
                  <c:v>0.5292</c:v>
                </c:pt>
                <c:pt idx="949">
                  <c:v>0.52959999999999996</c:v>
                </c:pt>
                <c:pt idx="950">
                  <c:v>0.53</c:v>
                </c:pt>
                <c:pt idx="951">
                  <c:v>0.53039999999999998</c:v>
                </c:pt>
                <c:pt idx="952">
                  <c:v>0.53080000000000005</c:v>
                </c:pt>
                <c:pt idx="953">
                  <c:v>0.53120000000000001</c:v>
                </c:pt>
                <c:pt idx="954">
                  <c:v>0.53159999999999996</c:v>
                </c:pt>
                <c:pt idx="955">
                  <c:v>0.53200000000000003</c:v>
                </c:pt>
                <c:pt idx="956">
                  <c:v>0.53239999999999998</c:v>
                </c:pt>
                <c:pt idx="957">
                  <c:v>0.53279999999999994</c:v>
                </c:pt>
                <c:pt idx="958">
                  <c:v>0.53320000000000001</c:v>
                </c:pt>
                <c:pt idx="959">
                  <c:v>0.53359999999999996</c:v>
                </c:pt>
                <c:pt idx="960">
                  <c:v>0.53400000000000003</c:v>
                </c:pt>
                <c:pt idx="961">
                  <c:v>0.53439999999999999</c:v>
                </c:pt>
                <c:pt idx="962">
                  <c:v>0.53479999999999994</c:v>
                </c:pt>
                <c:pt idx="963">
                  <c:v>0.53520000000000001</c:v>
                </c:pt>
                <c:pt idx="964">
                  <c:v>0.53559999999999997</c:v>
                </c:pt>
                <c:pt idx="965">
                  <c:v>0.53600000000000003</c:v>
                </c:pt>
                <c:pt idx="966">
                  <c:v>0.53639999999999999</c:v>
                </c:pt>
                <c:pt idx="967">
                  <c:v>0.53679999999999994</c:v>
                </c:pt>
                <c:pt idx="968">
                  <c:v>0.53720000000000001</c:v>
                </c:pt>
                <c:pt idx="969">
                  <c:v>0.53759999999999997</c:v>
                </c:pt>
                <c:pt idx="970">
                  <c:v>0.53800000000000003</c:v>
                </c:pt>
                <c:pt idx="971">
                  <c:v>0.53839999999999999</c:v>
                </c:pt>
                <c:pt idx="972">
                  <c:v>0.53879999999999995</c:v>
                </c:pt>
                <c:pt idx="973">
                  <c:v>0.53920000000000001</c:v>
                </c:pt>
                <c:pt idx="974">
                  <c:v>0.53959999999999997</c:v>
                </c:pt>
                <c:pt idx="975">
                  <c:v>0.54</c:v>
                </c:pt>
                <c:pt idx="976">
                  <c:v>0.54039999999999999</c:v>
                </c:pt>
                <c:pt idx="977">
                  <c:v>0.54079999999999995</c:v>
                </c:pt>
                <c:pt idx="978">
                  <c:v>0.54120000000000001</c:v>
                </c:pt>
                <c:pt idx="979">
                  <c:v>0.54159999999999997</c:v>
                </c:pt>
                <c:pt idx="980">
                  <c:v>0.54200000000000004</c:v>
                </c:pt>
                <c:pt idx="981">
                  <c:v>0.54239999999999999</c:v>
                </c:pt>
                <c:pt idx="982">
                  <c:v>0.54279999999999995</c:v>
                </c:pt>
                <c:pt idx="983">
                  <c:v>0.54320000000000002</c:v>
                </c:pt>
                <c:pt idx="984">
                  <c:v>0.54359999999999997</c:v>
                </c:pt>
                <c:pt idx="985">
                  <c:v>0.54400000000000004</c:v>
                </c:pt>
                <c:pt idx="986">
                  <c:v>0.5444</c:v>
                </c:pt>
                <c:pt idx="987">
                  <c:v>0.54479999999999995</c:v>
                </c:pt>
                <c:pt idx="988">
                  <c:v>0.54520000000000002</c:v>
                </c:pt>
                <c:pt idx="989">
                  <c:v>0.54559999999999997</c:v>
                </c:pt>
                <c:pt idx="990">
                  <c:v>0.54600000000000004</c:v>
                </c:pt>
                <c:pt idx="991">
                  <c:v>0.5464</c:v>
                </c:pt>
                <c:pt idx="992">
                  <c:v>0.54679999999999995</c:v>
                </c:pt>
                <c:pt idx="993">
                  <c:v>0.54720000000000002</c:v>
                </c:pt>
                <c:pt idx="994">
                  <c:v>0.54759999999999998</c:v>
                </c:pt>
                <c:pt idx="995">
                  <c:v>0.54800000000000004</c:v>
                </c:pt>
                <c:pt idx="996">
                  <c:v>0.5484</c:v>
                </c:pt>
                <c:pt idx="997">
                  <c:v>0.54879999999999995</c:v>
                </c:pt>
                <c:pt idx="998">
                  <c:v>0.54920000000000002</c:v>
                </c:pt>
                <c:pt idx="999">
                  <c:v>0.54959999999999998</c:v>
                </c:pt>
                <c:pt idx="1000">
                  <c:v>0.55000000000000004</c:v>
                </c:pt>
                <c:pt idx="1001">
                  <c:v>0.5504</c:v>
                </c:pt>
                <c:pt idx="1002">
                  <c:v>0.55079999999999996</c:v>
                </c:pt>
                <c:pt idx="1003">
                  <c:v>0.55120000000000002</c:v>
                </c:pt>
                <c:pt idx="1004">
                  <c:v>0.55159999999999998</c:v>
                </c:pt>
                <c:pt idx="1005">
                  <c:v>0.55200000000000005</c:v>
                </c:pt>
                <c:pt idx="1006">
                  <c:v>0.5524</c:v>
                </c:pt>
                <c:pt idx="1007">
                  <c:v>0.55279999999999996</c:v>
                </c:pt>
                <c:pt idx="1008">
                  <c:v>0.55320000000000003</c:v>
                </c:pt>
                <c:pt idx="1009">
                  <c:v>0.55359999999999998</c:v>
                </c:pt>
                <c:pt idx="1010">
                  <c:v>0.55400000000000005</c:v>
                </c:pt>
                <c:pt idx="1011">
                  <c:v>0.5544</c:v>
                </c:pt>
                <c:pt idx="1012">
                  <c:v>0.55479999999999996</c:v>
                </c:pt>
                <c:pt idx="1013">
                  <c:v>0.55520000000000003</c:v>
                </c:pt>
                <c:pt idx="1014">
                  <c:v>0.55559999999999998</c:v>
                </c:pt>
                <c:pt idx="1015">
                  <c:v>0.55600000000000005</c:v>
                </c:pt>
                <c:pt idx="1016">
                  <c:v>0.55640000000000001</c:v>
                </c:pt>
                <c:pt idx="1017">
                  <c:v>0.55679999999999996</c:v>
                </c:pt>
                <c:pt idx="1018">
                  <c:v>0.55720000000000003</c:v>
                </c:pt>
                <c:pt idx="1019">
                  <c:v>0.55759999999999998</c:v>
                </c:pt>
                <c:pt idx="1020">
                  <c:v>0.55799999999999994</c:v>
                </c:pt>
                <c:pt idx="1021">
                  <c:v>0.55840000000000001</c:v>
                </c:pt>
                <c:pt idx="1022">
                  <c:v>0.55879999999999996</c:v>
                </c:pt>
                <c:pt idx="1023">
                  <c:v>0.55920000000000003</c:v>
                </c:pt>
                <c:pt idx="1024">
                  <c:v>0.55959999999999999</c:v>
                </c:pt>
                <c:pt idx="1025">
                  <c:v>0.55999999999999994</c:v>
                </c:pt>
                <c:pt idx="1026">
                  <c:v>0.56040000000000001</c:v>
                </c:pt>
                <c:pt idx="1027">
                  <c:v>0.56079999999999997</c:v>
                </c:pt>
                <c:pt idx="1028">
                  <c:v>0.56120000000000003</c:v>
                </c:pt>
                <c:pt idx="1029">
                  <c:v>0.56159999999999999</c:v>
                </c:pt>
                <c:pt idx="1030">
                  <c:v>0.56199999999999994</c:v>
                </c:pt>
                <c:pt idx="1031">
                  <c:v>0.56240000000000001</c:v>
                </c:pt>
                <c:pt idx="1032">
                  <c:v>0.56279999999999997</c:v>
                </c:pt>
                <c:pt idx="1033">
                  <c:v>0.56320000000000003</c:v>
                </c:pt>
                <c:pt idx="1034">
                  <c:v>0.56359999999999999</c:v>
                </c:pt>
                <c:pt idx="1035">
                  <c:v>0.56399999999999995</c:v>
                </c:pt>
                <c:pt idx="1036">
                  <c:v>0.56440000000000001</c:v>
                </c:pt>
                <c:pt idx="1037">
                  <c:v>0.56479999999999997</c:v>
                </c:pt>
                <c:pt idx="1038">
                  <c:v>0.56520000000000004</c:v>
                </c:pt>
                <c:pt idx="1039">
                  <c:v>0.56559999999999999</c:v>
                </c:pt>
                <c:pt idx="1040">
                  <c:v>0.56599999999999995</c:v>
                </c:pt>
                <c:pt idx="1041">
                  <c:v>0.56640000000000001</c:v>
                </c:pt>
                <c:pt idx="1042">
                  <c:v>0.56679999999999997</c:v>
                </c:pt>
                <c:pt idx="1043">
                  <c:v>0.56720000000000004</c:v>
                </c:pt>
                <c:pt idx="1044">
                  <c:v>0.56759999999999999</c:v>
                </c:pt>
                <c:pt idx="1045">
                  <c:v>0.56799999999999995</c:v>
                </c:pt>
                <c:pt idx="1046">
                  <c:v>0.56840000000000002</c:v>
                </c:pt>
                <c:pt idx="1047">
                  <c:v>0.56879999999999997</c:v>
                </c:pt>
                <c:pt idx="1048">
                  <c:v>0.56920000000000004</c:v>
                </c:pt>
                <c:pt idx="1049">
                  <c:v>0.5696</c:v>
                </c:pt>
                <c:pt idx="1050">
                  <c:v>0.56999999999999995</c:v>
                </c:pt>
                <c:pt idx="1051">
                  <c:v>0.57040000000000002</c:v>
                </c:pt>
                <c:pt idx="1052">
                  <c:v>0.57079999999999997</c:v>
                </c:pt>
                <c:pt idx="1053">
                  <c:v>0.57120000000000004</c:v>
                </c:pt>
                <c:pt idx="1054">
                  <c:v>0.5716</c:v>
                </c:pt>
                <c:pt idx="1055">
                  <c:v>0.57199999999999995</c:v>
                </c:pt>
                <c:pt idx="1056">
                  <c:v>0.57240000000000002</c:v>
                </c:pt>
                <c:pt idx="1057">
                  <c:v>0.57279999999999998</c:v>
                </c:pt>
                <c:pt idx="1058">
                  <c:v>0.57320000000000004</c:v>
                </c:pt>
                <c:pt idx="1059">
                  <c:v>0.5736</c:v>
                </c:pt>
                <c:pt idx="1060">
                  <c:v>0.57399999999999995</c:v>
                </c:pt>
                <c:pt idx="1061">
                  <c:v>0.57440000000000002</c:v>
                </c:pt>
                <c:pt idx="1062">
                  <c:v>0.57479999999999998</c:v>
                </c:pt>
                <c:pt idx="1063">
                  <c:v>0.57520000000000004</c:v>
                </c:pt>
                <c:pt idx="1064">
                  <c:v>0.5756</c:v>
                </c:pt>
                <c:pt idx="1065">
                  <c:v>0.57599999999999996</c:v>
                </c:pt>
                <c:pt idx="1066">
                  <c:v>0.57640000000000002</c:v>
                </c:pt>
                <c:pt idx="1067">
                  <c:v>0.57679999999999998</c:v>
                </c:pt>
                <c:pt idx="1068">
                  <c:v>0.57720000000000005</c:v>
                </c:pt>
                <c:pt idx="1069">
                  <c:v>0.5776</c:v>
                </c:pt>
                <c:pt idx="1070">
                  <c:v>0.57799999999999996</c:v>
                </c:pt>
                <c:pt idx="1071">
                  <c:v>0.57840000000000003</c:v>
                </c:pt>
                <c:pt idx="1072">
                  <c:v>0.57879999999999998</c:v>
                </c:pt>
                <c:pt idx="1073">
                  <c:v>0.57920000000000005</c:v>
                </c:pt>
                <c:pt idx="1074">
                  <c:v>0.5796</c:v>
                </c:pt>
                <c:pt idx="1075">
                  <c:v>0.57999999999999996</c:v>
                </c:pt>
                <c:pt idx="1076">
                  <c:v>0.58040000000000003</c:v>
                </c:pt>
                <c:pt idx="1077">
                  <c:v>0.58079999999999998</c:v>
                </c:pt>
                <c:pt idx="1078">
                  <c:v>0.58120000000000005</c:v>
                </c:pt>
                <c:pt idx="1079">
                  <c:v>0.58160000000000001</c:v>
                </c:pt>
                <c:pt idx="1080">
                  <c:v>0.58199999999999996</c:v>
                </c:pt>
                <c:pt idx="1081">
                  <c:v>0.58240000000000003</c:v>
                </c:pt>
                <c:pt idx="1082">
                  <c:v>0.58279999999999998</c:v>
                </c:pt>
                <c:pt idx="1083">
                  <c:v>0.58319999999999994</c:v>
                </c:pt>
                <c:pt idx="1084">
                  <c:v>0.58360000000000001</c:v>
                </c:pt>
                <c:pt idx="1085">
                  <c:v>0.58399999999999996</c:v>
                </c:pt>
                <c:pt idx="1086">
                  <c:v>0.58440000000000003</c:v>
                </c:pt>
                <c:pt idx="1087">
                  <c:v>0.58479999999999999</c:v>
                </c:pt>
                <c:pt idx="1088">
                  <c:v>0.58519999999999994</c:v>
                </c:pt>
                <c:pt idx="1089">
                  <c:v>0.58560000000000001</c:v>
                </c:pt>
                <c:pt idx="1090">
                  <c:v>0.58599999999999997</c:v>
                </c:pt>
                <c:pt idx="1091">
                  <c:v>0.58640000000000003</c:v>
                </c:pt>
                <c:pt idx="1092">
                  <c:v>0.58679999999999999</c:v>
                </c:pt>
                <c:pt idx="1093">
                  <c:v>0.58719999999999994</c:v>
                </c:pt>
                <c:pt idx="1094">
                  <c:v>0.58760000000000001</c:v>
                </c:pt>
                <c:pt idx="1095">
                  <c:v>0.58799999999999997</c:v>
                </c:pt>
                <c:pt idx="1096">
                  <c:v>0.58840000000000003</c:v>
                </c:pt>
                <c:pt idx="1097">
                  <c:v>0.58879999999999999</c:v>
                </c:pt>
                <c:pt idx="1098">
                  <c:v>0.58919999999999995</c:v>
                </c:pt>
                <c:pt idx="1099">
                  <c:v>0.58960000000000001</c:v>
                </c:pt>
                <c:pt idx="1100">
                  <c:v>0.59</c:v>
                </c:pt>
                <c:pt idx="1101">
                  <c:v>0.59040000000000004</c:v>
                </c:pt>
                <c:pt idx="1102">
                  <c:v>0.59079999999999999</c:v>
                </c:pt>
                <c:pt idx="1103">
                  <c:v>0.59119999999999995</c:v>
                </c:pt>
                <c:pt idx="1104">
                  <c:v>0.59160000000000001</c:v>
                </c:pt>
                <c:pt idx="1105">
                  <c:v>0.59199999999999997</c:v>
                </c:pt>
                <c:pt idx="1106">
                  <c:v>0.59240000000000004</c:v>
                </c:pt>
                <c:pt idx="1107">
                  <c:v>0.59279999999999999</c:v>
                </c:pt>
                <c:pt idx="1108">
                  <c:v>0.59319999999999995</c:v>
                </c:pt>
                <c:pt idx="1109">
                  <c:v>0.59360000000000002</c:v>
                </c:pt>
                <c:pt idx="1110">
                  <c:v>0.59399999999999997</c:v>
                </c:pt>
                <c:pt idx="1111">
                  <c:v>0.59440000000000004</c:v>
                </c:pt>
                <c:pt idx="1112">
                  <c:v>0.5948</c:v>
                </c:pt>
                <c:pt idx="1113">
                  <c:v>0.59519999999999995</c:v>
                </c:pt>
                <c:pt idx="1114">
                  <c:v>0.59560000000000002</c:v>
                </c:pt>
                <c:pt idx="1115">
                  <c:v>0.59599999999999997</c:v>
                </c:pt>
                <c:pt idx="1116">
                  <c:v>0.59640000000000004</c:v>
                </c:pt>
                <c:pt idx="1117">
                  <c:v>0.5968</c:v>
                </c:pt>
                <c:pt idx="1118">
                  <c:v>0.59719999999999995</c:v>
                </c:pt>
                <c:pt idx="1119">
                  <c:v>0.59760000000000002</c:v>
                </c:pt>
                <c:pt idx="1120">
                  <c:v>0.59799999999999998</c:v>
                </c:pt>
                <c:pt idx="1121">
                  <c:v>0.59840000000000004</c:v>
                </c:pt>
                <c:pt idx="1122">
                  <c:v>0.5988</c:v>
                </c:pt>
                <c:pt idx="1123">
                  <c:v>0.59919999999999995</c:v>
                </c:pt>
                <c:pt idx="1124">
                  <c:v>0.59960000000000002</c:v>
                </c:pt>
                <c:pt idx="1125">
                  <c:v>0.6</c:v>
                </c:pt>
                <c:pt idx="1126">
                  <c:v>0.60040000000000004</c:v>
                </c:pt>
                <c:pt idx="1127">
                  <c:v>0.6008</c:v>
                </c:pt>
                <c:pt idx="1128">
                  <c:v>0.60119999999999996</c:v>
                </c:pt>
                <c:pt idx="1129">
                  <c:v>0.60160000000000002</c:v>
                </c:pt>
                <c:pt idx="1130">
                  <c:v>0.60199999999999998</c:v>
                </c:pt>
                <c:pt idx="1131">
                  <c:v>0.60240000000000005</c:v>
                </c:pt>
                <c:pt idx="1132">
                  <c:v>0.6028</c:v>
                </c:pt>
                <c:pt idx="1133">
                  <c:v>0.60319999999999996</c:v>
                </c:pt>
                <c:pt idx="1134">
                  <c:v>0.60360000000000003</c:v>
                </c:pt>
                <c:pt idx="1135">
                  <c:v>0.60399999999999998</c:v>
                </c:pt>
                <c:pt idx="1136">
                  <c:v>0.60440000000000005</c:v>
                </c:pt>
                <c:pt idx="1137">
                  <c:v>0.6048</c:v>
                </c:pt>
                <c:pt idx="1138">
                  <c:v>0.60519999999999996</c:v>
                </c:pt>
                <c:pt idx="1139">
                  <c:v>0.60560000000000003</c:v>
                </c:pt>
                <c:pt idx="1140">
                  <c:v>0.60599999999999998</c:v>
                </c:pt>
                <c:pt idx="1141">
                  <c:v>0.60639999999999994</c:v>
                </c:pt>
                <c:pt idx="1142">
                  <c:v>0.60680000000000001</c:v>
                </c:pt>
                <c:pt idx="1143">
                  <c:v>0.60719999999999996</c:v>
                </c:pt>
                <c:pt idx="1144">
                  <c:v>0.60760000000000003</c:v>
                </c:pt>
                <c:pt idx="1145">
                  <c:v>0.60799999999999998</c:v>
                </c:pt>
                <c:pt idx="1146">
                  <c:v>0.60839999999999994</c:v>
                </c:pt>
                <c:pt idx="1147">
                  <c:v>0.60880000000000001</c:v>
                </c:pt>
                <c:pt idx="1148">
                  <c:v>0.60919999999999996</c:v>
                </c:pt>
                <c:pt idx="1149">
                  <c:v>0.60960000000000003</c:v>
                </c:pt>
                <c:pt idx="1150">
                  <c:v>0.61</c:v>
                </c:pt>
                <c:pt idx="1151">
                  <c:v>0.61039999999999994</c:v>
                </c:pt>
                <c:pt idx="1152">
                  <c:v>0.61080000000000001</c:v>
                </c:pt>
                <c:pt idx="1153">
                  <c:v>0.61119999999999997</c:v>
                </c:pt>
                <c:pt idx="1154">
                  <c:v>0.61160000000000003</c:v>
                </c:pt>
                <c:pt idx="1155">
                  <c:v>0.61199999999999999</c:v>
                </c:pt>
                <c:pt idx="1156">
                  <c:v>0.61239999999999994</c:v>
                </c:pt>
                <c:pt idx="1157">
                  <c:v>0.61280000000000001</c:v>
                </c:pt>
                <c:pt idx="1158">
                  <c:v>0.61319999999999997</c:v>
                </c:pt>
                <c:pt idx="1159">
                  <c:v>0.61360000000000003</c:v>
                </c:pt>
                <c:pt idx="1160">
                  <c:v>0.61399999999999999</c:v>
                </c:pt>
                <c:pt idx="1161">
                  <c:v>0.61439999999999995</c:v>
                </c:pt>
                <c:pt idx="1162">
                  <c:v>0.61480000000000001</c:v>
                </c:pt>
                <c:pt idx="1163">
                  <c:v>0.61519999999999997</c:v>
                </c:pt>
                <c:pt idx="1164">
                  <c:v>0.61560000000000004</c:v>
                </c:pt>
                <c:pt idx="1165">
                  <c:v>0.61599999999999999</c:v>
                </c:pt>
                <c:pt idx="1166">
                  <c:v>0.61639999999999995</c:v>
                </c:pt>
                <c:pt idx="1167">
                  <c:v>0.61680000000000001</c:v>
                </c:pt>
                <c:pt idx="1168">
                  <c:v>0.61719999999999997</c:v>
                </c:pt>
                <c:pt idx="1169">
                  <c:v>0.61760000000000004</c:v>
                </c:pt>
                <c:pt idx="1170">
                  <c:v>0.61799999999999999</c:v>
                </c:pt>
                <c:pt idx="1171">
                  <c:v>0.61839999999999995</c:v>
                </c:pt>
                <c:pt idx="1172">
                  <c:v>0.61880000000000002</c:v>
                </c:pt>
                <c:pt idx="1173">
                  <c:v>0.61919999999999997</c:v>
                </c:pt>
                <c:pt idx="1174">
                  <c:v>0.61960000000000004</c:v>
                </c:pt>
                <c:pt idx="1175">
                  <c:v>0.62</c:v>
                </c:pt>
                <c:pt idx="1176">
                  <c:v>0.62039999999999995</c:v>
                </c:pt>
                <c:pt idx="1177">
                  <c:v>0.62080000000000002</c:v>
                </c:pt>
                <c:pt idx="1178">
                  <c:v>0.62119999999999997</c:v>
                </c:pt>
                <c:pt idx="1179">
                  <c:v>0.62160000000000004</c:v>
                </c:pt>
                <c:pt idx="1180">
                  <c:v>0.622</c:v>
                </c:pt>
                <c:pt idx="1181">
                  <c:v>0.62239999999999995</c:v>
                </c:pt>
                <c:pt idx="1182">
                  <c:v>0.62280000000000002</c:v>
                </c:pt>
                <c:pt idx="1183">
                  <c:v>0.62319999999999998</c:v>
                </c:pt>
                <c:pt idx="1184">
                  <c:v>0.62360000000000004</c:v>
                </c:pt>
                <c:pt idx="1185">
                  <c:v>0.624</c:v>
                </c:pt>
                <c:pt idx="1186">
                  <c:v>0.62439999999999996</c:v>
                </c:pt>
                <c:pt idx="1187">
                  <c:v>0.62480000000000002</c:v>
                </c:pt>
                <c:pt idx="1188">
                  <c:v>0.62519999999999998</c:v>
                </c:pt>
                <c:pt idx="1189">
                  <c:v>0.62560000000000004</c:v>
                </c:pt>
                <c:pt idx="1190">
                  <c:v>0.626</c:v>
                </c:pt>
                <c:pt idx="1191">
                  <c:v>0.62639999999999996</c:v>
                </c:pt>
                <c:pt idx="1192">
                  <c:v>0.62680000000000002</c:v>
                </c:pt>
                <c:pt idx="1193">
                  <c:v>0.62719999999999998</c:v>
                </c:pt>
                <c:pt idx="1194">
                  <c:v>0.62760000000000005</c:v>
                </c:pt>
                <c:pt idx="1195">
                  <c:v>0.628</c:v>
                </c:pt>
                <c:pt idx="1196">
                  <c:v>0.62839999999999996</c:v>
                </c:pt>
                <c:pt idx="1197">
                  <c:v>0.62880000000000003</c:v>
                </c:pt>
                <c:pt idx="1198">
                  <c:v>0.62919999999999998</c:v>
                </c:pt>
                <c:pt idx="1199">
                  <c:v>0.62960000000000005</c:v>
                </c:pt>
                <c:pt idx="1200">
                  <c:v>0.63</c:v>
                </c:pt>
                <c:pt idx="1201">
                  <c:v>0.63039999999999996</c:v>
                </c:pt>
                <c:pt idx="1202">
                  <c:v>0.63080000000000003</c:v>
                </c:pt>
                <c:pt idx="1203">
                  <c:v>0.63119999999999998</c:v>
                </c:pt>
                <c:pt idx="1204">
                  <c:v>0.63159999999999994</c:v>
                </c:pt>
                <c:pt idx="1205">
                  <c:v>0.63200000000000001</c:v>
                </c:pt>
                <c:pt idx="1206">
                  <c:v>0.63239999999999996</c:v>
                </c:pt>
                <c:pt idx="1207">
                  <c:v>0.63280000000000003</c:v>
                </c:pt>
                <c:pt idx="1208">
                  <c:v>0.63319999999999999</c:v>
                </c:pt>
                <c:pt idx="1209">
                  <c:v>0.63359999999999994</c:v>
                </c:pt>
                <c:pt idx="1210">
                  <c:v>0.63400000000000001</c:v>
                </c:pt>
                <c:pt idx="1211">
                  <c:v>0.63439999999999996</c:v>
                </c:pt>
                <c:pt idx="1212">
                  <c:v>0.63480000000000003</c:v>
                </c:pt>
                <c:pt idx="1213">
                  <c:v>0.63519999999999999</c:v>
                </c:pt>
                <c:pt idx="1214">
                  <c:v>0.63559999999999994</c:v>
                </c:pt>
                <c:pt idx="1215">
                  <c:v>0.63600000000000001</c:v>
                </c:pt>
                <c:pt idx="1216">
                  <c:v>0.63639999999999997</c:v>
                </c:pt>
                <c:pt idx="1217">
                  <c:v>0.63680000000000003</c:v>
                </c:pt>
                <c:pt idx="1218">
                  <c:v>0.63719999999999999</c:v>
                </c:pt>
                <c:pt idx="1219">
                  <c:v>0.63759999999999994</c:v>
                </c:pt>
                <c:pt idx="1220">
                  <c:v>0.63800000000000001</c:v>
                </c:pt>
                <c:pt idx="1221">
                  <c:v>0.63839999999999997</c:v>
                </c:pt>
                <c:pt idx="1222">
                  <c:v>0.63880000000000003</c:v>
                </c:pt>
                <c:pt idx="1223">
                  <c:v>0.63919999999999999</c:v>
                </c:pt>
                <c:pt idx="1224">
                  <c:v>0.63959999999999995</c:v>
                </c:pt>
                <c:pt idx="1225">
                  <c:v>0.64</c:v>
                </c:pt>
                <c:pt idx="1226">
                  <c:v>0.64039999999999997</c:v>
                </c:pt>
                <c:pt idx="1227">
                  <c:v>0.64080000000000004</c:v>
                </c:pt>
                <c:pt idx="1228">
                  <c:v>0.64119999999999999</c:v>
                </c:pt>
                <c:pt idx="1229">
                  <c:v>0.64159999999999995</c:v>
                </c:pt>
                <c:pt idx="1230">
                  <c:v>0.64200000000000002</c:v>
                </c:pt>
                <c:pt idx="1231">
                  <c:v>0.64239999999999997</c:v>
                </c:pt>
                <c:pt idx="1232">
                  <c:v>0.64280000000000004</c:v>
                </c:pt>
                <c:pt idx="1233">
                  <c:v>0.64319999999999999</c:v>
                </c:pt>
                <c:pt idx="1234">
                  <c:v>0.64359999999999995</c:v>
                </c:pt>
                <c:pt idx="1235">
                  <c:v>0.64400000000000002</c:v>
                </c:pt>
                <c:pt idx="1236">
                  <c:v>0.64439999999999997</c:v>
                </c:pt>
                <c:pt idx="1237">
                  <c:v>0.64480000000000004</c:v>
                </c:pt>
                <c:pt idx="1238">
                  <c:v>0.6452</c:v>
                </c:pt>
                <c:pt idx="1239">
                  <c:v>0.64559999999999995</c:v>
                </c:pt>
                <c:pt idx="1240">
                  <c:v>0.64600000000000002</c:v>
                </c:pt>
                <c:pt idx="1241">
                  <c:v>0.64639999999999997</c:v>
                </c:pt>
                <c:pt idx="1242">
                  <c:v>0.64680000000000004</c:v>
                </c:pt>
                <c:pt idx="1243">
                  <c:v>0.6472</c:v>
                </c:pt>
                <c:pt idx="1244">
                  <c:v>0.64759999999999995</c:v>
                </c:pt>
                <c:pt idx="1245">
                  <c:v>0.64800000000000002</c:v>
                </c:pt>
                <c:pt idx="1246">
                  <c:v>0.64839999999999998</c:v>
                </c:pt>
                <c:pt idx="1247">
                  <c:v>0.64880000000000004</c:v>
                </c:pt>
                <c:pt idx="1248">
                  <c:v>0.6492</c:v>
                </c:pt>
                <c:pt idx="1249">
                  <c:v>0.64959999999999996</c:v>
                </c:pt>
                <c:pt idx="1250">
                  <c:v>0.65</c:v>
                </c:pt>
                <c:pt idx="1251">
                  <c:v>0.65039999999999998</c:v>
                </c:pt>
                <c:pt idx="1252">
                  <c:v>0.65080000000000005</c:v>
                </c:pt>
                <c:pt idx="1253">
                  <c:v>0.6512</c:v>
                </c:pt>
                <c:pt idx="1254">
                  <c:v>0.65160000000000007</c:v>
                </c:pt>
                <c:pt idx="1255">
                  <c:v>0.65200000000000002</c:v>
                </c:pt>
                <c:pt idx="1256">
                  <c:v>0.65239999999999998</c:v>
                </c:pt>
                <c:pt idx="1257">
                  <c:v>0.65280000000000005</c:v>
                </c:pt>
                <c:pt idx="1258">
                  <c:v>0.6532</c:v>
                </c:pt>
                <c:pt idx="1259">
                  <c:v>0.65360000000000007</c:v>
                </c:pt>
                <c:pt idx="1260">
                  <c:v>0.65400000000000003</c:v>
                </c:pt>
                <c:pt idx="1261">
                  <c:v>0.65439999999999998</c:v>
                </c:pt>
                <c:pt idx="1262">
                  <c:v>0.65480000000000005</c:v>
                </c:pt>
                <c:pt idx="1263">
                  <c:v>0.6552</c:v>
                </c:pt>
                <c:pt idx="1264">
                  <c:v>0.65560000000000007</c:v>
                </c:pt>
                <c:pt idx="1265">
                  <c:v>0.65600000000000003</c:v>
                </c:pt>
                <c:pt idx="1266">
                  <c:v>0.65639999999999998</c:v>
                </c:pt>
                <c:pt idx="1267">
                  <c:v>0.65680000000000005</c:v>
                </c:pt>
                <c:pt idx="1268">
                  <c:v>0.65720000000000001</c:v>
                </c:pt>
                <c:pt idx="1269">
                  <c:v>0.65760000000000007</c:v>
                </c:pt>
                <c:pt idx="1270">
                  <c:v>0.65800000000000003</c:v>
                </c:pt>
                <c:pt idx="1271">
                  <c:v>0.65839999999999999</c:v>
                </c:pt>
                <c:pt idx="1272">
                  <c:v>0.65880000000000005</c:v>
                </c:pt>
                <c:pt idx="1273">
                  <c:v>0.65920000000000001</c:v>
                </c:pt>
                <c:pt idx="1274">
                  <c:v>0.65960000000000008</c:v>
                </c:pt>
                <c:pt idx="1275">
                  <c:v>0.66</c:v>
                </c:pt>
                <c:pt idx="1276">
                  <c:v>0.66039999999999999</c:v>
                </c:pt>
                <c:pt idx="1277">
                  <c:v>0.66080000000000005</c:v>
                </c:pt>
                <c:pt idx="1278">
                  <c:v>0.66120000000000001</c:v>
                </c:pt>
                <c:pt idx="1279">
                  <c:v>0.66160000000000008</c:v>
                </c:pt>
                <c:pt idx="1280">
                  <c:v>0.66200000000000003</c:v>
                </c:pt>
                <c:pt idx="1281">
                  <c:v>0.66239999999999999</c:v>
                </c:pt>
                <c:pt idx="1282">
                  <c:v>0.66280000000000006</c:v>
                </c:pt>
                <c:pt idx="1283">
                  <c:v>0.66320000000000001</c:v>
                </c:pt>
                <c:pt idx="1284">
                  <c:v>0.66359999999999997</c:v>
                </c:pt>
                <c:pt idx="1285">
                  <c:v>0.66400000000000003</c:v>
                </c:pt>
                <c:pt idx="1286">
                  <c:v>0.66439999999999999</c:v>
                </c:pt>
                <c:pt idx="1287">
                  <c:v>0.66480000000000006</c:v>
                </c:pt>
                <c:pt idx="1288">
                  <c:v>0.66520000000000001</c:v>
                </c:pt>
                <c:pt idx="1289">
                  <c:v>0.66559999999999997</c:v>
                </c:pt>
                <c:pt idx="1290">
                  <c:v>0.66600000000000004</c:v>
                </c:pt>
                <c:pt idx="1291">
                  <c:v>0.66639999999999999</c:v>
                </c:pt>
                <c:pt idx="1292">
                  <c:v>0.66680000000000006</c:v>
                </c:pt>
                <c:pt idx="1293">
                  <c:v>0.66720000000000002</c:v>
                </c:pt>
                <c:pt idx="1294">
                  <c:v>0.66759999999999997</c:v>
                </c:pt>
                <c:pt idx="1295">
                  <c:v>0.66800000000000004</c:v>
                </c:pt>
                <c:pt idx="1296">
                  <c:v>0.66839999999999999</c:v>
                </c:pt>
                <c:pt idx="1297">
                  <c:v>0.66880000000000006</c:v>
                </c:pt>
                <c:pt idx="1298">
                  <c:v>0.66920000000000002</c:v>
                </c:pt>
                <c:pt idx="1299">
                  <c:v>0.66959999999999997</c:v>
                </c:pt>
                <c:pt idx="1300">
                  <c:v>0.67</c:v>
                </c:pt>
                <c:pt idx="1301">
                  <c:v>0.6704</c:v>
                </c:pt>
                <c:pt idx="1302">
                  <c:v>0.67080000000000006</c:v>
                </c:pt>
                <c:pt idx="1303">
                  <c:v>0.67120000000000002</c:v>
                </c:pt>
                <c:pt idx="1304">
                  <c:v>0.67159999999999997</c:v>
                </c:pt>
                <c:pt idx="1305">
                  <c:v>0.67200000000000004</c:v>
                </c:pt>
                <c:pt idx="1306">
                  <c:v>0.6724</c:v>
                </c:pt>
                <c:pt idx="1307">
                  <c:v>0.67280000000000006</c:v>
                </c:pt>
                <c:pt idx="1308">
                  <c:v>0.67320000000000002</c:v>
                </c:pt>
                <c:pt idx="1309">
                  <c:v>0.67359999999999998</c:v>
                </c:pt>
                <c:pt idx="1310">
                  <c:v>0.67400000000000004</c:v>
                </c:pt>
                <c:pt idx="1311">
                  <c:v>0.6744</c:v>
                </c:pt>
                <c:pt idx="1312">
                  <c:v>0.67480000000000007</c:v>
                </c:pt>
                <c:pt idx="1313">
                  <c:v>0.67520000000000002</c:v>
                </c:pt>
                <c:pt idx="1314">
                  <c:v>0.67559999999999998</c:v>
                </c:pt>
                <c:pt idx="1315">
                  <c:v>0.67600000000000005</c:v>
                </c:pt>
                <c:pt idx="1316">
                  <c:v>0.6764</c:v>
                </c:pt>
                <c:pt idx="1317">
                  <c:v>0.67680000000000007</c:v>
                </c:pt>
                <c:pt idx="1318">
                  <c:v>0.67720000000000002</c:v>
                </c:pt>
                <c:pt idx="1319">
                  <c:v>0.67759999999999998</c:v>
                </c:pt>
                <c:pt idx="1320">
                  <c:v>0.67800000000000005</c:v>
                </c:pt>
                <c:pt idx="1321">
                  <c:v>0.6784</c:v>
                </c:pt>
                <c:pt idx="1322">
                  <c:v>0.67880000000000007</c:v>
                </c:pt>
                <c:pt idx="1323">
                  <c:v>0.67920000000000003</c:v>
                </c:pt>
                <c:pt idx="1324">
                  <c:v>0.67959999999999998</c:v>
                </c:pt>
                <c:pt idx="1325">
                  <c:v>0.68</c:v>
                </c:pt>
                <c:pt idx="1326">
                  <c:v>0.6804</c:v>
                </c:pt>
                <c:pt idx="1327">
                  <c:v>0.68080000000000007</c:v>
                </c:pt>
                <c:pt idx="1328">
                  <c:v>0.68120000000000003</c:v>
                </c:pt>
                <c:pt idx="1329">
                  <c:v>0.68159999999999998</c:v>
                </c:pt>
                <c:pt idx="1330">
                  <c:v>0.68200000000000005</c:v>
                </c:pt>
                <c:pt idx="1331">
                  <c:v>0.68240000000000001</c:v>
                </c:pt>
                <c:pt idx="1332">
                  <c:v>0.68280000000000007</c:v>
                </c:pt>
                <c:pt idx="1333">
                  <c:v>0.68320000000000003</c:v>
                </c:pt>
                <c:pt idx="1334">
                  <c:v>0.68359999999999999</c:v>
                </c:pt>
                <c:pt idx="1335">
                  <c:v>0.68400000000000005</c:v>
                </c:pt>
                <c:pt idx="1336">
                  <c:v>0.68440000000000001</c:v>
                </c:pt>
                <c:pt idx="1337">
                  <c:v>0.68480000000000008</c:v>
                </c:pt>
                <c:pt idx="1338">
                  <c:v>0.68520000000000003</c:v>
                </c:pt>
                <c:pt idx="1339">
                  <c:v>0.68559999999999999</c:v>
                </c:pt>
                <c:pt idx="1340">
                  <c:v>0.68600000000000005</c:v>
                </c:pt>
                <c:pt idx="1341">
                  <c:v>0.68640000000000001</c:v>
                </c:pt>
                <c:pt idx="1342">
                  <c:v>0.68680000000000008</c:v>
                </c:pt>
                <c:pt idx="1343">
                  <c:v>0.68720000000000003</c:v>
                </c:pt>
                <c:pt idx="1344">
                  <c:v>0.68759999999999999</c:v>
                </c:pt>
                <c:pt idx="1345">
                  <c:v>0.68800000000000006</c:v>
                </c:pt>
                <c:pt idx="1346">
                  <c:v>0.68840000000000001</c:v>
                </c:pt>
                <c:pt idx="1347">
                  <c:v>0.68879999999999997</c:v>
                </c:pt>
                <c:pt idx="1348">
                  <c:v>0.68920000000000003</c:v>
                </c:pt>
                <c:pt idx="1349">
                  <c:v>0.68959999999999999</c:v>
                </c:pt>
                <c:pt idx="1350">
                  <c:v>0.69000000000000006</c:v>
                </c:pt>
                <c:pt idx="1351">
                  <c:v>0.69040000000000001</c:v>
                </c:pt>
                <c:pt idx="1352">
                  <c:v>0.69079999999999997</c:v>
                </c:pt>
                <c:pt idx="1353">
                  <c:v>0.69120000000000004</c:v>
                </c:pt>
                <c:pt idx="1354">
                  <c:v>0.69159999999999999</c:v>
                </c:pt>
                <c:pt idx="1355">
                  <c:v>0.69200000000000006</c:v>
                </c:pt>
                <c:pt idx="1356">
                  <c:v>0.69240000000000002</c:v>
                </c:pt>
                <c:pt idx="1357">
                  <c:v>0.69279999999999997</c:v>
                </c:pt>
                <c:pt idx="1358">
                  <c:v>0.69320000000000004</c:v>
                </c:pt>
                <c:pt idx="1359">
                  <c:v>0.69359999999999999</c:v>
                </c:pt>
                <c:pt idx="1360">
                  <c:v>0.69400000000000006</c:v>
                </c:pt>
                <c:pt idx="1361">
                  <c:v>0.69440000000000002</c:v>
                </c:pt>
                <c:pt idx="1362">
                  <c:v>0.69479999999999997</c:v>
                </c:pt>
                <c:pt idx="1363">
                  <c:v>0.69520000000000004</c:v>
                </c:pt>
                <c:pt idx="1364">
                  <c:v>0.6956</c:v>
                </c:pt>
                <c:pt idx="1365">
                  <c:v>0.69600000000000006</c:v>
                </c:pt>
                <c:pt idx="1366">
                  <c:v>0.69640000000000002</c:v>
                </c:pt>
                <c:pt idx="1367">
                  <c:v>0.69679999999999997</c:v>
                </c:pt>
                <c:pt idx="1368">
                  <c:v>0.69720000000000004</c:v>
                </c:pt>
                <c:pt idx="1369">
                  <c:v>0.6976</c:v>
                </c:pt>
                <c:pt idx="1370">
                  <c:v>0.69800000000000006</c:v>
                </c:pt>
                <c:pt idx="1371">
                  <c:v>0.69840000000000002</c:v>
                </c:pt>
                <c:pt idx="1372">
                  <c:v>0.69879999999999998</c:v>
                </c:pt>
                <c:pt idx="1373">
                  <c:v>0.69920000000000004</c:v>
                </c:pt>
                <c:pt idx="1374">
                  <c:v>0.6996</c:v>
                </c:pt>
                <c:pt idx="1375">
                  <c:v>0.70000000000000007</c:v>
                </c:pt>
                <c:pt idx="1376">
                  <c:v>0.70040000000000002</c:v>
                </c:pt>
                <c:pt idx="1377">
                  <c:v>0.70079999999999998</c:v>
                </c:pt>
                <c:pt idx="1378">
                  <c:v>0.70120000000000005</c:v>
                </c:pt>
                <c:pt idx="1379">
                  <c:v>0.7016</c:v>
                </c:pt>
                <c:pt idx="1380">
                  <c:v>0.70200000000000007</c:v>
                </c:pt>
                <c:pt idx="1381">
                  <c:v>0.70240000000000002</c:v>
                </c:pt>
                <c:pt idx="1382">
                  <c:v>0.70279999999999998</c:v>
                </c:pt>
                <c:pt idx="1383">
                  <c:v>0.70320000000000005</c:v>
                </c:pt>
                <c:pt idx="1384">
                  <c:v>0.7036</c:v>
                </c:pt>
                <c:pt idx="1385">
                  <c:v>0.70400000000000007</c:v>
                </c:pt>
                <c:pt idx="1386">
                  <c:v>0.70440000000000003</c:v>
                </c:pt>
                <c:pt idx="1387">
                  <c:v>0.70479999999999998</c:v>
                </c:pt>
                <c:pt idx="1388">
                  <c:v>0.70520000000000005</c:v>
                </c:pt>
                <c:pt idx="1389">
                  <c:v>0.7056</c:v>
                </c:pt>
                <c:pt idx="1390">
                  <c:v>0.70600000000000007</c:v>
                </c:pt>
                <c:pt idx="1391">
                  <c:v>0.70640000000000003</c:v>
                </c:pt>
                <c:pt idx="1392">
                  <c:v>0.70679999999999998</c:v>
                </c:pt>
                <c:pt idx="1393">
                  <c:v>0.70720000000000005</c:v>
                </c:pt>
                <c:pt idx="1394">
                  <c:v>0.70760000000000001</c:v>
                </c:pt>
                <c:pt idx="1395">
                  <c:v>0.70800000000000007</c:v>
                </c:pt>
                <c:pt idx="1396">
                  <c:v>0.70840000000000003</c:v>
                </c:pt>
                <c:pt idx="1397">
                  <c:v>0.70879999999999999</c:v>
                </c:pt>
                <c:pt idx="1398">
                  <c:v>0.70920000000000005</c:v>
                </c:pt>
                <c:pt idx="1399">
                  <c:v>0.70960000000000001</c:v>
                </c:pt>
                <c:pt idx="1400">
                  <c:v>0.71000000000000008</c:v>
                </c:pt>
                <c:pt idx="1401">
                  <c:v>0.71040000000000003</c:v>
                </c:pt>
                <c:pt idx="1402">
                  <c:v>0.71079999999999999</c:v>
                </c:pt>
                <c:pt idx="1403">
                  <c:v>0.71120000000000005</c:v>
                </c:pt>
                <c:pt idx="1404">
                  <c:v>0.71160000000000001</c:v>
                </c:pt>
                <c:pt idx="1405">
                  <c:v>0.71200000000000008</c:v>
                </c:pt>
                <c:pt idx="1406">
                  <c:v>0.71240000000000003</c:v>
                </c:pt>
                <c:pt idx="1407">
                  <c:v>0.71279999999999999</c:v>
                </c:pt>
                <c:pt idx="1408">
                  <c:v>0.71320000000000006</c:v>
                </c:pt>
                <c:pt idx="1409">
                  <c:v>0.71360000000000001</c:v>
                </c:pt>
                <c:pt idx="1410">
                  <c:v>0.71399999999999997</c:v>
                </c:pt>
                <c:pt idx="1411">
                  <c:v>0.71440000000000003</c:v>
                </c:pt>
                <c:pt idx="1412">
                  <c:v>0.71479999999999999</c:v>
                </c:pt>
                <c:pt idx="1413">
                  <c:v>0.71520000000000006</c:v>
                </c:pt>
                <c:pt idx="1414">
                  <c:v>0.71560000000000001</c:v>
                </c:pt>
                <c:pt idx="1415">
                  <c:v>0.71599999999999997</c:v>
                </c:pt>
                <c:pt idx="1416">
                  <c:v>0.71640000000000004</c:v>
                </c:pt>
                <c:pt idx="1417">
                  <c:v>0.71679999999999999</c:v>
                </c:pt>
                <c:pt idx="1418">
                  <c:v>0.71720000000000006</c:v>
                </c:pt>
                <c:pt idx="1419">
                  <c:v>0.71760000000000002</c:v>
                </c:pt>
                <c:pt idx="1420">
                  <c:v>0.71799999999999997</c:v>
                </c:pt>
                <c:pt idx="1421">
                  <c:v>0.71840000000000004</c:v>
                </c:pt>
                <c:pt idx="1422">
                  <c:v>0.71879999999999999</c:v>
                </c:pt>
                <c:pt idx="1423">
                  <c:v>0.71920000000000006</c:v>
                </c:pt>
                <c:pt idx="1424">
                  <c:v>0.71960000000000002</c:v>
                </c:pt>
                <c:pt idx="1425">
                  <c:v>0.72</c:v>
                </c:pt>
                <c:pt idx="1426">
                  <c:v>0.72040000000000004</c:v>
                </c:pt>
                <c:pt idx="1427">
                  <c:v>0.7208</c:v>
                </c:pt>
                <c:pt idx="1428">
                  <c:v>0.72120000000000006</c:v>
                </c:pt>
                <c:pt idx="1429">
                  <c:v>0.72160000000000002</c:v>
                </c:pt>
                <c:pt idx="1430">
                  <c:v>0.72199999999999998</c:v>
                </c:pt>
                <c:pt idx="1431">
                  <c:v>0.72240000000000004</c:v>
                </c:pt>
                <c:pt idx="1432">
                  <c:v>0.7228</c:v>
                </c:pt>
                <c:pt idx="1433">
                  <c:v>0.72320000000000007</c:v>
                </c:pt>
                <c:pt idx="1434">
                  <c:v>0.72360000000000002</c:v>
                </c:pt>
                <c:pt idx="1435">
                  <c:v>0.72399999999999998</c:v>
                </c:pt>
                <c:pt idx="1436">
                  <c:v>0.72440000000000004</c:v>
                </c:pt>
                <c:pt idx="1437">
                  <c:v>0.7248</c:v>
                </c:pt>
                <c:pt idx="1438">
                  <c:v>0.72520000000000007</c:v>
                </c:pt>
                <c:pt idx="1439">
                  <c:v>0.72560000000000002</c:v>
                </c:pt>
                <c:pt idx="1440">
                  <c:v>0.72599999999999998</c:v>
                </c:pt>
                <c:pt idx="1441">
                  <c:v>0.72640000000000005</c:v>
                </c:pt>
                <c:pt idx="1442">
                  <c:v>0.7268</c:v>
                </c:pt>
                <c:pt idx="1443">
                  <c:v>0.72720000000000007</c:v>
                </c:pt>
                <c:pt idx="1444">
                  <c:v>0.72760000000000002</c:v>
                </c:pt>
                <c:pt idx="1445">
                  <c:v>0.72799999999999998</c:v>
                </c:pt>
                <c:pt idx="1446">
                  <c:v>0.72840000000000005</c:v>
                </c:pt>
                <c:pt idx="1447">
                  <c:v>0.7288</c:v>
                </c:pt>
                <c:pt idx="1448">
                  <c:v>0.72920000000000007</c:v>
                </c:pt>
                <c:pt idx="1449">
                  <c:v>0.72960000000000003</c:v>
                </c:pt>
                <c:pt idx="1450">
                  <c:v>0.73</c:v>
                </c:pt>
                <c:pt idx="1451">
                  <c:v>0.73040000000000005</c:v>
                </c:pt>
                <c:pt idx="1452">
                  <c:v>0.73080000000000001</c:v>
                </c:pt>
                <c:pt idx="1453">
                  <c:v>0.73120000000000007</c:v>
                </c:pt>
                <c:pt idx="1454">
                  <c:v>0.73160000000000003</c:v>
                </c:pt>
                <c:pt idx="1455">
                  <c:v>0.73199999999999998</c:v>
                </c:pt>
                <c:pt idx="1456">
                  <c:v>0.73240000000000005</c:v>
                </c:pt>
                <c:pt idx="1457">
                  <c:v>0.73280000000000001</c:v>
                </c:pt>
                <c:pt idx="1458">
                  <c:v>0.73320000000000007</c:v>
                </c:pt>
                <c:pt idx="1459">
                  <c:v>0.73360000000000003</c:v>
                </c:pt>
                <c:pt idx="1460">
                  <c:v>0.73399999999999999</c:v>
                </c:pt>
                <c:pt idx="1461">
                  <c:v>0.73440000000000005</c:v>
                </c:pt>
                <c:pt idx="1462">
                  <c:v>0.73480000000000001</c:v>
                </c:pt>
                <c:pt idx="1463">
                  <c:v>0.73520000000000008</c:v>
                </c:pt>
                <c:pt idx="1464">
                  <c:v>0.73560000000000003</c:v>
                </c:pt>
                <c:pt idx="1465">
                  <c:v>0.73599999999999999</c:v>
                </c:pt>
                <c:pt idx="1466">
                  <c:v>0.73640000000000005</c:v>
                </c:pt>
                <c:pt idx="1467">
                  <c:v>0.73680000000000001</c:v>
                </c:pt>
                <c:pt idx="1468">
                  <c:v>0.73720000000000008</c:v>
                </c:pt>
                <c:pt idx="1469">
                  <c:v>0.73760000000000003</c:v>
                </c:pt>
                <c:pt idx="1470">
                  <c:v>0.73799999999999999</c:v>
                </c:pt>
                <c:pt idx="1471">
                  <c:v>0.73840000000000006</c:v>
                </c:pt>
                <c:pt idx="1472">
                  <c:v>0.73880000000000001</c:v>
                </c:pt>
                <c:pt idx="1473">
                  <c:v>0.73919999999999997</c:v>
                </c:pt>
                <c:pt idx="1474">
                  <c:v>0.73960000000000004</c:v>
                </c:pt>
                <c:pt idx="1475">
                  <c:v>0.74</c:v>
                </c:pt>
                <c:pt idx="1476">
                  <c:v>0.74040000000000006</c:v>
                </c:pt>
                <c:pt idx="1477">
                  <c:v>0.74080000000000001</c:v>
                </c:pt>
                <c:pt idx="1478">
                  <c:v>0.74119999999999997</c:v>
                </c:pt>
                <c:pt idx="1479">
                  <c:v>0.74160000000000004</c:v>
                </c:pt>
                <c:pt idx="1480">
                  <c:v>0.74199999999999999</c:v>
                </c:pt>
                <c:pt idx="1481">
                  <c:v>0.74240000000000006</c:v>
                </c:pt>
                <c:pt idx="1482">
                  <c:v>0.74280000000000002</c:v>
                </c:pt>
                <c:pt idx="1483">
                  <c:v>0.74319999999999997</c:v>
                </c:pt>
                <c:pt idx="1484">
                  <c:v>0.74360000000000004</c:v>
                </c:pt>
                <c:pt idx="1485">
                  <c:v>0.74399999999999999</c:v>
                </c:pt>
                <c:pt idx="1486">
                  <c:v>0.74440000000000006</c:v>
                </c:pt>
                <c:pt idx="1487">
                  <c:v>0.74480000000000002</c:v>
                </c:pt>
                <c:pt idx="1488">
                  <c:v>0.74519999999999997</c:v>
                </c:pt>
                <c:pt idx="1489">
                  <c:v>0.74560000000000004</c:v>
                </c:pt>
                <c:pt idx="1490">
                  <c:v>0.746</c:v>
                </c:pt>
                <c:pt idx="1491">
                  <c:v>0.74640000000000006</c:v>
                </c:pt>
                <c:pt idx="1492">
                  <c:v>0.74680000000000002</c:v>
                </c:pt>
                <c:pt idx="1493">
                  <c:v>0.74719999999999998</c:v>
                </c:pt>
                <c:pt idx="1494">
                  <c:v>0.74760000000000004</c:v>
                </c:pt>
                <c:pt idx="1495">
                  <c:v>0.748</c:v>
                </c:pt>
                <c:pt idx="1496">
                  <c:v>0.74840000000000007</c:v>
                </c:pt>
                <c:pt idx="1497">
                  <c:v>0.74880000000000002</c:v>
                </c:pt>
                <c:pt idx="1498">
                  <c:v>0.74919999999999998</c:v>
                </c:pt>
                <c:pt idx="1499">
                  <c:v>0.74960000000000004</c:v>
                </c:pt>
                <c:pt idx="1500">
                  <c:v>0.75</c:v>
                </c:pt>
                <c:pt idx="1501">
                  <c:v>0.75040000000000007</c:v>
                </c:pt>
                <c:pt idx="1502">
                  <c:v>0.75080000000000002</c:v>
                </c:pt>
                <c:pt idx="1503">
                  <c:v>0.75119999999999998</c:v>
                </c:pt>
                <c:pt idx="1504">
                  <c:v>0.75160000000000005</c:v>
                </c:pt>
                <c:pt idx="1505">
                  <c:v>0.752</c:v>
                </c:pt>
                <c:pt idx="1506">
                  <c:v>0.75240000000000007</c:v>
                </c:pt>
                <c:pt idx="1507">
                  <c:v>0.75280000000000002</c:v>
                </c:pt>
                <c:pt idx="1508">
                  <c:v>0.75319999999999998</c:v>
                </c:pt>
                <c:pt idx="1509">
                  <c:v>0.75360000000000005</c:v>
                </c:pt>
                <c:pt idx="1510">
                  <c:v>0.754</c:v>
                </c:pt>
                <c:pt idx="1511">
                  <c:v>0.75440000000000007</c:v>
                </c:pt>
                <c:pt idx="1512">
                  <c:v>0.75480000000000003</c:v>
                </c:pt>
                <c:pt idx="1513">
                  <c:v>0.75519999999999998</c:v>
                </c:pt>
                <c:pt idx="1514">
                  <c:v>0.75560000000000005</c:v>
                </c:pt>
                <c:pt idx="1515">
                  <c:v>0.75600000000000001</c:v>
                </c:pt>
                <c:pt idx="1516">
                  <c:v>0.75640000000000007</c:v>
                </c:pt>
                <c:pt idx="1517">
                  <c:v>0.75680000000000003</c:v>
                </c:pt>
                <c:pt idx="1518">
                  <c:v>0.75719999999999998</c:v>
                </c:pt>
                <c:pt idx="1519">
                  <c:v>0.75760000000000005</c:v>
                </c:pt>
                <c:pt idx="1520">
                  <c:v>0.75800000000000001</c:v>
                </c:pt>
                <c:pt idx="1521">
                  <c:v>0.75840000000000007</c:v>
                </c:pt>
                <c:pt idx="1522">
                  <c:v>0.75880000000000003</c:v>
                </c:pt>
                <c:pt idx="1523">
                  <c:v>0.75919999999999999</c:v>
                </c:pt>
                <c:pt idx="1524">
                  <c:v>0.75960000000000005</c:v>
                </c:pt>
                <c:pt idx="1525">
                  <c:v>0.76</c:v>
                </c:pt>
                <c:pt idx="1526">
                  <c:v>0.76040000000000008</c:v>
                </c:pt>
                <c:pt idx="1527">
                  <c:v>0.76080000000000003</c:v>
                </c:pt>
                <c:pt idx="1528">
                  <c:v>0.76119999999999999</c:v>
                </c:pt>
                <c:pt idx="1529">
                  <c:v>0.76160000000000005</c:v>
                </c:pt>
                <c:pt idx="1530">
                  <c:v>0.76200000000000001</c:v>
                </c:pt>
                <c:pt idx="1531">
                  <c:v>0.76240000000000008</c:v>
                </c:pt>
                <c:pt idx="1532">
                  <c:v>0.76280000000000003</c:v>
                </c:pt>
                <c:pt idx="1533">
                  <c:v>0.76319999999999999</c:v>
                </c:pt>
                <c:pt idx="1534">
                  <c:v>0.76360000000000006</c:v>
                </c:pt>
                <c:pt idx="1535">
                  <c:v>0.76400000000000001</c:v>
                </c:pt>
                <c:pt idx="1536">
                  <c:v>0.76439999999999997</c:v>
                </c:pt>
                <c:pt idx="1537">
                  <c:v>0.76480000000000004</c:v>
                </c:pt>
                <c:pt idx="1538">
                  <c:v>0.76519999999999999</c:v>
                </c:pt>
                <c:pt idx="1539">
                  <c:v>0.76560000000000006</c:v>
                </c:pt>
                <c:pt idx="1540">
                  <c:v>0.76600000000000001</c:v>
                </c:pt>
                <c:pt idx="1541">
                  <c:v>0.76639999999999997</c:v>
                </c:pt>
                <c:pt idx="1542">
                  <c:v>0.76680000000000004</c:v>
                </c:pt>
                <c:pt idx="1543">
                  <c:v>0.76719999999999999</c:v>
                </c:pt>
                <c:pt idx="1544">
                  <c:v>0.76760000000000006</c:v>
                </c:pt>
                <c:pt idx="1545">
                  <c:v>0.76800000000000002</c:v>
                </c:pt>
                <c:pt idx="1546">
                  <c:v>0.76839999999999997</c:v>
                </c:pt>
                <c:pt idx="1547">
                  <c:v>0.76880000000000004</c:v>
                </c:pt>
                <c:pt idx="1548">
                  <c:v>0.76919999999999999</c:v>
                </c:pt>
                <c:pt idx="1549">
                  <c:v>0.76960000000000006</c:v>
                </c:pt>
                <c:pt idx="1550">
                  <c:v>0.77</c:v>
                </c:pt>
                <c:pt idx="1551">
                  <c:v>0.77039999999999997</c:v>
                </c:pt>
                <c:pt idx="1552">
                  <c:v>0.77080000000000004</c:v>
                </c:pt>
                <c:pt idx="1553">
                  <c:v>0.7712</c:v>
                </c:pt>
                <c:pt idx="1554">
                  <c:v>0.77160000000000006</c:v>
                </c:pt>
                <c:pt idx="1555">
                  <c:v>0.77200000000000002</c:v>
                </c:pt>
                <c:pt idx="1556">
                  <c:v>0.77239999999999998</c:v>
                </c:pt>
                <c:pt idx="1557">
                  <c:v>0.77280000000000004</c:v>
                </c:pt>
                <c:pt idx="1558">
                  <c:v>0.7732</c:v>
                </c:pt>
                <c:pt idx="1559">
                  <c:v>0.77360000000000007</c:v>
                </c:pt>
                <c:pt idx="1560">
                  <c:v>0.77400000000000002</c:v>
                </c:pt>
                <c:pt idx="1561">
                  <c:v>0.77439999999999998</c:v>
                </c:pt>
                <c:pt idx="1562">
                  <c:v>0.77480000000000004</c:v>
                </c:pt>
                <c:pt idx="1563">
                  <c:v>0.7752</c:v>
                </c:pt>
                <c:pt idx="1564">
                  <c:v>0.77560000000000007</c:v>
                </c:pt>
                <c:pt idx="1565">
                  <c:v>0.77600000000000002</c:v>
                </c:pt>
                <c:pt idx="1566">
                  <c:v>0.77639999999999998</c:v>
                </c:pt>
                <c:pt idx="1567">
                  <c:v>0.77680000000000005</c:v>
                </c:pt>
                <c:pt idx="1568">
                  <c:v>0.7772</c:v>
                </c:pt>
                <c:pt idx="1569">
                  <c:v>0.77760000000000007</c:v>
                </c:pt>
                <c:pt idx="1570">
                  <c:v>0.77800000000000002</c:v>
                </c:pt>
                <c:pt idx="1571">
                  <c:v>0.77839999999999998</c:v>
                </c:pt>
                <c:pt idx="1572">
                  <c:v>0.77880000000000005</c:v>
                </c:pt>
                <c:pt idx="1573">
                  <c:v>0.7792</c:v>
                </c:pt>
                <c:pt idx="1574">
                  <c:v>0.77960000000000007</c:v>
                </c:pt>
                <c:pt idx="1575">
                  <c:v>0.78</c:v>
                </c:pt>
                <c:pt idx="1576">
                  <c:v>0.78039999999999998</c:v>
                </c:pt>
                <c:pt idx="1577">
                  <c:v>0.78080000000000005</c:v>
                </c:pt>
                <c:pt idx="1578">
                  <c:v>0.78120000000000001</c:v>
                </c:pt>
                <c:pt idx="1579">
                  <c:v>0.78160000000000007</c:v>
                </c:pt>
                <c:pt idx="1580">
                  <c:v>0.78200000000000003</c:v>
                </c:pt>
                <c:pt idx="1581">
                  <c:v>0.78239999999999998</c:v>
                </c:pt>
                <c:pt idx="1582">
                  <c:v>0.78280000000000005</c:v>
                </c:pt>
                <c:pt idx="1583">
                  <c:v>0.78320000000000001</c:v>
                </c:pt>
                <c:pt idx="1584">
                  <c:v>0.78360000000000007</c:v>
                </c:pt>
                <c:pt idx="1585">
                  <c:v>0.78400000000000003</c:v>
                </c:pt>
                <c:pt idx="1586">
                  <c:v>0.78439999999999999</c:v>
                </c:pt>
                <c:pt idx="1587">
                  <c:v>0.78480000000000005</c:v>
                </c:pt>
                <c:pt idx="1588">
                  <c:v>0.78520000000000001</c:v>
                </c:pt>
                <c:pt idx="1589">
                  <c:v>0.78560000000000008</c:v>
                </c:pt>
                <c:pt idx="1590">
                  <c:v>0.78600000000000003</c:v>
                </c:pt>
                <c:pt idx="1591">
                  <c:v>0.78639999999999999</c:v>
                </c:pt>
                <c:pt idx="1592">
                  <c:v>0.78680000000000005</c:v>
                </c:pt>
                <c:pt idx="1593">
                  <c:v>0.78720000000000001</c:v>
                </c:pt>
                <c:pt idx="1594">
                  <c:v>0.78759999999999997</c:v>
                </c:pt>
                <c:pt idx="1595">
                  <c:v>0.78800000000000003</c:v>
                </c:pt>
                <c:pt idx="1596">
                  <c:v>0.78839999999999999</c:v>
                </c:pt>
                <c:pt idx="1597">
                  <c:v>0.78880000000000006</c:v>
                </c:pt>
                <c:pt idx="1598">
                  <c:v>0.78920000000000001</c:v>
                </c:pt>
                <c:pt idx="1599">
                  <c:v>0.78959999999999997</c:v>
                </c:pt>
                <c:pt idx="1600">
                  <c:v>0.79</c:v>
                </c:pt>
                <c:pt idx="1601">
                  <c:v>0.79039999999999999</c:v>
                </c:pt>
                <c:pt idx="1602">
                  <c:v>0.79080000000000006</c:v>
                </c:pt>
                <c:pt idx="1603">
                  <c:v>0.79120000000000001</c:v>
                </c:pt>
                <c:pt idx="1604">
                  <c:v>0.79159999999999997</c:v>
                </c:pt>
                <c:pt idx="1605">
                  <c:v>0.79200000000000004</c:v>
                </c:pt>
                <c:pt idx="1606">
                  <c:v>0.79239999999999999</c:v>
                </c:pt>
                <c:pt idx="1607">
                  <c:v>0.79280000000000006</c:v>
                </c:pt>
                <c:pt idx="1608">
                  <c:v>0.79320000000000002</c:v>
                </c:pt>
                <c:pt idx="1609">
                  <c:v>0.79359999999999997</c:v>
                </c:pt>
                <c:pt idx="1610">
                  <c:v>0.79400000000000004</c:v>
                </c:pt>
                <c:pt idx="1611">
                  <c:v>0.7944</c:v>
                </c:pt>
                <c:pt idx="1612">
                  <c:v>0.79480000000000006</c:v>
                </c:pt>
                <c:pt idx="1613">
                  <c:v>0.79520000000000002</c:v>
                </c:pt>
                <c:pt idx="1614">
                  <c:v>0.79559999999999997</c:v>
                </c:pt>
                <c:pt idx="1615">
                  <c:v>0.79600000000000004</c:v>
                </c:pt>
                <c:pt idx="1616">
                  <c:v>0.7964</c:v>
                </c:pt>
                <c:pt idx="1617">
                  <c:v>0.79680000000000006</c:v>
                </c:pt>
                <c:pt idx="1618">
                  <c:v>0.79720000000000002</c:v>
                </c:pt>
                <c:pt idx="1619">
                  <c:v>0.79759999999999998</c:v>
                </c:pt>
                <c:pt idx="1620">
                  <c:v>0.79800000000000004</c:v>
                </c:pt>
                <c:pt idx="1621">
                  <c:v>0.7984</c:v>
                </c:pt>
                <c:pt idx="1622">
                  <c:v>0.79880000000000007</c:v>
                </c:pt>
                <c:pt idx="1623">
                  <c:v>0.79920000000000002</c:v>
                </c:pt>
                <c:pt idx="1624">
                  <c:v>0.79959999999999998</c:v>
                </c:pt>
                <c:pt idx="1625">
                  <c:v>0.8</c:v>
                </c:pt>
                <c:pt idx="1626">
                  <c:v>0.8004</c:v>
                </c:pt>
                <c:pt idx="1627">
                  <c:v>0.80080000000000007</c:v>
                </c:pt>
                <c:pt idx="1628">
                  <c:v>0.80120000000000002</c:v>
                </c:pt>
                <c:pt idx="1629">
                  <c:v>0.80159999999999998</c:v>
                </c:pt>
                <c:pt idx="1630">
                  <c:v>0.80200000000000005</c:v>
                </c:pt>
                <c:pt idx="1631">
                  <c:v>0.8024</c:v>
                </c:pt>
                <c:pt idx="1632">
                  <c:v>0.80280000000000007</c:v>
                </c:pt>
                <c:pt idx="1633">
                  <c:v>0.80320000000000003</c:v>
                </c:pt>
                <c:pt idx="1634">
                  <c:v>0.80359999999999998</c:v>
                </c:pt>
                <c:pt idx="1635">
                  <c:v>0.80400000000000005</c:v>
                </c:pt>
                <c:pt idx="1636">
                  <c:v>0.8044</c:v>
                </c:pt>
                <c:pt idx="1637">
                  <c:v>0.80480000000000007</c:v>
                </c:pt>
                <c:pt idx="1638">
                  <c:v>0.80520000000000003</c:v>
                </c:pt>
                <c:pt idx="1639">
                  <c:v>0.80559999999999998</c:v>
                </c:pt>
                <c:pt idx="1640">
                  <c:v>0.80600000000000005</c:v>
                </c:pt>
                <c:pt idx="1641">
                  <c:v>0.80640000000000001</c:v>
                </c:pt>
                <c:pt idx="1642">
                  <c:v>0.80680000000000007</c:v>
                </c:pt>
                <c:pt idx="1643">
                  <c:v>0.80720000000000003</c:v>
                </c:pt>
                <c:pt idx="1644">
                  <c:v>0.80759999999999998</c:v>
                </c:pt>
                <c:pt idx="1645">
                  <c:v>0.80800000000000005</c:v>
                </c:pt>
                <c:pt idx="1646">
                  <c:v>0.80840000000000001</c:v>
                </c:pt>
                <c:pt idx="1647">
                  <c:v>0.80880000000000007</c:v>
                </c:pt>
                <c:pt idx="1648">
                  <c:v>0.80920000000000003</c:v>
                </c:pt>
                <c:pt idx="1649">
                  <c:v>0.80959999999999999</c:v>
                </c:pt>
                <c:pt idx="1650">
                  <c:v>0.81</c:v>
                </c:pt>
                <c:pt idx="1651">
                  <c:v>0.81040000000000001</c:v>
                </c:pt>
                <c:pt idx="1652">
                  <c:v>0.81080000000000008</c:v>
                </c:pt>
                <c:pt idx="1653">
                  <c:v>0.81120000000000003</c:v>
                </c:pt>
                <c:pt idx="1654">
                  <c:v>0.81159999999999999</c:v>
                </c:pt>
                <c:pt idx="1655">
                  <c:v>0.81200000000000006</c:v>
                </c:pt>
                <c:pt idx="1656">
                  <c:v>0.81240000000000001</c:v>
                </c:pt>
                <c:pt idx="1657">
                  <c:v>0.81279999999999997</c:v>
                </c:pt>
                <c:pt idx="1658">
                  <c:v>0.81320000000000003</c:v>
                </c:pt>
                <c:pt idx="1659">
                  <c:v>0.81359999999999999</c:v>
                </c:pt>
                <c:pt idx="1660">
                  <c:v>0.81400000000000006</c:v>
                </c:pt>
                <c:pt idx="1661">
                  <c:v>0.81440000000000001</c:v>
                </c:pt>
                <c:pt idx="1662">
                  <c:v>0.81479999999999997</c:v>
                </c:pt>
                <c:pt idx="1663">
                  <c:v>0.81520000000000004</c:v>
                </c:pt>
                <c:pt idx="1664">
                  <c:v>0.81559999999999999</c:v>
                </c:pt>
                <c:pt idx="1665">
                  <c:v>0.81600000000000006</c:v>
                </c:pt>
                <c:pt idx="1666">
                  <c:v>0.81640000000000001</c:v>
                </c:pt>
                <c:pt idx="1667">
                  <c:v>0.81679999999999997</c:v>
                </c:pt>
                <c:pt idx="1668">
                  <c:v>0.81720000000000004</c:v>
                </c:pt>
                <c:pt idx="1669">
                  <c:v>0.81759999999999999</c:v>
                </c:pt>
                <c:pt idx="1670">
                  <c:v>0.81800000000000006</c:v>
                </c:pt>
                <c:pt idx="1671">
                  <c:v>0.81840000000000002</c:v>
                </c:pt>
                <c:pt idx="1672">
                  <c:v>0.81879999999999997</c:v>
                </c:pt>
                <c:pt idx="1673">
                  <c:v>0.81920000000000004</c:v>
                </c:pt>
                <c:pt idx="1674">
                  <c:v>0.8196</c:v>
                </c:pt>
                <c:pt idx="1675">
                  <c:v>0.82000000000000006</c:v>
                </c:pt>
                <c:pt idx="1676">
                  <c:v>0.82040000000000002</c:v>
                </c:pt>
                <c:pt idx="1677">
                  <c:v>0.82079999999999997</c:v>
                </c:pt>
                <c:pt idx="1678">
                  <c:v>0.82120000000000004</c:v>
                </c:pt>
                <c:pt idx="1679">
                  <c:v>0.8216</c:v>
                </c:pt>
                <c:pt idx="1680">
                  <c:v>0.82200000000000006</c:v>
                </c:pt>
                <c:pt idx="1681">
                  <c:v>0.82240000000000002</c:v>
                </c:pt>
                <c:pt idx="1682">
                  <c:v>0.82279999999999998</c:v>
                </c:pt>
                <c:pt idx="1683">
                  <c:v>0.82320000000000004</c:v>
                </c:pt>
                <c:pt idx="1684">
                  <c:v>0.8236</c:v>
                </c:pt>
                <c:pt idx="1685">
                  <c:v>0.82400000000000007</c:v>
                </c:pt>
                <c:pt idx="1686">
                  <c:v>0.82440000000000002</c:v>
                </c:pt>
                <c:pt idx="1687">
                  <c:v>0.82479999999999998</c:v>
                </c:pt>
                <c:pt idx="1688">
                  <c:v>0.82520000000000004</c:v>
                </c:pt>
                <c:pt idx="1689">
                  <c:v>0.8256</c:v>
                </c:pt>
                <c:pt idx="1690">
                  <c:v>0.82600000000000007</c:v>
                </c:pt>
                <c:pt idx="1691">
                  <c:v>0.82640000000000002</c:v>
                </c:pt>
                <c:pt idx="1692">
                  <c:v>0.82679999999999998</c:v>
                </c:pt>
                <c:pt idx="1693">
                  <c:v>0.82720000000000005</c:v>
                </c:pt>
                <c:pt idx="1694">
                  <c:v>0.8276</c:v>
                </c:pt>
                <c:pt idx="1695">
                  <c:v>0.82800000000000007</c:v>
                </c:pt>
                <c:pt idx="1696">
                  <c:v>0.82840000000000003</c:v>
                </c:pt>
                <c:pt idx="1697">
                  <c:v>0.82879999999999998</c:v>
                </c:pt>
                <c:pt idx="1698">
                  <c:v>0.82920000000000005</c:v>
                </c:pt>
                <c:pt idx="1699">
                  <c:v>0.8296</c:v>
                </c:pt>
                <c:pt idx="1700">
                  <c:v>0.83000000000000007</c:v>
                </c:pt>
                <c:pt idx="1701">
                  <c:v>0.83040000000000003</c:v>
                </c:pt>
                <c:pt idx="1702">
                  <c:v>0.83079999999999998</c:v>
                </c:pt>
                <c:pt idx="1703">
                  <c:v>0.83120000000000005</c:v>
                </c:pt>
                <c:pt idx="1704">
                  <c:v>0.83160000000000001</c:v>
                </c:pt>
                <c:pt idx="1705">
                  <c:v>0.83200000000000007</c:v>
                </c:pt>
                <c:pt idx="1706">
                  <c:v>0.83240000000000003</c:v>
                </c:pt>
                <c:pt idx="1707">
                  <c:v>0.83279999999999998</c:v>
                </c:pt>
                <c:pt idx="1708">
                  <c:v>0.83320000000000005</c:v>
                </c:pt>
                <c:pt idx="1709">
                  <c:v>0.83360000000000001</c:v>
                </c:pt>
                <c:pt idx="1710">
                  <c:v>0.83400000000000007</c:v>
                </c:pt>
                <c:pt idx="1711">
                  <c:v>0.83440000000000003</c:v>
                </c:pt>
                <c:pt idx="1712">
                  <c:v>0.83479999999999999</c:v>
                </c:pt>
                <c:pt idx="1713">
                  <c:v>0.83520000000000005</c:v>
                </c:pt>
                <c:pt idx="1714">
                  <c:v>0.83560000000000001</c:v>
                </c:pt>
                <c:pt idx="1715">
                  <c:v>0.83600000000000008</c:v>
                </c:pt>
                <c:pt idx="1716">
                  <c:v>0.83640000000000003</c:v>
                </c:pt>
                <c:pt idx="1717">
                  <c:v>0.83679999999999999</c:v>
                </c:pt>
                <c:pt idx="1718">
                  <c:v>0.83720000000000006</c:v>
                </c:pt>
                <c:pt idx="1719">
                  <c:v>0.83760000000000001</c:v>
                </c:pt>
                <c:pt idx="1720">
                  <c:v>0.83799999999999997</c:v>
                </c:pt>
                <c:pt idx="1721">
                  <c:v>0.83840000000000003</c:v>
                </c:pt>
                <c:pt idx="1722">
                  <c:v>0.83879999999999999</c:v>
                </c:pt>
                <c:pt idx="1723">
                  <c:v>0.83920000000000006</c:v>
                </c:pt>
                <c:pt idx="1724">
                  <c:v>0.83960000000000001</c:v>
                </c:pt>
                <c:pt idx="1725">
                  <c:v>0.84</c:v>
                </c:pt>
                <c:pt idx="1726">
                  <c:v>0.84040000000000004</c:v>
                </c:pt>
                <c:pt idx="1727">
                  <c:v>0.84079999999999999</c:v>
                </c:pt>
                <c:pt idx="1728">
                  <c:v>0.84120000000000006</c:v>
                </c:pt>
                <c:pt idx="1729">
                  <c:v>0.84160000000000001</c:v>
                </c:pt>
                <c:pt idx="1730">
                  <c:v>0.84199999999999997</c:v>
                </c:pt>
                <c:pt idx="1731">
                  <c:v>0.84240000000000004</c:v>
                </c:pt>
                <c:pt idx="1732">
                  <c:v>0.84279999999999999</c:v>
                </c:pt>
                <c:pt idx="1733">
                  <c:v>0.84320000000000006</c:v>
                </c:pt>
                <c:pt idx="1734">
                  <c:v>0.84360000000000002</c:v>
                </c:pt>
                <c:pt idx="1735">
                  <c:v>0.84399999999999997</c:v>
                </c:pt>
                <c:pt idx="1736">
                  <c:v>0.84440000000000004</c:v>
                </c:pt>
                <c:pt idx="1737">
                  <c:v>0.8448</c:v>
                </c:pt>
                <c:pt idx="1738">
                  <c:v>0.84520000000000006</c:v>
                </c:pt>
                <c:pt idx="1739">
                  <c:v>0.84560000000000002</c:v>
                </c:pt>
                <c:pt idx="1740">
                  <c:v>0.84599999999999997</c:v>
                </c:pt>
                <c:pt idx="1741">
                  <c:v>0.84640000000000004</c:v>
                </c:pt>
                <c:pt idx="1742">
                  <c:v>0.8468</c:v>
                </c:pt>
                <c:pt idx="1743">
                  <c:v>0.84720000000000006</c:v>
                </c:pt>
                <c:pt idx="1744">
                  <c:v>0.84760000000000002</c:v>
                </c:pt>
                <c:pt idx="1745">
                  <c:v>0.84799999999999998</c:v>
                </c:pt>
                <c:pt idx="1746">
                  <c:v>0.84840000000000004</c:v>
                </c:pt>
                <c:pt idx="1747">
                  <c:v>0.8488</c:v>
                </c:pt>
                <c:pt idx="1748">
                  <c:v>0.84920000000000007</c:v>
                </c:pt>
                <c:pt idx="1749">
                  <c:v>0.84960000000000002</c:v>
                </c:pt>
                <c:pt idx="1750">
                  <c:v>0.85</c:v>
                </c:pt>
                <c:pt idx="1751">
                  <c:v>0.85040000000000004</c:v>
                </c:pt>
                <c:pt idx="1752">
                  <c:v>0.8508</c:v>
                </c:pt>
                <c:pt idx="1753">
                  <c:v>0.85120000000000007</c:v>
                </c:pt>
                <c:pt idx="1754">
                  <c:v>0.85160000000000002</c:v>
                </c:pt>
                <c:pt idx="1755">
                  <c:v>0.85199999999999998</c:v>
                </c:pt>
                <c:pt idx="1756">
                  <c:v>0.85240000000000005</c:v>
                </c:pt>
                <c:pt idx="1757">
                  <c:v>0.8528</c:v>
                </c:pt>
                <c:pt idx="1758">
                  <c:v>0.85320000000000007</c:v>
                </c:pt>
                <c:pt idx="1759">
                  <c:v>0.85360000000000003</c:v>
                </c:pt>
                <c:pt idx="1760">
                  <c:v>0.85399999999999998</c:v>
                </c:pt>
                <c:pt idx="1761">
                  <c:v>0.85440000000000005</c:v>
                </c:pt>
                <c:pt idx="1762">
                  <c:v>0.8548</c:v>
                </c:pt>
                <c:pt idx="1763">
                  <c:v>0.85520000000000007</c:v>
                </c:pt>
                <c:pt idx="1764">
                  <c:v>0.85560000000000003</c:v>
                </c:pt>
                <c:pt idx="1765">
                  <c:v>0.85599999999999998</c:v>
                </c:pt>
                <c:pt idx="1766">
                  <c:v>0.85640000000000005</c:v>
                </c:pt>
                <c:pt idx="1767">
                  <c:v>0.85680000000000001</c:v>
                </c:pt>
                <c:pt idx="1768">
                  <c:v>0.85720000000000007</c:v>
                </c:pt>
                <c:pt idx="1769">
                  <c:v>0.85760000000000003</c:v>
                </c:pt>
                <c:pt idx="1770">
                  <c:v>0.85799999999999998</c:v>
                </c:pt>
                <c:pt idx="1771">
                  <c:v>0.85840000000000005</c:v>
                </c:pt>
                <c:pt idx="1772">
                  <c:v>0.85880000000000001</c:v>
                </c:pt>
                <c:pt idx="1773">
                  <c:v>0.85920000000000007</c:v>
                </c:pt>
                <c:pt idx="1774">
                  <c:v>0.85960000000000003</c:v>
                </c:pt>
                <c:pt idx="1775">
                  <c:v>0.86</c:v>
                </c:pt>
                <c:pt idx="1776">
                  <c:v>0.86040000000000005</c:v>
                </c:pt>
                <c:pt idx="1777">
                  <c:v>0.86080000000000001</c:v>
                </c:pt>
                <c:pt idx="1778">
                  <c:v>0.86120000000000008</c:v>
                </c:pt>
                <c:pt idx="1779">
                  <c:v>0.86160000000000003</c:v>
                </c:pt>
                <c:pt idx="1780">
                  <c:v>0.86199999999999999</c:v>
                </c:pt>
                <c:pt idx="1781">
                  <c:v>0.86240000000000006</c:v>
                </c:pt>
                <c:pt idx="1782">
                  <c:v>0.86280000000000001</c:v>
                </c:pt>
                <c:pt idx="1783">
                  <c:v>0.86319999999999997</c:v>
                </c:pt>
                <c:pt idx="1784">
                  <c:v>0.86360000000000003</c:v>
                </c:pt>
                <c:pt idx="1785">
                  <c:v>0.86399999999999999</c:v>
                </c:pt>
                <c:pt idx="1786">
                  <c:v>0.86440000000000006</c:v>
                </c:pt>
                <c:pt idx="1787">
                  <c:v>0.86480000000000001</c:v>
                </c:pt>
                <c:pt idx="1788">
                  <c:v>0.86519999999999997</c:v>
                </c:pt>
                <c:pt idx="1789">
                  <c:v>0.86560000000000004</c:v>
                </c:pt>
                <c:pt idx="1790">
                  <c:v>0.86599999999999999</c:v>
                </c:pt>
                <c:pt idx="1791">
                  <c:v>0.86640000000000006</c:v>
                </c:pt>
                <c:pt idx="1792">
                  <c:v>0.86680000000000001</c:v>
                </c:pt>
                <c:pt idx="1793">
                  <c:v>0.86719999999999997</c:v>
                </c:pt>
                <c:pt idx="1794">
                  <c:v>0.86760000000000004</c:v>
                </c:pt>
                <c:pt idx="1795">
                  <c:v>0.86799999999999999</c:v>
                </c:pt>
                <c:pt idx="1796">
                  <c:v>0.86840000000000006</c:v>
                </c:pt>
                <c:pt idx="1797">
                  <c:v>0.86880000000000002</c:v>
                </c:pt>
                <c:pt idx="1798">
                  <c:v>0.86919999999999997</c:v>
                </c:pt>
                <c:pt idx="1799">
                  <c:v>0.86960000000000004</c:v>
                </c:pt>
                <c:pt idx="1800">
                  <c:v>0.87</c:v>
                </c:pt>
                <c:pt idx="1801">
                  <c:v>0.87040000000000006</c:v>
                </c:pt>
                <c:pt idx="1802">
                  <c:v>0.87080000000000002</c:v>
                </c:pt>
                <c:pt idx="1803">
                  <c:v>0.87119999999999997</c:v>
                </c:pt>
                <c:pt idx="1804">
                  <c:v>0.87160000000000004</c:v>
                </c:pt>
                <c:pt idx="1805">
                  <c:v>0.872</c:v>
                </c:pt>
                <c:pt idx="1806">
                  <c:v>0.87240000000000006</c:v>
                </c:pt>
                <c:pt idx="1807">
                  <c:v>0.87280000000000002</c:v>
                </c:pt>
                <c:pt idx="1808">
                  <c:v>0.87319999999999998</c:v>
                </c:pt>
                <c:pt idx="1809">
                  <c:v>0.87360000000000004</c:v>
                </c:pt>
                <c:pt idx="1810">
                  <c:v>0.874</c:v>
                </c:pt>
                <c:pt idx="1811">
                  <c:v>0.87440000000000007</c:v>
                </c:pt>
                <c:pt idx="1812">
                  <c:v>0.87480000000000002</c:v>
                </c:pt>
                <c:pt idx="1813">
                  <c:v>0.87519999999999998</c:v>
                </c:pt>
                <c:pt idx="1814">
                  <c:v>0.87560000000000004</c:v>
                </c:pt>
                <c:pt idx="1815">
                  <c:v>0.876</c:v>
                </c:pt>
                <c:pt idx="1816">
                  <c:v>0.87640000000000007</c:v>
                </c:pt>
                <c:pt idx="1817">
                  <c:v>0.87680000000000002</c:v>
                </c:pt>
                <c:pt idx="1818">
                  <c:v>0.87719999999999998</c:v>
                </c:pt>
                <c:pt idx="1819">
                  <c:v>0.87760000000000005</c:v>
                </c:pt>
                <c:pt idx="1820">
                  <c:v>0.878</c:v>
                </c:pt>
                <c:pt idx="1821">
                  <c:v>0.87840000000000007</c:v>
                </c:pt>
                <c:pt idx="1822">
                  <c:v>0.87880000000000003</c:v>
                </c:pt>
                <c:pt idx="1823">
                  <c:v>0.87919999999999998</c:v>
                </c:pt>
                <c:pt idx="1824">
                  <c:v>0.87960000000000005</c:v>
                </c:pt>
                <c:pt idx="1825">
                  <c:v>0.88</c:v>
                </c:pt>
                <c:pt idx="1826">
                  <c:v>0.88040000000000007</c:v>
                </c:pt>
                <c:pt idx="1827">
                  <c:v>0.88080000000000003</c:v>
                </c:pt>
                <c:pt idx="1828">
                  <c:v>0.88119999999999998</c:v>
                </c:pt>
                <c:pt idx="1829">
                  <c:v>0.88160000000000005</c:v>
                </c:pt>
                <c:pt idx="1830">
                  <c:v>0.88200000000000001</c:v>
                </c:pt>
                <c:pt idx="1831">
                  <c:v>0.88240000000000007</c:v>
                </c:pt>
                <c:pt idx="1832">
                  <c:v>0.88280000000000003</c:v>
                </c:pt>
                <c:pt idx="1833">
                  <c:v>0.88319999999999999</c:v>
                </c:pt>
                <c:pt idx="1834">
                  <c:v>0.88360000000000005</c:v>
                </c:pt>
                <c:pt idx="1835">
                  <c:v>0.88400000000000001</c:v>
                </c:pt>
                <c:pt idx="1836">
                  <c:v>0.88440000000000007</c:v>
                </c:pt>
                <c:pt idx="1837">
                  <c:v>0.88480000000000003</c:v>
                </c:pt>
                <c:pt idx="1838">
                  <c:v>0.88519999999999999</c:v>
                </c:pt>
                <c:pt idx="1839">
                  <c:v>0.88560000000000005</c:v>
                </c:pt>
                <c:pt idx="1840">
                  <c:v>0.88600000000000001</c:v>
                </c:pt>
                <c:pt idx="1841">
                  <c:v>0.88640000000000008</c:v>
                </c:pt>
                <c:pt idx="1842">
                  <c:v>0.88680000000000003</c:v>
                </c:pt>
                <c:pt idx="1843">
                  <c:v>0.88719999999999999</c:v>
                </c:pt>
                <c:pt idx="1844">
                  <c:v>0.88760000000000006</c:v>
                </c:pt>
                <c:pt idx="1845">
                  <c:v>0.88800000000000001</c:v>
                </c:pt>
                <c:pt idx="1846">
                  <c:v>0.88839999999999997</c:v>
                </c:pt>
                <c:pt idx="1847">
                  <c:v>0.88880000000000003</c:v>
                </c:pt>
                <c:pt idx="1848">
                  <c:v>0.88919999999999999</c:v>
                </c:pt>
                <c:pt idx="1849">
                  <c:v>0.88960000000000006</c:v>
                </c:pt>
                <c:pt idx="1850">
                  <c:v>0.89</c:v>
                </c:pt>
                <c:pt idx="1851">
                  <c:v>0.89039999999999997</c:v>
                </c:pt>
                <c:pt idx="1852">
                  <c:v>0.89080000000000004</c:v>
                </c:pt>
                <c:pt idx="1853">
                  <c:v>0.89119999999999999</c:v>
                </c:pt>
                <c:pt idx="1854">
                  <c:v>0.89160000000000006</c:v>
                </c:pt>
                <c:pt idx="1855">
                  <c:v>0.89200000000000002</c:v>
                </c:pt>
                <c:pt idx="1856">
                  <c:v>0.89239999999999997</c:v>
                </c:pt>
                <c:pt idx="1857">
                  <c:v>0.89280000000000004</c:v>
                </c:pt>
                <c:pt idx="1858">
                  <c:v>0.89319999999999999</c:v>
                </c:pt>
                <c:pt idx="1859">
                  <c:v>0.89360000000000006</c:v>
                </c:pt>
                <c:pt idx="1860">
                  <c:v>0.89400000000000002</c:v>
                </c:pt>
                <c:pt idx="1861">
                  <c:v>0.89439999999999997</c:v>
                </c:pt>
                <c:pt idx="1862">
                  <c:v>0.89480000000000004</c:v>
                </c:pt>
                <c:pt idx="1863">
                  <c:v>0.8952</c:v>
                </c:pt>
                <c:pt idx="1864">
                  <c:v>0.89560000000000006</c:v>
                </c:pt>
                <c:pt idx="1865">
                  <c:v>0.89600000000000002</c:v>
                </c:pt>
                <c:pt idx="1866">
                  <c:v>0.89639999999999997</c:v>
                </c:pt>
                <c:pt idx="1867">
                  <c:v>0.89680000000000004</c:v>
                </c:pt>
                <c:pt idx="1868">
                  <c:v>0.8972</c:v>
                </c:pt>
                <c:pt idx="1869">
                  <c:v>0.89760000000000006</c:v>
                </c:pt>
                <c:pt idx="1870">
                  <c:v>0.89800000000000002</c:v>
                </c:pt>
                <c:pt idx="1871">
                  <c:v>0.89839999999999998</c:v>
                </c:pt>
                <c:pt idx="1872">
                  <c:v>0.89880000000000004</c:v>
                </c:pt>
                <c:pt idx="1873">
                  <c:v>0.8992</c:v>
                </c:pt>
                <c:pt idx="1874">
                  <c:v>0.89960000000000007</c:v>
                </c:pt>
                <c:pt idx="1875">
                  <c:v>0.9</c:v>
                </c:pt>
                <c:pt idx="1876">
                  <c:v>0.90039999999999998</c:v>
                </c:pt>
                <c:pt idx="1877">
                  <c:v>0.90080000000000005</c:v>
                </c:pt>
                <c:pt idx="1878">
                  <c:v>0.9012</c:v>
                </c:pt>
                <c:pt idx="1879">
                  <c:v>0.90160000000000007</c:v>
                </c:pt>
                <c:pt idx="1880">
                  <c:v>0.90200000000000002</c:v>
                </c:pt>
                <c:pt idx="1881">
                  <c:v>0.90239999999999998</c:v>
                </c:pt>
                <c:pt idx="1882">
                  <c:v>0.90280000000000005</c:v>
                </c:pt>
                <c:pt idx="1883">
                  <c:v>0.9032</c:v>
                </c:pt>
                <c:pt idx="1884">
                  <c:v>0.90360000000000007</c:v>
                </c:pt>
                <c:pt idx="1885">
                  <c:v>0.90400000000000003</c:v>
                </c:pt>
                <c:pt idx="1886">
                  <c:v>0.90439999999999998</c:v>
                </c:pt>
                <c:pt idx="1887">
                  <c:v>0.90480000000000005</c:v>
                </c:pt>
                <c:pt idx="1888">
                  <c:v>0.9052</c:v>
                </c:pt>
                <c:pt idx="1889">
                  <c:v>0.90560000000000007</c:v>
                </c:pt>
                <c:pt idx="1890">
                  <c:v>0.90600000000000003</c:v>
                </c:pt>
                <c:pt idx="1891">
                  <c:v>0.90639999999999998</c:v>
                </c:pt>
                <c:pt idx="1892">
                  <c:v>0.90680000000000005</c:v>
                </c:pt>
                <c:pt idx="1893">
                  <c:v>0.90720000000000001</c:v>
                </c:pt>
                <c:pt idx="1894">
                  <c:v>0.90760000000000007</c:v>
                </c:pt>
                <c:pt idx="1895">
                  <c:v>0.90800000000000003</c:v>
                </c:pt>
                <c:pt idx="1896">
                  <c:v>0.90839999999999999</c:v>
                </c:pt>
                <c:pt idx="1897">
                  <c:v>0.90880000000000005</c:v>
                </c:pt>
                <c:pt idx="1898">
                  <c:v>0.90920000000000001</c:v>
                </c:pt>
                <c:pt idx="1899">
                  <c:v>0.90960000000000008</c:v>
                </c:pt>
                <c:pt idx="1900">
                  <c:v>0.91</c:v>
                </c:pt>
                <c:pt idx="1901">
                  <c:v>0.91039999999999999</c:v>
                </c:pt>
                <c:pt idx="1902">
                  <c:v>0.91080000000000005</c:v>
                </c:pt>
                <c:pt idx="1903">
                  <c:v>0.91120000000000001</c:v>
                </c:pt>
                <c:pt idx="1904">
                  <c:v>0.91160000000000008</c:v>
                </c:pt>
                <c:pt idx="1905">
                  <c:v>0.91200000000000003</c:v>
                </c:pt>
                <c:pt idx="1906">
                  <c:v>0.91239999999999999</c:v>
                </c:pt>
                <c:pt idx="1907">
                  <c:v>0.91280000000000006</c:v>
                </c:pt>
                <c:pt idx="1908">
                  <c:v>0.91320000000000001</c:v>
                </c:pt>
                <c:pt idx="1909">
                  <c:v>0.91359999999999997</c:v>
                </c:pt>
                <c:pt idx="1910">
                  <c:v>0.91400000000000003</c:v>
                </c:pt>
                <c:pt idx="1911">
                  <c:v>0.91439999999999999</c:v>
                </c:pt>
                <c:pt idx="1912">
                  <c:v>0.91480000000000006</c:v>
                </c:pt>
                <c:pt idx="1913">
                  <c:v>0.91520000000000001</c:v>
                </c:pt>
                <c:pt idx="1914">
                  <c:v>0.91559999999999997</c:v>
                </c:pt>
                <c:pt idx="1915">
                  <c:v>0.91600000000000004</c:v>
                </c:pt>
                <c:pt idx="1916">
                  <c:v>0.91639999999999999</c:v>
                </c:pt>
                <c:pt idx="1917">
                  <c:v>0.91680000000000006</c:v>
                </c:pt>
                <c:pt idx="1918">
                  <c:v>0.91720000000000002</c:v>
                </c:pt>
                <c:pt idx="1919">
                  <c:v>0.91759999999999997</c:v>
                </c:pt>
                <c:pt idx="1920">
                  <c:v>0.91800000000000004</c:v>
                </c:pt>
                <c:pt idx="1921">
                  <c:v>0.91839999999999999</c:v>
                </c:pt>
                <c:pt idx="1922">
                  <c:v>0.91880000000000006</c:v>
                </c:pt>
                <c:pt idx="1923">
                  <c:v>0.91920000000000002</c:v>
                </c:pt>
                <c:pt idx="1924">
                  <c:v>0.91959999999999997</c:v>
                </c:pt>
                <c:pt idx="1925">
                  <c:v>0.92</c:v>
                </c:pt>
                <c:pt idx="1926">
                  <c:v>0.9204</c:v>
                </c:pt>
                <c:pt idx="1927">
                  <c:v>0.92080000000000006</c:v>
                </c:pt>
                <c:pt idx="1928">
                  <c:v>0.92120000000000002</c:v>
                </c:pt>
                <c:pt idx="1929">
                  <c:v>0.92159999999999997</c:v>
                </c:pt>
                <c:pt idx="1930">
                  <c:v>0.92200000000000004</c:v>
                </c:pt>
                <c:pt idx="1931">
                  <c:v>0.9224</c:v>
                </c:pt>
                <c:pt idx="1932">
                  <c:v>0.92280000000000006</c:v>
                </c:pt>
                <c:pt idx="1933">
                  <c:v>0.92320000000000002</c:v>
                </c:pt>
                <c:pt idx="1934">
                  <c:v>0.92359999999999998</c:v>
                </c:pt>
                <c:pt idx="1935">
                  <c:v>0.92400000000000004</c:v>
                </c:pt>
                <c:pt idx="1936">
                  <c:v>0.9244</c:v>
                </c:pt>
                <c:pt idx="1937">
                  <c:v>0.92480000000000007</c:v>
                </c:pt>
                <c:pt idx="1938">
                  <c:v>0.92520000000000002</c:v>
                </c:pt>
                <c:pt idx="1939">
                  <c:v>0.92559999999999998</c:v>
                </c:pt>
                <c:pt idx="1940">
                  <c:v>0.92600000000000005</c:v>
                </c:pt>
                <c:pt idx="1941">
                  <c:v>0.9264</c:v>
                </c:pt>
                <c:pt idx="1942">
                  <c:v>0.92680000000000007</c:v>
                </c:pt>
                <c:pt idx="1943">
                  <c:v>0.92720000000000002</c:v>
                </c:pt>
                <c:pt idx="1944">
                  <c:v>0.92759999999999998</c:v>
                </c:pt>
                <c:pt idx="1945">
                  <c:v>0.92800000000000005</c:v>
                </c:pt>
                <c:pt idx="1946">
                  <c:v>0.9284</c:v>
                </c:pt>
                <c:pt idx="1947">
                  <c:v>0.92880000000000007</c:v>
                </c:pt>
                <c:pt idx="1948">
                  <c:v>0.92920000000000003</c:v>
                </c:pt>
                <c:pt idx="1949">
                  <c:v>0.92959999999999998</c:v>
                </c:pt>
                <c:pt idx="1950">
                  <c:v>0.93</c:v>
                </c:pt>
                <c:pt idx="1951">
                  <c:v>0.9304</c:v>
                </c:pt>
                <c:pt idx="1952">
                  <c:v>0.93080000000000007</c:v>
                </c:pt>
                <c:pt idx="1953">
                  <c:v>0.93120000000000003</c:v>
                </c:pt>
                <c:pt idx="1954">
                  <c:v>0.93159999999999998</c:v>
                </c:pt>
                <c:pt idx="1955">
                  <c:v>0.93200000000000005</c:v>
                </c:pt>
                <c:pt idx="1956">
                  <c:v>0.93240000000000001</c:v>
                </c:pt>
                <c:pt idx="1957">
                  <c:v>0.93280000000000007</c:v>
                </c:pt>
                <c:pt idx="1958">
                  <c:v>0.93320000000000003</c:v>
                </c:pt>
                <c:pt idx="1959">
                  <c:v>0.93359999999999999</c:v>
                </c:pt>
                <c:pt idx="1960">
                  <c:v>0.93400000000000005</c:v>
                </c:pt>
                <c:pt idx="1961">
                  <c:v>0.93440000000000001</c:v>
                </c:pt>
                <c:pt idx="1962">
                  <c:v>0.93480000000000008</c:v>
                </c:pt>
                <c:pt idx="1963">
                  <c:v>0.93520000000000003</c:v>
                </c:pt>
                <c:pt idx="1964">
                  <c:v>0.93559999999999999</c:v>
                </c:pt>
                <c:pt idx="1965">
                  <c:v>0.93600000000000005</c:v>
                </c:pt>
                <c:pt idx="1966">
                  <c:v>0.93640000000000001</c:v>
                </c:pt>
                <c:pt idx="1967">
                  <c:v>0.93680000000000008</c:v>
                </c:pt>
                <c:pt idx="1968">
                  <c:v>0.93720000000000003</c:v>
                </c:pt>
                <c:pt idx="1969">
                  <c:v>0.93759999999999999</c:v>
                </c:pt>
                <c:pt idx="1970">
                  <c:v>0.93800000000000006</c:v>
                </c:pt>
                <c:pt idx="1971">
                  <c:v>0.93840000000000001</c:v>
                </c:pt>
                <c:pt idx="1972">
                  <c:v>0.93879999999999997</c:v>
                </c:pt>
                <c:pt idx="1973">
                  <c:v>0.93920000000000003</c:v>
                </c:pt>
                <c:pt idx="1974">
                  <c:v>0.93959999999999999</c:v>
                </c:pt>
                <c:pt idx="1975">
                  <c:v>0.94000000000000006</c:v>
                </c:pt>
                <c:pt idx="1976">
                  <c:v>0.94040000000000001</c:v>
                </c:pt>
                <c:pt idx="1977">
                  <c:v>0.94079999999999997</c:v>
                </c:pt>
                <c:pt idx="1978">
                  <c:v>0.94120000000000004</c:v>
                </c:pt>
                <c:pt idx="1979">
                  <c:v>0.94159999999999999</c:v>
                </c:pt>
                <c:pt idx="1980">
                  <c:v>0.94200000000000006</c:v>
                </c:pt>
                <c:pt idx="1981">
                  <c:v>0.94240000000000002</c:v>
                </c:pt>
                <c:pt idx="1982">
                  <c:v>0.94279999999999997</c:v>
                </c:pt>
                <c:pt idx="1983">
                  <c:v>0.94320000000000004</c:v>
                </c:pt>
                <c:pt idx="1984">
                  <c:v>0.94359999999999999</c:v>
                </c:pt>
                <c:pt idx="1985">
                  <c:v>0.94400000000000006</c:v>
                </c:pt>
                <c:pt idx="1986">
                  <c:v>0.94440000000000002</c:v>
                </c:pt>
                <c:pt idx="1987">
                  <c:v>0.94479999999999997</c:v>
                </c:pt>
                <c:pt idx="1988">
                  <c:v>0.94520000000000004</c:v>
                </c:pt>
                <c:pt idx="1989">
                  <c:v>0.9456</c:v>
                </c:pt>
                <c:pt idx="1990">
                  <c:v>0.94600000000000006</c:v>
                </c:pt>
                <c:pt idx="1991">
                  <c:v>0.94640000000000002</c:v>
                </c:pt>
                <c:pt idx="1992">
                  <c:v>0.94679999999999997</c:v>
                </c:pt>
                <c:pt idx="1993">
                  <c:v>0.94720000000000004</c:v>
                </c:pt>
                <c:pt idx="1994">
                  <c:v>0.9476</c:v>
                </c:pt>
                <c:pt idx="1995">
                  <c:v>0.94800000000000006</c:v>
                </c:pt>
                <c:pt idx="1996">
                  <c:v>0.94840000000000002</c:v>
                </c:pt>
                <c:pt idx="1997">
                  <c:v>0.94879999999999998</c:v>
                </c:pt>
                <c:pt idx="1998">
                  <c:v>0.94920000000000004</c:v>
                </c:pt>
                <c:pt idx="1999">
                  <c:v>0.9496</c:v>
                </c:pt>
                <c:pt idx="2000">
                  <c:v>0.95000000000000007</c:v>
                </c:pt>
                <c:pt idx="2001">
                  <c:v>0.95040000000000002</c:v>
                </c:pt>
                <c:pt idx="2002">
                  <c:v>0.95079999999999998</c:v>
                </c:pt>
                <c:pt idx="2003">
                  <c:v>0.95120000000000005</c:v>
                </c:pt>
                <c:pt idx="2004">
                  <c:v>0.9516</c:v>
                </c:pt>
                <c:pt idx="2005">
                  <c:v>0.95200000000000007</c:v>
                </c:pt>
                <c:pt idx="2006">
                  <c:v>0.95240000000000002</c:v>
                </c:pt>
                <c:pt idx="2007">
                  <c:v>0.95279999999999998</c:v>
                </c:pt>
                <c:pt idx="2008">
                  <c:v>0.95320000000000005</c:v>
                </c:pt>
                <c:pt idx="2009">
                  <c:v>0.9536</c:v>
                </c:pt>
                <c:pt idx="2010">
                  <c:v>0.95400000000000007</c:v>
                </c:pt>
                <c:pt idx="2011">
                  <c:v>0.95440000000000003</c:v>
                </c:pt>
                <c:pt idx="2012">
                  <c:v>0.95479999999999998</c:v>
                </c:pt>
                <c:pt idx="2013">
                  <c:v>0.95520000000000005</c:v>
                </c:pt>
                <c:pt idx="2014">
                  <c:v>0.9556</c:v>
                </c:pt>
                <c:pt idx="2015">
                  <c:v>0.95600000000000007</c:v>
                </c:pt>
                <c:pt idx="2016">
                  <c:v>0.95640000000000003</c:v>
                </c:pt>
                <c:pt idx="2017">
                  <c:v>0.95679999999999998</c:v>
                </c:pt>
                <c:pt idx="2018">
                  <c:v>0.95720000000000005</c:v>
                </c:pt>
                <c:pt idx="2019">
                  <c:v>0.95760000000000001</c:v>
                </c:pt>
                <c:pt idx="2020">
                  <c:v>0.95800000000000007</c:v>
                </c:pt>
                <c:pt idx="2021">
                  <c:v>0.95840000000000003</c:v>
                </c:pt>
                <c:pt idx="2022">
                  <c:v>0.95879999999999999</c:v>
                </c:pt>
                <c:pt idx="2023">
                  <c:v>0.95920000000000005</c:v>
                </c:pt>
                <c:pt idx="2024">
                  <c:v>0.95960000000000001</c:v>
                </c:pt>
                <c:pt idx="2025">
                  <c:v>0.96000000000000008</c:v>
                </c:pt>
                <c:pt idx="2026">
                  <c:v>0.96040000000000003</c:v>
                </c:pt>
                <c:pt idx="2027">
                  <c:v>0.96079999999999999</c:v>
                </c:pt>
                <c:pt idx="2028">
                  <c:v>0.96120000000000005</c:v>
                </c:pt>
                <c:pt idx="2029">
                  <c:v>0.96160000000000001</c:v>
                </c:pt>
                <c:pt idx="2030">
                  <c:v>0.96200000000000008</c:v>
                </c:pt>
                <c:pt idx="2031">
                  <c:v>0.96240000000000003</c:v>
                </c:pt>
                <c:pt idx="2032">
                  <c:v>0.96279999999999999</c:v>
                </c:pt>
                <c:pt idx="2033">
                  <c:v>0.96320000000000006</c:v>
                </c:pt>
                <c:pt idx="2034">
                  <c:v>0.96360000000000001</c:v>
                </c:pt>
                <c:pt idx="2035">
                  <c:v>0.96399999999999997</c:v>
                </c:pt>
                <c:pt idx="2036">
                  <c:v>0.96440000000000003</c:v>
                </c:pt>
                <c:pt idx="2037">
                  <c:v>0.96479999999999999</c:v>
                </c:pt>
                <c:pt idx="2038">
                  <c:v>0.96520000000000006</c:v>
                </c:pt>
                <c:pt idx="2039">
                  <c:v>0.96560000000000001</c:v>
                </c:pt>
                <c:pt idx="2040">
                  <c:v>0.96599999999999997</c:v>
                </c:pt>
                <c:pt idx="2041">
                  <c:v>0.96640000000000004</c:v>
                </c:pt>
                <c:pt idx="2042">
                  <c:v>0.96679999999999999</c:v>
                </c:pt>
                <c:pt idx="2043">
                  <c:v>0.96720000000000006</c:v>
                </c:pt>
                <c:pt idx="2044">
                  <c:v>0.96760000000000002</c:v>
                </c:pt>
                <c:pt idx="2045">
                  <c:v>0.96799999999999997</c:v>
                </c:pt>
                <c:pt idx="2046">
                  <c:v>0.96840000000000004</c:v>
                </c:pt>
                <c:pt idx="2047">
                  <c:v>0.96879999999999999</c:v>
                </c:pt>
                <c:pt idx="2048">
                  <c:v>0.96920000000000006</c:v>
                </c:pt>
                <c:pt idx="2049">
                  <c:v>0.96960000000000002</c:v>
                </c:pt>
                <c:pt idx="2050">
                  <c:v>0.97</c:v>
                </c:pt>
                <c:pt idx="2051">
                  <c:v>0.97040000000000004</c:v>
                </c:pt>
                <c:pt idx="2052">
                  <c:v>0.9708</c:v>
                </c:pt>
                <c:pt idx="2053">
                  <c:v>0.97120000000000006</c:v>
                </c:pt>
                <c:pt idx="2054">
                  <c:v>0.97160000000000002</c:v>
                </c:pt>
                <c:pt idx="2055">
                  <c:v>0.97199999999999998</c:v>
                </c:pt>
                <c:pt idx="2056">
                  <c:v>0.97240000000000004</c:v>
                </c:pt>
                <c:pt idx="2057">
                  <c:v>0.9728</c:v>
                </c:pt>
                <c:pt idx="2058">
                  <c:v>0.97320000000000007</c:v>
                </c:pt>
                <c:pt idx="2059">
                  <c:v>0.97360000000000002</c:v>
                </c:pt>
                <c:pt idx="2060">
                  <c:v>0.97399999999999998</c:v>
                </c:pt>
                <c:pt idx="2061">
                  <c:v>0.97440000000000004</c:v>
                </c:pt>
                <c:pt idx="2062">
                  <c:v>0.9748</c:v>
                </c:pt>
                <c:pt idx="2063">
                  <c:v>0.97520000000000007</c:v>
                </c:pt>
                <c:pt idx="2064">
                  <c:v>0.97560000000000002</c:v>
                </c:pt>
                <c:pt idx="2065">
                  <c:v>0.97599999999999998</c:v>
                </c:pt>
                <c:pt idx="2066">
                  <c:v>0.97640000000000005</c:v>
                </c:pt>
                <c:pt idx="2067">
                  <c:v>0.9768</c:v>
                </c:pt>
                <c:pt idx="2068">
                  <c:v>0.97720000000000007</c:v>
                </c:pt>
                <c:pt idx="2069">
                  <c:v>0.97760000000000002</c:v>
                </c:pt>
                <c:pt idx="2070">
                  <c:v>0.97799999999999998</c:v>
                </c:pt>
                <c:pt idx="2071">
                  <c:v>0.97840000000000005</c:v>
                </c:pt>
                <c:pt idx="2072">
                  <c:v>0.9788</c:v>
                </c:pt>
                <c:pt idx="2073">
                  <c:v>0.97920000000000007</c:v>
                </c:pt>
                <c:pt idx="2074">
                  <c:v>0.97960000000000003</c:v>
                </c:pt>
                <c:pt idx="2075">
                  <c:v>0.98</c:v>
                </c:pt>
                <c:pt idx="2076">
                  <c:v>0.98040000000000005</c:v>
                </c:pt>
                <c:pt idx="2077">
                  <c:v>0.98080000000000001</c:v>
                </c:pt>
                <c:pt idx="2078">
                  <c:v>0.98120000000000007</c:v>
                </c:pt>
                <c:pt idx="2079">
                  <c:v>0.98160000000000003</c:v>
                </c:pt>
                <c:pt idx="2080">
                  <c:v>0.98199999999999998</c:v>
                </c:pt>
                <c:pt idx="2081">
                  <c:v>0.98240000000000005</c:v>
                </c:pt>
                <c:pt idx="2082">
                  <c:v>0.98280000000000001</c:v>
                </c:pt>
                <c:pt idx="2083">
                  <c:v>0.98320000000000007</c:v>
                </c:pt>
                <c:pt idx="2084">
                  <c:v>0.98360000000000003</c:v>
                </c:pt>
                <c:pt idx="2085">
                  <c:v>0.98399999999999999</c:v>
                </c:pt>
                <c:pt idx="2086">
                  <c:v>0.98440000000000005</c:v>
                </c:pt>
                <c:pt idx="2087">
                  <c:v>0.98480000000000001</c:v>
                </c:pt>
                <c:pt idx="2088">
                  <c:v>0.98520000000000008</c:v>
                </c:pt>
                <c:pt idx="2089">
                  <c:v>0.98560000000000003</c:v>
                </c:pt>
                <c:pt idx="2090">
                  <c:v>0.98599999999999999</c:v>
                </c:pt>
                <c:pt idx="2091">
                  <c:v>0.98640000000000005</c:v>
                </c:pt>
                <c:pt idx="2092">
                  <c:v>0.98680000000000001</c:v>
                </c:pt>
                <c:pt idx="2093">
                  <c:v>0.98720000000000008</c:v>
                </c:pt>
                <c:pt idx="2094">
                  <c:v>0.98760000000000003</c:v>
                </c:pt>
                <c:pt idx="2095">
                  <c:v>0.98799999999999999</c:v>
                </c:pt>
                <c:pt idx="2096">
                  <c:v>0.98840000000000006</c:v>
                </c:pt>
                <c:pt idx="2097">
                  <c:v>0.98880000000000001</c:v>
                </c:pt>
                <c:pt idx="2098">
                  <c:v>0.98919999999999997</c:v>
                </c:pt>
                <c:pt idx="2099">
                  <c:v>0.98960000000000004</c:v>
                </c:pt>
                <c:pt idx="2100">
                  <c:v>0.99</c:v>
                </c:pt>
                <c:pt idx="2101">
                  <c:v>0.99040000000000006</c:v>
                </c:pt>
                <c:pt idx="2102">
                  <c:v>0.99080000000000001</c:v>
                </c:pt>
                <c:pt idx="2103">
                  <c:v>0.99119999999999997</c:v>
                </c:pt>
                <c:pt idx="2104">
                  <c:v>0.99160000000000004</c:v>
                </c:pt>
                <c:pt idx="2105">
                  <c:v>0.99199999999999999</c:v>
                </c:pt>
                <c:pt idx="2106">
                  <c:v>0.99240000000000006</c:v>
                </c:pt>
                <c:pt idx="2107">
                  <c:v>0.99280000000000002</c:v>
                </c:pt>
                <c:pt idx="2108">
                  <c:v>0.99319999999999997</c:v>
                </c:pt>
                <c:pt idx="2109">
                  <c:v>0.99360000000000004</c:v>
                </c:pt>
                <c:pt idx="2110">
                  <c:v>0.99399999999999999</c:v>
                </c:pt>
                <c:pt idx="2111">
                  <c:v>0.99440000000000006</c:v>
                </c:pt>
                <c:pt idx="2112">
                  <c:v>0.99480000000000002</c:v>
                </c:pt>
                <c:pt idx="2113">
                  <c:v>0.99519999999999997</c:v>
                </c:pt>
                <c:pt idx="2114">
                  <c:v>0.99560000000000004</c:v>
                </c:pt>
                <c:pt idx="2115">
                  <c:v>0.996</c:v>
                </c:pt>
                <c:pt idx="2116">
                  <c:v>0.99640000000000006</c:v>
                </c:pt>
                <c:pt idx="2117">
                  <c:v>0.99680000000000002</c:v>
                </c:pt>
                <c:pt idx="2118">
                  <c:v>0.99719999999999998</c:v>
                </c:pt>
                <c:pt idx="2119">
                  <c:v>0.99760000000000004</c:v>
                </c:pt>
                <c:pt idx="2120">
                  <c:v>0.998</c:v>
                </c:pt>
                <c:pt idx="2121">
                  <c:v>0.99840000000000007</c:v>
                </c:pt>
                <c:pt idx="2122">
                  <c:v>0.99880000000000002</c:v>
                </c:pt>
                <c:pt idx="2123">
                  <c:v>0.99919999999999998</c:v>
                </c:pt>
                <c:pt idx="2124">
                  <c:v>0.99960000000000004</c:v>
                </c:pt>
                <c:pt idx="2125">
                  <c:v>1</c:v>
                </c:pt>
                <c:pt idx="2126">
                  <c:v>1.0004</c:v>
                </c:pt>
                <c:pt idx="2127">
                  <c:v>1.0007999999999999</c:v>
                </c:pt>
                <c:pt idx="2128">
                  <c:v>1.0011999999999999</c:v>
                </c:pt>
                <c:pt idx="2129">
                  <c:v>1.0016</c:v>
                </c:pt>
                <c:pt idx="2130">
                  <c:v>1.002</c:v>
                </c:pt>
                <c:pt idx="2131">
                  <c:v>1.0024</c:v>
                </c:pt>
                <c:pt idx="2132">
                  <c:v>1.0027999999999999</c:v>
                </c:pt>
                <c:pt idx="2133">
                  <c:v>1.0031999999999999</c:v>
                </c:pt>
                <c:pt idx="2134">
                  <c:v>1.0036</c:v>
                </c:pt>
                <c:pt idx="2135">
                  <c:v>1.004</c:v>
                </c:pt>
                <c:pt idx="2136">
                  <c:v>1.0044</c:v>
                </c:pt>
                <c:pt idx="2137">
                  <c:v>1.0047999999999999</c:v>
                </c:pt>
                <c:pt idx="2138">
                  <c:v>1.0051999999999999</c:v>
                </c:pt>
                <c:pt idx="2139">
                  <c:v>1.0056</c:v>
                </c:pt>
                <c:pt idx="2140">
                  <c:v>1.006</c:v>
                </c:pt>
                <c:pt idx="2141">
                  <c:v>1.0064</c:v>
                </c:pt>
                <c:pt idx="2142">
                  <c:v>1.0067999999999999</c:v>
                </c:pt>
                <c:pt idx="2143">
                  <c:v>1.0071999999999999</c:v>
                </c:pt>
                <c:pt idx="2144">
                  <c:v>1.0076000000000001</c:v>
                </c:pt>
                <c:pt idx="2145">
                  <c:v>1.008</c:v>
                </c:pt>
                <c:pt idx="2146">
                  <c:v>1.0084</c:v>
                </c:pt>
                <c:pt idx="2147">
                  <c:v>1.0087999999999999</c:v>
                </c:pt>
                <c:pt idx="2148">
                  <c:v>1.0091999999999999</c:v>
                </c:pt>
                <c:pt idx="2149">
                  <c:v>1.0096000000000001</c:v>
                </c:pt>
                <c:pt idx="2150">
                  <c:v>1.01</c:v>
                </c:pt>
                <c:pt idx="2151">
                  <c:v>1.0104</c:v>
                </c:pt>
                <c:pt idx="2152">
                  <c:v>1.0107999999999999</c:v>
                </c:pt>
                <c:pt idx="2153">
                  <c:v>1.0111999999999999</c:v>
                </c:pt>
                <c:pt idx="2154">
                  <c:v>1.0116000000000001</c:v>
                </c:pt>
                <c:pt idx="2155">
                  <c:v>1.012</c:v>
                </c:pt>
                <c:pt idx="2156">
                  <c:v>1.0124</c:v>
                </c:pt>
                <c:pt idx="2157">
                  <c:v>1.0127999999999999</c:v>
                </c:pt>
                <c:pt idx="2158">
                  <c:v>1.0131999999999999</c:v>
                </c:pt>
                <c:pt idx="2159">
                  <c:v>1.0136000000000001</c:v>
                </c:pt>
                <c:pt idx="2160">
                  <c:v>1.014</c:v>
                </c:pt>
                <c:pt idx="2161">
                  <c:v>1.0144</c:v>
                </c:pt>
                <c:pt idx="2162">
                  <c:v>1.0147999999999999</c:v>
                </c:pt>
                <c:pt idx="2163">
                  <c:v>1.0151999999999999</c:v>
                </c:pt>
                <c:pt idx="2164">
                  <c:v>1.0156000000000001</c:v>
                </c:pt>
                <c:pt idx="2165">
                  <c:v>1.016</c:v>
                </c:pt>
                <c:pt idx="2166">
                  <c:v>1.0164</c:v>
                </c:pt>
                <c:pt idx="2167">
                  <c:v>1.0167999999999999</c:v>
                </c:pt>
                <c:pt idx="2168">
                  <c:v>1.0171999999999999</c:v>
                </c:pt>
                <c:pt idx="2169">
                  <c:v>1.0176000000000001</c:v>
                </c:pt>
                <c:pt idx="2170">
                  <c:v>1.018</c:v>
                </c:pt>
                <c:pt idx="2171">
                  <c:v>1.0184</c:v>
                </c:pt>
                <c:pt idx="2172">
                  <c:v>1.0187999999999999</c:v>
                </c:pt>
                <c:pt idx="2173">
                  <c:v>1.0191999999999999</c:v>
                </c:pt>
                <c:pt idx="2174">
                  <c:v>1.0196000000000001</c:v>
                </c:pt>
                <c:pt idx="2175">
                  <c:v>1.02</c:v>
                </c:pt>
                <c:pt idx="2176">
                  <c:v>1.0204</c:v>
                </c:pt>
                <c:pt idx="2177">
                  <c:v>1.0207999999999999</c:v>
                </c:pt>
                <c:pt idx="2178">
                  <c:v>1.0211999999999999</c:v>
                </c:pt>
                <c:pt idx="2179">
                  <c:v>1.0216000000000001</c:v>
                </c:pt>
                <c:pt idx="2180">
                  <c:v>1.022</c:v>
                </c:pt>
                <c:pt idx="2181">
                  <c:v>1.0224</c:v>
                </c:pt>
                <c:pt idx="2182">
                  <c:v>1.0227999999999999</c:v>
                </c:pt>
                <c:pt idx="2183">
                  <c:v>1.0231999999999999</c:v>
                </c:pt>
                <c:pt idx="2184">
                  <c:v>1.0236000000000001</c:v>
                </c:pt>
                <c:pt idx="2185">
                  <c:v>1.024</c:v>
                </c:pt>
                <c:pt idx="2186">
                  <c:v>1.0244</c:v>
                </c:pt>
                <c:pt idx="2187">
                  <c:v>1.0247999999999999</c:v>
                </c:pt>
                <c:pt idx="2188">
                  <c:v>1.0251999999999999</c:v>
                </c:pt>
                <c:pt idx="2189">
                  <c:v>1.0256000000000001</c:v>
                </c:pt>
                <c:pt idx="2190">
                  <c:v>1.026</c:v>
                </c:pt>
                <c:pt idx="2191">
                  <c:v>1.0264</c:v>
                </c:pt>
                <c:pt idx="2192">
                  <c:v>1.0267999999999999</c:v>
                </c:pt>
                <c:pt idx="2193">
                  <c:v>1.0271999999999999</c:v>
                </c:pt>
                <c:pt idx="2194">
                  <c:v>1.0276000000000001</c:v>
                </c:pt>
                <c:pt idx="2195">
                  <c:v>1.028</c:v>
                </c:pt>
                <c:pt idx="2196">
                  <c:v>1.0284</c:v>
                </c:pt>
                <c:pt idx="2197">
                  <c:v>1.0287999999999999</c:v>
                </c:pt>
                <c:pt idx="2198">
                  <c:v>1.0291999999999999</c:v>
                </c:pt>
                <c:pt idx="2199">
                  <c:v>1.0296000000000001</c:v>
                </c:pt>
                <c:pt idx="2200">
                  <c:v>1.03</c:v>
                </c:pt>
                <c:pt idx="2201">
                  <c:v>1.0304</c:v>
                </c:pt>
                <c:pt idx="2202">
                  <c:v>1.0307999999999999</c:v>
                </c:pt>
                <c:pt idx="2203">
                  <c:v>1.0311999999999999</c:v>
                </c:pt>
                <c:pt idx="2204">
                  <c:v>1.0316000000000001</c:v>
                </c:pt>
                <c:pt idx="2205">
                  <c:v>1.032</c:v>
                </c:pt>
                <c:pt idx="2206">
                  <c:v>1.0324</c:v>
                </c:pt>
                <c:pt idx="2207">
                  <c:v>1.0327999999999999</c:v>
                </c:pt>
                <c:pt idx="2208">
                  <c:v>1.0331999999999999</c:v>
                </c:pt>
                <c:pt idx="2209">
                  <c:v>1.0336000000000001</c:v>
                </c:pt>
                <c:pt idx="2210">
                  <c:v>1.034</c:v>
                </c:pt>
                <c:pt idx="2211">
                  <c:v>1.0344</c:v>
                </c:pt>
                <c:pt idx="2212">
                  <c:v>1.0347999999999999</c:v>
                </c:pt>
                <c:pt idx="2213">
                  <c:v>1.0351999999999999</c:v>
                </c:pt>
                <c:pt idx="2214">
                  <c:v>1.0356000000000001</c:v>
                </c:pt>
                <c:pt idx="2215">
                  <c:v>1.036</c:v>
                </c:pt>
                <c:pt idx="2216">
                  <c:v>1.0364</c:v>
                </c:pt>
                <c:pt idx="2217">
                  <c:v>1.0367999999999999</c:v>
                </c:pt>
                <c:pt idx="2218">
                  <c:v>1.0371999999999999</c:v>
                </c:pt>
                <c:pt idx="2219">
                  <c:v>1.0375999999999999</c:v>
                </c:pt>
                <c:pt idx="2220">
                  <c:v>1.038</c:v>
                </c:pt>
                <c:pt idx="2221">
                  <c:v>1.0384</c:v>
                </c:pt>
                <c:pt idx="2222">
                  <c:v>1.0387999999999999</c:v>
                </c:pt>
                <c:pt idx="2223">
                  <c:v>1.0391999999999999</c:v>
                </c:pt>
                <c:pt idx="2224">
                  <c:v>1.0395999999999999</c:v>
                </c:pt>
                <c:pt idx="2225">
                  <c:v>1.04</c:v>
                </c:pt>
                <c:pt idx="2226">
                  <c:v>1.0404</c:v>
                </c:pt>
                <c:pt idx="2227">
                  <c:v>1.0407999999999999</c:v>
                </c:pt>
                <c:pt idx="2228">
                  <c:v>1.0411999999999999</c:v>
                </c:pt>
                <c:pt idx="2229">
                  <c:v>1.0415999999999999</c:v>
                </c:pt>
                <c:pt idx="2230">
                  <c:v>1.042</c:v>
                </c:pt>
                <c:pt idx="2231">
                  <c:v>1.0424</c:v>
                </c:pt>
                <c:pt idx="2232">
                  <c:v>1.0427999999999999</c:v>
                </c:pt>
                <c:pt idx="2233">
                  <c:v>1.0431999999999999</c:v>
                </c:pt>
                <c:pt idx="2234">
                  <c:v>1.0435999999999999</c:v>
                </c:pt>
                <c:pt idx="2235">
                  <c:v>1.044</c:v>
                </c:pt>
                <c:pt idx="2236">
                  <c:v>1.0444</c:v>
                </c:pt>
                <c:pt idx="2237">
                  <c:v>1.0448</c:v>
                </c:pt>
                <c:pt idx="2238">
                  <c:v>1.0451999999999999</c:v>
                </c:pt>
                <c:pt idx="2239">
                  <c:v>1.0455999999999999</c:v>
                </c:pt>
                <c:pt idx="2240">
                  <c:v>1.046</c:v>
                </c:pt>
                <c:pt idx="2241">
                  <c:v>1.0464</c:v>
                </c:pt>
                <c:pt idx="2242">
                  <c:v>1.0468</c:v>
                </c:pt>
                <c:pt idx="2243">
                  <c:v>1.0471999999999999</c:v>
                </c:pt>
                <c:pt idx="2244">
                  <c:v>1.0475999999999999</c:v>
                </c:pt>
                <c:pt idx="2245">
                  <c:v>1.048</c:v>
                </c:pt>
                <c:pt idx="2246">
                  <c:v>1.0484</c:v>
                </c:pt>
                <c:pt idx="2247">
                  <c:v>1.0488</c:v>
                </c:pt>
                <c:pt idx="2248">
                  <c:v>1.0491999999999999</c:v>
                </c:pt>
                <c:pt idx="2249">
                  <c:v>1.0495999999999999</c:v>
                </c:pt>
                <c:pt idx="2250">
                  <c:v>1.05</c:v>
                </c:pt>
                <c:pt idx="2251">
                  <c:v>1.0504</c:v>
                </c:pt>
                <c:pt idx="2252">
                  <c:v>1.0508</c:v>
                </c:pt>
                <c:pt idx="2253">
                  <c:v>1.0511999999999999</c:v>
                </c:pt>
                <c:pt idx="2254">
                  <c:v>1.0515999999999999</c:v>
                </c:pt>
                <c:pt idx="2255">
                  <c:v>1.052</c:v>
                </c:pt>
                <c:pt idx="2256">
                  <c:v>1.0524</c:v>
                </c:pt>
                <c:pt idx="2257">
                  <c:v>1.0528</c:v>
                </c:pt>
                <c:pt idx="2258">
                  <c:v>1.0531999999999999</c:v>
                </c:pt>
                <c:pt idx="2259">
                  <c:v>1.0535999999999999</c:v>
                </c:pt>
                <c:pt idx="2260">
                  <c:v>1.054</c:v>
                </c:pt>
                <c:pt idx="2261">
                  <c:v>1.0544</c:v>
                </c:pt>
                <c:pt idx="2262">
                  <c:v>1.0548</c:v>
                </c:pt>
                <c:pt idx="2263">
                  <c:v>1.0551999999999999</c:v>
                </c:pt>
                <c:pt idx="2264">
                  <c:v>1.0555999999999999</c:v>
                </c:pt>
                <c:pt idx="2265">
                  <c:v>1.056</c:v>
                </c:pt>
                <c:pt idx="2266">
                  <c:v>1.0564</c:v>
                </c:pt>
                <c:pt idx="2267">
                  <c:v>1.0568</c:v>
                </c:pt>
                <c:pt idx="2268">
                  <c:v>1.0571999999999999</c:v>
                </c:pt>
                <c:pt idx="2269">
                  <c:v>1.0575999999999999</c:v>
                </c:pt>
                <c:pt idx="2270">
                  <c:v>1.0580000000000001</c:v>
                </c:pt>
                <c:pt idx="2271">
                  <c:v>1.0584</c:v>
                </c:pt>
                <c:pt idx="2272">
                  <c:v>1.0588</c:v>
                </c:pt>
                <c:pt idx="2273">
                  <c:v>1.0591999999999999</c:v>
                </c:pt>
                <c:pt idx="2274">
                  <c:v>1.0595999999999999</c:v>
                </c:pt>
                <c:pt idx="2275">
                  <c:v>1.06</c:v>
                </c:pt>
                <c:pt idx="2276">
                  <c:v>1.0604</c:v>
                </c:pt>
                <c:pt idx="2277">
                  <c:v>1.0608</c:v>
                </c:pt>
                <c:pt idx="2278">
                  <c:v>1.0611999999999999</c:v>
                </c:pt>
                <c:pt idx="2279">
                  <c:v>1.0615999999999999</c:v>
                </c:pt>
                <c:pt idx="2280">
                  <c:v>1.0620000000000001</c:v>
                </c:pt>
                <c:pt idx="2281">
                  <c:v>1.0624</c:v>
                </c:pt>
                <c:pt idx="2282">
                  <c:v>1.0628</c:v>
                </c:pt>
                <c:pt idx="2283">
                  <c:v>1.0631999999999999</c:v>
                </c:pt>
                <c:pt idx="2284">
                  <c:v>1.0635999999999999</c:v>
                </c:pt>
                <c:pt idx="2285">
                  <c:v>1.0640000000000001</c:v>
                </c:pt>
                <c:pt idx="2286">
                  <c:v>1.0644</c:v>
                </c:pt>
                <c:pt idx="2287">
                  <c:v>1.0648</c:v>
                </c:pt>
                <c:pt idx="2288">
                  <c:v>1.0651999999999999</c:v>
                </c:pt>
                <c:pt idx="2289">
                  <c:v>1.0655999999999999</c:v>
                </c:pt>
                <c:pt idx="2290">
                  <c:v>1.0660000000000001</c:v>
                </c:pt>
                <c:pt idx="2291">
                  <c:v>1.0664</c:v>
                </c:pt>
                <c:pt idx="2292">
                  <c:v>1.0668</c:v>
                </c:pt>
                <c:pt idx="2293">
                  <c:v>1.0671999999999999</c:v>
                </c:pt>
                <c:pt idx="2294">
                  <c:v>1.0675999999999999</c:v>
                </c:pt>
                <c:pt idx="2295">
                  <c:v>1.0680000000000001</c:v>
                </c:pt>
                <c:pt idx="2296">
                  <c:v>1.0684</c:v>
                </c:pt>
                <c:pt idx="2297">
                  <c:v>1.0688</c:v>
                </c:pt>
                <c:pt idx="2298">
                  <c:v>1.0691999999999999</c:v>
                </c:pt>
                <c:pt idx="2299">
                  <c:v>1.0695999999999999</c:v>
                </c:pt>
                <c:pt idx="2300">
                  <c:v>1.07</c:v>
                </c:pt>
                <c:pt idx="2301">
                  <c:v>1.0704</c:v>
                </c:pt>
                <c:pt idx="2302">
                  <c:v>1.0708</c:v>
                </c:pt>
                <c:pt idx="2303">
                  <c:v>1.0711999999999999</c:v>
                </c:pt>
                <c:pt idx="2304">
                  <c:v>1.0715999999999999</c:v>
                </c:pt>
                <c:pt idx="2305">
                  <c:v>1.0720000000000001</c:v>
                </c:pt>
                <c:pt idx="2306">
                  <c:v>1.0724</c:v>
                </c:pt>
                <c:pt idx="2307">
                  <c:v>1.0728</c:v>
                </c:pt>
                <c:pt idx="2308">
                  <c:v>1.0731999999999999</c:v>
                </c:pt>
                <c:pt idx="2309">
                  <c:v>1.0735999999999999</c:v>
                </c:pt>
                <c:pt idx="2310">
                  <c:v>1.0740000000000001</c:v>
                </c:pt>
                <c:pt idx="2311">
                  <c:v>1.0744</c:v>
                </c:pt>
                <c:pt idx="2312">
                  <c:v>1.0748</c:v>
                </c:pt>
                <c:pt idx="2313">
                  <c:v>1.0751999999999999</c:v>
                </c:pt>
                <c:pt idx="2314">
                  <c:v>1.0755999999999999</c:v>
                </c:pt>
                <c:pt idx="2315">
                  <c:v>1.0760000000000001</c:v>
                </c:pt>
                <c:pt idx="2316">
                  <c:v>1.0764</c:v>
                </c:pt>
                <c:pt idx="2317">
                  <c:v>1.0768</c:v>
                </c:pt>
                <c:pt idx="2318">
                  <c:v>1.0771999999999999</c:v>
                </c:pt>
                <c:pt idx="2319">
                  <c:v>1.0775999999999999</c:v>
                </c:pt>
                <c:pt idx="2320">
                  <c:v>1.0780000000000001</c:v>
                </c:pt>
                <c:pt idx="2321">
                  <c:v>1.0784</c:v>
                </c:pt>
                <c:pt idx="2322">
                  <c:v>1.0788</c:v>
                </c:pt>
                <c:pt idx="2323">
                  <c:v>1.0791999999999999</c:v>
                </c:pt>
                <c:pt idx="2324">
                  <c:v>1.0795999999999999</c:v>
                </c:pt>
                <c:pt idx="2325">
                  <c:v>1.08</c:v>
                </c:pt>
                <c:pt idx="2326">
                  <c:v>1.0804</c:v>
                </c:pt>
                <c:pt idx="2327">
                  <c:v>1.0808</c:v>
                </c:pt>
                <c:pt idx="2328">
                  <c:v>1.0811999999999999</c:v>
                </c:pt>
                <c:pt idx="2329">
                  <c:v>1.0815999999999999</c:v>
                </c:pt>
                <c:pt idx="2330">
                  <c:v>1.0820000000000001</c:v>
                </c:pt>
                <c:pt idx="2331">
                  <c:v>1.0824</c:v>
                </c:pt>
                <c:pt idx="2332">
                  <c:v>1.0828</c:v>
                </c:pt>
                <c:pt idx="2333">
                  <c:v>1.0831999999999999</c:v>
                </c:pt>
                <c:pt idx="2334">
                  <c:v>1.0835999999999999</c:v>
                </c:pt>
                <c:pt idx="2335">
                  <c:v>1.0840000000000001</c:v>
                </c:pt>
                <c:pt idx="2336">
                  <c:v>1.0844</c:v>
                </c:pt>
                <c:pt idx="2337">
                  <c:v>1.0848</c:v>
                </c:pt>
                <c:pt idx="2338">
                  <c:v>1.0851999999999999</c:v>
                </c:pt>
                <c:pt idx="2339">
                  <c:v>1.0855999999999999</c:v>
                </c:pt>
                <c:pt idx="2340">
                  <c:v>1.0860000000000001</c:v>
                </c:pt>
                <c:pt idx="2341">
                  <c:v>1.0864</c:v>
                </c:pt>
                <c:pt idx="2342">
                  <c:v>1.0868</c:v>
                </c:pt>
                <c:pt idx="2343">
                  <c:v>1.0871999999999999</c:v>
                </c:pt>
                <c:pt idx="2344">
                  <c:v>1.0875999999999999</c:v>
                </c:pt>
                <c:pt idx="2345">
                  <c:v>1.0879999999999999</c:v>
                </c:pt>
                <c:pt idx="2346">
                  <c:v>1.0884</c:v>
                </c:pt>
                <c:pt idx="2347">
                  <c:v>1.0888</c:v>
                </c:pt>
                <c:pt idx="2348">
                  <c:v>1.0891999999999999</c:v>
                </c:pt>
                <c:pt idx="2349">
                  <c:v>1.0895999999999999</c:v>
                </c:pt>
                <c:pt idx="2350">
                  <c:v>1.0899999999999999</c:v>
                </c:pt>
                <c:pt idx="2351">
                  <c:v>1.0904</c:v>
                </c:pt>
                <c:pt idx="2352">
                  <c:v>1.0908</c:v>
                </c:pt>
                <c:pt idx="2353">
                  <c:v>1.0911999999999999</c:v>
                </c:pt>
                <c:pt idx="2354">
                  <c:v>1.0915999999999999</c:v>
                </c:pt>
                <c:pt idx="2355">
                  <c:v>1.0919999999999999</c:v>
                </c:pt>
                <c:pt idx="2356">
                  <c:v>1.0924</c:v>
                </c:pt>
                <c:pt idx="2357">
                  <c:v>1.0928</c:v>
                </c:pt>
                <c:pt idx="2358">
                  <c:v>1.0931999999999999</c:v>
                </c:pt>
                <c:pt idx="2359">
                  <c:v>1.0935999999999999</c:v>
                </c:pt>
                <c:pt idx="2360">
                  <c:v>1.0939999999999999</c:v>
                </c:pt>
                <c:pt idx="2361">
                  <c:v>1.0944</c:v>
                </c:pt>
                <c:pt idx="2362">
                  <c:v>1.0948</c:v>
                </c:pt>
                <c:pt idx="2363">
                  <c:v>1.0952</c:v>
                </c:pt>
                <c:pt idx="2364">
                  <c:v>1.0955999999999999</c:v>
                </c:pt>
                <c:pt idx="2365">
                  <c:v>1.0959999999999999</c:v>
                </c:pt>
                <c:pt idx="2366">
                  <c:v>1.0964</c:v>
                </c:pt>
                <c:pt idx="2367">
                  <c:v>1.0968</c:v>
                </c:pt>
                <c:pt idx="2368">
                  <c:v>1.0972</c:v>
                </c:pt>
                <c:pt idx="2369">
                  <c:v>1.0975999999999999</c:v>
                </c:pt>
                <c:pt idx="2370">
                  <c:v>1.0979999999999999</c:v>
                </c:pt>
                <c:pt idx="2371">
                  <c:v>1.0984</c:v>
                </c:pt>
                <c:pt idx="2372">
                  <c:v>1.0988</c:v>
                </c:pt>
                <c:pt idx="2373">
                  <c:v>1.0992</c:v>
                </c:pt>
                <c:pt idx="2374">
                  <c:v>1.0995999999999999</c:v>
                </c:pt>
                <c:pt idx="2375">
                  <c:v>1.0999999999999999</c:v>
                </c:pt>
                <c:pt idx="2376">
                  <c:v>1.1004</c:v>
                </c:pt>
                <c:pt idx="2377">
                  <c:v>1.1008</c:v>
                </c:pt>
                <c:pt idx="2378">
                  <c:v>1.1012</c:v>
                </c:pt>
                <c:pt idx="2379">
                  <c:v>1.1015999999999999</c:v>
                </c:pt>
                <c:pt idx="2380">
                  <c:v>1.1019999999999999</c:v>
                </c:pt>
                <c:pt idx="2381">
                  <c:v>1.1024</c:v>
                </c:pt>
                <c:pt idx="2382">
                  <c:v>1.1028</c:v>
                </c:pt>
                <c:pt idx="2383">
                  <c:v>1.1032</c:v>
                </c:pt>
                <c:pt idx="2384">
                  <c:v>1.1035999999999999</c:v>
                </c:pt>
                <c:pt idx="2385">
                  <c:v>1.1039999999999999</c:v>
                </c:pt>
                <c:pt idx="2386">
                  <c:v>1.1044</c:v>
                </c:pt>
                <c:pt idx="2387">
                  <c:v>1.1048</c:v>
                </c:pt>
                <c:pt idx="2388">
                  <c:v>1.1052</c:v>
                </c:pt>
                <c:pt idx="2389">
                  <c:v>1.1055999999999999</c:v>
                </c:pt>
                <c:pt idx="2390">
                  <c:v>1.1059999999999999</c:v>
                </c:pt>
                <c:pt idx="2391">
                  <c:v>1.1064000000000001</c:v>
                </c:pt>
                <c:pt idx="2392">
                  <c:v>1.1068</c:v>
                </c:pt>
                <c:pt idx="2393">
                  <c:v>1.1072</c:v>
                </c:pt>
                <c:pt idx="2394">
                  <c:v>1.1075999999999999</c:v>
                </c:pt>
                <c:pt idx="2395">
                  <c:v>1.1079999999999999</c:v>
                </c:pt>
                <c:pt idx="2396">
                  <c:v>1.1084000000000001</c:v>
                </c:pt>
                <c:pt idx="2397">
                  <c:v>1.1088</c:v>
                </c:pt>
                <c:pt idx="2398">
                  <c:v>1.1092</c:v>
                </c:pt>
                <c:pt idx="2399">
                  <c:v>1.1095999999999999</c:v>
                </c:pt>
                <c:pt idx="2400">
                  <c:v>1.1099999999999999</c:v>
                </c:pt>
                <c:pt idx="2401">
                  <c:v>1.1104000000000001</c:v>
                </c:pt>
                <c:pt idx="2402">
                  <c:v>1.1108</c:v>
                </c:pt>
                <c:pt idx="2403">
                  <c:v>1.1112</c:v>
                </c:pt>
                <c:pt idx="2404">
                  <c:v>1.1115999999999999</c:v>
                </c:pt>
                <c:pt idx="2405">
                  <c:v>1.1119999999999999</c:v>
                </c:pt>
                <c:pt idx="2406">
                  <c:v>1.1124000000000001</c:v>
                </c:pt>
                <c:pt idx="2407">
                  <c:v>1.1128</c:v>
                </c:pt>
                <c:pt idx="2408">
                  <c:v>1.1132</c:v>
                </c:pt>
                <c:pt idx="2409">
                  <c:v>1.1135999999999999</c:v>
                </c:pt>
                <c:pt idx="2410">
                  <c:v>1.1139999999999999</c:v>
                </c:pt>
                <c:pt idx="2411">
                  <c:v>1.1144000000000001</c:v>
                </c:pt>
                <c:pt idx="2412">
                  <c:v>1.1148</c:v>
                </c:pt>
                <c:pt idx="2413">
                  <c:v>1.1152</c:v>
                </c:pt>
                <c:pt idx="2414">
                  <c:v>1.1155999999999999</c:v>
                </c:pt>
                <c:pt idx="2415">
                  <c:v>1.1159999999999999</c:v>
                </c:pt>
                <c:pt idx="2416">
                  <c:v>1.1164000000000001</c:v>
                </c:pt>
                <c:pt idx="2417">
                  <c:v>1.1168</c:v>
                </c:pt>
                <c:pt idx="2418">
                  <c:v>1.1172</c:v>
                </c:pt>
                <c:pt idx="2419">
                  <c:v>1.1175999999999999</c:v>
                </c:pt>
                <c:pt idx="2420">
                  <c:v>1.1179999999999999</c:v>
                </c:pt>
                <c:pt idx="2421">
                  <c:v>1.1184000000000001</c:v>
                </c:pt>
                <c:pt idx="2422">
                  <c:v>1.1188</c:v>
                </c:pt>
                <c:pt idx="2423">
                  <c:v>1.1192</c:v>
                </c:pt>
                <c:pt idx="2424">
                  <c:v>1.1195999999999999</c:v>
                </c:pt>
                <c:pt idx="2425">
                  <c:v>1.1199999999999999</c:v>
                </c:pt>
                <c:pt idx="2426">
                  <c:v>1.1204000000000001</c:v>
                </c:pt>
                <c:pt idx="2427">
                  <c:v>1.1208</c:v>
                </c:pt>
                <c:pt idx="2428">
                  <c:v>1.1212</c:v>
                </c:pt>
                <c:pt idx="2429">
                  <c:v>1.1215999999999999</c:v>
                </c:pt>
                <c:pt idx="2430">
                  <c:v>1.1219999999999999</c:v>
                </c:pt>
                <c:pt idx="2431">
                  <c:v>1.1224000000000001</c:v>
                </c:pt>
                <c:pt idx="2432">
                  <c:v>1.1228</c:v>
                </c:pt>
                <c:pt idx="2433">
                  <c:v>1.1232</c:v>
                </c:pt>
                <c:pt idx="2434">
                  <c:v>1.1235999999999999</c:v>
                </c:pt>
                <c:pt idx="2435">
                  <c:v>1.1239999999999999</c:v>
                </c:pt>
                <c:pt idx="2436">
                  <c:v>1.1244000000000001</c:v>
                </c:pt>
                <c:pt idx="2437">
                  <c:v>1.1248</c:v>
                </c:pt>
                <c:pt idx="2438">
                  <c:v>1.1252</c:v>
                </c:pt>
                <c:pt idx="2439">
                  <c:v>1.1255999999999999</c:v>
                </c:pt>
                <c:pt idx="2440">
                  <c:v>1.1259999999999999</c:v>
                </c:pt>
                <c:pt idx="2441">
                  <c:v>1.1264000000000001</c:v>
                </c:pt>
                <c:pt idx="2442">
                  <c:v>1.1268</c:v>
                </c:pt>
                <c:pt idx="2443">
                  <c:v>1.1272</c:v>
                </c:pt>
                <c:pt idx="2444">
                  <c:v>1.1275999999999999</c:v>
                </c:pt>
                <c:pt idx="2445">
                  <c:v>1.1279999999999999</c:v>
                </c:pt>
                <c:pt idx="2446">
                  <c:v>1.1284000000000001</c:v>
                </c:pt>
                <c:pt idx="2447">
                  <c:v>1.1288</c:v>
                </c:pt>
                <c:pt idx="2448">
                  <c:v>1.1292</c:v>
                </c:pt>
                <c:pt idx="2449">
                  <c:v>1.1295999999999999</c:v>
                </c:pt>
                <c:pt idx="2450">
                  <c:v>1.1299999999999999</c:v>
                </c:pt>
                <c:pt idx="2451">
                  <c:v>1.1304000000000001</c:v>
                </c:pt>
                <c:pt idx="2452">
                  <c:v>1.1308</c:v>
                </c:pt>
                <c:pt idx="2453">
                  <c:v>1.1312</c:v>
                </c:pt>
                <c:pt idx="2454">
                  <c:v>1.1315999999999999</c:v>
                </c:pt>
                <c:pt idx="2455">
                  <c:v>1.1319999999999999</c:v>
                </c:pt>
                <c:pt idx="2456">
                  <c:v>1.1324000000000001</c:v>
                </c:pt>
                <c:pt idx="2457">
                  <c:v>1.1328</c:v>
                </c:pt>
                <c:pt idx="2458">
                  <c:v>1.1332</c:v>
                </c:pt>
                <c:pt idx="2459">
                  <c:v>1.1335999999999999</c:v>
                </c:pt>
                <c:pt idx="2460">
                  <c:v>1.1339999999999999</c:v>
                </c:pt>
                <c:pt idx="2461">
                  <c:v>1.1344000000000001</c:v>
                </c:pt>
                <c:pt idx="2462">
                  <c:v>1.1348</c:v>
                </c:pt>
                <c:pt idx="2463">
                  <c:v>1.1352</c:v>
                </c:pt>
                <c:pt idx="2464">
                  <c:v>1.1355999999999999</c:v>
                </c:pt>
                <c:pt idx="2465">
                  <c:v>1.1359999999999999</c:v>
                </c:pt>
                <c:pt idx="2466">
                  <c:v>1.1364000000000001</c:v>
                </c:pt>
                <c:pt idx="2467">
                  <c:v>1.1368</c:v>
                </c:pt>
                <c:pt idx="2468">
                  <c:v>1.1372</c:v>
                </c:pt>
                <c:pt idx="2469">
                  <c:v>1.1375999999999999</c:v>
                </c:pt>
                <c:pt idx="2470">
                  <c:v>1.1379999999999999</c:v>
                </c:pt>
                <c:pt idx="2471">
                  <c:v>1.1383999999999999</c:v>
                </c:pt>
                <c:pt idx="2472">
                  <c:v>1.1388</c:v>
                </c:pt>
                <c:pt idx="2473">
                  <c:v>1.1392</c:v>
                </c:pt>
                <c:pt idx="2474">
                  <c:v>1.1395999999999999</c:v>
                </c:pt>
                <c:pt idx="2475">
                  <c:v>1.1399999999999999</c:v>
                </c:pt>
                <c:pt idx="2476">
                  <c:v>1.1403999999999999</c:v>
                </c:pt>
                <c:pt idx="2477">
                  <c:v>1.1408</c:v>
                </c:pt>
                <c:pt idx="2478">
                  <c:v>1.1412</c:v>
                </c:pt>
                <c:pt idx="2479">
                  <c:v>1.1415999999999999</c:v>
                </c:pt>
                <c:pt idx="2480">
                  <c:v>1.1419999999999999</c:v>
                </c:pt>
                <c:pt idx="2481">
                  <c:v>1.1423999999999999</c:v>
                </c:pt>
                <c:pt idx="2482">
                  <c:v>1.1428</c:v>
                </c:pt>
                <c:pt idx="2483">
                  <c:v>1.1432</c:v>
                </c:pt>
                <c:pt idx="2484">
                  <c:v>1.1435999999999999</c:v>
                </c:pt>
                <c:pt idx="2485">
                  <c:v>1.1439999999999999</c:v>
                </c:pt>
                <c:pt idx="2486">
                  <c:v>1.1443999999999999</c:v>
                </c:pt>
                <c:pt idx="2487">
                  <c:v>1.1448</c:v>
                </c:pt>
                <c:pt idx="2488">
                  <c:v>1.1452</c:v>
                </c:pt>
                <c:pt idx="2489">
                  <c:v>1.1456</c:v>
                </c:pt>
                <c:pt idx="2490">
                  <c:v>1.1459999999999999</c:v>
                </c:pt>
                <c:pt idx="2491">
                  <c:v>1.1463999999999999</c:v>
                </c:pt>
                <c:pt idx="2492">
                  <c:v>1.1468</c:v>
                </c:pt>
                <c:pt idx="2493">
                  <c:v>1.1472</c:v>
                </c:pt>
                <c:pt idx="2494">
                  <c:v>1.1476</c:v>
                </c:pt>
                <c:pt idx="2495">
                  <c:v>1.1479999999999999</c:v>
                </c:pt>
                <c:pt idx="2496">
                  <c:v>1.1483999999999999</c:v>
                </c:pt>
                <c:pt idx="2497">
                  <c:v>1.1488</c:v>
                </c:pt>
                <c:pt idx="2498">
                  <c:v>1.1492</c:v>
                </c:pt>
                <c:pt idx="2499">
                  <c:v>1.1496</c:v>
                </c:pt>
                <c:pt idx="2500">
                  <c:v>1.1499999999999999</c:v>
                </c:pt>
                <c:pt idx="2501">
                  <c:v>1.1503999999999999</c:v>
                </c:pt>
                <c:pt idx="2502">
                  <c:v>1.1507999999999998</c:v>
                </c:pt>
                <c:pt idx="2503">
                  <c:v>1.1512</c:v>
                </c:pt>
                <c:pt idx="2504">
                  <c:v>1.1516</c:v>
                </c:pt>
                <c:pt idx="2505">
                  <c:v>1.1519999999999999</c:v>
                </c:pt>
                <c:pt idx="2506">
                  <c:v>1.1523999999999999</c:v>
                </c:pt>
                <c:pt idx="2507">
                  <c:v>1.1527999999999998</c:v>
                </c:pt>
                <c:pt idx="2508">
                  <c:v>1.1532</c:v>
                </c:pt>
                <c:pt idx="2509">
                  <c:v>1.1536</c:v>
                </c:pt>
                <c:pt idx="2510">
                  <c:v>1.1539999999999999</c:v>
                </c:pt>
                <c:pt idx="2511">
                  <c:v>1.1543999999999999</c:v>
                </c:pt>
                <c:pt idx="2512">
                  <c:v>1.1547999999999998</c:v>
                </c:pt>
                <c:pt idx="2513">
                  <c:v>1.1552</c:v>
                </c:pt>
                <c:pt idx="2514">
                  <c:v>1.1556</c:v>
                </c:pt>
                <c:pt idx="2515">
                  <c:v>1.1559999999999999</c:v>
                </c:pt>
                <c:pt idx="2516">
                  <c:v>1.1563999999999999</c:v>
                </c:pt>
                <c:pt idx="2517">
                  <c:v>1.1567999999999998</c:v>
                </c:pt>
                <c:pt idx="2518">
                  <c:v>1.1572</c:v>
                </c:pt>
                <c:pt idx="2519">
                  <c:v>1.1576</c:v>
                </c:pt>
                <c:pt idx="2520">
                  <c:v>1.1579999999999999</c:v>
                </c:pt>
                <c:pt idx="2521">
                  <c:v>1.1583999999999999</c:v>
                </c:pt>
                <c:pt idx="2522">
                  <c:v>1.1587999999999998</c:v>
                </c:pt>
                <c:pt idx="2523">
                  <c:v>1.1592</c:v>
                </c:pt>
                <c:pt idx="2524">
                  <c:v>1.1596</c:v>
                </c:pt>
                <c:pt idx="2525">
                  <c:v>1.1599999999999999</c:v>
                </c:pt>
                <c:pt idx="2526">
                  <c:v>1.1603999999999999</c:v>
                </c:pt>
                <c:pt idx="2527">
                  <c:v>1.1607999999999998</c:v>
                </c:pt>
                <c:pt idx="2528">
                  <c:v>1.1612</c:v>
                </c:pt>
                <c:pt idx="2529">
                  <c:v>1.1616</c:v>
                </c:pt>
                <c:pt idx="2530">
                  <c:v>1.1619999999999999</c:v>
                </c:pt>
                <c:pt idx="2531">
                  <c:v>1.1623999999999999</c:v>
                </c:pt>
                <c:pt idx="2532">
                  <c:v>1.1627999999999998</c:v>
                </c:pt>
                <c:pt idx="2533">
                  <c:v>1.1632</c:v>
                </c:pt>
                <c:pt idx="2534">
                  <c:v>1.1636</c:v>
                </c:pt>
                <c:pt idx="2535">
                  <c:v>1.1639999999999999</c:v>
                </c:pt>
                <c:pt idx="2536">
                  <c:v>1.1643999999999999</c:v>
                </c:pt>
                <c:pt idx="2537">
                  <c:v>1.1647999999999998</c:v>
                </c:pt>
                <c:pt idx="2538">
                  <c:v>1.1652</c:v>
                </c:pt>
                <c:pt idx="2539">
                  <c:v>1.1656</c:v>
                </c:pt>
                <c:pt idx="2540">
                  <c:v>1.1659999999999999</c:v>
                </c:pt>
                <c:pt idx="2541">
                  <c:v>1.1663999999999999</c:v>
                </c:pt>
                <c:pt idx="2542">
                  <c:v>1.1667999999999998</c:v>
                </c:pt>
                <c:pt idx="2543">
                  <c:v>1.1672</c:v>
                </c:pt>
                <c:pt idx="2544">
                  <c:v>1.1676</c:v>
                </c:pt>
                <c:pt idx="2545">
                  <c:v>1.1679999999999999</c:v>
                </c:pt>
                <c:pt idx="2546">
                  <c:v>1.1683999999999999</c:v>
                </c:pt>
                <c:pt idx="2547">
                  <c:v>1.1687999999999998</c:v>
                </c:pt>
                <c:pt idx="2548">
                  <c:v>1.1692</c:v>
                </c:pt>
                <c:pt idx="2549">
                  <c:v>1.1696</c:v>
                </c:pt>
                <c:pt idx="2550">
                  <c:v>1.17</c:v>
                </c:pt>
                <c:pt idx="2551">
                  <c:v>1.1703999999999999</c:v>
                </c:pt>
                <c:pt idx="2552">
                  <c:v>1.1707999999999998</c:v>
                </c:pt>
                <c:pt idx="2553">
                  <c:v>1.1712</c:v>
                </c:pt>
                <c:pt idx="2554">
                  <c:v>1.1716</c:v>
                </c:pt>
                <c:pt idx="2555">
                  <c:v>1.1719999999999999</c:v>
                </c:pt>
                <c:pt idx="2556">
                  <c:v>1.1723999999999999</c:v>
                </c:pt>
                <c:pt idx="2557">
                  <c:v>1.1727999999999998</c:v>
                </c:pt>
                <c:pt idx="2558">
                  <c:v>1.1732</c:v>
                </c:pt>
                <c:pt idx="2559">
                  <c:v>1.1736</c:v>
                </c:pt>
                <c:pt idx="2560">
                  <c:v>1.1739999999999999</c:v>
                </c:pt>
                <c:pt idx="2561">
                  <c:v>1.1743999999999999</c:v>
                </c:pt>
                <c:pt idx="2562">
                  <c:v>1.1747999999999998</c:v>
                </c:pt>
                <c:pt idx="2563">
                  <c:v>1.1751999999999998</c:v>
                </c:pt>
                <c:pt idx="2564">
                  <c:v>1.1756</c:v>
                </c:pt>
                <c:pt idx="2565">
                  <c:v>1.1759999999999999</c:v>
                </c:pt>
                <c:pt idx="2566">
                  <c:v>1.1763999999999999</c:v>
                </c:pt>
                <c:pt idx="2567">
                  <c:v>1.1767999999999998</c:v>
                </c:pt>
                <c:pt idx="2568">
                  <c:v>1.1771999999999998</c:v>
                </c:pt>
                <c:pt idx="2569">
                  <c:v>1.1776</c:v>
                </c:pt>
                <c:pt idx="2570">
                  <c:v>1.1779999999999999</c:v>
                </c:pt>
                <c:pt idx="2571">
                  <c:v>1.1783999999999999</c:v>
                </c:pt>
                <c:pt idx="2572">
                  <c:v>1.1787999999999998</c:v>
                </c:pt>
                <c:pt idx="2573">
                  <c:v>1.1791999999999998</c:v>
                </c:pt>
                <c:pt idx="2574">
                  <c:v>1.1796</c:v>
                </c:pt>
                <c:pt idx="2575">
                  <c:v>1.18</c:v>
                </c:pt>
                <c:pt idx="2576">
                  <c:v>1.1803999999999999</c:v>
                </c:pt>
                <c:pt idx="2577">
                  <c:v>1.1807999999999998</c:v>
                </c:pt>
                <c:pt idx="2578">
                  <c:v>1.1811999999999998</c:v>
                </c:pt>
                <c:pt idx="2579">
                  <c:v>1.1816</c:v>
                </c:pt>
                <c:pt idx="2580">
                  <c:v>1.1819999999999999</c:v>
                </c:pt>
                <c:pt idx="2581">
                  <c:v>1.1823999999999999</c:v>
                </c:pt>
                <c:pt idx="2582">
                  <c:v>1.1827999999999999</c:v>
                </c:pt>
                <c:pt idx="2583">
                  <c:v>1.1831999999999998</c:v>
                </c:pt>
                <c:pt idx="2584">
                  <c:v>1.1836</c:v>
                </c:pt>
                <c:pt idx="2585">
                  <c:v>1.1839999999999999</c:v>
                </c:pt>
                <c:pt idx="2586">
                  <c:v>1.1843999999999999</c:v>
                </c:pt>
                <c:pt idx="2587">
                  <c:v>1.1847999999999999</c:v>
                </c:pt>
                <c:pt idx="2588">
                  <c:v>1.1851999999999998</c:v>
                </c:pt>
                <c:pt idx="2589">
                  <c:v>1.1856</c:v>
                </c:pt>
                <c:pt idx="2590">
                  <c:v>1.1859999999999999</c:v>
                </c:pt>
                <c:pt idx="2591">
                  <c:v>1.1863999999999999</c:v>
                </c:pt>
                <c:pt idx="2592">
                  <c:v>1.1867999999999999</c:v>
                </c:pt>
                <c:pt idx="2593">
                  <c:v>1.1871999999999998</c:v>
                </c:pt>
                <c:pt idx="2594">
                  <c:v>1.1876</c:v>
                </c:pt>
                <c:pt idx="2595">
                  <c:v>1.1879999999999999</c:v>
                </c:pt>
                <c:pt idx="2596">
                  <c:v>1.1883999999999999</c:v>
                </c:pt>
                <c:pt idx="2597">
                  <c:v>1.1887999999999999</c:v>
                </c:pt>
                <c:pt idx="2598">
                  <c:v>1.1891999999999998</c:v>
                </c:pt>
                <c:pt idx="2599">
                  <c:v>1.1896</c:v>
                </c:pt>
                <c:pt idx="2600">
                  <c:v>1.19</c:v>
                </c:pt>
                <c:pt idx="2601">
                  <c:v>1.1903999999999999</c:v>
                </c:pt>
                <c:pt idx="2602">
                  <c:v>1.1907999999999999</c:v>
                </c:pt>
                <c:pt idx="2603">
                  <c:v>1.1911999999999998</c:v>
                </c:pt>
                <c:pt idx="2604">
                  <c:v>1.1916</c:v>
                </c:pt>
                <c:pt idx="2605">
                  <c:v>1.1919999999999999</c:v>
                </c:pt>
                <c:pt idx="2606">
                  <c:v>1.1923999999999999</c:v>
                </c:pt>
                <c:pt idx="2607">
                  <c:v>1.1927999999999999</c:v>
                </c:pt>
                <c:pt idx="2608">
                  <c:v>1.1931999999999998</c:v>
                </c:pt>
                <c:pt idx="2609">
                  <c:v>1.1936</c:v>
                </c:pt>
                <c:pt idx="2610">
                  <c:v>1.194</c:v>
                </c:pt>
                <c:pt idx="2611">
                  <c:v>1.1943999999999999</c:v>
                </c:pt>
                <c:pt idx="2612">
                  <c:v>1.1947999999999999</c:v>
                </c:pt>
                <c:pt idx="2613">
                  <c:v>1.1951999999999998</c:v>
                </c:pt>
                <c:pt idx="2614">
                  <c:v>1.1956</c:v>
                </c:pt>
                <c:pt idx="2615">
                  <c:v>1.196</c:v>
                </c:pt>
                <c:pt idx="2616">
                  <c:v>1.1963999999999999</c:v>
                </c:pt>
                <c:pt idx="2617">
                  <c:v>1.1967999999999999</c:v>
                </c:pt>
                <c:pt idx="2618">
                  <c:v>1.1971999999999998</c:v>
                </c:pt>
                <c:pt idx="2619">
                  <c:v>1.1976</c:v>
                </c:pt>
                <c:pt idx="2620">
                  <c:v>1.198</c:v>
                </c:pt>
                <c:pt idx="2621">
                  <c:v>1.1983999999999999</c:v>
                </c:pt>
                <c:pt idx="2622">
                  <c:v>1.1987999999999999</c:v>
                </c:pt>
                <c:pt idx="2623">
                  <c:v>1.1991999999999998</c:v>
                </c:pt>
                <c:pt idx="2624">
                  <c:v>1.1996</c:v>
                </c:pt>
                <c:pt idx="2625">
                  <c:v>1.2</c:v>
                </c:pt>
                <c:pt idx="2626">
                  <c:v>1.2003999999999999</c:v>
                </c:pt>
                <c:pt idx="2627">
                  <c:v>1.2007999999999999</c:v>
                </c:pt>
                <c:pt idx="2628">
                  <c:v>1.2011999999999998</c:v>
                </c:pt>
                <c:pt idx="2629">
                  <c:v>1.2016</c:v>
                </c:pt>
                <c:pt idx="2630">
                  <c:v>1.202</c:v>
                </c:pt>
                <c:pt idx="2631">
                  <c:v>1.2023999999999999</c:v>
                </c:pt>
                <c:pt idx="2632">
                  <c:v>1.2027999999999999</c:v>
                </c:pt>
                <c:pt idx="2633">
                  <c:v>1.2031999999999998</c:v>
                </c:pt>
                <c:pt idx="2634">
                  <c:v>1.2036</c:v>
                </c:pt>
                <c:pt idx="2635">
                  <c:v>1.204</c:v>
                </c:pt>
                <c:pt idx="2636">
                  <c:v>1.2043999999999999</c:v>
                </c:pt>
                <c:pt idx="2637">
                  <c:v>1.2047999999999999</c:v>
                </c:pt>
                <c:pt idx="2638">
                  <c:v>1.2051999999999998</c:v>
                </c:pt>
                <c:pt idx="2639">
                  <c:v>1.2056</c:v>
                </c:pt>
                <c:pt idx="2640">
                  <c:v>1.206</c:v>
                </c:pt>
                <c:pt idx="2641">
                  <c:v>1.2063999999999999</c:v>
                </c:pt>
                <c:pt idx="2642">
                  <c:v>1.2067999999999999</c:v>
                </c:pt>
                <c:pt idx="2643">
                  <c:v>1.2071999999999998</c:v>
                </c:pt>
                <c:pt idx="2644">
                  <c:v>1.2076</c:v>
                </c:pt>
                <c:pt idx="2645">
                  <c:v>1.208</c:v>
                </c:pt>
                <c:pt idx="2646">
                  <c:v>1.2083999999999999</c:v>
                </c:pt>
                <c:pt idx="2647">
                  <c:v>1.2087999999999999</c:v>
                </c:pt>
                <c:pt idx="2648">
                  <c:v>1.2091999999999998</c:v>
                </c:pt>
                <c:pt idx="2649">
                  <c:v>1.2096</c:v>
                </c:pt>
                <c:pt idx="2650">
                  <c:v>1.21</c:v>
                </c:pt>
                <c:pt idx="2651">
                  <c:v>1.2103999999999999</c:v>
                </c:pt>
                <c:pt idx="2652">
                  <c:v>1.2107999999999999</c:v>
                </c:pt>
                <c:pt idx="2653">
                  <c:v>1.2111999999999998</c:v>
                </c:pt>
                <c:pt idx="2654">
                  <c:v>1.2116</c:v>
                </c:pt>
                <c:pt idx="2655">
                  <c:v>1.212</c:v>
                </c:pt>
                <c:pt idx="2656">
                  <c:v>1.2123999999999999</c:v>
                </c:pt>
                <c:pt idx="2657">
                  <c:v>1.2127999999999999</c:v>
                </c:pt>
                <c:pt idx="2658">
                  <c:v>1.2131999999999998</c:v>
                </c:pt>
                <c:pt idx="2659">
                  <c:v>1.2136</c:v>
                </c:pt>
                <c:pt idx="2660">
                  <c:v>1.214</c:v>
                </c:pt>
                <c:pt idx="2661">
                  <c:v>1.2143999999999999</c:v>
                </c:pt>
                <c:pt idx="2662">
                  <c:v>1.2147999999999999</c:v>
                </c:pt>
                <c:pt idx="2663">
                  <c:v>1.2151999999999998</c:v>
                </c:pt>
                <c:pt idx="2664">
                  <c:v>1.2156</c:v>
                </c:pt>
                <c:pt idx="2665">
                  <c:v>1.216</c:v>
                </c:pt>
                <c:pt idx="2666">
                  <c:v>1.2163999999999999</c:v>
                </c:pt>
                <c:pt idx="2667">
                  <c:v>1.2167999999999999</c:v>
                </c:pt>
                <c:pt idx="2668">
                  <c:v>1.2171999999999998</c:v>
                </c:pt>
                <c:pt idx="2669">
                  <c:v>1.2176</c:v>
                </c:pt>
                <c:pt idx="2670">
                  <c:v>1.218</c:v>
                </c:pt>
                <c:pt idx="2671">
                  <c:v>1.2183999999999999</c:v>
                </c:pt>
                <c:pt idx="2672">
                  <c:v>1.2187999999999999</c:v>
                </c:pt>
                <c:pt idx="2673">
                  <c:v>1.2191999999999998</c:v>
                </c:pt>
                <c:pt idx="2674">
                  <c:v>1.2196</c:v>
                </c:pt>
                <c:pt idx="2675">
                  <c:v>1.22</c:v>
                </c:pt>
                <c:pt idx="2676">
                  <c:v>1.2203999999999999</c:v>
                </c:pt>
                <c:pt idx="2677">
                  <c:v>1.2207999999999999</c:v>
                </c:pt>
                <c:pt idx="2678">
                  <c:v>1.2211999999999998</c:v>
                </c:pt>
                <c:pt idx="2679">
                  <c:v>1.2216</c:v>
                </c:pt>
                <c:pt idx="2680">
                  <c:v>1.222</c:v>
                </c:pt>
                <c:pt idx="2681">
                  <c:v>1.2223999999999999</c:v>
                </c:pt>
                <c:pt idx="2682">
                  <c:v>1.2227999999999999</c:v>
                </c:pt>
                <c:pt idx="2683">
                  <c:v>1.2231999999999998</c:v>
                </c:pt>
                <c:pt idx="2684">
                  <c:v>1.2236</c:v>
                </c:pt>
                <c:pt idx="2685">
                  <c:v>1.224</c:v>
                </c:pt>
                <c:pt idx="2686">
                  <c:v>1.2243999999999999</c:v>
                </c:pt>
                <c:pt idx="2687">
                  <c:v>1.2247999999999999</c:v>
                </c:pt>
                <c:pt idx="2688">
                  <c:v>1.2251999999999998</c:v>
                </c:pt>
                <c:pt idx="2689">
                  <c:v>1.2255999999999998</c:v>
                </c:pt>
                <c:pt idx="2690">
                  <c:v>1.226</c:v>
                </c:pt>
                <c:pt idx="2691">
                  <c:v>1.2263999999999999</c:v>
                </c:pt>
                <c:pt idx="2692">
                  <c:v>1.2267999999999999</c:v>
                </c:pt>
                <c:pt idx="2693">
                  <c:v>1.2271999999999998</c:v>
                </c:pt>
                <c:pt idx="2694">
                  <c:v>1.2275999999999998</c:v>
                </c:pt>
                <c:pt idx="2695">
                  <c:v>1.228</c:v>
                </c:pt>
                <c:pt idx="2696">
                  <c:v>1.2283999999999999</c:v>
                </c:pt>
                <c:pt idx="2697">
                  <c:v>1.2287999999999999</c:v>
                </c:pt>
                <c:pt idx="2698">
                  <c:v>1.2291999999999998</c:v>
                </c:pt>
                <c:pt idx="2699">
                  <c:v>1.2295999999999998</c:v>
                </c:pt>
                <c:pt idx="2700">
                  <c:v>1.23</c:v>
                </c:pt>
                <c:pt idx="2701">
                  <c:v>1.2303999999999999</c:v>
                </c:pt>
                <c:pt idx="2702">
                  <c:v>1.2307999999999999</c:v>
                </c:pt>
                <c:pt idx="2703">
                  <c:v>1.2311999999999999</c:v>
                </c:pt>
                <c:pt idx="2704">
                  <c:v>1.2315999999999998</c:v>
                </c:pt>
                <c:pt idx="2705">
                  <c:v>1.232</c:v>
                </c:pt>
                <c:pt idx="2706">
                  <c:v>1.2323999999999999</c:v>
                </c:pt>
                <c:pt idx="2707">
                  <c:v>1.2327999999999999</c:v>
                </c:pt>
                <c:pt idx="2708">
                  <c:v>1.2331999999999999</c:v>
                </c:pt>
                <c:pt idx="2709">
                  <c:v>1.2335999999999998</c:v>
                </c:pt>
                <c:pt idx="2710">
                  <c:v>1.234</c:v>
                </c:pt>
                <c:pt idx="2711">
                  <c:v>1.2343999999999999</c:v>
                </c:pt>
                <c:pt idx="2712">
                  <c:v>1.2347999999999999</c:v>
                </c:pt>
                <c:pt idx="2713">
                  <c:v>1.2351999999999999</c:v>
                </c:pt>
                <c:pt idx="2714">
                  <c:v>1.2355999999999998</c:v>
                </c:pt>
                <c:pt idx="2715">
                  <c:v>1.236</c:v>
                </c:pt>
                <c:pt idx="2716">
                  <c:v>1.2363999999999999</c:v>
                </c:pt>
                <c:pt idx="2717">
                  <c:v>1.2367999999999999</c:v>
                </c:pt>
                <c:pt idx="2718">
                  <c:v>1.2371999999999999</c:v>
                </c:pt>
                <c:pt idx="2719">
                  <c:v>1.2375999999999998</c:v>
                </c:pt>
                <c:pt idx="2720">
                  <c:v>1.238</c:v>
                </c:pt>
                <c:pt idx="2721">
                  <c:v>1.2383999999999999</c:v>
                </c:pt>
                <c:pt idx="2722">
                  <c:v>1.2387999999999999</c:v>
                </c:pt>
                <c:pt idx="2723">
                  <c:v>1.2391999999999999</c:v>
                </c:pt>
                <c:pt idx="2724">
                  <c:v>1.2395999999999998</c:v>
                </c:pt>
                <c:pt idx="2725">
                  <c:v>1.24</c:v>
                </c:pt>
                <c:pt idx="2726">
                  <c:v>1.2403999999999999</c:v>
                </c:pt>
                <c:pt idx="2727">
                  <c:v>1.2407999999999999</c:v>
                </c:pt>
                <c:pt idx="2728">
                  <c:v>1.2411999999999999</c:v>
                </c:pt>
                <c:pt idx="2729">
                  <c:v>1.2415999999999998</c:v>
                </c:pt>
                <c:pt idx="2730">
                  <c:v>1.242</c:v>
                </c:pt>
                <c:pt idx="2731">
                  <c:v>1.2423999999999999</c:v>
                </c:pt>
                <c:pt idx="2732">
                  <c:v>1.2427999999999999</c:v>
                </c:pt>
                <c:pt idx="2733">
                  <c:v>1.2431999999999999</c:v>
                </c:pt>
                <c:pt idx="2734">
                  <c:v>1.2435999999999998</c:v>
                </c:pt>
                <c:pt idx="2735">
                  <c:v>1.244</c:v>
                </c:pt>
                <c:pt idx="2736">
                  <c:v>1.2444</c:v>
                </c:pt>
                <c:pt idx="2737">
                  <c:v>1.2447999999999999</c:v>
                </c:pt>
                <c:pt idx="2738">
                  <c:v>1.2451999999999999</c:v>
                </c:pt>
                <c:pt idx="2739">
                  <c:v>1.2455999999999998</c:v>
                </c:pt>
                <c:pt idx="2740">
                  <c:v>1.246</c:v>
                </c:pt>
                <c:pt idx="2741">
                  <c:v>1.2464</c:v>
                </c:pt>
                <c:pt idx="2742">
                  <c:v>1.2467999999999999</c:v>
                </c:pt>
                <c:pt idx="2743">
                  <c:v>1.2471999999999999</c:v>
                </c:pt>
                <c:pt idx="2744">
                  <c:v>1.2475999999999998</c:v>
                </c:pt>
                <c:pt idx="2745">
                  <c:v>1.248</c:v>
                </c:pt>
                <c:pt idx="2746">
                  <c:v>1.2484</c:v>
                </c:pt>
                <c:pt idx="2747">
                  <c:v>1.2487999999999999</c:v>
                </c:pt>
                <c:pt idx="2748">
                  <c:v>1.2491999999999999</c:v>
                </c:pt>
                <c:pt idx="2749">
                  <c:v>1.2495999999999998</c:v>
                </c:pt>
                <c:pt idx="2750">
                  <c:v>1.25</c:v>
                </c:pt>
                <c:pt idx="2751">
                  <c:v>1.2504</c:v>
                </c:pt>
                <c:pt idx="2752">
                  <c:v>1.2507999999999999</c:v>
                </c:pt>
                <c:pt idx="2753">
                  <c:v>1.2511999999999999</c:v>
                </c:pt>
                <c:pt idx="2754">
                  <c:v>1.2515999999999998</c:v>
                </c:pt>
                <c:pt idx="2755">
                  <c:v>1.252</c:v>
                </c:pt>
                <c:pt idx="2756">
                  <c:v>1.2524</c:v>
                </c:pt>
                <c:pt idx="2757">
                  <c:v>1.2527999999999999</c:v>
                </c:pt>
                <c:pt idx="2758">
                  <c:v>1.2531999999999999</c:v>
                </c:pt>
                <c:pt idx="2759">
                  <c:v>1.2535999999999998</c:v>
                </c:pt>
                <c:pt idx="2760">
                  <c:v>1.254</c:v>
                </c:pt>
                <c:pt idx="2761">
                  <c:v>1.2544</c:v>
                </c:pt>
                <c:pt idx="2762">
                  <c:v>1.2547999999999999</c:v>
                </c:pt>
                <c:pt idx="2763">
                  <c:v>1.2551999999999999</c:v>
                </c:pt>
                <c:pt idx="2764">
                  <c:v>1.2555999999999998</c:v>
                </c:pt>
                <c:pt idx="2765">
                  <c:v>1.256</c:v>
                </c:pt>
                <c:pt idx="2766">
                  <c:v>1.2564</c:v>
                </c:pt>
                <c:pt idx="2767">
                  <c:v>1.2567999999999999</c:v>
                </c:pt>
                <c:pt idx="2768">
                  <c:v>1.2571999999999999</c:v>
                </c:pt>
                <c:pt idx="2769">
                  <c:v>1.2575999999999998</c:v>
                </c:pt>
                <c:pt idx="2770">
                  <c:v>1.258</c:v>
                </c:pt>
                <c:pt idx="2771">
                  <c:v>1.2584</c:v>
                </c:pt>
                <c:pt idx="2772">
                  <c:v>1.2587999999999999</c:v>
                </c:pt>
                <c:pt idx="2773">
                  <c:v>1.2591999999999999</c:v>
                </c:pt>
                <c:pt idx="2774">
                  <c:v>1.2595999999999998</c:v>
                </c:pt>
                <c:pt idx="2775">
                  <c:v>1.26</c:v>
                </c:pt>
                <c:pt idx="2776">
                  <c:v>1.2604</c:v>
                </c:pt>
                <c:pt idx="2777">
                  <c:v>1.2607999999999999</c:v>
                </c:pt>
                <c:pt idx="2778">
                  <c:v>1.2611999999999999</c:v>
                </c:pt>
                <c:pt idx="2779">
                  <c:v>1.2615999999999998</c:v>
                </c:pt>
                <c:pt idx="2780">
                  <c:v>1.262</c:v>
                </c:pt>
                <c:pt idx="2781">
                  <c:v>1.2624</c:v>
                </c:pt>
                <c:pt idx="2782">
                  <c:v>1.2627999999999999</c:v>
                </c:pt>
                <c:pt idx="2783">
                  <c:v>1.2631999999999999</c:v>
                </c:pt>
                <c:pt idx="2784">
                  <c:v>1.2635999999999998</c:v>
                </c:pt>
                <c:pt idx="2785">
                  <c:v>1.264</c:v>
                </c:pt>
                <c:pt idx="2786">
                  <c:v>1.2644</c:v>
                </c:pt>
                <c:pt idx="2787">
                  <c:v>1.2647999999999999</c:v>
                </c:pt>
                <c:pt idx="2788">
                  <c:v>1.2651999999999999</c:v>
                </c:pt>
                <c:pt idx="2789">
                  <c:v>1.2655999999999998</c:v>
                </c:pt>
                <c:pt idx="2790">
                  <c:v>1.266</c:v>
                </c:pt>
                <c:pt idx="2791">
                  <c:v>1.2664</c:v>
                </c:pt>
                <c:pt idx="2792">
                  <c:v>1.2667999999999999</c:v>
                </c:pt>
                <c:pt idx="2793">
                  <c:v>1.2671999999999999</c:v>
                </c:pt>
                <c:pt idx="2794">
                  <c:v>1.2675999999999998</c:v>
                </c:pt>
                <c:pt idx="2795">
                  <c:v>1.268</c:v>
                </c:pt>
                <c:pt idx="2796">
                  <c:v>1.2684</c:v>
                </c:pt>
                <c:pt idx="2797">
                  <c:v>1.2687999999999999</c:v>
                </c:pt>
                <c:pt idx="2798">
                  <c:v>1.2691999999999999</c:v>
                </c:pt>
                <c:pt idx="2799">
                  <c:v>1.2695999999999998</c:v>
                </c:pt>
                <c:pt idx="2800">
                  <c:v>1.27</c:v>
                </c:pt>
                <c:pt idx="2801">
                  <c:v>1.2704</c:v>
                </c:pt>
                <c:pt idx="2802">
                  <c:v>1.2707999999999999</c:v>
                </c:pt>
                <c:pt idx="2803">
                  <c:v>1.2711999999999999</c:v>
                </c:pt>
                <c:pt idx="2804">
                  <c:v>1.2715999999999998</c:v>
                </c:pt>
                <c:pt idx="2805">
                  <c:v>1.272</c:v>
                </c:pt>
                <c:pt idx="2806">
                  <c:v>1.2724</c:v>
                </c:pt>
                <c:pt idx="2807">
                  <c:v>1.2727999999999999</c:v>
                </c:pt>
                <c:pt idx="2808">
                  <c:v>1.2731999999999999</c:v>
                </c:pt>
                <c:pt idx="2809">
                  <c:v>1.2735999999999998</c:v>
                </c:pt>
                <c:pt idx="2810">
                  <c:v>1.274</c:v>
                </c:pt>
                <c:pt idx="2811">
                  <c:v>1.2744</c:v>
                </c:pt>
                <c:pt idx="2812">
                  <c:v>1.2747999999999999</c:v>
                </c:pt>
                <c:pt idx="2813">
                  <c:v>1.2751999999999999</c:v>
                </c:pt>
                <c:pt idx="2814">
                  <c:v>1.2755999999999998</c:v>
                </c:pt>
                <c:pt idx="2815">
                  <c:v>1.2759999999999998</c:v>
                </c:pt>
                <c:pt idx="2816">
                  <c:v>1.2764</c:v>
                </c:pt>
                <c:pt idx="2817">
                  <c:v>1.2767999999999999</c:v>
                </c:pt>
                <c:pt idx="2818">
                  <c:v>1.2771999999999999</c:v>
                </c:pt>
                <c:pt idx="2819">
                  <c:v>1.2775999999999998</c:v>
                </c:pt>
                <c:pt idx="2820">
                  <c:v>1.2779999999999998</c:v>
                </c:pt>
                <c:pt idx="2821">
                  <c:v>1.2784</c:v>
                </c:pt>
                <c:pt idx="2822">
                  <c:v>1.2787999999999999</c:v>
                </c:pt>
                <c:pt idx="2823">
                  <c:v>1.2791999999999999</c:v>
                </c:pt>
                <c:pt idx="2824">
                  <c:v>1.2795999999999998</c:v>
                </c:pt>
                <c:pt idx="2825">
                  <c:v>1.2799999999999998</c:v>
                </c:pt>
                <c:pt idx="2826">
                  <c:v>1.2804</c:v>
                </c:pt>
                <c:pt idx="2827">
                  <c:v>1.2807999999999999</c:v>
                </c:pt>
                <c:pt idx="2828">
                  <c:v>1.2811999999999999</c:v>
                </c:pt>
                <c:pt idx="2829">
                  <c:v>1.2815999999999999</c:v>
                </c:pt>
                <c:pt idx="2830">
                  <c:v>1.2819999999999998</c:v>
                </c:pt>
                <c:pt idx="2831">
                  <c:v>1.2824</c:v>
                </c:pt>
                <c:pt idx="2832">
                  <c:v>1.2827999999999999</c:v>
                </c:pt>
                <c:pt idx="2833">
                  <c:v>1.2831999999999999</c:v>
                </c:pt>
                <c:pt idx="2834">
                  <c:v>1.2835999999999999</c:v>
                </c:pt>
                <c:pt idx="2835">
                  <c:v>1.2839999999999998</c:v>
                </c:pt>
                <c:pt idx="2836">
                  <c:v>1.2844</c:v>
                </c:pt>
                <c:pt idx="2837">
                  <c:v>1.2847999999999999</c:v>
                </c:pt>
                <c:pt idx="2838">
                  <c:v>1.2851999999999999</c:v>
                </c:pt>
                <c:pt idx="2839">
                  <c:v>1.2855999999999999</c:v>
                </c:pt>
                <c:pt idx="2840">
                  <c:v>1.2859999999999998</c:v>
                </c:pt>
                <c:pt idx="2841">
                  <c:v>1.2864</c:v>
                </c:pt>
                <c:pt idx="2842">
                  <c:v>1.2867999999999999</c:v>
                </c:pt>
                <c:pt idx="2843">
                  <c:v>1.2871999999999999</c:v>
                </c:pt>
                <c:pt idx="2844">
                  <c:v>1.2875999999999999</c:v>
                </c:pt>
                <c:pt idx="2845">
                  <c:v>1.2879999999999998</c:v>
                </c:pt>
                <c:pt idx="2846">
                  <c:v>1.2884</c:v>
                </c:pt>
                <c:pt idx="2847">
                  <c:v>1.2887999999999999</c:v>
                </c:pt>
                <c:pt idx="2848">
                  <c:v>1.2891999999999999</c:v>
                </c:pt>
                <c:pt idx="2849">
                  <c:v>1.2895999999999999</c:v>
                </c:pt>
                <c:pt idx="2850">
                  <c:v>1.2899999999999998</c:v>
                </c:pt>
                <c:pt idx="2851">
                  <c:v>1.2904</c:v>
                </c:pt>
                <c:pt idx="2852">
                  <c:v>1.2907999999999999</c:v>
                </c:pt>
                <c:pt idx="2853">
                  <c:v>1.2911999999999999</c:v>
                </c:pt>
                <c:pt idx="2854">
                  <c:v>1.2915999999999999</c:v>
                </c:pt>
                <c:pt idx="2855">
                  <c:v>1.2919999999999998</c:v>
                </c:pt>
                <c:pt idx="2856">
                  <c:v>1.2924</c:v>
                </c:pt>
                <c:pt idx="2857">
                  <c:v>1.2927999999999999</c:v>
                </c:pt>
                <c:pt idx="2858">
                  <c:v>1.2931999999999999</c:v>
                </c:pt>
                <c:pt idx="2859">
                  <c:v>1.2935999999999999</c:v>
                </c:pt>
                <c:pt idx="2860">
                  <c:v>1.2939999999999998</c:v>
                </c:pt>
                <c:pt idx="2861">
                  <c:v>1.2944</c:v>
                </c:pt>
                <c:pt idx="2862">
                  <c:v>1.2948</c:v>
                </c:pt>
                <c:pt idx="2863">
                  <c:v>1.2951999999999999</c:v>
                </c:pt>
                <c:pt idx="2864">
                  <c:v>1.2955999999999999</c:v>
                </c:pt>
                <c:pt idx="2865">
                  <c:v>1.2959999999999998</c:v>
                </c:pt>
                <c:pt idx="2866">
                  <c:v>1.2964</c:v>
                </c:pt>
                <c:pt idx="2867">
                  <c:v>1.2968</c:v>
                </c:pt>
                <c:pt idx="2868">
                  <c:v>1.2971999999999999</c:v>
                </c:pt>
                <c:pt idx="2869">
                  <c:v>1.2975999999999999</c:v>
                </c:pt>
                <c:pt idx="2870">
                  <c:v>1.2979999999999998</c:v>
                </c:pt>
                <c:pt idx="2871">
                  <c:v>1.2984</c:v>
                </c:pt>
                <c:pt idx="2872">
                  <c:v>1.2988</c:v>
                </c:pt>
                <c:pt idx="2873">
                  <c:v>1.2991999999999999</c:v>
                </c:pt>
                <c:pt idx="2874">
                  <c:v>1.2995999999999999</c:v>
                </c:pt>
                <c:pt idx="2875">
                  <c:v>1.2999999999999998</c:v>
                </c:pt>
                <c:pt idx="2876">
                  <c:v>1.3004</c:v>
                </c:pt>
                <c:pt idx="2877">
                  <c:v>1.3008</c:v>
                </c:pt>
                <c:pt idx="2878">
                  <c:v>1.3011999999999999</c:v>
                </c:pt>
                <c:pt idx="2879">
                  <c:v>1.3015999999999999</c:v>
                </c:pt>
                <c:pt idx="2880">
                  <c:v>1.3019999999999998</c:v>
                </c:pt>
                <c:pt idx="2881">
                  <c:v>1.3024</c:v>
                </c:pt>
                <c:pt idx="2882">
                  <c:v>1.3028</c:v>
                </c:pt>
                <c:pt idx="2883">
                  <c:v>1.3031999999999999</c:v>
                </c:pt>
                <c:pt idx="2884">
                  <c:v>1.3035999999999999</c:v>
                </c:pt>
                <c:pt idx="2885">
                  <c:v>1.3039999999999998</c:v>
                </c:pt>
                <c:pt idx="2886">
                  <c:v>1.3044</c:v>
                </c:pt>
                <c:pt idx="2887">
                  <c:v>1.3048</c:v>
                </c:pt>
                <c:pt idx="2888">
                  <c:v>1.3051999999999999</c:v>
                </c:pt>
                <c:pt idx="2889">
                  <c:v>1.3055999999999999</c:v>
                </c:pt>
                <c:pt idx="2890">
                  <c:v>1.3059999999999998</c:v>
                </c:pt>
                <c:pt idx="2891">
                  <c:v>1.3064</c:v>
                </c:pt>
                <c:pt idx="2892">
                  <c:v>1.3068</c:v>
                </c:pt>
                <c:pt idx="2893">
                  <c:v>1.3071999999999999</c:v>
                </c:pt>
                <c:pt idx="2894">
                  <c:v>1.3075999999999999</c:v>
                </c:pt>
                <c:pt idx="2895">
                  <c:v>1.3079999999999998</c:v>
                </c:pt>
                <c:pt idx="2896">
                  <c:v>1.3084</c:v>
                </c:pt>
                <c:pt idx="2897">
                  <c:v>1.3088</c:v>
                </c:pt>
                <c:pt idx="2898">
                  <c:v>1.3091999999999999</c:v>
                </c:pt>
                <c:pt idx="2899">
                  <c:v>1.3095999999999999</c:v>
                </c:pt>
                <c:pt idx="2900">
                  <c:v>1.3099999999999998</c:v>
                </c:pt>
                <c:pt idx="2901">
                  <c:v>1.3104</c:v>
                </c:pt>
                <c:pt idx="2902">
                  <c:v>1.3108</c:v>
                </c:pt>
                <c:pt idx="2903">
                  <c:v>1.3111999999999999</c:v>
                </c:pt>
                <c:pt idx="2904">
                  <c:v>1.3115999999999999</c:v>
                </c:pt>
                <c:pt idx="2905">
                  <c:v>1.3119999999999998</c:v>
                </c:pt>
                <c:pt idx="2906">
                  <c:v>1.3124</c:v>
                </c:pt>
                <c:pt idx="2907">
                  <c:v>1.3128</c:v>
                </c:pt>
                <c:pt idx="2908">
                  <c:v>1.3131999999999999</c:v>
                </c:pt>
                <c:pt idx="2909">
                  <c:v>1.3135999999999999</c:v>
                </c:pt>
                <c:pt idx="2910">
                  <c:v>1.3139999999999998</c:v>
                </c:pt>
                <c:pt idx="2911">
                  <c:v>1.3144</c:v>
                </c:pt>
                <c:pt idx="2912">
                  <c:v>1.3148</c:v>
                </c:pt>
                <c:pt idx="2913">
                  <c:v>1.3151999999999999</c:v>
                </c:pt>
                <c:pt idx="2914">
                  <c:v>1.3155999999999999</c:v>
                </c:pt>
                <c:pt idx="2915">
                  <c:v>1.3159999999999998</c:v>
                </c:pt>
                <c:pt idx="2916">
                  <c:v>1.3164</c:v>
                </c:pt>
                <c:pt idx="2917">
                  <c:v>1.3168</c:v>
                </c:pt>
                <c:pt idx="2918">
                  <c:v>1.3171999999999999</c:v>
                </c:pt>
                <c:pt idx="2919">
                  <c:v>1.3175999999999999</c:v>
                </c:pt>
                <c:pt idx="2920">
                  <c:v>1.3179999999999998</c:v>
                </c:pt>
                <c:pt idx="2921">
                  <c:v>1.3184</c:v>
                </c:pt>
                <c:pt idx="2922">
                  <c:v>1.3188</c:v>
                </c:pt>
                <c:pt idx="2923">
                  <c:v>1.3191999999999999</c:v>
                </c:pt>
                <c:pt idx="2924">
                  <c:v>1.3195999999999999</c:v>
                </c:pt>
                <c:pt idx="2925">
                  <c:v>1.3199999999999998</c:v>
                </c:pt>
                <c:pt idx="2926">
                  <c:v>1.3204</c:v>
                </c:pt>
                <c:pt idx="2927">
                  <c:v>1.3208</c:v>
                </c:pt>
                <c:pt idx="2928">
                  <c:v>1.3211999999999999</c:v>
                </c:pt>
                <c:pt idx="2929">
                  <c:v>1.3215999999999999</c:v>
                </c:pt>
                <c:pt idx="2930">
                  <c:v>1.3219999999999998</c:v>
                </c:pt>
                <c:pt idx="2931">
                  <c:v>1.3224</c:v>
                </c:pt>
                <c:pt idx="2932">
                  <c:v>1.3228</c:v>
                </c:pt>
                <c:pt idx="2933">
                  <c:v>1.3231999999999999</c:v>
                </c:pt>
                <c:pt idx="2934">
                  <c:v>1.3235999999999999</c:v>
                </c:pt>
                <c:pt idx="2935">
                  <c:v>1.3239999999999998</c:v>
                </c:pt>
                <c:pt idx="2936">
                  <c:v>1.3244</c:v>
                </c:pt>
                <c:pt idx="2937">
                  <c:v>1.3248</c:v>
                </c:pt>
                <c:pt idx="2938">
                  <c:v>1.3251999999999999</c:v>
                </c:pt>
                <c:pt idx="2939">
                  <c:v>1.3255999999999999</c:v>
                </c:pt>
                <c:pt idx="2940">
                  <c:v>1.3259999999999998</c:v>
                </c:pt>
                <c:pt idx="2941">
                  <c:v>1.3263999999999998</c:v>
                </c:pt>
                <c:pt idx="2942">
                  <c:v>1.3268</c:v>
                </c:pt>
                <c:pt idx="2943">
                  <c:v>1.3271999999999999</c:v>
                </c:pt>
                <c:pt idx="2944">
                  <c:v>1.3275999999999999</c:v>
                </c:pt>
                <c:pt idx="2945">
                  <c:v>1.3279999999999998</c:v>
                </c:pt>
                <c:pt idx="2946">
                  <c:v>1.3283999999999998</c:v>
                </c:pt>
                <c:pt idx="2947">
                  <c:v>1.3288</c:v>
                </c:pt>
                <c:pt idx="2948">
                  <c:v>1.3291999999999999</c:v>
                </c:pt>
                <c:pt idx="2949">
                  <c:v>1.3295999999999999</c:v>
                </c:pt>
                <c:pt idx="2950">
                  <c:v>1.3299999999999998</c:v>
                </c:pt>
                <c:pt idx="2951">
                  <c:v>1.3303999999999998</c:v>
                </c:pt>
                <c:pt idx="2952">
                  <c:v>1.3308</c:v>
                </c:pt>
                <c:pt idx="2953">
                  <c:v>1.3311999999999999</c:v>
                </c:pt>
                <c:pt idx="2954">
                  <c:v>1.3315999999999999</c:v>
                </c:pt>
                <c:pt idx="2955">
                  <c:v>1.3319999999999999</c:v>
                </c:pt>
                <c:pt idx="2956">
                  <c:v>1.3323999999999998</c:v>
                </c:pt>
                <c:pt idx="2957">
                  <c:v>1.3328</c:v>
                </c:pt>
                <c:pt idx="2958">
                  <c:v>1.3331999999999999</c:v>
                </c:pt>
                <c:pt idx="2959">
                  <c:v>1.3335999999999999</c:v>
                </c:pt>
                <c:pt idx="2960">
                  <c:v>1.3339999999999999</c:v>
                </c:pt>
                <c:pt idx="2961">
                  <c:v>1.3343999999999998</c:v>
                </c:pt>
                <c:pt idx="2962">
                  <c:v>1.3348</c:v>
                </c:pt>
                <c:pt idx="2963">
                  <c:v>1.3351999999999999</c:v>
                </c:pt>
                <c:pt idx="2964">
                  <c:v>1.3355999999999999</c:v>
                </c:pt>
                <c:pt idx="2965">
                  <c:v>1.3359999999999999</c:v>
                </c:pt>
                <c:pt idx="2966">
                  <c:v>1.3363999999999998</c:v>
                </c:pt>
                <c:pt idx="2967">
                  <c:v>1.3368</c:v>
                </c:pt>
                <c:pt idx="2968">
                  <c:v>1.3371999999999999</c:v>
                </c:pt>
                <c:pt idx="2969">
                  <c:v>1.3375999999999999</c:v>
                </c:pt>
                <c:pt idx="2970">
                  <c:v>1.3379999999999999</c:v>
                </c:pt>
                <c:pt idx="2971">
                  <c:v>1.3383999999999998</c:v>
                </c:pt>
                <c:pt idx="2972">
                  <c:v>1.3388</c:v>
                </c:pt>
                <c:pt idx="2973">
                  <c:v>1.3391999999999999</c:v>
                </c:pt>
                <c:pt idx="2974">
                  <c:v>1.3395999999999999</c:v>
                </c:pt>
                <c:pt idx="2975">
                  <c:v>1.3399999999999999</c:v>
                </c:pt>
                <c:pt idx="2976">
                  <c:v>1.3403999999999998</c:v>
                </c:pt>
                <c:pt idx="2977">
                  <c:v>1.3408</c:v>
                </c:pt>
                <c:pt idx="2978">
                  <c:v>1.3411999999999999</c:v>
                </c:pt>
                <c:pt idx="2979">
                  <c:v>1.3415999999999999</c:v>
                </c:pt>
                <c:pt idx="2980">
                  <c:v>1.3419999999999999</c:v>
                </c:pt>
                <c:pt idx="2981">
                  <c:v>1.3423999999999998</c:v>
                </c:pt>
                <c:pt idx="2982">
                  <c:v>1.3428</c:v>
                </c:pt>
                <c:pt idx="2983">
                  <c:v>1.3431999999999999</c:v>
                </c:pt>
                <c:pt idx="2984">
                  <c:v>1.3435999999999999</c:v>
                </c:pt>
                <c:pt idx="2985">
                  <c:v>1.3439999999999999</c:v>
                </c:pt>
                <c:pt idx="2986">
                  <c:v>1.3443999999999998</c:v>
                </c:pt>
                <c:pt idx="2987">
                  <c:v>1.3448</c:v>
                </c:pt>
                <c:pt idx="2988">
                  <c:v>1.3452</c:v>
                </c:pt>
                <c:pt idx="2989">
                  <c:v>1.3455999999999999</c:v>
                </c:pt>
                <c:pt idx="2990">
                  <c:v>1.3459999999999999</c:v>
                </c:pt>
                <c:pt idx="2991">
                  <c:v>1.3463999999999998</c:v>
                </c:pt>
                <c:pt idx="2992">
                  <c:v>1.3468</c:v>
                </c:pt>
                <c:pt idx="2993">
                  <c:v>1.3472</c:v>
                </c:pt>
                <c:pt idx="2994">
                  <c:v>1.3475999999999999</c:v>
                </c:pt>
                <c:pt idx="2995">
                  <c:v>1.3479999999999999</c:v>
                </c:pt>
                <c:pt idx="2996">
                  <c:v>1.3483999999999998</c:v>
                </c:pt>
                <c:pt idx="2997">
                  <c:v>1.3488</c:v>
                </c:pt>
                <c:pt idx="2998">
                  <c:v>1.3492</c:v>
                </c:pt>
                <c:pt idx="2999">
                  <c:v>1.3495999999999999</c:v>
                </c:pt>
                <c:pt idx="3000">
                  <c:v>1.3499999999999999</c:v>
                </c:pt>
                <c:pt idx="3001">
                  <c:v>1.3503999999999998</c:v>
                </c:pt>
                <c:pt idx="3002">
                  <c:v>1.3508</c:v>
                </c:pt>
                <c:pt idx="3003">
                  <c:v>1.3512</c:v>
                </c:pt>
                <c:pt idx="3004">
                  <c:v>1.3515999999999999</c:v>
                </c:pt>
                <c:pt idx="3005">
                  <c:v>1.3519999999999999</c:v>
                </c:pt>
                <c:pt idx="3006">
                  <c:v>1.3523999999999998</c:v>
                </c:pt>
                <c:pt idx="3007">
                  <c:v>1.3528</c:v>
                </c:pt>
                <c:pt idx="3008">
                  <c:v>1.3532</c:v>
                </c:pt>
                <c:pt idx="3009">
                  <c:v>1.3535999999999999</c:v>
                </c:pt>
                <c:pt idx="3010">
                  <c:v>1.3539999999999999</c:v>
                </c:pt>
                <c:pt idx="3011">
                  <c:v>1.3543999999999998</c:v>
                </c:pt>
                <c:pt idx="3012">
                  <c:v>1.3548</c:v>
                </c:pt>
                <c:pt idx="3013">
                  <c:v>1.3552</c:v>
                </c:pt>
                <c:pt idx="3014">
                  <c:v>1.3555999999999999</c:v>
                </c:pt>
                <c:pt idx="3015">
                  <c:v>1.3559999999999999</c:v>
                </c:pt>
                <c:pt idx="3016">
                  <c:v>1.3563999999999998</c:v>
                </c:pt>
                <c:pt idx="3017">
                  <c:v>1.3568</c:v>
                </c:pt>
                <c:pt idx="3018">
                  <c:v>1.3572</c:v>
                </c:pt>
                <c:pt idx="3019">
                  <c:v>1.3575999999999999</c:v>
                </c:pt>
                <c:pt idx="3020">
                  <c:v>1.3579999999999999</c:v>
                </c:pt>
                <c:pt idx="3021">
                  <c:v>1.3583999999999998</c:v>
                </c:pt>
                <c:pt idx="3022">
                  <c:v>1.3588</c:v>
                </c:pt>
                <c:pt idx="3023">
                  <c:v>1.3592</c:v>
                </c:pt>
                <c:pt idx="3024">
                  <c:v>1.3595999999999999</c:v>
                </c:pt>
                <c:pt idx="3025">
                  <c:v>1.3599999999999999</c:v>
                </c:pt>
                <c:pt idx="3026">
                  <c:v>1.3603999999999998</c:v>
                </c:pt>
                <c:pt idx="3027">
                  <c:v>1.3608</c:v>
                </c:pt>
                <c:pt idx="3028">
                  <c:v>1.3612</c:v>
                </c:pt>
                <c:pt idx="3029">
                  <c:v>1.3615999999999999</c:v>
                </c:pt>
                <c:pt idx="3030">
                  <c:v>1.3619999999999999</c:v>
                </c:pt>
                <c:pt idx="3031">
                  <c:v>1.3623999999999998</c:v>
                </c:pt>
                <c:pt idx="3032">
                  <c:v>1.3628</c:v>
                </c:pt>
                <c:pt idx="3033">
                  <c:v>1.3632</c:v>
                </c:pt>
                <c:pt idx="3034">
                  <c:v>1.3635999999999999</c:v>
                </c:pt>
                <c:pt idx="3035">
                  <c:v>1.3639999999999999</c:v>
                </c:pt>
                <c:pt idx="3036">
                  <c:v>1.3643999999999998</c:v>
                </c:pt>
                <c:pt idx="3037">
                  <c:v>1.3648</c:v>
                </c:pt>
                <c:pt idx="3038">
                  <c:v>1.3652</c:v>
                </c:pt>
                <c:pt idx="3039">
                  <c:v>1.3655999999999999</c:v>
                </c:pt>
                <c:pt idx="3040">
                  <c:v>1.3659999999999999</c:v>
                </c:pt>
                <c:pt idx="3041">
                  <c:v>1.3663999999999998</c:v>
                </c:pt>
                <c:pt idx="3042">
                  <c:v>1.3668</c:v>
                </c:pt>
                <c:pt idx="3043">
                  <c:v>1.3672</c:v>
                </c:pt>
                <c:pt idx="3044">
                  <c:v>1.3675999999999999</c:v>
                </c:pt>
                <c:pt idx="3045">
                  <c:v>1.3679999999999999</c:v>
                </c:pt>
                <c:pt idx="3046">
                  <c:v>1.3683999999999998</c:v>
                </c:pt>
                <c:pt idx="3047">
                  <c:v>1.3688</c:v>
                </c:pt>
                <c:pt idx="3048">
                  <c:v>1.3692</c:v>
                </c:pt>
                <c:pt idx="3049">
                  <c:v>1.3695999999999999</c:v>
                </c:pt>
                <c:pt idx="3050">
                  <c:v>1.3699999999999999</c:v>
                </c:pt>
                <c:pt idx="3051">
                  <c:v>1.3703999999999998</c:v>
                </c:pt>
                <c:pt idx="3052">
                  <c:v>1.3708</c:v>
                </c:pt>
                <c:pt idx="3053">
                  <c:v>1.3712</c:v>
                </c:pt>
                <c:pt idx="3054">
                  <c:v>1.3715999999999999</c:v>
                </c:pt>
                <c:pt idx="3055">
                  <c:v>1.3719999999999999</c:v>
                </c:pt>
                <c:pt idx="3056">
                  <c:v>1.3723999999999998</c:v>
                </c:pt>
                <c:pt idx="3057">
                  <c:v>1.3728</c:v>
                </c:pt>
                <c:pt idx="3058">
                  <c:v>1.3732</c:v>
                </c:pt>
                <c:pt idx="3059">
                  <c:v>1.3735999999999999</c:v>
                </c:pt>
                <c:pt idx="3060">
                  <c:v>1.3739999999999999</c:v>
                </c:pt>
                <c:pt idx="3061">
                  <c:v>1.3743999999999998</c:v>
                </c:pt>
                <c:pt idx="3062">
                  <c:v>1.3748</c:v>
                </c:pt>
                <c:pt idx="3063">
                  <c:v>1.3752</c:v>
                </c:pt>
                <c:pt idx="3064">
                  <c:v>1.3755999999999999</c:v>
                </c:pt>
                <c:pt idx="3065">
                  <c:v>1.3759999999999999</c:v>
                </c:pt>
                <c:pt idx="3066">
                  <c:v>1.3763999999999998</c:v>
                </c:pt>
                <c:pt idx="3067">
                  <c:v>1.3767999999999998</c:v>
                </c:pt>
                <c:pt idx="3068">
                  <c:v>1.3772</c:v>
                </c:pt>
                <c:pt idx="3069">
                  <c:v>1.3775999999999999</c:v>
                </c:pt>
                <c:pt idx="3070">
                  <c:v>1.3779999999999999</c:v>
                </c:pt>
                <c:pt idx="3071">
                  <c:v>1.3783999999999998</c:v>
                </c:pt>
                <c:pt idx="3072">
                  <c:v>1.3787999999999998</c:v>
                </c:pt>
                <c:pt idx="3073">
                  <c:v>1.3792</c:v>
                </c:pt>
                <c:pt idx="3074">
                  <c:v>1.3795999999999999</c:v>
                </c:pt>
                <c:pt idx="3075">
                  <c:v>1.38</c:v>
                </c:pt>
                <c:pt idx="3076">
                  <c:v>1.3803999999999998</c:v>
                </c:pt>
                <c:pt idx="3077">
                  <c:v>1.3807999999999998</c:v>
                </c:pt>
                <c:pt idx="3078">
                  <c:v>1.3812</c:v>
                </c:pt>
                <c:pt idx="3079">
                  <c:v>1.3815999999999999</c:v>
                </c:pt>
                <c:pt idx="3080">
                  <c:v>1.3819999999999999</c:v>
                </c:pt>
                <c:pt idx="3081">
                  <c:v>1.3823999999999999</c:v>
                </c:pt>
                <c:pt idx="3082">
                  <c:v>1.3827999999999998</c:v>
                </c:pt>
                <c:pt idx="3083">
                  <c:v>1.3832</c:v>
                </c:pt>
                <c:pt idx="3084">
                  <c:v>1.3835999999999999</c:v>
                </c:pt>
                <c:pt idx="3085">
                  <c:v>1.3839999999999999</c:v>
                </c:pt>
                <c:pt idx="3086">
                  <c:v>1.3843999999999999</c:v>
                </c:pt>
                <c:pt idx="3087">
                  <c:v>1.3847999999999998</c:v>
                </c:pt>
                <c:pt idx="3088">
                  <c:v>1.3852</c:v>
                </c:pt>
                <c:pt idx="3089">
                  <c:v>1.3855999999999999</c:v>
                </c:pt>
                <c:pt idx="3090">
                  <c:v>1.3859999999999999</c:v>
                </c:pt>
                <c:pt idx="3091">
                  <c:v>1.3863999999999999</c:v>
                </c:pt>
                <c:pt idx="3092">
                  <c:v>1.3867999999999998</c:v>
                </c:pt>
                <c:pt idx="3093">
                  <c:v>1.3872</c:v>
                </c:pt>
                <c:pt idx="3094">
                  <c:v>1.3875999999999999</c:v>
                </c:pt>
                <c:pt idx="3095">
                  <c:v>1.3879999999999999</c:v>
                </c:pt>
                <c:pt idx="3096">
                  <c:v>1.3883999999999999</c:v>
                </c:pt>
                <c:pt idx="3097">
                  <c:v>1.3887999999999998</c:v>
                </c:pt>
                <c:pt idx="3098">
                  <c:v>1.3892</c:v>
                </c:pt>
                <c:pt idx="3099">
                  <c:v>1.3895999999999999</c:v>
                </c:pt>
                <c:pt idx="3100">
                  <c:v>1.39</c:v>
                </c:pt>
                <c:pt idx="3101">
                  <c:v>1.3903999999999999</c:v>
                </c:pt>
                <c:pt idx="3102">
                  <c:v>1.3907999999999998</c:v>
                </c:pt>
                <c:pt idx="3103">
                  <c:v>1.3912</c:v>
                </c:pt>
                <c:pt idx="3104">
                  <c:v>1.3915999999999999</c:v>
                </c:pt>
                <c:pt idx="3105">
                  <c:v>1.3919999999999999</c:v>
                </c:pt>
                <c:pt idx="3106">
                  <c:v>1.3923999999999999</c:v>
                </c:pt>
                <c:pt idx="3107">
                  <c:v>1.3927999999999998</c:v>
                </c:pt>
                <c:pt idx="3108">
                  <c:v>1.3932</c:v>
                </c:pt>
                <c:pt idx="3109">
                  <c:v>1.3935999999999999</c:v>
                </c:pt>
                <c:pt idx="3110">
                  <c:v>1.3939999999999999</c:v>
                </c:pt>
                <c:pt idx="3111">
                  <c:v>1.3943999999999999</c:v>
                </c:pt>
                <c:pt idx="3112">
                  <c:v>1.3947999999999998</c:v>
                </c:pt>
                <c:pt idx="3113">
                  <c:v>1.3952</c:v>
                </c:pt>
                <c:pt idx="3114">
                  <c:v>1.3956</c:v>
                </c:pt>
                <c:pt idx="3115">
                  <c:v>1.3959999999999999</c:v>
                </c:pt>
                <c:pt idx="3116">
                  <c:v>1.3963999999999999</c:v>
                </c:pt>
                <c:pt idx="3117">
                  <c:v>1.3967999999999998</c:v>
                </c:pt>
                <c:pt idx="3118">
                  <c:v>1.3972</c:v>
                </c:pt>
                <c:pt idx="3119">
                  <c:v>1.3976</c:v>
                </c:pt>
                <c:pt idx="3120">
                  <c:v>1.3979999999999999</c:v>
                </c:pt>
                <c:pt idx="3121">
                  <c:v>1.3983999999999999</c:v>
                </c:pt>
                <c:pt idx="3122">
                  <c:v>1.3987999999999998</c:v>
                </c:pt>
                <c:pt idx="3123">
                  <c:v>1.3992</c:v>
                </c:pt>
                <c:pt idx="3124">
                  <c:v>1.3996</c:v>
                </c:pt>
                <c:pt idx="3125">
                  <c:v>1.4</c:v>
                </c:pt>
                <c:pt idx="3126">
                  <c:v>1.4003999999999999</c:v>
                </c:pt>
                <c:pt idx="3127">
                  <c:v>1.4007999999999998</c:v>
                </c:pt>
                <c:pt idx="3128">
                  <c:v>1.4012</c:v>
                </c:pt>
                <c:pt idx="3129">
                  <c:v>1.4016</c:v>
                </c:pt>
                <c:pt idx="3130">
                  <c:v>1.4019999999999999</c:v>
                </c:pt>
                <c:pt idx="3131">
                  <c:v>1.4023999999999999</c:v>
                </c:pt>
                <c:pt idx="3132">
                  <c:v>1.4027999999999998</c:v>
                </c:pt>
                <c:pt idx="3133">
                  <c:v>1.4032</c:v>
                </c:pt>
                <c:pt idx="3134">
                  <c:v>1.4036</c:v>
                </c:pt>
                <c:pt idx="3135">
                  <c:v>1.4039999999999999</c:v>
                </c:pt>
                <c:pt idx="3136">
                  <c:v>1.4043999999999999</c:v>
                </c:pt>
                <c:pt idx="3137">
                  <c:v>1.4047999999999998</c:v>
                </c:pt>
                <c:pt idx="3138">
                  <c:v>1.4052</c:v>
                </c:pt>
                <c:pt idx="3139">
                  <c:v>1.4056</c:v>
                </c:pt>
                <c:pt idx="3140">
                  <c:v>1.4059999999999999</c:v>
                </c:pt>
                <c:pt idx="3141">
                  <c:v>1.4063999999999999</c:v>
                </c:pt>
                <c:pt idx="3142">
                  <c:v>1.4067999999999998</c:v>
                </c:pt>
                <c:pt idx="3143">
                  <c:v>1.4072</c:v>
                </c:pt>
                <c:pt idx="3144">
                  <c:v>1.4076</c:v>
                </c:pt>
                <c:pt idx="3145">
                  <c:v>1.4079999999999999</c:v>
                </c:pt>
                <c:pt idx="3146">
                  <c:v>1.4083999999999999</c:v>
                </c:pt>
                <c:pt idx="3147">
                  <c:v>1.4087999999999998</c:v>
                </c:pt>
                <c:pt idx="3148">
                  <c:v>1.4092</c:v>
                </c:pt>
                <c:pt idx="3149">
                  <c:v>1.4096</c:v>
                </c:pt>
                <c:pt idx="3150">
                  <c:v>1.41</c:v>
                </c:pt>
                <c:pt idx="3151">
                  <c:v>1.4103999999999999</c:v>
                </c:pt>
                <c:pt idx="3152">
                  <c:v>1.4107999999999998</c:v>
                </c:pt>
                <c:pt idx="3153">
                  <c:v>1.4112</c:v>
                </c:pt>
                <c:pt idx="3154">
                  <c:v>1.4116</c:v>
                </c:pt>
                <c:pt idx="3155">
                  <c:v>1.4119999999999999</c:v>
                </c:pt>
                <c:pt idx="3156">
                  <c:v>1.4123999999999999</c:v>
                </c:pt>
                <c:pt idx="3157">
                  <c:v>1.4127999999999998</c:v>
                </c:pt>
                <c:pt idx="3158">
                  <c:v>1.4132</c:v>
                </c:pt>
                <c:pt idx="3159">
                  <c:v>1.4136</c:v>
                </c:pt>
                <c:pt idx="3160">
                  <c:v>1.4139999999999999</c:v>
                </c:pt>
                <c:pt idx="3161">
                  <c:v>1.4143999999999999</c:v>
                </c:pt>
                <c:pt idx="3162">
                  <c:v>1.4147999999999998</c:v>
                </c:pt>
                <c:pt idx="3163">
                  <c:v>1.4152</c:v>
                </c:pt>
                <c:pt idx="3164">
                  <c:v>1.4156</c:v>
                </c:pt>
                <c:pt idx="3165">
                  <c:v>1.4159999999999999</c:v>
                </c:pt>
                <c:pt idx="3166">
                  <c:v>1.4163999999999999</c:v>
                </c:pt>
                <c:pt idx="3167">
                  <c:v>1.4167999999999998</c:v>
                </c:pt>
                <c:pt idx="3168">
                  <c:v>1.4172</c:v>
                </c:pt>
                <c:pt idx="3169">
                  <c:v>1.4176</c:v>
                </c:pt>
                <c:pt idx="3170">
                  <c:v>1.4179999999999999</c:v>
                </c:pt>
                <c:pt idx="3171">
                  <c:v>1.4183999999999999</c:v>
                </c:pt>
                <c:pt idx="3172">
                  <c:v>1.4187999999999998</c:v>
                </c:pt>
                <c:pt idx="3173">
                  <c:v>1.4192</c:v>
                </c:pt>
                <c:pt idx="3174">
                  <c:v>1.4196</c:v>
                </c:pt>
                <c:pt idx="3175">
                  <c:v>1.42</c:v>
                </c:pt>
                <c:pt idx="3176">
                  <c:v>1.4203999999999999</c:v>
                </c:pt>
                <c:pt idx="3177">
                  <c:v>1.4207999999999998</c:v>
                </c:pt>
                <c:pt idx="3178">
                  <c:v>1.4212</c:v>
                </c:pt>
                <c:pt idx="3179">
                  <c:v>1.4216</c:v>
                </c:pt>
                <c:pt idx="3180">
                  <c:v>1.4219999999999999</c:v>
                </c:pt>
                <c:pt idx="3181">
                  <c:v>1.4223999999999999</c:v>
                </c:pt>
                <c:pt idx="3182">
                  <c:v>1.4227999999999998</c:v>
                </c:pt>
                <c:pt idx="3183">
                  <c:v>1.4232</c:v>
                </c:pt>
                <c:pt idx="3184">
                  <c:v>1.4236</c:v>
                </c:pt>
                <c:pt idx="3185">
                  <c:v>1.4239999999999999</c:v>
                </c:pt>
                <c:pt idx="3186">
                  <c:v>1.4243999999999999</c:v>
                </c:pt>
                <c:pt idx="3187">
                  <c:v>1.4247999999999998</c:v>
                </c:pt>
                <c:pt idx="3188">
                  <c:v>1.4251999999999998</c:v>
                </c:pt>
                <c:pt idx="3189">
                  <c:v>1.4256</c:v>
                </c:pt>
                <c:pt idx="3190">
                  <c:v>1.4259999999999999</c:v>
                </c:pt>
                <c:pt idx="3191">
                  <c:v>1.4263999999999999</c:v>
                </c:pt>
                <c:pt idx="3192">
                  <c:v>1.4267999999999998</c:v>
                </c:pt>
                <c:pt idx="3193">
                  <c:v>1.4271999999999998</c:v>
                </c:pt>
                <c:pt idx="3194">
                  <c:v>1.4276</c:v>
                </c:pt>
                <c:pt idx="3195">
                  <c:v>1.4279999999999999</c:v>
                </c:pt>
                <c:pt idx="3196">
                  <c:v>1.4283999999999999</c:v>
                </c:pt>
                <c:pt idx="3197">
                  <c:v>1.4287999999999998</c:v>
                </c:pt>
                <c:pt idx="3198">
                  <c:v>1.4291999999999998</c:v>
                </c:pt>
                <c:pt idx="3199">
                  <c:v>1.4296</c:v>
                </c:pt>
                <c:pt idx="3200">
                  <c:v>1.43</c:v>
                </c:pt>
                <c:pt idx="3201">
                  <c:v>1.4303999999999999</c:v>
                </c:pt>
                <c:pt idx="3202">
                  <c:v>1.4307999999999998</c:v>
                </c:pt>
                <c:pt idx="3203">
                  <c:v>1.4311999999999998</c:v>
                </c:pt>
                <c:pt idx="3204">
                  <c:v>1.4316</c:v>
                </c:pt>
                <c:pt idx="3205">
                  <c:v>1.4319999999999999</c:v>
                </c:pt>
                <c:pt idx="3206">
                  <c:v>1.4323999999999999</c:v>
                </c:pt>
                <c:pt idx="3207">
                  <c:v>1.4327999999999999</c:v>
                </c:pt>
                <c:pt idx="3208">
                  <c:v>1.4331999999999998</c:v>
                </c:pt>
                <c:pt idx="3209">
                  <c:v>1.4336</c:v>
                </c:pt>
                <c:pt idx="3210">
                  <c:v>1.4339999999999999</c:v>
                </c:pt>
                <c:pt idx="3211">
                  <c:v>1.4343999999999999</c:v>
                </c:pt>
                <c:pt idx="3212">
                  <c:v>1.4347999999999999</c:v>
                </c:pt>
                <c:pt idx="3213">
                  <c:v>1.4351999999999998</c:v>
                </c:pt>
                <c:pt idx="3214">
                  <c:v>1.4356</c:v>
                </c:pt>
                <c:pt idx="3215">
                  <c:v>1.4359999999999999</c:v>
                </c:pt>
                <c:pt idx="3216">
                  <c:v>1.4363999999999999</c:v>
                </c:pt>
                <c:pt idx="3217">
                  <c:v>1.4367999999999999</c:v>
                </c:pt>
                <c:pt idx="3218">
                  <c:v>1.4371999999999998</c:v>
                </c:pt>
                <c:pt idx="3219">
                  <c:v>1.4376</c:v>
                </c:pt>
                <c:pt idx="3220">
                  <c:v>1.4379999999999999</c:v>
                </c:pt>
                <c:pt idx="3221">
                  <c:v>1.4383999999999999</c:v>
                </c:pt>
                <c:pt idx="3222">
                  <c:v>1.4387999999999999</c:v>
                </c:pt>
                <c:pt idx="3223">
                  <c:v>1.4391999999999998</c:v>
                </c:pt>
                <c:pt idx="3224">
                  <c:v>1.4396</c:v>
                </c:pt>
                <c:pt idx="3225">
                  <c:v>1.44</c:v>
                </c:pt>
                <c:pt idx="3226">
                  <c:v>1.4403999999999999</c:v>
                </c:pt>
                <c:pt idx="3227">
                  <c:v>1.4407999999999999</c:v>
                </c:pt>
                <c:pt idx="3228">
                  <c:v>1.4411999999999998</c:v>
                </c:pt>
                <c:pt idx="3229">
                  <c:v>1.4416</c:v>
                </c:pt>
                <c:pt idx="3230">
                  <c:v>1.4419999999999999</c:v>
                </c:pt>
                <c:pt idx="3231">
                  <c:v>1.4423999999999999</c:v>
                </c:pt>
                <c:pt idx="3232">
                  <c:v>1.4427999999999999</c:v>
                </c:pt>
                <c:pt idx="3233">
                  <c:v>1.4431999999999998</c:v>
                </c:pt>
                <c:pt idx="3234">
                  <c:v>1.4436</c:v>
                </c:pt>
                <c:pt idx="3235">
                  <c:v>1.444</c:v>
                </c:pt>
                <c:pt idx="3236">
                  <c:v>1.4443999999999999</c:v>
                </c:pt>
                <c:pt idx="3237">
                  <c:v>1.4447999999999999</c:v>
                </c:pt>
                <c:pt idx="3238">
                  <c:v>1.4451999999999998</c:v>
                </c:pt>
                <c:pt idx="3239">
                  <c:v>1.4456</c:v>
                </c:pt>
                <c:pt idx="3240">
                  <c:v>1.446</c:v>
                </c:pt>
                <c:pt idx="3241">
                  <c:v>1.4463999999999999</c:v>
                </c:pt>
                <c:pt idx="3242">
                  <c:v>1.4467999999999999</c:v>
                </c:pt>
                <c:pt idx="3243">
                  <c:v>1.4471999999999998</c:v>
                </c:pt>
                <c:pt idx="3244">
                  <c:v>1.4476</c:v>
                </c:pt>
                <c:pt idx="3245">
                  <c:v>1.448</c:v>
                </c:pt>
                <c:pt idx="3246">
                  <c:v>1.4483999999999999</c:v>
                </c:pt>
                <c:pt idx="3247">
                  <c:v>1.4487999999999999</c:v>
                </c:pt>
                <c:pt idx="3248">
                  <c:v>1.4491999999999998</c:v>
                </c:pt>
                <c:pt idx="3249">
                  <c:v>1.4496</c:v>
                </c:pt>
                <c:pt idx="3250">
                  <c:v>1.45</c:v>
                </c:pt>
                <c:pt idx="3251">
                  <c:v>1.4503999999999999</c:v>
                </c:pt>
                <c:pt idx="3252">
                  <c:v>1.4507999999999999</c:v>
                </c:pt>
                <c:pt idx="3253">
                  <c:v>1.4511999999999998</c:v>
                </c:pt>
                <c:pt idx="3254">
                  <c:v>1.4516</c:v>
                </c:pt>
                <c:pt idx="3255">
                  <c:v>1.452</c:v>
                </c:pt>
                <c:pt idx="3256">
                  <c:v>1.4523999999999999</c:v>
                </c:pt>
                <c:pt idx="3257">
                  <c:v>1.4527999999999999</c:v>
                </c:pt>
                <c:pt idx="3258">
                  <c:v>1.4531999999999998</c:v>
                </c:pt>
                <c:pt idx="3259">
                  <c:v>1.4536</c:v>
                </c:pt>
                <c:pt idx="3260">
                  <c:v>1.454</c:v>
                </c:pt>
                <c:pt idx="3261">
                  <c:v>1.4543999999999999</c:v>
                </c:pt>
                <c:pt idx="3262">
                  <c:v>1.4547999999999999</c:v>
                </c:pt>
                <c:pt idx="3263">
                  <c:v>1.4551999999999998</c:v>
                </c:pt>
                <c:pt idx="3264">
                  <c:v>1.4556</c:v>
                </c:pt>
                <c:pt idx="3265">
                  <c:v>1.456</c:v>
                </c:pt>
                <c:pt idx="3266">
                  <c:v>1.4563999999999999</c:v>
                </c:pt>
                <c:pt idx="3267">
                  <c:v>1.4567999999999999</c:v>
                </c:pt>
                <c:pt idx="3268">
                  <c:v>1.4571999999999998</c:v>
                </c:pt>
                <c:pt idx="3269">
                  <c:v>1.4576</c:v>
                </c:pt>
                <c:pt idx="3270">
                  <c:v>1.458</c:v>
                </c:pt>
                <c:pt idx="3271">
                  <c:v>1.4583999999999999</c:v>
                </c:pt>
                <c:pt idx="3272">
                  <c:v>1.4587999999999999</c:v>
                </c:pt>
                <c:pt idx="3273">
                  <c:v>1.4591999999999998</c:v>
                </c:pt>
                <c:pt idx="3274">
                  <c:v>1.4596</c:v>
                </c:pt>
                <c:pt idx="3275">
                  <c:v>1.46</c:v>
                </c:pt>
                <c:pt idx="3276">
                  <c:v>1.4603999999999999</c:v>
                </c:pt>
                <c:pt idx="3277">
                  <c:v>1.4607999999999999</c:v>
                </c:pt>
                <c:pt idx="3278">
                  <c:v>1.4611999999999998</c:v>
                </c:pt>
                <c:pt idx="3279">
                  <c:v>1.4616</c:v>
                </c:pt>
                <c:pt idx="3280">
                  <c:v>1.462</c:v>
                </c:pt>
                <c:pt idx="3281">
                  <c:v>1.4623999999999999</c:v>
                </c:pt>
                <c:pt idx="3282">
                  <c:v>1.4627999999999999</c:v>
                </c:pt>
                <c:pt idx="3283">
                  <c:v>1.4631999999999998</c:v>
                </c:pt>
                <c:pt idx="3284">
                  <c:v>1.4636</c:v>
                </c:pt>
                <c:pt idx="3285">
                  <c:v>1.464</c:v>
                </c:pt>
                <c:pt idx="3286">
                  <c:v>1.4643999999999999</c:v>
                </c:pt>
                <c:pt idx="3287">
                  <c:v>1.4647999999999999</c:v>
                </c:pt>
                <c:pt idx="3288">
                  <c:v>1.4651999999999998</c:v>
                </c:pt>
                <c:pt idx="3289">
                  <c:v>1.4656</c:v>
                </c:pt>
                <c:pt idx="3290">
                  <c:v>1.466</c:v>
                </c:pt>
                <c:pt idx="3291">
                  <c:v>1.4663999999999999</c:v>
                </c:pt>
                <c:pt idx="3292">
                  <c:v>1.4667999999999999</c:v>
                </c:pt>
                <c:pt idx="3293">
                  <c:v>1.4671999999999998</c:v>
                </c:pt>
                <c:pt idx="3294">
                  <c:v>1.4676</c:v>
                </c:pt>
                <c:pt idx="3295">
                  <c:v>1.468</c:v>
                </c:pt>
                <c:pt idx="3296">
                  <c:v>1.4683999999999999</c:v>
                </c:pt>
                <c:pt idx="3297">
                  <c:v>1.4687999999999999</c:v>
                </c:pt>
                <c:pt idx="3298">
                  <c:v>1.4691999999999998</c:v>
                </c:pt>
                <c:pt idx="3299">
                  <c:v>1.4696</c:v>
                </c:pt>
                <c:pt idx="3300">
                  <c:v>1.47</c:v>
                </c:pt>
                <c:pt idx="3301">
                  <c:v>1.4703999999999999</c:v>
                </c:pt>
                <c:pt idx="3302">
                  <c:v>1.4707999999999999</c:v>
                </c:pt>
                <c:pt idx="3303">
                  <c:v>1.4711999999999998</c:v>
                </c:pt>
                <c:pt idx="3304">
                  <c:v>1.4716</c:v>
                </c:pt>
                <c:pt idx="3305">
                  <c:v>1.472</c:v>
                </c:pt>
                <c:pt idx="3306">
                  <c:v>1.4723999999999999</c:v>
                </c:pt>
                <c:pt idx="3307">
                  <c:v>1.4727999999999999</c:v>
                </c:pt>
                <c:pt idx="3308">
                  <c:v>1.4731999999999998</c:v>
                </c:pt>
                <c:pt idx="3309">
                  <c:v>1.4736</c:v>
                </c:pt>
                <c:pt idx="3310">
                  <c:v>1.474</c:v>
                </c:pt>
                <c:pt idx="3311">
                  <c:v>1.4743999999999999</c:v>
                </c:pt>
                <c:pt idx="3312">
                  <c:v>1.4747999999999999</c:v>
                </c:pt>
                <c:pt idx="3313">
                  <c:v>1.4751999999999998</c:v>
                </c:pt>
                <c:pt idx="3314">
                  <c:v>1.4755999999999998</c:v>
                </c:pt>
                <c:pt idx="3315">
                  <c:v>1.476</c:v>
                </c:pt>
                <c:pt idx="3316">
                  <c:v>1.4763999999999999</c:v>
                </c:pt>
                <c:pt idx="3317">
                  <c:v>1.4767999999999999</c:v>
                </c:pt>
                <c:pt idx="3318">
                  <c:v>1.4771999999999998</c:v>
                </c:pt>
                <c:pt idx="3319">
                  <c:v>1.4775999999999998</c:v>
                </c:pt>
                <c:pt idx="3320">
                  <c:v>1.478</c:v>
                </c:pt>
                <c:pt idx="3321">
                  <c:v>1.4783999999999999</c:v>
                </c:pt>
                <c:pt idx="3322">
                  <c:v>1.4787999999999999</c:v>
                </c:pt>
                <c:pt idx="3323">
                  <c:v>1.4791999999999998</c:v>
                </c:pt>
                <c:pt idx="3324">
                  <c:v>1.4795999999999998</c:v>
                </c:pt>
                <c:pt idx="3325">
                  <c:v>1.48</c:v>
                </c:pt>
                <c:pt idx="3326">
                  <c:v>1.4803999999999999</c:v>
                </c:pt>
                <c:pt idx="3327">
                  <c:v>1.4807999999999999</c:v>
                </c:pt>
                <c:pt idx="3328">
                  <c:v>1.4811999999999999</c:v>
                </c:pt>
                <c:pt idx="3329">
                  <c:v>1.4815999999999998</c:v>
                </c:pt>
                <c:pt idx="3330">
                  <c:v>1.482</c:v>
                </c:pt>
                <c:pt idx="3331">
                  <c:v>1.4823999999999999</c:v>
                </c:pt>
                <c:pt idx="3332">
                  <c:v>1.4827999999999999</c:v>
                </c:pt>
                <c:pt idx="3333">
                  <c:v>1.4831999999999999</c:v>
                </c:pt>
                <c:pt idx="3334">
                  <c:v>1.4835999999999998</c:v>
                </c:pt>
                <c:pt idx="3335">
                  <c:v>1.484</c:v>
                </c:pt>
                <c:pt idx="3336">
                  <c:v>1.4843999999999999</c:v>
                </c:pt>
                <c:pt idx="3337">
                  <c:v>1.4847999999999999</c:v>
                </c:pt>
                <c:pt idx="3338">
                  <c:v>1.4851999999999999</c:v>
                </c:pt>
                <c:pt idx="3339">
                  <c:v>1.4855999999999998</c:v>
                </c:pt>
                <c:pt idx="3340">
                  <c:v>1.486</c:v>
                </c:pt>
                <c:pt idx="3341">
                  <c:v>1.4863999999999999</c:v>
                </c:pt>
                <c:pt idx="3342">
                  <c:v>1.4867999999999999</c:v>
                </c:pt>
                <c:pt idx="3343">
                  <c:v>1.4871999999999999</c:v>
                </c:pt>
                <c:pt idx="3344">
                  <c:v>1.4875999999999998</c:v>
                </c:pt>
                <c:pt idx="3345">
                  <c:v>1.488</c:v>
                </c:pt>
                <c:pt idx="3346">
                  <c:v>1.4883999999999999</c:v>
                </c:pt>
                <c:pt idx="3347">
                  <c:v>1.4887999999999999</c:v>
                </c:pt>
                <c:pt idx="3348">
                  <c:v>1.4891999999999999</c:v>
                </c:pt>
                <c:pt idx="3349">
                  <c:v>1.4895999999999998</c:v>
                </c:pt>
                <c:pt idx="3350">
                  <c:v>1.49</c:v>
                </c:pt>
                <c:pt idx="3351">
                  <c:v>1.4903999999999999</c:v>
                </c:pt>
                <c:pt idx="3352">
                  <c:v>1.4907999999999999</c:v>
                </c:pt>
                <c:pt idx="3353">
                  <c:v>1.4911999999999999</c:v>
                </c:pt>
                <c:pt idx="3354">
                  <c:v>1.4915999999999998</c:v>
                </c:pt>
                <c:pt idx="3355">
                  <c:v>1.492</c:v>
                </c:pt>
                <c:pt idx="3356">
                  <c:v>1.4923999999999999</c:v>
                </c:pt>
                <c:pt idx="3357">
                  <c:v>1.4927999999999999</c:v>
                </c:pt>
                <c:pt idx="3358">
                  <c:v>1.4931999999999999</c:v>
                </c:pt>
                <c:pt idx="3359">
                  <c:v>1.4935999999999998</c:v>
                </c:pt>
                <c:pt idx="3360">
                  <c:v>1.494</c:v>
                </c:pt>
                <c:pt idx="3361">
                  <c:v>1.4944</c:v>
                </c:pt>
                <c:pt idx="3362">
                  <c:v>1.4947999999999999</c:v>
                </c:pt>
                <c:pt idx="3363">
                  <c:v>1.4951999999999999</c:v>
                </c:pt>
                <c:pt idx="3364">
                  <c:v>1.4955999999999998</c:v>
                </c:pt>
                <c:pt idx="3365">
                  <c:v>1.496</c:v>
                </c:pt>
                <c:pt idx="3366">
                  <c:v>1.4964</c:v>
                </c:pt>
                <c:pt idx="3367">
                  <c:v>1.4967999999999999</c:v>
                </c:pt>
                <c:pt idx="3368">
                  <c:v>1.4971999999999999</c:v>
                </c:pt>
                <c:pt idx="3369">
                  <c:v>1.4975999999999998</c:v>
                </c:pt>
                <c:pt idx="3370">
                  <c:v>1.498</c:v>
                </c:pt>
                <c:pt idx="3371">
                  <c:v>1.4984</c:v>
                </c:pt>
                <c:pt idx="3372">
                  <c:v>1.4987999999999999</c:v>
                </c:pt>
                <c:pt idx="3373">
                  <c:v>1.4991999999999999</c:v>
                </c:pt>
                <c:pt idx="3374">
                  <c:v>1.4995999999999998</c:v>
                </c:pt>
                <c:pt idx="3375">
                  <c:v>1.5</c:v>
                </c:pt>
                <c:pt idx="3376">
                  <c:v>1.5004</c:v>
                </c:pt>
                <c:pt idx="3377">
                  <c:v>1.5007999999999999</c:v>
                </c:pt>
                <c:pt idx="3378">
                  <c:v>1.5011999999999999</c:v>
                </c:pt>
                <c:pt idx="3379">
                  <c:v>1.5015999999999998</c:v>
                </c:pt>
                <c:pt idx="3380">
                  <c:v>1.502</c:v>
                </c:pt>
                <c:pt idx="3381">
                  <c:v>1.5024</c:v>
                </c:pt>
                <c:pt idx="3382">
                  <c:v>1.5027999999999999</c:v>
                </c:pt>
                <c:pt idx="3383">
                  <c:v>1.5031999999999999</c:v>
                </c:pt>
                <c:pt idx="3384">
                  <c:v>1.5035999999999998</c:v>
                </c:pt>
                <c:pt idx="3385">
                  <c:v>1.504</c:v>
                </c:pt>
                <c:pt idx="3386">
                  <c:v>1.5044</c:v>
                </c:pt>
                <c:pt idx="3387">
                  <c:v>1.5047999999999999</c:v>
                </c:pt>
                <c:pt idx="3388">
                  <c:v>1.5051999999999999</c:v>
                </c:pt>
                <c:pt idx="3389">
                  <c:v>1.5055999999999998</c:v>
                </c:pt>
                <c:pt idx="3390">
                  <c:v>1.506</c:v>
                </c:pt>
                <c:pt idx="3391">
                  <c:v>1.5064</c:v>
                </c:pt>
                <c:pt idx="3392">
                  <c:v>1.5067999999999999</c:v>
                </c:pt>
                <c:pt idx="3393">
                  <c:v>1.5071999999999999</c:v>
                </c:pt>
                <c:pt idx="3394">
                  <c:v>1.5075999999999998</c:v>
                </c:pt>
                <c:pt idx="3395">
                  <c:v>1.508</c:v>
                </c:pt>
                <c:pt idx="3396">
                  <c:v>1.5084</c:v>
                </c:pt>
                <c:pt idx="3397">
                  <c:v>1.5087999999999999</c:v>
                </c:pt>
                <c:pt idx="3398">
                  <c:v>1.5091999999999999</c:v>
                </c:pt>
                <c:pt idx="3399">
                  <c:v>1.5095999999999998</c:v>
                </c:pt>
                <c:pt idx="3400">
                  <c:v>1.51</c:v>
                </c:pt>
                <c:pt idx="3401">
                  <c:v>1.5104</c:v>
                </c:pt>
                <c:pt idx="3402">
                  <c:v>1.5107999999999999</c:v>
                </c:pt>
                <c:pt idx="3403">
                  <c:v>1.5111999999999999</c:v>
                </c:pt>
                <c:pt idx="3404">
                  <c:v>1.5115999999999998</c:v>
                </c:pt>
                <c:pt idx="3405">
                  <c:v>1.512</c:v>
                </c:pt>
                <c:pt idx="3406">
                  <c:v>1.5124</c:v>
                </c:pt>
                <c:pt idx="3407">
                  <c:v>1.5127999999999999</c:v>
                </c:pt>
                <c:pt idx="3408">
                  <c:v>1.5131999999999999</c:v>
                </c:pt>
                <c:pt idx="3409">
                  <c:v>1.5135999999999998</c:v>
                </c:pt>
                <c:pt idx="3410">
                  <c:v>1.514</c:v>
                </c:pt>
                <c:pt idx="3411">
                  <c:v>1.5144</c:v>
                </c:pt>
                <c:pt idx="3412">
                  <c:v>1.5147999999999999</c:v>
                </c:pt>
                <c:pt idx="3413">
                  <c:v>1.5151999999999999</c:v>
                </c:pt>
                <c:pt idx="3414">
                  <c:v>1.5155999999999998</c:v>
                </c:pt>
                <c:pt idx="3415">
                  <c:v>1.516</c:v>
                </c:pt>
                <c:pt idx="3416">
                  <c:v>1.5164</c:v>
                </c:pt>
                <c:pt idx="3417">
                  <c:v>1.5167999999999999</c:v>
                </c:pt>
                <c:pt idx="3418">
                  <c:v>1.5171999999999999</c:v>
                </c:pt>
                <c:pt idx="3419">
                  <c:v>1.5175999999999998</c:v>
                </c:pt>
                <c:pt idx="3420">
                  <c:v>1.518</c:v>
                </c:pt>
                <c:pt idx="3421">
                  <c:v>1.5184</c:v>
                </c:pt>
                <c:pt idx="3422">
                  <c:v>1.5187999999999999</c:v>
                </c:pt>
                <c:pt idx="3423">
                  <c:v>1.5191999999999999</c:v>
                </c:pt>
                <c:pt idx="3424">
                  <c:v>1.5195999999999998</c:v>
                </c:pt>
                <c:pt idx="3425">
                  <c:v>1.52</c:v>
                </c:pt>
                <c:pt idx="3426">
                  <c:v>1.5204</c:v>
                </c:pt>
                <c:pt idx="3427">
                  <c:v>1.5207999999999999</c:v>
                </c:pt>
                <c:pt idx="3428">
                  <c:v>1.5211999999999999</c:v>
                </c:pt>
                <c:pt idx="3429">
                  <c:v>1.5215999999999998</c:v>
                </c:pt>
                <c:pt idx="3430">
                  <c:v>1.522</c:v>
                </c:pt>
                <c:pt idx="3431">
                  <c:v>1.5224</c:v>
                </c:pt>
                <c:pt idx="3432">
                  <c:v>1.5227999999999999</c:v>
                </c:pt>
                <c:pt idx="3433">
                  <c:v>1.5231999999999999</c:v>
                </c:pt>
                <c:pt idx="3434">
                  <c:v>1.5235999999999998</c:v>
                </c:pt>
                <c:pt idx="3435">
                  <c:v>1.524</c:v>
                </c:pt>
                <c:pt idx="3436">
                  <c:v>1.5244</c:v>
                </c:pt>
                <c:pt idx="3437">
                  <c:v>1.5247999999999999</c:v>
                </c:pt>
                <c:pt idx="3438">
                  <c:v>1.5251999999999999</c:v>
                </c:pt>
                <c:pt idx="3439">
                  <c:v>1.5255999999999998</c:v>
                </c:pt>
                <c:pt idx="3440">
                  <c:v>1.5259999999999998</c:v>
                </c:pt>
                <c:pt idx="3441">
                  <c:v>1.5264</c:v>
                </c:pt>
                <c:pt idx="3442">
                  <c:v>1.5267999999999999</c:v>
                </c:pt>
                <c:pt idx="3443">
                  <c:v>1.5271999999999999</c:v>
                </c:pt>
                <c:pt idx="3444">
                  <c:v>1.5275999999999998</c:v>
                </c:pt>
                <c:pt idx="3445">
                  <c:v>1.5279999999999998</c:v>
                </c:pt>
                <c:pt idx="3446">
                  <c:v>1.5284</c:v>
                </c:pt>
                <c:pt idx="3447">
                  <c:v>1.5287999999999999</c:v>
                </c:pt>
                <c:pt idx="3448">
                  <c:v>1.5291999999999999</c:v>
                </c:pt>
                <c:pt idx="3449">
                  <c:v>1.5295999999999998</c:v>
                </c:pt>
                <c:pt idx="3450">
                  <c:v>1.5299999999999998</c:v>
                </c:pt>
                <c:pt idx="3451">
                  <c:v>1.5304</c:v>
                </c:pt>
                <c:pt idx="3452">
                  <c:v>1.5307999999999999</c:v>
                </c:pt>
                <c:pt idx="3453">
                  <c:v>1.5311999999999999</c:v>
                </c:pt>
                <c:pt idx="3454">
                  <c:v>1.5315999999999999</c:v>
                </c:pt>
                <c:pt idx="3455">
                  <c:v>1.5319999999999998</c:v>
                </c:pt>
                <c:pt idx="3456">
                  <c:v>1.5324</c:v>
                </c:pt>
                <c:pt idx="3457">
                  <c:v>1.5327999999999999</c:v>
                </c:pt>
                <c:pt idx="3458">
                  <c:v>1.5331999999999999</c:v>
                </c:pt>
                <c:pt idx="3459">
                  <c:v>1.5335999999999999</c:v>
                </c:pt>
                <c:pt idx="3460">
                  <c:v>1.5339999999999998</c:v>
                </c:pt>
                <c:pt idx="3461">
                  <c:v>1.5344</c:v>
                </c:pt>
                <c:pt idx="3462">
                  <c:v>1.5347999999999999</c:v>
                </c:pt>
                <c:pt idx="3463">
                  <c:v>1.5351999999999999</c:v>
                </c:pt>
                <c:pt idx="3464">
                  <c:v>1.5355999999999999</c:v>
                </c:pt>
                <c:pt idx="3465">
                  <c:v>1.5359999999999998</c:v>
                </c:pt>
                <c:pt idx="3466">
                  <c:v>1.5364</c:v>
                </c:pt>
                <c:pt idx="3467">
                  <c:v>1.5367999999999999</c:v>
                </c:pt>
                <c:pt idx="3468">
                  <c:v>1.5371999999999999</c:v>
                </c:pt>
                <c:pt idx="3469">
                  <c:v>1.5375999999999999</c:v>
                </c:pt>
                <c:pt idx="3470">
                  <c:v>1.5379999999999998</c:v>
                </c:pt>
                <c:pt idx="3471">
                  <c:v>1.5384</c:v>
                </c:pt>
                <c:pt idx="3472">
                  <c:v>1.5387999999999999</c:v>
                </c:pt>
                <c:pt idx="3473">
                  <c:v>1.5391999999999999</c:v>
                </c:pt>
                <c:pt idx="3474">
                  <c:v>1.5395999999999999</c:v>
                </c:pt>
                <c:pt idx="3475">
                  <c:v>1.5399999999999998</c:v>
                </c:pt>
                <c:pt idx="3476">
                  <c:v>1.5404</c:v>
                </c:pt>
                <c:pt idx="3477">
                  <c:v>1.5407999999999999</c:v>
                </c:pt>
                <c:pt idx="3478">
                  <c:v>1.5411999999999999</c:v>
                </c:pt>
                <c:pt idx="3479">
                  <c:v>1.5415999999999999</c:v>
                </c:pt>
                <c:pt idx="3480">
                  <c:v>1.5419999999999998</c:v>
                </c:pt>
                <c:pt idx="3481">
                  <c:v>1.5424</c:v>
                </c:pt>
                <c:pt idx="3482">
                  <c:v>1.5427999999999999</c:v>
                </c:pt>
                <c:pt idx="3483">
                  <c:v>1.5431999999999999</c:v>
                </c:pt>
                <c:pt idx="3484">
                  <c:v>1.5435999999999999</c:v>
                </c:pt>
                <c:pt idx="3485">
                  <c:v>1.5439999999999998</c:v>
                </c:pt>
                <c:pt idx="3486">
                  <c:v>1.5444</c:v>
                </c:pt>
                <c:pt idx="3487">
                  <c:v>1.5448</c:v>
                </c:pt>
                <c:pt idx="3488">
                  <c:v>1.5451999999999999</c:v>
                </c:pt>
                <c:pt idx="3489">
                  <c:v>1.5455999999999999</c:v>
                </c:pt>
                <c:pt idx="3490">
                  <c:v>1.5459999999999998</c:v>
                </c:pt>
                <c:pt idx="3491">
                  <c:v>1.5464</c:v>
                </c:pt>
                <c:pt idx="3492">
                  <c:v>1.5468</c:v>
                </c:pt>
                <c:pt idx="3493">
                  <c:v>1.5471999999999999</c:v>
                </c:pt>
                <c:pt idx="3494">
                  <c:v>1.5475999999999999</c:v>
                </c:pt>
                <c:pt idx="3495">
                  <c:v>1.5479999999999998</c:v>
                </c:pt>
                <c:pt idx="3496">
                  <c:v>1.5484</c:v>
                </c:pt>
                <c:pt idx="3497">
                  <c:v>1.5488</c:v>
                </c:pt>
                <c:pt idx="3498">
                  <c:v>1.5491999999999999</c:v>
                </c:pt>
                <c:pt idx="3499">
                  <c:v>1.5495999999999999</c:v>
                </c:pt>
                <c:pt idx="3500">
                  <c:v>1.5499999999999998</c:v>
                </c:pt>
                <c:pt idx="3501">
                  <c:v>1.5504</c:v>
                </c:pt>
                <c:pt idx="3502">
                  <c:v>1.5508</c:v>
                </c:pt>
                <c:pt idx="3503">
                  <c:v>1.5511999999999999</c:v>
                </c:pt>
                <c:pt idx="3504">
                  <c:v>1.5515999999999999</c:v>
                </c:pt>
                <c:pt idx="3505">
                  <c:v>1.5519999999999998</c:v>
                </c:pt>
                <c:pt idx="3506">
                  <c:v>1.5524</c:v>
                </c:pt>
                <c:pt idx="3507">
                  <c:v>1.5528</c:v>
                </c:pt>
                <c:pt idx="3508">
                  <c:v>1.5531999999999999</c:v>
                </c:pt>
                <c:pt idx="3509">
                  <c:v>1.5535999999999999</c:v>
                </c:pt>
                <c:pt idx="3510">
                  <c:v>1.5539999999999998</c:v>
                </c:pt>
                <c:pt idx="3511">
                  <c:v>1.5544</c:v>
                </c:pt>
                <c:pt idx="3512">
                  <c:v>1.5548</c:v>
                </c:pt>
                <c:pt idx="3513">
                  <c:v>1.5551999999999999</c:v>
                </c:pt>
                <c:pt idx="3514">
                  <c:v>1.5555999999999999</c:v>
                </c:pt>
                <c:pt idx="3515">
                  <c:v>1.5559999999999998</c:v>
                </c:pt>
                <c:pt idx="3516">
                  <c:v>1.5564</c:v>
                </c:pt>
                <c:pt idx="3517">
                  <c:v>1.5568</c:v>
                </c:pt>
                <c:pt idx="3518">
                  <c:v>1.5571999999999999</c:v>
                </c:pt>
                <c:pt idx="3519">
                  <c:v>1.5575999999999999</c:v>
                </c:pt>
                <c:pt idx="3520">
                  <c:v>1.5579999999999998</c:v>
                </c:pt>
                <c:pt idx="3521">
                  <c:v>1.5584</c:v>
                </c:pt>
                <c:pt idx="3522">
                  <c:v>1.5588</c:v>
                </c:pt>
                <c:pt idx="3523">
                  <c:v>1.5591999999999999</c:v>
                </c:pt>
                <c:pt idx="3524">
                  <c:v>1.5595999999999999</c:v>
                </c:pt>
                <c:pt idx="3525">
                  <c:v>1.5599999999999998</c:v>
                </c:pt>
                <c:pt idx="3526">
                  <c:v>1.5604</c:v>
                </c:pt>
                <c:pt idx="3527">
                  <c:v>1.5608</c:v>
                </c:pt>
                <c:pt idx="3528">
                  <c:v>1.5611999999999999</c:v>
                </c:pt>
                <c:pt idx="3529">
                  <c:v>1.5615999999999999</c:v>
                </c:pt>
                <c:pt idx="3530">
                  <c:v>1.5619999999999998</c:v>
                </c:pt>
                <c:pt idx="3531">
                  <c:v>1.5624</c:v>
                </c:pt>
                <c:pt idx="3532">
                  <c:v>1.5628</c:v>
                </c:pt>
                <c:pt idx="3533">
                  <c:v>1.5631999999999999</c:v>
                </c:pt>
                <c:pt idx="3534">
                  <c:v>1.5635999999999999</c:v>
                </c:pt>
                <c:pt idx="3535">
                  <c:v>1.5639999999999998</c:v>
                </c:pt>
                <c:pt idx="3536">
                  <c:v>1.5644</c:v>
                </c:pt>
                <c:pt idx="3537">
                  <c:v>1.5648</c:v>
                </c:pt>
                <c:pt idx="3538">
                  <c:v>1.5651999999999999</c:v>
                </c:pt>
                <c:pt idx="3539">
                  <c:v>1.5655999999999999</c:v>
                </c:pt>
                <c:pt idx="3540">
                  <c:v>1.5659999999999998</c:v>
                </c:pt>
                <c:pt idx="3541">
                  <c:v>1.5664</c:v>
                </c:pt>
                <c:pt idx="3542">
                  <c:v>1.5668</c:v>
                </c:pt>
                <c:pt idx="3543">
                  <c:v>1.5671999999999999</c:v>
                </c:pt>
                <c:pt idx="3544">
                  <c:v>1.5675999999999999</c:v>
                </c:pt>
                <c:pt idx="3545">
                  <c:v>1.5679999999999998</c:v>
                </c:pt>
                <c:pt idx="3546">
                  <c:v>1.5684</c:v>
                </c:pt>
                <c:pt idx="3547">
                  <c:v>1.5688</c:v>
                </c:pt>
                <c:pt idx="3548">
                  <c:v>1.5691999999999999</c:v>
                </c:pt>
                <c:pt idx="3549">
                  <c:v>1.5695999999999999</c:v>
                </c:pt>
                <c:pt idx="3550">
                  <c:v>1.5699999999999998</c:v>
                </c:pt>
                <c:pt idx="3551">
                  <c:v>1.5704</c:v>
                </c:pt>
                <c:pt idx="3552">
                  <c:v>1.5708</c:v>
                </c:pt>
                <c:pt idx="3553">
                  <c:v>1.5711999999999999</c:v>
                </c:pt>
                <c:pt idx="3554">
                  <c:v>1.5715999999999999</c:v>
                </c:pt>
                <c:pt idx="3555">
                  <c:v>1.5719999999999998</c:v>
                </c:pt>
                <c:pt idx="3556">
                  <c:v>1.5724</c:v>
                </c:pt>
                <c:pt idx="3557">
                  <c:v>1.5728</c:v>
                </c:pt>
                <c:pt idx="3558">
                  <c:v>1.5731999999999999</c:v>
                </c:pt>
                <c:pt idx="3559">
                  <c:v>1.5735999999999999</c:v>
                </c:pt>
                <c:pt idx="3560">
                  <c:v>1.5739999999999998</c:v>
                </c:pt>
                <c:pt idx="3561">
                  <c:v>1.5744</c:v>
                </c:pt>
                <c:pt idx="3562">
                  <c:v>1.5748</c:v>
                </c:pt>
                <c:pt idx="3563">
                  <c:v>1.5751999999999999</c:v>
                </c:pt>
                <c:pt idx="3564">
                  <c:v>1.5755999999999999</c:v>
                </c:pt>
                <c:pt idx="3565">
                  <c:v>1.5759999999999998</c:v>
                </c:pt>
                <c:pt idx="3566">
                  <c:v>1.5763999999999998</c:v>
                </c:pt>
                <c:pt idx="3567">
                  <c:v>1.5768</c:v>
                </c:pt>
                <c:pt idx="3568">
                  <c:v>1.5771999999999999</c:v>
                </c:pt>
                <c:pt idx="3569">
                  <c:v>1.5775999999999999</c:v>
                </c:pt>
                <c:pt idx="3570">
                  <c:v>1.5779999999999998</c:v>
                </c:pt>
                <c:pt idx="3571">
                  <c:v>1.5783999999999998</c:v>
                </c:pt>
                <c:pt idx="3572">
                  <c:v>1.5788</c:v>
                </c:pt>
                <c:pt idx="3573">
                  <c:v>1.5791999999999999</c:v>
                </c:pt>
                <c:pt idx="3574">
                  <c:v>1.5795999999999999</c:v>
                </c:pt>
                <c:pt idx="3575">
                  <c:v>1.5799999999999998</c:v>
                </c:pt>
                <c:pt idx="3576">
                  <c:v>1.5803999999999998</c:v>
                </c:pt>
                <c:pt idx="3577">
                  <c:v>1.5808</c:v>
                </c:pt>
                <c:pt idx="3578">
                  <c:v>1.5811999999999999</c:v>
                </c:pt>
                <c:pt idx="3579">
                  <c:v>1.5815999999999999</c:v>
                </c:pt>
                <c:pt idx="3580">
                  <c:v>1.5819999999999999</c:v>
                </c:pt>
                <c:pt idx="3581">
                  <c:v>1.5823999999999998</c:v>
                </c:pt>
                <c:pt idx="3582">
                  <c:v>1.5828</c:v>
                </c:pt>
                <c:pt idx="3583">
                  <c:v>1.5831999999999999</c:v>
                </c:pt>
                <c:pt idx="3584">
                  <c:v>1.5835999999999999</c:v>
                </c:pt>
                <c:pt idx="3585">
                  <c:v>1.5839999999999999</c:v>
                </c:pt>
                <c:pt idx="3586">
                  <c:v>1.5843999999999998</c:v>
                </c:pt>
                <c:pt idx="3587">
                  <c:v>1.5848</c:v>
                </c:pt>
                <c:pt idx="3588">
                  <c:v>1.5851999999999999</c:v>
                </c:pt>
                <c:pt idx="3589">
                  <c:v>1.5855999999999999</c:v>
                </c:pt>
                <c:pt idx="3590">
                  <c:v>1.5859999999999999</c:v>
                </c:pt>
                <c:pt idx="3591">
                  <c:v>1.5863999999999998</c:v>
                </c:pt>
                <c:pt idx="3592">
                  <c:v>1.5868</c:v>
                </c:pt>
                <c:pt idx="3593">
                  <c:v>1.5871999999999999</c:v>
                </c:pt>
                <c:pt idx="3594">
                  <c:v>1.5875999999999999</c:v>
                </c:pt>
                <c:pt idx="3595">
                  <c:v>1.5879999999999999</c:v>
                </c:pt>
                <c:pt idx="3596">
                  <c:v>1.5883999999999998</c:v>
                </c:pt>
                <c:pt idx="3597">
                  <c:v>1.5888</c:v>
                </c:pt>
                <c:pt idx="3598">
                  <c:v>1.5891999999999999</c:v>
                </c:pt>
                <c:pt idx="3599">
                  <c:v>1.5895999999999999</c:v>
                </c:pt>
                <c:pt idx="3600">
                  <c:v>1.5899999999999999</c:v>
                </c:pt>
                <c:pt idx="3601">
                  <c:v>1.5903999999999998</c:v>
                </c:pt>
                <c:pt idx="3602">
                  <c:v>1.5908</c:v>
                </c:pt>
                <c:pt idx="3603">
                  <c:v>1.5911999999999999</c:v>
                </c:pt>
                <c:pt idx="3604">
                  <c:v>1.5915999999999999</c:v>
                </c:pt>
                <c:pt idx="3605">
                  <c:v>1.5919999999999999</c:v>
                </c:pt>
                <c:pt idx="3606">
                  <c:v>1.5923999999999998</c:v>
                </c:pt>
                <c:pt idx="3607">
                  <c:v>1.5928</c:v>
                </c:pt>
                <c:pt idx="3608">
                  <c:v>1.5931999999999999</c:v>
                </c:pt>
                <c:pt idx="3609">
                  <c:v>1.5935999999999999</c:v>
                </c:pt>
                <c:pt idx="3610">
                  <c:v>1.5939999999999999</c:v>
                </c:pt>
                <c:pt idx="3611">
                  <c:v>1.5943999999999998</c:v>
                </c:pt>
                <c:pt idx="3612">
                  <c:v>1.5948</c:v>
                </c:pt>
                <c:pt idx="3613">
                  <c:v>1.5952</c:v>
                </c:pt>
                <c:pt idx="3614">
                  <c:v>1.5955999999999999</c:v>
                </c:pt>
                <c:pt idx="3615">
                  <c:v>1.5959999999999999</c:v>
                </c:pt>
                <c:pt idx="3616">
                  <c:v>1.5963999999999998</c:v>
                </c:pt>
                <c:pt idx="3617">
                  <c:v>1.5968</c:v>
                </c:pt>
                <c:pt idx="3618">
                  <c:v>1.5972</c:v>
                </c:pt>
                <c:pt idx="3619">
                  <c:v>1.5975999999999999</c:v>
                </c:pt>
                <c:pt idx="3620">
                  <c:v>1.5979999999999999</c:v>
                </c:pt>
                <c:pt idx="3621">
                  <c:v>1.5983999999999998</c:v>
                </c:pt>
                <c:pt idx="3622">
                  <c:v>1.5988</c:v>
                </c:pt>
                <c:pt idx="3623">
                  <c:v>1.5992</c:v>
                </c:pt>
                <c:pt idx="3624">
                  <c:v>1.5995999999999999</c:v>
                </c:pt>
                <c:pt idx="3625">
                  <c:v>1.5999999999999999</c:v>
                </c:pt>
                <c:pt idx="3626">
                  <c:v>1.6003999999999998</c:v>
                </c:pt>
                <c:pt idx="3627">
                  <c:v>1.6008</c:v>
                </c:pt>
                <c:pt idx="3628">
                  <c:v>1.6012</c:v>
                </c:pt>
                <c:pt idx="3629">
                  <c:v>1.6015999999999999</c:v>
                </c:pt>
                <c:pt idx="3630">
                  <c:v>1.6019999999999999</c:v>
                </c:pt>
                <c:pt idx="3631">
                  <c:v>1.6023999999999998</c:v>
                </c:pt>
                <c:pt idx="3632">
                  <c:v>1.6028</c:v>
                </c:pt>
                <c:pt idx="3633">
                  <c:v>1.6032</c:v>
                </c:pt>
                <c:pt idx="3634">
                  <c:v>1.6035999999999999</c:v>
                </c:pt>
                <c:pt idx="3635">
                  <c:v>1.6039999999999999</c:v>
                </c:pt>
                <c:pt idx="3636">
                  <c:v>1.6043999999999998</c:v>
                </c:pt>
                <c:pt idx="3637">
                  <c:v>1.6048</c:v>
                </c:pt>
                <c:pt idx="3638">
                  <c:v>1.6052</c:v>
                </c:pt>
                <c:pt idx="3639">
                  <c:v>1.6055999999999999</c:v>
                </c:pt>
                <c:pt idx="3640">
                  <c:v>1.6059999999999999</c:v>
                </c:pt>
                <c:pt idx="3641">
                  <c:v>1.6063999999999998</c:v>
                </c:pt>
                <c:pt idx="3642">
                  <c:v>1.6068</c:v>
                </c:pt>
                <c:pt idx="3643">
                  <c:v>1.6072</c:v>
                </c:pt>
                <c:pt idx="3644">
                  <c:v>1.6075999999999999</c:v>
                </c:pt>
                <c:pt idx="3645">
                  <c:v>1.6079999999999999</c:v>
                </c:pt>
                <c:pt idx="3646">
                  <c:v>1.6083999999999998</c:v>
                </c:pt>
                <c:pt idx="3647">
                  <c:v>1.6088</c:v>
                </c:pt>
                <c:pt idx="3648">
                  <c:v>1.6092</c:v>
                </c:pt>
                <c:pt idx="3649">
                  <c:v>1.6095999999999999</c:v>
                </c:pt>
                <c:pt idx="3650">
                  <c:v>1.6099999999999999</c:v>
                </c:pt>
                <c:pt idx="3651">
                  <c:v>1.6103999999999998</c:v>
                </c:pt>
                <c:pt idx="3652">
                  <c:v>1.6108</c:v>
                </c:pt>
                <c:pt idx="3653">
                  <c:v>1.6112</c:v>
                </c:pt>
                <c:pt idx="3654">
                  <c:v>1.6115999999999999</c:v>
                </c:pt>
                <c:pt idx="3655">
                  <c:v>1.6119999999999999</c:v>
                </c:pt>
                <c:pt idx="3656">
                  <c:v>1.6123999999999998</c:v>
                </c:pt>
                <c:pt idx="3657">
                  <c:v>1.6128</c:v>
                </c:pt>
                <c:pt idx="3658">
                  <c:v>1.6132</c:v>
                </c:pt>
                <c:pt idx="3659">
                  <c:v>1.6135999999999999</c:v>
                </c:pt>
                <c:pt idx="3660">
                  <c:v>1.6139999999999999</c:v>
                </c:pt>
                <c:pt idx="3661">
                  <c:v>1.6143999999999998</c:v>
                </c:pt>
                <c:pt idx="3662">
                  <c:v>1.6148</c:v>
                </c:pt>
                <c:pt idx="3663">
                  <c:v>1.6152</c:v>
                </c:pt>
                <c:pt idx="3664">
                  <c:v>1.6155999999999999</c:v>
                </c:pt>
                <c:pt idx="3665">
                  <c:v>1.6159999999999999</c:v>
                </c:pt>
                <c:pt idx="3666">
                  <c:v>1.6163999999999998</c:v>
                </c:pt>
                <c:pt idx="3667">
                  <c:v>1.6168</c:v>
                </c:pt>
                <c:pt idx="3668">
                  <c:v>1.6172</c:v>
                </c:pt>
                <c:pt idx="3669">
                  <c:v>1.6175999999999999</c:v>
                </c:pt>
                <c:pt idx="3670">
                  <c:v>1.6179999999999999</c:v>
                </c:pt>
                <c:pt idx="3671">
                  <c:v>1.6183999999999998</c:v>
                </c:pt>
                <c:pt idx="3672">
                  <c:v>1.6188</c:v>
                </c:pt>
                <c:pt idx="3673">
                  <c:v>1.6192</c:v>
                </c:pt>
                <c:pt idx="3674">
                  <c:v>1.6195999999999999</c:v>
                </c:pt>
                <c:pt idx="3675">
                  <c:v>1.6199999999999999</c:v>
                </c:pt>
                <c:pt idx="3676">
                  <c:v>1.6203999999999998</c:v>
                </c:pt>
                <c:pt idx="3677">
                  <c:v>1.6208</c:v>
                </c:pt>
                <c:pt idx="3678">
                  <c:v>1.6212</c:v>
                </c:pt>
                <c:pt idx="3679">
                  <c:v>1.6215999999999999</c:v>
                </c:pt>
                <c:pt idx="3680">
                  <c:v>1.6219999999999999</c:v>
                </c:pt>
                <c:pt idx="3681">
                  <c:v>1.6223999999999998</c:v>
                </c:pt>
                <c:pt idx="3682">
                  <c:v>1.6228</c:v>
                </c:pt>
                <c:pt idx="3683">
                  <c:v>1.6232</c:v>
                </c:pt>
                <c:pt idx="3684">
                  <c:v>1.6235999999999999</c:v>
                </c:pt>
                <c:pt idx="3685">
                  <c:v>1.6239999999999999</c:v>
                </c:pt>
                <c:pt idx="3686">
                  <c:v>1.6243999999999998</c:v>
                </c:pt>
                <c:pt idx="3687">
                  <c:v>1.6248</c:v>
                </c:pt>
                <c:pt idx="3688">
                  <c:v>1.6252</c:v>
                </c:pt>
                <c:pt idx="3689">
                  <c:v>1.6255999999999999</c:v>
                </c:pt>
                <c:pt idx="3690">
                  <c:v>1.6259999999999999</c:v>
                </c:pt>
                <c:pt idx="3691">
                  <c:v>1.6263999999999998</c:v>
                </c:pt>
                <c:pt idx="3692">
                  <c:v>1.6267999999999998</c:v>
                </c:pt>
                <c:pt idx="3693">
                  <c:v>1.6272</c:v>
                </c:pt>
                <c:pt idx="3694">
                  <c:v>1.6275999999999999</c:v>
                </c:pt>
                <c:pt idx="3695">
                  <c:v>1.6279999999999999</c:v>
                </c:pt>
                <c:pt idx="3696">
                  <c:v>1.6283999999999998</c:v>
                </c:pt>
                <c:pt idx="3697">
                  <c:v>1.6287999999999998</c:v>
                </c:pt>
                <c:pt idx="3698">
                  <c:v>1.6292</c:v>
                </c:pt>
                <c:pt idx="3699">
                  <c:v>1.6295999999999999</c:v>
                </c:pt>
                <c:pt idx="3700">
                  <c:v>1.63</c:v>
                </c:pt>
                <c:pt idx="3701">
                  <c:v>1.6303999999999998</c:v>
                </c:pt>
                <c:pt idx="3702">
                  <c:v>1.6307999999999998</c:v>
                </c:pt>
                <c:pt idx="3703">
                  <c:v>1.6312</c:v>
                </c:pt>
                <c:pt idx="3704">
                  <c:v>1.6315999999999999</c:v>
                </c:pt>
                <c:pt idx="3705">
                  <c:v>1.6319999999999999</c:v>
                </c:pt>
                <c:pt idx="3706">
                  <c:v>1.6323999999999999</c:v>
                </c:pt>
                <c:pt idx="3707">
                  <c:v>1.6327999999999998</c:v>
                </c:pt>
                <c:pt idx="3708">
                  <c:v>1.6332</c:v>
                </c:pt>
                <c:pt idx="3709">
                  <c:v>1.6335999999999999</c:v>
                </c:pt>
                <c:pt idx="3710">
                  <c:v>1.6339999999999999</c:v>
                </c:pt>
                <c:pt idx="3711">
                  <c:v>1.6343999999999999</c:v>
                </c:pt>
                <c:pt idx="3712">
                  <c:v>1.6347999999999998</c:v>
                </c:pt>
                <c:pt idx="3713">
                  <c:v>1.6352</c:v>
                </c:pt>
                <c:pt idx="3714">
                  <c:v>1.6355999999999999</c:v>
                </c:pt>
                <c:pt idx="3715">
                  <c:v>1.6359999999999999</c:v>
                </c:pt>
                <c:pt idx="3716">
                  <c:v>1.6363999999999999</c:v>
                </c:pt>
                <c:pt idx="3717">
                  <c:v>1.6367999999999998</c:v>
                </c:pt>
                <c:pt idx="3718">
                  <c:v>1.6372</c:v>
                </c:pt>
                <c:pt idx="3719">
                  <c:v>1.6375999999999999</c:v>
                </c:pt>
                <c:pt idx="3720">
                  <c:v>1.6379999999999999</c:v>
                </c:pt>
                <c:pt idx="3721">
                  <c:v>1.6383999999999999</c:v>
                </c:pt>
                <c:pt idx="3722">
                  <c:v>1.6387999999999998</c:v>
                </c:pt>
                <c:pt idx="3723">
                  <c:v>1.6392</c:v>
                </c:pt>
                <c:pt idx="3724">
                  <c:v>1.6395999999999999</c:v>
                </c:pt>
                <c:pt idx="3725">
                  <c:v>1.64</c:v>
                </c:pt>
                <c:pt idx="3726">
                  <c:v>1.6403999999999999</c:v>
                </c:pt>
                <c:pt idx="3727">
                  <c:v>1.6407999999999998</c:v>
                </c:pt>
                <c:pt idx="3728">
                  <c:v>1.6412</c:v>
                </c:pt>
                <c:pt idx="3729">
                  <c:v>1.6415999999999999</c:v>
                </c:pt>
                <c:pt idx="3730">
                  <c:v>1.6419999999999999</c:v>
                </c:pt>
                <c:pt idx="3731">
                  <c:v>1.6423999999999999</c:v>
                </c:pt>
                <c:pt idx="3732">
                  <c:v>1.6427999999999998</c:v>
                </c:pt>
                <c:pt idx="3733">
                  <c:v>1.6432</c:v>
                </c:pt>
                <c:pt idx="3734">
                  <c:v>1.6435999999999999</c:v>
                </c:pt>
                <c:pt idx="3735">
                  <c:v>1.6439999999999999</c:v>
                </c:pt>
                <c:pt idx="3736">
                  <c:v>1.6443999999999999</c:v>
                </c:pt>
                <c:pt idx="3737">
                  <c:v>1.6447999999999998</c:v>
                </c:pt>
                <c:pt idx="3738">
                  <c:v>1.6452</c:v>
                </c:pt>
                <c:pt idx="3739">
                  <c:v>1.6456</c:v>
                </c:pt>
                <c:pt idx="3740">
                  <c:v>1.6459999999999999</c:v>
                </c:pt>
                <c:pt idx="3741">
                  <c:v>1.6463999999999999</c:v>
                </c:pt>
                <c:pt idx="3742">
                  <c:v>1.6467999999999998</c:v>
                </c:pt>
                <c:pt idx="3743">
                  <c:v>1.6472</c:v>
                </c:pt>
                <c:pt idx="3744">
                  <c:v>1.6476</c:v>
                </c:pt>
                <c:pt idx="3745">
                  <c:v>1.6479999999999999</c:v>
                </c:pt>
                <c:pt idx="3746">
                  <c:v>1.6483999999999999</c:v>
                </c:pt>
                <c:pt idx="3747">
                  <c:v>1.6487999999999998</c:v>
                </c:pt>
                <c:pt idx="3748">
                  <c:v>1.6492</c:v>
                </c:pt>
                <c:pt idx="3749">
                  <c:v>1.6496</c:v>
                </c:pt>
                <c:pt idx="3750">
                  <c:v>1.65</c:v>
                </c:pt>
                <c:pt idx="3751">
                  <c:v>1.6503999999999999</c:v>
                </c:pt>
                <c:pt idx="3752">
                  <c:v>1.6507999999999998</c:v>
                </c:pt>
                <c:pt idx="3753">
                  <c:v>1.6512</c:v>
                </c:pt>
                <c:pt idx="3754">
                  <c:v>1.6516</c:v>
                </c:pt>
                <c:pt idx="3755">
                  <c:v>1.6519999999999999</c:v>
                </c:pt>
                <c:pt idx="3756">
                  <c:v>1.6523999999999999</c:v>
                </c:pt>
                <c:pt idx="3757">
                  <c:v>1.6527999999999998</c:v>
                </c:pt>
                <c:pt idx="3758">
                  <c:v>1.6532</c:v>
                </c:pt>
                <c:pt idx="3759">
                  <c:v>1.6536</c:v>
                </c:pt>
                <c:pt idx="3760">
                  <c:v>1.6539999999999999</c:v>
                </c:pt>
                <c:pt idx="3761">
                  <c:v>1.6543999999999999</c:v>
                </c:pt>
                <c:pt idx="3762">
                  <c:v>1.6547999999999998</c:v>
                </c:pt>
                <c:pt idx="3763">
                  <c:v>1.6552</c:v>
                </c:pt>
                <c:pt idx="3764">
                  <c:v>1.6556</c:v>
                </c:pt>
                <c:pt idx="3765">
                  <c:v>1.6559999999999999</c:v>
                </c:pt>
                <c:pt idx="3766">
                  <c:v>1.6563999999999999</c:v>
                </c:pt>
                <c:pt idx="3767">
                  <c:v>1.6567999999999998</c:v>
                </c:pt>
                <c:pt idx="3768">
                  <c:v>1.6572</c:v>
                </c:pt>
                <c:pt idx="3769">
                  <c:v>1.6576</c:v>
                </c:pt>
                <c:pt idx="3770">
                  <c:v>1.6579999999999999</c:v>
                </c:pt>
                <c:pt idx="3771">
                  <c:v>1.6583999999999999</c:v>
                </c:pt>
                <c:pt idx="3772">
                  <c:v>1.6587999999999998</c:v>
                </c:pt>
                <c:pt idx="3773">
                  <c:v>1.6592</c:v>
                </c:pt>
                <c:pt idx="3774">
                  <c:v>1.6596</c:v>
                </c:pt>
                <c:pt idx="3775">
                  <c:v>1.66</c:v>
                </c:pt>
                <c:pt idx="3776">
                  <c:v>1.6603999999999999</c:v>
                </c:pt>
                <c:pt idx="3777">
                  <c:v>1.6607999999999998</c:v>
                </c:pt>
                <c:pt idx="3778">
                  <c:v>1.6612</c:v>
                </c:pt>
                <c:pt idx="3779">
                  <c:v>1.6616</c:v>
                </c:pt>
                <c:pt idx="3780">
                  <c:v>1.6619999999999999</c:v>
                </c:pt>
                <c:pt idx="3781">
                  <c:v>1.6623999999999999</c:v>
                </c:pt>
                <c:pt idx="3782">
                  <c:v>1.6627999999999998</c:v>
                </c:pt>
                <c:pt idx="3783">
                  <c:v>1.6632</c:v>
                </c:pt>
                <c:pt idx="3784">
                  <c:v>1.6636</c:v>
                </c:pt>
                <c:pt idx="3785">
                  <c:v>1.6639999999999999</c:v>
                </c:pt>
                <c:pt idx="3786">
                  <c:v>1.6643999999999999</c:v>
                </c:pt>
                <c:pt idx="3787">
                  <c:v>1.6647999999999998</c:v>
                </c:pt>
                <c:pt idx="3788">
                  <c:v>1.6652</c:v>
                </c:pt>
                <c:pt idx="3789">
                  <c:v>1.6656</c:v>
                </c:pt>
                <c:pt idx="3790">
                  <c:v>1.6659999999999999</c:v>
                </c:pt>
                <c:pt idx="3791">
                  <c:v>1.6663999999999999</c:v>
                </c:pt>
                <c:pt idx="3792">
                  <c:v>1.6667999999999998</c:v>
                </c:pt>
                <c:pt idx="3793">
                  <c:v>1.6672</c:v>
                </c:pt>
                <c:pt idx="3794">
                  <c:v>1.6676</c:v>
                </c:pt>
                <c:pt idx="3795">
                  <c:v>1.6679999999999999</c:v>
                </c:pt>
                <c:pt idx="3796">
                  <c:v>1.6683999999999999</c:v>
                </c:pt>
                <c:pt idx="3797">
                  <c:v>1.6687999999999998</c:v>
                </c:pt>
                <c:pt idx="3798">
                  <c:v>1.6692</c:v>
                </c:pt>
                <c:pt idx="3799">
                  <c:v>1.6696</c:v>
                </c:pt>
                <c:pt idx="3800">
                  <c:v>1.67</c:v>
                </c:pt>
                <c:pt idx="3801">
                  <c:v>1.6703999999999999</c:v>
                </c:pt>
                <c:pt idx="3802">
                  <c:v>1.6707999999999998</c:v>
                </c:pt>
                <c:pt idx="3803">
                  <c:v>1.6712</c:v>
                </c:pt>
                <c:pt idx="3804">
                  <c:v>1.6716</c:v>
                </c:pt>
                <c:pt idx="3805">
                  <c:v>1.6719999999999999</c:v>
                </c:pt>
                <c:pt idx="3806">
                  <c:v>1.6723999999999999</c:v>
                </c:pt>
                <c:pt idx="3807">
                  <c:v>1.6727999999999998</c:v>
                </c:pt>
                <c:pt idx="3808">
                  <c:v>1.6732</c:v>
                </c:pt>
                <c:pt idx="3809">
                  <c:v>1.6736</c:v>
                </c:pt>
                <c:pt idx="3810">
                  <c:v>1.6739999999999999</c:v>
                </c:pt>
                <c:pt idx="3811">
                  <c:v>1.6743999999999999</c:v>
                </c:pt>
                <c:pt idx="3812">
                  <c:v>1.6747999999999998</c:v>
                </c:pt>
                <c:pt idx="3813">
                  <c:v>1.6751999999999998</c:v>
                </c:pt>
                <c:pt idx="3814">
                  <c:v>1.6756</c:v>
                </c:pt>
                <c:pt idx="3815">
                  <c:v>1.6759999999999999</c:v>
                </c:pt>
                <c:pt idx="3816">
                  <c:v>1.6763999999999999</c:v>
                </c:pt>
                <c:pt idx="3817">
                  <c:v>1.6767999999999998</c:v>
                </c:pt>
                <c:pt idx="3818">
                  <c:v>1.6771999999999998</c:v>
                </c:pt>
                <c:pt idx="3819">
                  <c:v>1.6776</c:v>
                </c:pt>
                <c:pt idx="3820">
                  <c:v>1.6779999999999999</c:v>
                </c:pt>
                <c:pt idx="3821">
                  <c:v>1.6783999999999999</c:v>
                </c:pt>
                <c:pt idx="3822">
                  <c:v>1.6787999999999998</c:v>
                </c:pt>
                <c:pt idx="3823">
                  <c:v>1.6791999999999998</c:v>
                </c:pt>
                <c:pt idx="3824">
                  <c:v>1.6796</c:v>
                </c:pt>
                <c:pt idx="3825">
                  <c:v>1.68</c:v>
                </c:pt>
                <c:pt idx="3826">
                  <c:v>1.6803999999999999</c:v>
                </c:pt>
                <c:pt idx="3827">
                  <c:v>1.6807999999999998</c:v>
                </c:pt>
                <c:pt idx="3828">
                  <c:v>1.6811999999999998</c:v>
                </c:pt>
                <c:pt idx="3829">
                  <c:v>1.6816</c:v>
                </c:pt>
                <c:pt idx="3830">
                  <c:v>1.6819999999999999</c:v>
                </c:pt>
                <c:pt idx="3831">
                  <c:v>1.6823999999999999</c:v>
                </c:pt>
                <c:pt idx="3832">
                  <c:v>1.6827999999999999</c:v>
                </c:pt>
                <c:pt idx="3833">
                  <c:v>1.6831999999999998</c:v>
                </c:pt>
                <c:pt idx="3834">
                  <c:v>1.6836</c:v>
                </c:pt>
                <c:pt idx="3835">
                  <c:v>1.6839999999999999</c:v>
                </c:pt>
                <c:pt idx="3836">
                  <c:v>1.6843999999999999</c:v>
                </c:pt>
                <c:pt idx="3837">
                  <c:v>1.6847999999999999</c:v>
                </c:pt>
                <c:pt idx="3838">
                  <c:v>1.6851999999999998</c:v>
                </c:pt>
                <c:pt idx="3839">
                  <c:v>1.6856</c:v>
                </c:pt>
                <c:pt idx="3840">
                  <c:v>1.6859999999999999</c:v>
                </c:pt>
                <c:pt idx="3841">
                  <c:v>1.6863999999999999</c:v>
                </c:pt>
                <c:pt idx="3842">
                  <c:v>1.6867999999999999</c:v>
                </c:pt>
                <c:pt idx="3843">
                  <c:v>1.6871999999999998</c:v>
                </c:pt>
                <c:pt idx="3844">
                  <c:v>1.6876</c:v>
                </c:pt>
                <c:pt idx="3845">
                  <c:v>1.6879999999999999</c:v>
                </c:pt>
                <c:pt idx="3846">
                  <c:v>1.6883999999999999</c:v>
                </c:pt>
                <c:pt idx="3847">
                  <c:v>1.6887999999999999</c:v>
                </c:pt>
                <c:pt idx="3848">
                  <c:v>1.6891999999999998</c:v>
                </c:pt>
                <c:pt idx="3849">
                  <c:v>1.6896</c:v>
                </c:pt>
                <c:pt idx="3850">
                  <c:v>1.69</c:v>
                </c:pt>
                <c:pt idx="3851">
                  <c:v>1.6903999999999999</c:v>
                </c:pt>
                <c:pt idx="3852">
                  <c:v>1.6907999999999999</c:v>
                </c:pt>
                <c:pt idx="3853">
                  <c:v>1.6911999999999998</c:v>
                </c:pt>
                <c:pt idx="3854">
                  <c:v>1.6916</c:v>
                </c:pt>
                <c:pt idx="3855">
                  <c:v>1.6919999999999999</c:v>
                </c:pt>
                <c:pt idx="3856">
                  <c:v>1.6923999999999999</c:v>
                </c:pt>
                <c:pt idx="3857">
                  <c:v>1.6927999999999999</c:v>
                </c:pt>
                <c:pt idx="3858">
                  <c:v>1.6931999999999998</c:v>
                </c:pt>
                <c:pt idx="3859">
                  <c:v>1.6936</c:v>
                </c:pt>
                <c:pt idx="3860">
                  <c:v>1.694</c:v>
                </c:pt>
                <c:pt idx="3861">
                  <c:v>1.6943999999999999</c:v>
                </c:pt>
                <c:pt idx="3862">
                  <c:v>1.6947999999999999</c:v>
                </c:pt>
                <c:pt idx="3863">
                  <c:v>1.6951999999999998</c:v>
                </c:pt>
                <c:pt idx="3864">
                  <c:v>1.6956</c:v>
                </c:pt>
                <c:pt idx="3865">
                  <c:v>1.696</c:v>
                </c:pt>
                <c:pt idx="3866">
                  <c:v>1.6963999999999999</c:v>
                </c:pt>
                <c:pt idx="3867">
                  <c:v>1.6967999999999999</c:v>
                </c:pt>
                <c:pt idx="3868">
                  <c:v>1.6971999999999998</c:v>
                </c:pt>
                <c:pt idx="3869">
                  <c:v>1.6976</c:v>
                </c:pt>
                <c:pt idx="3870">
                  <c:v>1.698</c:v>
                </c:pt>
                <c:pt idx="3871">
                  <c:v>1.6983999999999999</c:v>
                </c:pt>
                <c:pt idx="3872">
                  <c:v>1.6987999999999999</c:v>
                </c:pt>
                <c:pt idx="3873">
                  <c:v>1.6991999999999998</c:v>
                </c:pt>
                <c:pt idx="3874">
                  <c:v>1.6996</c:v>
                </c:pt>
                <c:pt idx="3875">
                  <c:v>1.7</c:v>
                </c:pt>
                <c:pt idx="3876">
                  <c:v>1.7003999999999999</c:v>
                </c:pt>
                <c:pt idx="3877">
                  <c:v>1.7007999999999999</c:v>
                </c:pt>
                <c:pt idx="3878">
                  <c:v>1.7011999999999998</c:v>
                </c:pt>
                <c:pt idx="3879">
                  <c:v>1.7016</c:v>
                </c:pt>
                <c:pt idx="3880">
                  <c:v>1.702</c:v>
                </c:pt>
                <c:pt idx="3881">
                  <c:v>1.7023999999999999</c:v>
                </c:pt>
                <c:pt idx="3882">
                  <c:v>1.7027999999999999</c:v>
                </c:pt>
                <c:pt idx="3883">
                  <c:v>1.7031999999999998</c:v>
                </c:pt>
                <c:pt idx="3884">
                  <c:v>1.7036</c:v>
                </c:pt>
                <c:pt idx="3885">
                  <c:v>1.704</c:v>
                </c:pt>
                <c:pt idx="3886">
                  <c:v>1.7043999999999999</c:v>
                </c:pt>
                <c:pt idx="3887">
                  <c:v>1.7047999999999999</c:v>
                </c:pt>
                <c:pt idx="3888">
                  <c:v>1.7051999999999998</c:v>
                </c:pt>
                <c:pt idx="3889">
                  <c:v>1.7056</c:v>
                </c:pt>
                <c:pt idx="3890">
                  <c:v>1.706</c:v>
                </c:pt>
                <c:pt idx="3891">
                  <c:v>1.7063999999999999</c:v>
                </c:pt>
                <c:pt idx="3892">
                  <c:v>1.7067999999999999</c:v>
                </c:pt>
                <c:pt idx="3893">
                  <c:v>1.7071999999999998</c:v>
                </c:pt>
                <c:pt idx="3894">
                  <c:v>1.7076</c:v>
                </c:pt>
                <c:pt idx="3895">
                  <c:v>1.708</c:v>
                </c:pt>
                <c:pt idx="3896">
                  <c:v>1.7083999999999999</c:v>
                </c:pt>
                <c:pt idx="3897">
                  <c:v>1.7087999999999999</c:v>
                </c:pt>
                <c:pt idx="3898">
                  <c:v>1.7091999999999998</c:v>
                </c:pt>
                <c:pt idx="3899">
                  <c:v>1.7096</c:v>
                </c:pt>
                <c:pt idx="3900">
                  <c:v>1.71</c:v>
                </c:pt>
                <c:pt idx="3901">
                  <c:v>1.7103999999999999</c:v>
                </c:pt>
                <c:pt idx="3902">
                  <c:v>1.7107999999999999</c:v>
                </c:pt>
                <c:pt idx="3903">
                  <c:v>1.7111999999999998</c:v>
                </c:pt>
                <c:pt idx="3904">
                  <c:v>1.7116</c:v>
                </c:pt>
                <c:pt idx="3905">
                  <c:v>1.712</c:v>
                </c:pt>
                <c:pt idx="3906">
                  <c:v>1.7123999999999999</c:v>
                </c:pt>
                <c:pt idx="3907">
                  <c:v>1.7127999999999999</c:v>
                </c:pt>
                <c:pt idx="3908">
                  <c:v>1.7131999999999998</c:v>
                </c:pt>
                <c:pt idx="3909">
                  <c:v>1.7136</c:v>
                </c:pt>
                <c:pt idx="3910">
                  <c:v>1.714</c:v>
                </c:pt>
                <c:pt idx="3911">
                  <c:v>1.7143999999999999</c:v>
                </c:pt>
                <c:pt idx="3912">
                  <c:v>1.7147999999999999</c:v>
                </c:pt>
                <c:pt idx="3913">
                  <c:v>1.7151999999999998</c:v>
                </c:pt>
                <c:pt idx="3914">
                  <c:v>1.7156</c:v>
                </c:pt>
                <c:pt idx="3915">
                  <c:v>1.716</c:v>
                </c:pt>
                <c:pt idx="3916">
                  <c:v>1.7163999999999999</c:v>
                </c:pt>
                <c:pt idx="3917">
                  <c:v>1.7167999999999999</c:v>
                </c:pt>
                <c:pt idx="3918">
                  <c:v>1.7171999999999998</c:v>
                </c:pt>
                <c:pt idx="3919">
                  <c:v>1.7176</c:v>
                </c:pt>
                <c:pt idx="3920">
                  <c:v>1.718</c:v>
                </c:pt>
                <c:pt idx="3921">
                  <c:v>1.7183999999999999</c:v>
                </c:pt>
                <c:pt idx="3922">
                  <c:v>1.7187999999999999</c:v>
                </c:pt>
                <c:pt idx="3923">
                  <c:v>1.7191999999999998</c:v>
                </c:pt>
                <c:pt idx="3924">
                  <c:v>1.7196</c:v>
                </c:pt>
                <c:pt idx="3925">
                  <c:v>1.72</c:v>
                </c:pt>
                <c:pt idx="3926">
                  <c:v>1.7203999999999999</c:v>
                </c:pt>
                <c:pt idx="3927">
                  <c:v>1.7207999999999999</c:v>
                </c:pt>
                <c:pt idx="3928">
                  <c:v>1.7211999999999998</c:v>
                </c:pt>
                <c:pt idx="3929">
                  <c:v>1.7216</c:v>
                </c:pt>
                <c:pt idx="3930">
                  <c:v>1.722</c:v>
                </c:pt>
                <c:pt idx="3931">
                  <c:v>1.7223999999999999</c:v>
                </c:pt>
                <c:pt idx="3932">
                  <c:v>1.7227999999999999</c:v>
                </c:pt>
                <c:pt idx="3933">
                  <c:v>1.7231999999999998</c:v>
                </c:pt>
                <c:pt idx="3934">
                  <c:v>1.7236</c:v>
                </c:pt>
                <c:pt idx="3935">
                  <c:v>1.724</c:v>
                </c:pt>
                <c:pt idx="3936">
                  <c:v>1.7243999999999999</c:v>
                </c:pt>
                <c:pt idx="3937">
                  <c:v>1.7247999999999999</c:v>
                </c:pt>
                <c:pt idx="3938">
                  <c:v>1.7251999999999998</c:v>
                </c:pt>
                <c:pt idx="3939">
                  <c:v>1.7255999999999998</c:v>
                </c:pt>
                <c:pt idx="3940">
                  <c:v>1.726</c:v>
                </c:pt>
                <c:pt idx="3941">
                  <c:v>1.7263999999999999</c:v>
                </c:pt>
                <c:pt idx="3942">
                  <c:v>1.7267999999999999</c:v>
                </c:pt>
                <c:pt idx="3943">
                  <c:v>1.7271999999999998</c:v>
                </c:pt>
                <c:pt idx="3944">
                  <c:v>1.7275999999999998</c:v>
                </c:pt>
                <c:pt idx="3945">
                  <c:v>1.728</c:v>
                </c:pt>
                <c:pt idx="3946">
                  <c:v>1.7283999999999999</c:v>
                </c:pt>
                <c:pt idx="3947">
                  <c:v>1.7287999999999999</c:v>
                </c:pt>
                <c:pt idx="3948">
                  <c:v>1.7291999999999998</c:v>
                </c:pt>
                <c:pt idx="3949">
                  <c:v>1.7295999999999998</c:v>
                </c:pt>
                <c:pt idx="3950">
                  <c:v>1.73</c:v>
                </c:pt>
                <c:pt idx="3951">
                  <c:v>1.7303999999999999</c:v>
                </c:pt>
                <c:pt idx="3952">
                  <c:v>1.7307999999999999</c:v>
                </c:pt>
                <c:pt idx="3953">
                  <c:v>1.7311999999999999</c:v>
                </c:pt>
                <c:pt idx="3954">
                  <c:v>1.7315999999999998</c:v>
                </c:pt>
                <c:pt idx="3955">
                  <c:v>1.732</c:v>
                </c:pt>
                <c:pt idx="3956">
                  <c:v>1.7323999999999999</c:v>
                </c:pt>
                <c:pt idx="3957">
                  <c:v>1.7327999999999999</c:v>
                </c:pt>
                <c:pt idx="3958">
                  <c:v>1.7331999999999999</c:v>
                </c:pt>
                <c:pt idx="3959">
                  <c:v>1.7335999999999998</c:v>
                </c:pt>
                <c:pt idx="3960">
                  <c:v>1.734</c:v>
                </c:pt>
                <c:pt idx="3961">
                  <c:v>1.7343999999999999</c:v>
                </c:pt>
                <c:pt idx="3962">
                  <c:v>1.7347999999999999</c:v>
                </c:pt>
                <c:pt idx="3963">
                  <c:v>1.7351999999999999</c:v>
                </c:pt>
                <c:pt idx="3964">
                  <c:v>1.7355999999999998</c:v>
                </c:pt>
                <c:pt idx="3965">
                  <c:v>1.736</c:v>
                </c:pt>
                <c:pt idx="3966">
                  <c:v>1.7363999999999999</c:v>
                </c:pt>
                <c:pt idx="3967">
                  <c:v>1.7367999999999999</c:v>
                </c:pt>
                <c:pt idx="3968">
                  <c:v>1.7371999999999999</c:v>
                </c:pt>
                <c:pt idx="3969">
                  <c:v>1.7375999999999998</c:v>
                </c:pt>
                <c:pt idx="3970">
                  <c:v>1.738</c:v>
                </c:pt>
                <c:pt idx="3971">
                  <c:v>1.7383999999999999</c:v>
                </c:pt>
                <c:pt idx="3972">
                  <c:v>1.7387999999999999</c:v>
                </c:pt>
                <c:pt idx="3973">
                  <c:v>1.7391999999999999</c:v>
                </c:pt>
                <c:pt idx="3974">
                  <c:v>1.7395999999999998</c:v>
                </c:pt>
                <c:pt idx="3975">
                  <c:v>1.74</c:v>
                </c:pt>
                <c:pt idx="3976">
                  <c:v>1.7403999999999999</c:v>
                </c:pt>
                <c:pt idx="3977">
                  <c:v>1.7407999999999999</c:v>
                </c:pt>
                <c:pt idx="3978">
                  <c:v>1.7411999999999999</c:v>
                </c:pt>
                <c:pt idx="3979">
                  <c:v>1.7415999999999998</c:v>
                </c:pt>
                <c:pt idx="3980">
                  <c:v>1.742</c:v>
                </c:pt>
                <c:pt idx="3981">
                  <c:v>1.7423999999999999</c:v>
                </c:pt>
                <c:pt idx="3982">
                  <c:v>1.7427999999999999</c:v>
                </c:pt>
                <c:pt idx="3983">
                  <c:v>1.7431999999999999</c:v>
                </c:pt>
                <c:pt idx="3984">
                  <c:v>1.7435999999999998</c:v>
                </c:pt>
                <c:pt idx="3985">
                  <c:v>1.744</c:v>
                </c:pt>
                <c:pt idx="3986">
                  <c:v>1.7444</c:v>
                </c:pt>
                <c:pt idx="3987">
                  <c:v>1.7447999999999999</c:v>
                </c:pt>
                <c:pt idx="3988">
                  <c:v>1.7451999999999999</c:v>
                </c:pt>
                <c:pt idx="3989">
                  <c:v>1.7455999999999998</c:v>
                </c:pt>
                <c:pt idx="3990">
                  <c:v>1.746</c:v>
                </c:pt>
                <c:pt idx="3991">
                  <c:v>1.7464</c:v>
                </c:pt>
                <c:pt idx="3992">
                  <c:v>1.7467999999999999</c:v>
                </c:pt>
                <c:pt idx="3993">
                  <c:v>1.7471999999999999</c:v>
                </c:pt>
                <c:pt idx="3994">
                  <c:v>1.7475999999999998</c:v>
                </c:pt>
                <c:pt idx="3995">
                  <c:v>1.748</c:v>
                </c:pt>
                <c:pt idx="3996">
                  <c:v>1.7484</c:v>
                </c:pt>
                <c:pt idx="3997">
                  <c:v>1.7487999999999999</c:v>
                </c:pt>
                <c:pt idx="3998">
                  <c:v>1.7491999999999999</c:v>
                </c:pt>
                <c:pt idx="3999">
                  <c:v>1.7495999999999998</c:v>
                </c:pt>
                <c:pt idx="4000">
                  <c:v>1.75</c:v>
                </c:pt>
                <c:pt idx="4001">
                  <c:v>1.7504</c:v>
                </c:pt>
                <c:pt idx="4002">
                  <c:v>1.7507999999999999</c:v>
                </c:pt>
                <c:pt idx="4003">
                  <c:v>1.7511999999999999</c:v>
                </c:pt>
                <c:pt idx="4004">
                  <c:v>1.7515999999999998</c:v>
                </c:pt>
                <c:pt idx="4005">
                  <c:v>1.752</c:v>
                </c:pt>
                <c:pt idx="4006">
                  <c:v>1.7524</c:v>
                </c:pt>
                <c:pt idx="4007">
                  <c:v>1.7527999999999999</c:v>
                </c:pt>
                <c:pt idx="4008">
                  <c:v>1.7531999999999999</c:v>
                </c:pt>
                <c:pt idx="4009">
                  <c:v>1.7535999999999998</c:v>
                </c:pt>
                <c:pt idx="4010">
                  <c:v>1.754</c:v>
                </c:pt>
                <c:pt idx="4011">
                  <c:v>1.7544</c:v>
                </c:pt>
                <c:pt idx="4012">
                  <c:v>1.7547999999999999</c:v>
                </c:pt>
                <c:pt idx="4013">
                  <c:v>1.7551999999999999</c:v>
                </c:pt>
                <c:pt idx="4014">
                  <c:v>1.7555999999999998</c:v>
                </c:pt>
                <c:pt idx="4015">
                  <c:v>1.756</c:v>
                </c:pt>
                <c:pt idx="4016">
                  <c:v>1.7564</c:v>
                </c:pt>
                <c:pt idx="4017">
                  <c:v>1.7567999999999999</c:v>
                </c:pt>
                <c:pt idx="4018">
                  <c:v>1.7571999999999999</c:v>
                </c:pt>
                <c:pt idx="4019">
                  <c:v>1.7575999999999998</c:v>
                </c:pt>
                <c:pt idx="4020">
                  <c:v>1.758</c:v>
                </c:pt>
                <c:pt idx="4021">
                  <c:v>1.7584</c:v>
                </c:pt>
                <c:pt idx="4022">
                  <c:v>1.7587999999999999</c:v>
                </c:pt>
                <c:pt idx="4023">
                  <c:v>1.7591999999999999</c:v>
                </c:pt>
                <c:pt idx="4024">
                  <c:v>1.7595999999999998</c:v>
                </c:pt>
                <c:pt idx="4025">
                  <c:v>1.76</c:v>
                </c:pt>
                <c:pt idx="4026">
                  <c:v>1.7604</c:v>
                </c:pt>
                <c:pt idx="4027">
                  <c:v>1.7607999999999999</c:v>
                </c:pt>
                <c:pt idx="4028">
                  <c:v>1.7611999999999999</c:v>
                </c:pt>
                <c:pt idx="4029">
                  <c:v>1.7615999999999998</c:v>
                </c:pt>
                <c:pt idx="4030">
                  <c:v>1.762</c:v>
                </c:pt>
                <c:pt idx="4031">
                  <c:v>1.7624</c:v>
                </c:pt>
                <c:pt idx="4032">
                  <c:v>1.7627999999999999</c:v>
                </c:pt>
                <c:pt idx="4033">
                  <c:v>1.7631999999999999</c:v>
                </c:pt>
                <c:pt idx="4034">
                  <c:v>1.7635999999999998</c:v>
                </c:pt>
                <c:pt idx="4035">
                  <c:v>1.764</c:v>
                </c:pt>
                <c:pt idx="4036">
                  <c:v>1.7644</c:v>
                </c:pt>
                <c:pt idx="4037">
                  <c:v>1.7647999999999999</c:v>
                </c:pt>
                <c:pt idx="4038">
                  <c:v>1.7651999999999999</c:v>
                </c:pt>
                <c:pt idx="4039">
                  <c:v>1.7655999999999998</c:v>
                </c:pt>
                <c:pt idx="4040">
                  <c:v>1.766</c:v>
                </c:pt>
                <c:pt idx="4041">
                  <c:v>1.7664</c:v>
                </c:pt>
                <c:pt idx="4042">
                  <c:v>1.7667999999999999</c:v>
                </c:pt>
                <c:pt idx="4043">
                  <c:v>1.7671999999999999</c:v>
                </c:pt>
                <c:pt idx="4044">
                  <c:v>1.7675999999999998</c:v>
                </c:pt>
                <c:pt idx="4045">
                  <c:v>1.768</c:v>
                </c:pt>
                <c:pt idx="4046">
                  <c:v>1.7684</c:v>
                </c:pt>
                <c:pt idx="4047">
                  <c:v>1.7687999999999999</c:v>
                </c:pt>
                <c:pt idx="4048">
                  <c:v>1.7691999999999999</c:v>
                </c:pt>
                <c:pt idx="4049">
                  <c:v>1.7695999999999998</c:v>
                </c:pt>
                <c:pt idx="4050">
                  <c:v>1.77</c:v>
                </c:pt>
                <c:pt idx="4051">
                  <c:v>1.7704</c:v>
                </c:pt>
                <c:pt idx="4052">
                  <c:v>1.7707999999999999</c:v>
                </c:pt>
                <c:pt idx="4053">
                  <c:v>1.7711999999999999</c:v>
                </c:pt>
                <c:pt idx="4054">
                  <c:v>1.7715999999999998</c:v>
                </c:pt>
                <c:pt idx="4055">
                  <c:v>1.772</c:v>
                </c:pt>
                <c:pt idx="4056">
                  <c:v>1.7724</c:v>
                </c:pt>
                <c:pt idx="4057">
                  <c:v>1.7727999999999999</c:v>
                </c:pt>
                <c:pt idx="4058">
                  <c:v>1.7731999999999999</c:v>
                </c:pt>
                <c:pt idx="4059">
                  <c:v>1.7735999999999998</c:v>
                </c:pt>
                <c:pt idx="4060">
                  <c:v>1.774</c:v>
                </c:pt>
                <c:pt idx="4061">
                  <c:v>1.7744</c:v>
                </c:pt>
                <c:pt idx="4062">
                  <c:v>1.7747999999999999</c:v>
                </c:pt>
                <c:pt idx="4063">
                  <c:v>1.7751999999999999</c:v>
                </c:pt>
                <c:pt idx="4064">
                  <c:v>1.7755999999999998</c:v>
                </c:pt>
                <c:pt idx="4065">
                  <c:v>1.7759999999999998</c:v>
                </c:pt>
                <c:pt idx="4066">
                  <c:v>1.7764</c:v>
                </c:pt>
                <c:pt idx="4067">
                  <c:v>1.7767999999999999</c:v>
                </c:pt>
                <c:pt idx="4068">
                  <c:v>1.7771999999999999</c:v>
                </c:pt>
                <c:pt idx="4069">
                  <c:v>1.7775999999999998</c:v>
                </c:pt>
                <c:pt idx="4070">
                  <c:v>1.7779999999999998</c:v>
                </c:pt>
                <c:pt idx="4071">
                  <c:v>1.7784</c:v>
                </c:pt>
                <c:pt idx="4072">
                  <c:v>1.7787999999999999</c:v>
                </c:pt>
                <c:pt idx="4073">
                  <c:v>1.7791999999999999</c:v>
                </c:pt>
                <c:pt idx="4074">
                  <c:v>1.7795999999999998</c:v>
                </c:pt>
                <c:pt idx="4075">
                  <c:v>1.7799999999999998</c:v>
                </c:pt>
                <c:pt idx="4076">
                  <c:v>1.7804</c:v>
                </c:pt>
                <c:pt idx="4077">
                  <c:v>1.7807999999999999</c:v>
                </c:pt>
                <c:pt idx="4078">
                  <c:v>1.7811999999999999</c:v>
                </c:pt>
                <c:pt idx="4079">
                  <c:v>1.7815999999999999</c:v>
                </c:pt>
                <c:pt idx="4080">
                  <c:v>1.7819999999999998</c:v>
                </c:pt>
                <c:pt idx="4081">
                  <c:v>1.7824</c:v>
                </c:pt>
                <c:pt idx="4082">
                  <c:v>1.7827999999999999</c:v>
                </c:pt>
                <c:pt idx="4083">
                  <c:v>1.7831999999999999</c:v>
                </c:pt>
                <c:pt idx="4084">
                  <c:v>1.7835999999999999</c:v>
                </c:pt>
                <c:pt idx="4085">
                  <c:v>1.7839999999999998</c:v>
                </c:pt>
                <c:pt idx="4086">
                  <c:v>1.7844</c:v>
                </c:pt>
                <c:pt idx="4087">
                  <c:v>1.7847999999999999</c:v>
                </c:pt>
                <c:pt idx="4088">
                  <c:v>1.7851999999999999</c:v>
                </c:pt>
                <c:pt idx="4089">
                  <c:v>1.7855999999999999</c:v>
                </c:pt>
                <c:pt idx="4090">
                  <c:v>1.7859999999999998</c:v>
                </c:pt>
                <c:pt idx="4091">
                  <c:v>1.7864</c:v>
                </c:pt>
                <c:pt idx="4092">
                  <c:v>1.7867999999999999</c:v>
                </c:pt>
                <c:pt idx="4093">
                  <c:v>1.7871999999999999</c:v>
                </c:pt>
                <c:pt idx="4094">
                  <c:v>1.7875999999999999</c:v>
                </c:pt>
                <c:pt idx="4095">
                  <c:v>1.7879999999999998</c:v>
                </c:pt>
                <c:pt idx="4096">
                  <c:v>1.7884</c:v>
                </c:pt>
                <c:pt idx="4097">
                  <c:v>1.7887999999999999</c:v>
                </c:pt>
                <c:pt idx="4098">
                  <c:v>1.7891999999999999</c:v>
                </c:pt>
                <c:pt idx="4099">
                  <c:v>1.7895999999999999</c:v>
                </c:pt>
                <c:pt idx="4100">
                  <c:v>1.7899999999999998</c:v>
                </c:pt>
                <c:pt idx="4101">
                  <c:v>1.7904</c:v>
                </c:pt>
                <c:pt idx="4102">
                  <c:v>1.7907999999999999</c:v>
                </c:pt>
                <c:pt idx="4103">
                  <c:v>1.7911999999999999</c:v>
                </c:pt>
                <c:pt idx="4104">
                  <c:v>1.7915999999999999</c:v>
                </c:pt>
                <c:pt idx="4105">
                  <c:v>1.7919999999999998</c:v>
                </c:pt>
                <c:pt idx="4106">
                  <c:v>1.7924</c:v>
                </c:pt>
                <c:pt idx="4107">
                  <c:v>1.7927999999999999</c:v>
                </c:pt>
                <c:pt idx="4108">
                  <c:v>1.7931999999999999</c:v>
                </c:pt>
                <c:pt idx="4109">
                  <c:v>1.7935999999999999</c:v>
                </c:pt>
                <c:pt idx="4110">
                  <c:v>1.7939999999999998</c:v>
                </c:pt>
                <c:pt idx="4111">
                  <c:v>1.7944</c:v>
                </c:pt>
                <c:pt idx="4112">
                  <c:v>1.7948</c:v>
                </c:pt>
                <c:pt idx="4113">
                  <c:v>1.7951999999999999</c:v>
                </c:pt>
                <c:pt idx="4114">
                  <c:v>1.7955999999999999</c:v>
                </c:pt>
                <c:pt idx="4115">
                  <c:v>1.7959999999999998</c:v>
                </c:pt>
                <c:pt idx="4116">
                  <c:v>1.7964</c:v>
                </c:pt>
                <c:pt idx="4117">
                  <c:v>1.7968</c:v>
                </c:pt>
                <c:pt idx="4118">
                  <c:v>1.7971999999999999</c:v>
                </c:pt>
                <c:pt idx="4119">
                  <c:v>1.7975999999999999</c:v>
                </c:pt>
                <c:pt idx="4120">
                  <c:v>1.7979999999999998</c:v>
                </c:pt>
                <c:pt idx="4121">
                  <c:v>1.7984</c:v>
                </c:pt>
                <c:pt idx="4122">
                  <c:v>1.7988</c:v>
                </c:pt>
                <c:pt idx="4123">
                  <c:v>1.7991999999999999</c:v>
                </c:pt>
                <c:pt idx="4124">
                  <c:v>1.7995999999999999</c:v>
                </c:pt>
                <c:pt idx="4125">
                  <c:v>1.7999999999999998</c:v>
                </c:pt>
                <c:pt idx="4126">
                  <c:v>1.8004</c:v>
                </c:pt>
                <c:pt idx="4127">
                  <c:v>1.8008</c:v>
                </c:pt>
                <c:pt idx="4128">
                  <c:v>1.8011999999999999</c:v>
                </c:pt>
                <c:pt idx="4129">
                  <c:v>1.8015999999999999</c:v>
                </c:pt>
                <c:pt idx="4130">
                  <c:v>1.8019999999999998</c:v>
                </c:pt>
                <c:pt idx="4131">
                  <c:v>1.8024</c:v>
                </c:pt>
                <c:pt idx="4132">
                  <c:v>1.8028</c:v>
                </c:pt>
                <c:pt idx="4133">
                  <c:v>1.8031999999999999</c:v>
                </c:pt>
                <c:pt idx="4134">
                  <c:v>1.8035999999999999</c:v>
                </c:pt>
                <c:pt idx="4135">
                  <c:v>1.8039999999999998</c:v>
                </c:pt>
                <c:pt idx="4136">
                  <c:v>1.8044</c:v>
                </c:pt>
                <c:pt idx="4137">
                  <c:v>1.8048</c:v>
                </c:pt>
                <c:pt idx="4138">
                  <c:v>1.8051999999999999</c:v>
                </c:pt>
                <c:pt idx="4139">
                  <c:v>1.8055999999999999</c:v>
                </c:pt>
                <c:pt idx="4140">
                  <c:v>1.8059999999999998</c:v>
                </c:pt>
                <c:pt idx="4141">
                  <c:v>1.8064</c:v>
                </c:pt>
                <c:pt idx="4142">
                  <c:v>1.8068</c:v>
                </c:pt>
                <c:pt idx="4143">
                  <c:v>1.8071999999999999</c:v>
                </c:pt>
                <c:pt idx="4144">
                  <c:v>1.8075999999999999</c:v>
                </c:pt>
                <c:pt idx="4145">
                  <c:v>1.8079999999999998</c:v>
                </c:pt>
                <c:pt idx="4146">
                  <c:v>1.8084</c:v>
                </c:pt>
                <c:pt idx="4147">
                  <c:v>1.8088</c:v>
                </c:pt>
                <c:pt idx="4148">
                  <c:v>1.8091999999999999</c:v>
                </c:pt>
                <c:pt idx="4149">
                  <c:v>1.8095999999999999</c:v>
                </c:pt>
                <c:pt idx="4150">
                  <c:v>1.8099999999999998</c:v>
                </c:pt>
                <c:pt idx="4151">
                  <c:v>1.8104</c:v>
                </c:pt>
                <c:pt idx="4152">
                  <c:v>1.8108</c:v>
                </c:pt>
                <c:pt idx="4153">
                  <c:v>1.8111999999999999</c:v>
                </c:pt>
                <c:pt idx="4154">
                  <c:v>1.8115999999999999</c:v>
                </c:pt>
                <c:pt idx="4155">
                  <c:v>1.8119999999999998</c:v>
                </c:pt>
                <c:pt idx="4156">
                  <c:v>1.8124</c:v>
                </c:pt>
                <c:pt idx="4157">
                  <c:v>1.8128</c:v>
                </c:pt>
                <c:pt idx="4158">
                  <c:v>1.8131999999999999</c:v>
                </c:pt>
                <c:pt idx="4159">
                  <c:v>1.8135999999999999</c:v>
                </c:pt>
                <c:pt idx="4160">
                  <c:v>1.8139999999999998</c:v>
                </c:pt>
                <c:pt idx="4161">
                  <c:v>1.8144</c:v>
                </c:pt>
                <c:pt idx="4162">
                  <c:v>1.8148</c:v>
                </c:pt>
                <c:pt idx="4163">
                  <c:v>1.8151999999999999</c:v>
                </c:pt>
                <c:pt idx="4164">
                  <c:v>1.8155999999999999</c:v>
                </c:pt>
                <c:pt idx="4165">
                  <c:v>1.8159999999999998</c:v>
                </c:pt>
                <c:pt idx="4166">
                  <c:v>1.8164</c:v>
                </c:pt>
                <c:pt idx="4167">
                  <c:v>1.8168</c:v>
                </c:pt>
                <c:pt idx="4168">
                  <c:v>1.8171999999999999</c:v>
                </c:pt>
                <c:pt idx="4169">
                  <c:v>1.8175999999999999</c:v>
                </c:pt>
                <c:pt idx="4170">
                  <c:v>1.8179999999999998</c:v>
                </c:pt>
                <c:pt idx="4171">
                  <c:v>1.8184</c:v>
                </c:pt>
                <c:pt idx="4172">
                  <c:v>1.8188</c:v>
                </c:pt>
                <c:pt idx="4173">
                  <c:v>1.8191999999999999</c:v>
                </c:pt>
                <c:pt idx="4174">
                  <c:v>1.8195999999999999</c:v>
                </c:pt>
                <c:pt idx="4175">
                  <c:v>1.8199999999999998</c:v>
                </c:pt>
                <c:pt idx="4176">
                  <c:v>1.8204</c:v>
                </c:pt>
                <c:pt idx="4177">
                  <c:v>1.8208</c:v>
                </c:pt>
                <c:pt idx="4178">
                  <c:v>1.8211999999999999</c:v>
                </c:pt>
                <c:pt idx="4179">
                  <c:v>1.8215999999999999</c:v>
                </c:pt>
                <c:pt idx="4180">
                  <c:v>1.8219999999999998</c:v>
                </c:pt>
                <c:pt idx="4181">
                  <c:v>1.8224</c:v>
                </c:pt>
                <c:pt idx="4182">
                  <c:v>1.8228</c:v>
                </c:pt>
                <c:pt idx="4183">
                  <c:v>1.8231999999999999</c:v>
                </c:pt>
                <c:pt idx="4184">
                  <c:v>1.8235999999999999</c:v>
                </c:pt>
                <c:pt idx="4185">
                  <c:v>1.8239999999999998</c:v>
                </c:pt>
                <c:pt idx="4186">
                  <c:v>1.8244</c:v>
                </c:pt>
                <c:pt idx="4187">
                  <c:v>1.8248</c:v>
                </c:pt>
                <c:pt idx="4188">
                  <c:v>1.8251999999999999</c:v>
                </c:pt>
                <c:pt idx="4189">
                  <c:v>1.8255999999999999</c:v>
                </c:pt>
                <c:pt idx="4190">
                  <c:v>1.8259999999999998</c:v>
                </c:pt>
                <c:pt idx="4191">
                  <c:v>1.8263999999999998</c:v>
                </c:pt>
                <c:pt idx="4192">
                  <c:v>1.8268</c:v>
                </c:pt>
                <c:pt idx="4193">
                  <c:v>1.8271999999999999</c:v>
                </c:pt>
                <c:pt idx="4194">
                  <c:v>1.8275999999999999</c:v>
                </c:pt>
                <c:pt idx="4195">
                  <c:v>1.8279999999999998</c:v>
                </c:pt>
                <c:pt idx="4196">
                  <c:v>1.8283999999999998</c:v>
                </c:pt>
                <c:pt idx="4197">
                  <c:v>1.8288</c:v>
                </c:pt>
                <c:pt idx="4198">
                  <c:v>1.8291999999999999</c:v>
                </c:pt>
                <c:pt idx="4199">
                  <c:v>1.8295999999999999</c:v>
                </c:pt>
                <c:pt idx="4200">
                  <c:v>1.8299999999999998</c:v>
                </c:pt>
                <c:pt idx="4201">
                  <c:v>1.8303999999999998</c:v>
                </c:pt>
                <c:pt idx="4202">
                  <c:v>1.8308</c:v>
                </c:pt>
                <c:pt idx="4203">
                  <c:v>1.8311999999999999</c:v>
                </c:pt>
                <c:pt idx="4204">
                  <c:v>1.8315999999999999</c:v>
                </c:pt>
                <c:pt idx="4205">
                  <c:v>1.8319999999999999</c:v>
                </c:pt>
                <c:pt idx="4206">
                  <c:v>1.8323999999999998</c:v>
                </c:pt>
                <c:pt idx="4207">
                  <c:v>1.8328</c:v>
                </c:pt>
                <c:pt idx="4208">
                  <c:v>1.8331999999999999</c:v>
                </c:pt>
                <c:pt idx="4209">
                  <c:v>1.8335999999999999</c:v>
                </c:pt>
                <c:pt idx="4210">
                  <c:v>1.8339999999999999</c:v>
                </c:pt>
                <c:pt idx="4211">
                  <c:v>1.8343999999999998</c:v>
                </c:pt>
                <c:pt idx="4212">
                  <c:v>1.8348</c:v>
                </c:pt>
                <c:pt idx="4213">
                  <c:v>1.8351999999999999</c:v>
                </c:pt>
                <c:pt idx="4214">
                  <c:v>1.8355999999999999</c:v>
                </c:pt>
                <c:pt idx="4215">
                  <c:v>1.8359999999999999</c:v>
                </c:pt>
                <c:pt idx="4216">
                  <c:v>1.8363999999999998</c:v>
                </c:pt>
                <c:pt idx="4217">
                  <c:v>1.8368</c:v>
                </c:pt>
                <c:pt idx="4218">
                  <c:v>1.8371999999999999</c:v>
                </c:pt>
                <c:pt idx="4219">
                  <c:v>1.8375999999999999</c:v>
                </c:pt>
                <c:pt idx="4220">
                  <c:v>1.8379999999999999</c:v>
                </c:pt>
                <c:pt idx="4221">
                  <c:v>1.8383999999999998</c:v>
                </c:pt>
                <c:pt idx="4222">
                  <c:v>1.8388</c:v>
                </c:pt>
                <c:pt idx="4223">
                  <c:v>1.8391999999999999</c:v>
                </c:pt>
                <c:pt idx="4224">
                  <c:v>1.8395999999999999</c:v>
                </c:pt>
                <c:pt idx="4225">
                  <c:v>1.8399999999999999</c:v>
                </c:pt>
                <c:pt idx="4226">
                  <c:v>1.8403999999999998</c:v>
                </c:pt>
                <c:pt idx="4227">
                  <c:v>1.8408</c:v>
                </c:pt>
                <c:pt idx="4228">
                  <c:v>1.8411999999999999</c:v>
                </c:pt>
                <c:pt idx="4229">
                  <c:v>1.8415999999999999</c:v>
                </c:pt>
                <c:pt idx="4230">
                  <c:v>1.8419999999999999</c:v>
                </c:pt>
                <c:pt idx="4231">
                  <c:v>1.8423999999999998</c:v>
                </c:pt>
                <c:pt idx="4232">
                  <c:v>1.8428</c:v>
                </c:pt>
                <c:pt idx="4233">
                  <c:v>1.8431999999999999</c:v>
                </c:pt>
                <c:pt idx="4234">
                  <c:v>1.8435999999999999</c:v>
                </c:pt>
                <c:pt idx="4235">
                  <c:v>1.8439999999999999</c:v>
                </c:pt>
                <c:pt idx="4236">
                  <c:v>1.8443999999999998</c:v>
                </c:pt>
                <c:pt idx="4237">
                  <c:v>1.8448</c:v>
                </c:pt>
                <c:pt idx="4238">
                  <c:v>1.8452</c:v>
                </c:pt>
                <c:pt idx="4239">
                  <c:v>1.8455999999999999</c:v>
                </c:pt>
                <c:pt idx="4240">
                  <c:v>1.8459999999999999</c:v>
                </c:pt>
                <c:pt idx="4241">
                  <c:v>1.8463999999999998</c:v>
                </c:pt>
                <c:pt idx="4242">
                  <c:v>1.8468</c:v>
                </c:pt>
                <c:pt idx="4243">
                  <c:v>1.8472</c:v>
                </c:pt>
                <c:pt idx="4244">
                  <c:v>1.8475999999999999</c:v>
                </c:pt>
                <c:pt idx="4245">
                  <c:v>1.8479999999999999</c:v>
                </c:pt>
                <c:pt idx="4246">
                  <c:v>1.8483999999999998</c:v>
                </c:pt>
                <c:pt idx="4247">
                  <c:v>1.8488</c:v>
                </c:pt>
                <c:pt idx="4248">
                  <c:v>1.8492</c:v>
                </c:pt>
                <c:pt idx="4249">
                  <c:v>1.8495999999999999</c:v>
                </c:pt>
                <c:pt idx="4250">
                  <c:v>1.8499999999999999</c:v>
                </c:pt>
                <c:pt idx="4251">
                  <c:v>1.8503999999999998</c:v>
                </c:pt>
                <c:pt idx="4252">
                  <c:v>1.8508</c:v>
                </c:pt>
                <c:pt idx="4253">
                  <c:v>1.8512</c:v>
                </c:pt>
                <c:pt idx="4254">
                  <c:v>1.8515999999999999</c:v>
                </c:pt>
                <c:pt idx="4255">
                  <c:v>1.8519999999999999</c:v>
                </c:pt>
                <c:pt idx="4256">
                  <c:v>1.8523999999999998</c:v>
                </c:pt>
                <c:pt idx="4257">
                  <c:v>1.8528</c:v>
                </c:pt>
                <c:pt idx="4258">
                  <c:v>1.8532</c:v>
                </c:pt>
                <c:pt idx="4259">
                  <c:v>1.8535999999999999</c:v>
                </c:pt>
                <c:pt idx="4260">
                  <c:v>1.8539999999999999</c:v>
                </c:pt>
                <c:pt idx="4261">
                  <c:v>1.8543999999999998</c:v>
                </c:pt>
                <c:pt idx="4262">
                  <c:v>1.8548</c:v>
                </c:pt>
                <c:pt idx="4263">
                  <c:v>1.8552</c:v>
                </c:pt>
                <c:pt idx="4264">
                  <c:v>1.8555999999999999</c:v>
                </c:pt>
                <c:pt idx="4265">
                  <c:v>1.8559999999999999</c:v>
                </c:pt>
                <c:pt idx="4266">
                  <c:v>1.8563999999999998</c:v>
                </c:pt>
                <c:pt idx="4267">
                  <c:v>1.8568</c:v>
                </c:pt>
                <c:pt idx="4268">
                  <c:v>1.8572</c:v>
                </c:pt>
                <c:pt idx="4269">
                  <c:v>1.8575999999999999</c:v>
                </c:pt>
                <c:pt idx="4270">
                  <c:v>1.8579999999999999</c:v>
                </c:pt>
                <c:pt idx="4271">
                  <c:v>1.8583999999999998</c:v>
                </c:pt>
                <c:pt idx="4272">
                  <c:v>1.8588</c:v>
                </c:pt>
                <c:pt idx="4273">
                  <c:v>1.8592</c:v>
                </c:pt>
                <c:pt idx="4274">
                  <c:v>1.8595999999999999</c:v>
                </c:pt>
                <c:pt idx="4275">
                  <c:v>1.8599999999999999</c:v>
                </c:pt>
                <c:pt idx="4276">
                  <c:v>1.8603999999999998</c:v>
                </c:pt>
                <c:pt idx="4277">
                  <c:v>1.8608</c:v>
                </c:pt>
                <c:pt idx="4278">
                  <c:v>1.8612</c:v>
                </c:pt>
                <c:pt idx="4279">
                  <c:v>1.8615999999999999</c:v>
                </c:pt>
                <c:pt idx="4280">
                  <c:v>1.8619999999999999</c:v>
                </c:pt>
                <c:pt idx="4281">
                  <c:v>1.8623999999999998</c:v>
                </c:pt>
                <c:pt idx="4282">
                  <c:v>1.8628</c:v>
                </c:pt>
                <c:pt idx="4283">
                  <c:v>1.8632</c:v>
                </c:pt>
                <c:pt idx="4284">
                  <c:v>1.8635999999999999</c:v>
                </c:pt>
                <c:pt idx="4285">
                  <c:v>1.8639999999999999</c:v>
                </c:pt>
                <c:pt idx="4286">
                  <c:v>1.8643999999999998</c:v>
                </c:pt>
                <c:pt idx="4287">
                  <c:v>1.8648</c:v>
                </c:pt>
                <c:pt idx="4288">
                  <c:v>1.8652</c:v>
                </c:pt>
                <c:pt idx="4289">
                  <c:v>1.8655999999999999</c:v>
                </c:pt>
                <c:pt idx="4290">
                  <c:v>1.8659999999999999</c:v>
                </c:pt>
                <c:pt idx="4291">
                  <c:v>1.8663999999999998</c:v>
                </c:pt>
                <c:pt idx="4292">
                  <c:v>1.8668</c:v>
                </c:pt>
                <c:pt idx="4293">
                  <c:v>1.8672</c:v>
                </c:pt>
                <c:pt idx="4294">
                  <c:v>1.8675999999999999</c:v>
                </c:pt>
                <c:pt idx="4295">
                  <c:v>1.8679999999999999</c:v>
                </c:pt>
                <c:pt idx="4296">
                  <c:v>1.8683999999999998</c:v>
                </c:pt>
                <c:pt idx="4297">
                  <c:v>1.8688</c:v>
                </c:pt>
                <c:pt idx="4298">
                  <c:v>1.8692</c:v>
                </c:pt>
                <c:pt idx="4299">
                  <c:v>1.8695999999999999</c:v>
                </c:pt>
                <c:pt idx="4300">
                  <c:v>1.8699999999999999</c:v>
                </c:pt>
                <c:pt idx="4301">
                  <c:v>1.8703999999999998</c:v>
                </c:pt>
                <c:pt idx="4302">
                  <c:v>1.8708</c:v>
                </c:pt>
                <c:pt idx="4303">
                  <c:v>1.8712</c:v>
                </c:pt>
                <c:pt idx="4304">
                  <c:v>1.8715999999999999</c:v>
                </c:pt>
                <c:pt idx="4305">
                  <c:v>1.8719999999999999</c:v>
                </c:pt>
                <c:pt idx="4306">
                  <c:v>1.8723999999999998</c:v>
                </c:pt>
                <c:pt idx="4307">
                  <c:v>1.8728</c:v>
                </c:pt>
                <c:pt idx="4308">
                  <c:v>1.8732</c:v>
                </c:pt>
                <c:pt idx="4309">
                  <c:v>1.8735999999999999</c:v>
                </c:pt>
                <c:pt idx="4310">
                  <c:v>1.8739999999999999</c:v>
                </c:pt>
                <c:pt idx="4311">
                  <c:v>1.8743999999999998</c:v>
                </c:pt>
                <c:pt idx="4312">
                  <c:v>1.8748</c:v>
                </c:pt>
                <c:pt idx="4313">
                  <c:v>1.8752</c:v>
                </c:pt>
                <c:pt idx="4314">
                  <c:v>1.8755999999999999</c:v>
                </c:pt>
                <c:pt idx="4315">
                  <c:v>1.8759999999999999</c:v>
                </c:pt>
                <c:pt idx="4316">
                  <c:v>1.8763999999999998</c:v>
                </c:pt>
                <c:pt idx="4317">
                  <c:v>1.8767999999999998</c:v>
                </c:pt>
                <c:pt idx="4318">
                  <c:v>1.8772</c:v>
                </c:pt>
                <c:pt idx="4319">
                  <c:v>1.8775999999999999</c:v>
                </c:pt>
                <c:pt idx="4320">
                  <c:v>1.8779999999999999</c:v>
                </c:pt>
                <c:pt idx="4321">
                  <c:v>1.8783999999999998</c:v>
                </c:pt>
                <c:pt idx="4322">
                  <c:v>1.8787999999999998</c:v>
                </c:pt>
                <c:pt idx="4323">
                  <c:v>1.8792</c:v>
                </c:pt>
                <c:pt idx="4324">
                  <c:v>1.8795999999999999</c:v>
                </c:pt>
                <c:pt idx="4325">
                  <c:v>1.88</c:v>
                </c:pt>
                <c:pt idx="4326">
                  <c:v>1.8803999999999998</c:v>
                </c:pt>
                <c:pt idx="4327">
                  <c:v>1.8807999999999998</c:v>
                </c:pt>
                <c:pt idx="4328">
                  <c:v>1.8812</c:v>
                </c:pt>
                <c:pt idx="4329">
                  <c:v>1.8815999999999999</c:v>
                </c:pt>
                <c:pt idx="4330">
                  <c:v>1.8819999999999999</c:v>
                </c:pt>
                <c:pt idx="4331">
                  <c:v>1.8823999999999999</c:v>
                </c:pt>
                <c:pt idx="4332">
                  <c:v>1.8827999999999998</c:v>
                </c:pt>
                <c:pt idx="4333">
                  <c:v>1.8832</c:v>
                </c:pt>
                <c:pt idx="4334">
                  <c:v>1.8835999999999999</c:v>
                </c:pt>
                <c:pt idx="4335">
                  <c:v>1.8839999999999999</c:v>
                </c:pt>
                <c:pt idx="4336">
                  <c:v>1.8843999999999999</c:v>
                </c:pt>
                <c:pt idx="4337">
                  <c:v>1.8847999999999998</c:v>
                </c:pt>
                <c:pt idx="4338">
                  <c:v>1.8852</c:v>
                </c:pt>
                <c:pt idx="4339">
                  <c:v>1.8855999999999999</c:v>
                </c:pt>
                <c:pt idx="4340">
                  <c:v>1.8859999999999999</c:v>
                </c:pt>
                <c:pt idx="4341">
                  <c:v>1.8863999999999999</c:v>
                </c:pt>
                <c:pt idx="4342">
                  <c:v>1.8867999999999998</c:v>
                </c:pt>
                <c:pt idx="4343">
                  <c:v>1.8872</c:v>
                </c:pt>
                <c:pt idx="4344">
                  <c:v>1.8875999999999999</c:v>
                </c:pt>
                <c:pt idx="4345">
                  <c:v>1.8879999999999999</c:v>
                </c:pt>
                <c:pt idx="4346">
                  <c:v>1.8883999999999999</c:v>
                </c:pt>
                <c:pt idx="4347">
                  <c:v>1.8887999999999998</c:v>
                </c:pt>
                <c:pt idx="4348">
                  <c:v>1.8892</c:v>
                </c:pt>
                <c:pt idx="4349">
                  <c:v>1.8895999999999999</c:v>
                </c:pt>
                <c:pt idx="4350">
                  <c:v>1.89</c:v>
                </c:pt>
                <c:pt idx="4351">
                  <c:v>1.8903999999999999</c:v>
                </c:pt>
                <c:pt idx="4352">
                  <c:v>1.8907999999999998</c:v>
                </c:pt>
                <c:pt idx="4353">
                  <c:v>1.8912</c:v>
                </c:pt>
                <c:pt idx="4354">
                  <c:v>1.8915999999999999</c:v>
                </c:pt>
                <c:pt idx="4355">
                  <c:v>1.8919999999999999</c:v>
                </c:pt>
                <c:pt idx="4356">
                  <c:v>1.8923999999999999</c:v>
                </c:pt>
                <c:pt idx="4357">
                  <c:v>1.8927999999999998</c:v>
                </c:pt>
                <c:pt idx="4358">
                  <c:v>1.8932</c:v>
                </c:pt>
                <c:pt idx="4359">
                  <c:v>1.8935999999999999</c:v>
                </c:pt>
                <c:pt idx="4360">
                  <c:v>1.8939999999999999</c:v>
                </c:pt>
                <c:pt idx="4361">
                  <c:v>1.8943999999999999</c:v>
                </c:pt>
                <c:pt idx="4362">
                  <c:v>1.8947999999999998</c:v>
                </c:pt>
                <c:pt idx="4363">
                  <c:v>1.8952</c:v>
                </c:pt>
                <c:pt idx="4364">
                  <c:v>1.8956</c:v>
                </c:pt>
                <c:pt idx="4365">
                  <c:v>1.8959999999999999</c:v>
                </c:pt>
                <c:pt idx="4366">
                  <c:v>1.8963999999999999</c:v>
                </c:pt>
                <c:pt idx="4367">
                  <c:v>1.8967999999999998</c:v>
                </c:pt>
                <c:pt idx="4368">
                  <c:v>1.8972</c:v>
                </c:pt>
                <c:pt idx="4369">
                  <c:v>1.8976</c:v>
                </c:pt>
                <c:pt idx="4370">
                  <c:v>1.8979999999999999</c:v>
                </c:pt>
                <c:pt idx="4371">
                  <c:v>1.8983999999999999</c:v>
                </c:pt>
                <c:pt idx="4372">
                  <c:v>1.8987999999999998</c:v>
                </c:pt>
                <c:pt idx="4373">
                  <c:v>1.8992</c:v>
                </c:pt>
                <c:pt idx="4374">
                  <c:v>1.8996</c:v>
                </c:pt>
                <c:pt idx="4375">
                  <c:v>1.9</c:v>
                </c:pt>
                <c:pt idx="4376">
                  <c:v>1.9003999999999999</c:v>
                </c:pt>
                <c:pt idx="4377">
                  <c:v>1.9007999999999998</c:v>
                </c:pt>
                <c:pt idx="4378">
                  <c:v>1.9012</c:v>
                </c:pt>
                <c:pt idx="4379">
                  <c:v>1.9016</c:v>
                </c:pt>
                <c:pt idx="4380">
                  <c:v>1.9019999999999999</c:v>
                </c:pt>
                <c:pt idx="4381">
                  <c:v>1.9023999999999999</c:v>
                </c:pt>
                <c:pt idx="4382">
                  <c:v>1.9027999999999998</c:v>
                </c:pt>
                <c:pt idx="4383">
                  <c:v>1.9032</c:v>
                </c:pt>
                <c:pt idx="4384">
                  <c:v>1.9036</c:v>
                </c:pt>
                <c:pt idx="4385">
                  <c:v>1.9039999999999999</c:v>
                </c:pt>
                <c:pt idx="4386">
                  <c:v>1.9043999999999999</c:v>
                </c:pt>
                <c:pt idx="4387">
                  <c:v>1.9047999999999998</c:v>
                </c:pt>
                <c:pt idx="4388">
                  <c:v>1.9052</c:v>
                </c:pt>
                <c:pt idx="4389">
                  <c:v>1.9056</c:v>
                </c:pt>
                <c:pt idx="4390">
                  <c:v>1.9059999999999999</c:v>
                </c:pt>
                <c:pt idx="4391">
                  <c:v>1.9063999999999999</c:v>
                </c:pt>
                <c:pt idx="4392">
                  <c:v>1.9067999999999998</c:v>
                </c:pt>
                <c:pt idx="4393">
                  <c:v>1.9072</c:v>
                </c:pt>
                <c:pt idx="4394">
                  <c:v>1.9076</c:v>
                </c:pt>
                <c:pt idx="4395">
                  <c:v>1.9079999999999999</c:v>
                </c:pt>
                <c:pt idx="4396">
                  <c:v>1.9083999999999999</c:v>
                </c:pt>
                <c:pt idx="4397">
                  <c:v>1.9087999999999998</c:v>
                </c:pt>
                <c:pt idx="4398">
                  <c:v>1.9092</c:v>
                </c:pt>
                <c:pt idx="4399">
                  <c:v>1.9096</c:v>
                </c:pt>
                <c:pt idx="4400">
                  <c:v>1.91</c:v>
                </c:pt>
                <c:pt idx="4401">
                  <c:v>1.9103999999999999</c:v>
                </c:pt>
                <c:pt idx="4402">
                  <c:v>1.9107999999999998</c:v>
                </c:pt>
                <c:pt idx="4403">
                  <c:v>1.9112</c:v>
                </c:pt>
                <c:pt idx="4404">
                  <c:v>1.9116</c:v>
                </c:pt>
                <c:pt idx="4405">
                  <c:v>1.9119999999999999</c:v>
                </c:pt>
                <c:pt idx="4406">
                  <c:v>1.9123999999999999</c:v>
                </c:pt>
                <c:pt idx="4407">
                  <c:v>1.9127999999999998</c:v>
                </c:pt>
                <c:pt idx="4408">
                  <c:v>1.9132</c:v>
                </c:pt>
                <c:pt idx="4409">
                  <c:v>1.9136</c:v>
                </c:pt>
                <c:pt idx="4410">
                  <c:v>1.9139999999999999</c:v>
                </c:pt>
                <c:pt idx="4411">
                  <c:v>1.9143999999999999</c:v>
                </c:pt>
                <c:pt idx="4412">
                  <c:v>1.9147999999999998</c:v>
                </c:pt>
                <c:pt idx="4413">
                  <c:v>1.9152</c:v>
                </c:pt>
                <c:pt idx="4414">
                  <c:v>1.9156</c:v>
                </c:pt>
                <c:pt idx="4415">
                  <c:v>1.9159999999999999</c:v>
                </c:pt>
                <c:pt idx="4416">
                  <c:v>1.9163999999999999</c:v>
                </c:pt>
                <c:pt idx="4417">
                  <c:v>1.9167999999999998</c:v>
                </c:pt>
                <c:pt idx="4418">
                  <c:v>1.9172</c:v>
                </c:pt>
                <c:pt idx="4419">
                  <c:v>1.9176</c:v>
                </c:pt>
                <c:pt idx="4420">
                  <c:v>1.9179999999999999</c:v>
                </c:pt>
                <c:pt idx="4421">
                  <c:v>1.9183999999999999</c:v>
                </c:pt>
                <c:pt idx="4422">
                  <c:v>1.9187999999999998</c:v>
                </c:pt>
                <c:pt idx="4423">
                  <c:v>1.9192</c:v>
                </c:pt>
                <c:pt idx="4424">
                  <c:v>1.9196</c:v>
                </c:pt>
                <c:pt idx="4425">
                  <c:v>1.92</c:v>
                </c:pt>
                <c:pt idx="4426">
                  <c:v>1.9203999999999999</c:v>
                </c:pt>
                <c:pt idx="4427">
                  <c:v>1.9207999999999998</c:v>
                </c:pt>
                <c:pt idx="4428">
                  <c:v>1.9212</c:v>
                </c:pt>
                <c:pt idx="4429">
                  <c:v>1.9216</c:v>
                </c:pt>
                <c:pt idx="4430">
                  <c:v>1.9219999999999999</c:v>
                </c:pt>
                <c:pt idx="4431">
                  <c:v>1.9223999999999999</c:v>
                </c:pt>
                <c:pt idx="4432">
                  <c:v>1.9227999999999998</c:v>
                </c:pt>
                <c:pt idx="4433">
                  <c:v>1.9232</c:v>
                </c:pt>
                <c:pt idx="4434">
                  <c:v>1.9236</c:v>
                </c:pt>
                <c:pt idx="4435">
                  <c:v>1.9239999999999999</c:v>
                </c:pt>
                <c:pt idx="4436">
                  <c:v>1.9243999999999999</c:v>
                </c:pt>
                <c:pt idx="4437">
                  <c:v>1.9247999999999998</c:v>
                </c:pt>
                <c:pt idx="4438">
                  <c:v>1.9251999999999998</c:v>
                </c:pt>
                <c:pt idx="4439">
                  <c:v>1.9256</c:v>
                </c:pt>
                <c:pt idx="4440">
                  <c:v>1.9259999999999999</c:v>
                </c:pt>
                <c:pt idx="4441">
                  <c:v>1.9263999999999999</c:v>
                </c:pt>
                <c:pt idx="4442">
                  <c:v>1.9267999999999998</c:v>
                </c:pt>
                <c:pt idx="4443">
                  <c:v>1.9271999999999998</c:v>
                </c:pt>
                <c:pt idx="4444">
                  <c:v>1.9276</c:v>
                </c:pt>
                <c:pt idx="4445">
                  <c:v>1.9279999999999999</c:v>
                </c:pt>
                <c:pt idx="4446">
                  <c:v>1.9283999999999999</c:v>
                </c:pt>
                <c:pt idx="4447">
                  <c:v>1.9287999999999998</c:v>
                </c:pt>
                <c:pt idx="4448">
                  <c:v>1.9291999999999998</c:v>
                </c:pt>
                <c:pt idx="4449">
                  <c:v>1.9296</c:v>
                </c:pt>
                <c:pt idx="4450">
                  <c:v>1.93</c:v>
                </c:pt>
                <c:pt idx="4451">
                  <c:v>1.9303999999999999</c:v>
                </c:pt>
                <c:pt idx="4452">
                  <c:v>1.9307999999999998</c:v>
                </c:pt>
                <c:pt idx="4453">
                  <c:v>1.9311999999999998</c:v>
                </c:pt>
                <c:pt idx="4454">
                  <c:v>1.9316</c:v>
                </c:pt>
                <c:pt idx="4455">
                  <c:v>1.9319999999999999</c:v>
                </c:pt>
                <c:pt idx="4456">
                  <c:v>1.9323999999999999</c:v>
                </c:pt>
                <c:pt idx="4457">
                  <c:v>1.9327999999999999</c:v>
                </c:pt>
                <c:pt idx="4458">
                  <c:v>1.9331999999999998</c:v>
                </c:pt>
                <c:pt idx="4459">
                  <c:v>1.9336</c:v>
                </c:pt>
                <c:pt idx="4460">
                  <c:v>1.9339999999999999</c:v>
                </c:pt>
                <c:pt idx="4461">
                  <c:v>1.9343999999999999</c:v>
                </c:pt>
                <c:pt idx="4462">
                  <c:v>1.9347999999999999</c:v>
                </c:pt>
                <c:pt idx="4463">
                  <c:v>1.9351999999999998</c:v>
                </c:pt>
                <c:pt idx="4464">
                  <c:v>1.9356</c:v>
                </c:pt>
                <c:pt idx="4465">
                  <c:v>1.9359999999999999</c:v>
                </c:pt>
                <c:pt idx="4466">
                  <c:v>1.9363999999999999</c:v>
                </c:pt>
                <c:pt idx="4467">
                  <c:v>1.9367999999999999</c:v>
                </c:pt>
                <c:pt idx="4468">
                  <c:v>1.9371999999999998</c:v>
                </c:pt>
                <c:pt idx="4469">
                  <c:v>1.9376</c:v>
                </c:pt>
                <c:pt idx="4470">
                  <c:v>1.9379999999999999</c:v>
                </c:pt>
                <c:pt idx="4471">
                  <c:v>1.9383999999999999</c:v>
                </c:pt>
                <c:pt idx="4472">
                  <c:v>1.9387999999999999</c:v>
                </c:pt>
                <c:pt idx="4473">
                  <c:v>1.9391999999999998</c:v>
                </c:pt>
                <c:pt idx="4474">
                  <c:v>1.9396</c:v>
                </c:pt>
                <c:pt idx="4475">
                  <c:v>1.94</c:v>
                </c:pt>
                <c:pt idx="4476">
                  <c:v>1.9403999999999999</c:v>
                </c:pt>
                <c:pt idx="4477">
                  <c:v>1.9407999999999999</c:v>
                </c:pt>
                <c:pt idx="4478">
                  <c:v>1.9411999999999998</c:v>
                </c:pt>
                <c:pt idx="4479">
                  <c:v>1.9416</c:v>
                </c:pt>
                <c:pt idx="4480">
                  <c:v>1.9419999999999999</c:v>
                </c:pt>
                <c:pt idx="4481">
                  <c:v>1.9423999999999999</c:v>
                </c:pt>
                <c:pt idx="4482">
                  <c:v>1.9427999999999999</c:v>
                </c:pt>
                <c:pt idx="4483">
                  <c:v>1.9431999999999998</c:v>
                </c:pt>
                <c:pt idx="4484">
                  <c:v>1.9436</c:v>
                </c:pt>
                <c:pt idx="4485">
                  <c:v>1.944</c:v>
                </c:pt>
                <c:pt idx="4486">
                  <c:v>1.9443999999999999</c:v>
                </c:pt>
                <c:pt idx="4487">
                  <c:v>1.9447999999999999</c:v>
                </c:pt>
                <c:pt idx="4488">
                  <c:v>1.9451999999999998</c:v>
                </c:pt>
                <c:pt idx="4489">
                  <c:v>1.9456</c:v>
                </c:pt>
                <c:pt idx="4490">
                  <c:v>1.946</c:v>
                </c:pt>
                <c:pt idx="4491">
                  <c:v>1.9463999999999999</c:v>
                </c:pt>
                <c:pt idx="4492">
                  <c:v>1.9467999999999999</c:v>
                </c:pt>
                <c:pt idx="4493">
                  <c:v>1.9471999999999998</c:v>
                </c:pt>
                <c:pt idx="4494">
                  <c:v>1.9476</c:v>
                </c:pt>
                <c:pt idx="4495">
                  <c:v>1.948</c:v>
                </c:pt>
                <c:pt idx="4496">
                  <c:v>1.9483999999999999</c:v>
                </c:pt>
                <c:pt idx="4497">
                  <c:v>1.9487999999999999</c:v>
                </c:pt>
                <c:pt idx="4498">
                  <c:v>1.9491999999999998</c:v>
                </c:pt>
                <c:pt idx="4499">
                  <c:v>1.9496</c:v>
                </c:pt>
                <c:pt idx="4500">
                  <c:v>1.95</c:v>
                </c:pt>
                <c:pt idx="4501">
                  <c:v>1.9503999999999999</c:v>
                </c:pt>
                <c:pt idx="4502">
                  <c:v>1.9507999999999999</c:v>
                </c:pt>
                <c:pt idx="4503">
                  <c:v>1.9511999999999998</c:v>
                </c:pt>
                <c:pt idx="4504">
                  <c:v>1.9516</c:v>
                </c:pt>
                <c:pt idx="4505">
                  <c:v>1.952</c:v>
                </c:pt>
                <c:pt idx="4506">
                  <c:v>1.9523999999999999</c:v>
                </c:pt>
                <c:pt idx="4507">
                  <c:v>1.9527999999999999</c:v>
                </c:pt>
                <c:pt idx="4508">
                  <c:v>1.9531999999999998</c:v>
                </c:pt>
                <c:pt idx="4509">
                  <c:v>1.9536</c:v>
                </c:pt>
                <c:pt idx="4510">
                  <c:v>1.954</c:v>
                </c:pt>
                <c:pt idx="4511">
                  <c:v>1.9543999999999999</c:v>
                </c:pt>
                <c:pt idx="4512">
                  <c:v>1.9547999999999999</c:v>
                </c:pt>
                <c:pt idx="4513">
                  <c:v>1.9551999999999998</c:v>
                </c:pt>
                <c:pt idx="4514">
                  <c:v>1.9556</c:v>
                </c:pt>
                <c:pt idx="4515">
                  <c:v>1.956</c:v>
                </c:pt>
                <c:pt idx="4516">
                  <c:v>1.9563999999999999</c:v>
                </c:pt>
                <c:pt idx="4517">
                  <c:v>1.9567999999999999</c:v>
                </c:pt>
                <c:pt idx="4518">
                  <c:v>1.9571999999999998</c:v>
                </c:pt>
                <c:pt idx="4519">
                  <c:v>1.9576</c:v>
                </c:pt>
                <c:pt idx="4520">
                  <c:v>1.958</c:v>
                </c:pt>
                <c:pt idx="4521">
                  <c:v>1.9583999999999999</c:v>
                </c:pt>
                <c:pt idx="4522">
                  <c:v>1.9587999999999999</c:v>
                </c:pt>
                <c:pt idx="4523">
                  <c:v>1.9591999999999998</c:v>
                </c:pt>
                <c:pt idx="4524">
                  <c:v>1.9596</c:v>
                </c:pt>
                <c:pt idx="4525">
                  <c:v>1.96</c:v>
                </c:pt>
                <c:pt idx="4526">
                  <c:v>1.9603999999999999</c:v>
                </c:pt>
                <c:pt idx="4527">
                  <c:v>1.9607999999999999</c:v>
                </c:pt>
                <c:pt idx="4528">
                  <c:v>1.9611999999999998</c:v>
                </c:pt>
                <c:pt idx="4529">
                  <c:v>1.9616</c:v>
                </c:pt>
                <c:pt idx="4530">
                  <c:v>1.962</c:v>
                </c:pt>
                <c:pt idx="4531">
                  <c:v>1.9623999999999999</c:v>
                </c:pt>
                <c:pt idx="4532">
                  <c:v>1.9627999999999999</c:v>
                </c:pt>
                <c:pt idx="4533">
                  <c:v>1.9631999999999998</c:v>
                </c:pt>
                <c:pt idx="4534">
                  <c:v>1.9636</c:v>
                </c:pt>
                <c:pt idx="4535">
                  <c:v>1.964</c:v>
                </c:pt>
                <c:pt idx="4536">
                  <c:v>1.9643999999999999</c:v>
                </c:pt>
                <c:pt idx="4537">
                  <c:v>1.9647999999999999</c:v>
                </c:pt>
                <c:pt idx="4538">
                  <c:v>1.9651999999999998</c:v>
                </c:pt>
                <c:pt idx="4539">
                  <c:v>1.9656</c:v>
                </c:pt>
                <c:pt idx="4540">
                  <c:v>1.966</c:v>
                </c:pt>
                <c:pt idx="4541">
                  <c:v>1.9663999999999999</c:v>
                </c:pt>
                <c:pt idx="4542">
                  <c:v>1.9667999999999999</c:v>
                </c:pt>
                <c:pt idx="4543">
                  <c:v>1.9671999999999998</c:v>
                </c:pt>
                <c:pt idx="4544">
                  <c:v>1.9676</c:v>
                </c:pt>
                <c:pt idx="4545">
                  <c:v>1.968</c:v>
                </c:pt>
                <c:pt idx="4546">
                  <c:v>1.9683999999999999</c:v>
                </c:pt>
                <c:pt idx="4547">
                  <c:v>1.9687999999999999</c:v>
                </c:pt>
                <c:pt idx="4548">
                  <c:v>1.9691999999999998</c:v>
                </c:pt>
                <c:pt idx="4549">
                  <c:v>1.9696</c:v>
                </c:pt>
                <c:pt idx="4550">
                  <c:v>1.97</c:v>
                </c:pt>
                <c:pt idx="4551">
                  <c:v>1.9703999999999999</c:v>
                </c:pt>
                <c:pt idx="4552">
                  <c:v>1.9707999999999999</c:v>
                </c:pt>
                <c:pt idx="4553">
                  <c:v>1.9711999999999998</c:v>
                </c:pt>
                <c:pt idx="4554">
                  <c:v>1.9716</c:v>
                </c:pt>
                <c:pt idx="4555">
                  <c:v>1.972</c:v>
                </c:pt>
                <c:pt idx="4556">
                  <c:v>1.9723999999999999</c:v>
                </c:pt>
                <c:pt idx="4557">
                  <c:v>1.9727999999999999</c:v>
                </c:pt>
                <c:pt idx="4558">
                  <c:v>1.9731999999999998</c:v>
                </c:pt>
                <c:pt idx="4559">
                  <c:v>1.9736</c:v>
                </c:pt>
                <c:pt idx="4560">
                  <c:v>1.974</c:v>
                </c:pt>
                <c:pt idx="4561">
                  <c:v>1.9743999999999999</c:v>
                </c:pt>
                <c:pt idx="4562">
                  <c:v>1.9747999999999999</c:v>
                </c:pt>
                <c:pt idx="4563">
                  <c:v>1.9751999999999998</c:v>
                </c:pt>
                <c:pt idx="4564">
                  <c:v>1.9755999999999998</c:v>
                </c:pt>
                <c:pt idx="4565">
                  <c:v>1.976</c:v>
                </c:pt>
                <c:pt idx="4566">
                  <c:v>1.9763999999999999</c:v>
                </c:pt>
                <c:pt idx="4567">
                  <c:v>1.9767999999999999</c:v>
                </c:pt>
                <c:pt idx="4568">
                  <c:v>1.9771999999999998</c:v>
                </c:pt>
                <c:pt idx="4569">
                  <c:v>1.9775999999999998</c:v>
                </c:pt>
                <c:pt idx="4570">
                  <c:v>1.978</c:v>
                </c:pt>
                <c:pt idx="4571">
                  <c:v>1.9783999999999999</c:v>
                </c:pt>
                <c:pt idx="4572">
                  <c:v>1.9787999999999999</c:v>
                </c:pt>
                <c:pt idx="4573">
                  <c:v>1.9791999999999998</c:v>
                </c:pt>
                <c:pt idx="4574">
                  <c:v>1.9795999999999998</c:v>
                </c:pt>
                <c:pt idx="4575">
                  <c:v>1.98</c:v>
                </c:pt>
                <c:pt idx="4576">
                  <c:v>1.9803999999999999</c:v>
                </c:pt>
                <c:pt idx="4577">
                  <c:v>1.9807999999999999</c:v>
                </c:pt>
                <c:pt idx="4578">
                  <c:v>1.9811999999999999</c:v>
                </c:pt>
                <c:pt idx="4579">
                  <c:v>1.9815999999999998</c:v>
                </c:pt>
                <c:pt idx="4580">
                  <c:v>1.982</c:v>
                </c:pt>
                <c:pt idx="4581">
                  <c:v>1.9823999999999999</c:v>
                </c:pt>
                <c:pt idx="4582">
                  <c:v>1.9827999999999999</c:v>
                </c:pt>
                <c:pt idx="4583">
                  <c:v>1.9831999999999999</c:v>
                </c:pt>
                <c:pt idx="4584">
                  <c:v>1.9835999999999998</c:v>
                </c:pt>
                <c:pt idx="4585">
                  <c:v>1.984</c:v>
                </c:pt>
                <c:pt idx="4586">
                  <c:v>1.9843999999999999</c:v>
                </c:pt>
                <c:pt idx="4587">
                  <c:v>1.9847999999999999</c:v>
                </c:pt>
                <c:pt idx="4588">
                  <c:v>1.9851999999999999</c:v>
                </c:pt>
                <c:pt idx="4589">
                  <c:v>1.9855999999999998</c:v>
                </c:pt>
                <c:pt idx="4590">
                  <c:v>1.986</c:v>
                </c:pt>
                <c:pt idx="4591">
                  <c:v>1.9863999999999999</c:v>
                </c:pt>
                <c:pt idx="4592">
                  <c:v>1.9867999999999999</c:v>
                </c:pt>
                <c:pt idx="4593">
                  <c:v>1.9871999999999999</c:v>
                </c:pt>
                <c:pt idx="4594">
                  <c:v>1.9875999999999998</c:v>
                </c:pt>
                <c:pt idx="4595">
                  <c:v>1.988</c:v>
                </c:pt>
                <c:pt idx="4596">
                  <c:v>1.9883999999999999</c:v>
                </c:pt>
                <c:pt idx="4597">
                  <c:v>1.9887999999999999</c:v>
                </c:pt>
                <c:pt idx="4598">
                  <c:v>1.9891999999999999</c:v>
                </c:pt>
                <c:pt idx="4599">
                  <c:v>1.9895999999999998</c:v>
                </c:pt>
                <c:pt idx="4600">
                  <c:v>1.99</c:v>
                </c:pt>
                <c:pt idx="4601">
                  <c:v>1.9903999999999999</c:v>
                </c:pt>
                <c:pt idx="4602">
                  <c:v>1.9907999999999999</c:v>
                </c:pt>
                <c:pt idx="4603">
                  <c:v>1.9911999999999999</c:v>
                </c:pt>
                <c:pt idx="4604">
                  <c:v>1.9915999999999998</c:v>
                </c:pt>
                <c:pt idx="4605">
                  <c:v>1.992</c:v>
                </c:pt>
                <c:pt idx="4606">
                  <c:v>1.9923999999999999</c:v>
                </c:pt>
                <c:pt idx="4607">
                  <c:v>1.9927999999999999</c:v>
                </c:pt>
                <c:pt idx="4608">
                  <c:v>1.9931999999999999</c:v>
                </c:pt>
                <c:pt idx="4609">
                  <c:v>1.9935999999999998</c:v>
                </c:pt>
                <c:pt idx="4610">
                  <c:v>1.994</c:v>
                </c:pt>
                <c:pt idx="4611">
                  <c:v>1.9944</c:v>
                </c:pt>
                <c:pt idx="4612">
                  <c:v>1.9947999999999999</c:v>
                </c:pt>
                <c:pt idx="4613">
                  <c:v>1.9951999999999999</c:v>
                </c:pt>
                <c:pt idx="4614">
                  <c:v>1.9955999999999998</c:v>
                </c:pt>
                <c:pt idx="4615">
                  <c:v>1.996</c:v>
                </c:pt>
                <c:pt idx="4616">
                  <c:v>1.9964</c:v>
                </c:pt>
                <c:pt idx="4617">
                  <c:v>1.9967999999999999</c:v>
                </c:pt>
                <c:pt idx="4618">
                  <c:v>1.9971999999999999</c:v>
                </c:pt>
                <c:pt idx="4619">
                  <c:v>1.9975999999999998</c:v>
                </c:pt>
                <c:pt idx="4620">
                  <c:v>1.998</c:v>
                </c:pt>
                <c:pt idx="4621">
                  <c:v>1.9984</c:v>
                </c:pt>
                <c:pt idx="4622">
                  <c:v>1.9987999999999999</c:v>
                </c:pt>
                <c:pt idx="4623">
                  <c:v>1.9991999999999999</c:v>
                </c:pt>
                <c:pt idx="4624">
                  <c:v>1.9995999999999998</c:v>
                </c:pt>
                <c:pt idx="4625">
                  <c:v>2</c:v>
                </c:pt>
                <c:pt idx="4626">
                  <c:v>2.0004</c:v>
                </c:pt>
                <c:pt idx="4627">
                  <c:v>2.0007999999999999</c:v>
                </c:pt>
                <c:pt idx="4628">
                  <c:v>2.0011999999999999</c:v>
                </c:pt>
                <c:pt idx="4629">
                  <c:v>2.0015999999999998</c:v>
                </c:pt>
                <c:pt idx="4630">
                  <c:v>2.0020000000000002</c:v>
                </c:pt>
                <c:pt idx="4631">
                  <c:v>2.0024000000000002</c:v>
                </c:pt>
                <c:pt idx="4632">
                  <c:v>2.0028000000000001</c:v>
                </c:pt>
                <c:pt idx="4633">
                  <c:v>2.0032000000000001</c:v>
                </c:pt>
                <c:pt idx="4634">
                  <c:v>2.0036</c:v>
                </c:pt>
                <c:pt idx="4635">
                  <c:v>2.004</c:v>
                </c:pt>
                <c:pt idx="4636">
                  <c:v>2.0044</c:v>
                </c:pt>
                <c:pt idx="4637">
                  <c:v>2.0047999999999999</c:v>
                </c:pt>
                <c:pt idx="4638">
                  <c:v>2.0051999999999999</c:v>
                </c:pt>
                <c:pt idx="4639">
                  <c:v>2.0055999999999998</c:v>
                </c:pt>
                <c:pt idx="4640">
                  <c:v>2.0060000000000002</c:v>
                </c:pt>
                <c:pt idx="4641">
                  <c:v>2.0064000000000002</c:v>
                </c:pt>
                <c:pt idx="4642">
                  <c:v>2.0068000000000001</c:v>
                </c:pt>
                <c:pt idx="4643">
                  <c:v>2.0072000000000001</c:v>
                </c:pt>
                <c:pt idx="4644">
                  <c:v>2.0076000000000001</c:v>
                </c:pt>
                <c:pt idx="4645">
                  <c:v>2.008</c:v>
                </c:pt>
                <c:pt idx="4646">
                  <c:v>2.0084</c:v>
                </c:pt>
                <c:pt idx="4647">
                  <c:v>2.0087999999999999</c:v>
                </c:pt>
                <c:pt idx="4648">
                  <c:v>2.0091999999999999</c:v>
                </c:pt>
                <c:pt idx="4649">
                  <c:v>2.0095999999999998</c:v>
                </c:pt>
                <c:pt idx="4650">
                  <c:v>2.0100000000000002</c:v>
                </c:pt>
                <c:pt idx="4651">
                  <c:v>2.0104000000000002</c:v>
                </c:pt>
                <c:pt idx="4652">
                  <c:v>2.0108000000000001</c:v>
                </c:pt>
                <c:pt idx="4653">
                  <c:v>2.0112000000000001</c:v>
                </c:pt>
                <c:pt idx="4654">
                  <c:v>2.0116000000000001</c:v>
                </c:pt>
                <c:pt idx="4655">
                  <c:v>2.012</c:v>
                </c:pt>
                <c:pt idx="4656">
                  <c:v>2.0124</c:v>
                </c:pt>
                <c:pt idx="4657">
                  <c:v>2.0127999999999999</c:v>
                </c:pt>
                <c:pt idx="4658">
                  <c:v>2.0131999999999999</c:v>
                </c:pt>
                <c:pt idx="4659">
                  <c:v>2.0135999999999998</c:v>
                </c:pt>
                <c:pt idx="4660">
                  <c:v>2.0140000000000002</c:v>
                </c:pt>
                <c:pt idx="4661">
                  <c:v>2.0144000000000002</c:v>
                </c:pt>
                <c:pt idx="4662">
                  <c:v>2.0148000000000001</c:v>
                </c:pt>
                <c:pt idx="4663">
                  <c:v>2.0152000000000001</c:v>
                </c:pt>
                <c:pt idx="4664">
                  <c:v>2.0156000000000001</c:v>
                </c:pt>
                <c:pt idx="4665">
                  <c:v>2.016</c:v>
                </c:pt>
                <c:pt idx="4666">
                  <c:v>2.0164</c:v>
                </c:pt>
                <c:pt idx="4667">
                  <c:v>2.0167999999999999</c:v>
                </c:pt>
                <c:pt idx="4668">
                  <c:v>2.0171999999999999</c:v>
                </c:pt>
                <c:pt idx="4669">
                  <c:v>2.0175999999999998</c:v>
                </c:pt>
                <c:pt idx="4670">
                  <c:v>2.0180000000000002</c:v>
                </c:pt>
                <c:pt idx="4671">
                  <c:v>2.0184000000000002</c:v>
                </c:pt>
                <c:pt idx="4672">
                  <c:v>2.0188000000000001</c:v>
                </c:pt>
                <c:pt idx="4673">
                  <c:v>2.0192000000000001</c:v>
                </c:pt>
                <c:pt idx="4674">
                  <c:v>2.0196000000000001</c:v>
                </c:pt>
                <c:pt idx="4675">
                  <c:v>2.02</c:v>
                </c:pt>
                <c:pt idx="4676">
                  <c:v>2.0204</c:v>
                </c:pt>
                <c:pt idx="4677">
                  <c:v>2.0207999999999999</c:v>
                </c:pt>
                <c:pt idx="4678">
                  <c:v>2.0211999999999999</c:v>
                </c:pt>
                <c:pt idx="4679">
                  <c:v>2.0215999999999998</c:v>
                </c:pt>
                <c:pt idx="4680">
                  <c:v>2.0220000000000002</c:v>
                </c:pt>
                <c:pt idx="4681">
                  <c:v>2.0224000000000002</c:v>
                </c:pt>
                <c:pt idx="4682">
                  <c:v>2.0228000000000002</c:v>
                </c:pt>
                <c:pt idx="4683">
                  <c:v>2.0232000000000001</c:v>
                </c:pt>
                <c:pt idx="4684">
                  <c:v>2.0236000000000001</c:v>
                </c:pt>
                <c:pt idx="4685">
                  <c:v>2.024</c:v>
                </c:pt>
                <c:pt idx="4686">
                  <c:v>2.0244</c:v>
                </c:pt>
                <c:pt idx="4687">
                  <c:v>2.0247999999999999</c:v>
                </c:pt>
                <c:pt idx="4688">
                  <c:v>2.0251999999999999</c:v>
                </c:pt>
                <c:pt idx="4689">
                  <c:v>2.0255999999999998</c:v>
                </c:pt>
                <c:pt idx="4690">
                  <c:v>2.0259999999999998</c:v>
                </c:pt>
                <c:pt idx="4691">
                  <c:v>2.0264000000000002</c:v>
                </c:pt>
                <c:pt idx="4692">
                  <c:v>2.0268000000000002</c:v>
                </c:pt>
                <c:pt idx="4693">
                  <c:v>2.0272000000000001</c:v>
                </c:pt>
                <c:pt idx="4694">
                  <c:v>2.0276000000000001</c:v>
                </c:pt>
                <c:pt idx="4695">
                  <c:v>2.028</c:v>
                </c:pt>
                <c:pt idx="4696">
                  <c:v>2.0284</c:v>
                </c:pt>
                <c:pt idx="4697">
                  <c:v>2.0287999999999999</c:v>
                </c:pt>
                <c:pt idx="4698">
                  <c:v>2.0291999999999999</c:v>
                </c:pt>
                <c:pt idx="4699">
                  <c:v>2.0295999999999998</c:v>
                </c:pt>
                <c:pt idx="4700">
                  <c:v>2.0299999999999998</c:v>
                </c:pt>
                <c:pt idx="4701">
                  <c:v>2.0304000000000002</c:v>
                </c:pt>
                <c:pt idx="4702">
                  <c:v>2.0308000000000002</c:v>
                </c:pt>
                <c:pt idx="4703">
                  <c:v>2.0312000000000001</c:v>
                </c:pt>
                <c:pt idx="4704">
                  <c:v>2.0316000000000001</c:v>
                </c:pt>
                <c:pt idx="4705">
                  <c:v>2.032</c:v>
                </c:pt>
                <c:pt idx="4706">
                  <c:v>2.0324</c:v>
                </c:pt>
                <c:pt idx="4707">
                  <c:v>2.0327999999999999</c:v>
                </c:pt>
                <c:pt idx="4708">
                  <c:v>2.0331999999999999</c:v>
                </c:pt>
                <c:pt idx="4709">
                  <c:v>2.0335999999999999</c:v>
                </c:pt>
                <c:pt idx="4710">
                  <c:v>2.0339999999999998</c:v>
                </c:pt>
                <c:pt idx="4711">
                  <c:v>2.0344000000000002</c:v>
                </c:pt>
                <c:pt idx="4712">
                  <c:v>2.0348000000000002</c:v>
                </c:pt>
                <c:pt idx="4713">
                  <c:v>2.0352000000000001</c:v>
                </c:pt>
                <c:pt idx="4714">
                  <c:v>2.0356000000000001</c:v>
                </c:pt>
                <c:pt idx="4715">
                  <c:v>2.036</c:v>
                </c:pt>
                <c:pt idx="4716">
                  <c:v>2.0364</c:v>
                </c:pt>
                <c:pt idx="4717">
                  <c:v>2.0367999999999999</c:v>
                </c:pt>
                <c:pt idx="4718">
                  <c:v>2.0371999999999999</c:v>
                </c:pt>
                <c:pt idx="4719">
                  <c:v>2.0375999999999999</c:v>
                </c:pt>
                <c:pt idx="4720">
                  <c:v>2.0379999999999998</c:v>
                </c:pt>
                <c:pt idx="4721">
                  <c:v>2.0384000000000002</c:v>
                </c:pt>
                <c:pt idx="4722">
                  <c:v>2.0388000000000002</c:v>
                </c:pt>
                <c:pt idx="4723">
                  <c:v>2.0392000000000001</c:v>
                </c:pt>
                <c:pt idx="4724">
                  <c:v>2.0396000000000001</c:v>
                </c:pt>
                <c:pt idx="4725">
                  <c:v>2.04</c:v>
                </c:pt>
                <c:pt idx="4726">
                  <c:v>2.0404</c:v>
                </c:pt>
                <c:pt idx="4727">
                  <c:v>2.0407999999999999</c:v>
                </c:pt>
                <c:pt idx="4728">
                  <c:v>2.0411999999999999</c:v>
                </c:pt>
                <c:pt idx="4729">
                  <c:v>2.0415999999999999</c:v>
                </c:pt>
                <c:pt idx="4730">
                  <c:v>2.0419999999999998</c:v>
                </c:pt>
                <c:pt idx="4731">
                  <c:v>2.0424000000000002</c:v>
                </c:pt>
                <c:pt idx="4732">
                  <c:v>2.0428000000000002</c:v>
                </c:pt>
                <c:pt idx="4733">
                  <c:v>2.0432000000000001</c:v>
                </c:pt>
                <c:pt idx="4734">
                  <c:v>2.0436000000000001</c:v>
                </c:pt>
                <c:pt idx="4735">
                  <c:v>2.044</c:v>
                </c:pt>
                <c:pt idx="4736">
                  <c:v>2.0444</c:v>
                </c:pt>
                <c:pt idx="4737">
                  <c:v>2.0448</c:v>
                </c:pt>
                <c:pt idx="4738">
                  <c:v>2.0451999999999999</c:v>
                </c:pt>
                <c:pt idx="4739">
                  <c:v>2.0455999999999999</c:v>
                </c:pt>
                <c:pt idx="4740">
                  <c:v>2.0459999999999998</c:v>
                </c:pt>
                <c:pt idx="4741">
                  <c:v>2.0464000000000002</c:v>
                </c:pt>
                <c:pt idx="4742">
                  <c:v>2.0468000000000002</c:v>
                </c:pt>
                <c:pt idx="4743">
                  <c:v>2.0472000000000001</c:v>
                </c:pt>
                <c:pt idx="4744">
                  <c:v>2.0476000000000001</c:v>
                </c:pt>
                <c:pt idx="4745">
                  <c:v>2.048</c:v>
                </c:pt>
                <c:pt idx="4746">
                  <c:v>2.0484</c:v>
                </c:pt>
                <c:pt idx="4747">
                  <c:v>2.0488</c:v>
                </c:pt>
                <c:pt idx="4748">
                  <c:v>2.0491999999999999</c:v>
                </c:pt>
                <c:pt idx="4749">
                  <c:v>2.0495999999999999</c:v>
                </c:pt>
                <c:pt idx="4750">
                  <c:v>2.0499999999999998</c:v>
                </c:pt>
                <c:pt idx="4751">
                  <c:v>2.0504000000000002</c:v>
                </c:pt>
                <c:pt idx="4752">
                  <c:v>2.0508000000000002</c:v>
                </c:pt>
                <c:pt idx="4753">
                  <c:v>2.0512000000000001</c:v>
                </c:pt>
                <c:pt idx="4754">
                  <c:v>2.0516000000000001</c:v>
                </c:pt>
                <c:pt idx="4755">
                  <c:v>2.052</c:v>
                </c:pt>
                <c:pt idx="4756">
                  <c:v>2.0524</c:v>
                </c:pt>
                <c:pt idx="4757">
                  <c:v>2.0528</c:v>
                </c:pt>
                <c:pt idx="4758">
                  <c:v>2.0531999999999999</c:v>
                </c:pt>
                <c:pt idx="4759">
                  <c:v>2.0535999999999999</c:v>
                </c:pt>
                <c:pt idx="4760">
                  <c:v>2.0539999999999998</c:v>
                </c:pt>
                <c:pt idx="4761">
                  <c:v>2.0544000000000002</c:v>
                </c:pt>
                <c:pt idx="4762">
                  <c:v>2.0548000000000002</c:v>
                </c:pt>
                <c:pt idx="4763">
                  <c:v>2.0552000000000001</c:v>
                </c:pt>
                <c:pt idx="4764">
                  <c:v>2.0556000000000001</c:v>
                </c:pt>
                <c:pt idx="4765">
                  <c:v>2.056</c:v>
                </c:pt>
                <c:pt idx="4766">
                  <c:v>2.0564</c:v>
                </c:pt>
                <c:pt idx="4767">
                  <c:v>2.0568</c:v>
                </c:pt>
                <c:pt idx="4768">
                  <c:v>2.0571999999999999</c:v>
                </c:pt>
                <c:pt idx="4769">
                  <c:v>2.0575999999999999</c:v>
                </c:pt>
                <c:pt idx="4770">
                  <c:v>2.0579999999999998</c:v>
                </c:pt>
                <c:pt idx="4771">
                  <c:v>2.0584000000000002</c:v>
                </c:pt>
                <c:pt idx="4772">
                  <c:v>2.0588000000000002</c:v>
                </c:pt>
                <c:pt idx="4773">
                  <c:v>2.0592000000000001</c:v>
                </c:pt>
                <c:pt idx="4774">
                  <c:v>2.0596000000000001</c:v>
                </c:pt>
                <c:pt idx="4775">
                  <c:v>2.06</c:v>
                </c:pt>
                <c:pt idx="4776">
                  <c:v>2.0604</c:v>
                </c:pt>
                <c:pt idx="4777">
                  <c:v>2.0608</c:v>
                </c:pt>
                <c:pt idx="4778">
                  <c:v>2.0611999999999999</c:v>
                </c:pt>
                <c:pt idx="4779">
                  <c:v>2.0615999999999999</c:v>
                </c:pt>
                <c:pt idx="4780">
                  <c:v>2.0619999999999998</c:v>
                </c:pt>
                <c:pt idx="4781">
                  <c:v>2.0624000000000002</c:v>
                </c:pt>
                <c:pt idx="4782">
                  <c:v>2.0628000000000002</c:v>
                </c:pt>
                <c:pt idx="4783">
                  <c:v>2.0632000000000001</c:v>
                </c:pt>
                <c:pt idx="4784">
                  <c:v>2.0636000000000001</c:v>
                </c:pt>
                <c:pt idx="4785">
                  <c:v>2.0640000000000001</c:v>
                </c:pt>
                <c:pt idx="4786">
                  <c:v>2.0644</c:v>
                </c:pt>
                <c:pt idx="4787">
                  <c:v>2.0648</c:v>
                </c:pt>
                <c:pt idx="4788">
                  <c:v>2.0651999999999999</c:v>
                </c:pt>
                <c:pt idx="4789">
                  <c:v>2.0655999999999999</c:v>
                </c:pt>
                <c:pt idx="4790">
                  <c:v>2.0659999999999998</c:v>
                </c:pt>
                <c:pt idx="4791">
                  <c:v>2.0664000000000002</c:v>
                </c:pt>
                <c:pt idx="4792">
                  <c:v>2.0668000000000002</c:v>
                </c:pt>
                <c:pt idx="4793">
                  <c:v>2.0672000000000001</c:v>
                </c:pt>
                <c:pt idx="4794">
                  <c:v>2.0676000000000001</c:v>
                </c:pt>
                <c:pt idx="4795">
                  <c:v>2.0680000000000001</c:v>
                </c:pt>
                <c:pt idx="4796">
                  <c:v>2.0684</c:v>
                </c:pt>
                <c:pt idx="4797">
                  <c:v>2.0688</c:v>
                </c:pt>
                <c:pt idx="4798">
                  <c:v>2.0691999999999999</c:v>
                </c:pt>
                <c:pt idx="4799">
                  <c:v>2.0695999999999999</c:v>
                </c:pt>
                <c:pt idx="4800">
                  <c:v>2.0699999999999998</c:v>
                </c:pt>
                <c:pt idx="4801">
                  <c:v>2.0704000000000002</c:v>
                </c:pt>
                <c:pt idx="4802">
                  <c:v>2.0708000000000002</c:v>
                </c:pt>
                <c:pt idx="4803">
                  <c:v>2.0712000000000002</c:v>
                </c:pt>
                <c:pt idx="4804">
                  <c:v>2.0716000000000001</c:v>
                </c:pt>
                <c:pt idx="4805">
                  <c:v>2.0720000000000001</c:v>
                </c:pt>
                <c:pt idx="4806">
                  <c:v>2.0724</c:v>
                </c:pt>
                <c:pt idx="4807">
                  <c:v>2.0728</c:v>
                </c:pt>
                <c:pt idx="4808">
                  <c:v>2.0731999999999999</c:v>
                </c:pt>
                <c:pt idx="4809">
                  <c:v>2.0735999999999999</c:v>
                </c:pt>
                <c:pt idx="4810">
                  <c:v>2.0739999999999998</c:v>
                </c:pt>
                <c:pt idx="4811">
                  <c:v>2.0744000000000002</c:v>
                </c:pt>
                <c:pt idx="4812">
                  <c:v>2.0748000000000002</c:v>
                </c:pt>
                <c:pt idx="4813">
                  <c:v>2.0752000000000002</c:v>
                </c:pt>
                <c:pt idx="4814">
                  <c:v>2.0756000000000001</c:v>
                </c:pt>
                <c:pt idx="4815">
                  <c:v>2.0760000000000001</c:v>
                </c:pt>
                <c:pt idx="4816">
                  <c:v>2.0764</c:v>
                </c:pt>
                <c:pt idx="4817">
                  <c:v>2.0768</c:v>
                </c:pt>
                <c:pt idx="4818">
                  <c:v>2.0771999999999999</c:v>
                </c:pt>
                <c:pt idx="4819">
                  <c:v>2.0775999999999999</c:v>
                </c:pt>
                <c:pt idx="4820">
                  <c:v>2.0779999999999998</c:v>
                </c:pt>
                <c:pt idx="4821">
                  <c:v>2.0783999999999998</c:v>
                </c:pt>
                <c:pt idx="4822">
                  <c:v>2.0788000000000002</c:v>
                </c:pt>
                <c:pt idx="4823">
                  <c:v>2.0792000000000002</c:v>
                </c:pt>
                <c:pt idx="4824">
                  <c:v>2.0796000000000001</c:v>
                </c:pt>
                <c:pt idx="4825">
                  <c:v>2.08</c:v>
                </c:pt>
                <c:pt idx="4826">
                  <c:v>2.0804</c:v>
                </c:pt>
                <c:pt idx="4827">
                  <c:v>2.0808</c:v>
                </c:pt>
                <c:pt idx="4828">
                  <c:v>2.0811999999999999</c:v>
                </c:pt>
                <c:pt idx="4829">
                  <c:v>2.0815999999999999</c:v>
                </c:pt>
                <c:pt idx="4830">
                  <c:v>2.0819999999999999</c:v>
                </c:pt>
                <c:pt idx="4831">
                  <c:v>2.0823999999999998</c:v>
                </c:pt>
                <c:pt idx="4832">
                  <c:v>2.0828000000000002</c:v>
                </c:pt>
                <c:pt idx="4833">
                  <c:v>2.0832000000000002</c:v>
                </c:pt>
                <c:pt idx="4834">
                  <c:v>2.0836000000000001</c:v>
                </c:pt>
                <c:pt idx="4835">
                  <c:v>2.0840000000000001</c:v>
                </c:pt>
                <c:pt idx="4836">
                  <c:v>2.0844</c:v>
                </c:pt>
                <c:pt idx="4837">
                  <c:v>2.0848</c:v>
                </c:pt>
                <c:pt idx="4838">
                  <c:v>2.0851999999999999</c:v>
                </c:pt>
                <c:pt idx="4839">
                  <c:v>2.0855999999999999</c:v>
                </c:pt>
                <c:pt idx="4840">
                  <c:v>2.0859999999999999</c:v>
                </c:pt>
                <c:pt idx="4841">
                  <c:v>2.0863999999999998</c:v>
                </c:pt>
                <c:pt idx="4842">
                  <c:v>2.0868000000000002</c:v>
                </c:pt>
                <c:pt idx="4843">
                  <c:v>2.0872000000000002</c:v>
                </c:pt>
                <c:pt idx="4844">
                  <c:v>2.0876000000000001</c:v>
                </c:pt>
                <c:pt idx="4845">
                  <c:v>2.0880000000000001</c:v>
                </c:pt>
                <c:pt idx="4846">
                  <c:v>2.0884</c:v>
                </c:pt>
                <c:pt idx="4847">
                  <c:v>2.0888</c:v>
                </c:pt>
                <c:pt idx="4848">
                  <c:v>2.0891999999999999</c:v>
                </c:pt>
                <c:pt idx="4849">
                  <c:v>2.0895999999999999</c:v>
                </c:pt>
                <c:pt idx="4850">
                  <c:v>2.09</c:v>
                </c:pt>
                <c:pt idx="4851">
                  <c:v>2.0903999999999998</c:v>
                </c:pt>
                <c:pt idx="4852">
                  <c:v>2.0908000000000002</c:v>
                </c:pt>
                <c:pt idx="4853">
                  <c:v>2.0912000000000002</c:v>
                </c:pt>
                <c:pt idx="4854">
                  <c:v>2.0916000000000001</c:v>
                </c:pt>
                <c:pt idx="4855">
                  <c:v>2.0920000000000001</c:v>
                </c:pt>
                <c:pt idx="4856">
                  <c:v>2.0924</c:v>
                </c:pt>
                <c:pt idx="4857">
                  <c:v>2.0928</c:v>
                </c:pt>
                <c:pt idx="4858">
                  <c:v>2.0931999999999999</c:v>
                </c:pt>
                <c:pt idx="4859">
                  <c:v>2.0935999999999999</c:v>
                </c:pt>
                <c:pt idx="4860">
                  <c:v>2.0939999999999999</c:v>
                </c:pt>
                <c:pt idx="4861">
                  <c:v>2.0943999999999998</c:v>
                </c:pt>
                <c:pt idx="4862">
                  <c:v>2.0948000000000002</c:v>
                </c:pt>
                <c:pt idx="4863">
                  <c:v>2.0952000000000002</c:v>
                </c:pt>
                <c:pt idx="4864">
                  <c:v>2.0956000000000001</c:v>
                </c:pt>
                <c:pt idx="4865">
                  <c:v>2.0960000000000001</c:v>
                </c:pt>
                <c:pt idx="4866">
                  <c:v>2.0964</c:v>
                </c:pt>
                <c:pt idx="4867">
                  <c:v>2.0968</c:v>
                </c:pt>
                <c:pt idx="4868">
                  <c:v>2.0972</c:v>
                </c:pt>
                <c:pt idx="4869">
                  <c:v>2.0975999999999999</c:v>
                </c:pt>
                <c:pt idx="4870">
                  <c:v>2.0979999999999999</c:v>
                </c:pt>
                <c:pt idx="4871">
                  <c:v>2.0983999999999998</c:v>
                </c:pt>
                <c:pt idx="4872">
                  <c:v>2.0988000000000002</c:v>
                </c:pt>
                <c:pt idx="4873">
                  <c:v>2.0992000000000002</c:v>
                </c:pt>
                <c:pt idx="4874">
                  <c:v>2.0996000000000001</c:v>
                </c:pt>
                <c:pt idx="4875">
                  <c:v>2.1</c:v>
                </c:pt>
                <c:pt idx="4876">
                  <c:v>2.1004</c:v>
                </c:pt>
                <c:pt idx="4877">
                  <c:v>2.1008</c:v>
                </c:pt>
                <c:pt idx="4878">
                  <c:v>2.1012</c:v>
                </c:pt>
                <c:pt idx="4879">
                  <c:v>2.1015999999999999</c:v>
                </c:pt>
                <c:pt idx="4880">
                  <c:v>2.1019999999999999</c:v>
                </c:pt>
                <c:pt idx="4881">
                  <c:v>2.1023999999999998</c:v>
                </c:pt>
                <c:pt idx="4882">
                  <c:v>2.1028000000000002</c:v>
                </c:pt>
                <c:pt idx="4883">
                  <c:v>2.1032000000000002</c:v>
                </c:pt>
                <c:pt idx="4884">
                  <c:v>2.1036000000000001</c:v>
                </c:pt>
                <c:pt idx="4885">
                  <c:v>2.1040000000000001</c:v>
                </c:pt>
                <c:pt idx="4886">
                  <c:v>2.1044</c:v>
                </c:pt>
                <c:pt idx="4887">
                  <c:v>2.1048</c:v>
                </c:pt>
                <c:pt idx="4888">
                  <c:v>2.1052</c:v>
                </c:pt>
                <c:pt idx="4889">
                  <c:v>2.1055999999999999</c:v>
                </c:pt>
                <c:pt idx="4890">
                  <c:v>2.1059999999999999</c:v>
                </c:pt>
                <c:pt idx="4891">
                  <c:v>2.1063999999999998</c:v>
                </c:pt>
                <c:pt idx="4892">
                  <c:v>2.1068000000000002</c:v>
                </c:pt>
                <c:pt idx="4893">
                  <c:v>2.1072000000000002</c:v>
                </c:pt>
                <c:pt idx="4894">
                  <c:v>2.1076000000000001</c:v>
                </c:pt>
                <c:pt idx="4895">
                  <c:v>2.1080000000000001</c:v>
                </c:pt>
                <c:pt idx="4896">
                  <c:v>2.1084000000000001</c:v>
                </c:pt>
                <c:pt idx="4897">
                  <c:v>2.1088</c:v>
                </c:pt>
                <c:pt idx="4898">
                  <c:v>2.1092</c:v>
                </c:pt>
                <c:pt idx="4899">
                  <c:v>2.1095999999999999</c:v>
                </c:pt>
                <c:pt idx="4900">
                  <c:v>2.11</c:v>
                </c:pt>
                <c:pt idx="4901">
                  <c:v>2.1103999999999998</c:v>
                </c:pt>
                <c:pt idx="4902">
                  <c:v>2.1108000000000002</c:v>
                </c:pt>
                <c:pt idx="4903">
                  <c:v>2.1112000000000002</c:v>
                </c:pt>
                <c:pt idx="4904">
                  <c:v>2.1116000000000001</c:v>
                </c:pt>
                <c:pt idx="4905">
                  <c:v>2.1120000000000001</c:v>
                </c:pt>
                <c:pt idx="4906">
                  <c:v>2.1124000000000001</c:v>
                </c:pt>
                <c:pt idx="4907">
                  <c:v>2.1128</c:v>
                </c:pt>
                <c:pt idx="4908">
                  <c:v>2.1132</c:v>
                </c:pt>
                <c:pt idx="4909">
                  <c:v>2.1135999999999999</c:v>
                </c:pt>
                <c:pt idx="4910">
                  <c:v>2.1139999999999999</c:v>
                </c:pt>
                <c:pt idx="4911">
                  <c:v>2.1143999999999998</c:v>
                </c:pt>
                <c:pt idx="4912">
                  <c:v>2.1148000000000002</c:v>
                </c:pt>
                <c:pt idx="4913">
                  <c:v>2.1152000000000002</c:v>
                </c:pt>
                <c:pt idx="4914">
                  <c:v>2.1156000000000001</c:v>
                </c:pt>
                <c:pt idx="4915">
                  <c:v>2.1160000000000001</c:v>
                </c:pt>
                <c:pt idx="4916">
                  <c:v>2.1164000000000001</c:v>
                </c:pt>
                <c:pt idx="4917">
                  <c:v>2.1168</c:v>
                </c:pt>
                <c:pt idx="4918">
                  <c:v>2.1172</c:v>
                </c:pt>
                <c:pt idx="4919">
                  <c:v>2.1175999999999999</c:v>
                </c:pt>
                <c:pt idx="4920">
                  <c:v>2.1179999999999999</c:v>
                </c:pt>
                <c:pt idx="4921">
                  <c:v>2.1183999999999998</c:v>
                </c:pt>
                <c:pt idx="4922">
                  <c:v>2.1188000000000002</c:v>
                </c:pt>
                <c:pt idx="4923">
                  <c:v>2.1192000000000002</c:v>
                </c:pt>
                <c:pt idx="4924">
                  <c:v>2.1196000000000002</c:v>
                </c:pt>
                <c:pt idx="4925">
                  <c:v>2.12</c:v>
                </c:pt>
                <c:pt idx="4926">
                  <c:v>2.1204000000000001</c:v>
                </c:pt>
                <c:pt idx="4927">
                  <c:v>2.1208</c:v>
                </c:pt>
                <c:pt idx="4928">
                  <c:v>2.1212</c:v>
                </c:pt>
                <c:pt idx="4929">
                  <c:v>2.1215999999999999</c:v>
                </c:pt>
                <c:pt idx="4930">
                  <c:v>2.1219999999999999</c:v>
                </c:pt>
                <c:pt idx="4931">
                  <c:v>2.1223999999999998</c:v>
                </c:pt>
                <c:pt idx="4932">
                  <c:v>2.1228000000000002</c:v>
                </c:pt>
                <c:pt idx="4933">
                  <c:v>2.1232000000000002</c:v>
                </c:pt>
                <c:pt idx="4934">
                  <c:v>2.1236000000000002</c:v>
                </c:pt>
                <c:pt idx="4935">
                  <c:v>2.1240000000000001</c:v>
                </c:pt>
                <c:pt idx="4936">
                  <c:v>2.1244000000000001</c:v>
                </c:pt>
                <c:pt idx="4937">
                  <c:v>2.1248</c:v>
                </c:pt>
                <c:pt idx="4938">
                  <c:v>2.1252</c:v>
                </c:pt>
                <c:pt idx="4939">
                  <c:v>2.1255999999999999</c:v>
                </c:pt>
                <c:pt idx="4940">
                  <c:v>2.1259999999999999</c:v>
                </c:pt>
                <c:pt idx="4941">
                  <c:v>2.1263999999999998</c:v>
                </c:pt>
                <c:pt idx="4942">
                  <c:v>2.1267999999999998</c:v>
                </c:pt>
                <c:pt idx="4943">
                  <c:v>2.1272000000000002</c:v>
                </c:pt>
                <c:pt idx="4944">
                  <c:v>2.1276000000000002</c:v>
                </c:pt>
                <c:pt idx="4945">
                  <c:v>2.1280000000000001</c:v>
                </c:pt>
                <c:pt idx="4946">
                  <c:v>2.1284000000000001</c:v>
                </c:pt>
                <c:pt idx="4947">
                  <c:v>2.1288</c:v>
                </c:pt>
                <c:pt idx="4948">
                  <c:v>2.1292</c:v>
                </c:pt>
                <c:pt idx="4949">
                  <c:v>2.1295999999999999</c:v>
                </c:pt>
                <c:pt idx="4950">
                  <c:v>2.13</c:v>
                </c:pt>
                <c:pt idx="4951">
                  <c:v>2.1303999999999998</c:v>
                </c:pt>
                <c:pt idx="4952">
                  <c:v>2.1307999999999998</c:v>
                </c:pt>
                <c:pt idx="4953">
                  <c:v>2.1312000000000002</c:v>
                </c:pt>
                <c:pt idx="4954">
                  <c:v>2.1316000000000002</c:v>
                </c:pt>
                <c:pt idx="4955">
                  <c:v>2.1320000000000001</c:v>
                </c:pt>
                <c:pt idx="4956">
                  <c:v>2.1324000000000001</c:v>
                </c:pt>
                <c:pt idx="4957">
                  <c:v>2.1328</c:v>
                </c:pt>
                <c:pt idx="4958">
                  <c:v>2.1332</c:v>
                </c:pt>
                <c:pt idx="4959">
                  <c:v>2.1335999999999999</c:v>
                </c:pt>
                <c:pt idx="4960">
                  <c:v>2.1339999999999999</c:v>
                </c:pt>
                <c:pt idx="4961">
                  <c:v>2.1343999999999999</c:v>
                </c:pt>
                <c:pt idx="4962">
                  <c:v>2.1347999999999998</c:v>
                </c:pt>
                <c:pt idx="4963">
                  <c:v>2.1352000000000002</c:v>
                </c:pt>
                <c:pt idx="4964">
                  <c:v>2.1356000000000002</c:v>
                </c:pt>
                <c:pt idx="4965">
                  <c:v>2.1360000000000001</c:v>
                </c:pt>
                <c:pt idx="4966">
                  <c:v>2.1364000000000001</c:v>
                </c:pt>
                <c:pt idx="4967">
                  <c:v>2.1368</c:v>
                </c:pt>
                <c:pt idx="4968">
                  <c:v>2.1372</c:v>
                </c:pt>
                <c:pt idx="4969">
                  <c:v>2.1375999999999999</c:v>
                </c:pt>
                <c:pt idx="4970">
                  <c:v>2.1379999999999999</c:v>
                </c:pt>
                <c:pt idx="4971">
                  <c:v>2.1383999999999999</c:v>
                </c:pt>
                <c:pt idx="4972">
                  <c:v>2.1387999999999998</c:v>
                </c:pt>
                <c:pt idx="4973">
                  <c:v>2.1392000000000002</c:v>
                </c:pt>
                <c:pt idx="4974">
                  <c:v>2.1396000000000002</c:v>
                </c:pt>
                <c:pt idx="4975">
                  <c:v>2.14</c:v>
                </c:pt>
                <c:pt idx="4976">
                  <c:v>2.1404000000000001</c:v>
                </c:pt>
                <c:pt idx="4977">
                  <c:v>2.1408</c:v>
                </c:pt>
                <c:pt idx="4978">
                  <c:v>2.1412</c:v>
                </c:pt>
                <c:pt idx="4979">
                  <c:v>2.1415999999999999</c:v>
                </c:pt>
                <c:pt idx="4980">
                  <c:v>2.1419999999999999</c:v>
                </c:pt>
                <c:pt idx="4981">
                  <c:v>2.1423999999999999</c:v>
                </c:pt>
                <c:pt idx="4982">
                  <c:v>2.1427999999999998</c:v>
                </c:pt>
                <c:pt idx="4983">
                  <c:v>2.1432000000000002</c:v>
                </c:pt>
                <c:pt idx="4984">
                  <c:v>2.1436000000000002</c:v>
                </c:pt>
                <c:pt idx="4985">
                  <c:v>2.1440000000000001</c:v>
                </c:pt>
                <c:pt idx="4986">
                  <c:v>2.1444000000000001</c:v>
                </c:pt>
                <c:pt idx="4987">
                  <c:v>2.1448</c:v>
                </c:pt>
                <c:pt idx="4988">
                  <c:v>2.1452</c:v>
                </c:pt>
                <c:pt idx="4989">
                  <c:v>2.1456</c:v>
                </c:pt>
                <c:pt idx="4990">
                  <c:v>2.1459999999999999</c:v>
                </c:pt>
                <c:pt idx="4991">
                  <c:v>2.1463999999999999</c:v>
                </c:pt>
                <c:pt idx="4992">
                  <c:v>2.1467999999999998</c:v>
                </c:pt>
                <c:pt idx="4993">
                  <c:v>2.1472000000000002</c:v>
                </c:pt>
                <c:pt idx="4994">
                  <c:v>2.1476000000000002</c:v>
                </c:pt>
                <c:pt idx="4995">
                  <c:v>2.1480000000000001</c:v>
                </c:pt>
                <c:pt idx="4996">
                  <c:v>2.1484000000000001</c:v>
                </c:pt>
                <c:pt idx="4997">
                  <c:v>2.1488</c:v>
                </c:pt>
                <c:pt idx="4998">
                  <c:v>2.1492</c:v>
                </c:pt>
                <c:pt idx="4999">
                  <c:v>2.1496</c:v>
                </c:pt>
                <c:pt idx="5000">
                  <c:v>2.15</c:v>
                </c:pt>
                <c:pt idx="5001">
                  <c:v>2.1503999999999999</c:v>
                </c:pt>
                <c:pt idx="5002">
                  <c:v>2.1507999999999998</c:v>
                </c:pt>
                <c:pt idx="5003">
                  <c:v>2.1511999999999998</c:v>
                </c:pt>
                <c:pt idx="5004">
                  <c:v>2.1515999999999997</c:v>
                </c:pt>
                <c:pt idx="5005">
                  <c:v>2.1519999999999997</c:v>
                </c:pt>
                <c:pt idx="5006">
                  <c:v>2.1524000000000001</c:v>
                </c:pt>
                <c:pt idx="5007">
                  <c:v>2.1528</c:v>
                </c:pt>
                <c:pt idx="5008">
                  <c:v>2.1532</c:v>
                </c:pt>
                <c:pt idx="5009">
                  <c:v>2.1536</c:v>
                </c:pt>
                <c:pt idx="5010">
                  <c:v>2.1539999999999999</c:v>
                </c:pt>
                <c:pt idx="5011">
                  <c:v>2.1543999999999999</c:v>
                </c:pt>
                <c:pt idx="5012">
                  <c:v>2.1547999999999998</c:v>
                </c:pt>
                <c:pt idx="5013">
                  <c:v>2.1551999999999998</c:v>
                </c:pt>
                <c:pt idx="5014">
                  <c:v>2.1555999999999997</c:v>
                </c:pt>
                <c:pt idx="5015">
                  <c:v>2.1559999999999997</c:v>
                </c:pt>
                <c:pt idx="5016">
                  <c:v>2.1564000000000001</c:v>
                </c:pt>
                <c:pt idx="5017">
                  <c:v>2.1568000000000001</c:v>
                </c:pt>
                <c:pt idx="5018">
                  <c:v>2.1572</c:v>
                </c:pt>
                <c:pt idx="5019">
                  <c:v>2.1576</c:v>
                </c:pt>
                <c:pt idx="5020">
                  <c:v>2.1579999999999999</c:v>
                </c:pt>
                <c:pt idx="5021">
                  <c:v>2.1583999999999999</c:v>
                </c:pt>
                <c:pt idx="5022">
                  <c:v>2.1587999999999998</c:v>
                </c:pt>
                <c:pt idx="5023">
                  <c:v>2.1591999999999998</c:v>
                </c:pt>
                <c:pt idx="5024">
                  <c:v>2.1595999999999997</c:v>
                </c:pt>
                <c:pt idx="5025">
                  <c:v>2.1599999999999997</c:v>
                </c:pt>
                <c:pt idx="5026">
                  <c:v>2.1604000000000001</c:v>
                </c:pt>
                <c:pt idx="5027">
                  <c:v>2.1608000000000001</c:v>
                </c:pt>
                <c:pt idx="5028">
                  <c:v>2.1612</c:v>
                </c:pt>
                <c:pt idx="5029">
                  <c:v>2.1616</c:v>
                </c:pt>
                <c:pt idx="5030">
                  <c:v>2.1619999999999999</c:v>
                </c:pt>
                <c:pt idx="5031">
                  <c:v>2.1623999999999999</c:v>
                </c:pt>
                <c:pt idx="5032">
                  <c:v>2.1627999999999998</c:v>
                </c:pt>
                <c:pt idx="5033">
                  <c:v>2.1631999999999998</c:v>
                </c:pt>
                <c:pt idx="5034">
                  <c:v>2.1635999999999997</c:v>
                </c:pt>
                <c:pt idx="5035">
                  <c:v>2.1639999999999997</c:v>
                </c:pt>
                <c:pt idx="5036">
                  <c:v>2.1644000000000001</c:v>
                </c:pt>
                <c:pt idx="5037">
                  <c:v>2.1648000000000001</c:v>
                </c:pt>
                <c:pt idx="5038">
                  <c:v>2.1652</c:v>
                </c:pt>
                <c:pt idx="5039">
                  <c:v>2.1656</c:v>
                </c:pt>
                <c:pt idx="5040">
                  <c:v>2.1659999999999999</c:v>
                </c:pt>
                <c:pt idx="5041">
                  <c:v>2.1663999999999999</c:v>
                </c:pt>
                <c:pt idx="5042">
                  <c:v>2.1667999999999998</c:v>
                </c:pt>
                <c:pt idx="5043">
                  <c:v>2.1671999999999998</c:v>
                </c:pt>
                <c:pt idx="5044">
                  <c:v>2.1675999999999997</c:v>
                </c:pt>
                <c:pt idx="5045">
                  <c:v>2.1679999999999997</c:v>
                </c:pt>
                <c:pt idx="5046">
                  <c:v>2.1684000000000001</c:v>
                </c:pt>
                <c:pt idx="5047">
                  <c:v>2.1688000000000001</c:v>
                </c:pt>
                <c:pt idx="5048">
                  <c:v>2.1692</c:v>
                </c:pt>
                <c:pt idx="5049">
                  <c:v>2.1696</c:v>
                </c:pt>
                <c:pt idx="5050">
                  <c:v>2.17</c:v>
                </c:pt>
                <c:pt idx="5051">
                  <c:v>2.1703999999999999</c:v>
                </c:pt>
                <c:pt idx="5052">
                  <c:v>2.1707999999999998</c:v>
                </c:pt>
                <c:pt idx="5053">
                  <c:v>2.1711999999999998</c:v>
                </c:pt>
                <c:pt idx="5054">
                  <c:v>2.1715999999999998</c:v>
                </c:pt>
                <c:pt idx="5055">
                  <c:v>2.1719999999999997</c:v>
                </c:pt>
                <c:pt idx="5056">
                  <c:v>2.1724000000000001</c:v>
                </c:pt>
                <c:pt idx="5057">
                  <c:v>2.1728000000000001</c:v>
                </c:pt>
                <c:pt idx="5058">
                  <c:v>2.1732</c:v>
                </c:pt>
                <c:pt idx="5059">
                  <c:v>2.1736</c:v>
                </c:pt>
                <c:pt idx="5060">
                  <c:v>2.1739999999999999</c:v>
                </c:pt>
                <c:pt idx="5061">
                  <c:v>2.1743999999999999</c:v>
                </c:pt>
                <c:pt idx="5062">
                  <c:v>2.1747999999999998</c:v>
                </c:pt>
                <c:pt idx="5063">
                  <c:v>2.1751999999999998</c:v>
                </c:pt>
                <c:pt idx="5064">
                  <c:v>2.1755999999999998</c:v>
                </c:pt>
                <c:pt idx="5065">
                  <c:v>2.1759999999999997</c:v>
                </c:pt>
                <c:pt idx="5066">
                  <c:v>2.1764000000000001</c:v>
                </c:pt>
                <c:pt idx="5067">
                  <c:v>2.1768000000000001</c:v>
                </c:pt>
                <c:pt idx="5068">
                  <c:v>2.1772</c:v>
                </c:pt>
                <c:pt idx="5069">
                  <c:v>2.1776</c:v>
                </c:pt>
                <c:pt idx="5070">
                  <c:v>2.1779999999999999</c:v>
                </c:pt>
                <c:pt idx="5071">
                  <c:v>2.1783999999999999</c:v>
                </c:pt>
                <c:pt idx="5072">
                  <c:v>2.1787999999999998</c:v>
                </c:pt>
                <c:pt idx="5073">
                  <c:v>2.1791999999999998</c:v>
                </c:pt>
                <c:pt idx="5074">
                  <c:v>2.1795999999999998</c:v>
                </c:pt>
                <c:pt idx="5075">
                  <c:v>2.1799999999999997</c:v>
                </c:pt>
                <c:pt idx="5076">
                  <c:v>2.1804000000000001</c:v>
                </c:pt>
                <c:pt idx="5077">
                  <c:v>2.1808000000000001</c:v>
                </c:pt>
                <c:pt idx="5078">
                  <c:v>2.1812</c:v>
                </c:pt>
                <c:pt idx="5079">
                  <c:v>2.1816</c:v>
                </c:pt>
                <c:pt idx="5080">
                  <c:v>2.1819999999999999</c:v>
                </c:pt>
                <c:pt idx="5081">
                  <c:v>2.1823999999999999</c:v>
                </c:pt>
                <c:pt idx="5082">
                  <c:v>2.1827999999999999</c:v>
                </c:pt>
                <c:pt idx="5083">
                  <c:v>2.1831999999999998</c:v>
                </c:pt>
                <c:pt idx="5084">
                  <c:v>2.1835999999999998</c:v>
                </c:pt>
                <c:pt idx="5085">
                  <c:v>2.1839999999999997</c:v>
                </c:pt>
                <c:pt idx="5086">
                  <c:v>2.1844000000000001</c:v>
                </c:pt>
                <c:pt idx="5087">
                  <c:v>2.1848000000000001</c:v>
                </c:pt>
                <c:pt idx="5088">
                  <c:v>2.1852</c:v>
                </c:pt>
                <c:pt idx="5089">
                  <c:v>2.1856</c:v>
                </c:pt>
                <c:pt idx="5090">
                  <c:v>2.1859999999999999</c:v>
                </c:pt>
                <c:pt idx="5091">
                  <c:v>2.1863999999999999</c:v>
                </c:pt>
                <c:pt idx="5092">
                  <c:v>2.1867999999999999</c:v>
                </c:pt>
                <c:pt idx="5093">
                  <c:v>2.1871999999999998</c:v>
                </c:pt>
                <c:pt idx="5094">
                  <c:v>2.1875999999999998</c:v>
                </c:pt>
                <c:pt idx="5095">
                  <c:v>2.1879999999999997</c:v>
                </c:pt>
                <c:pt idx="5096">
                  <c:v>2.1884000000000001</c:v>
                </c:pt>
                <c:pt idx="5097">
                  <c:v>2.1888000000000001</c:v>
                </c:pt>
                <c:pt idx="5098">
                  <c:v>2.1892</c:v>
                </c:pt>
                <c:pt idx="5099">
                  <c:v>2.1896</c:v>
                </c:pt>
                <c:pt idx="5100">
                  <c:v>2.19</c:v>
                </c:pt>
                <c:pt idx="5101">
                  <c:v>2.1903999999999999</c:v>
                </c:pt>
                <c:pt idx="5102">
                  <c:v>2.1907999999999999</c:v>
                </c:pt>
                <c:pt idx="5103">
                  <c:v>2.1911999999999998</c:v>
                </c:pt>
                <c:pt idx="5104">
                  <c:v>2.1915999999999998</c:v>
                </c:pt>
                <c:pt idx="5105">
                  <c:v>2.1919999999999997</c:v>
                </c:pt>
                <c:pt idx="5106">
                  <c:v>2.1924000000000001</c:v>
                </c:pt>
                <c:pt idx="5107">
                  <c:v>2.1928000000000001</c:v>
                </c:pt>
                <c:pt idx="5108">
                  <c:v>2.1932</c:v>
                </c:pt>
                <c:pt idx="5109">
                  <c:v>2.1936</c:v>
                </c:pt>
                <c:pt idx="5110">
                  <c:v>2.194</c:v>
                </c:pt>
                <c:pt idx="5111">
                  <c:v>2.1943999999999999</c:v>
                </c:pt>
                <c:pt idx="5112">
                  <c:v>2.1947999999999999</c:v>
                </c:pt>
                <c:pt idx="5113">
                  <c:v>2.1951999999999998</c:v>
                </c:pt>
                <c:pt idx="5114">
                  <c:v>2.1955999999999998</c:v>
                </c:pt>
                <c:pt idx="5115">
                  <c:v>2.1959999999999997</c:v>
                </c:pt>
                <c:pt idx="5116">
                  <c:v>2.1964000000000001</c:v>
                </c:pt>
                <c:pt idx="5117">
                  <c:v>2.1968000000000001</c:v>
                </c:pt>
                <c:pt idx="5118">
                  <c:v>2.1972</c:v>
                </c:pt>
                <c:pt idx="5119">
                  <c:v>2.1976</c:v>
                </c:pt>
                <c:pt idx="5120">
                  <c:v>2.198</c:v>
                </c:pt>
                <c:pt idx="5121">
                  <c:v>2.1983999999999999</c:v>
                </c:pt>
                <c:pt idx="5122">
                  <c:v>2.1987999999999999</c:v>
                </c:pt>
                <c:pt idx="5123">
                  <c:v>2.1991999999999998</c:v>
                </c:pt>
                <c:pt idx="5124">
                  <c:v>2.1995999999999998</c:v>
                </c:pt>
                <c:pt idx="5125">
                  <c:v>2.1999999999999997</c:v>
                </c:pt>
                <c:pt idx="5126">
                  <c:v>2.2003999999999997</c:v>
                </c:pt>
                <c:pt idx="5127">
                  <c:v>2.2008000000000001</c:v>
                </c:pt>
                <c:pt idx="5128">
                  <c:v>2.2012</c:v>
                </c:pt>
                <c:pt idx="5129">
                  <c:v>2.2016</c:v>
                </c:pt>
                <c:pt idx="5130">
                  <c:v>2.202</c:v>
                </c:pt>
                <c:pt idx="5131">
                  <c:v>2.2023999999999999</c:v>
                </c:pt>
                <c:pt idx="5132">
                  <c:v>2.2027999999999999</c:v>
                </c:pt>
                <c:pt idx="5133">
                  <c:v>2.2031999999999998</c:v>
                </c:pt>
                <c:pt idx="5134">
                  <c:v>2.2035999999999998</c:v>
                </c:pt>
                <c:pt idx="5135">
                  <c:v>2.2039999999999997</c:v>
                </c:pt>
                <c:pt idx="5136">
                  <c:v>2.2043999999999997</c:v>
                </c:pt>
                <c:pt idx="5137">
                  <c:v>2.2048000000000001</c:v>
                </c:pt>
                <c:pt idx="5138">
                  <c:v>2.2052</c:v>
                </c:pt>
                <c:pt idx="5139">
                  <c:v>2.2056</c:v>
                </c:pt>
                <c:pt idx="5140">
                  <c:v>2.206</c:v>
                </c:pt>
                <c:pt idx="5141">
                  <c:v>2.2063999999999999</c:v>
                </c:pt>
                <c:pt idx="5142">
                  <c:v>2.2067999999999999</c:v>
                </c:pt>
                <c:pt idx="5143">
                  <c:v>2.2071999999999998</c:v>
                </c:pt>
                <c:pt idx="5144">
                  <c:v>2.2075999999999998</c:v>
                </c:pt>
                <c:pt idx="5145">
                  <c:v>2.2079999999999997</c:v>
                </c:pt>
                <c:pt idx="5146">
                  <c:v>2.2083999999999997</c:v>
                </c:pt>
                <c:pt idx="5147">
                  <c:v>2.2088000000000001</c:v>
                </c:pt>
                <c:pt idx="5148">
                  <c:v>2.2092000000000001</c:v>
                </c:pt>
                <c:pt idx="5149">
                  <c:v>2.2096</c:v>
                </c:pt>
                <c:pt idx="5150">
                  <c:v>2.21</c:v>
                </c:pt>
                <c:pt idx="5151">
                  <c:v>2.2103999999999999</c:v>
                </c:pt>
                <c:pt idx="5152">
                  <c:v>2.2107999999999999</c:v>
                </c:pt>
                <c:pt idx="5153">
                  <c:v>2.2111999999999998</c:v>
                </c:pt>
                <c:pt idx="5154">
                  <c:v>2.2115999999999998</c:v>
                </c:pt>
                <c:pt idx="5155">
                  <c:v>2.2119999999999997</c:v>
                </c:pt>
                <c:pt idx="5156">
                  <c:v>2.2123999999999997</c:v>
                </c:pt>
                <c:pt idx="5157">
                  <c:v>2.2128000000000001</c:v>
                </c:pt>
                <c:pt idx="5158">
                  <c:v>2.2132000000000001</c:v>
                </c:pt>
                <c:pt idx="5159">
                  <c:v>2.2136</c:v>
                </c:pt>
                <c:pt idx="5160">
                  <c:v>2.214</c:v>
                </c:pt>
                <c:pt idx="5161">
                  <c:v>2.2143999999999999</c:v>
                </c:pt>
                <c:pt idx="5162">
                  <c:v>2.2147999999999999</c:v>
                </c:pt>
                <c:pt idx="5163">
                  <c:v>2.2151999999999998</c:v>
                </c:pt>
                <c:pt idx="5164">
                  <c:v>2.2155999999999998</c:v>
                </c:pt>
                <c:pt idx="5165">
                  <c:v>2.2159999999999997</c:v>
                </c:pt>
                <c:pt idx="5166">
                  <c:v>2.2163999999999997</c:v>
                </c:pt>
                <c:pt idx="5167">
                  <c:v>2.2168000000000001</c:v>
                </c:pt>
                <c:pt idx="5168">
                  <c:v>2.2172000000000001</c:v>
                </c:pt>
                <c:pt idx="5169">
                  <c:v>2.2176</c:v>
                </c:pt>
                <c:pt idx="5170">
                  <c:v>2.218</c:v>
                </c:pt>
                <c:pt idx="5171">
                  <c:v>2.2183999999999999</c:v>
                </c:pt>
                <c:pt idx="5172">
                  <c:v>2.2187999999999999</c:v>
                </c:pt>
                <c:pt idx="5173">
                  <c:v>2.2191999999999998</c:v>
                </c:pt>
                <c:pt idx="5174">
                  <c:v>2.2195999999999998</c:v>
                </c:pt>
                <c:pt idx="5175">
                  <c:v>2.2199999999999998</c:v>
                </c:pt>
                <c:pt idx="5176">
                  <c:v>2.2203999999999997</c:v>
                </c:pt>
                <c:pt idx="5177">
                  <c:v>2.2208000000000001</c:v>
                </c:pt>
                <c:pt idx="5178">
                  <c:v>2.2212000000000001</c:v>
                </c:pt>
                <c:pt idx="5179">
                  <c:v>2.2216</c:v>
                </c:pt>
                <c:pt idx="5180">
                  <c:v>2.222</c:v>
                </c:pt>
                <c:pt idx="5181">
                  <c:v>2.2223999999999999</c:v>
                </c:pt>
                <c:pt idx="5182">
                  <c:v>2.2227999999999999</c:v>
                </c:pt>
                <c:pt idx="5183">
                  <c:v>2.2231999999999998</c:v>
                </c:pt>
                <c:pt idx="5184">
                  <c:v>2.2235999999999998</c:v>
                </c:pt>
                <c:pt idx="5185">
                  <c:v>2.2239999999999998</c:v>
                </c:pt>
                <c:pt idx="5186">
                  <c:v>2.2243999999999997</c:v>
                </c:pt>
                <c:pt idx="5187">
                  <c:v>2.2248000000000001</c:v>
                </c:pt>
                <c:pt idx="5188">
                  <c:v>2.2252000000000001</c:v>
                </c:pt>
                <c:pt idx="5189">
                  <c:v>2.2256</c:v>
                </c:pt>
                <c:pt idx="5190">
                  <c:v>2.226</c:v>
                </c:pt>
                <c:pt idx="5191">
                  <c:v>2.2263999999999999</c:v>
                </c:pt>
                <c:pt idx="5192">
                  <c:v>2.2267999999999999</c:v>
                </c:pt>
                <c:pt idx="5193">
                  <c:v>2.2271999999999998</c:v>
                </c:pt>
                <c:pt idx="5194">
                  <c:v>2.2275999999999998</c:v>
                </c:pt>
                <c:pt idx="5195">
                  <c:v>2.2279999999999998</c:v>
                </c:pt>
                <c:pt idx="5196">
                  <c:v>2.2283999999999997</c:v>
                </c:pt>
                <c:pt idx="5197">
                  <c:v>2.2288000000000001</c:v>
                </c:pt>
                <c:pt idx="5198">
                  <c:v>2.2292000000000001</c:v>
                </c:pt>
                <c:pt idx="5199">
                  <c:v>2.2296</c:v>
                </c:pt>
                <c:pt idx="5200">
                  <c:v>2.23</c:v>
                </c:pt>
                <c:pt idx="5201">
                  <c:v>2.2303999999999999</c:v>
                </c:pt>
                <c:pt idx="5202">
                  <c:v>2.2307999999999999</c:v>
                </c:pt>
                <c:pt idx="5203">
                  <c:v>2.2311999999999999</c:v>
                </c:pt>
                <c:pt idx="5204">
                  <c:v>2.2315999999999998</c:v>
                </c:pt>
                <c:pt idx="5205">
                  <c:v>2.2319999999999998</c:v>
                </c:pt>
                <c:pt idx="5206">
                  <c:v>2.2323999999999997</c:v>
                </c:pt>
                <c:pt idx="5207">
                  <c:v>2.2328000000000001</c:v>
                </c:pt>
                <c:pt idx="5208">
                  <c:v>2.2332000000000001</c:v>
                </c:pt>
                <c:pt idx="5209">
                  <c:v>2.2336</c:v>
                </c:pt>
                <c:pt idx="5210">
                  <c:v>2.234</c:v>
                </c:pt>
                <c:pt idx="5211">
                  <c:v>2.2343999999999999</c:v>
                </c:pt>
                <c:pt idx="5212">
                  <c:v>2.2347999999999999</c:v>
                </c:pt>
                <c:pt idx="5213">
                  <c:v>2.2351999999999999</c:v>
                </c:pt>
                <c:pt idx="5214">
                  <c:v>2.2355999999999998</c:v>
                </c:pt>
                <c:pt idx="5215">
                  <c:v>2.2359999999999998</c:v>
                </c:pt>
                <c:pt idx="5216">
                  <c:v>2.2363999999999997</c:v>
                </c:pt>
                <c:pt idx="5217">
                  <c:v>2.2368000000000001</c:v>
                </c:pt>
                <c:pt idx="5218">
                  <c:v>2.2372000000000001</c:v>
                </c:pt>
                <c:pt idx="5219">
                  <c:v>2.2376</c:v>
                </c:pt>
                <c:pt idx="5220">
                  <c:v>2.238</c:v>
                </c:pt>
                <c:pt idx="5221">
                  <c:v>2.2383999999999999</c:v>
                </c:pt>
                <c:pt idx="5222">
                  <c:v>2.2387999999999999</c:v>
                </c:pt>
                <c:pt idx="5223">
                  <c:v>2.2391999999999999</c:v>
                </c:pt>
                <c:pt idx="5224">
                  <c:v>2.2395999999999998</c:v>
                </c:pt>
                <c:pt idx="5225">
                  <c:v>2.2399999999999998</c:v>
                </c:pt>
                <c:pt idx="5226">
                  <c:v>2.2403999999999997</c:v>
                </c:pt>
                <c:pt idx="5227">
                  <c:v>2.2408000000000001</c:v>
                </c:pt>
                <c:pt idx="5228">
                  <c:v>2.2412000000000001</c:v>
                </c:pt>
                <c:pt idx="5229">
                  <c:v>2.2416</c:v>
                </c:pt>
                <c:pt idx="5230">
                  <c:v>2.242</c:v>
                </c:pt>
                <c:pt idx="5231">
                  <c:v>2.2423999999999999</c:v>
                </c:pt>
                <c:pt idx="5232">
                  <c:v>2.2427999999999999</c:v>
                </c:pt>
                <c:pt idx="5233">
                  <c:v>2.2431999999999999</c:v>
                </c:pt>
                <c:pt idx="5234">
                  <c:v>2.2435999999999998</c:v>
                </c:pt>
                <c:pt idx="5235">
                  <c:v>2.2439999999999998</c:v>
                </c:pt>
                <c:pt idx="5236">
                  <c:v>2.2443999999999997</c:v>
                </c:pt>
                <c:pt idx="5237">
                  <c:v>2.2448000000000001</c:v>
                </c:pt>
                <c:pt idx="5238">
                  <c:v>2.2452000000000001</c:v>
                </c:pt>
                <c:pt idx="5239">
                  <c:v>2.2456</c:v>
                </c:pt>
                <c:pt idx="5240">
                  <c:v>2.246</c:v>
                </c:pt>
                <c:pt idx="5241">
                  <c:v>2.2464</c:v>
                </c:pt>
                <c:pt idx="5242">
                  <c:v>2.2467999999999999</c:v>
                </c:pt>
                <c:pt idx="5243">
                  <c:v>2.2471999999999999</c:v>
                </c:pt>
                <c:pt idx="5244">
                  <c:v>2.2475999999999998</c:v>
                </c:pt>
                <c:pt idx="5245">
                  <c:v>2.2479999999999998</c:v>
                </c:pt>
                <c:pt idx="5246">
                  <c:v>2.2483999999999997</c:v>
                </c:pt>
                <c:pt idx="5247">
                  <c:v>2.2488000000000001</c:v>
                </c:pt>
                <c:pt idx="5248">
                  <c:v>2.2492000000000001</c:v>
                </c:pt>
                <c:pt idx="5249">
                  <c:v>2.2496</c:v>
                </c:pt>
                <c:pt idx="5250">
                  <c:v>2.25</c:v>
                </c:pt>
                <c:pt idx="5251">
                  <c:v>2.2504</c:v>
                </c:pt>
                <c:pt idx="5252">
                  <c:v>2.2507999999999999</c:v>
                </c:pt>
                <c:pt idx="5253">
                  <c:v>2.2511999999999999</c:v>
                </c:pt>
                <c:pt idx="5254">
                  <c:v>2.2515999999999998</c:v>
                </c:pt>
                <c:pt idx="5255">
                  <c:v>2.2519999999999998</c:v>
                </c:pt>
                <c:pt idx="5256">
                  <c:v>2.2523999999999997</c:v>
                </c:pt>
                <c:pt idx="5257">
                  <c:v>2.2527999999999997</c:v>
                </c:pt>
                <c:pt idx="5258">
                  <c:v>2.2532000000000001</c:v>
                </c:pt>
                <c:pt idx="5259">
                  <c:v>2.2536</c:v>
                </c:pt>
                <c:pt idx="5260">
                  <c:v>2.254</c:v>
                </c:pt>
                <c:pt idx="5261">
                  <c:v>2.2544</c:v>
                </c:pt>
                <c:pt idx="5262">
                  <c:v>2.2547999999999999</c:v>
                </c:pt>
                <c:pt idx="5263">
                  <c:v>2.2551999999999999</c:v>
                </c:pt>
                <c:pt idx="5264">
                  <c:v>2.2555999999999998</c:v>
                </c:pt>
                <c:pt idx="5265">
                  <c:v>2.2559999999999998</c:v>
                </c:pt>
                <c:pt idx="5266">
                  <c:v>2.2563999999999997</c:v>
                </c:pt>
                <c:pt idx="5267">
                  <c:v>2.2567999999999997</c:v>
                </c:pt>
                <c:pt idx="5268">
                  <c:v>2.2572000000000001</c:v>
                </c:pt>
                <c:pt idx="5269">
                  <c:v>2.2576000000000001</c:v>
                </c:pt>
                <c:pt idx="5270">
                  <c:v>2.258</c:v>
                </c:pt>
                <c:pt idx="5271">
                  <c:v>2.2584</c:v>
                </c:pt>
                <c:pt idx="5272">
                  <c:v>2.2587999999999999</c:v>
                </c:pt>
                <c:pt idx="5273">
                  <c:v>2.2591999999999999</c:v>
                </c:pt>
                <c:pt idx="5274">
                  <c:v>2.2595999999999998</c:v>
                </c:pt>
                <c:pt idx="5275">
                  <c:v>2.2599999999999998</c:v>
                </c:pt>
                <c:pt idx="5276">
                  <c:v>2.2603999999999997</c:v>
                </c:pt>
                <c:pt idx="5277">
                  <c:v>2.2607999999999997</c:v>
                </c:pt>
                <c:pt idx="5278">
                  <c:v>2.2612000000000001</c:v>
                </c:pt>
                <c:pt idx="5279">
                  <c:v>2.2616000000000001</c:v>
                </c:pt>
                <c:pt idx="5280">
                  <c:v>2.262</c:v>
                </c:pt>
                <c:pt idx="5281">
                  <c:v>2.2624</c:v>
                </c:pt>
                <c:pt idx="5282">
                  <c:v>2.2627999999999999</c:v>
                </c:pt>
                <c:pt idx="5283">
                  <c:v>2.2631999999999999</c:v>
                </c:pt>
                <c:pt idx="5284">
                  <c:v>2.2635999999999998</c:v>
                </c:pt>
                <c:pt idx="5285">
                  <c:v>2.2639999999999998</c:v>
                </c:pt>
                <c:pt idx="5286">
                  <c:v>2.2643999999999997</c:v>
                </c:pt>
                <c:pt idx="5287">
                  <c:v>2.2647999999999997</c:v>
                </c:pt>
                <c:pt idx="5288">
                  <c:v>2.2652000000000001</c:v>
                </c:pt>
                <c:pt idx="5289">
                  <c:v>2.2656000000000001</c:v>
                </c:pt>
                <c:pt idx="5290">
                  <c:v>2.266</c:v>
                </c:pt>
                <c:pt idx="5291">
                  <c:v>2.2664</c:v>
                </c:pt>
                <c:pt idx="5292">
                  <c:v>2.2667999999999999</c:v>
                </c:pt>
                <c:pt idx="5293">
                  <c:v>2.2671999999999999</c:v>
                </c:pt>
                <c:pt idx="5294">
                  <c:v>2.2675999999999998</c:v>
                </c:pt>
                <c:pt idx="5295">
                  <c:v>2.2679999999999998</c:v>
                </c:pt>
                <c:pt idx="5296">
                  <c:v>2.2683999999999997</c:v>
                </c:pt>
                <c:pt idx="5297">
                  <c:v>2.2687999999999997</c:v>
                </c:pt>
                <c:pt idx="5298">
                  <c:v>2.2692000000000001</c:v>
                </c:pt>
                <c:pt idx="5299">
                  <c:v>2.2696000000000001</c:v>
                </c:pt>
                <c:pt idx="5300">
                  <c:v>2.27</c:v>
                </c:pt>
                <c:pt idx="5301">
                  <c:v>2.2704</c:v>
                </c:pt>
                <c:pt idx="5302">
                  <c:v>2.2707999999999999</c:v>
                </c:pt>
                <c:pt idx="5303">
                  <c:v>2.2711999999999999</c:v>
                </c:pt>
                <c:pt idx="5304">
                  <c:v>2.2715999999999998</c:v>
                </c:pt>
                <c:pt idx="5305">
                  <c:v>2.2719999999999998</c:v>
                </c:pt>
                <c:pt idx="5306">
                  <c:v>2.2723999999999998</c:v>
                </c:pt>
                <c:pt idx="5307">
                  <c:v>2.2727999999999997</c:v>
                </c:pt>
                <c:pt idx="5308">
                  <c:v>2.2732000000000001</c:v>
                </c:pt>
                <c:pt idx="5309">
                  <c:v>2.2736000000000001</c:v>
                </c:pt>
                <c:pt idx="5310">
                  <c:v>2.274</c:v>
                </c:pt>
                <c:pt idx="5311">
                  <c:v>2.2744</c:v>
                </c:pt>
                <c:pt idx="5312">
                  <c:v>2.2747999999999999</c:v>
                </c:pt>
                <c:pt idx="5313">
                  <c:v>2.2751999999999999</c:v>
                </c:pt>
                <c:pt idx="5314">
                  <c:v>2.2755999999999998</c:v>
                </c:pt>
                <c:pt idx="5315">
                  <c:v>2.2759999999999998</c:v>
                </c:pt>
                <c:pt idx="5316">
                  <c:v>2.2763999999999998</c:v>
                </c:pt>
                <c:pt idx="5317">
                  <c:v>2.2767999999999997</c:v>
                </c:pt>
                <c:pt idx="5318">
                  <c:v>2.2772000000000001</c:v>
                </c:pt>
                <c:pt idx="5319">
                  <c:v>2.2776000000000001</c:v>
                </c:pt>
                <c:pt idx="5320">
                  <c:v>2.278</c:v>
                </c:pt>
                <c:pt idx="5321">
                  <c:v>2.2784</c:v>
                </c:pt>
                <c:pt idx="5322">
                  <c:v>2.2787999999999999</c:v>
                </c:pt>
                <c:pt idx="5323">
                  <c:v>2.2791999999999999</c:v>
                </c:pt>
                <c:pt idx="5324">
                  <c:v>2.2795999999999998</c:v>
                </c:pt>
                <c:pt idx="5325">
                  <c:v>2.2799999999999998</c:v>
                </c:pt>
                <c:pt idx="5326">
                  <c:v>2.2803999999999998</c:v>
                </c:pt>
                <c:pt idx="5327">
                  <c:v>2.2807999999999997</c:v>
                </c:pt>
                <c:pt idx="5328">
                  <c:v>2.2812000000000001</c:v>
                </c:pt>
                <c:pt idx="5329">
                  <c:v>2.2816000000000001</c:v>
                </c:pt>
                <c:pt idx="5330">
                  <c:v>2.282</c:v>
                </c:pt>
                <c:pt idx="5331">
                  <c:v>2.2824</c:v>
                </c:pt>
                <c:pt idx="5332">
                  <c:v>2.2827999999999999</c:v>
                </c:pt>
                <c:pt idx="5333">
                  <c:v>2.2831999999999999</c:v>
                </c:pt>
                <c:pt idx="5334">
                  <c:v>2.2835999999999999</c:v>
                </c:pt>
                <c:pt idx="5335">
                  <c:v>2.2839999999999998</c:v>
                </c:pt>
                <c:pt idx="5336">
                  <c:v>2.2843999999999998</c:v>
                </c:pt>
                <c:pt idx="5337">
                  <c:v>2.2847999999999997</c:v>
                </c:pt>
                <c:pt idx="5338">
                  <c:v>2.2852000000000001</c:v>
                </c:pt>
                <c:pt idx="5339">
                  <c:v>2.2856000000000001</c:v>
                </c:pt>
                <c:pt idx="5340">
                  <c:v>2.286</c:v>
                </c:pt>
                <c:pt idx="5341">
                  <c:v>2.2864</c:v>
                </c:pt>
                <c:pt idx="5342">
                  <c:v>2.2867999999999999</c:v>
                </c:pt>
                <c:pt idx="5343">
                  <c:v>2.2871999999999999</c:v>
                </c:pt>
                <c:pt idx="5344">
                  <c:v>2.2875999999999999</c:v>
                </c:pt>
                <c:pt idx="5345">
                  <c:v>2.2879999999999998</c:v>
                </c:pt>
                <c:pt idx="5346">
                  <c:v>2.2883999999999998</c:v>
                </c:pt>
                <c:pt idx="5347">
                  <c:v>2.2887999999999997</c:v>
                </c:pt>
                <c:pt idx="5348">
                  <c:v>2.2892000000000001</c:v>
                </c:pt>
                <c:pt idx="5349">
                  <c:v>2.2896000000000001</c:v>
                </c:pt>
                <c:pt idx="5350">
                  <c:v>2.29</c:v>
                </c:pt>
                <c:pt idx="5351">
                  <c:v>2.2904</c:v>
                </c:pt>
                <c:pt idx="5352">
                  <c:v>2.2907999999999999</c:v>
                </c:pt>
                <c:pt idx="5353">
                  <c:v>2.2911999999999999</c:v>
                </c:pt>
                <c:pt idx="5354">
                  <c:v>2.2915999999999999</c:v>
                </c:pt>
                <c:pt idx="5355">
                  <c:v>2.2919999999999998</c:v>
                </c:pt>
                <c:pt idx="5356">
                  <c:v>2.2923999999999998</c:v>
                </c:pt>
                <c:pt idx="5357">
                  <c:v>2.2927999999999997</c:v>
                </c:pt>
                <c:pt idx="5358">
                  <c:v>2.2932000000000001</c:v>
                </c:pt>
                <c:pt idx="5359">
                  <c:v>2.2936000000000001</c:v>
                </c:pt>
                <c:pt idx="5360">
                  <c:v>2.294</c:v>
                </c:pt>
                <c:pt idx="5361">
                  <c:v>2.2944</c:v>
                </c:pt>
                <c:pt idx="5362">
                  <c:v>2.2948</c:v>
                </c:pt>
                <c:pt idx="5363">
                  <c:v>2.2951999999999999</c:v>
                </c:pt>
                <c:pt idx="5364">
                  <c:v>2.2955999999999999</c:v>
                </c:pt>
                <c:pt idx="5365">
                  <c:v>2.2959999999999998</c:v>
                </c:pt>
                <c:pt idx="5366">
                  <c:v>2.2963999999999998</c:v>
                </c:pt>
                <c:pt idx="5367">
                  <c:v>2.2967999999999997</c:v>
                </c:pt>
                <c:pt idx="5368">
                  <c:v>2.2972000000000001</c:v>
                </c:pt>
                <c:pt idx="5369">
                  <c:v>2.2976000000000001</c:v>
                </c:pt>
                <c:pt idx="5370">
                  <c:v>2.298</c:v>
                </c:pt>
                <c:pt idx="5371">
                  <c:v>2.2984</c:v>
                </c:pt>
                <c:pt idx="5372">
                  <c:v>2.2988</c:v>
                </c:pt>
                <c:pt idx="5373">
                  <c:v>2.2991999999999999</c:v>
                </c:pt>
                <c:pt idx="5374">
                  <c:v>2.2995999999999999</c:v>
                </c:pt>
                <c:pt idx="5375">
                  <c:v>2.2999999999999998</c:v>
                </c:pt>
                <c:pt idx="5376">
                  <c:v>2.3003999999999998</c:v>
                </c:pt>
                <c:pt idx="5377">
                  <c:v>2.3007999999999997</c:v>
                </c:pt>
                <c:pt idx="5378">
                  <c:v>2.3011999999999997</c:v>
                </c:pt>
                <c:pt idx="5379">
                  <c:v>2.3016000000000001</c:v>
                </c:pt>
                <c:pt idx="5380">
                  <c:v>2.302</c:v>
                </c:pt>
                <c:pt idx="5381">
                  <c:v>2.3024</c:v>
                </c:pt>
                <c:pt idx="5382">
                  <c:v>2.3028</c:v>
                </c:pt>
                <c:pt idx="5383">
                  <c:v>2.3031999999999999</c:v>
                </c:pt>
                <c:pt idx="5384">
                  <c:v>2.3035999999999999</c:v>
                </c:pt>
                <c:pt idx="5385">
                  <c:v>2.3039999999999998</c:v>
                </c:pt>
                <c:pt idx="5386">
                  <c:v>2.3043999999999998</c:v>
                </c:pt>
                <c:pt idx="5387">
                  <c:v>2.3047999999999997</c:v>
                </c:pt>
                <c:pt idx="5388">
                  <c:v>2.3051999999999997</c:v>
                </c:pt>
                <c:pt idx="5389">
                  <c:v>2.3056000000000001</c:v>
                </c:pt>
                <c:pt idx="5390">
                  <c:v>2.306</c:v>
                </c:pt>
                <c:pt idx="5391">
                  <c:v>2.3064</c:v>
                </c:pt>
                <c:pt idx="5392">
                  <c:v>2.3068</c:v>
                </c:pt>
                <c:pt idx="5393">
                  <c:v>2.3071999999999999</c:v>
                </c:pt>
                <c:pt idx="5394">
                  <c:v>2.3075999999999999</c:v>
                </c:pt>
                <c:pt idx="5395">
                  <c:v>2.3079999999999998</c:v>
                </c:pt>
                <c:pt idx="5396">
                  <c:v>2.3083999999999998</c:v>
                </c:pt>
                <c:pt idx="5397">
                  <c:v>2.3087999999999997</c:v>
                </c:pt>
                <c:pt idx="5398">
                  <c:v>2.3091999999999997</c:v>
                </c:pt>
                <c:pt idx="5399">
                  <c:v>2.3096000000000001</c:v>
                </c:pt>
                <c:pt idx="5400">
                  <c:v>2.31</c:v>
                </c:pt>
                <c:pt idx="5401">
                  <c:v>2.3104</c:v>
                </c:pt>
                <c:pt idx="5402">
                  <c:v>2.3108</c:v>
                </c:pt>
                <c:pt idx="5403">
                  <c:v>2.3111999999999999</c:v>
                </c:pt>
                <c:pt idx="5404">
                  <c:v>2.3115999999999999</c:v>
                </c:pt>
                <c:pt idx="5405">
                  <c:v>2.3119999999999998</c:v>
                </c:pt>
                <c:pt idx="5406">
                  <c:v>2.3123999999999998</c:v>
                </c:pt>
                <c:pt idx="5407">
                  <c:v>2.3127999999999997</c:v>
                </c:pt>
                <c:pt idx="5408">
                  <c:v>2.3131999999999997</c:v>
                </c:pt>
                <c:pt idx="5409">
                  <c:v>2.3136000000000001</c:v>
                </c:pt>
                <c:pt idx="5410">
                  <c:v>2.3140000000000001</c:v>
                </c:pt>
                <c:pt idx="5411">
                  <c:v>2.3144</c:v>
                </c:pt>
                <c:pt idx="5412">
                  <c:v>2.3148</c:v>
                </c:pt>
                <c:pt idx="5413">
                  <c:v>2.3151999999999999</c:v>
                </c:pt>
                <c:pt idx="5414">
                  <c:v>2.3155999999999999</c:v>
                </c:pt>
                <c:pt idx="5415">
                  <c:v>2.3159999999999998</c:v>
                </c:pt>
                <c:pt idx="5416">
                  <c:v>2.3163999999999998</c:v>
                </c:pt>
                <c:pt idx="5417">
                  <c:v>2.3167999999999997</c:v>
                </c:pt>
                <c:pt idx="5418">
                  <c:v>2.3171999999999997</c:v>
                </c:pt>
                <c:pt idx="5419">
                  <c:v>2.3176000000000001</c:v>
                </c:pt>
                <c:pt idx="5420">
                  <c:v>2.3180000000000001</c:v>
                </c:pt>
                <c:pt idx="5421">
                  <c:v>2.3184</c:v>
                </c:pt>
                <c:pt idx="5422">
                  <c:v>2.3188</c:v>
                </c:pt>
                <c:pt idx="5423">
                  <c:v>2.3191999999999999</c:v>
                </c:pt>
                <c:pt idx="5424">
                  <c:v>2.3195999999999999</c:v>
                </c:pt>
                <c:pt idx="5425">
                  <c:v>2.3199999999999998</c:v>
                </c:pt>
                <c:pt idx="5426">
                  <c:v>2.3203999999999998</c:v>
                </c:pt>
                <c:pt idx="5427">
                  <c:v>2.3207999999999998</c:v>
                </c:pt>
                <c:pt idx="5428">
                  <c:v>2.3211999999999997</c:v>
                </c:pt>
                <c:pt idx="5429">
                  <c:v>2.3216000000000001</c:v>
                </c:pt>
                <c:pt idx="5430">
                  <c:v>2.3220000000000001</c:v>
                </c:pt>
                <c:pt idx="5431">
                  <c:v>2.3224</c:v>
                </c:pt>
                <c:pt idx="5432">
                  <c:v>2.3228</c:v>
                </c:pt>
                <c:pt idx="5433">
                  <c:v>2.3231999999999999</c:v>
                </c:pt>
                <c:pt idx="5434">
                  <c:v>2.3235999999999999</c:v>
                </c:pt>
                <c:pt idx="5435">
                  <c:v>2.3239999999999998</c:v>
                </c:pt>
                <c:pt idx="5436">
                  <c:v>2.3243999999999998</c:v>
                </c:pt>
                <c:pt idx="5437">
                  <c:v>2.3247999999999998</c:v>
                </c:pt>
                <c:pt idx="5438">
                  <c:v>2.3251999999999997</c:v>
                </c:pt>
                <c:pt idx="5439">
                  <c:v>2.3256000000000001</c:v>
                </c:pt>
                <c:pt idx="5440">
                  <c:v>2.3260000000000001</c:v>
                </c:pt>
                <c:pt idx="5441">
                  <c:v>2.3264</c:v>
                </c:pt>
                <c:pt idx="5442">
                  <c:v>2.3268</c:v>
                </c:pt>
                <c:pt idx="5443">
                  <c:v>2.3271999999999999</c:v>
                </c:pt>
                <c:pt idx="5444">
                  <c:v>2.3275999999999999</c:v>
                </c:pt>
                <c:pt idx="5445">
                  <c:v>2.3279999999999998</c:v>
                </c:pt>
                <c:pt idx="5446">
                  <c:v>2.3283999999999998</c:v>
                </c:pt>
                <c:pt idx="5447">
                  <c:v>2.3287999999999998</c:v>
                </c:pt>
                <c:pt idx="5448">
                  <c:v>2.3291999999999997</c:v>
                </c:pt>
                <c:pt idx="5449">
                  <c:v>2.3296000000000001</c:v>
                </c:pt>
                <c:pt idx="5450">
                  <c:v>2.33</c:v>
                </c:pt>
                <c:pt idx="5451">
                  <c:v>2.3304</c:v>
                </c:pt>
                <c:pt idx="5452">
                  <c:v>2.3308</c:v>
                </c:pt>
                <c:pt idx="5453">
                  <c:v>2.3311999999999999</c:v>
                </c:pt>
                <c:pt idx="5454">
                  <c:v>2.3315999999999999</c:v>
                </c:pt>
                <c:pt idx="5455">
                  <c:v>2.3319999999999999</c:v>
                </c:pt>
                <c:pt idx="5456">
                  <c:v>2.3323999999999998</c:v>
                </c:pt>
                <c:pt idx="5457">
                  <c:v>2.3327999999999998</c:v>
                </c:pt>
                <c:pt idx="5458">
                  <c:v>2.3331999999999997</c:v>
                </c:pt>
                <c:pt idx="5459">
                  <c:v>2.3336000000000001</c:v>
                </c:pt>
                <c:pt idx="5460">
                  <c:v>2.3340000000000001</c:v>
                </c:pt>
                <c:pt idx="5461">
                  <c:v>2.3344</c:v>
                </c:pt>
                <c:pt idx="5462">
                  <c:v>2.3348</c:v>
                </c:pt>
                <c:pt idx="5463">
                  <c:v>2.3351999999999999</c:v>
                </c:pt>
                <c:pt idx="5464">
                  <c:v>2.3355999999999999</c:v>
                </c:pt>
                <c:pt idx="5465">
                  <c:v>2.3359999999999999</c:v>
                </c:pt>
                <c:pt idx="5466">
                  <c:v>2.3363999999999998</c:v>
                </c:pt>
                <c:pt idx="5467">
                  <c:v>2.3367999999999998</c:v>
                </c:pt>
                <c:pt idx="5468">
                  <c:v>2.3371999999999997</c:v>
                </c:pt>
                <c:pt idx="5469">
                  <c:v>2.3376000000000001</c:v>
                </c:pt>
                <c:pt idx="5470">
                  <c:v>2.3380000000000001</c:v>
                </c:pt>
                <c:pt idx="5471">
                  <c:v>2.3384</c:v>
                </c:pt>
                <c:pt idx="5472">
                  <c:v>2.3388</c:v>
                </c:pt>
                <c:pt idx="5473">
                  <c:v>2.3391999999999999</c:v>
                </c:pt>
                <c:pt idx="5474">
                  <c:v>2.3395999999999999</c:v>
                </c:pt>
                <c:pt idx="5475">
                  <c:v>2.34</c:v>
                </c:pt>
                <c:pt idx="5476">
                  <c:v>2.3403999999999998</c:v>
                </c:pt>
                <c:pt idx="5477">
                  <c:v>2.3407999999999998</c:v>
                </c:pt>
                <c:pt idx="5478">
                  <c:v>2.3411999999999997</c:v>
                </c:pt>
                <c:pt idx="5479">
                  <c:v>2.3416000000000001</c:v>
                </c:pt>
                <c:pt idx="5480">
                  <c:v>2.3420000000000001</c:v>
                </c:pt>
                <c:pt idx="5481">
                  <c:v>2.3424</c:v>
                </c:pt>
                <c:pt idx="5482">
                  <c:v>2.3428</c:v>
                </c:pt>
                <c:pt idx="5483">
                  <c:v>2.3431999999999999</c:v>
                </c:pt>
                <c:pt idx="5484">
                  <c:v>2.3435999999999999</c:v>
                </c:pt>
                <c:pt idx="5485">
                  <c:v>2.3439999999999999</c:v>
                </c:pt>
                <c:pt idx="5486">
                  <c:v>2.3443999999999998</c:v>
                </c:pt>
                <c:pt idx="5487">
                  <c:v>2.3447999999999998</c:v>
                </c:pt>
                <c:pt idx="5488">
                  <c:v>2.3451999999999997</c:v>
                </c:pt>
                <c:pt idx="5489">
                  <c:v>2.3456000000000001</c:v>
                </c:pt>
                <c:pt idx="5490">
                  <c:v>2.3460000000000001</c:v>
                </c:pt>
                <c:pt idx="5491">
                  <c:v>2.3464</c:v>
                </c:pt>
                <c:pt idx="5492">
                  <c:v>2.3468</c:v>
                </c:pt>
                <c:pt idx="5493">
                  <c:v>2.3472</c:v>
                </c:pt>
                <c:pt idx="5494">
                  <c:v>2.3475999999999999</c:v>
                </c:pt>
                <c:pt idx="5495">
                  <c:v>2.3479999999999999</c:v>
                </c:pt>
                <c:pt idx="5496">
                  <c:v>2.3483999999999998</c:v>
                </c:pt>
                <c:pt idx="5497">
                  <c:v>2.3487999999999998</c:v>
                </c:pt>
                <c:pt idx="5498">
                  <c:v>2.3491999999999997</c:v>
                </c:pt>
                <c:pt idx="5499">
                  <c:v>2.3496000000000001</c:v>
                </c:pt>
                <c:pt idx="5500">
                  <c:v>2.35</c:v>
                </c:pt>
                <c:pt idx="5501">
                  <c:v>2.3504</c:v>
                </c:pt>
                <c:pt idx="5502">
                  <c:v>2.3508</c:v>
                </c:pt>
                <c:pt idx="5503">
                  <c:v>2.3512</c:v>
                </c:pt>
                <c:pt idx="5504">
                  <c:v>2.3515999999999999</c:v>
                </c:pt>
                <c:pt idx="5505">
                  <c:v>2.3519999999999999</c:v>
                </c:pt>
                <c:pt idx="5506">
                  <c:v>2.3523999999999998</c:v>
                </c:pt>
                <c:pt idx="5507">
                  <c:v>2.3527999999999998</c:v>
                </c:pt>
                <c:pt idx="5508">
                  <c:v>2.3531999999999997</c:v>
                </c:pt>
                <c:pt idx="5509">
                  <c:v>2.3535999999999997</c:v>
                </c:pt>
                <c:pt idx="5510">
                  <c:v>2.3540000000000001</c:v>
                </c:pt>
                <c:pt idx="5511">
                  <c:v>2.3544</c:v>
                </c:pt>
                <c:pt idx="5512">
                  <c:v>2.3548</c:v>
                </c:pt>
                <c:pt idx="5513">
                  <c:v>2.3552</c:v>
                </c:pt>
                <c:pt idx="5514">
                  <c:v>2.3555999999999999</c:v>
                </c:pt>
                <c:pt idx="5515">
                  <c:v>2.3559999999999999</c:v>
                </c:pt>
                <c:pt idx="5516">
                  <c:v>2.3563999999999998</c:v>
                </c:pt>
                <c:pt idx="5517">
                  <c:v>2.3567999999999998</c:v>
                </c:pt>
                <c:pt idx="5518">
                  <c:v>2.3571999999999997</c:v>
                </c:pt>
                <c:pt idx="5519">
                  <c:v>2.3575999999999997</c:v>
                </c:pt>
                <c:pt idx="5520">
                  <c:v>2.3580000000000001</c:v>
                </c:pt>
                <c:pt idx="5521">
                  <c:v>2.3584000000000001</c:v>
                </c:pt>
                <c:pt idx="5522">
                  <c:v>2.3588</c:v>
                </c:pt>
                <c:pt idx="5523">
                  <c:v>2.3592</c:v>
                </c:pt>
                <c:pt idx="5524">
                  <c:v>2.3595999999999999</c:v>
                </c:pt>
                <c:pt idx="5525">
                  <c:v>2.36</c:v>
                </c:pt>
                <c:pt idx="5526">
                  <c:v>2.3603999999999998</c:v>
                </c:pt>
                <c:pt idx="5527">
                  <c:v>2.3607999999999998</c:v>
                </c:pt>
                <c:pt idx="5528">
                  <c:v>2.3611999999999997</c:v>
                </c:pt>
                <c:pt idx="5529">
                  <c:v>2.3615999999999997</c:v>
                </c:pt>
                <c:pt idx="5530">
                  <c:v>2.3620000000000001</c:v>
                </c:pt>
                <c:pt idx="5531">
                  <c:v>2.3624000000000001</c:v>
                </c:pt>
                <c:pt idx="5532">
                  <c:v>2.3628</c:v>
                </c:pt>
                <c:pt idx="5533">
                  <c:v>2.3632</c:v>
                </c:pt>
                <c:pt idx="5534">
                  <c:v>2.3635999999999999</c:v>
                </c:pt>
                <c:pt idx="5535">
                  <c:v>2.3639999999999999</c:v>
                </c:pt>
                <c:pt idx="5536">
                  <c:v>2.3643999999999998</c:v>
                </c:pt>
                <c:pt idx="5537">
                  <c:v>2.3647999999999998</c:v>
                </c:pt>
                <c:pt idx="5538">
                  <c:v>2.3651999999999997</c:v>
                </c:pt>
                <c:pt idx="5539">
                  <c:v>2.3655999999999997</c:v>
                </c:pt>
                <c:pt idx="5540">
                  <c:v>2.3660000000000001</c:v>
                </c:pt>
                <c:pt idx="5541">
                  <c:v>2.3664000000000001</c:v>
                </c:pt>
                <c:pt idx="5542">
                  <c:v>2.3668</c:v>
                </c:pt>
                <c:pt idx="5543">
                  <c:v>2.3672</c:v>
                </c:pt>
                <c:pt idx="5544">
                  <c:v>2.3675999999999999</c:v>
                </c:pt>
                <c:pt idx="5545">
                  <c:v>2.3679999999999999</c:v>
                </c:pt>
                <c:pt idx="5546">
                  <c:v>2.3683999999999998</c:v>
                </c:pt>
                <c:pt idx="5547">
                  <c:v>2.3687999999999998</c:v>
                </c:pt>
                <c:pt idx="5548">
                  <c:v>2.3691999999999998</c:v>
                </c:pt>
                <c:pt idx="5549">
                  <c:v>2.3695999999999997</c:v>
                </c:pt>
                <c:pt idx="5550">
                  <c:v>2.37</c:v>
                </c:pt>
                <c:pt idx="5551">
                  <c:v>2.3704000000000001</c:v>
                </c:pt>
                <c:pt idx="5552">
                  <c:v>2.3708</c:v>
                </c:pt>
                <c:pt idx="5553">
                  <c:v>2.3712</c:v>
                </c:pt>
                <c:pt idx="5554">
                  <c:v>2.3715999999999999</c:v>
                </c:pt>
                <c:pt idx="5555">
                  <c:v>2.3719999999999999</c:v>
                </c:pt>
                <c:pt idx="5556">
                  <c:v>2.3723999999999998</c:v>
                </c:pt>
                <c:pt idx="5557">
                  <c:v>2.3727999999999998</c:v>
                </c:pt>
                <c:pt idx="5558">
                  <c:v>2.3731999999999998</c:v>
                </c:pt>
                <c:pt idx="5559">
                  <c:v>2.3735999999999997</c:v>
                </c:pt>
                <c:pt idx="5560">
                  <c:v>2.3740000000000001</c:v>
                </c:pt>
                <c:pt idx="5561">
                  <c:v>2.3744000000000001</c:v>
                </c:pt>
                <c:pt idx="5562">
                  <c:v>2.3748</c:v>
                </c:pt>
                <c:pt idx="5563">
                  <c:v>2.3752</c:v>
                </c:pt>
                <c:pt idx="5564">
                  <c:v>2.3755999999999999</c:v>
                </c:pt>
                <c:pt idx="5565">
                  <c:v>2.3759999999999999</c:v>
                </c:pt>
                <c:pt idx="5566">
                  <c:v>2.3763999999999998</c:v>
                </c:pt>
                <c:pt idx="5567">
                  <c:v>2.3767999999999998</c:v>
                </c:pt>
                <c:pt idx="5568">
                  <c:v>2.3771999999999998</c:v>
                </c:pt>
                <c:pt idx="5569">
                  <c:v>2.3775999999999997</c:v>
                </c:pt>
                <c:pt idx="5570">
                  <c:v>2.3780000000000001</c:v>
                </c:pt>
                <c:pt idx="5571">
                  <c:v>2.3784000000000001</c:v>
                </c:pt>
                <c:pt idx="5572">
                  <c:v>2.3788</c:v>
                </c:pt>
                <c:pt idx="5573">
                  <c:v>2.3792</c:v>
                </c:pt>
                <c:pt idx="5574">
                  <c:v>2.3795999999999999</c:v>
                </c:pt>
                <c:pt idx="5575">
                  <c:v>2.38</c:v>
                </c:pt>
                <c:pt idx="5576">
                  <c:v>2.3803999999999998</c:v>
                </c:pt>
                <c:pt idx="5577">
                  <c:v>2.3807999999999998</c:v>
                </c:pt>
                <c:pt idx="5578">
                  <c:v>2.3811999999999998</c:v>
                </c:pt>
                <c:pt idx="5579">
                  <c:v>2.3815999999999997</c:v>
                </c:pt>
                <c:pt idx="5580">
                  <c:v>2.3820000000000001</c:v>
                </c:pt>
                <c:pt idx="5581">
                  <c:v>2.3824000000000001</c:v>
                </c:pt>
                <c:pt idx="5582">
                  <c:v>2.3828</c:v>
                </c:pt>
                <c:pt idx="5583">
                  <c:v>2.3832</c:v>
                </c:pt>
                <c:pt idx="5584">
                  <c:v>2.3835999999999999</c:v>
                </c:pt>
                <c:pt idx="5585">
                  <c:v>2.3839999999999999</c:v>
                </c:pt>
                <c:pt idx="5586">
                  <c:v>2.3843999999999999</c:v>
                </c:pt>
                <c:pt idx="5587">
                  <c:v>2.3847999999999998</c:v>
                </c:pt>
                <c:pt idx="5588">
                  <c:v>2.3851999999999998</c:v>
                </c:pt>
                <c:pt idx="5589">
                  <c:v>2.3855999999999997</c:v>
                </c:pt>
                <c:pt idx="5590">
                  <c:v>2.3860000000000001</c:v>
                </c:pt>
                <c:pt idx="5591">
                  <c:v>2.3864000000000001</c:v>
                </c:pt>
                <c:pt idx="5592">
                  <c:v>2.3868</c:v>
                </c:pt>
                <c:pt idx="5593">
                  <c:v>2.3872</c:v>
                </c:pt>
                <c:pt idx="5594">
                  <c:v>2.3875999999999999</c:v>
                </c:pt>
                <c:pt idx="5595">
                  <c:v>2.3879999999999999</c:v>
                </c:pt>
                <c:pt idx="5596">
                  <c:v>2.3883999999999999</c:v>
                </c:pt>
                <c:pt idx="5597">
                  <c:v>2.3887999999999998</c:v>
                </c:pt>
                <c:pt idx="5598">
                  <c:v>2.3891999999999998</c:v>
                </c:pt>
                <c:pt idx="5599">
                  <c:v>2.3895999999999997</c:v>
                </c:pt>
                <c:pt idx="5600">
                  <c:v>2.39</c:v>
                </c:pt>
                <c:pt idx="5601">
                  <c:v>2.3904000000000001</c:v>
                </c:pt>
                <c:pt idx="5602">
                  <c:v>2.3908</c:v>
                </c:pt>
                <c:pt idx="5603">
                  <c:v>2.3912</c:v>
                </c:pt>
                <c:pt idx="5604">
                  <c:v>2.3915999999999999</c:v>
                </c:pt>
                <c:pt idx="5605">
                  <c:v>2.3919999999999999</c:v>
                </c:pt>
                <c:pt idx="5606">
                  <c:v>2.3923999999999999</c:v>
                </c:pt>
                <c:pt idx="5607">
                  <c:v>2.3927999999999998</c:v>
                </c:pt>
                <c:pt idx="5608">
                  <c:v>2.3931999999999998</c:v>
                </c:pt>
                <c:pt idx="5609">
                  <c:v>2.3935999999999997</c:v>
                </c:pt>
                <c:pt idx="5610">
                  <c:v>2.3940000000000001</c:v>
                </c:pt>
                <c:pt idx="5611">
                  <c:v>2.3944000000000001</c:v>
                </c:pt>
                <c:pt idx="5612">
                  <c:v>2.3948</c:v>
                </c:pt>
                <c:pt idx="5613">
                  <c:v>2.3952</c:v>
                </c:pt>
                <c:pt idx="5614">
                  <c:v>2.3956</c:v>
                </c:pt>
                <c:pt idx="5615">
                  <c:v>2.3959999999999999</c:v>
                </c:pt>
                <c:pt idx="5616">
                  <c:v>2.3963999999999999</c:v>
                </c:pt>
                <c:pt idx="5617">
                  <c:v>2.3967999999999998</c:v>
                </c:pt>
                <c:pt idx="5618">
                  <c:v>2.3971999999999998</c:v>
                </c:pt>
                <c:pt idx="5619">
                  <c:v>2.3975999999999997</c:v>
                </c:pt>
                <c:pt idx="5620">
                  <c:v>2.3980000000000001</c:v>
                </c:pt>
                <c:pt idx="5621">
                  <c:v>2.3984000000000001</c:v>
                </c:pt>
                <c:pt idx="5622">
                  <c:v>2.3988</c:v>
                </c:pt>
                <c:pt idx="5623">
                  <c:v>2.3992</c:v>
                </c:pt>
                <c:pt idx="5624">
                  <c:v>2.3996</c:v>
                </c:pt>
                <c:pt idx="5625">
                  <c:v>2.4</c:v>
                </c:pt>
                <c:pt idx="5626">
                  <c:v>2.4003999999999999</c:v>
                </c:pt>
                <c:pt idx="5627">
                  <c:v>2.4007999999999998</c:v>
                </c:pt>
                <c:pt idx="5628">
                  <c:v>2.4011999999999998</c:v>
                </c:pt>
                <c:pt idx="5629">
                  <c:v>2.4015999999999997</c:v>
                </c:pt>
                <c:pt idx="5630">
                  <c:v>2.4019999999999997</c:v>
                </c:pt>
                <c:pt idx="5631">
                  <c:v>2.4024000000000001</c:v>
                </c:pt>
                <c:pt idx="5632">
                  <c:v>2.4028</c:v>
                </c:pt>
                <c:pt idx="5633">
                  <c:v>2.4032</c:v>
                </c:pt>
                <c:pt idx="5634">
                  <c:v>2.4036</c:v>
                </c:pt>
                <c:pt idx="5635">
                  <c:v>2.4039999999999999</c:v>
                </c:pt>
                <c:pt idx="5636">
                  <c:v>2.4043999999999999</c:v>
                </c:pt>
                <c:pt idx="5637">
                  <c:v>2.4047999999999998</c:v>
                </c:pt>
                <c:pt idx="5638">
                  <c:v>2.4051999999999998</c:v>
                </c:pt>
                <c:pt idx="5639">
                  <c:v>2.4055999999999997</c:v>
                </c:pt>
                <c:pt idx="5640">
                  <c:v>2.4059999999999997</c:v>
                </c:pt>
                <c:pt idx="5641">
                  <c:v>2.4064000000000001</c:v>
                </c:pt>
                <c:pt idx="5642">
                  <c:v>2.4068000000000001</c:v>
                </c:pt>
                <c:pt idx="5643">
                  <c:v>2.4072</c:v>
                </c:pt>
                <c:pt idx="5644">
                  <c:v>2.4076</c:v>
                </c:pt>
                <c:pt idx="5645">
                  <c:v>2.4079999999999999</c:v>
                </c:pt>
                <c:pt idx="5646">
                  <c:v>2.4083999999999999</c:v>
                </c:pt>
                <c:pt idx="5647">
                  <c:v>2.4087999999999998</c:v>
                </c:pt>
                <c:pt idx="5648">
                  <c:v>2.4091999999999998</c:v>
                </c:pt>
                <c:pt idx="5649">
                  <c:v>2.4095999999999997</c:v>
                </c:pt>
                <c:pt idx="5650">
                  <c:v>2.4099999999999997</c:v>
                </c:pt>
                <c:pt idx="5651">
                  <c:v>2.4104000000000001</c:v>
                </c:pt>
                <c:pt idx="5652">
                  <c:v>2.4108000000000001</c:v>
                </c:pt>
                <c:pt idx="5653">
                  <c:v>2.4112</c:v>
                </c:pt>
                <c:pt idx="5654">
                  <c:v>2.4116</c:v>
                </c:pt>
                <c:pt idx="5655">
                  <c:v>2.4119999999999999</c:v>
                </c:pt>
                <c:pt idx="5656">
                  <c:v>2.4123999999999999</c:v>
                </c:pt>
                <c:pt idx="5657">
                  <c:v>2.4127999999999998</c:v>
                </c:pt>
                <c:pt idx="5658">
                  <c:v>2.4131999999999998</c:v>
                </c:pt>
                <c:pt idx="5659">
                  <c:v>2.4135999999999997</c:v>
                </c:pt>
                <c:pt idx="5660">
                  <c:v>2.4139999999999997</c:v>
                </c:pt>
                <c:pt idx="5661">
                  <c:v>2.4144000000000001</c:v>
                </c:pt>
                <c:pt idx="5662">
                  <c:v>2.4148000000000001</c:v>
                </c:pt>
                <c:pt idx="5663">
                  <c:v>2.4152</c:v>
                </c:pt>
                <c:pt idx="5664">
                  <c:v>2.4156</c:v>
                </c:pt>
                <c:pt idx="5665">
                  <c:v>2.4159999999999999</c:v>
                </c:pt>
                <c:pt idx="5666">
                  <c:v>2.4163999999999999</c:v>
                </c:pt>
                <c:pt idx="5667">
                  <c:v>2.4167999999999998</c:v>
                </c:pt>
                <c:pt idx="5668">
                  <c:v>2.4171999999999998</c:v>
                </c:pt>
                <c:pt idx="5669">
                  <c:v>2.4175999999999997</c:v>
                </c:pt>
                <c:pt idx="5670">
                  <c:v>2.4179999999999997</c:v>
                </c:pt>
                <c:pt idx="5671">
                  <c:v>2.4184000000000001</c:v>
                </c:pt>
                <c:pt idx="5672">
                  <c:v>2.4188000000000001</c:v>
                </c:pt>
                <c:pt idx="5673">
                  <c:v>2.4192</c:v>
                </c:pt>
                <c:pt idx="5674">
                  <c:v>2.4196</c:v>
                </c:pt>
                <c:pt idx="5675">
                  <c:v>2.42</c:v>
                </c:pt>
                <c:pt idx="5676">
                  <c:v>2.4203999999999999</c:v>
                </c:pt>
                <c:pt idx="5677">
                  <c:v>2.4207999999999998</c:v>
                </c:pt>
                <c:pt idx="5678">
                  <c:v>2.4211999999999998</c:v>
                </c:pt>
                <c:pt idx="5679">
                  <c:v>2.4215999999999998</c:v>
                </c:pt>
                <c:pt idx="5680">
                  <c:v>2.4219999999999997</c:v>
                </c:pt>
                <c:pt idx="5681">
                  <c:v>2.4224000000000001</c:v>
                </c:pt>
                <c:pt idx="5682">
                  <c:v>2.4228000000000001</c:v>
                </c:pt>
                <c:pt idx="5683">
                  <c:v>2.4232</c:v>
                </c:pt>
                <c:pt idx="5684">
                  <c:v>2.4236</c:v>
                </c:pt>
                <c:pt idx="5685">
                  <c:v>2.4239999999999999</c:v>
                </c:pt>
                <c:pt idx="5686">
                  <c:v>2.4243999999999999</c:v>
                </c:pt>
                <c:pt idx="5687">
                  <c:v>2.4247999999999998</c:v>
                </c:pt>
                <c:pt idx="5688">
                  <c:v>2.4251999999999998</c:v>
                </c:pt>
                <c:pt idx="5689">
                  <c:v>2.4255999999999998</c:v>
                </c:pt>
                <c:pt idx="5690">
                  <c:v>2.4259999999999997</c:v>
                </c:pt>
                <c:pt idx="5691">
                  <c:v>2.4264000000000001</c:v>
                </c:pt>
                <c:pt idx="5692">
                  <c:v>2.4268000000000001</c:v>
                </c:pt>
                <c:pt idx="5693">
                  <c:v>2.4272</c:v>
                </c:pt>
                <c:pt idx="5694">
                  <c:v>2.4276</c:v>
                </c:pt>
                <c:pt idx="5695">
                  <c:v>2.4279999999999999</c:v>
                </c:pt>
                <c:pt idx="5696">
                  <c:v>2.4283999999999999</c:v>
                </c:pt>
                <c:pt idx="5697">
                  <c:v>2.4287999999999998</c:v>
                </c:pt>
                <c:pt idx="5698">
                  <c:v>2.4291999999999998</c:v>
                </c:pt>
                <c:pt idx="5699">
                  <c:v>2.4295999999999998</c:v>
                </c:pt>
                <c:pt idx="5700">
                  <c:v>2.4299999999999997</c:v>
                </c:pt>
                <c:pt idx="5701">
                  <c:v>2.4304000000000001</c:v>
                </c:pt>
                <c:pt idx="5702">
                  <c:v>2.4308000000000001</c:v>
                </c:pt>
                <c:pt idx="5703">
                  <c:v>2.4312</c:v>
                </c:pt>
                <c:pt idx="5704">
                  <c:v>2.4316</c:v>
                </c:pt>
                <c:pt idx="5705">
                  <c:v>2.4319999999999999</c:v>
                </c:pt>
                <c:pt idx="5706">
                  <c:v>2.4323999999999999</c:v>
                </c:pt>
                <c:pt idx="5707">
                  <c:v>2.4327999999999999</c:v>
                </c:pt>
                <c:pt idx="5708">
                  <c:v>2.4331999999999998</c:v>
                </c:pt>
                <c:pt idx="5709">
                  <c:v>2.4335999999999998</c:v>
                </c:pt>
                <c:pt idx="5710">
                  <c:v>2.4339999999999997</c:v>
                </c:pt>
                <c:pt idx="5711">
                  <c:v>2.4344000000000001</c:v>
                </c:pt>
                <c:pt idx="5712">
                  <c:v>2.4348000000000001</c:v>
                </c:pt>
                <c:pt idx="5713">
                  <c:v>2.4352</c:v>
                </c:pt>
                <c:pt idx="5714">
                  <c:v>2.4356</c:v>
                </c:pt>
                <c:pt idx="5715">
                  <c:v>2.4359999999999999</c:v>
                </c:pt>
                <c:pt idx="5716">
                  <c:v>2.4363999999999999</c:v>
                </c:pt>
                <c:pt idx="5717">
                  <c:v>2.4367999999999999</c:v>
                </c:pt>
                <c:pt idx="5718">
                  <c:v>2.4371999999999998</c:v>
                </c:pt>
                <c:pt idx="5719">
                  <c:v>2.4375999999999998</c:v>
                </c:pt>
                <c:pt idx="5720">
                  <c:v>2.4379999999999997</c:v>
                </c:pt>
                <c:pt idx="5721">
                  <c:v>2.4384000000000001</c:v>
                </c:pt>
                <c:pt idx="5722">
                  <c:v>2.4388000000000001</c:v>
                </c:pt>
                <c:pt idx="5723">
                  <c:v>2.4392</c:v>
                </c:pt>
                <c:pt idx="5724">
                  <c:v>2.4396</c:v>
                </c:pt>
                <c:pt idx="5725">
                  <c:v>2.44</c:v>
                </c:pt>
                <c:pt idx="5726">
                  <c:v>2.4403999999999999</c:v>
                </c:pt>
                <c:pt idx="5727">
                  <c:v>2.4407999999999999</c:v>
                </c:pt>
                <c:pt idx="5728">
                  <c:v>2.4411999999999998</c:v>
                </c:pt>
                <c:pt idx="5729">
                  <c:v>2.4415999999999998</c:v>
                </c:pt>
                <c:pt idx="5730">
                  <c:v>2.4419999999999997</c:v>
                </c:pt>
                <c:pt idx="5731">
                  <c:v>2.4424000000000001</c:v>
                </c:pt>
                <c:pt idx="5732">
                  <c:v>2.4428000000000001</c:v>
                </c:pt>
                <c:pt idx="5733">
                  <c:v>2.4432</c:v>
                </c:pt>
                <c:pt idx="5734">
                  <c:v>2.4436</c:v>
                </c:pt>
                <c:pt idx="5735">
                  <c:v>2.444</c:v>
                </c:pt>
                <c:pt idx="5736">
                  <c:v>2.4443999999999999</c:v>
                </c:pt>
                <c:pt idx="5737">
                  <c:v>2.4447999999999999</c:v>
                </c:pt>
                <c:pt idx="5738">
                  <c:v>2.4451999999999998</c:v>
                </c:pt>
                <c:pt idx="5739">
                  <c:v>2.4455999999999998</c:v>
                </c:pt>
                <c:pt idx="5740">
                  <c:v>2.4459999999999997</c:v>
                </c:pt>
                <c:pt idx="5741">
                  <c:v>2.4464000000000001</c:v>
                </c:pt>
                <c:pt idx="5742">
                  <c:v>2.4468000000000001</c:v>
                </c:pt>
                <c:pt idx="5743">
                  <c:v>2.4472</c:v>
                </c:pt>
                <c:pt idx="5744">
                  <c:v>2.4476</c:v>
                </c:pt>
                <c:pt idx="5745">
                  <c:v>2.448</c:v>
                </c:pt>
                <c:pt idx="5746">
                  <c:v>2.4483999999999999</c:v>
                </c:pt>
                <c:pt idx="5747">
                  <c:v>2.4487999999999999</c:v>
                </c:pt>
                <c:pt idx="5748">
                  <c:v>2.4491999999999998</c:v>
                </c:pt>
                <c:pt idx="5749">
                  <c:v>2.4495999999999998</c:v>
                </c:pt>
                <c:pt idx="5750">
                  <c:v>2.4499999999999997</c:v>
                </c:pt>
                <c:pt idx="5751">
                  <c:v>2.4503999999999997</c:v>
                </c:pt>
                <c:pt idx="5752">
                  <c:v>2.4508000000000001</c:v>
                </c:pt>
                <c:pt idx="5753">
                  <c:v>2.4512</c:v>
                </c:pt>
                <c:pt idx="5754">
                  <c:v>2.4516</c:v>
                </c:pt>
                <c:pt idx="5755">
                  <c:v>2.452</c:v>
                </c:pt>
                <c:pt idx="5756">
                  <c:v>2.4523999999999999</c:v>
                </c:pt>
                <c:pt idx="5757">
                  <c:v>2.4527999999999999</c:v>
                </c:pt>
                <c:pt idx="5758">
                  <c:v>2.4531999999999998</c:v>
                </c:pt>
                <c:pt idx="5759">
                  <c:v>2.4535999999999998</c:v>
                </c:pt>
                <c:pt idx="5760">
                  <c:v>2.4539999999999997</c:v>
                </c:pt>
                <c:pt idx="5761">
                  <c:v>2.4543999999999997</c:v>
                </c:pt>
                <c:pt idx="5762">
                  <c:v>2.4548000000000001</c:v>
                </c:pt>
                <c:pt idx="5763">
                  <c:v>2.4552</c:v>
                </c:pt>
                <c:pt idx="5764">
                  <c:v>2.4556</c:v>
                </c:pt>
                <c:pt idx="5765">
                  <c:v>2.456</c:v>
                </c:pt>
                <c:pt idx="5766">
                  <c:v>2.4563999999999999</c:v>
                </c:pt>
                <c:pt idx="5767">
                  <c:v>2.4567999999999999</c:v>
                </c:pt>
                <c:pt idx="5768">
                  <c:v>2.4571999999999998</c:v>
                </c:pt>
                <c:pt idx="5769">
                  <c:v>2.4575999999999998</c:v>
                </c:pt>
                <c:pt idx="5770">
                  <c:v>2.4579999999999997</c:v>
                </c:pt>
                <c:pt idx="5771">
                  <c:v>2.4583999999999997</c:v>
                </c:pt>
                <c:pt idx="5772">
                  <c:v>2.4588000000000001</c:v>
                </c:pt>
                <c:pt idx="5773">
                  <c:v>2.4592000000000001</c:v>
                </c:pt>
                <c:pt idx="5774">
                  <c:v>2.4596</c:v>
                </c:pt>
                <c:pt idx="5775">
                  <c:v>2.46</c:v>
                </c:pt>
                <c:pt idx="5776">
                  <c:v>2.4603999999999999</c:v>
                </c:pt>
                <c:pt idx="5777">
                  <c:v>2.4607999999999999</c:v>
                </c:pt>
                <c:pt idx="5778">
                  <c:v>2.4611999999999998</c:v>
                </c:pt>
                <c:pt idx="5779">
                  <c:v>2.4615999999999998</c:v>
                </c:pt>
                <c:pt idx="5780">
                  <c:v>2.4619999999999997</c:v>
                </c:pt>
                <c:pt idx="5781">
                  <c:v>2.4623999999999997</c:v>
                </c:pt>
                <c:pt idx="5782">
                  <c:v>2.4628000000000001</c:v>
                </c:pt>
                <c:pt idx="5783">
                  <c:v>2.4632000000000001</c:v>
                </c:pt>
                <c:pt idx="5784">
                  <c:v>2.4636</c:v>
                </c:pt>
                <c:pt idx="5785">
                  <c:v>2.464</c:v>
                </c:pt>
                <c:pt idx="5786">
                  <c:v>2.4643999999999999</c:v>
                </c:pt>
                <c:pt idx="5787">
                  <c:v>2.4647999999999999</c:v>
                </c:pt>
                <c:pt idx="5788">
                  <c:v>2.4651999999999998</c:v>
                </c:pt>
                <c:pt idx="5789">
                  <c:v>2.4655999999999998</c:v>
                </c:pt>
                <c:pt idx="5790">
                  <c:v>2.4659999999999997</c:v>
                </c:pt>
                <c:pt idx="5791">
                  <c:v>2.4663999999999997</c:v>
                </c:pt>
                <c:pt idx="5792">
                  <c:v>2.4668000000000001</c:v>
                </c:pt>
                <c:pt idx="5793">
                  <c:v>2.4672000000000001</c:v>
                </c:pt>
                <c:pt idx="5794">
                  <c:v>2.4676</c:v>
                </c:pt>
                <c:pt idx="5795">
                  <c:v>2.468</c:v>
                </c:pt>
                <c:pt idx="5796">
                  <c:v>2.4683999999999999</c:v>
                </c:pt>
                <c:pt idx="5797">
                  <c:v>2.4687999999999999</c:v>
                </c:pt>
                <c:pt idx="5798">
                  <c:v>2.4691999999999998</c:v>
                </c:pt>
                <c:pt idx="5799">
                  <c:v>2.4695999999999998</c:v>
                </c:pt>
                <c:pt idx="5800">
                  <c:v>2.4699999999999998</c:v>
                </c:pt>
                <c:pt idx="5801">
                  <c:v>2.4703999999999997</c:v>
                </c:pt>
                <c:pt idx="5802">
                  <c:v>2.4708000000000001</c:v>
                </c:pt>
                <c:pt idx="5803">
                  <c:v>2.4712000000000001</c:v>
                </c:pt>
                <c:pt idx="5804">
                  <c:v>2.4716</c:v>
                </c:pt>
                <c:pt idx="5805">
                  <c:v>2.472</c:v>
                </c:pt>
                <c:pt idx="5806">
                  <c:v>2.4723999999999999</c:v>
                </c:pt>
                <c:pt idx="5807">
                  <c:v>2.4727999999999999</c:v>
                </c:pt>
                <c:pt idx="5808">
                  <c:v>2.4731999999999998</c:v>
                </c:pt>
                <c:pt idx="5809">
                  <c:v>2.4735999999999998</c:v>
                </c:pt>
                <c:pt idx="5810">
                  <c:v>2.4739999999999998</c:v>
                </c:pt>
                <c:pt idx="5811">
                  <c:v>2.4743999999999997</c:v>
                </c:pt>
                <c:pt idx="5812">
                  <c:v>2.4748000000000001</c:v>
                </c:pt>
                <c:pt idx="5813">
                  <c:v>2.4752000000000001</c:v>
                </c:pt>
                <c:pt idx="5814">
                  <c:v>2.4756</c:v>
                </c:pt>
                <c:pt idx="5815">
                  <c:v>2.476</c:v>
                </c:pt>
                <c:pt idx="5816">
                  <c:v>2.4763999999999999</c:v>
                </c:pt>
                <c:pt idx="5817">
                  <c:v>2.4767999999999999</c:v>
                </c:pt>
                <c:pt idx="5818">
                  <c:v>2.4771999999999998</c:v>
                </c:pt>
                <c:pt idx="5819">
                  <c:v>2.4775999999999998</c:v>
                </c:pt>
                <c:pt idx="5820">
                  <c:v>2.4779999999999998</c:v>
                </c:pt>
                <c:pt idx="5821">
                  <c:v>2.4783999999999997</c:v>
                </c:pt>
                <c:pt idx="5822">
                  <c:v>2.4788000000000001</c:v>
                </c:pt>
                <c:pt idx="5823">
                  <c:v>2.4792000000000001</c:v>
                </c:pt>
                <c:pt idx="5824">
                  <c:v>2.4796</c:v>
                </c:pt>
                <c:pt idx="5825">
                  <c:v>2.48</c:v>
                </c:pt>
                <c:pt idx="5826">
                  <c:v>2.4803999999999999</c:v>
                </c:pt>
                <c:pt idx="5827">
                  <c:v>2.4807999999999999</c:v>
                </c:pt>
                <c:pt idx="5828">
                  <c:v>2.4811999999999999</c:v>
                </c:pt>
                <c:pt idx="5829">
                  <c:v>2.4815999999999998</c:v>
                </c:pt>
                <c:pt idx="5830">
                  <c:v>2.4819999999999998</c:v>
                </c:pt>
                <c:pt idx="5831">
                  <c:v>2.4823999999999997</c:v>
                </c:pt>
                <c:pt idx="5832">
                  <c:v>2.4828000000000001</c:v>
                </c:pt>
                <c:pt idx="5833">
                  <c:v>2.4832000000000001</c:v>
                </c:pt>
                <c:pt idx="5834">
                  <c:v>2.4836</c:v>
                </c:pt>
                <c:pt idx="5835">
                  <c:v>2.484</c:v>
                </c:pt>
                <c:pt idx="5836">
                  <c:v>2.4843999999999999</c:v>
                </c:pt>
                <c:pt idx="5837">
                  <c:v>2.4847999999999999</c:v>
                </c:pt>
                <c:pt idx="5838">
                  <c:v>2.4851999999999999</c:v>
                </c:pt>
                <c:pt idx="5839">
                  <c:v>2.4855999999999998</c:v>
                </c:pt>
                <c:pt idx="5840">
                  <c:v>2.4859999999999998</c:v>
                </c:pt>
                <c:pt idx="5841">
                  <c:v>2.4863999999999997</c:v>
                </c:pt>
                <c:pt idx="5842">
                  <c:v>2.4868000000000001</c:v>
                </c:pt>
                <c:pt idx="5843">
                  <c:v>2.4872000000000001</c:v>
                </c:pt>
                <c:pt idx="5844">
                  <c:v>2.4876</c:v>
                </c:pt>
                <c:pt idx="5845">
                  <c:v>2.488</c:v>
                </c:pt>
                <c:pt idx="5846">
                  <c:v>2.4883999999999999</c:v>
                </c:pt>
                <c:pt idx="5847">
                  <c:v>2.4887999999999999</c:v>
                </c:pt>
                <c:pt idx="5848">
                  <c:v>2.4891999999999999</c:v>
                </c:pt>
                <c:pt idx="5849">
                  <c:v>2.4895999999999998</c:v>
                </c:pt>
                <c:pt idx="5850">
                  <c:v>2.4899999999999998</c:v>
                </c:pt>
                <c:pt idx="5851">
                  <c:v>2.4903999999999997</c:v>
                </c:pt>
                <c:pt idx="5852">
                  <c:v>2.4908000000000001</c:v>
                </c:pt>
                <c:pt idx="5853">
                  <c:v>2.4912000000000001</c:v>
                </c:pt>
                <c:pt idx="5854">
                  <c:v>2.4916</c:v>
                </c:pt>
                <c:pt idx="5855">
                  <c:v>2.492</c:v>
                </c:pt>
                <c:pt idx="5856">
                  <c:v>2.4923999999999999</c:v>
                </c:pt>
                <c:pt idx="5857">
                  <c:v>2.4927999999999999</c:v>
                </c:pt>
                <c:pt idx="5858">
                  <c:v>2.4931999999999999</c:v>
                </c:pt>
                <c:pt idx="5859">
                  <c:v>2.4935999999999998</c:v>
                </c:pt>
                <c:pt idx="5860">
                  <c:v>2.4939999999999998</c:v>
                </c:pt>
                <c:pt idx="5861">
                  <c:v>2.4943999999999997</c:v>
                </c:pt>
                <c:pt idx="5862">
                  <c:v>2.4948000000000001</c:v>
                </c:pt>
                <c:pt idx="5863">
                  <c:v>2.4952000000000001</c:v>
                </c:pt>
                <c:pt idx="5864">
                  <c:v>2.4956</c:v>
                </c:pt>
                <c:pt idx="5865">
                  <c:v>2.496</c:v>
                </c:pt>
                <c:pt idx="5866">
                  <c:v>2.4964</c:v>
                </c:pt>
                <c:pt idx="5867">
                  <c:v>2.4967999999999999</c:v>
                </c:pt>
                <c:pt idx="5868">
                  <c:v>2.4971999999999999</c:v>
                </c:pt>
                <c:pt idx="5869">
                  <c:v>2.4975999999999998</c:v>
                </c:pt>
                <c:pt idx="5870">
                  <c:v>2.4979999999999998</c:v>
                </c:pt>
                <c:pt idx="5871">
                  <c:v>2.4983999999999997</c:v>
                </c:pt>
                <c:pt idx="5872">
                  <c:v>2.4988000000000001</c:v>
                </c:pt>
                <c:pt idx="5873">
                  <c:v>2.4992000000000001</c:v>
                </c:pt>
                <c:pt idx="5874">
                  <c:v>2.4996</c:v>
                </c:pt>
                <c:pt idx="5875">
                  <c:v>2.5</c:v>
                </c:pt>
                <c:pt idx="5876">
                  <c:v>2.5004</c:v>
                </c:pt>
                <c:pt idx="5877">
                  <c:v>2.5007999999999999</c:v>
                </c:pt>
                <c:pt idx="5878">
                  <c:v>2.5011999999999999</c:v>
                </c:pt>
                <c:pt idx="5879">
                  <c:v>2.5015999999999998</c:v>
                </c:pt>
                <c:pt idx="5880">
                  <c:v>2.5019999999999998</c:v>
                </c:pt>
                <c:pt idx="5881">
                  <c:v>2.5023999999999997</c:v>
                </c:pt>
                <c:pt idx="5882">
                  <c:v>2.5027999999999997</c:v>
                </c:pt>
                <c:pt idx="5883">
                  <c:v>2.5032000000000001</c:v>
                </c:pt>
                <c:pt idx="5884">
                  <c:v>2.5036</c:v>
                </c:pt>
                <c:pt idx="5885">
                  <c:v>2.504</c:v>
                </c:pt>
                <c:pt idx="5886">
                  <c:v>2.5044</c:v>
                </c:pt>
                <c:pt idx="5887">
                  <c:v>2.5047999999999999</c:v>
                </c:pt>
                <c:pt idx="5888">
                  <c:v>2.5051999999999999</c:v>
                </c:pt>
                <c:pt idx="5889">
                  <c:v>2.5055999999999998</c:v>
                </c:pt>
                <c:pt idx="5890">
                  <c:v>2.5059999999999998</c:v>
                </c:pt>
                <c:pt idx="5891">
                  <c:v>2.5063999999999997</c:v>
                </c:pt>
                <c:pt idx="5892">
                  <c:v>2.5067999999999997</c:v>
                </c:pt>
                <c:pt idx="5893">
                  <c:v>2.5072000000000001</c:v>
                </c:pt>
                <c:pt idx="5894">
                  <c:v>2.5076000000000001</c:v>
                </c:pt>
                <c:pt idx="5895">
                  <c:v>2.508</c:v>
                </c:pt>
                <c:pt idx="5896">
                  <c:v>2.5084</c:v>
                </c:pt>
                <c:pt idx="5897">
                  <c:v>2.5087999999999999</c:v>
                </c:pt>
                <c:pt idx="5898">
                  <c:v>2.5091999999999999</c:v>
                </c:pt>
                <c:pt idx="5899">
                  <c:v>2.5095999999999998</c:v>
                </c:pt>
                <c:pt idx="5900">
                  <c:v>2.5099999999999998</c:v>
                </c:pt>
                <c:pt idx="5901">
                  <c:v>2.5103999999999997</c:v>
                </c:pt>
                <c:pt idx="5902">
                  <c:v>2.5107999999999997</c:v>
                </c:pt>
                <c:pt idx="5903">
                  <c:v>2.5112000000000001</c:v>
                </c:pt>
                <c:pt idx="5904">
                  <c:v>2.5116000000000001</c:v>
                </c:pt>
                <c:pt idx="5905">
                  <c:v>2.512</c:v>
                </c:pt>
                <c:pt idx="5906">
                  <c:v>2.5124</c:v>
                </c:pt>
                <c:pt idx="5907">
                  <c:v>2.5127999999999999</c:v>
                </c:pt>
                <c:pt idx="5908">
                  <c:v>2.5131999999999999</c:v>
                </c:pt>
                <c:pt idx="5909">
                  <c:v>2.5135999999999998</c:v>
                </c:pt>
                <c:pt idx="5910">
                  <c:v>2.5139999999999998</c:v>
                </c:pt>
                <c:pt idx="5911">
                  <c:v>2.5143999999999997</c:v>
                </c:pt>
                <c:pt idx="5912">
                  <c:v>2.5147999999999997</c:v>
                </c:pt>
                <c:pt idx="5913">
                  <c:v>2.5152000000000001</c:v>
                </c:pt>
                <c:pt idx="5914">
                  <c:v>2.5156000000000001</c:v>
                </c:pt>
                <c:pt idx="5915">
                  <c:v>2.516</c:v>
                </c:pt>
                <c:pt idx="5916">
                  <c:v>2.5164</c:v>
                </c:pt>
                <c:pt idx="5917">
                  <c:v>2.5167999999999999</c:v>
                </c:pt>
                <c:pt idx="5918">
                  <c:v>2.5171999999999999</c:v>
                </c:pt>
                <c:pt idx="5919">
                  <c:v>2.5175999999999998</c:v>
                </c:pt>
                <c:pt idx="5920">
                  <c:v>2.5179999999999998</c:v>
                </c:pt>
                <c:pt idx="5921">
                  <c:v>2.5183999999999997</c:v>
                </c:pt>
                <c:pt idx="5922">
                  <c:v>2.5187999999999997</c:v>
                </c:pt>
                <c:pt idx="5923">
                  <c:v>2.5192000000000001</c:v>
                </c:pt>
                <c:pt idx="5924">
                  <c:v>2.5196000000000001</c:v>
                </c:pt>
                <c:pt idx="5925">
                  <c:v>2.52</c:v>
                </c:pt>
                <c:pt idx="5926">
                  <c:v>2.5204</c:v>
                </c:pt>
                <c:pt idx="5927">
                  <c:v>2.5207999999999999</c:v>
                </c:pt>
                <c:pt idx="5928">
                  <c:v>2.5211999999999999</c:v>
                </c:pt>
                <c:pt idx="5929">
                  <c:v>2.5215999999999998</c:v>
                </c:pt>
                <c:pt idx="5930">
                  <c:v>2.5219999999999998</c:v>
                </c:pt>
                <c:pt idx="5931">
                  <c:v>2.5223999999999998</c:v>
                </c:pt>
                <c:pt idx="5932">
                  <c:v>2.5227999999999997</c:v>
                </c:pt>
                <c:pt idx="5933">
                  <c:v>2.5232000000000001</c:v>
                </c:pt>
                <c:pt idx="5934">
                  <c:v>2.5236000000000001</c:v>
                </c:pt>
                <c:pt idx="5935">
                  <c:v>2.524</c:v>
                </c:pt>
                <c:pt idx="5936">
                  <c:v>2.5244</c:v>
                </c:pt>
                <c:pt idx="5937">
                  <c:v>2.5247999999999999</c:v>
                </c:pt>
                <c:pt idx="5938">
                  <c:v>2.5251999999999999</c:v>
                </c:pt>
                <c:pt idx="5939">
                  <c:v>2.5255999999999998</c:v>
                </c:pt>
                <c:pt idx="5940">
                  <c:v>2.5259999999999998</c:v>
                </c:pt>
                <c:pt idx="5941">
                  <c:v>2.5263999999999998</c:v>
                </c:pt>
                <c:pt idx="5942">
                  <c:v>2.5267999999999997</c:v>
                </c:pt>
                <c:pt idx="5943">
                  <c:v>2.5272000000000001</c:v>
                </c:pt>
                <c:pt idx="5944">
                  <c:v>2.5276000000000001</c:v>
                </c:pt>
                <c:pt idx="5945">
                  <c:v>2.528</c:v>
                </c:pt>
                <c:pt idx="5946">
                  <c:v>2.5284</c:v>
                </c:pt>
                <c:pt idx="5947">
                  <c:v>2.5287999999999999</c:v>
                </c:pt>
                <c:pt idx="5948">
                  <c:v>2.5291999999999999</c:v>
                </c:pt>
                <c:pt idx="5949">
                  <c:v>2.5295999999999998</c:v>
                </c:pt>
                <c:pt idx="5950">
                  <c:v>2.5299999999999998</c:v>
                </c:pt>
                <c:pt idx="5951">
                  <c:v>2.5303999999999998</c:v>
                </c:pt>
                <c:pt idx="5952">
                  <c:v>2.5307999999999997</c:v>
                </c:pt>
                <c:pt idx="5953">
                  <c:v>2.5312000000000001</c:v>
                </c:pt>
                <c:pt idx="5954">
                  <c:v>2.5316000000000001</c:v>
                </c:pt>
                <c:pt idx="5955">
                  <c:v>2.532</c:v>
                </c:pt>
                <c:pt idx="5956">
                  <c:v>2.5324</c:v>
                </c:pt>
                <c:pt idx="5957">
                  <c:v>2.5327999999999999</c:v>
                </c:pt>
                <c:pt idx="5958">
                  <c:v>2.5331999999999999</c:v>
                </c:pt>
                <c:pt idx="5959">
                  <c:v>2.5335999999999999</c:v>
                </c:pt>
                <c:pt idx="5960">
                  <c:v>2.5339999999999998</c:v>
                </c:pt>
                <c:pt idx="5961">
                  <c:v>2.5343999999999998</c:v>
                </c:pt>
                <c:pt idx="5962">
                  <c:v>2.5347999999999997</c:v>
                </c:pt>
                <c:pt idx="5963">
                  <c:v>2.5352000000000001</c:v>
                </c:pt>
                <c:pt idx="5964">
                  <c:v>2.5356000000000001</c:v>
                </c:pt>
                <c:pt idx="5965">
                  <c:v>2.536</c:v>
                </c:pt>
                <c:pt idx="5966">
                  <c:v>2.5364</c:v>
                </c:pt>
                <c:pt idx="5967">
                  <c:v>2.5367999999999999</c:v>
                </c:pt>
                <c:pt idx="5968">
                  <c:v>2.5371999999999999</c:v>
                </c:pt>
                <c:pt idx="5969">
                  <c:v>2.5375999999999999</c:v>
                </c:pt>
                <c:pt idx="5970">
                  <c:v>2.5379999999999998</c:v>
                </c:pt>
                <c:pt idx="5971">
                  <c:v>2.5383999999999998</c:v>
                </c:pt>
                <c:pt idx="5972">
                  <c:v>2.5387999999999997</c:v>
                </c:pt>
                <c:pt idx="5973">
                  <c:v>2.5392000000000001</c:v>
                </c:pt>
                <c:pt idx="5974">
                  <c:v>2.5396000000000001</c:v>
                </c:pt>
                <c:pt idx="5975">
                  <c:v>2.54</c:v>
                </c:pt>
                <c:pt idx="5976">
                  <c:v>2.5404</c:v>
                </c:pt>
                <c:pt idx="5977">
                  <c:v>2.5407999999999999</c:v>
                </c:pt>
                <c:pt idx="5978">
                  <c:v>2.5411999999999999</c:v>
                </c:pt>
                <c:pt idx="5979">
                  <c:v>2.5415999999999999</c:v>
                </c:pt>
                <c:pt idx="5980">
                  <c:v>2.5419999999999998</c:v>
                </c:pt>
                <c:pt idx="5981">
                  <c:v>2.5423999999999998</c:v>
                </c:pt>
                <c:pt idx="5982">
                  <c:v>2.5427999999999997</c:v>
                </c:pt>
                <c:pt idx="5983">
                  <c:v>2.5432000000000001</c:v>
                </c:pt>
                <c:pt idx="5984">
                  <c:v>2.5436000000000001</c:v>
                </c:pt>
                <c:pt idx="5985">
                  <c:v>2.544</c:v>
                </c:pt>
                <c:pt idx="5986">
                  <c:v>2.5444</c:v>
                </c:pt>
                <c:pt idx="5987">
                  <c:v>2.5448</c:v>
                </c:pt>
                <c:pt idx="5988">
                  <c:v>2.5451999999999999</c:v>
                </c:pt>
                <c:pt idx="5989">
                  <c:v>2.5455999999999999</c:v>
                </c:pt>
                <c:pt idx="5990">
                  <c:v>2.5459999999999998</c:v>
                </c:pt>
                <c:pt idx="5991">
                  <c:v>2.5463999999999998</c:v>
                </c:pt>
                <c:pt idx="5992">
                  <c:v>2.5467999999999997</c:v>
                </c:pt>
                <c:pt idx="5993">
                  <c:v>2.5472000000000001</c:v>
                </c:pt>
                <c:pt idx="5994">
                  <c:v>2.5476000000000001</c:v>
                </c:pt>
                <c:pt idx="5995">
                  <c:v>2.548</c:v>
                </c:pt>
                <c:pt idx="5996">
                  <c:v>2.5484</c:v>
                </c:pt>
                <c:pt idx="5997">
                  <c:v>2.5488</c:v>
                </c:pt>
                <c:pt idx="5998">
                  <c:v>2.5491999999999999</c:v>
                </c:pt>
                <c:pt idx="5999">
                  <c:v>2.5495999999999999</c:v>
                </c:pt>
                <c:pt idx="6000">
                  <c:v>2.5499999999999998</c:v>
                </c:pt>
                <c:pt idx="6001">
                  <c:v>2.5503999999999998</c:v>
                </c:pt>
                <c:pt idx="6002">
                  <c:v>2.5507999999999997</c:v>
                </c:pt>
                <c:pt idx="6003">
                  <c:v>2.5511999999999997</c:v>
                </c:pt>
                <c:pt idx="6004">
                  <c:v>2.5516000000000001</c:v>
                </c:pt>
                <c:pt idx="6005">
                  <c:v>2.552</c:v>
                </c:pt>
                <c:pt idx="6006">
                  <c:v>2.5524</c:v>
                </c:pt>
                <c:pt idx="6007">
                  <c:v>2.5528</c:v>
                </c:pt>
                <c:pt idx="6008">
                  <c:v>2.5531999999999999</c:v>
                </c:pt>
                <c:pt idx="6009">
                  <c:v>2.5535999999999999</c:v>
                </c:pt>
                <c:pt idx="6010">
                  <c:v>2.5539999999999998</c:v>
                </c:pt>
                <c:pt idx="6011">
                  <c:v>2.5543999999999998</c:v>
                </c:pt>
                <c:pt idx="6012">
                  <c:v>2.5547999999999997</c:v>
                </c:pt>
                <c:pt idx="6013">
                  <c:v>2.5551999999999997</c:v>
                </c:pt>
                <c:pt idx="6014">
                  <c:v>2.5556000000000001</c:v>
                </c:pt>
                <c:pt idx="6015">
                  <c:v>2.556</c:v>
                </c:pt>
                <c:pt idx="6016">
                  <c:v>2.5564</c:v>
                </c:pt>
                <c:pt idx="6017">
                  <c:v>2.5568</c:v>
                </c:pt>
                <c:pt idx="6018">
                  <c:v>2.5571999999999999</c:v>
                </c:pt>
                <c:pt idx="6019">
                  <c:v>2.5575999999999999</c:v>
                </c:pt>
                <c:pt idx="6020">
                  <c:v>2.5579999999999998</c:v>
                </c:pt>
                <c:pt idx="6021">
                  <c:v>2.5583999999999998</c:v>
                </c:pt>
                <c:pt idx="6022">
                  <c:v>2.5587999999999997</c:v>
                </c:pt>
                <c:pt idx="6023">
                  <c:v>2.5591999999999997</c:v>
                </c:pt>
                <c:pt idx="6024">
                  <c:v>2.5596000000000001</c:v>
                </c:pt>
                <c:pt idx="6025">
                  <c:v>2.56</c:v>
                </c:pt>
                <c:pt idx="6026">
                  <c:v>2.5604</c:v>
                </c:pt>
                <c:pt idx="6027">
                  <c:v>2.5608</c:v>
                </c:pt>
                <c:pt idx="6028">
                  <c:v>2.5611999999999999</c:v>
                </c:pt>
                <c:pt idx="6029">
                  <c:v>2.5615999999999999</c:v>
                </c:pt>
                <c:pt idx="6030">
                  <c:v>2.5619999999999998</c:v>
                </c:pt>
                <c:pt idx="6031">
                  <c:v>2.5623999999999998</c:v>
                </c:pt>
                <c:pt idx="6032">
                  <c:v>2.5627999999999997</c:v>
                </c:pt>
                <c:pt idx="6033">
                  <c:v>2.5631999999999997</c:v>
                </c:pt>
                <c:pt idx="6034">
                  <c:v>2.5636000000000001</c:v>
                </c:pt>
                <c:pt idx="6035">
                  <c:v>2.5640000000000001</c:v>
                </c:pt>
                <c:pt idx="6036">
                  <c:v>2.5644</c:v>
                </c:pt>
                <c:pt idx="6037">
                  <c:v>2.5648</c:v>
                </c:pt>
                <c:pt idx="6038">
                  <c:v>2.5651999999999999</c:v>
                </c:pt>
                <c:pt idx="6039">
                  <c:v>2.5655999999999999</c:v>
                </c:pt>
                <c:pt idx="6040">
                  <c:v>2.5659999999999998</c:v>
                </c:pt>
                <c:pt idx="6041">
                  <c:v>2.5663999999999998</c:v>
                </c:pt>
                <c:pt idx="6042">
                  <c:v>2.5667999999999997</c:v>
                </c:pt>
                <c:pt idx="6043">
                  <c:v>2.5671999999999997</c:v>
                </c:pt>
                <c:pt idx="6044">
                  <c:v>2.5676000000000001</c:v>
                </c:pt>
                <c:pt idx="6045">
                  <c:v>2.5680000000000001</c:v>
                </c:pt>
                <c:pt idx="6046">
                  <c:v>2.5684</c:v>
                </c:pt>
                <c:pt idx="6047">
                  <c:v>2.5688</c:v>
                </c:pt>
                <c:pt idx="6048">
                  <c:v>2.5691999999999999</c:v>
                </c:pt>
                <c:pt idx="6049">
                  <c:v>2.5695999999999999</c:v>
                </c:pt>
                <c:pt idx="6050">
                  <c:v>2.57</c:v>
                </c:pt>
                <c:pt idx="6051">
                  <c:v>2.5703999999999998</c:v>
                </c:pt>
                <c:pt idx="6052">
                  <c:v>2.5707999999999998</c:v>
                </c:pt>
                <c:pt idx="6053">
                  <c:v>2.5711999999999997</c:v>
                </c:pt>
                <c:pt idx="6054">
                  <c:v>2.5716000000000001</c:v>
                </c:pt>
                <c:pt idx="6055">
                  <c:v>2.5720000000000001</c:v>
                </c:pt>
                <c:pt idx="6056">
                  <c:v>2.5724</c:v>
                </c:pt>
                <c:pt idx="6057">
                  <c:v>2.5728</c:v>
                </c:pt>
                <c:pt idx="6058">
                  <c:v>2.5731999999999999</c:v>
                </c:pt>
                <c:pt idx="6059">
                  <c:v>2.5735999999999999</c:v>
                </c:pt>
                <c:pt idx="6060">
                  <c:v>2.5739999999999998</c:v>
                </c:pt>
                <c:pt idx="6061">
                  <c:v>2.5743999999999998</c:v>
                </c:pt>
                <c:pt idx="6062">
                  <c:v>2.5747999999999998</c:v>
                </c:pt>
                <c:pt idx="6063">
                  <c:v>2.5751999999999997</c:v>
                </c:pt>
                <c:pt idx="6064">
                  <c:v>2.5756000000000001</c:v>
                </c:pt>
                <c:pt idx="6065">
                  <c:v>2.5760000000000001</c:v>
                </c:pt>
                <c:pt idx="6066">
                  <c:v>2.5764</c:v>
                </c:pt>
                <c:pt idx="6067">
                  <c:v>2.5768</c:v>
                </c:pt>
                <c:pt idx="6068">
                  <c:v>2.5771999999999999</c:v>
                </c:pt>
                <c:pt idx="6069">
                  <c:v>2.5775999999999999</c:v>
                </c:pt>
                <c:pt idx="6070">
                  <c:v>2.5779999999999998</c:v>
                </c:pt>
                <c:pt idx="6071">
                  <c:v>2.5783999999999998</c:v>
                </c:pt>
                <c:pt idx="6072">
                  <c:v>2.5787999999999998</c:v>
                </c:pt>
                <c:pt idx="6073">
                  <c:v>2.5791999999999997</c:v>
                </c:pt>
                <c:pt idx="6074">
                  <c:v>2.5796000000000001</c:v>
                </c:pt>
                <c:pt idx="6075">
                  <c:v>2.58</c:v>
                </c:pt>
                <c:pt idx="6076">
                  <c:v>2.5804</c:v>
                </c:pt>
                <c:pt idx="6077">
                  <c:v>2.5808</c:v>
                </c:pt>
                <c:pt idx="6078">
                  <c:v>2.5811999999999999</c:v>
                </c:pt>
                <c:pt idx="6079">
                  <c:v>2.5815999999999999</c:v>
                </c:pt>
                <c:pt idx="6080">
                  <c:v>2.5819999999999999</c:v>
                </c:pt>
                <c:pt idx="6081">
                  <c:v>2.5823999999999998</c:v>
                </c:pt>
                <c:pt idx="6082">
                  <c:v>2.5827999999999998</c:v>
                </c:pt>
                <c:pt idx="6083">
                  <c:v>2.5831999999999997</c:v>
                </c:pt>
                <c:pt idx="6084">
                  <c:v>2.5836000000000001</c:v>
                </c:pt>
                <c:pt idx="6085">
                  <c:v>2.5840000000000001</c:v>
                </c:pt>
                <c:pt idx="6086">
                  <c:v>2.5844</c:v>
                </c:pt>
                <c:pt idx="6087">
                  <c:v>2.5848</c:v>
                </c:pt>
                <c:pt idx="6088">
                  <c:v>2.5851999999999999</c:v>
                </c:pt>
                <c:pt idx="6089">
                  <c:v>2.5855999999999999</c:v>
                </c:pt>
                <c:pt idx="6090">
                  <c:v>2.5859999999999999</c:v>
                </c:pt>
                <c:pt idx="6091">
                  <c:v>2.5863999999999998</c:v>
                </c:pt>
                <c:pt idx="6092">
                  <c:v>2.5867999999999998</c:v>
                </c:pt>
                <c:pt idx="6093">
                  <c:v>2.5871999999999997</c:v>
                </c:pt>
                <c:pt idx="6094">
                  <c:v>2.5876000000000001</c:v>
                </c:pt>
                <c:pt idx="6095">
                  <c:v>2.5880000000000001</c:v>
                </c:pt>
                <c:pt idx="6096">
                  <c:v>2.5884</c:v>
                </c:pt>
                <c:pt idx="6097">
                  <c:v>2.5888</c:v>
                </c:pt>
                <c:pt idx="6098">
                  <c:v>2.5891999999999999</c:v>
                </c:pt>
                <c:pt idx="6099">
                  <c:v>2.5895999999999999</c:v>
                </c:pt>
                <c:pt idx="6100">
                  <c:v>2.59</c:v>
                </c:pt>
                <c:pt idx="6101">
                  <c:v>2.5903999999999998</c:v>
                </c:pt>
                <c:pt idx="6102">
                  <c:v>2.5907999999999998</c:v>
                </c:pt>
                <c:pt idx="6103">
                  <c:v>2.5911999999999997</c:v>
                </c:pt>
                <c:pt idx="6104">
                  <c:v>2.5916000000000001</c:v>
                </c:pt>
                <c:pt idx="6105">
                  <c:v>2.5920000000000001</c:v>
                </c:pt>
                <c:pt idx="6106">
                  <c:v>2.5924</c:v>
                </c:pt>
                <c:pt idx="6107">
                  <c:v>2.5928</c:v>
                </c:pt>
                <c:pt idx="6108">
                  <c:v>2.5931999999999999</c:v>
                </c:pt>
                <c:pt idx="6109">
                  <c:v>2.5935999999999999</c:v>
                </c:pt>
                <c:pt idx="6110">
                  <c:v>2.5939999999999999</c:v>
                </c:pt>
                <c:pt idx="6111">
                  <c:v>2.5943999999999998</c:v>
                </c:pt>
                <c:pt idx="6112">
                  <c:v>2.5947999999999998</c:v>
                </c:pt>
                <c:pt idx="6113">
                  <c:v>2.5951999999999997</c:v>
                </c:pt>
                <c:pt idx="6114">
                  <c:v>2.5956000000000001</c:v>
                </c:pt>
                <c:pt idx="6115">
                  <c:v>2.5960000000000001</c:v>
                </c:pt>
                <c:pt idx="6116">
                  <c:v>2.5964</c:v>
                </c:pt>
                <c:pt idx="6117">
                  <c:v>2.5968</c:v>
                </c:pt>
                <c:pt idx="6118">
                  <c:v>2.5972</c:v>
                </c:pt>
                <c:pt idx="6119">
                  <c:v>2.5975999999999999</c:v>
                </c:pt>
                <c:pt idx="6120">
                  <c:v>2.5979999999999999</c:v>
                </c:pt>
                <c:pt idx="6121">
                  <c:v>2.5983999999999998</c:v>
                </c:pt>
                <c:pt idx="6122">
                  <c:v>2.5987999999999998</c:v>
                </c:pt>
                <c:pt idx="6123">
                  <c:v>2.5991999999999997</c:v>
                </c:pt>
                <c:pt idx="6124">
                  <c:v>2.5996000000000001</c:v>
                </c:pt>
                <c:pt idx="6125">
                  <c:v>2.6</c:v>
                </c:pt>
                <c:pt idx="6126">
                  <c:v>2.6004</c:v>
                </c:pt>
                <c:pt idx="6127">
                  <c:v>2.6008</c:v>
                </c:pt>
                <c:pt idx="6128">
                  <c:v>2.6012</c:v>
                </c:pt>
                <c:pt idx="6129">
                  <c:v>2.6015999999999999</c:v>
                </c:pt>
                <c:pt idx="6130">
                  <c:v>2.6019999999999999</c:v>
                </c:pt>
                <c:pt idx="6131">
                  <c:v>2.6023999999999998</c:v>
                </c:pt>
                <c:pt idx="6132">
                  <c:v>2.6027999999999998</c:v>
                </c:pt>
                <c:pt idx="6133">
                  <c:v>2.6031999999999997</c:v>
                </c:pt>
                <c:pt idx="6134">
                  <c:v>2.6035999999999997</c:v>
                </c:pt>
                <c:pt idx="6135">
                  <c:v>2.6040000000000001</c:v>
                </c:pt>
                <c:pt idx="6136">
                  <c:v>2.6044</c:v>
                </c:pt>
                <c:pt idx="6137">
                  <c:v>2.6048</c:v>
                </c:pt>
                <c:pt idx="6138">
                  <c:v>2.6052</c:v>
                </c:pt>
                <c:pt idx="6139">
                  <c:v>2.6055999999999999</c:v>
                </c:pt>
                <c:pt idx="6140">
                  <c:v>2.6059999999999999</c:v>
                </c:pt>
                <c:pt idx="6141">
                  <c:v>2.6063999999999998</c:v>
                </c:pt>
                <c:pt idx="6142">
                  <c:v>2.6067999999999998</c:v>
                </c:pt>
                <c:pt idx="6143">
                  <c:v>2.6071999999999997</c:v>
                </c:pt>
                <c:pt idx="6144">
                  <c:v>2.6075999999999997</c:v>
                </c:pt>
                <c:pt idx="6145">
                  <c:v>2.6080000000000001</c:v>
                </c:pt>
                <c:pt idx="6146">
                  <c:v>2.6084000000000001</c:v>
                </c:pt>
                <c:pt idx="6147">
                  <c:v>2.6088</c:v>
                </c:pt>
                <c:pt idx="6148">
                  <c:v>2.6092</c:v>
                </c:pt>
                <c:pt idx="6149">
                  <c:v>2.6095999999999999</c:v>
                </c:pt>
                <c:pt idx="6150">
                  <c:v>2.61</c:v>
                </c:pt>
                <c:pt idx="6151">
                  <c:v>2.6103999999999998</c:v>
                </c:pt>
                <c:pt idx="6152">
                  <c:v>2.6107999999999998</c:v>
                </c:pt>
                <c:pt idx="6153">
                  <c:v>2.6111999999999997</c:v>
                </c:pt>
                <c:pt idx="6154">
                  <c:v>2.6115999999999997</c:v>
                </c:pt>
                <c:pt idx="6155">
                  <c:v>2.6120000000000001</c:v>
                </c:pt>
                <c:pt idx="6156">
                  <c:v>2.6124000000000001</c:v>
                </c:pt>
                <c:pt idx="6157">
                  <c:v>2.6128</c:v>
                </c:pt>
                <c:pt idx="6158">
                  <c:v>2.6132</c:v>
                </c:pt>
                <c:pt idx="6159">
                  <c:v>2.6135999999999999</c:v>
                </c:pt>
                <c:pt idx="6160">
                  <c:v>2.6139999999999999</c:v>
                </c:pt>
                <c:pt idx="6161">
                  <c:v>2.6143999999999998</c:v>
                </c:pt>
                <c:pt idx="6162">
                  <c:v>2.6147999999999998</c:v>
                </c:pt>
                <c:pt idx="6163">
                  <c:v>2.6151999999999997</c:v>
                </c:pt>
                <c:pt idx="6164">
                  <c:v>2.6155999999999997</c:v>
                </c:pt>
                <c:pt idx="6165">
                  <c:v>2.6160000000000001</c:v>
                </c:pt>
                <c:pt idx="6166">
                  <c:v>2.6164000000000001</c:v>
                </c:pt>
                <c:pt idx="6167">
                  <c:v>2.6168</c:v>
                </c:pt>
                <c:pt idx="6168">
                  <c:v>2.6172</c:v>
                </c:pt>
                <c:pt idx="6169">
                  <c:v>2.6175999999999999</c:v>
                </c:pt>
                <c:pt idx="6170">
                  <c:v>2.6179999999999999</c:v>
                </c:pt>
                <c:pt idx="6171">
                  <c:v>2.6183999999999998</c:v>
                </c:pt>
                <c:pt idx="6172">
                  <c:v>2.6187999999999998</c:v>
                </c:pt>
                <c:pt idx="6173">
                  <c:v>2.6191999999999998</c:v>
                </c:pt>
                <c:pt idx="6174">
                  <c:v>2.6195999999999997</c:v>
                </c:pt>
                <c:pt idx="6175">
                  <c:v>2.62</c:v>
                </c:pt>
                <c:pt idx="6176">
                  <c:v>2.6204000000000001</c:v>
                </c:pt>
                <c:pt idx="6177">
                  <c:v>2.6208</c:v>
                </c:pt>
                <c:pt idx="6178">
                  <c:v>2.6212</c:v>
                </c:pt>
                <c:pt idx="6179">
                  <c:v>2.6215999999999999</c:v>
                </c:pt>
                <c:pt idx="6180">
                  <c:v>2.6219999999999999</c:v>
                </c:pt>
                <c:pt idx="6181">
                  <c:v>2.6223999999999998</c:v>
                </c:pt>
                <c:pt idx="6182">
                  <c:v>2.6227999999999998</c:v>
                </c:pt>
                <c:pt idx="6183">
                  <c:v>2.6231999999999998</c:v>
                </c:pt>
                <c:pt idx="6184">
                  <c:v>2.6235999999999997</c:v>
                </c:pt>
                <c:pt idx="6185">
                  <c:v>2.6240000000000001</c:v>
                </c:pt>
                <c:pt idx="6186">
                  <c:v>2.6244000000000001</c:v>
                </c:pt>
                <c:pt idx="6187">
                  <c:v>2.6248</c:v>
                </c:pt>
                <c:pt idx="6188">
                  <c:v>2.6252</c:v>
                </c:pt>
                <c:pt idx="6189">
                  <c:v>2.6255999999999999</c:v>
                </c:pt>
                <c:pt idx="6190">
                  <c:v>2.6259999999999999</c:v>
                </c:pt>
                <c:pt idx="6191">
                  <c:v>2.6263999999999998</c:v>
                </c:pt>
                <c:pt idx="6192">
                  <c:v>2.6267999999999998</c:v>
                </c:pt>
                <c:pt idx="6193">
                  <c:v>2.6271999999999998</c:v>
                </c:pt>
                <c:pt idx="6194">
                  <c:v>2.6275999999999997</c:v>
                </c:pt>
                <c:pt idx="6195">
                  <c:v>2.6280000000000001</c:v>
                </c:pt>
                <c:pt idx="6196">
                  <c:v>2.6284000000000001</c:v>
                </c:pt>
                <c:pt idx="6197">
                  <c:v>2.6288</c:v>
                </c:pt>
                <c:pt idx="6198">
                  <c:v>2.6292</c:v>
                </c:pt>
                <c:pt idx="6199">
                  <c:v>2.6295999999999999</c:v>
                </c:pt>
                <c:pt idx="6200">
                  <c:v>2.63</c:v>
                </c:pt>
                <c:pt idx="6201">
                  <c:v>2.6303999999999998</c:v>
                </c:pt>
                <c:pt idx="6202">
                  <c:v>2.6307999999999998</c:v>
                </c:pt>
                <c:pt idx="6203">
                  <c:v>2.6311999999999998</c:v>
                </c:pt>
                <c:pt idx="6204">
                  <c:v>2.6315999999999997</c:v>
                </c:pt>
                <c:pt idx="6205">
                  <c:v>2.6320000000000001</c:v>
                </c:pt>
                <c:pt idx="6206">
                  <c:v>2.6324000000000001</c:v>
                </c:pt>
                <c:pt idx="6207">
                  <c:v>2.6328</c:v>
                </c:pt>
                <c:pt idx="6208">
                  <c:v>2.6332</c:v>
                </c:pt>
                <c:pt idx="6209">
                  <c:v>2.6335999999999999</c:v>
                </c:pt>
                <c:pt idx="6210">
                  <c:v>2.6339999999999999</c:v>
                </c:pt>
                <c:pt idx="6211">
                  <c:v>2.6343999999999999</c:v>
                </c:pt>
                <c:pt idx="6212">
                  <c:v>2.6347999999999998</c:v>
                </c:pt>
                <c:pt idx="6213">
                  <c:v>2.6351999999999998</c:v>
                </c:pt>
                <c:pt idx="6214">
                  <c:v>2.6355999999999997</c:v>
                </c:pt>
                <c:pt idx="6215">
                  <c:v>2.6360000000000001</c:v>
                </c:pt>
                <c:pt idx="6216">
                  <c:v>2.6364000000000001</c:v>
                </c:pt>
                <c:pt idx="6217">
                  <c:v>2.6368</c:v>
                </c:pt>
                <c:pt idx="6218">
                  <c:v>2.6372</c:v>
                </c:pt>
                <c:pt idx="6219">
                  <c:v>2.6375999999999999</c:v>
                </c:pt>
                <c:pt idx="6220">
                  <c:v>2.6379999999999999</c:v>
                </c:pt>
                <c:pt idx="6221">
                  <c:v>2.6383999999999999</c:v>
                </c:pt>
                <c:pt idx="6222">
                  <c:v>2.6387999999999998</c:v>
                </c:pt>
                <c:pt idx="6223">
                  <c:v>2.6391999999999998</c:v>
                </c:pt>
                <c:pt idx="6224">
                  <c:v>2.6395999999999997</c:v>
                </c:pt>
                <c:pt idx="6225">
                  <c:v>2.64</c:v>
                </c:pt>
                <c:pt idx="6226">
                  <c:v>2.6404000000000001</c:v>
                </c:pt>
                <c:pt idx="6227">
                  <c:v>2.6408</c:v>
                </c:pt>
                <c:pt idx="6228">
                  <c:v>2.6412</c:v>
                </c:pt>
                <c:pt idx="6229">
                  <c:v>2.6415999999999999</c:v>
                </c:pt>
                <c:pt idx="6230">
                  <c:v>2.6419999999999999</c:v>
                </c:pt>
                <c:pt idx="6231">
                  <c:v>2.6423999999999999</c:v>
                </c:pt>
                <c:pt idx="6232">
                  <c:v>2.6427999999999998</c:v>
                </c:pt>
                <c:pt idx="6233">
                  <c:v>2.6431999999999998</c:v>
                </c:pt>
                <c:pt idx="6234">
                  <c:v>2.6435999999999997</c:v>
                </c:pt>
                <c:pt idx="6235">
                  <c:v>2.6440000000000001</c:v>
                </c:pt>
                <c:pt idx="6236">
                  <c:v>2.6444000000000001</c:v>
                </c:pt>
                <c:pt idx="6237">
                  <c:v>2.6448</c:v>
                </c:pt>
                <c:pt idx="6238">
                  <c:v>2.6452</c:v>
                </c:pt>
                <c:pt idx="6239">
                  <c:v>2.6456</c:v>
                </c:pt>
                <c:pt idx="6240">
                  <c:v>2.6459999999999999</c:v>
                </c:pt>
                <c:pt idx="6241">
                  <c:v>2.6463999999999999</c:v>
                </c:pt>
                <c:pt idx="6242">
                  <c:v>2.6467999999999998</c:v>
                </c:pt>
                <c:pt idx="6243">
                  <c:v>2.6471999999999998</c:v>
                </c:pt>
                <c:pt idx="6244">
                  <c:v>2.6475999999999997</c:v>
                </c:pt>
                <c:pt idx="6245">
                  <c:v>2.6480000000000001</c:v>
                </c:pt>
                <c:pt idx="6246">
                  <c:v>2.6484000000000001</c:v>
                </c:pt>
                <c:pt idx="6247">
                  <c:v>2.6488</c:v>
                </c:pt>
                <c:pt idx="6248">
                  <c:v>2.6492</c:v>
                </c:pt>
                <c:pt idx="6249">
                  <c:v>2.6496</c:v>
                </c:pt>
                <c:pt idx="6250">
                  <c:v>2.65</c:v>
                </c:pt>
                <c:pt idx="6251">
                  <c:v>2.6503999999999999</c:v>
                </c:pt>
                <c:pt idx="6252">
                  <c:v>2.6507999999999998</c:v>
                </c:pt>
                <c:pt idx="6253">
                  <c:v>2.6511999999999998</c:v>
                </c:pt>
                <c:pt idx="6254">
                  <c:v>2.6515999999999997</c:v>
                </c:pt>
                <c:pt idx="6255">
                  <c:v>2.6519999999999997</c:v>
                </c:pt>
                <c:pt idx="6256">
                  <c:v>2.6524000000000001</c:v>
                </c:pt>
                <c:pt idx="6257">
                  <c:v>2.6528</c:v>
                </c:pt>
                <c:pt idx="6258">
                  <c:v>2.6532</c:v>
                </c:pt>
                <c:pt idx="6259">
                  <c:v>2.6536</c:v>
                </c:pt>
                <c:pt idx="6260">
                  <c:v>2.6539999999999999</c:v>
                </c:pt>
                <c:pt idx="6261">
                  <c:v>2.6543999999999999</c:v>
                </c:pt>
                <c:pt idx="6262">
                  <c:v>2.6547999999999998</c:v>
                </c:pt>
                <c:pt idx="6263">
                  <c:v>2.6551999999999998</c:v>
                </c:pt>
                <c:pt idx="6264">
                  <c:v>2.6555999999999997</c:v>
                </c:pt>
                <c:pt idx="6265">
                  <c:v>2.6559999999999997</c:v>
                </c:pt>
                <c:pt idx="6266">
                  <c:v>2.6564000000000001</c:v>
                </c:pt>
                <c:pt idx="6267">
                  <c:v>2.6568000000000001</c:v>
                </c:pt>
                <c:pt idx="6268">
                  <c:v>2.6572</c:v>
                </c:pt>
                <c:pt idx="6269">
                  <c:v>2.6576</c:v>
                </c:pt>
                <c:pt idx="6270">
                  <c:v>2.6579999999999999</c:v>
                </c:pt>
                <c:pt idx="6271">
                  <c:v>2.6583999999999999</c:v>
                </c:pt>
                <c:pt idx="6272">
                  <c:v>2.6587999999999998</c:v>
                </c:pt>
                <c:pt idx="6273">
                  <c:v>2.6591999999999998</c:v>
                </c:pt>
                <c:pt idx="6274">
                  <c:v>2.6595999999999997</c:v>
                </c:pt>
                <c:pt idx="6275">
                  <c:v>2.6599999999999997</c:v>
                </c:pt>
                <c:pt idx="6276">
                  <c:v>2.6604000000000001</c:v>
                </c:pt>
                <c:pt idx="6277">
                  <c:v>2.6608000000000001</c:v>
                </c:pt>
                <c:pt idx="6278">
                  <c:v>2.6612</c:v>
                </c:pt>
                <c:pt idx="6279">
                  <c:v>2.6616</c:v>
                </c:pt>
                <c:pt idx="6280">
                  <c:v>2.6619999999999999</c:v>
                </c:pt>
                <c:pt idx="6281">
                  <c:v>2.6623999999999999</c:v>
                </c:pt>
                <c:pt idx="6282">
                  <c:v>2.6627999999999998</c:v>
                </c:pt>
                <c:pt idx="6283">
                  <c:v>2.6631999999999998</c:v>
                </c:pt>
                <c:pt idx="6284">
                  <c:v>2.6635999999999997</c:v>
                </c:pt>
                <c:pt idx="6285">
                  <c:v>2.6639999999999997</c:v>
                </c:pt>
                <c:pt idx="6286">
                  <c:v>2.6644000000000001</c:v>
                </c:pt>
                <c:pt idx="6287">
                  <c:v>2.6648000000000001</c:v>
                </c:pt>
                <c:pt idx="6288">
                  <c:v>2.6652</c:v>
                </c:pt>
                <c:pt idx="6289">
                  <c:v>2.6656</c:v>
                </c:pt>
                <c:pt idx="6290">
                  <c:v>2.6659999999999999</c:v>
                </c:pt>
                <c:pt idx="6291">
                  <c:v>2.6663999999999999</c:v>
                </c:pt>
                <c:pt idx="6292">
                  <c:v>2.6667999999999998</c:v>
                </c:pt>
                <c:pt idx="6293">
                  <c:v>2.6671999999999998</c:v>
                </c:pt>
                <c:pt idx="6294">
                  <c:v>2.6675999999999997</c:v>
                </c:pt>
                <c:pt idx="6295">
                  <c:v>2.6679999999999997</c:v>
                </c:pt>
                <c:pt idx="6296">
                  <c:v>2.6684000000000001</c:v>
                </c:pt>
                <c:pt idx="6297">
                  <c:v>2.6688000000000001</c:v>
                </c:pt>
                <c:pt idx="6298">
                  <c:v>2.6692</c:v>
                </c:pt>
                <c:pt idx="6299">
                  <c:v>2.6696</c:v>
                </c:pt>
                <c:pt idx="6300">
                  <c:v>2.67</c:v>
                </c:pt>
                <c:pt idx="6301">
                  <c:v>2.6703999999999999</c:v>
                </c:pt>
                <c:pt idx="6302">
                  <c:v>2.6707999999999998</c:v>
                </c:pt>
                <c:pt idx="6303">
                  <c:v>2.6711999999999998</c:v>
                </c:pt>
                <c:pt idx="6304">
                  <c:v>2.6715999999999998</c:v>
                </c:pt>
                <c:pt idx="6305">
                  <c:v>2.6719999999999997</c:v>
                </c:pt>
                <c:pt idx="6306">
                  <c:v>2.6724000000000001</c:v>
                </c:pt>
                <c:pt idx="6307">
                  <c:v>2.6728000000000001</c:v>
                </c:pt>
                <c:pt idx="6308">
                  <c:v>2.6732</c:v>
                </c:pt>
                <c:pt idx="6309">
                  <c:v>2.6736</c:v>
                </c:pt>
                <c:pt idx="6310">
                  <c:v>2.6739999999999999</c:v>
                </c:pt>
                <c:pt idx="6311">
                  <c:v>2.6743999999999999</c:v>
                </c:pt>
                <c:pt idx="6312">
                  <c:v>2.6747999999999998</c:v>
                </c:pt>
                <c:pt idx="6313">
                  <c:v>2.6751999999999998</c:v>
                </c:pt>
                <c:pt idx="6314">
                  <c:v>2.6755999999999998</c:v>
                </c:pt>
                <c:pt idx="6315">
                  <c:v>2.6759999999999997</c:v>
                </c:pt>
                <c:pt idx="6316">
                  <c:v>2.6764000000000001</c:v>
                </c:pt>
                <c:pt idx="6317">
                  <c:v>2.6768000000000001</c:v>
                </c:pt>
                <c:pt idx="6318">
                  <c:v>2.6772</c:v>
                </c:pt>
                <c:pt idx="6319">
                  <c:v>2.6776</c:v>
                </c:pt>
                <c:pt idx="6320">
                  <c:v>2.6779999999999999</c:v>
                </c:pt>
                <c:pt idx="6321">
                  <c:v>2.6783999999999999</c:v>
                </c:pt>
                <c:pt idx="6322">
                  <c:v>2.6787999999999998</c:v>
                </c:pt>
                <c:pt idx="6323">
                  <c:v>2.6791999999999998</c:v>
                </c:pt>
                <c:pt idx="6324">
                  <c:v>2.6795999999999998</c:v>
                </c:pt>
                <c:pt idx="6325">
                  <c:v>2.6799999999999997</c:v>
                </c:pt>
                <c:pt idx="6326">
                  <c:v>2.6804000000000001</c:v>
                </c:pt>
                <c:pt idx="6327">
                  <c:v>2.6808000000000001</c:v>
                </c:pt>
                <c:pt idx="6328">
                  <c:v>2.6812</c:v>
                </c:pt>
                <c:pt idx="6329">
                  <c:v>2.6816</c:v>
                </c:pt>
                <c:pt idx="6330">
                  <c:v>2.6819999999999999</c:v>
                </c:pt>
                <c:pt idx="6331">
                  <c:v>2.6823999999999999</c:v>
                </c:pt>
                <c:pt idx="6332">
                  <c:v>2.6827999999999999</c:v>
                </c:pt>
                <c:pt idx="6333">
                  <c:v>2.6831999999999998</c:v>
                </c:pt>
                <c:pt idx="6334">
                  <c:v>2.6835999999999998</c:v>
                </c:pt>
                <c:pt idx="6335">
                  <c:v>2.6839999999999997</c:v>
                </c:pt>
                <c:pt idx="6336">
                  <c:v>2.6844000000000001</c:v>
                </c:pt>
                <c:pt idx="6337">
                  <c:v>2.6848000000000001</c:v>
                </c:pt>
                <c:pt idx="6338">
                  <c:v>2.6852</c:v>
                </c:pt>
                <c:pt idx="6339">
                  <c:v>2.6856</c:v>
                </c:pt>
                <c:pt idx="6340">
                  <c:v>2.6859999999999999</c:v>
                </c:pt>
                <c:pt idx="6341">
                  <c:v>2.6863999999999999</c:v>
                </c:pt>
                <c:pt idx="6342">
                  <c:v>2.6867999999999999</c:v>
                </c:pt>
                <c:pt idx="6343">
                  <c:v>2.6871999999999998</c:v>
                </c:pt>
                <c:pt idx="6344">
                  <c:v>2.6875999999999998</c:v>
                </c:pt>
                <c:pt idx="6345">
                  <c:v>2.6879999999999997</c:v>
                </c:pt>
                <c:pt idx="6346">
                  <c:v>2.6884000000000001</c:v>
                </c:pt>
                <c:pt idx="6347">
                  <c:v>2.6888000000000001</c:v>
                </c:pt>
                <c:pt idx="6348">
                  <c:v>2.6892</c:v>
                </c:pt>
                <c:pt idx="6349">
                  <c:v>2.6896</c:v>
                </c:pt>
                <c:pt idx="6350">
                  <c:v>2.69</c:v>
                </c:pt>
                <c:pt idx="6351">
                  <c:v>2.6903999999999999</c:v>
                </c:pt>
                <c:pt idx="6352">
                  <c:v>2.6907999999999999</c:v>
                </c:pt>
                <c:pt idx="6353">
                  <c:v>2.6911999999999998</c:v>
                </c:pt>
                <c:pt idx="6354">
                  <c:v>2.6915999999999998</c:v>
                </c:pt>
                <c:pt idx="6355">
                  <c:v>2.6919999999999997</c:v>
                </c:pt>
                <c:pt idx="6356">
                  <c:v>2.6924000000000001</c:v>
                </c:pt>
                <c:pt idx="6357">
                  <c:v>2.6928000000000001</c:v>
                </c:pt>
                <c:pt idx="6358">
                  <c:v>2.6932</c:v>
                </c:pt>
                <c:pt idx="6359">
                  <c:v>2.6936</c:v>
                </c:pt>
                <c:pt idx="6360">
                  <c:v>2.694</c:v>
                </c:pt>
                <c:pt idx="6361">
                  <c:v>2.6943999999999999</c:v>
                </c:pt>
                <c:pt idx="6362">
                  <c:v>2.6947999999999999</c:v>
                </c:pt>
                <c:pt idx="6363">
                  <c:v>2.6951999999999998</c:v>
                </c:pt>
                <c:pt idx="6364">
                  <c:v>2.6955999999999998</c:v>
                </c:pt>
                <c:pt idx="6365">
                  <c:v>2.6959999999999997</c:v>
                </c:pt>
                <c:pt idx="6366">
                  <c:v>2.6964000000000001</c:v>
                </c:pt>
                <c:pt idx="6367">
                  <c:v>2.6968000000000001</c:v>
                </c:pt>
                <c:pt idx="6368">
                  <c:v>2.6972</c:v>
                </c:pt>
                <c:pt idx="6369">
                  <c:v>2.6976</c:v>
                </c:pt>
                <c:pt idx="6370">
                  <c:v>2.698</c:v>
                </c:pt>
                <c:pt idx="6371">
                  <c:v>2.6983999999999999</c:v>
                </c:pt>
                <c:pt idx="6372">
                  <c:v>2.6987999999999999</c:v>
                </c:pt>
                <c:pt idx="6373">
                  <c:v>2.6991999999999998</c:v>
                </c:pt>
                <c:pt idx="6374">
                  <c:v>2.6995999999999998</c:v>
                </c:pt>
                <c:pt idx="6375">
                  <c:v>2.6999999999999997</c:v>
                </c:pt>
                <c:pt idx="6376">
                  <c:v>2.7003999999999997</c:v>
                </c:pt>
                <c:pt idx="6377">
                  <c:v>2.7008000000000001</c:v>
                </c:pt>
                <c:pt idx="6378">
                  <c:v>2.7012</c:v>
                </c:pt>
                <c:pt idx="6379">
                  <c:v>2.7016</c:v>
                </c:pt>
                <c:pt idx="6380">
                  <c:v>2.702</c:v>
                </c:pt>
                <c:pt idx="6381">
                  <c:v>2.7023999999999999</c:v>
                </c:pt>
                <c:pt idx="6382">
                  <c:v>2.7027999999999999</c:v>
                </c:pt>
                <c:pt idx="6383">
                  <c:v>2.7031999999999998</c:v>
                </c:pt>
                <c:pt idx="6384">
                  <c:v>2.7035999999999998</c:v>
                </c:pt>
                <c:pt idx="6385">
                  <c:v>2.7039999999999997</c:v>
                </c:pt>
                <c:pt idx="6386">
                  <c:v>2.7043999999999997</c:v>
                </c:pt>
                <c:pt idx="6387">
                  <c:v>2.7048000000000001</c:v>
                </c:pt>
                <c:pt idx="6388">
                  <c:v>2.7052</c:v>
                </c:pt>
                <c:pt idx="6389">
                  <c:v>2.7056</c:v>
                </c:pt>
                <c:pt idx="6390">
                  <c:v>2.706</c:v>
                </c:pt>
                <c:pt idx="6391">
                  <c:v>2.7063999999999999</c:v>
                </c:pt>
                <c:pt idx="6392">
                  <c:v>2.7067999999999999</c:v>
                </c:pt>
                <c:pt idx="6393">
                  <c:v>2.7071999999999998</c:v>
                </c:pt>
                <c:pt idx="6394">
                  <c:v>2.7075999999999998</c:v>
                </c:pt>
                <c:pt idx="6395">
                  <c:v>2.7079999999999997</c:v>
                </c:pt>
                <c:pt idx="6396">
                  <c:v>2.7083999999999997</c:v>
                </c:pt>
                <c:pt idx="6397">
                  <c:v>2.7088000000000001</c:v>
                </c:pt>
                <c:pt idx="6398">
                  <c:v>2.7092000000000001</c:v>
                </c:pt>
                <c:pt idx="6399">
                  <c:v>2.7096</c:v>
                </c:pt>
                <c:pt idx="6400">
                  <c:v>2.71</c:v>
                </c:pt>
                <c:pt idx="6401">
                  <c:v>2.7103999999999999</c:v>
                </c:pt>
                <c:pt idx="6402">
                  <c:v>2.7107999999999999</c:v>
                </c:pt>
                <c:pt idx="6403">
                  <c:v>2.7111999999999998</c:v>
                </c:pt>
                <c:pt idx="6404">
                  <c:v>2.7115999999999998</c:v>
                </c:pt>
                <c:pt idx="6405">
                  <c:v>2.7119999999999997</c:v>
                </c:pt>
                <c:pt idx="6406">
                  <c:v>2.7123999999999997</c:v>
                </c:pt>
                <c:pt idx="6407">
                  <c:v>2.7128000000000001</c:v>
                </c:pt>
                <c:pt idx="6408">
                  <c:v>2.7132000000000001</c:v>
                </c:pt>
                <c:pt idx="6409">
                  <c:v>2.7136</c:v>
                </c:pt>
                <c:pt idx="6410">
                  <c:v>2.714</c:v>
                </c:pt>
                <c:pt idx="6411">
                  <c:v>2.7143999999999999</c:v>
                </c:pt>
                <c:pt idx="6412">
                  <c:v>2.7147999999999999</c:v>
                </c:pt>
                <c:pt idx="6413">
                  <c:v>2.7151999999999998</c:v>
                </c:pt>
                <c:pt idx="6414">
                  <c:v>2.7155999999999998</c:v>
                </c:pt>
                <c:pt idx="6415">
                  <c:v>2.7159999999999997</c:v>
                </c:pt>
                <c:pt idx="6416">
                  <c:v>2.7163999999999997</c:v>
                </c:pt>
                <c:pt idx="6417">
                  <c:v>2.7168000000000001</c:v>
                </c:pt>
                <c:pt idx="6418">
                  <c:v>2.7172000000000001</c:v>
                </c:pt>
                <c:pt idx="6419">
                  <c:v>2.7176</c:v>
                </c:pt>
                <c:pt idx="6420">
                  <c:v>2.718</c:v>
                </c:pt>
                <c:pt idx="6421">
                  <c:v>2.7183999999999999</c:v>
                </c:pt>
                <c:pt idx="6422">
                  <c:v>2.7187999999999999</c:v>
                </c:pt>
                <c:pt idx="6423">
                  <c:v>2.7191999999999998</c:v>
                </c:pt>
                <c:pt idx="6424">
                  <c:v>2.7195999999999998</c:v>
                </c:pt>
                <c:pt idx="6425">
                  <c:v>2.7199999999999998</c:v>
                </c:pt>
                <c:pt idx="6426">
                  <c:v>2.7203999999999997</c:v>
                </c:pt>
                <c:pt idx="6427">
                  <c:v>2.7208000000000001</c:v>
                </c:pt>
                <c:pt idx="6428">
                  <c:v>2.7212000000000001</c:v>
                </c:pt>
                <c:pt idx="6429">
                  <c:v>2.7216</c:v>
                </c:pt>
                <c:pt idx="6430">
                  <c:v>2.722</c:v>
                </c:pt>
                <c:pt idx="6431">
                  <c:v>2.7223999999999999</c:v>
                </c:pt>
                <c:pt idx="6432">
                  <c:v>2.7227999999999999</c:v>
                </c:pt>
                <c:pt idx="6433">
                  <c:v>2.7231999999999998</c:v>
                </c:pt>
                <c:pt idx="6434">
                  <c:v>2.7235999999999998</c:v>
                </c:pt>
                <c:pt idx="6435">
                  <c:v>2.7239999999999998</c:v>
                </c:pt>
                <c:pt idx="6436">
                  <c:v>2.7243999999999997</c:v>
                </c:pt>
                <c:pt idx="6437">
                  <c:v>2.7248000000000001</c:v>
                </c:pt>
                <c:pt idx="6438">
                  <c:v>2.7252000000000001</c:v>
                </c:pt>
                <c:pt idx="6439">
                  <c:v>2.7256</c:v>
                </c:pt>
                <c:pt idx="6440">
                  <c:v>2.726</c:v>
                </c:pt>
                <c:pt idx="6441">
                  <c:v>2.7263999999999999</c:v>
                </c:pt>
                <c:pt idx="6442">
                  <c:v>2.7267999999999999</c:v>
                </c:pt>
                <c:pt idx="6443">
                  <c:v>2.7271999999999998</c:v>
                </c:pt>
                <c:pt idx="6444">
                  <c:v>2.7275999999999998</c:v>
                </c:pt>
                <c:pt idx="6445">
                  <c:v>2.7279999999999998</c:v>
                </c:pt>
                <c:pt idx="6446">
                  <c:v>2.7283999999999997</c:v>
                </c:pt>
                <c:pt idx="6447">
                  <c:v>2.7288000000000001</c:v>
                </c:pt>
                <c:pt idx="6448">
                  <c:v>2.7292000000000001</c:v>
                </c:pt>
                <c:pt idx="6449">
                  <c:v>2.7296</c:v>
                </c:pt>
                <c:pt idx="6450">
                  <c:v>2.73</c:v>
                </c:pt>
                <c:pt idx="6451">
                  <c:v>2.7303999999999999</c:v>
                </c:pt>
                <c:pt idx="6452">
                  <c:v>2.7307999999999999</c:v>
                </c:pt>
                <c:pt idx="6453">
                  <c:v>2.7311999999999999</c:v>
                </c:pt>
                <c:pt idx="6454">
                  <c:v>2.7315999999999998</c:v>
                </c:pt>
                <c:pt idx="6455">
                  <c:v>2.7319999999999998</c:v>
                </c:pt>
                <c:pt idx="6456">
                  <c:v>2.7323999999999997</c:v>
                </c:pt>
                <c:pt idx="6457">
                  <c:v>2.7328000000000001</c:v>
                </c:pt>
                <c:pt idx="6458">
                  <c:v>2.7332000000000001</c:v>
                </c:pt>
                <c:pt idx="6459">
                  <c:v>2.7336</c:v>
                </c:pt>
                <c:pt idx="6460">
                  <c:v>2.734</c:v>
                </c:pt>
                <c:pt idx="6461">
                  <c:v>2.7343999999999999</c:v>
                </c:pt>
                <c:pt idx="6462">
                  <c:v>2.7347999999999999</c:v>
                </c:pt>
                <c:pt idx="6463">
                  <c:v>2.7351999999999999</c:v>
                </c:pt>
                <c:pt idx="6464">
                  <c:v>2.7355999999999998</c:v>
                </c:pt>
                <c:pt idx="6465">
                  <c:v>2.7359999999999998</c:v>
                </c:pt>
                <c:pt idx="6466">
                  <c:v>2.7363999999999997</c:v>
                </c:pt>
                <c:pt idx="6467">
                  <c:v>2.7368000000000001</c:v>
                </c:pt>
                <c:pt idx="6468">
                  <c:v>2.7372000000000001</c:v>
                </c:pt>
                <c:pt idx="6469">
                  <c:v>2.7376</c:v>
                </c:pt>
                <c:pt idx="6470">
                  <c:v>2.738</c:v>
                </c:pt>
                <c:pt idx="6471">
                  <c:v>2.7383999999999999</c:v>
                </c:pt>
                <c:pt idx="6472">
                  <c:v>2.7387999999999999</c:v>
                </c:pt>
                <c:pt idx="6473">
                  <c:v>2.7391999999999999</c:v>
                </c:pt>
                <c:pt idx="6474">
                  <c:v>2.7395999999999998</c:v>
                </c:pt>
                <c:pt idx="6475">
                  <c:v>2.7399999999999998</c:v>
                </c:pt>
                <c:pt idx="6476">
                  <c:v>2.7403999999999997</c:v>
                </c:pt>
                <c:pt idx="6477">
                  <c:v>2.7408000000000001</c:v>
                </c:pt>
                <c:pt idx="6478">
                  <c:v>2.7412000000000001</c:v>
                </c:pt>
                <c:pt idx="6479">
                  <c:v>2.7416</c:v>
                </c:pt>
                <c:pt idx="6480">
                  <c:v>2.742</c:v>
                </c:pt>
                <c:pt idx="6481">
                  <c:v>2.7423999999999999</c:v>
                </c:pt>
                <c:pt idx="6482">
                  <c:v>2.7427999999999999</c:v>
                </c:pt>
                <c:pt idx="6483">
                  <c:v>2.7431999999999999</c:v>
                </c:pt>
                <c:pt idx="6484">
                  <c:v>2.7435999999999998</c:v>
                </c:pt>
                <c:pt idx="6485">
                  <c:v>2.7439999999999998</c:v>
                </c:pt>
                <c:pt idx="6486">
                  <c:v>2.7443999999999997</c:v>
                </c:pt>
                <c:pt idx="6487">
                  <c:v>2.7448000000000001</c:v>
                </c:pt>
                <c:pt idx="6488">
                  <c:v>2.7452000000000001</c:v>
                </c:pt>
                <c:pt idx="6489">
                  <c:v>2.7456</c:v>
                </c:pt>
                <c:pt idx="6490">
                  <c:v>2.746</c:v>
                </c:pt>
                <c:pt idx="6491">
                  <c:v>2.7464</c:v>
                </c:pt>
                <c:pt idx="6492">
                  <c:v>2.7467999999999999</c:v>
                </c:pt>
                <c:pt idx="6493">
                  <c:v>2.7471999999999999</c:v>
                </c:pt>
                <c:pt idx="6494">
                  <c:v>2.7475999999999998</c:v>
                </c:pt>
                <c:pt idx="6495">
                  <c:v>2.7479999999999998</c:v>
                </c:pt>
                <c:pt idx="6496">
                  <c:v>2.7483999999999997</c:v>
                </c:pt>
                <c:pt idx="6497">
                  <c:v>2.7488000000000001</c:v>
                </c:pt>
                <c:pt idx="6498">
                  <c:v>2.7492000000000001</c:v>
                </c:pt>
                <c:pt idx="6499">
                  <c:v>2.7496</c:v>
                </c:pt>
                <c:pt idx="6500">
                  <c:v>2.75</c:v>
                </c:pt>
                <c:pt idx="6501">
                  <c:v>2.7504</c:v>
                </c:pt>
                <c:pt idx="6502">
                  <c:v>2.7507999999999999</c:v>
                </c:pt>
                <c:pt idx="6503">
                  <c:v>2.7511999999999999</c:v>
                </c:pt>
                <c:pt idx="6504">
                  <c:v>2.7515999999999998</c:v>
                </c:pt>
                <c:pt idx="6505">
                  <c:v>2.7519999999999998</c:v>
                </c:pt>
                <c:pt idx="6506">
                  <c:v>2.7523999999999997</c:v>
                </c:pt>
                <c:pt idx="6507">
                  <c:v>2.7527999999999997</c:v>
                </c:pt>
                <c:pt idx="6508">
                  <c:v>2.7532000000000001</c:v>
                </c:pt>
                <c:pt idx="6509">
                  <c:v>2.7536</c:v>
                </c:pt>
                <c:pt idx="6510">
                  <c:v>2.754</c:v>
                </c:pt>
                <c:pt idx="6511">
                  <c:v>2.7544</c:v>
                </c:pt>
                <c:pt idx="6512">
                  <c:v>2.7547999999999999</c:v>
                </c:pt>
                <c:pt idx="6513">
                  <c:v>2.7551999999999999</c:v>
                </c:pt>
                <c:pt idx="6514">
                  <c:v>2.7555999999999998</c:v>
                </c:pt>
                <c:pt idx="6515">
                  <c:v>2.7559999999999998</c:v>
                </c:pt>
                <c:pt idx="6516">
                  <c:v>2.7563999999999997</c:v>
                </c:pt>
                <c:pt idx="6517">
                  <c:v>2.7567999999999997</c:v>
                </c:pt>
                <c:pt idx="6518">
                  <c:v>2.7572000000000001</c:v>
                </c:pt>
                <c:pt idx="6519">
                  <c:v>2.7576000000000001</c:v>
                </c:pt>
                <c:pt idx="6520">
                  <c:v>2.758</c:v>
                </c:pt>
                <c:pt idx="6521">
                  <c:v>2.7584</c:v>
                </c:pt>
                <c:pt idx="6522">
                  <c:v>2.7587999999999999</c:v>
                </c:pt>
                <c:pt idx="6523">
                  <c:v>2.7591999999999999</c:v>
                </c:pt>
                <c:pt idx="6524">
                  <c:v>2.7595999999999998</c:v>
                </c:pt>
                <c:pt idx="6525">
                  <c:v>2.76</c:v>
                </c:pt>
                <c:pt idx="6526">
                  <c:v>2.7603999999999997</c:v>
                </c:pt>
                <c:pt idx="6527">
                  <c:v>2.7607999999999997</c:v>
                </c:pt>
                <c:pt idx="6528">
                  <c:v>2.7612000000000001</c:v>
                </c:pt>
                <c:pt idx="6529">
                  <c:v>2.7616000000000001</c:v>
                </c:pt>
                <c:pt idx="6530">
                  <c:v>2.762</c:v>
                </c:pt>
                <c:pt idx="6531">
                  <c:v>2.7624</c:v>
                </c:pt>
                <c:pt idx="6532">
                  <c:v>2.7627999999999999</c:v>
                </c:pt>
                <c:pt idx="6533">
                  <c:v>2.7631999999999999</c:v>
                </c:pt>
                <c:pt idx="6534">
                  <c:v>2.7635999999999998</c:v>
                </c:pt>
                <c:pt idx="6535">
                  <c:v>2.7639999999999998</c:v>
                </c:pt>
                <c:pt idx="6536">
                  <c:v>2.7643999999999997</c:v>
                </c:pt>
                <c:pt idx="6537">
                  <c:v>2.7647999999999997</c:v>
                </c:pt>
                <c:pt idx="6538">
                  <c:v>2.7652000000000001</c:v>
                </c:pt>
                <c:pt idx="6539">
                  <c:v>2.7656000000000001</c:v>
                </c:pt>
                <c:pt idx="6540">
                  <c:v>2.766</c:v>
                </c:pt>
                <c:pt idx="6541">
                  <c:v>2.7664</c:v>
                </c:pt>
                <c:pt idx="6542">
                  <c:v>2.7667999999999999</c:v>
                </c:pt>
                <c:pt idx="6543">
                  <c:v>2.7671999999999999</c:v>
                </c:pt>
                <c:pt idx="6544">
                  <c:v>2.7675999999999998</c:v>
                </c:pt>
                <c:pt idx="6545">
                  <c:v>2.7679999999999998</c:v>
                </c:pt>
                <c:pt idx="6546">
                  <c:v>2.7683999999999997</c:v>
                </c:pt>
                <c:pt idx="6547">
                  <c:v>2.7687999999999997</c:v>
                </c:pt>
                <c:pt idx="6548">
                  <c:v>2.7692000000000001</c:v>
                </c:pt>
                <c:pt idx="6549">
                  <c:v>2.7696000000000001</c:v>
                </c:pt>
                <c:pt idx="6550">
                  <c:v>2.77</c:v>
                </c:pt>
                <c:pt idx="6551">
                  <c:v>2.7704</c:v>
                </c:pt>
                <c:pt idx="6552">
                  <c:v>2.7707999999999999</c:v>
                </c:pt>
                <c:pt idx="6553">
                  <c:v>2.7711999999999999</c:v>
                </c:pt>
                <c:pt idx="6554">
                  <c:v>2.7715999999999998</c:v>
                </c:pt>
                <c:pt idx="6555">
                  <c:v>2.7719999999999998</c:v>
                </c:pt>
                <c:pt idx="6556">
                  <c:v>2.7723999999999998</c:v>
                </c:pt>
                <c:pt idx="6557">
                  <c:v>2.7727999999999997</c:v>
                </c:pt>
                <c:pt idx="6558">
                  <c:v>2.7732000000000001</c:v>
                </c:pt>
                <c:pt idx="6559">
                  <c:v>2.7736000000000001</c:v>
                </c:pt>
                <c:pt idx="6560">
                  <c:v>2.774</c:v>
                </c:pt>
                <c:pt idx="6561">
                  <c:v>2.7744</c:v>
                </c:pt>
                <c:pt idx="6562">
                  <c:v>2.7747999999999999</c:v>
                </c:pt>
                <c:pt idx="6563">
                  <c:v>2.7751999999999999</c:v>
                </c:pt>
                <c:pt idx="6564">
                  <c:v>2.7755999999999998</c:v>
                </c:pt>
                <c:pt idx="6565">
                  <c:v>2.7759999999999998</c:v>
                </c:pt>
                <c:pt idx="6566">
                  <c:v>2.7763999999999998</c:v>
                </c:pt>
                <c:pt idx="6567">
                  <c:v>2.7767999999999997</c:v>
                </c:pt>
                <c:pt idx="6568">
                  <c:v>2.7772000000000001</c:v>
                </c:pt>
                <c:pt idx="6569">
                  <c:v>2.7776000000000001</c:v>
                </c:pt>
                <c:pt idx="6570">
                  <c:v>2.778</c:v>
                </c:pt>
                <c:pt idx="6571">
                  <c:v>2.7784</c:v>
                </c:pt>
                <c:pt idx="6572">
                  <c:v>2.7787999999999999</c:v>
                </c:pt>
                <c:pt idx="6573">
                  <c:v>2.7791999999999999</c:v>
                </c:pt>
                <c:pt idx="6574">
                  <c:v>2.7795999999999998</c:v>
                </c:pt>
                <c:pt idx="6575">
                  <c:v>2.78</c:v>
                </c:pt>
                <c:pt idx="6576">
                  <c:v>2.7803999999999998</c:v>
                </c:pt>
                <c:pt idx="6577">
                  <c:v>2.7807999999999997</c:v>
                </c:pt>
                <c:pt idx="6578">
                  <c:v>2.7812000000000001</c:v>
                </c:pt>
                <c:pt idx="6579">
                  <c:v>2.7816000000000001</c:v>
                </c:pt>
                <c:pt idx="6580">
                  <c:v>2.782</c:v>
                </c:pt>
                <c:pt idx="6581">
                  <c:v>2.7824</c:v>
                </c:pt>
                <c:pt idx="6582">
                  <c:v>2.7827999999999999</c:v>
                </c:pt>
                <c:pt idx="6583">
                  <c:v>2.7831999999999999</c:v>
                </c:pt>
                <c:pt idx="6584">
                  <c:v>2.7835999999999999</c:v>
                </c:pt>
                <c:pt idx="6585">
                  <c:v>2.7839999999999998</c:v>
                </c:pt>
                <c:pt idx="6586">
                  <c:v>2.7843999999999998</c:v>
                </c:pt>
                <c:pt idx="6587">
                  <c:v>2.7847999999999997</c:v>
                </c:pt>
                <c:pt idx="6588">
                  <c:v>2.7852000000000001</c:v>
                </c:pt>
                <c:pt idx="6589">
                  <c:v>2.7856000000000001</c:v>
                </c:pt>
                <c:pt idx="6590">
                  <c:v>2.786</c:v>
                </c:pt>
                <c:pt idx="6591">
                  <c:v>2.7864</c:v>
                </c:pt>
                <c:pt idx="6592">
                  <c:v>2.7867999999999999</c:v>
                </c:pt>
                <c:pt idx="6593">
                  <c:v>2.7871999999999999</c:v>
                </c:pt>
                <c:pt idx="6594">
                  <c:v>2.7875999999999999</c:v>
                </c:pt>
                <c:pt idx="6595">
                  <c:v>2.7879999999999998</c:v>
                </c:pt>
                <c:pt idx="6596">
                  <c:v>2.7883999999999998</c:v>
                </c:pt>
                <c:pt idx="6597">
                  <c:v>2.7887999999999997</c:v>
                </c:pt>
                <c:pt idx="6598">
                  <c:v>2.7892000000000001</c:v>
                </c:pt>
                <c:pt idx="6599">
                  <c:v>2.7896000000000001</c:v>
                </c:pt>
                <c:pt idx="6600">
                  <c:v>2.79</c:v>
                </c:pt>
                <c:pt idx="6601">
                  <c:v>2.7904</c:v>
                </c:pt>
                <c:pt idx="6602">
                  <c:v>2.7907999999999999</c:v>
                </c:pt>
                <c:pt idx="6603">
                  <c:v>2.7911999999999999</c:v>
                </c:pt>
                <c:pt idx="6604">
                  <c:v>2.7915999999999999</c:v>
                </c:pt>
                <c:pt idx="6605">
                  <c:v>2.7919999999999998</c:v>
                </c:pt>
                <c:pt idx="6606">
                  <c:v>2.7923999999999998</c:v>
                </c:pt>
                <c:pt idx="6607">
                  <c:v>2.7927999999999997</c:v>
                </c:pt>
                <c:pt idx="6608">
                  <c:v>2.7932000000000001</c:v>
                </c:pt>
                <c:pt idx="6609">
                  <c:v>2.7936000000000001</c:v>
                </c:pt>
                <c:pt idx="6610">
                  <c:v>2.794</c:v>
                </c:pt>
                <c:pt idx="6611">
                  <c:v>2.7944</c:v>
                </c:pt>
                <c:pt idx="6612">
                  <c:v>2.7948</c:v>
                </c:pt>
                <c:pt idx="6613">
                  <c:v>2.7951999999999999</c:v>
                </c:pt>
                <c:pt idx="6614">
                  <c:v>2.7955999999999999</c:v>
                </c:pt>
                <c:pt idx="6615">
                  <c:v>2.7959999999999998</c:v>
                </c:pt>
                <c:pt idx="6616">
                  <c:v>2.7963999999999998</c:v>
                </c:pt>
                <c:pt idx="6617">
                  <c:v>2.7967999999999997</c:v>
                </c:pt>
                <c:pt idx="6618">
                  <c:v>2.7972000000000001</c:v>
                </c:pt>
                <c:pt idx="6619">
                  <c:v>2.7976000000000001</c:v>
                </c:pt>
                <c:pt idx="6620">
                  <c:v>2.798</c:v>
                </c:pt>
                <c:pt idx="6621">
                  <c:v>2.7984</c:v>
                </c:pt>
                <c:pt idx="6622">
                  <c:v>2.7988</c:v>
                </c:pt>
                <c:pt idx="6623">
                  <c:v>2.7991999999999999</c:v>
                </c:pt>
                <c:pt idx="6624">
                  <c:v>2.7995999999999999</c:v>
                </c:pt>
                <c:pt idx="6625">
                  <c:v>2.8</c:v>
                </c:pt>
                <c:pt idx="6626">
                  <c:v>2.8003999999999998</c:v>
                </c:pt>
                <c:pt idx="6627">
                  <c:v>2.8007999999999997</c:v>
                </c:pt>
                <c:pt idx="6628">
                  <c:v>2.8011999999999997</c:v>
                </c:pt>
                <c:pt idx="6629">
                  <c:v>2.8016000000000001</c:v>
                </c:pt>
                <c:pt idx="6630">
                  <c:v>2.802</c:v>
                </c:pt>
                <c:pt idx="6631">
                  <c:v>2.8024</c:v>
                </c:pt>
                <c:pt idx="6632">
                  <c:v>2.8028</c:v>
                </c:pt>
                <c:pt idx="6633">
                  <c:v>2.8031999999999999</c:v>
                </c:pt>
                <c:pt idx="6634">
                  <c:v>2.8035999999999999</c:v>
                </c:pt>
                <c:pt idx="6635">
                  <c:v>2.8039999999999998</c:v>
                </c:pt>
                <c:pt idx="6636">
                  <c:v>2.8043999999999998</c:v>
                </c:pt>
                <c:pt idx="6637">
                  <c:v>2.8047999999999997</c:v>
                </c:pt>
                <c:pt idx="6638">
                  <c:v>2.8051999999999997</c:v>
                </c:pt>
                <c:pt idx="6639">
                  <c:v>2.8056000000000001</c:v>
                </c:pt>
                <c:pt idx="6640">
                  <c:v>2.806</c:v>
                </c:pt>
                <c:pt idx="6641">
                  <c:v>2.8064</c:v>
                </c:pt>
                <c:pt idx="6642">
                  <c:v>2.8068</c:v>
                </c:pt>
                <c:pt idx="6643">
                  <c:v>2.8071999999999999</c:v>
                </c:pt>
                <c:pt idx="6644">
                  <c:v>2.8075999999999999</c:v>
                </c:pt>
                <c:pt idx="6645">
                  <c:v>2.8079999999999998</c:v>
                </c:pt>
                <c:pt idx="6646">
                  <c:v>2.8083999999999998</c:v>
                </c:pt>
                <c:pt idx="6647">
                  <c:v>2.8087999999999997</c:v>
                </c:pt>
                <c:pt idx="6648">
                  <c:v>2.8091999999999997</c:v>
                </c:pt>
                <c:pt idx="6649">
                  <c:v>2.8096000000000001</c:v>
                </c:pt>
                <c:pt idx="6650">
                  <c:v>2.81</c:v>
                </c:pt>
                <c:pt idx="6651">
                  <c:v>2.8104</c:v>
                </c:pt>
                <c:pt idx="6652">
                  <c:v>2.8108</c:v>
                </c:pt>
                <c:pt idx="6653">
                  <c:v>2.8111999999999999</c:v>
                </c:pt>
                <c:pt idx="6654">
                  <c:v>2.8115999999999999</c:v>
                </c:pt>
                <c:pt idx="6655">
                  <c:v>2.8119999999999998</c:v>
                </c:pt>
                <c:pt idx="6656">
                  <c:v>2.8123999999999998</c:v>
                </c:pt>
                <c:pt idx="6657">
                  <c:v>2.8127999999999997</c:v>
                </c:pt>
                <c:pt idx="6658">
                  <c:v>2.8131999999999997</c:v>
                </c:pt>
                <c:pt idx="6659">
                  <c:v>2.8136000000000001</c:v>
                </c:pt>
                <c:pt idx="6660">
                  <c:v>2.8140000000000001</c:v>
                </c:pt>
                <c:pt idx="6661">
                  <c:v>2.8144</c:v>
                </c:pt>
                <c:pt idx="6662">
                  <c:v>2.8148</c:v>
                </c:pt>
                <c:pt idx="6663">
                  <c:v>2.8151999999999999</c:v>
                </c:pt>
                <c:pt idx="6664">
                  <c:v>2.8155999999999999</c:v>
                </c:pt>
                <c:pt idx="6665">
                  <c:v>2.8159999999999998</c:v>
                </c:pt>
                <c:pt idx="6666">
                  <c:v>2.8163999999999998</c:v>
                </c:pt>
                <c:pt idx="6667">
                  <c:v>2.8167999999999997</c:v>
                </c:pt>
                <c:pt idx="6668">
                  <c:v>2.8171999999999997</c:v>
                </c:pt>
                <c:pt idx="6669">
                  <c:v>2.8176000000000001</c:v>
                </c:pt>
                <c:pt idx="6670">
                  <c:v>2.8180000000000001</c:v>
                </c:pt>
                <c:pt idx="6671">
                  <c:v>2.8184</c:v>
                </c:pt>
                <c:pt idx="6672">
                  <c:v>2.8188</c:v>
                </c:pt>
                <c:pt idx="6673">
                  <c:v>2.8191999999999999</c:v>
                </c:pt>
                <c:pt idx="6674">
                  <c:v>2.8195999999999999</c:v>
                </c:pt>
                <c:pt idx="6675">
                  <c:v>2.82</c:v>
                </c:pt>
                <c:pt idx="6676">
                  <c:v>2.8203999999999998</c:v>
                </c:pt>
                <c:pt idx="6677">
                  <c:v>2.8207999999999998</c:v>
                </c:pt>
                <c:pt idx="6678">
                  <c:v>2.8211999999999997</c:v>
                </c:pt>
                <c:pt idx="6679">
                  <c:v>2.8216000000000001</c:v>
                </c:pt>
                <c:pt idx="6680">
                  <c:v>2.8220000000000001</c:v>
                </c:pt>
                <c:pt idx="6681">
                  <c:v>2.8224</c:v>
                </c:pt>
                <c:pt idx="6682">
                  <c:v>2.8228</c:v>
                </c:pt>
                <c:pt idx="6683">
                  <c:v>2.8231999999999999</c:v>
                </c:pt>
                <c:pt idx="6684">
                  <c:v>2.8235999999999999</c:v>
                </c:pt>
                <c:pt idx="6685">
                  <c:v>2.8239999999999998</c:v>
                </c:pt>
                <c:pt idx="6686">
                  <c:v>2.8243999999999998</c:v>
                </c:pt>
                <c:pt idx="6687">
                  <c:v>2.8247999999999998</c:v>
                </c:pt>
                <c:pt idx="6688">
                  <c:v>2.8251999999999997</c:v>
                </c:pt>
                <c:pt idx="6689">
                  <c:v>2.8256000000000001</c:v>
                </c:pt>
                <c:pt idx="6690">
                  <c:v>2.8260000000000001</c:v>
                </c:pt>
                <c:pt idx="6691">
                  <c:v>2.8264</c:v>
                </c:pt>
                <c:pt idx="6692">
                  <c:v>2.8268</c:v>
                </c:pt>
                <c:pt idx="6693">
                  <c:v>2.8271999999999999</c:v>
                </c:pt>
                <c:pt idx="6694">
                  <c:v>2.8275999999999999</c:v>
                </c:pt>
                <c:pt idx="6695">
                  <c:v>2.8279999999999998</c:v>
                </c:pt>
                <c:pt idx="6696">
                  <c:v>2.8283999999999998</c:v>
                </c:pt>
                <c:pt idx="6697">
                  <c:v>2.8287999999999998</c:v>
                </c:pt>
                <c:pt idx="6698">
                  <c:v>2.8291999999999997</c:v>
                </c:pt>
                <c:pt idx="6699">
                  <c:v>2.8296000000000001</c:v>
                </c:pt>
                <c:pt idx="6700">
                  <c:v>2.83</c:v>
                </c:pt>
                <c:pt idx="6701">
                  <c:v>2.8304</c:v>
                </c:pt>
                <c:pt idx="6702">
                  <c:v>2.8308</c:v>
                </c:pt>
                <c:pt idx="6703">
                  <c:v>2.8311999999999999</c:v>
                </c:pt>
                <c:pt idx="6704">
                  <c:v>2.8315999999999999</c:v>
                </c:pt>
                <c:pt idx="6705">
                  <c:v>2.8319999999999999</c:v>
                </c:pt>
                <c:pt idx="6706">
                  <c:v>2.8323999999999998</c:v>
                </c:pt>
                <c:pt idx="6707">
                  <c:v>2.8327999999999998</c:v>
                </c:pt>
                <c:pt idx="6708">
                  <c:v>2.8331999999999997</c:v>
                </c:pt>
                <c:pt idx="6709">
                  <c:v>2.8336000000000001</c:v>
                </c:pt>
                <c:pt idx="6710">
                  <c:v>2.8340000000000001</c:v>
                </c:pt>
                <c:pt idx="6711">
                  <c:v>2.8344</c:v>
                </c:pt>
                <c:pt idx="6712">
                  <c:v>2.8348</c:v>
                </c:pt>
                <c:pt idx="6713">
                  <c:v>2.8351999999999999</c:v>
                </c:pt>
                <c:pt idx="6714">
                  <c:v>2.8355999999999999</c:v>
                </c:pt>
                <c:pt idx="6715">
                  <c:v>2.8359999999999999</c:v>
                </c:pt>
                <c:pt idx="6716">
                  <c:v>2.8363999999999998</c:v>
                </c:pt>
                <c:pt idx="6717">
                  <c:v>2.8367999999999998</c:v>
                </c:pt>
                <c:pt idx="6718">
                  <c:v>2.8371999999999997</c:v>
                </c:pt>
                <c:pt idx="6719">
                  <c:v>2.8376000000000001</c:v>
                </c:pt>
                <c:pt idx="6720">
                  <c:v>2.8380000000000001</c:v>
                </c:pt>
                <c:pt idx="6721">
                  <c:v>2.8384</c:v>
                </c:pt>
                <c:pt idx="6722">
                  <c:v>2.8388</c:v>
                </c:pt>
                <c:pt idx="6723">
                  <c:v>2.8391999999999999</c:v>
                </c:pt>
                <c:pt idx="6724">
                  <c:v>2.8395999999999999</c:v>
                </c:pt>
                <c:pt idx="6725">
                  <c:v>2.84</c:v>
                </c:pt>
                <c:pt idx="6726">
                  <c:v>2.8403999999999998</c:v>
                </c:pt>
                <c:pt idx="6727">
                  <c:v>2.8407999999999998</c:v>
                </c:pt>
                <c:pt idx="6728">
                  <c:v>2.8411999999999997</c:v>
                </c:pt>
                <c:pt idx="6729">
                  <c:v>2.8416000000000001</c:v>
                </c:pt>
                <c:pt idx="6730">
                  <c:v>2.8420000000000001</c:v>
                </c:pt>
                <c:pt idx="6731">
                  <c:v>2.8424</c:v>
                </c:pt>
                <c:pt idx="6732">
                  <c:v>2.8428</c:v>
                </c:pt>
                <c:pt idx="6733">
                  <c:v>2.8431999999999999</c:v>
                </c:pt>
                <c:pt idx="6734">
                  <c:v>2.8435999999999999</c:v>
                </c:pt>
                <c:pt idx="6735">
                  <c:v>2.8439999999999999</c:v>
                </c:pt>
                <c:pt idx="6736">
                  <c:v>2.8443999999999998</c:v>
                </c:pt>
                <c:pt idx="6737">
                  <c:v>2.8447999999999998</c:v>
                </c:pt>
                <c:pt idx="6738">
                  <c:v>2.8451999999999997</c:v>
                </c:pt>
                <c:pt idx="6739">
                  <c:v>2.8456000000000001</c:v>
                </c:pt>
                <c:pt idx="6740">
                  <c:v>2.8460000000000001</c:v>
                </c:pt>
                <c:pt idx="6741">
                  <c:v>2.8464</c:v>
                </c:pt>
                <c:pt idx="6742">
                  <c:v>2.8468</c:v>
                </c:pt>
                <c:pt idx="6743">
                  <c:v>2.8472</c:v>
                </c:pt>
                <c:pt idx="6744">
                  <c:v>2.8475999999999999</c:v>
                </c:pt>
                <c:pt idx="6745">
                  <c:v>2.8479999999999999</c:v>
                </c:pt>
                <c:pt idx="6746">
                  <c:v>2.8483999999999998</c:v>
                </c:pt>
                <c:pt idx="6747">
                  <c:v>2.8487999999999998</c:v>
                </c:pt>
                <c:pt idx="6748">
                  <c:v>2.8491999999999997</c:v>
                </c:pt>
                <c:pt idx="6749">
                  <c:v>2.8496000000000001</c:v>
                </c:pt>
                <c:pt idx="6750">
                  <c:v>2.85</c:v>
                </c:pt>
                <c:pt idx="6751">
                  <c:v>2.8504</c:v>
                </c:pt>
                <c:pt idx="6752">
                  <c:v>2.8508</c:v>
                </c:pt>
                <c:pt idx="6753">
                  <c:v>2.8512</c:v>
                </c:pt>
                <c:pt idx="6754">
                  <c:v>2.8515999999999999</c:v>
                </c:pt>
                <c:pt idx="6755">
                  <c:v>2.8519999999999999</c:v>
                </c:pt>
                <c:pt idx="6756">
                  <c:v>2.8523999999999998</c:v>
                </c:pt>
                <c:pt idx="6757">
                  <c:v>2.8527999999999998</c:v>
                </c:pt>
                <c:pt idx="6758">
                  <c:v>2.8531999999999997</c:v>
                </c:pt>
                <c:pt idx="6759">
                  <c:v>2.8535999999999997</c:v>
                </c:pt>
                <c:pt idx="6760">
                  <c:v>2.8540000000000001</c:v>
                </c:pt>
                <c:pt idx="6761">
                  <c:v>2.8544</c:v>
                </c:pt>
                <c:pt idx="6762">
                  <c:v>2.8548</c:v>
                </c:pt>
                <c:pt idx="6763">
                  <c:v>2.8552</c:v>
                </c:pt>
                <c:pt idx="6764">
                  <c:v>2.8555999999999999</c:v>
                </c:pt>
                <c:pt idx="6765">
                  <c:v>2.8559999999999999</c:v>
                </c:pt>
                <c:pt idx="6766">
                  <c:v>2.8563999999999998</c:v>
                </c:pt>
                <c:pt idx="6767">
                  <c:v>2.8567999999999998</c:v>
                </c:pt>
                <c:pt idx="6768">
                  <c:v>2.8571999999999997</c:v>
                </c:pt>
                <c:pt idx="6769">
                  <c:v>2.8575999999999997</c:v>
                </c:pt>
                <c:pt idx="6770">
                  <c:v>2.8580000000000001</c:v>
                </c:pt>
                <c:pt idx="6771">
                  <c:v>2.8584000000000001</c:v>
                </c:pt>
                <c:pt idx="6772">
                  <c:v>2.8588</c:v>
                </c:pt>
                <c:pt idx="6773">
                  <c:v>2.8592</c:v>
                </c:pt>
                <c:pt idx="6774">
                  <c:v>2.8595999999999999</c:v>
                </c:pt>
                <c:pt idx="6775">
                  <c:v>2.86</c:v>
                </c:pt>
                <c:pt idx="6776">
                  <c:v>2.8603999999999998</c:v>
                </c:pt>
                <c:pt idx="6777">
                  <c:v>2.8607999999999998</c:v>
                </c:pt>
                <c:pt idx="6778">
                  <c:v>2.8611999999999997</c:v>
                </c:pt>
                <c:pt idx="6779">
                  <c:v>2.8615999999999997</c:v>
                </c:pt>
                <c:pt idx="6780">
                  <c:v>2.8620000000000001</c:v>
                </c:pt>
                <c:pt idx="6781">
                  <c:v>2.8624000000000001</c:v>
                </c:pt>
                <c:pt idx="6782">
                  <c:v>2.8628</c:v>
                </c:pt>
                <c:pt idx="6783">
                  <c:v>2.8632</c:v>
                </c:pt>
                <c:pt idx="6784">
                  <c:v>2.8635999999999999</c:v>
                </c:pt>
                <c:pt idx="6785">
                  <c:v>2.8639999999999999</c:v>
                </c:pt>
                <c:pt idx="6786">
                  <c:v>2.8643999999999998</c:v>
                </c:pt>
                <c:pt idx="6787">
                  <c:v>2.8647999999999998</c:v>
                </c:pt>
                <c:pt idx="6788">
                  <c:v>2.8651999999999997</c:v>
                </c:pt>
                <c:pt idx="6789">
                  <c:v>2.8655999999999997</c:v>
                </c:pt>
                <c:pt idx="6790">
                  <c:v>2.8660000000000001</c:v>
                </c:pt>
                <c:pt idx="6791">
                  <c:v>2.8664000000000001</c:v>
                </c:pt>
                <c:pt idx="6792">
                  <c:v>2.8668</c:v>
                </c:pt>
                <c:pt idx="6793">
                  <c:v>2.8672</c:v>
                </c:pt>
                <c:pt idx="6794">
                  <c:v>2.8675999999999999</c:v>
                </c:pt>
                <c:pt idx="6795">
                  <c:v>2.8679999999999999</c:v>
                </c:pt>
                <c:pt idx="6796">
                  <c:v>2.8683999999999998</c:v>
                </c:pt>
                <c:pt idx="6797">
                  <c:v>2.8687999999999998</c:v>
                </c:pt>
                <c:pt idx="6798">
                  <c:v>2.8691999999999998</c:v>
                </c:pt>
                <c:pt idx="6799">
                  <c:v>2.8695999999999997</c:v>
                </c:pt>
                <c:pt idx="6800">
                  <c:v>2.87</c:v>
                </c:pt>
                <c:pt idx="6801">
                  <c:v>2.8704000000000001</c:v>
                </c:pt>
                <c:pt idx="6802">
                  <c:v>2.8708</c:v>
                </c:pt>
                <c:pt idx="6803">
                  <c:v>2.8712</c:v>
                </c:pt>
                <c:pt idx="6804">
                  <c:v>2.8715999999999999</c:v>
                </c:pt>
                <c:pt idx="6805">
                  <c:v>2.8719999999999999</c:v>
                </c:pt>
                <c:pt idx="6806">
                  <c:v>2.8723999999999998</c:v>
                </c:pt>
                <c:pt idx="6807">
                  <c:v>2.8727999999999998</c:v>
                </c:pt>
                <c:pt idx="6808">
                  <c:v>2.8731999999999998</c:v>
                </c:pt>
                <c:pt idx="6809">
                  <c:v>2.8735999999999997</c:v>
                </c:pt>
                <c:pt idx="6810">
                  <c:v>2.8740000000000001</c:v>
                </c:pt>
                <c:pt idx="6811">
                  <c:v>2.8744000000000001</c:v>
                </c:pt>
                <c:pt idx="6812">
                  <c:v>2.8748</c:v>
                </c:pt>
                <c:pt idx="6813">
                  <c:v>2.8752</c:v>
                </c:pt>
                <c:pt idx="6814">
                  <c:v>2.8755999999999999</c:v>
                </c:pt>
                <c:pt idx="6815">
                  <c:v>2.8759999999999999</c:v>
                </c:pt>
                <c:pt idx="6816">
                  <c:v>2.8763999999999998</c:v>
                </c:pt>
                <c:pt idx="6817">
                  <c:v>2.8767999999999998</c:v>
                </c:pt>
                <c:pt idx="6818">
                  <c:v>2.8771999999999998</c:v>
                </c:pt>
                <c:pt idx="6819">
                  <c:v>2.8775999999999997</c:v>
                </c:pt>
                <c:pt idx="6820">
                  <c:v>2.8780000000000001</c:v>
                </c:pt>
                <c:pt idx="6821">
                  <c:v>2.8784000000000001</c:v>
                </c:pt>
                <c:pt idx="6822">
                  <c:v>2.8788</c:v>
                </c:pt>
                <c:pt idx="6823">
                  <c:v>2.8792</c:v>
                </c:pt>
                <c:pt idx="6824">
                  <c:v>2.8795999999999999</c:v>
                </c:pt>
                <c:pt idx="6825">
                  <c:v>2.88</c:v>
                </c:pt>
                <c:pt idx="6826">
                  <c:v>2.8803999999999998</c:v>
                </c:pt>
                <c:pt idx="6827">
                  <c:v>2.8807999999999998</c:v>
                </c:pt>
                <c:pt idx="6828">
                  <c:v>2.8811999999999998</c:v>
                </c:pt>
                <c:pt idx="6829">
                  <c:v>2.8815999999999997</c:v>
                </c:pt>
                <c:pt idx="6830">
                  <c:v>2.8820000000000001</c:v>
                </c:pt>
                <c:pt idx="6831">
                  <c:v>2.8824000000000001</c:v>
                </c:pt>
                <c:pt idx="6832">
                  <c:v>2.8828</c:v>
                </c:pt>
                <c:pt idx="6833">
                  <c:v>2.8832</c:v>
                </c:pt>
                <c:pt idx="6834">
                  <c:v>2.8835999999999999</c:v>
                </c:pt>
                <c:pt idx="6835">
                  <c:v>2.8839999999999999</c:v>
                </c:pt>
                <c:pt idx="6836">
                  <c:v>2.8843999999999999</c:v>
                </c:pt>
                <c:pt idx="6837">
                  <c:v>2.8847999999999998</c:v>
                </c:pt>
                <c:pt idx="6838">
                  <c:v>2.8851999999999998</c:v>
                </c:pt>
                <c:pt idx="6839">
                  <c:v>2.8855999999999997</c:v>
                </c:pt>
                <c:pt idx="6840">
                  <c:v>2.8860000000000001</c:v>
                </c:pt>
                <c:pt idx="6841">
                  <c:v>2.8864000000000001</c:v>
                </c:pt>
                <c:pt idx="6842">
                  <c:v>2.8868</c:v>
                </c:pt>
                <c:pt idx="6843">
                  <c:v>2.8872</c:v>
                </c:pt>
                <c:pt idx="6844">
                  <c:v>2.8875999999999999</c:v>
                </c:pt>
                <c:pt idx="6845">
                  <c:v>2.8879999999999999</c:v>
                </c:pt>
                <c:pt idx="6846">
                  <c:v>2.8883999999999999</c:v>
                </c:pt>
                <c:pt idx="6847">
                  <c:v>2.8887999999999998</c:v>
                </c:pt>
                <c:pt idx="6848">
                  <c:v>2.8891999999999998</c:v>
                </c:pt>
                <c:pt idx="6849">
                  <c:v>2.8895999999999997</c:v>
                </c:pt>
                <c:pt idx="6850">
                  <c:v>2.89</c:v>
                </c:pt>
                <c:pt idx="6851">
                  <c:v>2.8904000000000001</c:v>
                </c:pt>
                <c:pt idx="6852">
                  <c:v>2.8908</c:v>
                </c:pt>
                <c:pt idx="6853">
                  <c:v>2.8912</c:v>
                </c:pt>
                <c:pt idx="6854">
                  <c:v>2.8915999999999999</c:v>
                </c:pt>
                <c:pt idx="6855">
                  <c:v>2.8919999999999999</c:v>
                </c:pt>
                <c:pt idx="6856">
                  <c:v>2.8923999999999999</c:v>
                </c:pt>
                <c:pt idx="6857">
                  <c:v>2.8927999999999998</c:v>
                </c:pt>
                <c:pt idx="6858">
                  <c:v>2.8931999999999998</c:v>
                </c:pt>
                <c:pt idx="6859">
                  <c:v>2.8935999999999997</c:v>
                </c:pt>
                <c:pt idx="6860">
                  <c:v>2.8940000000000001</c:v>
                </c:pt>
                <c:pt idx="6861">
                  <c:v>2.8944000000000001</c:v>
                </c:pt>
                <c:pt idx="6862">
                  <c:v>2.8948</c:v>
                </c:pt>
                <c:pt idx="6863">
                  <c:v>2.8952</c:v>
                </c:pt>
                <c:pt idx="6864">
                  <c:v>2.8956</c:v>
                </c:pt>
                <c:pt idx="6865">
                  <c:v>2.8959999999999999</c:v>
                </c:pt>
                <c:pt idx="6866">
                  <c:v>2.8963999999999999</c:v>
                </c:pt>
                <c:pt idx="6867">
                  <c:v>2.8967999999999998</c:v>
                </c:pt>
                <c:pt idx="6868">
                  <c:v>2.8971999999999998</c:v>
                </c:pt>
                <c:pt idx="6869">
                  <c:v>2.8975999999999997</c:v>
                </c:pt>
                <c:pt idx="6870">
                  <c:v>2.8980000000000001</c:v>
                </c:pt>
                <c:pt idx="6871">
                  <c:v>2.8984000000000001</c:v>
                </c:pt>
                <c:pt idx="6872">
                  <c:v>2.8988</c:v>
                </c:pt>
                <c:pt idx="6873">
                  <c:v>2.8992</c:v>
                </c:pt>
                <c:pt idx="6874">
                  <c:v>2.8996</c:v>
                </c:pt>
                <c:pt idx="6875">
                  <c:v>2.9</c:v>
                </c:pt>
                <c:pt idx="6876">
                  <c:v>2.9003999999999999</c:v>
                </c:pt>
                <c:pt idx="6877">
                  <c:v>2.9007999999999998</c:v>
                </c:pt>
                <c:pt idx="6878">
                  <c:v>2.9011999999999998</c:v>
                </c:pt>
                <c:pt idx="6879">
                  <c:v>2.9015999999999997</c:v>
                </c:pt>
                <c:pt idx="6880">
                  <c:v>2.9019999999999997</c:v>
                </c:pt>
                <c:pt idx="6881">
                  <c:v>2.9024000000000001</c:v>
                </c:pt>
                <c:pt idx="6882">
                  <c:v>2.9028</c:v>
                </c:pt>
                <c:pt idx="6883">
                  <c:v>2.9032</c:v>
                </c:pt>
                <c:pt idx="6884">
                  <c:v>2.9036</c:v>
                </c:pt>
                <c:pt idx="6885">
                  <c:v>2.9039999999999999</c:v>
                </c:pt>
                <c:pt idx="6886">
                  <c:v>2.9043999999999999</c:v>
                </c:pt>
                <c:pt idx="6887">
                  <c:v>2.9047999999999998</c:v>
                </c:pt>
                <c:pt idx="6888">
                  <c:v>2.9051999999999998</c:v>
                </c:pt>
                <c:pt idx="6889">
                  <c:v>2.9055999999999997</c:v>
                </c:pt>
                <c:pt idx="6890">
                  <c:v>2.9059999999999997</c:v>
                </c:pt>
                <c:pt idx="6891">
                  <c:v>2.9064000000000001</c:v>
                </c:pt>
                <c:pt idx="6892">
                  <c:v>2.9068000000000001</c:v>
                </c:pt>
                <c:pt idx="6893">
                  <c:v>2.9072</c:v>
                </c:pt>
                <c:pt idx="6894">
                  <c:v>2.9076</c:v>
                </c:pt>
                <c:pt idx="6895">
                  <c:v>2.9079999999999999</c:v>
                </c:pt>
                <c:pt idx="6896">
                  <c:v>2.9083999999999999</c:v>
                </c:pt>
                <c:pt idx="6897">
                  <c:v>2.9087999999999998</c:v>
                </c:pt>
                <c:pt idx="6898">
                  <c:v>2.9091999999999998</c:v>
                </c:pt>
                <c:pt idx="6899">
                  <c:v>2.9095999999999997</c:v>
                </c:pt>
                <c:pt idx="6900">
                  <c:v>2.9099999999999997</c:v>
                </c:pt>
                <c:pt idx="6901">
                  <c:v>2.9104000000000001</c:v>
                </c:pt>
                <c:pt idx="6902">
                  <c:v>2.9108000000000001</c:v>
                </c:pt>
                <c:pt idx="6903">
                  <c:v>2.9112</c:v>
                </c:pt>
                <c:pt idx="6904">
                  <c:v>2.9116</c:v>
                </c:pt>
                <c:pt idx="6905">
                  <c:v>2.9119999999999999</c:v>
                </c:pt>
                <c:pt idx="6906">
                  <c:v>2.9123999999999999</c:v>
                </c:pt>
                <c:pt idx="6907">
                  <c:v>2.9127999999999998</c:v>
                </c:pt>
                <c:pt idx="6908">
                  <c:v>2.9131999999999998</c:v>
                </c:pt>
                <c:pt idx="6909">
                  <c:v>2.9135999999999997</c:v>
                </c:pt>
                <c:pt idx="6910">
                  <c:v>2.9139999999999997</c:v>
                </c:pt>
                <c:pt idx="6911">
                  <c:v>2.9144000000000001</c:v>
                </c:pt>
                <c:pt idx="6912">
                  <c:v>2.9148000000000001</c:v>
                </c:pt>
                <c:pt idx="6913">
                  <c:v>2.9152</c:v>
                </c:pt>
                <c:pt idx="6914">
                  <c:v>2.9156</c:v>
                </c:pt>
                <c:pt idx="6915">
                  <c:v>2.9159999999999999</c:v>
                </c:pt>
                <c:pt idx="6916">
                  <c:v>2.9163999999999999</c:v>
                </c:pt>
                <c:pt idx="6917">
                  <c:v>2.9167999999999998</c:v>
                </c:pt>
                <c:pt idx="6918">
                  <c:v>2.9171999999999998</c:v>
                </c:pt>
                <c:pt idx="6919">
                  <c:v>2.9175999999999997</c:v>
                </c:pt>
                <c:pt idx="6920">
                  <c:v>2.9179999999999997</c:v>
                </c:pt>
                <c:pt idx="6921">
                  <c:v>2.9184000000000001</c:v>
                </c:pt>
                <c:pt idx="6922">
                  <c:v>2.9188000000000001</c:v>
                </c:pt>
                <c:pt idx="6923">
                  <c:v>2.9192</c:v>
                </c:pt>
                <c:pt idx="6924">
                  <c:v>2.9196</c:v>
                </c:pt>
                <c:pt idx="6925">
                  <c:v>2.92</c:v>
                </c:pt>
                <c:pt idx="6926">
                  <c:v>2.9203999999999999</c:v>
                </c:pt>
                <c:pt idx="6927">
                  <c:v>2.9207999999999998</c:v>
                </c:pt>
                <c:pt idx="6928">
                  <c:v>2.9211999999999998</c:v>
                </c:pt>
                <c:pt idx="6929">
                  <c:v>2.9215999999999998</c:v>
                </c:pt>
                <c:pt idx="6930">
                  <c:v>2.9219999999999997</c:v>
                </c:pt>
                <c:pt idx="6931">
                  <c:v>2.9224000000000001</c:v>
                </c:pt>
                <c:pt idx="6932">
                  <c:v>2.9228000000000001</c:v>
                </c:pt>
                <c:pt idx="6933">
                  <c:v>2.9232</c:v>
                </c:pt>
                <c:pt idx="6934">
                  <c:v>2.9236</c:v>
                </c:pt>
                <c:pt idx="6935">
                  <c:v>2.9239999999999999</c:v>
                </c:pt>
                <c:pt idx="6936">
                  <c:v>2.9243999999999999</c:v>
                </c:pt>
                <c:pt idx="6937">
                  <c:v>2.9247999999999998</c:v>
                </c:pt>
                <c:pt idx="6938">
                  <c:v>2.9251999999999998</c:v>
                </c:pt>
                <c:pt idx="6939">
                  <c:v>2.9255999999999998</c:v>
                </c:pt>
                <c:pt idx="6940">
                  <c:v>2.9259999999999997</c:v>
                </c:pt>
                <c:pt idx="6941">
                  <c:v>2.9264000000000001</c:v>
                </c:pt>
                <c:pt idx="6942">
                  <c:v>2.9268000000000001</c:v>
                </c:pt>
                <c:pt idx="6943">
                  <c:v>2.9272</c:v>
                </c:pt>
                <c:pt idx="6944">
                  <c:v>2.9276</c:v>
                </c:pt>
                <c:pt idx="6945">
                  <c:v>2.9279999999999999</c:v>
                </c:pt>
                <c:pt idx="6946">
                  <c:v>2.9283999999999999</c:v>
                </c:pt>
                <c:pt idx="6947">
                  <c:v>2.9287999999999998</c:v>
                </c:pt>
                <c:pt idx="6948">
                  <c:v>2.9291999999999998</c:v>
                </c:pt>
                <c:pt idx="6949">
                  <c:v>2.9295999999999998</c:v>
                </c:pt>
                <c:pt idx="6950">
                  <c:v>2.9299999999999997</c:v>
                </c:pt>
                <c:pt idx="6951">
                  <c:v>2.9304000000000001</c:v>
                </c:pt>
                <c:pt idx="6952">
                  <c:v>2.9308000000000001</c:v>
                </c:pt>
                <c:pt idx="6953">
                  <c:v>2.9312</c:v>
                </c:pt>
                <c:pt idx="6954">
                  <c:v>2.9316</c:v>
                </c:pt>
                <c:pt idx="6955">
                  <c:v>2.9319999999999999</c:v>
                </c:pt>
                <c:pt idx="6956">
                  <c:v>2.9323999999999999</c:v>
                </c:pt>
                <c:pt idx="6957">
                  <c:v>2.9327999999999999</c:v>
                </c:pt>
                <c:pt idx="6958">
                  <c:v>2.9331999999999998</c:v>
                </c:pt>
                <c:pt idx="6959">
                  <c:v>2.9335999999999998</c:v>
                </c:pt>
                <c:pt idx="6960">
                  <c:v>2.9339999999999997</c:v>
                </c:pt>
                <c:pt idx="6961">
                  <c:v>2.9344000000000001</c:v>
                </c:pt>
                <c:pt idx="6962">
                  <c:v>2.9348000000000001</c:v>
                </c:pt>
                <c:pt idx="6963">
                  <c:v>2.9352</c:v>
                </c:pt>
                <c:pt idx="6964">
                  <c:v>2.9356</c:v>
                </c:pt>
                <c:pt idx="6965">
                  <c:v>2.9359999999999999</c:v>
                </c:pt>
                <c:pt idx="6966">
                  <c:v>2.9363999999999999</c:v>
                </c:pt>
                <c:pt idx="6967">
                  <c:v>2.9367999999999999</c:v>
                </c:pt>
                <c:pt idx="6968">
                  <c:v>2.9371999999999998</c:v>
                </c:pt>
                <c:pt idx="6969">
                  <c:v>2.9375999999999998</c:v>
                </c:pt>
                <c:pt idx="6970">
                  <c:v>2.9379999999999997</c:v>
                </c:pt>
                <c:pt idx="6971">
                  <c:v>2.9384000000000001</c:v>
                </c:pt>
                <c:pt idx="6972">
                  <c:v>2.9388000000000001</c:v>
                </c:pt>
                <c:pt idx="6973">
                  <c:v>2.9392</c:v>
                </c:pt>
                <c:pt idx="6974">
                  <c:v>2.9396</c:v>
                </c:pt>
                <c:pt idx="6975">
                  <c:v>2.94</c:v>
                </c:pt>
                <c:pt idx="6976">
                  <c:v>2.9403999999999999</c:v>
                </c:pt>
                <c:pt idx="6977">
                  <c:v>2.9407999999999999</c:v>
                </c:pt>
                <c:pt idx="6978">
                  <c:v>2.9411999999999998</c:v>
                </c:pt>
                <c:pt idx="6979">
                  <c:v>2.9415999999999998</c:v>
                </c:pt>
                <c:pt idx="6980">
                  <c:v>2.9419999999999997</c:v>
                </c:pt>
                <c:pt idx="6981">
                  <c:v>2.9424000000000001</c:v>
                </c:pt>
                <c:pt idx="6982">
                  <c:v>2.9428000000000001</c:v>
                </c:pt>
                <c:pt idx="6983">
                  <c:v>2.9432</c:v>
                </c:pt>
                <c:pt idx="6984">
                  <c:v>2.9436</c:v>
                </c:pt>
                <c:pt idx="6985">
                  <c:v>2.944</c:v>
                </c:pt>
                <c:pt idx="6986">
                  <c:v>2.9443999999999999</c:v>
                </c:pt>
                <c:pt idx="6987">
                  <c:v>2.9447999999999999</c:v>
                </c:pt>
                <c:pt idx="6988">
                  <c:v>2.9451999999999998</c:v>
                </c:pt>
                <c:pt idx="6989">
                  <c:v>2.9455999999999998</c:v>
                </c:pt>
                <c:pt idx="6990">
                  <c:v>2.9459999999999997</c:v>
                </c:pt>
                <c:pt idx="6991">
                  <c:v>2.9464000000000001</c:v>
                </c:pt>
                <c:pt idx="6992">
                  <c:v>2.9468000000000001</c:v>
                </c:pt>
                <c:pt idx="6993">
                  <c:v>2.9472</c:v>
                </c:pt>
                <c:pt idx="6994">
                  <c:v>2.9476</c:v>
                </c:pt>
                <c:pt idx="6995">
                  <c:v>2.948</c:v>
                </c:pt>
                <c:pt idx="6996">
                  <c:v>2.9483999999999999</c:v>
                </c:pt>
                <c:pt idx="6997">
                  <c:v>2.9487999999999999</c:v>
                </c:pt>
                <c:pt idx="6998">
                  <c:v>2.9491999999999998</c:v>
                </c:pt>
                <c:pt idx="6999">
                  <c:v>2.9495999999999998</c:v>
                </c:pt>
                <c:pt idx="7000">
                  <c:v>2.9499999999999997</c:v>
                </c:pt>
                <c:pt idx="7001">
                  <c:v>2.9503999999999997</c:v>
                </c:pt>
                <c:pt idx="7002">
                  <c:v>2.9508000000000001</c:v>
                </c:pt>
                <c:pt idx="7003">
                  <c:v>2.9512</c:v>
                </c:pt>
                <c:pt idx="7004">
                  <c:v>2.9516</c:v>
                </c:pt>
                <c:pt idx="7005">
                  <c:v>2.952</c:v>
                </c:pt>
                <c:pt idx="7006">
                  <c:v>2.9523999999999999</c:v>
                </c:pt>
                <c:pt idx="7007">
                  <c:v>2.9527999999999999</c:v>
                </c:pt>
                <c:pt idx="7008">
                  <c:v>2.9531999999999998</c:v>
                </c:pt>
                <c:pt idx="7009">
                  <c:v>2.9535999999999998</c:v>
                </c:pt>
                <c:pt idx="7010">
                  <c:v>2.9539999999999997</c:v>
                </c:pt>
                <c:pt idx="7011">
                  <c:v>2.9543999999999997</c:v>
                </c:pt>
                <c:pt idx="7012">
                  <c:v>2.9548000000000001</c:v>
                </c:pt>
                <c:pt idx="7013">
                  <c:v>2.9552</c:v>
                </c:pt>
                <c:pt idx="7014">
                  <c:v>2.9556</c:v>
                </c:pt>
                <c:pt idx="7015">
                  <c:v>2.956</c:v>
                </c:pt>
                <c:pt idx="7016">
                  <c:v>2.9563999999999999</c:v>
                </c:pt>
                <c:pt idx="7017">
                  <c:v>2.9567999999999999</c:v>
                </c:pt>
                <c:pt idx="7018">
                  <c:v>2.9571999999999998</c:v>
                </c:pt>
                <c:pt idx="7019">
                  <c:v>2.9575999999999998</c:v>
                </c:pt>
                <c:pt idx="7020">
                  <c:v>2.9579999999999997</c:v>
                </c:pt>
                <c:pt idx="7021">
                  <c:v>2.9583999999999997</c:v>
                </c:pt>
                <c:pt idx="7022">
                  <c:v>2.9588000000000001</c:v>
                </c:pt>
                <c:pt idx="7023">
                  <c:v>2.9592000000000001</c:v>
                </c:pt>
                <c:pt idx="7024">
                  <c:v>2.9596</c:v>
                </c:pt>
                <c:pt idx="7025">
                  <c:v>2.96</c:v>
                </c:pt>
                <c:pt idx="7026">
                  <c:v>2.9603999999999999</c:v>
                </c:pt>
                <c:pt idx="7027">
                  <c:v>2.9607999999999999</c:v>
                </c:pt>
                <c:pt idx="7028">
                  <c:v>2.9611999999999998</c:v>
                </c:pt>
                <c:pt idx="7029">
                  <c:v>2.9615999999999998</c:v>
                </c:pt>
                <c:pt idx="7030">
                  <c:v>2.9619999999999997</c:v>
                </c:pt>
                <c:pt idx="7031">
                  <c:v>2.9623999999999997</c:v>
                </c:pt>
                <c:pt idx="7032">
                  <c:v>2.9628000000000001</c:v>
                </c:pt>
                <c:pt idx="7033">
                  <c:v>2.9632000000000001</c:v>
                </c:pt>
                <c:pt idx="7034">
                  <c:v>2.9636</c:v>
                </c:pt>
                <c:pt idx="7035">
                  <c:v>2.964</c:v>
                </c:pt>
                <c:pt idx="7036">
                  <c:v>2.9643999999999999</c:v>
                </c:pt>
                <c:pt idx="7037">
                  <c:v>2.9647999999999999</c:v>
                </c:pt>
                <c:pt idx="7038">
                  <c:v>2.9651999999999998</c:v>
                </c:pt>
                <c:pt idx="7039">
                  <c:v>2.9655999999999998</c:v>
                </c:pt>
                <c:pt idx="7040">
                  <c:v>2.9659999999999997</c:v>
                </c:pt>
                <c:pt idx="7041">
                  <c:v>2.9663999999999997</c:v>
                </c:pt>
                <c:pt idx="7042">
                  <c:v>2.9668000000000001</c:v>
                </c:pt>
                <c:pt idx="7043">
                  <c:v>2.9672000000000001</c:v>
                </c:pt>
                <c:pt idx="7044">
                  <c:v>2.9676</c:v>
                </c:pt>
                <c:pt idx="7045">
                  <c:v>2.968</c:v>
                </c:pt>
                <c:pt idx="7046">
                  <c:v>2.9683999999999999</c:v>
                </c:pt>
                <c:pt idx="7047">
                  <c:v>2.9687999999999999</c:v>
                </c:pt>
                <c:pt idx="7048">
                  <c:v>2.9691999999999998</c:v>
                </c:pt>
                <c:pt idx="7049">
                  <c:v>2.9695999999999998</c:v>
                </c:pt>
                <c:pt idx="7050">
                  <c:v>2.9699999999999998</c:v>
                </c:pt>
                <c:pt idx="7051">
                  <c:v>2.9703999999999997</c:v>
                </c:pt>
                <c:pt idx="7052">
                  <c:v>2.9708000000000001</c:v>
                </c:pt>
                <c:pt idx="7053">
                  <c:v>2.9712000000000001</c:v>
                </c:pt>
                <c:pt idx="7054">
                  <c:v>2.9716</c:v>
                </c:pt>
                <c:pt idx="7055">
                  <c:v>2.972</c:v>
                </c:pt>
                <c:pt idx="7056">
                  <c:v>2.9723999999999999</c:v>
                </c:pt>
                <c:pt idx="7057">
                  <c:v>2.9727999999999999</c:v>
                </c:pt>
                <c:pt idx="7058">
                  <c:v>2.9731999999999998</c:v>
                </c:pt>
                <c:pt idx="7059">
                  <c:v>2.9735999999999998</c:v>
                </c:pt>
                <c:pt idx="7060">
                  <c:v>2.9739999999999998</c:v>
                </c:pt>
                <c:pt idx="7061">
                  <c:v>2.9743999999999997</c:v>
                </c:pt>
                <c:pt idx="7062">
                  <c:v>2.9748000000000001</c:v>
                </c:pt>
                <c:pt idx="7063">
                  <c:v>2.9752000000000001</c:v>
                </c:pt>
                <c:pt idx="7064">
                  <c:v>2.9756</c:v>
                </c:pt>
                <c:pt idx="7065">
                  <c:v>2.976</c:v>
                </c:pt>
                <c:pt idx="7066">
                  <c:v>2.9763999999999999</c:v>
                </c:pt>
                <c:pt idx="7067">
                  <c:v>2.9767999999999999</c:v>
                </c:pt>
                <c:pt idx="7068">
                  <c:v>2.9771999999999998</c:v>
                </c:pt>
                <c:pt idx="7069">
                  <c:v>2.9775999999999998</c:v>
                </c:pt>
                <c:pt idx="7070">
                  <c:v>2.9779999999999998</c:v>
                </c:pt>
                <c:pt idx="7071">
                  <c:v>2.9783999999999997</c:v>
                </c:pt>
                <c:pt idx="7072">
                  <c:v>2.9788000000000001</c:v>
                </c:pt>
                <c:pt idx="7073">
                  <c:v>2.9792000000000001</c:v>
                </c:pt>
                <c:pt idx="7074">
                  <c:v>2.9796</c:v>
                </c:pt>
                <c:pt idx="7075">
                  <c:v>2.98</c:v>
                </c:pt>
                <c:pt idx="7076">
                  <c:v>2.9803999999999999</c:v>
                </c:pt>
                <c:pt idx="7077">
                  <c:v>2.9807999999999999</c:v>
                </c:pt>
                <c:pt idx="7078">
                  <c:v>2.9811999999999999</c:v>
                </c:pt>
                <c:pt idx="7079">
                  <c:v>2.9815999999999998</c:v>
                </c:pt>
                <c:pt idx="7080">
                  <c:v>2.9819999999999998</c:v>
                </c:pt>
                <c:pt idx="7081">
                  <c:v>2.9823999999999997</c:v>
                </c:pt>
                <c:pt idx="7082">
                  <c:v>2.9828000000000001</c:v>
                </c:pt>
                <c:pt idx="7083">
                  <c:v>2.9832000000000001</c:v>
                </c:pt>
                <c:pt idx="7084">
                  <c:v>2.9836</c:v>
                </c:pt>
                <c:pt idx="7085">
                  <c:v>2.984</c:v>
                </c:pt>
                <c:pt idx="7086">
                  <c:v>2.9843999999999999</c:v>
                </c:pt>
                <c:pt idx="7087">
                  <c:v>2.9847999999999999</c:v>
                </c:pt>
                <c:pt idx="7088">
                  <c:v>2.9851999999999999</c:v>
                </c:pt>
                <c:pt idx="7089">
                  <c:v>2.9855999999999998</c:v>
                </c:pt>
                <c:pt idx="7090">
                  <c:v>2.9859999999999998</c:v>
                </c:pt>
                <c:pt idx="7091">
                  <c:v>2.9863999999999997</c:v>
                </c:pt>
                <c:pt idx="7092">
                  <c:v>2.9868000000000001</c:v>
                </c:pt>
                <c:pt idx="7093">
                  <c:v>2.9872000000000001</c:v>
                </c:pt>
                <c:pt idx="7094">
                  <c:v>2.9876</c:v>
                </c:pt>
                <c:pt idx="7095">
                  <c:v>2.988</c:v>
                </c:pt>
                <c:pt idx="7096">
                  <c:v>2.9883999999999999</c:v>
                </c:pt>
                <c:pt idx="7097">
                  <c:v>2.9887999999999999</c:v>
                </c:pt>
                <c:pt idx="7098">
                  <c:v>2.9891999999999999</c:v>
                </c:pt>
                <c:pt idx="7099">
                  <c:v>2.9895999999999998</c:v>
                </c:pt>
                <c:pt idx="7100">
                  <c:v>2.9899999999999998</c:v>
                </c:pt>
                <c:pt idx="7101">
                  <c:v>2.9903999999999997</c:v>
                </c:pt>
                <c:pt idx="7102">
                  <c:v>2.9908000000000001</c:v>
                </c:pt>
                <c:pt idx="7103">
                  <c:v>2.9912000000000001</c:v>
                </c:pt>
                <c:pt idx="7104">
                  <c:v>2.9916</c:v>
                </c:pt>
                <c:pt idx="7105">
                  <c:v>2.992</c:v>
                </c:pt>
                <c:pt idx="7106">
                  <c:v>2.9923999999999999</c:v>
                </c:pt>
                <c:pt idx="7107">
                  <c:v>2.9927999999999999</c:v>
                </c:pt>
                <c:pt idx="7108">
                  <c:v>2.9931999999999999</c:v>
                </c:pt>
                <c:pt idx="7109">
                  <c:v>2.9935999999999998</c:v>
                </c:pt>
                <c:pt idx="7110">
                  <c:v>2.9939999999999998</c:v>
                </c:pt>
                <c:pt idx="7111">
                  <c:v>2.9943999999999997</c:v>
                </c:pt>
                <c:pt idx="7112">
                  <c:v>2.9948000000000001</c:v>
                </c:pt>
                <c:pt idx="7113">
                  <c:v>2.9952000000000001</c:v>
                </c:pt>
                <c:pt idx="7114">
                  <c:v>2.9956</c:v>
                </c:pt>
                <c:pt idx="7115">
                  <c:v>2.996</c:v>
                </c:pt>
                <c:pt idx="7116">
                  <c:v>2.9964</c:v>
                </c:pt>
                <c:pt idx="7117">
                  <c:v>2.9967999999999999</c:v>
                </c:pt>
                <c:pt idx="7118">
                  <c:v>2.9971999999999999</c:v>
                </c:pt>
                <c:pt idx="7119">
                  <c:v>2.9975999999999998</c:v>
                </c:pt>
                <c:pt idx="7120">
                  <c:v>2.9979999999999998</c:v>
                </c:pt>
                <c:pt idx="7121">
                  <c:v>2.9983999999999997</c:v>
                </c:pt>
                <c:pt idx="7122">
                  <c:v>2.9988000000000001</c:v>
                </c:pt>
                <c:pt idx="7123">
                  <c:v>2.9992000000000001</c:v>
                </c:pt>
                <c:pt idx="7124">
                  <c:v>2.9996</c:v>
                </c:pt>
                <c:pt idx="7125">
                  <c:v>3</c:v>
                </c:pt>
                <c:pt idx="7126">
                  <c:v>3.0004</c:v>
                </c:pt>
                <c:pt idx="7127">
                  <c:v>3.0007999999999999</c:v>
                </c:pt>
                <c:pt idx="7128">
                  <c:v>3.0011999999999999</c:v>
                </c:pt>
                <c:pt idx="7129">
                  <c:v>3.0015999999999998</c:v>
                </c:pt>
                <c:pt idx="7130">
                  <c:v>3.0019999999999998</c:v>
                </c:pt>
                <c:pt idx="7131">
                  <c:v>3.0023999999999997</c:v>
                </c:pt>
                <c:pt idx="7132">
                  <c:v>3.0027999999999997</c:v>
                </c:pt>
                <c:pt idx="7133">
                  <c:v>3.0032000000000001</c:v>
                </c:pt>
                <c:pt idx="7134">
                  <c:v>3.0036</c:v>
                </c:pt>
                <c:pt idx="7135">
                  <c:v>3.004</c:v>
                </c:pt>
                <c:pt idx="7136">
                  <c:v>3.0044</c:v>
                </c:pt>
                <c:pt idx="7137">
                  <c:v>3.0047999999999999</c:v>
                </c:pt>
                <c:pt idx="7138">
                  <c:v>3.0051999999999999</c:v>
                </c:pt>
                <c:pt idx="7139">
                  <c:v>3.0055999999999998</c:v>
                </c:pt>
                <c:pt idx="7140">
                  <c:v>3.0059999999999998</c:v>
                </c:pt>
                <c:pt idx="7141">
                  <c:v>3.0063999999999997</c:v>
                </c:pt>
                <c:pt idx="7142">
                  <c:v>3.0067999999999997</c:v>
                </c:pt>
                <c:pt idx="7143">
                  <c:v>3.0072000000000001</c:v>
                </c:pt>
                <c:pt idx="7144">
                  <c:v>3.0076000000000001</c:v>
                </c:pt>
                <c:pt idx="7145">
                  <c:v>3.008</c:v>
                </c:pt>
                <c:pt idx="7146">
                  <c:v>3.0084</c:v>
                </c:pt>
                <c:pt idx="7147">
                  <c:v>3.0087999999999999</c:v>
                </c:pt>
                <c:pt idx="7148">
                  <c:v>3.0091999999999999</c:v>
                </c:pt>
                <c:pt idx="7149">
                  <c:v>3.0095999999999998</c:v>
                </c:pt>
                <c:pt idx="7150">
                  <c:v>3.01</c:v>
                </c:pt>
                <c:pt idx="7151">
                  <c:v>3.0103999999999997</c:v>
                </c:pt>
                <c:pt idx="7152">
                  <c:v>3.0107999999999997</c:v>
                </c:pt>
                <c:pt idx="7153">
                  <c:v>3.0112000000000001</c:v>
                </c:pt>
                <c:pt idx="7154">
                  <c:v>3.0116000000000001</c:v>
                </c:pt>
                <c:pt idx="7155">
                  <c:v>3.012</c:v>
                </c:pt>
                <c:pt idx="7156">
                  <c:v>3.0124</c:v>
                </c:pt>
                <c:pt idx="7157">
                  <c:v>3.0127999999999999</c:v>
                </c:pt>
                <c:pt idx="7158">
                  <c:v>3.0131999999999999</c:v>
                </c:pt>
                <c:pt idx="7159">
                  <c:v>3.0135999999999998</c:v>
                </c:pt>
                <c:pt idx="7160">
                  <c:v>3.0139999999999998</c:v>
                </c:pt>
                <c:pt idx="7161">
                  <c:v>3.0143999999999997</c:v>
                </c:pt>
                <c:pt idx="7162">
                  <c:v>3.0147999999999997</c:v>
                </c:pt>
                <c:pt idx="7163">
                  <c:v>3.0152000000000001</c:v>
                </c:pt>
                <c:pt idx="7164">
                  <c:v>3.0156000000000001</c:v>
                </c:pt>
                <c:pt idx="7165">
                  <c:v>3.016</c:v>
                </c:pt>
                <c:pt idx="7166">
                  <c:v>3.0164</c:v>
                </c:pt>
                <c:pt idx="7167">
                  <c:v>3.0167999999999999</c:v>
                </c:pt>
                <c:pt idx="7168">
                  <c:v>3.0171999999999999</c:v>
                </c:pt>
                <c:pt idx="7169">
                  <c:v>3.0175999999999998</c:v>
                </c:pt>
                <c:pt idx="7170">
                  <c:v>3.0179999999999998</c:v>
                </c:pt>
                <c:pt idx="7171">
                  <c:v>3.0183999999999997</c:v>
                </c:pt>
                <c:pt idx="7172">
                  <c:v>3.0187999999999997</c:v>
                </c:pt>
                <c:pt idx="7173">
                  <c:v>3.0192000000000001</c:v>
                </c:pt>
                <c:pt idx="7174">
                  <c:v>3.0196000000000001</c:v>
                </c:pt>
                <c:pt idx="7175">
                  <c:v>3.02</c:v>
                </c:pt>
                <c:pt idx="7176">
                  <c:v>3.0204</c:v>
                </c:pt>
                <c:pt idx="7177">
                  <c:v>3.0207999999999999</c:v>
                </c:pt>
                <c:pt idx="7178">
                  <c:v>3.0211999999999999</c:v>
                </c:pt>
                <c:pt idx="7179">
                  <c:v>3.0215999999999998</c:v>
                </c:pt>
                <c:pt idx="7180">
                  <c:v>3.0219999999999998</c:v>
                </c:pt>
                <c:pt idx="7181">
                  <c:v>3.0223999999999998</c:v>
                </c:pt>
                <c:pt idx="7182">
                  <c:v>3.0227999999999997</c:v>
                </c:pt>
                <c:pt idx="7183">
                  <c:v>3.0232000000000001</c:v>
                </c:pt>
                <c:pt idx="7184">
                  <c:v>3.0236000000000001</c:v>
                </c:pt>
                <c:pt idx="7185">
                  <c:v>3.024</c:v>
                </c:pt>
                <c:pt idx="7186">
                  <c:v>3.0244</c:v>
                </c:pt>
                <c:pt idx="7187">
                  <c:v>3.0247999999999999</c:v>
                </c:pt>
                <c:pt idx="7188">
                  <c:v>3.0251999999999999</c:v>
                </c:pt>
                <c:pt idx="7189">
                  <c:v>3.0255999999999998</c:v>
                </c:pt>
                <c:pt idx="7190">
                  <c:v>3.0259999999999998</c:v>
                </c:pt>
                <c:pt idx="7191">
                  <c:v>3.0263999999999998</c:v>
                </c:pt>
                <c:pt idx="7192">
                  <c:v>3.0267999999999997</c:v>
                </c:pt>
                <c:pt idx="7193">
                  <c:v>3.0272000000000001</c:v>
                </c:pt>
                <c:pt idx="7194">
                  <c:v>3.0276000000000001</c:v>
                </c:pt>
                <c:pt idx="7195">
                  <c:v>3.028</c:v>
                </c:pt>
                <c:pt idx="7196">
                  <c:v>3.0284</c:v>
                </c:pt>
                <c:pt idx="7197">
                  <c:v>3.0287999999999999</c:v>
                </c:pt>
                <c:pt idx="7198">
                  <c:v>3.0291999999999999</c:v>
                </c:pt>
                <c:pt idx="7199">
                  <c:v>3.0295999999999998</c:v>
                </c:pt>
                <c:pt idx="7200">
                  <c:v>3.03</c:v>
                </c:pt>
                <c:pt idx="7201">
                  <c:v>3.0303999999999998</c:v>
                </c:pt>
                <c:pt idx="7202">
                  <c:v>3.0307999999999997</c:v>
                </c:pt>
                <c:pt idx="7203">
                  <c:v>3.0312000000000001</c:v>
                </c:pt>
                <c:pt idx="7204">
                  <c:v>3.0316000000000001</c:v>
                </c:pt>
                <c:pt idx="7205">
                  <c:v>3.032</c:v>
                </c:pt>
                <c:pt idx="7206">
                  <c:v>3.0324</c:v>
                </c:pt>
                <c:pt idx="7207">
                  <c:v>3.0327999999999999</c:v>
                </c:pt>
                <c:pt idx="7208">
                  <c:v>3.0331999999999999</c:v>
                </c:pt>
                <c:pt idx="7209">
                  <c:v>3.0335999999999999</c:v>
                </c:pt>
                <c:pt idx="7210">
                  <c:v>3.0339999999999998</c:v>
                </c:pt>
                <c:pt idx="7211">
                  <c:v>3.0343999999999998</c:v>
                </c:pt>
                <c:pt idx="7212">
                  <c:v>3.0347999999999997</c:v>
                </c:pt>
                <c:pt idx="7213">
                  <c:v>3.0352000000000001</c:v>
                </c:pt>
                <c:pt idx="7214">
                  <c:v>3.0356000000000001</c:v>
                </c:pt>
                <c:pt idx="7215">
                  <c:v>3.036</c:v>
                </c:pt>
                <c:pt idx="7216">
                  <c:v>3.0364</c:v>
                </c:pt>
                <c:pt idx="7217">
                  <c:v>3.0367999999999999</c:v>
                </c:pt>
                <c:pt idx="7218">
                  <c:v>3.0371999999999999</c:v>
                </c:pt>
                <c:pt idx="7219">
                  <c:v>3.0375999999999999</c:v>
                </c:pt>
                <c:pt idx="7220">
                  <c:v>3.0379999999999998</c:v>
                </c:pt>
                <c:pt idx="7221">
                  <c:v>3.0383999999999998</c:v>
                </c:pt>
                <c:pt idx="7222">
                  <c:v>3.0387999999999997</c:v>
                </c:pt>
                <c:pt idx="7223">
                  <c:v>3.0392000000000001</c:v>
                </c:pt>
                <c:pt idx="7224">
                  <c:v>3.0396000000000001</c:v>
                </c:pt>
                <c:pt idx="7225">
                  <c:v>3.04</c:v>
                </c:pt>
                <c:pt idx="7226">
                  <c:v>3.0404</c:v>
                </c:pt>
                <c:pt idx="7227">
                  <c:v>3.0407999999999999</c:v>
                </c:pt>
                <c:pt idx="7228">
                  <c:v>3.0411999999999999</c:v>
                </c:pt>
                <c:pt idx="7229">
                  <c:v>3.0415999999999999</c:v>
                </c:pt>
                <c:pt idx="7230">
                  <c:v>3.0419999999999998</c:v>
                </c:pt>
                <c:pt idx="7231">
                  <c:v>3.0423999999999998</c:v>
                </c:pt>
                <c:pt idx="7232">
                  <c:v>3.0427999999999997</c:v>
                </c:pt>
                <c:pt idx="7233">
                  <c:v>3.0432000000000001</c:v>
                </c:pt>
                <c:pt idx="7234">
                  <c:v>3.0436000000000001</c:v>
                </c:pt>
                <c:pt idx="7235">
                  <c:v>3.044</c:v>
                </c:pt>
                <c:pt idx="7236">
                  <c:v>3.0444</c:v>
                </c:pt>
                <c:pt idx="7237">
                  <c:v>3.0448</c:v>
                </c:pt>
                <c:pt idx="7238">
                  <c:v>3.0451999999999999</c:v>
                </c:pt>
                <c:pt idx="7239">
                  <c:v>3.0455999999999999</c:v>
                </c:pt>
                <c:pt idx="7240">
                  <c:v>3.0459999999999998</c:v>
                </c:pt>
                <c:pt idx="7241">
                  <c:v>3.0463999999999998</c:v>
                </c:pt>
                <c:pt idx="7242">
                  <c:v>3.0467999999999997</c:v>
                </c:pt>
                <c:pt idx="7243">
                  <c:v>3.0472000000000001</c:v>
                </c:pt>
                <c:pt idx="7244">
                  <c:v>3.0476000000000001</c:v>
                </c:pt>
                <c:pt idx="7245">
                  <c:v>3.048</c:v>
                </c:pt>
                <c:pt idx="7246">
                  <c:v>3.0484</c:v>
                </c:pt>
                <c:pt idx="7247">
                  <c:v>3.0488</c:v>
                </c:pt>
                <c:pt idx="7248">
                  <c:v>3.0491999999999999</c:v>
                </c:pt>
                <c:pt idx="7249">
                  <c:v>3.0495999999999999</c:v>
                </c:pt>
                <c:pt idx="7250">
                  <c:v>3.05</c:v>
                </c:pt>
                <c:pt idx="7251">
                  <c:v>3.0503999999999998</c:v>
                </c:pt>
                <c:pt idx="7252">
                  <c:v>3.0507999999999997</c:v>
                </c:pt>
                <c:pt idx="7253">
                  <c:v>3.0511999999999997</c:v>
                </c:pt>
                <c:pt idx="7254">
                  <c:v>3.0516000000000001</c:v>
                </c:pt>
                <c:pt idx="7255">
                  <c:v>3.052</c:v>
                </c:pt>
                <c:pt idx="7256">
                  <c:v>3.0524</c:v>
                </c:pt>
                <c:pt idx="7257">
                  <c:v>3.0528</c:v>
                </c:pt>
                <c:pt idx="7258">
                  <c:v>3.0531999999999999</c:v>
                </c:pt>
                <c:pt idx="7259">
                  <c:v>3.0535999999999999</c:v>
                </c:pt>
                <c:pt idx="7260">
                  <c:v>3.0539999999999998</c:v>
                </c:pt>
                <c:pt idx="7261">
                  <c:v>3.0543999999999998</c:v>
                </c:pt>
                <c:pt idx="7262">
                  <c:v>3.0547999999999997</c:v>
                </c:pt>
                <c:pt idx="7263">
                  <c:v>3.0551999999999997</c:v>
                </c:pt>
                <c:pt idx="7264">
                  <c:v>3.0556000000000001</c:v>
                </c:pt>
                <c:pt idx="7265">
                  <c:v>3.056</c:v>
                </c:pt>
                <c:pt idx="7266">
                  <c:v>3.0564</c:v>
                </c:pt>
                <c:pt idx="7267">
                  <c:v>3.0568</c:v>
                </c:pt>
                <c:pt idx="7268">
                  <c:v>3.0571999999999999</c:v>
                </c:pt>
                <c:pt idx="7269">
                  <c:v>3.0575999999999999</c:v>
                </c:pt>
                <c:pt idx="7270">
                  <c:v>3.0579999999999998</c:v>
                </c:pt>
                <c:pt idx="7271">
                  <c:v>3.0583999999999998</c:v>
                </c:pt>
                <c:pt idx="7272">
                  <c:v>3.0587999999999997</c:v>
                </c:pt>
                <c:pt idx="7273">
                  <c:v>3.0591999999999997</c:v>
                </c:pt>
                <c:pt idx="7274">
                  <c:v>3.0596000000000001</c:v>
                </c:pt>
                <c:pt idx="7275">
                  <c:v>3.06</c:v>
                </c:pt>
                <c:pt idx="7276">
                  <c:v>3.0604</c:v>
                </c:pt>
                <c:pt idx="7277">
                  <c:v>3.0608</c:v>
                </c:pt>
                <c:pt idx="7278">
                  <c:v>3.0611999999999999</c:v>
                </c:pt>
                <c:pt idx="7279">
                  <c:v>3.0615999999999999</c:v>
                </c:pt>
                <c:pt idx="7280">
                  <c:v>3.0619999999999998</c:v>
                </c:pt>
                <c:pt idx="7281">
                  <c:v>3.0623999999999998</c:v>
                </c:pt>
                <c:pt idx="7282">
                  <c:v>3.0627999999999997</c:v>
                </c:pt>
                <c:pt idx="7283">
                  <c:v>3.0631999999999997</c:v>
                </c:pt>
                <c:pt idx="7284">
                  <c:v>3.0636000000000001</c:v>
                </c:pt>
                <c:pt idx="7285">
                  <c:v>3.0640000000000001</c:v>
                </c:pt>
                <c:pt idx="7286">
                  <c:v>3.0644</c:v>
                </c:pt>
                <c:pt idx="7287">
                  <c:v>3.0648</c:v>
                </c:pt>
                <c:pt idx="7288">
                  <c:v>3.0651999999999999</c:v>
                </c:pt>
                <c:pt idx="7289">
                  <c:v>3.0655999999999999</c:v>
                </c:pt>
                <c:pt idx="7290">
                  <c:v>3.0659999999999998</c:v>
                </c:pt>
                <c:pt idx="7291">
                  <c:v>3.0663999999999998</c:v>
                </c:pt>
                <c:pt idx="7292">
                  <c:v>3.0667999999999997</c:v>
                </c:pt>
                <c:pt idx="7293">
                  <c:v>3.0671999999999997</c:v>
                </c:pt>
                <c:pt idx="7294">
                  <c:v>3.0676000000000001</c:v>
                </c:pt>
                <c:pt idx="7295">
                  <c:v>3.0680000000000001</c:v>
                </c:pt>
                <c:pt idx="7296">
                  <c:v>3.0684</c:v>
                </c:pt>
                <c:pt idx="7297">
                  <c:v>3.0688</c:v>
                </c:pt>
                <c:pt idx="7298">
                  <c:v>3.0691999999999999</c:v>
                </c:pt>
                <c:pt idx="7299">
                  <c:v>3.0695999999999999</c:v>
                </c:pt>
                <c:pt idx="7300">
                  <c:v>3.07</c:v>
                </c:pt>
                <c:pt idx="7301">
                  <c:v>3.0703999999999998</c:v>
                </c:pt>
                <c:pt idx="7302">
                  <c:v>3.0707999999999998</c:v>
                </c:pt>
                <c:pt idx="7303">
                  <c:v>3.0711999999999997</c:v>
                </c:pt>
                <c:pt idx="7304">
                  <c:v>3.0716000000000001</c:v>
                </c:pt>
                <c:pt idx="7305">
                  <c:v>3.0720000000000001</c:v>
                </c:pt>
                <c:pt idx="7306">
                  <c:v>3.0724</c:v>
                </c:pt>
                <c:pt idx="7307">
                  <c:v>3.0728</c:v>
                </c:pt>
                <c:pt idx="7308">
                  <c:v>3.0731999999999999</c:v>
                </c:pt>
                <c:pt idx="7309">
                  <c:v>3.0735999999999999</c:v>
                </c:pt>
                <c:pt idx="7310">
                  <c:v>3.0739999999999998</c:v>
                </c:pt>
                <c:pt idx="7311">
                  <c:v>3.0743999999999998</c:v>
                </c:pt>
                <c:pt idx="7312">
                  <c:v>3.0747999999999998</c:v>
                </c:pt>
                <c:pt idx="7313">
                  <c:v>3.0751999999999997</c:v>
                </c:pt>
                <c:pt idx="7314">
                  <c:v>3.0756000000000001</c:v>
                </c:pt>
                <c:pt idx="7315">
                  <c:v>3.0760000000000001</c:v>
                </c:pt>
                <c:pt idx="7316">
                  <c:v>3.0764</c:v>
                </c:pt>
                <c:pt idx="7317">
                  <c:v>3.0768</c:v>
                </c:pt>
                <c:pt idx="7318">
                  <c:v>3.0771999999999999</c:v>
                </c:pt>
                <c:pt idx="7319">
                  <c:v>3.0775999999999999</c:v>
                </c:pt>
                <c:pt idx="7320">
                  <c:v>3.0779999999999998</c:v>
                </c:pt>
                <c:pt idx="7321">
                  <c:v>3.0783999999999998</c:v>
                </c:pt>
                <c:pt idx="7322">
                  <c:v>3.0787999999999998</c:v>
                </c:pt>
                <c:pt idx="7323">
                  <c:v>3.0791999999999997</c:v>
                </c:pt>
                <c:pt idx="7324">
                  <c:v>3.0796000000000001</c:v>
                </c:pt>
                <c:pt idx="7325">
                  <c:v>3.08</c:v>
                </c:pt>
                <c:pt idx="7326">
                  <c:v>3.0804</c:v>
                </c:pt>
                <c:pt idx="7327">
                  <c:v>3.0808</c:v>
                </c:pt>
                <c:pt idx="7328">
                  <c:v>3.0811999999999999</c:v>
                </c:pt>
                <c:pt idx="7329">
                  <c:v>3.0815999999999999</c:v>
                </c:pt>
                <c:pt idx="7330">
                  <c:v>3.0819999999999999</c:v>
                </c:pt>
                <c:pt idx="7331">
                  <c:v>3.0823999999999998</c:v>
                </c:pt>
                <c:pt idx="7332">
                  <c:v>3.0827999999999998</c:v>
                </c:pt>
                <c:pt idx="7333">
                  <c:v>3.0831999999999997</c:v>
                </c:pt>
                <c:pt idx="7334">
                  <c:v>3.0836000000000001</c:v>
                </c:pt>
                <c:pt idx="7335">
                  <c:v>3.0840000000000001</c:v>
                </c:pt>
                <c:pt idx="7336">
                  <c:v>3.0844</c:v>
                </c:pt>
                <c:pt idx="7337">
                  <c:v>3.0848</c:v>
                </c:pt>
                <c:pt idx="7338">
                  <c:v>3.0851999999999999</c:v>
                </c:pt>
                <c:pt idx="7339">
                  <c:v>3.0855999999999999</c:v>
                </c:pt>
                <c:pt idx="7340">
                  <c:v>3.0859999999999999</c:v>
                </c:pt>
                <c:pt idx="7341">
                  <c:v>3.0863999999999998</c:v>
                </c:pt>
                <c:pt idx="7342">
                  <c:v>3.0867999999999998</c:v>
                </c:pt>
                <c:pt idx="7343">
                  <c:v>3.0871999999999997</c:v>
                </c:pt>
                <c:pt idx="7344">
                  <c:v>3.0876000000000001</c:v>
                </c:pt>
                <c:pt idx="7345">
                  <c:v>3.0880000000000001</c:v>
                </c:pt>
                <c:pt idx="7346">
                  <c:v>3.0884</c:v>
                </c:pt>
                <c:pt idx="7347">
                  <c:v>3.0888</c:v>
                </c:pt>
                <c:pt idx="7348">
                  <c:v>3.0891999999999999</c:v>
                </c:pt>
                <c:pt idx="7349">
                  <c:v>3.0895999999999999</c:v>
                </c:pt>
                <c:pt idx="7350">
                  <c:v>3.09</c:v>
                </c:pt>
                <c:pt idx="7351">
                  <c:v>3.0903999999999998</c:v>
                </c:pt>
                <c:pt idx="7352">
                  <c:v>3.0907999999999998</c:v>
                </c:pt>
                <c:pt idx="7353">
                  <c:v>3.0911999999999997</c:v>
                </c:pt>
                <c:pt idx="7354">
                  <c:v>3.0916000000000001</c:v>
                </c:pt>
                <c:pt idx="7355">
                  <c:v>3.0920000000000001</c:v>
                </c:pt>
                <c:pt idx="7356">
                  <c:v>3.0924</c:v>
                </c:pt>
                <c:pt idx="7357">
                  <c:v>3.0928</c:v>
                </c:pt>
                <c:pt idx="7358">
                  <c:v>3.0931999999999999</c:v>
                </c:pt>
                <c:pt idx="7359">
                  <c:v>3.0935999999999999</c:v>
                </c:pt>
                <c:pt idx="7360">
                  <c:v>3.0939999999999999</c:v>
                </c:pt>
                <c:pt idx="7361">
                  <c:v>3.0943999999999998</c:v>
                </c:pt>
                <c:pt idx="7362">
                  <c:v>3.0947999999999998</c:v>
                </c:pt>
                <c:pt idx="7363">
                  <c:v>3.0951999999999997</c:v>
                </c:pt>
                <c:pt idx="7364">
                  <c:v>3.0956000000000001</c:v>
                </c:pt>
                <c:pt idx="7365">
                  <c:v>3.0960000000000001</c:v>
                </c:pt>
                <c:pt idx="7366">
                  <c:v>3.0964</c:v>
                </c:pt>
                <c:pt idx="7367">
                  <c:v>3.0968</c:v>
                </c:pt>
                <c:pt idx="7368">
                  <c:v>3.0972</c:v>
                </c:pt>
                <c:pt idx="7369">
                  <c:v>3.0975999999999999</c:v>
                </c:pt>
                <c:pt idx="7370">
                  <c:v>3.0979999999999999</c:v>
                </c:pt>
                <c:pt idx="7371">
                  <c:v>3.0983999999999998</c:v>
                </c:pt>
                <c:pt idx="7372">
                  <c:v>3.0987999999999998</c:v>
                </c:pt>
                <c:pt idx="7373">
                  <c:v>3.0991999999999997</c:v>
                </c:pt>
                <c:pt idx="7374">
                  <c:v>3.0996000000000001</c:v>
                </c:pt>
                <c:pt idx="7375">
                  <c:v>3.1</c:v>
                </c:pt>
                <c:pt idx="7376">
                  <c:v>3.1004</c:v>
                </c:pt>
                <c:pt idx="7377">
                  <c:v>3.1008</c:v>
                </c:pt>
                <c:pt idx="7378">
                  <c:v>3.1012</c:v>
                </c:pt>
                <c:pt idx="7379">
                  <c:v>3.1015999999999999</c:v>
                </c:pt>
                <c:pt idx="7380">
                  <c:v>3.1019999999999999</c:v>
                </c:pt>
                <c:pt idx="7381">
                  <c:v>3.1023999999999998</c:v>
                </c:pt>
                <c:pt idx="7382">
                  <c:v>3.1027999999999998</c:v>
                </c:pt>
                <c:pt idx="7383">
                  <c:v>3.1031999999999997</c:v>
                </c:pt>
                <c:pt idx="7384">
                  <c:v>3.1035999999999997</c:v>
                </c:pt>
                <c:pt idx="7385">
                  <c:v>3.1040000000000001</c:v>
                </c:pt>
                <c:pt idx="7386">
                  <c:v>3.1044</c:v>
                </c:pt>
                <c:pt idx="7387">
                  <c:v>3.1048</c:v>
                </c:pt>
                <c:pt idx="7388">
                  <c:v>3.1052</c:v>
                </c:pt>
                <c:pt idx="7389">
                  <c:v>3.1055999999999999</c:v>
                </c:pt>
                <c:pt idx="7390">
                  <c:v>3.1059999999999999</c:v>
                </c:pt>
                <c:pt idx="7391">
                  <c:v>3.1063999999999998</c:v>
                </c:pt>
                <c:pt idx="7392">
                  <c:v>3.1067999999999998</c:v>
                </c:pt>
                <c:pt idx="7393">
                  <c:v>3.1071999999999997</c:v>
                </c:pt>
                <c:pt idx="7394">
                  <c:v>3.1075999999999997</c:v>
                </c:pt>
                <c:pt idx="7395">
                  <c:v>3.1080000000000001</c:v>
                </c:pt>
                <c:pt idx="7396">
                  <c:v>3.1084000000000001</c:v>
                </c:pt>
                <c:pt idx="7397">
                  <c:v>3.1088</c:v>
                </c:pt>
                <c:pt idx="7398">
                  <c:v>3.1092</c:v>
                </c:pt>
                <c:pt idx="7399">
                  <c:v>3.1095999999999999</c:v>
                </c:pt>
                <c:pt idx="7400">
                  <c:v>3.11</c:v>
                </c:pt>
                <c:pt idx="7401">
                  <c:v>3.1103999999999998</c:v>
                </c:pt>
                <c:pt idx="7402">
                  <c:v>3.1107999999999998</c:v>
                </c:pt>
                <c:pt idx="7403">
                  <c:v>3.1111999999999997</c:v>
                </c:pt>
                <c:pt idx="7404">
                  <c:v>3.1115999999999997</c:v>
                </c:pt>
                <c:pt idx="7405">
                  <c:v>3.1120000000000001</c:v>
                </c:pt>
                <c:pt idx="7406">
                  <c:v>3.1124000000000001</c:v>
                </c:pt>
                <c:pt idx="7407">
                  <c:v>3.1128</c:v>
                </c:pt>
                <c:pt idx="7408">
                  <c:v>3.1132</c:v>
                </c:pt>
                <c:pt idx="7409">
                  <c:v>3.1135999999999999</c:v>
                </c:pt>
                <c:pt idx="7410">
                  <c:v>3.1139999999999999</c:v>
                </c:pt>
                <c:pt idx="7411">
                  <c:v>3.1143999999999998</c:v>
                </c:pt>
                <c:pt idx="7412">
                  <c:v>3.1147999999999998</c:v>
                </c:pt>
                <c:pt idx="7413">
                  <c:v>3.1151999999999997</c:v>
                </c:pt>
                <c:pt idx="7414">
                  <c:v>3.1155999999999997</c:v>
                </c:pt>
                <c:pt idx="7415">
                  <c:v>3.1160000000000001</c:v>
                </c:pt>
                <c:pt idx="7416">
                  <c:v>3.1164000000000001</c:v>
                </c:pt>
                <c:pt idx="7417">
                  <c:v>3.1168</c:v>
                </c:pt>
                <c:pt idx="7418">
                  <c:v>3.1172</c:v>
                </c:pt>
                <c:pt idx="7419">
                  <c:v>3.1175999999999999</c:v>
                </c:pt>
                <c:pt idx="7420">
                  <c:v>3.1179999999999999</c:v>
                </c:pt>
                <c:pt idx="7421">
                  <c:v>3.1183999999999998</c:v>
                </c:pt>
                <c:pt idx="7422">
                  <c:v>3.1187999999999998</c:v>
                </c:pt>
                <c:pt idx="7423">
                  <c:v>3.1191999999999998</c:v>
                </c:pt>
                <c:pt idx="7424">
                  <c:v>3.1195999999999997</c:v>
                </c:pt>
                <c:pt idx="7425">
                  <c:v>3.12</c:v>
                </c:pt>
                <c:pt idx="7426">
                  <c:v>3.1204000000000001</c:v>
                </c:pt>
                <c:pt idx="7427">
                  <c:v>3.1208</c:v>
                </c:pt>
                <c:pt idx="7428">
                  <c:v>3.1212</c:v>
                </c:pt>
                <c:pt idx="7429">
                  <c:v>3.1215999999999999</c:v>
                </c:pt>
                <c:pt idx="7430">
                  <c:v>3.1219999999999999</c:v>
                </c:pt>
                <c:pt idx="7431">
                  <c:v>3.1223999999999998</c:v>
                </c:pt>
                <c:pt idx="7432">
                  <c:v>3.1227999999999998</c:v>
                </c:pt>
                <c:pt idx="7433">
                  <c:v>3.1231999999999998</c:v>
                </c:pt>
                <c:pt idx="7434">
                  <c:v>3.1235999999999997</c:v>
                </c:pt>
                <c:pt idx="7435">
                  <c:v>3.1240000000000001</c:v>
                </c:pt>
                <c:pt idx="7436">
                  <c:v>3.1244000000000001</c:v>
                </c:pt>
                <c:pt idx="7437">
                  <c:v>3.1248</c:v>
                </c:pt>
                <c:pt idx="7438">
                  <c:v>3.1252</c:v>
                </c:pt>
                <c:pt idx="7439">
                  <c:v>3.1255999999999999</c:v>
                </c:pt>
                <c:pt idx="7440">
                  <c:v>3.1259999999999999</c:v>
                </c:pt>
                <c:pt idx="7441">
                  <c:v>3.1263999999999998</c:v>
                </c:pt>
                <c:pt idx="7442">
                  <c:v>3.1267999999999998</c:v>
                </c:pt>
                <c:pt idx="7443">
                  <c:v>3.1271999999999998</c:v>
                </c:pt>
                <c:pt idx="7444">
                  <c:v>3.1275999999999997</c:v>
                </c:pt>
                <c:pt idx="7445">
                  <c:v>3.1280000000000001</c:v>
                </c:pt>
                <c:pt idx="7446">
                  <c:v>3.1284000000000001</c:v>
                </c:pt>
                <c:pt idx="7447">
                  <c:v>3.1288</c:v>
                </c:pt>
                <c:pt idx="7448">
                  <c:v>3.1292</c:v>
                </c:pt>
                <c:pt idx="7449">
                  <c:v>3.1295999999999999</c:v>
                </c:pt>
                <c:pt idx="7450">
                  <c:v>3.13</c:v>
                </c:pt>
                <c:pt idx="7451">
                  <c:v>3.1303999999999998</c:v>
                </c:pt>
                <c:pt idx="7452">
                  <c:v>3.1307999999999998</c:v>
                </c:pt>
                <c:pt idx="7453">
                  <c:v>3.1311999999999998</c:v>
                </c:pt>
                <c:pt idx="7454">
                  <c:v>3.1315999999999997</c:v>
                </c:pt>
                <c:pt idx="7455">
                  <c:v>3.1320000000000001</c:v>
                </c:pt>
                <c:pt idx="7456">
                  <c:v>3.1324000000000001</c:v>
                </c:pt>
                <c:pt idx="7457">
                  <c:v>3.1328</c:v>
                </c:pt>
                <c:pt idx="7458">
                  <c:v>3.1332</c:v>
                </c:pt>
                <c:pt idx="7459">
                  <c:v>3.1335999999999999</c:v>
                </c:pt>
                <c:pt idx="7460">
                  <c:v>3.1339999999999999</c:v>
                </c:pt>
                <c:pt idx="7461">
                  <c:v>3.1343999999999999</c:v>
                </c:pt>
                <c:pt idx="7462">
                  <c:v>3.1347999999999998</c:v>
                </c:pt>
                <c:pt idx="7463">
                  <c:v>3.1351999999999998</c:v>
                </c:pt>
                <c:pt idx="7464">
                  <c:v>3.1355999999999997</c:v>
                </c:pt>
                <c:pt idx="7465">
                  <c:v>3.1360000000000001</c:v>
                </c:pt>
                <c:pt idx="7466">
                  <c:v>3.1364000000000001</c:v>
                </c:pt>
                <c:pt idx="7467">
                  <c:v>3.1368</c:v>
                </c:pt>
                <c:pt idx="7468">
                  <c:v>3.1372</c:v>
                </c:pt>
                <c:pt idx="7469">
                  <c:v>3.1375999999999999</c:v>
                </c:pt>
                <c:pt idx="7470">
                  <c:v>3.1379999999999999</c:v>
                </c:pt>
                <c:pt idx="7471">
                  <c:v>3.1383999999999999</c:v>
                </c:pt>
                <c:pt idx="7472">
                  <c:v>3.1387999999999998</c:v>
                </c:pt>
                <c:pt idx="7473">
                  <c:v>3.1391999999999998</c:v>
                </c:pt>
                <c:pt idx="7474">
                  <c:v>3.1395999999999997</c:v>
                </c:pt>
                <c:pt idx="7475">
                  <c:v>3.14</c:v>
                </c:pt>
                <c:pt idx="7476">
                  <c:v>3.1404000000000001</c:v>
                </c:pt>
                <c:pt idx="7477">
                  <c:v>3.1408</c:v>
                </c:pt>
                <c:pt idx="7478">
                  <c:v>3.1412</c:v>
                </c:pt>
                <c:pt idx="7479">
                  <c:v>3.1415999999999999</c:v>
                </c:pt>
                <c:pt idx="7480">
                  <c:v>3.1419999999999999</c:v>
                </c:pt>
                <c:pt idx="7481">
                  <c:v>3.1423999999999999</c:v>
                </c:pt>
                <c:pt idx="7482">
                  <c:v>3.1427999999999998</c:v>
                </c:pt>
                <c:pt idx="7483">
                  <c:v>3.1431999999999998</c:v>
                </c:pt>
                <c:pt idx="7484">
                  <c:v>3.1435999999999997</c:v>
                </c:pt>
                <c:pt idx="7485">
                  <c:v>3.1440000000000001</c:v>
                </c:pt>
                <c:pt idx="7486">
                  <c:v>3.1444000000000001</c:v>
                </c:pt>
                <c:pt idx="7487">
                  <c:v>3.1448</c:v>
                </c:pt>
                <c:pt idx="7488">
                  <c:v>3.1452</c:v>
                </c:pt>
                <c:pt idx="7489">
                  <c:v>3.1456</c:v>
                </c:pt>
                <c:pt idx="7490">
                  <c:v>3.1459999999999999</c:v>
                </c:pt>
                <c:pt idx="7491">
                  <c:v>3.1463999999999999</c:v>
                </c:pt>
                <c:pt idx="7492">
                  <c:v>3.1467999999999998</c:v>
                </c:pt>
                <c:pt idx="7493">
                  <c:v>3.1471999999999998</c:v>
                </c:pt>
                <c:pt idx="7494">
                  <c:v>3.1475999999999997</c:v>
                </c:pt>
                <c:pt idx="7495">
                  <c:v>3.1480000000000001</c:v>
                </c:pt>
                <c:pt idx="7496">
                  <c:v>3.1484000000000001</c:v>
                </c:pt>
                <c:pt idx="7497">
                  <c:v>3.1488</c:v>
                </c:pt>
                <c:pt idx="7498">
                  <c:v>3.1492</c:v>
                </c:pt>
                <c:pt idx="7499">
                  <c:v>3.1496</c:v>
                </c:pt>
                <c:pt idx="7500">
                  <c:v>3.15</c:v>
                </c:pt>
                <c:pt idx="7501">
                  <c:v>3.1503999999999999</c:v>
                </c:pt>
                <c:pt idx="7502">
                  <c:v>3.1507999999999998</c:v>
                </c:pt>
                <c:pt idx="7503">
                  <c:v>3.1511999999999998</c:v>
                </c:pt>
                <c:pt idx="7504">
                  <c:v>3.1515999999999997</c:v>
                </c:pt>
                <c:pt idx="7505">
                  <c:v>3.1519999999999997</c:v>
                </c:pt>
                <c:pt idx="7506">
                  <c:v>3.1524000000000001</c:v>
                </c:pt>
                <c:pt idx="7507">
                  <c:v>3.1528</c:v>
                </c:pt>
                <c:pt idx="7508">
                  <c:v>3.1532</c:v>
                </c:pt>
                <c:pt idx="7509">
                  <c:v>3.1536</c:v>
                </c:pt>
                <c:pt idx="7510">
                  <c:v>3.1539999999999999</c:v>
                </c:pt>
                <c:pt idx="7511">
                  <c:v>3.1543999999999999</c:v>
                </c:pt>
                <c:pt idx="7512">
                  <c:v>3.1547999999999998</c:v>
                </c:pt>
                <c:pt idx="7513">
                  <c:v>3.1551999999999998</c:v>
                </c:pt>
                <c:pt idx="7514">
                  <c:v>3.1555999999999997</c:v>
                </c:pt>
                <c:pt idx="7515">
                  <c:v>3.1559999999999997</c:v>
                </c:pt>
                <c:pt idx="7516">
                  <c:v>3.1564000000000001</c:v>
                </c:pt>
                <c:pt idx="7517">
                  <c:v>3.1568000000000001</c:v>
                </c:pt>
                <c:pt idx="7518">
                  <c:v>3.1572</c:v>
                </c:pt>
                <c:pt idx="7519">
                  <c:v>3.1576</c:v>
                </c:pt>
                <c:pt idx="7520">
                  <c:v>3.1579999999999999</c:v>
                </c:pt>
                <c:pt idx="7521">
                  <c:v>3.1583999999999999</c:v>
                </c:pt>
                <c:pt idx="7522">
                  <c:v>3.1587999999999998</c:v>
                </c:pt>
                <c:pt idx="7523">
                  <c:v>3.1591999999999998</c:v>
                </c:pt>
                <c:pt idx="7524">
                  <c:v>3.1595999999999997</c:v>
                </c:pt>
                <c:pt idx="7525">
                  <c:v>3.1599999999999997</c:v>
                </c:pt>
                <c:pt idx="7526">
                  <c:v>3.1604000000000001</c:v>
                </c:pt>
                <c:pt idx="7527">
                  <c:v>3.1608000000000001</c:v>
                </c:pt>
                <c:pt idx="7528">
                  <c:v>3.1612</c:v>
                </c:pt>
                <c:pt idx="7529">
                  <c:v>3.1616</c:v>
                </c:pt>
                <c:pt idx="7530">
                  <c:v>3.1619999999999999</c:v>
                </c:pt>
                <c:pt idx="7531">
                  <c:v>3.1623999999999999</c:v>
                </c:pt>
                <c:pt idx="7532">
                  <c:v>3.1627999999999998</c:v>
                </c:pt>
                <c:pt idx="7533">
                  <c:v>3.1631999999999998</c:v>
                </c:pt>
                <c:pt idx="7534">
                  <c:v>3.1635999999999997</c:v>
                </c:pt>
                <c:pt idx="7535">
                  <c:v>3.1639999999999997</c:v>
                </c:pt>
                <c:pt idx="7536">
                  <c:v>3.1644000000000001</c:v>
                </c:pt>
                <c:pt idx="7537">
                  <c:v>3.1648000000000001</c:v>
                </c:pt>
                <c:pt idx="7538">
                  <c:v>3.1652</c:v>
                </c:pt>
                <c:pt idx="7539">
                  <c:v>3.1656</c:v>
                </c:pt>
                <c:pt idx="7540">
                  <c:v>3.1659999999999999</c:v>
                </c:pt>
                <c:pt idx="7541">
                  <c:v>3.1663999999999999</c:v>
                </c:pt>
                <c:pt idx="7542">
                  <c:v>3.1667999999999998</c:v>
                </c:pt>
                <c:pt idx="7543">
                  <c:v>3.1671999999999998</c:v>
                </c:pt>
                <c:pt idx="7544">
                  <c:v>3.1675999999999997</c:v>
                </c:pt>
                <c:pt idx="7545">
                  <c:v>3.1679999999999997</c:v>
                </c:pt>
                <c:pt idx="7546">
                  <c:v>3.1684000000000001</c:v>
                </c:pt>
                <c:pt idx="7547">
                  <c:v>3.1688000000000001</c:v>
                </c:pt>
                <c:pt idx="7548">
                  <c:v>3.1692</c:v>
                </c:pt>
                <c:pt idx="7549">
                  <c:v>3.1696</c:v>
                </c:pt>
                <c:pt idx="7550">
                  <c:v>3.17</c:v>
                </c:pt>
                <c:pt idx="7551">
                  <c:v>3.1703999999999999</c:v>
                </c:pt>
                <c:pt idx="7552">
                  <c:v>3.1707999999999998</c:v>
                </c:pt>
                <c:pt idx="7553">
                  <c:v>3.1711999999999998</c:v>
                </c:pt>
                <c:pt idx="7554">
                  <c:v>3.1715999999999998</c:v>
                </c:pt>
                <c:pt idx="7555">
                  <c:v>3.1719999999999997</c:v>
                </c:pt>
                <c:pt idx="7556">
                  <c:v>3.1724000000000001</c:v>
                </c:pt>
                <c:pt idx="7557">
                  <c:v>3.1728000000000001</c:v>
                </c:pt>
                <c:pt idx="7558">
                  <c:v>3.1732</c:v>
                </c:pt>
                <c:pt idx="7559">
                  <c:v>3.1736</c:v>
                </c:pt>
                <c:pt idx="7560">
                  <c:v>3.1739999999999999</c:v>
                </c:pt>
                <c:pt idx="7561">
                  <c:v>3.1743999999999999</c:v>
                </c:pt>
                <c:pt idx="7562">
                  <c:v>3.1747999999999998</c:v>
                </c:pt>
                <c:pt idx="7563">
                  <c:v>3.1751999999999998</c:v>
                </c:pt>
                <c:pt idx="7564">
                  <c:v>3.1755999999999998</c:v>
                </c:pt>
                <c:pt idx="7565">
                  <c:v>3.1759999999999997</c:v>
                </c:pt>
                <c:pt idx="7566">
                  <c:v>3.1764000000000001</c:v>
                </c:pt>
                <c:pt idx="7567">
                  <c:v>3.1768000000000001</c:v>
                </c:pt>
                <c:pt idx="7568">
                  <c:v>3.1772</c:v>
                </c:pt>
                <c:pt idx="7569">
                  <c:v>3.1776</c:v>
                </c:pt>
                <c:pt idx="7570">
                  <c:v>3.1779999999999999</c:v>
                </c:pt>
                <c:pt idx="7571">
                  <c:v>3.1783999999999999</c:v>
                </c:pt>
                <c:pt idx="7572">
                  <c:v>3.1787999999999998</c:v>
                </c:pt>
                <c:pt idx="7573">
                  <c:v>3.1791999999999998</c:v>
                </c:pt>
                <c:pt idx="7574">
                  <c:v>3.1795999999999998</c:v>
                </c:pt>
                <c:pt idx="7575">
                  <c:v>3.1799999999999997</c:v>
                </c:pt>
                <c:pt idx="7576">
                  <c:v>3.1804000000000001</c:v>
                </c:pt>
                <c:pt idx="7577">
                  <c:v>3.1808000000000001</c:v>
                </c:pt>
                <c:pt idx="7578">
                  <c:v>3.1812</c:v>
                </c:pt>
                <c:pt idx="7579">
                  <c:v>3.1816</c:v>
                </c:pt>
                <c:pt idx="7580">
                  <c:v>3.1819999999999999</c:v>
                </c:pt>
                <c:pt idx="7581">
                  <c:v>3.1823999999999999</c:v>
                </c:pt>
                <c:pt idx="7582">
                  <c:v>3.1827999999999999</c:v>
                </c:pt>
                <c:pt idx="7583">
                  <c:v>3.1831999999999998</c:v>
                </c:pt>
                <c:pt idx="7584">
                  <c:v>3.1835999999999998</c:v>
                </c:pt>
                <c:pt idx="7585">
                  <c:v>3.1839999999999997</c:v>
                </c:pt>
                <c:pt idx="7586">
                  <c:v>3.1844000000000001</c:v>
                </c:pt>
                <c:pt idx="7587">
                  <c:v>3.1848000000000001</c:v>
                </c:pt>
                <c:pt idx="7588">
                  <c:v>3.1852</c:v>
                </c:pt>
                <c:pt idx="7589">
                  <c:v>3.1856</c:v>
                </c:pt>
                <c:pt idx="7590">
                  <c:v>3.1859999999999999</c:v>
                </c:pt>
                <c:pt idx="7591">
                  <c:v>3.1863999999999999</c:v>
                </c:pt>
                <c:pt idx="7592">
                  <c:v>3.1867999999999999</c:v>
                </c:pt>
                <c:pt idx="7593">
                  <c:v>3.1871999999999998</c:v>
                </c:pt>
                <c:pt idx="7594">
                  <c:v>3.1875999999999998</c:v>
                </c:pt>
                <c:pt idx="7595">
                  <c:v>3.1879999999999997</c:v>
                </c:pt>
                <c:pt idx="7596">
                  <c:v>3.1884000000000001</c:v>
                </c:pt>
                <c:pt idx="7597">
                  <c:v>3.1888000000000001</c:v>
                </c:pt>
                <c:pt idx="7598">
                  <c:v>3.1892</c:v>
                </c:pt>
                <c:pt idx="7599">
                  <c:v>3.1896</c:v>
                </c:pt>
                <c:pt idx="7600">
                  <c:v>3.19</c:v>
                </c:pt>
                <c:pt idx="7601">
                  <c:v>3.1903999999999999</c:v>
                </c:pt>
                <c:pt idx="7602">
                  <c:v>3.1907999999999999</c:v>
                </c:pt>
                <c:pt idx="7603">
                  <c:v>3.1911999999999998</c:v>
                </c:pt>
                <c:pt idx="7604">
                  <c:v>3.1915999999999998</c:v>
                </c:pt>
                <c:pt idx="7605">
                  <c:v>3.1919999999999997</c:v>
                </c:pt>
                <c:pt idx="7606">
                  <c:v>3.1924000000000001</c:v>
                </c:pt>
                <c:pt idx="7607">
                  <c:v>3.1928000000000001</c:v>
                </c:pt>
                <c:pt idx="7608">
                  <c:v>3.1932</c:v>
                </c:pt>
                <c:pt idx="7609">
                  <c:v>3.1936</c:v>
                </c:pt>
                <c:pt idx="7610">
                  <c:v>3.194</c:v>
                </c:pt>
                <c:pt idx="7611">
                  <c:v>3.1943999999999999</c:v>
                </c:pt>
                <c:pt idx="7612">
                  <c:v>3.1947999999999999</c:v>
                </c:pt>
                <c:pt idx="7613">
                  <c:v>3.1951999999999998</c:v>
                </c:pt>
                <c:pt idx="7614">
                  <c:v>3.1955999999999998</c:v>
                </c:pt>
                <c:pt idx="7615">
                  <c:v>3.1959999999999997</c:v>
                </c:pt>
                <c:pt idx="7616">
                  <c:v>3.1964000000000001</c:v>
                </c:pt>
                <c:pt idx="7617">
                  <c:v>3.1968000000000001</c:v>
                </c:pt>
                <c:pt idx="7618">
                  <c:v>3.1972</c:v>
                </c:pt>
                <c:pt idx="7619">
                  <c:v>3.1976</c:v>
                </c:pt>
                <c:pt idx="7620">
                  <c:v>3.198</c:v>
                </c:pt>
                <c:pt idx="7621">
                  <c:v>3.1983999999999999</c:v>
                </c:pt>
                <c:pt idx="7622">
                  <c:v>3.1987999999999999</c:v>
                </c:pt>
                <c:pt idx="7623">
                  <c:v>3.1991999999999998</c:v>
                </c:pt>
                <c:pt idx="7624">
                  <c:v>3.1995999999999998</c:v>
                </c:pt>
                <c:pt idx="7625">
                  <c:v>3.1999999999999997</c:v>
                </c:pt>
                <c:pt idx="7626">
                  <c:v>3.2003999999999997</c:v>
                </c:pt>
                <c:pt idx="7627">
                  <c:v>3.2008000000000001</c:v>
                </c:pt>
                <c:pt idx="7628">
                  <c:v>3.2012</c:v>
                </c:pt>
                <c:pt idx="7629">
                  <c:v>3.2016</c:v>
                </c:pt>
                <c:pt idx="7630">
                  <c:v>3.202</c:v>
                </c:pt>
                <c:pt idx="7631">
                  <c:v>3.2023999999999999</c:v>
                </c:pt>
                <c:pt idx="7632">
                  <c:v>3.2027999999999999</c:v>
                </c:pt>
                <c:pt idx="7633">
                  <c:v>3.2031999999999998</c:v>
                </c:pt>
                <c:pt idx="7634">
                  <c:v>3.2035999999999998</c:v>
                </c:pt>
                <c:pt idx="7635">
                  <c:v>3.2039999999999997</c:v>
                </c:pt>
                <c:pt idx="7636">
                  <c:v>3.2043999999999997</c:v>
                </c:pt>
                <c:pt idx="7637">
                  <c:v>3.2048000000000001</c:v>
                </c:pt>
                <c:pt idx="7638">
                  <c:v>3.2052</c:v>
                </c:pt>
                <c:pt idx="7639">
                  <c:v>3.2056</c:v>
                </c:pt>
                <c:pt idx="7640">
                  <c:v>3.206</c:v>
                </c:pt>
                <c:pt idx="7641">
                  <c:v>3.2063999999999999</c:v>
                </c:pt>
                <c:pt idx="7642">
                  <c:v>3.2067999999999999</c:v>
                </c:pt>
                <c:pt idx="7643">
                  <c:v>3.2071999999999998</c:v>
                </c:pt>
                <c:pt idx="7644">
                  <c:v>3.2075999999999998</c:v>
                </c:pt>
                <c:pt idx="7645">
                  <c:v>3.2079999999999997</c:v>
                </c:pt>
                <c:pt idx="7646">
                  <c:v>3.2083999999999997</c:v>
                </c:pt>
                <c:pt idx="7647">
                  <c:v>3.2088000000000001</c:v>
                </c:pt>
                <c:pt idx="7648">
                  <c:v>3.2092000000000001</c:v>
                </c:pt>
                <c:pt idx="7649">
                  <c:v>3.2096</c:v>
                </c:pt>
                <c:pt idx="7650">
                  <c:v>3.21</c:v>
                </c:pt>
                <c:pt idx="7651">
                  <c:v>3.2103999999999999</c:v>
                </c:pt>
                <c:pt idx="7652">
                  <c:v>3.2107999999999999</c:v>
                </c:pt>
                <c:pt idx="7653">
                  <c:v>3.2111999999999998</c:v>
                </c:pt>
                <c:pt idx="7654">
                  <c:v>3.2115999999999998</c:v>
                </c:pt>
                <c:pt idx="7655">
                  <c:v>3.2119999999999997</c:v>
                </c:pt>
                <c:pt idx="7656">
                  <c:v>3.2123999999999997</c:v>
                </c:pt>
                <c:pt idx="7657">
                  <c:v>3.2128000000000001</c:v>
                </c:pt>
                <c:pt idx="7658">
                  <c:v>3.2132000000000001</c:v>
                </c:pt>
                <c:pt idx="7659">
                  <c:v>3.2136</c:v>
                </c:pt>
                <c:pt idx="7660">
                  <c:v>3.214</c:v>
                </c:pt>
                <c:pt idx="7661">
                  <c:v>3.2143999999999999</c:v>
                </c:pt>
                <c:pt idx="7662">
                  <c:v>3.2147999999999999</c:v>
                </c:pt>
                <c:pt idx="7663">
                  <c:v>3.2151999999999998</c:v>
                </c:pt>
                <c:pt idx="7664">
                  <c:v>3.2155999999999998</c:v>
                </c:pt>
                <c:pt idx="7665">
                  <c:v>3.2159999999999997</c:v>
                </c:pt>
                <c:pt idx="7666">
                  <c:v>3.2163999999999997</c:v>
                </c:pt>
                <c:pt idx="7667">
                  <c:v>3.2168000000000001</c:v>
                </c:pt>
                <c:pt idx="7668">
                  <c:v>3.2172000000000001</c:v>
                </c:pt>
                <c:pt idx="7669">
                  <c:v>3.2176</c:v>
                </c:pt>
                <c:pt idx="7670">
                  <c:v>3.218</c:v>
                </c:pt>
                <c:pt idx="7671">
                  <c:v>3.2183999999999999</c:v>
                </c:pt>
                <c:pt idx="7672">
                  <c:v>3.2187999999999999</c:v>
                </c:pt>
                <c:pt idx="7673">
                  <c:v>3.2191999999999998</c:v>
                </c:pt>
                <c:pt idx="7674">
                  <c:v>3.2195999999999998</c:v>
                </c:pt>
                <c:pt idx="7675">
                  <c:v>3.2199999999999998</c:v>
                </c:pt>
                <c:pt idx="7676">
                  <c:v>3.2203999999999997</c:v>
                </c:pt>
                <c:pt idx="7677">
                  <c:v>3.2208000000000001</c:v>
                </c:pt>
                <c:pt idx="7678">
                  <c:v>3.2212000000000001</c:v>
                </c:pt>
                <c:pt idx="7679">
                  <c:v>3.2216</c:v>
                </c:pt>
                <c:pt idx="7680">
                  <c:v>3.222</c:v>
                </c:pt>
                <c:pt idx="7681">
                  <c:v>3.2223999999999999</c:v>
                </c:pt>
                <c:pt idx="7682">
                  <c:v>3.2227999999999999</c:v>
                </c:pt>
                <c:pt idx="7683">
                  <c:v>3.2231999999999998</c:v>
                </c:pt>
                <c:pt idx="7684">
                  <c:v>3.2235999999999998</c:v>
                </c:pt>
                <c:pt idx="7685">
                  <c:v>3.2239999999999998</c:v>
                </c:pt>
                <c:pt idx="7686">
                  <c:v>3.2243999999999997</c:v>
                </c:pt>
                <c:pt idx="7687">
                  <c:v>3.2248000000000001</c:v>
                </c:pt>
                <c:pt idx="7688">
                  <c:v>3.2252000000000001</c:v>
                </c:pt>
                <c:pt idx="7689">
                  <c:v>3.2256</c:v>
                </c:pt>
                <c:pt idx="7690">
                  <c:v>3.226</c:v>
                </c:pt>
                <c:pt idx="7691">
                  <c:v>3.2263999999999999</c:v>
                </c:pt>
                <c:pt idx="7692">
                  <c:v>3.2267999999999999</c:v>
                </c:pt>
                <c:pt idx="7693">
                  <c:v>3.2271999999999998</c:v>
                </c:pt>
                <c:pt idx="7694">
                  <c:v>3.2275999999999998</c:v>
                </c:pt>
                <c:pt idx="7695">
                  <c:v>3.2279999999999998</c:v>
                </c:pt>
                <c:pt idx="7696">
                  <c:v>3.2283999999999997</c:v>
                </c:pt>
                <c:pt idx="7697">
                  <c:v>3.2288000000000001</c:v>
                </c:pt>
                <c:pt idx="7698">
                  <c:v>3.2292000000000001</c:v>
                </c:pt>
                <c:pt idx="7699">
                  <c:v>3.2296</c:v>
                </c:pt>
                <c:pt idx="7700">
                  <c:v>3.23</c:v>
                </c:pt>
                <c:pt idx="7701">
                  <c:v>3.2303999999999999</c:v>
                </c:pt>
                <c:pt idx="7702">
                  <c:v>3.2307999999999999</c:v>
                </c:pt>
                <c:pt idx="7703">
                  <c:v>3.2311999999999999</c:v>
                </c:pt>
                <c:pt idx="7704">
                  <c:v>3.2315999999999998</c:v>
                </c:pt>
                <c:pt idx="7705">
                  <c:v>3.2319999999999998</c:v>
                </c:pt>
                <c:pt idx="7706">
                  <c:v>3.2323999999999997</c:v>
                </c:pt>
                <c:pt idx="7707">
                  <c:v>3.2328000000000001</c:v>
                </c:pt>
                <c:pt idx="7708">
                  <c:v>3.2332000000000001</c:v>
                </c:pt>
                <c:pt idx="7709">
                  <c:v>3.2336</c:v>
                </c:pt>
                <c:pt idx="7710">
                  <c:v>3.234</c:v>
                </c:pt>
                <c:pt idx="7711">
                  <c:v>3.2343999999999999</c:v>
                </c:pt>
                <c:pt idx="7712">
                  <c:v>3.2347999999999999</c:v>
                </c:pt>
                <c:pt idx="7713">
                  <c:v>3.2351999999999999</c:v>
                </c:pt>
                <c:pt idx="7714">
                  <c:v>3.2355999999999998</c:v>
                </c:pt>
                <c:pt idx="7715">
                  <c:v>3.2359999999999998</c:v>
                </c:pt>
                <c:pt idx="7716">
                  <c:v>3.2363999999999997</c:v>
                </c:pt>
                <c:pt idx="7717">
                  <c:v>3.2368000000000001</c:v>
                </c:pt>
                <c:pt idx="7718">
                  <c:v>3.2372000000000001</c:v>
                </c:pt>
                <c:pt idx="7719">
                  <c:v>3.2376</c:v>
                </c:pt>
                <c:pt idx="7720">
                  <c:v>3.238</c:v>
                </c:pt>
                <c:pt idx="7721">
                  <c:v>3.2383999999999999</c:v>
                </c:pt>
                <c:pt idx="7722">
                  <c:v>3.2387999999999999</c:v>
                </c:pt>
                <c:pt idx="7723">
                  <c:v>3.2391999999999999</c:v>
                </c:pt>
                <c:pt idx="7724">
                  <c:v>3.2395999999999998</c:v>
                </c:pt>
                <c:pt idx="7725">
                  <c:v>3.2399999999999998</c:v>
                </c:pt>
                <c:pt idx="7726">
                  <c:v>3.2403999999999997</c:v>
                </c:pt>
                <c:pt idx="7727">
                  <c:v>3.2408000000000001</c:v>
                </c:pt>
                <c:pt idx="7728">
                  <c:v>3.2412000000000001</c:v>
                </c:pt>
                <c:pt idx="7729">
                  <c:v>3.2416</c:v>
                </c:pt>
                <c:pt idx="7730">
                  <c:v>3.242</c:v>
                </c:pt>
                <c:pt idx="7731">
                  <c:v>3.2423999999999999</c:v>
                </c:pt>
                <c:pt idx="7732">
                  <c:v>3.2427999999999999</c:v>
                </c:pt>
                <c:pt idx="7733">
                  <c:v>3.2431999999999999</c:v>
                </c:pt>
                <c:pt idx="7734">
                  <c:v>3.2435999999999998</c:v>
                </c:pt>
                <c:pt idx="7735">
                  <c:v>3.2439999999999998</c:v>
                </c:pt>
                <c:pt idx="7736">
                  <c:v>3.2443999999999997</c:v>
                </c:pt>
                <c:pt idx="7737">
                  <c:v>3.2448000000000001</c:v>
                </c:pt>
                <c:pt idx="7738">
                  <c:v>3.2452000000000001</c:v>
                </c:pt>
                <c:pt idx="7739">
                  <c:v>3.2456</c:v>
                </c:pt>
                <c:pt idx="7740">
                  <c:v>3.246</c:v>
                </c:pt>
                <c:pt idx="7741">
                  <c:v>3.2464</c:v>
                </c:pt>
                <c:pt idx="7742">
                  <c:v>3.2467999999999999</c:v>
                </c:pt>
                <c:pt idx="7743">
                  <c:v>3.2471999999999999</c:v>
                </c:pt>
                <c:pt idx="7744">
                  <c:v>3.2475999999999998</c:v>
                </c:pt>
                <c:pt idx="7745">
                  <c:v>3.2479999999999998</c:v>
                </c:pt>
                <c:pt idx="7746">
                  <c:v>3.2483999999999997</c:v>
                </c:pt>
                <c:pt idx="7747">
                  <c:v>3.2488000000000001</c:v>
                </c:pt>
                <c:pt idx="7748">
                  <c:v>3.2492000000000001</c:v>
                </c:pt>
                <c:pt idx="7749">
                  <c:v>3.2496</c:v>
                </c:pt>
                <c:pt idx="7750">
                  <c:v>3.25</c:v>
                </c:pt>
                <c:pt idx="7751">
                  <c:v>3.2504</c:v>
                </c:pt>
                <c:pt idx="7752">
                  <c:v>3.2507999999999999</c:v>
                </c:pt>
                <c:pt idx="7753">
                  <c:v>3.2511999999999999</c:v>
                </c:pt>
                <c:pt idx="7754">
                  <c:v>3.2515999999999998</c:v>
                </c:pt>
                <c:pt idx="7755">
                  <c:v>3.2519999999999998</c:v>
                </c:pt>
                <c:pt idx="7756">
                  <c:v>3.2523999999999997</c:v>
                </c:pt>
                <c:pt idx="7757">
                  <c:v>3.2527999999999997</c:v>
                </c:pt>
                <c:pt idx="7758">
                  <c:v>3.2532000000000001</c:v>
                </c:pt>
                <c:pt idx="7759">
                  <c:v>3.2536</c:v>
                </c:pt>
                <c:pt idx="7760">
                  <c:v>3.254</c:v>
                </c:pt>
                <c:pt idx="7761">
                  <c:v>3.2544</c:v>
                </c:pt>
                <c:pt idx="7762">
                  <c:v>3.2547999999999999</c:v>
                </c:pt>
                <c:pt idx="7763">
                  <c:v>3.2551999999999999</c:v>
                </c:pt>
                <c:pt idx="7764">
                  <c:v>3.2555999999999998</c:v>
                </c:pt>
                <c:pt idx="7765">
                  <c:v>3.2559999999999998</c:v>
                </c:pt>
                <c:pt idx="7766">
                  <c:v>3.2563999999999997</c:v>
                </c:pt>
                <c:pt idx="7767">
                  <c:v>3.2567999999999997</c:v>
                </c:pt>
                <c:pt idx="7768">
                  <c:v>3.2572000000000001</c:v>
                </c:pt>
                <c:pt idx="7769">
                  <c:v>3.2576000000000001</c:v>
                </c:pt>
                <c:pt idx="7770">
                  <c:v>3.258</c:v>
                </c:pt>
                <c:pt idx="7771">
                  <c:v>3.2584</c:v>
                </c:pt>
                <c:pt idx="7772">
                  <c:v>3.2587999999999999</c:v>
                </c:pt>
                <c:pt idx="7773">
                  <c:v>3.2591999999999999</c:v>
                </c:pt>
                <c:pt idx="7774">
                  <c:v>3.2595999999999998</c:v>
                </c:pt>
                <c:pt idx="7775">
                  <c:v>3.26</c:v>
                </c:pt>
                <c:pt idx="7776">
                  <c:v>3.2603999999999997</c:v>
                </c:pt>
                <c:pt idx="7777">
                  <c:v>3.2607999999999997</c:v>
                </c:pt>
                <c:pt idx="7778">
                  <c:v>3.2612000000000001</c:v>
                </c:pt>
                <c:pt idx="7779">
                  <c:v>3.2616000000000001</c:v>
                </c:pt>
                <c:pt idx="7780">
                  <c:v>3.262</c:v>
                </c:pt>
                <c:pt idx="7781">
                  <c:v>3.2624</c:v>
                </c:pt>
                <c:pt idx="7782">
                  <c:v>3.2627999999999999</c:v>
                </c:pt>
                <c:pt idx="7783">
                  <c:v>3.2631999999999999</c:v>
                </c:pt>
                <c:pt idx="7784">
                  <c:v>3.2635999999999998</c:v>
                </c:pt>
                <c:pt idx="7785">
                  <c:v>3.2639999999999998</c:v>
                </c:pt>
                <c:pt idx="7786">
                  <c:v>3.2643999999999997</c:v>
                </c:pt>
                <c:pt idx="7787">
                  <c:v>3.2647999999999997</c:v>
                </c:pt>
                <c:pt idx="7788">
                  <c:v>3.2652000000000001</c:v>
                </c:pt>
                <c:pt idx="7789">
                  <c:v>3.2656000000000001</c:v>
                </c:pt>
                <c:pt idx="7790">
                  <c:v>3.266</c:v>
                </c:pt>
                <c:pt idx="7791">
                  <c:v>3.2664</c:v>
                </c:pt>
                <c:pt idx="7792">
                  <c:v>3.2667999999999999</c:v>
                </c:pt>
                <c:pt idx="7793">
                  <c:v>3.2671999999999999</c:v>
                </c:pt>
                <c:pt idx="7794">
                  <c:v>3.2675999999999998</c:v>
                </c:pt>
                <c:pt idx="7795">
                  <c:v>3.2679999999999998</c:v>
                </c:pt>
                <c:pt idx="7796">
                  <c:v>3.2683999999999997</c:v>
                </c:pt>
                <c:pt idx="7797">
                  <c:v>3.2687999999999997</c:v>
                </c:pt>
                <c:pt idx="7798">
                  <c:v>3.2692000000000001</c:v>
                </c:pt>
                <c:pt idx="7799">
                  <c:v>3.2696000000000001</c:v>
                </c:pt>
                <c:pt idx="7800">
                  <c:v>3.27</c:v>
                </c:pt>
                <c:pt idx="7801">
                  <c:v>3.2704</c:v>
                </c:pt>
                <c:pt idx="7802">
                  <c:v>3.2707999999999999</c:v>
                </c:pt>
                <c:pt idx="7803">
                  <c:v>3.2711999999999999</c:v>
                </c:pt>
                <c:pt idx="7804">
                  <c:v>3.2715999999999998</c:v>
                </c:pt>
                <c:pt idx="7805">
                  <c:v>3.2719999999999998</c:v>
                </c:pt>
                <c:pt idx="7806">
                  <c:v>3.2723999999999998</c:v>
                </c:pt>
                <c:pt idx="7807">
                  <c:v>3.2727999999999997</c:v>
                </c:pt>
                <c:pt idx="7808">
                  <c:v>3.2732000000000001</c:v>
                </c:pt>
                <c:pt idx="7809">
                  <c:v>3.2736000000000001</c:v>
                </c:pt>
                <c:pt idx="7810">
                  <c:v>3.274</c:v>
                </c:pt>
                <c:pt idx="7811">
                  <c:v>3.2744</c:v>
                </c:pt>
                <c:pt idx="7812">
                  <c:v>3.2747999999999999</c:v>
                </c:pt>
                <c:pt idx="7813">
                  <c:v>3.2751999999999999</c:v>
                </c:pt>
                <c:pt idx="7814">
                  <c:v>3.2755999999999998</c:v>
                </c:pt>
                <c:pt idx="7815">
                  <c:v>3.2759999999999998</c:v>
                </c:pt>
                <c:pt idx="7816">
                  <c:v>3.2763999999999998</c:v>
                </c:pt>
                <c:pt idx="7817">
                  <c:v>3.2767999999999997</c:v>
                </c:pt>
                <c:pt idx="7818">
                  <c:v>3.2772000000000001</c:v>
                </c:pt>
                <c:pt idx="7819">
                  <c:v>3.2776000000000001</c:v>
                </c:pt>
                <c:pt idx="7820">
                  <c:v>3.278</c:v>
                </c:pt>
                <c:pt idx="7821">
                  <c:v>3.2784</c:v>
                </c:pt>
                <c:pt idx="7822">
                  <c:v>3.2787999999999999</c:v>
                </c:pt>
                <c:pt idx="7823">
                  <c:v>3.2791999999999999</c:v>
                </c:pt>
                <c:pt idx="7824">
                  <c:v>3.2795999999999998</c:v>
                </c:pt>
                <c:pt idx="7825">
                  <c:v>3.28</c:v>
                </c:pt>
                <c:pt idx="7826">
                  <c:v>3.2803999999999998</c:v>
                </c:pt>
                <c:pt idx="7827">
                  <c:v>3.2807999999999997</c:v>
                </c:pt>
                <c:pt idx="7828">
                  <c:v>3.2812000000000001</c:v>
                </c:pt>
                <c:pt idx="7829">
                  <c:v>3.2816000000000001</c:v>
                </c:pt>
                <c:pt idx="7830">
                  <c:v>3.282</c:v>
                </c:pt>
                <c:pt idx="7831">
                  <c:v>3.2824</c:v>
                </c:pt>
                <c:pt idx="7832">
                  <c:v>3.2827999999999999</c:v>
                </c:pt>
                <c:pt idx="7833">
                  <c:v>3.2831999999999999</c:v>
                </c:pt>
                <c:pt idx="7834">
                  <c:v>3.2835999999999999</c:v>
                </c:pt>
                <c:pt idx="7835">
                  <c:v>3.2839999999999998</c:v>
                </c:pt>
                <c:pt idx="7836">
                  <c:v>3.2843999999999998</c:v>
                </c:pt>
                <c:pt idx="7837">
                  <c:v>3.2847999999999997</c:v>
                </c:pt>
                <c:pt idx="7838">
                  <c:v>3.2852000000000001</c:v>
                </c:pt>
                <c:pt idx="7839">
                  <c:v>3.2856000000000001</c:v>
                </c:pt>
                <c:pt idx="7840">
                  <c:v>3.286</c:v>
                </c:pt>
                <c:pt idx="7841">
                  <c:v>3.2864</c:v>
                </c:pt>
                <c:pt idx="7842">
                  <c:v>3.2867999999999999</c:v>
                </c:pt>
                <c:pt idx="7843">
                  <c:v>3.2871999999999999</c:v>
                </c:pt>
                <c:pt idx="7844">
                  <c:v>3.2875999999999999</c:v>
                </c:pt>
                <c:pt idx="7845">
                  <c:v>3.2879999999999998</c:v>
                </c:pt>
                <c:pt idx="7846">
                  <c:v>3.2883999999999998</c:v>
                </c:pt>
                <c:pt idx="7847">
                  <c:v>3.2887999999999997</c:v>
                </c:pt>
                <c:pt idx="7848">
                  <c:v>3.2892000000000001</c:v>
                </c:pt>
                <c:pt idx="7849">
                  <c:v>3.2896000000000001</c:v>
                </c:pt>
                <c:pt idx="7850">
                  <c:v>3.29</c:v>
                </c:pt>
                <c:pt idx="7851">
                  <c:v>3.2904</c:v>
                </c:pt>
                <c:pt idx="7852">
                  <c:v>3.2907999999999999</c:v>
                </c:pt>
                <c:pt idx="7853">
                  <c:v>3.2911999999999999</c:v>
                </c:pt>
                <c:pt idx="7854">
                  <c:v>3.2915999999999999</c:v>
                </c:pt>
                <c:pt idx="7855">
                  <c:v>3.2919999999999998</c:v>
                </c:pt>
                <c:pt idx="7856">
                  <c:v>3.2923999999999998</c:v>
                </c:pt>
                <c:pt idx="7857">
                  <c:v>3.2927999999999997</c:v>
                </c:pt>
                <c:pt idx="7858">
                  <c:v>3.2932000000000001</c:v>
                </c:pt>
                <c:pt idx="7859">
                  <c:v>3.2936000000000001</c:v>
                </c:pt>
                <c:pt idx="7860">
                  <c:v>3.294</c:v>
                </c:pt>
                <c:pt idx="7861">
                  <c:v>3.2944</c:v>
                </c:pt>
                <c:pt idx="7862">
                  <c:v>3.2948</c:v>
                </c:pt>
                <c:pt idx="7863">
                  <c:v>3.2951999999999999</c:v>
                </c:pt>
                <c:pt idx="7864">
                  <c:v>3.2955999999999999</c:v>
                </c:pt>
                <c:pt idx="7865">
                  <c:v>3.2959999999999998</c:v>
                </c:pt>
                <c:pt idx="7866">
                  <c:v>3.2963999999999998</c:v>
                </c:pt>
                <c:pt idx="7867">
                  <c:v>3.2967999999999997</c:v>
                </c:pt>
                <c:pt idx="7868">
                  <c:v>3.2972000000000001</c:v>
                </c:pt>
                <c:pt idx="7869">
                  <c:v>3.2976000000000001</c:v>
                </c:pt>
                <c:pt idx="7870">
                  <c:v>3.298</c:v>
                </c:pt>
                <c:pt idx="7871">
                  <c:v>3.2984</c:v>
                </c:pt>
                <c:pt idx="7872">
                  <c:v>3.2988</c:v>
                </c:pt>
                <c:pt idx="7873">
                  <c:v>3.2991999999999999</c:v>
                </c:pt>
                <c:pt idx="7874">
                  <c:v>3.2995999999999999</c:v>
                </c:pt>
                <c:pt idx="7875">
                  <c:v>3.3</c:v>
                </c:pt>
                <c:pt idx="7876">
                  <c:v>3.3003999999999998</c:v>
                </c:pt>
                <c:pt idx="7877">
                  <c:v>3.3007999999999997</c:v>
                </c:pt>
                <c:pt idx="7878">
                  <c:v>3.3011999999999997</c:v>
                </c:pt>
                <c:pt idx="7879">
                  <c:v>3.3016000000000001</c:v>
                </c:pt>
                <c:pt idx="7880">
                  <c:v>3.302</c:v>
                </c:pt>
                <c:pt idx="7881">
                  <c:v>3.3024</c:v>
                </c:pt>
                <c:pt idx="7882">
                  <c:v>3.3028</c:v>
                </c:pt>
                <c:pt idx="7883">
                  <c:v>3.3031999999999999</c:v>
                </c:pt>
                <c:pt idx="7884">
                  <c:v>3.3035999999999999</c:v>
                </c:pt>
                <c:pt idx="7885">
                  <c:v>3.3039999999999998</c:v>
                </c:pt>
                <c:pt idx="7886">
                  <c:v>3.3043999999999998</c:v>
                </c:pt>
                <c:pt idx="7887">
                  <c:v>3.3047999999999997</c:v>
                </c:pt>
                <c:pt idx="7888">
                  <c:v>3.3051999999999997</c:v>
                </c:pt>
                <c:pt idx="7889">
                  <c:v>3.3056000000000001</c:v>
                </c:pt>
                <c:pt idx="7890">
                  <c:v>3.306</c:v>
                </c:pt>
                <c:pt idx="7891">
                  <c:v>3.3064</c:v>
                </c:pt>
                <c:pt idx="7892">
                  <c:v>3.3068</c:v>
                </c:pt>
                <c:pt idx="7893">
                  <c:v>3.3071999999999999</c:v>
                </c:pt>
                <c:pt idx="7894">
                  <c:v>3.3075999999999999</c:v>
                </c:pt>
                <c:pt idx="7895">
                  <c:v>3.3079999999999998</c:v>
                </c:pt>
                <c:pt idx="7896">
                  <c:v>3.3083999999999998</c:v>
                </c:pt>
                <c:pt idx="7897">
                  <c:v>3.3087999999999997</c:v>
                </c:pt>
                <c:pt idx="7898">
                  <c:v>3.3091999999999997</c:v>
                </c:pt>
                <c:pt idx="7899">
                  <c:v>3.3096000000000001</c:v>
                </c:pt>
                <c:pt idx="7900">
                  <c:v>3.31</c:v>
                </c:pt>
                <c:pt idx="7901">
                  <c:v>3.3104</c:v>
                </c:pt>
                <c:pt idx="7902">
                  <c:v>3.3108</c:v>
                </c:pt>
                <c:pt idx="7903">
                  <c:v>3.3111999999999999</c:v>
                </c:pt>
                <c:pt idx="7904">
                  <c:v>3.3115999999999999</c:v>
                </c:pt>
                <c:pt idx="7905">
                  <c:v>3.3119999999999998</c:v>
                </c:pt>
                <c:pt idx="7906">
                  <c:v>3.3123999999999998</c:v>
                </c:pt>
                <c:pt idx="7907">
                  <c:v>3.3127999999999997</c:v>
                </c:pt>
                <c:pt idx="7908">
                  <c:v>3.3131999999999997</c:v>
                </c:pt>
                <c:pt idx="7909">
                  <c:v>3.3136000000000001</c:v>
                </c:pt>
                <c:pt idx="7910">
                  <c:v>3.3140000000000001</c:v>
                </c:pt>
                <c:pt idx="7911">
                  <c:v>3.3144</c:v>
                </c:pt>
                <c:pt idx="7912">
                  <c:v>3.3148</c:v>
                </c:pt>
                <c:pt idx="7913">
                  <c:v>3.3151999999999999</c:v>
                </c:pt>
                <c:pt idx="7914">
                  <c:v>3.3155999999999999</c:v>
                </c:pt>
                <c:pt idx="7915">
                  <c:v>3.3159999999999998</c:v>
                </c:pt>
                <c:pt idx="7916">
                  <c:v>3.3163999999999998</c:v>
                </c:pt>
                <c:pt idx="7917">
                  <c:v>3.3167999999999997</c:v>
                </c:pt>
                <c:pt idx="7918">
                  <c:v>3.3171999999999997</c:v>
                </c:pt>
                <c:pt idx="7919">
                  <c:v>3.3176000000000001</c:v>
                </c:pt>
                <c:pt idx="7920">
                  <c:v>3.3180000000000001</c:v>
                </c:pt>
                <c:pt idx="7921">
                  <c:v>3.3184</c:v>
                </c:pt>
                <c:pt idx="7922">
                  <c:v>3.3188</c:v>
                </c:pt>
                <c:pt idx="7923">
                  <c:v>3.3191999999999999</c:v>
                </c:pt>
                <c:pt idx="7924">
                  <c:v>3.3195999999999999</c:v>
                </c:pt>
                <c:pt idx="7925">
                  <c:v>3.32</c:v>
                </c:pt>
                <c:pt idx="7926">
                  <c:v>3.3203999999999998</c:v>
                </c:pt>
                <c:pt idx="7927">
                  <c:v>3.3207999999999998</c:v>
                </c:pt>
                <c:pt idx="7928">
                  <c:v>3.3211999999999997</c:v>
                </c:pt>
                <c:pt idx="7929">
                  <c:v>3.3216000000000001</c:v>
                </c:pt>
                <c:pt idx="7930">
                  <c:v>3.3220000000000001</c:v>
                </c:pt>
                <c:pt idx="7931">
                  <c:v>3.3224</c:v>
                </c:pt>
                <c:pt idx="7932">
                  <c:v>3.3228</c:v>
                </c:pt>
                <c:pt idx="7933">
                  <c:v>3.3231999999999999</c:v>
                </c:pt>
                <c:pt idx="7934">
                  <c:v>3.3235999999999999</c:v>
                </c:pt>
                <c:pt idx="7935">
                  <c:v>3.3239999999999998</c:v>
                </c:pt>
                <c:pt idx="7936">
                  <c:v>3.3243999999999998</c:v>
                </c:pt>
                <c:pt idx="7937">
                  <c:v>3.3247999999999998</c:v>
                </c:pt>
                <c:pt idx="7938">
                  <c:v>3.3251999999999997</c:v>
                </c:pt>
                <c:pt idx="7939">
                  <c:v>3.3256000000000001</c:v>
                </c:pt>
                <c:pt idx="7940">
                  <c:v>3.3260000000000001</c:v>
                </c:pt>
                <c:pt idx="7941">
                  <c:v>3.3264</c:v>
                </c:pt>
                <c:pt idx="7942">
                  <c:v>3.3268</c:v>
                </c:pt>
                <c:pt idx="7943">
                  <c:v>3.3271999999999999</c:v>
                </c:pt>
                <c:pt idx="7944">
                  <c:v>3.3275999999999999</c:v>
                </c:pt>
                <c:pt idx="7945">
                  <c:v>3.3279999999999998</c:v>
                </c:pt>
                <c:pt idx="7946">
                  <c:v>3.3283999999999998</c:v>
                </c:pt>
                <c:pt idx="7947">
                  <c:v>3.3287999999999998</c:v>
                </c:pt>
                <c:pt idx="7948">
                  <c:v>3.3291999999999997</c:v>
                </c:pt>
                <c:pt idx="7949">
                  <c:v>3.3296000000000001</c:v>
                </c:pt>
                <c:pt idx="7950">
                  <c:v>3.33</c:v>
                </c:pt>
                <c:pt idx="7951">
                  <c:v>3.3304</c:v>
                </c:pt>
                <c:pt idx="7952">
                  <c:v>3.3308</c:v>
                </c:pt>
                <c:pt idx="7953">
                  <c:v>3.3311999999999999</c:v>
                </c:pt>
                <c:pt idx="7954">
                  <c:v>3.3315999999999999</c:v>
                </c:pt>
                <c:pt idx="7955">
                  <c:v>3.3319999999999999</c:v>
                </c:pt>
                <c:pt idx="7956">
                  <c:v>3.3323999999999998</c:v>
                </c:pt>
                <c:pt idx="7957">
                  <c:v>3.3327999999999998</c:v>
                </c:pt>
                <c:pt idx="7958">
                  <c:v>3.3331999999999997</c:v>
                </c:pt>
                <c:pt idx="7959">
                  <c:v>3.3336000000000001</c:v>
                </c:pt>
                <c:pt idx="7960">
                  <c:v>3.3340000000000001</c:v>
                </c:pt>
                <c:pt idx="7961">
                  <c:v>3.3344</c:v>
                </c:pt>
                <c:pt idx="7962">
                  <c:v>3.3348</c:v>
                </c:pt>
                <c:pt idx="7963">
                  <c:v>3.3351999999999999</c:v>
                </c:pt>
                <c:pt idx="7964">
                  <c:v>3.3355999999999999</c:v>
                </c:pt>
                <c:pt idx="7965">
                  <c:v>3.3359999999999999</c:v>
                </c:pt>
                <c:pt idx="7966">
                  <c:v>3.3363999999999998</c:v>
                </c:pt>
                <c:pt idx="7967">
                  <c:v>3.3367999999999998</c:v>
                </c:pt>
                <c:pt idx="7968">
                  <c:v>3.3371999999999997</c:v>
                </c:pt>
                <c:pt idx="7969">
                  <c:v>3.3376000000000001</c:v>
                </c:pt>
                <c:pt idx="7970">
                  <c:v>3.3380000000000001</c:v>
                </c:pt>
                <c:pt idx="7971">
                  <c:v>3.3384</c:v>
                </c:pt>
                <c:pt idx="7972">
                  <c:v>3.3388</c:v>
                </c:pt>
                <c:pt idx="7973">
                  <c:v>3.3391999999999999</c:v>
                </c:pt>
                <c:pt idx="7974">
                  <c:v>3.3395999999999999</c:v>
                </c:pt>
                <c:pt idx="7975">
                  <c:v>3.34</c:v>
                </c:pt>
                <c:pt idx="7976">
                  <c:v>3.3403999999999998</c:v>
                </c:pt>
                <c:pt idx="7977">
                  <c:v>3.3407999999999998</c:v>
                </c:pt>
                <c:pt idx="7978">
                  <c:v>3.3411999999999997</c:v>
                </c:pt>
                <c:pt idx="7979">
                  <c:v>3.3416000000000001</c:v>
                </c:pt>
                <c:pt idx="7980">
                  <c:v>3.3420000000000001</c:v>
                </c:pt>
                <c:pt idx="7981">
                  <c:v>3.3424</c:v>
                </c:pt>
                <c:pt idx="7982">
                  <c:v>3.3428</c:v>
                </c:pt>
                <c:pt idx="7983">
                  <c:v>3.3431999999999999</c:v>
                </c:pt>
                <c:pt idx="7984">
                  <c:v>3.3435999999999999</c:v>
                </c:pt>
                <c:pt idx="7985">
                  <c:v>3.3439999999999999</c:v>
                </c:pt>
                <c:pt idx="7986">
                  <c:v>3.3443999999999998</c:v>
                </c:pt>
                <c:pt idx="7987">
                  <c:v>3.3447999999999998</c:v>
                </c:pt>
                <c:pt idx="7988">
                  <c:v>3.3451999999999997</c:v>
                </c:pt>
                <c:pt idx="7989">
                  <c:v>3.3456000000000001</c:v>
                </c:pt>
                <c:pt idx="7990">
                  <c:v>3.3460000000000001</c:v>
                </c:pt>
                <c:pt idx="7991">
                  <c:v>3.3464</c:v>
                </c:pt>
                <c:pt idx="7992">
                  <c:v>3.3468</c:v>
                </c:pt>
                <c:pt idx="7993">
                  <c:v>3.3472</c:v>
                </c:pt>
                <c:pt idx="7994">
                  <c:v>3.3475999999999999</c:v>
                </c:pt>
                <c:pt idx="7995">
                  <c:v>3.3479999999999999</c:v>
                </c:pt>
                <c:pt idx="7996">
                  <c:v>3.3483999999999998</c:v>
                </c:pt>
                <c:pt idx="7997">
                  <c:v>3.3487999999999998</c:v>
                </c:pt>
                <c:pt idx="7998">
                  <c:v>3.3491999999999997</c:v>
                </c:pt>
                <c:pt idx="7999">
                  <c:v>3.3496000000000001</c:v>
                </c:pt>
                <c:pt idx="8000">
                  <c:v>3.35</c:v>
                </c:pt>
                <c:pt idx="8001">
                  <c:v>3.3504</c:v>
                </c:pt>
                <c:pt idx="8002">
                  <c:v>3.3508</c:v>
                </c:pt>
                <c:pt idx="8003">
                  <c:v>3.3512</c:v>
                </c:pt>
                <c:pt idx="8004">
                  <c:v>3.3515999999999999</c:v>
                </c:pt>
                <c:pt idx="8005">
                  <c:v>3.3519999999999999</c:v>
                </c:pt>
                <c:pt idx="8006">
                  <c:v>3.3523999999999998</c:v>
                </c:pt>
                <c:pt idx="8007">
                  <c:v>3.3527999999999998</c:v>
                </c:pt>
                <c:pt idx="8008">
                  <c:v>3.3531999999999997</c:v>
                </c:pt>
                <c:pt idx="8009">
                  <c:v>3.3535999999999997</c:v>
                </c:pt>
                <c:pt idx="8010">
                  <c:v>3.3540000000000001</c:v>
                </c:pt>
                <c:pt idx="8011">
                  <c:v>3.3544</c:v>
                </c:pt>
                <c:pt idx="8012">
                  <c:v>3.3548</c:v>
                </c:pt>
                <c:pt idx="8013">
                  <c:v>3.3552</c:v>
                </c:pt>
                <c:pt idx="8014">
                  <c:v>3.3555999999999999</c:v>
                </c:pt>
                <c:pt idx="8015">
                  <c:v>3.3559999999999999</c:v>
                </c:pt>
                <c:pt idx="8016">
                  <c:v>3.3563999999999998</c:v>
                </c:pt>
                <c:pt idx="8017">
                  <c:v>3.3567999999999998</c:v>
                </c:pt>
                <c:pt idx="8018">
                  <c:v>3.3571999999999997</c:v>
                </c:pt>
                <c:pt idx="8019">
                  <c:v>3.3575999999999997</c:v>
                </c:pt>
                <c:pt idx="8020">
                  <c:v>3.3580000000000001</c:v>
                </c:pt>
                <c:pt idx="8021">
                  <c:v>3.3584000000000001</c:v>
                </c:pt>
                <c:pt idx="8022">
                  <c:v>3.3588</c:v>
                </c:pt>
                <c:pt idx="8023">
                  <c:v>3.3592</c:v>
                </c:pt>
                <c:pt idx="8024">
                  <c:v>3.3595999999999999</c:v>
                </c:pt>
                <c:pt idx="8025">
                  <c:v>3.36</c:v>
                </c:pt>
                <c:pt idx="8026">
                  <c:v>3.3603999999999998</c:v>
                </c:pt>
                <c:pt idx="8027">
                  <c:v>3.3607999999999998</c:v>
                </c:pt>
                <c:pt idx="8028">
                  <c:v>3.3611999999999997</c:v>
                </c:pt>
                <c:pt idx="8029">
                  <c:v>3.3615999999999997</c:v>
                </c:pt>
                <c:pt idx="8030">
                  <c:v>3.3620000000000001</c:v>
                </c:pt>
                <c:pt idx="8031">
                  <c:v>3.3624000000000001</c:v>
                </c:pt>
                <c:pt idx="8032">
                  <c:v>3.3628</c:v>
                </c:pt>
                <c:pt idx="8033">
                  <c:v>3.3632</c:v>
                </c:pt>
                <c:pt idx="8034">
                  <c:v>3.3635999999999999</c:v>
                </c:pt>
                <c:pt idx="8035">
                  <c:v>3.3639999999999999</c:v>
                </c:pt>
                <c:pt idx="8036">
                  <c:v>3.3643999999999998</c:v>
                </c:pt>
                <c:pt idx="8037">
                  <c:v>3.3647999999999998</c:v>
                </c:pt>
                <c:pt idx="8038">
                  <c:v>3.3651999999999997</c:v>
                </c:pt>
                <c:pt idx="8039">
                  <c:v>3.3655999999999997</c:v>
                </c:pt>
                <c:pt idx="8040">
                  <c:v>3.3660000000000001</c:v>
                </c:pt>
                <c:pt idx="8041">
                  <c:v>3.3664000000000001</c:v>
                </c:pt>
                <c:pt idx="8042">
                  <c:v>3.3668</c:v>
                </c:pt>
                <c:pt idx="8043">
                  <c:v>3.3672</c:v>
                </c:pt>
                <c:pt idx="8044">
                  <c:v>3.3675999999999999</c:v>
                </c:pt>
                <c:pt idx="8045">
                  <c:v>3.3679999999999999</c:v>
                </c:pt>
                <c:pt idx="8046">
                  <c:v>3.3683999999999998</c:v>
                </c:pt>
                <c:pt idx="8047">
                  <c:v>3.3687999999999998</c:v>
                </c:pt>
                <c:pt idx="8048">
                  <c:v>3.3691999999999998</c:v>
                </c:pt>
                <c:pt idx="8049">
                  <c:v>3.3695999999999997</c:v>
                </c:pt>
                <c:pt idx="8050">
                  <c:v>3.37</c:v>
                </c:pt>
                <c:pt idx="8051">
                  <c:v>3.3704000000000001</c:v>
                </c:pt>
                <c:pt idx="8052">
                  <c:v>3.3708</c:v>
                </c:pt>
                <c:pt idx="8053">
                  <c:v>3.3712</c:v>
                </c:pt>
                <c:pt idx="8054">
                  <c:v>3.3715999999999999</c:v>
                </c:pt>
                <c:pt idx="8055">
                  <c:v>3.3719999999999999</c:v>
                </c:pt>
                <c:pt idx="8056">
                  <c:v>3.3723999999999998</c:v>
                </c:pt>
                <c:pt idx="8057">
                  <c:v>3.3727999999999998</c:v>
                </c:pt>
                <c:pt idx="8058">
                  <c:v>3.3731999999999998</c:v>
                </c:pt>
                <c:pt idx="8059">
                  <c:v>3.3735999999999997</c:v>
                </c:pt>
                <c:pt idx="8060">
                  <c:v>3.3740000000000001</c:v>
                </c:pt>
                <c:pt idx="8061">
                  <c:v>3.3744000000000001</c:v>
                </c:pt>
                <c:pt idx="8062">
                  <c:v>3.3748</c:v>
                </c:pt>
                <c:pt idx="8063">
                  <c:v>3.3752</c:v>
                </c:pt>
                <c:pt idx="8064">
                  <c:v>3.3755999999999999</c:v>
                </c:pt>
                <c:pt idx="8065">
                  <c:v>3.3759999999999999</c:v>
                </c:pt>
                <c:pt idx="8066">
                  <c:v>3.3763999999999998</c:v>
                </c:pt>
                <c:pt idx="8067">
                  <c:v>3.3767999999999998</c:v>
                </c:pt>
                <c:pt idx="8068">
                  <c:v>3.3771999999999998</c:v>
                </c:pt>
                <c:pt idx="8069">
                  <c:v>3.3775999999999997</c:v>
                </c:pt>
                <c:pt idx="8070">
                  <c:v>3.3780000000000001</c:v>
                </c:pt>
                <c:pt idx="8071">
                  <c:v>3.3784000000000001</c:v>
                </c:pt>
                <c:pt idx="8072">
                  <c:v>3.3788</c:v>
                </c:pt>
                <c:pt idx="8073">
                  <c:v>3.3792</c:v>
                </c:pt>
                <c:pt idx="8074">
                  <c:v>3.3795999999999999</c:v>
                </c:pt>
                <c:pt idx="8075">
                  <c:v>3.38</c:v>
                </c:pt>
                <c:pt idx="8076">
                  <c:v>3.3803999999999998</c:v>
                </c:pt>
                <c:pt idx="8077">
                  <c:v>3.3807999999999998</c:v>
                </c:pt>
                <c:pt idx="8078">
                  <c:v>3.3811999999999998</c:v>
                </c:pt>
                <c:pt idx="8079">
                  <c:v>3.3815999999999997</c:v>
                </c:pt>
                <c:pt idx="8080">
                  <c:v>3.3820000000000001</c:v>
                </c:pt>
                <c:pt idx="8081">
                  <c:v>3.3824000000000001</c:v>
                </c:pt>
                <c:pt idx="8082">
                  <c:v>3.3828</c:v>
                </c:pt>
                <c:pt idx="8083">
                  <c:v>3.3832</c:v>
                </c:pt>
                <c:pt idx="8084">
                  <c:v>3.3835999999999999</c:v>
                </c:pt>
                <c:pt idx="8085">
                  <c:v>3.3839999999999999</c:v>
                </c:pt>
                <c:pt idx="8086">
                  <c:v>3.3843999999999999</c:v>
                </c:pt>
                <c:pt idx="8087">
                  <c:v>3.3847999999999998</c:v>
                </c:pt>
                <c:pt idx="8088">
                  <c:v>3.3851999999999998</c:v>
                </c:pt>
                <c:pt idx="8089">
                  <c:v>3.3855999999999997</c:v>
                </c:pt>
                <c:pt idx="8090">
                  <c:v>3.3860000000000001</c:v>
                </c:pt>
                <c:pt idx="8091">
                  <c:v>3.3864000000000001</c:v>
                </c:pt>
                <c:pt idx="8092">
                  <c:v>3.3868</c:v>
                </c:pt>
                <c:pt idx="8093">
                  <c:v>3.3872</c:v>
                </c:pt>
                <c:pt idx="8094">
                  <c:v>3.3875999999999999</c:v>
                </c:pt>
                <c:pt idx="8095">
                  <c:v>3.3879999999999999</c:v>
                </c:pt>
                <c:pt idx="8096">
                  <c:v>3.3883999999999999</c:v>
                </c:pt>
                <c:pt idx="8097">
                  <c:v>3.3887999999999998</c:v>
                </c:pt>
                <c:pt idx="8098">
                  <c:v>3.3891999999999998</c:v>
                </c:pt>
                <c:pt idx="8099">
                  <c:v>3.3895999999999997</c:v>
                </c:pt>
                <c:pt idx="8100">
                  <c:v>3.39</c:v>
                </c:pt>
                <c:pt idx="8101">
                  <c:v>3.3904000000000001</c:v>
                </c:pt>
                <c:pt idx="8102">
                  <c:v>3.3908</c:v>
                </c:pt>
                <c:pt idx="8103">
                  <c:v>3.3912</c:v>
                </c:pt>
                <c:pt idx="8104">
                  <c:v>3.3915999999999999</c:v>
                </c:pt>
                <c:pt idx="8105">
                  <c:v>3.3919999999999999</c:v>
                </c:pt>
                <c:pt idx="8106">
                  <c:v>3.3923999999999999</c:v>
                </c:pt>
                <c:pt idx="8107">
                  <c:v>3.3927999999999998</c:v>
                </c:pt>
                <c:pt idx="8108">
                  <c:v>3.3931999999999998</c:v>
                </c:pt>
                <c:pt idx="8109">
                  <c:v>3.3935999999999997</c:v>
                </c:pt>
                <c:pt idx="8110">
                  <c:v>3.3940000000000001</c:v>
                </c:pt>
                <c:pt idx="8111">
                  <c:v>3.3944000000000001</c:v>
                </c:pt>
                <c:pt idx="8112">
                  <c:v>3.3948</c:v>
                </c:pt>
                <c:pt idx="8113">
                  <c:v>3.3952</c:v>
                </c:pt>
                <c:pt idx="8114">
                  <c:v>3.3956</c:v>
                </c:pt>
                <c:pt idx="8115">
                  <c:v>3.3959999999999999</c:v>
                </c:pt>
                <c:pt idx="8116">
                  <c:v>3.3963999999999999</c:v>
                </c:pt>
                <c:pt idx="8117">
                  <c:v>3.3967999999999998</c:v>
                </c:pt>
                <c:pt idx="8118">
                  <c:v>3.3971999999999998</c:v>
                </c:pt>
                <c:pt idx="8119">
                  <c:v>3.3975999999999997</c:v>
                </c:pt>
                <c:pt idx="8120">
                  <c:v>3.3980000000000001</c:v>
                </c:pt>
                <c:pt idx="8121">
                  <c:v>3.3984000000000001</c:v>
                </c:pt>
                <c:pt idx="8122">
                  <c:v>3.3988</c:v>
                </c:pt>
                <c:pt idx="8123">
                  <c:v>3.3992</c:v>
                </c:pt>
                <c:pt idx="8124">
                  <c:v>3.3996</c:v>
                </c:pt>
                <c:pt idx="8125">
                  <c:v>3.4</c:v>
                </c:pt>
                <c:pt idx="8126">
                  <c:v>3.4003999999999999</c:v>
                </c:pt>
                <c:pt idx="8127">
                  <c:v>3.4007999999999998</c:v>
                </c:pt>
                <c:pt idx="8128">
                  <c:v>3.4011999999999998</c:v>
                </c:pt>
                <c:pt idx="8129">
                  <c:v>3.4015999999999997</c:v>
                </c:pt>
                <c:pt idx="8130">
                  <c:v>3.4019999999999997</c:v>
                </c:pt>
                <c:pt idx="8131">
                  <c:v>3.4024000000000001</c:v>
                </c:pt>
                <c:pt idx="8132">
                  <c:v>3.4028</c:v>
                </c:pt>
                <c:pt idx="8133">
                  <c:v>3.4032</c:v>
                </c:pt>
                <c:pt idx="8134">
                  <c:v>3.4036</c:v>
                </c:pt>
                <c:pt idx="8135">
                  <c:v>3.4039999999999999</c:v>
                </c:pt>
                <c:pt idx="8136">
                  <c:v>3.4043999999999999</c:v>
                </c:pt>
                <c:pt idx="8137">
                  <c:v>3.4047999999999998</c:v>
                </c:pt>
                <c:pt idx="8138">
                  <c:v>3.4051999999999998</c:v>
                </c:pt>
                <c:pt idx="8139">
                  <c:v>3.4055999999999997</c:v>
                </c:pt>
                <c:pt idx="8140">
                  <c:v>3.4059999999999997</c:v>
                </c:pt>
                <c:pt idx="8141">
                  <c:v>3.4064000000000001</c:v>
                </c:pt>
                <c:pt idx="8142">
                  <c:v>3.4068000000000001</c:v>
                </c:pt>
                <c:pt idx="8143">
                  <c:v>3.4072</c:v>
                </c:pt>
                <c:pt idx="8144">
                  <c:v>3.4076</c:v>
                </c:pt>
                <c:pt idx="8145">
                  <c:v>3.4079999999999999</c:v>
                </c:pt>
                <c:pt idx="8146">
                  <c:v>3.4083999999999999</c:v>
                </c:pt>
                <c:pt idx="8147">
                  <c:v>3.4087999999999998</c:v>
                </c:pt>
                <c:pt idx="8148">
                  <c:v>3.4091999999999998</c:v>
                </c:pt>
                <c:pt idx="8149">
                  <c:v>3.4095999999999997</c:v>
                </c:pt>
                <c:pt idx="8150">
                  <c:v>3.4099999999999997</c:v>
                </c:pt>
                <c:pt idx="8151">
                  <c:v>3.4104000000000001</c:v>
                </c:pt>
                <c:pt idx="8152">
                  <c:v>3.4108000000000001</c:v>
                </c:pt>
                <c:pt idx="8153">
                  <c:v>3.4112</c:v>
                </c:pt>
                <c:pt idx="8154">
                  <c:v>3.4116</c:v>
                </c:pt>
                <c:pt idx="8155">
                  <c:v>3.4119999999999999</c:v>
                </c:pt>
                <c:pt idx="8156">
                  <c:v>3.4123999999999999</c:v>
                </c:pt>
                <c:pt idx="8157">
                  <c:v>3.4127999999999998</c:v>
                </c:pt>
                <c:pt idx="8158">
                  <c:v>3.4131999999999998</c:v>
                </c:pt>
                <c:pt idx="8159">
                  <c:v>3.4135999999999997</c:v>
                </c:pt>
                <c:pt idx="8160">
                  <c:v>3.4139999999999997</c:v>
                </c:pt>
                <c:pt idx="8161">
                  <c:v>3.4144000000000001</c:v>
                </c:pt>
                <c:pt idx="8162">
                  <c:v>3.4148000000000001</c:v>
                </c:pt>
                <c:pt idx="8163">
                  <c:v>3.4152</c:v>
                </c:pt>
                <c:pt idx="8164">
                  <c:v>3.4156</c:v>
                </c:pt>
                <c:pt idx="8165">
                  <c:v>3.4159999999999999</c:v>
                </c:pt>
                <c:pt idx="8166">
                  <c:v>3.4163999999999999</c:v>
                </c:pt>
                <c:pt idx="8167">
                  <c:v>3.4167999999999998</c:v>
                </c:pt>
                <c:pt idx="8168">
                  <c:v>3.4171999999999998</c:v>
                </c:pt>
                <c:pt idx="8169">
                  <c:v>3.4175999999999997</c:v>
                </c:pt>
                <c:pt idx="8170">
                  <c:v>3.4179999999999997</c:v>
                </c:pt>
                <c:pt idx="8171">
                  <c:v>3.4184000000000001</c:v>
                </c:pt>
                <c:pt idx="8172">
                  <c:v>3.4188000000000001</c:v>
                </c:pt>
                <c:pt idx="8173">
                  <c:v>3.4192</c:v>
                </c:pt>
                <c:pt idx="8174">
                  <c:v>3.4196</c:v>
                </c:pt>
                <c:pt idx="8175">
                  <c:v>3.42</c:v>
                </c:pt>
                <c:pt idx="8176">
                  <c:v>3.4203999999999999</c:v>
                </c:pt>
                <c:pt idx="8177">
                  <c:v>3.4207999999999998</c:v>
                </c:pt>
                <c:pt idx="8178">
                  <c:v>3.4211999999999998</c:v>
                </c:pt>
                <c:pt idx="8179">
                  <c:v>3.4215999999999998</c:v>
                </c:pt>
                <c:pt idx="8180">
                  <c:v>3.4219999999999997</c:v>
                </c:pt>
                <c:pt idx="8181">
                  <c:v>3.4224000000000001</c:v>
                </c:pt>
                <c:pt idx="8182">
                  <c:v>3.4228000000000001</c:v>
                </c:pt>
                <c:pt idx="8183">
                  <c:v>3.4232</c:v>
                </c:pt>
                <c:pt idx="8184">
                  <c:v>3.4236</c:v>
                </c:pt>
                <c:pt idx="8185">
                  <c:v>3.4239999999999999</c:v>
                </c:pt>
                <c:pt idx="8186">
                  <c:v>3.4243999999999999</c:v>
                </c:pt>
                <c:pt idx="8187">
                  <c:v>3.4247999999999998</c:v>
                </c:pt>
                <c:pt idx="8188">
                  <c:v>3.4251999999999998</c:v>
                </c:pt>
                <c:pt idx="8189">
                  <c:v>3.4255999999999998</c:v>
                </c:pt>
                <c:pt idx="8190">
                  <c:v>3.4259999999999997</c:v>
                </c:pt>
                <c:pt idx="8191">
                  <c:v>3.4264000000000001</c:v>
                </c:pt>
                <c:pt idx="8192">
                  <c:v>3.4268000000000001</c:v>
                </c:pt>
                <c:pt idx="8193">
                  <c:v>3.4272</c:v>
                </c:pt>
                <c:pt idx="8194">
                  <c:v>3.4276</c:v>
                </c:pt>
                <c:pt idx="8195">
                  <c:v>3.4279999999999999</c:v>
                </c:pt>
                <c:pt idx="8196">
                  <c:v>3.4283999999999999</c:v>
                </c:pt>
                <c:pt idx="8197">
                  <c:v>3.4287999999999998</c:v>
                </c:pt>
                <c:pt idx="8198">
                  <c:v>3.4291999999999998</c:v>
                </c:pt>
                <c:pt idx="8199">
                  <c:v>3.4295999999999998</c:v>
                </c:pt>
                <c:pt idx="8200">
                  <c:v>3.4299999999999997</c:v>
                </c:pt>
                <c:pt idx="8201">
                  <c:v>3.4304000000000001</c:v>
                </c:pt>
                <c:pt idx="8202">
                  <c:v>3.4308000000000001</c:v>
                </c:pt>
                <c:pt idx="8203">
                  <c:v>3.4312</c:v>
                </c:pt>
                <c:pt idx="8204">
                  <c:v>3.4316</c:v>
                </c:pt>
                <c:pt idx="8205">
                  <c:v>3.4319999999999999</c:v>
                </c:pt>
                <c:pt idx="8206">
                  <c:v>3.4323999999999999</c:v>
                </c:pt>
                <c:pt idx="8207">
                  <c:v>3.4327999999999999</c:v>
                </c:pt>
                <c:pt idx="8208">
                  <c:v>3.4331999999999998</c:v>
                </c:pt>
                <c:pt idx="8209">
                  <c:v>3.4335999999999998</c:v>
                </c:pt>
                <c:pt idx="8210">
                  <c:v>3.4339999999999997</c:v>
                </c:pt>
                <c:pt idx="8211">
                  <c:v>3.4344000000000001</c:v>
                </c:pt>
                <c:pt idx="8212">
                  <c:v>3.4348000000000001</c:v>
                </c:pt>
                <c:pt idx="8213">
                  <c:v>3.4352</c:v>
                </c:pt>
                <c:pt idx="8214">
                  <c:v>3.4356</c:v>
                </c:pt>
                <c:pt idx="8215">
                  <c:v>3.4359999999999999</c:v>
                </c:pt>
                <c:pt idx="8216">
                  <c:v>3.4363999999999999</c:v>
                </c:pt>
                <c:pt idx="8217">
                  <c:v>3.4367999999999999</c:v>
                </c:pt>
                <c:pt idx="8218">
                  <c:v>3.4371999999999998</c:v>
                </c:pt>
                <c:pt idx="8219">
                  <c:v>3.4375999999999998</c:v>
                </c:pt>
                <c:pt idx="8220">
                  <c:v>3.4379999999999997</c:v>
                </c:pt>
                <c:pt idx="8221">
                  <c:v>3.4384000000000001</c:v>
                </c:pt>
                <c:pt idx="8222">
                  <c:v>3.4388000000000001</c:v>
                </c:pt>
                <c:pt idx="8223">
                  <c:v>3.4392</c:v>
                </c:pt>
                <c:pt idx="8224">
                  <c:v>3.4396</c:v>
                </c:pt>
                <c:pt idx="8225">
                  <c:v>3.44</c:v>
                </c:pt>
                <c:pt idx="8226">
                  <c:v>3.4403999999999999</c:v>
                </c:pt>
                <c:pt idx="8227">
                  <c:v>3.4407999999999999</c:v>
                </c:pt>
                <c:pt idx="8228">
                  <c:v>3.4411999999999998</c:v>
                </c:pt>
                <c:pt idx="8229">
                  <c:v>3.4415999999999998</c:v>
                </c:pt>
                <c:pt idx="8230">
                  <c:v>3.4419999999999997</c:v>
                </c:pt>
                <c:pt idx="8231">
                  <c:v>3.4424000000000001</c:v>
                </c:pt>
                <c:pt idx="8232">
                  <c:v>3.4428000000000001</c:v>
                </c:pt>
                <c:pt idx="8233">
                  <c:v>3.4432</c:v>
                </c:pt>
                <c:pt idx="8234">
                  <c:v>3.4436</c:v>
                </c:pt>
                <c:pt idx="8235">
                  <c:v>3.444</c:v>
                </c:pt>
                <c:pt idx="8236">
                  <c:v>3.4443999999999999</c:v>
                </c:pt>
                <c:pt idx="8237">
                  <c:v>3.4447999999999999</c:v>
                </c:pt>
                <c:pt idx="8238">
                  <c:v>3.4451999999999998</c:v>
                </c:pt>
                <c:pt idx="8239">
                  <c:v>3.4455999999999998</c:v>
                </c:pt>
                <c:pt idx="8240">
                  <c:v>3.4459999999999997</c:v>
                </c:pt>
                <c:pt idx="8241">
                  <c:v>3.4464000000000001</c:v>
                </c:pt>
                <c:pt idx="8242">
                  <c:v>3.4468000000000001</c:v>
                </c:pt>
                <c:pt idx="8243">
                  <c:v>3.4472</c:v>
                </c:pt>
                <c:pt idx="8244">
                  <c:v>3.4476</c:v>
                </c:pt>
                <c:pt idx="8245">
                  <c:v>3.448</c:v>
                </c:pt>
                <c:pt idx="8246">
                  <c:v>3.4483999999999999</c:v>
                </c:pt>
                <c:pt idx="8247">
                  <c:v>3.4487999999999999</c:v>
                </c:pt>
                <c:pt idx="8248">
                  <c:v>3.4491999999999998</c:v>
                </c:pt>
                <c:pt idx="8249">
                  <c:v>3.4495999999999998</c:v>
                </c:pt>
                <c:pt idx="8250">
                  <c:v>3.4499999999999997</c:v>
                </c:pt>
                <c:pt idx="8251">
                  <c:v>3.4503999999999997</c:v>
                </c:pt>
                <c:pt idx="8252">
                  <c:v>3.4508000000000001</c:v>
                </c:pt>
                <c:pt idx="8253">
                  <c:v>3.4512</c:v>
                </c:pt>
                <c:pt idx="8254">
                  <c:v>3.4516</c:v>
                </c:pt>
                <c:pt idx="8255">
                  <c:v>3.452</c:v>
                </c:pt>
                <c:pt idx="8256">
                  <c:v>3.4523999999999999</c:v>
                </c:pt>
                <c:pt idx="8257">
                  <c:v>3.4527999999999999</c:v>
                </c:pt>
                <c:pt idx="8258">
                  <c:v>3.4531999999999998</c:v>
                </c:pt>
                <c:pt idx="8259">
                  <c:v>3.4535999999999998</c:v>
                </c:pt>
                <c:pt idx="8260">
                  <c:v>3.4539999999999997</c:v>
                </c:pt>
                <c:pt idx="8261">
                  <c:v>3.4543999999999997</c:v>
                </c:pt>
                <c:pt idx="8262">
                  <c:v>3.4548000000000001</c:v>
                </c:pt>
                <c:pt idx="8263">
                  <c:v>3.4552</c:v>
                </c:pt>
                <c:pt idx="8264">
                  <c:v>3.4556</c:v>
                </c:pt>
                <c:pt idx="8265">
                  <c:v>3.456</c:v>
                </c:pt>
                <c:pt idx="8266">
                  <c:v>3.4563999999999999</c:v>
                </c:pt>
                <c:pt idx="8267">
                  <c:v>3.4567999999999999</c:v>
                </c:pt>
                <c:pt idx="8268">
                  <c:v>3.4571999999999998</c:v>
                </c:pt>
                <c:pt idx="8269">
                  <c:v>3.4575999999999998</c:v>
                </c:pt>
                <c:pt idx="8270">
                  <c:v>3.4579999999999997</c:v>
                </c:pt>
                <c:pt idx="8271">
                  <c:v>3.4583999999999997</c:v>
                </c:pt>
                <c:pt idx="8272">
                  <c:v>3.4588000000000001</c:v>
                </c:pt>
                <c:pt idx="8273">
                  <c:v>3.4592000000000001</c:v>
                </c:pt>
                <c:pt idx="8274">
                  <c:v>3.4596</c:v>
                </c:pt>
                <c:pt idx="8275">
                  <c:v>3.46</c:v>
                </c:pt>
                <c:pt idx="8276">
                  <c:v>3.4603999999999999</c:v>
                </c:pt>
                <c:pt idx="8277">
                  <c:v>3.4607999999999999</c:v>
                </c:pt>
                <c:pt idx="8278">
                  <c:v>3.4611999999999998</c:v>
                </c:pt>
                <c:pt idx="8279">
                  <c:v>3.4615999999999998</c:v>
                </c:pt>
                <c:pt idx="8280">
                  <c:v>3.4619999999999997</c:v>
                </c:pt>
                <c:pt idx="8281">
                  <c:v>3.4623999999999997</c:v>
                </c:pt>
                <c:pt idx="8282">
                  <c:v>3.4628000000000001</c:v>
                </c:pt>
                <c:pt idx="8283">
                  <c:v>3.4632000000000001</c:v>
                </c:pt>
                <c:pt idx="8284">
                  <c:v>3.4636</c:v>
                </c:pt>
                <c:pt idx="8285">
                  <c:v>3.464</c:v>
                </c:pt>
                <c:pt idx="8286">
                  <c:v>3.4643999999999999</c:v>
                </c:pt>
                <c:pt idx="8287">
                  <c:v>3.4647999999999999</c:v>
                </c:pt>
                <c:pt idx="8288">
                  <c:v>3.4651999999999998</c:v>
                </c:pt>
                <c:pt idx="8289">
                  <c:v>3.4655999999999998</c:v>
                </c:pt>
                <c:pt idx="8290">
                  <c:v>3.4659999999999997</c:v>
                </c:pt>
                <c:pt idx="8291">
                  <c:v>3.4663999999999997</c:v>
                </c:pt>
                <c:pt idx="8292">
                  <c:v>3.4668000000000001</c:v>
                </c:pt>
                <c:pt idx="8293">
                  <c:v>3.4672000000000001</c:v>
                </c:pt>
                <c:pt idx="8294">
                  <c:v>3.4676</c:v>
                </c:pt>
                <c:pt idx="8295">
                  <c:v>3.468</c:v>
                </c:pt>
                <c:pt idx="8296">
                  <c:v>3.4683999999999999</c:v>
                </c:pt>
                <c:pt idx="8297">
                  <c:v>3.4687999999999999</c:v>
                </c:pt>
                <c:pt idx="8298">
                  <c:v>3.4691999999999998</c:v>
                </c:pt>
                <c:pt idx="8299">
                  <c:v>3.4695999999999998</c:v>
                </c:pt>
                <c:pt idx="8300">
                  <c:v>3.4699999999999998</c:v>
                </c:pt>
                <c:pt idx="8301">
                  <c:v>3.4703999999999997</c:v>
                </c:pt>
                <c:pt idx="8302">
                  <c:v>3.4708000000000001</c:v>
                </c:pt>
                <c:pt idx="8303">
                  <c:v>3.4712000000000001</c:v>
                </c:pt>
                <c:pt idx="8304">
                  <c:v>3.4716</c:v>
                </c:pt>
                <c:pt idx="8305">
                  <c:v>3.472</c:v>
                </c:pt>
                <c:pt idx="8306">
                  <c:v>3.4723999999999999</c:v>
                </c:pt>
                <c:pt idx="8307">
                  <c:v>3.4727999999999999</c:v>
                </c:pt>
                <c:pt idx="8308">
                  <c:v>3.4731999999999998</c:v>
                </c:pt>
                <c:pt idx="8309">
                  <c:v>3.4735999999999998</c:v>
                </c:pt>
                <c:pt idx="8310">
                  <c:v>3.4739999999999998</c:v>
                </c:pt>
                <c:pt idx="8311">
                  <c:v>3.4743999999999997</c:v>
                </c:pt>
                <c:pt idx="8312">
                  <c:v>3.4748000000000001</c:v>
                </c:pt>
                <c:pt idx="8313">
                  <c:v>3.4752000000000001</c:v>
                </c:pt>
                <c:pt idx="8314">
                  <c:v>3.4756</c:v>
                </c:pt>
                <c:pt idx="8315">
                  <c:v>3.476</c:v>
                </c:pt>
                <c:pt idx="8316">
                  <c:v>3.4763999999999999</c:v>
                </c:pt>
                <c:pt idx="8317">
                  <c:v>3.4767999999999999</c:v>
                </c:pt>
                <c:pt idx="8318">
                  <c:v>3.4771999999999998</c:v>
                </c:pt>
                <c:pt idx="8319">
                  <c:v>3.4775999999999998</c:v>
                </c:pt>
                <c:pt idx="8320">
                  <c:v>3.4779999999999998</c:v>
                </c:pt>
                <c:pt idx="8321">
                  <c:v>3.4783999999999997</c:v>
                </c:pt>
                <c:pt idx="8322">
                  <c:v>3.4788000000000001</c:v>
                </c:pt>
                <c:pt idx="8323">
                  <c:v>3.4792000000000001</c:v>
                </c:pt>
                <c:pt idx="8324">
                  <c:v>3.4796</c:v>
                </c:pt>
                <c:pt idx="8325">
                  <c:v>3.48</c:v>
                </c:pt>
                <c:pt idx="8326">
                  <c:v>3.4803999999999999</c:v>
                </c:pt>
                <c:pt idx="8327">
                  <c:v>3.4807999999999999</c:v>
                </c:pt>
                <c:pt idx="8328">
                  <c:v>3.4811999999999999</c:v>
                </c:pt>
                <c:pt idx="8329">
                  <c:v>3.4815999999999998</c:v>
                </c:pt>
                <c:pt idx="8330">
                  <c:v>3.4819999999999998</c:v>
                </c:pt>
                <c:pt idx="8331">
                  <c:v>3.4823999999999997</c:v>
                </c:pt>
                <c:pt idx="8332">
                  <c:v>3.4828000000000001</c:v>
                </c:pt>
                <c:pt idx="8333">
                  <c:v>3.4832000000000001</c:v>
                </c:pt>
                <c:pt idx="8334">
                  <c:v>3.4836</c:v>
                </c:pt>
                <c:pt idx="8335">
                  <c:v>3.484</c:v>
                </c:pt>
                <c:pt idx="8336">
                  <c:v>3.4843999999999999</c:v>
                </c:pt>
                <c:pt idx="8337">
                  <c:v>3.4847999999999999</c:v>
                </c:pt>
                <c:pt idx="8338">
                  <c:v>3.4851999999999999</c:v>
                </c:pt>
                <c:pt idx="8339">
                  <c:v>3.4855999999999998</c:v>
                </c:pt>
                <c:pt idx="8340">
                  <c:v>3.4859999999999998</c:v>
                </c:pt>
                <c:pt idx="8341">
                  <c:v>3.4863999999999997</c:v>
                </c:pt>
                <c:pt idx="8342">
                  <c:v>3.4868000000000001</c:v>
                </c:pt>
                <c:pt idx="8343">
                  <c:v>3.4872000000000001</c:v>
                </c:pt>
                <c:pt idx="8344">
                  <c:v>3.4876</c:v>
                </c:pt>
                <c:pt idx="8345">
                  <c:v>3.488</c:v>
                </c:pt>
                <c:pt idx="8346">
                  <c:v>3.4883999999999999</c:v>
                </c:pt>
                <c:pt idx="8347">
                  <c:v>3.4887999999999999</c:v>
                </c:pt>
                <c:pt idx="8348">
                  <c:v>3.4891999999999999</c:v>
                </c:pt>
                <c:pt idx="8349">
                  <c:v>3.4895999999999998</c:v>
                </c:pt>
                <c:pt idx="8350">
                  <c:v>3.4899999999999998</c:v>
                </c:pt>
                <c:pt idx="8351">
                  <c:v>3.4903999999999997</c:v>
                </c:pt>
                <c:pt idx="8352">
                  <c:v>3.4908000000000001</c:v>
                </c:pt>
                <c:pt idx="8353">
                  <c:v>3.4912000000000001</c:v>
                </c:pt>
                <c:pt idx="8354">
                  <c:v>3.4916</c:v>
                </c:pt>
                <c:pt idx="8355">
                  <c:v>3.492</c:v>
                </c:pt>
                <c:pt idx="8356">
                  <c:v>3.4923999999999999</c:v>
                </c:pt>
                <c:pt idx="8357">
                  <c:v>3.4927999999999999</c:v>
                </c:pt>
                <c:pt idx="8358">
                  <c:v>3.4931999999999999</c:v>
                </c:pt>
                <c:pt idx="8359">
                  <c:v>3.4935999999999998</c:v>
                </c:pt>
                <c:pt idx="8360">
                  <c:v>3.4939999999999998</c:v>
                </c:pt>
                <c:pt idx="8361">
                  <c:v>3.4943999999999997</c:v>
                </c:pt>
                <c:pt idx="8362">
                  <c:v>3.4948000000000001</c:v>
                </c:pt>
                <c:pt idx="8363">
                  <c:v>3.4952000000000001</c:v>
                </c:pt>
                <c:pt idx="8364">
                  <c:v>3.4956</c:v>
                </c:pt>
                <c:pt idx="8365">
                  <c:v>3.496</c:v>
                </c:pt>
                <c:pt idx="8366">
                  <c:v>3.4964</c:v>
                </c:pt>
                <c:pt idx="8367">
                  <c:v>3.4967999999999999</c:v>
                </c:pt>
                <c:pt idx="8368">
                  <c:v>3.4971999999999999</c:v>
                </c:pt>
                <c:pt idx="8369">
                  <c:v>3.4975999999999998</c:v>
                </c:pt>
                <c:pt idx="8370">
                  <c:v>3.4979999999999998</c:v>
                </c:pt>
                <c:pt idx="8371">
                  <c:v>3.4983999999999997</c:v>
                </c:pt>
                <c:pt idx="8372">
                  <c:v>3.4988000000000001</c:v>
                </c:pt>
                <c:pt idx="8373">
                  <c:v>3.4992000000000001</c:v>
                </c:pt>
                <c:pt idx="8374">
                  <c:v>3.4996</c:v>
                </c:pt>
                <c:pt idx="8375">
                  <c:v>3.5</c:v>
                </c:pt>
                <c:pt idx="8376">
                  <c:v>3.5004</c:v>
                </c:pt>
                <c:pt idx="8377">
                  <c:v>3.5007999999999999</c:v>
                </c:pt>
                <c:pt idx="8378">
                  <c:v>3.5011999999999999</c:v>
                </c:pt>
                <c:pt idx="8379">
                  <c:v>3.5015999999999998</c:v>
                </c:pt>
                <c:pt idx="8380">
                  <c:v>3.5019999999999998</c:v>
                </c:pt>
                <c:pt idx="8381">
                  <c:v>3.5023999999999997</c:v>
                </c:pt>
                <c:pt idx="8382">
                  <c:v>3.5027999999999997</c:v>
                </c:pt>
                <c:pt idx="8383">
                  <c:v>3.5032000000000001</c:v>
                </c:pt>
                <c:pt idx="8384">
                  <c:v>3.5036</c:v>
                </c:pt>
                <c:pt idx="8385">
                  <c:v>3.504</c:v>
                </c:pt>
                <c:pt idx="8386">
                  <c:v>3.5044</c:v>
                </c:pt>
                <c:pt idx="8387">
                  <c:v>3.5047999999999999</c:v>
                </c:pt>
                <c:pt idx="8388">
                  <c:v>3.5051999999999999</c:v>
                </c:pt>
                <c:pt idx="8389">
                  <c:v>3.5055999999999998</c:v>
                </c:pt>
                <c:pt idx="8390">
                  <c:v>3.5059999999999998</c:v>
                </c:pt>
                <c:pt idx="8391">
                  <c:v>3.5063999999999997</c:v>
                </c:pt>
                <c:pt idx="8392">
                  <c:v>3.5067999999999997</c:v>
                </c:pt>
                <c:pt idx="8393">
                  <c:v>3.5072000000000001</c:v>
                </c:pt>
                <c:pt idx="8394">
                  <c:v>3.5076000000000001</c:v>
                </c:pt>
                <c:pt idx="8395">
                  <c:v>3.508</c:v>
                </c:pt>
                <c:pt idx="8396">
                  <c:v>3.5084</c:v>
                </c:pt>
                <c:pt idx="8397">
                  <c:v>3.5087999999999999</c:v>
                </c:pt>
                <c:pt idx="8398">
                  <c:v>3.5091999999999999</c:v>
                </c:pt>
                <c:pt idx="8399">
                  <c:v>3.5095999999999998</c:v>
                </c:pt>
                <c:pt idx="8400">
                  <c:v>3.51</c:v>
                </c:pt>
                <c:pt idx="8401">
                  <c:v>3.5103999999999997</c:v>
                </c:pt>
                <c:pt idx="8402">
                  <c:v>3.5107999999999997</c:v>
                </c:pt>
                <c:pt idx="8403">
                  <c:v>3.5112000000000001</c:v>
                </c:pt>
                <c:pt idx="8404">
                  <c:v>3.5116000000000001</c:v>
                </c:pt>
                <c:pt idx="8405">
                  <c:v>3.512</c:v>
                </c:pt>
                <c:pt idx="8406">
                  <c:v>3.5124</c:v>
                </c:pt>
                <c:pt idx="8407">
                  <c:v>3.5127999999999999</c:v>
                </c:pt>
                <c:pt idx="8408">
                  <c:v>3.5131999999999999</c:v>
                </c:pt>
                <c:pt idx="8409">
                  <c:v>3.5135999999999998</c:v>
                </c:pt>
                <c:pt idx="8410">
                  <c:v>3.5139999999999998</c:v>
                </c:pt>
                <c:pt idx="8411">
                  <c:v>3.5143999999999997</c:v>
                </c:pt>
                <c:pt idx="8412">
                  <c:v>3.5147999999999997</c:v>
                </c:pt>
                <c:pt idx="8413">
                  <c:v>3.5152000000000001</c:v>
                </c:pt>
                <c:pt idx="8414">
                  <c:v>3.5156000000000001</c:v>
                </c:pt>
                <c:pt idx="8415">
                  <c:v>3.516</c:v>
                </c:pt>
                <c:pt idx="8416">
                  <c:v>3.5164</c:v>
                </c:pt>
                <c:pt idx="8417">
                  <c:v>3.5167999999999999</c:v>
                </c:pt>
                <c:pt idx="8418">
                  <c:v>3.5171999999999999</c:v>
                </c:pt>
                <c:pt idx="8419">
                  <c:v>3.5175999999999998</c:v>
                </c:pt>
                <c:pt idx="8420">
                  <c:v>3.5179999999999998</c:v>
                </c:pt>
                <c:pt idx="8421">
                  <c:v>3.5183999999999997</c:v>
                </c:pt>
                <c:pt idx="8422">
                  <c:v>3.5187999999999997</c:v>
                </c:pt>
                <c:pt idx="8423">
                  <c:v>3.5192000000000001</c:v>
                </c:pt>
                <c:pt idx="8424">
                  <c:v>3.5196000000000001</c:v>
                </c:pt>
                <c:pt idx="8425">
                  <c:v>3.52</c:v>
                </c:pt>
                <c:pt idx="8426">
                  <c:v>3.5204</c:v>
                </c:pt>
                <c:pt idx="8427">
                  <c:v>3.5207999999999999</c:v>
                </c:pt>
                <c:pt idx="8428">
                  <c:v>3.5211999999999999</c:v>
                </c:pt>
                <c:pt idx="8429">
                  <c:v>3.5215999999999998</c:v>
                </c:pt>
                <c:pt idx="8430">
                  <c:v>3.5219999999999998</c:v>
                </c:pt>
                <c:pt idx="8431">
                  <c:v>3.5223999999999998</c:v>
                </c:pt>
                <c:pt idx="8432">
                  <c:v>3.5227999999999997</c:v>
                </c:pt>
                <c:pt idx="8433">
                  <c:v>3.5232000000000001</c:v>
                </c:pt>
                <c:pt idx="8434">
                  <c:v>3.5236000000000001</c:v>
                </c:pt>
                <c:pt idx="8435">
                  <c:v>3.524</c:v>
                </c:pt>
                <c:pt idx="8436">
                  <c:v>3.5244</c:v>
                </c:pt>
                <c:pt idx="8437">
                  <c:v>3.5247999999999999</c:v>
                </c:pt>
                <c:pt idx="8438">
                  <c:v>3.5251999999999999</c:v>
                </c:pt>
                <c:pt idx="8439">
                  <c:v>3.5255999999999998</c:v>
                </c:pt>
                <c:pt idx="8440">
                  <c:v>3.5259999999999998</c:v>
                </c:pt>
                <c:pt idx="8441">
                  <c:v>3.5263999999999998</c:v>
                </c:pt>
                <c:pt idx="8442">
                  <c:v>3.5267999999999997</c:v>
                </c:pt>
                <c:pt idx="8443">
                  <c:v>3.5272000000000001</c:v>
                </c:pt>
                <c:pt idx="8444">
                  <c:v>3.5276000000000001</c:v>
                </c:pt>
                <c:pt idx="8445">
                  <c:v>3.528</c:v>
                </c:pt>
                <c:pt idx="8446">
                  <c:v>3.5284</c:v>
                </c:pt>
                <c:pt idx="8447">
                  <c:v>3.5287999999999999</c:v>
                </c:pt>
                <c:pt idx="8448">
                  <c:v>3.5291999999999999</c:v>
                </c:pt>
                <c:pt idx="8449">
                  <c:v>3.5295999999999998</c:v>
                </c:pt>
                <c:pt idx="8450">
                  <c:v>3.53</c:v>
                </c:pt>
                <c:pt idx="8451">
                  <c:v>3.5303999999999998</c:v>
                </c:pt>
                <c:pt idx="8452">
                  <c:v>3.5307999999999997</c:v>
                </c:pt>
                <c:pt idx="8453">
                  <c:v>3.5312000000000001</c:v>
                </c:pt>
                <c:pt idx="8454">
                  <c:v>3.5316000000000001</c:v>
                </c:pt>
                <c:pt idx="8455">
                  <c:v>3.532</c:v>
                </c:pt>
                <c:pt idx="8456">
                  <c:v>3.5324</c:v>
                </c:pt>
                <c:pt idx="8457">
                  <c:v>3.5327999999999999</c:v>
                </c:pt>
                <c:pt idx="8458">
                  <c:v>3.5331999999999999</c:v>
                </c:pt>
                <c:pt idx="8459">
                  <c:v>3.5335999999999999</c:v>
                </c:pt>
                <c:pt idx="8460">
                  <c:v>3.5339999999999998</c:v>
                </c:pt>
                <c:pt idx="8461">
                  <c:v>3.5343999999999998</c:v>
                </c:pt>
                <c:pt idx="8462">
                  <c:v>3.5347999999999997</c:v>
                </c:pt>
                <c:pt idx="8463">
                  <c:v>3.5352000000000001</c:v>
                </c:pt>
                <c:pt idx="8464">
                  <c:v>3.5356000000000001</c:v>
                </c:pt>
                <c:pt idx="8465">
                  <c:v>3.536</c:v>
                </c:pt>
                <c:pt idx="8466">
                  <c:v>3.5364</c:v>
                </c:pt>
                <c:pt idx="8467">
                  <c:v>3.5367999999999999</c:v>
                </c:pt>
                <c:pt idx="8468">
                  <c:v>3.5371999999999999</c:v>
                </c:pt>
                <c:pt idx="8469">
                  <c:v>3.5375999999999999</c:v>
                </c:pt>
                <c:pt idx="8470">
                  <c:v>3.5379999999999998</c:v>
                </c:pt>
                <c:pt idx="8471">
                  <c:v>3.5383999999999998</c:v>
                </c:pt>
                <c:pt idx="8472">
                  <c:v>3.5387999999999997</c:v>
                </c:pt>
                <c:pt idx="8473">
                  <c:v>3.5392000000000001</c:v>
                </c:pt>
                <c:pt idx="8474">
                  <c:v>3.5396000000000001</c:v>
                </c:pt>
                <c:pt idx="8475">
                  <c:v>3.54</c:v>
                </c:pt>
                <c:pt idx="8476">
                  <c:v>3.5404</c:v>
                </c:pt>
                <c:pt idx="8477">
                  <c:v>3.5407999999999999</c:v>
                </c:pt>
                <c:pt idx="8478">
                  <c:v>3.5411999999999999</c:v>
                </c:pt>
                <c:pt idx="8479">
                  <c:v>3.5415999999999999</c:v>
                </c:pt>
                <c:pt idx="8480">
                  <c:v>3.5419999999999998</c:v>
                </c:pt>
                <c:pt idx="8481">
                  <c:v>3.5423999999999998</c:v>
                </c:pt>
                <c:pt idx="8482">
                  <c:v>3.5427999999999997</c:v>
                </c:pt>
                <c:pt idx="8483">
                  <c:v>3.5432000000000001</c:v>
                </c:pt>
                <c:pt idx="8484">
                  <c:v>3.5436000000000001</c:v>
                </c:pt>
                <c:pt idx="8485">
                  <c:v>3.544</c:v>
                </c:pt>
                <c:pt idx="8486">
                  <c:v>3.5444</c:v>
                </c:pt>
                <c:pt idx="8487">
                  <c:v>3.5448</c:v>
                </c:pt>
                <c:pt idx="8488">
                  <c:v>3.5451999999999999</c:v>
                </c:pt>
                <c:pt idx="8489">
                  <c:v>3.5455999999999999</c:v>
                </c:pt>
                <c:pt idx="8490">
                  <c:v>3.5459999999999998</c:v>
                </c:pt>
                <c:pt idx="8491">
                  <c:v>3.5463999999999998</c:v>
                </c:pt>
                <c:pt idx="8492">
                  <c:v>3.5467999999999997</c:v>
                </c:pt>
                <c:pt idx="8493">
                  <c:v>3.5472000000000001</c:v>
                </c:pt>
                <c:pt idx="8494">
                  <c:v>3.5476000000000001</c:v>
                </c:pt>
                <c:pt idx="8495">
                  <c:v>3.548</c:v>
                </c:pt>
                <c:pt idx="8496">
                  <c:v>3.5484</c:v>
                </c:pt>
                <c:pt idx="8497">
                  <c:v>3.5488</c:v>
                </c:pt>
                <c:pt idx="8498">
                  <c:v>3.5491999999999999</c:v>
                </c:pt>
                <c:pt idx="8499">
                  <c:v>3.5495999999999999</c:v>
                </c:pt>
                <c:pt idx="8500">
                  <c:v>3.55</c:v>
                </c:pt>
                <c:pt idx="8501">
                  <c:v>3.5503999999999998</c:v>
                </c:pt>
                <c:pt idx="8502">
                  <c:v>3.5507999999999997</c:v>
                </c:pt>
                <c:pt idx="8503">
                  <c:v>3.5511999999999997</c:v>
                </c:pt>
                <c:pt idx="8504">
                  <c:v>3.5516000000000001</c:v>
                </c:pt>
                <c:pt idx="8505">
                  <c:v>3.552</c:v>
                </c:pt>
                <c:pt idx="8506">
                  <c:v>3.5524</c:v>
                </c:pt>
                <c:pt idx="8507">
                  <c:v>3.5528</c:v>
                </c:pt>
                <c:pt idx="8508">
                  <c:v>3.5531999999999999</c:v>
                </c:pt>
                <c:pt idx="8509">
                  <c:v>3.5535999999999999</c:v>
                </c:pt>
                <c:pt idx="8510">
                  <c:v>3.5539999999999998</c:v>
                </c:pt>
                <c:pt idx="8511">
                  <c:v>3.5543999999999998</c:v>
                </c:pt>
                <c:pt idx="8512">
                  <c:v>3.5547999999999997</c:v>
                </c:pt>
                <c:pt idx="8513">
                  <c:v>3.5551999999999997</c:v>
                </c:pt>
                <c:pt idx="8514">
                  <c:v>3.5556000000000001</c:v>
                </c:pt>
                <c:pt idx="8515">
                  <c:v>3.556</c:v>
                </c:pt>
                <c:pt idx="8516">
                  <c:v>3.5564</c:v>
                </c:pt>
                <c:pt idx="8517">
                  <c:v>3.5568</c:v>
                </c:pt>
                <c:pt idx="8518">
                  <c:v>3.5571999999999999</c:v>
                </c:pt>
                <c:pt idx="8519">
                  <c:v>3.5575999999999999</c:v>
                </c:pt>
                <c:pt idx="8520">
                  <c:v>3.5579999999999998</c:v>
                </c:pt>
                <c:pt idx="8521">
                  <c:v>3.5583999999999998</c:v>
                </c:pt>
                <c:pt idx="8522">
                  <c:v>3.5587999999999997</c:v>
                </c:pt>
                <c:pt idx="8523">
                  <c:v>3.5591999999999997</c:v>
                </c:pt>
                <c:pt idx="8524">
                  <c:v>3.5596000000000001</c:v>
                </c:pt>
                <c:pt idx="8525">
                  <c:v>3.56</c:v>
                </c:pt>
                <c:pt idx="8526">
                  <c:v>3.5604</c:v>
                </c:pt>
                <c:pt idx="8527">
                  <c:v>3.5608</c:v>
                </c:pt>
                <c:pt idx="8528">
                  <c:v>3.5611999999999999</c:v>
                </c:pt>
                <c:pt idx="8529">
                  <c:v>3.5615999999999999</c:v>
                </c:pt>
                <c:pt idx="8530">
                  <c:v>3.5619999999999998</c:v>
                </c:pt>
                <c:pt idx="8531">
                  <c:v>3.5623999999999998</c:v>
                </c:pt>
                <c:pt idx="8532">
                  <c:v>3.5627999999999997</c:v>
                </c:pt>
                <c:pt idx="8533">
                  <c:v>3.5631999999999997</c:v>
                </c:pt>
                <c:pt idx="8534">
                  <c:v>3.5636000000000001</c:v>
                </c:pt>
                <c:pt idx="8535">
                  <c:v>3.5640000000000001</c:v>
                </c:pt>
                <c:pt idx="8536">
                  <c:v>3.5644</c:v>
                </c:pt>
                <c:pt idx="8537">
                  <c:v>3.5648</c:v>
                </c:pt>
                <c:pt idx="8538">
                  <c:v>3.5651999999999999</c:v>
                </c:pt>
                <c:pt idx="8539">
                  <c:v>3.5655999999999999</c:v>
                </c:pt>
                <c:pt idx="8540">
                  <c:v>3.5659999999999998</c:v>
                </c:pt>
                <c:pt idx="8541">
                  <c:v>3.5663999999999998</c:v>
                </c:pt>
                <c:pt idx="8542">
                  <c:v>3.5667999999999997</c:v>
                </c:pt>
                <c:pt idx="8543">
                  <c:v>3.5671999999999997</c:v>
                </c:pt>
                <c:pt idx="8544">
                  <c:v>3.5676000000000001</c:v>
                </c:pt>
                <c:pt idx="8545">
                  <c:v>3.5680000000000001</c:v>
                </c:pt>
                <c:pt idx="8546">
                  <c:v>3.5684</c:v>
                </c:pt>
                <c:pt idx="8547">
                  <c:v>3.5688</c:v>
                </c:pt>
                <c:pt idx="8548">
                  <c:v>3.5691999999999999</c:v>
                </c:pt>
                <c:pt idx="8549">
                  <c:v>3.5695999999999999</c:v>
                </c:pt>
                <c:pt idx="8550">
                  <c:v>3.57</c:v>
                </c:pt>
                <c:pt idx="8551">
                  <c:v>3.5703999999999998</c:v>
                </c:pt>
                <c:pt idx="8552">
                  <c:v>3.5707999999999998</c:v>
                </c:pt>
                <c:pt idx="8553">
                  <c:v>3.5711999999999997</c:v>
                </c:pt>
                <c:pt idx="8554">
                  <c:v>3.5716000000000001</c:v>
                </c:pt>
                <c:pt idx="8555">
                  <c:v>3.5720000000000001</c:v>
                </c:pt>
                <c:pt idx="8556">
                  <c:v>3.5724</c:v>
                </c:pt>
                <c:pt idx="8557">
                  <c:v>3.5728</c:v>
                </c:pt>
                <c:pt idx="8558">
                  <c:v>3.5731999999999999</c:v>
                </c:pt>
                <c:pt idx="8559">
                  <c:v>3.5735999999999999</c:v>
                </c:pt>
                <c:pt idx="8560">
                  <c:v>3.5739999999999998</c:v>
                </c:pt>
                <c:pt idx="8561">
                  <c:v>3.5743999999999998</c:v>
                </c:pt>
                <c:pt idx="8562">
                  <c:v>3.5747999999999998</c:v>
                </c:pt>
                <c:pt idx="8563">
                  <c:v>3.5751999999999997</c:v>
                </c:pt>
                <c:pt idx="8564">
                  <c:v>3.5756000000000001</c:v>
                </c:pt>
                <c:pt idx="8565">
                  <c:v>3.5760000000000001</c:v>
                </c:pt>
                <c:pt idx="8566">
                  <c:v>3.5764</c:v>
                </c:pt>
                <c:pt idx="8567">
                  <c:v>3.5768</c:v>
                </c:pt>
                <c:pt idx="8568">
                  <c:v>3.5771999999999999</c:v>
                </c:pt>
                <c:pt idx="8569">
                  <c:v>3.5775999999999999</c:v>
                </c:pt>
                <c:pt idx="8570">
                  <c:v>3.5779999999999998</c:v>
                </c:pt>
                <c:pt idx="8571">
                  <c:v>3.5783999999999998</c:v>
                </c:pt>
                <c:pt idx="8572">
                  <c:v>3.5787999999999998</c:v>
                </c:pt>
                <c:pt idx="8573">
                  <c:v>3.5791999999999997</c:v>
                </c:pt>
                <c:pt idx="8574">
                  <c:v>3.5796000000000001</c:v>
                </c:pt>
                <c:pt idx="8575">
                  <c:v>3.58</c:v>
                </c:pt>
                <c:pt idx="8576">
                  <c:v>3.5804</c:v>
                </c:pt>
                <c:pt idx="8577">
                  <c:v>3.5808</c:v>
                </c:pt>
                <c:pt idx="8578">
                  <c:v>3.5811999999999999</c:v>
                </c:pt>
                <c:pt idx="8579">
                  <c:v>3.5815999999999999</c:v>
                </c:pt>
                <c:pt idx="8580">
                  <c:v>3.5819999999999999</c:v>
                </c:pt>
                <c:pt idx="8581">
                  <c:v>3.5823999999999998</c:v>
                </c:pt>
                <c:pt idx="8582">
                  <c:v>3.5827999999999998</c:v>
                </c:pt>
                <c:pt idx="8583">
                  <c:v>3.5831999999999997</c:v>
                </c:pt>
                <c:pt idx="8584">
                  <c:v>3.5836000000000001</c:v>
                </c:pt>
                <c:pt idx="8585">
                  <c:v>3.5840000000000001</c:v>
                </c:pt>
                <c:pt idx="8586">
                  <c:v>3.5844</c:v>
                </c:pt>
                <c:pt idx="8587">
                  <c:v>3.5848</c:v>
                </c:pt>
                <c:pt idx="8588">
                  <c:v>3.5851999999999999</c:v>
                </c:pt>
                <c:pt idx="8589">
                  <c:v>3.5855999999999999</c:v>
                </c:pt>
                <c:pt idx="8590">
                  <c:v>3.5859999999999999</c:v>
                </c:pt>
                <c:pt idx="8591">
                  <c:v>3.5863999999999998</c:v>
                </c:pt>
                <c:pt idx="8592">
                  <c:v>3.5867999999999998</c:v>
                </c:pt>
                <c:pt idx="8593">
                  <c:v>3.5871999999999997</c:v>
                </c:pt>
                <c:pt idx="8594">
                  <c:v>3.5876000000000001</c:v>
                </c:pt>
                <c:pt idx="8595">
                  <c:v>3.5880000000000001</c:v>
                </c:pt>
                <c:pt idx="8596">
                  <c:v>3.5884</c:v>
                </c:pt>
                <c:pt idx="8597">
                  <c:v>3.5888</c:v>
                </c:pt>
                <c:pt idx="8598">
                  <c:v>3.5891999999999999</c:v>
                </c:pt>
                <c:pt idx="8599">
                  <c:v>3.5895999999999999</c:v>
                </c:pt>
                <c:pt idx="8600">
                  <c:v>3.59</c:v>
                </c:pt>
                <c:pt idx="8601">
                  <c:v>3.5903999999999998</c:v>
                </c:pt>
                <c:pt idx="8602">
                  <c:v>3.5907999999999998</c:v>
                </c:pt>
                <c:pt idx="8603">
                  <c:v>3.5911999999999997</c:v>
                </c:pt>
                <c:pt idx="8604">
                  <c:v>3.5916000000000001</c:v>
                </c:pt>
                <c:pt idx="8605">
                  <c:v>3.5920000000000001</c:v>
                </c:pt>
                <c:pt idx="8606">
                  <c:v>3.5924</c:v>
                </c:pt>
                <c:pt idx="8607">
                  <c:v>3.5928</c:v>
                </c:pt>
                <c:pt idx="8608">
                  <c:v>3.5931999999999999</c:v>
                </c:pt>
                <c:pt idx="8609">
                  <c:v>3.5935999999999999</c:v>
                </c:pt>
                <c:pt idx="8610">
                  <c:v>3.5939999999999999</c:v>
                </c:pt>
                <c:pt idx="8611">
                  <c:v>3.5943999999999998</c:v>
                </c:pt>
                <c:pt idx="8612">
                  <c:v>3.5947999999999998</c:v>
                </c:pt>
                <c:pt idx="8613">
                  <c:v>3.5951999999999997</c:v>
                </c:pt>
                <c:pt idx="8614">
                  <c:v>3.5956000000000001</c:v>
                </c:pt>
                <c:pt idx="8615">
                  <c:v>3.5960000000000001</c:v>
                </c:pt>
                <c:pt idx="8616">
                  <c:v>3.5964</c:v>
                </c:pt>
                <c:pt idx="8617">
                  <c:v>3.5968</c:v>
                </c:pt>
                <c:pt idx="8618">
                  <c:v>3.5972</c:v>
                </c:pt>
                <c:pt idx="8619">
                  <c:v>3.5975999999999999</c:v>
                </c:pt>
                <c:pt idx="8620">
                  <c:v>3.5979999999999999</c:v>
                </c:pt>
                <c:pt idx="8621">
                  <c:v>3.5983999999999998</c:v>
                </c:pt>
                <c:pt idx="8622">
                  <c:v>3.5987999999999998</c:v>
                </c:pt>
                <c:pt idx="8623">
                  <c:v>3.5991999999999997</c:v>
                </c:pt>
                <c:pt idx="8624">
                  <c:v>3.5996000000000001</c:v>
                </c:pt>
                <c:pt idx="8625">
                  <c:v>3.6</c:v>
                </c:pt>
                <c:pt idx="8626">
                  <c:v>3.6004</c:v>
                </c:pt>
                <c:pt idx="8627">
                  <c:v>3.6008</c:v>
                </c:pt>
                <c:pt idx="8628">
                  <c:v>3.6012</c:v>
                </c:pt>
                <c:pt idx="8629">
                  <c:v>3.6015999999999999</c:v>
                </c:pt>
                <c:pt idx="8630">
                  <c:v>3.6019999999999999</c:v>
                </c:pt>
                <c:pt idx="8631">
                  <c:v>3.6023999999999998</c:v>
                </c:pt>
                <c:pt idx="8632">
                  <c:v>3.6027999999999998</c:v>
                </c:pt>
                <c:pt idx="8633">
                  <c:v>3.6031999999999997</c:v>
                </c:pt>
                <c:pt idx="8634">
                  <c:v>3.6035999999999997</c:v>
                </c:pt>
                <c:pt idx="8635">
                  <c:v>3.6040000000000001</c:v>
                </c:pt>
                <c:pt idx="8636">
                  <c:v>3.6044</c:v>
                </c:pt>
                <c:pt idx="8637">
                  <c:v>3.6048</c:v>
                </c:pt>
                <c:pt idx="8638">
                  <c:v>3.6052</c:v>
                </c:pt>
                <c:pt idx="8639">
                  <c:v>3.6055999999999999</c:v>
                </c:pt>
                <c:pt idx="8640">
                  <c:v>3.6059999999999999</c:v>
                </c:pt>
                <c:pt idx="8641">
                  <c:v>3.6063999999999998</c:v>
                </c:pt>
                <c:pt idx="8642">
                  <c:v>3.6067999999999998</c:v>
                </c:pt>
                <c:pt idx="8643">
                  <c:v>3.6071999999999997</c:v>
                </c:pt>
                <c:pt idx="8644">
                  <c:v>3.6075999999999997</c:v>
                </c:pt>
                <c:pt idx="8645">
                  <c:v>3.6080000000000001</c:v>
                </c:pt>
                <c:pt idx="8646">
                  <c:v>3.6084000000000001</c:v>
                </c:pt>
                <c:pt idx="8647">
                  <c:v>3.6088</c:v>
                </c:pt>
                <c:pt idx="8648">
                  <c:v>3.6092</c:v>
                </c:pt>
                <c:pt idx="8649">
                  <c:v>3.6095999999999999</c:v>
                </c:pt>
                <c:pt idx="8650">
                  <c:v>3.61</c:v>
                </c:pt>
                <c:pt idx="8651">
                  <c:v>3.6103999999999998</c:v>
                </c:pt>
                <c:pt idx="8652">
                  <c:v>3.6107999999999998</c:v>
                </c:pt>
                <c:pt idx="8653">
                  <c:v>3.6111999999999997</c:v>
                </c:pt>
                <c:pt idx="8654">
                  <c:v>3.6115999999999997</c:v>
                </c:pt>
                <c:pt idx="8655">
                  <c:v>3.6120000000000001</c:v>
                </c:pt>
                <c:pt idx="8656">
                  <c:v>3.6124000000000001</c:v>
                </c:pt>
                <c:pt idx="8657">
                  <c:v>3.6128</c:v>
                </c:pt>
                <c:pt idx="8658">
                  <c:v>3.6132</c:v>
                </c:pt>
                <c:pt idx="8659">
                  <c:v>3.6135999999999999</c:v>
                </c:pt>
                <c:pt idx="8660">
                  <c:v>3.6139999999999999</c:v>
                </c:pt>
                <c:pt idx="8661">
                  <c:v>3.6143999999999998</c:v>
                </c:pt>
                <c:pt idx="8662">
                  <c:v>3.6147999999999998</c:v>
                </c:pt>
                <c:pt idx="8663">
                  <c:v>3.6151999999999997</c:v>
                </c:pt>
                <c:pt idx="8664">
                  <c:v>3.6155999999999997</c:v>
                </c:pt>
                <c:pt idx="8665">
                  <c:v>3.6160000000000001</c:v>
                </c:pt>
                <c:pt idx="8666">
                  <c:v>3.6164000000000001</c:v>
                </c:pt>
                <c:pt idx="8667">
                  <c:v>3.6168</c:v>
                </c:pt>
                <c:pt idx="8668">
                  <c:v>3.6172</c:v>
                </c:pt>
                <c:pt idx="8669">
                  <c:v>3.6175999999999999</c:v>
                </c:pt>
                <c:pt idx="8670">
                  <c:v>3.6179999999999999</c:v>
                </c:pt>
                <c:pt idx="8671">
                  <c:v>3.6183999999999998</c:v>
                </c:pt>
                <c:pt idx="8672">
                  <c:v>3.6187999999999998</c:v>
                </c:pt>
                <c:pt idx="8673">
                  <c:v>3.6191999999999998</c:v>
                </c:pt>
                <c:pt idx="8674">
                  <c:v>3.6195999999999997</c:v>
                </c:pt>
                <c:pt idx="8675">
                  <c:v>3.62</c:v>
                </c:pt>
                <c:pt idx="8676">
                  <c:v>3.6204000000000001</c:v>
                </c:pt>
                <c:pt idx="8677">
                  <c:v>3.6208</c:v>
                </c:pt>
                <c:pt idx="8678">
                  <c:v>3.6212</c:v>
                </c:pt>
                <c:pt idx="8679">
                  <c:v>3.6215999999999999</c:v>
                </c:pt>
                <c:pt idx="8680">
                  <c:v>3.6219999999999999</c:v>
                </c:pt>
                <c:pt idx="8681">
                  <c:v>3.6223999999999998</c:v>
                </c:pt>
                <c:pt idx="8682">
                  <c:v>3.6227999999999998</c:v>
                </c:pt>
                <c:pt idx="8683">
                  <c:v>3.6231999999999998</c:v>
                </c:pt>
                <c:pt idx="8684">
                  <c:v>3.6235999999999997</c:v>
                </c:pt>
                <c:pt idx="8685">
                  <c:v>3.6240000000000001</c:v>
                </c:pt>
                <c:pt idx="8686">
                  <c:v>3.6244000000000001</c:v>
                </c:pt>
                <c:pt idx="8687">
                  <c:v>3.6248</c:v>
                </c:pt>
                <c:pt idx="8688">
                  <c:v>3.6252</c:v>
                </c:pt>
                <c:pt idx="8689">
                  <c:v>3.6255999999999999</c:v>
                </c:pt>
                <c:pt idx="8690">
                  <c:v>3.6259999999999999</c:v>
                </c:pt>
                <c:pt idx="8691">
                  <c:v>3.6263999999999998</c:v>
                </c:pt>
                <c:pt idx="8692">
                  <c:v>3.6267999999999998</c:v>
                </c:pt>
                <c:pt idx="8693">
                  <c:v>3.6271999999999998</c:v>
                </c:pt>
                <c:pt idx="8694">
                  <c:v>3.6275999999999997</c:v>
                </c:pt>
                <c:pt idx="8695">
                  <c:v>3.6280000000000001</c:v>
                </c:pt>
                <c:pt idx="8696">
                  <c:v>3.6284000000000001</c:v>
                </c:pt>
                <c:pt idx="8697">
                  <c:v>3.6288</c:v>
                </c:pt>
                <c:pt idx="8698">
                  <c:v>3.6292</c:v>
                </c:pt>
                <c:pt idx="8699">
                  <c:v>3.6295999999999999</c:v>
                </c:pt>
                <c:pt idx="8700">
                  <c:v>3.63</c:v>
                </c:pt>
                <c:pt idx="8701">
                  <c:v>3.6303999999999998</c:v>
                </c:pt>
                <c:pt idx="8702">
                  <c:v>3.6307999999999998</c:v>
                </c:pt>
                <c:pt idx="8703">
                  <c:v>3.6311999999999998</c:v>
                </c:pt>
                <c:pt idx="8704">
                  <c:v>3.6315999999999997</c:v>
                </c:pt>
                <c:pt idx="8705">
                  <c:v>3.6320000000000001</c:v>
                </c:pt>
                <c:pt idx="8706">
                  <c:v>3.6324000000000001</c:v>
                </c:pt>
                <c:pt idx="8707">
                  <c:v>3.6328</c:v>
                </c:pt>
                <c:pt idx="8708">
                  <c:v>3.6332</c:v>
                </c:pt>
                <c:pt idx="8709">
                  <c:v>3.6335999999999999</c:v>
                </c:pt>
                <c:pt idx="8710">
                  <c:v>3.6339999999999999</c:v>
                </c:pt>
                <c:pt idx="8711">
                  <c:v>3.6343999999999999</c:v>
                </c:pt>
                <c:pt idx="8712">
                  <c:v>3.6347999999999998</c:v>
                </c:pt>
                <c:pt idx="8713">
                  <c:v>3.6351999999999998</c:v>
                </c:pt>
                <c:pt idx="8714">
                  <c:v>3.6355999999999997</c:v>
                </c:pt>
                <c:pt idx="8715">
                  <c:v>3.6360000000000001</c:v>
                </c:pt>
                <c:pt idx="8716">
                  <c:v>3.6364000000000001</c:v>
                </c:pt>
                <c:pt idx="8717">
                  <c:v>3.6368</c:v>
                </c:pt>
                <c:pt idx="8718">
                  <c:v>3.6372</c:v>
                </c:pt>
                <c:pt idx="8719">
                  <c:v>3.6375999999999999</c:v>
                </c:pt>
                <c:pt idx="8720">
                  <c:v>3.6379999999999999</c:v>
                </c:pt>
                <c:pt idx="8721">
                  <c:v>3.6383999999999999</c:v>
                </c:pt>
                <c:pt idx="8722">
                  <c:v>3.6387999999999998</c:v>
                </c:pt>
                <c:pt idx="8723">
                  <c:v>3.6391999999999998</c:v>
                </c:pt>
                <c:pt idx="8724">
                  <c:v>3.6395999999999997</c:v>
                </c:pt>
                <c:pt idx="8725">
                  <c:v>3.64</c:v>
                </c:pt>
                <c:pt idx="8726">
                  <c:v>3.6404000000000001</c:v>
                </c:pt>
                <c:pt idx="8727">
                  <c:v>3.6408</c:v>
                </c:pt>
                <c:pt idx="8728">
                  <c:v>3.6412</c:v>
                </c:pt>
                <c:pt idx="8729">
                  <c:v>3.6415999999999999</c:v>
                </c:pt>
                <c:pt idx="8730">
                  <c:v>3.6419999999999999</c:v>
                </c:pt>
                <c:pt idx="8731">
                  <c:v>3.6423999999999999</c:v>
                </c:pt>
                <c:pt idx="8732">
                  <c:v>3.6427999999999998</c:v>
                </c:pt>
                <c:pt idx="8733">
                  <c:v>3.6431999999999998</c:v>
                </c:pt>
                <c:pt idx="8734">
                  <c:v>3.6435999999999997</c:v>
                </c:pt>
                <c:pt idx="8735">
                  <c:v>3.6440000000000001</c:v>
                </c:pt>
                <c:pt idx="8736">
                  <c:v>3.6444000000000001</c:v>
                </c:pt>
                <c:pt idx="8737">
                  <c:v>3.6448</c:v>
                </c:pt>
                <c:pt idx="8738">
                  <c:v>3.6452</c:v>
                </c:pt>
                <c:pt idx="8739">
                  <c:v>3.6456</c:v>
                </c:pt>
                <c:pt idx="8740">
                  <c:v>3.6459999999999999</c:v>
                </c:pt>
                <c:pt idx="8741">
                  <c:v>3.6463999999999999</c:v>
                </c:pt>
                <c:pt idx="8742">
                  <c:v>3.6467999999999998</c:v>
                </c:pt>
                <c:pt idx="8743">
                  <c:v>3.6471999999999998</c:v>
                </c:pt>
                <c:pt idx="8744">
                  <c:v>3.6475999999999997</c:v>
                </c:pt>
                <c:pt idx="8745">
                  <c:v>3.6480000000000001</c:v>
                </c:pt>
                <c:pt idx="8746">
                  <c:v>3.6484000000000001</c:v>
                </c:pt>
                <c:pt idx="8747">
                  <c:v>3.6488</c:v>
                </c:pt>
                <c:pt idx="8748">
                  <c:v>3.6492</c:v>
                </c:pt>
                <c:pt idx="8749">
                  <c:v>3.6496</c:v>
                </c:pt>
                <c:pt idx="8750">
                  <c:v>3.65</c:v>
                </c:pt>
                <c:pt idx="8751">
                  <c:v>3.6503999999999999</c:v>
                </c:pt>
                <c:pt idx="8752">
                  <c:v>3.6507999999999998</c:v>
                </c:pt>
                <c:pt idx="8753">
                  <c:v>3.6511999999999998</c:v>
                </c:pt>
                <c:pt idx="8754">
                  <c:v>3.6515999999999997</c:v>
                </c:pt>
                <c:pt idx="8755">
                  <c:v>3.6519999999999997</c:v>
                </c:pt>
                <c:pt idx="8756">
                  <c:v>3.6524000000000001</c:v>
                </c:pt>
                <c:pt idx="8757">
                  <c:v>3.6528</c:v>
                </c:pt>
                <c:pt idx="8758">
                  <c:v>3.6532</c:v>
                </c:pt>
                <c:pt idx="8759">
                  <c:v>3.6536</c:v>
                </c:pt>
                <c:pt idx="8760">
                  <c:v>3.6539999999999999</c:v>
                </c:pt>
                <c:pt idx="8761">
                  <c:v>3.6543999999999999</c:v>
                </c:pt>
                <c:pt idx="8762">
                  <c:v>3.6547999999999998</c:v>
                </c:pt>
                <c:pt idx="8763">
                  <c:v>3.6551999999999998</c:v>
                </c:pt>
                <c:pt idx="8764">
                  <c:v>3.6555999999999997</c:v>
                </c:pt>
                <c:pt idx="8765">
                  <c:v>3.6559999999999997</c:v>
                </c:pt>
                <c:pt idx="8766">
                  <c:v>3.6564000000000001</c:v>
                </c:pt>
                <c:pt idx="8767">
                  <c:v>3.6568000000000001</c:v>
                </c:pt>
                <c:pt idx="8768">
                  <c:v>3.6572</c:v>
                </c:pt>
                <c:pt idx="8769">
                  <c:v>3.6576</c:v>
                </c:pt>
                <c:pt idx="8770">
                  <c:v>3.6579999999999999</c:v>
                </c:pt>
                <c:pt idx="8771">
                  <c:v>3.6583999999999999</c:v>
                </c:pt>
                <c:pt idx="8772">
                  <c:v>3.6587999999999998</c:v>
                </c:pt>
                <c:pt idx="8773">
                  <c:v>3.6591999999999998</c:v>
                </c:pt>
                <c:pt idx="8774">
                  <c:v>3.6595999999999997</c:v>
                </c:pt>
                <c:pt idx="8775">
                  <c:v>3.6599999999999997</c:v>
                </c:pt>
                <c:pt idx="8776">
                  <c:v>3.6604000000000001</c:v>
                </c:pt>
                <c:pt idx="8777">
                  <c:v>3.6608000000000001</c:v>
                </c:pt>
                <c:pt idx="8778">
                  <c:v>3.6612</c:v>
                </c:pt>
                <c:pt idx="8779">
                  <c:v>3.6616</c:v>
                </c:pt>
                <c:pt idx="8780">
                  <c:v>3.6619999999999999</c:v>
                </c:pt>
                <c:pt idx="8781">
                  <c:v>3.6623999999999999</c:v>
                </c:pt>
                <c:pt idx="8782">
                  <c:v>3.6627999999999998</c:v>
                </c:pt>
                <c:pt idx="8783">
                  <c:v>3.6631999999999998</c:v>
                </c:pt>
                <c:pt idx="8784">
                  <c:v>3.6635999999999997</c:v>
                </c:pt>
                <c:pt idx="8785">
                  <c:v>3.6639999999999997</c:v>
                </c:pt>
                <c:pt idx="8786">
                  <c:v>3.6644000000000001</c:v>
                </c:pt>
                <c:pt idx="8787">
                  <c:v>3.6648000000000001</c:v>
                </c:pt>
                <c:pt idx="8788">
                  <c:v>3.6652</c:v>
                </c:pt>
                <c:pt idx="8789">
                  <c:v>3.6656</c:v>
                </c:pt>
                <c:pt idx="8790">
                  <c:v>3.6659999999999999</c:v>
                </c:pt>
                <c:pt idx="8791">
                  <c:v>3.6663999999999999</c:v>
                </c:pt>
                <c:pt idx="8792">
                  <c:v>3.6667999999999998</c:v>
                </c:pt>
                <c:pt idx="8793">
                  <c:v>3.6671999999999998</c:v>
                </c:pt>
                <c:pt idx="8794">
                  <c:v>3.6675999999999997</c:v>
                </c:pt>
                <c:pt idx="8795">
                  <c:v>3.6679999999999997</c:v>
                </c:pt>
                <c:pt idx="8796">
                  <c:v>3.6684000000000001</c:v>
                </c:pt>
                <c:pt idx="8797">
                  <c:v>3.6688000000000001</c:v>
                </c:pt>
                <c:pt idx="8798">
                  <c:v>3.6692</c:v>
                </c:pt>
                <c:pt idx="8799">
                  <c:v>3.6696</c:v>
                </c:pt>
                <c:pt idx="8800">
                  <c:v>3.67</c:v>
                </c:pt>
                <c:pt idx="8801">
                  <c:v>3.6703999999999999</c:v>
                </c:pt>
                <c:pt idx="8802">
                  <c:v>3.6707999999999998</c:v>
                </c:pt>
                <c:pt idx="8803">
                  <c:v>3.6711999999999998</c:v>
                </c:pt>
                <c:pt idx="8804">
                  <c:v>3.6715999999999998</c:v>
                </c:pt>
                <c:pt idx="8805">
                  <c:v>3.6719999999999997</c:v>
                </c:pt>
                <c:pt idx="8806">
                  <c:v>3.6724000000000001</c:v>
                </c:pt>
                <c:pt idx="8807">
                  <c:v>3.6728000000000001</c:v>
                </c:pt>
                <c:pt idx="8808">
                  <c:v>3.6732</c:v>
                </c:pt>
                <c:pt idx="8809">
                  <c:v>3.6736</c:v>
                </c:pt>
                <c:pt idx="8810">
                  <c:v>3.6739999999999999</c:v>
                </c:pt>
                <c:pt idx="8811">
                  <c:v>3.6743999999999999</c:v>
                </c:pt>
                <c:pt idx="8812">
                  <c:v>3.6747999999999998</c:v>
                </c:pt>
                <c:pt idx="8813">
                  <c:v>3.6751999999999998</c:v>
                </c:pt>
                <c:pt idx="8814">
                  <c:v>3.6755999999999998</c:v>
                </c:pt>
                <c:pt idx="8815">
                  <c:v>3.6759999999999997</c:v>
                </c:pt>
                <c:pt idx="8816">
                  <c:v>3.6764000000000001</c:v>
                </c:pt>
                <c:pt idx="8817">
                  <c:v>3.6768000000000001</c:v>
                </c:pt>
                <c:pt idx="8818">
                  <c:v>3.6772</c:v>
                </c:pt>
                <c:pt idx="8819">
                  <c:v>3.6776</c:v>
                </c:pt>
                <c:pt idx="8820">
                  <c:v>3.6779999999999999</c:v>
                </c:pt>
                <c:pt idx="8821">
                  <c:v>3.6783999999999999</c:v>
                </c:pt>
                <c:pt idx="8822">
                  <c:v>3.6787999999999998</c:v>
                </c:pt>
                <c:pt idx="8823">
                  <c:v>3.6791999999999998</c:v>
                </c:pt>
                <c:pt idx="8824">
                  <c:v>3.6795999999999998</c:v>
                </c:pt>
                <c:pt idx="8825">
                  <c:v>3.6799999999999997</c:v>
                </c:pt>
                <c:pt idx="8826">
                  <c:v>3.6804000000000001</c:v>
                </c:pt>
                <c:pt idx="8827">
                  <c:v>3.6808000000000001</c:v>
                </c:pt>
                <c:pt idx="8828">
                  <c:v>3.6812</c:v>
                </c:pt>
                <c:pt idx="8829">
                  <c:v>3.6816</c:v>
                </c:pt>
                <c:pt idx="8830">
                  <c:v>3.6819999999999999</c:v>
                </c:pt>
                <c:pt idx="8831">
                  <c:v>3.6823999999999999</c:v>
                </c:pt>
                <c:pt idx="8832">
                  <c:v>3.6827999999999999</c:v>
                </c:pt>
                <c:pt idx="8833">
                  <c:v>3.6831999999999998</c:v>
                </c:pt>
                <c:pt idx="8834">
                  <c:v>3.6835999999999998</c:v>
                </c:pt>
                <c:pt idx="8835">
                  <c:v>3.6839999999999997</c:v>
                </c:pt>
                <c:pt idx="8836">
                  <c:v>3.6844000000000001</c:v>
                </c:pt>
                <c:pt idx="8837">
                  <c:v>3.6848000000000001</c:v>
                </c:pt>
                <c:pt idx="8838">
                  <c:v>3.6852</c:v>
                </c:pt>
                <c:pt idx="8839">
                  <c:v>3.6856</c:v>
                </c:pt>
                <c:pt idx="8840">
                  <c:v>3.6859999999999999</c:v>
                </c:pt>
                <c:pt idx="8841">
                  <c:v>3.6863999999999999</c:v>
                </c:pt>
                <c:pt idx="8842">
                  <c:v>3.6867999999999999</c:v>
                </c:pt>
                <c:pt idx="8843">
                  <c:v>3.6871999999999998</c:v>
                </c:pt>
                <c:pt idx="8844">
                  <c:v>3.6875999999999998</c:v>
                </c:pt>
                <c:pt idx="8845">
                  <c:v>3.6879999999999997</c:v>
                </c:pt>
                <c:pt idx="8846">
                  <c:v>3.6884000000000001</c:v>
                </c:pt>
                <c:pt idx="8847">
                  <c:v>3.6888000000000001</c:v>
                </c:pt>
                <c:pt idx="8848">
                  <c:v>3.6892</c:v>
                </c:pt>
                <c:pt idx="8849">
                  <c:v>3.6896</c:v>
                </c:pt>
                <c:pt idx="8850">
                  <c:v>3.69</c:v>
                </c:pt>
                <c:pt idx="8851">
                  <c:v>3.6903999999999999</c:v>
                </c:pt>
                <c:pt idx="8852">
                  <c:v>3.6907999999999999</c:v>
                </c:pt>
                <c:pt idx="8853">
                  <c:v>3.6911999999999998</c:v>
                </c:pt>
                <c:pt idx="8854">
                  <c:v>3.6915999999999998</c:v>
                </c:pt>
                <c:pt idx="8855">
                  <c:v>3.6919999999999997</c:v>
                </c:pt>
                <c:pt idx="8856">
                  <c:v>3.6924000000000001</c:v>
                </c:pt>
                <c:pt idx="8857">
                  <c:v>3.6928000000000001</c:v>
                </c:pt>
                <c:pt idx="8858">
                  <c:v>3.6932</c:v>
                </c:pt>
                <c:pt idx="8859">
                  <c:v>3.6936</c:v>
                </c:pt>
                <c:pt idx="8860">
                  <c:v>3.694</c:v>
                </c:pt>
                <c:pt idx="8861">
                  <c:v>3.6943999999999999</c:v>
                </c:pt>
                <c:pt idx="8862">
                  <c:v>3.6947999999999999</c:v>
                </c:pt>
                <c:pt idx="8863">
                  <c:v>3.6951999999999998</c:v>
                </c:pt>
                <c:pt idx="8864">
                  <c:v>3.6955999999999998</c:v>
                </c:pt>
                <c:pt idx="8865">
                  <c:v>3.6959999999999997</c:v>
                </c:pt>
                <c:pt idx="8866">
                  <c:v>3.6964000000000001</c:v>
                </c:pt>
                <c:pt idx="8867">
                  <c:v>3.6968000000000001</c:v>
                </c:pt>
                <c:pt idx="8868">
                  <c:v>3.6972</c:v>
                </c:pt>
                <c:pt idx="8869">
                  <c:v>3.6976</c:v>
                </c:pt>
                <c:pt idx="8870">
                  <c:v>3.698</c:v>
                </c:pt>
                <c:pt idx="8871">
                  <c:v>3.6983999999999999</c:v>
                </c:pt>
                <c:pt idx="8872">
                  <c:v>3.6987999999999999</c:v>
                </c:pt>
                <c:pt idx="8873">
                  <c:v>3.6991999999999998</c:v>
                </c:pt>
                <c:pt idx="8874">
                  <c:v>3.6995999999999998</c:v>
                </c:pt>
                <c:pt idx="8875">
                  <c:v>3.6999999999999997</c:v>
                </c:pt>
                <c:pt idx="8876">
                  <c:v>3.7003999999999997</c:v>
                </c:pt>
                <c:pt idx="8877">
                  <c:v>3.7008000000000001</c:v>
                </c:pt>
                <c:pt idx="8878">
                  <c:v>3.7012</c:v>
                </c:pt>
                <c:pt idx="8879">
                  <c:v>3.7016</c:v>
                </c:pt>
                <c:pt idx="8880">
                  <c:v>3.702</c:v>
                </c:pt>
                <c:pt idx="8881">
                  <c:v>3.7023999999999999</c:v>
                </c:pt>
                <c:pt idx="8882">
                  <c:v>3.7027999999999999</c:v>
                </c:pt>
                <c:pt idx="8883">
                  <c:v>3.7031999999999998</c:v>
                </c:pt>
                <c:pt idx="8884">
                  <c:v>3.7035999999999998</c:v>
                </c:pt>
                <c:pt idx="8885">
                  <c:v>3.7039999999999997</c:v>
                </c:pt>
                <c:pt idx="8886">
                  <c:v>3.7043999999999997</c:v>
                </c:pt>
                <c:pt idx="8887">
                  <c:v>3.7048000000000001</c:v>
                </c:pt>
                <c:pt idx="8888">
                  <c:v>3.7052</c:v>
                </c:pt>
                <c:pt idx="8889">
                  <c:v>3.7056</c:v>
                </c:pt>
                <c:pt idx="8890">
                  <c:v>3.706</c:v>
                </c:pt>
                <c:pt idx="8891">
                  <c:v>3.7063999999999999</c:v>
                </c:pt>
                <c:pt idx="8892">
                  <c:v>3.7067999999999999</c:v>
                </c:pt>
                <c:pt idx="8893">
                  <c:v>3.7071999999999998</c:v>
                </c:pt>
                <c:pt idx="8894">
                  <c:v>3.7075999999999998</c:v>
                </c:pt>
                <c:pt idx="8895">
                  <c:v>3.7079999999999997</c:v>
                </c:pt>
                <c:pt idx="8896">
                  <c:v>3.7083999999999997</c:v>
                </c:pt>
                <c:pt idx="8897">
                  <c:v>3.7088000000000001</c:v>
                </c:pt>
                <c:pt idx="8898">
                  <c:v>3.7092000000000001</c:v>
                </c:pt>
                <c:pt idx="8899">
                  <c:v>3.7096</c:v>
                </c:pt>
                <c:pt idx="8900">
                  <c:v>3.71</c:v>
                </c:pt>
                <c:pt idx="8901">
                  <c:v>3.7103999999999999</c:v>
                </c:pt>
                <c:pt idx="8902">
                  <c:v>3.7107999999999999</c:v>
                </c:pt>
                <c:pt idx="8903">
                  <c:v>3.7111999999999998</c:v>
                </c:pt>
                <c:pt idx="8904">
                  <c:v>3.7115999999999998</c:v>
                </c:pt>
                <c:pt idx="8905">
                  <c:v>3.7119999999999997</c:v>
                </c:pt>
                <c:pt idx="8906">
                  <c:v>3.7123999999999997</c:v>
                </c:pt>
                <c:pt idx="8907">
                  <c:v>3.7128000000000001</c:v>
                </c:pt>
                <c:pt idx="8908">
                  <c:v>3.7132000000000001</c:v>
                </c:pt>
                <c:pt idx="8909">
                  <c:v>3.7136</c:v>
                </c:pt>
                <c:pt idx="8910">
                  <c:v>3.714</c:v>
                </c:pt>
                <c:pt idx="8911">
                  <c:v>3.7143999999999999</c:v>
                </c:pt>
                <c:pt idx="8912">
                  <c:v>3.7147999999999999</c:v>
                </c:pt>
                <c:pt idx="8913">
                  <c:v>3.7151999999999998</c:v>
                </c:pt>
                <c:pt idx="8914">
                  <c:v>3.7155999999999998</c:v>
                </c:pt>
                <c:pt idx="8915">
                  <c:v>3.7159999999999997</c:v>
                </c:pt>
                <c:pt idx="8916">
                  <c:v>3.7163999999999997</c:v>
                </c:pt>
                <c:pt idx="8917">
                  <c:v>3.7168000000000001</c:v>
                </c:pt>
                <c:pt idx="8918">
                  <c:v>3.7172000000000001</c:v>
                </c:pt>
                <c:pt idx="8919">
                  <c:v>3.7176</c:v>
                </c:pt>
                <c:pt idx="8920">
                  <c:v>3.718</c:v>
                </c:pt>
                <c:pt idx="8921">
                  <c:v>3.7183999999999999</c:v>
                </c:pt>
                <c:pt idx="8922">
                  <c:v>3.7187999999999999</c:v>
                </c:pt>
                <c:pt idx="8923">
                  <c:v>3.7191999999999998</c:v>
                </c:pt>
                <c:pt idx="8924">
                  <c:v>3.7195999999999998</c:v>
                </c:pt>
                <c:pt idx="8925">
                  <c:v>3.7199999999999998</c:v>
                </c:pt>
                <c:pt idx="8926">
                  <c:v>3.7203999999999997</c:v>
                </c:pt>
                <c:pt idx="8927">
                  <c:v>3.7208000000000001</c:v>
                </c:pt>
                <c:pt idx="8928">
                  <c:v>3.7212000000000001</c:v>
                </c:pt>
                <c:pt idx="8929">
                  <c:v>3.7216</c:v>
                </c:pt>
                <c:pt idx="8930">
                  <c:v>3.722</c:v>
                </c:pt>
                <c:pt idx="8931">
                  <c:v>3.7223999999999999</c:v>
                </c:pt>
                <c:pt idx="8932">
                  <c:v>3.7227999999999999</c:v>
                </c:pt>
                <c:pt idx="8933">
                  <c:v>3.7231999999999998</c:v>
                </c:pt>
                <c:pt idx="8934">
                  <c:v>3.7235999999999998</c:v>
                </c:pt>
                <c:pt idx="8935">
                  <c:v>3.7239999999999998</c:v>
                </c:pt>
                <c:pt idx="8936">
                  <c:v>3.7243999999999997</c:v>
                </c:pt>
                <c:pt idx="8937">
                  <c:v>3.7248000000000001</c:v>
                </c:pt>
                <c:pt idx="8938">
                  <c:v>3.7252000000000001</c:v>
                </c:pt>
                <c:pt idx="8939">
                  <c:v>3.7256</c:v>
                </c:pt>
                <c:pt idx="8940">
                  <c:v>3.726</c:v>
                </c:pt>
                <c:pt idx="8941">
                  <c:v>3.7263999999999999</c:v>
                </c:pt>
                <c:pt idx="8942">
                  <c:v>3.7267999999999999</c:v>
                </c:pt>
                <c:pt idx="8943">
                  <c:v>3.7271999999999998</c:v>
                </c:pt>
                <c:pt idx="8944">
                  <c:v>3.7275999999999998</c:v>
                </c:pt>
                <c:pt idx="8945">
                  <c:v>3.7279999999999998</c:v>
                </c:pt>
                <c:pt idx="8946">
                  <c:v>3.7283999999999997</c:v>
                </c:pt>
                <c:pt idx="8947">
                  <c:v>3.7288000000000001</c:v>
                </c:pt>
                <c:pt idx="8948">
                  <c:v>3.7292000000000001</c:v>
                </c:pt>
                <c:pt idx="8949">
                  <c:v>3.7296</c:v>
                </c:pt>
                <c:pt idx="8950">
                  <c:v>3.73</c:v>
                </c:pt>
                <c:pt idx="8951">
                  <c:v>3.7303999999999999</c:v>
                </c:pt>
                <c:pt idx="8952">
                  <c:v>3.7307999999999999</c:v>
                </c:pt>
                <c:pt idx="8953">
                  <c:v>3.7311999999999999</c:v>
                </c:pt>
                <c:pt idx="8954">
                  <c:v>3.7315999999999998</c:v>
                </c:pt>
                <c:pt idx="8955">
                  <c:v>3.7319999999999998</c:v>
                </c:pt>
                <c:pt idx="8956">
                  <c:v>3.7323999999999997</c:v>
                </c:pt>
                <c:pt idx="8957">
                  <c:v>3.7328000000000001</c:v>
                </c:pt>
                <c:pt idx="8958">
                  <c:v>3.7332000000000001</c:v>
                </c:pt>
                <c:pt idx="8959">
                  <c:v>3.7336</c:v>
                </c:pt>
                <c:pt idx="8960">
                  <c:v>3.734</c:v>
                </c:pt>
                <c:pt idx="8961">
                  <c:v>3.7343999999999999</c:v>
                </c:pt>
                <c:pt idx="8962">
                  <c:v>3.7347999999999999</c:v>
                </c:pt>
                <c:pt idx="8963">
                  <c:v>3.7351999999999999</c:v>
                </c:pt>
                <c:pt idx="8964">
                  <c:v>3.7355999999999998</c:v>
                </c:pt>
                <c:pt idx="8965">
                  <c:v>3.7359999999999998</c:v>
                </c:pt>
                <c:pt idx="8966">
                  <c:v>3.7363999999999997</c:v>
                </c:pt>
                <c:pt idx="8967">
                  <c:v>3.7368000000000001</c:v>
                </c:pt>
                <c:pt idx="8968">
                  <c:v>3.7372000000000001</c:v>
                </c:pt>
                <c:pt idx="8969">
                  <c:v>3.7376</c:v>
                </c:pt>
                <c:pt idx="8970">
                  <c:v>3.738</c:v>
                </c:pt>
                <c:pt idx="8971">
                  <c:v>3.7383999999999999</c:v>
                </c:pt>
                <c:pt idx="8972">
                  <c:v>3.7387999999999999</c:v>
                </c:pt>
                <c:pt idx="8973">
                  <c:v>3.7391999999999999</c:v>
                </c:pt>
                <c:pt idx="8974">
                  <c:v>3.7395999999999998</c:v>
                </c:pt>
                <c:pt idx="8975">
                  <c:v>3.7399999999999998</c:v>
                </c:pt>
                <c:pt idx="8976">
                  <c:v>3.7403999999999997</c:v>
                </c:pt>
                <c:pt idx="8977">
                  <c:v>3.7408000000000001</c:v>
                </c:pt>
                <c:pt idx="8978">
                  <c:v>3.7412000000000001</c:v>
                </c:pt>
                <c:pt idx="8979">
                  <c:v>3.7416</c:v>
                </c:pt>
                <c:pt idx="8980">
                  <c:v>3.742</c:v>
                </c:pt>
                <c:pt idx="8981">
                  <c:v>3.7423999999999999</c:v>
                </c:pt>
                <c:pt idx="8982">
                  <c:v>3.7427999999999999</c:v>
                </c:pt>
                <c:pt idx="8983">
                  <c:v>3.7431999999999999</c:v>
                </c:pt>
                <c:pt idx="8984">
                  <c:v>3.7435999999999998</c:v>
                </c:pt>
                <c:pt idx="8985">
                  <c:v>3.7439999999999998</c:v>
                </c:pt>
                <c:pt idx="8986">
                  <c:v>3.7443999999999997</c:v>
                </c:pt>
                <c:pt idx="8987">
                  <c:v>3.7448000000000001</c:v>
                </c:pt>
                <c:pt idx="8988">
                  <c:v>3.7452000000000001</c:v>
                </c:pt>
                <c:pt idx="8989">
                  <c:v>3.7456</c:v>
                </c:pt>
                <c:pt idx="8990">
                  <c:v>3.746</c:v>
                </c:pt>
                <c:pt idx="8991">
                  <c:v>3.7464</c:v>
                </c:pt>
                <c:pt idx="8992">
                  <c:v>3.7467999999999999</c:v>
                </c:pt>
                <c:pt idx="8993">
                  <c:v>3.7471999999999999</c:v>
                </c:pt>
                <c:pt idx="8994">
                  <c:v>3.7475999999999998</c:v>
                </c:pt>
                <c:pt idx="8995">
                  <c:v>3.7479999999999998</c:v>
                </c:pt>
                <c:pt idx="8996">
                  <c:v>3.7483999999999997</c:v>
                </c:pt>
                <c:pt idx="8997">
                  <c:v>3.7488000000000001</c:v>
                </c:pt>
                <c:pt idx="8998">
                  <c:v>3.7492000000000001</c:v>
                </c:pt>
                <c:pt idx="8999">
                  <c:v>3.7496</c:v>
                </c:pt>
                <c:pt idx="9000">
                  <c:v>3.75</c:v>
                </c:pt>
                <c:pt idx="9001">
                  <c:v>3.7504</c:v>
                </c:pt>
                <c:pt idx="9002">
                  <c:v>3.7507999999999999</c:v>
                </c:pt>
                <c:pt idx="9003">
                  <c:v>3.7511999999999999</c:v>
                </c:pt>
                <c:pt idx="9004">
                  <c:v>3.7515999999999998</c:v>
                </c:pt>
                <c:pt idx="9005">
                  <c:v>3.7519999999999998</c:v>
                </c:pt>
                <c:pt idx="9006">
                  <c:v>3.7523999999999997</c:v>
                </c:pt>
                <c:pt idx="9007">
                  <c:v>3.7527999999999997</c:v>
                </c:pt>
                <c:pt idx="9008">
                  <c:v>3.7532000000000001</c:v>
                </c:pt>
                <c:pt idx="9009">
                  <c:v>3.7536</c:v>
                </c:pt>
                <c:pt idx="9010">
                  <c:v>3.754</c:v>
                </c:pt>
                <c:pt idx="9011">
                  <c:v>3.7544</c:v>
                </c:pt>
                <c:pt idx="9012">
                  <c:v>3.7547999999999999</c:v>
                </c:pt>
                <c:pt idx="9013">
                  <c:v>3.7551999999999999</c:v>
                </c:pt>
                <c:pt idx="9014">
                  <c:v>3.7555999999999998</c:v>
                </c:pt>
                <c:pt idx="9015">
                  <c:v>3.7559999999999998</c:v>
                </c:pt>
                <c:pt idx="9016">
                  <c:v>3.7563999999999997</c:v>
                </c:pt>
                <c:pt idx="9017">
                  <c:v>3.7567999999999997</c:v>
                </c:pt>
                <c:pt idx="9018">
                  <c:v>3.7572000000000001</c:v>
                </c:pt>
                <c:pt idx="9019">
                  <c:v>3.7576000000000001</c:v>
                </c:pt>
                <c:pt idx="9020">
                  <c:v>3.758</c:v>
                </c:pt>
                <c:pt idx="9021">
                  <c:v>3.7584</c:v>
                </c:pt>
                <c:pt idx="9022">
                  <c:v>3.7587999999999999</c:v>
                </c:pt>
                <c:pt idx="9023">
                  <c:v>3.7591999999999999</c:v>
                </c:pt>
                <c:pt idx="9024">
                  <c:v>3.7595999999999998</c:v>
                </c:pt>
                <c:pt idx="9025">
                  <c:v>3.76</c:v>
                </c:pt>
                <c:pt idx="9026">
                  <c:v>3.7603999999999997</c:v>
                </c:pt>
                <c:pt idx="9027">
                  <c:v>3.7607999999999997</c:v>
                </c:pt>
                <c:pt idx="9028">
                  <c:v>3.7612000000000001</c:v>
                </c:pt>
                <c:pt idx="9029">
                  <c:v>3.7616000000000001</c:v>
                </c:pt>
                <c:pt idx="9030">
                  <c:v>3.762</c:v>
                </c:pt>
                <c:pt idx="9031">
                  <c:v>3.7624</c:v>
                </c:pt>
                <c:pt idx="9032">
                  <c:v>3.7627999999999999</c:v>
                </c:pt>
                <c:pt idx="9033">
                  <c:v>3.7631999999999999</c:v>
                </c:pt>
                <c:pt idx="9034">
                  <c:v>3.7635999999999998</c:v>
                </c:pt>
                <c:pt idx="9035">
                  <c:v>3.7639999999999998</c:v>
                </c:pt>
                <c:pt idx="9036">
                  <c:v>3.7643999999999997</c:v>
                </c:pt>
                <c:pt idx="9037">
                  <c:v>3.7647999999999997</c:v>
                </c:pt>
                <c:pt idx="9038">
                  <c:v>3.7652000000000001</c:v>
                </c:pt>
                <c:pt idx="9039">
                  <c:v>3.7656000000000001</c:v>
                </c:pt>
                <c:pt idx="9040">
                  <c:v>3.766</c:v>
                </c:pt>
                <c:pt idx="9041">
                  <c:v>3.7664</c:v>
                </c:pt>
                <c:pt idx="9042">
                  <c:v>3.7667999999999999</c:v>
                </c:pt>
                <c:pt idx="9043">
                  <c:v>3.7671999999999999</c:v>
                </c:pt>
                <c:pt idx="9044">
                  <c:v>3.7675999999999998</c:v>
                </c:pt>
                <c:pt idx="9045">
                  <c:v>3.7679999999999998</c:v>
                </c:pt>
                <c:pt idx="9046">
                  <c:v>3.7683999999999997</c:v>
                </c:pt>
                <c:pt idx="9047">
                  <c:v>3.7687999999999997</c:v>
                </c:pt>
                <c:pt idx="9048">
                  <c:v>3.7692000000000001</c:v>
                </c:pt>
                <c:pt idx="9049">
                  <c:v>3.7696000000000001</c:v>
                </c:pt>
                <c:pt idx="9050">
                  <c:v>3.77</c:v>
                </c:pt>
                <c:pt idx="9051">
                  <c:v>3.7704</c:v>
                </c:pt>
                <c:pt idx="9052">
                  <c:v>3.7707999999999999</c:v>
                </c:pt>
                <c:pt idx="9053">
                  <c:v>3.7711999999999999</c:v>
                </c:pt>
                <c:pt idx="9054">
                  <c:v>3.7715999999999998</c:v>
                </c:pt>
                <c:pt idx="9055">
                  <c:v>3.7719999999999998</c:v>
                </c:pt>
                <c:pt idx="9056">
                  <c:v>3.7723999999999998</c:v>
                </c:pt>
                <c:pt idx="9057">
                  <c:v>3.7727999999999997</c:v>
                </c:pt>
                <c:pt idx="9058">
                  <c:v>3.7732000000000001</c:v>
                </c:pt>
                <c:pt idx="9059">
                  <c:v>3.7736000000000001</c:v>
                </c:pt>
                <c:pt idx="9060">
                  <c:v>3.774</c:v>
                </c:pt>
                <c:pt idx="9061">
                  <c:v>3.7744</c:v>
                </c:pt>
                <c:pt idx="9062">
                  <c:v>3.7747999999999999</c:v>
                </c:pt>
                <c:pt idx="9063">
                  <c:v>3.7751999999999999</c:v>
                </c:pt>
                <c:pt idx="9064">
                  <c:v>3.7755999999999998</c:v>
                </c:pt>
                <c:pt idx="9065">
                  <c:v>3.7759999999999998</c:v>
                </c:pt>
                <c:pt idx="9066">
                  <c:v>3.7763999999999998</c:v>
                </c:pt>
                <c:pt idx="9067">
                  <c:v>3.7767999999999997</c:v>
                </c:pt>
                <c:pt idx="9068">
                  <c:v>3.7772000000000001</c:v>
                </c:pt>
                <c:pt idx="9069">
                  <c:v>3.7776000000000001</c:v>
                </c:pt>
                <c:pt idx="9070">
                  <c:v>3.778</c:v>
                </c:pt>
                <c:pt idx="9071">
                  <c:v>3.7784</c:v>
                </c:pt>
                <c:pt idx="9072">
                  <c:v>3.7787999999999999</c:v>
                </c:pt>
                <c:pt idx="9073">
                  <c:v>3.7791999999999999</c:v>
                </c:pt>
                <c:pt idx="9074">
                  <c:v>3.7795999999999998</c:v>
                </c:pt>
                <c:pt idx="9075">
                  <c:v>3.78</c:v>
                </c:pt>
                <c:pt idx="9076">
                  <c:v>3.7803999999999998</c:v>
                </c:pt>
                <c:pt idx="9077">
                  <c:v>3.7807999999999997</c:v>
                </c:pt>
                <c:pt idx="9078">
                  <c:v>3.7812000000000001</c:v>
                </c:pt>
                <c:pt idx="9079">
                  <c:v>3.7816000000000001</c:v>
                </c:pt>
                <c:pt idx="9080">
                  <c:v>3.782</c:v>
                </c:pt>
                <c:pt idx="9081">
                  <c:v>3.7824</c:v>
                </c:pt>
                <c:pt idx="9082">
                  <c:v>3.7827999999999999</c:v>
                </c:pt>
                <c:pt idx="9083">
                  <c:v>3.7831999999999999</c:v>
                </c:pt>
                <c:pt idx="9084">
                  <c:v>3.7835999999999999</c:v>
                </c:pt>
                <c:pt idx="9085">
                  <c:v>3.7839999999999998</c:v>
                </c:pt>
                <c:pt idx="9086">
                  <c:v>3.7843999999999998</c:v>
                </c:pt>
                <c:pt idx="9087">
                  <c:v>3.7847999999999997</c:v>
                </c:pt>
                <c:pt idx="9088">
                  <c:v>3.7852000000000001</c:v>
                </c:pt>
                <c:pt idx="9089">
                  <c:v>3.7856000000000001</c:v>
                </c:pt>
                <c:pt idx="9090">
                  <c:v>3.786</c:v>
                </c:pt>
                <c:pt idx="9091">
                  <c:v>3.7864</c:v>
                </c:pt>
                <c:pt idx="9092">
                  <c:v>3.7867999999999999</c:v>
                </c:pt>
                <c:pt idx="9093">
                  <c:v>3.7871999999999999</c:v>
                </c:pt>
                <c:pt idx="9094">
                  <c:v>3.7875999999999999</c:v>
                </c:pt>
                <c:pt idx="9095">
                  <c:v>3.7879999999999998</c:v>
                </c:pt>
                <c:pt idx="9096">
                  <c:v>3.7883999999999998</c:v>
                </c:pt>
                <c:pt idx="9097">
                  <c:v>3.7887999999999997</c:v>
                </c:pt>
                <c:pt idx="9098">
                  <c:v>3.7892000000000001</c:v>
                </c:pt>
                <c:pt idx="9099">
                  <c:v>3.7896000000000001</c:v>
                </c:pt>
                <c:pt idx="9100">
                  <c:v>3.79</c:v>
                </c:pt>
                <c:pt idx="9101">
                  <c:v>3.7904</c:v>
                </c:pt>
                <c:pt idx="9102">
                  <c:v>3.7907999999999999</c:v>
                </c:pt>
                <c:pt idx="9103">
                  <c:v>3.7911999999999999</c:v>
                </c:pt>
                <c:pt idx="9104">
                  <c:v>3.7915999999999999</c:v>
                </c:pt>
                <c:pt idx="9105">
                  <c:v>3.7919999999999998</c:v>
                </c:pt>
                <c:pt idx="9106">
                  <c:v>3.7923999999999998</c:v>
                </c:pt>
                <c:pt idx="9107">
                  <c:v>3.7927999999999997</c:v>
                </c:pt>
                <c:pt idx="9108">
                  <c:v>3.7932000000000001</c:v>
                </c:pt>
                <c:pt idx="9109">
                  <c:v>3.7936000000000001</c:v>
                </c:pt>
                <c:pt idx="9110">
                  <c:v>3.794</c:v>
                </c:pt>
                <c:pt idx="9111">
                  <c:v>3.7944</c:v>
                </c:pt>
                <c:pt idx="9112">
                  <c:v>3.7948</c:v>
                </c:pt>
                <c:pt idx="9113">
                  <c:v>3.7951999999999999</c:v>
                </c:pt>
                <c:pt idx="9114">
                  <c:v>3.7955999999999999</c:v>
                </c:pt>
                <c:pt idx="9115">
                  <c:v>3.7959999999999998</c:v>
                </c:pt>
                <c:pt idx="9116">
                  <c:v>3.7963999999999998</c:v>
                </c:pt>
                <c:pt idx="9117">
                  <c:v>3.7967999999999997</c:v>
                </c:pt>
                <c:pt idx="9118">
                  <c:v>3.7972000000000001</c:v>
                </c:pt>
                <c:pt idx="9119">
                  <c:v>3.7976000000000001</c:v>
                </c:pt>
                <c:pt idx="9120">
                  <c:v>3.798</c:v>
                </c:pt>
                <c:pt idx="9121">
                  <c:v>3.7984</c:v>
                </c:pt>
                <c:pt idx="9122">
                  <c:v>3.7988</c:v>
                </c:pt>
                <c:pt idx="9123">
                  <c:v>3.7991999999999999</c:v>
                </c:pt>
                <c:pt idx="9124">
                  <c:v>3.7995999999999999</c:v>
                </c:pt>
                <c:pt idx="9125">
                  <c:v>3.8</c:v>
                </c:pt>
                <c:pt idx="9126">
                  <c:v>3.8003999999999998</c:v>
                </c:pt>
                <c:pt idx="9127">
                  <c:v>3.8007999999999997</c:v>
                </c:pt>
                <c:pt idx="9128">
                  <c:v>3.8011999999999997</c:v>
                </c:pt>
                <c:pt idx="9129">
                  <c:v>3.8016000000000001</c:v>
                </c:pt>
                <c:pt idx="9130">
                  <c:v>3.802</c:v>
                </c:pt>
                <c:pt idx="9131">
                  <c:v>3.8024</c:v>
                </c:pt>
                <c:pt idx="9132">
                  <c:v>3.8028</c:v>
                </c:pt>
                <c:pt idx="9133">
                  <c:v>3.8031999999999999</c:v>
                </c:pt>
                <c:pt idx="9134">
                  <c:v>3.8035999999999999</c:v>
                </c:pt>
                <c:pt idx="9135">
                  <c:v>3.8039999999999998</c:v>
                </c:pt>
                <c:pt idx="9136">
                  <c:v>3.8043999999999998</c:v>
                </c:pt>
                <c:pt idx="9137">
                  <c:v>3.8047999999999997</c:v>
                </c:pt>
                <c:pt idx="9138">
                  <c:v>3.8051999999999997</c:v>
                </c:pt>
                <c:pt idx="9139">
                  <c:v>3.8056000000000001</c:v>
                </c:pt>
                <c:pt idx="9140">
                  <c:v>3.806</c:v>
                </c:pt>
                <c:pt idx="9141">
                  <c:v>3.8064</c:v>
                </c:pt>
                <c:pt idx="9142">
                  <c:v>3.8068</c:v>
                </c:pt>
                <c:pt idx="9143">
                  <c:v>3.8071999999999999</c:v>
                </c:pt>
                <c:pt idx="9144">
                  <c:v>3.8075999999999999</c:v>
                </c:pt>
                <c:pt idx="9145">
                  <c:v>3.8079999999999998</c:v>
                </c:pt>
                <c:pt idx="9146">
                  <c:v>3.8083999999999998</c:v>
                </c:pt>
                <c:pt idx="9147">
                  <c:v>3.8087999999999997</c:v>
                </c:pt>
                <c:pt idx="9148">
                  <c:v>3.8091999999999997</c:v>
                </c:pt>
                <c:pt idx="9149">
                  <c:v>3.8096000000000001</c:v>
                </c:pt>
                <c:pt idx="9150">
                  <c:v>3.81</c:v>
                </c:pt>
                <c:pt idx="9151">
                  <c:v>3.8104</c:v>
                </c:pt>
                <c:pt idx="9152">
                  <c:v>3.8108</c:v>
                </c:pt>
                <c:pt idx="9153">
                  <c:v>3.8111999999999999</c:v>
                </c:pt>
                <c:pt idx="9154">
                  <c:v>3.8115999999999999</c:v>
                </c:pt>
                <c:pt idx="9155">
                  <c:v>3.8119999999999998</c:v>
                </c:pt>
                <c:pt idx="9156">
                  <c:v>3.8123999999999998</c:v>
                </c:pt>
                <c:pt idx="9157">
                  <c:v>3.8127999999999997</c:v>
                </c:pt>
                <c:pt idx="9158">
                  <c:v>3.8131999999999997</c:v>
                </c:pt>
                <c:pt idx="9159">
                  <c:v>3.8136000000000001</c:v>
                </c:pt>
                <c:pt idx="9160">
                  <c:v>3.8140000000000001</c:v>
                </c:pt>
                <c:pt idx="9161">
                  <c:v>3.8144</c:v>
                </c:pt>
                <c:pt idx="9162">
                  <c:v>3.8148</c:v>
                </c:pt>
                <c:pt idx="9163">
                  <c:v>3.8151999999999999</c:v>
                </c:pt>
                <c:pt idx="9164">
                  <c:v>3.8155999999999999</c:v>
                </c:pt>
                <c:pt idx="9165">
                  <c:v>3.8159999999999998</c:v>
                </c:pt>
                <c:pt idx="9166">
                  <c:v>3.8163999999999998</c:v>
                </c:pt>
                <c:pt idx="9167">
                  <c:v>3.8167999999999997</c:v>
                </c:pt>
                <c:pt idx="9168">
                  <c:v>3.8171999999999997</c:v>
                </c:pt>
                <c:pt idx="9169">
                  <c:v>3.8176000000000001</c:v>
                </c:pt>
                <c:pt idx="9170">
                  <c:v>3.8180000000000001</c:v>
                </c:pt>
                <c:pt idx="9171">
                  <c:v>3.8184</c:v>
                </c:pt>
                <c:pt idx="9172">
                  <c:v>3.8188</c:v>
                </c:pt>
                <c:pt idx="9173">
                  <c:v>3.8191999999999999</c:v>
                </c:pt>
                <c:pt idx="9174">
                  <c:v>3.8195999999999999</c:v>
                </c:pt>
                <c:pt idx="9175">
                  <c:v>3.82</c:v>
                </c:pt>
                <c:pt idx="9176">
                  <c:v>3.8203999999999998</c:v>
                </c:pt>
                <c:pt idx="9177">
                  <c:v>3.8207999999999998</c:v>
                </c:pt>
                <c:pt idx="9178">
                  <c:v>3.8211999999999997</c:v>
                </c:pt>
                <c:pt idx="9179">
                  <c:v>3.8216000000000001</c:v>
                </c:pt>
                <c:pt idx="9180">
                  <c:v>3.8220000000000001</c:v>
                </c:pt>
                <c:pt idx="9181">
                  <c:v>3.8224</c:v>
                </c:pt>
                <c:pt idx="9182">
                  <c:v>3.8228</c:v>
                </c:pt>
                <c:pt idx="9183">
                  <c:v>3.8231999999999999</c:v>
                </c:pt>
                <c:pt idx="9184">
                  <c:v>3.8235999999999999</c:v>
                </c:pt>
                <c:pt idx="9185">
                  <c:v>3.8239999999999998</c:v>
                </c:pt>
                <c:pt idx="9186">
                  <c:v>3.8243999999999998</c:v>
                </c:pt>
                <c:pt idx="9187">
                  <c:v>3.8247999999999998</c:v>
                </c:pt>
                <c:pt idx="9188">
                  <c:v>3.8251999999999997</c:v>
                </c:pt>
                <c:pt idx="9189">
                  <c:v>3.8256000000000001</c:v>
                </c:pt>
                <c:pt idx="9190">
                  <c:v>3.8260000000000001</c:v>
                </c:pt>
                <c:pt idx="9191">
                  <c:v>3.8264</c:v>
                </c:pt>
                <c:pt idx="9192">
                  <c:v>3.8268</c:v>
                </c:pt>
                <c:pt idx="9193">
                  <c:v>3.8271999999999999</c:v>
                </c:pt>
                <c:pt idx="9194">
                  <c:v>3.8275999999999999</c:v>
                </c:pt>
                <c:pt idx="9195">
                  <c:v>3.8279999999999998</c:v>
                </c:pt>
                <c:pt idx="9196">
                  <c:v>3.8283999999999998</c:v>
                </c:pt>
                <c:pt idx="9197">
                  <c:v>3.8287999999999998</c:v>
                </c:pt>
                <c:pt idx="9198">
                  <c:v>3.8291999999999997</c:v>
                </c:pt>
                <c:pt idx="9199">
                  <c:v>3.8296000000000001</c:v>
                </c:pt>
                <c:pt idx="9200">
                  <c:v>3.83</c:v>
                </c:pt>
                <c:pt idx="9201">
                  <c:v>3.8304</c:v>
                </c:pt>
                <c:pt idx="9202">
                  <c:v>3.8308</c:v>
                </c:pt>
                <c:pt idx="9203">
                  <c:v>3.8311999999999999</c:v>
                </c:pt>
                <c:pt idx="9204">
                  <c:v>3.8315999999999999</c:v>
                </c:pt>
                <c:pt idx="9205">
                  <c:v>3.8319999999999999</c:v>
                </c:pt>
                <c:pt idx="9206">
                  <c:v>3.8323999999999998</c:v>
                </c:pt>
                <c:pt idx="9207">
                  <c:v>3.8327999999999998</c:v>
                </c:pt>
                <c:pt idx="9208">
                  <c:v>3.8331999999999997</c:v>
                </c:pt>
                <c:pt idx="9209">
                  <c:v>3.8336000000000001</c:v>
                </c:pt>
                <c:pt idx="9210">
                  <c:v>3.8340000000000001</c:v>
                </c:pt>
                <c:pt idx="9211">
                  <c:v>3.8344</c:v>
                </c:pt>
                <c:pt idx="9212">
                  <c:v>3.8348</c:v>
                </c:pt>
                <c:pt idx="9213">
                  <c:v>3.8351999999999999</c:v>
                </c:pt>
                <c:pt idx="9214">
                  <c:v>3.8355999999999999</c:v>
                </c:pt>
                <c:pt idx="9215">
                  <c:v>3.8359999999999999</c:v>
                </c:pt>
                <c:pt idx="9216">
                  <c:v>3.8363999999999998</c:v>
                </c:pt>
                <c:pt idx="9217">
                  <c:v>3.8367999999999998</c:v>
                </c:pt>
                <c:pt idx="9218">
                  <c:v>3.8371999999999997</c:v>
                </c:pt>
                <c:pt idx="9219">
                  <c:v>3.8376000000000001</c:v>
                </c:pt>
                <c:pt idx="9220">
                  <c:v>3.8380000000000001</c:v>
                </c:pt>
                <c:pt idx="9221">
                  <c:v>3.8384</c:v>
                </c:pt>
                <c:pt idx="9222">
                  <c:v>3.8388</c:v>
                </c:pt>
                <c:pt idx="9223">
                  <c:v>3.8391999999999999</c:v>
                </c:pt>
                <c:pt idx="9224">
                  <c:v>3.8395999999999999</c:v>
                </c:pt>
                <c:pt idx="9225">
                  <c:v>3.84</c:v>
                </c:pt>
                <c:pt idx="9226">
                  <c:v>3.8403999999999998</c:v>
                </c:pt>
                <c:pt idx="9227">
                  <c:v>3.8407999999999998</c:v>
                </c:pt>
                <c:pt idx="9228">
                  <c:v>3.8411999999999997</c:v>
                </c:pt>
                <c:pt idx="9229">
                  <c:v>3.8416000000000001</c:v>
                </c:pt>
                <c:pt idx="9230">
                  <c:v>3.8420000000000001</c:v>
                </c:pt>
                <c:pt idx="9231">
                  <c:v>3.8424</c:v>
                </c:pt>
                <c:pt idx="9232">
                  <c:v>3.8428</c:v>
                </c:pt>
                <c:pt idx="9233">
                  <c:v>3.8431999999999999</c:v>
                </c:pt>
                <c:pt idx="9234">
                  <c:v>3.8435999999999999</c:v>
                </c:pt>
                <c:pt idx="9235">
                  <c:v>3.8439999999999999</c:v>
                </c:pt>
                <c:pt idx="9236">
                  <c:v>3.8443999999999998</c:v>
                </c:pt>
                <c:pt idx="9237">
                  <c:v>3.8447999999999998</c:v>
                </c:pt>
                <c:pt idx="9238">
                  <c:v>3.8451999999999997</c:v>
                </c:pt>
                <c:pt idx="9239">
                  <c:v>3.8456000000000001</c:v>
                </c:pt>
                <c:pt idx="9240">
                  <c:v>3.8460000000000001</c:v>
                </c:pt>
                <c:pt idx="9241">
                  <c:v>3.8464</c:v>
                </c:pt>
                <c:pt idx="9242">
                  <c:v>3.8468</c:v>
                </c:pt>
                <c:pt idx="9243">
                  <c:v>3.8472</c:v>
                </c:pt>
                <c:pt idx="9244">
                  <c:v>3.8475999999999999</c:v>
                </c:pt>
                <c:pt idx="9245">
                  <c:v>3.8479999999999999</c:v>
                </c:pt>
                <c:pt idx="9246">
                  <c:v>3.8483999999999998</c:v>
                </c:pt>
                <c:pt idx="9247">
                  <c:v>3.8487999999999998</c:v>
                </c:pt>
                <c:pt idx="9248">
                  <c:v>3.8491999999999997</c:v>
                </c:pt>
                <c:pt idx="9249">
                  <c:v>3.8496000000000001</c:v>
                </c:pt>
                <c:pt idx="9250">
                  <c:v>3.85</c:v>
                </c:pt>
                <c:pt idx="9251">
                  <c:v>3.8504</c:v>
                </c:pt>
                <c:pt idx="9252">
                  <c:v>3.8508</c:v>
                </c:pt>
                <c:pt idx="9253">
                  <c:v>3.8512</c:v>
                </c:pt>
                <c:pt idx="9254">
                  <c:v>3.8515999999999999</c:v>
                </c:pt>
                <c:pt idx="9255">
                  <c:v>3.8519999999999999</c:v>
                </c:pt>
                <c:pt idx="9256">
                  <c:v>3.8523999999999998</c:v>
                </c:pt>
                <c:pt idx="9257">
                  <c:v>3.8527999999999998</c:v>
                </c:pt>
                <c:pt idx="9258">
                  <c:v>3.8531999999999997</c:v>
                </c:pt>
                <c:pt idx="9259">
                  <c:v>3.8535999999999997</c:v>
                </c:pt>
                <c:pt idx="9260">
                  <c:v>3.8540000000000001</c:v>
                </c:pt>
                <c:pt idx="9261">
                  <c:v>3.8544</c:v>
                </c:pt>
                <c:pt idx="9262">
                  <c:v>3.8548</c:v>
                </c:pt>
                <c:pt idx="9263">
                  <c:v>3.8552</c:v>
                </c:pt>
                <c:pt idx="9264">
                  <c:v>3.8555999999999999</c:v>
                </c:pt>
                <c:pt idx="9265">
                  <c:v>3.8559999999999999</c:v>
                </c:pt>
                <c:pt idx="9266">
                  <c:v>3.8563999999999998</c:v>
                </c:pt>
                <c:pt idx="9267">
                  <c:v>3.8567999999999998</c:v>
                </c:pt>
                <c:pt idx="9268">
                  <c:v>3.8571999999999997</c:v>
                </c:pt>
                <c:pt idx="9269">
                  <c:v>3.8575999999999997</c:v>
                </c:pt>
                <c:pt idx="9270">
                  <c:v>3.8580000000000001</c:v>
                </c:pt>
                <c:pt idx="9271">
                  <c:v>3.8584000000000001</c:v>
                </c:pt>
                <c:pt idx="9272">
                  <c:v>3.8588</c:v>
                </c:pt>
                <c:pt idx="9273">
                  <c:v>3.8592</c:v>
                </c:pt>
                <c:pt idx="9274">
                  <c:v>3.8595999999999999</c:v>
                </c:pt>
                <c:pt idx="9275">
                  <c:v>3.86</c:v>
                </c:pt>
                <c:pt idx="9276">
                  <c:v>3.8603999999999998</c:v>
                </c:pt>
                <c:pt idx="9277">
                  <c:v>3.8607999999999998</c:v>
                </c:pt>
                <c:pt idx="9278">
                  <c:v>3.8611999999999997</c:v>
                </c:pt>
                <c:pt idx="9279">
                  <c:v>3.8615999999999997</c:v>
                </c:pt>
                <c:pt idx="9280">
                  <c:v>3.8620000000000001</c:v>
                </c:pt>
                <c:pt idx="9281">
                  <c:v>3.8624000000000001</c:v>
                </c:pt>
                <c:pt idx="9282">
                  <c:v>3.8628</c:v>
                </c:pt>
                <c:pt idx="9283">
                  <c:v>3.8632</c:v>
                </c:pt>
                <c:pt idx="9284">
                  <c:v>3.8635999999999999</c:v>
                </c:pt>
                <c:pt idx="9285">
                  <c:v>3.8639999999999999</c:v>
                </c:pt>
                <c:pt idx="9286">
                  <c:v>3.8643999999999998</c:v>
                </c:pt>
                <c:pt idx="9287">
                  <c:v>3.8647999999999998</c:v>
                </c:pt>
                <c:pt idx="9288">
                  <c:v>3.8651999999999997</c:v>
                </c:pt>
                <c:pt idx="9289">
                  <c:v>3.8655999999999997</c:v>
                </c:pt>
                <c:pt idx="9290">
                  <c:v>3.8660000000000001</c:v>
                </c:pt>
                <c:pt idx="9291">
                  <c:v>3.8664000000000001</c:v>
                </c:pt>
                <c:pt idx="9292">
                  <c:v>3.8668</c:v>
                </c:pt>
                <c:pt idx="9293">
                  <c:v>3.8672</c:v>
                </c:pt>
                <c:pt idx="9294">
                  <c:v>3.8675999999999999</c:v>
                </c:pt>
                <c:pt idx="9295">
                  <c:v>3.8679999999999999</c:v>
                </c:pt>
                <c:pt idx="9296">
                  <c:v>3.8683999999999998</c:v>
                </c:pt>
                <c:pt idx="9297">
                  <c:v>3.8687999999999998</c:v>
                </c:pt>
                <c:pt idx="9298">
                  <c:v>3.8691999999999998</c:v>
                </c:pt>
                <c:pt idx="9299">
                  <c:v>3.8695999999999997</c:v>
                </c:pt>
                <c:pt idx="9300">
                  <c:v>3.87</c:v>
                </c:pt>
                <c:pt idx="9301">
                  <c:v>3.8704000000000001</c:v>
                </c:pt>
                <c:pt idx="9302">
                  <c:v>3.8708</c:v>
                </c:pt>
                <c:pt idx="9303">
                  <c:v>3.8712</c:v>
                </c:pt>
                <c:pt idx="9304">
                  <c:v>3.8715999999999999</c:v>
                </c:pt>
                <c:pt idx="9305">
                  <c:v>3.8719999999999999</c:v>
                </c:pt>
                <c:pt idx="9306">
                  <c:v>3.8723999999999998</c:v>
                </c:pt>
                <c:pt idx="9307">
                  <c:v>3.8727999999999998</c:v>
                </c:pt>
                <c:pt idx="9308">
                  <c:v>3.8731999999999998</c:v>
                </c:pt>
                <c:pt idx="9309">
                  <c:v>3.8735999999999997</c:v>
                </c:pt>
                <c:pt idx="9310">
                  <c:v>3.8740000000000001</c:v>
                </c:pt>
                <c:pt idx="9311">
                  <c:v>3.8744000000000001</c:v>
                </c:pt>
                <c:pt idx="9312">
                  <c:v>3.8748</c:v>
                </c:pt>
                <c:pt idx="9313">
                  <c:v>3.8752</c:v>
                </c:pt>
                <c:pt idx="9314">
                  <c:v>3.8755999999999999</c:v>
                </c:pt>
                <c:pt idx="9315">
                  <c:v>3.8759999999999999</c:v>
                </c:pt>
                <c:pt idx="9316">
                  <c:v>3.8763999999999998</c:v>
                </c:pt>
                <c:pt idx="9317">
                  <c:v>3.8767999999999998</c:v>
                </c:pt>
                <c:pt idx="9318">
                  <c:v>3.8771999999999998</c:v>
                </c:pt>
                <c:pt idx="9319">
                  <c:v>3.8775999999999997</c:v>
                </c:pt>
                <c:pt idx="9320">
                  <c:v>3.8780000000000001</c:v>
                </c:pt>
                <c:pt idx="9321">
                  <c:v>3.8784000000000001</c:v>
                </c:pt>
                <c:pt idx="9322">
                  <c:v>3.8788</c:v>
                </c:pt>
                <c:pt idx="9323">
                  <c:v>3.8792</c:v>
                </c:pt>
                <c:pt idx="9324">
                  <c:v>3.8795999999999999</c:v>
                </c:pt>
                <c:pt idx="9325">
                  <c:v>3.88</c:v>
                </c:pt>
                <c:pt idx="9326">
                  <c:v>3.8803999999999998</c:v>
                </c:pt>
                <c:pt idx="9327">
                  <c:v>3.8807999999999998</c:v>
                </c:pt>
                <c:pt idx="9328">
                  <c:v>3.8811999999999998</c:v>
                </c:pt>
                <c:pt idx="9329">
                  <c:v>3.8815999999999997</c:v>
                </c:pt>
                <c:pt idx="9330">
                  <c:v>3.8820000000000001</c:v>
                </c:pt>
                <c:pt idx="9331">
                  <c:v>3.8824000000000001</c:v>
                </c:pt>
                <c:pt idx="9332">
                  <c:v>3.8828</c:v>
                </c:pt>
                <c:pt idx="9333">
                  <c:v>3.8832</c:v>
                </c:pt>
                <c:pt idx="9334">
                  <c:v>3.8835999999999999</c:v>
                </c:pt>
                <c:pt idx="9335">
                  <c:v>3.8839999999999999</c:v>
                </c:pt>
                <c:pt idx="9336">
                  <c:v>3.8843999999999999</c:v>
                </c:pt>
                <c:pt idx="9337">
                  <c:v>3.8847999999999998</c:v>
                </c:pt>
                <c:pt idx="9338">
                  <c:v>3.8851999999999998</c:v>
                </c:pt>
                <c:pt idx="9339">
                  <c:v>3.8855999999999997</c:v>
                </c:pt>
                <c:pt idx="9340">
                  <c:v>3.8860000000000001</c:v>
                </c:pt>
                <c:pt idx="9341">
                  <c:v>3.8864000000000001</c:v>
                </c:pt>
                <c:pt idx="9342">
                  <c:v>3.8868</c:v>
                </c:pt>
                <c:pt idx="9343">
                  <c:v>3.8872</c:v>
                </c:pt>
                <c:pt idx="9344">
                  <c:v>3.8875999999999999</c:v>
                </c:pt>
                <c:pt idx="9345">
                  <c:v>3.8879999999999999</c:v>
                </c:pt>
                <c:pt idx="9346">
                  <c:v>3.8883999999999999</c:v>
                </c:pt>
                <c:pt idx="9347">
                  <c:v>3.8887999999999998</c:v>
                </c:pt>
                <c:pt idx="9348">
                  <c:v>3.8891999999999998</c:v>
                </c:pt>
                <c:pt idx="9349">
                  <c:v>3.8895999999999997</c:v>
                </c:pt>
                <c:pt idx="9350">
                  <c:v>3.89</c:v>
                </c:pt>
                <c:pt idx="9351">
                  <c:v>3.8904000000000001</c:v>
                </c:pt>
                <c:pt idx="9352">
                  <c:v>3.8908</c:v>
                </c:pt>
                <c:pt idx="9353">
                  <c:v>3.8912</c:v>
                </c:pt>
                <c:pt idx="9354">
                  <c:v>3.8915999999999999</c:v>
                </c:pt>
                <c:pt idx="9355">
                  <c:v>3.8919999999999999</c:v>
                </c:pt>
                <c:pt idx="9356">
                  <c:v>3.8923999999999999</c:v>
                </c:pt>
                <c:pt idx="9357">
                  <c:v>3.8927999999999998</c:v>
                </c:pt>
                <c:pt idx="9358">
                  <c:v>3.8931999999999998</c:v>
                </c:pt>
                <c:pt idx="9359">
                  <c:v>3.8935999999999997</c:v>
                </c:pt>
                <c:pt idx="9360">
                  <c:v>3.8940000000000001</c:v>
                </c:pt>
                <c:pt idx="9361">
                  <c:v>3.8944000000000001</c:v>
                </c:pt>
                <c:pt idx="9362">
                  <c:v>3.8948</c:v>
                </c:pt>
                <c:pt idx="9363">
                  <c:v>3.8952</c:v>
                </c:pt>
                <c:pt idx="9364">
                  <c:v>3.8956</c:v>
                </c:pt>
                <c:pt idx="9365">
                  <c:v>3.8959999999999999</c:v>
                </c:pt>
                <c:pt idx="9366">
                  <c:v>3.8963999999999999</c:v>
                </c:pt>
                <c:pt idx="9367">
                  <c:v>3.8967999999999998</c:v>
                </c:pt>
                <c:pt idx="9368">
                  <c:v>3.8971999999999998</c:v>
                </c:pt>
                <c:pt idx="9369">
                  <c:v>3.8975999999999997</c:v>
                </c:pt>
                <c:pt idx="9370">
                  <c:v>3.8980000000000001</c:v>
                </c:pt>
                <c:pt idx="9371">
                  <c:v>3.8984000000000001</c:v>
                </c:pt>
                <c:pt idx="9372">
                  <c:v>3.8988</c:v>
                </c:pt>
                <c:pt idx="9373">
                  <c:v>3.8992</c:v>
                </c:pt>
                <c:pt idx="9374">
                  <c:v>3.8996</c:v>
                </c:pt>
                <c:pt idx="9375">
                  <c:v>3.9</c:v>
                </c:pt>
                <c:pt idx="9376">
                  <c:v>3.9003999999999999</c:v>
                </c:pt>
                <c:pt idx="9377">
                  <c:v>3.9007999999999998</c:v>
                </c:pt>
                <c:pt idx="9378">
                  <c:v>3.9011999999999998</c:v>
                </c:pt>
                <c:pt idx="9379">
                  <c:v>3.9015999999999997</c:v>
                </c:pt>
                <c:pt idx="9380">
                  <c:v>3.9019999999999997</c:v>
                </c:pt>
                <c:pt idx="9381">
                  <c:v>3.9024000000000001</c:v>
                </c:pt>
                <c:pt idx="9382">
                  <c:v>3.9028</c:v>
                </c:pt>
                <c:pt idx="9383">
                  <c:v>3.9032</c:v>
                </c:pt>
                <c:pt idx="9384">
                  <c:v>3.9036</c:v>
                </c:pt>
                <c:pt idx="9385">
                  <c:v>3.9039999999999999</c:v>
                </c:pt>
                <c:pt idx="9386">
                  <c:v>3.9043999999999999</c:v>
                </c:pt>
                <c:pt idx="9387">
                  <c:v>3.9047999999999998</c:v>
                </c:pt>
                <c:pt idx="9388">
                  <c:v>3.9051999999999998</c:v>
                </c:pt>
                <c:pt idx="9389">
                  <c:v>3.9055999999999997</c:v>
                </c:pt>
                <c:pt idx="9390">
                  <c:v>3.9059999999999997</c:v>
                </c:pt>
                <c:pt idx="9391">
                  <c:v>3.9064000000000001</c:v>
                </c:pt>
                <c:pt idx="9392">
                  <c:v>3.9068000000000001</c:v>
                </c:pt>
                <c:pt idx="9393">
                  <c:v>3.9072</c:v>
                </c:pt>
                <c:pt idx="9394">
                  <c:v>3.9076</c:v>
                </c:pt>
                <c:pt idx="9395">
                  <c:v>3.9079999999999999</c:v>
                </c:pt>
                <c:pt idx="9396">
                  <c:v>3.9083999999999999</c:v>
                </c:pt>
                <c:pt idx="9397">
                  <c:v>3.9087999999999998</c:v>
                </c:pt>
                <c:pt idx="9398">
                  <c:v>3.9091999999999998</c:v>
                </c:pt>
                <c:pt idx="9399">
                  <c:v>3.9095999999999997</c:v>
                </c:pt>
                <c:pt idx="9400">
                  <c:v>3.9099999999999997</c:v>
                </c:pt>
                <c:pt idx="9401">
                  <c:v>3.9104000000000001</c:v>
                </c:pt>
                <c:pt idx="9402">
                  <c:v>3.9108000000000001</c:v>
                </c:pt>
                <c:pt idx="9403">
                  <c:v>3.9112</c:v>
                </c:pt>
                <c:pt idx="9404">
                  <c:v>3.9116</c:v>
                </c:pt>
                <c:pt idx="9405">
                  <c:v>3.9119999999999999</c:v>
                </c:pt>
                <c:pt idx="9406">
                  <c:v>3.9123999999999999</c:v>
                </c:pt>
                <c:pt idx="9407">
                  <c:v>3.9127999999999998</c:v>
                </c:pt>
                <c:pt idx="9408">
                  <c:v>3.9131999999999998</c:v>
                </c:pt>
                <c:pt idx="9409">
                  <c:v>3.9135999999999997</c:v>
                </c:pt>
                <c:pt idx="9410">
                  <c:v>3.9139999999999997</c:v>
                </c:pt>
                <c:pt idx="9411">
                  <c:v>3.9144000000000001</c:v>
                </c:pt>
                <c:pt idx="9412">
                  <c:v>3.9148000000000001</c:v>
                </c:pt>
                <c:pt idx="9413">
                  <c:v>3.9152</c:v>
                </c:pt>
                <c:pt idx="9414">
                  <c:v>3.9156</c:v>
                </c:pt>
                <c:pt idx="9415">
                  <c:v>3.9159999999999999</c:v>
                </c:pt>
                <c:pt idx="9416">
                  <c:v>3.9163999999999999</c:v>
                </c:pt>
                <c:pt idx="9417">
                  <c:v>3.9167999999999998</c:v>
                </c:pt>
                <c:pt idx="9418">
                  <c:v>3.9171999999999998</c:v>
                </c:pt>
                <c:pt idx="9419">
                  <c:v>3.9175999999999997</c:v>
                </c:pt>
                <c:pt idx="9420">
                  <c:v>3.9179999999999997</c:v>
                </c:pt>
                <c:pt idx="9421">
                  <c:v>3.9184000000000001</c:v>
                </c:pt>
                <c:pt idx="9422">
                  <c:v>3.9188000000000001</c:v>
                </c:pt>
                <c:pt idx="9423">
                  <c:v>3.9192</c:v>
                </c:pt>
                <c:pt idx="9424">
                  <c:v>3.9196</c:v>
                </c:pt>
                <c:pt idx="9425">
                  <c:v>3.92</c:v>
                </c:pt>
                <c:pt idx="9426">
                  <c:v>3.9203999999999999</c:v>
                </c:pt>
                <c:pt idx="9427">
                  <c:v>3.9207999999999998</c:v>
                </c:pt>
                <c:pt idx="9428">
                  <c:v>3.9211999999999998</c:v>
                </c:pt>
                <c:pt idx="9429">
                  <c:v>3.9215999999999998</c:v>
                </c:pt>
                <c:pt idx="9430">
                  <c:v>3.9219999999999997</c:v>
                </c:pt>
                <c:pt idx="9431">
                  <c:v>3.9224000000000001</c:v>
                </c:pt>
                <c:pt idx="9432">
                  <c:v>3.9228000000000001</c:v>
                </c:pt>
                <c:pt idx="9433">
                  <c:v>3.9232</c:v>
                </c:pt>
                <c:pt idx="9434">
                  <c:v>3.9236</c:v>
                </c:pt>
                <c:pt idx="9435">
                  <c:v>3.9239999999999999</c:v>
                </c:pt>
                <c:pt idx="9436">
                  <c:v>3.9243999999999999</c:v>
                </c:pt>
                <c:pt idx="9437">
                  <c:v>3.9247999999999998</c:v>
                </c:pt>
                <c:pt idx="9438">
                  <c:v>3.9251999999999998</c:v>
                </c:pt>
                <c:pt idx="9439">
                  <c:v>3.9255999999999998</c:v>
                </c:pt>
                <c:pt idx="9440">
                  <c:v>3.9259999999999997</c:v>
                </c:pt>
                <c:pt idx="9441">
                  <c:v>3.9264000000000001</c:v>
                </c:pt>
                <c:pt idx="9442">
                  <c:v>3.9268000000000001</c:v>
                </c:pt>
                <c:pt idx="9443">
                  <c:v>3.9272</c:v>
                </c:pt>
                <c:pt idx="9444">
                  <c:v>3.9276</c:v>
                </c:pt>
                <c:pt idx="9445">
                  <c:v>3.9279999999999999</c:v>
                </c:pt>
                <c:pt idx="9446">
                  <c:v>3.9283999999999999</c:v>
                </c:pt>
                <c:pt idx="9447">
                  <c:v>3.9287999999999998</c:v>
                </c:pt>
                <c:pt idx="9448">
                  <c:v>3.9291999999999998</c:v>
                </c:pt>
                <c:pt idx="9449">
                  <c:v>3.9295999999999998</c:v>
                </c:pt>
                <c:pt idx="9450">
                  <c:v>3.9299999999999997</c:v>
                </c:pt>
                <c:pt idx="9451">
                  <c:v>3.9304000000000001</c:v>
                </c:pt>
                <c:pt idx="9452">
                  <c:v>3.9308000000000001</c:v>
                </c:pt>
                <c:pt idx="9453">
                  <c:v>3.9312</c:v>
                </c:pt>
                <c:pt idx="9454">
                  <c:v>3.9316</c:v>
                </c:pt>
                <c:pt idx="9455">
                  <c:v>3.9319999999999999</c:v>
                </c:pt>
                <c:pt idx="9456">
                  <c:v>3.9323999999999999</c:v>
                </c:pt>
                <c:pt idx="9457">
                  <c:v>3.9327999999999999</c:v>
                </c:pt>
                <c:pt idx="9458">
                  <c:v>3.9331999999999998</c:v>
                </c:pt>
                <c:pt idx="9459">
                  <c:v>3.9335999999999998</c:v>
                </c:pt>
                <c:pt idx="9460">
                  <c:v>3.9339999999999997</c:v>
                </c:pt>
                <c:pt idx="9461">
                  <c:v>3.9344000000000001</c:v>
                </c:pt>
                <c:pt idx="9462">
                  <c:v>3.9348000000000001</c:v>
                </c:pt>
                <c:pt idx="9463">
                  <c:v>3.9352</c:v>
                </c:pt>
                <c:pt idx="9464">
                  <c:v>3.9356</c:v>
                </c:pt>
                <c:pt idx="9465">
                  <c:v>3.9359999999999999</c:v>
                </c:pt>
                <c:pt idx="9466">
                  <c:v>3.9363999999999999</c:v>
                </c:pt>
                <c:pt idx="9467">
                  <c:v>3.9367999999999999</c:v>
                </c:pt>
                <c:pt idx="9468">
                  <c:v>3.9371999999999998</c:v>
                </c:pt>
                <c:pt idx="9469">
                  <c:v>3.9375999999999998</c:v>
                </c:pt>
                <c:pt idx="9470">
                  <c:v>3.9379999999999997</c:v>
                </c:pt>
                <c:pt idx="9471">
                  <c:v>3.9384000000000001</c:v>
                </c:pt>
                <c:pt idx="9472">
                  <c:v>3.9388000000000001</c:v>
                </c:pt>
                <c:pt idx="9473">
                  <c:v>3.9392</c:v>
                </c:pt>
                <c:pt idx="9474">
                  <c:v>3.9396</c:v>
                </c:pt>
                <c:pt idx="9475">
                  <c:v>3.94</c:v>
                </c:pt>
                <c:pt idx="9476">
                  <c:v>3.9403999999999999</c:v>
                </c:pt>
                <c:pt idx="9477">
                  <c:v>3.9407999999999999</c:v>
                </c:pt>
                <c:pt idx="9478">
                  <c:v>3.9411999999999998</c:v>
                </c:pt>
                <c:pt idx="9479">
                  <c:v>3.9415999999999998</c:v>
                </c:pt>
                <c:pt idx="9480">
                  <c:v>3.9419999999999997</c:v>
                </c:pt>
                <c:pt idx="9481">
                  <c:v>3.9424000000000001</c:v>
                </c:pt>
                <c:pt idx="9482">
                  <c:v>3.9428000000000001</c:v>
                </c:pt>
                <c:pt idx="9483">
                  <c:v>3.9432</c:v>
                </c:pt>
                <c:pt idx="9484">
                  <c:v>3.9436</c:v>
                </c:pt>
                <c:pt idx="9485">
                  <c:v>3.944</c:v>
                </c:pt>
                <c:pt idx="9486">
                  <c:v>3.9443999999999999</c:v>
                </c:pt>
                <c:pt idx="9487">
                  <c:v>3.9447999999999999</c:v>
                </c:pt>
                <c:pt idx="9488">
                  <c:v>3.9451999999999998</c:v>
                </c:pt>
                <c:pt idx="9489">
                  <c:v>3.9455999999999998</c:v>
                </c:pt>
                <c:pt idx="9490">
                  <c:v>3.9459999999999997</c:v>
                </c:pt>
                <c:pt idx="9491">
                  <c:v>3.9464000000000001</c:v>
                </c:pt>
                <c:pt idx="9492">
                  <c:v>3.9468000000000001</c:v>
                </c:pt>
                <c:pt idx="9493">
                  <c:v>3.9472</c:v>
                </c:pt>
                <c:pt idx="9494">
                  <c:v>3.9476</c:v>
                </c:pt>
                <c:pt idx="9495">
                  <c:v>3.948</c:v>
                </c:pt>
                <c:pt idx="9496">
                  <c:v>3.9483999999999999</c:v>
                </c:pt>
                <c:pt idx="9497">
                  <c:v>3.9487999999999999</c:v>
                </c:pt>
                <c:pt idx="9498">
                  <c:v>3.9491999999999998</c:v>
                </c:pt>
                <c:pt idx="9499">
                  <c:v>3.9495999999999998</c:v>
                </c:pt>
                <c:pt idx="9500">
                  <c:v>3.9499999999999997</c:v>
                </c:pt>
                <c:pt idx="9501">
                  <c:v>3.9503999999999997</c:v>
                </c:pt>
                <c:pt idx="9502">
                  <c:v>3.9508000000000001</c:v>
                </c:pt>
                <c:pt idx="9503">
                  <c:v>3.9512</c:v>
                </c:pt>
                <c:pt idx="9504">
                  <c:v>3.9516</c:v>
                </c:pt>
                <c:pt idx="9505">
                  <c:v>3.952</c:v>
                </c:pt>
                <c:pt idx="9506">
                  <c:v>3.9523999999999999</c:v>
                </c:pt>
                <c:pt idx="9507">
                  <c:v>3.9527999999999999</c:v>
                </c:pt>
                <c:pt idx="9508">
                  <c:v>3.9531999999999998</c:v>
                </c:pt>
                <c:pt idx="9509">
                  <c:v>3.9535999999999998</c:v>
                </c:pt>
                <c:pt idx="9510">
                  <c:v>3.9539999999999997</c:v>
                </c:pt>
                <c:pt idx="9511">
                  <c:v>3.9543999999999997</c:v>
                </c:pt>
                <c:pt idx="9512">
                  <c:v>3.9548000000000001</c:v>
                </c:pt>
                <c:pt idx="9513">
                  <c:v>3.9552</c:v>
                </c:pt>
                <c:pt idx="9514">
                  <c:v>3.9556</c:v>
                </c:pt>
                <c:pt idx="9515">
                  <c:v>3.956</c:v>
                </c:pt>
                <c:pt idx="9516">
                  <c:v>3.9563999999999999</c:v>
                </c:pt>
                <c:pt idx="9517">
                  <c:v>3.9567999999999999</c:v>
                </c:pt>
                <c:pt idx="9518">
                  <c:v>3.9571999999999998</c:v>
                </c:pt>
                <c:pt idx="9519">
                  <c:v>3.9575999999999998</c:v>
                </c:pt>
                <c:pt idx="9520">
                  <c:v>3.9579999999999997</c:v>
                </c:pt>
                <c:pt idx="9521">
                  <c:v>3.9583999999999997</c:v>
                </c:pt>
                <c:pt idx="9522">
                  <c:v>3.9588000000000001</c:v>
                </c:pt>
                <c:pt idx="9523">
                  <c:v>3.9592000000000001</c:v>
                </c:pt>
                <c:pt idx="9524">
                  <c:v>3.9596</c:v>
                </c:pt>
                <c:pt idx="9525">
                  <c:v>3.96</c:v>
                </c:pt>
                <c:pt idx="9526">
                  <c:v>3.9603999999999999</c:v>
                </c:pt>
                <c:pt idx="9527">
                  <c:v>3.9607999999999999</c:v>
                </c:pt>
                <c:pt idx="9528">
                  <c:v>3.9611999999999998</c:v>
                </c:pt>
                <c:pt idx="9529">
                  <c:v>3.9615999999999998</c:v>
                </c:pt>
                <c:pt idx="9530">
                  <c:v>3.9619999999999997</c:v>
                </c:pt>
                <c:pt idx="9531">
                  <c:v>3.9623999999999997</c:v>
                </c:pt>
                <c:pt idx="9532">
                  <c:v>3.9628000000000001</c:v>
                </c:pt>
                <c:pt idx="9533">
                  <c:v>3.9632000000000001</c:v>
                </c:pt>
                <c:pt idx="9534">
                  <c:v>3.9636</c:v>
                </c:pt>
                <c:pt idx="9535">
                  <c:v>3.964</c:v>
                </c:pt>
                <c:pt idx="9536">
                  <c:v>3.9643999999999999</c:v>
                </c:pt>
                <c:pt idx="9537">
                  <c:v>3.9647999999999999</c:v>
                </c:pt>
                <c:pt idx="9538">
                  <c:v>3.9651999999999998</c:v>
                </c:pt>
                <c:pt idx="9539">
                  <c:v>3.9655999999999998</c:v>
                </c:pt>
                <c:pt idx="9540">
                  <c:v>3.9659999999999997</c:v>
                </c:pt>
                <c:pt idx="9541">
                  <c:v>3.9663999999999997</c:v>
                </c:pt>
                <c:pt idx="9542">
                  <c:v>3.9668000000000001</c:v>
                </c:pt>
                <c:pt idx="9543">
                  <c:v>3.9672000000000001</c:v>
                </c:pt>
                <c:pt idx="9544">
                  <c:v>3.9676</c:v>
                </c:pt>
                <c:pt idx="9545">
                  <c:v>3.968</c:v>
                </c:pt>
                <c:pt idx="9546">
                  <c:v>3.9683999999999999</c:v>
                </c:pt>
                <c:pt idx="9547">
                  <c:v>3.9687999999999999</c:v>
                </c:pt>
                <c:pt idx="9548">
                  <c:v>3.9691999999999998</c:v>
                </c:pt>
                <c:pt idx="9549">
                  <c:v>3.9695999999999998</c:v>
                </c:pt>
                <c:pt idx="9550">
                  <c:v>3.9699999999999998</c:v>
                </c:pt>
                <c:pt idx="9551">
                  <c:v>3.9703999999999997</c:v>
                </c:pt>
                <c:pt idx="9552">
                  <c:v>3.9708000000000001</c:v>
                </c:pt>
                <c:pt idx="9553">
                  <c:v>3.9712000000000001</c:v>
                </c:pt>
                <c:pt idx="9554">
                  <c:v>3.9716</c:v>
                </c:pt>
                <c:pt idx="9555">
                  <c:v>3.972</c:v>
                </c:pt>
                <c:pt idx="9556">
                  <c:v>3.9723999999999999</c:v>
                </c:pt>
                <c:pt idx="9557">
                  <c:v>3.9727999999999999</c:v>
                </c:pt>
                <c:pt idx="9558">
                  <c:v>3.9731999999999998</c:v>
                </c:pt>
                <c:pt idx="9559">
                  <c:v>3.9735999999999998</c:v>
                </c:pt>
                <c:pt idx="9560">
                  <c:v>3.9739999999999998</c:v>
                </c:pt>
                <c:pt idx="9561">
                  <c:v>3.9743999999999997</c:v>
                </c:pt>
                <c:pt idx="9562">
                  <c:v>3.9748000000000001</c:v>
                </c:pt>
                <c:pt idx="9563">
                  <c:v>3.9752000000000001</c:v>
                </c:pt>
                <c:pt idx="9564">
                  <c:v>3.9756</c:v>
                </c:pt>
                <c:pt idx="9565">
                  <c:v>3.976</c:v>
                </c:pt>
                <c:pt idx="9566">
                  <c:v>3.9763999999999999</c:v>
                </c:pt>
                <c:pt idx="9567">
                  <c:v>3.9767999999999999</c:v>
                </c:pt>
                <c:pt idx="9568">
                  <c:v>3.9771999999999998</c:v>
                </c:pt>
              </c:numCache>
            </c:numRef>
          </c:xVal>
          <c:yVal>
            <c:numRef>
              <c:f>Comparativa!$F$2:$F$9572</c:f>
              <c:numCache>
                <c:formatCode>#,##0.000</c:formatCode>
                <c:ptCount val="9571"/>
                <c:pt idx="0">
                  <c:v>5.3669123456501891E-2</c:v>
                </c:pt>
                <c:pt idx="1">
                  <c:v>5.3669123456501891E-2</c:v>
                </c:pt>
                <c:pt idx="2">
                  <c:v>5.3669123456501891E-2</c:v>
                </c:pt>
                <c:pt idx="3">
                  <c:v>5.3669123456501891E-2</c:v>
                </c:pt>
                <c:pt idx="4">
                  <c:v>5.3669123456501891E-2</c:v>
                </c:pt>
                <c:pt idx="5">
                  <c:v>5.3669123456501891E-2</c:v>
                </c:pt>
                <c:pt idx="6">
                  <c:v>5.3669123456501891E-2</c:v>
                </c:pt>
                <c:pt idx="7">
                  <c:v>5.3669123456501891E-2</c:v>
                </c:pt>
                <c:pt idx="8">
                  <c:v>5.3669123456501891E-2</c:v>
                </c:pt>
                <c:pt idx="9">
                  <c:v>5.3669123456501891E-2</c:v>
                </c:pt>
                <c:pt idx="10">
                  <c:v>5.3669123456501891E-2</c:v>
                </c:pt>
                <c:pt idx="11">
                  <c:v>1.0556553174600529</c:v>
                </c:pt>
                <c:pt idx="12">
                  <c:v>1.0556553174600529</c:v>
                </c:pt>
                <c:pt idx="13">
                  <c:v>1.0556553174600529</c:v>
                </c:pt>
                <c:pt idx="14">
                  <c:v>1.0556553174600529</c:v>
                </c:pt>
                <c:pt idx="15">
                  <c:v>1.0556553174600529</c:v>
                </c:pt>
                <c:pt idx="16">
                  <c:v>1.0556553174600529</c:v>
                </c:pt>
                <c:pt idx="17">
                  <c:v>1.0556553174600529</c:v>
                </c:pt>
                <c:pt idx="18">
                  <c:v>1.0556553174600529</c:v>
                </c:pt>
                <c:pt idx="19">
                  <c:v>1.0556553174600529</c:v>
                </c:pt>
                <c:pt idx="20">
                  <c:v>1.0556553174600529</c:v>
                </c:pt>
                <c:pt idx="21">
                  <c:v>1.0556553174600529</c:v>
                </c:pt>
                <c:pt idx="22">
                  <c:v>1.0556553174600529</c:v>
                </c:pt>
                <c:pt idx="23">
                  <c:v>1.0556553174600529</c:v>
                </c:pt>
                <c:pt idx="24">
                  <c:v>1.0556553174600529</c:v>
                </c:pt>
                <c:pt idx="25">
                  <c:v>1.0556553174600529</c:v>
                </c:pt>
                <c:pt idx="26">
                  <c:v>1.0556553174600529</c:v>
                </c:pt>
                <c:pt idx="27">
                  <c:v>1.0556553174600529</c:v>
                </c:pt>
                <c:pt idx="28">
                  <c:v>1.0556553174600529</c:v>
                </c:pt>
                <c:pt idx="29">
                  <c:v>5.3669123456501891E-2</c:v>
                </c:pt>
                <c:pt idx="30">
                  <c:v>5.3669123456501891E-2</c:v>
                </c:pt>
                <c:pt idx="31">
                  <c:v>1.0556553174600529</c:v>
                </c:pt>
                <c:pt idx="32">
                  <c:v>1.0556553174600529</c:v>
                </c:pt>
                <c:pt idx="33">
                  <c:v>1.0556553174600529</c:v>
                </c:pt>
                <c:pt idx="34">
                  <c:v>5.3669123456501891E-2</c:v>
                </c:pt>
                <c:pt idx="35">
                  <c:v>1.0556553174600529</c:v>
                </c:pt>
                <c:pt idx="36">
                  <c:v>1.0556553174600529</c:v>
                </c:pt>
                <c:pt idx="37">
                  <c:v>1.0556553174600529</c:v>
                </c:pt>
                <c:pt idx="38">
                  <c:v>1.0556553174600529</c:v>
                </c:pt>
                <c:pt idx="39">
                  <c:v>1.0556553174600529</c:v>
                </c:pt>
                <c:pt idx="40">
                  <c:v>1.0556553174600529</c:v>
                </c:pt>
                <c:pt idx="41">
                  <c:v>1.0556553174600529</c:v>
                </c:pt>
                <c:pt idx="42">
                  <c:v>1.0556553174600529</c:v>
                </c:pt>
                <c:pt idx="43">
                  <c:v>1.0556553174600529</c:v>
                </c:pt>
                <c:pt idx="44">
                  <c:v>1.0556553174600529</c:v>
                </c:pt>
                <c:pt idx="45">
                  <c:v>2.0576415114636037</c:v>
                </c:pt>
                <c:pt idx="46">
                  <c:v>2.0576415114636037</c:v>
                </c:pt>
                <c:pt idx="47">
                  <c:v>2.0576415114636037</c:v>
                </c:pt>
                <c:pt idx="48">
                  <c:v>2.0576415114636037</c:v>
                </c:pt>
                <c:pt idx="49">
                  <c:v>2.0576415114636037</c:v>
                </c:pt>
                <c:pt idx="50">
                  <c:v>2.0576415114636037</c:v>
                </c:pt>
                <c:pt idx="51">
                  <c:v>2.0576415114636037</c:v>
                </c:pt>
                <c:pt idx="52">
                  <c:v>2.0576415114636037</c:v>
                </c:pt>
                <c:pt idx="53">
                  <c:v>2.0576415114636037</c:v>
                </c:pt>
                <c:pt idx="54">
                  <c:v>2.0576415114636037</c:v>
                </c:pt>
                <c:pt idx="55">
                  <c:v>2.0576415114636037</c:v>
                </c:pt>
                <c:pt idx="56">
                  <c:v>2.0576415114636037</c:v>
                </c:pt>
                <c:pt idx="57">
                  <c:v>2.0576415114636037</c:v>
                </c:pt>
                <c:pt idx="58">
                  <c:v>2.0576415114636037</c:v>
                </c:pt>
                <c:pt idx="59">
                  <c:v>2.0576415114636037</c:v>
                </c:pt>
                <c:pt idx="60">
                  <c:v>2.0576415114636037</c:v>
                </c:pt>
                <c:pt idx="61">
                  <c:v>2.0576415114636037</c:v>
                </c:pt>
                <c:pt idx="62">
                  <c:v>2.0576415114636037</c:v>
                </c:pt>
                <c:pt idx="63">
                  <c:v>2.0576415114636037</c:v>
                </c:pt>
                <c:pt idx="64">
                  <c:v>2.0576415114636037</c:v>
                </c:pt>
                <c:pt idx="65">
                  <c:v>2.0576415114636037</c:v>
                </c:pt>
                <c:pt idx="66">
                  <c:v>1.0556553174600529</c:v>
                </c:pt>
                <c:pt idx="67">
                  <c:v>2.0576415114636037</c:v>
                </c:pt>
                <c:pt idx="68">
                  <c:v>2.0576415114636037</c:v>
                </c:pt>
                <c:pt idx="69">
                  <c:v>1.0556553174600529</c:v>
                </c:pt>
                <c:pt idx="70">
                  <c:v>1.0556553174600529</c:v>
                </c:pt>
                <c:pt idx="71">
                  <c:v>1.0556553174600529</c:v>
                </c:pt>
                <c:pt idx="72">
                  <c:v>1.0556553174600529</c:v>
                </c:pt>
                <c:pt idx="73">
                  <c:v>1.0556553174600529</c:v>
                </c:pt>
                <c:pt idx="74">
                  <c:v>1.0556553174600529</c:v>
                </c:pt>
                <c:pt idx="75">
                  <c:v>1.0556553174600529</c:v>
                </c:pt>
                <c:pt idx="76">
                  <c:v>1.0556553174600529</c:v>
                </c:pt>
                <c:pt idx="77">
                  <c:v>1.0556553174600529</c:v>
                </c:pt>
                <c:pt idx="78">
                  <c:v>1.0556553174600529</c:v>
                </c:pt>
                <c:pt idx="79">
                  <c:v>1.0556553174600529</c:v>
                </c:pt>
                <c:pt idx="80">
                  <c:v>1.0556553174600529</c:v>
                </c:pt>
                <c:pt idx="81">
                  <c:v>1.0556553174600529</c:v>
                </c:pt>
                <c:pt idx="82">
                  <c:v>5.3669123456501891E-2</c:v>
                </c:pt>
                <c:pt idx="83">
                  <c:v>5.3669123456501891E-2</c:v>
                </c:pt>
                <c:pt idx="84">
                  <c:v>5.3669123456501891E-2</c:v>
                </c:pt>
                <c:pt idx="85">
                  <c:v>5.3669123456501891E-2</c:v>
                </c:pt>
                <c:pt idx="86">
                  <c:v>5.3669123456501891E-2</c:v>
                </c:pt>
                <c:pt idx="87">
                  <c:v>5.3669123456501891E-2</c:v>
                </c:pt>
                <c:pt idx="88">
                  <c:v>5.3669123456501891E-2</c:v>
                </c:pt>
                <c:pt idx="89">
                  <c:v>5.3669123456501891E-2</c:v>
                </c:pt>
                <c:pt idx="90">
                  <c:v>5.3669123456501891E-2</c:v>
                </c:pt>
                <c:pt idx="91">
                  <c:v>5.3669123456501891E-2</c:v>
                </c:pt>
                <c:pt idx="92">
                  <c:v>5.3669123456501891E-2</c:v>
                </c:pt>
                <c:pt idx="93">
                  <c:v>1.0556553174600529</c:v>
                </c:pt>
                <c:pt idx="94">
                  <c:v>1.0556553174600529</c:v>
                </c:pt>
                <c:pt idx="95">
                  <c:v>5.3669123456501891E-2</c:v>
                </c:pt>
                <c:pt idx="96">
                  <c:v>1.0556553174600529</c:v>
                </c:pt>
                <c:pt idx="97">
                  <c:v>1.0556553174600529</c:v>
                </c:pt>
                <c:pt idx="98">
                  <c:v>1.0556553174600529</c:v>
                </c:pt>
                <c:pt idx="99">
                  <c:v>5.3669123456501891E-2</c:v>
                </c:pt>
                <c:pt idx="100">
                  <c:v>5.3669123456501891E-2</c:v>
                </c:pt>
                <c:pt idx="101">
                  <c:v>1.0556553174600529</c:v>
                </c:pt>
                <c:pt idx="102">
                  <c:v>5.3669123456501891E-2</c:v>
                </c:pt>
                <c:pt idx="103">
                  <c:v>1.0556553174600529</c:v>
                </c:pt>
                <c:pt idx="104">
                  <c:v>5.3669123456501891E-2</c:v>
                </c:pt>
                <c:pt idx="105">
                  <c:v>1.0556553174600529</c:v>
                </c:pt>
                <c:pt idx="106">
                  <c:v>1.0556553174600529</c:v>
                </c:pt>
                <c:pt idx="107">
                  <c:v>5.3669123456501891E-2</c:v>
                </c:pt>
                <c:pt idx="108">
                  <c:v>1.0556553174600529</c:v>
                </c:pt>
                <c:pt idx="109">
                  <c:v>5.3669123456501891E-2</c:v>
                </c:pt>
                <c:pt idx="110">
                  <c:v>5.3669123456501891E-2</c:v>
                </c:pt>
                <c:pt idx="111">
                  <c:v>5.3669123456501891E-2</c:v>
                </c:pt>
                <c:pt idx="112">
                  <c:v>5.3669123456501891E-2</c:v>
                </c:pt>
                <c:pt idx="113">
                  <c:v>5.3669123456501891E-2</c:v>
                </c:pt>
                <c:pt idx="114">
                  <c:v>5.3669123456501891E-2</c:v>
                </c:pt>
                <c:pt idx="115">
                  <c:v>5.3669123456501891E-2</c:v>
                </c:pt>
                <c:pt idx="116">
                  <c:v>5.3669123456501891E-2</c:v>
                </c:pt>
                <c:pt idx="117">
                  <c:v>5.3669123456501891E-2</c:v>
                </c:pt>
                <c:pt idx="118">
                  <c:v>5.3669123456501891E-2</c:v>
                </c:pt>
                <c:pt idx="119">
                  <c:v>5.3669123456501891E-2</c:v>
                </c:pt>
                <c:pt idx="120">
                  <c:v>5.3669123456501891E-2</c:v>
                </c:pt>
                <c:pt idx="121">
                  <c:v>5.3669123456501891E-2</c:v>
                </c:pt>
                <c:pt idx="122">
                  <c:v>5.3669123456501891E-2</c:v>
                </c:pt>
                <c:pt idx="123">
                  <c:v>5.3669123456501891E-2</c:v>
                </c:pt>
                <c:pt idx="124">
                  <c:v>5.3669123456501891E-2</c:v>
                </c:pt>
                <c:pt idx="125">
                  <c:v>5.3669123456501891E-2</c:v>
                </c:pt>
                <c:pt idx="126">
                  <c:v>5.3669123456501891E-2</c:v>
                </c:pt>
                <c:pt idx="127">
                  <c:v>5.3669123456501891E-2</c:v>
                </c:pt>
                <c:pt idx="128">
                  <c:v>5.3669123456501891E-2</c:v>
                </c:pt>
                <c:pt idx="129">
                  <c:v>5.3669123456501891E-2</c:v>
                </c:pt>
                <c:pt idx="130">
                  <c:v>5.3669123456501891E-2</c:v>
                </c:pt>
                <c:pt idx="131">
                  <c:v>5.3669123456501891E-2</c:v>
                </c:pt>
                <c:pt idx="132">
                  <c:v>5.3669123456501891E-2</c:v>
                </c:pt>
                <c:pt idx="133">
                  <c:v>5.3669123456501891E-2</c:v>
                </c:pt>
                <c:pt idx="134">
                  <c:v>5.3669123456501891E-2</c:v>
                </c:pt>
                <c:pt idx="135">
                  <c:v>5.3669123456501891E-2</c:v>
                </c:pt>
                <c:pt idx="136">
                  <c:v>5.3669123456501891E-2</c:v>
                </c:pt>
                <c:pt idx="137">
                  <c:v>5.3669123456501891E-2</c:v>
                </c:pt>
                <c:pt idx="138">
                  <c:v>5.3669123456501891E-2</c:v>
                </c:pt>
                <c:pt idx="139">
                  <c:v>5.3669123456501891E-2</c:v>
                </c:pt>
                <c:pt idx="140">
                  <c:v>5.3669123456501891E-2</c:v>
                </c:pt>
                <c:pt idx="141">
                  <c:v>1.0556553174600529</c:v>
                </c:pt>
                <c:pt idx="142">
                  <c:v>5.3669123456501891E-2</c:v>
                </c:pt>
                <c:pt idx="143">
                  <c:v>5.3669123456501891E-2</c:v>
                </c:pt>
                <c:pt idx="144">
                  <c:v>5.3669123456501891E-2</c:v>
                </c:pt>
                <c:pt idx="145">
                  <c:v>5.3669123456501891E-2</c:v>
                </c:pt>
                <c:pt idx="146">
                  <c:v>5.3669123456501891E-2</c:v>
                </c:pt>
                <c:pt idx="147">
                  <c:v>5.3669123456501891E-2</c:v>
                </c:pt>
                <c:pt idx="148">
                  <c:v>5.3669123456501891E-2</c:v>
                </c:pt>
                <c:pt idx="149">
                  <c:v>5.3669123456501891E-2</c:v>
                </c:pt>
                <c:pt idx="150">
                  <c:v>5.3669123456501891E-2</c:v>
                </c:pt>
                <c:pt idx="151">
                  <c:v>5.3669123456501891E-2</c:v>
                </c:pt>
                <c:pt idx="152">
                  <c:v>5.3669123456501891E-2</c:v>
                </c:pt>
                <c:pt idx="153">
                  <c:v>5.3669123456501891E-2</c:v>
                </c:pt>
                <c:pt idx="154">
                  <c:v>5.3669123456501891E-2</c:v>
                </c:pt>
                <c:pt idx="155">
                  <c:v>5.3669123456501891E-2</c:v>
                </c:pt>
                <c:pt idx="156">
                  <c:v>5.3669123456501891E-2</c:v>
                </c:pt>
                <c:pt idx="157">
                  <c:v>5.3669123456501891E-2</c:v>
                </c:pt>
                <c:pt idx="158">
                  <c:v>5.3669123456501891E-2</c:v>
                </c:pt>
                <c:pt idx="159">
                  <c:v>5.3669123456501891E-2</c:v>
                </c:pt>
                <c:pt idx="160">
                  <c:v>5.3669123456501891E-2</c:v>
                </c:pt>
                <c:pt idx="161">
                  <c:v>5.3669123456501891E-2</c:v>
                </c:pt>
                <c:pt idx="162">
                  <c:v>5.3669123456501891E-2</c:v>
                </c:pt>
                <c:pt idx="163">
                  <c:v>5.3669123456501891E-2</c:v>
                </c:pt>
                <c:pt idx="164">
                  <c:v>5.3669123456501891E-2</c:v>
                </c:pt>
                <c:pt idx="165">
                  <c:v>5.3669123456501891E-2</c:v>
                </c:pt>
                <c:pt idx="166">
                  <c:v>5.3669123456501891E-2</c:v>
                </c:pt>
                <c:pt idx="167">
                  <c:v>5.3669123456501891E-2</c:v>
                </c:pt>
                <c:pt idx="168">
                  <c:v>5.3669123456501891E-2</c:v>
                </c:pt>
                <c:pt idx="169">
                  <c:v>5.3669123456501891E-2</c:v>
                </c:pt>
                <c:pt idx="170">
                  <c:v>5.3669123456501891E-2</c:v>
                </c:pt>
                <c:pt idx="171">
                  <c:v>5.3669123456501891E-2</c:v>
                </c:pt>
                <c:pt idx="172">
                  <c:v>5.3669123456501891E-2</c:v>
                </c:pt>
                <c:pt idx="173">
                  <c:v>5.3669123456501891E-2</c:v>
                </c:pt>
                <c:pt idx="174">
                  <c:v>5.3669123456501891E-2</c:v>
                </c:pt>
                <c:pt idx="175">
                  <c:v>5.3669123456501891E-2</c:v>
                </c:pt>
                <c:pt idx="176">
                  <c:v>5.3669123456501891E-2</c:v>
                </c:pt>
                <c:pt idx="177">
                  <c:v>5.3669123456501891E-2</c:v>
                </c:pt>
                <c:pt idx="178">
                  <c:v>5.3669123456501891E-2</c:v>
                </c:pt>
                <c:pt idx="179">
                  <c:v>5.3669123456501891E-2</c:v>
                </c:pt>
                <c:pt idx="180">
                  <c:v>5.3669123456501891E-2</c:v>
                </c:pt>
                <c:pt idx="181">
                  <c:v>5.3669123456501891E-2</c:v>
                </c:pt>
                <c:pt idx="182">
                  <c:v>5.3669123456501891E-2</c:v>
                </c:pt>
                <c:pt idx="183">
                  <c:v>5.3669123456501891E-2</c:v>
                </c:pt>
                <c:pt idx="184">
                  <c:v>5.3669123456501891E-2</c:v>
                </c:pt>
                <c:pt idx="185">
                  <c:v>5.3669123456501891E-2</c:v>
                </c:pt>
                <c:pt idx="186">
                  <c:v>5.3669123456501891E-2</c:v>
                </c:pt>
                <c:pt idx="187">
                  <c:v>5.3669123456501891E-2</c:v>
                </c:pt>
                <c:pt idx="188">
                  <c:v>5.3669123456501891E-2</c:v>
                </c:pt>
                <c:pt idx="189">
                  <c:v>5.3669123456501891E-2</c:v>
                </c:pt>
                <c:pt idx="190">
                  <c:v>5.3669123456501891E-2</c:v>
                </c:pt>
                <c:pt idx="191">
                  <c:v>5.3669123456501891E-2</c:v>
                </c:pt>
                <c:pt idx="192">
                  <c:v>5.3669123456501891E-2</c:v>
                </c:pt>
                <c:pt idx="193">
                  <c:v>5.3669123456501891E-2</c:v>
                </c:pt>
                <c:pt idx="194">
                  <c:v>5.3669123456501891E-2</c:v>
                </c:pt>
                <c:pt idx="195">
                  <c:v>5.3669123456501891E-2</c:v>
                </c:pt>
                <c:pt idx="196">
                  <c:v>5.3669123456501891E-2</c:v>
                </c:pt>
                <c:pt idx="197">
                  <c:v>5.3669123456501891E-2</c:v>
                </c:pt>
                <c:pt idx="198">
                  <c:v>5.3669123456501891E-2</c:v>
                </c:pt>
                <c:pt idx="199">
                  <c:v>5.3669123456501891E-2</c:v>
                </c:pt>
                <c:pt idx="200">
                  <c:v>5.3669123456501891E-2</c:v>
                </c:pt>
                <c:pt idx="201">
                  <c:v>5.3669123456501891E-2</c:v>
                </c:pt>
                <c:pt idx="202">
                  <c:v>5.3669123456501891E-2</c:v>
                </c:pt>
                <c:pt idx="203">
                  <c:v>5.3669123456501891E-2</c:v>
                </c:pt>
                <c:pt idx="204">
                  <c:v>5.3669123456501891E-2</c:v>
                </c:pt>
                <c:pt idx="205">
                  <c:v>5.3669123456501891E-2</c:v>
                </c:pt>
                <c:pt idx="206">
                  <c:v>5.3669123456501891E-2</c:v>
                </c:pt>
                <c:pt idx="207">
                  <c:v>5.3669123456501891E-2</c:v>
                </c:pt>
                <c:pt idx="208">
                  <c:v>5.3669123456501891E-2</c:v>
                </c:pt>
                <c:pt idx="209">
                  <c:v>0</c:v>
                </c:pt>
                <c:pt idx="210">
                  <c:v>5.3669123456501891E-2</c:v>
                </c:pt>
                <c:pt idx="211">
                  <c:v>5.3669123456501891E-2</c:v>
                </c:pt>
                <c:pt idx="212">
                  <c:v>5.3669123456501891E-2</c:v>
                </c:pt>
                <c:pt idx="213">
                  <c:v>5.3669123456501891E-2</c:v>
                </c:pt>
                <c:pt idx="214">
                  <c:v>5.3669123456501891E-2</c:v>
                </c:pt>
                <c:pt idx="215">
                  <c:v>5.3669123456501891E-2</c:v>
                </c:pt>
                <c:pt idx="216">
                  <c:v>0</c:v>
                </c:pt>
                <c:pt idx="217">
                  <c:v>5.3669123456501891E-2</c:v>
                </c:pt>
                <c:pt idx="218">
                  <c:v>5.3669123456501891E-2</c:v>
                </c:pt>
                <c:pt idx="219">
                  <c:v>5.3669123456501891E-2</c:v>
                </c:pt>
                <c:pt idx="220">
                  <c:v>5.3669123456501891E-2</c:v>
                </c:pt>
                <c:pt idx="221">
                  <c:v>5.3669123456501891E-2</c:v>
                </c:pt>
                <c:pt idx="222">
                  <c:v>5.3669123456501891E-2</c:v>
                </c:pt>
                <c:pt idx="223">
                  <c:v>5.3669123456501891E-2</c:v>
                </c:pt>
                <c:pt idx="224">
                  <c:v>5.3669123456501891E-2</c:v>
                </c:pt>
                <c:pt idx="225">
                  <c:v>5.3669123456501891E-2</c:v>
                </c:pt>
                <c:pt idx="226">
                  <c:v>5.3669123456501891E-2</c:v>
                </c:pt>
                <c:pt idx="227">
                  <c:v>5.3669123456501891E-2</c:v>
                </c:pt>
                <c:pt idx="228">
                  <c:v>5.3669123456501891E-2</c:v>
                </c:pt>
                <c:pt idx="229">
                  <c:v>5.3669123456501891E-2</c:v>
                </c:pt>
                <c:pt idx="230">
                  <c:v>5.3669123456501891E-2</c:v>
                </c:pt>
                <c:pt idx="231">
                  <c:v>5.3669123456501891E-2</c:v>
                </c:pt>
                <c:pt idx="232">
                  <c:v>5.3669123456501891E-2</c:v>
                </c:pt>
                <c:pt idx="233">
                  <c:v>5.3669123456501891E-2</c:v>
                </c:pt>
                <c:pt idx="234">
                  <c:v>5.3669123456501891E-2</c:v>
                </c:pt>
                <c:pt idx="235">
                  <c:v>5.3669123456501891E-2</c:v>
                </c:pt>
                <c:pt idx="236">
                  <c:v>5.3669123456501891E-2</c:v>
                </c:pt>
                <c:pt idx="237">
                  <c:v>5.3669123456501891E-2</c:v>
                </c:pt>
                <c:pt idx="238">
                  <c:v>5.3669123456501891E-2</c:v>
                </c:pt>
                <c:pt idx="239">
                  <c:v>5.3669123456501891E-2</c:v>
                </c:pt>
                <c:pt idx="240">
                  <c:v>5.3669123456501891E-2</c:v>
                </c:pt>
                <c:pt idx="241">
                  <c:v>5.3669123456501891E-2</c:v>
                </c:pt>
                <c:pt idx="242">
                  <c:v>5.3669123456501891E-2</c:v>
                </c:pt>
                <c:pt idx="243">
                  <c:v>5.3669123456501891E-2</c:v>
                </c:pt>
                <c:pt idx="244">
                  <c:v>5.3669123456501891E-2</c:v>
                </c:pt>
                <c:pt idx="245">
                  <c:v>5.3669123456501891E-2</c:v>
                </c:pt>
                <c:pt idx="246">
                  <c:v>5.3669123456501891E-2</c:v>
                </c:pt>
                <c:pt idx="247">
                  <c:v>5.3669123456501891E-2</c:v>
                </c:pt>
                <c:pt idx="248">
                  <c:v>5.3669123456501891E-2</c:v>
                </c:pt>
                <c:pt idx="249">
                  <c:v>5.3669123456501891E-2</c:v>
                </c:pt>
                <c:pt idx="250">
                  <c:v>5.3669123456501891E-2</c:v>
                </c:pt>
                <c:pt idx="251">
                  <c:v>5.3669123456501891E-2</c:v>
                </c:pt>
                <c:pt idx="252">
                  <c:v>5.3669123456501891E-2</c:v>
                </c:pt>
                <c:pt idx="253">
                  <c:v>5.3669123456501891E-2</c:v>
                </c:pt>
                <c:pt idx="254">
                  <c:v>5.3669123456501891E-2</c:v>
                </c:pt>
                <c:pt idx="255">
                  <c:v>5.3669123456501891E-2</c:v>
                </c:pt>
                <c:pt idx="256">
                  <c:v>5.3669123456501891E-2</c:v>
                </c:pt>
                <c:pt idx="257">
                  <c:v>5.3669123456501891E-2</c:v>
                </c:pt>
                <c:pt idx="258">
                  <c:v>5.3669123456501891E-2</c:v>
                </c:pt>
                <c:pt idx="259">
                  <c:v>5.3669123456501891E-2</c:v>
                </c:pt>
                <c:pt idx="260">
                  <c:v>5.3669123456501891E-2</c:v>
                </c:pt>
                <c:pt idx="261">
                  <c:v>5.3669123456501891E-2</c:v>
                </c:pt>
                <c:pt idx="262">
                  <c:v>5.3669123456501891E-2</c:v>
                </c:pt>
                <c:pt idx="263">
                  <c:v>5.3669123456501891E-2</c:v>
                </c:pt>
                <c:pt idx="264">
                  <c:v>5.3669123456501891E-2</c:v>
                </c:pt>
                <c:pt idx="265">
                  <c:v>5.3669123456501891E-2</c:v>
                </c:pt>
                <c:pt idx="266">
                  <c:v>5.3669123456501891E-2</c:v>
                </c:pt>
                <c:pt idx="267">
                  <c:v>5.3669123456501891E-2</c:v>
                </c:pt>
                <c:pt idx="268">
                  <c:v>5.3669123456501891E-2</c:v>
                </c:pt>
                <c:pt idx="269">
                  <c:v>5.3669123456501891E-2</c:v>
                </c:pt>
                <c:pt idx="270">
                  <c:v>5.3669123456501891E-2</c:v>
                </c:pt>
                <c:pt idx="271">
                  <c:v>5.3669123456501891E-2</c:v>
                </c:pt>
                <c:pt idx="272">
                  <c:v>5.3669123456501891E-2</c:v>
                </c:pt>
                <c:pt idx="273">
                  <c:v>5.3669123456501891E-2</c:v>
                </c:pt>
                <c:pt idx="274">
                  <c:v>5.3669123456501891E-2</c:v>
                </c:pt>
                <c:pt idx="275">
                  <c:v>5.3669123456501891E-2</c:v>
                </c:pt>
                <c:pt idx="276">
                  <c:v>5.3669123456501891E-2</c:v>
                </c:pt>
                <c:pt idx="277">
                  <c:v>5.3669123456501891E-2</c:v>
                </c:pt>
                <c:pt idx="278">
                  <c:v>5.3669123456501891E-2</c:v>
                </c:pt>
                <c:pt idx="279">
                  <c:v>5.3669123456501891E-2</c:v>
                </c:pt>
                <c:pt idx="280">
                  <c:v>5.3669123456501891E-2</c:v>
                </c:pt>
                <c:pt idx="281">
                  <c:v>5.3669123456501891E-2</c:v>
                </c:pt>
                <c:pt idx="282">
                  <c:v>5.3669123456501891E-2</c:v>
                </c:pt>
                <c:pt idx="283">
                  <c:v>5.3669123456501891E-2</c:v>
                </c:pt>
                <c:pt idx="284">
                  <c:v>5.3669123456501891E-2</c:v>
                </c:pt>
                <c:pt idx="285">
                  <c:v>5.3669123456501891E-2</c:v>
                </c:pt>
                <c:pt idx="286">
                  <c:v>5.3669123456501891E-2</c:v>
                </c:pt>
                <c:pt idx="287">
                  <c:v>5.3669123456501891E-2</c:v>
                </c:pt>
                <c:pt idx="288">
                  <c:v>5.3669123456501891E-2</c:v>
                </c:pt>
                <c:pt idx="289">
                  <c:v>5.3669123456501891E-2</c:v>
                </c:pt>
                <c:pt idx="290">
                  <c:v>1.0556553174600529</c:v>
                </c:pt>
                <c:pt idx="291">
                  <c:v>5.3669123456501891E-2</c:v>
                </c:pt>
                <c:pt idx="292">
                  <c:v>5.3669123456501891E-2</c:v>
                </c:pt>
                <c:pt idx="293">
                  <c:v>5.3669123456501891E-2</c:v>
                </c:pt>
                <c:pt idx="294">
                  <c:v>5.3669123456501891E-2</c:v>
                </c:pt>
                <c:pt idx="295">
                  <c:v>5.3669123456501891E-2</c:v>
                </c:pt>
                <c:pt idx="296">
                  <c:v>5.3669123456501891E-2</c:v>
                </c:pt>
                <c:pt idx="297">
                  <c:v>5.3669123456501891E-2</c:v>
                </c:pt>
                <c:pt idx="298">
                  <c:v>5.3669123456501891E-2</c:v>
                </c:pt>
                <c:pt idx="299">
                  <c:v>5.3669123456501891E-2</c:v>
                </c:pt>
                <c:pt idx="300">
                  <c:v>5.3669123456501891E-2</c:v>
                </c:pt>
                <c:pt idx="301">
                  <c:v>5.3669123456501891E-2</c:v>
                </c:pt>
                <c:pt idx="302">
                  <c:v>5.3669123456501891E-2</c:v>
                </c:pt>
                <c:pt idx="303">
                  <c:v>5.3669123456501891E-2</c:v>
                </c:pt>
                <c:pt idx="304">
                  <c:v>5.3669123456501891E-2</c:v>
                </c:pt>
                <c:pt idx="305">
                  <c:v>5.3669123456501891E-2</c:v>
                </c:pt>
                <c:pt idx="306">
                  <c:v>1.0556553174600529</c:v>
                </c:pt>
                <c:pt idx="307">
                  <c:v>1.0556553174600529</c:v>
                </c:pt>
                <c:pt idx="308">
                  <c:v>1.0556553174600529</c:v>
                </c:pt>
                <c:pt idx="309">
                  <c:v>5.3669123456501891E-2</c:v>
                </c:pt>
                <c:pt idx="310">
                  <c:v>5.3669123456501891E-2</c:v>
                </c:pt>
                <c:pt idx="311">
                  <c:v>5.3669123456501891E-2</c:v>
                </c:pt>
                <c:pt idx="312">
                  <c:v>5.3669123456501891E-2</c:v>
                </c:pt>
                <c:pt idx="313">
                  <c:v>5.3669123456501891E-2</c:v>
                </c:pt>
                <c:pt idx="314">
                  <c:v>5.3669123456501891E-2</c:v>
                </c:pt>
                <c:pt idx="315">
                  <c:v>5.3669123456501891E-2</c:v>
                </c:pt>
                <c:pt idx="316">
                  <c:v>5.3669123456501891E-2</c:v>
                </c:pt>
                <c:pt idx="317">
                  <c:v>1.0556553174600529</c:v>
                </c:pt>
                <c:pt idx="318">
                  <c:v>5.3669123456501891E-2</c:v>
                </c:pt>
                <c:pt idx="319">
                  <c:v>5.3669123456501891E-2</c:v>
                </c:pt>
                <c:pt idx="320">
                  <c:v>5.3669123456501891E-2</c:v>
                </c:pt>
                <c:pt idx="321">
                  <c:v>5.3669123456501891E-2</c:v>
                </c:pt>
                <c:pt idx="322">
                  <c:v>5.3669123456501891E-2</c:v>
                </c:pt>
                <c:pt idx="323">
                  <c:v>5.3669123456501891E-2</c:v>
                </c:pt>
                <c:pt idx="324">
                  <c:v>5.3669123456501891E-2</c:v>
                </c:pt>
                <c:pt idx="325">
                  <c:v>5.3669123456501891E-2</c:v>
                </c:pt>
                <c:pt idx="326">
                  <c:v>5.3669123456501891E-2</c:v>
                </c:pt>
                <c:pt idx="327">
                  <c:v>5.3669123456501891E-2</c:v>
                </c:pt>
                <c:pt idx="328">
                  <c:v>5.3669123456501891E-2</c:v>
                </c:pt>
                <c:pt idx="329">
                  <c:v>1.0556553174600529</c:v>
                </c:pt>
                <c:pt idx="330">
                  <c:v>5.3669123456501891E-2</c:v>
                </c:pt>
                <c:pt idx="331">
                  <c:v>5.3669123456501891E-2</c:v>
                </c:pt>
                <c:pt idx="332">
                  <c:v>1.0556553174600529</c:v>
                </c:pt>
                <c:pt idx="333">
                  <c:v>1.0556553174600529</c:v>
                </c:pt>
                <c:pt idx="334">
                  <c:v>5.3669123456501891E-2</c:v>
                </c:pt>
                <c:pt idx="335">
                  <c:v>5.3669123456501891E-2</c:v>
                </c:pt>
                <c:pt idx="336">
                  <c:v>5.3669123456501891E-2</c:v>
                </c:pt>
                <c:pt idx="337">
                  <c:v>5.3669123456501891E-2</c:v>
                </c:pt>
                <c:pt idx="338">
                  <c:v>1.0556553174600529</c:v>
                </c:pt>
                <c:pt idx="339">
                  <c:v>5.3669123456501891E-2</c:v>
                </c:pt>
                <c:pt idx="340">
                  <c:v>5.3669123456501891E-2</c:v>
                </c:pt>
                <c:pt idx="341">
                  <c:v>5.3669123456501891E-2</c:v>
                </c:pt>
                <c:pt idx="342">
                  <c:v>1.0556553174600529</c:v>
                </c:pt>
                <c:pt idx="343">
                  <c:v>1.0556553174600529</c:v>
                </c:pt>
                <c:pt idx="344">
                  <c:v>1.0556553174600529</c:v>
                </c:pt>
                <c:pt idx="345">
                  <c:v>5.3669123456501891E-2</c:v>
                </c:pt>
                <c:pt idx="346">
                  <c:v>1.0556553174600529</c:v>
                </c:pt>
                <c:pt idx="347">
                  <c:v>1.0556553174600529</c:v>
                </c:pt>
                <c:pt idx="348">
                  <c:v>1.0556553174600529</c:v>
                </c:pt>
                <c:pt idx="349">
                  <c:v>1.0556553174600529</c:v>
                </c:pt>
                <c:pt idx="350">
                  <c:v>1.0556553174600529</c:v>
                </c:pt>
                <c:pt idx="351">
                  <c:v>1.0556553174600529</c:v>
                </c:pt>
                <c:pt idx="352">
                  <c:v>5.3669123456501891E-2</c:v>
                </c:pt>
                <c:pt idx="353">
                  <c:v>1.0556553174600529</c:v>
                </c:pt>
                <c:pt idx="354">
                  <c:v>1.0556553174600529</c:v>
                </c:pt>
                <c:pt idx="355">
                  <c:v>5.3669123456501891E-2</c:v>
                </c:pt>
                <c:pt idx="356">
                  <c:v>1.0556553174600529</c:v>
                </c:pt>
                <c:pt idx="357">
                  <c:v>1.0556553174600529</c:v>
                </c:pt>
                <c:pt idx="358">
                  <c:v>5.3669123456501891E-2</c:v>
                </c:pt>
                <c:pt idx="359">
                  <c:v>1.0556553174600529</c:v>
                </c:pt>
                <c:pt idx="360">
                  <c:v>1.0556553174600529</c:v>
                </c:pt>
                <c:pt idx="361">
                  <c:v>1.0556553174600529</c:v>
                </c:pt>
                <c:pt idx="362">
                  <c:v>1.0556553174600529</c:v>
                </c:pt>
                <c:pt idx="363">
                  <c:v>1.0556553174600529</c:v>
                </c:pt>
                <c:pt idx="364">
                  <c:v>1.0556553174600529</c:v>
                </c:pt>
                <c:pt idx="365">
                  <c:v>5.3669123456501891E-2</c:v>
                </c:pt>
                <c:pt idx="366">
                  <c:v>1.0556553174600529</c:v>
                </c:pt>
                <c:pt idx="367">
                  <c:v>5.3669123456501891E-2</c:v>
                </c:pt>
                <c:pt idx="368">
                  <c:v>1.0556553174600529</c:v>
                </c:pt>
                <c:pt idx="369">
                  <c:v>1.0556553174600529</c:v>
                </c:pt>
                <c:pt idx="370">
                  <c:v>1.0556553174600529</c:v>
                </c:pt>
                <c:pt idx="371">
                  <c:v>1.0556553174600529</c:v>
                </c:pt>
                <c:pt idx="372">
                  <c:v>1.0556553174600529</c:v>
                </c:pt>
                <c:pt idx="373">
                  <c:v>1.0556553174600529</c:v>
                </c:pt>
                <c:pt idx="374">
                  <c:v>1.0556553174600529</c:v>
                </c:pt>
                <c:pt idx="375">
                  <c:v>1.0556553174600529</c:v>
                </c:pt>
                <c:pt idx="376">
                  <c:v>1.0556553174600529</c:v>
                </c:pt>
                <c:pt idx="377">
                  <c:v>1.0556553174600529</c:v>
                </c:pt>
                <c:pt idx="378">
                  <c:v>1.0556553174600529</c:v>
                </c:pt>
                <c:pt idx="379">
                  <c:v>1.0556553174600529</c:v>
                </c:pt>
                <c:pt idx="380">
                  <c:v>1.0556553174600529</c:v>
                </c:pt>
                <c:pt idx="381">
                  <c:v>1.0556553174600529</c:v>
                </c:pt>
                <c:pt idx="382">
                  <c:v>1.0556553174600529</c:v>
                </c:pt>
                <c:pt idx="383">
                  <c:v>1.0556553174600529</c:v>
                </c:pt>
                <c:pt idx="384">
                  <c:v>1.0556553174600529</c:v>
                </c:pt>
                <c:pt idx="385">
                  <c:v>1.0556553174600529</c:v>
                </c:pt>
                <c:pt idx="386">
                  <c:v>1.0556553174600529</c:v>
                </c:pt>
                <c:pt idx="387">
                  <c:v>1.0556553174600529</c:v>
                </c:pt>
                <c:pt idx="388">
                  <c:v>1.0556553174600529</c:v>
                </c:pt>
                <c:pt idx="389">
                  <c:v>1.0556553174600529</c:v>
                </c:pt>
                <c:pt idx="390">
                  <c:v>1.0556553174600529</c:v>
                </c:pt>
                <c:pt idx="391">
                  <c:v>1.0556553174600529</c:v>
                </c:pt>
                <c:pt idx="392">
                  <c:v>1.0556553174600529</c:v>
                </c:pt>
                <c:pt idx="393">
                  <c:v>1.0556553174600529</c:v>
                </c:pt>
                <c:pt idx="394">
                  <c:v>2.0576415114636037</c:v>
                </c:pt>
                <c:pt idx="395">
                  <c:v>2.0576415114636037</c:v>
                </c:pt>
                <c:pt idx="396">
                  <c:v>1.0556553174600529</c:v>
                </c:pt>
                <c:pt idx="397">
                  <c:v>2.0576415114636037</c:v>
                </c:pt>
                <c:pt idx="398">
                  <c:v>2.0576415114636037</c:v>
                </c:pt>
                <c:pt idx="399">
                  <c:v>2.0576415114636037</c:v>
                </c:pt>
                <c:pt idx="400">
                  <c:v>2.0576415114636037</c:v>
                </c:pt>
                <c:pt idx="401">
                  <c:v>2.0576415114636037</c:v>
                </c:pt>
                <c:pt idx="402">
                  <c:v>2.0576415114636037</c:v>
                </c:pt>
                <c:pt idx="403">
                  <c:v>2.0576415114636037</c:v>
                </c:pt>
                <c:pt idx="404">
                  <c:v>2.0576415114636037</c:v>
                </c:pt>
                <c:pt idx="405">
                  <c:v>2.0576415114636037</c:v>
                </c:pt>
                <c:pt idx="406">
                  <c:v>2.0576415114636037</c:v>
                </c:pt>
                <c:pt idx="407">
                  <c:v>2.0576415114636037</c:v>
                </c:pt>
                <c:pt idx="408">
                  <c:v>2.0576415114636037</c:v>
                </c:pt>
                <c:pt idx="409">
                  <c:v>2.0576415114636037</c:v>
                </c:pt>
                <c:pt idx="410">
                  <c:v>2.0576415114636037</c:v>
                </c:pt>
                <c:pt idx="411">
                  <c:v>2.0576415114636037</c:v>
                </c:pt>
                <c:pt idx="412">
                  <c:v>2.0576415114636037</c:v>
                </c:pt>
                <c:pt idx="413">
                  <c:v>2.0576415114636037</c:v>
                </c:pt>
                <c:pt idx="414">
                  <c:v>2.0576415114636037</c:v>
                </c:pt>
                <c:pt idx="415">
                  <c:v>2.0576415114636037</c:v>
                </c:pt>
                <c:pt idx="416">
                  <c:v>2.0576415114636037</c:v>
                </c:pt>
                <c:pt idx="417">
                  <c:v>2.0576415114636037</c:v>
                </c:pt>
                <c:pt idx="418">
                  <c:v>2.0576415114636037</c:v>
                </c:pt>
                <c:pt idx="419">
                  <c:v>2.0576415114636037</c:v>
                </c:pt>
                <c:pt idx="420">
                  <c:v>2.0576415114636037</c:v>
                </c:pt>
                <c:pt idx="421">
                  <c:v>2.0576415114636037</c:v>
                </c:pt>
                <c:pt idx="422">
                  <c:v>2.0576415114636037</c:v>
                </c:pt>
                <c:pt idx="423">
                  <c:v>2.0576415114636037</c:v>
                </c:pt>
                <c:pt idx="424">
                  <c:v>2.0576415114636037</c:v>
                </c:pt>
                <c:pt idx="425">
                  <c:v>2.0576415114636037</c:v>
                </c:pt>
                <c:pt idx="426">
                  <c:v>2.0576415114636037</c:v>
                </c:pt>
                <c:pt idx="427">
                  <c:v>2.0576415114636037</c:v>
                </c:pt>
                <c:pt idx="428">
                  <c:v>2.0576415114636037</c:v>
                </c:pt>
                <c:pt idx="429">
                  <c:v>2.0576415114636037</c:v>
                </c:pt>
                <c:pt idx="430">
                  <c:v>2.0576415114636037</c:v>
                </c:pt>
                <c:pt idx="431">
                  <c:v>2.0576415114636037</c:v>
                </c:pt>
                <c:pt idx="432">
                  <c:v>2.0576415114636037</c:v>
                </c:pt>
                <c:pt idx="433">
                  <c:v>2.0576415114636037</c:v>
                </c:pt>
                <c:pt idx="434">
                  <c:v>2.0576415114636037</c:v>
                </c:pt>
                <c:pt idx="435">
                  <c:v>2.0576415114636037</c:v>
                </c:pt>
                <c:pt idx="436">
                  <c:v>2.0576415114636037</c:v>
                </c:pt>
                <c:pt idx="437">
                  <c:v>1.0556553174600529</c:v>
                </c:pt>
                <c:pt idx="438">
                  <c:v>1.0556553174600529</c:v>
                </c:pt>
                <c:pt idx="439">
                  <c:v>1.0556553174600529</c:v>
                </c:pt>
                <c:pt idx="440">
                  <c:v>1.0556553174600529</c:v>
                </c:pt>
                <c:pt idx="441">
                  <c:v>1.0556553174600529</c:v>
                </c:pt>
                <c:pt idx="442">
                  <c:v>1.0556553174600529</c:v>
                </c:pt>
                <c:pt idx="443">
                  <c:v>1.0556553174600529</c:v>
                </c:pt>
                <c:pt idx="444">
                  <c:v>1.0556553174600529</c:v>
                </c:pt>
                <c:pt idx="445">
                  <c:v>1.0556553174600529</c:v>
                </c:pt>
                <c:pt idx="446">
                  <c:v>1.0556553174600529</c:v>
                </c:pt>
                <c:pt idx="447">
                  <c:v>1.0556553174600529</c:v>
                </c:pt>
                <c:pt idx="448">
                  <c:v>1.0556553174600529</c:v>
                </c:pt>
                <c:pt idx="449">
                  <c:v>1.0556553174600529</c:v>
                </c:pt>
                <c:pt idx="450">
                  <c:v>1.0556553174600529</c:v>
                </c:pt>
                <c:pt idx="451">
                  <c:v>1.0556553174600529</c:v>
                </c:pt>
                <c:pt idx="452">
                  <c:v>1.0556553174600529</c:v>
                </c:pt>
                <c:pt idx="453">
                  <c:v>1.0556553174600529</c:v>
                </c:pt>
                <c:pt idx="454">
                  <c:v>1.0556553174600529</c:v>
                </c:pt>
                <c:pt idx="455">
                  <c:v>2.0576415114636037</c:v>
                </c:pt>
                <c:pt idx="456">
                  <c:v>1.0556553174600529</c:v>
                </c:pt>
                <c:pt idx="457">
                  <c:v>1.0556553174600529</c:v>
                </c:pt>
                <c:pt idx="458">
                  <c:v>1.0556553174600529</c:v>
                </c:pt>
                <c:pt idx="459">
                  <c:v>2.0576415114636037</c:v>
                </c:pt>
                <c:pt idx="460">
                  <c:v>2.0576415114636037</c:v>
                </c:pt>
                <c:pt idx="461">
                  <c:v>2.0576415114636037</c:v>
                </c:pt>
                <c:pt idx="462">
                  <c:v>1.0556553174600529</c:v>
                </c:pt>
                <c:pt idx="463">
                  <c:v>1.0556553174600529</c:v>
                </c:pt>
                <c:pt idx="464">
                  <c:v>1.0556553174600529</c:v>
                </c:pt>
                <c:pt idx="465">
                  <c:v>1.0556553174600529</c:v>
                </c:pt>
                <c:pt idx="466">
                  <c:v>1.0556553174600529</c:v>
                </c:pt>
                <c:pt idx="467">
                  <c:v>1.0556553174600529</c:v>
                </c:pt>
                <c:pt idx="468">
                  <c:v>1.0556553174600529</c:v>
                </c:pt>
                <c:pt idx="469">
                  <c:v>1.0556553174600529</c:v>
                </c:pt>
                <c:pt idx="470">
                  <c:v>1.0556553174600529</c:v>
                </c:pt>
                <c:pt idx="471">
                  <c:v>1.0556553174600529</c:v>
                </c:pt>
                <c:pt idx="472">
                  <c:v>1.0556553174600529</c:v>
                </c:pt>
                <c:pt idx="473">
                  <c:v>1.0556553174600529</c:v>
                </c:pt>
                <c:pt idx="474">
                  <c:v>1.0556553174600529</c:v>
                </c:pt>
                <c:pt idx="475">
                  <c:v>1.0556553174600529</c:v>
                </c:pt>
                <c:pt idx="476">
                  <c:v>1.0556553174600529</c:v>
                </c:pt>
                <c:pt idx="477">
                  <c:v>1.0556553174600529</c:v>
                </c:pt>
                <c:pt idx="478">
                  <c:v>1.0556553174600529</c:v>
                </c:pt>
                <c:pt idx="479">
                  <c:v>1.0556553174600529</c:v>
                </c:pt>
                <c:pt idx="480">
                  <c:v>1.0556553174600529</c:v>
                </c:pt>
                <c:pt idx="481">
                  <c:v>1.0556553174600529</c:v>
                </c:pt>
                <c:pt idx="482">
                  <c:v>1.0556553174600529</c:v>
                </c:pt>
                <c:pt idx="483">
                  <c:v>1.0556553174600529</c:v>
                </c:pt>
                <c:pt idx="484">
                  <c:v>1.0556553174600529</c:v>
                </c:pt>
                <c:pt idx="485">
                  <c:v>1.0556553174600529</c:v>
                </c:pt>
                <c:pt idx="486">
                  <c:v>1.0556553174600529</c:v>
                </c:pt>
                <c:pt idx="487">
                  <c:v>1.0556553174600529</c:v>
                </c:pt>
                <c:pt idx="488">
                  <c:v>1.0556553174600529</c:v>
                </c:pt>
                <c:pt idx="489">
                  <c:v>1.0556553174600529</c:v>
                </c:pt>
                <c:pt idx="490">
                  <c:v>1.0556553174600529</c:v>
                </c:pt>
                <c:pt idx="491">
                  <c:v>1.0556553174600529</c:v>
                </c:pt>
                <c:pt idx="492">
                  <c:v>1.0556553174600529</c:v>
                </c:pt>
                <c:pt idx="493">
                  <c:v>1.0556553174600529</c:v>
                </c:pt>
                <c:pt idx="494">
                  <c:v>1.0556553174600529</c:v>
                </c:pt>
                <c:pt idx="495">
                  <c:v>1.0556553174600529</c:v>
                </c:pt>
                <c:pt idx="496">
                  <c:v>1.0556553174600529</c:v>
                </c:pt>
                <c:pt idx="497">
                  <c:v>1.0556553174600529</c:v>
                </c:pt>
                <c:pt idx="498">
                  <c:v>1.0556553174600529</c:v>
                </c:pt>
                <c:pt idx="499">
                  <c:v>1.0556553174600529</c:v>
                </c:pt>
                <c:pt idx="500">
                  <c:v>1.0556553174600529</c:v>
                </c:pt>
                <c:pt idx="501">
                  <c:v>1.0556553174600529</c:v>
                </c:pt>
                <c:pt idx="502">
                  <c:v>1.0556553174600529</c:v>
                </c:pt>
                <c:pt idx="503">
                  <c:v>1.0556553174600529</c:v>
                </c:pt>
                <c:pt idx="504">
                  <c:v>1.0556553174600529</c:v>
                </c:pt>
                <c:pt idx="505">
                  <c:v>1.0556553174600529</c:v>
                </c:pt>
                <c:pt idx="506">
                  <c:v>1.0556553174600529</c:v>
                </c:pt>
                <c:pt idx="507">
                  <c:v>1.0556553174600529</c:v>
                </c:pt>
                <c:pt idx="508">
                  <c:v>1.0556553174600529</c:v>
                </c:pt>
                <c:pt idx="509">
                  <c:v>1.0556553174600529</c:v>
                </c:pt>
                <c:pt idx="510">
                  <c:v>1.0556553174600529</c:v>
                </c:pt>
                <c:pt idx="511">
                  <c:v>1.0556553174600529</c:v>
                </c:pt>
                <c:pt idx="512">
                  <c:v>1.0556553174600529</c:v>
                </c:pt>
                <c:pt idx="513">
                  <c:v>1.0556553174600529</c:v>
                </c:pt>
                <c:pt idx="514">
                  <c:v>1.0556553174600529</c:v>
                </c:pt>
                <c:pt idx="515">
                  <c:v>1.0556553174600529</c:v>
                </c:pt>
                <c:pt idx="516">
                  <c:v>1.0556553174600529</c:v>
                </c:pt>
                <c:pt idx="517">
                  <c:v>1.0556553174600529</c:v>
                </c:pt>
                <c:pt idx="518">
                  <c:v>1.0556553174600529</c:v>
                </c:pt>
                <c:pt idx="519">
                  <c:v>1.0556553174600529</c:v>
                </c:pt>
                <c:pt idx="520">
                  <c:v>1.0556553174600529</c:v>
                </c:pt>
                <c:pt idx="521">
                  <c:v>1.0556553174600529</c:v>
                </c:pt>
                <c:pt idx="522">
                  <c:v>1.0556553174600529</c:v>
                </c:pt>
                <c:pt idx="523">
                  <c:v>1.0556553174600529</c:v>
                </c:pt>
                <c:pt idx="524">
                  <c:v>1.0556553174600529</c:v>
                </c:pt>
                <c:pt idx="525">
                  <c:v>1.0556553174600529</c:v>
                </c:pt>
                <c:pt idx="526">
                  <c:v>1.0556553174600529</c:v>
                </c:pt>
                <c:pt idx="527">
                  <c:v>1.0556553174600529</c:v>
                </c:pt>
                <c:pt idx="528">
                  <c:v>1.0556553174600529</c:v>
                </c:pt>
                <c:pt idx="529">
                  <c:v>1.0556553174600529</c:v>
                </c:pt>
                <c:pt idx="530">
                  <c:v>1.0556553174600529</c:v>
                </c:pt>
                <c:pt idx="531">
                  <c:v>1.0556553174600529</c:v>
                </c:pt>
                <c:pt idx="532">
                  <c:v>1.0556553174600529</c:v>
                </c:pt>
                <c:pt idx="533">
                  <c:v>1.0556553174600529</c:v>
                </c:pt>
                <c:pt idx="534">
                  <c:v>1.0556553174600529</c:v>
                </c:pt>
                <c:pt idx="535">
                  <c:v>1.0556553174600529</c:v>
                </c:pt>
                <c:pt idx="536">
                  <c:v>1.0556553174600529</c:v>
                </c:pt>
                <c:pt idx="537">
                  <c:v>1.0556553174600529</c:v>
                </c:pt>
                <c:pt idx="538">
                  <c:v>1.0556553174600529</c:v>
                </c:pt>
                <c:pt idx="539">
                  <c:v>1.0556553174600529</c:v>
                </c:pt>
                <c:pt idx="540">
                  <c:v>1.0556553174600529</c:v>
                </c:pt>
                <c:pt idx="541">
                  <c:v>1.0556553174600529</c:v>
                </c:pt>
                <c:pt idx="542">
                  <c:v>1.0556553174600529</c:v>
                </c:pt>
                <c:pt idx="543">
                  <c:v>1.0556553174600529</c:v>
                </c:pt>
                <c:pt idx="544">
                  <c:v>1.0556553174600529</c:v>
                </c:pt>
                <c:pt idx="545">
                  <c:v>1.0556553174600529</c:v>
                </c:pt>
                <c:pt idx="546">
                  <c:v>1.0556553174600529</c:v>
                </c:pt>
                <c:pt idx="547">
                  <c:v>1.0556553174600529</c:v>
                </c:pt>
                <c:pt idx="548">
                  <c:v>1.0556553174600529</c:v>
                </c:pt>
                <c:pt idx="549">
                  <c:v>1.0556553174600529</c:v>
                </c:pt>
                <c:pt idx="550">
                  <c:v>1.0556553174600529</c:v>
                </c:pt>
                <c:pt idx="551">
                  <c:v>1.0556553174600529</c:v>
                </c:pt>
                <c:pt idx="552">
                  <c:v>1.0556553174600529</c:v>
                </c:pt>
                <c:pt idx="553">
                  <c:v>1.0556553174600529</c:v>
                </c:pt>
                <c:pt idx="554">
                  <c:v>1.0556553174600529</c:v>
                </c:pt>
                <c:pt idx="555">
                  <c:v>1.0556553174600529</c:v>
                </c:pt>
                <c:pt idx="556">
                  <c:v>1.0556553174600529</c:v>
                </c:pt>
                <c:pt idx="557">
                  <c:v>1.0556553174600529</c:v>
                </c:pt>
                <c:pt idx="558">
                  <c:v>1.0556553174600529</c:v>
                </c:pt>
                <c:pt idx="559">
                  <c:v>1.0556553174600529</c:v>
                </c:pt>
                <c:pt idx="560">
                  <c:v>1.0556553174600529</c:v>
                </c:pt>
                <c:pt idx="561">
                  <c:v>1.0556553174600529</c:v>
                </c:pt>
                <c:pt idx="562">
                  <c:v>1.0556553174600529</c:v>
                </c:pt>
                <c:pt idx="563">
                  <c:v>1.0556553174600529</c:v>
                </c:pt>
                <c:pt idx="564">
                  <c:v>1.0556553174600529</c:v>
                </c:pt>
                <c:pt idx="565">
                  <c:v>1.0556553174600529</c:v>
                </c:pt>
                <c:pt idx="566">
                  <c:v>1.0556553174600529</c:v>
                </c:pt>
                <c:pt idx="567">
                  <c:v>1.0556553174600529</c:v>
                </c:pt>
                <c:pt idx="568">
                  <c:v>1.0556553174600529</c:v>
                </c:pt>
                <c:pt idx="569">
                  <c:v>1.0556553174600529</c:v>
                </c:pt>
                <c:pt idx="570">
                  <c:v>1.0556553174600529</c:v>
                </c:pt>
                <c:pt idx="571">
                  <c:v>1.0556553174600529</c:v>
                </c:pt>
                <c:pt idx="572">
                  <c:v>1.0556553174600529</c:v>
                </c:pt>
                <c:pt idx="573">
                  <c:v>1.0556553174600529</c:v>
                </c:pt>
                <c:pt idx="574">
                  <c:v>1.0556553174600529</c:v>
                </c:pt>
                <c:pt idx="575">
                  <c:v>1.0556553174600529</c:v>
                </c:pt>
                <c:pt idx="576">
                  <c:v>1.0556553174600529</c:v>
                </c:pt>
                <c:pt idx="577">
                  <c:v>1.0556553174600529</c:v>
                </c:pt>
                <c:pt idx="578">
                  <c:v>1.0556553174600529</c:v>
                </c:pt>
                <c:pt idx="579">
                  <c:v>1.0556553174600529</c:v>
                </c:pt>
                <c:pt idx="580">
                  <c:v>1.0556553174600529</c:v>
                </c:pt>
                <c:pt idx="581">
                  <c:v>1.0556553174600529</c:v>
                </c:pt>
                <c:pt idx="582">
                  <c:v>1.0556553174600529</c:v>
                </c:pt>
                <c:pt idx="583">
                  <c:v>1.0556553174600529</c:v>
                </c:pt>
                <c:pt idx="584">
                  <c:v>1.0556553174600529</c:v>
                </c:pt>
                <c:pt idx="585">
                  <c:v>1.0556553174600529</c:v>
                </c:pt>
                <c:pt idx="586">
                  <c:v>1.0556553174600529</c:v>
                </c:pt>
                <c:pt idx="587">
                  <c:v>1.0556553174600529</c:v>
                </c:pt>
                <c:pt idx="588">
                  <c:v>1.0556553174600529</c:v>
                </c:pt>
                <c:pt idx="589">
                  <c:v>1.0556553174600529</c:v>
                </c:pt>
                <c:pt idx="590">
                  <c:v>1.0556553174600529</c:v>
                </c:pt>
                <c:pt idx="591">
                  <c:v>1.0556553174600529</c:v>
                </c:pt>
                <c:pt idx="592">
                  <c:v>1.0556553174600529</c:v>
                </c:pt>
                <c:pt idx="593">
                  <c:v>1.0556553174600529</c:v>
                </c:pt>
                <c:pt idx="594">
                  <c:v>1.0556553174600529</c:v>
                </c:pt>
                <c:pt idx="595">
                  <c:v>1.0556553174600529</c:v>
                </c:pt>
                <c:pt idx="596">
                  <c:v>1.0556553174600529</c:v>
                </c:pt>
                <c:pt idx="597">
                  <c:v>1.0556553174600529</c:v>
                </c:pt>
                <c:pt idx="598">
                  <c:v>1.0556553174600529</c:v>
                </c:pt>
                <c:pt idx="599">
                  <c:v>1.0556553174600529</c:v>
                </c:pt>
                <c:pt idx="600">
                  <c:v>1.0556553174600529</c:v>
                </c:pt>
                <c:pt idx="601">
                  <c:v>1.0556553174600529</c:v>
                </c:pt>
                <c:pt idx="602">
                  <c:v>1.0556553174600529</c:v>
                </c:pt>
                <c:pt idx="603">
                  <c:v>1.0556553174600529</c:v>
                </c:pt>
                <c:pt idx="604">
                  <c:v>1.0556553174600529</c:v>
                </c:pt>
                <c:pt idx="605">
                  <c:v>2.0576415114636037</c:v>
                </c:pt>
                <c:pt idx="606">
                  <c:v>1.0556553174600529</c:v>
                </c:pt>
                <c:pt idx="607">
                  <c:v>1.0556553174600529</c:v>
                </c:pt>
                <c:pt idx="608">
                  <c:v>2.0576415114636037</c:v>
                </c:pt>
                <c:pt idx="609">
                  <c:v>2.0576415114636037</c:v>
                </c:pt>
                <c:pt idx="610">
                  <c:v>2.0576415114636037</c:v>
                </c:pt>
                <c:pt idx="611">
                  <c:v>2.0576415114636037</c:v>
                </c:pt>
                <c:pt idx="612">
                  <c:v>1.0556553174600529</c:v>
                </c:pt>
                <c:pt idx="613">
                  <c:v>2.0576415114636037</c:v>
                </c:pt>
                <c:pt idx="614">
                  <c:v>2.0576415114636037</c:v>
                </c:pt>
                <c:pt idx="615">
                  <c:v>2.0576415114636037</c:v>
                </c:pt>
                <c:pt idx="616">
                  <c:v>2.0576415114636037</c:v>
                </c:pt>
                <c:pt idx="617">
                  <c:v>2.0576415114636037</c:v>
                </c:pt>
                <c:pt idx="618">
                  <c:v>2.0576415114636037</c:v>
                </c:pt>
                <c:pt idx="619">
                  <c:v>2.0576415114636037</c:v>
                </c:pt>
                <c:pt idx="620">
                  <c:v>2.0576415114636037</c:v>
                </c:pt>
                <c:pt idx="621">
                  <c:v>2.0576415114636037</c:v>
                </c:pt>
                <c:pt idx="622">
                  <c:v>2.0576415114636037</c:v>
                </c:pt>
                <c:pt idx="623">
                  <c:v>2.0576415114636037</c:v>
                </c:pt>
                <c:pt idx="624">
                  <c:v>2.0576415114636037</c:v>
                </c:pt>
                <c:pt idx="625">
                  <c:v>3.0596277054671543</c:v>
                </c:pt>
                <c:pt idx="626">
                  <c:v>2.0576415114636037</c:v>
                </c:pt>
                <c:pt idx="627">
                  <c:v>2.0576415114636037</c:v>
                </c:pt>
                <c:pt idx="628">
                  <c:v>2.0576415114636037</c:v>
                </c:pt>
                <c:pt idx="629">
                  <c:v>2.0576415114636037</c:v>
                </c:pt>
                <c:pt idx="630">
                  <c:v>2.0576415114636037</c:v>
                </c:pt>
                <c:pt idx="631">
                  <c:v>2.0576415114636037</c:v>
                </c:pt>
                <c:pt idx="632">
                  <c:v>2.0576415114636037</c:v>
                </c:pt>
                <c:pt idx="633">
                  <c:v>2.0576415114636037</c:v>
                </c:pt>
                <c:pt idx="634">
                  <c:v>2.0576415114636037</c:v>
                </c:pt>
                <c:pt idx="635">
                  <c:v>2.0576415114636037</c:v>
                </c:pt>
                <c:pt idx="636">
                  <c:v>2.0576415114636037</c:v>
                </c:pt>
                <c:pt idx="637">
                  <c:v>2.0576415114636037</c:v>
                </c:pt>
                <c:pt idx="638">
                  <c:v>2.0576415114636037</c:v>
                </c:pt>
                <c:pt idx="639">
                  <c:v>2.0576415114636037</c:v>
                </c:pt>
                <c:pt idx="640">
                  <c:v>2.0576415114636037</c:v>
                </c:pt>
                <c:pt idx="641">
                  <c:v>2.0576415114636037</c:v>
                </c:pt>
                <c:pt idx="642">
                  <c:v>2.0576415114636037</c:v>
                </c:pt>
                <c:pt idx="643">
                  <c:v>2.0576415114636037</c:v>
                </c:pt>
                <c:pt idx="644">
                  <c:v>2.0576415114636037</c:v>
                </c:pt>
                <c:pt idx="645">
                  <c:v>2.0576415114636037</c:v>
                </c:pt>
                <c:pt idx="646">
                  <c:v>3.0596277054671543</c:v>
                </c:pt>
                <c:pt idx="647">
                  <c:v>2.0576415114636037</c:v>
                </c:pt>
                <c:pt idx="648">
                  <c:v>3.0596277054671543</c:v>
                </c:pt>
                <c:pt idx="649">
                  <c:v>2.0576415114636037</c:v>
                </c:pt>
                <c:pt idx="650">
                  <c:v>3.0596277054671543</c:v>
                </c:pt>
                <c:pt idx="651">
                  <c:v>3.0596277054671543</c:v>
                </c:pt>
                <c:pt idx="652">
                  <c:v>3.0596277054671543</c:v>
                </c:pt>
                <c:pt idx="653">
                  <c:v>3.0596277054671543</c:v>
                </c:pt>
                <c:pt idx="654">
                  <c:v>3.0596277054671543</c:v>
                </c:pt>
                <c:pt idx="655">
                  <c:v>3.0596277054671543</c:v>
                </c:pt>
                <c:pt idx="656">
                  <c:v>2.0576415114636037</c:v>
                </c:pt>
                <c:pt idx="657">
                  <c:v>3.0596277054671543</c:v>
                </c:pt>
                <c:pt idx="658">
                  <c:v>2.0576415114636037</c:v>
                </c:pt>
                <c:pt idx="659">
                  <c:v>3.0596277054671543</c:v>
                </c:pt>
                <c:pt idx="660">
                  <c:v>3.0596277054671543</c:v>
                </c:pt>
                <c:pt idx="661">
                  <c:v>3.0596277054671543</c:v>
                </c:pt>
                <c:pt idx="662">
                  <c:v>3.0596277054671543</c:v>
                </c:pt>
                <c:pt idx="663">
                  <c:v>3.0596277054671543</c:v>
                </c:pt>
                <c:pt idx="664">
                  <c:v>3.0596277054671543</c:v>
                </c:pt>
                <c:pt idx="665">
                  <c:v>3.0596277054671543</c:v>
                </c:pt>
                <c:pt idx="666">
                  <c:v>3.0596277054671543</c:v>
                </c:pt>
                <c:pt idx="667">
                  <c:v>2.0576415114636037</c:v>
                </c:pt>
                <c:pt idx="668">
                  <c:v>3.0596277054671543</c:v>
                </c:pt>
                <c:pt idx="669">
                  <c:v>2.0576415114636037</c:v>
                </c:pt>
                <c:pt idx="670">
                  <c:v>3.0596277054671543</c:v>
                </c:pt>
                <c:pt idx="671">
                  <c:v>2.0576415114636037</c:v>
                </c:pt>
                <c:pt idx="672">
                  <c:v>2.0576415114636037</c:v>
                </c:pt>
                <c:pt idx="673">
                  <c:v>2.0576415114636037</c:v>
                </c:pt>
                <c:pt idx="674">
                  <c:v>2.0576415114636037</c:v>
                </c:pt>
                <c:pt idx="675">
                  <c:v>2.0576415114636037</c:v>
                </c:pt>
                <c:pt idx="676">
                  <c:v>2.0576415114636037</c:v>
                </c:pt>
                <c:pt idx="677">
                  <c:v>2.0576415114636037</c:v>
                </c:pt>
                <c:pt idx="678">
                  <c:v>2.0576415114636037</c:v>
                </c:pt>
                <c:pt idx="679">
                  <c:v>2.0576415114636037</c:v>
                </c:pt>
                <c:pt idx="680">
                  <c:v>2.0576415114636037</c:v>
                </c:pt>
                <c:pt idx="681">
                  <c:v>2.0576415114636037</c:v>
                </c:pt>
                <c:pt idx="682">
                  <c:v>2.0576415114636037</c:v>
                </c:pt>
                <c:pt idx="683">
                  <c:v>2.0576415114636037</c:v>
                </c:pt>
                <c:pt idx="684">
                  <c:v>3.0596277054671543</c:v>
                </c:pt>
                <c:pt idx="685">
                  <c:v>2.0576415114636037</c:v>
                </c:pt>
                <c:pt idx="686">
                  <c:v>2.0576415114636037</c:v>
                </c:pt>
                <c:pt idx="687">
                  <c:v>2.0576415114636037</c:v>
                </c:pt>
                <c:pt idx="688">
                  <c:v>2.0576415114636037</c:v>
                </c:pt>
                <c:pt idx="689">
                  <c:v>2.0576415114636037</c:v>
                </c:pt>
                <c:pt idx="690">
                  <c:v>2.0576415114636037</c:v>
                </c:pt>
                <c:pt idx="691">
                  <c:v>2.0576415114636037</c:v>
                </c:pt>
                <c:pt idx="692">
                  <c:v>2.0576415114636037</c:v>
                </c:pt>
                <c:pt idx="693">
                  <c:v>2.0576415114636037</c:v>
                </c:pt>
                <c:pt idx="694">
                  <c:v>2.0576415114636037</c:v>
                </c:pt>
                <c:pt idx="695">
                  <c:v>2.0576415114636037</c:v>
                </c:pt>
                <c:pt idx="696">
                  <c:v>2.0576415114636037</c:v>
                </c:pt>
                <c:pt idx="697">
                  <c:v>2.0576415114636037</c:v>
                </c:pt>
                <c:pt idx="698">
                  <c:v>2.0576415114636037</c:v>
                </c:pt>
                <c:pt idx="699">
                  <c:v>2.0576415114636037</c:v>
                </c:pt>
                <c:pt idx="700">
                  <c:v>2.0576415114636037</c:v>
                </c:pt>
                <c:pt idx="701">
                  <c:v>2.0576415114636037</c:v>
                </c:pt>
                <c:pt idx="702">
                  <c:v>2.0576415114636037</c:v>
                </c:pt>
                <c:pt idx="703">
                  <c:v>2.0576415114636037</c:v>
                </c:pt>
                <c:pt idx="704">
                  <c:v>2.0576415114636037</c:v>
                </c:pt>
                <c:pt idx="705">
                  <c:v>2.0576415114636037</c:v>
                </c:pt>
                <c:pt idx="706">
                  <c:v>2.0576415114636037</c:v>
                </c:pt>
                <c:pt idx="707">
                  <c:v>2.0576415114636037</c:v>
                </c:pt>
                <c:pt idx="708">
                  <c:v>2.0576415114636037</c:v>
                </c:pt>
                <c:pt idx="709">
                  <c:v>2.0576415114636037</c:v>
                </c:pt>
                <c:pt idx="710">
                  <c:v>2.0576415114636037</c:v>
                </c:pt>
                <c:pt idx="711">
                  <c:v>2.0576415114636037</c:v>
                </c:pt>
                <c:pt idx="712">
                  <c:v>2.0576415114636037</c:v>
                </c:pt>
                <c:pt idx="713">
                  <c:v>2.0576415114636037</c:v>
                </c:pt>
                <c:pt idx="714">
                  <c:v>2.0576415114636037</c:v>
                </c:pt>
                <c:pt idx="715">
                  <c:v>2.0576415114636037</c:v>
                </c:pt>
                <c:pt idx="716">
                  <c:v>2.0576415114636037</c:v>
                </c:pt>
                <c:pt idx="717">
                  <c:v>2.0576415114636037</c:v>
                </c:pt>
                <c:pt idx="718">
                  <c:v>2.0576415114636037</c:v>
                </c:pt>
                <c:pt idx="719">
                  <c:v>2.0576415114636037</c:v>
                </c:pt>
                <c:pt idx="720">
                  <c:v>2.0576415114636037</c:v>
                </c:pt>
                <c:pt idx="721">
                  <c:v>2.0576415114636037</c:v>
                </c:pt>
                <c:pt idx="722">
                  <c:v>2.0576415114636037</c:v>
                </c:pt>
                <c:pt idx="723">
                  <c:v>2.0576415114636037</c:v>
                </c:pt>
                <c:pt idx="724">
                  <c:v>2.0576415114636037</c:v>
                </c:pt>
                <c:pt idx="725">
                  <c:v>2.0576415114636037</c:v>
                </c:pt>
                <c:pt idx="726">
                  <c:v>2.0576415114636037</c:v>
                </c:pt>
                <c:pt idx="727">
                  <c:v>2.0576415114636037</c:v>
                </c:pt>
                <c:pt idx="728">
                  <c:v>2.0576415114636037</c:v>
                </c:pt>
                <c:pt idx="729">
                  <c:v>2.0576415114636037</c:v>
                </c:pt>
                <c:pt idx="730">
                  <c:v>2.0576415114636037</c:v>
                </c:pt>
                <c:pt idx="731">
                  <c:v>2.0576415114636037</c:v>
                </c:pt>
                <c:pt idx="732">
                  <c:v>2.0576415114636037</c:v>
                </c:pt>
                <c:pt idx="733">
                  <c:v>2.0576415114636037</c:v>
                </c:pt>
                <c:pt idx="734">
                  <c:v>2.0576415114636037</c:v>
                </c:pt>
                <c:pt idx="735">
                  <c:v>2.0576415114636037</c:v>
                </c:pt>
                <c:pt idx="736">
                  <c:v>2.0576415114636037</c:v>
                </c:pt>
                <c:pt idx="737">
                  <c:v>2.0576415114636037</c:v>
                </c:pt>
                <c:pt idx="738">
                  <c:v>2.0576415114636037</c:v>
                </c:pt>
                <c:pt idx="739">
                  <c:v>2.0576415114636037</c:v>
                </c:pt>
                <c:pt idx="740">
                  <c:v>2.0576415114636037</c:v>
                </c:pt>
                <c:pt idx="741">
                  <c:v>2.0576415114636037</c:v>
                </c:pt>
                <c:pt idx="742">
                  <c:v>3.0596277054671543</c:v>
                </c:pt>
                <c:pt idx="743">
                  <c:v>2.0576415114636037</c:v>
                </c:pt>
                <c:pt idx="744">
                  <c:v>3.0596277054671543</c:v>
                </c:pt>
                <c:pt idx="745">
                  <c:v>2.0576415114636037</c:v>
                </c:pt>
                <c:pt idx="746">
                  <c:v>2.0576415114636037</c:v>
                </c:pt>
                <c:pt idx="747">
                  <c:v>2.0576415114636037</c:v>
                </c:pt>
                <c:pt idx="748">
                  <c:v>2.0576415114636037</c:v>
                </c:pt>
                <c:pt idx="749">
                  <c:v>3.0596277054671543</c:v>
                </c:pt>
                <c:pt idx="750">
                  <c:v>3.0596277054671543</c:v>
                </c:pt>
                <c:pt idx="751">
                  <c:v>2.0576415114636037</c:v>
                </c:pt>
                <c:pt idx="752">
                  <c:v>2.0576415114636037</c:v>
                </c:pt>
                <c:pt idx="753">
                  <c:v>2.0576415114636037</c:v>
                </c:pt>
                <c:pt idx="754">
                  <c:v>2.0576415114636037</c:v>
                </c:pt>
                <c:pt idx="755">
                  <c:v>2.0576415114636037</c:v>
                </c:pt>
                <c:pt idx="756">
                  <c:v>2.0576415114636037</c:v>
                </c:pt>
                <c:pt idx="757">
                  <c:v>2.0576415114636037</c:v>
                </c:pt>
                <c:pt idx="758">
                  <c:v>2.0576415114636037</c:v>
                </c:pt>
                <c:pt idx="759">
                  <c:v>2.0576415114636037</c:v>
                </c:pt>
                <c:pt idx="760">
                  <c:v>2.0576415114636037</c:v>
                </c:pt>
                <c:pt idx="761">
                  <c:v>3.0596277054671543</c:v>
                </c:pt>
                <c:pt idx="762">
                  <c:v>2.0576415114636037</c:v>
                </c:pt>
                <c:pt idx="763">
                  <c:v>3.0596277054671543</c:v>
                </c:pt>
                <c:pt idx="764">
                  <c:v>2.0576415114636037</c:v>
                </c:pt>
                <c:pt idx="765">
                  <c:v>3.0596277054671543</c:v>
                </c:pt>
                <c:pt idx="766">
                  <c:v>3.0596277054671543</c:v>
                </c:pt>
                <c:pt idx="767">
                  <c:v>2.0576415114636037</c:v>
                </c:pt>
                <c:pt idx="768">
                  <c:v>2.0576415114636037</c:v>
                </c:pt>
                <c:pt idx="769">
                  <c:v>2.0576415114636037</c:v>
                </c:pt>
                <c:pt idx="770">
                  <c:v>2.0576415114636037</c:v>
                </c:pt>
                <c:pt idx="771">
                  <c:v>3.0596277054671543</c:v>
                </c:pt>
                <c:pt idx="772">
                  <c:v>2.0576415114636037</c:v>
                </c:pt>
                <c:pt idx="773">
                  <c:v>2.0576415114636037</c:v>
                </c:pt>
                <c:pt idx="774">
                  <c:v>2.0576415114636037</c:v>
                </c:pt>
                <c:pt idx="775">
                  <c:v>2.0576415114636037</c:v>
                </c:pt>
                <c:pt idx="776">
                  <c:v>2.0576415114636037</c:v>
                </c:pt>
                <c:pt idx="777">
                  <c:v>3.0596277054671543</c:v>
                </c:pt>
                <c:pt idx="778">
                  <c:v>3.0596277054671543</c:v>
                </c:pt>
                <c:pt idx="779">
                  <c:v>3.0596277054671543</c:v>
                </c:pt>
                <c:pt idx="780">
                  <c:v>3.0596277054671543</c:v>
                </c:pt>
                <c:pt idx="781">
                  <c:v>3.0596277054671543</c:v>
                </c:pt>
                <c:pt idx="782">
                  <c:v>3.0596277054671543</c:v>
                </c:pt>
                <c:pt idx="783">
                  <c:v>3.0596277054671543</c:v>
                </c:pt>
                <c:pt idx="784">
                  <c:v>2.0576415114636037</c:v>
                </c:pt>
                <c:pt idx="785">
                  <c:v>2.0576415114636037</c:v>
                </c:pt>
                <c:pt idx="786">
                  <c:v>3.0596277054671543</c:v>
                </c:pt>
                <c:pt idx="787">
                  <c:v>3.0596277054671543</c:v>
                </c:pt>
                <c:pt idx="788">
                  <c:v>3.0596277054671543</c:v>
                </c:pt>
                <c:pt idx="789">
                  <c:v>3.0596277054671543</c:v>
                </c:pt>
                <c:pt idx="790">
                  <c:v>3.0596277054671543</c:v>
                </c:pt>
                <c:pt idx="791">
                  <c:v>3.0596277054671543</c:v>
                </c:pt>
                <c:pt idx="792">
                  <c:v>3.0596277054671543</c:v>
                </c:pt>
                <c:pt idx="793">
                  <c:v>3.0596277054671543</c:v>
                </c:pt>
                <c:pt idx="794">
                  <c:v>3.0596277054671543</c:v>
                </c:pt>
                <c:pt idx="795">
                  <c:v>3.0596277054671543</c:v>
                </c:pt>
                <c:pt idx="796">
                  <c:v>3.0596277054671543</c:v>
                </c:pt>
                <c:pt idx="797">
                  <c:v>3.0596277054671543</c:v>
                </c:pt>
                <c:pt idx="798">
                  <c:v>3.0596277054671543</c:v>
                </c:pt>
                <c:pt idx="799">
                  <c:v>3.0596277054671543</c:v>
                </c:pt>
                <c:pt idx="800">
                  <c:v>3.0596277054671543</c:v>
                </c:pt>
                <c:pt idx="801">
                  <c:v>3.0596277054671543</c:v>
                </c:pt>
                <c:pt idx="802">
                  <c:v>3.0596277054671543</c:v>
                </c:pt>
                <c:pt idx="803">
                  <c:v>3.0596277054671543</c:v>
                </c:pt>
                <c:pt idx="804">
                  <c:v>3.0596277054671543</c:v>
                </c:pt>
                <c:pt idx="805">
                  <c:v>3.0596277054671543</c:v>
                </c:pt>
                <c:pt idx="806">
                  <c:v>3.0596277054671543</c:v>
                </c:pt>
                <c:pt idx="807">
                  <c:v>3.0596277054671543</c:v>
                </c:pt>
                <c:pt idx="808">
                  <c:v>3.0596277054671543</c:v>
                </c:pt>
                <c:pt idx="809">
                  <c:v>3.0596277054671543</c:v>
                </c:pt>
                <c:pt idx="810">
                  <c:v>3.0596277054671543</c:v>
                </c:pt>
                <c:pt idx="811">
                  <c:v>3.0596277054671543</c:v>
                </c:pt>
                <c:pt idx="812">
                  <c:v>3.0596277054671543</c:v>
                </c:pt>
                <c:pt idx="813">
                  <c:v>3.0596277054671543</c:v>
                </c:pt>
                <c:pt idx="814">
                  <c:v>3.0596277054671543</c:v>
                </c:pt>
                <c:pt idx="815">
                  <c:v>3.0596277054671543</c:v>
                </c:pt>
                <c:pt idx="816">
                  <c:v>3.0596277054671543</c:v>
                </c:pt>
                <c:pt idx="817">
                  <c:v>3.0596277054671543</c:v>
                </c:pt>
                <c:pt idx="818">
                  <c:v>3.0596277054671543</c:v>
                </c:pt>
                <c:pt idx="819">
                  <c:v>3.0596277054671543</c:v>
                </c:pt>
                <c:pt idx="820">
                  <c:v>3.0596277054671543</c:v>
                </c:pt>
                <c:pt idx="821">
                  <c:v>3.0596277054671543</c:v>
                </c:pt>
                <c:pt idx="822">
                  <c:v>3.0596277054671543</c:v>
                </c:pt>
                <c:pt idx="823">
                  <c:v>3.0596277054671543</c:v>
                </c:pt>
                <c:pt idx="824">
                  <c:v>3.0596277054671543</c:v>
                </c:pt>
                <c:pt idx="825">
                  <c:v>3.0596277054671543</c:v>
                </c:pt>
                <c:pt idx="826">
                  <c:v>3.0596277054671543</c:v>
                </c:pt>
                <c:pt idx="827">
                  <c:v>3.0596277054671543</c:v>
                </c:pt>
                <c:pt idx="828">
                  <c:v>3.0596277054671543</c:v>
                </c:pt>
                <c:pt idx="829">
                  <c:v>3.0596277054671543</c:v>
                </c:pt>
                <c:pt idx="830">
                  <c:v>3.0596277054671543</c:v>
                </c:pt>
                <c:pt idx="831">
                  <c:v>3.0596277054671543</c:v>
                </c:pt>
                <c:pt idx="832">
                  <c:v>3.0596277054671543</c:v>
                </c:pt>
                <c:pt idx="833">
                  <c:v>3.0596277054671543</c:v>
                </c:pt>
                <c:pt idx="834">
                  <c:v>3.0596277054671543</c:v>
                </c:pt>
                <c:pt idx="835">
                  <c:v>3.0596277054671543</c:v>
                </c:pt>
                <c:pt idx="836">
                  <c:v>3.0596277054671543</c:v>
                </c:pt>
                <c:pt idx="837">
                  <c:v>3.0596277054671543</c:v>
                </c:pt>
                <c:pt idx="838">
                  <c:v>3.0596277054671543</c:v>
                </c:pt>
                <c:pt idx="839">
                  <c:v>3.0596277054671543</c:v>
                </c:pt>
                <c:pt idx="840">
                  <c:v>3.0596277054671543</c:v>
                </c:pt>
                <c:pt idx="841">
                  <c:v>3.0596277054671543</c:v>
                </c:pt>
                <c:pt idx="842">
                  <c:v>3.0596277054671543</c:v>
                </c:pt>
                <c:pt idx="843">
                  <c:v>3.0596277054671543</c:v>
                </c:pt>
                <c:pt idx="844">
                  <c:v>3.0596277054671543</c:v>
                </c:pt>
                <c:pt idx="845">
                  <c:v>3.0596277054671543</c:v>
                </c:pt>
                <c:pt idx="846">
                  <c:v>3.0596277054671543</c:v>
                </c:pt>
                <c:pt idx="847">
                  <c:v>3.0596277054671543</c:v>
                </c:pt>
                <c:pt idx="848">
                  <c:v>3.0596277054671543</c:v>
                </c:pt>
                <c:pt idx="849">
                  <c:v>3.0596277054671543</c:v>
                </c:pt>
                <c:pt idx="850">
                  <c:v>3.0596277054671543</c:v>
                </c:pt>
                <c:pt idx="851">
                  <c:v>3.0596277054671543</c:v>
                </c:pt>
                <c:pt idx="852">
                  <c:v>3.0596277054671543</c:v>
                </c:pt>
                <c:pt idx="853">
                  <c:v>3.0596277054671543</c:v>
                </c:pt>
                <c:pt idx="854">
                  <c:v>3.0596277054671543</c:v>
                </c:pt>
                <c:pt idx="855">
                  <c:v>3.0596277054671543</c:v>
                </c:pt>
                <c:pt idx="856">
                  <c:v>3.0596277054671543</c:v>
                </c:pt>
                <c:pt idx="857">
                  <c:v>3.0596277054671543</c:v>
                </c:pt>
                <c:pt idx="858">
                  <c:v>3.0596277054671543</c:v>
                </c:pt>
                <c:pt idx="859">
                  <c:v>3.0596277054671543</c:v>
                </c:pt>
                <c:pt idx="860">
                  <c:v>3.0596277054671543</c:v>
                </c:pt>
                <c:pt idx="861">
                  <c:v>3.0596277054671543</c:v>
                </c:pt>
                <c:pt idx="862">
                  <c:v>3.0596277054671543</c:v>
                </c:pt>
                <c:pt idx="863">
                  <c:v>3.0596277054671543</c:v>
                </c:pt>
                <c:pt idx="864">
                  <c:v>3.0596277054671543</c:v>
                </c:pt>
                <c:pt idx="865">
                  <c:v>3.0596277054671543</c:v>
                </c:pt>
                <c:pt idx="866">
                  <c:v>3.0596277054671543</c:v>
                </c:pt>
                <c:pt idx="867">
                  <c:v>3.0596277054671543</c:v>
                </c:pt>
                <c:pt idx="868">
                  <c:v>3.0596277054671543</c:v>
                </c:pt>
                <c:pt idx="869">
                  <c:v>3.0596277054671543</c:v>
                </c:pt>
                <c:pt idx="870">
                  <c:v>3.0596277054671543</c:v>
                </c:pt>
                <c:pt idx="871">
                  <c:v>3.0596277054671543</c:v>
                </c:pt>
                <c:pt idx="872">
                  <c:v>3.0596277054671543</c:v>
                </c:pt>
                <c:pt idx="873">
                  <c:v>3.0596277054671543</c:v>
                </c:pt>
                <c:pt idx="874">
                  <c:v>3.0596277054671543</c:v>
                </c:pt>
                <c:pt idx="875">
                  <c:v>3.0596277054671543</c:v>
                </c:pt>
                <c:pt idx="876">
                  <c:v>3.0596277054671543</c:v>
                </c:pt>
                <c:pt idx="877">
                  <c:v>3.0596277054671543</c:v>
                </c:pt>
                <c:pt idx="878">
                  <c:v>3.0596277054671543</c:v>
                </c:pt>
                <c:pt idx="879">
                  <c:v>3.0596277054671543</c:v>
                </c:pt>
                <c:pt idx="880">
                  <c:v>3.0596277054671543</c:v>
                </c:pt>
                <c:pt idx="881">
                  <c:v>3.0596277054671543</c:v>
                </c:pt>
                <c:pt idx="882">
                  <c:v>3.0596277054671543</c:v>
                </c:pt>
                <c:pt idx="883">
                  <c:v>3.0596277054671543</c:v>
                </c:pt>
                <c:pt idx="884">
                  <c:v>3.0596277054671543</c:v>
                </c:pt>
                <c:pt idx="885">
                  <c:v>3.0596277054671543</c:v>
                </c:pt>
                <c:pt idx="886">
                  <c:v>3.0596277054671543</c:v>
                </c:pt>
                <c:pt idx="887">
                  <c:v>3.0596277054671543</c:v>
                </c:pt>
                <c:pt idx="888">
                  <c:v>3.0596277054671543</c:v>
                </c:pt>
                <c:pt idx="889">
                  <c:v>3.0596277054671543</c:v>
                </c:pt>
                <c:pt idx="890">
                  <c:v>3.0596277054671543</c:v>
                </c:pt>
                <c:pt idx="891">
                  <c:v>3.0596277054671543</c:v>
                </c:pt>
                <c:pt idx="892">
                  <c:v>3.0596277054671543</c:v>
                </c:pt>
                <c:pt idx="893">
                  <c:v>3.0596277054671543</c:v>
                </c:pt>
                <c:pt idx="894">
                  <c:v>3.0596277054671543</c:v>
                </c:pt>
                <c:pt idx="895">
                  <c:v>3.0596277054671543</c:v>
                </c:pt>
                <c:pt idx="896">
                  <c:v>3.0596277054671543</c:v>
                </c:pt>
                <c:pt idx="897">
                  <c:v>3.0596277054671543</c:v>
                </c:pt>
                <c:pt idx="898">
                  <c:v>3.0596277054671543</c:v>
                </c:pt>
                <c:pt idx="899">
                  <c:v>3.0596277054671543</c:v>
                </c:pt>
                <c:pt idx="900">
                  <c:v>3.0596277054671543</c:v>
                </c:pt>
                <c:pt idx="901">
                  <c:v>3.0596277054671543</c:v>
                </c:pt>
                <c:pt idx="902">
                  <c:v>3.0596277054671543</c:v>
                </c:pt>
                <c:pt idx="903">
                  <c:v>3.0596277054671543</c:v>
                </c:pt>
                <c:pt idx="904">
                  <c:v>3.0596277054671543</c:v>
                </c:pt>
                <c:pt idx="905">
                  <c:v>3.0596277054671543</c:v>
                </c:pt>
                <c:pt idx="906">
                  <c:v>3.0596277054671543</c:v>
                </c:pt>
                <c:pt idx="907">
                  <c:v>3.0596277054671543</c:v>
                </c:pt>
                <c:pt idx="908">
                  <c:v>3.0596277054671543</c:v>
                </c:pt>
                <c:pt idx="909">
                  <c:v>3.0596277054671543</c:v>
                </c:pt>
                <c:pt idx="910">
                  <c:v>3.0596277054671543</c:v>
                </c:pt>
                <c:pt idx="911">
                  <c:v>3.0596277054671543</c:v>
                </c:pt>
                <c:pt idx="912">
                  <c:v>3.0596277054671543</c:v>
                </c:pt>
                <c:pt idx="913">
                  <c:v>3.0596277054671543</c:v>
                </c:pt>
                <c:pt idx="914">
                  <c:v>3.0596277054671543</c:v>
                </c:pt>
                <c:pt idx="915">
                  <c:v>3.0596277054671543</c:v>
                </c:pt>
                <c:pt idx="916">
                  <c:v>3.0596277054671543</c:v>
                </c:pt>
                <c:pt idx="917">
                  <c:v>3.0596277054671543</c:v>
                </c:pt>
                <c:pt idx="918">
                  <c:v>3.0596277054671543</c:v>
                </c:pt>
                <c:pt idx="919">
                  <c:v>3.0596277054671543</c:v>
                </c:pt>
                <c:pt idx="920">
                  <c:v>3.0596277054671543</c:v>
                </c:pt>
                <c:pt idx="921">
                  <c:v>3.0596277054671543</c:v>
                </c:pt>
                <c:pt idx="922">
                  <c:v>3.0596277054671543</c:v>
                </c:pt>
                <c:pt idx="923">
                  <c:v>3.0596277054671543</c:v>
                </c:pt>
                <c:pt idx="924">
                  <c:v>3.0596277054671543</c:v>
                </c:pt>
                <c:pt idx="925">
                  <c:v>3.0596277054671543</c:v>
                </c:pt>
                <c:pt idx="926">
                  <c:v>3.0596277054671543</c:v>
                </c:pt>
                <c:pt idx="927">
                  <c:v>3.0596277054671543</c:v>
                </c:pt>
                <c:pt idx="928">
                  <c:v>3.0596277054671543</c:v>
                </c:pt>
                <c:pt idx="929">
                  <c:v>3.0596277054671543</c:v>
                </c:pt>
                <c:pt idx="930">
                  <c:v>3.0596277054671543</c:v>
                </c:pt>
                <c:pt idx="931">
                  <c:v>3.0596277054671543</c:v>
                </c:pt>
                <c:pt idx="932">
                  <c:v>3.0596277054671543</c:v>
                </c:pt>
                <c:pt idx="933">
                  <c:v>3.0596277054671543</c:v>
                </c:pt>
                <c:pt idx="934">
                  <c:v>3.0596277054671543</c:v>
                </c:pt>
                <c:pt idx="935">
                  <c:v>3.0596277054671543</c:v>
                </c:pt>
                <c:pt idx="936">
                  <c:v>3.0596277054671543</c:v>
                </c:pt>
                <c:pt idx="937">
                  <c:v>3.0596277054671543</c:v>
                </c:pt>
                <c:pt idx="938">
                  <c:v>3.0596277054671543</c:v>
                </c:pt>
                <c:pt idx="939">
                  <c:v>3.0596277054671543</c:v>
                </c:pt>
                <c:pt idx="940">
                  <c:v>3.0596277054671543</c:v>
                </c:pt>
                <c:pt idx="941">
                  <c:v>3.0596277054671543</c:v>
                </c:pt>
                <c:pt idx="942">
                  <c:v>3.0596277054671543</c:v>
                </c:pt>
                <c:pt idx="943">
                  <c:v>3.0596277054671543</c:v>
                </c:pt>
                <c:pt idx="944">
                  <c:v>3.0596277054671543</c:v>
                </c:pt>
                <c:pt idx="945">
                  <c:v>3.0596277054671543</c:v>
                </c:pt>
                <c:pt idx="946">
                  <c:v>3.0596277054671543</c:v>
                </c:pt>
                <c:pt idx="947">
                  <c:v>3.0596277054671543</c:v>
                </c:pt>
                <c:pt idx="948">
                  <c:v>3.0596277054671543</c:v>
                </c:pt>
                <c:pt idx="949">
                  <c:v>3.0596277054671543</c:v>
                </c:pt>
                <c:pt idx="950">
                  <c:v>3.0596277054671543</c:v>
                </c:pt>
                <c:pt idx="951">
                  <c:v>3.0596277054671543</c:v>
                </c:pt>
                <c:pt idx="952">
                  <c:v>3.0596277054671543</c:v>
                </c:pt>
                <c:pt idx="953">
                  <c:v>3.0596277054671543</c:v>
                </c:pt>
                <c:pt idx="954">
                  <c:v>3.0596277054671543</c:v>
                </c:pt>
                <c:pt idx="955">
                  <c:v>3.0596277054671543</c:v>
                </c:pt>
                <c:pt idx="956">
                  <c:v>3.0596277054671543</c:v>
                </c:pt>
                <c:pt idx="957">
                  <c:v>3.0596277054671543</c:v>
                </c:pt>
                <c:pt idx="958">
                  <c:v>3.0596277054671543</c:v>
                </c:pt>
                <c:pt idx="959">
                  <c:v>3.0596277054671543</c:v>
                </c:pt>
                <c:pt idx="960">
                  <c:v>3.0596277054671543</c:v>
                </c:pt>
                <c:pt idx="961">
                  <c:v>3.0596277054671543</c:v>
                </c:pt>
                <c:pt idx="962">
                  <c:v>3.0596277054671543</c:v>
                </c:pt>
                <c:pt idx="963">
                  <c:v>4.0616138994707054</c:v>
                </c:pt>
                <c:pt idx="964">
                  <c:v>3.0596277054671543</c:v>
                </c:pt>
                <c:pt idx="965">
                  <c:v>3.0596277054671543</c:v>
                </c:pt>
                <c:pt idx="966">
                  <c:v>3.0596277054671543</c:v>
                </c:pt>
                <c:pt idx="967">
                  <c:v>3.0596277054671543</c:v>
                </c:pt>
                <c:pt idx="968">
                  <c:v>3.0596277054671543</c:v>
                </c:pt>
                <c:pt idx="969">
                  <c:v>3.0596277054671543</c:v>
                </c:pt>
                <c:pt idx="970">
                  <c:v>3.0596277054671543</c:v>
                </c:pt>
                <c:pt idx="971">
                  <c:v>3.0596277054671543</c:v>
                </c:pt>
                <c:pt idx="972">
                  <c:v>3.0596277054671543</c:v>
                </c:pt>
                <c:pt idx="973">
                  <c:v>3.0596277054671543</c:v>
                </c:pt>
                <c:pt idx="974">
                  <c:v>3.0596277054671543</c:v>
                </c:pt>
                <c:pt idx="975">
                  <c:v>4.0616138994707054</c:v>
                </c:pt>
                <c:pt idx="976">
                  <c:v>4.0616138994707054</c:v>
                </c:pt>
                <c:pt idx="977">
                  <c:v>4.0616138994707054</c:v>
                </c:pt>
                <c:pt idx="978">
                  <c:v>3.0596277054671543</c:v>
                </c:pt>
                <c:pt idx="979">
                  <c:v>4.0616138994707054</c:v>
                </c:pt>
                <c:pt idx="980">
                  <c:v>4.0616138994707054</c:v>
                </c:pt>
                <c:pt idx="981">
                  <c:v>4.0616138994707054</c:v>
                </c:pt>
                <c:pt idx="982">
                  <c:v>4.0616138994707054</c:v>
                </c:pt>
                <c:pt idx="983">
                  <c:v>4.0616138994707054</c:v>
                </c:pt>
                <c:pt idx="984">
                  <c:v>4.0616138994707054</c:v>
                </c:pt>
                <c:pt idx="985">
                  <c:v>4.0616138994707054</c:v>
                </c:pt>
                <c:pt idx="986">
                  <c:v>4.0616138994707054</c:v>
                </c:pt>
                <c:pt idx="987">
                  <c:v>4.0616138994707054</c:v>
                </c:pt>
                <c:pt idx="988">
                  <c:v>4.0616138994707054</c:v>
                </c:pt>
                <c:pt idx="989">
                  <c:v>4.0616138994707054</c:v>
                </c:pt>
                <c:pt idx="990">
                  <c:v>4.0616138994707054</c:v>
                </c:pt>
                <c:pt idx="991">
                  <c:v>4.0616138994707054</c:v>
                </c:pt>
                <c:pt idx="992">
                  <c:v>4.0616138994707054</c:v>
                </c:pt>
                <c:pt idx="993">
                  <c:v>4.0616138994707054</c:v>
                </c:pt>
                <c:pt idx="994">
                  <c:v>4.0616138994707054</c:v>
                </c:pt>
                <c:pt idx="995">
                  <c:v>4.0616138994707054</c:v>
                </c:pt>
                <c:pt idx="996">
                  <c:v>4.0616138994707054</c:v>
                </c:pt>
                <c:pt idx="997">
                  <c:v>4.0616138994707054</c:v>
                </c:pt>
                <c:pt idx="998">
                  <c:v>4.0616138994707054</c:v>
                </c:pt>
                <c:pt idx="999">
                  <c:v>4.0616138994707054</c:v>
                </c:pt>
                <c:pt idx="1000">
                  <c:v>4.0616138994707054</c:v>
                </c:pt>
                <c:pt idx="1001">
                  <c:v>4.0616138994707054</c:v>
                </c:pt>
                <c:pt idx="1002">
                  <c:v>4.0616138994707054</c:v>
                </c:pt>
                <c:pt idx="1003">
                  <c:v>4.0616138994707054</c:v>
                </c:pt>
                <c:pt idx="1004">
                  <c:v>4.0616138994707054</c:v>
                </c:pt>
                <c:pt idx="1005">
                  <c:v>4.0616138994707054</c:v>
                </c:pt>
                <c:pt idx="1006">
                  <c:v>4.0616138994707054</c:v>
                </c:pt>
                <c:pt idx="1007">
                  <c:v>4.0616138994707054</c:v>
                </c:pt>
                <c:pt idx="1008">
                  <c:v>4.0616138994707054</c:v>
                </c:pt>
                <c:pt idx="1009">
                  <c:v>4.0616138994707054</c:v>
                </c:pt>
                <c:pt idx="1010">
                  <c:v>4.0616138994707054</c:v>
                </c:pt>
                <c:pt idx="1011">
                  <c:v>4.0616138994707054</c:v>
                </c:pt>
                <c:pt idx="1012">
                  <c:v>4.0616138994707054</c:v>
                </c:pt>
                <c:pt idx="1013">
                  <c:v>4.0616138994707054</c:v>
                </c:pt>
                <c:pt idx="1014">
                  <c:v>4.0616138994707054</c:v>
                </c:pt>
                <c:pt idx="1015">
                  <c:v>4.0616138994707054</c:v>
                </c:pt>
                <c:pt idx="1016">
                  <c:v>4.0616138994707054</c:v>
                </c:pt>
                <c:pt idx="1017">
                  <c:v>4.0616138994707054</c:v>
                </c:pt>
                <c:pt idx="1018">
                  <c:v>4.0616138994707054</c:v>
                </c:pt>
                <c:pt idx="1019">
                  <c:v>4.0616138994707054</c:v>
                </c:pt>
                <c:pt idx="1020">
                  <c:v>4.0616138994707054</c:v>
                </c:pt>
                <c:pt idx="1021">
                  <c:v>4.0616138994707054</c:v>
                </c:pt>
                <c:pt idx="1022">
                  <c:v>4.0616138994707054</c:v>
                </c:pt>
                <c:pt idx="1023">
                  <c:v>4.0616138994707054</c:v>
                </c:pt>
                <c:pt idx="1024">
                  <c:v>5.063600093474256</c:v>
                </c:pt>
                <c:pt idx="1025">
                  <c:v>4.0616138994707054</c:v>
                </c:pt>
                <c:pt idx="1026">
                  <c:v>4.0616138994707054</c:v>
                </c:pt>
                <c:pt idx="1027">
                  <c:v>5.063600093474256</c:v>
                </c:pt>
                <c:pt idx="1028">
                  <c:v>4.0616138994707054</c:v>
                </c:pt>
                <c:pt idx="1029">
                  <c:v>4.0616138994707054</c:v>
                </c:pt>
                <c:pt idx="1030">
                  <c:v>4.0616138994707054</c:v>
                </c:pt>
                <c:pt idx="1031">
                  <c:v>5.063600093474256</c:v>
                </c:pt>
                <c:pt idx="1032">
                  <c:v>5.063600093474256</c:v>
                </c:pt>
                <c:pt idx="1033">
                  <c:v>5.063600093474256</c:v>
                </c:pt>
                <c:pt idx="1034">
                  <c:v>5.063600093474256</c:v>
                </c:pt>
                <c:pt idx="1035">
                  <c:v>5.063600093474256</c:v>
                </c:pt>
                <c:pt idx="1036">
                  <c:v>5.063600093474256</c:v>
                </c:pt>
                <c:pt idx="1037">
                  <c:v>5.063600093474256</c:v>
                </c:pt>
                <c:pt idx="1038">
                  <c:v>5.063600093474256</c:v>
                </c:pt>
                <c:pt idx="1039">
                  <c:v>5.063600093474256</c:v>
                </c:pt>
                <c:pt idx="1040">
                  <c:v>5.063600093474256</c:v>
                </c:pt>
                <c:pt idx="1041">
                  <c:v>5.063600093474256</c:v>
                </c:pt>
                <c:pt idx="1042">
                  <c:v>4.0616138994707054</c:v>
                </c:pt>
                <c:pt idx="1043">
                  <c:v>5.063600093474256</c:v>
                </c:pt>
                <c:pt idx="1044">
                  <c:v>5.063600093474256</c:v>
                </c:pt>
                <c:pt idx="1045">
                  <c:v>5.063600093474256</c:v>
                </c:pt>
                <c:pt idx="1046">
                  <c:v>5.063600093474256</c:v>
                </c:pt>
                <c:pt idx="1047">
                  <c:v>5.063600093474256</c:v>
                </c:pt>
                <c:pt idx="1048">
                  <c:v>5.063600093474256</c:v>
                </c:pt>
                <c:pt idx="1049">
                  <c:v>5.063600093474256</c:v>
                </c:pt>
                <c:pt idx="1050">
                  <c:v>5.063600093474256</c:v>
                </c:pt>
                <c:pt idx="1051">
                  <c:v>4.0616138994707054</c:v>
                </c:pt>
                <c:pt idx="1052">
                  <c:v>4.0616138994707054</c:v>
                </c:pt>
                <c:pt idx="1053">
                  <c:v>4.0616138994707054</c:v>
                </c:pt>
                <c:pt idx="1054">
                  <c:v>4.0616138994707054</c:v>
                </c:pt>
                <c:pt idx="1055">
                  <c:v>4.0616138994707054</c:v>
                </c:pt>
                <c:pt idx="1056">
                  <c:v>5.063600093474256</c:v>
                </c:pt>
                <c:pt idx="1057">
                  <c:v>5.063600093474256</c:v>
                </c:pt>
                <c:pt idx="1058">
                  <c:v>5.063600093474256</c:v>
                </c:pt>
                <c:pt idx="1059">
                  <c:v>5.063600093474256</c:v>
                </c:pt>
                <c:pt idx="1060">
                  <c:v>5.063600093474256</c:v>
                </c:pt>
                <c:pt idx="1061">
                  <c:v>5.063600093474256</c:v>
                </c:pt>
                <c:pt idx="1062">
                  <c:v>5.063600093474256</c:v>
                </c:pt>
                <c:pt idx="1063">
                  <c:v>5.063600093474256</c:v>
                </c:pt>
                <c:pt idx="1064">
                  <c:v>5.063600093474256</c:v>
                </c:pt>
                <c:pt idx="1065">
                  <c:v>5.063600093474256</c:v>
                </c:pt>
                <c:pt idx="1066">
                  <c:v>5.063600093474256</c:v>
                </c:pt>
                <c:pt idx="1067">
                  <c:v>5.063600093474256</c:v>
                </c:pt>
                <c:pt idx="1068">
                  <c:v>5.063600093474256</c:v>
                </c:pt>
                <c:pt idx="1069">
                  <c:v>5.063600093474256</c:v>
                </c:pt>
                <c:pt idx="1070">
                  <c:v>4.0616138994707054</c:v>
                </c:pt>
                <c:pt idx="1071">
                  <c:v>5.063600093474256</c:v>
                </c:pt>
                <c:pt idx="1072">
                  <c:v>5.063600093474256</c:v>
                </c:pt>
                <c:pt idx="1073">
                  <c:v>5.063600093474256</c:v>
                </c:pt>
                <c:pt idx="1074">
                  <c:v>5.063600093474256</c:v>
                </c:pt>
                <c:pt idx="1075">
                  <c:v>5.063600093474256</c:v>
                </c:pt>
                <c:pt idx="1076">
                  <c:v>5.063600093474256</c:v>
                </c:pt>
                <c:pt idx="1077">
                  <c:v>5.063600093474256</c:v>
                </c:pt>
                <c:pt idx="1078">
                  <c:v>5.063600093474256</c:v>
                </c:pt>
                <c:pt idx="1079">
                  <c:v>5.063600093474256</c:v>
                </c:pt>
                <c:pt idx="1080">
                  <c:v>5.063600093474256</c:v>
                </c:pt>
                <c:pt idx="1081">
                  <c:v>5.063600093474256</c:v>
                </c:pt>
                <c:pt idx="1082">
                  <c:v>5.063600093474256</c:v>
                </c:pt>
                <c:pt idx="1083">
                  <c:v>5.063600093474256</c:v>
                </c:pt>
                <c:pt idx="1084">
                  <c:v>5.063600093474256</c:v>
                </c:pt>
                <c:pt idx="1085">
                  <c:v>5.063600093474256</c:v>
                </c:pt>
                <c:pt idx="1086">
                  <c:v>5.063600093474256</c:v>
                </c:pt>
                <c:pt idx="1087">
                  <c:v>5.063600093474256</c:v>
                </c:pt>
                <c:pt idx="1088">
                  <c:v>5.063600093474256</c:v>
                </c:pt>
                <c:pt idx="1089">
                  <c:v>5.063600093474256</c:v>
                </c:pt>
                <c:pt idx="1090">
                  <c:v>5.063600093474256</c:v>
                </c:pt>
                <c:pt idx="1091">
                  <c:v>6.0655862874778066</c:v>
                </c:pt>
                <c:pt idx="1092">
                  <c:v>5.063600093474256</c:v>
                </c:pt>
                <c:pt idx="1093">
                  <c:v>5.063600093474256</c:v>
                </c:pt>
                <c:pt idx="1094">
                  <c:v>5.063600093474256</c:v>
                </c:pt>
                <c:pt idx="1095">
                  <c:v>5.063600093474256</c:v>
                </c:pt>
                <c:pt idx="1096">
                  <c:v>5.063600093474256</c:v>
                </c:pt>
                <c:pt idx="1097">
                  <c:v>5.063600093474256</c:v>
                </c:pt>
                <c:pt idx="1098">
                  <c:v>5.063600093474256</c:v>
                </c:pt>
                <c:pt idx="1099">
                  <c:v>5.063600093474256</c:v>
                </c:pt>
                <c:pt idx="1100">
                  <c:v>5.063600093474256</c:v>
                </c:pt>
                <c:pt idx="1101">
                  <c:v>5.063600093474256</c:v>
                </c:pt>
                <c:pt idx="1102">
                  <c:v>6.0655862874778066</c:v>
                </c:pt>
                <c:pt idx="1103">
                  <c:v>5.063600093474256</c:v>
                </c:pt>
                <c:pt idx="1104">
                  <c:v>5.063600093474256</c:v>
                </c:pt>
                <c:pt idx="1105">
                  <c:v>5.063600093474256</c:v>
                </c:pt>
                <c:pt idx="1106">
                  <c:v>5.063600093474256</c:v>
                </c:pt>
                <c:pt idx="1107">
                  <c:v>5.063600093474256</c:v>
                </c:pt>
                <c:pt idx="1108">
                  <c:v>5.063600093474256</c:v>
                </c:pt>
                <c:pt idx="1109">
                  <c:v>6.0655862874778066</c:v>
                </c:pt>
                <c:pt idx="1110">
                  <c:v>6.0655862874778066</c:v>
                </c:pt>
                <c:pt idx="1111">
                  <c:v>6.0655862874778066</c:v>
                </c:pt>
                <c:pt idx="1112">
                  <c:v>6.0655862874778066</c:v>
                </c:pt>
                <c:pt idx="1113">
                  <c:v>6.0655862874778066</c:v>
                </c:pt>
                <c:pt idx="1114">
                  <c:v>6.0655862874778066</c:v>
                </c:pt>
                <c:pt idx="1115">
                  <c:v>6.0655862874778066</c:v>
                </c:pt>
                <c:pt idx="1116">
                  <c:v>6.0655862874778066</c:v>
                </c:pt>
                <c:pt idx="1117">
                  <c:v>6.0655862874778066</c:v>
                </c:pt>
                <c:pt idx="1118">
                  <c:v>6.0655862874778066</c:v>
                </c:pt>
                <c:pt idx="1119">
                  <c:v>5.063600093474256</c:v>
                </c:pt>
                <c:pt idx="1120">
                  <c:v>6.0655862874778066</c:v>
                </c:pt>
                <c:pt idx="1121">
                  <c:v>5.063600093474256</c:v>
                </c:pt>
                <c:pt idx="1122">
                  <c:v>6.0655862874778066</c:v>
                </c:pt>
                <c:pt idx="1123">
                  <c:v>5.063600093474256</c:v>
                </c:pt>
                <c:pt idx="1124">
                  <c:v>6.0655862874778066</c:v>
                </c:pt>
                <c:pt idx="1125">
                  <c:v>6.0655862874778066</c:v>
                </c:pt>
                <c:pt idx="1126">
                  <c:v>6.0655862874778066</c:v>
                </c:pt>
                <c:pt idx="1127">
                  <c:v>6.0655862874778066</c:v>
                </c:pt>
                <c:pt idx="1128">
                  <c:v>6.0655862874778066</c:v>
                </c:pt>
                <c:pt idx="1129">
                  <c:v>6.0655862874778066</c:v>
                </c:pt>
                <c:pt idx="1130">
                  <c:v>6.0655862874778066</c:v>
                </c:pt>
                <c:pt idx="1131">
                  <c:v>6.0655862874778066</c:v>
                </c:pt>
                <c:pt idx="1132">
                  <c:v>6.0655862874778066</c:v>
                </c:pt>
                <c:pt idx="1133">
                  <c:v>6.0655862874778066</c:v>
                </c:pt>
                <c:pt idx="1134">
                  <c:v>6.0655862874778066</c:v>
                </c:pt>
                <c:pt idx="1135">
                  <c:v>6.0655862874778066</c:v>
                </c:pt>
                <c:pt idx="1136">
                  <c:v>6.0655862874778066</c:v>
                </c:pt>
                <c:pt idx="1137">
                  <c:v>6.0655862874778066</c:v>
                </c:pt>
                <c:pt idx="1138">
                  <c:v>6.0655862874778066</c:v>
                </c:pt>
                <c:pt idx="1139">
                  <c:v>6.0655862874778066</c:v>
                </c:pt>
                <c:pt idx="1140">
                  <c:v>6.0655862874778066</c:v>
                </c:pt>
                <c:pt idx="1141">
                  <c:v>6.0655862874778066</c:v>
                </c:pt>
                <c:pt idx="1142">
                  <c:v>6.0655862874778066</c:v>
                </c:pt>
                <c:pt idx="1143">
                  <c:v>6.0655862874778066</c:v>
                </c:pt>
                <c:pt idx="1144">
                  <c:v>6.0655862874778066</c:v>
                </c:pt>
                <c:pt idx="1145">
                  <c:v>6.0655862874778066</c:v>
                </c:pt>
                <c:pt idx="1146">
                  <c:v>6.0655862874778066</c:v>
                </c:pt>
                <c:pt idx="1147">
                  <c:v>6.0655862874778066</c:v>
                </c:pt>
                <c:pt idx="1148">
                  <c:v>6.0655862874778066</c:v>
                </c:pt>
                <c:pt idx="1149">
                  <c:v>6.0655862874778066</c:v>
                </c:pt>
                <c:pt idx="1150">
                  <c:v>6.0655862874778066</c:v>
                </c:pt>
                <c:pt idx="1151">
                  <c:v>6.0655862874778066</c:v>
                </c:pt>
                <c:pt idx="1152">
                  <c:v>6.0655862874778066</c:v>
                </c:pt>
                <c:pt idx="1153">
                  <c:v>6.0655862874778066</c:v>
                </c:pt>
                <c:pt idx="1154">
                  <c:v>6.0655862874778066</c:v>
                </c:pt>
                <c:pt idx="1155">
                  <c:v>6.0655862874778066</c:v>
                </c:pt>
                <c:pt idx="1156">
                  <c:v>6.0655862874778066</c:v>
                </c:pt>
                <c:pt idx="1157">
                  <c:v>6.0655862874778066</c:v>
                </c:pt>
                <c:pt idx="1158">
                  <c:v>6.0655862874778066</c:v>
                </c:pt>
                <c:pt idx="1159">
                  <c:v>6.0655862874778066</c:v>
                </c:pt>
                <c:pt idx="1160">
                  <c:v>6.0655862874778066</c:v>
                </c:pt>
                <c:pt idx="1161">
                  <c:v>6.0655862874778066</c:v>
                </c:pt>
                <c:pt idx="1162">
                  <c:v>6.0655862874778066</c:v>
                </c:pt>
                <c:pt idx="1163">
                  <c:v>6.0655862874778066</c:v>
                </c:pt>
                <c:pt idx="1164">
                  <c:v>6.0655862874778066</c:v>
                </c:pt>
                <c:pt idx="1165">
                  <c:v>6.0655862874778066</c:v>
                </c:pt>
                <c:pt idx="1166">
                  <c:v>6.0655862874778066</c:v>
                </c:pt>
                <c:pt idx="1167">
                  <c:v>6.0655862874778066</c:v>
                </c:pt>
                <c:pt idx="1168">
                  <c:v>6.0655862874778066</c:v>
                </c:pt>
                <c:pt idx="1169">
                  <c:v>6.0655862874778066</c:v>
                </c:pt>
                <c:pt idx="1170">
                  <c:v>6.0655862874778066</c:v>
                </c:pt>
                <c:pt idx="1171">
                  <c:v>7.3180690299822446</c:v>
                </c:pt>
                <c:pt idx="1172">
                  <c:v>6.0655862874778066</c:v>
                </c:pt>
                <c:pt idx="1173">
                  <c:v>6.0655862874778066</c:v>
                </c:pt>
                <c:pt idx="1174">
                  <c:v>6.0655862874778066</c:v>
                </c:pt>
                <c:pt idx="1175">
                  <c:v>6.0655862874778066</c:v>
                </c:pt>
                <c:pt idx="1176">
                  <c:v>7.3180690299822446</c:v>
                </c:pt>
                <c:pt idx="1177">
                  <c:v>7.3180690299822446</c:v>
                </c:pt>
                <c:pt idx="1178">
                  <c:v>7.3180690299822446</c:v>
                </c:pt>
                <c:pt idx="1179">
                  <c:v>7.3180690299822446</c:v>
                </c:pt>
                <c:pt idx="1180">
                  <c:v>7.3180690299822446</c:v>
                </c:pt>
                <c:pt idx="1181">
                  <c:v>7.3180690299822446</c:v>
                </c:pt>
                <c:pt idx="1182">
                  <c:v>7.3180690299822446</c:v>
                </c:pt>
                <c:pt idx="1183">
                  <c:v>7.3180690299822446</c:v>
                </c:pt>
                <c:pt idx="1184">
                  <c:v>7.3180690299822446</c:v>
                </c:pt>
                <c:pt idx="1185">
                  <c:v>7.3180690299822446</c:v>
                </c:pt>
                <c:pt idx="1186">
                  <c:v>7.3180690299822446</c:v>
                </c:pt>
                <c:pt idx="1187">
                  <c:v>7.3180690299822446</c:v>
                </c:pt>
                <c:pt idx="1188">
                  <c:v>7.3180690299822446</c:v>
                </c:pt>
                <c:pt idx="1189">
                  <c:v>7.3180690299822446</c:v>
                </c:pt>
                <c:pt idx="1190">
                  <c:v>7.3180690299822446</c:v>
                </c:pt>
                <c:pt idx="1191">
                  <c:v>7.3180690299822446</c:v>
                </c:pt>
                <c:pt idx="1192">
                  <c:v>7.3180690299822446</c:v>
                </c:pt>
                <c:pt idx="1193">
                  <c:v>7.3180690299822446</c:v>
                </c:pt>
                <c:pt idx="1194">
                  <c:v>7.3180690299822446</c:v>
                </c:pt>
                <c:pt idx="1195">
                  <c:v>7.3180690299822446</c:v>
                </c:pt>
                <c:pt idx="1196">
                  <c:v>7.3180690299822446</c:v>
                </c:pt>
                <c:pt idx="1197">
                  <c:v>7.3180690299822446</c:v>
                </c:pt>
                <c:pt idx="1198">
                  <c:v>7.3180690299822446</c:v>
                </c:pt>
                <c:pt idx="1199">
                  <c:v>7.3180690299822446</c:v>
                </c:pt>
                <c:pt idx="1200">
                  <c:v>7.3180690299822446</c:v>
                </c:pt>
                <c:pt idx="1201">
                  <c:v>7.3180690299822446</c:v>
                </c:pt>
                <c:pt idx="1202">
                  <c:v>7.3180690299822446</c:v>
                </c:pt>
                <c:pt idx="1203">
                  <c:v>7.3180690299822446</c:v>
                </c:pt>
                <c:pt idx="1204">
                  <c:v>7.3180690299822446</c:v>
                </c:pt>
                <c:pt idx="1205">
                  <c:v>7.3180690299822446</c:v>
                </c:pt>
                <c:pt idx="1206">
                  <c:v>7.3180690299822446</c:v>
                </c:pt>
                <c:pt idx="1207">
                  <c:v>7.3180690299822446</c:v>
                </c:pt>
                <c:pt idx="1208">
                  <c:v>7.3180690299822446</c:v>
                </c:pt>
                <c:pt idx="1209">
                  <c:v>7.3180690299822446</c:v>
                </c:pt>
                <c:pt idx="1210">
                  <c:v>7.3180690299822446</c:v>
                </c:pt>
                <c:pt idx="1211">
                  <c:v>7.3180690299822446</c:v>
                </c:pt>
                <c:pt idx="1212">
                  <c:v>7.3180690299822446</c:v>
                </c:pt>
                <c:pt idx="1213">
                  <c:v>7.3180690299822446</c:v>
                </c:pt>
                <c:pt idx="1214">
                  <c:v>7.3180690299822446</c:v>
                </c:pt>
                <c:pt idx="1215">
                  <c:v>7.3180690299822446</c:v>
                </c:pt>
                <c:pt idx="1216">
                  <c:v>7.3180690299822446</c:v>
                </c:pt>
                <c:pt idx="1217">
                  <c:v>7.3180690299822446</c:v>
                </c:pt>
                <c:pt idx="1218">
                  <c:v>7.3180690299822446</c:v>
                </c:pt>
                <c:pt idx="1219">
                  <c:v>7.3180690299822446</c:v>
                </c:pt>
                <c:pt idx="1220">
                  <c:v>7.3180690299822446</c:v>
                </c:pt>
                <c:pt idx="1221">
                  <c:v>7.3180690299822446</c:v>
                </c:pt>
                <c:pt idx="1222">
                  <c:v>7.3180690299822446</c:v>
                </c:pt>
                <c:pt idx="1223">
                  <c:v>7.3180690299822446</c:v>
                </c:pt>
                <c:pt idx="1224">
                  <c:v>7.3180690299822446</c:v>
                </c:pt>
                <c:pt idx="1225">
                  <c:v>7.3180690299822446</c:v>
                </c:pt>
                <c:pt idx="1226">
                  <c:v>7.3180690299822446</c:v>
                </c:pt>
                <c:pt idx="1227">
                  <c:v>7.3180690299822446</c:v>
                </c:pt>
                <c:pt idx="1228">
                  <c:v>7.3180690299822446</c:v>
                </c:pt>
                <c:pt idx="1229">
                  <c:v>7.3180690299822446</c:v>
                </c:pt>
                <c:pt idx="1230">
                  <c:v>7.3180690299822446</c:v>
                </c:pt>
                <c:pt idx="1231">
                  <c:v>7.3180690299822446</c:v>
                </c:pt>
                <c:pt idx="1232">
                  <c:v>7.3180690299822446</c:v>
                </c:pt>
                <c:pt idx="1233">
                  <c:v>7.3180690299822446</c:v>
                </c:pt>
                <c:pt idx="1234">
                  <c:v>7.3180690299822446</c:v>
                </c:pt>
                <c:pt idx="1235">
                  <c:v>7.3180690299822446</c:v>
                </c:pt>
                <c:pt idx="1236">
                  <c:v>7.3180690299822446</c:v>
                </c:pt>
                <c:pt idx="1237">
                  <c:v>7.3180690299822446</c:v>
                </c:pt>
                <c:pt idx="1238">
                  <c:v>7.3180690299822446</c:v>
                </c:pt>
                <c:pt idx="1239">
                  <c:v>7.3180690299822446</c:v>
                </c:pt>
                <c:pt idx="1240">
                  <c:v>7.3180690299822446</c:v>
                </c:pt>
                <c:pt idx="1241">
                  <c:v>7.3180690299822446</c:v>
                </c:pt>
                <c:pt idx="1242">
                  <c:v>7.3180690299822446</c:v>
                </c:pt>
                <c:pt idx="1243">
                  <c:v>7.3180690299822446</c:v>
                </c:pt>
                <c:pt idx="1244">
                  <c:v>7.3180690299822446</c:v>
                </c:pt>
                <c:pt idx="1245">
                  <c:v>7.3180690299822446</c:v>
                </c:pt>
                <c:pt idx="1246">
                  <c:v>7.3180690299822446</c:v>
                </c:pt>
                <c:pt idx="1247">
                  <c:v>7.3180690299822446</c:v>
                </c:pt>
                <c:pt idx="1248">
                  <c:v>7.3180690299822446</c:v>
                </c:pt>
                <c:pt idx="1249">
                  <c:v>7.3180690299822446</c:v>
                </c:pt>
                <c:pt idx="1250">
                  <c:v>7.3180690299822446</c:v>
                </c:pt>
                <c:pt idx="1251">
                  <c:v>7.3180690299822446</c:v>
                </c:pt>
                <c:pt idx="1252">
                  <c:v>7.3180690299822446</c:v>
                </c:pt>
                <c:pt idx="1253">
                  <c:v>8.320055223985797</c:v>
                </c:pt>
                <c:pt idx="1254">
                  <c:v>7.3180690299822446</c:v>
                </c:pt>
                <c:pt idx="1255">
                  <c:v>7.3180690299822446</c:v>
                </c:pt>
                <c:pt idx="1256">
                  <c:v>7.3180690299822446</c:v>
                </c:pt>
                <c:pt idx="1257">
                  <c:v>7.3180690299822446</c:v>
                </c:pt>
                <c:pt idx="1258">
                  <c:v>7.3180690299822446</c:v>
                </c:pt>
                <c:pt idx="1259">
                  <c:v>8.320055223985797</c:v>
                </c:pt>
                <c:pt idx="1260">
                  <c:v>8.320055223985797</c:v>
                </c:pt>
                <c:pt idx="1261">
                  <c:v>8.320055223985797</c:v>
                </c:pt>
                <c:pt idx="1262">
                  <c:v>8.320055223985797</c:v>
                </c:pt>
                <c:pt idx="1263">
                  <c:v>8.320055223985797</c:v>
                </c:pt>
                <c:pt idx="1264">
                  <c:v>8.320055223985797</c:v>
                </c:pt>
                <c:pt idx="1265">
                  <c:v>8.320055223985797</c:v>
                </c:pt>
                <c:pt idx="1266">
                  <c:v>8.320055223985797</c:v>
                </c:pt>
                <c:pt idx="1267">
                  <c:v>7.3180690299822446</c:v>
                </c:pt>
                <c:pt idx="1268">
                  <c:v>7.3180690299822446</c:v>
                </c:pt>
                <c:pt idx="1269">
                  <c:v>8.320055223985797</c:v>
                </c:pt>
                <c:pt idx="1270">
                  <c:v>8.320055223985797</c:v>
                </c:pt>
                <c:pt idx="1271">
                  <c:v>8.320055223985797</c:v>
                </c:pt>
                <c:pt idx="1272">
                  <c:v>8.320055223985797</c:v>
                </c:pt>
                <c:pt idx="1273">
                  <c:v>8.320055223985797</c:v>
                </c:pt>
                <c:pt idx="1274">
                  <c:v>8.320055223985797</c:v>
                </c:pt>
                <c:pt idx="1275">
                  <c:v>8.320055223985797</c:v>
                </c:pt>
                <c:pt idx="1276">
                  <c:v>8.320055223985797</c:v>
                </c:pt>
                <c:pt idx="1277">
                  <c:v>8.320055223985797</c:v>
                </c:pt>
                <c:pt idx="1278">
                  <c:v>8.320055223985797</c:v>
                </c:pt>
                <c:pt idx="1279">
                  <c:v>8.320055223985797</c:v>
                </c:pt>
                <c:pt idx="1280">
                  <c:v>8.320055223985797</c:v>
                </c:pt>
                <c:pt idx="1281">
                  <c:v>8.320055223985797</c:v>
                </c:pt>
                <c:pt idx="1282">
                  <c:v>8.320055223985797</c:v>
                </c:pt>
                <c:pt idx="1283">
                  <c:v>8.320055223985797</c:v>
                </c:pt>
                <c:pt idx="1284">
                  <c:v>8.320055223985797</c:v>
                </c:pt>
                <c:pt idx="1285">
                  <c:v>8.320055223985797</c:v>
                </c:pt>
                <c:pt idx="1286">
                  <c:v>8.320055223985797</c:v>
                </c:pt>
                <c:pt idx="1287">
                  <c:v>8.320055223985797</c:v>
                </c:pt>
                <c:pt idx="1288">
                  <c:v>8.320055223985797</c:v>
                </c:pt>
                <c:pt idx="1289">
                  <c:v>8.320055223985797</c:v>
                </c:pt>
                <c:pt idx="1290">
                  <c:v>8.320055223985797</c:v>
                </c:pt>
                <c:pt idx="1291">
                  <c:v>8.320055223985797</c:v>
                </c:pt>
                <c:pt idx="1292">
                  <c:v>8.320055223985797</c:v>
                </c:pt>
                <c:pt idx="1293">
                  <c:v>8.320055223985797</c:v>
                </c:pt>
                <c:pt idx="1294">
                  <c:v>8.320055223985797</c:v>
                </c:pt>
                <c:pt idx="1295">
                  <c:v>8.320055223985797</c:v>
                </c:pt>
                <c:pt idx="1296">
                  <c:v>8.320055223985797</c:v>
                </c:pt>
                <c:pt idx="1297">
                  <c:v>8.320055223985797</c:v>
                </c:pt>
                <c:pt idx="1298">
                  <c:v>8.320055223985797</c:v>
                </c:pt>
                <c:pt idx="1299">
                  <c:v>8.320055223985797</c:v>
                </c:pt>
                <c:pt idx="1300">
                  <c:v>8.320055223985797</c:v>
                </c:pt>
                <c:pt idx="1301">
                  <c:v>8.320055223985797</c:v>
                </c:pt>
                <c:pt idx="1302">
                  <c:v>9.3220414179893485</c:v>
                </c:pt>
                <c:pt idx="1303">
                  <c:v>9.3220414179893485</c:v>
                </c:pt>
                <c:pt idx="1304">
                  <c:v>8.320055223985797</c:v>
                </c:pt>
                <c:pt idx="1305">
                  <c:v>9.3220414179893485</c:v>
                </c:pt>
                <c:pt idx="1306">
                  <c:v>9.3220414179893485</c:v>
                </c:pt>
                <c:pt idx="1307">
                  <c:v>9.3220414179893485</c:v>
                </c:pt>
                <c:pt idx="1308">
                  <c:v>9.3220414179893485</c:v>
                </c:pt>
                <c:pt idx="1309">
                  <c:v>9.3220414179893485</c:v>
                </c:pt>
                <c:pt idx="1310">
                  <c:v>9.3220414179893485</c:v>
                </c:pt>
                <c:pt idx="1311">
                  <c:v>9.3220414179893485</c:v>
                </c:pt>
                <c:pt idx="1312">
                  <c:v>9.3220414179893485</c:v>
                </c:pt>
                <c:pt idx="1313">
                  <c:v>9.3220414179893485</c:v>
                </c:pt>
                <c:pt idx="1314">
                  <c:v>9.3220414179893485</c:v>
                </c:pt>
                <c:pt idx="1315">
                  <c:v>9.3220414179893485</c:v>
                </c:pt>
                <c:pt idx="1316">
                  <c:v>9.3220414179893485</c:v>
                </c:pt>
                <c:pt idx="1317">
                  <c:v>9.3220414179893485</c:v>
                </c:pt>
                <c:pt idx="1318">
                  <c:v>9.3220414179893485</c:v>
                </c:pt>
                <c:pt idx="1319">
                  <c:v>10.324027611992898</c:v>
                </c:pt>
                <c:pt idx="1320">
                  <c:v>10.324027611992898</c:v>
                </c:pt>
                <c:pt idx="1321">
                  <c:v>10.324027611992898</c:v>
                </c:pt>
                <c:pt idx="1322">
                  <c:v>10.324027611992898</c:v>
                </c:pt>
                <c:pt idx="1323">
                  <c:v>10.324027611992898</c:v>
                </c:pt>
                <c:pt idx="1324">
                  <c:v>10.324027611992898</c:v>
                </c:pt>
                <c:pt idx="1325">
                  <c:v>10.324027611992898</c:v>
                </c:pt>
                <c:pt idx="1326">
                  <c:v>10.324027611992898</c:v>
                </c:pt>
                <c:pt idx="1327">
                  <c:v>10.324027611992898</c:v>
                </c:pt>
                <c:pt idx="1328">
                  <c:v>10.324027611992898</c:v>
                </c:pt>
                <c:pt idx="1329">
                  <c:v>10.324027611992898</c:v>
                </c:pt>
                <c:pt idx="1330">
                  <c:v>10.324027611992898</c:v>
                </c:pt>
                <c:pt idx="1331">
                  <c:v>10.324027611992898</c:v>
                </c:pt>
                <c:pt idx="1332">
                  <c:v>10.324027611992898</c:v>
                </c:pt>
                <c:pt idx="1333">
                  <c:v>10.324027611992898</c:v>
                </c:pt>
                <c:pt idx="1334">
                  <c:v>10.324027611992898</c:v>
                </c:pt>
                <c:pt idx="1335">
                  <c:v>10.324027611992898</c:v>
                </c:pt>
                <c:pt idx="1336">
                  <c:v>11.32601380599645</c:v>
                </c:pt>
                <c:pt idx="1337">
                  <c:v>11.32601380599645</c:v>
                </c:pt>
                <c:pt idx="1338">
                  <c:v>11.32601380599645</c:v>
                </c:pt>
                <c:pt idx="1339">
                  <c:v>11.32601380599645</c:v>
                </c:pt>
                <c:pt idx="1340">
                  <c:v>11.32601380599645</c:v>
                </c:pt>
                <c:pt idx="1341">
                  <c:v>11.32601380599645</c:v>
                </c:pt>
                <c:pt idx="1342">
                  <c:v>11.32601380599645</c:v>
                </c:pt>
                <c:pt idx="1343">
                  <c:v>11.32601380599645</c:v>
                </c:pt>
                <c:pt idx="1344">
                  <c:v>11.32601380599645</c:v>
                </c:pt>
                <c:pt idx="1345">
                  <c:v>11.32601380599645</c:v>
                </c:pt>
                <c:pt idx="1346">
                  <c:v>11.32601380599645</c:v>
                </c:pt>
                <c:pt idx="1347">
                  <c:v>11.32601380599645</c:v>
                </c:pt>
                <c:pt idx="1348">
                  <c:v>11.32601380599645</c:v>
                </c:pt>
                <c:pt idx="1349">
                  <c:v>11.32601380599645</c:v>
                </c:pt>
                <c:pt idx="1350">
                  <c:v>11.32601380599645</c:v>
                </c:pt>
                <c:pt idx="1351">
                  <c:v>11.32601380599645</c:v>
                </c:pt>
                <c:pt idx="1352">
                  <c:v>11.32601380599645</c:v>
                </c:pt>
                <c:pt idx="1353">
                  <c:v>10.324027611992898</c:v>
                </c:pt>
                <c:pt idx="1354">
                  <c:v>10.324027611992898</c:v>
                </c:pt>
                <c:pt idx="1355">
                  <c:v>10.324027611992898</c:v>
                </c:pt>
                <c:pt idx="1356">
                  <c:v>11.32601380599645</c:v>
                </c:pt>
                <c:pt idx="1357">
                  <c:v>10.324027611992898</c:v>
                </c:pt>
                <c:pt idx="1358">
                  <c:v>10.324027611992898</c:v>
                </c:pt>
                <c:pt idx="1359">
                  <c:v>10.324027611992898</c:v>
                </c:pt>
                <c:pt idx="1360">
                  <c:v>10.324027611992898</c:v>
                </c:pt>
                <c:pt idx="1361">
                  <c:v>11.32601380599645</c:v>
                </c:pt>
                <c:pt idx="1362">
                  <c:v>11.32601380599645</c:v>
                </c:pt>
                <c:pt idx="1363">
                  <c:v>11.32601380599645</c:v>
                </c:pt>
                <c:pt idx="1364">
                  <c:v>11.32601380599645</c:v>
                </c:pt>
                <c:pt idx="1365">
                  <c:v>10.324027611992898</c:v>
                </c:pt>
                <c:pt idx="1366">
                  <c:v>11.32601380599645</c:v>
                </c:pt>
                <c:pt idx="1367">
                  <c:v>11.32601380599645</c:v>
                </c:pt>
                <c:pt idx="1368">
                  <c:v>11.32601380599645</c:v>
                </c:pt>
                <c:pt idx="1369">
                  <c:v>11.32601380599645</c:v>
                </c:pt>
                <c:pt idx="1370">
                  <c:v>11.32601380599645</c:v>
                </c:pt>
                <c:pt idx="1371">
                  <c:v>11.32601380599645</c:v>
                </c:pt>
                <c:pt idx="1372">
                  <c:v>11.32601380599645</c:v>
                </c:pt>
                <c:pt idx="1373">
                  <c:v>11.32601380599645</c:v>
                </c:pt>
                <c:pt idx="1374">
                  <c:v>11.32601380599645</c:v>
                </c:pt>
                <c:pt idx="1375">
                  <c:v>11.32601380599645</c:v>
                </c:pt>
                <c:pt idx="1376">
                  <c:v>11.32601380599645</c:v>
                </c:pt>
                <c:pt idx="1377">
                  <c:v>11.32601380599645</c:v>
                </c:pt>
                <c:pt idx="1378">
                  <c:v>11.32601380599645</c:v>
                </c:pt>
                <c:pt idx="1379">
                  <c:v>11.32601380599645</c:v>
                </c:pt>
                <c:pt idx="1380">
                  <c:v>11.32601380599645</c:v>
                </c:pt>
                <c:pt idx="1381">
                  <c:v>11.32601380599645</c:v>
                </c:pt>
                <c:pt idx="1382">
                  <c:v>11.32601380599645</c:v>
                </c:pt>
                <c:pt idx="1383">
                  <c:v>11.32601380599645</c:v>
                </c:pt>
                <c:pt idx="1384">
                  <c:v>11.32601380599645</c:v>
                </c:pt>
                <c:pt idx="1385">
                  <c:v>11.32601380599645</c:v>
                </c:pt>
                <c:pt idx="1386">
                  <c:v>11.32601380599645</c:v>
                </c:pt>
                <c:pt idx="1387">
                  <c:v>11.32601380599645</c:v>
                </c:pt>
                <c:pt idx="1388">
                  <c:v>11.32601380599645</c:v>
                </c:pt>
                <c:pt idx="1389">
                  <c:v>11.32601380599645</c:v>
                </c:pt>
                <c:pt idx="1390">
                  <c:v>11.32601380599645</c:v>
                </c:pt>
                <c:pt idx="1391">
                  <c:v>11.32601380599645</c:v>
                </c:pt>
                <c:pt idx="1392">
                  <c:v>11.32601380599645</c:v>
                </c:pt>
                <c:pt idx="1393">
                  <c:v>11.32601380599645</c:v>
                </c:pt>
                <c:pt idx="1394">
                  <c:v>11.32601380599645</c:v>
                </c:pt>
                <c:pt idx="1395">
                  <c:v>11.32601380599645</c:v>
                </c:pt>
                <c:pt idx="1396">
                  <c:v>11.32601380599645</c:v>
                </c:pt>
                <c:pt idx="1397">
                  <c:v>11.32601380599645</c:v>
                </c:pt>
                <c:pt idx="1398">
                  <c:v>11.32601380599645</c:v>
                </c:pt>
                <c:pt idx="1399">
                  <c:v>11.32601380599645</c:v>
                </c:pt>
                <c:pt idx="1400">
                  <c:v>11.32601380599645</c:v>
                </c:pt>
                <c:pt idx="1401">
                  <c:v>11.32601380599645</c:v>
                </c:pt>
                <c:pt idx="1402">
                  <c:v>11.32601380599645</c:v>
                </c:pt>
                <c:pt idx="1403">
                  <c:v>11.32601380599645</c:v>
                </c:pt>
                <c:pt idx="1404">
                  <c:v>11.32601380599645</c:v>
                </c:pt>
                <c:pt idx="1405">
                  <c:v>11.32601380599645</c:v>
                </c:pt>
                <c:pt idx="1406">
                  <c:v>11.32601380599645</c:v>
                </c:pt>
                <c:pt idx="1407">
                  <c:v>11.32601380599645</c:v>
                </c:pt>
                <c:pt idx="1408">
                  <c:v>11.32601380599645</c:v>
                </c:pt>
                <c:pt idx="1409">
                  <c:v>11.32601380599645</c:v>
                </c:pt>
                <c:pt idx="1410">
                  <c:v>11.32601380599645</c:v>
                </c:pt>
                <c:pt idx="1411">
                  <c:v>11.32601380599645</c:v>
                </c:pt>
                <c:pt idx="1412">
                  <c:v>11.32601380599645</c:v>
                </c:pt>
                <c:pt idx="1413">
                  <c:v>11.32601380599645</c:v>
                </c:pt>
                <c:pt idx="1414">
                  <c:v>11.32601380599645</c:v>
                </c:pt>
                <c:pt idx="1415">
                  <c:v>11.32601380599645</c:v>
                </c:pt>
                <c:pt idx="1416">
                  <c:v>11.32601380599645</c:v>
                </c:pt>
                <c:pt idx="1417">
                  <c:v>11.32601380599645</c:v>
                </c:pt>
                <c:pt idx="1418">
                  <c:v>11.32601380599645</c:v>
                </c:pt>
                <c:pt idx="1419">
                  <c:v>11.32601380599645</c:v>
                </c:pt>
                <c:pt idx="1420">
                  <c:v>11.32601380599645</c:v>
                </c:pt>
                <c:pt idx="1421">
                  <c:v>11.32601380599645</c:v>
                </c:pt>
                <c:pt idx="1422">
                  <c:v>11.32601380599645</c:v>
                </c:pt>
                <c:pt idx="1423">
                  <c:v>12.327999999999999</c:v>
                </c:pt>
                <c:pt idx="1424">
                  <c:v>11.32601380599645</c:v>
                </c:pt>
                <c:pt idx="1425">
                  <c:v>11.32601380599645</c:v>
                </c:pt>
                <c:pt idx="1426">
                  <c:v>11.32601380599645</c:v>
                </c:pt>
                <c:pt idx="1427">
                  <c:v>11.32601380599645</c:v>
                </c:pt>
                <c:pt idx="1428">
                  <c:v>11.32601380599645</c:v>
                </c:pt>
                <c:pt idx="1429">
                  <c:v>11.32601380599645</c:v>
                </c:pt>
                <c:pt idx="1430">
                  <c:v>11.32601380599645</c:v>
                </c:pt>
                <c:pt idx="1431">
                  <c:v>11.32601380599645</c:v>
                </c:pt>
                <c:pt idx="1432">
                  <c:v>11.32601380599645</c:v>
                </c:pt>
                <c:pt idx="1433">
                  <c:v>11.32601380599645</c:v>
                </c:pt>
                <c:pt idx="1434">
                  <c:v>11.32601380599645</c:v>
                </c:pt>
                <c:pt idx="1435">
                  <c:v>11.32601380599645</c:v>
                </c:pt>
                <c:pt idx="1436">
                  <c:v>11.32601380599645</c:v>
                </c:pt>
                <c:pt idx="1437">
                  <c:v>11.32601380599645</c:v>
                </c:pt>
                <c:pt idx="1438">
                  <c:v>11.32601380599645</c:v>
                </c:pt>
                <c:pt idx="1439">
                  <c:v>11.32601380599645</c:v>
                </c:pt>
                <c:pt idx="1440">
                  <c:v>11.32601380599645</c:v>
                </c:pt>
                <c:pt idx="1441">
                  <c:v>11.32601380599645</c:v>
                </c:pt>
                <c:pt idx="1442">
                  <c:v>11.32601380599645</c:v>
                </c:pt>
                <c:pt idx="1443">
                  <c:v>11.32601380599645</c:v>
                </c:pt>
                <c:pt idx="1444">
                  <c:v>11.32601380599645</c:v>
                </c:pt>
                <c:pt idx="1445">
                  <c:v>11.32601380599645</c:v>
                </c:pt>
                <c:pt idx="1446">
                  <c:v>11.32601380599645</c:v>
                </c:pt>
                <c:pt idx="1447">
                  <c:v>11.32601380599645</c:v>
                </c:pt>
                <c:pt idx="1448">
                  <c:v>11.32601380599645</c:v>
                </c:pt>
                <c:pt idx="1449">
                  <c:v>11.32601380599645</c:v>
                </c:pt>
                <c:pt idx="1450">
                  <c:v>11.32601380599645</c:v>
                </c:pt>
                <c:pt idx="1451">
                  <c:v>11.32601380599645</c:v>
                </c:pt>
                <c:pt idx="1452">
                  <c:v>11.32601380599645</c:v>
                </c:pt>
                <c:pt idx="1453">
                  <c:v>11.32601380599645</c:v>
                </c:pt>
                <c:pt idx="1454">
                  <c:v>11.32601380599645</c:v>
                </c:pt>
                <c:pt idx="1455">
                  <c:v>11.32601380599645</c:v>
                </c:pt>
                <c:pt idx="1456">
                  <c:v>11.32601380599645</c:v>
                </c:pt>
                <c:pt idx="1457">
                  <c:v>11.32601380599645</c:v>
                </c:pt>
                <c:pt idx="1458">
                  <c:v>12.327999999999999</c:v>
                </c:pt>
                <c:pt idx="1459">
                  <c:v>11.32601380599645</c:v>
                </c:pt>
                <c:pt idx="1460">
                  <c:v>12.327999999999999</c:v>
                </c:pt>
                <c:pt idx="1461">
                  <c:v>12.327999999999999</c:v>
                </c:pt>
                <c:pt idx="1462">
                  <c:v>11.32601380599645</c:v>
                </c:pt>
                <c:pt idx="1463">
                  <c:v>12.327999999999999</c:v>
                </c:pt>
                <c:pt idx="1464">
                  <c:v>11.32601380599645</c:v>
                </c:pt>
                <c:pt idx="1465">
                  <c:v>11.32601380599645</c:v>
                </c:pt>
                <c:pt idx="1466">
                  <c:v>11.32601380599645</c:v>
                </c:pt>
                <c:pt idx="1467">
                  <c:v>12.327999999999999</c:v>
                </c:pt>
                <c:pt idx="1468">
                  <c:v>11.32601380599645</c:v>
                </c:pt>
                <c:pt idx="1469">
                  <c:v>11.32601380599645</c:v>
                </c:pt>
                <c:pt idx="1470">
                  <c:v>11.32601380599645</c:v>
                </c:pt>
                <c:pt idx="1471">
                  <c:v>12.327999999999999</c:v>
                </c:pt>
                <c:pt idx="1472">
                  <c:v>12.327999999999999</c:v>
                </c:pt>
                <c:pt idx="1473">
                  <c:v>11.32601380599645</c:v>
                </c:pt>
                <c:pt idx="1474">
                  <c:v>11.32601380599645</c:v>
                </c:pt>
                <c:pt idx="1475">
                  <c:v>11.32601380599645</c:v>
                </c:pt>
                <c:pt idx="1476">
                  <c:v>11.32601380599645</c:v>
                </c:pt>
                <c:pt idx="1477">
                  <c:v>11.32601380599645</c:v>
                </c:pt>
                <c:pt idx="1478">
                  <c:v>11.32601380599645</c:v>
                </c:pt>
                <c:pt idx="1479">
                  <c:v>11.32601380599645</c:v>
                </c:pt>
                <c:pt idx="1480">
                  <c:v>11.32601380599645</c:v>
                </c:pt>
                <c:pt idx="1481">
                  <c:v>11.32601380599645</c:v>
                </c:pt>
                <c:pt idx="1482">
                  <c:v>11.32601380599645</c:v>
                </c:pt>
                <c:pt idx="1483">
                  <c:v>11.32601380599645</c:v>
                </c:pt>
                <c:pt idx="1484">
                  <c:v>12.327999999999999</c:v>
                </c:pt>
                <c:pt idx="1485">
                  <c:v>11.32601380599645</c:v>
                </c:pt>
                <c:pt idx="1486">
                  <c:v>11.32601380599645</c:v>
                </c:pt>
                <c:pt idx="1487">
                  <c:v>12.327999999999999</c:v>
                </c:pt>
                <c:pt idx="1488">
                  <c:v>12.327999999999999</c:v>
                </c:pt>
                <c:pt idx="1489">
                  <c:v>11.32601380599645</c:v>
                </c:pt>
                <c:pt idx="1490">
                  <c:v>11.32601380599645</c:v>
                </c:pt>
                <c:pt idx="1491">
                  <c:v>11.32601380599645</c:v>
                </c:pt>
                <c:pt idx="1492">
                  <c:v>11.32601380599645</c:v>
                </c:pt>
                <c:pt idx="1493">
                  <c:v>11.32601380599645</c:v>
                </c:pt>
                <c:pt idx="1494">
                  <c:v>12.327999999999999</c:v>
                </c:pt>
                <c:pt idx="1495">
                  <c:v>12.327999999999999</c:v>
                </c:pt>
                <c:pt idx="1496">
                  <c:v>12.327999999999999</c:v>
                </c:pt>
                <c:pt idx="1497">
                  <c:v>12.327999999999999</c:v>
                </c:pt>
                <c:pt idx="1498">
                  <c:v>12.327999999999999</c:v>
                </c:pt>
                <c:pt idx="1499">
                  <c:v>12.327999999999999</c:v>
                </c:pt>
                <c:pt idx="1500">
                  <c:v>12.327999999999999</c:v>
                </c:pt>
                <c:pt idx="1501">
                  <c:v>12.327999999999999</c:v>
                </c:pt>
                <c:pt idx="1502">
                  <c:v>12.327999999999999</c:v>
                </c:pt>
                <c:pt idx="1503">
                  <c:v>12.327999999999999</c:v>
                </c:pt>
                <c:pt idx="1504">
                  <c:v>12.327999999999999</c:v>
                </c:pt>
                <c:pt idx="1505">
                  <c:v>12.327999999999999</c:v>
                </c:pt>
                <c:pt idx="1506">
                  <c:v>12.327999999999999</c:v>
                </c:pt>
                <c:pt idx="1507">
                  <c:v>12.327999999999999</c:v>
                </c:pt>
                <c:pt idx="1508">
                  <c:v>12.327999999999999</c:v>
                </c:pt>
                <c:pt idx="1509">
                  <c:v>12.327999999999999</c:v>
                </c:pt>
                <c:pt idx="1510">
                  <c:v>12.327999999999999</c:v>
                </c:pt>
                <c:pt idx="1511">
                  <c:v>12.327999999999999</c:v>
                </c:pt>
                <c:pt idx="1512">
                  <c:v>12.327999999999999</c:v>
                </c:pt>
                <c:pt idx="1513">
                  <c:v>12.327999999999999</c:v>
                </c:pt>
                <c:pt idx="1514">
                  <c:v>12.327999999999999</c:v>
                </c:pt>
                <c:pt idx="1515">
                  <c:v>12.327999999999999</c:v>
                </c:pt>
                <c:pt idx="1516">
                  <c:v>12.327999999999999</c:v>
                </c:pt>
                <c:pt idx="1517">
                  <c:v>12.327999999999999</c:v>
                </c:pt>
                <c:pt idx="1518">
                  <c:v>12.327999999999999</c:v>
                </c:pt>
                <c:pt idx="1519">
                  <c:v>12.327999999999999</c:v>
                </c:pt>
                <c:pt idx="1520">
                  <c:v>12.327999999999999</c:v>
                </c:pt>
                <c:pt idx="1521">
                  <c:v>12.327999999999999</c:v>
                </c:pt>
                <c:pt idx="1522">
                  <c:v>12.327999999999999</c:v>
                </c:pt>
                <c:pt idx="1523">
                  <c:v>12.327999999999999</c:v>
                </c:pt>
                <c:pt idx="1524">
                  <c:v>12.327999999999999</c:v>
                </c:pt>
                <c:pt idx="1525">
                  <c:v>12.327999999999999</c:v>
                </c:pt>
                <c:pt idx="1526">
                  <c:v>12.327999999999999</c:v>
                </c:pt>
                <c:pt idx="1527">
                  <c:v>12.327999999999999</c:v>
                </c:pt>
                <c:pt idx="1528">
                  <c:v>12.327999999999999</c:v>
                </c:pt>
                <c:pt idx="1529">
                  <c:v>12.327999999999999</c:v>
                </c:pt>
                <c:pt idx="1530">
                  <c:v>12.327999999999999</c:v>
                </c:pt>
                <c:pt idx="1531">
                  <c:v>12.327999999999999</c:v>
                </c:pt>
                <c:pt idx="1532">
                  <c:v>12.327999999999999</c:v>
                </c:pt>
                <c:pt idx="1533">
                  <c:v>12.327999999999999</c:v>
                </c:pt>
                <c:pt idx="1534">
                  <c:v>12.327999999999999</c:v>
                </c:pt>
                <c:pt idx="1535">
                  <c:v>12.327999999999999</c:v>
                </c:pt>
                <c:pt idx="1536">
                  <c:v>12.327999999999999</c:v>
                </c:pt>
                <c:pt idx="1537">
                  <c:v>12.327999999999999</c:v>
                </c:pt>
                <c:pt idx="1538">
                  <c:v>12.327999999999999</c:v>
                </c:pt>
                <c:pt idx="1539">
                  <c:v>12.327999999999999</c:v>
                </c:pt>
                <c:pt idx="1540">
                  <c:v>12.327999999999999</c:v>
                </c:pt>
                <c:pt idx="1541">
                  <c:v>12.327999999999999</c:v>
                </c:pt>
                <c:pt idx="1542">
                  <c:v>13.329986194003551</c:v>
                </c:pt>
                <c:pt idx="1543">
                  <c:v>12.327999999999999</c:v>
                </c:pt>
                <c:pt idx="1544">
                  <c:v>13.329986194003551</c:v>
                </c:pt>
                <c:pt idx="1545">
                  <c:v>12.327999999999999</c:v>
                </c:pt>
                <c:pt idx="1546">
                  <c:v>12.327999999999999</c:v>
                </c:pt>
                <c:pt idx="1547">
                  <c:v>13.329986194003551</c:v>
                </c:pt>
                <c:pt idx="1548">
                  <c:v>13.329986194003551</c:v>
                </c:pt>
                <c:pt idx="1549">
                  <c:v>12.327999999999999</c:v>
                </c:pt>
                <c:pt idx="1550">
                  <c:v>12.327999999999999</c:v>
                </c:pt>
                <c:pt idx="1551">
                  <c:v>12.327999999999999</c:v>
                </c:pt>
                <c:pt idx="1552">
                  <c:v>13.329986194003551</c:v>
                </c:pt>
                <c:pt idx="1553">
                  <c:v>13.329986194003551</c:v>
                </c:pt>
                <c:pt idx="1554">
                  <c:v>12.327999999999999</c:v>
                </c:pt>
                <c:pt idx="1555">
                  <c:v>13.329986194003551</c:v>
                </c:pt>
                <c:pt idx="1556">
                  <c:v>13.329986194003551</c:v>
                </c:pt>
                <c:pt idx="1557">
                  <c:v>12.327999999999999</c:v>
                </c:pt>
                <c:pt idx="1558">
                  <c:v>13.329986194003551</c:v>
                </c:pt>
                <c:pt idx="1559">
                  <c:v>13.329986194003551</c:v>
                </c:pt>
                <c:pt idx="1560">
                  <c:v>13.329986194003551</c:v>
                </c:pt>
                <c:pt idx="1561">
                  <c:v>13.329986194003551</c:v>
                </c:pt>
                <c:pt idx="1562">
                  <c:v>13.329986194003551</c:v>
                </c:pt>
                <c:pt idx="1563">
                  <c:v>13.329986194003551</c:v>
                </c:pt>
                <c:pt idx="1564">
                  <c:v>13.329986194003551</c:v>
                </c:pt>
                <c:pt idx="1565">
                  <c:v>13.329986194003551</c:v>
                </c:pt>
                <c:pt idx="1566">
                  <c:v>13.329986194003551</c:v>
                </c:pt>
                <c:pt idx="1567">
                  <c:v>13.329986194003551</c:v>
                </c:pt>
                <c:pt idx="1568">
                  <c:v>13.329986194003551</c:v>
                </c:pt>
                <c:pt idx="1569">
                  <c:v>13.329986194003551</c:v>
                </c:pt>
                <c:pt idx="1570">
                  <c:v>14.331972388007101</c:v>
                </c:pt>
                <c:pt idx="1571">
                  <c:v>14.331972388007101</c:v>
                </c:pt>
                <c:pt idx="1572">
                  <c:v>14.331972388007101</c:v>
                </c:pt>
                <c:pt idx="1573">
                  <c:v>14.331972388007101</c:v>
                </c:pt>
                <c:pt idx="1574">
                  <c:v>14.331972388007101</c:v>
                </c:pt>
                <c:pt idx="1575">
                  <c:v>14.331972388007101</c:v>
                </c:pt>
                <c:pt idx="1576">
                  <c:v>14.331972388007101</c:v>
                </c:pt>
                <c:pt idx="1577">
                  <c:v>14.331972388007101</c:v>
                </c:pt>
                <c:pt idx="1578">
                  <c:v>14.331972388007101</c:v>
                </c:pt>
                <c:pt idx="1579">
                  <c:v>14.331972388007101</c:v>
                </c:pt>
                <c:pt idx="1580">
                  <c:v>14.331972388007101</c:v>
                </c:pt>
                <c:pt idx="1581">
                  <c:v>14.331972388007101</c:v>
                </c:pt>
                <c:pt idx="1582">
                  <c:v>14.331972388007101</c:v>
                </c:pt>
                <c:pt idx="1583">
                  <c:v>14.331972388007101</c:v>
                </c:pt>
                <c:pt idx="1584">
                  <c:v>14.331972388007101</c:v>
                </c:pt>
                <c:pt idx="1585">
                  <c:v>14.331972388007101</c:v>
                </c:pt>
                <c:pt idx="1586">
                  <c:v>14.331972388007101</c:v>
                </c:pt>
                <c:pt idx="1587">
                  <c:v>14.331972388007101</c:v>
                </c:pt>
                <c:pt idx="1588">
                  <c:v>15.584455130511541</c:v>
                </c:pt>
                <c:pt idx="1589">
                  <c:v>15.584455130511541</c:v>
                </c:pt>
                <c:pt idx="1590">
                  <c:v>15.584455130511541</c:v>
                </c:pt>
                <c:pt idx="1591">
                  <c:v>14.331972388007101</c:v>
                </c:pt>
                <c:pt idx="1592">
                  <c:v>14.331972388007101</c:v>
                </c:pt>
                <c:pt idx="1593">
                  <c:v>14.331972388007101</c:v>
                </c:pt>
                <c:pt idx="1594">
                  <c:v>14.331972388007101</c:v>
                </c:pt>
                <c:pt idx="1595">
                  <c:v>14.331972388007101</c:v>
                </c:pt>
                <c:pt idx="1596">
                  <c:v>14.331972388007101</c:v>
                </c:pt>
                <c:pt idx="1597">
                  <c:v>14.331972388007101</c:v>
                </c:pt>
                <c:pt idx="1598">
                  <c:v>14.331972388007101</c:v>
                </c:pt>
                <c:pt idx="1599">
                  <c:v>14.331972388007101</c:v>
                </c:pt>
                <c:pt idx="1600">
                  <c:v>14.331972388007101</c:v>
                </c:pt>
                <c:pt idx="1601">
                  <c:v>14.331972388007101</c:v>
                </c:pt>
                <c:pt idx="1602">
                  <c:v>14.331972388007101</c:v>
                </c:pt>
                <c:pt idx="1603">
                  <c:v>14.331972388007101</c:v>
                </c:pt>
                <c:pt idx="1604">
                  <c:v>14.331972388007101</c:v>
                </c:pt>
                <c:pt idx="1605">
                  <c:v>15.584455130511541</c:v>
                </c:pt>
                <c:pt idx="1606">
                  <c:v>14.331972388007101</c:v>
                </c:pt>
                <c:pt idx="1607">
                  <c:v>14.331972388007101</c:v>
                </c:pt>
                <c:pt idx="1608">
                  <c:v>14.331972388007101</c:v>
                </c:pt>
                <c:pt idx="1609">
                  <c:v>14.331972388007101</c:v>
                </c:pt>
                <c:pt idx="1610">
                  <c:v>14.331972388007101</c:v>
                </c:pt>
                <c:pt idx="1611">
                  <c:v>14.331972388007101</c:v>
                </c:pt>
                <c:pt idx="1612">
                  <c:v>14.331972388007101</c:v>
                </c:pt>
                <c:pt idx="1613">
                  <c:v>14.331972388007101</c:v>
                </c:pt>
                <c:pt idx="1614">
                  <c:v>14.331972388007101</c:v>
                </c:pt>
                <c:pt idx="1615">
                  <c:v>14.331972388007101</c:v>
                </c:pt>
                <c:pt idx="1616">
                  <c:v>14.331972388007101</c:v>
                </c:pt>
                <c:pt idx="1617">
                  <c:v>14.331972388007101</c:v>
                </c:pt>
                <c:pt idx="1618">
                  <c:v>14.331972388007101</c:v>
                </c:pt>
                <c:pt idx="1619">
                  <c:v>15.584455130511541</c:v>
                </c:pt>
                <c:pt idx="1620">
                  <c:v>14.331972388007101</c:v>
                </c:pt>
                <c:pt idx="1621">
                  <c:v>14.331972388007101</c:v>
                </c:pt>
                <c:pt idx="1622">
                  <c:v>15.584455130511541</c:v>
                </c:pt>
                <c:pt idx="1623">
                  <c:v>14.331972388007101</c:v>
                </c:pt>
                <c:pt idx="1624">
                  <c:v>15.584455130511541</c:v>
                </c:pt>
                <c:pt idx="1625">
                  <c:v>14.331972388007101</c:v>
                </c:pt>
                <c:pt idx="1626">
                  <c:v>15.584455130511541</c:v>
                </c:pt>
                <c:pt idx="1627">
                  <c:v>14.331972388007101</c:v>
                </c:pt>
                <c:pt idx="1628">
                  <c:v>15.584455130511541</c:v>
                </c:pt>
                <c:pt idx="1629">
                  <c:v>14.331972388007101</c:v>
                </c:pt>
                <c:pt idx="1630">
                  <c:v>15.584455130511541</c:v>
                </c:pt>
                <c:pt idx="1631">
                  <c:v>14.331972388007101</c:v>
                </c:pt>
                <c:pt idx="1632">
                  <c:v>15.584455130511541</c:v>
                </c:pt>
                <c:pt idx="1633">
                  <c:v>15.584455130511541</c:v>
                </c:pt>
                <c:pt idx="1634">
                  <c:v>15.584455130511541</c:v>
                </c:pt>
                <c:pt idx="1635">
                  <c:v>15.584455130511541</c:v>
                </c:pt>
                <c:pt idx="1636">
                  <c:v>14.331972388007101</c:v>
                </c:pt>
                <c:pt idx="1637">
                  <c:v>14.331972388007101</c:v>
                </c:pt>
                <c:pt idx="1638">
                  <c:v>14.331972388007101</c:v>
                </c:pt>
                <c:pt idx="1639">
                  <c:v>14.331972388007101</c:v>
                </c:pt>
                <c:pt idx="1640">
                  <c:v>15.584455130511541</c:v>
                </c:pt>
                <c:pt idx="1641">
                  <c:v>15.584455130511541</c:v>
                </c:pt>
                <c:pt idx="1642">
                  <c:v>14.331972388007101</c:v>
                </c:pt>
                <c:pt idx="1643">
                  <c:v>15.584455130511541</c:v>
                </c:pt>
                <c:pt idx="1644">
                  <c:v>14.331972388007101</c:v>
                </c:pt>
                <c:pt idx="1645">
                  <c:v>14.331972388007101</c:v>
                </c:pt>
                <c:pt idx="1646">
                  <c:v>14.331972388007101</c:v>
                </c:pt>
                <c:pt idx="1647">
                  <c:v>15.584455130511541</c:v>
                </c:pt>
                <c:pt idx="1648">
                  <c:v>14.331972388007101</c:v>
                </c:pt>
                <c:pt idx="1649">
                  <c:v>14.331972388007101</c:v>
                </c:pt>
                <c:pt idx="1650">
                  <c:v>14.331972388007101</c:v>
                </c:pt>
                <c:pt idx="1651">
                  <c:v>14.331972388007101</c:v>
                </c:pt>
                <c:pt idx="1652">
                  <c:v>14.331972388007101</c:v>
                </c:pt>
                <c:pt idx="1653">
                  <c:v>14.331972388007101</c:v>
                </c:pt>
                <c:pt idx="1654">
                  <c:v>14.331972388007101</c:v>
                </c:pt>
                <c:pt idx="1655">
                  <c:v>14.331972388007101</c:v>
                </c:pt>
                <c:pt idx="1656">
                  <c:v>14.331972388007101</c:v>
                </c:pt>
                <c:pt idx="1657">
                  <c:v>14.331972388007101</c:v>
                </c:pt>
                <c:pt idx="1658">
                  <c:v>14.331972388007101</c:v>
                </c:pt>
                <c:pt idx="1659">
                  <c:v>14.331972388007101</c:v>
                </c:pt>
                <c:pt idx="1660">
                  <c:v>14.331972388007101</c:v>
                </c:pt>
                <c:pt idx="1661">
                  <c:v>14.331972388007101</c:v>
                </c:pt>
                <c:pt idx="1662">
                  <c:v>14.331972388007101</c:v>
                </c:pt>
                <c:pt idx="1663">
                  <c:v>14.331972388007101</c:v>
                </c:pt>
                <c:pt idx="1664">
                  <c:v>14.331972388007101</c:v>
                </c:pt>
                <c:pt idx="1665">
                  <c:v>14.331972388007101</c:v>
                </c:pt>
                <c:pt idx="1666">
                  <c:v>14.331972388007101</c:v>
                </c:pt>
                <c:pt idx="1667">
                  <c:v>14.331972388007101</c:v>
                </c:pt>
                <c:pt idx="1668">
                  <c:v>14.331972388007101</c:v>
                </c:pt>
                <c:pt idx="1669">
                  <c:v>13.329986194003551</c:v>
                </c:pt>
                <c:pt idx="1670">
                  <c:v>14.331972388007101</c:v>
                </c:pt>
                <c:pt idx="1671">
                  <c:v>14.331972388007101</c:v>
                </c:pt>
                <c:pt idx="1672">
                  <c:v>14.331972388007101</c:v>
                </c:pt>
                <c:pt idx="1673">
                  <c:v>14.331972388007101</c:v>
                </c:pt>
                <c:pt idx="1674">
                  <c:v>13.329986194003551</c:v>
                </c:pt>
                <c:pt idx="1675">
                  <c:v>14.331972388007101</c:v>
                </c:pt>
                <c:pt idx="1676">
                  <c:v>14.331972388007101</c:v>
                </c:pt>
                <c:pt idx="1677">
                  <c:v>14.331972388007101</c:v>
                </c:pt>
                <c:pt idx="1678">
                  <c:v>13.329986194003551</c:v>
                </c:pt>
                <c:pt idx="1679">
                  <c:v>13.329986194003551</c:v>
                </c:pt>
                <c:pt idx="1680">
                  <c:v>14.331972388007101</c:v>
                </c:pt>
                <c:pt idx="1681">
                  <c:v>14.331972388007101</c:v>
                </c:pt>
                <c:pt idx="1682">
                  <c:v>14.331972388007101</c:v>
                </c:pt>
                <c:pt idx="1683">
                  <c:v>14.331972388007101</c:v>
                </c:pt>
                <c:pt idx="1684">
                  <c:v>14.331972388007101</c:v>
                </c:pt>
                <c:pt idx="1685">
                  <c:v>14.331972388007101</c:v>
                </c:pt>
                <c:pt idx="1686">
                  <c:v>14.331972388007101</c:v>
                </c:pt>
                <c:pt idx="1687">
                  <c:v>14.331972388007101</c:v>
                </c:pt>
                <c:pt idx="1688">
                  <c:v>14.331972388007101</c:v>
                </c:pt>
                <c:pt idx="1689">
                  <c:v>14.331972388007101</c:v>
                </c:pt>
                <c:pt idx="1690">
                  <c:v>14.331972388007101</c:v>
                </c:pt>
                <c:pt idx="1691">
                  <c:v>14.331972388007101</c:v>
                </c:pt>
                <c:pt idx="1692">
                  <c:v>14.331972388007101</c:v>
                </c:pt>
                <c:pt idx="1693">
                  <c:v>14.331972388007101</c:v>
                </c:pt>
                <c:pt idx="1694">
                  <c:v>14.331972388007101</c:v>
                </c:pt>
                <c:pt idx="1695">
                  <c:v>14.331972388007101</c:v>
                </c:pt>
                <c:pt idx="1696">
                  <c:v>14.331972388007101</c:v>
                </c:pt>
                <c:pt idx="1697">
                  <c:v>14.331972388007101</c:v>
                </c:pt>
                <c:pt idx="1698">
                  <c:v>14.331972388007101</c:v>
                </c:pt>
                <c:pt idx="1699">
                  <c:v>14.331972388007101</c:v>
                </c:pt>
                <c:pt idx="1700">
                  <c:v>14.331972388007101</c:v>
                </c:pt>
                <c:pt idx="1701">
                  <c:v>14.331972388007101</c:v>
                </c:pt>
                <c:pt idx="1702">
                  <c:v>14.331972388007101</c:v>
                </c:pt>
                <c:pt idx="1703">
                  <c:v>14.331972388007101</c:v>
                </c:pt>
                <c:pt idx="1704">
                  <c:v>14.331972388007101</c:v>
                </c:pt>
                <c:pt idx="1705">
                  <c:v>14.331972388007101</c:v>
                </c:pt>
                <c:pt idx="1706">
                  <c:v>14.331972388007101</c:v>
                </c:pt>
                <c:pt idx="1707">
                  <c:v>14.331972388007101</c:v>
                </c:pt>
                <c:pt idx="1708">
                  <c:v>14.331972388007101</c:v>
                </c:pt>
                <c:pt idx="1709">
                  <c:v>14.331972388007101</c:v>
                </c:pt>
                <c:pt idx="1710">
                  <c:v>14.331972388007101</c:v>
                </c:pt>
                <c:pt idx="1711">
                  <c:v>14.331972388007101</c:v>
                </c:pt>
                <c:pt idx="1712">
                  <c:v>14.331972388007101</c:v>
                </c:pt>
                <c:pt idx="1713">
                  <c:v>14.331972388007101</c:v>
                </c:pt>
                <c:pt idx="1714">
                  <c:v>14.331972388007101</c:v>
                </c:pt>
                <c:pt idx="1715">
                  <c:v>14.331972388007101</c:v>
                </c:pt>
                <c:pt idx="1716">
                  <c:v>14.331972388007101</c:v>
                </c:pt>
                <c:pt idx="1717">
                  <c:v>14.331972388007101</c:v>
                </c:pt>
                <c:pt idx="1718">
                  <c:v>14.331972388007101</c:v>
                </c:pt>
                <c:pt idx="1719">
                  <c:v>14.331972388007101</c:v>
                </c:pt>
                <c:pt idx="1720">
                  <c:v>14.331972388007101</c:v>
                </c:pt>
                <c:pt idx="1721">
                  <c:v>14.331972388007101</c:v>
                </c:pt>
                <c:pt idx="1722">
                  <c:v>14.331972388007101</c:v>
                </c:pt>
                <c:pt idx="1723">
                  <c:v>14.331972388007101</c:v>
                </c:pt>
                <c:pt idx="1724">
                  <c:v>14.331972388007101</c:v>
                </c:pt>
                <c:pt idx="1725">
                  <c:v>14.331972388007101</c:v>
                </c:pt>
                <c:pt idx="1726">
                  <c:v>14.331972388007101</c:v>
                </c:pt>
                <c:pt idx="1727">
                  <c:v>14.331972388007101</c:v>
                </c:pt>
                <c:pt idx="1728">
                  <c:v>14.331972388007101</c:v>
                </c:pt>
                <c:pt idx="1729">
                  <c:v>14.331972388007101</c:v>
                </c:pt>
                <c:pt idx="1730">
                  <c:v>14.331972388007101</c:v>
                </c:pt>
                <c:pt idx="1731">
                  <c:v>14.331972388007101</c:v>
                </c:pt>
                <c:pt idx="1732">
                  <c:v>14.331972388007101</c:v>
                </c:pt>
                <c:pt idx="1733">
                  <c:v>14.331972388007101</c:v>
                </c:pt>
                <c:pt idx="1734">
                  <c:v>14.331972388007101</c:v>
                </c:pt>
                <c:pt idx="1735">
                  <c:v>14.331972388007101</c:v>
                </c:pt>
                <c:pt idx="1736">
                  <c:v>15.584455130511541</c:v>
                </c:pt>
                <c:pt idx="1737">
                  <c:v>14.331972388007101</c:v>
                </c:pt>
                <c:pt idx="1738">
                  <c:v>14.331972388007101</c:v>
                </c:pt>
                <c:pt idx="1739">
                  <c:v>14.331972388007101</c:v>
                </c:pt>
                <c:pt idx="1740">
                  <c:v>14.331972388007101</c:v>
                </c:pt>
                <c:pt idx="1741">
                  <c:v>15.584455130511541</c:v>
                </c:pt>
                <c:pt idx="1742">
                  <c:v>14.331972388007101</c:v>
                </c:pt>
                <c:pt idx="1743">
                  <c:v>14.331972388007101</c:v>
                </c:pt>
                <c:pt idx="1744">
                  <c:v>14.331972388007101</c:v>
                </c:pt>
                <c:pt idx="1745">
                  <c:v>15.584455130511541</c:v>
                </c:pt>
                <c:pt idx="1746">
                  <c:v>14.331972388007101</c:v>
                </c:pt>
                <c:pt idx="1747">
                  <c:v>15.584455130511541</c:v>
                </c:pt>
                <c:pt idx="1748">
                  <c:v>14.331972388007101</c:v>
                </c:pt>
                <c:pt idx="1749">
                  <c:v>14.331972388007101</c:v>
                </c:pt>
                <c:pt idx="1750">
                  <c:v>14.331972388007101</c:v>
                </c:pt>
                <c:pt idx="1751">
                  <c:v>15.584455130511541</c:v>
                </c:pt>
                <c:pt idx="1752">
                  <c:v>15.584455130511541</c:v>
                </c:pt>
                <c:pt idx="1753">
                  <c:v>15.584455130511541</c:v>
                </c:pt>
                <c:pt idx="1754">
                  <c:v>14.331972388007101</c:v>
                </c:pt>
                <c:pt idx="1755">
                  <c:v>14.331972388007101</c:v>
                </c:pt>
                <c:pt idx="1756">
                  <c:v>14.331972388007101</c:v>
                </c:pt>
                <c:pt idx="1757">
                  <c:v>15.584455130511541</c:v>
                </c:pt>
                <c:pt idx="1758">
                  <c:v>15.584455130511541</c:v>
                </c:pt>
                <c:pt idx="1759">
                  <c:v>15.584455130511541</c:v>
                </c:pt>
                <c:pt idx="1760">
                  <c:v>14.331972388007101</c:v>
                </c:pt>
                <c:pt idx="1761">
                  <c:v>15.584455130511541</c:v>
                </c:pt>
                <c:pt idx="1762">
                  <c:v>15.584455130511541</c:v>
                </c:pt>
                <c:pt idx="1763">
                  <c:v>15.584455130511541</c:v>
                </c:pt>
                <c:pt idx="1764">
                  <c:v>15.584455130511541</c:v>
                </c:pt>
                <c:pt idx="1765">
                  <c:v>15.584455130511541</c:v>
                </c:pt>
                <c:pt idx="1766">
                  <c:v>15.584455130511541</c:v>
                </c:pt>
                <c:pt idx="1767">
                  <c:v>15.584455130511541</c:v>
                </c:pt>
                <c:pt idx="1768">
                  <c:v>15.584455130511541</c:v>
                </c:pt>
                <c:pt idx="1769">
                  <c:v>15.584455130511541</c:v>
                </c:pt>
                <c:pt idx="1770">
                  <c:v>15.584455130511541</c:v>
                </c:pt>
                <c:pt idx="1771">
                  <c:v>16.586441324515089</c:v>
                </c:pt>
                <c:pt idx="1772">
                  <c:v>15.584455130511541</c:v>
                </c:pt>
                <c:pt idx="1773">
                  <c:v>15.584455130511541</c:v>
                </c:pt>
                <c:pt idx="1774">
                  <c:v>15.584455130511541</c:v>
                </c:pt>
                <c:pt idx="1775">
                  <c:v>16.586441324515089</c:v>
                </c:pt>
                <c:pt idx="1776">
                  <c:v>16.586441324515089</c:v>
                </c:pt>
                <c:pt idx="1777">
                  <c:v>16.586441324515089</c:v>
                </c:pt>
                <c:pt idx="1778">
                  <c:v>16.586441324515089</c:v>
                </c:pt>
                <c:pt idx="1779">
                  <c:v>15.584455130511541</c:v>
                </c:pt>
                <c:pt idx="1780">
                  <c:v>16.586441324515089</c:v>
                </c:pt>
                <c:pt idx="1781">
                  <c:v>16.586441324515089</c:v>
                </c:pt>
                <c:pt idx="1782">
                  <c:v>16.586441324515089</c:v>
                </c:pt>
                <c:pt idx="1783">
                  <c:v>16.586441324515089</c:v>
                </c:pt>
                <c:pt idx="1784">
                  <c:v>16.586441324515089</c:v>
                </c:pt>
                <c:pt idx="1785">
                  <c:v>16.586441324515089</c:v>
                </c:pt>
                <c:pt idx="1786">
                  <c:v>16.586441324515089</c:v>
                </c:pt>
                <c:pt idx="1787">
                  <c:v>16.586441324515089</c:v>
                </c:pt>
                <c:pt idx="1788">
                  <c:v>16.586441324515089</c:v>
                </c:pt>
                <c:pt idx="1789">
                  <c:v>16.586441324515089</c:v>
                </c:pt>
                <c:pt idx="1790">
                  <c:v>16.586441324515089</c:v>
                </c:pt>
                <c:pt idx="1791">
                  <c:v>16.586441324515089</c:v>
                </c:pt>
                <c:pt idx="1792">
                  <c:v>16.586441324515089</c:v>
                </c:pt>
                <c:pt idx="1793">
                  <c:v>16.586441324515089</c:v>
                </c:pt>
                <c:pt idx="1794">
                  <c:v>16.586441324515089</c:v>
                </c:pt>
                <c:pt idx="1795">
                  <c:v>16.586441324515089</c:v>
                </c:pt>
                <c:pt idx="1796">
                  <c:v>16.586441324515089</c:v>
                </c:pt>
                <c:pt idx="1797">
                  <c:v>16.586441324515089</c:v>
                </c:pt>
                <c:pt idx="1798">
                  <c:v>16.586441324515089</c:v>
                </c:pt>
                <c:pt idx="1799">
                  <c:v>16.586441324515089</c:v>
                </c:pt>
                <c:pt idx="1800">
                  <c:v>16.586441324515089</c:v>
                </c:pt>
                <c:pt idx="1801">
                  <c:v>16.586441324515089</c:v>
                </c:pt>
                <c:pt idx="1802">
                  <c:v>16.586441324515089</c:v>
                </c:pt>
                <c:pt idx="1803">
                  <c:v>16.586441324515089</c:v>
                </c:pt>
                <c:pt idx="1804">
                  <c:v>16.586441324515089</c:v>
                </c:pt>
                <c:pt idx="1805">
                  <c:v>16.586441324515089</c:v>
                </c:pt>
                <c:pt idx="1806">
                  <c:v>16.586441324515089</c:v>
                </c:pt>
                <c:pt idx="1807">
                  <c:v>16.586441324515089</c:v>
                </c:pt>
                <c:pt idx="1808">
                  <c:v>17.588427518518643</c:v>
                </c:pt>
                <c:pt idx="1809">
                  <c:v>17.588427518518643</c:v>
                </c:pt>
                <c:pt idx="1810">
                  <c:v>17.588427518518643</c:v>
                </c:pt>
                <c:pt idx="1811">
                  <c:v>17.588427518518643</c:v>
                </c:pt>
                <c:pt idx="1812">
                  <c:v>16.586441324515089</c:v>
                </c:pt>
                <c:pt idx="1813">
                  <c:v>17.588427518518643</c:v>
                </c:pt>
                <c:pt idx="1814">
                  <c:v>17.588427518518643</c:v>
                </c:pt>
                <c:pt idx="1815">
                  <c:v>17.588427518518643</c:v>
                </c:pt>
                <c:pt idx="1816">
                  <c:v>17.588427518518643</c:v>
                </c:pt>
                <c:pt idx="1817">
                  <c:v>17.588427518518643</c:v>
                </c:pt>
                <c:pt idx="1818">
                  <c:v>16.586441324515089</c:v>
                </c:pt>
                <c:pt idx="1819">
                  <c:v>17.588427518518643</c:v>
                </c:pt>
                <c:pt idx="1820">
                  <c:v>17.588427518518643</c:v>
                </c:pt>
                <c:pt idx="1821">
                  <c:v>17.588427518518643</c:v>
                </c:pt>
                <c:pt idx="1822">
                  <c:v>17.588427518518643</c:v>
                </c:pt>
                <c:pt idx="1823">
                  <c:v>17.588427518518643</c:v>
                </c:pt>
                <c:pt idx="1824">
                  <c:v>16.586441324515089</c:v>
                </c:pt>
                <c:pt idx="1825">
                  <c:v>17.588427518518643</c:v>
                </c:pt>
                <c:pt idx="1826">
                  <c:v>17.588427518518643</c:v>
                </c:pt>
                <c:pt idx="1827">
                  <c:v>17.588427518518643</c:v>
                </c:pt>
                <c:pt idx="1828">
                  <c:v>17.588427518518643</c:v>
                </c:pt>
                <c:pt idx="1829">
                  <c:v>17.588427518518643</c:v>
                </c:pt>
                <c:pt idx="1830">
                  <c:v>17.588427518518643</c:v>
                </c:pt>
                <c:pt idx="1831">
                  <c:v>17.588427518518643</c:v>
                </c:pt>
                <c:pt idx="1832">
                  <c:v>17.588427518518643</c:v>
                </c:pt>
                <c:pt idx="1833">
                  <c:v>17.588427518518643</c:v>
                </c:pt>
                <c:pt idx="1834">
                  <c:v>17.588427518518643</c:v>
                </c:pt>
                <c:pt idx="1835">
                  <c:v>17.588427518518643</c:v>
                </c:pt>
                <c:pt idx="1836">
                  <c:v>17.588427518518643</c:v>
                </c:pt>
                <c:pt idx="1837">
                  <c:v>17.588427518518643</c:v>
                </c:pt>
                <c:pt idx="1838">
                  <c:v>17.588427518518643</c:v>
                </c:pt>
                <c:pt idx="1839">
                  <c:v>17.588427518518643</c:v>
                </c:pt>
                <c:pt idx="1840">
                  <c:v>17.588427518518643</c:v>
                </c:pt>
                <c:pt idx="1841">
                  <c:v>17.588427518518643</c:v>
                </c:pt>
                <c:pt idx="1842">
                  <c:v>17.588427518518643</c:v>
                </c:pt>
                <c:pt idx="1843">
                  <c:v>17.588427518518643</c:v>
                </c:pt>
                <c:pt idx="1844">
                  <c:v>17.588427518518643</c:v>
                </c:pt>
                <c:pt idx="1845">
                  <c:v>17.588427518518643</c:v>
                </c:pt>
                <c:pt idx="1846">
                  <c:v>17.588427518518643</c:v>
                </c:pt>
                <c:pt idx="1847">
                  <c:v>16.586441324515089</c:v>
                </c:pt>
                <c:pt idx="1848">
                  <c:v>17.588427518518643</c:v>
                </c:pt>
                <c:pt idx="1849">
                  <c:v>17.588427518518643</c:v>
                </c:pt>
                <c:pt idx="1850">
                  <c:v>17.588427518518643</c:v>
                </c:pt>
                <c:pt idx="1851">
                  <c:v>17.588427518518643</c:v>
                </c:pt>
                <c:pt idx="1852">
                  <c:v>17.588427518518643</c:v>
                </c:pt>
                <c:pt idx="1853">
                  <c:v>17.588427518518643</c:v>
                </c:pt>
                <c:pt idx="1854">
                  <c:v>17.588427518518643</c:v>
                </c:pt>
                <c:pt idx="1855">
                  <c:v>17.588427518518643</c:v>
                </c:pt>
                <c:pt idx="1856">
                  <c:v>17.588427518518643</c:v>
                </c:pt>
                <c:pt idx="1857">
                  <c:v>17.588427518518643</c:v>
                </c:pt>
                <c:pt idx="1858">
                  <c:v>17.588427518518643</c:v>
                </c:pt>
                <c:pt idx="1859">
                  <c:v>17.588427518518643</c:v>
                </c:pt>
                <c:pt idx="1860">
                  <c:v>17.588427518518643</c:v>
                </c:pt>
                <c:pt idx="1861">
                  <c:v>17.588427518518643</c:v>
                </c:pt>
                <c:pt idx="1862">
                  <c:v>17.588427518518643</c:v>
                </c:pt>
                <c:pt idx="1863">
                  <c:v>17.588427518518643</c:v>
                </c:pt>
                <c:pt idx="1864">
                  <c:v>17.588427518518643</c:v>
                </c:pt>
                <c:pt idx="1865">
                  <c:v>17.588427518518643</c:v>
                </c:pt>
                <c:pt idx="1866">
                  <c:v>17.588427518518643</c:v>
                </c:pt>
                <c:pt idx="1867">
                  <c:v>17.588427518518643</c:v>
                </c:pt>
                <c:pt idx="1868">
                  <c:v>17.588427518518643</c:v>
                </c:pt>
                <c:pt idx="1869">
                  <c:v>17.588427518518643</c:v>
                </c:pt>
                <c:pt idx="1870">
                  <c:v>17.588427518518643</c:v>
                </c:pt>
                <c:pt idx="1871">
                  <c:v>17.588427518518643</c:v>
                </c:pt>
                <c:pt idx="1872">
                  <c:v>17.588427518518643</c:v>
                </c:pt>
                <c:pt idx="1873">
                  <c:v>17.588427518518643</c:v>
                </c:pt>
                <c:pt idx="1874">
                  <c:v>17.588427518518643</c:v>
                </c:pt>
                <c:pt idx="1875">
                  <c:v>17.588427518518643</c:v>
                </c:pt>
                <c:pt idx="1876">
                  <c:v>17.588427518518643</c:v>
                </c:pt>
                <c:pt idx="1877">
                  <c:v>17.588427518518643</c:v>
                </c:pt>
                <c:pt idx="1878">
                  <c:v>17.588427518518643</c:v>
                </c:pt>
                <c:pt idx="1879">
                  <c:v>17.588427518518643</c:v>
                </c:pt>
                <c:pt idx="1880">
                  <c:v>17.588427518518643</c:v>
                </c:pt>
                <c:pt idx="1881">
                  <c:v>17.588427518518643</c:v>
                </c:pt>
                <c:pt idx="1882">
                  <c:v>17.588427518518643</c:v>
                </c:pt>
                <c:pt idx="1883">
                  <c:v>17.588427518518643</c:v>
                </c:pt>
                <c:pt idx="1884">
                  <c:v>17.588427518518643</c:v>
                </c:pt>
                <c:pt idx="1885">
                  <c:v>17.588427518518643</c:v>
                </c:pt>
                <c:pt idx="1886">
                  <c:v>17.588427518518643</c:v>
                </c:pt>
                <c:pt idx="1887">
                  <c:v>17.588427518518643</c:v>
                </c:pt>
                <c:pt idx="1888">
                  <c:v>17.588427518518643</c:v>
                </c:pt>
                <c:pt idx="1889">
                  <c:v>17.588427518518643</c:v>
                </c:pt>
                <c:pt idx="1890">
                  <c:v>17.588427518518643</c:v>
                </c:pt>
                <c:pt idx="1891">
                  <c:v>17.588427518518643</c:v>
                </c:pt>
                <c:pt idx="1892">
                  <c:v>17.588427518518643</c:v>
                </c:pt>
                <c:pt idx="1893">
                  <c:v>17.588427518518643</c:v>
                </c:pt>
                <c:pt idx="1894">
                  <c:v>17.588427518518643</c:v>
                </c:pt>
                <c:pt idx="1895">
                  <c:v>17.588427518518643</c:v>
                </c:pt>
                <c:pt idx="1896">
                  <c:v>17.588427518518643</c:v>
                </c:pt>
                <c:pt idx="1897">
                  <c:v>17.588427518518643</c:v>
                </c:pt>
                <c:pt idx="1898">
                  <c:v>17.588427518518643</c:v>
                </c:pt>
                <c:pt idx="1899">
                  <c:v>17.588427518518643</c:v>
                </c:pt>
                <c:pt idx="1900">
                  <c:v>17.588427518518643</c:v>
                </c:pt>
                <c:pt idx="1901">
                  <c:v>17.588427518518643</c:v>
                </c:pt>
                <c:pt idx="1902">
                  <c:v>17.588427518518643</c:v>
                </c:pt>
                <c:pt idx="1903">
                  <c:v>17.588427518518643</c:v>
                </c:pt>
                <c:pt idx="1904">
                  <c:v>17.588427518518643</c:v>
                </c:pt>
                <c:pt idx="1905">
                  <c:v>17.588427518518643</c:v>
                </c:pt>
                <c:pt idx="1906">
                  <c:v>17.588427518518643</c:v>
                </c:pt>
                <c:pt idx="1907">
                  <c:v>17.588427518518643</c:v>
                </c:pt>
                <c:pt idx="1908">
                  <c:v>17.588427518518643</c:v>
                </c:pt>
                <c:pt idx="1909">
                  <c:v>17.588427518518643</c:v>
                </c:pt>
                <c:pt idx="1910">
                  <c:v>17.588427518518643</c:v>
                </c:pt>
                <c:pt idx="1911">
                  <c:v>17.588427518518643</c:v>
                </c:pt>
                <c:pt idx="1912">
                  <c:v>17.588427518518643</c:v>
                </c:pt>
                <c:pt idx="1913">
                  <c:v>17.588427518518643</c:v>
                </c:pt>
                <c:pt idx="1914">
                  <c:v>16.586441324515089</c:v>
                </c:pt>
                <c:pt idx="1915">
                  <c:v>17.588427518518643</c:v>
                </c:pt>
                <c:pt idx="1916">
                  <c:v>17.588427518518643</c:v>
                </c:pt>
                <c:pt idx="1917">
                  <c:v>17.588427518518643</c:v>
                </c:pt>
                <c:pt idx="1918">
                  <c:v>16.586441324515089</c:v>
                </c:pt>
                <c:pt idx="1919">
                  <c:v>16.586441324515089</c:v>
                </c:pt>
                <c:pt idx="1920">
                  <c:v>16.586441324515089</c:v>
                </c:pt>
                <c:pt idx="1921">
                  <c:v>16.586441324515089</c:v>
                </c:pt>
                <c:pt idx="1922">
                  <c:v>16.586441324515089</c:v>
                </c:pt>
                <c:pt idx="1923">
                  <c:v>16.586441324515089</c:v>
                </c:pt>
                <c:pt idx="1924">
                  <c:v>16.586441324515089</c:v>
                </c:pt>
                <c:pt idx="1925">
                  <c:v>16.586441324515089</c:v>
                </c:pt>
                <c:pt idx="1926">
                  <c:v>16.586441324515089</c:v>
                </c:pt>
                <c:pt idx="1927">
                  <c:v>16.586441324515089</c:v>
                </c:pt>
                <c:pt idx="1928">
                  <c:v>16.586441324515089</c:v>
                </c:pt>
                <c:pt idx="1929">
                  <c:v>16.586441324515089</c:v>
                </c:pt>
                <c:pt idx="1930">
                  <c:v>16.586441324515089</c:v>
                </c:pt>
                <c:pt idx="1931">
                  <c:v>16.586441324515089</c:v>
                </c:pt>
                <c:pt idx="1932">
                  <c:v>16.586441324515089</c:v>
                </c:pt>
                <c:pt idx="1933">
                  <c:v>16.586441324515089</c:v>
                </c:pt>
                <c:pt idx="1934">
                  <c:v>16.586441324515089</c:v>
                </c:pt>
                <c:pt idx="1935">
                  <c:v>16.586441324515089</c:v>
                </c:pt>
                <c:pt idx="1936">
                  <c:v>17.588427518518643</c:v>
                </c:pt>
                <c:pt idx="1937">
                  <c:v>16.586441324515089</c:v>
                </c:pt>
                <c:pt idx="1938">
                  <c:v>16.586441324515089</c:v>
                </c:pt>
                <c:pt idx="1939">
                  <c:v>16.586441324515089</c:v>
                </c:pt>
                <c:pt idx="1940">
                  <c:v>17.588427518518643</c:v>
                </c:pt>
                <c:pt idx="1941">
                  <c:v>16.586441324515089</c:v>
                </c:pt>
                <c:pt idx="1942">
                  <c:v>16.586441324515089</c:v>
                </c:pt>
                <c:pt idx="1943">
                  <c:v>16.586441324515089</c:v>
                </c:pt>
                <c:pt idx="1944">
                  <c:v>16.586441324515089</c:v>
                </c:pt>
                <c:pt idx="1945">
                  <c:v>17.588427518518643</c:v>
                </c:pt>
                <c:pt idx="1946">
                  <c:v>17.588427518518643</c:v>
                </c:pt>
                <c:pt idx="1947">
                  <c:v>17.588427518518643</c:v>
                </c:pt>
                <c:pt idx="1948">
                  <c:v>16.586441324515089</c:v>
                </c:pt>
                <c:pt idx="1949">
                  <c:v>16.586441324515089</c:v>
                </c:pt>
                <c:pt idx="1950">
                  <c:v>16.586441324515089</c:v>
                </c:pt>
                <c:pt idx="1951">
                  <c:v>16.586441324515089</c:v>
                </c:pt>
                <c:pt idx="1952">
                  <c:v>16.586441324515089</c:v>
                </c:pt>
                <c:pt idx="1953">
                  <c:v>16.586441324515089</c:v>
                </c:pt>
                <c:pt idx="1954">
                  <c:v>16.586441324515089</c:v>
                </c:pt>
                <c:pt idx="1955">
                  <c:v>16.586441324515089</c:v>
                </c:pt>
                <c:pt idx="1956">
                  <c:v>16.586441324515089</c:v>
                </c:pt>
                <c:pt idx="1957">
                  <c:v>16.586441324515089</c:v>
                </c:pt>
                <c:pt idx="1958">
                  <c:v>16.586441324515089</c:v>
                </c:pt>
                <c:pt idx="1959">
                  <c:v>16.586441324515089</c:v>
                </c:pt>
                <c:pt idx="1960">
                  <c:v>16.586441324515089</c:v>
                </c:pt>
                <c:pt idx="1961">
                  <c:v>16.586441324515089</c:v>
                </c:pt>
                <c:pt idx="1962">
                  <c:v>16.586441324515089</c:v>
                </c:pt>
                <c:pt idx="1963">
                  <c:v>16.586441324515089</c:v>
                </c:pt>
                <c:pt idx="1964">
                  <c:v>16.586441324515089</c:v>
                </c:pt>
                <c:pt idx="1965">
                  <c:v>16.586441324515089</c:v>
                </c:pt>
                <c:pt idx="1966">
                  <c:v>16.586441324515089</c:v>
                </c:pt>
                <c:pt idx="1967">
                  <c:v>16.586441324515089</c:v>
                </c:pt>
                <c:pt idx="1968">
                  <c:v>16.586441324515089</c:v>
                </c:pt>
                <c:pt idx="1969">
                  <c:v>16.586441324515089</c:v>
                </c:pt>
                <c:pt idx="1970">
                  <c:v>16.586441324515089</c:v>
                </c:pt>
                <c:pt idx="1971">
                  <c:v>16.586441324515089</c:v>
                </c:pt>
                <c:pt idx="1972">
                  <c:v>16.586441324515089</c:v>
                </c:pt>
                <c:pt idx="1973">
                  <c:v>16.586441324515089</c:v>
                </c:pt>
                <c:pt idx="1974">
                  <c:v>17.588427518518643</c:v>
                </c:pt>
                <c:pt idx="1975">
                  <c:v>17.588427518518643</c:v>
                </c:pt>
                <c:pt idx="1976">
                  <c:v>16.586441324515089</c:v>
                </c:pt>
                <c:pt idx="1977">
                  <c:v>16.586441324515089</c:v>
                </c:pt>
                <c:pt idx="1978">
                  <c:v>17.588427518518643</c:v>
                </c:pt>
                <c:pt idx="1979">
                  <c:v>16.586441324515089</c:v>
                </c:pt>
                <c:pt idx="1980">
                  <c:v>16.586441324515089</c:v>
                </c:pt>
                <c:pt idx="1981">
                  <c:v>17.588427518518643</c:v>
                </c:pt>
                <c:pt idx="1982">
                  <c:v>17.588427518518643</c:v>
                </c:pt>
                <c:pt idx="1983">
                  <c:v>17.588427518518643</c:v>
                </c:pt>
                <c:pt idx="1984">
                  <c:v>16.586441324515089</c:v>
                </c:pt>
                <c:pt idx="1985">
                  <c:v>16.586441324515089</c:v>
                </c:pt>
                <c:pt idx="1986">
                  <c:v>16.586441324515089</c:v>
                </c:pt>
                <c:pt idx="1987">
                  <c:v>17.588427518518643</c:v>
                </c:pt>
                <c:pt idx="1988">
                  <c:v>17.588427518518643</c:v>
                </c:pt>
                <c:pt idx="1989">
                  <c:v>17.588427518518643</c:v>
                </c:pt>
                <c:pt idx="1990">
                  <c:v>16.586441324515089</c:v>
                </c:pt>
                <c:pt idx="1991">
                  <c:v>16.586441324515089</c:v>
                </c:pt>
                <c:pt idx="1992">
                  <c:v>17.588427518518643</c:v>
                </c:pt>
                <c:pt idx="1993">
                  <c:v>16.586441324515089</c:v>
                </c:pt>
                <c:pt idx="1994">
                  <c:v>17.588427518518643</c:v>
                </c:pt>
                <c:pt idx="1995">
                  <c:v>16.586441324515089</c:v>
                </c:pt>
                <c:pt idx="1996">
                  <c:v>16.586441324515089</c:v>
                </c:pt>
                <c:pt idx="1997">
                  <c:v>16.586441324515089</c:v>
                </c:pt>
                <c:pt idx="1998">
                  <c:v>17.588427518518643</c:v>
                </c:pt>
                <c:pt idx="1999">
                  <c:v>17.588427518518643</c:v>
                </c:pt>
                <c:pt idx="2000">
                  <c:v>17.588427518518643</c:v>
                </c:pt>
                <c:pt idx="2001">
                  <c:v>16.586441324515089</c:v>
                </c:pt>
                <c:pt idx="2002">
                  <c:v>16.586441324515089</c:v>
                </c:pt>
                <c:pt idx="2003">
                  <c:v>17.588427518518643</c:v>
                </c:pt>
                <c:pt idx="2004">
                  <c:v>16.586441324515089</c:v>
                </c:pt>
                <c:pt idx="2005">
                  <c:v>17.588427518518643</c:v>
                </c:pt>
                <c:pt idx="2006">
                  <c:v>17.588427518518643</c:v>
                </c:pt>
                <c:pt idx="2007">
                  <c:v>17.588427518518643</c:v>
                </c:pt>
                <c:pt idx="2008">
                  <c:v>17.588427518518643</c:v>
                </c:pt>
                <c:pt idx="2009">
                  <c:v>17.588427518518643</c:v>
                </c:pt>
                <c:pt idx="2010">
                  <c:v>17.588427518518643</c:v>
                </c:pt>
                <c:pt idx="2011">
                  <c:v>17.588427518518643</c:v>
                </c:pt>
                <c:pt idx="2012">
                  <c:v>17.588427518518643</c:v>
                </c:pt>
                <c:pt idx="2013">
                  <c:v>17.588427518518643</c:v>
                </c:pt>
                <c:pt idx="2014">
                  <c:v>17.588427518518643</c:v>
                </c:pt>
                <c:pt idx="2015">
                  <c:v>17.588427518518643</c:v>
                </c:pt>
                <c:pt idx="2016">
                  <c:v>17.588427518518643</c:v>
                </c:pt>
                <c:pt idx="2017">
                  <c:v>17.588427518518643</c:v>
                </c:pt>
                <c:pt idx="2018">
                  <c:v>17.588427518518643</c:v>
                </c:pt>
                <c:pt idx="2019">
                  <c:v>17.588427518518643</c:v>
                </c:pt>
                <c:pt idx="2020">
                  <c:v>18.590413712522192</c:v>
                </c:pt>
                <c:pt idx="2021">
                  <c:v>17.588427518518643</c:v>
                </c:pt>
                <c:pt idx="2022">
                  <c:v>17.588427518518643</c:v>
                </c:pt>
                <c:pt idx="2023">
                  <c:v>18.590413712522192</c:v>
                </c:pt>
                <c:pt idx="2024">
                  <c:v>18.590413712522192</c:v>
                </c:pt>
                <c:pt idx="2025">
                  <c:v>17.588427518518643</c:v>
                </c:pt>
                <c:pt idx="2026">
                  <c:v>18.590413712522192</c:v>
                </c:pt>
                <c:pt idx="2027">
                  <c:v>18.590413712522192</c:v>
                </c:pt>
                <c:pt idx="2028">
                  <c:v>18.590413712522192</c:v>
                </c:pt>
                <c:pt idx="2029">
                  <c:v>18.590413712522192</c:v>
                </c:pt>
                <c:pt idx="2030">
                  <c:v>18.590413712522192</c:v>
                </c:pt>
                <c:pt idx="2031">
                  <c:v>18.590413712522192</c:v>
                </c:pt>
                <c:pt idx="2032">
                  <c:v>18.590413712522192</c:v>
                </c:pt>
                <c:pt idx="2033">
                  <c:v>18.590413712522192</c:v>
                </c:pt>
                <c:pt idx="2034">
                  <c:v>18.590413712522192</c:v>
                </c:pt>
                <c:pt idx="2035">
                  <c:v>18.590413712522192</c:v>
                </c:pt>
                <c:pt idx="2036">
                  <c:v>18.590413712522192</c:v>
                </c:pt>
                <c:pt idx="2037">
                  <c:v>18.590413712522192</c:v>
                </c:pt>
                <c:pt idx="2038">
                  <c:v>18.590413712522192</c:v>
                </c:pt>
                <c:pt idx="2039">
                  <c:v>18.590413712522192</c:v>
                </c:pt>
                <c:pt idx="2040">
                  <c:v>19.592399906525745</c:v>
                </c:pt>
                <c:pt idx="2041">
                  <c:v>18.590413712522192</c:v>
                </c:pt>
                <c:pt idx="2042">
                  <c:v>18.590413712522192</c:v>
                </c:pt>
                <c:pt idx="2043">
                  <c:v>18.590413712522192</c:v>
                </c:pt>
                <c:pt idx="2044">
                  <c:v>18.590413712522192</c:v>
                </c:pt>
                <c:pt idx="2045">
                  <c:v>18.590413712522192</c:v>
                </c:pt>
                <c:pt idx="2046">
                  <c:v>18.590413712522192</c:v>
                </c:pt>
                <c:pt idx="2047">
                  <c:v>18.590413712522192</c:v>
                </c:pt>
                <c:pt idx="2048">
                  <c:v>18.590413712522192</c:v>
                </c:pt>
                <c:pt idx="2049">
                  <c:v>18.590413712522192</c:v>
                </c:pt>
                <c:pt idx="2050">
                  <c:v>18.590413712522192</c:v>
                </c:pt>
                <c:pt idx="2051">
                  <c:v>18.590413712522192</c:v>
                </c:pt>
                <c:pt idx="2052">
                  <c:v>18.590413712522192</c:v>
                </c:pt>
                <c:pt idx="2053">
                  <c:v>18.590413712522192</c:v>
                </c:pt>
                <c:pt idx="2054">
                  <c:v>18.590413712522192</c:v>
                </c:pt>
                <c:pt idx="2055">
                  <c:v>19.592399906525745</c:v>
                </c:pt>
                <c:pt idx="2056">
                  <c:v>19.592399906525745</c:v>
                </c:pt>
                <c:pt idx="2057">
                  <c:v>18.590413712522192</c:v>
                </c:pt>
                <c:pt idx="2058">
                  <c:v>18.590413712522192</c:v>
                </c:pt>
                <c:pt idx="2059">
                  <c:v>18.590413712522192</c:v>
                </c:pt>
                <c:pt idx="2060">
                  <c:v>18.590413712522192</c:v>
                </c:pt>
                <c:pt idx="2061">
                  <c:v>18.590413712522192</c:v>
                </c:pt>
                <c:pt idx="2062">
                  <c:v>18.590413712522192</c:v>
                </c:pt>
                <c:pt idx="2063">
                  <c:v>18.590413712522192</c:v>
                </c:pt>
                <c:pt idx="2064">
                  <c:v>18.590413712522192</c:v>
                </c:pt>
                <c:pt idx="2065">
                  <c:v>18.590413712522192</c:v>
                </c:pt>
                <c:pt idx="2066">
                  <c:v>18.590413712522192</c:v>
                </c:pt>
                <c:pt idx="2067">
                  <c:v>18.590413712522192</c:v>
                </c:pt>
                <c:pt idx="2068">
                  <c:v>18.590413712522192</c:v>
                </c:pt>
                <c:pt idx="2069">
                  <c:v>18.590413712522192</c:v>
                </c:pt>
                <c:pt idx="2070">
                  <c:v>18.590413712522192</c:v>
                </c:pt>
                <c:pt idx="2071">
                  <c:v>18.590413712522192</c:v>
                </c:pt>
                <c:pt idx="2072">
                  <c:v>18.590413712522192</c:v>
                </c:pt>
                <c:pt idx="2073">
                  <c:v>18.590413712522192</c:v>
                </c:pt>
                <c:pt idx="2074">
                  <c:v>18.590413712522192</c:v>
                </c:pt>
                <c:pt idx="2075">
                  <c:v>18.590413712522192</c:v>
                </c:pt>
                <c:pt idx="2076">
                  <c:v>18.590413712522192</c:v>
                </c:pt>
                <c:pt idx="2077">
                  <c:v>18.590413712522192</c:v>
                </c:pt>
                <c:pt idx="2078">
                  <c:v>18.590413712522192</c:v>
                </c:pt>
                <c:pt idx="2079">
                  <c:v>18.590413712522192</c:v>
                </c:pt>
                <c:pt idx="2080">
                  <c:v>18.590413712522192</c:v>
                </c:pt>
                <c:pt idx="2081">
                  <c:v>18.590413712522192</c:v>
                </c:pt>
                <c:pt idx="2082">
                  <c:v>18.590413712522192</c:v>
                </c:pt>
                <c:pt idx="2083">
                  <c:v>18.590413712522192</c:v>
                </c:pt>
                <c:pt idx="2084">
                  <c:v>17.588427518518643</c:v>
                </c:pt>
                <c:pt idx="2085">
                  <c:v>18.590413712522192</c:v>
                </c:pt>
                <c:pt idx="2086">
                  <c:v>18.590413712522192</c:v>
                </c:pt>
                <c:pt idx="2087">
                  <c:v>18.590413712522192</c:v>
                </c:pt>
                <c:pt idx="2088">
                  <c:v>18.590413712522192</c:v>
                </c:pt>
                <c:pt idx="2089">
                  <c:v>18.590413712522192</c:v>
                </c:pt>
                <c:pt idx="2090">
                  <c:v>18.590413712522192</c:v>
                </c:pt>
                <c:pt idx="2091">
                  <c:v>18.590413712522192</c:v>
                </c:pt>
                <c:pt idx="2092">
                  <c:v>18.590413712522192</c:v>
                </c:pt>
                <c:pt idx="2093">
                  <c:v>18.590413712522192</c:v>
                </c:pt>
                <c:pt idx="2094">
                  <c:v>17.588427518518643</c:v>
                </c:pt>
                <c:pt idx="2095">
                  <c:v>17.588427518518643</c:v>
                </c:pt>
                <c:pt idx="2096">
                  <c:v>17.588427518518643</c:v>
                </c:pt>
                <c:pt idx="2097">
                  <c:v>18.590413712522192</c:v>
                </c:pt>
                <c:pt idx="2098">
                  <c:v>18.590413712522192</c:v>
                </c:pt>
                <c:pt idx="2099">
                  <c:v>17.588427518518643</c:v>
                </c:pt>
                <c:pt idx="2100">
                  <c:v>17.588427518518643</c:v>
                </c:pt>
                <c:pt idx="2101">
                  <c:v>18.590413712522192</c:v>
                </c:pt>
                <c:pt idx="2102">
                  <c:v>18.590413712522192</c:v>
                </c:pt>
                <c:pt idx="2103">
                  <c:v>17.588427518518643</c:v>
                </c:pt>
                <c:pt idx="2104">
                  <c:v>17.588427518518643</c:v>
                </c:pt>
                <c:pt idx="2105">
                  <c:v>18.590413712522192</c:v>
                </c:pt>
                <c:pt idx="2106">
                  <c:v>17.588427518518643</c:v>
                </c:pt>
                <c:pt idx="2107">
                  <c:v>17.588427518518643</c:v>
                </c:pt>
                <c:pt idx="2108">
                  <c:v>17.588427518518643</c:v>
                </c:pt>
                <c:pt idx="2109">
                  <c:v>18.590413712522192</c:v>
                </c:pt>
                <c:pt idx="2110">
                  <c:v>17.588427518518643</c:v>
                </c:pt>
                <c:pt idx="2111">
                  <c:v>17.588427518518643</c:v>
                </c:pt>
                <c:pt idx="2112">
                  <c:v>17.588427518518643</c:v>
                </c:pt>
                <c:pt idx="2113">
                  <c:v>17.588427518518643</c:v>
                </c:pt>
                <c:pt idx="2114">
                  <c:v>17.588427518518643</c:v>
                </c:pt>
                <c:pt idx="2115">
                  <c:v>17.588427518518643</c:v>
                </c:pt>
                <c:pt idx="2116">
                  <c:v>17.588427518518643</c:v>
                </c:pt>
                <c:pt idx="2117">
                  <c:v>17.588427518518643</c:v>
                </c:pt>
                <c:pt idx="2118">
                  <c:v>18.590413712522192</c:v>
                </c:pt>
                <c:pt idx="2119">
                  <c:v>17.588427518518643</c:v>
                </c:pt>
                <c:pt idx="2120">
                  <c:v>17.588427518518643</c:v>
                </c:pt>
                <c:pt idx="2121">
                  <c:v>17.588427518518643</c:v>
                </c:pt>
                <c:pt idx="2122">
                  <c:v>17.588427518518643</c:v>
                </c:pt>
                <c:pt idx="2123">
                  <c:v>18.590413712522192</c:v>
                </c:pt>
                <c:pt idx="2124">
                  <c:v>18.590413712522192</c:v>
                </c:pt>
                <c:pt idx="2125">
                  <c:v>18.590413712522192</c:v>
                </c:pt>
                <c:pt idx="2126">
                  <c:v>18.590413712522192</c:v>
                </c:pt>
                <c:pt idx="2127">
                  <c:v>18.590413712522192</c:v>
                </c:pt>
                <c:pt idx="2128">
                  <c:v>18.590413712522192</c:v>
                </c:pt>
                <c:pt idx="2129">
                  <c:v>18.590413712522192</c:v>
                </c:pt>
                <c:pt idx="2130">
                  <c:v>18.590413712522192</c:v>
                </c:pt>
                <c:pt idx="2131">
                  <c:v>18.590413712522192</c:v>
                </c:pt>
                <c:pt idx="2132">
                  <c:v>17.588427518518643</c:v>
                </c:pt>
                <c:pt idx="2133">
                  <c:v>18.590413712522192</c:v>
                </c:pt>
                <c:pt idx="2134">
                  <c:v>18.590413712522192</c:v>
                </c:pt>
                <c:pt idx="2135">
                  <c:v>18.590413712522192</c:v>
                </c:pt>
                <c:pt idx="2136">
                  <c:v>18.590413712522192</c:v>
                </c:pt>
                <c:pt idx="2137">
                  <c:v>17.588427518518643</c:v>
                </c:pt>
                <c:pt idx="2138">
                  <c:v>18.590413712522192</c:v>
                </c:pt>
                <c:pt idx="2139">
                  <c:v>18.590413712522192</c:v>
                </c:pt>
                <c:pt idx="2140">
                  <c:v>18.590413712522192</c:v>
                </c:pt>
                <c:pt idx="2141">
                  <c:v>18.590413712522192</c:v>
                </c:pt>
                <c:pt idx="2142">
                  <c:v>18.590413712522192</c:v>
                </c:pt>
                <c:pt idx="2143">
                  <c:v>18.590413712522192</c:v>
                </c:pt>
                <c:pt idx="2144">
                  <c:v>18.590413712522192</c:v>
                </c:pt>
                <c:pt idx="2145">
                  <c:v>18.590413712522192</c:v>
                </c:pt>
                <c:pt idx="2146">
                  <c:v>18.590413712522192</c:v>
                </c:pt>
                <c:pt idx="2147">
                  <c:v>18.590413712522192</c:v>
                </c:pt>
                <c:pt idx="2148">
                  <c:v>18.590413712522192</c:v>
                </c:pt>
                <c:pt idx="2149">
                  <c:v>18.590413712522192</c:v>
                </c:pt>
                <c:pt idx="2150">
                  <c:v>17.588427518518643</c:v>
                </c:pt>
                <c:pt idx="2151">
                  <c:v>17.588427518518643</c:v>
                </c:pt>
                <c:pt idx="2152">
                  <c:v>18.590413712522192</c:v>
                </c:pt>
                <c:pt idx="2153">
                  <c:v>18.590413712522192</c:v>
                </c:pt>
                <c:pt idx="2154">
                  <c:v>18.590413712522192</c:v>
                </c:pt>
                <c:pt idx="2155">
                  <c:v>18.590413712522192</c:v>
                </c:pt>
                <c:pt idx="2156">
                  <c:v>18.590413712522192</c:v>
                </c:pt>
                <c:pt idx="2157">
                  <c:v>18.590413712522192</c:v>
                </c:pt>
                <c:pt idx="2158">
                  <c:v>18.590413712522192</c:v>
                </c:pt>
                <c:pt idx="2159">
                  <c:v>18.590413712522192</c:v>
                </c:pt>
                <c:pt idx="2160">
                  <c:v>18.590413712522192</c:v>
                </c:pt>
                <c:pt idx="2161">
                  <c:v>18.590413712522192</c:v>
                </c:pt>
                <c:pt idx="2162">
                  <c:v>18.590413712522192</c:v>
                </c:pt>
                <c:pt idx="2163">
                  <c:v>18.590413712522192</c:v>
                </c:pt>
                <c:pt idx="2164">
                  <c:v>18.590413712522192</c:v>
                </c:pt>
                <c:pt idx="2165">
                  <c:v>18.590413712522192</c:v>
                </c:pt>
                <c:pt idx="2166">
                  <c:v>18.590413712522192</c:v>
                </c:pt>
                <c:pt idx="2167">
                  <c:v>18.590413712522192</c:v>
                </c:pt>
                <c:pt idx="2168">
                  <c:v>19.592399906525745</c:v>
                </c:pt>
                <c:pt idx="2169">
                  <c:v>19.592399906525745</c:v>
                </c:pt>
                <c:pt idx="2170">
                  <c:v>19.592399906525745</c:v>
                </c:pt>
                <c:pt idx="2171">
                  <c:v>19.592399906525745</c:v>
                </c:pt>
                <c:pt idx="2172">
                  <c:v>19.592399906525745</c:v>
                </c:pt>
                <c:pt idx="2173">
                  <c:v>19.592399906525745</c:v>
                </c:pt>
                <c:pt idx="2174">
                  <c:v>19.592399906525745</c:v>
                </c:pt>
                <c:pt idx="2175">
                  <c:v>19.592399906525745</c:v>
                </c:pt>
                <c:pt idx="2176">
                  <c:v>19.592399906525745</c:v>
                </c:pt>
                <c:pt idx="2177">
                  <c:v>19.592399906525745</c:v>
                </c:pt>
                <c:pt idx="2178">
                  <c:v>19.592399906525745</c:v>
                </c:pt>
                <c:pt idx="2179">
                  <c:v>19.592399906525745</c:v>
                </c:pt>
                <c:pt idx="2180">
                  <c:v>19.592399906525745</c:v>
                </c:pt>
                <c:pt idx="2181">
                  <c:v>19.592399906525745</c:v>
                </c:pt>
                <c:pt idx="2182">
                  <c:v>19.592399906525745</c:v>
                </c:pt>
                <c:pt idx="2183">
                  <c:v>19.592399906525745</c:v>
                </c:pt>
                <c:pt idx="2184">
                  <c:v>19.592399906525745</c:v>
                </c:pt>
                <c:pt idx="2185">
                  <c:v>19.592399906525745</c:v>
                </c:pt>
                <c:pt idx="2186">
                  <c:v>19.592399906525745</c:v>
                </c:pt>
                <c:pt idx="2187">
                  <c:v>19.592399906525745</c:v>
                </c:pt>
                <c:pt idx="2188">
                  <c:v>19.592399906525745</c:v>
                </c:pt>
                <c:pt idx="2189">
                  <c:v>19.592399906525745</c:v>
                </c:pt>
                <c:pt idx="2190">
                  <c:v>19.592399906525745</c:v>
                </c:pt>
                <c:pt idx="2191">
                  <c:v>19.592399906525745</c:v>
                </c:pt>
                <c:pt idx="2192">
                  <c:v>19.592399906525745</c:v>
                </c:pt>
                <c:pt idx="2193">
                  <c:v>19.592399906525745</c:v>
                </c:pt>
                <c:pt idx="2194">
                  <c:v>19.592399906525745</c:v>
                </c:pt>
                <c:pt idx="2195">
                  <c:v>19.592399906525745</c:v>
                </c:pt>
                <c:pt idx="2196">
                  <c:v>19.592399906525745</c:v>
                </c:pt>
                <c:pt idx="2197">
                  <c:v>19.592399906525745</c:v>
                </c:pt>
                <c:pt idx="2198">
                  <c:v>19.592399906525745</c:v>
                </c:pt>
                <c:pt idx="2199">
                  <c:v>19.592399906525745</c:v>
                </c:pt>
                <c:pt idx="2200">
                  <c:v>19.592399906525745</c:v>
                </c:pt>
                <c:pt idx="2201">
                  <c:v>19.592399906525745</c:v>
                </c:pt>
                <c:pt idx="2202">
                  <c:v>19.592399906525745</c:v>
                </c:pt>
                <c:pt idx="2203">
                  <c:v>19.592399906525745</c:v>
                </c:pt>
                <c:pt idx="2204">
                  <c:v>19.592399906525745</c:v>
                </c:pt>
                <c:pt idx="2205">
                  <c:v>20.594386100529295</c:v>
                </c:pt>
                <c:pt idx="2206">
                  <c:v>20.594386100529295</c:v>
                </c:pt>
                <c:pt idx="2207">
                  <c:v>20.594386100529295</c:v>
                </c:pt>
                <c:pt idx="2208">
                  <c:v>20.594386100529295</c:v>
                </c:pt>
                <c:pt idx="2209">
                  <c:v>20.594386100529295</c:v>
                </c:pt>
                <c:pt idx="2210">
                  <c:v>20.594386100529295</c:v>
                </c:pt>
                <c:pt idx="2211">
                  <c:v>20.594386100529295</c:v>
                </c:pt>
                <c:pt idx="2212">
                  <c:v>20.594386100529295</c:v>
                </c:pt>
                <c:pt idx="2213">
                  <c:v>20.594386100529295</c:v>
                </c:pt>
                <c:pt idx="2214">
                  <c:v>20.594386100529295</c:v>
                </c:pt>
                <c:pt idx="2215">
                  <c:v>20.594386100529295</c:v>
                </c:pt>
                <c:pt idx="2216">
                  <c:v>20.594386100529295</c:v>
                </c:pt>
                <c:pt idx="2217">
                  <c:v>20.594386100529295</c:v>
                </c:pt>
                <c:pt idx="2218">
                  <c:v>20.594386100529295</c:v>
                </c:pt>
                <c:pt idx="2219">
                  <c:v>20.594386100529295</c:v>
                </c:pt>
                <c:pt idx="2220">
                  <c:v>20.594386100529295</c:v>
                </c:pt>
                <c:pt idx="2221">
                  <c:v>20.594386100529295</c:v>
                </c:pt>
                <c:pt idx="2222">
                  <c:v>20.594386100529295</c:v>
                </c:pt>
                <c:pt idx="2223">
                  <c:v>20.594386100529295</c:v>
                </c:pt>
                <c:pt idx="2224">
                  <c:v>20.594386100529295</c:v>
                </c:pt>
                <c:pt idx="2225">
                  <c:v>20.594386100529295</c:v>
                </c:pt>
                <c:pt idx="2226">
                  <c:v>20.594386100529295</c:v>
                </c:pt>
                <c:pt idx="2227">
                  <c:v>20.594386100529295</c:v>
                </c:pt>
                <c:pt idx="2228">
                  <c:v>20.594386100529295</c:v>
                </c:pt>
                <c:pt idx="2229">
                  <c:v>20.594386100529295</c:v>
                </c:pt>
                <c:pt idx="2230">
                  <c:v>20.594386100529295</c:v>
                </c:pt>
                <c:pt idx="2231">
                  <c:v>20.594386100529295</c:v>
                </c:pt>
                <c:pt idx="2232">
                  <c:v>20.594386100529295</c:v>
                </c:pt>
                <c:pt idx="2233">
                  <c:v>20.594386100529295</c:v>
                </c:pt>
                <c:pt idx="2234">
                  <c:v>20.594386100529295</c:v>
                </c:pt>
                <c:pt idx="2235">
                  <c:v>19.592399906525745</c:v>
                </c:pt>
                <c:pt idx="2236">
                  <c:v>20.594386100529295</c:v>
                </c:pt>
                <c:pt idx="2237">
                  <c:v>20.594386100529295</c:v>
                </c:pt>
                <c:pt idx="2238">
                  <c:v>20.594386100529295</c:v>
                </c:pt>
                <c:pt idx="2239">
                  <c:v>20.594386100529295</c:v>
                </c:pt>
                <c:pt idx="2240">
                  <c:v>20.594386100529295</c:v>
                </c:pt>
                <c:pt idx="2241">
                  <c:v>19.592399906525745</c:v>
                </c:pt>
                <c:pt idx="2242">
                  <c:v>20.594386100529295</c:v>
                </c:pt>
                <c:pt idx="2243">
                  <c:v>20.594386100529295</c:v>
                </c:pt>
                <c:pt idx="2244">
                  <c:v>20.594386100529295</c:v>
                </c:pt>
                <c:pt idx="2245">
                  <c:v>20.594386100529295</c:v>
                </c:pt>
                <c:pt idx="2246">
                  <c:v>20.594386100529295</c:v>
                </c:pt>
                <c:pt idx="2247">
                  <c:v>20.594386100529295</c:v>
                </c:pt>
                <c:pt idx="2248">
                  <c:v>20.594386100529295</c:v>
                </c:pt>
                <c:pt idx="2249">
                  <c:v>20.594386100529295</c:v>
                </c:pt>
                <c:pt idx="2250">
                  <c:v>20.594386100529295</c:v>
                </c:pt>
                <c:pt idx="2251">
                  <c:v>20.594386100529295</c:v>
                </c:pt>
                <c:pt idx="2252">
                  <c:v>20.594386100529295</c:v>
                </c:pt>
                <c:pt idx="2253">
                  <c:v>20.594386100529295</c:v>
                </c:pt>
                <c:pt idx="2254">
                  <c:v>20.594386100529295</c:v>
                </c:pt>
                <c:pt idx="2255">
                  <c:v>20.594386100529295</c:v>
                </c:pt>
                <c:pt idx="2256">
                  <c:v>20.594386100529295</c:v>
                </c:pt>
                <c:pt idx="2257">
                  <c:v>20.594386100529295</c:v>
                </c:pt>
                <c:pt idx="2258">
                  <c:v>20.594386100529295</c:v>
                </c:pt>
                <c:pt idx="2259">
                  <c:v>20.594386100529295</c:v>
                </c:pt>
                <c:pt idx="2260">
                  <c:v>19.592399906525745</c:v>
                </c:pt>
                <c:pt idx="2261">
                  <c:v>20.594386100529295</c:v>
                </c:pt>
                <c:pt idx="2262">
                  <c:v>19.592399906525745</c:v>
                </c:pt>
                <c:pt idx="2263">
                  <c:v>20.594386100529295</c:v>
                </c:pt>
                <c:pt idx="2264">
                  <c:v>19.592399906525745</c:v>
                </c:pt>
                <c:pt idx="2265">
                  <c:v>19.592399906525745</c:v>
                </c:pt>
                <c:pt idx="2266">
                  <c:v>19.592399906525745</c:v>
                </c:pt>
                <c:pt idx="2267">
                  <c:v>19.592399906525745</c:v>
                </c:pt>
                <c:pt idx="2268">
                  <c:v>19.592399906525745</c:v>
                </c:pt>
                <c:pt idx="2269">
                  <c:v>19.592399906525745</c:v>
                </c:pt>
                <c:pt idx="2270">
                  <c:v>19.592399906525745</c:v>
                </c:pt>
                <c:pt idx="2271">
                  <c:v>19.592399906525745</c:v>
                </c:pt>
                <c:pt idx="2272">
                  <c:v>19.592399906525745</c:v>
                </c:pt>
                <c:pt idx="2273">
                  <c:v>19.592399906525745</c:v>
                </c:pt>
                <c:pt idx="2274">
                  <c:v>19.592399906525745</c:v>
                </c:pt>
                <c:pt idx="2275">
                  <c:v>19.592399906525745</c:v>
                </c:pt>
                <c:pt idx="2276">
                  <c:v>19.592399906525745</c:v>
                </c:pt>
                <c:pt idx="2277">
                  <c:v>19.592399906525745</c:v>
                </c:pt>
                <c:pt idx="2278">
                  <c:v>19.592399906525745</c:v>
                </c:pt>
                <c:pt idx="2279">
                  <c:v>19.592399906525745</c:v>
                </c:pt>
                <c:pt idx="2280">
                  <c:v>19.592399906525745</c:v>
                </c:pt>
                <c:pt idx="2281">
                  <c:v>19.592399906525745</c:v>
                </c:pt>
                <c:pt idx="2282">
                  <c:v>19.592399906525745</c:v>
                </c:pt>
                <c:pt idx="2283">
                  <c:v>19.592399906525745</c:v>
                </c:pt>
                <c:pt idx="2284">
                  <c:v>19.592399906525745</c:v>
                </c:pt>
                <c:pt idx="2285">
                  <c:v>19.592399906525745</c:v>
                </c:pt>
                <c:pt idx="2286">
                  <c:v>19.592399906525745</c:v>
                </c:pt>
                <c:pt idx="2287">
                  <c:v>19.592399906525745</c:v>
                </c:pt>
                <c:pt idx="2288">
                  <c:v>19.592399906525745</c:v>
                </c:pt>
                <c:pt idx="2289">
                  <c:v>19.592399906525745</c:v>
                </c:pt>
                <c:pt idx="2290">
                  <c:v>19.592399906525745</c:v>
                </c:pt>
                <c:pt idx="2291">
                  <c:v>19.592399906525745</c:v>
                </c:pt>
                <c:pt idx="2292">
                  <c:v>19.592399906525745</c:v>
                </c:pt>
                <c:pt idx="2293">
                  <c:v>20.594386100529295</c:v>
                </c:pt>
                <c:pt idx="2294">
                  <c:v>19.592399906525745</c:v>
                </c:pt>
                <c:pt idx="2295">
                  <c:v>19.592399906525745</c:v>
                </c:pt>
                <c:pt idx="2296">
                  <c:v>19.592399906525745</c:v>
                </c:pt>
                <c:pt idx="2297">
                  <c:v>19.592399906525745</c:v>
                </c:pt>
                <c:pt idx="2298">
                  <c:v>19.592399906525745</c:v>
                </c:pt>
                <c:pt idx="2299">
                  <c:v>19.592399906525745</c:v>
                </c:pt>
                <c:pt idx="2300">
                  <c:v>19.592399906525745</c:v>
                </c:pt>
                <c:pt idx="2301">
                  <c:v>19.592399906525745</c:v>
                </c:pt>
                <c:pt idx="2302">
                  <c:v>19.592399906525745</c:v>
                </c:pt>
                <c:pt idx="2303">
                  <c:v>19.592399906525745</c:v>
                </c:pt>
                <c:pt idx="2304">
                  <c:v>19.592399906525745</c:v>
                </c:pt>
                <c:pt idx="2305">
                  <c:v>19.592399906525745</c:v>
                </c:pt>
                <c:pt idx="2306">
                  <c:v>19.592399906525745</c:v>
                </c:pt>
                <c:pt idx="2307">
                  <c:v>19.592399906525745</c:v>
                </c:pt>
                <c:pt idx="2308">
                  <c:v>19.592399906525745</c:v>
                </c:pt>
                <c:pt idx="2309">
                  <c:v>19.592399906525745</c:v>
                </c:pt>
                <c:pt idx="2310">
                  <c:v>19.592399906525745</c:v>
                </c:pt>
                <c:pt idx="2311">
                  <c:v>19.592399906525745</c:v>
                </c:pt>
                <c:pt idx="2312">
                  <c:v>19.592399906525745</c:v>
                </c:pt>
                <c:pt idx="2313">
                  <c:v>19.592399906525745</c:v>
                </c:pt>
                <c:pt idx="2314">
                  <c:v>19.592399906525745</c:v>
                </c:pt>
                <c:pt idx="2315">
                  <c:v>19.592399906525745</c:v>
                </c:pt>
                <c:pt idx="2316">
                  <c:v>19.592399906525745</c:v>
                </c:pt>
                <c:pt idx="2317">
                  <c:v>19.592399906525745</c:v>
                </c:pt>
                <c:pt idx="2318">
                  <c:v>19.592399906525745</c:v>
                </c:pt>
                <c:pt idx="2319">
                  <c:v>19.592399906525745</c:v>
                </c:pt>
                <c:pt idx="2320">
                  <c:v>19.592399906525745</c:v>
                </c:pt>
                <c:pt idx="2321">
                  <c:v>19.592399906525745</c:v>
                </c:pt>
                <c:pt idx="2322">
                  <c:v>19.592399906525745</c:v>
                </c:pt>
                <c:pt idx="2323">
                  <c:v>19.592399906525745</c:v>
                </c:pt>
                <c:pt idx="2324">
                  <c:v>19.592399906525745</c:v>
                </c:pt>
                <c:pt idx="2325">
                  <c:v>19.592399906525745</c:v>
                </c:pt>
                <c:pt idx="2326">
                  <c:v>20.594386100529295</c:v>
                </c:pt>
                <c:pt idx="2327">
                  <c:v>19.592399906525745</c:v>
                </c:pt>
                <c:pt idx="2328">
                  <c:v>20.594386100529295</c:v>
                </c:pt>
                <c:pt idx="2329">
                  <c:v>20.594386100529295</c:v>
                </c:pt>
                <c:pt idx="2330">
                  <c:v>20.594386100529295</c:v>
                </c:pt>
                <c:pt idx="2331">
                  <c:v>20.594386100529295</c:v>
                </c:pt>
                <c:pt idx="2332">
                  <c:v>19.592399906525745</c:v>
                </c:pt>
                <c:pt idx="2333">
                  <c:v>20.594386100529295</c:v>
                </c:pt>
                <c:pt idx="2334">
                  <c:v>20.594386100529295</c:v>
                </c:pt>
                <c:pt idx="2335">
                  <c:v>20.594386100529295</c:v>
                </c:pt>
                <c:pt idx="2336">
                  <c:v>20.594386100529295</c:v>
                </c:pt>
                <c:pt idx="2337">
                  <c:v>19.592399906525745</c:v>
                </c:pt>
                <c:pt idx="2338">
                  <c:v>20.594386100529295</c:v>
                </c:pt>
                <c:pt idx="2339">
                  <c:v>19.592399906525745</c:v>
                </c:pt>
                <c:pt idx="2340">
                  <c:v>19.592399906525745</c:v>
                </c:pt>
                <c:pt idx="2341">
                  <c:v>19.592399906525745</c:v>
                </c:pt>
                <c:pt idx="2342">
                  <c:v>20.594386100529295</c:v>
                </c:pt>
                <c:pt idx="2343">
                  <c:v>20.594386100529295</c:v>
                </c:pt>
                <c:pt idx="2344">
                  <c:v>20.594386100529295</c:v>
                </c:pt>
                <c:pt idx="2345">
                  <c:v>20.594386100529295</c:v>
                </c:pt>
                <c:pt idx="2346">
                  <c:v>19.592399906525745</c:v>
                </c:pt>
                <c:pt idx="2347">
                  <c:v>20.594386100529295</c:v>
                </c:pt>
                <c:pt idx="2348">
                  <c:v>20.594386100529295</c:v>
                </c:pt>
                <c:pt idx="2349">
                  <c:v>19.592399906525745</c:v>
                </c:pt>
                <c:pt idx="2350">
                  <c:v>19.592399906525745</c:v>
                </c:pt>
                <c:pt idx="2351">
                  <c:v>20.594386100529295</c:v>
                </c:pt>
                <c:pt idx="2352">
                  <c:v>20.594386100529295</c:v>
                </c:pt>
                <c:pt idx="2353">
                  <c:v>20.594386100529295</c:v>
                </c:pt>
                <c:pt idx="2354">
                  <c:v>20.594386100529295</c:v>
                </c:pt>
                <c:pt idx="2355">
                  <c:v>19.592399906525745</c:v>
                </c:pt>
                <c:pt idx="2356">
                  <c:v>20.594386100529295</c:v>
                </c:pt>
                <c:pt idx="2357">
                  <c:v>20.594386100529295</c:v>
                </c:pt>
                <c:pt idx="2358">
                  <c:v>20.594386100529295</c:v>
                </c:pt>
                <c:pt idx="2359">
                  <c:v>20.594386100529295</c:v>
                </c:pt>
                <c:pt idx="2360">
                  <c:v>20.594386100529295</c:v>
                </c:pt>
                <c:pt idx="2361">
                  <c:v>20.594386100529295</c:v>
                </c:pt>
                <c:pt idx="2362">
                  <c:v>20.594386100529295</c:v>
                </c:pt>
                <c:pt idx="2363">
                  <c:v>20.594386100529295</c:v>
                </c:pt>
                <c:pt idx="2364">
                  <c:v>20.594386100529295</c:v>
                </c:pt>
                <c:pt idx="2365">
                  <c:v>21.596372294532845</c:v>
                </c:pt>
                <c:pt idx="2366">
                  <c:v>21.596372294532845</c:v>
                </c:pt>
                <c:pt idx="2367">
                  <c:v>21.596372294532845</c:v>
                </c:pt>
                <c:pt idx="2368">
                  <c:v>21.596372294532845</c:v>
                </c:pt>
                <c:pt idx="2369">
                  <c:v>21.596372294532845</c:v>
                </c:pt>
                <c:pt idx="2370">
                  <c:v>21.596372294532845</c:v>
                </c:pt>
                <c:pt idx="2371">
                  <c:v>21.596372294532845</c:v>
                </c:pt>
                <c:pt idx="2372">
                  <c:v>21.596372294532845</c:v>
                </c:pt>
                <c:pt idx="2373">
                  <c:v>21.596372294532845</c:v>
                </c:pt>
                <c:pt idx="2374">
                  <c:v>21.596372294532845</c:v>
                </c:pt>
                <c:pt idx="2375">
                  <c:v>21.596372294532845</c:v>
                </c:pt>
                <c:pt idx="2376">
                  <c:v>21.596372294532845</c:v>
                </c:pt>
                <c:pt idx="2377">
                  <c:v>21.596372294532845</c:v>
                </c:pt>
                <c:pt idx="2378">
                  <c:v>21.596372294532845</c:v>
                </c:pt>
                <c:pt idx="2379">
                  <c:v>21.596372294532845</c:v>
                </c:pt>
                <c:pt idx="2380">
                  <c:v>21.596372294532845</c:v>
                </c:pt>
                <c:pt idx="2381">
                  <c:v>21.596372294532845</c:v>
                </c:pt>
                <c:pt idx="2382">
                  <c:v>21.596372294532845</c:v>
                </c:pt>
                <c:pt idx="2383">
                  <c:v>21.596372294532845</c:v>
                </c:pt>
                <c:pt idx="2384">
                  <c:v>21.596372294532845</c:v>
                </c:pt>
                <c:pt idx="2385">
                  <c:v>21.596372294532845</c:v>
                </c:pt>
                <c:pt idx="2386">
                  <c:v>21.596372294532845</c:v>
                </c:pt>
                <c:pt idx="2387">
                  <c:v>21.596372294532845</c:v>
                </c:pt>
                <c:pt idx="2388">
                  <c:v>20.594386100529295</c:v>
                </c:pt>
                <c:pt idx="2389">
                  <c:v>21.596372294532845</c:v>
                </c:pt>
                <c:pt idx="2390">
                  <c:v>21.596372294532845</c:v>
                </c:pt>
                <c:pt idx="2391">
                  <c:v>21.596372294532845</c:v>
                </c:pt>
                <c:pt idx="2392">
                  <c:v>20.594386100529295</c:v>
                </c:pt>
                <c:pt idx="2393">
                  <c:v>20.594386100529295</c:v>
                </c:pt>
                <c:pt idx="2394">
                  <c:v>20.594386100529295</c:v>
                </c:pt>
                <c:pt idx="2395">
                  <c:v>20.594386100529295</c:v>
                </c:pt>
                <c:pt idx="2396">
                  <c:v>20.594386100529295</c:v>
                </c:pt>
                <c:pt idx="2397">
                  <c:v>20.594386100529295</c:v>
                </c:pt>
                <c:pt idx="2398">
                  <c:v>20.594386100529295</c:v>
                </c:pt>
                <c:pt idx="2399">
                  <c:v>20.594386100529295</c:v>
                </c:pt>
                <c:pt idx="2400">
                  <c:v>20.594386100529295</c:v>
                </c:pt>
                <c:pt idx="2401">
                  <c:v>20.594386100529295</c:v>
                </c:pt>
                <c:pt idx="2402">
                  <c:v>20.594386100529295</c:v>
                </c:pt>
                <c:pt idx="2403">
                  <c:v>20.594386100529295</c:v>
                </c:pt>
                <c:pt idx="2404">
                  <c:v>20.594386100529295</c:v>
                </c:pt>
                <c:pt idx="2405">
                  <c:v>20.594386100529295</c:v>
                </c:pt>
                <c:pt idx="2406">
                  <c:v>20.594386100529295</c:v>
                </c:pt>
                <c:pt idx="2407">
                  <c:v>20.594386100529295</c:v>
                </c:pt>
                <c:pt idx="2408">
                  <c:v>21.596372294532845</c:v>
                </c:pt>
                <c:pt idx="2409">
                  <c:v>21.596372294532845</c:v>
                </c:pt>
                <c:pt idx="2410">
                  <c:v>21.596372294532845</c:v>
                </c:pt>
                <c:pt idx="2411">
                  <c:v>21.596372294532845</c:v>
                </c:pt>
                <c:pt idx="2412">
                  <c:v>21.596372294532845</c:v>
                </c:pt>
                <c:pt idx="2413">
                  <c:v>21.596372294532845</c:v>
                </c:pt>
                <c:pt idx="2414">
                  <c:v>20.594386100529295</c:v>
                </c:pt>
                <c:pt idx="2415">
                  <c:v>21.596372294532845</c:v>
                </c:pt>
                <c:pt idx="2416">
                  <c:v>21.596372294532845</c:v>
                </c:pt>
                <c:pt idx="2417">
                  <c:v>21.596372294532845</c:v>
                </c:pt>
                <c:pt idx="2418">
                  <c:v>21.596372294532845</c:v>
                </c:pt>
                <c:pt idx="2419">
                  <c:v>21.596372294532845</c:v>
                </c:pt>
                <c:pt idx="2420">
                  <c:v>21.596372294532845</c:v>
                </c:pt>
                <c:pt idx="2421">
                  <c:v>21.596372294532845</c:v>
                </c:pt>
                <c:pt idx="2422">
                  <c:v>20.594386100529295</c:v>
                </c:pt>
                <c:pt idx="2423">
                  <c:v>20.594386100529295</c:v>
                </c:pt>
                <c:pt idx="2424">
                  <c:v>20.594386100529295</c:v>
                </c:pt>
                <c:pt idx="2425">
                  <c:v>20.594386100529295</c:v>
                </c:pt>
                <c:pt idx="2426">
                  <c:v>20.594386100529295</c:v>
                </c:pt>
                <c:pt idx="2427">
                  <c:v>20.594386100529295</c:v>
                </c:pt>
                <c:pt idx="2428">
                  <c:v>20.594386100529295</c:v>
                </c:pt>
                <c:pt idx="2429">
                  <c:v>20.594386100529295</c:v>
                </c:pt>
                <c:pt idx="2430">
                  <c:v>20.594386100529295</c:v>
                </c:pt>
                <c:pt idx="2431">
                  <c:v>20.594386100529295</c:v>
                </c:pt>
                <c:pt idx="2432">
                  <c:v>19.592399906525745</c:v>
                </c:pt>
                <c:pt idx="2433">
                  <c:v>20.594386100529295</c:v>
                </c:pt>
                <c:pt idx="2434">
                  <c:v>20.594386100529295</c:v>
                </c:pt>
                <c:pt idx="2435">
                  <c:v>20.594386100529295</c:v>
                </c:pt>
                <c:pt idx="2436">
                  <c:v>20.594386100529295</c:v>
                </c:pt>
                <c:pt idx="2437">
                  <c:v>20.594386100529295</c:v>
                </c:pt>
                <c:pt idx="2438">
                  <c:v>20.594386100529295</c:v>
                </c:pt>
                <c:pt idx="2439">
                  <c:v>19.592399906525745</c:v>
                </c:pt>
                <c:pt idx="2440">
                  <c:v>19.592399906525745</c:v>
                </c:pt>
                <c:pt idx="2441">
                  <c:v>20.594386100529295</c:v>
                </c:pt>
                <c:pt idx="2442">
                  <c:v>20.594386100529295</c:v>
                </c:pt>
                <c:pt idx="2443">
                  <c:v>20.594386100529295</c:v>
                </c:pt>
                <c:pt idx="2444">
                  <c:v>20.594386100529295</c:v>
                </c:pt>
                <c:pt idx="2445">
                  <c:v>20.594386100529295</c:v>
                </c:pt>
                <c:pt idx="2446">
                  <c:v>20.594386100529295</c:v>
                </c:pt>
                <c:pt idx="2447">
                  <c:v>20.594386100529295</c:v>
                </c:pt>
                <c:pt idx="2448">
                  <c:v>20.594386100529295</c:v>
                </c:pt>
                <c:pt idx="2449">
                  <c:v>20.594386100529295</c:v>
                </c:pt>
                <c:pt idx="2450">
                  <c:v>20.594386100529295</c:v>
                </c:pt>
                <c:pt idx="2451">
                  <c:v>21.596372294532845</c:v>
                </c:pt>
                <c:pt idx="2452">
                  <c:v>20.594386100529295</c:v>
                </c:pt>
                <c:pt idx="2453">
                  <c:v>20.594386100529295</c:v>
                </c:pt>
                <c:pt idx="2454">
                  <c:v>20.594386100529295</c:v>
                </c:pt>
                <c:pt idx="2455">
                  <c:v>21.596372294532845</c:v>
                </c:pt>
                <c:pt idx="2456">
                  <c:v>21.596372294532845</c:v>
                </c:pt>
                <c:pt idx="2457">
                  <c:v>20.594386100529295</c:v>
                </c:pt>
                <c:pt idx="2458">
                  <c:v>20.594386100529295</c:v>
                </c:pt>
                <c:pt idx="2459">
                  <c:v>21.596372294532845</c:v>
                </c:pt>
                <c:pt idx="2460">
                  <c:v>20.594386100529295</c:v>
                </c:pt>
                <c:pt idx="2461">
                  <c:v>20.594386100529295</c:v>
                </c:pt>
                <c:pt idx="2462">
                  <c:v>20.594386100529295</c:v>
                </c:pt>
                <c:pt idx="2463">
                  <c:v>20.594386100529295</c:v>
                </c:pt>
                <c:pt idx="2464">
                  <c:v>20.594386100529295</c:v>
                </c:pt>
                <c:pt idx="2465">
                  <c:v>20.594386100529295</c:v>
                </c:pt>
                <c:pt idx="2466">
                  <c:v>20.594386100529295</c:v>
                </c:pt>
                <c:pt idx="2467">
                  <c:v>20.594386100529295</c:v>
                </c:pt>
                <c:pt idx="2468">
                  <c:v>20.594386100529295</c:v>
                </c:pt>
                <c:pt idx="2469">
                  <c:v>20.594386100529295</c:v>
                </c:pt>
                <c:pt idx="2470">
                  <c:v>20.594386100529295</c:v>
                </c:pt>
                <c:pt idx="2471">
                  <c:v>20.594386100529295</c:v>
                </c:pt>
                <c:pt idx="2472">
                  <c:v>19.592399906525745</c:v>
                </c:pt>
                <c:pt idx="2473">
                  <c:v>20.594386100529295</c:v>
                </c:pt>
                <c:pt idx="2474">
                  <c:v>20.594386100529295</c:v>
                </c:pt>
                <c:pt idx="2475">
                  <c:v>19.592399906525745</c:v>
                </c:pt>
                <c:pt idx="2476">
                  <c:v>19.592399906525745</c:v>
                </c:pt>
                <c:pt idx="2477">
                  <c:v>19.592399906525745</c:v>
                </c:pt>
                <c:pt idx="2478">
                  <c:v>20.594386100529295</c:v>
                </c:pt>
                <c:pt idx="2479">
                  <c:v>19.592399906525745</c:v>
                </c:pt>
                <c:pt idx="2480">
                  <c:v>19.592399906525745</c:v>
                </c:pt>
                <c:pt idx="2481">
                  <c:v>20.594386100529295</c:v>
                </c:pt>
                <c:pt idx="2482">
                  <c:v>20.594386100529295</c:v>
                </c:pt>
                <c:pt idx="2483">
                  <c:v>20.594386100529295</c:v>
                </c:pt>
                <c:pt idx="2484">
                  <c:v>20.594386100529295</c:v>
                </c:pt>
                <c:pt idx="2485">
                  <c:v>19.592399906525745</c:v>
                </c:pt>
                <c:pt idx="2486">
                  <c:v>20.594386100529295</c:v>
                </c:pt>
                <c:pt idx="2487">
                  <c:v>20.594386100529295</c:v>
                </c:pt>
                <c:pt idx="2488">
                  <c:v>20.594386100529295</c:v>
                </c:pt>
                <c:pt idx="2489">
                  <c:v>20.594386100529295</c:v>
                </c:pt>
                <c:pt idx="2490">
                  <c:v>20.594386100529295</c:v>
                </c:pt>
                <c:pt idx="2491">
                  <c:v>20.594386100529295</c:v>
                </c:pt>
                <c:pt idx="2492">
                  <c:v>20.594386100529295</c:v>
                </c:pt>
                <c:pt idx="2493">
                  <c:v>20.594386100529295</c:v>
                </c:pt>
                <c:pt idx="2494">
                  <c:v>20.594386100529295</c:v>
                </c:pt>
                <c:pt idx="2495">
                  <c:v>20.594386100529295</c:v>
                </c:pt>
                <c:pt idx="2496">
                  <c:v>20.594386100529295</c:v>
                </c:pt>
                <c:pt idx="2497">
                  <c:v>20.594386100529295</c:v>
                </c:pt>
                <c:pt idx="2498">
                  <c:v>20.594386100529295</c:v>
                </c:pt>
                <c:pt idx="2499">
                  <c:v>20.594386100529295</c:v>
                </c:pt>
                <c:pt idx="2500">
                  <c:v>20.594386100529295</c:v>
                </c:pt>
                <c:pt idx="2501">
                  <c:v>20.594386100529295</c:v>
                </c:pt>
                <c:pt idx="2502">
                  <c:v>20.594386100529295</c:v>
                </c:pt>
                <c:pt idx="2503">
                  <c:v>20.594386100529295</c:v>
                </c:pt>
                <c:pt idx="2504">
                  <c:v>20.594386100529295</c:v>
                </c:pt>
                <c:pt idx="2505">
                  <c:v>20.594386100529295</c:v>
                </c:pt>
                <c:pt idx="2506">
                  <c:v>21.596372294532845</c:v>
                </c:pt>
                <c:pt idx="2507">
                  <c:v>20.594386100529295</c:v>
                </c:pt>
                <c:pt idx="2508">
                  <c:v>20.594386100529295</c:v>
                </c:pt>
                <c:pt idx="2509">
                  <c:v>21.596372294532845</c:v>
                </c:pt>
                <c:pt idx="2510">
                  <c:v>21.596372294532845</c:v>
                </c:pt>
                <c:pt idx="2511">
                  <c:v>21.596372294532845</c:v>
                </c:pt>
                <c:pt idx="2512">
                  <c:v>20.594386100529295</c:v>
                </c:pt>
                <c:pt idx="2513">
                  <c:v>21.596372294532845</c:v>
                </c:pt>
                <c:pt idx="2514">
                  <c:v>21.596372294532845</c:v>
                </c:pt>
                <c:pt idx="2515">
                  <c:v>21.596372294532845</c:v>
                </c:pt>
                <c:pt idx="2516">
                  <c:v>21.596372294532845</c:v>
                </c:pt>
                <c:pt idx="2517">
                  <c:v>21.596372294532845</c:v>
                </c:pt>
                <c:pt idx="2518">
                  <c:v>21.596372294532845</c:v>
                </c:pt>
                <c:pt idx="2519">
                  <c:v>21.596372294532845</c:v>
                </c:pt>
                <c:pt idx="2520">
                  <c:v>21.596372294532845</c:v>
                </c:pt>
                <c:pt idx="2521">
                  <c:v>21.596372294532845</c:v>
                </c:pt>
                <c:pt idx="2522">
                  <c:v>21.596372294532845</c:v>
                </c:pt>
                <c:pt idx="2523">
                  <c:v>21.596372294532845</c:v>
                </c:pt>
                <c:pt idx="2524">
                  <c:v>22.598358488536395</c:v>
                </c:pt>
                <c:pt idx="2525">
                  <c:v>22.598358488536395</c:v>
                </c:pt>
                <c:pt idx="2526">
                  <c:v>22.598358488536395</c:v>
                </c:pt>
                <c:pt idx="2527">
                  <c:v>22.598358488536395</c:v>
                </c:pt>
                <c:pt idx="2528">
                  <c:v>22.598358488536395</c:v>
                </c:pt>
                <c:pt idx="2529">
                  <c:v>22.598358488536395</c:v>
                </c:pt>
                <c:pt idx="2530">
                  <c:v>22.598358488536395</c:v>
                </c:pt>
                <c:pt idx="2531">
                  <c:v>22.598358488536395</c:v>
                </c:pt>
                <c:pt idx="2532">
                  <c:v>22.598358488536395</c:v>
                </c:pt>
                <c:pt idx="2533">
                  <c:v>22.598358488536395</c:v>
                </c:pt>
                <c:pt idx="2534">
                  <c:v>22.598358488536395</c:v>
                </c:pt>
                <c:pt idx="2535">
                  <c:v>22.598358488536395</c:v>
                </c:pt>
                <c:pt idx="2536">
                  <c:v>22.598358488536395</c:v>
                </c:pt>
                <c:pt idx="2537">
                  <c:v>22.598358488536395</c:v>
                </c:pt>
                <c:pt idx="2538">
                  <c:v>22.598358488536395</c:v>
                </c:pt>
                <c:pt idx="2539">
                  <c:v>22.598358488536395</c:v>
                </c:pt>
                <c:pt idx="2540">
                  <c:v>22.598358488536395</c:v>
                </c:pt>
                <c:pt idx="2541">
                  <c:v>22.598358488536395</c:v>
                </c:pt>
                <c:pt idx="2542">
                  <c:v>22.598358488536395</c:v>
                </c:pt>
                <c:pt idx="2543">
                  <c:v>22.598358488536395</c:v>
                </c:pt>
                <c:pt idx="2544">
                  <c:v>22.598358488536395</c:v>
                </c:pt>
                <c:pt idx="2545">
                  <c:v>22.598358488536395</c:v>
                </c:pt>
                <c:pt idx="2546">
                  <c:v>22.598358488536395</c:v>
                </c:pt>
                <c:pt idx="2547">
                  <c:v>22.598358488536395</c:v>
                </c:pt>
                <c:pt idx="2548">
                  <c:v>22.598358488536395</c:v>
                </c:pt>
                <c:pt idx="2549">
                  <c:v>22.598358488536395</c:v>
                </c:pt>
                <c:pt idx="2550">
                  <c:v>21.596372294532845</c:v>
                </c:pt>
                <c:pt idx="2551">
                  <c:v>22.598358488536395</c:v>
                </c:pt>
                <c:pt idx="2552">
                  <c:v>22.598358488536395</c:v>
                </c:pt>
                <c:pt idx="2553">
                  <c:v>22.598358488536395</c:v>
                </c:pt>
                <c:pt idx="2554">
                  <c:v>22.598358488536395</c:v>
                </c:pt>
                <c:pt idx="2555">
                  <c:v>22.598358488536395</c:v>
                </c:pt>
                <c:pt idx="2556">
                  <c:v>22.598358488536395</c:v>
                </c:pt>
                <c:pt idx="2557">
                  <c:v>22.598358488536395</c:v>
                </c:pt>
                <c:pt idx="2558">
                  <c:v>22.598358488536395</c:v>
                </c:pt>
                <c:pt idx="2559">
                  <c:v>22.598358488536395</c:v>
                </c:pt>
                <c:pt idx="2560">
                  <c:v>22.598358488536395</c:v>
                </c:pt>
                <c:pt idx="2561">
                  <c:v>22.598358488536395</c:v>
                </c:pt>
                <c:pt idx="2562">
                  <c:v>22.598358488536395</c:v>
                </c:pt>
                <c:pt idx="2563">
                  <c:v>22.598358488536395</c:v>
                </c:pt>
                <c:pt idx="2564">
                  <c:v>22.598358488536395</c:v>
                </c:pt>
                <c:pt idx="2565">
                  <c:v>22.598358488536395</c:v>
                </c:pt>
                <c:pt idx="2566">
                  <c:v>22.598358488536395</c:v>
                </c:pt>
                <c:pt idx="2567">
                  <c:v>22.598358488536395</c:v>
                </c:pt>
                <c:pt idx="2568">
                  <c:v>23.850841231040835</c:v>
                </c:pt>
                <c:pt idx="2569">
                  <c:v>22.598358488536395</c:v>
                </c:pt>
                <c:pt idx="2570">
                  <c:v>22.598358488536395</c:v>
                </c:pt>
                <c:pt idx="2571">
                  <c:v>22.598358488536395</c:v>
                </c:pt>
                <c:pt idx="2572">
                  <c:v>22.598358488536395</c:v>
                </c:pt>
                <c:pt idx="2573">
                  <c:v>22.598358488536395</c:v>
                </c:pt>
                <c:pt idx="2574">
                  <c:v>22.598358488536395</c:v>
                </c:pt>
                <c:pt idx="2575">
                  <c:v>22.598358488536395</c:v>
                </c:pt>
                <c:pt idx="2576">
                  <c:v>22.598358488536395</c:v>
                </c:pt>
                <c:pt idx="2577">
                  <c:v>22.598358488536395</c:v>
                </c:pt>
                <c:pt idx="2578">
                  <c:v>22.598358488536395</c:v>
                </c:pt>
                <c:pt idx="2579">
                  <c:v>22.598358488536395</c:v>
                </c:pt>
                <c:pt idx="2580">
                  <c:v>22.598358488536395</c:v>
                </c:pt>
                <c:pt idx="2581">
                  <c:v>22.598358488536395</c:v>
                </c:pt>
                <c:pt idx="2582">
                  <c:v>22.598358488536395</c:v>
                </c:pt>
                <c:pt idx="2583">
                  <c:v>22.598358488536395</c:v>
                </c:pt>
                <c:pt idx="2584">
                  <c:v>22.598358488536395</c:v>
                </c:pt>
                <c:pt idx="2585">
                  <c:v>22.598358488536395</c:v>
                </c:pt>
                <c:pt idx="2586">
                  <c:v>22.598358488536395</c:v>
                </c:pt>
                <c:pt idx="2587">
                  <c:v>21.596372294532845</c:v>
                </c:pt>
                <c:pt idx="2588">
                  <c:v>22.598358488536395</c:v>
                </c:pt>
                <c:pt idx="2589">
                  <c:v>22.598358488536395</c:v>
                </c:pt>
                <c:pt idx="2590">
                  <c:v>22.598358488536395</c:v>
                </c:pt>
                <c:pt idx="2591">
                  <c:v>22.598358488536395</c:v>
                </c:pt>
                <c:pt idx="2592">
                  <c:v>22.598358488536395</c:v>
                </c:pt>
                <c:pt idx="2593">
                  <c:v>22.598358488536395</c:v>
                </c:pt>
                <c:pt idx="2594">
                  <c:v>22.598358488536395</c:v>
                </c:pt>
                <c:pt idx="2595">
                  <c:v>22.598358488536395</c:v>
                </c:pt>
                <c:pt idx="2596">
                  <c:v>22.598358488536395</c:v>
                </c:pt>
                <c:pt idx="2597">
                  <c:v>22.598358488536395</c:v>
                </c:pt>
                <c:pt idx="2598">
                  <c:v>22.598358488536395</c:v>
                </c:pt>
                <c:pt idx="2599">
                  <c:v>22.598358488536395</c:v>
                </c:pt>
                <c:pt idx="2600">
                  <c:v>22.598358488536395</c:v>
                </c:pt>
                <c:pt idx="2601">
                  <c:v>22.598358488536395</c:v>
                </c:pt>
                <c:pt idx="2602">
                  <c:v>22.598358488536395</c:v>
                </c:pt>
                <c:pt idx="2603">
                  <c:v>22.598358488536395</c:v>
                </c:pt>
                <c:pt idx="2604">
                  <c:v>22.598358488536395</c:v>
                </c:pt>
                <c:pt idx="2605">
                  <c:v>22.598358488536395</c:v>
                </c:pt>
                <c:pt idx="2606">
                  <c:v>22.598358488536395</c:v>
                </c:pt>
                <c:pt idx="2607">
                  <c:v>22.598358488536395</c:v>
                </c:pt>
                <c:pt idx="2608">
                  <c:v>22.598358488536395</c:v>
                </c:pt>
                <c:pt idx="2609">
                  <c:v>22.598358488536395</c:v>
                </c:pt>
                <c:pt idx="2610">
                  <c:v>22.598358488536395</c:v>
                </c:pt>
                <c:pt idx="2611">
                  <c:v>22.598358488536395</c:v>
                </c:pt>
                <c:pt idx="2612">
                  <c:v>22.598358488536395</c:v>
                </c:pt>
                <c:pt idx="2613">
                  <c:v>22.598358488536395</c:v>
                </c:pt>
                <c:pt idx="2614">
                  <c:v>22.598358488536395</c:v>
                </c:pt>
                <c:pt idx="2615">
                  <c:v>22.598358488536395</c:v>
                </c:pt>
                <c:pt idx="2616">
                  <c:v>22.598358488536395</c:v>
                </c:pt>
                <c:pt idx="2617">
                  <c:v>22.598358488536395</c:v>
                </c:pt>
                <c:pt idx="2618">
                  <c:v>21.596372294532845</c:v>
                </c:pt>
                <c:pt idx="2619">
                  <c:v>21.596372294532845</c:v>
                </c:pt>
                <c:pt idx="2620">
                  <c:v>22.598358488536395</c:v>
                </c:pt>
                <c:pt idx="2621">
                  <c:v>22.598358488536395</c:v>
                </c:pt>
                <c:pt idx="2622">
                  <c:v>22.598358488536395</c:v>
                </c:pt>
                <c:pt idx="2623">
                  <c:v>21.596372294532845</c:v>
                </c:pt>
                <c:pt idx="2624">
                  <c:v>21.596372294532845</c:v>
                </c:pt>
                <c:pt idx="2625">
                  <c:v>21.596372294532845</c:v>
                </c:pt>
                <c:pt idx="2626">
                  <c:v>22.598358488536395</c:v>
                </c:pt>
                <c:pt idx="2627">
                  <c:v>22.598358488536395</c:v>
                </c:pt>
                <c:pt idx="2628">
                  <c:v>22.598358488536395</c:v>
                </c:pt>
                <c:pt idx="2629">
                  <c:v>21.596372294532845</c:v>
                </c:pt>
                <c:pt idx="2630">
                  <c:v>21.596372294532845</c:v>
                </c:pt>
                <c:pt idx="2631">
                  <c:v>21.596372294532845</c:v>
                </c:pt>
                <c:pt idx="2632">
                  <c:v>21.596372294532845</c:v>
                </c:pt>
                <c:pt idx="2633">
                  <c:v>21.596372294532845</c:v>
                </c:pt>
                <c:pt idx="2634">
                  <c:v>21.596372294532845</c:v>
                </c:pt>
                <c:pt idx="2635">
                  <c:v>22.598358488536395</c:v>
                </c:pt>
                <c:pt idx="2636">
                  <c:v>22.598358488536395</c:v>
                </c:pt>
                <c:pt idx="2637">
                  <c:v>22.598358488536395</c:v>
                </c:pt>
                <c:pt idx="2638">
                  <c:v>21.596372294532845</c:v>
                </c:pt>
                <c:pt idx="2639">
                  <c:v>21.596372294532845</c:v>
                </c:pt>
                <c:pt idx="2640">
                  <c:v>22.598358488536395</c:v>
                </c:pt>
                <c:pt idx="2641">
                  <c:v>22.598358488536395</c:v>
                </c:pt>
                <c:pt idx="2642">
                  <c:v>22.598358488536395</c:v>
                </c:pt>
                <c:pt idx="2643">
                  <c:v>21.596372294532845</c:v>
                </c:pt>
                <c:pt idx="2644">
                  <c:v>21.596372294532845</c:v>
                </c:pt>
                <c:pt idx="2645">
                  <c:v>21.596372294532845</c:v>
                </c:pt>
                <c:pt idx="2646">
                  <c:v>22.598358488536395</c:v>
                </c:pt>
                <c:pt idx="2647">
                  <c:v>21.596372294532845</c:v>
                </c:pt>
                <c:pt idx="2648">
                  <c:v>22.598358488536395</c:v>
                </c:pt>
                <c:pt idx="2649">
                  <c:v>21.596372294532845</c:v>
                </c:pt>
                <c:pt idx="2650">
                  <c:v>21.596372294532845</c:v>
                </c:pt>
                <c:pt idx="2651">
                  <c:v>22.598358488536395</c:v>
                </c:pt>
                <c:pt idx="2652">
                  <c:v>21.596372294532845</c:v>
                </c:pt>
                <c:pt idx="2653">
                  <c:v>21.596372294532845</c:v>
                </c:pt>
                <c:pt idx="2654">
                  <c:v>21.596372294532845</c:v>
                </c:pt>
                <c:pt idx="2655">
                  <c:v>21.596372294532845</c:v>
                </c:pt>
                <c:pt idx="2656">
                  <c:v>21.596372294532845</c:v>
                </c:pt>
                <c:pt idx="2657">
                  <c:v>21.596372294532845</c:v>
                </c:pt>
                <c:pt idx="2658">
                  <c:v>21.596372294532845</c:v>
                </c:pt>
                <c:pt idx="2659">
                  <c:v>21.596372294532845</c:v>
                </c:pt>
                <c:pt idx="2660">
                  <c:v>21.596372294532845</c:v>
                </c:pt>
                <c:pt idx="2661">
                  <c:v>21.596372294532845</c:v>
                </c:pt>
                <c:pt idx="2662">
                  <c:v>21.596372294532845</c:v>
                </c:pt>
                <c:pt idx="2663">
                  <c:v>21.596372294532845</c:v>
                </c:pt>
                <c:pt idx="2664">
                  <c:v>21.596372294532845</c:v>
                </c:pt>
                <c:pt idx="2665">
                  <c:v>21.596372294532845</c:v>
                </c:pt>
                <c:pt idx="2666">
                  <c:v>21.596372294532845</c:v>
                </c:pt>
                <c:pt idx="2667">
                  <c:v>21.596372294532845</c:v>
                </c:pt>
                <c:pt idx="2668">
                  <c:v>21.596372294532845</c:v>
                </c:pt>
                <c:pt idx="2669">
                  <c:v>21.596372294532845</c:v>
                </c:pt>
                <c:pt idx="2670">
                  <c:v>21.596372294532845</c:v>
                </c:pt>
                <c:pt idx="2671">
                  <c:v>21.596372294532845</c:v>
                </c:pt>
                <c:pt idx="2672">
                  <c:v>21.596372294532845</c:v>
                </c:pt>
                <c:pt idx="2673">
                  <c:v>21.596372294532845</c:v>
                </c:pt>
                <c:pt idx="2674">
                  <c:v>21.596372294532845</c:v>
                </c:pt>
                <c:pt idx="2675">
                  <c:v>21.596372294532845</c:v>
                </c:pt>
                <c:pt idx="2676">
                  <c:v>21.596372294532845</c:v>
                </c:pt>
                <c:pt idx="2677">
                  <c:v>21.596372294532845</c:v>
                </c:pt>
                <c:pt idx="2678">
                  <c:v>21.596372294532845</c:v>
                </c:pt>
                <c:pt idx="2679">
                  <c:v>21.596372294532845</c:v>
                </c:pt>
                <c:pt idx="2680">
                  <c:v>21.596372294532845</c:v>
                </c:pt>
                <c:pt idx="2681">
                  <c:v>21.596372294532845</c:v>
                </c:pt>
                <c:pt idx="2682">
                  <c:v>21.596372294532845</c:v>
                </c:pt>
                <c:pt idx="2683">
                  <c:v>21.596372294532845</c:v>
                </c:pt>
                <c:pt idx="2684">
                  <c:v>21.596372294532845</c:v>
                </c:pt>
                <c:pt idx="2685">
                  <c:v>21.596372294532845</c:v>
                </c:pt>
                <c:pt idx="2686">
                  <c:v>22.598358488536395</c:v>
                </c:pt>
                <c:pt idx="2687">
                  <c:v>21.596372294532845</c:v>
                </c:pt>
                <c:pt idx="2688">
                  <c:v>21.596372294532845</c:v>
                </c:pt>
                <c:pt idx="2689">
                  <c:v>21.596372294532845</c:v>
                </c:pt>
                <c:pt idx="2690">
                  <c:v>21.596372294532845</c:v>
                </c:pt>
                <c:pt idx="2691">
                  <c:v>21.596372294532845</c:v>
                </c:pt>
                <c:pt idx="2692">
                  <c:v>21.596372294532845</c:v>
                </c:pt>
                <c:pt idx="2693">
                  <c:v>21.596372294532845</c:v>
                </c:pt>
                <c:pt idx="2694">
                  <c:v>21.596372294532845</c:v>
                </c:pt>
                <c:pt idx="2695">
                  <c:v>22.598358488536395</c:v>
                </c:pt>
                <c:pt idx="2696">
                  <c:v>21.596372294532845</c:v>
                </c:pt>
                <c:pt idx="2697">
                  <c:v>21.596372294532845</c:v>
                </c:pt>
                <c:pt idx="2698">
                  <c:v>21.596372294532845</c:v>
                </c:pt>
                <c:pt idx="2699">
                  <c:v>22.598358488536395</c:v>
                </c:pt>
                <c:pt idx="2700">
                  <c:v>22.598358488536395</c:v>
                </c:pt>
                <c:pt idx="2701">
                  <c:v>22.598358488536395</c:v>
                </c:pt>
                <c:pt idx="2702">
                  <c:v>22.598358488536395</c:v>
                </c:pt>
                <c:pt idx="2703">
                  <c:v>22.598358488536395</c:v>
                </c:pt>
                <c:pt idx="2704">
                  <c:v>22.598358488536395</c:v>
                </c:pt>
                <c:pt idx="2705">
                  <c:v>22.598358488536395</c:v>
                </c:pt>
                <c:pt idx="2706">
                  <c:v>22.598358488536395</c:v>
                </c:pt>
                <c:pt idx="2707">
                  <c:v>22.598358488536395</c:v>
                </c:pt>
                <c:pt idx="2708">
                  <c:v>22.598358488536395</c:v>
                </c:pt>
                <c:pt idx="2709">
                  <c:v>22.598358488536395</c:v>
                </c:pt>
                <c:pt idx="2710">
                  <c:v>22.598358488536395</c:v>
                </c:pt>
                <c:pt idx="2711">
                  <c:v>22.598358488536395</c:v>
                </c:pt>
                <c:pt idx="2712">
                  <c:v>22.598358488536395</c:v>
                </c:pt>
                <c:pt idx="2713">
                  <c:v>22.598358488536395</c:v>
                </c:pt>
                <c:pt idx="2714">
                  <c:v>22.598358488536395</c:v>
                </c:pt>
                <c:pt idx="2715">
                  <c:v>22.598358488536395</c:v>
                </c:pt>
                <c:pt idx="2716">
                  <c:v>22.598358488536395</c:v>
                </c:pt>
                <c:pt idx="2717">
                  <c:v>22.598358488536395</c:v>
                </c:pt>
                <c:pt idx="2718">
                  <c:v>21.596372294532845</c:v>
                </c:pt>
                <c:pt idx="2719">
                  <c:v>22.598358488536395</c:v>
                </c:pt>
                <c:pt idx="2720">
                  <c:v>22.598358488536395</c:v>
                </c:pt>
                <c:pt idx="2721">
                  <c:v>22.598358488536395</c:v>
                </c:pt>
                <c:pt idx="2722">
                  <c:v>21.596372294532845</c:v>
                </c:pt>
                <c:pt idx="2723">
                  <c:v>22.598358488536395</c:v>
                </c:pt>
                <c:pt idx="2724">
                  <c:v>22.598358488536395</c:v>
                </c:pt>
                <c:pt idx="2725">
                  <c:v>22.598358488536395</c:v>
                </c:pt>
                <c:pt idx="2726">
                  <c:v>22.598358488536395</c:v>
                </c:pt>
                <c:pt idx="2727">
                  <c:v>22.598358488536395</c:v>
                </c:pt>
                <c:pt idx="2728">
                  <c:v>22.598358488536395</c:v>
                </c:pt>
                <c:pt idx="2729">
                  <c:v>21.596372294532845</c:v>
                </c:pt>
                <c:pt idx="2730">
                  <c:v>22.598358488536395</c:v>
                </c:pt>
                <c:pt idx="2731">
                  <c:v>22.598358488536395</c:v>
                </c:pt>
                <c:pt idx="2732">
                  <c:v>22.598358488536395</c:v>
                </c:pt>
                <c:pt idx="2733">
                  <c:v>22.598358488536395</c:v>
                </c:pt>
                <c:pt idx="2734">
                  <c:v>22.598358488536395</c:v>
                </c:pt>
                <c:pt idx="2735">
                  <c:v>22.598358488536395</c:v>
                </c:pt>
                <c:pt idx="2736">
                  <c:v>22.598358488536395</c:v>
                </c:pt>
                <c:pt idx="2737">
                  <c:v>22.598358488536395</c:v>
                </c:pt>
                <c:pt idx="2738">
                  <c:v>22.598358488536395</c:v>
                </c:pt>
                <c:pt idx="2739">
                  <c:v>22.598358488536395</c:v>
                </c:pt>
                <c:pt idx="2740">
                  <c:v>22.598358488536395</c:v>
                </c:pt>
                <c:pt idx="2741">
                  <c:v>22.598358488536395</c:v>
                </c:pt>
                <c:pt idx="2742">
                  <c:v>22.598358488536395</c:v>
                </c:pt>
                <c:pt idx="2743">
                  <c:v>23.850841231040835</c:v>
                </c:pt>
                <c:pt idx="2744">
                  <c:v>23.850841231040835</c:v>
                </c:pt>
                <c:pt idx="2745">
                  <c:v>23.850841231040835</c:v>
                </c:pt>
                <c:pt idx="2746">
                  <c:v>22.598358488536395</c:v>
                </c:pt>
                <c:pt idx="2747">
                  <c:v>22.598358488536395</c:v>
                </c:pt>
                <c:pt idx="2748">
                  <c:v>22.598358488536395</c:v>
                </c:pt>
                <c:pt idx="2749">
                  <c:v>22.598358488536395</c:v>
                </c:pt>
                <c:pt idx="2750">
                  <c:v>22.598358488536395</c:v>
                </c:pt>
                <c:pt idx="2751">
                  <c:v>22.598358488536395</c:v>
                </c:pt>
                <c:pt idx="2752">
                  <c:v>22.598358488536395</c:v>
                </c:pt>
                <c:pt idx="2753">
                  <c:v>22.598358488536395</c:v>
                </c:pt>
                <c:pt idx="2754">
                  <c:v>22.598358488536395</c:v>
                </c:pt>
                <c:pt idx="2755">
                  <c:v>22.598358488536395</c:v>
                </c:pt>
                <c:pt idx="2756">
                  <c:v>22.598358488536395</c:v>
                </c:pt>
                <c:pt idx="2757">
                  <c:v>22.598358488536395</c:v>
                </c:pt>
                <c:pt idx="2758">
                  <c:v>22.598358488536395</c:v>
                </c:pt>
                <c:pt idx="2759">
                  <c:v>22.598358488536395</c:v>
                </c:pt>
                <c:pt idx="2760">
                  <c:v>22.598358488536395</c:v>
                </c:pt>
                <c:pt idx="2761">
                  <c:v>22.598358488536395</c:v>
                </c:pt>
                <c:pt idx="2762">
                  <c:v>22.598358488536395</c:v>
                </c:pt>
                <c:pt idx="2763">
                  <c:v>22.598358488536395</c:v>
                </c:pt>
                <c:pt idx="2764">
                  <c:v>22.598358488536395</c:v>
                </c:pt>
                <c:pt idx="2765">
                  <c:v>22.598358488536395</c:v>
                </c:pt>
                <c:pt idx="2766">
                  <c:v>22.598358488536395</c:v>
                </c:pt>
                <c:pt idx="2767">
                  <c:v>22.598358488536395</c:v>
                </c:pt>
                <c:pt idx="2768">
                  <c:v>23.850841231040835</c:v>
                </c:pt>
                <c:pt idx="2769">
                  <c:v>22.598358488536395</c:v>
                </c:pt>
                <c:pt idx="2770">
                  <c:v>22.598358488536395</c:v>
                </c:pt>
                <c:pt idx="2771">
                  <c:v>22.598358488536395</c:v>
                </c:pt>
                <c:pt idx="2772">
                  <c:v>22.598358488536395</c:v>
                </c:pt>
                <c:pt idx="2773">
                  <c:v>23.850841231040835</c:v>
                </c:pt>
                <c:pt idx="2774">
                  <c:v>23.850841231040835</c:v>
                </c:pt>
                <c:pt idx="2775">
                  <c:v>22.598358488536395</c:v>
                </c:pt>
                <c:pt idx="2776">
                  <c:v>22.598358488536395</c:v>
                </c:pt>
                <c:pt idx="2777">
                  <c:v>22.598358488536395</c:v>
                </c:pt>
                <c:pt idx="2778">
                  <c:v>22.598358488536395</c:v>
                </c:pt>
                <c:pt idx="2779">
                  <c:v>23.850841231040835</c:v>
                </c:pt>
                <c:pt idx="2780">
                  <c:v>23.850841231040835</c:v>
                </c:pt>
                <c:pt idx="2781">
                  <c:v>23.850841231040835</c:v>
                </c:pt>
                <c:pt idx="2782">
                  <c:v>23.850841231040835</c:v>
                </c:pt>
                <c:pt idx="2783">
                  <c:v>22.598358488536395</c:v>
                </c:pt>
                <c:pt idx="2784">
                  <c:v>22.598358488536395</c:v>
                </c:pt>
                <c:pt idx="2785">
                  <c:v>22.598358488536395</c:v>
                </c:pt>
                <c:pt idx="2786">
                  <c:v>22.598358488536395</c:v>
                </c:pt>
                <c:pt idx="2787">
                  <c:v>22.598358488536395</c:v>
                </c:pt>
                <c:pt idx="2788">
                  <c:v>23.850841231040835</c:v>
                </c:pt>
                <c:pt idx="2789">
                  <c:v>22.598358488536395</c:v>
                </c:pt>
                <c:pt idx="2790">
                  <c:v>22.598358488536395</c:v>
                </c:pt>
                <c:pt idx="2791">
                  <c:v>22.598358488536395</c:v>
                </c:pt>
                <c:pt idx="2792">
                  <c:v>22.598358488536395</c:v>
                </c:pt>
                <c:pt idx="2793">
                  <c:v>22.598358488536395</c:v>
                </c:pt>
                <c:pt idx="2794">
                  <c:v>22.598358488536395</c:v>
                </c:pt>
                <c:pt idx="2795">
                  <c:v>22.598358488536395</c:v>
                </c:pt>
                <c:pt idx="2796">
                  <c:v>22.598358488536395</c:v>
                </c:pt>
                <c:pt idx="2797">
                  <c:v>22.598358488536395</c:v>
                </c:pt>
                <c:pt idx="2798">
                  <c:v>22.598358488536395</c:v>
                </c:pt>
                <c:pt idx="2799">
                  <c:v>22.598358488536395</c:v>
                </c:pt>
                <c:pt idx="2800">
                  <c:v>22.598358488536395</c:v>
                </c:pt>
                <c:pt idx="2801">
                  <c:v>22.598358488536395</c:v>
                </c:pt>
                <c:pt idx="2802">
                  <c:v>22.598358488536395</c:v>
                </c:pt>
                <c:pt idx="2803">
                  <c:v>22.598358488536395</c:v>
                </c:pt>
                <c:pt idx="2804">
                  <c:v>22.598358488536395</c:v>
                </c:pt>
                <c:pt idx="2805">
                  <c:v>22.598358488536395</c:v>
                </c:pt>
                <c:pt idx="2806">
                  <c:v>23.850841231040835</c:v>
                </c:pt>
                <c:pt idx="2807">
                  <c:v>23.850841231040835</c:v>
                </c:pt>
                <c:pt idx="2808">
                  <c:v>23.850841231040835</c:v>
                </c:pt>
                <c:pt idx="2809">
                  <c:v>22.598358488536395</c:v>
                </c:pt>
                <c:pt idx="2810">
                  <c:v>22.598358488536395</c:v>
                </c:pt>
                <c:pt idx="2811">
                  <c:v>22.598358488536395</c:v>
                </c:pt>
                <c:pt idx="2812">
                  <c:v>23.850841231040835</c:v>
                </c:pt>
                <c:pt idx="2813">
                  <c:v>23.850841231040835</c:v>
                </c:pt>
                <c:pt idx="2814">
                  <c:v>23.850841231040835</c:v>
                </c:pt>
                <c:pt idx="2815">
                  <c:v>23.850841231040835</c:v>
                </c:pt>
                <c:pt idx="2816">
                  <c:v>22.598358488536395</c:v>
                </c:pt>
                <c:pt idx="2817">
                  <c:v>22.598358488536395</c:v>
                </c:pt>
                <c:pt idx="2818">
                  <c:v>23.850841231040835</c:v>
                </c:pt>
                <c:pt idx="2819">
                  <c:v>23.850841231040835</c:v>
                </c:pt>
                <c:pt idx="2820">
                  <c:v>23.850841231040835</c:v>
                </c:pt>
                <c:pt idx="2821">
                  <c:v>23.850841231040835</c:v>
                </c:pt>
                <c:pt idx="2822">
                  <c:v>22.598358488536395</c:v>
                </c:pt>
                <c:pt idx="2823">
                  <c:v>22.598358488536395</c:v>
                </c:pt>
                <c:pt idx="2824">
                  <c:v>22.598358488536395</c:v>
                </c:pt>
                <c:pt idx="2825">
                  <c:v>23.850841231040835</c:v>
                </c:pt>
                <c:pt idx="2826">
                  <c:v>23.850841231040835</c:v>
                </c:pt>
                <c:pt idx="2827">
                  <c:v>22.598358488536395</c:v>
                </c:pt>
                <c:pt idx="2828">
                  <c:v>22.598358488536395</c:v>
                </c:pt>
                <c:pt idx="2829">
                  <c:v>22.598358488536395</c:v>
                </c:pt>
                <c:pt idx="2830">
                  <c:v>22.598358488536395</c:v>
                </c:pt>
                <c:pt idx="2831">
                  <c:v>23.850841231040835</c:v>
                </c:pt>
                <c:pt idx="2832">
                  <c:v>22.598358488536395</c:v>
                </c:pt>
                <c:pt idx="2833">
                  <c:v>22.598358488536395</c:v>
                </c:pt>
                <c:pt idx="2834">
                  <c:v>22.598358488536395</c:v>
                </c:pt>
                <c:pt idx="2835">
                  <c:v>22.598358488536395</c:v>
                </c:pt>
                <c:pt idx="2836">
                  <c:v>22.598358488536395</c:v>
                </c:pt>
                <c:pt idx="2837">
                  <c:v>22.598358488536395</c:v>
                </c:pt>
                <c:pt idx="2838">
                  <c:v>22.598358488536395</c:v>
                </c:pt>
                <c:pt idx="2839">
                  <c:v>22.598358488536395</c:v>
                </c:pt>
                <c:pt idx="2840">
                  <c:v>22.598358488536395</c:v>
                </c:pt>
                <c:pt idx="2841">
                  <c:v>22.598358488536395</c:v>
                </c:pt>
                <c:pt idx="2842">
                  <c:v>23.850841231040835</c:v>
                </c:pt>
                <c:pt idx="2843">
                  <c:v>23.850841231040835</c:v>
                </c:pt>
                <c:pt idx="2844">
                  <c:v>23.850841231040835</c:v>
                </c:pt>
                <c:pt idx="2845">
                  <c:v>23.850841231040835</c:v>
                </c:pt>
                <c:pt idx="2846">
                  <c:v>23.850841231040835</c:v>
                </c:pt>
                <c:pt idx="2847">
                  <c:v>22.598358488536395</c:v>
                </c:pt>
                <c:pt idx="2848">
                  <c:v>23.850841231040835</c:v>
                </c:pt>
                <c:pt idx="2849">
                  <c:v>23.850841231040835</c:v>
                </c:pt>
                <c:pt idx="2850">
                  <c:v>23.850841231040835</c:v>
                </c:pt>
                <c:pt idx="2851">
                  <c:v>23.850841231040835</c:v>
                </c:pt>
                <c:pt idx="2852">
                  <c:v>23.850841231040835</c:v>
                </c:pt>
                <c:pt idx="2853">
                  <c:v>23.850841231040835</c:v>
                </c:pt>
                <c:pt idx="2854">
                  <c:v>23.850841231040835</c:v>
                </c:pt>
                <c:pt idx="2855">
                  <c:v>23.850841231040835</c:v>
                </c:pt>
                <c:pt idx="2856">
                  <c:v>22.598358488536395</c:v>
                </c:pt>
                <c:pt idx="2857">
                  <c:v>22.598358488536395</c:v>
                </c:pt>
                <c:pt idx="2858">
                  <c:v>23.850841231040835</c:v>
                </c:pt>
                <c:pt idx="2859">
                  <c:v>23.850841231040835</c:v>
                </c:pt>
                <c:pt idx="2860">
                  <c:v>23.850841231040835</c:v>
                </c:pt>
                <c:pt idx="2861">
                  <c:v>22.598358488536395</c:v>
                </c:pt>
                <c:pt idx="2862">
                  <c:v>22.598358488536395</c:v>
                </c:pt>
                <c:pt idx="2863">
                  <c:v>22.598358488536395</c:v>
                </c:pt>
                <c:pt idx="2864">
                  <c:v>22.598358488536395</c:v>
                </c:pt>
                <c:pt idx="2865">
                  <c:v>23.850841231040835</c:v>
                </c:pt>
                <c:pt idx="2866">
                  <c:v>23.850841231040835</c:v>
                </c:pt>
                <c:pt idx="2867">
                  <c:v>22.598358488536395</c:v>
                </c:pt>
                <c:pt idx="2868">
                  <c:v>22.598358488536395</c:v>
                </c:pt>
                <c:pt idx="2869">
                  <c:v>22.598358488536395</c:v>
                </c:pt>
                <c:pt idx="2870">
                  <c:v>22.598358488536395</c:v>
                </c:pt>
                <c:pt idx="2871">
                  <c:v>22.598358488536395</c:v>
                </c:pt>
                <c:pt idx="2872">
                  <c:v>22.598358488536395</c:v>
                </c:pt>
                <c:pt idx="2873">
                  <c:v>22.598358488536395</c:v>
                </c:pt>
                <c:pt idx="2874">
                  <c:v>23.850841231040835</c:v>
                </c:pt>
                <c:pt idx="2875">
                  <c:v>22.598358488536395</c:v>
                </c:pt>
                <c:pt idx="2876">
                  <c:v>22.598358488536395</c:v>
                </c:pt>
                <c:pt idx="2877">
                  <c:v>22.598358488536395</c:v>
                </c:pt>
                <c:pt idx="2878">
                  <c:v>22.598358488536395</c:v>
                </c:pt>
                <c:pt idx="2879">
                  <c:v>23.850841231040835</c:v>
                </c:pt>
                <c:pt idx="2880">
                  <c:v>23.850841231040835</c:v>
                </c:pt>
                <c:pt idx="2881">
                  <c:v>23.850841231040835</c:v>
                </c:pt>
                <c:pt idx="2882">
                  <c:v>23.850841231040835</c:v>
                </c:pt>
                <c:pt idx="2883">
                  <c:v>23.850841231040835</c:v>
                </c:pt>
                <c:pt idx="2884">
                  <c:v>23.850841231040835</c:v>
                </c:pt>
                <c:pt idx="2885">
                  <c:v>23.850841231040835</c:v>
                </c:pt>
                <c:pt idx="2886">
                  <c:v>23.850841231040835</c:v>
                </c:pt>
                <c:pt idx="2887">
                  <c:v>23.850841231040835</c:v>
                </c:pt>
                <c:pt idx="2888">
                  <c:v>23.850841231040835</c:v>
                </c:pt>
                <c:pt idx="2889">
                  <c:v>23.850841231040835</c:v>
                </c:pt>
                <c:pt idx="2890">
                  <c:v>22.598358488536395</c:v>
                </c:pt>
                <c:pt idx="2891">
                  <c:v>23.850841231040835</c:v>
                </c:pt>
                <c:pt idx="2892">
                  <c:v>23.850841231040835</c:v>
                </c:pt>
                <c:pt idx="2893">
                  <c:v>23.850841231040835</c:v>
                </c:pt>
                <c:pt idx="2894">
                  <c:v>23.850841231040835</c:v>
                </c:pt>
                <c:pt idx="2895">
                  <c:v>23.850841231040835</c:v>
                </c:pt>
                <c:pt idx="2896">
                  <c:v>23.850841231040835</c:v>
                </c:pt>
                <c:pt idx="2897">
                  <c:v>23.850841231040835</c:v>
                </c:pt>
                <c:pt idx="2898">
                  <c:v>23.850841231040835</c:v>
                </c:pt>
                <c:pt idx="2899">
                  <c:v>23.850841231040835</c:v>
                </c:pt>
                <c:pt idx="2900">
                  <c:v>23.850841231040835</c:v>
                </c:pt>
                <c:pt idx="2901">
                  <c:v>23.850841231040835</c:v>
                </c:pt>
                <c:pt idx="2902">
                  <c:v>23.850841231040835</c:v>
                </c:pt>
                <c:pt idx="2903">
                  <c:v>23.850841231040835</c:v>
                </c:pt>
                <c:pt idx="2904">
                  <c:v>23.850841231040835</c:v>
                </c:pt>
                <c:pt idx="2905">
                  <c:v>23.850841231040835</c:v>
                </c:pt>
                <c:pt idx="2906">
                  <c:v>23.850841231040835</c:v>
                </c:pt>
                <c:pt idx="2907">
                  <c:v>23.850841231040835</c:v>
                </c:pt>
                <c:pt idx="2908">
                  <c:v>23.850841231040835</c:v>
                </c:pt>
                <c:pt idx="2909">
                  <c:v>23.850841231040835</c:v>
                </c:pt>
                <c:pt idx="2910">
                  <c:v>23.850841231040835</c:v>
                </c:pt>
                <c:pt idx="2911">
                  <c:v>23.850841231040835</c:v>
                </c:pt>
                <c:pt idx="2912">
                  <c:v>23.850841231040835</c:v>
                </c:pt>
                <c:pt idx="2913">
                  <c:v>23.850841231040835</c:v>
                </c:pt>
                <c:pt idx="2914">
                  <c:v>23.850841231040835</c:v>
                </c:pt>
                <c:pt idx="2915">
                  <c:v>23.850841231040835</c:v>
                </c:pt>
                <c:pt idx="2916">
                  <c:v>23.850841231040835</c:v>
                </c:pt>
                <c:pt idx="2917">
                  <c:v>23.850841231040835</c:v>
                </c:pt>
                <c:pt idx="2918">
                  <c:v>23.850841231040835</c:v>
                </c:pt>
                <c:pt idx="2919">
                  <c:v>24.852827425044385</c:v>
                </c:pt>
                <c:pt idx="2920">
                  <c:v>23.850841231040835</c:v>
                </c:pt>
                <c:pt idx="2921">
                  <c:v>23.850841231040835</c:v>
                </c:pt>
                <c:pt idx="2922">
                  <c:v>23.850841231040835</c:v>
                </c:pt>
                <c:pt idx="2923">
                  <c:v>23.850841231040835</c:v>
                </c:pt>
                <c:pt idx="2924">
                  <c:v>23.850841231040835</c:v>
                </c:pt>
                <c:pt idx="2925">
                  <c:v>23.850841231040835</c:v>
                </c:pt>
                <c:pt idx="2926">
                  <c:v>23.850841231040835</c:v>
                </c:pt>
                <c:pt idx="2927">
                  <c:v>23.850841231040835</c:v>
                </c:pt>
                <c:pt idx="2928">
                  <c:v>23.850841231040835</c:v>
                </c:pt>
                <c:pt idx="2929">
                  <c:v>23.850841231040835</c:v>
                </c:pt>
                <c:pt idx="2930">
                  <c:v>23.850841231040835</c:v>
                </c:pt>
                <c:pt idx="2931">
                  <c:v>23.850841231040835</c:v>
                </c:pt>
                <c:pt idx="2932">
                  <c:v>23.850841231040835</c:v>
                </c:pt>
                <c:pt idx="2933">
                  <c:v>22.598358488536395</c:v>
                </c:pt>
                <c:pt idx="2934">
                  <c:v>23.850841231040835</c:v>
                </c:pt>
                <c:pt idx="2935">
                  <c:v>23.850841231040835</c:v>
                </c:pt>
                <c:pt idx="2936">
                  <c:v>23.850841231040835</c:v>
                </c:pt>
                <c:pt idx="2937">
                  <c:v>23.850841231040835</c:v>
                </c:pt>
                <c:pt idx="2938">
                  <c:v>23.850841231040835</c:v>
                </c:pt>
                <c:pt idx="2939">
                  <c:v>23.850841231040835</c:v>
                </c:pt>
                <c:pt idx="2940">
                  <c:v>23.850841231040835</c:v>
                </c:pt>
                <c:pt idx="2941">
                  <c:v>23.850841231040835</c:v>
                </c:pt>
                <c:pt idx="2942">
                  <c:v>23.850841231040835</c:v>
                </c:pt>
                <c:pt idx="2943">
                  <c:v>23.850841231040835</c:v>
                </c:pt>
                <c:pt idx="2944">
                  <c:v>23.850841231040835</c:v>
                </c:pt>
                <c:pt idx="2945">
                  <c:v>23.850841231040835</c:v>
                </c:pt>
                <c:pt idx="2946">
                  <c:v>23.850841231040835</c:v>
                </c:pt>
                <c:pt idx="2947">
                  <c:v>23.850841231040835</c:v>
                </c:pt>
                <c:pt idx="2948">
                  <c:v>23.850841231040835</c:v>
                </c:pt>
                <c:pt idx="2949">
                  <c:v>23.850841231040835</c:v>
                </c:pt>
                <c:pt idx="2950">
                  <c:v>23.850841231040835</c:v>
                </c:pt>
                <c:pt idx="2951">
                  <c:v>24.852827425044385</c:v>
                </c:pt>
                <c:pt idx="2952">
                  <c:v>23.850841231040835</c:v>
                </c:pt>
                <c:pt idx="2953">
                  <c:v>23.850841231040835</c:v>
                </c:pt>
                <c:pt idx="2954">
                  <c:v>23.850841231040835</c:v>
                </c:pt>
                <c:pt idx="2955">
                  <c:v>23.850841231040835</c:v>
                </c:pt>
                <c:pt idx="2956">
                  <c:v>23.850841231040835</c:v>
                </c:pt>
                <c:pt idx="2957">
                  <c:v>23.850841231040835</c:v>
                </c:pt>
                <c:pt idx="2958">
                  <c:v>23.850841231040835</c:v>
                </c:pt>
                <c:pt idx="2959">
                  <c:v>23.850841231040835</c:v>
                </c:pt>
                <c:pt idx="2960">
                  <c:v>23.850841231040835</c:v>
                </c:pt>
                <c:pt idx="2961">
                  <c:v>23.850841231040835</c:v>
                </c:pt>
                <c:pt idx="2962">
                  <c:v>23.850841231040835</c:v>
                </c:pt>
                <c:pt idx="2963">
                  <c:v>23.850841231040835</c:v>
                </c:pt>
                <c:pt idx="2964">
                  <c:v>23.850841231040835</c:v>
                </c:pt>
                <c:pt idx="2965">
                  <c:v>23.850841231040835</c:v>
                </c:pt>
                <c:pt idx="2966">
                  <c:v>23.850841231040835</c:v>
                </c:pt>
                <c:pt idx="2967">
                  <c:v>23.850841231040835</c:v>
                </c:pt>
                <c:pt idx="2968">
                  <c:v>23.850841231040835</c:v>
                </c:pt>
                <c:pt idx="2969">
                  <c:v>23.850841231040835</c:v>
                </c:pt>
                <c:pt idx="2970">
                  <c:v>23.850841231040835</c:v>
                </c:pt>
                <c:pt idx="2971">
                  <c:v>23.850841231040835</c:v>
                </c:pt>
                <c:pt idx="2972">
                  <c:v>23.850841231040835</c:v>
                </c:pt>
                <c:pt idx="2973">
                  <c:v>23.850841231040835</c:v>
                </c:pt>
                <c:pt idx="2974">
                  <c:v>23.850841231040835</c:v>
                </c:pt>
                <c:pt idx="2975">
                  <c:v>23.850841231040835</c:v>
                </c:pt>
                <c:pt idx="2976">
                  <c:v>22.598358488536395</c:v>
                </c:pt>
                <c:pt idx="2977">
                  <c:v>22.598358488536395</c:v>
                </c:pt>
                <c:pt idx="2978">
                  <c:v>22.598358488536395</c:v>
                </c:pt>
                <c:pt idx="2979">
                  <c:v>23.850841231040835</c:v>
                </c:pt>
                <c:pt idx="2980">
                  <c:v>23.850841231040835</c:v>
                </c:pt>
                <c:pt idx="2981">
                  <c:v>22.598358488536395</c:v>
                </c:pt>
                <c:pt idx="2982">
                  <c:v>22.598358488536395</c:v>
                </c:pt>
                <c:pt idx="2983">
                  <c:v>23.850841231040835</c:v>
                </c:pt>
                <c:pt idx="2984">
                  <c:v>22.598358488536395</c:v>
                </c:pt>
                <c:pt idx="2985">
                  <c:v>22.598358488536395</c:v>
                </c:pt>
                <c:pt idx="2986">
                  <c:v>22.598358488536395</c:v>
                </c:pt>
                <c:pt idx="2987">
                  <c:v>22.598358488536395</c:v>
                </c:pt>
                <c:pt idx="2988">
                  <c:v>23.850841231040835</c:v>
                </c:pt>
                <c:pt idx="2989">
                  <c:v>23.850841231040835</c:v>
                </c:pt>
                <c:pt idx="2990">
                  <c:v>22.598358488536395</c:v>
                </c:pt>
                <c:pt idx="2991">
                  <c:v>22.598358488536395</c:v>
                </c:pt>
                <c:pt idx="2992">
                  <c:v>22.598358488536395</c:v>
                </c:pt>
                <c:pt idx="2993">
                  <c:v>22.598358488536395</c:v>
                </c:pt>
                <c:pt idx="2994">
                  <c:v>22.598358488536395</c:v>
                </c:pt>
                <c:pt idx="2995">
                  <c:v>22.598358488536395</c:v>
                </c:pt>
                <c:pt idx="2996">
                  <c:v>22.598358488536395</c:v>
                </c:pt>
                <c:pt idx="2997">
                  <c:v>23.850841231040835</c:v>
                </c:pt>
                <c:pt idx="2998">
                  <c:v>23.850841231040835</c:v>
                </c:pt>
                <c:pt idx="2999">
                  <c:v>23.850841231040835</c:v>
                </c:pt>
                <c:pt idx="3000">
                  <c:v>22.598358488536395</c:v>
                </c:pt>
                <c:pt idx="3001">
                  <c:v>22.598358488536395</c:v>
                </c:pt>
                <c:pt idx="3002">
                  <c:v>22.598358488536395</c:v>
                </c:pt>
                <c:pt idx="3003">
                  <c:v>23.850841231040835</c:v>
                </c:pt>
                <c:pt idx="3004">
                  <c:v>23.850841231040835</c:v>
                </c:pt>
                <c:pt idx="3005">
                  <c:v>22.598358488536395</c:v>
                </c:pt>
                <c:pt idx="3006">
                  <c:v>22.598358488536395</c:v>
                </c:pt>
                <c:pt idx="3007">
                  <c:v>22.598358488536395</c:v>
                </c:pt>
                <c:pt idx="3008">
                  <c:v>23.850841231040835</c:v>
                </c:pt>
                <c:pt idx="3009">
                  <c:v>23.850841231040835</c:v>
                </c:pt>
                <c:pt idx="3010">
                  <c:v>23.850841231040835</c:v>
                </c:pt>
                <c:pt idx="3011">
                  <c:v>23.850841231040835</c:v>
                </c:pt>
                <c:pt idx="3012">
                  <c:v>22.598358488536395</c:v>
                </c:pt>
                <c:pt idx="3013">
                  <c:v>22.598358488536395</c:v>
                </c:pt>
                <c:pt idx="3014">
                  <c:v>23.850841231040835</c:v>
                </c:pt>
                <c:pt idx="3015">
                  <c:v>22.598358488536395</c:v>
                </c:pt>
                <c:pt idx="3016">
                  <c:v>23.850841231040835</c:v>
                </c:pt>
                <c:pt idx="3017">
                  <c:v>22.598358488536395</c:v>
                </c:pt>
                <c:pt idx="3018">
                  <c:v>23.850841231040835</c:v>
                </c:pt>
                <c:pt idx="3019">
                  <c:v>23.850841231040835</c:v>
                </c:pt>
                <c:pt idx="3020">
                  <c:v>23.850841231040835</c:v>
                </c:pt>
                <c:pt idx="3021">
                  <c:v>23.850841231040835</c:v>
                </c:pt>
                <c:pt idx="3022">
                  <c:v>23.850841231040835</c:v>
                </c:pt>
                <c:pt idx="3023">
                  <c:v>23.850841231040835</c:v>
                </c:pt>
                <c:pt idx="3024">
                  <c:v>22.598358488536395</c:v>
                </c:pt>
                <c:pt idx="3025">
                  <c:v>23.850841231040835</c:v>
                </c:pt>
                <c:pt idx="3026">
                  <c:v>23.850841231040835</c:v>
                </c:pt>
                <c:pt idx="3027">
                  <c:v>23.850841231040835</c:v>
                </c:pt>
                <c:pt idx="3028">
                  <c:v>23.850841231040835</c:v>
                </c:pt>
                <c:pt idx="3029">
                  <c:v>22.598358488536395</c:v>
                </c:pt>
                <c:pt idx="3030">
                  <c:v>22.598358488536395</c:v>
                </c:pt>
                <c:pt idx="3031">
                  <c:v>23.850841231040835</c:v>
                </c:pt>
                <c:pt idx="3032">
                  <c:v>23.850841231040835</c:v>
                </c:pt>
                <c:pt idx="3033">
                  <c:v>23.850841231040835</c:v>
                </c:pt>
                <c:pt idx="3034">
                  <c:v>23.850841231040835</c:v>
                </c:pt>
                <c:pt idx="3035">
                  <c:v>23.850841231040835</c:v>
                </c:pt>
                <c:pt idx="3036">
                  <c:v>23.850841231040835</c:v>
                </c:pt>
                <c:pt idx="3037">
                  <c:v>23.850841231040835</c:v>
                </c:pt>
                <c:pt idx="3038">
                  <c:v>23.850841231040835</c:v>
                </c:pt>
                <c:pt idx="3039">
                  <c:v>22.598358488536395</c:v>
                </c:pt>
                <c:pt idx="3040">
                  <c:v>22.598358488536395</c:v>
                </c:pt>
                <c:pt idx="3041">
                  <c:v>23.850841231040835</c:v>
                </c:pt>
                <c:pt idx="3042">
                  <c:v>23.850841231040835</c:v>
                </c:pt>
                <c:pt idx="3043">
                  <c:v>23.850841231040835</c:v>
                </c:pt>
                <c:pt idx="3044">
                  <c:v>23.850841231040835</c:v>
                </c:pt>
                <c:pt idx="3045">
                  <c:v>23.850841231040835</c:v>
                </c:pt>
                <c:pt idx="3046">
                  <c:v>23.850841231040835</c:v>
                </c:pt>
                <c:pt idx="3047">
                  <c:v>23.850841231040835</c:v>
                </c:pt>
                <c:pt idx="3048">
                  <c:v>23.850841231040835</c:v>
                </c:pt>
                <c:pt idx="3049">
                  <c:v>23.850841231040835</c:v>
                </c:pt>
                <c:pt idx="3050">
                  <c:v>23.850841231040835</c:v>
                </c:pt>
                <c:pt idx="3051">
                  <c:v>23.850841231040835</c:v>
                </c:pt>
                <c:pt idx="3052">
                  <c:v>23.850841231040835</c:v>
                </c:pt>
                <c:pt idx="3053">
                  <c:v>23.850841231040835</c:v>
                </c:pt>
                <c:pt idx="3054">
                  <c:v>23.850841231040835</c:v>
                </c:pt>
                <c:pt idx="3055">
                  <c:v>23.850841231040835</c:v>
                </c:pt>
                <c:pt idx="3056">
                  <c:v>23.850841231040835</c:v>
                </c:pt>
                <c:pt idx="3057">
                  <c:v>23.850841231040835</c:v>
                </c:pt>
                <c:pt idx="3058">
                  <c:v>23.850841231040835</c:v>
                </c:pt>
                <c:pt idx="3059">
                  <c:v>23.850841231040835</c:v>
                </c:pt>
                <c:pt idx="3060">
                  <c:v>23.850841231040835</c:v>
                </c:pt>
                <c:pt idx="3061">
                  <c:v>23.850841231040835</c:v>
                </c:pt>
                <c:pt idx="3062">
                  <c:v>23.850841231040835</c:v>
                </c:pt>
                <c:pt idx="3063">
                  <c:v>23.850841231040835</c:v>
                </c:pt>
                <c:pt idx="3064">
                  <c:v>23.850841231040835</c:v>
                </c:pt>
                <c:pt idx="3065">
                  <c:v>23.850841231040835</c:v>
                </c:pt>
                <c:pt idx="3066">
                  <c:v>23.850841231040835</c:v>
                </c:pt>
                <c:pt idx="3067">
                  <c:v>23.850841231040835</c:v>
                </c:pt>
                <c:pt idx="3068">
                  <c:v>23.850841231040835</c:v>
                </c:pt>
                <c:pt idx="3069">
                  <c:v>23.850841231040835</c:v>
                </c:pt>
                <c:pt idx="3070">
                  <c:v>23.850841231040835</c:v>
                </c:pt>
                <c:pt idx="3071">
                  <c:v>24.852827425044385</c:v>
                </c:pt>
                <c:pt idx="3072">
                  <c:v>24.852827425044385</c:v>
                </c:pt>
                <c:pt idx="3073">
                  <c:v>23.850841231040835</c:v>
                </c:pt>
                <c:pt idx="3074">
                  <c:v>23.850841231040835</c:v>
                </c:pt>
                <c:pt idx="3075">
                  <c:v>23.850841231040835</c:v>
                </c:pt>
                <c:pt idx="3076">
                  <c:v>23.850841231040835</c:v>
                </c:pt>
                <c:pt idx="3077">
                  <c:v>24.852827425044385</c:v>
                </c:pt>
                <c:pt idx="3078">
                  <c:v>24.852827425044385</c:v>
                </c:pt>
                <c:pt idx="3079">
                  <c:v>24.852827425044385</c:v>
                </c:pt>
                <c:pt idx="3080">
                  <c:v>23.850841231040835</c:v>
                </c:pt>
                <c:pt idx="3081">
                  <c:v>23.850841231040835</c:v>
                </c:pt>
                <c:pt idx="3082">
                  <c:v>23.850841231040835</c:v>
                </c:pt>
                <c:pt idx="3083">
                  <c:v>23.850841231040835</c:v>
                </c:pt>
                <c:pt idx="3084">
                  <c:v>24.852827425044385</c:v>
                </c:pt>
                <c:pt idx="3085">
                  <c:v>24.852827425044385</c:v>
                </c:pt>
                <c:pt idx="3086">
                  <c:v>24.852827425044385</c:v>
                </c:pt>
                <c:pt idx="3087">
                  <c:v>24.852827425044385</c:v>
                </c:pt>
                <c:pt idx="3088">
                  <c:v>23.850841231040835</c:v>
                </c:pt>
                <c:pt idx="3089">
                  <c:v>23.850841231040835</c:v>
                </c:pt>
                <c:pt idx="3090">
                  <c:v>23.850841231040835</c:v>
                </c:pt>
                <c:pt idx="3091">
                  <c:v>23.850841231040835</c:v>
                </c:pt>
                <c:pt idx="3092">
                  <c:v>24.852827425044385</c:v>
                </c:pt>
                <c:pt idx="3093">
                  <c:v>24.852827425044385</c:v>
                </c:pt>
                <c:pt idx="3094">
                  <c:v>24.852827425044385</c:v>
                </c:pt>
                <c:pt idx="3095">
                  <c:v>24.852827425044385</c:v>
                </c:pt>
                <c:pt idx="3096">
                  <c:v>24.852827425044385</c:v>
                </c:pt>
                <c:pt idx="3097">
                  <c:v>23.850841231040835</c:v>
                </c:pt>
                <c:pt idx="3098">
                  <c:v>23.850841231040835</c:v>
                </c:pt>
                <c:pt idx="3099">
                  <c:v>24.852827425044385</c:v>
                </c:pt>
                <c:pt idx="3100">
                  <c:v>24.852827425044385</c:v>
                </c:pt>
                <c:pt idx="3101">
                  <c:v>24.852827425044385</c:v>
                </c:pt>
                <c:pt idx="3102">
                  <c:v>24.852827425044385</c:v>
                </c:pt>
                <c:pt idx="3103">
                  <c:v>23.850841231040835</c:v>
                </c:pt>
                <c:pt idx="3104">
                  <c:v>24.852827425044385</c:v>
                </c:pt>
                <c:pt idx="3105">
                  <c:v>23.850841231040835</c:v>
                </c:pt>
                <c:pt idx="3106">
                  <c:v>23.850841231040835</c:v>
                </c:pt>
                <c:pt idx="3107">
                  <c:v>23.850841231040835</c:v>
                </c:pt>
                <c:pt idx="3108">
                  <c:v>24.852827425044385</c:v>
                </c:pt>
                <c:pt idx="3109">
                  <c:v>24.852827425044385</c:v>
                </c:pt>
                <c:pt idx="3110">
                  <c:v>24.852827425044385</c:v>
                </c:pt>
                <c:pt idx="3111">
                  <c:v>24.852827425044385</c:v>
                </c:pt>
                <c:pt idx="3112">
                  <c:v>23.850841231040835</c:v>
                </c:pt>
                <c:pt idx="3113">
                  <c:v>23.850841231040835</c:v>
                </c:pt>
                <c:pt idx="3114">
                  <c:v>24.852827425044385</c:v>
                </c:pt>
                <c:pt idx="3115">
                  <c:v>24.852827425044385</c:v>
                </c:pt>
                <c:pt idx="3116">
                  <c:v>24.852827425044385</c:v>
                </c:pt>
                <c:pt idx="3117">
                  <c:v>24.852827425044385</c:v>
                </c:pt>
                <c:pt idx="3118">
                  <c:v>24.852827425044385</c:v>
                </c:pt>
                <c:pt idx="3119">
                  <c:v>24.852827425044385</c:v>
                </c:pt>
                <c:pt idx="3120">
                  <c:v>23.850841231040835</c:v>
                </c:pt>
                <c:pt idx="3121">
                  <c:v>24.852827425044385</c:v>
                </c:pt>
                <c:pt idx="3122">
                  <c:v>24.852827425044385</c:v>
                </c:pt>
                <c:pt idx="3123">
                  <c:v>24.852827425044385</c:v>
                </c:pt>
                <c:pt idx="3124">
                  <c:v>24.852827425044385</c:v>
                </c:pt>
                <c:pt idx="3125">
                  <c:v>23.850841231040835</c:v>
                </c:pt>
                <c:pt idx="3126">
                  <c:v>23.850841231040835</c:v>
                </c:pt>
                <c:pt idx="3127">
                  <c:v>24.852827425044385</c:v>
                </c:pt>
                <c:pt idx="3128">
                  <c:v>23.850841231040835</c:v>
                </c:pt>
                <c:pt idx="3129">
                  <c:v>23.850841231040835</c:v>
                </c:pt>
                <c:pt idx="3130">
                  <c:v>23.850841231040835</c:v>
                </c:pt>
                <c:pt idx="3131">
                  <c:v>24.852827425044385</c:v>
                </c:pt>
                <c:pt idx="3132">
                  <c:v>23.850841231040835</c:v>
                </c:pt>
                <c:pt idx="3133">
                  <c:v>23.850841231040835</c:v>
                </c:pt>
                <c:pt idx="3134">
                  <c:v>23.850841231040835</c:v>
                </c:pt>
                <c:pt idx="3135">
                  <c:v>23.850841231040835</c:v>
                </c:pt>
                <c:pt idx="3136">
                  <c:v>23.850841231040835</c:v>
                </c:pt>
                <c:pt idx="3137">
                  <c:v>23.850841231040835</c:v>
                </c:pt>
                <c:pt idx="3138">
                  <c:v>23.850841231040835</c:v>
                </c:pt>
                <c:pt idx="3139">
                  <c:v>23.850841231040835</c:v>
                </c:pt>
                <c:pt idx="3140">
                  <c:v>23.850841231040835</c:v>
                </c:pt>
                <c:pt idx="3141">
                  <c:v>23.850841231040835</c:v>
                </c:pt>
                <c:pt idx="3142">
                  <c:v>23.850841231040835</c:v>
                </c:pt>
                <c:pt idx="3143">
                  <c:v>23.850841231040835</c:v>
                </c:pt>
                <c:pt idx="3144">
                  <c:v>23.850841231040835</c:v>
                </c:pt>
                <c:pt idx="3145">
                  <c:v>23.850841231040835</c:v>
                </c:pt>
                <c:pt idx="3146">
                  <c:v>23.850841231040835</c:v>
                </c:pt>
                <c:pt idx="3147">
                  <c:v>23.850841231040835</c:v>
                </c:pt>
                <c:pt idx="3148">
                  <c:v>23.850841231040835</c:v>
                </c:pt>
                <c:pt idx="3149">
                  <c:v>23.850841231040835</c:v>
                </c:pt>
                <c:pt idx="3150">
                  <c:v>23.850841231040835</c:v>
                </c:pt>
                <c:pt idx="3151">
                  <c:v>23.850841231040835</c:v>
                </c:pt>
                <c:pt idx="3152">
                  <c:v>24.852827425044385</c:v>
                </c:pt>
                <c:pt idx="3153">
                  <c:v>24.852827425044385</c:v>
                </c:pt>
                <c:pt idx="3154">
                  <c:v>24.852827425044385</c:v>
                </c:pt>
                <c:pt idx="3155">
                  <c:v>24.852827425044385</c:v>
                </c:pt>
                <c:pt idx="3156">
                  <c:v>23.850841231040835</c:v>
                </c:pt>
                <c:pt idx="3157">
                  <c:v>23.850841231040835</c:v>
                </c:pt>
                <c:pt idx="3158">
                  <c:v>23.850841231040835</c:v>
                </c:pt>
                <c:pt idx="3159">
                  <c:v>23.850841231040835</c:v>
                </c:pt>
                <c:pt idx="3160">
                  <c:v>23.850841231040835</c:v>
                </c:pt>
                <c:pt idx="3161">
                  <c:v>23.850841231040835</c:v>
                </c:pt>
                <c:pt idx="3162">
                  <c:v>23.850841231040835</c:v>
                </c:pt>
                <c:pt idx="3163">
                  <c:v>24.852827425044385</c:v>
                </c:pt>
                <c:pt idx="3164">
                  <c:v>23.850841231040835</c:v>
                </c:pt>
                <c:pt idx="3165">
                  <c:v>23.850841231040835</c:v>
                </c:pt>
                <c:pt idx="3166">
                  <c:v>23.850841231040835</c:v>
                </c:pt>
                <c:pt idx="3167">
                  <c:v>24.852827425044385</c:v>
                </c:pt>
                <c:pt idx="3168">
                  <c:v>24.852827425044385</c:v>
                </c:pt>
                <c:pt idx="3169">
                  <c:v>23.850841231040835</c:v>
                </c:pt>
                <c:pt idx="3170">
                  <c:v>23.850841231040835</c:v>
                </c:pt>
                <c:pt idx="3171">
                  <c:v>23.850841231040835</c:v>
                </c:pt>
                <c:pt idx="3172">
                  <c:v>23.850841231040835</c:v>
                </c:pt>
                <c:pt idx="3173">
                  <c:v>23.850841231040835</c:v>
                </c:pt>
                <c:pt idx="3174">
                  <c:v>23.850841231040835</c:v>
                </c:pt>
                <c:pt idx="3175">
                  <c:v>23.850841231040835</c:v>
                </c:pt>
                <c:pt idx="3176">
                  <c:v>23.850841231040835</c:v>
                </c:pt>
                <c:pt idx="3177">
                  <c:v>23.850841231040835</c:v>
                </c:pt>
                <c:pt idx="3178">
                  <c:v>23.850841231040835</c:v>
                </c:pt>
                <c:pt idx="3179">
                  <c:v>23.850841231040835</c:v>
                </c:pt>
                <c:pt idx="3180">
                  <c:v>22.598358488536395</c:v>
                </c:pt>
                <c:pt idx="3181">
                  <c:v>23.850841231040835</c:v>
                </c:pt>
                <c:pt idx="3182">
                  <c:v>23.850841231040835</c:v>
                </c:pt>
                <c:pt idx="3183">
                  <c:v>23.850841231040835</c:v>
                </c:pt>
                <c:pt idx="3184">
                  <c:v>23.850841231040835</c:v>
                </c:pt>
                <c:pt idx="3185">
                  <c:v>23.850841231040835</c:v>
                </c:pt>
                <c:pt idx="3186">
                  <c:v>23.850841231040835</c:v>
                </c:pt>
                <c:pt idx="3187">
                  <c:v>22.598358488536395</c:v>
                </c:pt>
                <c:pt idx="3188">
                  <c:v>22.598358488536395</c:v>
                </c:pt>
                <c:pt idx="3189">
                  <c:v>23.850841231040835</c:v>
                </c:pt>
                <c:pt idx="3190">
                  <c:v>23.850841231040835</c:v>
                </c:pt>
                <c:pt idx="3191">
                  <c:v>23.850841231040835</c:v>
                </c:pt>
                <c:pt idx="3192">
                  <c:v>23.850841231040835</c:v>
                </c:pt>
                <c:pt idx="3193">
                  <c:v>22.598358488536395</c:v>
                </c:pt>
                <c:pt idx="3194">
                  <c:v>22.598358488536395</c:v>
                </c:pt>
                <c:pt idx="3195">
                  <c:v>22.598358488536395</c:v>
                </c:pt>
                <c:pt idx="3196">
                  <c:v>23.850841231040835</c:v>
                </c:pt>
                <c:pt idx="3197">
                  <c:v>23.850841231040835</c:v>
                </c:pt>
                <c:pt idx="3198">
                  <c:v>22.598358488536395</c:v>
                </c:pt>
                <c:pt idx="3199">
                  <c:v>23.850841231040835</c:v>
                </c:pt>
                <c:pt idx="3200">
                  <c:v>22.598358488536395</c:v>
                </c:pt>
                <c:pt idx="3201">
                  <c:v>22.598358488536395</c:v>
                </c:pt>
                <c:pt idx="3202">
                  <c:v>22.598358488536395</c:v>
                </c:pt>
                <c:pt idx="3203">
                  <c:v>22.598358488536395</c:v>
                </c:pt>
                <c:pt idx="3204">
                  <c:v>23.850841231040835</c:v>
                </c:pt>
                <c:pt idx="3205">
                  <c:v>23.850841231040835</c:v>
                </c:pt>
                <c:pt idx="3206">
                  <c:v>23.850841231040835</c:v>
                </c:pt>
                <c:pt idx="3207">
                  <c:v>23.850841231040835</c:v>
                </c:pt>
                <c:pt idx="3208">
                  <c:v>22.598358488536395</c:v>
                </c:pt>
                <c:pt idx="3209">
                  <c:v>23.850841231040835</c:v>
                </c:pt>
                <c:pt idx="3210">
                  <c:v>22.598358488536395</c:v>
                </c:pt>
                <c:pt idx="3211">
                  <c:v>22.598358488536395</c:v>
                </c:pt>
                <c:pt idx="3212">
                  <c:v>22.598358488536395</c:v>
                </c:pt>
                <c:pt idx="3213">
                  <c:v>22.598358488536395</c:v>
                </c:pt>
                <c:pt idx="3214">
                  <c:v>23.850841231040835</c:v>
                </c:pt>
                <c:pt idx="3215">
                  <c:v>23.850841231040835</c:v>
                </c:pt>
                <c:pt idx="3216">
                  <c:v>23.850841231040835</c:v>
                </c:pt>
                <c:pt idx="3217">
                  <c:v>23.850841231040835</c:v>
                </c:pt>
                <c:pt idx="3218">
                  <c:v>22.598358488536395</c:v>
                </c:pt>
                <c:pt idx="3219">
                  <c:v>23.850841231040835</c:v>
                </c:pt>
                <c:pt idx="3220">
                  <c:v>23.850841231040835</c:v>
                </c:pt>
                <c:pt idx="3221">
                  <c:v>23.850841231040835</c:v>
                </c:pt>
                <c:pt idx="3222">
                  <c:v>22.598358488536395</c:v>
                </c:pt>
                <c:pt idx="3223">
                  <c:v>22.598358488536395</c:v>
                </c:pt>
                <c:pt idx="3224">
                  <c:v>23.850841231040835</c:v>
                </c:pt>
                <c:pt idx="3225">
                  <c:v>23.850841231040835</c:v>
                </c:pt>
                <c:pt idx="3226">
                  <c:v>23.850841231040835</c:v>
                </c:pt>
                <c:pt idx="3227">
                  <c:v>22.598358488536395</c:v>
                </c:pt>
                <c:pt idx="3228">
                  <c:v>22.598358488536395</c:v>
                </c:pt>
                <c:pt idx="3229">
                  <c:v>23.850841231040835</c:v>
                </c:pt>
                <c:pt idx="3230">
                  <c:v>22.598358488536395</c:v>
                </c:pt>
                <c:pt idx="3231">
                  <c:v>22.598358488536395</c:v>
                </c:pt>
                <c:pt idx="3232">
                  <c:v>23.850841231040835</c:v>
                </c:pt>
                <c:pt idx="3233">
                  <c:v>23.850841231040835</c:v>
                </c:pt>
                <c:pt idx="3234">
                  <c:v>23.850841231040835</c:v>
                </c:pt>
                <c:pt idx="3235">
                  <c:v>22.598358488536395</c:v>
                </c:pt>
                <c:pt idx="3236">
                  <c:v>22.598358488536395</c:v>
                </c:pt>
                <c:pt idx="3237">
                  <c:v>22.598358488536395</c:v>
                </c:pt>
                <c:pt idx="3238">
                  <c:v>23.850841231040835</c:v>
                </c:pt>
                <c:pt idx="3239">
                  <c:v>23.850841231040835</c:v>
                </c:pt>
                <c:pt idx="3240">
                  <c:v>23.850841231040835</c:v>
                </c:pt>
                <c:pt idx="3241">
                  <c:v>23.850841231040835</c:v>
                </c:pt>
                <c:pt idx="3242">
                  <c:v>23.850841231040835</c:v>
                </c:pt>
                <c:pt idx="3243">
                  <c:v>23.850841231040835</c:v>
                </c:pt>
                <c:pt idx="3244">
                  <c:v>23.850841231040835</c:v>
                </c:pt>
                <c:pt idx="3245">
                  <c:v>22.598358488536395</c:v>
                </c:pt>
                <c:pt idx="3246">
                  <c:v>22.598358488536395</c:v>
                </c:pt>
                <c:pt idx="3247">
                  <c:v>24.852827425044385</c:v>
                </c:pt>
                <c:pt idx="3248">
                  <c:v>23.850841231040835</c:v>
                </c:pt>
                <c:pt idx="3249">
                  <c:v>23.850841231040835</c:v>
                </c:pt>
                <c:pt idx="3250">
                  <c:v>23.850841231040835</c:v>
                </c:pt>
                <c:pt idx="3251">
                  <c:v>23.850841231040835</c:v>
                </c:pt>
                <c:pt idx="3252">
                  <c:v>24.852827425044385</c:v>
                </c:pt>
                <c:pt idx="3253">
                  <c:v>24.852827425044385</c:v>
                </c:pt>
                <c:pt idx="3254">
                  <c:v>24.852827425044385</c:v>
                </c:pt>
                <c:pt idx="3255">
                  <c:v>23.850841231040835</c:v>
                </c:pt>
                <c:pt idx="3256">
                  <c:v>24.852827425044385</c:v>
                </c:pt>
                <c:pt idx="3257">
                  <c:v>23.850841231040835</c:v>
                </c:pt>
                <c:pt idx="3258">
                  <c:v>24.852827425044385</c:v>
                </c:pt>
                <c:pt idx="3259">
                  <c:v>23.850841231040835</c:v>
                </c:pt>
                <c:pt idx="3260">
                  <c:v>23.850841231040835</c:v>
                </c:pt>
                <c:pt idx="3261">
                  <c:v>24.852827425044385</c:v>
                </c:pt>
                <c:pt idx="3262">
                  <c:v>24.852827425044385</c:v>
                </c:pt>
                <c:pt idx="3263">
                  <c:v>23.850841231040835</c:v>
                </c:pt>
                <c:pt idx="3264">
                  <c:v>23.850841231040835</c:v>
                </c:pt>
                <c:pt idx="3265">
                  <c:v>23.850841231040835</c:v>
                </c:pt>
                <c:pt idx="3266">
                  <c:v>23.850841231040835</c:v>
                </c:pt>
                <c:pt idx="3267">
                  <c:v>24.852827425044385</c:v>
                </c:pt>
                <c:pt idx="3268">
                  <c:v>24.852827425044385</c:v>
                </c:pt>
                <c:pt idx="3269">
                  <c:v>24.852827425044385</c:v>
                </c:pt>
                <c:pt idx="3270">
                  <c:v>23.850841231040835</c:v>
                </c:pt>
                <c:pt idx="3271">
                  <c:v>23.850841231040835</c:v>
                </c:pt>
                <c:pt idx="3272">
                  <c:v>23.850841231040835</c:v>
                </c:pt>
                <c:pt idx="3273">
                  <c:v>23.850841231040835</c:v>
                </c:pt>
                <c:pt idx="3274">
                  <c:v>24.852827425044385</c:v>
                </c:pt>
                <c:pt idx="3275">
                  <c:v>24.852827425044385</c:v>
                </c:pt>
                <c:pt idx="3276">
                  <c:v>23.850841231040835</c:v>
                </c:pt>
                <c:pt idx="3277">
                  <c:v>23.850841231040835</c:v>
                </c:pt>
                <c:pt idx="3278">
                  <c:v>23.850841231040835</c:v>
                </c:pt>
                <c:pt idx="3279">
                  <c:v>24.852827425044385</c:v>
                </c:pt>
                <c:pt idx="3280">
                  <c:v>24.852827425044385</c:v>
                </c:pt>
                <c:pt idx="3281">
                  <c:v>24.852827425044385</c:v>
                </c:pt>
                <c:pt idx="3282">
                  <c:v>23.850841231040835</c:v>
                </c:pt>
                <c:pt idx="3283">
                  <c:v>23.850841231040835</c:v>
                </c:pt>
                <c:pt idx="3284">
                  <c:v>24.852827425044385</c:v>
                </c:pt>
                <c:pt idx="3285">
                  <c:v>24.852827425044385</c:v>
                </c:pt>
                <c:pt idx="3286">
                  <c:v>24.852827425044385</c:v>
                </c:pt>
                <c:pt idx="3287">
                  <c:v>24.852827425044385</c:v>
                </c:pt>
                <c:pt idx="3288">
                  <c:v>24.852827425044385</c:v>
                </c:pt>
                <c:pt idx="3289">
                  <c:v>24.852827425044385</c:v>
                </c:pt>
                <c:pt idx="3290">
                  <c:v>23.850841231040835</c:v>
                </c:pt>
                <c:pt idx="3291">
                  <c:v>23.850841231040835</c:v>
                </c:pt>
                <c:pt idx="3292">
                  <c:v>24.852827425044385</c:v>
                </c:pt>
                <c:pt idx="3293">
                  <c:v>24.852827425044385</c:v>
                </c:pt>
                <c:pt idx="3294">
                  <c:v>25.854813619047938</c:v>
                </c:pt>
                <c:pt idx="3295">
                  <c:v>24.852827425044385</c:v>
                </c:pt>
                <c:pt idx="3296">
                  <c:v>23.850841231040835</c:v>
                </c:pt>
                <c:pt idx="3297">
                  <c:v>23.850841231040835</c:v>
                </c:pt>
                <c:pt idx="3298">
                  <c:v>23.850841231040835</c:v>
                </c:pt>
                <c:pt idx="3299">
                  <c:v>23.850841231040835</c:v>
                </c:pt>
                <c:pt idx="3300">
                  <c:v>23.850841231040835</c:v>
                </c:pt>
                <c:pt idx="3301">
                  <c:v>24.852827425044385</c:v>
                </c:pt>
                <c:pt idx="3302">
                  <c:v>23.850841231040835</c:v>
                </c:pt>
                <c:pt idx="3303">
                  <c:v>23.850841231040835</c:v>
                </c:pt>
                <c:pt idx="3304">
                  <c:v>23.850841231040835</c:v>
                </c:pt>
                <c:pt idx="3305">
                  <c:v>23.850841231040835</c:v>
                </c:pt>
                <c:pt idx="3306">
                  <c:v>23.850841231040835</c:v>
                </c:pt>
                <c:pt idx="3307">
                  <c:v>23.850841231040835</c:v>
                </c:pt>
                <c:pt idx="3308">
                  <c:v>23.850841231040835</c:v>
                </c:pt>
                <c:pt idx="3309">
                  <c:v>23.850841231040835</c:v>
                </c:pt>
                <c:pt idx="3310">
                  <c:v>24.852827425044385</c:v>
                </c:pt>
                <c:pt idx="3311">
                  <c:v>24.852827425044385</c:v>
                </c:pt>
                <c:pt idx="3312">
                  <c:v>23.850841231040835</c:v>
                </c:pt>
                <c:pt idx="3313">
                  <c:v>23.850841231040835</c:v>
                </c:pt>
                <c:pt idx="3314">
                  <c:v>23.850841231040835</c:v>
                </c:pt>
                <c:pt idx="3315">
                  <c:v>23.850841231040835</c:v>
                </c:pt>
                <c:pt idx="3316">
                  <c:v>23.850841231040835</c:v>
                </c:pt>
                <c:pt idx="3317">
                  <c:v>23.850841231040835</c:v>
                </c:pt>
                <c:pt idx="3318">
                  <c:v>24.852827425044385</c:v>
                </c:pt>
                <c:pt idx="3319">
                  <c:v>24.852827425044385</c:v>
                </c:pt>
                <c:pt idx="3320">
                  <c:v>24.852827425044385</c:v>
                </c:pt>
                <c:pt idx="3321">
                  <c:v>24.852827425044385</c:v>
                </c:pt>
                <c:pt idx="3322">
                  <c:v>24.852827425044385</c:v>
                </c:pt>
                <c:pt idx="3323">
                  <c:v>24.852827425044385</c:v>
                </c:pt>
                <c:pt idx="3324">
                  <c:v>24.852827425044385</c:v>
                </c:pt>
                <c:pt idx="3325">
                  <c:v>23.850841231040835</c:v>
                </c:pt>
                <c:pt idx="3326">
                  <c:v>23.850841231040835</c:v>
                </c:pt>
                <c:pt idx="3327">
                  <c:v>24.852827425044385</c:v>
                </c:pt>
                <c:pt idx="3328">
                  <c:v>24.852827425044385</c:v>
                </c:pt>
                <c:pt idx="3329">
                  <c:v>23.850841231040835</c:v>
                </c:pt>
                <c:pt idx="3330">
                  <c:v>23.850841231040835</c:v>
                </c:pt>
                <c:pt idx="3331">
                  <c:v>23.850841231040835</c:v>
                </c:pt>
                <c:pt idx="3332">
                  <c:v>23.850841231040835</c:v>
                </c:pt>
                <c:pt idx="3333">
                  <c:v>23.850841231040835</c:v>
                </c:pt>
                <c:pt idx="3334">
                  <c:v>23.850841231040835</c:v>
                </c:pt>
                <c:pt idx="3335">
                  <c:v>23.850841231040835</c:v>
                </c:pt>
                <c:pt idx="3336">
                  <c:v>23.850841231040835</c:v>
                </c:pt>
                <c:pt idx="3337">
                  <c:v>23.850841231040835</c:v>
                </c:pt>
                <c:pt idx="3338">
                  <c:v>23.850841231040835</c:v>
                </c:pt>
                <c:pt idx="3339">
                  <c:v>23.850841231040835</c:v>
                </c:pt>
                <c:pt idx="3340">
                  <c:v>23.850841231040835</c:v>
                </c:pt>
                <c:pt idx="3341">
                  <c:v>22.598358488536395</c:v>
                </c:pt>
                <c:pt idx="3342">
                  <c:v>22.598358488536395</c:v>
                </c:pt>
                <c:pt idx="3343">
                  <c:v>22.598358488536395</c:v>
                </c:pt>
                <c:pt idx="3344">
                  <c:v>22.598358488536395</c:v>
                </c:pt>
                <c:pt idx="3345">
                  <c:v>23.850841231040835</c:v>
                </c:pt>
                <c:pt idx="3346">
                  <c:v>23.850841231040835</c:v>
                </c:pt>
                <c:pt idx="3347">
                  <c:v>23.850841231040835</c:v>
                </c:pt>
                <c:pt idx="3348">
                  <c:v>22.598358488536395</c:v>
                </c:pt>
                <c:pt idx="3349">
                  <c:v>22.598358488536395</c:v>
                </c:pt>
                <c:pt idx="3350">
                  <c:v>22.598358488536395</c:v>
                </c:pt>
                <c:pt idx="3351">
                  <c:v>23.850841231040835</c:v>
                </c:pt>
                <c:pt idx="3352">
                  <c:v>23.850841231040835</c:v>
                </c:pt>
                <c:pt idx="3353">
                  <c:v>23.850841231040835</c:v>
                </c:pt>
                <c:pt idx="3354">
                  <c:v>23.850841231040835</c:v>
                </c:pt>
                <c:pt idx="3355">
                  <c:v>23.850841231040835</c:v>
                </c:pt>
                <c:pt idx="3356">
                  <c:v>23.850841231040835</c:v>
                </c:pt>
                <c:pt idx="3357">
                  <c:v>23.850841231040835</c:v>
                </c:pt>
                <c:pt idx="3358">
                  <c:v>23.850841231040835</c:v>
                </c:pt>
                <c:pt idx="3359">
                  <c:v>23.850841231040835</c:v>
                </c:pt>
                <c:pt idx="3360">
                  <c:v>23.850841231040835</c:v>
                </c:pt>
                <c:pt idx="3361">
                  <c:v>23.850841231040835</c:v>
                </c:pt>
                <c:pt idx="3362">
                  <c:v>22.598358488536395</c:v>
                </c:pt>
                <c:pt idx="3363">
                  <c:v>22.598358488536395</c:v>
                </c:pt>
                <c:pt idx="3364">
                  <c:v>22.598358488536395</c:v>
                </c:pt>
                <c:pt idx="3365">
                  <c:v>23.850841231040835</c:v>
                </c:pt>
                <c:pt idx="3366">
                  <c:v>23.850841231040835</c:v>
                </c:pt>
                <c:pt idx="3367">
                  <c:v>22.598358488536395</c:v>
                </c:pt>
                <c:pt idx="3368">
                  <c:v>22.598358488536395</c:v>
                </c:pt>
                <c:pt idx="3369">
                  <c:v>22.598358488536395</c:v>
                </c:pt>
                <c:pt idx="3370">
                  <c:v>22.598358488536395</c:v>
                </c:pt>
                <c:pt idx="3371">
                  <c:v>22.598358488536395</c:v>
                </c:pt>
                <c:pt idx="3372">
                  <c:v>22.598358488536395</c:v>
                </c:pt>
                <c:pt idx="3373">
                  <c:v>22.598358488536395</c:v>
                </c:pt>
                <c:pt idx="3374">
                  <c:v>22.598358488536395</c:v>
                </c:pt>
                <c:pt idx="3375">
                  <c:v>22.598358488536395</c:v>
                </c:pt>
                <c:pt idx="3376">
                  <c:v>21.596372294532845</c:v>
                </c:pt>
                <c:pt idx="3377">
                  <c:v>21.596372294532845</c:v>
                </c:pt>
                <c:pt idx="3378">
                  <c:v>22.598358488536395</c:v>
                </c:pt>
                <c:pt idx="3379">
                  <c:v>22.598358488536395</c:v>
                </c:pt>
                <c:pt idx="3380">
                  <c:v>22.598358488536395</c:v>
                </c:pt>
                <c:pt idx="3381">
                  <c:v>22.598358488536395</c:v>
                </c:pt>
                <c:pt idx="3382">
                  <c:v>22.598358488536395</c:v>
                </c:pt>
                <c:pt idx="3383">
                  <c:v>22.598358488536395</c:v>
                </c:pt>
                <c:pt idx="3384">
                  <c:v>21.596372294532845</c:v>
                </c:pt>
                <c:pt idx="3385">
                  <c:v>22.598358488536395</c:v>
                </c:pt>
                <c:pt idx="3386">
                  <c:v>22.598358488536395</c:v>
                </c:pt>
                <c:pt idx="3387">
                  <c:v>22.598358488536395</c:v>
                </c:pt>
                <c:pt idx="3388">
                  <c:v>22.598358488536395</c:v>
                </c:pt>
                <c:pt idx="3389">
                  <c:v>21.596372294532845</c:v>
                </c:pt>
                <c:pt idx="3390">
                  <c:v>22.598358488536395</c:v>
                </c:pt>
                <c:pt idx="3391">
                  <c:v>22.598358488536395</c:v>
                </c:pt>
                <c:pt idx="3392">
                  <c:v>23.850841231040835</c:v>
                </c:pt>
                <c:pt idx="3393">
                  <c:v>23.850841231040835</c:v>
                </c:pt>
                <c:pt idx="3394">
                  <c:v>23.850841231040835</c:v>
                </c:pt>
                <c:pt idx="3395">
                  <c:v>22.598358488536395</c:v>
                </c:pt>
                <c:pt idx="3396">
                  <c:v>22.598358488536395</c:v>
                </c:pt>
                <c:pt idx="3397">
                  <c:v>22.598358488536395</c:v>
                </c:pt>
                <c:pt idx="3398">
                  <c:v>23.850841231040835</c:v>
                </c:pt>
                <c:pt idx="3399">
                  <c:v>23.850841231040835</c:v>
                </c:pt>
                <c:pt idx="3400">
                  <c:v>23.850841231040835</c:v>
                </c:pt>
                <c:pt idx="3401">
                  <c:v>22.598358488536395</c:v>
                </c:pt>
                <c:pt idx="3402">
                  <c:v>22.598358488536395</c:v>
                </c:pt>
                <c:pt idx="3403">
                  <c:v>22.598358488536395</c:v>
                </c:pt>
                <c:pt idx="3404">
                  <c:v>23.850841231040835</c:v>
                </c:pt>
                <c:pt idx="3405">
                  <c:v>23.850841231040835</c:v>
                </c:pt>
                <c:pt idx="3406">
                  <c:v>23.850841231040835</c:v>
                </c:pt>
                <c:pt idx="3407">
                  <c:v>22.598358488536395</c:v>
                </c:pt>
                <c:pt idx="3408">
                  <c:v>22.598358488536395</c:v>
                </c:pt>
                <c:pt idx="3409">
                  <c:v>22.598358488536395</c:v>
                </c:pt>
                <c:pt idx="3410">
                  <c:v>22.598358488536395</c:v>
                </c:pt>
                <c:pt idx="3411">
                  <c:v>22.598358488536395</c:v>
                </c:pt>
                <c:pt idx="3412">
                  <c:v>22.598358488536395</c:v>
                </c:pt>
                <c:pt idx="3413">
                  <c:v>22.598358488536395</c:v>
                </c:pt>
                <c:pt idx="3414">
                  <c:v>22.598358488536395</c:v>
                </c:pt>
                <c:pt idx="3415">
                  <c:v>22.598358488536395</c:v>
                </c:pt>
                <c:pt idx="3416">
                  <c:v>22.598358488536395</c:v>
                </c:pt>
                <c:pt idx="3417">
                  <c:v>22.598358488536395</c:v>
                </c:pt>
                <c:pt idx="3418">
                  <c:v>22.598358488536395</c:v>
                </c:pt>
                <c:pt idx="3419">
                  <c:v>22.598358488536395</c:v>
                </c:pt>
                <c:pt idx="3420">
                  <c:v>22.598358488536395</c:v>
                </c:pt>
                <c:pt idx="3421">
                  <c:v>22.598358488536395</c:v>
                </c:pt>
                <c:pt idx="3422">
                  <c:v>23.850841231040835</c:v>
                </c:pt>
                <c:pt idx="3423">
                  <c:v>23.850841231040835</c:v>
                </c:pt>
                <c:pt idx="3424">
                  <c:v>23.850841231040835</c:v>
                </c:pt>
                <c:pt idx="3425">
                  <c:v>23.850841231040835</c:v>
                </c:pt>
                <c:pt idx="3426">
                  <c:v>23.850841231040835</c:v>
                </c:pt>
                <c:pt idx="3427">
                  <c:v>23.850841231040835</c:v>
                </c:pt>
                <c:pt idx="3428">
                  <c:v>22.598358488536395</c:v>
                </c:pt>
                <c:pt idx="3429">
                  <c:v>22.598358488536395</c:v>
                </c:pt>
                <c:pt idx="3430">
                  <c:v>22.598358488536395</c:v>
                </c:pt>
                <c:pt idx="3431">
                  <c:v>23.850841231040835</c:v>
                </c:pt>
                <c:pt idx="3432">
                  <c:v>24.852827425044385</c:v>
                </c:pt>
                <c:pt idx="3433">
                  <c:v>24.852827425044385</c:v>
                </c:pt>
                <c:pt idx="3434">
                  <c:v>23.850841231040835</c:v>
                </c:pt>
                <c:pt idx="3435">
                  <c:v>23.850841231040835</c:v>
                </c:pt>
                <c:pt idx="3436">
                  <c:v>23.850841231040835</c:v>
                </c:pt>
                <c:pt idx="3437">
                  <c:v>23.850841231040835</c:v>
                </c:pt>
                <c:pt idx="3438">
                  <c:v>24.852827425044385</c:v>
                </c:pt>
                <c:pt idx="3439">
                  <c:v>23.850841231040835</c:v>
                </c:pt>
                <c:pt idx="3440">
                  <c:v>23.850841231040835</c:v>
                </c:pt>
                <c:pt idx="3441">
                  <c:v>23.850841231040835</c:v>
                </c:pt>
                <c:pt idx="3442">
                  <c:v>23.850841231040835</c:v>
                </c:pt>
                <c:pt idx="3443">
                  <c:v>23.850841231040835</c:v>
                </c:pt>
                <c:pt idx="3444">
                  <c:v>23.850841231040835</c:v>
                </c:pt>
                <c:pt idx="3445">
                  <c:v>23.850841231040835</c:v>
                </c:pt>
                <c:pt idx="3446">
                  <c:v>23.850841231040835</c:v>
                </c:pt>
                <c:pt idx="3447">
                  <c:v>24.852827425044385</c:v>
                </c:pt>
                <c:pt idx="3448">
                  <c:v>23.850841231040835</c:v>
                </c:pt>
                <c:pt idx="3449">
                  <c:v>23.850841231040835</c:v>
                </c:pt>
                <c:pt idx="3450">
                  <c:v>23.850841231040835</c:v>
                </c:pt>
                <c:pt idx="3451">
                  <c:v>23.850841231040835</c:v>
                </c:pt>
                <c:pt idx="3452">
                  <c:v>23.850841231040835</c:v>
                </c:pt>
                <c:pt idx="3453">
                  <c:v>23.850841231040835</c:v>
                </c:pt>
                <c:pt idx="3454">
                  <c:v>23.850841231040835</c:v>
                </c:pt>
                <c:pt idx="3455">
                  <c:v>23.850841231040835</c:v>
                </c:pt>
                <c:pt idx="3456">
                  <c:v>24.852827425044385</c:v>
                </c:pt>
                <c:pt idx="3457">
                  <c:v>23.850841231040835</c:v>
                </c:pt>
                <c:pt idx="3458">
                  <c:v>23.850841231040835</c:v>
                </c:pt>
                <c:pt idx="3459">
                  <c:v>23.850841231040835</c:v>
                </c:pt>
                <c:pt idx="3460">
                  <c:v>24.852827425044385</c:v>
                </c:pt>
                <c:pt idx="3461">
                  <c:v>24.852827425044385</c:v>
                </c:pt>
                <c:pt idx="3462">
                  <c:v>24.852827425044385</c:v>
                </c:pt>
                <c:pt idx="3463">
                  <c:v>24.852827425044385</c:v>
                </c:pt>
                <c:pt idx="3464">
                  <c:v>24.852827425044385</c:v>
                </c:pt>
                <c:pt idx="3465">
                  <c:v>24.852827425044385</c:v>
                </c:pt>
                <c:pt idx="3466">
                  <c:v>24.852827425044385</c:v>
                </c:pt>
                <c:pt idx="3467">
                  <c:v>24.852827425044385</c:v>
                </c:pt>
                <c:pt idx="3468">
                  <c:v>24.852827425044385</c:v>
                </c:pt>
                <c:pt idx="3469">
                  <c:v>24.852827425044385</c:v>
                </c:pt>
                <c:pt idx="3470">
                  <c:v>24.852827425044385</c:v>
                </c:pt>
                <c:pt idx="3471">
                  <c:v>24.852827425044385</c:v>
                </c:pt>
                <c:pt idx="3472">
                  <c:v>24.852827425044385</c:v>
                </c:pt>
                <c:pt idx="3473">
                  <c:v>24.852827425044385</c:v>
                </c:pt>
                <c:pt idx="3474">
                  <c:v>24.852827425044385</c:v>
                </c:pt>
                <c:pt idx="3475">
                  <c:v>24.852827425044385</c:v>
                </c:pt>
                <c:pt idx="3476">
                  <c:v>24.852827425044385</c:v>
                </c:pt>
                <c:pt idx="3477">
                  <c:v>24.852827425044385</c:v>
                </c:pt>
                <c:pt idx="3478">
                  <c:v>24.852827425044385</c:v>
                </c:pt>
                <c:pt idx="3479">
                  <c:v>24.852827425044385</c:v>
                </c:pt>
                <c:pt idx="3480">
                  <c:v>24.852827425044385</c:v>
                </c:pt>
                <c:pt idx="3481">
                  <c:v>24.852827425044385</c:v>
                </c:pt>
                <c:pt idx="3482">
                  <c:v>24.852827425044385</c:v>
                </c:pt>
                <c:pt idx="3483">
                  <c:v>23.850841231040835</c:v>
                </c:pt>
                <c:pt idx="3484">
                  <c:v>23.850841231040835</c:v>
                </c:pt>
                <c:pt idx="3485">
                  <c:v>23.850841231040835</c:v>
                </c:pt>
                <c:pt idx="3486">
                  <c:v>24.852827425044385</c:v>
                </c:pt>
                <c:pt idx="3487">
                  <c:v>24.852827425044385</c:v>
                </c:pt>
                <c:pt idx="3488">
                  <c:v>23.850841231040835</c:v>
                </c:pt>
                <c:pt idx="3489">
                  <c:v>23.850841231040835</c:v>
                </c:pt>
                <c:pt idx="3490">
                  <c:v>23.850841231040835</c:v>
                </c:pt>
                <c:pt idx="3491">
                  <c:v>23.850841231040835</c:v>
                </c:pt>
                <c:pt idx="3492">
                  <c:v>23.850841231040835</c:v>
                </c:pt>
                <c:pt idx="3493">
                  <c:v>23.850841231040835</c:v>
                </c:pt>
                <c:pt idx="3494">
                  <c:v>23.850841231040835</c:v>
                </c:pt>
                <c:pt idx="3495">
                  <c:v>23.850841231040835</c:v>
                </c:pt>
                <c:pt idx="3496">
                  <c:v>23.850841231040835</c:v>
                </c:pt>
                <c:pt idx="3497">
                  <c:v>23.850841231040835</c:v>
                </c:pt>
                <c:pt idx="3498">
                  <c:v>23.850841231040835</c:v>
                </c:pt>
                <c:pt idx="3499">
                  <c:v>23.850841231040835</c:v>
                </c:pt>
                <c:pt idx="3500">
                  <c:v>23.850841231040835</c:v>
                </c:pt>
                <c:pt idx="3501">
                  <c:v>23.850841231040835</c:v>
                </c:pt>
                <c:pt idx="3502">
                  <c:v>23.850841231040835</c:v>
                </c:pt>
                <c:pt idx="3503">
                  <c:v>23.850841231040835</c:v>
                </c:pt>
                <c:pt idx="3504">
                  <c:v>23.850841231040835</c:v>
                </c:pt>
                <c:pt idx="3505">
                  <c:v>23.850841231040835</c:v>
                </c:pt>
                <c:pt idx="3506">
                  <c:v>23.850841231040835</c:v>
                </c:pt>
                <c:pt idx="3507">
                  <c:v>23.850841231040835</c:v>
                </c:pt>
                <c:pt idx="3508">
                  <c:v>23.850841231040835</c:v>
                </c:pt>
                <c:pt idx="3509">
                  <c:v>24.852827425044385</c:v>
                </c:pt>
                <c:pt idx="3510">
                  <c:v>23.850841231040835</c:v>
                </c:pt>
                <c:pt idx="3511">
                  <c:v>23.850841231040835</c:v>
                </c:pt>
                <c:pt idx="3512">
                  <c:v>23.850841231040835</c:v>
                </c:pt>
                <c:pt idx="3513">
                  <c:v>23.850841231040835</c:v>
                </c:pt>
                <c:pt idx="3514">
                  <c:v>24.852827425044385</c:v>
                </c:pt>
                <c:pt idx="3515">
                  <c:v>23.850841231040835</c:v>
                </c:pt>
                <c:pt idx="3516">
                  <c:v>23.850841231040835</c:v>
                </c:pt>
                <c:pt idx="3517">
                  <c:v>23.850841231040835</c:v>
                </c:pt>
                <c:pt idx="3518">
                  <c:v>23.850841231040835</c:v>
                </c:pt>
                <c:pt idx="3519">
                  <c:v>24.852827425044385</c:v>
                </c:pt>
                <c:pt idx="3520">
                  <c:v>23.850841231040835</c:v>
                </c:pt>
                <c:pt idx="3521">
                  <c:v>23.850841231040835</c:v>
                </c:pt>
                <c:pt idx="3522">
                  <c:v>23.850841231040835</c:v>
                </c:pt>
                <c:pt idx="3523">
                  <c:v>23.850841231040835</c:v>
                </c:pt>
                <c:pt idx="3524">
                  <c:v>23.850841231040835</c:v>
                </c:pt>
                <c:pt idx="3525">
                  <c:v>23.850841231040835</c:v>
                </c:pt>
                <c:pt idx="3526">
                  <c:v>23.850841231040835</c:v>
                </c:pt>
                <c:pt idx="3527">
                  <c:v>23.850841231040835</c:v>
                </c:pt>
                <c:pt idx="3528">
                  <c:v>23.850841231040835</c:v>
                </c:pt>
                <c:pt idx="3529">
                  <c:v>23.850841231040835</c:v>
                </c:pt>
                <c:pt idx="3530">
                  <c:v>23.850841231040835</c:v>
                </c:pt>
                <c:pt idx="3531">
                  <c:v>23.850841231040835</c:v>
                </c:pt>
                <c:pt idx="3532">
                  <c:v>22.598358488536395</c:v>
                </c:pt>
                <c:pt idx="3533">
                  <c:v>22.598358488536395</c:v>
                </c:pt>
                <c:pt idx="3534">
                  <c:v>22.598358488536395</c:v>
                </c:pt>
                <c:pt idx="3535">
                  <c:v>23.850841231040835</c:v>
                </c:pt>
                <c:pt idx="3536">
                  <c:v>23.850841231040835</c:v>
                </c:pt>
                <c:pt idx="3537">
                  <c:v>23.850841231040835</c:v>
                </c:pt>
                <c:pt idx="3538">
                  <c:v>22.598358488536395</c:v>
                </c:pt>
                <c:pt idx="3539">
                  <c:v>22.598358488536395</c:v>
                </c:pt>
                <c:pt idx="3540">
                  <c:v>22.598358488536395</c:v>
                </c:pt>
                <c:pt idx="3541">
                  <c:v>22.598358488536395</c:v>
                </c:pt>
                <c:pt idx="3542">
                  <c:v>23.850841231040835</c:v>
                </c:pt>
                <c:pt idx="3543">
                  <c:v>23.850841231040835</c:v>
                </c:pt>
                <c:pt idx="3544">
                  <c:v>23.850841231040835</c:v>
                </c:pt>
                <c:pt idx="3545">
                  <c:v>22.598358488536395</c:v>
                </c:pt>
                <c:pt idx="3546">
                  <c:v>22.598358488536395</c:v>
                </c:pt>
                <c:pt idx="3547">
                  <c:v>22.598358488536395</c:v>
                </c:pt>
                <c:pt idx="3548">
                  <c:v>23.850841231040835</c:v>
                </c:pt>
                <c:pt idx="3549">
                  <c:v>23.850841231040835</c:v>
                </c:pt>
                <c:pt idx="3550">
                  <c:v>22.598358488536395</c:v>
                </c:pt>
                <c:pt idx="3551">
                  <c:v>22.598358488536395</c:v>
                </c:pt>
                <c:pt idx="3552">
                  <c:v>22.598358488536395</c:v>
                </c:pt>
                <c:pt idx="3553">
                  <c:v>22.598358488536395</c:v>
                </c:pt>
                <c:pt idx="3554">
                  <c:v>23.850841231040835</c:v>
                </c:pt>
                <c:pt idx="3555">
                  <c:v>23.850841231040835</c:v>
                </c:pt>
                <c:pt idx="3556">
                  <c:v>22.598358488536395</c:v>
                </c:pt>
                <c:pt idx="3557">
                  <c:v>22.598358488536395</c:v>
                </c:pt>
                <c:pt idx="3558">
                  <c:v>22.598358488536395</c:v>
                </c:pt>
                <c:pt idx="3559">
                  <c:v>23.850841231040835</c:v>
                </c:pt>
                <c:pt idx="3560">
                  <c:v>22.598358488536395</c:v>
                </c:pt>
                <c:pt idx="3561">
                  <c:v>22.598358488536395</c:v>
                </c:pt>
                <c:pt idx="3562">
                  <c:v>22.598358488536395</c:v>
                </c:pt>
                <c:pt idx="3563">
                  <c:v>22.598358488536395</c:v>
                </c:pt>
                <c:pt idx="3564">
                  <c:v>22.598358488536395</c:v>
                </c:pt>
                <c:pt idx="3565">
                  <c:v>22.598358488536395</c:v>
                </c:pt>
                <c:pt idx="3566">
                  <c:v>22.598358488536395</c:v>
                </c:pt>
                <c:pt idx="3567">
                  <c:v>22.598358488536395</c:v>
                </c:pt>
                <c:pt idx="3568">
                  <c:v>22.598358488536395</c:v>
                </c:pt>
                <c:pt idx="3569">
                  <c:v>22.598358488536395</c:v>
                </c:pt>
                <c:pt idx="3570">
                  <c:v>22.598358488536395</c:v>
                </c:pt>
                <c:pt idx="3571">
                  <c:v>22.598358488536395</c:v>
                </c:pt>
                <c:pt idx="3572">
                  <c:v>22.598358488536395</c:v>
                </c:pt>
                <c:pt idx="3573">
                  <c:v>22.598358488536395</c:v>
                </c:pt>
                <c:pt idx="3574">
                  <c:v>22.598358488536395</c:v>
                </c:pt>
                <c:pt idx="3575">
                  <c:v>22.598358488536395</c:v>
                </c:pt>
                <c:pt idx="3576">
                  <c:v>22.598358488536395</c:v>
                </c:pt>
                <c:pt idx="3577">
                  <c:v>22.598358488536395</c:v>
                </c:pt>
                <c:pt idx="3578">
                  <c:v>22.598358488536395</c:v>
                </c:pt>
                <c:pt idx="3579">
                  <c:v>22.598358488536395</c:v>
                </c:pt>
                <c:pt idx="3580">
                  <c:v>22.598358488536395</c:v>
                </c:pt>
                <c:pt idx="3581">
                  <c:v>22.598358488536395</c:v>
                </c:pt>
                <c:pt idx="3582">
                  <c:v>22.598358488536395</c:v>
                </c:pt>
                <c:pt idx="3583">
                  <c:v>22.598358488536395</c:v>
                </c:pt>
                <c:pt idx="3584">
                  <c:v>22.598358488536395</c:v>
                </c:pt>
                <c:pt idx="3585">
                  <c:v>21.596372294532845</c:v>
                </c:pt>
                <c:pt idx="3586">
                  <c:v>22.598358488536395</c:v>
                </c:pt>
                <c:pt idx="3587">
                  <c:v>22.598358488536395</c:v>
                </c:pt>
                <c:pt idx="3588">
                  <c:v>22.598358488536395</c:v>
                </c:pt>
                <c:pt idx="3589">
                  <c:v>22.598358488536395</c:v>
                </c:pt>
                <c:pt idx="3590">
                  <c:v>22.598358488536395</c:v>
                </c:pt>
                <c:pt idx="3591">
                  <c:v>21.596372294532845</c:v>
                </c:pt>
                <c:pt idx="3592">
                  <c:v>22.598358488536395</c:v>
                </c:pt>
                <c:pt idx="3593">
                  <c:v>22.598358488536395</c:v>
                </c:pt>
                <c:pt idx="3594">
                  <c:v>22.598358488536395</c:v>
                </c:pt>
                <c:pt idx="3595">
                  <c:v>22.598358488536395</c:v>
                </c:pt>
                <c:pt idx="3596">
                  <c:v>22.598358488536395</c:v>
                </c:pt>
                <c:pt idx="3597">
                  <c:v>22.598358488536395</c:v>
                </c:pt>
                <c:pt idx="3598">
                  <c:v>22.598358488536395</c:v>
                </c:pt>
                <c:pt idx="3599">
                  <c:v>22.598358488536395</c:v>
                </c:pt>
                <c:pt idx="3600">
                  <c:v>21.596372294532845</c:v>
                </c:pt>
                <c:pt idx="3601">
                  <c:v>21.596372294532845</c:v>
                </c:pt>
                <c:pt idx="3602">
                  <c:v>21.596372294532845</c:v>
                </c:pt>
                <c:pt idx="3603">
                  <c:v>22.598358488536395</c:v>
                </c:pt>
                <c:pt idx="3604">
                  <c:v>22.598358488536395</c:v>
                </c:pt>
                <c:pt idx="3605">
                  <c:v>22.598358488536395</c:v>
                </c:pt>
                <c:pt idx="3606">
                  <c:v>22.598358488536395</c:v>
                </c:pt>
                <c:pt idx="3607">
                  <c:v>21.596372294532845</c:v>
                </c:pt>
                <c:pt idx="3608">
                  <c:v>21.596372294532845</c:v>
                </c:pt>
                <c:pt idx="3609">
                  <c:v>21.596372294532845</c:v>
                </c:pt>
                <c:pt idx="3610">
                  <c:v>22.598358488536395</c:v>
                </c:pt>
                <c:pt idx="3611">
                  <c:v>22.598358488536395</c:v>
                </c:pt>
                <c:pt idx="3612">
                  <c:v>22.598358488536395</c:v>
                </c:pt>
                <c:pt idx="3613">
                  <c:v>22.598358488536395</c:v>
                </c:pt>
                <c:pt idx="3614">
                  <c:v>21.596372294532845</c:v>
                </c:pt>
                <c:pt idx="3615">
                  <c:v>21.596372294532845</c:v>
                </c:pt>
                <c:pt idx="3616">
                  <c:v>22.598358488536395</c:v>
                </c:pt>
                <c:pt idx="3617">
                  <c:v>22.598358488536395</c:v>
                </c:pt>
                <c:pt idx="3618">
                  <c:v>22.598358488536395</c:v>
                </c:pt>
                <c:pt idx="3619">
                  <c:v>22.598358488536395</c:v>
                </c:pt>
                <c:pt idx="3620">
                  <c:v>22.598358488536395</c:v>
                </c:pt>
                <c:pt idx="3621">
                  <c:v>22.598358488536395</c:v>
                </c:pt>
                <c:pt idx="3622">
                  <c:v>22.598358488536395</c:v>
                </c:pt>
                <c:pt idx="3623">
                  <c:v>22.598358488536395</c:v>
                </c:pt>
                <c:pt idx="3624">
                  <c:v>22.598358488536395</c:v>
                </c:pt>
                <c:pt idx="3625">
                  <c:v>22.598358488536395</c:v>
                </c:pt>
                <c:pt idx="3626">
                  <c:v>23.850841231040835</c:v>
                </c:pt>
                <c:pt idx="3627">
                  <c:v>23.850841231040835</c:v>
                </c:pt>
                <c:pt idx="3628">
                  <c:v>23.850841231040835</c:v>
                </c:pt>
                <c:pt idx="3629">
                  <c:v>22.598358488536395</c:v>
                </c:pt>
                <c:pt idx="3630">
                  <c:v>22.598358488536395</c:v>
                </c:pt>
                <c:pt idx="3631">
                  <c:v>22.598358488536395</c:v>
                </c:pt>
                <c:pt idx="3632">
                  <c:v>22.598358488536395</c:v>
                </c:pt>
                <c:pt idx="3633">
                  <c:v>23.850841231040835</c:v>
                </c:pt>
                <c:pt idx="3634">
                  <c:v>23.850841231040835</c:v>
                </c:pt>
                <c:pt idx="3635">
                  <c:v>23.850841231040835</c:v>
                </c:pt>
                <c:pt idx="3636">
                  <c:v>23.850841231040835</c:v>
                </c:pt>
                <c:pt idx="3637">
                  <c:v>23.850841231040835</c:v>
                </c:pt>
                <c:pt idx="3638">
                  <c:v>23.850841231040835</c:v>
                </c:pt>
                <c:pt idx="3639">
                  <c:v>22.598358488536395</c:v>
                </c:pt>
                <c:pt idx="3640">
                  <c:v>22.598358488536395</c:v>
                </c:pt>
                <c:pt idx="3641">
                  <c:v>22.598358488536395</c:v>
                </c:pt>
                <c:pt idx="3642">
                  <c:v>23.850841231040835</c:v>
                </c:pt>
                <c:pt idx="3643">
                  <c:v>23.850841231040835</c:v>
                </c:pt>
                <c:pt idx="3644">
                  <c:v>23.850841231040835</c:v>
                </c:pt>
                <c:pt idx="3645">
                  <c:v>23.850841231040835</c:v>
                </c:pt>
                <c:pt idx="3646">
                  <c:v>23.850841231040835</c:v>
                </c:pt>
                <c:pt idx="3647">
                  <c:v>22.598358488536395</c:v>
                </c:pt>
                <c:pt idx="3648">
                  <c:v>22.598358488536395</c:v>
                </c:pt>
                <c:pt idx="3649">
                  <c:v>23.850841231040835</c:v>
                </c:pt>
                <c:pt idx="3650">
                  <c:v>23.850841231040835</c:v>
                </c:pt>
                <c:pt idx="3651">
                  <c:v>23.850841231040835</c:v>
                </c:pt>
                <c:pt idx="3652">
                  <c:v>23.850841231040835</c:v>
                </c:pt>
                <c:pt idx="3653">
                  <c:v>23.850841231040835</c:v>
                </c:pt>
                <c:pt idx="3654">
                  <c:v>23.850841231040835</c:v>
                </c:pt>
                <c:pt idx="3655">
                  <c:v>23.850841231040835</c:v>
                </c:pt>
                <c:pt idx="3656">
                  <c:v>23.850841231040835</c:v>
                </c:pt>
                <c:pt idx="3657">
                  <c:v>23.850841231040835</c:v>
                </c:pt>
                <c:pt idx="3658">
                  <c:v>23.850841231040835</c:v>
                </c:pt>
                <c:pt idx="3659">
                  <c:v>23.850841231040835</c:v>
                </c:pt>
                <c:pt idx="3660">
                  <c:v>23.850841231040835</c:v>
                </c:pt>
                <c:pt idx="3661">
                  <c:v>24.852827425044385</c:v>
                </c:pt>
                <c:pt idx="3662">
                  <c:v>24.852827425044385</c:v>
                </c:pt>
                <c:pt idx="3663">
                  <c:v>24.852827425044385</c:v>
                </c:pt>
                <c:pt idx="3664">
                  <c:v>23.850841231040835</c:v>
                </c:pt>
                <c:pt idx="3665">
                  <c:v>23.850841231040835</c:v>
                </c:pt>
                <c:pt idx="3666">
                  <c:v>23.850841231040835</c:v>
                </c:pt>
                <c:pt idx="3667">
                  <c:v>23.850841231040835</c:v>
                </c:pt>
                <c:pt idx="3668">
                  <c:v>23.850841231040835</c:v>
                </c:pt>
                <c:pt idx="3669">
                  <c:v>24.852827425044385</c:v>
                </c:pt>
                <c:pt idx="3670">
                  <c:v>24.852827425044385</c:v>
                </c:pt>
                <c:pt idx="3671">
                  <c:v>24.852827425044385</c:v>
                </c:pt>
                <c:pt idx="3672">
                  <c:v>23.850841231040835</c:v>
                </c:pt>
                <c:pt idx="3673">
                  <c:v>23.850841231040835</c:v>
                </c:pt>
                <c:pt idx="3674">
                  <c:v>22.598358488536395</c:v>
                </c:pt>
                <c:pt idx="3675">
                  <c:v>22.598358488536395</c:v>
                </c:pt>
                <c:pt idx="3676">
                  <c:v>23.850841231040835</c:v>
                </c:pt>
                <c:pt idx="3677">
                  <c:v>23.850841231040835</c:v>
                </c:pt>
                <c:pt idx="3678">
                  <c:v>23.850841231040835</c:v>
                </c:pt>
                <c:pt idx="3679">
                  <c:v>23.850841231040835</c:v>
                </c:pt>
                <c:pt idx="3680">
                  <c:v>22.598358488536395</c:v>
                </c:pt>
                <c:pt idx="3681">
                  <c:v>22.598358488536395</c:v>
                </c:pt>
                <c:pt idx="3682">
                  <c:v>22.598358488536395</c:v>
                </c:pt>
                <c:pt idx="3683">
                  <c:v>23.850841231040835</c:v>
                </c:pt>
                <c:pt idx="3684">
                  <c:v>23.850841231040835</c:v>
                </c:pt>
                <c:pt idx="3685">
                  <c:v>23.850841231040835</c:v>
                </c:pt>
                <c:pt idx="3686">
                  <c:v>23.850841231040835</c:v>
                </c:pt>
                <c:pt idx="3687">
                  <c:v>22.598358488536395</c:v>
                </c:pt>
                <c:pt idx="3688">
                  <c:v>22.598358488536395</c:v>
                </c:pt>
                <c:pt idx="3689">
                  <c:v>22.598358488536395</c:v>
                </c:pt>
                <c:pt idx="3690">
                  <c:v>23.850841231040835</c:v>
                </c:pt>
                <c:pt idx="3691">
                  <c:v>23.850841231040835</c:v>
                </c:pt>
                <c:pt idx="3692">
                  <c:v>23.850841231040835</c:v>
                </c:pt>
                <c:pt idx="3693">
                  <c:v>23.850841231040835</c:v>
                </c:pt>
                <c:pt idx="3694">
                  <c:v>23.850841231040835</c:v>
                </c:pt>
                <c:pt idx="3695">
                  <c:v>24.852827425044385</c:v>
                </c:pt>
                <c:pt idx="3696">
                  <c:v>23.850841231040835</c:v>
                </c:pt>
                <c:pt idx="3697">
                  <c:v>23.850841231040835</c:v>
                </c:pt>
                <c:pt idx="3698">
                  <c:v>23.850841231040835</c:v>
                </c:pt>
                <c:pt idx="3699">
                  <c:v>24.852827425044385</c:v>
                </c:pt>
                <c:pt idx="3700">
                  <c:v>24.852827425044385</c:v>
                </c:pt>
                <c:pt idx="3701">
                  <c:v>23.850841231040835</c:v>
                </c:pt>
                <c:pt idx="3702">
                  <c:v>23.850841231040835</c:v>
                </c:pt>
                <c:pt idx="3703">
                  <c:v>22.598358488536395</c:v>
                </c:pt>
                <c:pt idx="3704">
                  <c:v>22.598358488536395</c:v>
                </c:pt>
                <c:pt idx="3705">
                  <c:v>23.850841231040835</c:v>
                </c:pt>
                <c:pt idx="3706">
                  <c:v>24.852827425044385</c:v>
                </c:pt>
                <c:pt idx="3707">
                  <c:v>23.850841231040835</c:v>
                </c:pt>
                <c:pt idx="3708">
                  <c:v>23.850841231040835</c:v>
                </c:pt>
                <c:pt idx="3709">
                  <c:v>22.598358488536395</c:v>
                </c:pt>
                <c:pt idx="3710">
                  <c:v>22.598358488536395</c:v>
                </c:pt>
                <c:pt idx="3711">
                  <c:v>22.598358488536395</c:v>
                </c:pt>
                <c:pt idx="3712">
                  <c:v>22.598358488536395</c:v>
                </c:pt>
                <c:pt idx="3713">
                  <c:v>23.850841231040835</c:v>
                </c:pt>
                <c:pt idx="3714">
                  <c:v>23.850841231040835</c:v>
                </c:pt>
                <c:pt idx="3715">
                  <c:v>22.598358488536395</c:v>
                </c:pt>
                <c:pt idx="3716">
                  <c:v>22.598358488536395</c:v>
                </c:pt>
                <c:pt idx="3717">
                  <c:v>22.598358488536395</c:v>
                </c:pt>
                <c:pt idx="3718">
                  <c:v>23.850841231040835</c:v>
                </c:pt>
                <c:pt idx="3719">
                  <c:v>23.850841231040835</c:v>
                </c:pt>
                <c:pt idx="3720">
                  <c:v>23.850841231040835</c:v>
                </c:pt>
                <c:pt idx="3721">
                  <c:v>22.598358488536395</c:v>
                </c:pt>
                <c:pt idx="3722">
                  <c:v>22.598358488536395</c:v>
                </c:pt>
                <c:pt idx="3723">
                  <c:v>22.598358488536395</c:v>
                </c:pt>
                <c:pt idx="3724">
                  <c:v>22.598358488536395</c:v>
                </c:pt>
                <c:pt idx="3725">
                  <c:v>23.850841231040835</c:v>
                </c:pt>
                <c:pt idx="3726">
                  <c:v>23.850841231040835</c:v>
                </c:pt>
                <c:pt idx="3727">
                  <c:v>23.850841231040835</c:v>
                </c:pt>
                <c:pt idx="3728">
                  <c:v>22.598358488536395</c:v>
                </c:pt>
                <c:pt idx="3729">
                  <c:v>22.598358488536395</c:v>
                </c:pt>
                <c:pt idx="3730">
                  <c:v>22.598358488536395</c:v>
                </c:pt>
                <c:pt idx="3731">
                  <c:v>22.598358488536395</c:v>
                </c:pt>
                <c:pt idx="3732">
                  <c:v>22.598358488536395</c:v>
                </c:pt>
                <c:pt idx="3733">
                  <c:v>22.598358488536395</c:v>
                </c:pt>
                <c:pt idx="3734">
                  <c:v>22.598358488536395</c:v>
                </c:pt>
                <c:pt idx="3735">
                  <c:v>22.598358488536395</c:v>
                </c:pt>
                <c:pt idx="3736">
                  <c:v>22.598358488536395</c:v>
                </c:pt>
                <c:pt idx="3737">
                  <c:v>22.598358488536395</c:v>
                </c:pt>
                <c:pt idx="3738">
                  <c:v>22.598358488536395</c:v>
                </c:pt>
                <c:pt idx="3739">
                  <c:v>22.598358488536395</c:v>
                </c:pt>
                <c:pt idx="3740">
                  <c:v>22.598358488536395</c:v>
                </c:pt>
                <c:pt idx="3741">
                  <c:v>22.598358488536395</c:v>
                </c:pt>
                <c:pt idx="3742">
                  <c:v>22.598358488536395</c:v>
                </c:pt>
                <c:pt idx="3743">
                  <c:v>22.598358488536395</c:v>
                </c:pt>
                <c:pt idx="3744">
                  <c:v>22.598358488536395</c:v>
                </c:pt>
                <c:pt idx="3745">
                  <c:v>22.598358488536395</c:v>
                </c:pt>
                <c:pt idx="3746">
                  <c:v>22.598358488536395</c:v>
                </c:pt>
                <c:pt idx="3747">
                  <c:v>21.596372294532845</c:v>
                </c:pt>
                <c:pt idx="3748">
                  <c:v>22.598358488536395</c:v>
                </c:pt>
                <c:pt idx="3749">
                  <c:v>22.598358488536395</c:v>
                </c:pt>
                <c:pt idx="3750">
                  <c:v>22.598358488536395</c:v>
                </c:pt>
                <c:pt idx="3751">
                  <c:v>22.598358488536395</c:v>
                </c:pt>
                <c:pt idx="3752">
                  <c:v>22.598358488536395</c:v>
                </c:pt>
                <c:pt idx="3753">
                  <c:v>22.598358488536395</c:v>
                </c:pt>
                <c:pt idx="3754">
                  <c:v>22.598358488536395</c:v>
                </c:pt>
                <c:pt idx="3755">
                  <c:v>22.598358488536395</c:v>
                </c:pt>
                <c:pt idx="3756">
                  <c:v>21.596372294532845</c:v>
                </c:pt>
                <c:pt idx="3757">
                  <c:v>22.598358488536395</c:v>
                </c:pt>
                <c:pt idx="3758">
                  <c:v>22.598358488536395</c:v>
                </c:pt>
                <c:pt idx="3759">
                  <c:v>21.596372294532845</c:v>
                </c:pt>
                <c:pt idx="3760">
                  <c:v>21.596372294532845</c:v>
                </c:pt>
                <c:pt idx="3761">
                  <c:v>21.596372294532845</c:v>
                </c:pt>
                <c:pt idx="3762">
                  <c:v>22.598358488536395</c:v>
                </c:pt>
                <c:pt idx="3763">
                  <c:v>22.598358488536395</c:v>
                </c:pt>
                <c:pt idx="3764">
                  <c:v>22.598358488536395</c:v>
                </c:pt>
                <c:pt idx="3765">
                  <c:v>22.598358488536395</c:v>
                </c:pt>
                <c:pt idx="3766">
                  <c:v>21.596372294532845</c:v>
                </c:pt>
                <c:pt idx="3767">
                  <c:v>21.596372294532845</c:v>
                </c:pt>
                <c:pt idx="3768">
                  <c:v>22.598358488536395</c:v>
                </c:pt>
                <c:pt idx="3769">
                  <c:v>22.598358488536395</c:v>
                </c:pt>
                <c:pt idx="3770">
                  <c:v>22.598358488536395</c:v>
                </c:pt>
                <c:pt idx="3771">
                  <c:v>22.598358488536395</c:v>
                </c:pt>
                <c:pt idx="3772">
                  <c:v>21.596372294532845</c:v>
                </c:pt>
                <c:pt idx="3773">
                  <c:v>21.596372294532845</c:v>
                </c:pt>
                <c:pt idx="3774">
                  <c:v>21.596372294532845</c:v>
                </c:pt>
                <c:pt idx="3775">
                  <c:v>21.596372294532845</c:v>
                </c:pt>
                <c:pt idx="3776">
                  <c:v>22.598358488536395</c:v>
                </c:pt>
                <c:pt idx="3777">
                  <c:v>22.598358488536395</c:v>
                </c:pt>
                <c:pt idx="3778">
                  <c:v>22.598358488536395</c:v>
                </c:pt>
                <c:pt idx="3779">
                  <c:v>21.596372294532845</c:v>
                </c:pt>
                <c:pt idx="3780">
                  <c:v>21.596372294532845</c:v>
                </c:pt>
                <c:pt idx="3781">
                  <c:v>20.594386100529295</c:v>
                </c:pt>
                <c:pt idx="3782">
                  <c:v>21.596372294532845</c:v>
                </c:pt>
                <c:pt idx="3783">
                  <c:v>21.596372294532845</c:v>
                </c:pt>
                <c:pt idx="3784">
                  <c:v>22.598358488536395</c:v>
                </c:pt>
                <c:pt idx="3785">
                  <c:v>22.598358488536395</c:v>
                </c:pt>
                <c:pt idx="3786">
                  <c:v>21.596372294532845</c:v>
                </c:pt>
                <c:pt idx="3787">
                  <c:v>21.596372294532845</c:v>
                </c:pt>
                <c:pt idx="3788">
                  <c:v>21.596372294532845</c:v>
                </c:pt>
                <c:pt idx="3789">
                  <c:v>21.596372294532845</c:v>
                </c:pt>
                <c:pt idx="3790">
                  <c:v>21.596372294532845</c:v>
                </c:pt>
                <c:pt idx="3791">
                  <c:v>21.596372294532845</c:v>
                </c:pt>
                <c:pt idx="3792">
                  <c:v>22.598358488536395</c:v>
                </c:pt>
                <c:pt idx="3793">
                  <c:v>21.596372294532845</c:v>
                </c:pt>
                <c:pt idx="3794">
                  <c:v>21.596372294532845</c:v>
                </c:pt>
                <c:pt idx="3795">
                  <c:v>21.596372294532845</c:v>
                </c:pt>
                <c:pt idx="3796">
                  <c:v>21.596372294532845</c:v>
                </c:pt>
                <c:pt idx="3797">
                  <c:v>21.596372294532845</c:v>
                </c:pt>
                <c:pt idx="3798">
                  <c:v>20.594386100529295</c:v>
                </c:pt>
                <c:pt idx="3799">
                  <c:v>21.596372294532845</c:v>
                </c:pt>
                <c:pt idx="3800">
                  <c:v>22.598358488536395</c:v>
                </c:pt>
                <c:pt idx="3801">
                  <c:v>22.598358488536395</c:v>
                </c:pt>
                <c:pt idx="3802">
                  <c:v>22.598358488536395</c:v>
                </c:pt>
                <c:pt idx="3803">
                  <c:v>22.598358488536395</c:v>
                </c:pt>
                <c:pt idx="3804">
                  <c:v>21.596372294532845</c:v>
                </c:pt>
                <c:pt idx="3805">
                  <c:v>21.596372294532845</c:v>
                </c:pt>
                <c:pt idx="3806">
                  <c:v>21.596372294532845</c:v>
                </c:pt>
                <c:pt idx="3807">
                  <c:v>22.598358488536395</c:v>
                </c:pt>
                <c:pt idx="3808">
                  <c:v>22.598358488536395</c:v>
                </c:pt>
                <c:pt idx="3809">
                  <c:v>22.598358488536395</c:v>
                </c:pt>
                <c:pt idx="3810">
                  <c:v>21.596372294532845</c:v>
                </c:pt>
                <c:pt idx="3811">
                  <c:v>21.596372294532845</c:v>
                </c:pt>
                <c:pt idx="3812">
                  <c:v>21.596372294532845</c:v>
                </c:pt>
                <c:pt idx="3813">
                  <c:v>22.598358488536395</c:v>
                </c:pt>
                <c:pt idx="3814">
                  <c:v>23.850841231040835</c:v>
                </c:pt>
                <c:pt idx="3815">
                  <c:v>23.850841231040835</c:v>
                </c:pt>
                <c:pt idx="3816">
                  <c:v>22.598358488536395</c:v>
                </c:pt>
                <c:pt idx="3817">
                  <c:v>21.596372294532845</c:v>
                </c:pt>
                <c:pt idx="3818">
                  <c:v>21.596372294532845</c:v>
                </c:pt>
                <c:pt idx="3819">
                  <c:v>21.596372294532845</c:v>
                </c:pt>
                <c:pt idx="3820">
                  <c:v>22.598358488536395</c:v>
                </c:pt>
                <c:pt idx="3821">
                  <c:v>22.598358488536395</c:v>
                </c:pt>
                <c:pt idx="3822">
                  <c:v>22.598358488536395</c:v>
                </c:pt>
                <c:pt idx="3823">
                  <c:v>22.598358488536395</c:v>
                </c:pt>
                <c:pt idx="3824">
                  <c:v>22.598358488536395</c:v>
                </c:pt>
                <c:pt idx="3825">
                  <c:v>22.598358488536395</c:v>
                </c:pt>
                <c:pt idx="3826">
                  <c:v>22.598358488536395</c:v>
                </c:pt>
                <c:pt idx="3827">
                  <c:v>22.598358488536395</c:v>
                </c:pt>
                <c:pt idx="3828">
                  <c:v>22.598358488536395</c:v>
                </c:pt>
                <c:pt idx="3829">
                  <c:v>22.598358488536395</c:v>
                </c:pt>
                <c:pt idx="3830">
                  <c:v>22.598358488536395</c:v>
                </c:pt>
                <c:pt idx="3831">
                  <c:v>22.598358488536395</c:v>
                </c:pt>
                <c:pt idx="3832">
                  <c:v>21.596372294532845</c:v>
                </c:pt>
                <c:pt idx="3833">
                  <c:v>21.596372294532845</c:v>
                </c:pt>
                <c:pt idx="3834">
                  <c:v>22.598358488536395</c:v>
                </c:pt>
                <c:pt idx="3835">
                  <c:v>22.598358488536395</c:v>
                </c:pt>
                <c:pt idx="3836">
                  <c:v>22.598358488536395</c:v>
                </c:pt>
                <c:pt idx="3837">
                  <c:v>22.598358488536395</c:v>
                </c:pt>
                <c:pt idx="3838">
                  <c:v>22.598358488536395</c:v>
                </c:pt>
                <c:pt idx="3839">
                  <c:v>22.598358488536395</c:v>
                </c:pt>
                <c:pt idx="3840">
                  <c:v>22.598358488536395</c:v>
                </c:pt>
                <c:pt idx="3841">
                  <c:v>22.598358488536395</c:v>
                </c:pt>
                <c:pt idx="3842">
                  <c:v>22.598358488536395</c:v>
                </c:pt>
                <c:pt idx="3843">
                  <c:v>22.598358488536395</c:v>
                </c:pt>
                <c:pt idx="3844">
                  <c:v>22.598358488536395</c:v>
                </c:pt>
                <c:pt idx="3845">
                  <c:v>22.598358488536395</c:v>
                </c:pt>
                <c:pt idx="3846">
                  <c:v>22.598358488536395</c:v>
                </c:pt>
                <c:pt idx="3847">
                  <c:v>22.598358488536395</c:v>
                </c:pt>
                <c:pt idx="3848">
                  <c:v>22.598358488536395</c:v>
                </c:pt>
                <c:pt idx="3849">
                  <c:v>22.598358488536395</c:v>
                </c:pt>
                <c:pt idx="3850">
                  <c:v>22.598358488536395</c:v>
                </c:pt>
                <c:pt idx="3851">
                  <c:v>23.850841231040835</c:v>
                </c:pt>
                <c:pt idx="3852">
                  <c:v>23.850841231040835</c:v>
                </c:pt>
                <c:pt idx="3853">
                  <c:v>23.850841231040835</c:v>
                </c:pt>
                <c:pt idx="3854">
                  <c:v>23.850841231040835</c:v>
                </c:pt>
                <c:pt idx="3855">
                  <c:v>23.850841231040835</c:v>
                </c:pt>
                <c:pt idx="3856">
                  <c:v>22.598358488536395</c:v>
                </c:pt>
                <c:pt idx="3857">
                  <c:v>22.598358488536395</c:v>
                </c:pt>
                <c:pt idx="3858">
                  <c:v>23.850841231040835</c:v>
                </c:pt>
                <c:pt idx="3859">
                  <c:v>23.850841231040835</c:v>
                </c:pt>
                <c:pt idx="3860">
                  <c:v>23.850841231040835</c:v>
                </c:pt>
                <c:pt idx="3861">
                  <c:v>23.850841231040835</c:v>
                </c:pt>
                <c:pt idx="3862">
                  <c:v>23.850841231040835</c:v>
                </c:pt>
                <c:pt idx="3863">
                  <c:v>22.598358488536395</c:v>
                </c:pt>
                <c:pt idx="3864">
                  <c:v>22.598358488536395</c:v>
                </c:pt>
                <c:pt idx="3865">
                  <c:v>23.850841231040835</c:v>
                </c:pt>
                <c:pt idx="3866">
                  <c:v>23.850841231040835</c:v>
                </c:pt>
                <c:pt idx="3867">
                  <c:v>23.850841231040835</c:v>
                </c:pt>
                <c:pt idx="3868">
                  <c:v>23.850841231040835</c:v>
                </c:pt>
                <c:pt idx="3869">
                  <c:v>23.850841231040835</c:v>
                </c:pt>
                <c:pt idx="3870">
                  <c:v>22.598358488536395</c:v>
                </c:pt>
                <c:pt idx="3871">
                  <c:v>22.598358488536395</c:v>
                </c:pt>
                <c:pt idx="3872">
                  <c:v>22.598358488536395</c:v>
                </c:pt>
                <c:pt idx="3873">
                  <c:v>22.598358488536395</c:v>
                </c:pt>
                <c:pt idx="3874">
                  <c:v>23.850841231040835</c:v>
                </c:pt>
                <c:pt idx="3875">
                  <c:v>23.850841231040835</c:v>
                </c:pt>
                <c:pt idx="3876">
                  <c:v>23.850841231040835</c:v>
                </c:pt>
                <c:pt idx="3877">
                  <c:v>23.850841231040835</c:v>
                </c:pt>
                <c:pt idx="3878">
                  <c:v>23.850841231040835</c:v>
                </c:pt>
                <c:pt idx="3879">
                  <c:v>23.850841231040835</c:v>
                </c:pt>
                <c:pt idx="3880">
                  <c:v>22.598358488536395</c:v>
                </c:pt>
                <c:pt idx="3881">
                  <c:v>22.598358488536395</c:v>
                </c:pt>
                <c:pt idx="3882">
                  <c:v>23.850841231040835</c:v>
                </c:pt>
                <c:pt idx="3883">
                  <c:v>22.598358488536395</c:v>
                </c:pt>
                <c:pt idx="3884">
                  <c:v>23.850841231040835</c:v>
                </c:pt>
                <c:pt idx="3885">
                  <c:v>22.598358488536395</c:v>
                </c:pt>
                <c:pt idx="3886">
                  <c:v>22.598358488536395</c:v>
                </c:pt>
                <c:pt idx="3887">
                  <c:v>22.598358488536395</c:v>
                </c:pt>
                <c:pt idx="3888">
                  <c:v>22.598358488536395</c:v>
                </c:pt>
                <c:pt idx="3889">
                  <c:v>22.598358488536395</c:v>
                </c:pt>
                <c:pt idx="3890">
                  <c:v>23.850841231040835</c:v>
                </c:pt>
                <c:pt idx="3891">
                  <c:v>23.850841231040835</c:v>
                </c:pt>
                <c:pt idx="3892">
                  <c:v>23.850841231040835</c:v>
                </c:pt>
                <c:pt idx="3893">
                  <c:v>22.598358488536395</c:v>
                </c:pt>
                <c:pt idx="3894">
                  <c:v>22.598358488536395</c:v>
                </c:pt>
                <c:pt idx="3895">
                  <c:v>22.598358488536395</c:v>
                </c:pt>
                <c:pt idx="3896">
                  <c:v>22.598358488536395</c:v>
                </c:pt>
                <c:pt idx="3897">
                  <c:v>22.598358488536395</c:v>
                </c:pt>
                <c:pt idx="3898">
                  <c:v>22.598358488536395</c:v>
                </c:pt>
                <c:pt idx="3899">
                  <c:v>22.598358488536395</c:v>
                </c:pt>
                <c:pt idx="3900">
                  <c:v>22.598358488536395</c:v>
                </c:pt>
                <c:pt idx="3901">
                  <c:v>23.850841231040835</c:v>
                </c:pt>
                <c:pt idx="3902">
                  <c:v>23.850841231040835</c:v>
                </c:pt>
                <c:pt idx="3903">
                  <c:v>23.850841231040835</c:v>
                </c:pt>
                <c:pt idx="3904">
                  <c:v>23.850841231040835</c:v>
                </c:pt>
                <c:pt idx="3905">
                  <c:v>23.850841231040835</c:v>
                </c:pt>
                <c:pt idx="3906">
                  <c:v>22.598358488536395</c:v>
                </c:pt>
                <c:pt idx="3907">
                  <c:v>22.598358488536395</c:v>
                </c:pt>
                <c:pt idx="3908">
                  <c:v>22.598358488536395</c:v>
                </c:pt>
                <c:pt idx="3909">
                  <c:v>22.598358488536395</c:v>
                </c:pt>
                <c:pt idx="3910">
                  <c:v>22.598358488536395</c:v>
                </c:pt>
                <c:pt idx="3911">
                  <c:v>23.850841231040835</c:v>
                </c:pt>
                <c:pt idx="3912">
                  <c:v>23.850841231040835</c:v>
                </c:pt>
                <c:pt idx="3913">
                  <c:v>23.850841231040835</c:v>
                </c:pt>
                <c:pt idx="3914">
                  <c:v>22.598358488536395</c:v>
                </c:pt>
                <c:pt idx="3915">
                  <c:v>21.596372294532845</c:v>
                </c:pt>
                <c:pt idx="3916">
                  <c:v>22.598358488536395</c:v>
                </c:pt>
                <c:pt idx="3917">
                  <c:v>22.598358488536395</c:v>
                </c:pt>
                <c:pt idx="3918">
                  <c:v>22.598358488536395</c:v>
                </c:pt>
                <c:pt idx="3919">
                  <c:v>23.850841231040835</c:v>
                </c:pt>
                <c:pt idx="3920">
                  <c:v>23.850841231040835</c:v>
                </c:pt>
                <c:pt idx="3921">
                  <c:v>22.598358488536395</c:v>
                </c:pt>
                <c:pt idx="3922">
                  <c:v>21.596372294532845</c:v>
                </c:pt>
                <c:pt idx="3923">
                  <c:v>21.596372294532845</c:v>
                </c:pt>
                <c:pt idx="3924">
                  <c:v>21.596372294532845</c:v>
                </c:pt>
                <c:pt idx="3925">
                  <c:v>22.598358488536395</c:v>
                </c:pt>
                <c:pt idx="3926">
                  <c:v>22.598358488536395</c:v>
                </c:pt>
                <c:pt idx="3927">
                  <c:v>22.598358488536395</c:v>
                </c:pt>
                <c:pt idx="3928">
                  <c:v>22.598358488536395</c:v>
                </c:pt>
                <c:pt idx="3929">
                  <c:v>22.598358488536395</c:v>
                </c:pt>
                <c:pt idx="3930">
                  <c:v>21.596372294532845</c:v>
                </c:pt>
                <c:pt idx="3931">
                  <c:v>21.596372294532845</c:v>
                </c:pt>
                <c:pt idx="3932">
                  <c:v>21.596372294532845</c:v>
                </c:pt>
                <c:pt idx="3933">
                  <c:v>21.596372294532845</c:v>
                </c:pt>
                <c:pt idx="3934">
                  <c:v>21.596372294532845</c:v>
                </c:pt>
                <c:pt idx="3935">
                  <c:v>21.596372294532845</c:v>
                </c:pt>
                <c:pt idx="3936">
                  <c:v>21.596372294532845</c:v>
                </c:pt>
                <c:pt idx="3937">
                  <c:v>21.596372294532845</c:v>
                </c:pt>
                <c:pt idx="3938">
                  <c:v>21.596372294532845</c:v>
                </c:pt>
                <c:pt idx="3939">
                  <c:v>21.596372294532845</c:v>
                </c:pt>
                <c:pt idx="3940">
                  <c:v>21.596372294532845</c:v>
                </c:pt>
                <c:pt idx="3941">
                  <c:v>21.596372294532845</c:v>
                </c:pt>
                <c:pt idx="3942">
                  <c:v>21.596372294532845</c:v>
                </c:pt>
                <c:pt idx="3943">
                  <c:v>21.596372294532845</c:v>
                </c:pt>
                <c:pt idx="3944">
                  <c:v>21.596372294532845</c:v>
                </c:pt>
                <c:pt idx="3945">
                  <c:v>21.596372294532845</c:v>
                </c:pt>
                <c:pt idx="3946">
                  <c:v>21.596372294532845</c:v>
                </c:pt>
                <c:pt idx="3947">
                  <c:v>21.596372294532845</c:v>
                </c:pt>
                <c:pt idx="3948">
                  <c:v>21.596372294532845</c:v>
                </c:pt>
                <c:pt idx="3949">
                  <c:v>21.596372294532845</c:v>
                </c:pt>
                <c:pt idx="3950">
                  <c:v>21.596372294532845</c:v>
                </c:pt>
                <c:pt idx="3951">
                  <c:v>21.596372294532845</c:v>
                </c:pt>
                <c:pt idx="3952">
                  <c:v>22.598358488536395</c:v>
                </c:pt>
                <c:pt idx="3953">
                  <c:v>21.596372294532845</c:v>
                </c:pt>
                <c:pt idx="3954">
                  <c:v>21.596372294532845</c:v>
                </c:pt>
                <c:pt idx="3955">
                  <c:v>21.596372294532845</c:v>
                </c:pt>
                <c:pt idx="3956">
                  <c:v>21.596372294532845</c:v>
                </c:pt>
                <c:pt idx="3957">
                  <c:v>21.596372294532845</c:v>
                </c:pt>
                <c:pt idx="3958">
                  <c:v>21.596372294532845</c:v>
                </c:pt>
                <c:pt idx="3959">
                  <c:v>21.596372294532845</c:v>
                </c:pt>
                <c:pt idx="3960">
                  <c:v>20.594386100529295</c:v>
                </c:pt>
                <c:pt idx="3961">
                  <c:v>21.596372294532845</c:v>
                </c:pt>
                <c:pt idx="3962">
                  <c:v>20.594386100529295</c:v>
                </c:pt>
                <c:pt idx="3963">
                  <c:v>20.594386100529295</c:v>
                </c:pt>
                <c:pt idx="3964">
                  <c:v>21.596372294532845</c:v>
                </c:pt>
                <c:pt idx="3965">
                  <c:v>21.596372294532845</c:v>
                </c:pt>
                <c:pt idx="3966">
                  <c:v>21.596372294532845</c:v>
                </c:pt>
                <c:pt idx="3967">
                  <c:v>21.596372294532845</c:v>
                </c:pt>
                <c:pt idx="3968">
                  <c:v>21.596372294532845</c:v>
                </c:pt>
                <c:pt idx="3969">
                  <c:v>20.594386100529295</c:v>
                </c:pt>
                <c:pt idx="3970">
                  <c:v>20.594386100529295</c:v>
                </c:pt>
                <c:pt idx="3971">
                  <c:v>21.596372294532845</c:v>
                </c:pt>
                <c:pt idx="3972">
                  <c:v>22.598358488536395</c:v>
                </c:pt>
                <c:pt idx="3973">
                  <c:v>21.596372294532845</c:v>
                </c:pt>
                <c:pt idx="3974">
                  <c:v>21.596372294532845</c:v>
                </c:pt>
                <c:pt idx="3975">
                  <c:v>21.596372294532845</c:v>
                </c:pt>
                <c:pt idx="3976">
                  <c:v>20.594386100529295</c:v>
                </c:pt>
                <c:pt idx="3977">
                  <c:v>21.596372294532845</c:v>
                </c:pt>
                <c:pt idx="3978">
                  <c:v>21.596372294532845</c:v>
                </c:pt>
                <c:pt idx="3979">
                  <c:v>21.596372294532845</c:v>
                </c:pt>
                <c:pt idx="3980">
                  <c:v>22.598358488536395</c:v>
                </c:pt>
                <c:pt idx="3981">
                  <c:v>21.596372294532845</c:v>
                </c:pt>
                <c:pt idx="3982">
                  <c:v>21.596372294532845</c:v>
                </c:pt>
                <c:pt idx="3983">
                  <c:v>21.596372294532845</c:v>
                </c:pt>
                <c:pt idx="3984">
                  <c:v>22.598358488536395</c:v>
                </c:pt>
                <c:pt idx="3985">
                  <c:v>22.598358488536395</c:v>
                </c:pt>
                <c:pt idx="3986">
                  <c:v>21.596372294532845</c:v>
                </c:pt>
                <c:pt idx="3987">
                  <c:v>21.596372294532845</c:v>
                </c:pt>
                <c:pt idx="3988">
                  <c:v>21.596372294532845</c:v>
                </c:pt>
                <c:pt idx="3989">
                  <c:v>22.598358488536395</c:v>
                </c:pt>
                <c:pt idx="3990">
                  <c:v>22.598358488536395</c:v>
                </c:pt>
                <c:pt idx="3991">
                  <c:v>22.598358488536395</c:v>
                </c:pt>
                <c:pt idx="3992">
                  <c:v>21.596372294532845</c:v>
                </c:pt>
                <c:pt idx="3993">
                  <c:v>21.596372294532845</c:v>
                </c:pt>
                <c:pt idx="3994">
                  <c:v>21.596372294532845</c:v>
                </c:pt>
                <c:pt idx="3995">
                  <c:v>21.596372294532845</c:v>
                </c:pt>
                <c:pt idx="3996">
                  <c:v>21.596372294532845</c:v>
                </c:pt>
                <c:pt idx="3997">
                  <c:v>21.596372294532845</c:v>
                </c:pt>
                <c:pt idx="3998">
                  <c:v>21.596372294532845</c:v>
                </c:pt>
                <c:pt idx="3999">
                  <c:v>20.594386100529295</c:v>
                </c:pt>
                <c:pt idx="4000">
                  <c:v>21.596372294532845</c:v>
                </c:pt>
                <c:pt idx="4001">
                  <c:v>21.596372294532845</c:v>
                </c:pt>
                <c:pt idx="4002">
                  <c:v>21.596372294532845</c:v>
                </c:pt>
                <c:pt idx="4003">
                  <c:v>21.596372294532845</c:v>
                </c:pt>
                <c:pt idx="4004">
                  <c:v>21.596372294532845</c:v>
                </c:pt>
                <c:pt idx="4005">
                  <c:v>21.596372294532845</c:v>
                </c:pt>
                <c:pt idx="4006">
                  <c:v>21.596372294532845</c:v>
                </c:pt>
                <c:pt idx="4007">
                  <c:v>21.596372294532845</c:v>
                </c:pt>
                <c:pt idx="4008">
                  <c:v>20.594386100529295</c:v>
                </c:pt>
                <c:pt idx="4009">
                  <c:v>21.596372294532845</c:v>
                </c:pt>
                <c:pt idx="4010">
                  <c:v>21.596372294532845</c:v>
                </c:pt>
                <c:pt idx="4011">
                  <c:v>21.596372294532845</c:v>
                </c:pt>
                <c:pt idx="4012">
                  <c:v>22.598358488536395</c:v>
                </c:pt>
                <c:pt idx="4013">
                  <c:v>21.596372294532845</c:v>
                </c:pt>
                <c:pt idx="4014">
                  <c:v>21.596372294532845</c:v>
                </c:pt>
                <c:pt idx="4015">
                  <c:v>21.596372294532845</c:v>
                </c:pt>
                <c:pt idx="4016">
                  <c:v>22.598358488536395</c:v>
                </c:pt>
                <c:pt idx="4017">
                  <c:v>22.598358488536395</c:v>
                </c:pt>
                <c:pt idx="4018">
                  <c:v>22.598358488536395</c:v>
                </c:pt>
                <c:pt idx="4019">
                  <c:v>22.598358488536395</c:v>
                </c:pt>
                <c:pt idx="4020">
                  <c:v>21.596372294532845</c:v>
                </c:pt>
                <c:pt idx="4021">
                  <c:v>21.596372294532845</c:v>
                </c:pt>
                <c:pt idx="4022">
                  <c:v>21.596372294532845</c:v>
                </c:pt>
                <c:pt idx="4023">
                  <c:v>22.598358488536395</c:v>
                </c:pt>
                <c:pt idx="4024">
                  <c:v>22.598358488536395</c:v>
                </c:pt>
                <c:pt idx="4025">
                  <c:v>22.598358488536395</c:v>
                </c:pt>
                <c:pt idx="4026">
                  <c:v>22.598358488536395</c:v>
                </c:pt>
                <c:pt idx="4027">
                  <c:v>21.596372294532845</c:v>
                </c:pt>
                <c:pt idx="4028">
                  <c:v>21.596372294532845</c:v>
                </c:pt>
                <c:pt idx="4029">
                  <c:v>21.596372294532845</c:v>
                </c:pt>
                <c:pt idx="4030">
                  <c:v>22.598358488536395</c:v>
                </c:pt>
                <c:pt idx="4031">
                  <c:v>22.598358488536395</c:v>
                </c:pt>
                <c:pt idx="4032">
                  <c:v>22.598358488536395</c:v>
                </c:pt>
                <c:pt idx="4033">
                  <c:v>22.598358488536395</c:v>
                </c:pt>
                <c:pt idx="4034">
                  <c:v>21.596372294532845</c:v>
                </c:pt>
                <c:pt idx="4035">
                  <c:v>21.596372294532845</c:v>
                </c:pt>
                <c:pt idx="4036">
                  <c:v>21.596372294532845</c:v>
                </c:pt>
                <c:pt idx="4037">
                  <c:v>21.596372294532845</c:v>
                </c:pt>
                <c:pt idx="4038">
                  <c:v>21.596372294532845</c:v>
                </c:pt>
                <c:pt idx="4039">
                  <c:v>22.598358488536395</c:v>
                </c:pt>
                <c:pt idx="4040">
                  <c:v>22.598358488536395</c:v>
                </c:pt>
                <c:pt idx="4041">
                  <c:v>21.596372294532845</c:v>
                </c:pt>
                <c:pt idx="4042">
                  <c:v>21.596372294532845</c:v>
                </c:pt>
                <c:pt idx="4043">
                  <c:v>21.596372294532845</c:v>
                </c:pt>
                <c:pt idx="4044">
                  <c:v>21.596372294532845</c:v>
                </c:pt>
                <c:pt idx="4045">
                  <c:v>21.596372294532845</c:v>
                </c:pt>
                <c:pt idx="4046">
                  <c:v>21.596372294532845</c:v>
                </c:pt>
                <c:pt idx="4047">
                  <c:v>22.598358488536395</c:v>
                </c:pt>
                <c:pt idx="4048">
                  <c:v>22.598358488536395</c:v>
                </c:pt>
                <c:pt idx="4049">
                  <c:v>22.598358488536395</c:v>
                </c:pt>
                <c:pt idx="4050">
                  <c:v>21.596372294532845</c:v>
                </c:pt>
                <c:pt idx="4051">
                  <c:v>21.596372294532845</c:v>
                </c:pt>
                <c:pt idx="4052">
                  <c:v>21.596372294532845</c:v>
                </c:pt>
                <c:pt idx="4053">
                  <c:v>22.598358488536395</c:v>
                </c:pt>
                <c:pt idx="4054">
                  <c:v>22.598358488536395</c:v>
                </c:pt>
                <c:pt idx="4055">
                  <c:v>22.598358488536395</c:v>
                </c:pt>
                <c:pt idx="4056">
                  <c:v>21.596372294532845</c:v>
                </c:pt>
                <c:pt idx="4057">
                  <c:v>21.596372294532845</c:v>
                </c:pt>
                <c:pt idx="4058">
                  <c:v>22.598358488536395</c:v>
                </c:pt>
                <c:pt idx="4059">
                  <c:v>22.598358488536395</c:v>
                </c:pt>
                <c:pt idx="4060">
                  <c:v>22.598358488536395</c:v>
                </c:pt>
                <c:pt idx="4061">
                  <c:v>21.596372294532845</c:v>
                </c:pt>
                <c:pt idx="4062">
                  <c:v>21.596372294532845</c:v>
                </c:pt>
                <c:pt idx="4063">
                  <c:v>21.596372294532845</c:v>
                </c:pt>
                <c:pt idx="4064">
                  <c:v>22.598358488536395</c:v>
                </c:pt>
                <c:pt idx="4065">
                  <c:v>22.598358488536395</c:v>
                </c:pt>
                <c:pt idx="4066">
                  <c:v>22.598358488536395</c:v>
                </c:pt>
                <c:pt idx="4067">
                  <c:v>21.596372294532845</c:v>
                </c:pt>
                <c:pt idx="4068">
                  <c:v>21.596372294532845</c:v>
                </c:pt>
                <c:pt idx="4069">
                  <c:v>21.596372294532845</c:v>
                </c:pt>
                <c:pt idx="4070">
                  <c:v>21.596372294532845</c:v>
                </c:pt>
                <c:pt idx="4071">
                  <c:v>22.598358488536395</c:v>
                </c:pt>
                <c:pt idx="4072">
                  <c:v>22.598358488536395</c:v>
                </c:pt>
                <c:pt idx="4073">
                  <c:v>22.598358488536395</c:v>
                </c:pt>
                <c:pt idx="4074">
                  <c:v>21.596372294532845</c:v>
                </c:pt>
                <c:pt idx="4075">
                  <c:v>21.596372294532845</c:v>
                </c:pt>
                <c:pt idx="4076">
                  <c:v>21.596372294532845</c:v>
                </c:pt>
                <c:pt idx="4077">
                  <c:v>21.596372294532845</c:v>
                </c:pt>
                <c:pt idx="4078">
                  <c:v>22.598358488536395</c:v>
                </c:pt>
                <c:pt idx="4079">
                  <c:v>22.598358488536395</c:v>
                </c:pt>
                <c:pt idx="4080">
                  <c:v>22.598358488536395</c:v>
                </c:pt>
                <c:pt idx="4081">
                  <c:v>21.596372294532845</c:v>
                </c:pt>
                <c:pt idx="4082">
                  <c:v>21.596372294532845</c:v>
                </c:pt>
                <c:pt idx="4083">
                  <c:v>21.596372294532845</c:v>
                </c:pt>
                <c:pt idx="4084">
                  <c:v>21.596372294532845</c:v>
                </c:pt>
                <c:pt idx="4085">
                  <c:v>22.598358488536395</c:v>
                </c:pt>
                <c:pt idx="4086">
                  <c:v>22.598358488536395</c:v>
                </c:pt>
                <c:pt idx="4087">
                  <c:v>22.598358488536395</c:v>
                </c:pt>
                <c:pt idx="4088">
                  <c:v>22.598358488536395</c:v>
                </c:pt>
                <c:pt idx="4089">
                  <c:v>21.596372294532845</c:v>
                </c:pt>
                <c:pt idx="4090">
                  <c:v>21.596372294532845</c:v>
                </c:pt>
                <c:pt idx="4091">
                  <c:v>21.596372294532845</c:v>
                </c:pt>
                <c:pt idx="4092">
                  <c:v>21.596372294532845</c:v>
                </c:pt>
                <c:pt idx="4093">
                  <c:v>22.598358488536395</c:v>
                </c:pt>
                <c:pt idx="4094">
                  <c:v>22.598358488536395</c:v>
                </c:pt>
                <c:pt idx="4095">
                  <c:v>22.598358488536395</c:v>
                </c:pt>
                <c:pt idx="4096">
                  <c:v>21.596372294532845</c:v>
                </c:pt>
                <c:pt idx="4097">
                  <c:v>21.596372294532845</c:v>
                </c:pt>
                <c:pt idx="4098">
                  <c:v>21.596372294532845</c:v>
                </c:pt>
                <c:pt idx="4099">
                  <c:v>22.598358488536395</c:v>
                </c:pt>
                <c:pt idx="4100">
                  <c:v>22.598358488536395</c:v>
                </c:pt>
                <c:pt idx="4101">
                  <c:v>22.598358488536395</c:v>
                </c:pt>
                <c:pt idx="4102">
                  <c:v>22.598358488536395</c:v>
                </c:pt>
                <c:pt idx="4103">
                  <c:v>21.596372294532845</c:v>
                </c:pt>
                <c:pt idx="4104">
                  <c:v>21.596372294532845</c:v>
                </c:pt>
                <c:pt idx="4105">
                  <c:v>21.596372294532845</c:v>
                </c:pt>
                <c:pt idx="4106">
                  <c:v>21.596372294532845</c:v>
                </c:pt>
                <c:pt idx="4107">
                  <c:v>21.596372294532845</c:v>
                </c:pt>
                <c:pt idx="4108">
                  <c:v>22.598358488536395</c:v>
                </c:pt>
                <c:pt idx="4109">
                  <c:v>22.598358488536395</c:v>
                </c:pt>
                <c:pt idx="4110">
                  <c:v>22.598358488536395</c:v>
                </c:pt>
                <c:pt idx="4111">
                  <c:v>21.596372294532845</c:v>
                </c:pt>
                <c:pt idx="4112">
                  <c:v>21.596372294532845</c:v>
                </c:pt>
                <c:pt idx="4113">
                  <c:v>21.596372294532845</c:v>
                </c:pt>
                <c:pt idx="4114">
                  <c:v>22.598358488536395</c:v>
                </c:pt>
                <c:pt idx="4115">
                  <c:v>22.598358488536395</c:v>
                </c:pt>
                <c:pt idx="4116">
                  <c:v>22.598358488536395</c:v>
                </c:pt>
                <c:pt idx="4117">
                  <c:v>22.598358488536395</c:v>
                </c:pt>
                <c:pt idx="4118">
                  <c:v>21.596372294532845</c:v>
                </c:pt>
                <c:pt idx="4119">
                  <c:v>21.596372294532845</c:v>
                </c:pt>
                <c:pt idx="4120">
                  <c:v>21.596372294532845</c:v>
                </c:pt>
                <c:pt idx="4121">
                  <c:v>22.598358488536395</c:v>
                </c:pt>
                <c:pt idx="4122">
                  <c:v>22.598358488536395</c:v>
                </c:pt>
                <c:pt idx="4123">
                  <c:v>22.598358488536395</c:v>
                </c:pt>
                <c:pt idx="4124">
                  <c:v>21.596372294532845</c:v>
                </c:pt>
                <c:pt idx="4125">
                  <c:v>21.596372294532845</c:v>
                </c:pt>
                <c:pt idx="4126">
                  <c:v>21.596372294532845</c:v>
                </c:pt>
                <c:pt idx="4127">
                  <c:v>21.596372294532845</c:v>
                </c:pt>
                <c:pt idx="4128">
                  <c:v>22.598358488536395</c:v>
                </c:pt>
                <c:pt idx="4129">
                  <c:v>21.596372294532845</c:v>
                </c:pt>
                <c:pt idx="4130">
                  <c:v>22.598358488536395</c:v>
                </c:pt>
                <c:pt idx="4131">
                  <c:v>22.598358488536395</c:v>
                </c:pt>
                <c:pt idx="4132">
                  <c:v>22.598358488536395</c:v>
                </c:pt>
                <c:pt idx="4133">
                  <c:v>22.598358488536395</c:v>
                </c:pt>
                <c:pt idx="4134">
                  <c:v>21.596372294532845</c:v>
                </c:pt>
                <c:pt idx="4135">
                  <c:v>21.596372294532845</c:v>
                </c:pt>
                <c:pt idx="4136">
                  <c:v>21.596372294532845</c:v>
                </c:pt>
                <c:pt idx="4137">
                  <c:v>21.596372294532845</c:v>
                </c:pt>
                <c:pt idx="4138">
                  <c:v>21.596372294532845</c:v>
                </c:pt>
                <c:pt idx="4139">
                  <c:v>21.596372294532845</c:v>
                </c:pt>
                <c:pt idx="4140">
                  <c:v>21.596372294532845</c:v>
                </c:pt>
                <c:pt idx="4141">
                  <c:v>21.596372294532845</c:v>
                </c:pt>
                <c:pt idx="4142">
                  <c:v>21.596372294532845</c:v>
                </c:pt>
                <c:pt idx="4143">
                  <c:v>21.596372294532845</c:v>
                </c:pt>
                <c:pt idx="4144">
                  <c:v>21.596372294532845</c:v>
                </c:pt>
                <c:pt idx="4145">
                  <c:v>21.596372294532845</c:v>
                </c:pt>
                <c:pt idx="4146">
                  <c:v>20.594386100529295</c:v>
                </c:pt>
                <c:pt idx="4147">
                  <c:v>21.596372294532845</c:v>
                </c:pt>
                <c:pt idx="4148">
                  <c:v>21.596372294532845</c:v>
                </c:pt>
                <c:pt idx="4149">
                  <c:v>21.596372294532845</c:v>
                </c:pt>
                <c:pt idx="4150">
                  <c:v>21.596372294532845</c:v>
                </c:pt>
                <c:pt idx="4151">
                  <c:v>21.596372294532845</c:v>
                </c:pt>
                <c:pt idx="4152">
                  <c:v>21.596372294532845</c:v>
                </c:pt>
                <c:pt idx="4153">
                  <c:v>21.596372294532845</c:v>
                </c:pt>
                <c:pt idx="4154">
                  <c:v>21.596372294532845</c:v>
                </c:pt>
                <c:pt idx="4155">
                  <c:v>21.596372294532845</c:v>
                </c:pt>
                <c:pt idx="4156">
                  <c:v>21.596372294532845</c:v>
                </c:pt>
                <c:pt idx="4157">
                  <c:v>21.596372294532845</c:v>
                </c:pt>
                <c:pt idx="4158">
                  <c:v>21.596372294532845</c:v>
                </c:pt>
                <c:pt idx="4159">
                  <c:v>21.596372294532845</c:v>
                </c:pt>
                <c:pt idx="4160">
                  <c:v>21.596372294532845</c:v>
                </c:pt>
                <c:pt idx="4161">
                  <c:v>21.596372294532845</c:v>
                </c:pt>
                <c:pt idx="4162">
                  <c:v>21.596372294532845</c:v>
                </c:pt>
                <c:pt idx="4163">
                  <c:v>21.596372294532845</c:v>
                </c:pt>
                <c:pt idx="4164">
                  <c:v>22.598358488536395</c:v>
                </c:pt>
                <c:pt idx="4165">
                  <c:v>21.596372294532845</c:v>
                </c:pt>
                <c:pt idx="4166">
                  <c:v>21.596372294532845</c:v>
                </c:pt>
                <c:pt idx="4167">
                  <c:v>21.596372294532845</c:v>
                </c:pt>
                <c:pt idx="4168">
                  <c:v>21.596372294532845</c:v>
                </c:pt>
                <c:pt idx="4169">
                  <c:v>21.596372294532845</c:v>
                </c:pt>
                <c:pt idx="4170">
                  <c:v>21.596372294532845</c:v>
                </c:pt>
                <c:pt idx="4171">
                  <c:v>21.596372294532845</c:v>
                </c:pt>
                <c:pt idx="4172">
                  <c:v>21.596372294532845</c:v>
                </c:pt>
                <c:pt idx="4173">
                  <c:v>21.596372294532845</c:v>
                </c:pt>
                <c:pt idx="4174">
                  <c:v>21.596372294532845</c:v>
                </c:pt>
                <c:pt idx="4175">
                  <c:v>21.596372294532845</c:v>
                </c:pt>
                <c:pt idx="4176">
                  <c:v>21.596372294532845</c:v>
                </c:pt>
                <c:pt idx="4177">
                  <c:v>21.596372294532845</c:v>
                </c:pt>
                <c:pt idx="4178">
                  <c:v>21.596372294532845</c:v>
                </c:pt>
                <c:pt idx="4179">
                  <c:v>21.596372294532845</c:v>
                </c:pt>
                <c:pt idx="4180">
                  <c:v>21.596372294532845</c:v>
                </c:pt>
                <c:pt idx="4181">
                  <c:v>20.594386100529295</c:v>
                </c:pt>
                <c:pt idx="4182">
                  <c:v>20.594386100529295</c:v>
                </c:pt>
                <c:pt idx="4183">
                  <c:v>20.594386100529295</c:v>
                </c:pt>
                <c:pt idx="4184">
                  <c:v>20.594386100529295</c:v>
                </c:pt>
                <c:pt idx="4185">
                  <c:v>20.594386100529295</c:v>
                </c:pt>
                <c:pt idx="4186">
                  <c:v>20.594386100529295</c:v>
                </c:pt>
                <c:pt idx="4187">
                  <c:v>20.594386100529295</c:v>
                </c:pt>
                <c:pt idx="4188">
                  <c:v>20.594386100529295</c:v>
                </c:pt>
                <c:pt idx="4189">
                  <c:v>20.594386100529295</c:v>
                </c:pt>
                <c:pt idx="4190">
                  <c:v>20.594386100529295</c:v>
                </c:pt>
                <c:pt idx="4191">
                  <c:v>20.594386100529295</c:v>
                </c:pt>
                <c:pt idx="4192">
                  <c:v>20.594386100529295</c:v>
                </c:pt>
                <c:pt idx="4193">
                  <c:v>20.594386100529295</c:v>
                </c:pt>
                <c:pt idx="4194">
                  <c:v>20.594386100529295</c:v>
                </c:pt>
                <c:pt idx="4195">
                  <c:v>20.594386100529295</c:v>
                </c:pt>
                <c:pt idx="4196">
                  <c:v>21.596372294532845</c:v>
                </c:pt>
                <c:pt idx="4197">
                  <c:v>21.596372294532845</c:v>
                </c:pt>
                <c:pt idx="4198">
                  <c:v>21.596372294532845</c:v>
                </c:pt>
                <c:pt idx="4199">
                  <c:v>21.596372294532845</c:v>
                </c:pt>
                <c:pt idx="4200">
                  <c:v>21.596372294532845</c:v>
                </c:pt>
                <c:pt idx="4201">
                  <c:v>21.596372294532845</c:v>
                </c:pt>
                <c:pt idx="4202">
                  <c:v>21.596372294532845</c:v>
                </c:pt>
                <c:pt idx="4203">
                  <c:v>21.596372294532845</c:v>
                </c:pt>
                <c:pt idx="4204">
                  <c:v>22.598358488536395</c:v>
                </c:pt>
                <c:pt idx="4205">
                  <c:v>22.598358488536395</c:v>
                </c:pt>
                <c:pt idx="4206">
                  <c:v>22.598358488536395</c:v>
                </c:pt>
                <c:pt idx="4207">
                  <c:v>22.598358488536395</c:v>
                </c:pt>
                <c:pt idx="4208">
                  <c:v>21.596372294532845</c:v>
                </c:pt>
                <c:pt idx="4209">
                  <c:v>21.596372294532845</c:v>
                </c:pt>
                <c:pt idx="4210">
                  <c:v>21.596372294532845</c:v>
                </c:pt>
                <c:pt idx="4211">
                  <c:v>21.596372294532845</c:v>
                </c:pt>
                <c:pt idx="4212">
                  <c:v>22.598358488536395</c:v>
                </c:pt>
                <c:pt idx="4213">
                  <c:v>22.598358488536395</c:v>
                </c:pt>
                <c:pt idx="4214">
                  <c:v>22.598358488536395</c:v>
                </c:pt>
                <c:pt idx="4215">
                  <c:v>21.596372294532845</c:v>
                </c:pt>
                <c:pt idx="4216">
                  <c:v>21.596372294532845</c:v>
                </c:pt>
                <c:pt idx="4217">
                  <c:v>21.596372294532845</c:v>
                </c:pt>
                <c:pt idx="4218">
                  <c:v>21.596372294532845</c:v>
                </c:pt>
                <c:pt idx="4219">
                  <c:v>21.596372294532845</c:v>
                </c:pt>
                <c:pt idx="4220">
                  <c:v>20.594386100529295</c:v>
                </c:pt>
                <c:pt idx="4221">
                  <c:v>20.594386100529295</c:v>
                </c:pt>
                <c:pt idx="4222">
                  <c:v>21.596372294532845</c:v>
                </c:pt>
                <c:pt idx="4223">
                  <c:v>21.596372294532845</c:v>
                </c:pt>
                <c:pt idx="4224">
                  <c:v>21.596372294532845</c:v>
                </c:pt>
                <c:pt idx="4225">
                  <c:v>20.594386100529295</c:v>
                </c:pt>
                <c:pt idx="4226">
                  <c:v>20.594386100529295</c:v>
                </c:pt>
                <c:pt idx="4227">
                  <c:v>20.594386100529295</c:v>
                </c:pt>
                <c:pt idx="4228">
                  <c:v>20.594386100529295</c:v>
                </c:pt>
                <c:pt idx="4229">
                  <c:v>21.596372294532845</c:v>
                </c:pt>
                <c:pt idx="4230">
                  <c:v>20.594386100529295</c:v>
                </c:pt>
                <c:pt idx="4231">
                  <c:v>20.594386100529295</c:v>
                </c:pt>
                <c:pt idx="4232">
                  <c:v>20.594386100529295</c:v>
                </c:pt>
                <c:pt idx="4233">
                  <c:v>20.594386100529295</c:v>
                </c:pt>
                <c:pt idx="4234">
                  <c:v>20.594386100529295</c:v>
                </c:pt>
                <c:pt idx="4235">
                  <c:v>20.594386100529295</c:v>
                </c:pt>
                <c:pt idx="4236">
                  <c:v>21.596372294532845</c:v>
                </c:pt>
                <c:pt idx="4237">
                  <c:v>21.596372294532845</c:v>
                </c:pt>
                <c:pt idx="4238">
                  <c:v>21.596372294532845</c:v>
                </c:pt>
                <c:pt idx="4239">
                  <c:v>21.596372294532845</c:v>
                </c:pt>
                <c:pt idx="4240">
                  <c:v>21.596372294532845</c:v>
                </c:pt>
                <c:pt idx="4241">
                  <c:v>21.596372294532845</c:v>
                </c:pt>
                <c:pt idx="4242">
                  <c:v>21.596372294532845</c:v>
                </c:pt>
                <c:pt idx="4243">
                  <c:v>21.596372294532845</c:v>
                </c:pt>
                <c:pt idx="4244">
                  <c:v>21.596372294532845</c:v>
                </c:pt>
                <c:pt idx="4245">
                  <c:v>21.596372294532845</c:v>
                </c:pt>
                <c:pt idx="4246">
                  <c:v>21.596372294532845</c:v>
                </c:pt>
                <c:pt idx="4247">
                  <c:v>22.598358488536395</c:v>
                </c:pt>
                <c:pt idx="4248">
                  <c:v>22.598358488536395</c:v>
                </c:pt>
                <c:pt idx="4249">
                  <c:v>21.596372294532845</c:v>
                </c:pt>
                <c:pt idx="4250">
                  <c:v>21.596372294532845</c:v>
                </c:pt>
                <c:pt idx="4251">
                  <c:v>21.596372294532845</c:v>
                </c:pt>
                <c:pt idx="4252">
                  <c:v>22.598358488536395</c:v>
                </c:pt>
                <c:pt idx="4253">
                  <c:v>22.598358488536395</c:v>
                </c:pt>
                <c:pt idx="4254">
                  <c:v>22.598358488536395</c:v>
                </c:pt>
                <c:pt idx="4255">
                  <c:v>21.596372294532845</c:v>
                </c:pt>
                <c:pt idx="4256">
                  <c:v>21.596372294532845</c:v>
                </c:pt>
                <c:pt idx="4257">
                  <c:v>21.596372294532845</c:v>
                </c:pt>
                <c:pt idx="4258">
                  <c:v>22.598358488536395</c:v>
                </c:pt>
                <c:pt idx="4259">
                  <c:v>22.598358488536395</c:v>
                </c:pt>
                <c:pt idx="4260">
                  <c:v>22.598358488536395</c:v>
                </c:pt>
                <c:pt idx="4261">
                  <c:v>21.596372294532845</c:v>
                </c:pt>
                <c:pt idx="4262">
                  <c:v>20.594386100529295</c:v>
                </c:pt>
                <c:pt idx="4263">
                  <c:v>21.596372294532845</c:v>
                </c:pt>
                <c:pt idx="4264">
                  <c:v>21.596372294532845</c:v>
                </c:pt>
                <c:pt idx="4265">
                  <c:v>22.598358488536395</c:v>
                </c:pt>
                <c:pt idx="4266">
                  <c:v>21.596372294532845</c:v>
                </c:pt>
                <c:pt idx="4267">
                  <c:v>20.594386100529295</c:v>
                </c:pt>
                <c:pt idx="4268">
                  <c:v>20.594386100529295</c:v>
                </c:pt>
                <c:pt idx="4269">
                  <c:v>20.594386100529295</c:v>
                </c:pt>
                <c:pt idx="4270">
                  <c:v>21.596372294532845</c:v>
                </c:pt>
                <c:pt idx="4271">
                  <c:v>22.598358488536395</c:v>
                </c:pt>
                <c:pt idx="4272">
                  <c:v>22.598358488536395</c:v>
                </c:pt>
                <c:pt idx="4273">
                  <c:v>22.598358488536395</c:v>
                </c:pt>
                <c:pt idx="4274">
                  <c:v>21.596372294532845</c:v>
                </c:pt>
                <c:pt idx="4275">
                  <c:v>20.594386100529295</c:v>
                </c:pt>
                <c:pt idx="4276">
                  <c:v>19.592399906525745</c:v>
                </c:pt>
                <c:pt idx="4277">
                  <c:v>20.594386100529295</c:v>
                </c:pt>
                <c:pt idx="4278">
                  <c:v>20.594386100529295</c:v>
                </c:pt>
                <c:pt idx="4279">
                  <c:v>21.596372294532845</c:v>
                </c:pt>
                <c:pt idx="4280">
                  <c:v>21.596372294532845</c:v>
                </c:pt>
                <c:pt idx="4281">
                  <c:v>21.596372294532845</c:v>
                </c:pt>
                <c:pt idx="4282">
                  <c:v>21.596372294532845</c:v>
                </c:pt>
                <c:pt idx="4283">
                  <c:v>20.594386100529295</c:v>
                </c:pt>
                <c:pt idx="4284">
                  <c:v>21.596372294532845</c:v>
                </c:pt>
                <c:pt idx="4285">
                  <c:v>21.596372294532845</c:v>
                </c:pt>
                <c:pt idx="4286">
                  <c:v>22.598358488536395</c:v>
                </c:pt>
                <c:pt idx="4287">
                  <c:v>22.598358488536395</c:v>
                </c:pt>
                <c:pt idx="4288">
                  <c:v>21.596372294532845</c:v>
                </c:pt>
                <c:pt idx="4289">
                  <c:v>21.596372294532845</c:v>
                </c:pt>
                <c:pt idx="4290">
                  <c:v>20.594386100529295</c:v>
                </c:pt>
                <c:pt idx="4291">
                  <c:v>20.594386100529295</c:v>
                </c:pt>
                <c:pt idx="4292">
                  <c:v>20.594386100529295</c:v>
                </c:pt>
                <c:pt idx="4293">
                  <c:v>21.596372294532845</c:v>
                </c:pt>
                <c:pt idx="4294">
                  <c:v>22.598358488536395</c:v>
                </c:pt>
                <c:pt idx="4295">
                  <c:v>22.598358488536395</c:v>
                </c:pt>
                <c:pt idx="4296">
                  <c:v>21.596372294532845</c:v>
                </c:pt>
                <c:pt idx="4297">
                  <c:v>21.596372294532845</c:v>
                </c:pt>
                <c:pt idx="4298">
                  <c:v>21.596372294532845</c:v>
                </c:pt>
                <c:pt idx="4299">
                  <c:v>21.596372294532845</c:v>
                </c:pt>
                <c:pt idx="4300">
                  <c:v>21.596372294532845</c:v>
                </c:pt>
                <c:pt idx="4301">
                  <c:v>21.596372294532845</c:v>
                </c:pt>
                <c:pt idx="4302">
                  <c:v>20.594386100529295</c:v>
                </c:pt>
                <c:pt idx="4303">
                  <c:v>21.596372294532845</c:v>
                </c:pt>
                <c:pt idx="4304">
                  <c:v>21.596372294532845</c:v>
                </c:pt>
                <c:pt idx="4305">
                  <c:v>21.596372294532845</c:v>
                </c:pt>
                <c:pt idx="4306">
                  <c:v>21.596372294532845</c:v>
                </c:pt>
                <c:pt idx="4307">
                  <c:v>21.596372294532845</c:v>
                </c:pt>
                <c:pt idx="4308">
                  <c:v>21.596372294532845</c:v>
                </c:pt>
                <c:pt idx="4309">
                  <c:v>22.598358488536395</c:v>
                </c:pt>
                <c:pt idx="4310">
                  <c:v>22.598358488536395</c:v>
                </c:pt>
                <c:pt idx="4311">
                  <c:v>21.596372294532845</c:v>
                </c:pt>
                <c:pt idx="4312">
                  <c:v>20.594386100529295</c:v>
                </c:pt>
                <c:pt idx="4313">
                  <c:v>20.594386100529295</c:v>
                </c:pt>
                <c:pt idx="4314">
                  <c:v>20.594386100529295</c:v>
                </c:pt>
                <c:pt idx="4315">
                  <c:v>20.594386100529295</c:v>
                </c:pt>
                <c:pt idx="4316">
                  <c:v>21.596372294532845</c:v>
                </c:pt>
                <c:pt idx="4317">
                  <c:v>21.596372294532845</c:v>
                </c:pt>
                <c:pt idx="4318">
                  <c:v>21.596372294532845</c:v>
                </c:pt>
                <c:pt idx="4319">
                  <c:v>21.596372294532845</c:v>
                </c:pt>
                <c:pt idx="4320">
                  <c:v>20.594386100529295</c:v>
                </c:pt>
                <c:pt idx="4321">
                  <c:v>20.594386100529295</c:v>
                </c:pt>
                <c:pt idx="4322">
                  <c:v>20.594386100529295</c:v>
                </c:pt>
                <c:pt idx="4323">
                  <c:v>20.594386100529295</c:v>
                </c:pt>
                <c:pt idx="4324">
                  <c:v>21.596372294532845</c:v>
                </c:pt>
                <c:pt idx="4325">
                  <c:v>20.594386100529295</c:v>
                </c:pt>
                <c:pt idx="4326">
                  <c:v>19.592399906525745</c:v>
                </c:pt>
                <c:pt idx="4327">
                  <c:v>19.592399906525745</c:v>
                </c:pt>
                <c:pt idx="4328">
                  <c:v>19.592399906525745</c:v>
                </c:pt>
                <c:pt idx="4329">
                  <c:v>19.592399906525745</c:v>
                </c:pt>
                <c:pt idx="4330">
                  <c:v>20.594386100529295</c:v>
                </c:pt>
                <c:pt idx="4331">
                  <c:v>21.596372294532845</c:v>
                </c:pt>
                <c:pt idx="4332">
                  <c:v>21.596372294532845</c:v>
                </c:pt>
                <c:pt idx="4333">
                  <c:v>20.594386100529295</c:v>
                </c:pt>
                <c:pt idx="4334">
                  <c:v>20.594386100529295</c:v>
                </c:pt>
                <c:pt idx="4335">
                  <c:v>20.594386100529295</c:v>
                </c:pt>
                <c:pt idx="4336">
                  <c:v>20.594386100529295</c:v>
                </c:pt>
                <c:pt idx="4337">
                  <c:v>20.594386100529295</c:v>
                </c:pt>
                <c:pt idx="4338">
                  <c:v>20.594386100529295</c:v>
                </c:pt>
                <c:pt idx="4339">
                  <c:v>20.594386100529295</c:v>
                </c:pt>
                <c:pt idx="4340">
                  <c:v>20.594386100529295</c:v>
                </c:pt>
                <c:pt idx="4341">
                  <c:v>20.594386100529295</c:v>
                </c:pt>
                <c:pt idx="4342">
                  <c:v>20.594386100529295</c:v>
                </c:pt>
                <c:pt idx="4343">
                  <c:v>21.596372294532845</c:v>
                </c:pt>
                <c:pt idx="4344">
                  <c:v>21.596372294532845</c:v>
                </c:pt>
                <c:pt idx="4345">
                  <c:v>21.596372294532845</c:v>
                </c:pt>
                <c:pt idx="4346">
                  <c:v>21.596372294532845</c:v>
                </c:pt>
                <c:pt idx="4347">
                  <c:v>21.596372294532845</c:v>
                </c:pt>
                <c:pt idx="4348">
                  <c:v>21.596372294532845</c:v>
                </c:pt>
                <c:pt idx="4349">
                  <c:v>20.594386100529295</c:v>
                </c:pt>
                <c:pt idx="4350">
                  <c:v>20.594386100529295</c:v>
                </c:pt>
                <c:pt idx="4351">
                  <c:v>20.594386100529295</c:v>
                </c:pt>
                <c:pt idx="4352">
                  <c:v>20.594386100529295</c:v>
                </c:pt>
                <c:pt idx="4353">
                  <c:v>20.594386100529295</c:v>
                </c:pt>
                <c:pt idx="4354">
                  <c:v>20.594386100529295</c:v>
                </c:pt>
                <c:pt idx="4355">
                  <c:v>20.594386100529295</c:v>
                </c:pt>
                <c:pt idx="4356">
                  <c:v>20.594386100529295</c:v>
                </c:pt>
                <c:pt idx="4357">
                  <c:v>20.594386100529295</c:v>
                </c:pt>
                <c:pt idx="4358">
                  <c:v>20.594386100529295</c:v>
                </c:pt>
                <c:pt idx="4359">
                  <c:v>21.596372294532845</c:v>
                </c:pt>
                <c:pt idx="4360">
                  <c:v>20.594386100529295</c:v>
                </c:pt>
                <c:pt idx="4361">
                  <c:v>20.594386100529295</c:v>
                </c:pt>
                <c:pt idx="4362">
                  <c:v>20.594386100529295</c:v>
                </c:pt>
                <c:pt idx="4363">
                  <c:v>19.592399906525745</c:v>
                </c:pt>
                <c:pt idx="4364">
                  <c:v>19.592399906525745</c:v>
                </c:pt>
                <c:pt idx="4365">
                  <c:v>19.592399906525745</c:v>
                </c:pt>
                <c:pt idx="4366">
                  <c:v>20.594386100529295</c:v>
                </c:pt>
                <c:pt idx="4367">
                  <c:v>20.594386100529295</c:v>
                </c:pt>
                <c:pt idx="4368">
                  <c:v>20.594386100529295</c:v>
                </c:pt>
                <c:pt idx="4369">
                  <c:v>20.594386100529295</c:v>
                </c:pt>
                <c:pt idx="4370">
                  <c:v>21.596372294532845</c:v>
                </c:pt>
                <c:pt idx="4371">
                  <c:v>20.594386100529295</c:v>
                </c:pt>
                <c:pt idx="4372">
                  <c:v>20.594386100529295</c:v>
                </c:pt>
                <c:pt idx="4373">
                  <c:v>19.592399906525745</c:v>
                </c:pt>
                <c:pt idx="4374">
                  <c:v>19.592399906525745</c:v>
                </c:pt>
                <c:pt idx="4375">
                  <c:v>20.594386100529295</c:v>
                </c:pt>
                <c:pt idx="4376">
                  <c:v>20.594386100529295</c:v>
                </c:pt>
                <c:pt idx="4377">
                  <c:v>21.596372294532845</c:v>
                </c:pt>
                <c:pt idx="4378">
                  <c:v>21.596372294532845</c:v>
                </c:pt>
                <c:pt idx="4379">
                  <c:v>21.596372294532845</c:v>
                </c:pt>
                <c:pt idx="4380">
                  <c:v>20.594386100529295</c:v>
                </c:pt>
                <c:pt idx="4381">
                  <c:v>19.592399906525745</c:v>
                </c:pt>
                <c:pt idx="4382">
                  <c:v>20.594386100529295</c:v>
                </c:pt>
                <c:pt idx="4383">
                  <c:v>21.596372294532845</c:v>
                </c:pt>
                <c:pt idx="4384">
                  <c:v>22.598358488536395</c:v>
                </c:pt>
                <c:pt idx="4385">
                  <c:v>21.596372294532845</c:v>
                </c:pt>
                <c:pt idx="4386">
                  <c:v>21.596372294532845</c:v>
                </c:pt>
                <c:pt idx="4387">
                  <c:v>20.594386100529295</c:v>
                </c:pt>
                <c:pt idx="4388">
                  <c:v>20.594386100529295</c:v>
                </c:pt>
                <c:pt idx="4389">
                  <c:v>20.594386100529295</c:v>
                </c:pt>
                <c:pt idx="4390">
                  <c:v>21.596372294532845</c:v>
                </c:pt>
                <c:pt idx="4391">
                  <c:v>22.598358488536395</c:v>
                </c:pt>
                <c:pt idx="4392">
                  <c:v>22.598358488536395</c:v>
                </c:pt>
                <c:pt idx="4393">
                  <c:v>21.596372294532845</c:v>
                </c:pt>
                <c:pt idx="4394">
                  <c:v>20.594386100529295</c:v>
                </c:pt>
                <c:pt idx="4395">
                  <c:v>20.594386100529295</c:v>
                </c:pt>
                <c:pt idx="4396">
                  <c:v>20.594386100529295</c:v>
                </c:pt>
                <c:pt idx="4397">
                  <c:v>20.594386100529295</c:v>
                </c:pt>
                <c:pt idx="4398">
                  <c:v>21.596372294532845</c:v>
                </c:pt>
                <c:pt idx="4399">
                  <c:v>21.596372294532845</c:v>
                </c:pt>
                <c:pt idx="4400">
                  <c:v>21.596372294532845</c:v>
                </c:pt>
                <c:pt idx="4401">
                  <c:v>21.596372294532845</c:v>
                </c:pt>
                <c:pt idx="4402">
                  <c:v>21.596372294532845</c:v>
                </c:pt>
                <c:pt idx="4403">
                  <c:v>21.596372294532845</c:v>
                </c:pt>
                <c:pt idx="4404">
                  <c:v>20.594386100529295</c:v>
                </c:pt>
                <c:pt idx="4405">
                  <c:v>20.594386100529295</c:v>
                </c:pt>
                <c:pt idx="4406">
                  <c:v>20.594386100529295</c:v>
                </c:pt>
                <c:pt idx="4407">
                  <c:v>21.596372294532845</c:v>
                </c:pt>
                <c:pt idx="4408">
                  <c:v>21.596372294532845</c:v>
                </c:pt>
                <c:pt idx="4409">
                  <c:v>21.596372294532845</c:v>
                </c:pt>
                <c:pt idx="4410">
                  <c:v>20.594386100529295</c:v>
                </c:pt>
                <c:pt idx="4411">
                  <c:v>20.594386100529295</c:v>
                </c:pt>
                <c:pt idx="4412">
                  <c:v>20.594386100529295</c:v>
                </c:pt>
                <c:pt idx="4413">
                  <c:v>20.594386100529295</c:v>
                </c:pt>
                <c:pt idx="4414">
                  <c:v>21.596372294532845</c:v>
                </c:pt>
                <c:pt idx="4415">
                  <c:v>21.596372294532845</c:v>
                </c:pt>
                <c:pt idx="4416">
                  <c:v>21.596372294532845</c:v>
                </c:pt>
                <c:pt idx="4417">
                  <c:v>20.594386100529295</c:v>
                </c:pt>
                <c:pt idx="4418">
                  <c:v>20.594386100529295</c:v>
                </c:pt>
                <c:pt idx="4419">
                  <c:v>20.594386100529295</c:v>
                </c:pt>
                <c:pt idx="4420">
                  <c:v>21.596372294532845</c:v>
                </c:pt>
                <c:pt idx="4421">
                  <c:v>21.596372294532845</c:v>
                </c:pt>
                <c:pt idx="4422">
                  <c:v>20.594386100529295</c:v>
                </c:pt>
                <c:pt idx="4423">
                  <c:v>21.596372294532845</c:v>
                </c:pt>
                <c:pt idx="4424">
                  <c:v>21.596372294532845</c:v>
                </c:pt>
                <c:pt idx="4425">
                  <c:v>21.596372294532845</c:v>
                </c:pt>
                <c:pt idx="4426">
                  <c:v>20.594386100529295</c:v>
                </c:pt>
                <c:pt idx="4427">
                  <c:v>20.594386100529295</c:v>
                </c:pt>
                <c:pt idx="4428">
                  <c:v>20.594386100529295</c:v>
                </c:pt>
                <c:pt idx="4429">
                  <c:v>20.594386100529295</c:v>
                </c:pt>
                <c:pt idx="4430">
                  <c:v>20.594386100529295</c:v>
                </c:pt>
                <c:pt idx="4431">
                  <c:v>20.594386100529295</c:v>
                </c:pt>
                <c:pt idx="4432">
                  <c:v>21.596372294532845</c:v>
                </c:pt>
                <c:pt idx="4433">
                  <c:v>21.596372294532845</c:v>
                </c:pt>
                <c:pt idx="4434">
                  <c:v>20.594386100529295</c:v>
                </c:pt>
                <c:pt idx="4435">
                  <c:v>20.594386100529295</c:v>
                </c:pt>
                <c:pt idx="4436">
                  <c:v>20.594386100529295</c:v>
                </c:pt>
                <c:pt idx="4437">
                  <c:v>20.594386100529295</c:v>
                </c:pt>
                <c:pt idx="4438">
                  <c:v>20.594386100529295</c:v>
                </c:pt>
                <c:pt idx="4439">
                  <c:v>20.594386100529295</c:v>
                </c:pt>
                <c:pt idx="4440">
                  <c:v>20.594386100529295</c:v>
                </c:pt>
                <c:pt idx="4441">
                  <c:v>20.594386100529295</c:v>
                </c:pt>
                <c:pt idx="4442">
                  <c:v>19.592399906525745</c:v>
                </c:pt>
                <c:pt idx="4443">
                  <c:v>19.592399906525745</c:v>
                </c:pt>
                <c:pt idx="4444">
                  <c:v>19.592399906525745</c:v>
                </c:pt>
                <c:pt idx="4445">
                  <c:v>20.594386100529295</c:v>
                </c:pt>
                <c:pt idx="4446">
                  <c:v>20.594386100529295</c:v>
                </c:pt>
                <c:pt idx="4447">
                  <c:v>21.596372294532845</c:v>
                </c:pt>
                <c:pt idx="4448">
                  <c:v>21.596372294532845</c:v>
                </c:pt>
                <c:pt idx="4449">
                  <c:v>20.594386100529295</c:v>
                </c:pt>
                <c:pt idx="4450">
                  <c:v>20.594386100529295</c:v>
                </c:pt>
                <c:pt idx="4451">
                  <c:v>20.594386100529295</c:v>
                </c:pt>
                <c:pt idx="4452">
                  <c:v>20.594386100529295</c:v>
                </c:pt>
                <c:pt idx="4453">
                  <c:v>21.596372294532845</c:v>
                </c:pt>
                <c:pt idx="4454">
                  <c:v>21.596372294532845</c:v>
                </c:pt>
                <c:pt idx="4455">
                  <c:v>21.596372294532845</c:v>
                </c:pt>
                <c:pt idx="4456">
                  <c:v>20.594386100529295</c:v>
                </c:pt>
                <c:pt idx="4457">
                  <c:v>20.594386100529295</c:v>
                </c:pt>
                <c:pt idx="4458">
                  <c:v>21.596372294532845</c:v>
                </c:pt>
                <c:pt idx="4459">
                  <c:v>21.596372294532845</c:v>
                </c:pt>
                <c:pt idx="4460">
                  <c:v>21.596372294532845</c:v>
                </c:pt>
                <c:pt idx="4461">
                  <c:v>20.594386100529295</c:v>
                </c:pt>
                <c:pt idx="4462">
                  <c:v>20.594386100529295</c:v>
                </c:pt>
                <c:pt idx="4463">
                  <c:v>20.594386100529295</c:v>
                </c:pt>
                <c:pt idx="4464">
                  <c:v>20.594386100529295</c:v>
                </c:pt>
                <c:pt idx="4465">
                  <c:v>21.596372294532845</c:v>
                </c:pt>
                <c:pt idx="4466">
                  <c:v>21.596372294532845</c:v>
                </c:pt>
                <c:pt idx="4467">
                  <c:v>20.594386100529295</c:v>
                </c:pt>
                <c:pt idx="4468">
                  <c:v>20.594386100529295</c:v>
                </c:pt>
                <c:pt idx="4469">
                  <c:v>20.594386100529295</c:v>
                </c:pt>
                <c:pt idx="4470">
                  <c:v>20.594386100529295</c:v>
                </c:pt>
                <c:pt idx="4471">
                  <c:v>20.594386100529295</c:v>
                </c:pt>
                <c:pt idx="4472">
                  <c:v>20.594386100529295</c:v>
                </c:pt>
                <c:pt idx="4473">
                  <c:v>20.594386100529295</c:v>
                </c:pt>
                <c:pt idx="4474">
                  <c:v>19.592399906525745</c:v>
                </c:pt>
                <c:pt idx="4475">
                  <c:v>20.594386100529295</c:v>
                </c:pt>
                <c:pt idx="4476">
                  <c:v>20.594386100529295</c:v>
                </c:pt>
                <c:pt idx="4477">
                  <c:v>20.594386100529295</c:v>
                </c:pt>
                <c:pt idx="4478">
                  <c:v>20.594386100529295</c:v>
                </c:pt>
                <c:pt idx="4479">
                  <c:v>19.592399906525745</c:v>
                </c:pt>
                <c:pt idx="4480">
                  <c:v>19.592399906525745</c:v>
                </c:pt>
                <c:pt idx="4481">
                  <c:v>19.592399906525745</c:v>
                </c:pt>
                <c:pt idx="4482">
                  <c:v>19.592399906525745</c:v>
                </c:pt>
                <c:pt idx="4483">
                  <c:v>19.592399906525745</c:v>
                </c:pt>
                <c:pt idx="4484">
                  <c:v>20.594386100529295</c:v>
                </c:pt>
                <c:pt idx="4485">
                  <c:v>20.594386100529295</c:v>
                </c:pt>
                <c:pt idx="4486">
                  <c:v>20.594386100529295</c:v>
                </c:pt>
                <c:pt idx="4487">
                  <c:v>19.592399906525745</c:v>
                </c:pt>
                <c:pt idx="4488">
                  <c:v>19.592399906525745</c:v>
                </c:pt>
                <c:pt idx="4489">
                  <c:v>19.592399906525745</c:v>
                </c:pt>
                <c:pt idx="4490">
                  <c:v>19.592399906525745</c:v>
                </c:pt>
                <c:pt idx="4491">
                  <c:v>20.594386100529295</c:v>
                </c:pt>
                <c:pt idx="4492">
                  <c:v>20.594386100529295</c:v>
                </c:pt>
                <c:pt idx="4493">
                  <c:v>20.594386100529295</c:v>
                </c:pt>
                <c:pt idx="4494">
                  <c:v>20.594386100529295</c:v>
                </c:pt>
                <c:pt idx="4495">
                  <c:v>20.594386100529295</c:v>
                </c:pt>
                <c:pt idx="4496">
                  <c:v>20.594386100529295</c:v>
                </c:pt>
                <c:pt idx="4497">
                  <c:v>20.594386100529295</c:v>
                </c:pt>
                <c:pt idx="4498">
                  <c:v>20.594386100529295</c:v>
                </c:pt>
                <c:pt idx="4499">
                  <c:v>20.594386100529295</c:v>
                </c:pt>
                <c:pt idx="4500">
                  <c:v>20.594386100529295</c:v>
                </c:pt>
                <c:pt idx="4501">
                  <c:v>20.594386100529295</c:v>
                </c:pt>
                <c:pt idx="4502">
                  <c:v>20.594386100529295</c:v>
                </c:pt>
                <c:pt idx="4503">
                  <c:v>20.594386100529295</c:v>
                </c:pt>
                <c:pt idx="4504">
                  <c:v>20.594386100529295</c:v>
                </c:pt>
                <c:pt idx="4505">
                  <c:v>19.592399906525745</c:v>
                </c:pt>
                <c:pt idx="4506">
                  <c:v>19.592399906525745</c:v>
                </c:pt>
                <c:pt idx="4507">
                  <c:v>20.594386100529295</c:v>
                </c:pt>
                <c:pt idx="4508">
                  <c:v>20.594386100529295</c:v>
                </c:pt>
                <c:pt idx="4509">
                  <c:v>20.594386100529295</c:v>
                </c:pt>
                <c:pt idx="4510">
                  <c:v>20.594386100529295</c:v>
                </c:pt>
                <c:pt idx="4511">
                  <c:v>20.594386100529295</c:v>
                </c:pt>
                <c:pt idx="4512">
                  <c:v>20.594386100529295</c:v>
                </c:pt>
                <c:pt idx="4513">
                  <c:v>19.592399906525745</c:v>
                </c:pt>
                <c:pt idx="4514">
                  <c:v>19.592399906525745</c:v>
                </c:pt>
                <c:pt idx="4515">
                  <c:v>19.592399906525745</c:v>
                </c:pt>
                <c:pt idx="4516">
                  <c:v>19.592399906525745</c:v>
                </c:pt>
                <c:pt idx="4517">
                  <c:v>19.592399906525745</c:v>
                </c:pt>
                <c:pt idx="4518">
                  <c:v>19.592399906525745</c:v>
                </c:pt>
                <c:pt idx="4519">
                  <c:v>19.592399906525745</c:v>
                </c:pt>
                <c:pt idx="4520">
                  <c:v>19.592399906525745</c:v>
                </c:pt>
                <c:pt idx="4521">
                  <c:v>19.592399906525745</c:v>
                </c:pt>
                <c:pt idx="4522">
                  <c:v>19.592399906525745</c:v>
                </c:pt>
                <c:pt idx="4523">
                  <c:v>19.592399906525745</c:v>
                </c:pt>
                <c:pt idx="4524">
                  <c:v>20.594386100529295</c:v>
                </c:pt>
                <c:pt idx="4525">
                  <c:v>19.592399906525745</c:v>
                </c:pt>
                <c:pt idx="4526">
                  <c:v>19.592399906525745</c:v>
                </c:pt>
                <c:pt idx="4527">
                  <c:v>19.592399906525745</c:v>
                </c:pt>
                <c:pt idx="4528">
                  <c:v>19.592399906525745</c:v>
                </c:pt>
                <c:pt idx="4529">
                  <c:v>20.594386100529295</c:v>
                </c:pt>
                <c:pt idx="4530">
                  <c:v>20.594386100529295</c:v>
                </c:pt>
                <c:pt idx="4531">
                  <c:v>20.594386100529295</c:v>
                </c:pt>
                <c:pt idx="4532">
                  <c:v>20.594386100529295</c:v>
                </c:pt>
                <c:pt idx="4533">
                  <c:v>20.594386100529295</c:v>
                </c:pt>
                <c:pt idx="4534">
                  <c:v>20.594386100529295</c:v>
                </c:pt>
                <c:pt idx="4535">
                  <c:v>20.594386100529295</c:v>
                </c:pt>
                <c:pt idx="4536">
                  <c:v>20.594386100529295</c:v>
                </c:pt>
                <c:pt idx="4537">
                  <c:v>20.594386100529295</c:v>
                </c:pt>
                <c:pt idx="4538">
                  <c:v>20.594386100529295</c:v>
                </c:pt>
                <c:pt idx="4539">
                  <c:v>20.594386100529295</c:v>
                </c:pt>
                <c:pt idx="4540">
                  <c:v>20.594386100529295</c:v>
                </c:pt>
                <c:pt idx="4541">
                  <c:v>20.594386100529295</c:v>
                </c:pt>
                <c:pt idx="4542">
                  <c:v>20.594386100529295</c:v>
                </c:pt>
                <c:pt idx="4543">
                  <c:v>20.594386100529295</c:v>
                </c:pt>
                <c:pt idx="4544">
                  <c:v>20.594386100529295</c:v>
                </c:pt>
                <c:pt idx="4545">
                  <c:v>20.594386100529295</c:v>
                </c:pt>
                <c:pt idx="4546">
                  <c:v>20.594386100529295</c:v>
                </c:pt>
                <c:pt idx="4547">
                  <c:v>20.594386100529295</c:v>
                </c:pt>
                <c:pt idx="4548">
                  <c:v>20.594386100529295</c:v>
                </c:pt>
                <c:pt idx="4549">
                  <c:v>20.594386100529295</c:v>
                </c:pt>
                <c:pt idx="4550">
                  <c:v>20.594386100529295</c:v>
                </c:pt>
                <c:pt idx="4551">
                  <c:v>20.594386100529295</c:v>
                </c:pt>
                <c:pt idx="4552">
                  <c:v>20.594386100529295</c:v>
                </c:pt>
                <c:pt idx="4553">
                  <c:v>19.592399906525745</c:v>
                </c:pt>
                <c:pt idx="4554">
                  <c:v>19.592399906525745</c:v>
                </c:pt>
                <c:pt idx="4555">
                  <c:v>19.592399906525745</c:v>
                </c:pt>
                <c:pt idx="4556">
                  <c:v>20.594386100529295</c:v>
                </c:pt>
                <c:pt idx="4557">
                  <c:v>21.596372294532845</c:v>
                </c:pt>
                <c:pt idx="4558">
                  <c:v>21.596372294532845</c:v>
                </c:pt>
                <c:pt idx="4559">
                  <c:v>20.594386100529295</c:v>
                </c:pt>
                <c:pt idx="4560">
                  <c:v>20.594386100529295</c:v>
                </c:pt>
                <c:pt idx="4561">
                  <c:v>20.594386100529295</c:v>
                </c:pt>
                <c:pt idx="4562">
                  <c:v>20.594386100529295</c:v>
                </c:pt>
                <c:pt idx="4563">
                  <c:v>20.594386100529295</c:v>
                </c:pt>
                <c:pt idx="4564">
                  <c:v>21.596372294532845</c:v>
                </c:pt>
                <c:pt idx="4565">
                  <c:v>21.596372294532845</c:v>
                </c:pt>
                <c:pt idx="4566">
                  <c:v>21.596372294532845</c:v>
                </c:pt>
                <c:pt idx="4567">
                  <c:v>20.594386100529295</c:v>
                </c:pt>
                <c:pt idx="4568">
                  <c:v>20.594386100529295</c:v>
                </c:pt>
                <c:pt idx="4569">
                  <c:v>20.594386100529295</c:v>
                </c:pt>
                <c:pt idx="4570">
                  <c:v>20.594386100529295</c:v>
                </c:pt>
                <c:pt idx="4571">
                  <c:v>21.596372294532845</c:v>
                </c:pt>
                <c:pt idx="4572">
                  <c:v>21.596372294532845</c:v>
                </c:pt>
                <c:pt idx="4573">
                  <c:v>21.596372294532845</c:v>
                </c:pt>
                <c:pt idx="4574">
                  <c:v>21.596372294532845</c:v>
                </c:pt>
                <c:pt idx="4575">
                  <c:v>20.594386100529295</c:v>
                </c:pt>
                <c:pt idx="4576">
                  <c:v>20.594386100529295</c:v>
                </c:pt>
                <c:pt idx="4577">
                  <c:v>20.594386100529295</c:v>
                </c:pt>
                <c:pt idx="4578">
                  <c:v>21.596372294532845</c:v>
                </c:pt>
                <c:pt idx="4579">
                  <c:v>21.596372294532845</c:v>
                </c:pt>
                <c:pt idx="4580">
                  <c:v>21.596372294532845</c:v>
                </c:pt>
                <c:pt idx="4581">
                  <c:v>21.596372294532845</c:v>
                </c:pt>
                <c:pt idx="4582">
                  <c:v>20.594386100529295</c:v>
                </c:pt>
                <c:pt idx="4583">
                  <c:v>20.594386100529295</c:v>
                </c:pt>
                <c:pt idx="4584">
                  <c:v>20.594386100529295</c:v>
                </c:pt>
                <c:pt idx="4585">
                  <c:v>20.594386100529295</c:v>
                </c:pt>
                <c:pt idx="4586">
                  <c:v>20.594386100529295</c:v>
                </c:pt>
                <c:pt idx="4587">
                  <c:v>20.594386100529295</c:v>
                </c:pt>
                <c:pt idx="4588">
                  <c:v>20.594386100529295</c:v>
                </c:pt>
                <c:pt idx="4589">
                  <c:v>20.594386100529295</c:v>
                </c:pt>
                <c:pt idx="4590">
                  <c:v>20.594386100529295</c:v>
                </c:pt>
                <c:pt idx="4591">
                  <c:v>19.592399906525745</c:v>
                </c:pt>
                <c:pt idx="4592">
                  <c:v>20.594386100529295</c:v>
                </c:pt>
                <c:pt idx="4593">
                  <c:v>20.594386100529295</c:v>
                </c:pt>
                <c:pt idx="4594">
                  <c:v>20.594386100529295</c:v>
                </c:pt>
                <c:pt idx="4595">
                  <c:v>20.594386100529295</c:v>
                </c:pt>
                <c:pt idx="4596">
                  <c:v>20.594386100529295</c:v>
                </c:pt>
                <c:pt idx="4597">
                  <c:v>20.594386100529295</c:v>
                </c:pt>
                <c:pt idx="4598">
                  <c:v>20.594386100529295</c:v>
                </c:pt>
                <c:pt idx="4599">
                  <c:v>19.592399906525745</c:v>
                </c:pt>
                <c:pt idx="4600">
                  <c:v>19.592399906525745</c:v>
                </c:pt>
                <c:pt idx="4601">
                  <c:v>20.594386100529295</c:v>
                </c:pt>
                <c:pt idx="4602">
                  <c:v>20.594386100529295</c:v>
                </c:pt>
                <c:pt idx="4603">
                  <c:v>20.594386100529295</c:v>
                </c:pt>
                <c:pt idx="4604">
                  <c:v>20.594386100529295</c:v>
                </c:pt>
                <c:pt idx="4605">
                  <c:v>20.594386100529295</c:v>
                </c:pt>
                <c:pt idx="4606">
                  <c:v>19.592399906525745</c:v>
                </c:pt>
                <c:pt idx="4607">
                  <c:v>19.592399906525745</c:v>
                </c:pt>
                <c:pt idx="4608">
                  <c:v>19.592399906525745</c:v>
                </c:pt>
                <c:pt idx="4609">
                  <c:v>20.594386100529295</c:v>
                </c:pt>
                <c:pt idx="4610">
                  <c:v>20.594386100529295</c:v>
                </c:pt>
                <c:pt idx="4611">
                  <c:v>20.594386100529295</c:v>
                </c:pt>
                <c:pt idx="4612">
                  <c:v>20.594386100529295</c:v>
                </c:pt>
                <c:pt idx="4613">
                  <c:v>19.592399906525745</c:v>
                </c:pt>
                <c:pt idx="4614">
                  <c:v>19.592399906525745</c:v>
                </c:pt>
                <c:pt idx="4615">
                  <c:v>19.592399906525745</c:v>
                </c:pt>
                <c:pt idx="4616">
                  <c:v>19.592399906525745</c:v>
                </c:pt>
                <c:pt idx="4617">
                  <c:v>20.594386100529295</c:v>
                </c:pt>
                <c:pt idx="4618">
                  <c:v>19.592399906525745</c:v>
                </c:pt>
                <c:pt idx="4619">
                  <c:v>19.592399906525745</c:v>
                </c:pt>
                <c:pt idx="4620">
                  <c:v>19.592399906525745</c:v>
                </c:pt>
                <c:pt idx="4621">
                  <c:v>19.592399906525745</c:v>
                </c:pt>
                <c:pt idx="4622">
                  <c:v>19.592399906525745</c:v>
                </c:pt>
                <c:pt idx="4623">
                  <c:v>19.592399906525745</c:v>
                </c:pt>
                <c:pt idx="4624">
                  <c:v>19.592399906525745</c:v>
                </c:pt>
                <c:pt idx="4625">
                  <c:v>19.592399906525745</c:v>
                </c:pt>
                <c:pt idx="4626">
                  <c:v>19.592399906525745</c:v>
                </c:pt>
                <c:pt idx="4627">
                  <c:v>19.592399906525745</c:v>
                </c:pt>
                <c:pt idx="4628">
                  <c:v>19.592399906525745</c:v>
                </c:pt>
                <c:pt idx="4629">
                  <c:v>19.592399906525745</c:v>
                </c:pt>
                <c:pt idx="4630">
                  <c:v>19.592399906525745</c:v>
                </c:pt>
                <c:pt idx="4631">
                  <c:v>19.592399906525745</c:v>
                </c:pt>
                <c:pt idx="4632">
                  <c:v>19.592399906525745</c:v>
                </c:pt>
                <c:pt idx="4633">
                  <c:v>19.592399906525745</c:v>
                </c:pt>
                <c:pt idx="4634">
                  <c:v>19.592399906525745</c:v>
                </c:pt>
                <c:pt idx="4635">
                  <c:v>19.592399906525745</c:v>
                </c:pt>
                <c:pt idx="4636">
                  <c:v>19.592399906525745</c:v>
                </c:pt>
                <c:pt idx="4637">
                  <c:v>19.592399906525745</c:v>
                </c:pt>
                <c:pt idx="4638">
                  <c:v>19.592399906525745</c:v>
                </c:pt>
                <c:pt idx="4639">
                  <c:v>19.592399906525745</c:v>
                </c:pt>
                <c:pt idx="4640">
                  <c:v>19.592399906525745</c:v>
                </c:pt>
                <c:pt idx="4641">
                  <c:v>19.592399906525745</c:v>
                </c:pt>
                <c:pt idx="4642">
                  <c:v>19.592399906525745</c:v>
                </c:pt>
                <c:pt idx="4643">
                  <c:v>18.590413712522192</c:v>
                </c:pt>
                <c:pt idx="4644">
                  <c:v>19.592399906525745</c:v>
                </c:pt>
                <c:pt idx="4645">
                  <c:v>18.590413712522192</c:v>
                </c:pt>
                <c:pt idx="4646">
                  <c:v>18.590413712522192</c:v>
                </c:pt>
                <c:pt idx="4647">
                  <c:v>19.592399906525745</c:v>
                </c:pt>
                <c:pt idx="4648">
                  <c:v>19.592399906525745</c:v>
                </c:pt>
                <c:pt idx="4649">
                  <c:v>19.592399906525745</c:v>
                </c:pt>
                <c:pt idx="4650">
                  <c:v>19.592399906525745</c:v>
                </c:pt>
                <c:pt idx="4651">
                  <c:v>19.592399906525745</c:v>
                </c:pt>
                <c:pt idx="4652">
                  <c:v>19.592399906525745</c:v>
                </c:pt>
                <c:pt idx="4653">
                  <c:v>19.592399906525745</c:v>
                </c:pt>
                <c:pt idx="4654">
                  <c:v>18.590413712522192</c:v>
                </c:pt>
                <c:pt idx="4655">
                  <c:v>18.590413712522192</c:v>
                </c:pt>
                <c:pt idx="4656">
                  <c:v>18.590413712522192</c:v>
                </c:pt>
                <c:pt idx="4657">
                  <c:v>18.590413712522192</c:v>
                </c:pt>
                <c:pt idx="4658">
                  <c:v>18.590413712522192</c:v>
                </c:pt>
                <c:pt idx="4659">
                  <c:v>18.590413712522192</c:v>
                </c:pt>
                <c:pt idx="4660">
                  <c:v>19.592399906525745</c:v>
                </c:pt>
                <c:pt idx="4661">
                  <c:v>19.592399906525745</c:v>
                </c:pt>
                <c:pt idx="4662">
                  <c:v>19.592399906525745</c:v>
                </c:pt>
                <c:pt idx="4663">
                  <c:v>19.592399906525745</c:v>
                </c:pt>
                <c:pt idx="4664">
                  <c:v>19.592399906525745</c:v>
                </c:pt>
                <c:pt idx="4665">
                  <c:v>19.592399906525745</c:v>
                </c:pt>
                <c:pt idx="4666">
                  <c:v>19.592399906525745</c:v>
                </c:pt>
                <c:pt idx="4667">
                  <c:v>19.592399906525745</c:v>
                </c:pt>
                <c:pt idx="4668">
                  <c:v>18.590413712522192</c:v>
                </c:pt>
                <c:pt idx="4669">
                  <c:v>18.590413712522192</c:v>
                </c:pt>
                <c:pt idx="4670">
                  <c:v>18.590413712522192</c:v>
                </c:pt>
                <c:pt idx="4671">
                  <c:v>18.590413712522192</c:v>
                </c:pt>
                <c:pt idx="4672">
                  <c:v>19.592399906525745</c:v>
                </c:pt>
                <c:pt idx="4673">
                  <c:v>19.592399906525745</c:v>
                </c:pt>
                <c:pt idx="4674">
                  <c:v>19.592399906525745</c:v>
                </c:pt>
                <c:pt idx="4675">
                  <c:v>19.592399906525745</c:v>
                </c:pt>
                <c:pt idx="4676">
                  <c:v>19.592399906525745</c:v>
                </c:pt>
                <c:pt idx="4677">
                  <c:v>19.592399906525745</c:v>
                </c:pt>
                <c:pt idx="4678">
                  <c:v>19.592399906525745</c:v>
                </c:pt>
                <c:pt idx="4679">
                  <c:v>19.592399906525745</c:v>
                </c:pt>
                <c:pt idx="4680">
                  <c:v>19.592399906525745</c:v>
                </c:pt>
                <c:pt idx="4681">
                  <c:v>18.590413712522192</c:v>
                </c:pt>
                <c:pt idx="4682">
                  <c:v>18.590413712522192</c:v>
                </c:pt>
                <c:pt idx="4683">
                  <c:v>18.590413712522192</c:v>
                </c:pt>
                <c:pt idx="4684">
                  <c:v>19.592399906525745</c:v>
                </c:pt>
                <c:pt idx="4685">
                  <c:v>19.592399906525745</c:v>
                </c:pt>
                <c:pt idx="4686">
                  <c:v>19.592399906525745</c:v>
                </c:pt>
                <c:pt idx="4687">
                  <c:v>19.592399906525745</c:v>
                </c:pt>
                <c:pt idx="4688">
                  <c:v>19.592399906525745</c:v>
                </c:pt>
                <c:pt idx="4689">
                  <c:v>19.592399906525745</c:v>
                </c:pt>
                <c:pt idx="4690">
                  <c:v>19.592399906525745</c:v>
                </c:pt>
                <c:pt idx="4691">
                  <c:v>19.592399906525745</c:v>
                </c:pt>
                <c:pt idx="4692">
                  <c:v>19.592399906525745</c:v>
                </c:pt>
                <c:pt idx="4693">
                  <c:v>19.592399906525745</c:v>
                </c:pt>
                <c:pt idx="4694">
                  <c:v>19.592399906525745</c:v>
                </c:pt>
                <c:pt idx="4695">
                  <c:v>19.592399906525745</c:v>
                </c:pt>
                <c:pt idx="4696">
                  <c:v>18.590413712522192</c:v>
                </c:pt>
                <c:pt idx="4697">
                  <c:v>19.592399906525745</c:v>
                </c:pt>
                <c:pt idx="4698">
                  <c:v>19.592399906525745</c:v>
                </c:pt>
                <c:pt idx="4699">
                  <c:v>19.592399906525745</c:v>
                </c:pt>
                <c:pt idx="4700">
                  <c:v>19.592399906525745</c:v>
                </c:pt>
                <c:pt idx="4701">
                  <c:v>19.592399906525745</c:v>
                </c:pt>
                <c:pt idx="4702">
                  <c:v>19.592399906525745</c:v>
                </c:pt>
                <c:pt idx="4703">
                  <c:v>19.592399906525745</c:v>
                </c:pt>
                <c:pt idx="4704">
                  <c:v>19.592399906525745</c:v>
                </c:pt>
                <c:pt idx="4705">
                  <c:v>19.592399906525745</c:v>
                </c:pt>
                <c:pt idx="4706">
                  <c:v>19.592399906525745</c:v>
                </c:pt>
                <c:pt idx="4707">
                  <c:v>19.592399906525745</c:v>
                </c:pt>
                <c:pt idx="4708">
                  <c:v>19.592399906525745</c:v>
                </c:pt>
                <c:pt idx="4709">
                  <c:v>19.592399906525745</c:v>
                </c:pt>
                <c:pt idx="4710">
                  <c:v>19.592399906525745</c:v>
                </c:pt>
                <c:pt idx="4711">
                  <c:v>19.592399906525745</c:v>
                </c:pt>
                <c:pt idx="4712">
                  <c:v>19.592399906525745</c:v>
                </c:pt>
                <c:pt idx="4713">
                  <c:v>19.592399906525745</c:v>
                </c:pt>
                <c:pt idx="4714">
                  <c:v>20.594386100529295</c:v>
                </c:pt>
                <c:pt idx="4715">
                  <c:v>20.594386100529295</c:v>
                </c:pt>
                <c:pt idx="4716">
                  <c:v>19.592399906525745</c:v>
                </c:pt>
                <c:pt idx="4717">
                  <c:v>19.592399906525745</c:v>
                </c:pt>
                <c:pt idx="4718">
                  <c:v>20.594386100529295</c:v>
                </c:pt>
                <c:pt idx="4719">
                  <c:v>20.594386100529295</c:v>
                </c:pt>
                <c:pt idx="4720">
                  <c:v>20.594386100529295</c:v>
                </c:pt>
                <c:pt idx="4721">
                  <c:v>19.592399906525745</c:v>
                </c:pt>
                <c:pt idx="4722">
                  <c:v>19.592399906525745</c:v>
                </c:pt>
                <c:pt idx="4723">
                  <c:v>20.594386100529295</c:v>
                </c:pt>
                <c:pt idx="4724">
                  <c:v>20.594386100529295</c:v>
                </c:pt>
                <c:pt idx="4725">
                  <c:v>21.596372294532845</c:v>
                </c:pt>
                <c:pt idx="4726">
                  <c:v>21.596372294532845</c:v>
                </c:pt>
                <c:pt idx="4727">
                  <c:v>20.594386100529295</c:v>
                </c:pt>
                <c:pt idx="4728">
                  <c:v>20.594386100529295</c:v>
                </c:pt>
                <c:pt idx="4729">
                  <c:v>20.594386100529295</c:v>
                </c:pt>
                <c:pt idx="4730">
                  <c:v>20.594386100529295</c:v>
                </c:pt>
                <c:pt idx="4731">
                  <c:v>20.594386100529295</c:v>
                </c:pt>
                <c:pt idx="4732">
                  <c:v>20.594386100529295</c:v>
                </c:pt>
                <c:pt idx="4733">
                  <c:v>20.594386100529295</c:v>
                </c:pt>
                <c:pt idx="4734">
                  <c:v>21.596372294532845</c:v>
                </c:pt>
                <c:pt idx="4735">
                  <c:v>21.596372294532845</c:v>
                </c:pt>
                <c:pt idx="4736">
                  <c:v>20.594386100529295</c:v>
                </c:pt>
                <c:pt idx="4737">
                  <c:v>20.594386100529295</c:v>
                </c:pt>
                <c:pt idx="4738">
                  <c:v>20.594386100529295</c:v>
                </c:pt>
                <c:pt idx="4739">
                  <c:v>20.594386100529295</c:v>
                </c:pt>
                <c:pt idx="4740">
                  <c:v>20.594386100529295</c:v>
                </c:pt>
                <c:pt idx="4741">
                  <c:v>21.596372294532845</c:v>
                </c:pt>
                <c:pt idx="4742">
                  <c:v>21.596372294532845</c:v>
                </c:pt>
                <c:pt idx="4743">
                  <c:v>21.596372294532845</c:v>
                </c:pt>
                <c:pt idx="4744">
                  <c:v>20.594386100529295</c:v>
                </c:pt>
                <c:pt idx="4745">
                  <c:v>20.594386100529295</c:v>
                </c:pt>
                <c:pt idx="4746">
                  <c:v>20.594386100529295</c:v>
                </c:pt>
                <c:pt idx="4747">
                  <c:v>20.594386100529295</c:v>
                </c:pt>
                <c:pt idx="4748">
                  <c:v>20.594386100529295</c:v>
                </c:pt>
                <c:pt idx="4749">
                  <c:v>20.594386100529295</c:v>
                </c:pt>
                <c:pt idx="4750">
                  <c:v>20.594386100529295</c:v>
                </c:pt>
                <c:pt idx="4751">
                  <c:v>21.596372294532845</c:v>
                </c:pt>
                <c:pt idx="4752">
                  <c:v>20.594386100529295</c:v>
                </c:pt>
                <c:pt idx="4753">
                  <c:v>20.594386100529295</c:v>
                </c:pt>
                <c:pt idx="4754">
                  <c:v>20.594386100529295</c:v>
                </c:pt>
                <c:pt idx="4755">
                  <c:v>20.594386100529295</c:v>
                </c:pt>
                <c:pt idx="4756">
                  <c:v>20.594386100529295</c:v>
                </c:pt>
                <c:pt idx="4757">
                  <c:v>20.594386100529295</c:v>
                </c:pt>
                <c:pt idx="4758">
                  <c:v>20.594386100529295</c:v>
                </c:pt>
                <c:pt idx="4759">
                  <c:v>20.594386100529295</c:v>
                </c:pt>
                <c:pt idx="4760">
                  <c:v>20.594386100529295</c:v>
                </c:pt>
                <c:pt idx="4761">
                  <c:v>20.594386100529295</c:v>
                </c:pt>
                <c:pt idx="4762">
                  <c:v>20.594386100529295</c:v>
                </c:pt>
                <c:pt idx="4763">
                  <c:v>20.594386100529295</c:v>
                </c:pt>
                <c:pt idx="4764">
                  <c:v>20.594386100529295</c:v>
                </c:pt>
                <c:pt idx="4765">
                  <c:v>20.594386100529295</c:v>
                </c:pt>
                <c:pt idx="4766">
                  <c:v>20.594386100529295</c:v>
                </c:pt>
                <c:pt idx="4767">
                  <c:v>20.594386100529295</c:v>
                </c:pt>
                <c:pt idx="4768">
                  <c:v>20.594386100529295</c:v>
                </c:pt>
                <c:pt idx="4769">
                  <c:v>20.594386100529295</c:v>
                </c:pt>
                <c:pt idx="4770">
                  <c:v>21.596372294532845</c:v>
                </c:pt>
                <c:pt idx="4771">
                  <c:v>20.594386100529295</c:v>
                </c:pt>
                <c:pt idx="4772">
                  <c:v>20.594386100529295</c:v>
                </c:pt>
                <c:pt idx="4773">
                  <c:v>19.592399906525745</c:v>
                </c:pt>
                <c:pt idx="4774">
                  <c:v>20.594386100529295</c:v>
                </c:pt>
                <c:pt idx="4775">
                  <c:v>20.594386100529295</c:v>
                </c:pt>
                <c:pt idx="4776">
                  <c:v>19.592399906525745</c:v>
                </c:pt>
                <c:pt idx="4777">
                  <c:v>20.594386100529295</c:v>
                </c:pt>
                <c:pt idx="4778">
                  <c:v>20.594386100529295</c:v>
                </c:pt>
                <c:pt idx="4779">
                  <c:v>20.594386100529295</c:v>
                </c:pt>
                <c:pt idx="4780">
                  <c:v>19.592399906525745</c:v>
                </c:pt>
                <c:pt idx="4781">
                  <c:v>19.592399906525745</c:v>
                </c:pt>
                <c:pt idx="4782">
                  <c:v>20.594386100529295</c:v>
                </c:pt>
                <c:pt idx="4783">
                  <c:v>20.594386100529295</c:v>
                </c:pt>
                <c:pt idx="4784">
                  <c:v>20.594386100529295</c:v>
                </c:pt>
                <c:pt idx="4785">
                  <c:v>20.594386100529295</c:v>
                </c:pt>
                <c:pt idx="4786">
                  <c:v>20.594386100529295</c:v>
                </c:pt>
                <c:pt idx="4787">
                  <c:v>20.594386100529295</c:v>
                </c:pt>
                <c:pt idx="4788">
                  <c:v>19.592399906525745</c:v>
                </c:pt>
                <c:pt idx="4789">
                  <c:v>19.592399906525745</c:v>
                </c:pt>
                <c:pt idx="4790">
                  <c:v>19.592399906525745</c:v>
                </c:pt>
                <c:pt idx="4791">
                  <c:v>19.592399906525745</c:v>
                </c:pt>
                <c:pt idx="4792">
                  <c:v>20.594386100529295</c:v>
                </c:pt>
                <c:pt idx="4793">
                  <c:v>19.592399906525745</c:v>
                </c:pt>
                <c:pt idx="4794">
                  <c:v>20.594386100529295</c:v>
                </c:pt>
                <c:pt idx="4795">
                  <c:v>20.594386100529295</c:v>
                </c:pt>
                <c:pt idx="4796">
                  <c:v>20.594386100529295</c:v>
                </c:pt>
                <c:pt idx="4797">
                  <c:v>19.592399906525745</c:v>
                </c:pt>
                <c:pt idx="4798">
                  <c:v>19.592399906525745</c:v>
                </c:pt>
                <c:pt idx="4799">
                  <c:v>19.592399906525745</c:v>
                </c:pt>
                <c:pt idx="4800">
                  <c:v>19.592399906525745</c:v>
                </c:pt>
                <c:pt idx="4801">
                  <c:v>19.592399906525745</c:v>
                </c:pt>
                <c:pt idx="4802">
                  <c:v>19.592399906525745</c:v>
                </c:pt>
                <c:pt idx="4803">
                  <c:v>19.592399906525745</c:v>
                </c:pt>
                <c:pt idx="4804">
                  <c:v>19.592399906525745</c:v>
                </c:pt>
                <c:pt idx="4805">
                  <c:v>19.592399906525745</c:v>
                </c:pt>
                <c:pt idx="4806">
                  <c:v>19.592399906525745</c:v>
                </c:pt>
                <c:pt idx="4807">
                  <c:v>19.592399906525745</c:v>
                </c:pt>
                <c:pt idx="4808">
                  <c:v>20.594386100529295</c:v>
                </c:pt>
                <c:pt idx="4809">
                  <c:v>19.592399906525745</c:v>
                </c:pt>
                <c:pt idx="4810">
                  <c:v>19.592399906525745</c:v>
                </c:pt>
                <c:pt idx="4811">
                  <c:v>19.592399906525745</c:v>
                </c:pt>
                <c:pt idx="4812">
                  <c:v>19.592399906525745</c:v>
                </c:pt>
                <c:pt idx="4813">
                  <c:v>19.592399906525745</c:v>
                </c:pt>
                <c:pt idx="4814">
                  <c:v>19.592399906525745</c:v>
                </c:pt>
                <c:pt idx="4815">
                  <c:v>19.592399906525745</c:v>
                </c:pt>
                <c:pt idx="4816">
                  <c:v>19.592399906525745</c:v>
                </c:pt>
                <c:pt idx="4817">
                  <c:v>19.592399906525745</c:v>
                </c:pt>
                <c:pt idx="4818">
                  <c:v>18.590413712522192</c:v>
                </c:pt>
                <c:pt idx="4819">
                  <c:v>18.590413712522192</c:v>
                </c:pt>
                <c:pt idx="4820">
                  <c:v>18.590413712522192</c:v>
                </c:pt>
                <c:pt idx="4821">
                  <c:v>18.590413712522192</c:v>
                </c:pt>
                <c:pt idx="4822">
                  <c:v>19.592399906525745</c:v>
                </c:pt>
                <c:pt idx="4823">
                  <c:v>19.592399906525745</c:v>
                </c:pt>
                <c:pt idx="4824">
                  <c:v>19.592399906525745</c:v>
                </c:pt>
                <c:pt idx="4825">
                  <c:v>18.590413712522192</c:v>
                </c:pt>
                <c:pt idx="4826">
                  <c:v>18.590413712522192</c:v>
                </c:pt>
                <c:pt idx="4827">
                  <c:v>18.590413712522192</c:v>
                </c:pt>
                <c:pt idx="4828">
                  <c:v>18.590413712522192</c:v>
                </c:pt>
                <c:pt idx="4829">
                  <c:v>19.592399906525745</c:v>
                </c:pt>
                <c:pt idx="4830">
                  <c:v>19.592399906525745</c:v>
                </c:pt>
                <c:pt idx="4831">
                  <c:v>19.592399906525745</c:v>
                </c:pt>
                <c:pt idx="4832">
                  <c:v>19.592399906525745</c:v>
                </c:pt>
                <c:pt idx="4833">
                  <c:v>18.590413712522192</c:v>
                </c:pt>
                <c:pt idx="4834">
                  <c:v>18.590413712522192</c:v>
                </c:pt>
                <c:pt idx="4835">
                  <c:v>18.590413712522192</c:v>
                </c:pt>
                <c:pt idx="4836">
                  <c:v>18.590413712522192</c:v>
                </c:pt>
                <c:pt idx="4837">
                  <c:v>19.592399906525745</c:v>
                </c:pt>
                <c:pt idx="4838">
                  <c:v>19.592399906525745</c:v>
                </c:pt>
                <c:pt idx="4839">
                  <c:v>19.592399906525745</c:v>
                </c:pt>
                <c:pt idx="4840">
                  <c:v>19.592399906525745</c:v>
                </c:pt>
                <c:pt idx="4841">
                  <c:v>19.592399906525745</c:v>
                </c:pt>
                <c:pt idx="4842">
                  <c:v>19.592399906525745</c:v>
                </c:pt>
                <c:pt idx="4843">
                  <c:v>19.592399906525745</c:v>
                </c:pt>
                <c:pt idx="4844">
                  <c:v>18.590413712522192</c:v>
                </c:pt>
                <c:pt idx="4845">
                  <c:v>18.590413712522192</c:v>
                </c:pt>
                <c:pt idx="4846">
                  <c:v>18.590413712522192</c:v>
                </c:pt>
                <c:pt idx="4847">
                  <c:v>18.590413712522192</c:v>
                </c:pt>
                <c:pt idx="4848">
                  <c:v>18.590413712522192</c:v>
                </c:pt>
                <c:pt idx="4849">
                  <c:v>19.592399906525745</c:v>
                </c:pt>
                <c:pt idx="4850">
                  <c:v>19.592399906525745</c:v>
                </c:pt>
                <c:pt idx="4851">
                  <c:v>19.592399906525745</c:v>
                </c:pt>
                <c:pt idx="4852">
                  <c:v>18.590413712522192</c:v>
                </c:pt>
                <c:pt idx="4853">
                  <c:v>18.590413712522192</c:v>
                </c:pt>
                <c:pt idx="4854">
                  <c:v>18.590413712522192</c:v>
                </c:pt>
                <c:pt idx="4855">
                  <c:v>18.590413712522192</c:v>
                </c:pt>
                <c:pt idx="4856">
                  <c:v>18.590413712522192</c:v>
                </c:pt>
                <c:pt idx="4857">
                  <c:v>19.592399906525745</c:v>
                </c:pt>
                <c:pt idx="4858">
                  <c:v>19.592399906525745</c:v>
                </c:pt>
                <c:pt idx="4859">
                  <c:v>19.592399906525745</c:v>
                </c:pt>
                <c:pt idx="4860">
                  <c:v>18.590413712522192</c:v>
                </c:pt>
                <c:pt idx="4861">
                  <c:v>17.588427518518643</c:v>
                </c:pt>
                <c:pt idx="4862">
                  <c:v>18.590413712522192</c:v>
                </c:pt>
                <c:pt idx="4863">
                  <c:v>18.590413712522192</c:v>
                </c:pt>
                <c:pt idx="4864">
                  <c:v>19.592399906525745</c:v>
                </c:pt>
                <c:pt idx="4865">
                  <c:v>19.592399906525745</c:v>
                </c:pt>
                <c:pt idx="4866">
                  <c:v>19.592399906525745</c:v>
                </c:pt>
                <c:pt idx="4867">
                  <c:v>19.592399906525745</c:v>
                </c:pt>
                <c:pt idx="4868">
                  <c:v>18.590413712522192</c:v>
                </c:pt>
                <c:pt idx="4869">
                  <c:v>18.590413712522192</c:v>
                </c:pt>
                <c:pt idx="4870">
                  <c:v>18.590413712522192</c:v>
                </c:pt>
                <c:pt idx="4871">
                  <c:v>19.592399906525745</c:v>
                </c:pt>
                <c:pt idx="4872">
                  <c:v>19.592399906525745</c:v>
                </c:pt>
                <c:pt idx="4873">
                  <c:v>19.592399906525745</c:v>
                </c:pt>
                <c:pt idx="4874">
                  <c:v>19.592399906525745</c:v>
                </c:pt>
                <c:pt idx="4875">
                  <c:v>19.592399906525745</c:v>
                </c:pt>
                <c:pt idx="4876">
                  <c:v>18.590413712522192</c:v>
                </c:pt>
                <c:pt idx="4877">
                  <c:v>18.590413712522192</c:v>
                </c:pt>
                <c:pt idx="4878">
                  <c:v>18.590413712522192</c:v>
                </c:pt>
                <c:pt idx="4879">
                  <c:v>18.590413712522192</c:v>
                </c:pt>
                <c:pt idx="4880">
                  <c:v>18.590413712522192</c:v>
                </c:pt>
                <c:pt idx="4881">
                  <c:v>18.590413712522192</c:v>
                </c:pt>
                <c:pt idx="4882">
                  <c:v>18.590413712522192</c:v>
                </c:pt>
                <c:pt idx="4883">
                  <c:v>18.590413712522192</c:v>
                </c:pt>
                <c:pt idx="4884">
                  <c:v>19.592399906525745</c:v>
                </c:pt>
                <c:pt idx="4885">
                  <c:v>19.592399906525745</c:v>
                </c:pt>
                <c:pt idx="4886">
                  <c:v>18.590413712522192</c:v>
                </c:pt>
                <c:pt idx="4887">
                  <c:v>18.590413712522192</c:v>
                </c:pt>
                <c:pt idx="4888">
                  <c:v>17.588427518518643</c:v>
                </c:pt>
                <c:pt idx="4889">
                  <c:v>18.590413712522192</c:v>
                </c:pt>
                <c:pt idx="4890">
                  <c:v>18.590413712522192</c:v>
                </c:pt>
                <c:pt idx="4891">
                  <c:v>18.590413712522192</c:v>
                </c:pt>
                <c:pt idx="4892">
                  <c:v>18.590413712522192</c:v>
                </c:pt>
                <c:pt idx="4893">
                  <c:v>18.590413712522192</c:v>
                </c:pt>
                <c:pt idx="4894">
                  <c:v>18.590413712522192</c:v>
                </c:pt>
                <c:pt idx="4895">
                  <c:v>18.590413712522192</c:v>
                </c:pt>
                <c:pt idx="4896">
                  <c:v>18.590413712522192</c:v>
                </c:pt>
                <c:pt idx="4897">
                  <c:v>18.590413712522192</c:v>
                </c:pt>
                <c:pt idx="4898">
                  <c:v>18.590413712522192</c:v>
                </c:pt>
                <c:pt idx="4899">
                  <c:v>19.592399906525745</c:v>
                </c:pt>
                <c:pt idx="4900">
                  <c:v>19.592399906525745</c:v>
                </c:pt>
                <c:pt idx="4901">
                  <c:v>19.592399906525745</c:v>
                </c:pt>
                <c:pt idx="4902">
                  <c:v>18.590413712522192</c:v>
                </c:pt>
                <c:pt idx="4903">
                  <c:v>18.590413712522192</c:v>
                </c:pt>
                <c:pt idx="4904">
                  <c:v>18.590413712522192</c:v>
                </c:pt>
                <c:pt idx="4905">
                  <c:v>18.590413712522192</c:v>
                </c:pt>
                <c:pt idx="4906">
                  <c:v>19.592399906525745</c:v>
                </c:pt>
                <c:pt idx="4907">
                  <c:v>19.592399906525745</c:v>
                </c:pt>
                <c:pt idx="4908">
                  <c:v>19.592399906525745</c:v>
                </c:pt>
                <c:pt idx="4909">
                  <c:v>19.592399906525745</c:v>
                </c:pt>
                <c:pt idx="4910">
                  <c:v>19.592399906525745</c:v>
                </c:pt>
                <c:pt idx="4911">
                  <c:v>19.592399906525745</c:v>
                </c:pt>
                <c:pt idx="4912">
                  <c:v>19.592399906525745</c:v>
                </c:pt>
                <c:pt idx="4913">
                  <c:v>18.590413712522192</c:v>
                </c:pt>
                <c:pt idx="4914">
                  <c:v>19.592399906525745</c:v>
                </c:pt>
                <c:pt idx="4915">
                  <c:v>19.592399906525745</c:v>
                </c:pt>
                <c:pt idx="4916">
                  <c:v>19.592399906525745</c:v>
                </c:pt>
                <c:pt idx="4917">
                  <c:v>19.592399906525745</c:v>
                </c:pt>
                <c:pt idx="4918">
                  <c:v>19.592399906525745</c:v>
                </c:pt>
                <c:pt idx="4919">
                  <c:v>18.590413712522192</c:v>
                </c:pt>
                <c:pt idx="4920">
                  <c:v>18.590413712522192</c:v>
                </c:pt>
                <c:pt idx="4921">
                  <c:v>19.592399906525745</c:v>
                </c:pt>
                <c:pt idx="4922">
                  <c:v>19.592399906525745</c:v>
                </c:pt>
                <c:pt idx="4923">
                  <c:v>19.592399906525745</c:v>
                </c:pt>
                <c:pt idx="4924">
                  <c:v>19.592399906525745</c:v>
                </c:pt>
                <c:pt idx="4925">
                  <c:v>19.592399906525745</c:v>
                </c:pt>
                <c:pt idx="4926">
                  <c:v>19.592399906525745</c:v>
                </c:pt>
                <c:pt idx="4927">
                  <c:v>19.592399906525745</c:v>
                </c:pt>
                <c:pt idx="4928">
                  <c:v>18.590413712522192</c:v>
                </c:pt>
                <c:pt idx="4929">
                  <c:v>18.590413712522192</c:v>
                </c:pt>
                <c:pt idx="4930">
                  <c:v>18.590413712522192</c:v>
                </c:pt>
                <c:pt idx="4931">
                  <c:v>19.592399906525745</c:v>
                </c:pt>
                <c:pt idx="4932">
                  <c:v>19.592399906525745</c:v>
                </c:pt>
                <c:pt idx="4933">
                  <c:v>19.592399906525745</c:v>
                </c:pt>
                <c:pt idx="4934">
                  <c:v>19.592399906525745</c:v>
                </c:pt>
                <c:pt idx="4935">
                  <c:v>19.592399906525745</c:v>
                </c:pt>
                <c:pt idx="4936">
                  <c:v>19.592399906525745</c:v>
                </c:pt>
                <c:pt idx="4937">
                  <c:v>18.590413712522192</c:v>
                </c:pt>
                <c:pt idx="4938">
                  <c:v>19.592399906525745</c:v>
                </c:pt>
                <c:pt idx="4939">
                  <c:v>19.592399906525745</c:v>
                </c:pt>
                <c:pt idx="4940">
                  <c:v>19.592399906525745</c:v>
                </c:pt>
                <c:pt idx="4941">
                  <c:v>19.592399906525745</c:v>
                </c:pt>
                <c:pt idx="4942">
                  <c:v>19.592399906525745</c:v>
                </c:pt>
                <c:pt idx="4943">
                  <c:v>19.592399906525745</c:v>
                </c:pt>
                <c:pt idx="4944">
                  <c:v>19.592399906525745</c:v>
                </c:pt>
                <c:pt idx="4945">
                  <c:v>19.592399906525745</c:v>
                </c:pt>
                <c:pt idx="4946">
                  <c:v>19.592399906525745</c:v>
                </c:pt>
                <c:pt idx="4947">
                  <c:v>19.592399906525745</c:v>
                </c:pt>
                <c:pt idx="4948">
                  <c:v>19.592399906525745</c:v>
                </c:pt>
                <c:pt idx="4949">
                  <c:v>19.592399906525745</c:v>
                </c:pt>
                <c:pt idx="4950">
                  <c:v>18.590413712522192</c:v>
                </c:pt>
                <c:pt idx="4951">
                  <c:v>18.590413712522192</c:v>
                </c:pt>
                <c:pt idx="4952">
                  <c:v>19.592399906525745</c:v>
                </c:pt>
                <c:pt idx="4953">
                  <c:v>19.592399906525745</c:v>
                </c:pt>
                <c:pt idx="4954">
                  <c:v>19.592399906525745</c:v>
                </c:pt>
                <c:pt idx="4955">
                  <c:v>19.592399906525745</c:v>
                </c:pt>
                <c:pt idx="4956">
                  <c:v>19.592399906525745</c:v>
                </c:pt>
                <c:pt idx="4957">
                  <c:v>19.592399906525745</c:v>
                </c:pt>
                <c:pt idx="4958">
                  <c:v>19.592399906525745</c:v>
                </c:pt>
                <c:pt idx="4959">
                  <c:v>19.592399906525745</c:v>
                </c:pt>
                <c:pt idx="4960">
                  <c:v>19.592399906525745</c:v>
                </c:pt>
                <c:pt idx="4961">
                  <c:v>19.592399906525745</c:v>
                </c:pt>
                <c:pt idx="4962">
                  <c:v>19.592399906525745</c:v>
                </c:pt>
                <c:pt idx="4963">
                  <c:v>18.590413712522192</c:v>
                </c:pt>
                <c:pt idx="4964">
                  <c:v>18.590413712522192</c:v>
                </c:pt>
                <c:pt idx="4965">
                  <c:v>18.590413712522192</c:v>
                </c:pt>
                <c:pt idx="4966">
                  <c:v>18.590413712522192</c:v>
                </c:pt>
                <c:pt idx="4967">
                  <c:v>18.590413712522192</c:v>
                </c:pt>
                <c:pt idx="4968">
                  <c:v>19.592399906525745</c:v>
                </c:pt>
                <c:pt idx="4969">
                  <c:v>19.592399906525745</c:v>
                </c:pt>
                <c:pt idx="4970">
                  <c:v>19.592399906525745</c:v>
                </c:pt>
                <c:pt idx="4971">
                  <c:v>19.592399906525745</c:v>
                </c:pt>
                <c:pt idx="4972">
                  <c:v>19.592399906525745</c:v>
                </c:pt>
                <c:pt idx="4973">
                  <c:v>18.590413712522192</c:v>
                </c:pt>
                <c:pt idx="4974">
                  <c:v>17.588427518518643</c:v>
                </c:pt>
                <c:pt idx="4975">
                  <c:v>17.588427518518643</c:v>
                </c:pt>
                <c:pt idx="4976">
                  <c:v>17.588427518518643</c:v>
                </c:pt>
                <c:pt idx="4977">
                  <c:v>18.590413712522192</c:v>
                </c:pt>
                <c:pt idx="4978">
                  <c:v>18.590413712522192</c:v>
                </c:pt>
                <c:pt idx="4979">
                  <c:v>18.590413712522192</c:v>
                </c:pt>
                <c:pt idx="4980">
                  <c:v>18.590413712522192</c:v>
                </c:pt>
                <c:pt idx="4981">
                  <c:v>19.592399906525745</c:v>
                </c:pt>
                <c:pt idx="4982">
                  <c:v>19.592399906525745</c:v>
                </c:pt>
                <c:pt idx="4983">
                  <c:v>19.592399906525745</c:v>
                </c:pt>
                <c:pt idx="4984">
                  <c:v>19.592399906525745</c:v>
                </c:pt>
                <c:pt idx="4985">
                  <c:v>18.590413712522192</c:v>
                </c:pt>
                <c:pt idx="4986">
                  <c:v>18.590413712522192</c:v>
                </c:pt>
                <c:pt idx="4987">
                  <c:v>18.590413712522192</c:v>
                </c:pt>
                <c:pt idx="4988">
                  <c:v>17.588427518518643</c:v>
                </c:pt>
                <c:pt idx="4989">
                  <c:v>17.588427518518643</c:v>
                </c:pt>
                <c:pt idx="4990">
                  <c:v>17.588427518518643</c:v>
                </c:pt>
                <c:pt idx="4991">
                  <c:v>18.590413712522192</c:v>
                </c:pt>
                <c:pt idx="4992">
                  <c:v>18.590413712522192</c:v>
                </c:pt>
                <c:pt idx="4993">
                  <c:v>19.592399906525745</c:v>
                </c:pt>
                <c:pt idx="4994">
                  <c:v>19.592399906525745</c:v>
                </c:pt>
                <c:pt idx="4995">
                  <c:v>19.592399906525745</c:v>
                </c:pt>
                <c:pt idx="4996">
                  <c:v>19.592399906525745</c:v>
                </c:pt>
                <c:pt idx="4997">
                  <c:v>18.590413712522192</c:v>
                </c:pt>
                <c:pt idx="4998">
                  <c:v>18.590413712522192</c:v>
                </c:pt>
                <c:pt idx="4999">
                  <c:v>17.588427518518643</c:v>
                </c:pt>
                <c:pt idx="5000">
                  <c:v>18.590413712522192</c:v>
                </c:pt>
                <c:pt idx="5001">
                  <c:v>18.590413712522192</c:v>
                </c:pt>
                <c:pt idx="5002">
                  <c:v>17.588427518518643</c:v>
                </c:pt>
                <c:pt idx="5003">
                  <c:v>18.590413712522192</c:v>
                </c:pt>
                <c:pt idx="5004">
                  <c:v>18.590413712522192</c:v>
                </c:pt>
                <c:pt idx="5005">
                  <c:v>18.590413712522192</c:v>
                </c:pt>
                <c:pt idx="5006">
                  <c:v>18.590413712522192</c:v>
                </c:pt>
                <c:pt idx="5007">
                  <c:v>18.590413712522192</c:v>
                </c:pt>
                <c:pt idx="5008">
                  <c:v>18.590413712522192</c:v>
                </c:pt>
                <c:pt idx="5009">
                  <c:v>18.590413712522192</c:v>
                </c:pt>
                <c:pt idx="5010">
                  <c:v>17.588427518518643</c:v>
                </c:pt>
                <c:pt idx="5011">
                  <c:v>17.588427518518643</c:v>
                </c:pt>
                <c:pt idx="5012">
                  <c:v>17.588427518518643</c:v>
                </c:pt>
                <c:pt idx="5013">
                  <c:v>17.588427518518643</c:v>
                </c:pt>
                <c:pt idx="5014">
                  <c:v>17.588427518518643</c:v>
                </c:pt>
                <c:pt idx="5015">
                  <c:v>18.590413712522192</c:v>
                </c:pt>
                <c:pt idx="5016">
                  <c:v>18.590413712522192</c:v>
                </c:pt>
                <c:pt idx="5017">
                  <c:v>18.590413712522192</c:v>
                </c:pt>
                <c:pt idx="5018">
                  <c:v>18.590413712522192</c:v>
                </c:pt>
                <c:pt idx="5019">
                  <c:v>18.590413712522192</c:v>
                </c:pt>
                <c:pt idx="5020">
                  <c:v>18.590413712522192</c:v>
                </c:pt>
                <c:pt idx="5021">
                  <c:v>18.590413712522192</c:v>
                </c:pt>
                <c:pt idx="5022">
                  <c:v>18.590413712522192</c:v>
                </c:pt>
                <c:pt idx="5023">
                  <c:v>18.590413712522192</c:v>
                </c:pt>
                <c:pt idx="5024">
                  <c:v>19.592399906525745</c:v>
                </c:pt>
                <c:pt idx="5025">
                  <c:v>19.592399906525745</c:v>
                </c:pt>
                <c:pt idx="5026">
                  <c:v>18.590413712522192</c:v>
                </c:pt>
                <c:pt idx="5027">
                  <c:v>18.590413712522192</c:v>
                </c:pt>
                <c:pt idx="5028">
                  <c:v>18.590413712522192</c:v>
                </c:pt>
                <c:pt idx="5029">
                  <c:v>18.590413712522192</c:v>
                </c:pt>
                <c:pt idx="5030">
                  <c:v>18.590413712522192</c:v>
                </c:pt>
                <c:pt idx="5031">
                  <c:v>19.592399906525745</c:v>
                </c:pt>
                <c:pt idx="5032">
                  <c:v>19.592399906525745</c:v>
                </c:pt>
                <c:pt idx="5033">
                  <c:v>19.592399906525745</c:v>
                </c:pt>
                <c:pt idx="5034">
                  <c:v>19.592399906525745</c:v>
                </c:pt>
                <c:pt idx="5035">
                  <c:v>19.592399906525745</c:v>
                </c:pt>
                <c:pt idx="5036">
                  <c:v>18.590413712522192</c:v>
                </c:pt>
                <c:pt idx="5037">
                  <c:v>18.590413712522192</c:v>
                </c:pt>
                <c:pt idx="5038">
                  <c:v>18.590413712522192</c:v>
                </c:pt>
                <c:pt idx="5039">
                  <c:v>19.592399906525745</c:v>
                </c:pt>
                <c:pt idx="5040">
                  <c:v>19.592399906525745</c:v>
                </c:pt>
                <c:pt idx="5041">
                  <c:v>19.592399906525745</c:v>
                </c:pt>
                <c:pt idx="5042">
                  <c:v>19.592399906525745</c:v>
                </c:pt>
                <c:pt idx="5043">
                  <c:v>18.590413712522192</c:v>
                </c:pt>
                <c:pt idx="5044">
                  <c:v>18.590413712522192</c:v>
                </c:pt>
                <c:pt idx="5045">
                  <c:v>18.590413712522192</c:v>
                </c:pt>
                <c:pt idx="5046">
                  <c:v>18.590413712522192</c:v>
                </c:pt>
                <c:pt idx="5047">
                  <c:v>18.590413712522192</c:v>
                </c:pt>
                <c:pt idx="5048">
                  <c:v>18.590413712522192</c:v>
                </c:pt>
                <c:pt idx="5049">
                  <c:v>18.590413712522192</c:v>
                </c:pt>
                <c:pt idx="5050">
                  <c:v>18.590413712522192</c:v>
                </c:pt>
                <c:pt idx="5051">
                  <c:v>18.590413712522192</c:v>
                </c:pt>
                <c:pt idx="5052">
                  <c:v>19.592399906525745</c:v>
                </c:pt>
                <c:pt idx="5053">
                  <c:v>19.592399906525745</c:v>
                </c:pt>
                <c:pt idx="5054">
                  <c:v>19.592399906525745</c:v>
                </c:pt>
                <c:pt idx="5055">
                  <c:v>19.592399906525745</c:v>
                </c:pt>
                <c:pt idx="5056">
                  <c:v>18.590413712522192</c:v>
                </c:pt>
                <c:pt idx="5057">
                  <c:v>18.590413712522192</c:v>
                </c:pt>
                <c:pt idx="5058">
                  <c:v>18.590413712522192</c:v>
                </c:pt>
                <c:pt idx="5059">
                  <c:v>19.592399906525745</c:v>
                </c:pt>
                <c:pt idx="5060">
                  <c:v>19.592399906525745</c:v>
                </c:pt>
                <c:pt idx="5061">
                  <c:v>19.592399906525745</c:v>
                </c:pt>
                <c:pt idx="5062">
                  <c:v>19.592399906525745</c:v>
                </c:pt>
                <c:pt idx="5063">
                  <c:v>19.592399906525745</c:v>
                </c:pt>
                <c:pt idx="5064">
                  <c:v>19.592399906525745</c:v>
                </c:pt>
                <c:pt idx="5065">
                  <c:v>19.592399906525745</c:v>
                </c:pt>
                <c:pt idx="5066">
                  <c:v>19.592399906525745</c:v>
                </c:pt>
                <c:pt idx="5067">
                  <c:v>19.592399906525745</c:v>
                </c:pt>
                <c:pt idx="5068">
                  <c:v>19.592399906525745</c:v>
                </c:pt>
                <c:pt idx="5069">
                  <c:v>19.592399906525745</c:v>
                </c:pt>
                <c:pt idx="5070">
                  <c:v>19.592399906525745</c:v>
                </c:pt>
                <c:pt idx="5071">
                  <c:v>19.592399906525745</c:v>
                </c:pt>
                <c:pt idx="5072">
                  <c:v>19.592399906525745</c:v>
                </c:pt>
                <c:pt idx="5073">
                  <c:v>19.592399906525745</c:v>
                </c:pt>
                <c:pt idx="5074">
                  <c:v>19.592399906525745</c:v>
                </c:pt>
                <c:pt idx="5075">
                  <c:v>19.592399906525745</c:v>
                </c:pt>
                <c:pt idx="5076">
                  <c:v>19.592399906525745</c:v>
                </c:pt>
                <c:pt idx="5077">
                  <c:v>19.592399906525745</c:v>
                </c:pt>
                <c:pt idx="5078">
                  <c:v>20.594386100529295</c:v>
                </c:pt>
                <c:pt idx="5079">
                  <c:v>19.592399906525745</c:v>
                </c:pt>
                <c:pt idx="5080">
                  <c:v>19.592399906525745</c:v>
                </c:pt>
                <c:pt idx="5081">
                  <c:v>19.592399906525745</c:v>
                </c:pt>
                <c:pt idx="5082">
                  <c:v>19.592399906525745</c:v>
                </c:pt>
                <c:pt idx="5083">
                  <c:v>18.590413712522192</c:v>
                </c:pt>
                <c:pt idx="5084">
                  <c:v>18.590413712522192</c:v>
                </c:pt>
                <c:pt idx="5085">
                  <c:v>19.592399906525745</c:v>
                </c:pt>
                <c:pt idx="5086">
                  <c:v>19.592399906525745</c:v>
                </c:pt>
                <c:pt idx="5087">
                  <c:v>19.592399906525745</c:v>
                </c:pt>
                <c:pt idx="5088">
                  <c:v>19.592399906525745</c:v>
                </c:pt>
                <c:pt idx="5089">
                  <c:v>18.590413712522192</c:v>
                </c:pt>
                <c:pt idx="5090">
                  <c:v>19.592399906525745</c:v>
                </c:pt>
                <c:pt idx="5091">
                  <c:v>19.592399906525745</c:v>
                </c:pt>
                <c:pt idx="5092">
                  <c:v>19.592399906525745</c:v>
                </c:pt>
                <c:pt idx="5093">
                  <c:v>19.592399906525745</c:v>
                </c:pt>
                <c:pt idx="5094">
                  <c:v>19.592399906525745</c:v>
                </c:pt>
                <c:pt idx="5095">
                  <c:v>19.592399906525745</c:v>
                </c:pt>
                <c:pt idx="5096">
                  <c:v>18.590413712522192</c:v>
                </c:pt>
                <c:pt idx="5097">
                  <c:v>18.590413712522192</c:v>
                </c:pt>
                <c:pt idx="5098">
                  <c:v>18.590413712522192</c:v>
                </c:pt>
                <c:pt idx="5099">
                  <c:v>18.590413712522192</c:v>
                </c:pt>
                <c:pt idx="5100">
                  <c:v>19.592399906525745</c:v>
                </c:pt>
                <c:pt idx="5101">
                  <c:v>19.592399906525745</c:v>
                </c:pt>
                <c:pt idx="5102">
                  <c:v>19.592399906525745</c:v>
                </c:pt>
                <c:pt idx="5103">
                  <c:v>19.592399906525745</c:v>
                </c:pt>
                <c:pt idx="5104">
                  <c:v>18.590413712522192</c:v>
                </c:pt>
                <c:pt idx="5105">
                  <c:v>18.590413712522192</c:v>
                </c:pt>
                <c:pt idx="5106">
                  <c:v>19.592399906525745</c:v>
                </c:pt>
                <c:pt idx="5107">
                  <c:v>19.592399906525745</c:v>
                </c:pt>
                <c:pt idx="5108">
                  <c:v>19.592399906525745</c:v>
                </c:pt>
                <c:pt idx="5109">
                  <c:v>19.592399906525745</c:v>
                </c:pt>
                <c:pt idx="5110">
                  <c:v>19.592399906525745</c:v>
                </c:pt>
                <c:pt idx="5111">
                  <c:v>18.590413712522192</c:v>
                </c:pt>
                <c:pt idx="5112">
                  <c:v>18.590413712522192</c:v>
                </c:pt>
                <c:pt idx="5113">
                  <c:v>18.590413712522192</c:v>
                </c:pt>
                <c:pt idx="5114">
                  <c:v>18.590413712522192</c:v>
                </c:pt>
                <c:pt idx="5115">
                  <c:v>19.592399906525745</c:v>
                </c:pt>
                <c:pt idx="5116">
                  <c:v>19.592399906525745</c:v>
                </c:pt>
                <c:pt idx="5117">
                  <c:v>19.592399906525745</c:v>
                </c:pt>
                <c:pt idx="5118">
                  <c:v>19.592399906525745</c:v>
                </c:pt>
                <c:pt idx="5119">
                  <c:v>18.590413712522192</c:v>
                </c:pt>
                <c:pt idx="5120">
                  <c:v>18.590413712522192</c:v>
                </c:pt>
                <c:pt idx="5121">
                  <c:v>18.590413712522192</c:v>
                </c:pt>
                <c:pt idx="5122">
                  <c:v>19.592399906525745</c:v>
                </c:pt>
                <c:pt idx="5123">
                  <c:v>18.590413712522192</c:v>
                </c:pt>
                <c:pt idx="5124">
                  <c:v>18.590413712522192</c:v>
                </c:pt>
                <c:pt idx="5125">
                  <c:v>18.590413712522192</c:v>
                </c:pt>
                <c:pt idx="5126">
                  <c:v>18.590413712522192</c:v>
                </c:pt>
                <c:pt idx="5127">
                  <c:v>18.590413712522192</c:v>
                </c:pt>
                <c:pt idx="5128">
                  <c:v>18.590413712522192</c:v>
                </c:pt>
                <c:pt idx="5129">
                  <c:v>19.592399906525745</c:v>
                </c:pt>
                <c:pt idx="5130">
                  <c:v>19.592399906525745</c:v>
                </c:pt>
                <c:pt idx="5131">
                  <c:v>19.592399906525745</c:v>
                </c:pt>
                <c:pt idx="5132">
                  <c:v>19.592399906525745</c:v>
                </c:pt>
                <c:pt idx="5133">
                  <c:v>19.592399906525745</c:v>
                </c:pt>
                <c:pt idx="5134">
                  <c:v>19.592399906525745</c:v>
                </c:pt>
                <c:pt idx="5135">
                  <c:v>18.590413712522192</c:v>
                </c:pt>
                <c:pt idx="5136">
                  <c:v>19.592399906525745</c:v>
                </c:pt>
                <c:pt idx="5137">
                  <c:v>19.592399906525745</c:v>
                </c:pt>
                <c:pt idx="5138">
                  <c:v>18.590413712522192</c:v>
                </c:pt>
                <c:pt idx="5139">
                  <c:v>18.590413712522192</c:v>
                </c:pt>
                <c:pt idx="5140">
                  <c:v>18.590413712522192</c:v>
                </c:pt>
                <c:pt idx="5141">
                  <c:v>18.590413712522192</c:v>
                </c:pt>
                <c:pt idx="5142">
                  <c:v>19.592399906525745</c:v>
                </c:pt>
                <c:pt idx="5143">
                  <c:v>19.592399906525745</c:v>
                </c:pt>
                <c:pt idx="5144">
                  <c:v>19.592399906525745</c:v>
                </c:pt>
                <c:pt idx="5145">
                  <c:v>19.592399906525745</c:v>
                </c:pt>
                <c:pt idx="5146">
                  <c:v>19.592399906525745</c:v>
                </c:pt>
                <c:pt idx="5147">
                  <c:v>19.592399906525745</c:v>
                </c:pt>
                <c:pt idx="5148">
                  <c:v>18.590413712522192</c:v>
                </c:pt>
                <c:pt idx="5149">
                  <c:v>19.592399906525745</c:v>
                </c:pt>
                <c:pt idx="5150">
                  <c:v>18.590413712522192</c:v>
                </c:pt>
                <c:pt idx="5151">
                  <c:v>18.590413712522192</c:v>
                </c:pt>
                <c:pt idx="5152">
                  <c:v>18.590413712522192</c:v>
                </c:pt>
                <c:pt idx="5153">
                  <c:v>18.590413712522192</c:v>
                </c:pt>
                <c:pt idx="5154">
                  <c:v>18.590413712522192</c:v>
                </c:pt>
                <c:pt idx="5155">
                  <c:v>18.590413712522192</c:v>
                </c:pt>
                <c:pt idx="5156">
                  <c:v>18.590413712522192</c:v>
                </c:pt>
                <c:pt idx="5157">
                  <c:v>19.592399906525745</c:v>
                </c:pt>
                <c:pt idx="5158">
                  <c:v>19.592399906525745</c:v>
                </c:pt>
                <c:pt idx="5159">
                  <c:v>19.592399906525745</c:v>
                </c:pt>
                <c:pt idx="5160">
                  <c:v>19.592399906525745</c:v>
                </c:pt>
                <c:pt idx="5161">
                  <c:v>19.592399906525745</c:v>
                </c:pt>
                <c:pt idx="5162">
                  <c:v>18.590413712522192</c:v>
                </c:pt>
                <c:pt idx="5163">
                  <c:v>18.590413712522192</c:v>
                </c:pt>
                <c:pt idx="5164">
                  <c:v>18.590413712522192</c:v>
                </c:pt>
                <c:pt idx="5165">
                  <c:v>18.590413712522192</c:v>
                </c:pt>
                <c:pt idx="5166">
                  <c:v>19.592399906525745</c:v>
                </c:pt>
                <c:pt idx="5167">
                  <c:v>19.592399906525745</c:v>
                </c:pt>
                <c:pt idx="5168">
                  <c:v>19.592399906525745</c:v>
                </c:pt>
                <c:pt idx="5169">
                  <c:v>19.592399906525745</c:v>
                </c:pt>
                <c:pt idx="5170">
                  <c:v>19.592399906525745</c:v>
                </c:pt>
                <c:pt idx="5171">
                  <c:v>18.590413712522192</c:v>
                </c:pt>
                <c:pt idx="5172">
                  <c:v>18.590413712522192</c:v>
                </c:pt>
                <c:pt idx="5173">
                  <c:v>18.590413712522192</c:v>
                </c:pt>
                <c:pt idx="5174">
                  <c:v>18.590413712522192</c:v>
                </c:pt>
                <c:pt idx="5175">
                  <c:v>19.592399906525745</c:v>
                </c:pt>
                <c:pt idx="5176">
                  <c:v>19.592399906525745</c:v>
                </c:pt>
                <c:pt idx="5177">
                  <c:v>18.590413712522192</c:v>
                </c:pt>
                <c:pt idx="5178">
                  <c:v>18.590413712522192</c:v>
                </c:pt>
                <c:pt idx="5179">
                  <c:v>17.588427518518643</c:v>
                </c:pt>
                <c:pt idx="5180">
                  <c:v>17.588427518518643</c:v>
                </c:pt>
                <c:pt idx="5181">
                  <c:v>18.590413712522192</c:v>
                </c:pt>
                <c:pt idx="5182">
                  <c:v>18.590413712522192</c:v>
                </c:pt>
                <c:pt idx="5183">
                  <c:v>18.590413712522192</c:v>
                </c:pt>
                <c:pt idx="5184">
                  <c:v>18.590413712522192</c:v>
                </c:pt>
                <c:pt idx="5185">
                  <c:v>18.590413712522192</c:v>
                </c:pt>
                <c:pt idx="5186">
                  <c:v>18.590413712522192</c:v>
                </c:pt>
                <c:pt idx="5187">
                  <c:v>18.590413712522192</c:v>
                </c:pt>
                <c:pt idx="5188">
                  <c:v>17.588427518518643</c:v>
                </c:pt>
                <c:pt idx="5189">
                  <c:v>17.588427518518643</c:v>
                </c:pt>
                <c:pt idx="5190">
                  <c:v>17.588427518518643</c:v>
                </c:pt>
                <c:pt idx="5191">
                  <c:v>17.588427518518643</c:v>
                </c:pt>
                <c:pt idx="5192">
                  <c:v>17.588427518518643</c:v>
                </c:pt>
                <c:pt idx="5193">
                  <c:v>17.588427518518643</c:v>
                </c:pt>
                <c:pt idx="5194">
                  <c:v>17.588427518518643</c:v>
                </c:pt>
                <c:pt idx="5195">
                  <c:v>18.590413712522192</c:v>
                </c:pt>
                <c:pt idx="5196">
                  <c:v>17.588427518518643</c:v>
                </c:pt>
                <c:pt idx="5197">
                  <c:v>17.588427518518643</c:v>
                </c:pt>
                <c:pt idx="5198">
                  <c:v>17.588427518518643</c:v>
                </c:pt>
                <c:pt idx="5199">
                  <c:v>17.588427518518643</c:v>
                </c:pt>
                <c:pt idx="5200">
                  <c:v>17.588427518518643</c:v>
                </c:pt>
                <c:pt idx="5201">
                  <c:v>17.588427518518643</c:v>
                </c:pt>
                <c:pt idx="5202">
                  <c:v>17.588427518518643</c:v>
                </c:pt>
                <c:pt idx="5203">
                  <c:v>17.588427518518643</c:v>
                </c:pt>
                <c:pt idx="5204">
                  <c:v>17.588427518518643</c:v>
                </c:pt>
                <c:pt idx="5205">
                  <c:v>17.588427518518643</c:v>
                </c:pt>
                <c:pt idx="5206">
                  <c:v>17.588427518518643</c:v>
                </c:pt>
                <c:pt idx="5207">
                  <c:v>17.588427518518643</c:v>
                </c:pt>
                <c:pt idx="5208">
                  <c:v>17.588427518518643</c:v>
                </c:pt>
                <c:pt idx="5209">
                  <c:v>17.588427518518643</c:v>
                </c:pt>
                <c:pt idx="5210">
                  <c:v>17.588427518518643</c:v>
                </c:pt>
                <c:pt idx="5211">
                  <c:v>17.588427518518643</c:v>
                </c:pt>
                <c:pt idx="5212">
                  <c:v>17.588427518518643</c:v>
                </c:pt>
                <c:pt idx="5213">
                  <c:v>17.588427518518643</c:v>
                </c:pt>
                <c:pt idx="5214">
                  <c:v>17.588427518518643</c:v>
                </c:pt>
                <c:pt idx="5215">
                  <c:v>17.588427518518643</c:v>
                </c:pt>
                <c:pt idx="5216">
                  <c:v>17.588427518518643</c:v>
                </c:pt>
                <c:pt idx="5217">
                  <c:v>17.588427518518643</c:v>
                </c:pt>
                <c:pt idx="5218">
                  <c:v>17.588427518518643</c:v>
                </c:pt>
                <c:pt idx="5219">
                  <c:v>17.588427518518643</c:v>
                </c:pt>
                <c:pt idx="5220">
                  <c:v>17.588427518518643</c:v>
                </c:pt>
                <c:pt idx="5221">
                  <c:v>17.588427518518643</c:v>
                </c:pt>
                <c:pt idx="5222">
                  <c:v>17.588427518518643</c:v>
                </c:pt>
                <c:pt idx="5223">
                  <c:v>17.588427518518643</c:v>
                </c:pt>
                <c:pt idx="5224">
                  <c:v>17.588427518518643</c:v>
                </c:pt>
                <c:pt idx="5225">
                  <c:v>17.588427518518643</c:v>
                </c:pt>
                <c:pt idx="5226">
                  <c:v>17.588427518518643</c:v>
                </c:pt>
                <c:pt idx="5227">
                  <c:v>17.588427518518643</c:v>
                </c:pt>
                <c:pt idx="5228">
                  <c:v>17.588427518518643</c:v>
                </c:pt>
                <c:pt idx="5229">
                  <c:v>18.590413712522192</c:v>
                </c:pt>
                <c:pt idx="5230">
                  <c:v>18.590413712522192</c:v>
                </c:pt>
                <c:pt idx="5231">
                  <c:v>18.590413712522192</c:v>
                </c:pt>
                <c:pt idx="5232">
                  <c:v>17.588427518518643</c:v>
                </c:pt>
                <c:pt idx="5233">
                  <c:v>17.588427518518643</c:v>
                </c:pt>
                <c:pt idx="5234">
                  <c:v>17.588427518518643</c:v>
                </c:pt>
                <c:pt idx="5235">
                  <c:v>17.588427518518643</c:v>
                </c:pt>
                <c:pt idx="5236">
                  <c:v>17.588427518518643</c:v>
                </c:pt>
                <c:pt idx="5237">
                  <c:v>17.588427518518643</c:v>
                </c:pt>
                <c:pt idx="5238">
                  <c:v>17.588427518518643</c:v>
                </c:pt>
                <c:pt idx="5239">
                  <c:v>17.588427518518643</c:v>
                </c:pt>
                <c:pt idx="5240">
                  <c:v>18.590413712522192</c:v>
                </c:pt>
                <c:pt idx="5241">
                  <c:v>18.590413712522192</c:v>
                </c:pt>
                <c:pt idx="5242">
                  <c:v>18.590413712522192</c:v>
                </c:pt>
                <c:pt idx="5243">
                  <c:v>18.590413712522192</c:v>
                </c:pt>
                <c:pt idx="5244">
                  <c:v>17.588427518518643</c:v>
                </c:pt>
                <c:pt idx="5245">
                  <c:v>18.590413712522192</c:v>
                </c:pt>
                <c:pt idx="5246">
                  <c:v>18.590413712522192</c:v>
                </c:pt>
                <c:pt idx="5247">
                  <c:v>17.588427518518643</c:v>
                </c:pt>
                <c:pt idx="5248">
                  <c:v>17.588427518518643</c:v>
                </c:pt>
                <c:pt idx="5249">
                  <c:v>17.588427518518643</c:v>
                </c:pt>
                <c:pt idx="5250">
                  <c:v>18.590413712522192</c:v>
                </c:pt>
                <c:pt idx="5251">
                  <c:v>18.590413712522192</c:v>
                </c:pt>
                <c:pt idx="5252">
                  <c:v>19.592399906525745</c:v>
                </c:pt>
                <c:pt idx="5253">
                  <c:v>18.590413712522192</c:v>
                </c:pt>
                <c:pt idx="5254">
                  <c:v>18.590413712522192</c:v>
                </c:pt>
                <c:pt idx="5255">
                  <c:v>17.588427518518643</c:v>
                </c:pt>
                <c:pt idx="5256">
                  <c:v>17.588427518518643</c:v>
                </c:pt>
                <c:pt idx="5257">
                  <c:v>18.590413712522192</c:v>
                </c:pt>
                <c:pt idx="5258">
                  <c:v>19.592399906525745</c:v>
                </c:pt>
                <c:pt idx="5259">
                  <c:v>19.592399906525745</c:v>
                </c:pt>
                <c:pt idx="5260">
                  <c:v>19.592399906525745</c:v>
                </c:pt>
                <c:pt idx="5261">
                  <c:v>19.592399906525745</c:v>
                </c:pt>
                <c:pt idx="5262">
                  <c:v>18.590413712522192</c:v>
                </c:pt>
                <c:pt idx="5263">
                  <c:v>18.590413712522192</c:v>
                </c:pt>
                <c:pt idx="5264">
                  <c:v>17.588427518518643</c:v>
                </c:pt>
                <c:pt idx="5265">
                  <c:v>18.590413712522192</c:v>
                </c:pt>
                <c:pt idx="5266">
                  <c:v>18.590413712522192</c:v>
                </c:pt>
                <c:pt idx="5267">
                  <c:v>19.592399906525745</c:v>
                </c:pt>
                <c:pt idx="5268">
                  <c:v>19.592399906525745</c:v>
                </c:pt>
                <c:pt idx="5269">
                  <c:v>18.590413712522192</c:v>
                </c:pt>
                <c:pt idx="5270">
                  <c:v>18.590413712522192</c:v>
                </c:pt>
                <c:pt idx="5271">
                  <c:v>18.590413712522192</c:v>
                </c:pt>
                <c:pt idx="5272">
                  <c:v>18.590413712522192</c:v>
                </c:pt>
                <c:pt idx="5273">
                  <c:v>18.590413712522192</c:v>
                </c:pt>
                <c:pt idx="5274">
                  <c:v>18.590413712522192</c:v>
                </c:pt>
                <c:pt idx="5275">
                  <c:v>19.592399906525745</c:v>
                </c:pt>
                <c:pt idx="5276">
                  <c:v>18.590413712522192</c:v>
                </c:pt>
                <c:pt idx="5277">
                  <c:v>18.590413712522192</c:v>
                </c:pt>
                <c:pt idx="5278">
                  <c:v>18.590413712522192</c:v>
                </c:pt>
                <c:pt idx="5279">
                  <c:v>18.590413712522192</c:v>
                </c:pt>
                <c:pt idx="5280">
                  <c:v>18.590413712522192</c:v>
                </c:pt>
                <c:pt idx="5281">
                  <c:v>18.590413712522192</c:v>
                </c:pt>
                <c:pt idx="5282">
                  <c:v>18.590413712522192</c:v>
                </c:pt>
                <c:pt idx="5283">
                  <c:v>19.592399906525745</c:v>
                </c:pt>
                <c:pt idx="5284">
                  <c:v>19.592399906525745</c:v>
                </c:pt>
                <c:pt idx="5285">
                  <c:v>19.592399906525745</c:v>
                </c:pt>
                <c:pt idx="5286">
                  <c:v>19.592399906525745</c:v>
                </c:pt>
                <c:pt idx="5287">
                  <c:v>19.592399906525745</c:v>
                </c:pt>
                <c:pt idx="5288">
                  <c:v>19.592399906525745</c:v>
                </c:pt>
                <c:pt idx="5289">
                  <c:v>19.592399906525745</c:v>
                </c:pt>
                <c:pt idx="5290">
                  <c:v>18.590413712522192</c:v>
                </c:pt>
                <c:pt idx="5291">
                  <c:v>18.590413712522192</c:v>
                </c:pt>
                <c:pt idx="5292">
                  <c:v>19.592399906525745</c:v>
                </c:pt>
                <c:pt idx="5293">
                  <c:v>19.592399906525745</c:v>
                </c:pt>
                <c:pt idx="5294">
                  <c:v>19.592399906525745</c:v>
                </c:pt>
                <c:pt idx="5295">
                  <c:v>19.592399906525745</c:v>
                </c:pt>
                <c:pt idx="5296">
                  <c:v>19.592399906525745</c:v>
                </c:pt>
                <c:pt idx="5297">
                  <c:v>19.592399906525745</c:v>
                </c:pt>
                <c:pt idx="5298">
                  <c:v>18.590413712522192</c:v>
                </c:pt>
                <c:pt idx="5299">
                  <c:v>18.590413712522192</c:v>
                </c:pt>
                <c:pt idx="5300">
                  <c:v>19.592399906525745</c:v>
                </c:pt>
                <c:pt idx="5301">
                  <c:v>19.592399906525745</c:v>
                </c:pt>
                <c:pt idx="5302">
                  <c:v>20.594386100529295</c:v>
                </c:pt>
                <c:pt idx="5303">
                  <c:v>19.592399906525745</c:v>
                </c:pt>
                <c:pt idx="5304">
                  <c:v>19.592399906525745</c:v>
                </c:pt>
                <c:pt idx="5305">
                  <c:v>18.590413712522192</c:v>
                </c:pt>
                <c:pt idx="5306">
                  <c:v>18.590413712522192</c:v>
                </c:pt>
                <c:pt idx="5307">
                  <c:v>18.590413712522192</c:v>
                </c:pt>
                <c:pt idx="5308">
                  <c:v>18.590413712522192</c:v>
                </c:pt>
                <c:pt idx="5309">
                  <c:v>19.592399906525745</c:v>
                </c:pt>
                <c:pt idx="5310">
                  <c:v>19.592399906525745</c:v>
                </c:pt>
                <c:pt idx="5311">
                  <c:v>19.592399906525745</c:v>
                </c:pt>
                <c:pt idx="5312">
                  <c:v>18.590413712522192</c:v>
                </c:pt>
                <c:pt idx="5313">
                  <c:v>18.590413712522192</c:v>
                </c:pt>
                <c:pt idx="5314">
                  <c:v>18.590413712522192</c:v>
                </c:pt>
                <c:pt idx="5315">
                  <c:v>18.590413712522192</c:v>
                </c:pt>
                <c:pt idx="5316">
                  <c:v>19.592399906525745</c:v>
                </c:pt>
                <c:pt idx="5317">
                  <c:v>18.590413712522192</c:v>
                </c:pt>
                <c:pt idx="5318">
                  <c:v>18.590413712522192</c:v>
                </c:pt>
                <c:pt idx="5319">
                  <c:v>18.590413712522192</c:v>
                </c:pt>
                <c:pt idx="5320">
                  <c:v>18.590413712522192</c:v>
                </c:pt>
                <c:pt idx="5321">
                  <c:v>18.590413712522192</c:v>
                </c:pt>
                <c:pt idx="5322">
                  <c:v>18.590413712522192</c:v>
                </c:pt>
                <c:pt idx="5323">
                  <c:v>19.592399906525745</c:v>
                </c:pt>
                <c:pt idx="5324">
                  <c:v>18.590413712522192</c:v>
                </c:pt>
                <c:pt idx="5325">
                  <c:v>18.590413712522192</c:v>
                </c:pt>
                <c:pt idx="5326">
                  <c:v>18.590413712522192</c:v>
                </c:pt>
                <c:pt idx="5327">
                  <c:v>18.590413712522192</c:v>
                </c:pt>
                <c:pt idx="5328">
                  <c:v>19.592399906525745</c:v>
                </c:pt>
                <c:pt idx="5329">
                  <c:v>18.590413712522192</c:v>
                </c:pt>
                <c:pt idx="5330">
                  <c:v>18.590413712522192</c:v>
                </c:pt>
                <c:pt idx="5331">
                  <c:v>18.590413712522192</c:v>
                </c:pt>
                <c:pt idx="5332">
                  <c:v>18.590413712522192</c:v>
                </c:pt>
                <c:pt idx="5333">
                  <c:v>18.590413712522192</c:v>
                </c:pt>
                <c:pt idx="5334">
                  <c:v>18.590413712522192</c:v>
                </c:pt>
                <c:pt idx="5335">
                  <c:v>18.590413712522192</c:v>
                </c:pt>
                <c:pt idx="5336">
                  <c:v>18.590413712522192</c:v>
                </c:pt>
                <c:pt idx="5337">
                  <c:v>18.590413712522192</c:v>
                </c:pt>
                <c:pt idx="5338">
                  <c:v>18.590413712522192</c:v>
                </c:pt>
                <c:pt idx="5339">
                  <c:v>19.592399906525745</c:v>
                </c:pt>
                <c:pt idx="5340">
                  <c:v>19.592399906525745</c:v>
                </c:pt>
                <c:pt idx="5341">
                  <c:v>18.590413712522192</c:v>
                </c:pt>
                <c:pt idx="5342">
                  <c:v>18.590413712522192</c:v>
                </c:pt>
                <c:pt idx="5343">
                  <c:v>18.590413712522192</c:v>
                </c:pt>
                <c:pt idx="5344">
                  <c:v>18.590413712522192</c:v>
                </c:pt>
                <c:pt idx="5345">
                  <c:v>18.590413712522192</c:v>
                </c:pt>
                <c:pt idx="5346">
                  <c:v>18.590413712522192</c:v>
                </c:pt>
                <c:pt idx="5347">
                  <c:v>19.592399906525745</c:v>
                </c:pt>
                <c:pt idx="5348">
                  <c:v>19.592399906525745</c:v>
                </c:pt>
                <c:pt idx="5349">
                  <c:v>18.590413712522192</c:v>
                </c:pt>
                <c:pt idx="5350">
                  <c:v>17.588427518518643</c:v>
                </c:pt>
                <c:pt idx="5351">
                  <c:v>17.588427518518643</c:v>
                </c:pt>
                <c:pt idx="5352">
                  <c:v>17.588427518518643</c:v>
                </c:pt>
                <c:pt idx="5353">
                  <c:v>17.588427518518643</c:v>
                </c:pt>
                <c:pt idx="5354">
                  <c:v>17.588427518518643</c:v>
                </c:pt>
                <c:pt idx="5355">
                  <c:v>18.590413712522192</c:v>
                </c:pt>
                <c:pt idx="5356">
                  <c:v>17.588427518518643</c:v>
                </c:pt>
                <c:pt idx="5357">
                  <c:v>17.588427518518643</c:v>
                </c:pt>
                <c:pt idx="5358">
                  <c:v>17.588427518518643</c:v>
                </c:pt>
                <c:pt idx="5359">
                  <c:v>17.588427518518643</c:v>
                </c:pt>
                <c:pt idx="5360">
                  <c:v>17.588427518518643</c:v>
                </c:pt>
                <c:pt idx="5361">
                  <c:v>17.588427518518643</c:v>
                </c:pt>
                <c:pt idx="5362">
                  <c:v>17.588427518518643</c:v>
                </c:pt>
                <c:pt idx="5363">
                  <c:v>17.588427518518643</c:v>
                </c:pt>
                <c:pt idx="5364">
                  <c:v>17.588427518518643</c:v>
                </c:pt>
                <c:pt idx="5365">
                  <c:v>17.588427518518643</c:v>
                </c:pt>
                <c:pt idx="5366">
                  <c:v>17.588427518518643</c:v>
                </c:pt>
                <c:pt idx="5367">
                  <c:v>17.588427518518643</c:v>
                </c:pt>
                <c:pt idx="5368">
                  <c:v>17.588427518518643</c:v>
                </c:pt>
                <c:pt idx="5369">
                  <c:v>17.588427518518643</c:v>
                </c:pt>
                <c:pt idx="5370">
                  <c:v>17.588427518518643</c:v>
                </c:pt>
                <c:pt idx="5371">
                  <c:v>17.588427518518643</c:v>
                </c:pt>
                <c:pt idx="5372">
                  <c:v>17.588427518518643</c:v>
                </c:pt>
                <c:pt idx="5373">
                  <c:v>17.588427518518643</c:v>
                </c:pt>
                <c:pt idx="5374">
                  <c:v>17.588427518518643</c:v>
                </c:pt>
                <c:pt idx="5375">
                  <c:v>17.588427518518643</c:v>
                </c:pt>
                <c:pt idx="5376">
                  <c:v>17.588427518518643</c:v>
                </c:pt>
                <c:pt idx="5377">
                  <c:v>17.588427518518643</c:v>
                </c:pt>
                <c:pt idx="5378">
                  <c:v>17.588427518518643</c:v>
                </c:pt>
                <c:pt idx="5379">
                  <c:v>17.588427518518643</c:v>
                </c:pt>
                <c:pt idx="5380">
                  <c:v>17.588427518518643</c:v>
                </c:pt>
                <c:pt idx="5381">
                  <c:v>17.588427518518643</c:v>
                </c:pt>
                <c:pt idx="5382">
                  <c:v>17.588427518518643</c:v>
                </c:pt>
                <c:pt idx="5383">
                  <c:v>17.588427518518643</c:v>
                </c:pt>
                <c:pt idx="5384">
                  <c:v>17.588427518518643</c:v>
                </c:pt>
                <c:pt idx="5385">
                  <c:v>17.588427518518643</c:v>
                </c:pt>
                <c:pt idx="5386">
                  <c:v>16.586441324515089</c:v>
                </c:pt>
                <c:pt idx="5387">
                  <c:v>16.586441324515089</c:v>
                </c:pt>
                <c:pt idx="5388">
                  <c:v>16.586441324515089</c:v>
                </c:pt>
                <c:pt idx="5389">
                  <c:v>16.586441324515089</c:v>
                </c:pt>
                <c:pt idx="5390">
                  <c:v>16.586441324515089</c:v>
                </c:pt>
                <c:pt idx="5391">
                  <c:v>16.586441324515089</c:v>
                </c:pt>
                <c:pt idx="5392">
                  <c:v>17.588427518518643</c:v>
                </c:pt>
                <c:pt idx="5393">
                  <c:v>16.586441324515089</c:v>
                </c:pt>
                <c:pt idx="5394">
                  <c:v>17.588427518518643</c:v>
                </c:pt>
                <c:pt idx="5395">
                  <c:v>17.588427518518643</c:v>
                </c:pt>
                <c:pt idx="5396">
                  <c:v>16.586441324515089</c:v>
                </c:pt>
                <c:pt idx="5397">
                  <c:v>16.586441324515089</c:v>
                </c:pt>
                <c:pt idx="5398">
                  <c:v>16.586441324515089</c:v>
                </c:pt>
                <c:pt idx="5399">
                  <c:v>16.586441324515089</c:v>
                </c:pt>
                <c:pt idx="5400">
                  <c:v>16.586441324515089</c:v>
                </c:pt>
                <c:pt idx="5401">
                  <c:v>16.586441324515089</c:v>
                </c:pt>
                <c:pt idx="5402">
                  <c:v>16.586441324515089</c:v>
                </c:pt>
                <c:pt idx="5403">
                  <c:v>16.586441324515089</c:v>
                </c:pt>
                <c:pt idx="5404">
                  <c:v>16.586441324515089</c:v>
                </c:pt>
                <c:pt idx="5405">
                  <c:v>16.586441324515089</c:v>
                </c:pt>
                <c:pt idx="5406">
                  <c:v>16.586441324515089</c:v>
                </c:pt>
                <c:pt idx="5407">
                  <c:v>16.586441324515089</c:v>
                </c:pt>
                <c:pt idx="5408">
                  <c:v>16.586441324515089</c:v>
                </c:pt>
                <c:pt idx="5409">
                  <c:v>17.588427518518643</c:v>
                </c:pt>
                <c:pt idx="5410">
                  <c:v>16.586441324515089</c:v>
                </c:pt>
                <c:pt idx="5411">
                  <c:v>16.586441324515089</c:v>
                </c:pt>
                <c:pt idx="5412">
                  <c:v>16.586441324515089</c:v>
                </c:pt>
                <c:pt idx="5413">
                  <c:v>16.586441324515089</c:v>
                </c:pt>
                <c:pt idx="5414">
                  <c:v>16.586441324515089</c:v>
                </c:pt>
                <c:pt idx="5415">
                  <c:v>17.588427518518643</c:v>
                </c:pt>
                <c:pt idx="5416">
                  <c:v>17.588427518518643</c:v>
                </c:pt>
                <c:pt idx="5417">
                  <c:v>17.588427518518643</c:v>
                </c:pt>
                <c:pt idx="5418">
                  <c:v>17.588427518518643</c:v>
                </c:pt>
                <c:pt idx="5419">
                  <c:v>17.588427518518643</c:v>
                </c:pt>
                <c:pt idx="5420">
                  <c:v>17.588427518518643</c:v>
                </c:pt>
                <c:pt idx="5421">
                  <c:v>17.588427518518643</c:v>
                </c:pt>
                <c:pt idx="5422">
                  <c:v>17.588427518518643</c:v>
                </c:pt>
                <c:pt idx="5423">
                  <c:v>17.588427518518643</c:v>
                </c:pt>
                <c:pt idx="5424">
                  <c:v>17.588427518518643</c:v>
                </c:pt>
                <c:pt idx="5425">
                  <c:v>17.588427518518643</c:v>
                </c:pt>
                <c:pt idx="5426">
                  <c:v>17.588427518518643</c:v>
                </c:pt>
                <c:pt idx="5427">
                  <c:v>17.588427518518643</c:v>
                </c:pt>
                <c:pt idx="5428">
                  <c:v>17.588427518518643</c:v>
                </c:pt>
                <c:pt idx="5429">
                  <c:v>17.588427518518643</c:v>
                </c:pt>
                <c:pt idx="5430">
                  <c:v>17.588427518518643</c:v>
                </c:pt>
                <c:pt idx="5431">
                  <c:v>17.588427518518643</c:v>
                </c:pt>
                <c:pt idx="5432">
                  <c:v>17.588427518518643</c:v>
                </c:pt>
                <c:pt idx="5433">
                  <c:v>17.588427518518643</c:v>
                </c:pt>
                <c:pt idx="5434">
                  <c:v>17.588427518518643</c:v>
                </c:pt>
                <c:pt idx="5435">
                  <c:v>17.588427518518643</c:v>
                </c:pt>
                <c:pt idx="5436">
                  <c:v>17.588427518518643</c:v>
                </c:pt>
                <c:pt idx="5437">
                  <c:v>17.588427518518643</c:v>
                </c:pt>
                <c:pt idx="5438">
                  <c:v>17.588427518518643</c:v>
                </c:pt>
                <c:pt idx="5439">
                  <c:v>17.588427518518643</c:v>
                </c:pt>
                <c:pt idx="5440">
                  <c:v>17.588427518518643</c:v>
                </c:pt>
                <c:pt idx="5441">
                  <c:v>17.588427518518643</c:v>
                </c:pt>
                <c:pt idx="5442">
                  <c:v>17.588427518518643</c:v>
                </c:pt>
                <c:pt idx="5443">
                  <c:v>17.588427518518643</c:v>
                </c:pt>
                <c:pt idx="5444">
                  <c:v>17.588427518518643</c:v>
                </c:pt>
                <c:pt idx="5445">
                  <c:v>17.588427518518643</c:v>
                </c:pt>
                <c:pt idx="5446">
                  <c:v>17.588427518518643</c:v>
                </c:pt>
                <c:pt idx="5447">
                  <c:v>18.590413712522192</c:v>
                </c:pt>
                <c:pt idx="5448">
                  <c:v>18.590413712522192</c:v>
                </c:pt>
                <c:pt idx="5449">
                  <c:v>18.590413712522192</c:v>
                </c:pt>
                <c:pt idx="5450">
                  <c:v>17.588427518518643</c:v>
                </c:pt>
                <c:pt idx="5451">
                  <c:v>17.588427518518643</c:v>
                </c:pt>
                <c:pt idx="5452">
                  <c:v>17.588427518518643</c:v>
                </c:pt>
                <c:pt idx="5453">
                  <c:v>18.590413712522192</c:v>
                </c:pt>
                <c:pt idx="5454">
                  <c:v>18.590413712522192</c:v>
                </c:pt>
                <c:pt idx="5455">
                  <c:v>18.590413712522192</c:v>
                </c:pt>
                <c:pt idx="5456">
                  <c:v>18.590413712522192</c:v>
                </c:pt>
                <c:pt idx="5457">
                  <c:v>18.590413712522192</c:v>
                </c:pt>
                <c:pt idx="5458">
                  <c:v>18.590413712522192</c:v>
                </c:pt>
                <c:pt idx="5459">
                  <c:v>18.590413712522192</c:v>
                </c:pt>
                <c:pt idx="5460">
                  <c:v>18.590413712522192</c:v>
                </c:pt>
                <c:pt idx="5461">
                  <c:v>18.590413712522192</c:v>
                </c:pt>
                <c:pt idx="5462">
                  <c:v>18.590413712522192</c:v>
                </c:pt>
                <c:pt idx="5463">
                  <c:v>18.590413712522192</c:v>
                </c:pt>
                <c:pt idx="5464">
                  <c:v>18.590413712522192</c:v>
                </c:pt>
                <c:pt idx="5465">
                  <c:v>17.588427518518643</c:v>
                </c:pt>
                <c:pt idx="5466">
                  <c:v>17.588427518518643</c:v>
                </c:pt>
                <c:pt idx="5467">
                  <c:v>17.588427518518643</c:v>
                </c:pt>
                <c:pt idx="5468">
                  <c:v>17.588427518518643</c:v>
                </c:pt>
                <c:pt idx="5469">
                  <c:v>17.588427518518643</c:v>
                </c:pt>
                <c:pt idx="5470">
                  <c:v>17.588427518518643</c:v>
                </c:pt>
                <c:pt idx="5471">
                  <c:v>17.588427518518643</c:v>
                </c:pt>
                <c:pt idx="5472">
                  <c:v>18.590413712522192</c:v>
                </c:pt>
                <c:pt idx="5473">
                  <c:v>18.590413712522192</c:v>
                </c:pt>
                <c:pt idx="5474">
                  <c:v>18.590413712522192</c:v>
                </c:pt>
                <c:pt idx="5475">
                  <c:v>18.590413712522192</c:v>
                </c:pt>
                <c:pt idx="5476">
                  <c:v>18.590413712522192</c:v>
                </c:pt>
                <c:pt idx="5477">
                  <c:v>18.590413712522192</c:v>
                </c:pt>
                <c:pt idx="5478">
                  <c:v>17.588427518518643</c:v>
                </c:pt>
                <c:pt idx="5479">
                  <c:v>17.588427518518643</c:v>
                </c:pt>
                <c:pt idx="5480">
                  <c:v>17.588427518518643</c:v>
                </c:pt>
                <c:pt idx="5481">
                  <c:v>17.588427518518643</c:v>
                </c:pt>
                <c:pt idx="5482">
                  <c:v>17.588427518518643</c:v>
                </c:pt>
                <c:pt idx="5483">
                  <c:v>17.588427518518643</c:v>
                </c:pt>
                <c:pt idx="5484">
                  <c:v>18.590413712522192</c:v>
                </c:pt>
                <c:pt idx="5485">
                  <c:v>18.590413712522192</c:v>
                </c:pt>
                <c:pt idx="5486">
                  <c:v>17.588427518518643</c:v>
                </c:pt>
                <c:pt idx="5487">
                  <c:v>18.590413712522192</c:v>
                </c:pt>
                <c:pt idx="5488">
                  <c:v>18.590413712522192</c:v>
                </c:pt>
                <c:pt idx="5489">
                  <c:v>18.590413712522192</c:v>
                </c:pt>
                <c:pt idx="5490">
                  <c:v>18.590413712522192</c:v>
                </c:pt>
                <c:pt idx="5491">
                  <c:v>17.588427518518643</c:v>
                </c:pt>
                <c:pt idx="5492">
                  <c:v>17.588427518518643</c:v>
                </c:pt>
                <c:pt idx="5493">
                  <c:v>17.588427518518643</c:v>
                </c:pt>
                <c:pt idx="5494">
                  <c:v>17.588427518518643</c:v>
                </c:pt>
                <c:pt idx="5495">
                  <c:v>17.588427518518643</c:v>
                </c:pt>
                <c:pt idx="5496">
                  <c:v>18.590413712522192</c:v>
                </c:pt>
                <c:pt idx="5497">
                  <c:v>19.592399906525745</c:v>
                </c:pt>
                <c:pt idx="5498">
                  <c:v>18.590413712522192</c:v>
                </c:pt>
                <c:pt idx="5499">
                  <c:v>18.590413712522192</c:v>
                </c:pt>
                <c:pt idx="5500">
                  <c:v>18.590413712522192</c:v>
                </c:pt>
                <c:pt idx="5501">
                  <c:v>18.590413712522192</c:v>
                </c:pt>
                <c:pt idx="5502">
                  <c:v>18.590413712522192</c:v>
                </c:pt>
                <c:pt idx="5503">
                  <c:v>18.590413712522192</c:v>
                </c:pt>
                <c:pt idx="5504">
                  <c:v>18.590413712522192</c:v>
                </c:pt>
                <c:pt idx="5505">
                  <c:v>17.588427518518643</c:v>
                </c:pt>
                <c:pt idx="5506">
                  <c:v>17.588427518518643</c:v>
                </c:pt>
                <c:pt idx="5507">
                  <c:v>18.590413712522192</c:v>
                </c:pt>
                <c:pt idx="5508">
                  <c:v>18.590413712522192</c:v>
                </c:pt>
                <c:pt idx="5509">
                  <c:v>18.590413712522192</c:v>
                </c:pt>
                <c:pt idx="5510">
                  <c:v>17.588427518518643</c:v>
                </c:pt>
                <c:pt idx="5511">
                  <c:v>17.588427518518643</c:v>
                </c:pt>
                <c:pt idx="5512">
                  <c:v>18.590413712522192</c:v>
                </c:pt>
                <c:pt idx="5513">
                  <c:v>17.588427518518643</c:v>
                </c:pt>
                <c:pt idx="5514">
                  <c:v>17.588427518518643</c:v>
                </c:pt>
                <c:pt idx="5515">
                  <c:v>17.588427518518643</c:v>
                </c:pt>
                <c:pt idx="5516">
                  <c:v>17.588427518518643</c:v>
                </c:pt>
                <c:pt idx="5517">
                  <c:v>17.588427518518643</c:v>
                </c:pt>
                <c:pt idx="5518">
                  <c:v>17.588427518518643</c:v>
                </c:pt>
                <c:pt idx="5519">
                  <c:v>17.588427518518643</c:v>
                </c:pt>
                <c:pt idx="5520">
                  <c:v>17.588427518518643</c:v>
                </c:pt>
                <c:pt idx="5521">
                  <c:v>17.588427518518643</c:v>
                </c:pt>
                <c:pt idx="5522">
                  <c:v>17.588427518518643</c:v>
                </c:pt>
                <c:pt idx="5523">
                  <c:v>17.588427518518643</c:v>
                </c:pt>
                <c:pt idx="5524">
                  <c:v>17.588427518518643</c:v>
                </c:pt>
                <c:pt idx="5525">
                  <c:v>17.588427518518643</c:v>
                </c:pt>
                <c:pt idx="5526">
                  <c:v>17.588427518518643</c:v>
                </c:pt>
                <c:pt idx="5527">
                  <c:v>17.588427518518643</c:v>
                </c:pt>
                <c:pt idx="5528">
                  <c:v>17.588427518518643</c:v>
                </c:pt>
                <c:pt idx="5529">
                  <c:v>17.588427518518643</c:v>
                </c:pt>
                <c:pt idx="5530">
                  <c:v>17.588427518518643</c:v>
                </c:pt>
                <c:pt idx="5531">
                  <c:v>17.588427518518643</c:v>
                </c:pt>
                <c:pt idx="5532">
                  <c:v>17.588427518518643</c:v>
                </c:pt>
                <c:pt idx="5533">
                  <c:v>17.588427518518643</c:v>
                </c:pt>
                <c:pt idx="5534">
                  <c:v>16.586441324515089</c:v>
                </c:pt>
                <c:pt idx="5535">
                  <c:v>17.588427518518643</c:v>
                </c:pt>
                <c:pt idx="5536">
                  <c:v>17.588427518518643</c:v>
                </c:pt>
                <c:pt idx="5537">
                  <c:v>17.588427518518643</c:v>
                </c:pt>
                <c:pt idx="5538">
                  <c:v>16.586441324515089</c:v>
                </c:pt>
                <c:pt idx="5539">
                  <c:v>16.586441324515089</c:v>
                </c:pt>
                <c:pt idx="5540">
                  <c:v>16.586441324515089</c:v>
                </c:pt>
                <c:pt idx="5541">
                  <c:v>16.586441324515089</c:v>
                </c:pt>
                <c:pt idx="5542">
                  <c:v>16.586441324515089</c:v>
                </c:pt>
                <c:pt idx="5543">
                  <c:v>17.588427518518643</c:v>
                </c:pt>
                <c:pt idx="5544">
                  <c:v>17.588427518518643</c:v>
                </c:pt>
                <c:pt idx="5545">
                  <c:v>17.588427518518643</c:v>
                </c:pt>
                <c:pt idx="5546">
                  <c:v>16.586441324515089</c:v>
                </c:pt>
                <c:pt idx="5547">
                  <c:v>16.586441324515089</c:v>
                </c:pt>
                <c:pt idx="5548">
                  <c:v>16.586441324515089</c:v>
                </c:pt>
                <c:pt idx="5549">
                  <c:v>16.586441324515089</c:v>
                </c:pt>
                <c:pt idx="5550">
                  <c:v>16.586441324515089</c:v>
                </c:pt>
                <c:pt idx="5551">
                  <c:v>16.586441324515089</c:v>
                </c:pt>
                <c:pt idx="5552">
                  <c:v>16.586441324515089</c:v>
                </c:pt>
                <c:pt idx="5553">
                  <c:v>16.586441324515089</c:v>
                </c:pt>
                <c:pt idx="5554">
                  <c:v>15.584455130511541</c:v>
                </c:pt>
                <c:pt idx="5555">
                  <c:v>15.584455130511541</c:v>
                </c:pt>
                <c:pt idx="5556">
                  <c:v>16.586441324515089</c:v>
                </c:pt>
                <c:pt idx="5557">
                  <c:v>17.588427518518643</c:v>
                </c:pt>
                <c:pt idx="5558">
                  <c:v>17.588427518518643</c:v>
                </c:pt>
                <c:pt idx="5559">
                  <c:v>17.588427518518643</c:v>
                </c:pt>
                <c:pt idx="5560">
                  <c:v>17.588427518518643</c:v>
                </c:pt>
                <c:pt idx="5561">
                  <c:v>16.586441324515089</c:v>
                </c:pt>
                <c:pt idx="5562">
                  <c:v>15.584455130511541</c:v>
                </c:pt>
                <c:pt idx="5563">
                  <c:v>15.584455130511541</c:v>
                </c:pt>
                <c:pt idx="5564">
                  <c:v>16.586441324515089</c:v>
                </c:pt>
                <c:pt idx="5565">
                  <c:v>16.586441324515089</c:v>
                </c:pt>
                <c:pt idx="5566">
                  <c:v>17.588427518518643</c:v>
                </c:pt>
                <c:pt idx="5567">
                  <c:v>17.588427518518643</c:v>
                </c:pt>
                <c:pt idx="5568">
                  <c:v>17.588427518518643</c:v>
                </c:pt>
                <c:pt idx="5569">
                  <c:v>17.588427518518643</c:v>
                </c:pt>
                <c:pt idx="5570">
                  <c:v>17.588427518518643</c:v>
                </c:pt>
                <c:pt idx="5571">
                  <c:v>17.588427518518643</c:v>
                </c:pt>
                <c:pt idx="5572">
                  <c:v>17.588427518518643</c:v>
                </c:pt>
                <c:pt idx="5573">
                  <c:v>17.588427518518643</c:v>
                </c:pt>
                <c:pt idx="5574">
                  <c:v>16.586441324515089</c:v>
                </c:pt>
                <c:pt idx="5575">
                  <c:v>15.584455130511541</c:v>
                </c:pt>
                <c:pt idx="5576">
                  <c:v>15.584455130511541</c:v>
                </c:pt>
                <c:pt idx="5577">
                  <c:v>15.584455130511541</c:v>
                </c:pt>
                <c:pt idx="5578">
                  <c:v>16.586441324515089</c:v>
                </c:pt>
                <c:pt idx="5579">
                  <c:v>16.586441324515089</c:v>
                </c:pt>
                <c:pt idx="5580">
                  <c:v>16.586441324515089</c:v>
                </c:pt>
                <c:pt idx="5581">
                  <c:v>16.586441324515089</c:v>
                </c:pt>
                <c:pt idx="5582">
                  <c:v>16.586441324515089</c:v>
                </c:pt>
                <c:pt idx="5583">
                  <c:v>16.586441324515089</c:v>
                </c:pt>
                <c:pt idx="5584">
                  <c:v>16.586441324515089</c:v>
                </c:pt>
                <c:pt idx="5585">
                  <c:v>16.586441324515089</c:v>
                </c:pt>
                <c:pt idx="5586">
                  <c:v>16.586441324515089</c:v>
                </c:pt>
                <c:pt idx="5587">
                  <c:v>16.586441324515089</c:v>
                </c:pt>
                <c:pt idx="5588">
                  <c:v>16.586441324515089</c:v>
                </c:pt>
                <c:pt idx="5589">
                  <c:v>15.584455130511541</c:v>
                </c:pt>
                <c:pt idx="5590">
                  <c:v>15.584455130511541</c:v>
                </c:pt>
                <c:pt idx="5591">
                  <c:v>15.584455130511541</c:v>
                </c:pt>
                <c:pt idx="5592">
                  <c:v>15.584455130511541</c:v>
                </c:pt>
                <c:pt idx="5593">
                  <c:v>16.586441324515089</c:v>
                </c:pt>
                <c:pt idx="5594">
                  <c:v>16.586441324515089</c:v>
                </c:pt>
                <c:pt idx="5595">
                  <c:v>16.586441324515089</c:v>
                </c:pt>
                <c:pt idx="5596">
                  <c:v>17.588427518518643</c:v>
                </c:pt>
                <c:pt idx="5597">
                  <c:v>16.586441324515089</c:v>
                </c:pt>
                <c:pt idx="5598">
                  <c:v>17.588427518518643</c:v>
                </c:pt>
                <c:pt idx="5599">
                  <c:v>16.586441324515089</c:v>
                </c:pt>
                <c:pt idx="5600">
                  <c:v>16.586441324515089</c:v>
                </c:pt>
                <c:pt idx="5601">
                  <c:v>16.586441324515089</c:v>
                </c:pt>
                <c:pt idx="5602">
                  <c:v>16.586441324515089</c:v>
                </c:pt>
                <c:pt idx="5603">
                  <c:v>16.586441324515089</c:v>
                </c:pt>
                <c:pt idx="5604">
                  <c:v>16.586441324515089</c:v>
                </c:pt>
                <c:pt idx="5605">
                  <c:v>16.586441324515089</c:v>
                </c:pt>
                <c:pt idx="5606">
                  <c:v>16.586441324515089</c:v>
                </c:pt>
                <c:pt idx="5607">
                  <c:v>16.586441324515089</c:v>
                </c:pt>
                <c:pt idx="5608">
                  <c:v>16.586441324515089</c:v>
                </c:pt>
                <c:pt idx="5609">
                  <c:v>16.586441324515089</c:v>
                </c:pt>
                <c:pt idx="5610">
                  <c:v>17.588427518518643</c:v>
                </c:pt>
                <c:pt idx="5611">
                  <c:v>17.588427518518643</c:v>
                </c:pt>
                <c:pt idx="5612">
                  <c:v>17.588427518518643</c:v>
                </c:pt>
                <c:pt idx="5613">
                  <c:v>17.588427518518643</c:v>
                </c:pt>
                <c:pt idx="5614">
                  <c:v>17.588427518518643</c:v>
                </c:pt>
                <c:pt idx="5615">
                  <c:v>16.586441324515089</c:v>
                </c:pt>
                <c:pt idx="5616">
                  <c:v>17.588427518518643</c:v>
                </c:pt>
                <c:pt idx="5617">
                  <c:v>16.586441324515089</c:v>
                </c:pt>
                <c:pt idx="5618">
                  <c:v>16.586441324515089</c:v>
                </c:pt>
                <c:pt idx="5619">
                  <c:v>16.586441324515089</c:v>
                </c:pt>
                <c:pt idx="5620">
                  <c:v>17.588427518518643</c:v>
                </c:pt>
                <c:pt idx="5621">
                  <c:v>17.588427518518643</c:v>
                </c:pt>
                <c:pt idx="5622">
                  <c:v>17.588427518518643</c:v>
                </c:pt>
                <c:pt idx="5623">
                  <c:v>16.586441324515089</c:v>
                </c:pt>
                <c:pt idx="5624">
                  <c:v>17.588427518518643</c:v>
                </c:pt>
                <c:pt idx="5625">
                  <c:v>17.588427518518643</c:v>
                </c:pt>
                <c:pt idx="5626">
                  <c:v>17.588427518518643</c:v>
                </c:pt>
                <c:pt idx="5627">
                  <c:v>17.588427518518643</c:v>
                </c:pt>
                <c:pt idx="5628">
                  <c:v>17.588427518518643</c:v>
                </c:pt>
                <c:pt idx="5629">
                  <c:v>18.590413712522192</c:v>
                </c:pt>
                <c:pt idx="5630">
                  <c:v>17.588427518518643</c:v>
                </c:pt>
                <c:pt idx="5631">
                  <c:v>17.588427518518643</c:v>
                </c:pt>
                <c:pt idx="5632">
                  <c:v>17.588427518518643</c:v>
                </c:pt>
                <c:pt idx="5633">
                  <c:v>17.588427518518643</c:v>
                </c:pt>
                <c:pt idx="5634">
                  <c:v>17.588427518518643</c:v>
                </c:pt>
                <c:pt idx="5635">
                  <c:v>17.588427518518643</c:v>
                </c:pt>
                <c:pt idx="5636">
                  <c:v>17.588427518518643</c:v>
                </c:pt>
                <c:pt idx="5637">
                  <c:v>17.588427518518643</c:v>
                </c:pt>
                <c:pt idx="5638">
                  <c:v>18.590413712522192</c:v>
                </c:pt>
                <c:pt idx="5639">
                  <c:v>18.590413712522192</c:v>
                </c:pt>
                <c:pt idx="5640">
                  <c:v>18.590413712522192</c:v>
                </c:pt>
                <c:pt idx="5641">
                  <c:v>18.590413712522192</c:v>
                </c:pt>
                <c:pt idx="5642">
                  <c:v>18.590413712522192</c:v>
                </c:pt>
                <c:pt idx="5643">
                  <c:v>18.590413712522192</c:v>
                </c:pt>
                <c:pt idx="5644">
                  <c:v>18.590413712522192</c:v>
                </c:pt>
                <c:pt idx="5645">
                  <c:v>18.590413712522192</c:v>
                </c:pt>
                <c:pt idx="5646">
                  <c:v>18.590413712522192</c:v>
                </c:pt>
                <c:pt idx="5647">
                  <c:v>17.588427518518643</c:v>
                </c:pt>
                <c:pt idx="5648">
                  <c:v>17.588427518518643</c:v>
                </c:pt>
                <c:pt idx="5649">
                  <c:v>17.588427518518643</c:v>
                </c:pt>
                <c:pt idx="5650">
                  <c:v>17.588427518518643</c:v>
                </c:pt>
                <c:pt idx="5651">
                  <c:v>18.590413712522192</c:v>
                </c:pt>
                <c:pt idx="5652">
                  <c:v>18.590413712522192</c:v>
                </c:pt>
                <c:pt idx="5653">
                  <c:v>19.592399906525745</c:v>
                </c:pt>
                <c:pt idx="5654">
                  <c:v>18.590413712522192</c:v>
                </c:pt>
                <c:pt idx="5655">
                  <c:v>18.590413712522192</c:v>
                </c:pt>
                <c:pt idx="5656">
                  <c:v>18.590413712522192</c:v>
                </c:pt>
                <c:pt idx="5657">
                  <c:v>17.588427518518643</c:v>
                </c:pt>
                <c:pt idx="5658">
                  <c:v>17.588427518518643</c:v>
                </c:pt>
                <c:pt idx="5659">
                  <c:v>17.588427518518643</c:v>
                </c:pt>
                <c:pt idx="5660">
                  <c:v>16.586441324515089</c:v>
                </c:pt>
                <c:pt idx="5661">
                  <c:v>17.588427518518643</c:v>
                </c:pt>
                <c:pt idx="5662">
                  <c:v>17.588427518518643</c:v>
                </c:pt>
                <c:pt idx="5663">
                  <c:v>18.590413712522192</c:v>
                </c:pt>
                <c:pt idx="5664">
                  <c:v>18.590413712522192</c:v>
                </c:pt>
                <c:pt idx="5665">
                  <c:v>18.590413712522192</c:v>
                </c:pt>
                <c:pt idx="5666">
                  <c:v>18.590413712522192</c:v>
                </c:pt>
                <c:pt idx="5667">
                  <c:v>17.588427518518643</c:v>
                </c:pt>
                <c:pt idx="5668">
                  <c:v>17.588427518518643</c:v>
                </c:pt>
                <c:pt idx="5669">
                  <c:v>17.588427518518643</c:v>
                </c:pt>
                <c:pt idx="5670">
                  <c:v>17.588427518518643</c:v>
                </c:pt>
                <c:pt idx="5671">
                  <c:v>16.586441324515089</c:v>
                </c:pt>
                <c:pt idx="5672">
                  <c:v>16.586441324515089</c:v>
                </c:pt>
                <c:pt idx="5673">
                  <c:v>17.588427518518643</c:v>
                </c:pt>
                <c:pt idx="5674">
                  <c:v>17.588427518518643</c:v>
                </c:pt>
                <c:pt idx="5675">
                  <c:v>17.588427518518643</c:v>
                </c:pt>
                <c:pt idx="5676">
                  <c:v>18.590413712522192</c:v>
                </c:pt>
                <c:pt idx="5677">
                  <c:v>18.590413712522192</c:v>
                </c:pt>
                <c:pt idx="5678">
                  <c:v>17.588427518518643</c:v>
                </c:pt>
                <c:pt idx="5679">
                  <c:v>17.588427518518643</c:v>
                </c:pt>
                <c:pt idx="5680">
                  <c:v>17.588427518518643</c:v>
                </c:pt>
                <c:pt idx="5681">
                  <c:v>17.588427518518643</c:v>
                </c:pt>
                <c:pt idx="5682">
                  <c:v>17.588427518518643</c:v>
                </c:pt>
                <c:pt idx="5683">
                  <c:v>17.588427518518643</c:v>
                </c:pt>
                <c:pt idx="5684">
                  <c:v>17.588427518518643</c:v>
                </c:pt>
                <c:pt idx="5685">
                  <c:v>16.586441324515089</c:v>
                </c:pt>
                <c:pt idx="5686">
                  <c:v>17.588427518518643</c:v>
                </c:pt>
                <c:pt idx="5687">
                  <c:v>17.588427518518643</c:v>
                </c:pt>
                <c:pt idx="5688">
                  <c:v>17.588427518518643</c:v>
                </c:pt>
                <c:pt idx="5689">
                  <c:v>17.588427518518643</c:v>
                </c:pt>
                <c:pt idx="5690">
                  <c:v>18.590413712522192</c:v>
                </c:pt>
                <c:pt idx="5691">
                  <c:v>17.588427518518643</c:v>
                </c:pt>
                <c:pt idx="5692">
                  <c:v>17.588427518518643</c:v>
                </c:pt>
                <c:pt idx="5693">
                  <c:v>16.586441324515089</c:v>
                </c:pt>
                <c:pt idx="5694">
                  <c:v>16.586441324515089</c:v>
                </c:pt>
                <c:pt idx="5695">
                  <c:v>17.588427518518643</c:v>
                </c:pt>
                <c:pt idx="5696">
                  <c:v>17.588427518518643</c:v>
                </c:pt>
                <c:pt idx="5697">
                  <c:v>17.588427518518643</c:v>
                </c:pt>
                <c:pt idx="5698">
                  <c:v>17.588427518518643</c:v>
                </c:pt>
                <c:pt idx="5699">
                  <c:v>17.588427518518643</c:v>
                </c:pt>
                <c:pt idx="5700">
                  <c:v>16.586441324515089</c:v>
                </c:pt>
                <c:pt idx="5701">
                  <c:v>16.586441324515089</c:v>
                </c:pt>
                <c:pt idx="5702">
                  <c:v>17.588427518518643</c:v>
                </c:pt>
                <c:pt idx="5703">
                  <c:v>17.588427518518643</c:v>
                </c:pt>
                <c:pt idx="5704">
                  <c:v>17.588427518518643</c:v>
                </c:pt>
                <c:pt idx="5705">
                  <c:v>17.588427518518643</c:v>
                </c:pt>
                <c:pt idx="5706">
                  <c:v>16.586441324515089</c:v>
                </c:pt>
                <c:pt idx="5707">
                  <c:v>16.586441324515089</c:v>
                </c:pt>
                <c:pt idx="5708">
                  <c:v>16.586441324515089</c:v>
                </c:pt>
                <c:pt idx="5709">
                  <c:v>17.588427518518643</c:v>
                </c:pt>
                <c:pt idx="5710">
                  <c:v>17.588427518518643</c:v>
                </c:pt>
                <c:pt idx="5711">
                  <c:v>17.588427518518643</c:v>
                </c:pt>
                <c:pt idx="5712">
                  <c:v>17.588427518518643</c:v>
                </c:pt>
                <c:pt idx="5713">
                  <c:v>17.588427518518643</c:v>
                </c:pt>
                <c:pt idx="5714">
                  <c:v>17.588427518518643</c:v>
                </c:pt>
                <c:pt idx="5715">
                  <c:v>17.588427518518643</c:v>
                </c:pt>
                <c:pt idx="5716">
                  <c:v>17.588427518518643</c:v>
                </c:pt>
                <c:pt idx="5717">
                  <c:v>16.586441324515089</c:v>
                </c:pt>
                <c:pt idx="5718">
                  <c:v>17.588427518518643</c:v>
                </c:pt>
                <c:pt idx="5719">
                  <c:v>17.588427518518643</c:v>
                </c:pt>
                <c:pt idx="5720">
                  <c:v>16.586441324515089</c:v>
                </c:pt>
                <c:pt idx="5721">
                  <c:v>17.588427518518643</c:v>
                </c:pt>
                <c:pt idx="5722">
                  <c:v>16.586441324515089</c:v>
                </c:pt>
                <c:pt idx="5723">
                  <c:v>16.586441324515089</c:v>
                </c:pt>
                <c:pt idx="5724">
                  <c:v>16.586441324515089</c:v>
                </c:pt>
                <c:pt idx="5725">
                  <c:v>17.588427518518643</c:v>
                </c:pt>
                <c:pt idx="5726">
                  <c:v>17.588427518518643</c:v>
                </c:pt>
                <c:pt idx="5727">
                  <c:v>17.588427518518643</c:v>
                </c:pt>
                <c:pt idx="5728">
                  <c:v>16.586441324515089</c:v>
                </c:pt>
                <c:pt idx="5729">
                  <c:v>16.586441324515089</c:v>
                </c:pt>
                <c:pt idx="5730">
                  <c:v>16.586441324515089</c:v>
                </c:pt>
                <c:pt idx="5731">
                  <c:v>16.586441324515089</c:v>
                </c:pt>
                <c:pt idx="5732">
                  <c:v>16.586441324515089</c:v>
                </c:pt>
                <c:pt idx="5733">
                  <c:v>16.586441324515089</c:v>
                </c:pt>
                <c:pt idx="5734">
                  <c:v>16.586441324515089</c:v>
                </c:pt>
                <c:pt idx="5735">
                  <c:v>16.586441324515089</c:v>
                </c:pt>
                <c:pt idx="5736">
                  <c:v>16.586441324515089</c:v>
                </c:pt>
                <c:pt idx="5737">
                  <c:v>16.586441324515089</c:v>
                </c:pt>
                <c:pt idx="5738">
                  <c:v>16.586441324515089</c:v>
                </c:pt>
                <c:pt idx="5739">
                  <c:v>16.586441324515089</c:v>
                </c:pt>
                <c:pt idx="5740">
                  <c:v>15.584455130511541</c:v>
                </c:pt>
                <c:pt idx="5741">
                  <c:v>15.584455130511541</c:v>
                </c:pt>
                <c:pt idx="5742">
                  <c:v>16.586441324515089</c:v>
                </c:pt>
                <c:pt idx="5743">
                  <c:v>16.586441324515089</c:v>
                </c:pt>
                <c:pt idx="5744">
                  <c:v>15.584455130511541</c:v>
                </c:pt>
                <c:pt idx="5745">
                  <c:v>15.584455130511541</c:v>
                </c:pt>
                <c:pt idx="5746">
                  <c:v>15.584455130511541</c:v>
                </c:pt>
                <c:pt idx="5747">
                  <c:v>16.586441324515089</c:v>
                </c:pt>
                <c:pt idx="5748">
                  <c:v>16.586441324515089</c:v>
                </c:pt>
                <c:pt idx="5749">
                  <c:v>16.586441324515089</c:v>
                </c:pt>
                <c:pt idx="5750">
                  <c:v>16.586441324515089</c:v>
                </c:pt>
                <c:pt idx="5751">
                  <c:v>16.586441324515089</c:v>
                </c:pt>
                <c:pt idx="5752">
                  <c:v>15.584455130511541</c:v>
                </c:pt>
                <c:pt idx="5753">
                  <c:v>15.584455130511541</c:v>
                </c:pt>
                <c:pt idx="5754">
                  <c:v>15.584455130511541</c:v>
                </c:pt>
                <c:pt idx="5755">
                  <c:v>15.584455130511541</c:v>
                </c:pt>
                <c:pt idx="5756">
                  <c:v>15.584455130511541</c:v>
                </c:pt>
                <c:pt idx="5757">
                  <c:v>15.584455130511541</c:v>
                </c:pt>
                <c:pt idx="5758">
                  <c:v>15.584455130511541</c:v>
                </c:pt>
                <c:pt idx="5759">
                  <c:v>15.584455130511541</c:v>
                </c:pt>
                <c:pt idx="5760">
                  <c:v>15.584455130511541</c:v>
                </c:pt>
                <c:pt idx="5761">
                  <c:v>15.584455130511541</c:v>
                </c:pt>
                <c:pt idx="5762">
                  <c:v>16.586441324515089</c:v>
                </c:pt>
                <c:pt idx="5763">
                  <c:v>16.586441324515089</c:v>
                </c:pt>
                <c:pt idx="5764">
                  <c:v>16.586441324515089</c:v>
                </c:pt>
                <c:pt idx="5765">
                  <c:v>16.586441324515089</c:v>
                </c:pt>
                <c:pt idx="5766">
                  <c:v>15.584455130511541</c:v>
                </c:pt>
                <c:pt idx="5767">
                  <c:v>15.584455130511541</c:v>
                </c:pt>
                <c:pt idx="5768">
                  <c:v>15.584455130511541</c:v>
                </c:pt>
                <c:pt idx="5769">
                  <c:v>15.584455130511541</c:v>
                </c:pt>
                <c:pt idx="5770">
                  <c:v>15.584455130511541</c:v>
                </c:pt>
                <c:pt idx="5771">
                  <c:v>15.584455130511541</c:v>
                </c:pt>
                <c:pt idx="5772">
                  <c:v>15.584455130511541</c:v>
                </c:pt>
                <c:pt idx="5773">
                  <c:v>15.584455130511541</c:v>
                </c:pt>
                <c:pt idx="5774">
                  <c:v>15.584455130511541</c:v>
                </c:pt>
                <c:pt idx="5775">
                  <c:v>15.584455130511541</c:v>
                </c:pt>
                <c:pt idx="5776">
                  <c:v>15.584455130511541</c:v>
                </c:pt>
                <c:pt idx="5777">
                  <c:v>15.584455130511541</c:v>
                </c:pt>
                <c:pt idx="5778">
                  <c:v>15.584455130511541</c:v>
                </c:pt>
                <c:pt idx="5779">
                  <c:v>15.584455130511541</c:v>
                </c:pt>
                <c:pt idx="5780">
                  <c:v>15.584455130511541</c:v>
                </c:pt>
                <c:pt idx="5781">
                  <c:v>15.584455130511541</c:v>
                </c:pt>
                <c:pt idx="5782">
                  <c:v>15.584455130511541</c:v>
                </c:pt>
                <c:pt idx="5783">
                  <c:v>15.584455130511541</c:v>
                </c:pt>
                <c:pt idx="5784">
                  <c:v>15.584455130511541</c:v>
                </c:pt>
                <c:pt idx="5785">
                  <c:v>15.584455130511541</c:v>
                </c:pt>
                <c:pt idx="5786">
                  <c:v>15.584455130511541</c:v>
                </c:pt>
                <c:pt idx="5787">
                  <c:v>15.584455130511541</c:v>
                </c:pt>
                <c:pt idx="5788">
                  <c:v>15.584455130511541</c:v>
                </c:pt>
                <c:pt idx="5789">
                  <c:v>15.584455130511541</c:v>
                </c:pt>
                <c:pt idx="5790">
                  <c:v>15.584455130511541</c:v>
                </c:pt>
                <c:pt idx="5791">
                  <c:v>15.584455130511541</c:v>
                </c:pt>
                <c:pt idx="5792">
                  <c:v>15.584455130511541</c:v>
                </c:pt>
                <c:pt idx="5793">
                  <c:v>15.584455130511541</c:v>
                </c:pt>
                <c:pt idx="5794">
                  <c:v>15.584455130511541</c:v>
                </c:pt>
                <c:pt idx="5795">
                  <c:v>16.586441324515089</c:v>
                </c:pt>
                <c:pt idx="5796">
                  <c:v>16.586441324515089</c:v>
                </c:pt>
                <c:pt idx="5797">
                  <c:v>15.584455130511541</c:v>
                </c:pt>
                <c:pt idx="5798">
                  <c:v>15.584455130511541</c:v>
                </c:pt>
                <c:pt idx="5799">
                  <c:v>15.584455130511541</c:v>
                </c:pt>
                <c:pt idx="5800">
                  <c:v>15.584455130511541</c:v>
                </c:pt>
                <c:pt idx="5801">
                  <c:v>15.584455130511541</c:v>
                </c:pt>
                <c:pt idx="5802">
                  <c:v>15.584455130511541</c:v>
                </c:pt>
                <c:pt idx="5803">
                  <c:v>15.584455130511541</c:v>
                </c:pt>
                <c:pt idx="5804">
                  <c:v>15.584455130511541</c:v>
                </c:pt>
                <c:pt idx="5805">
                  <c:v>15.584455130511541</c:v>
                </c:pt>
                <c:pt idx="5806">
                  <c:v>15.584455130511541</c:v>
                </c:pt>
                <c:pt idx="5807">
                  <c:v>16.586441324515089</c:v>
                </c:pt>
                <c:pt idx="5808">
                  <c:v>15.584455130511541</c:v>
                </c:pt>
                <c:pt idx="5809">
                  <c:v>16.586441324515089</c:v>
                </c:pt>
                <c:pt idx="5810">
                  <c:v>15.584455130511541</c:v>
                </c:pt>
                <c:pt idx="5811">
                  <c:v>15.584455130511541</c:v>
                </c:pt>
                <c:pt idx="5812">
                  <c:v>15.584455130511541</c:v>
                </c:pt>
                <c:pt idx="5813">
                  <c:v>15.584455130511541</c:v>
                </c:pt>
                <c:pt idx="5814">
                  <c:v>16.586441324515089</c:v>
                </c:pt>
                <c:pt idx="5815">
                  <c:v>16.586441324515089</c:v>
                </c:pt>
                <c:pt idx="5816">
                  <c:v>16.586441324515089</c:v>
                </c:pt>
                <c:pt idx="5817">
                  <c:v>15.584455130511541</c:v>
                </c:pt>
                <c:pt idx="5818">
                  <c:v>15.584455130511541</c:v>
                </c:pt>
                <c:pt idx="5819">
                  <c:v>15.584455130511541</c:v>
                </c:pt>
                <c:pt idx="5820">
                  <c:v>16.586441324515089</c:v>
                </c:pt>
                <c:pt idx="5821">
                  <c:v>16.586441324515089</c:v>
                </c:pt>
                <c:pt idx="5822">
                  <c:v>16.586441324515089</c:v>
                </c:pt>
                <c:pt idx="5823">
                  <c:v>16.586441324515089</c:v>
                </c:pt>
                <c:pt idx="5824">
                  <c:v>16.586441324515089</c:v>
                </c:pt>
                <c:pt idx="5825">
                  <c:v>16.586441324515089</c:v>
                </c:pt>
                <c:pt idx="5826">
                  <c:v>16.586441324515089</c:v>
                </c:pt>
                <c:pt idx="5827">
                  <c:v>16.586441324515089</c:v>
                </c:pt>
                <c:pt idx="5828">
                  <c:v>16.586441324515089</c:v>
                </c:pt>
                <c:pt idx="5829">
                  <c:v>16.586441324515089</c:v>
                </c:pt>
                <c:pt idx="5830">
                  <c:v>16.586441324515089</c:v>
                </c:pt>
                <c:pt idx="5831">
                  <c:v>16.586441324515089</c:v>
                </c:pt>
                <c:pt idx="5832">
                  <c:v>17.588427518518643</c:v>
                </c:pt>
                <c:pt idx="5833">
                  <c:v>16.586441324515089</c:v>
                </c:pt>
                <c:pt idx="5834">
                  <c:v>16.586441324515089</c:v>
                </c:pt>
                <c:pt idx="5835">
                  <c:v>16.586441324515089</c:v>
                </c:pt>
                <c:pt idx="5836">
                  <c:v>16.586441324515089</c:v>
                </c:pt>
                <c:pt idx="5837">
                  <c:v>16.586441324515089</c:v>
                </c:pt>
                <c:pt idx="5838">
                  <c:v>17.588427518518643</c:v>
                </c:pt>
                <c:pt idx="5839">
                  <c:v>16.586441324515089</c:v>
                </c:pt>
                <c:pt idx="5840">
                  <c:v>16.586441324515089</c:v>
                </c:pt>
                <c:pt idx="5841">
                  <c:v>17.588427518518643</c:v>
                </c:pt>
                <c:pt idx="5842">
                  <c:v>16.586441324515089</c:v>
                </c:pt>
                <c:pt idx="5843">
                  <c:v>17.588427518518643</c:v>
                </c:pt>
                <c:pt idx="5844">
                  <c:v>17.588427518518643</c:v>
                </c:pt>
                <c:pt idx="5845">
                  <c:v>16.586441324515089</c:v>
                </c:pt>
                <c:pt idx="5846">
                  <c:v>16.586441324515089</c:v>
                </c:pt>
                <c:pt idx="5847">
                  <c:v>17.588427518518643</c:v>
                </c:pt>
                <c:pt idx="5848">
                  <c:v>17.588427518518643</c:v>
                </c:pt>
                <c:pt idx="5849">
                  <c:v>17.588427518518643</c:v>
                </c:pt>
                <c:pt idx="5850">
                  <c:v>17.588427518518643</c:v>
                </c:pt>
                <c:pt idx="5851">
                  <c:v>16.586441324515089</c:v>
                </c:pt>
                <c:pt idx="5852">
                  <c:v>16.586441324515089</c:v>
                </c:pt>
                <c:pt idx="5853">
                  <c:v>16.586441324515089</c:v>
                </c:pt>
                <c:pt idx="5854">
                  <c:v>16.586441324515089</c:v>
                </c:pt>
                <c:pt idx="5855">
                  <c:v>16.586441324515089</c:v>
                </c:pt>
                <c:pt idx="5856">
                  <c:v>16.586441324515089</c:v>
                </c:pt>
                <c:pt idx="5857">
                  <c:v>16.586441324515089</c:v>
                </c:pt>
                <c:pt idx="5858">
                  <c:v>16.586441324515089</c:v>
                </c:pt>
                <c:pt idx="5859">
                  <c:v>17.588427518518643</c:v>
                </c:pt>
                <c:pt idx="5860">
                  <c:v>17.588427518518643</c:v>
                </c:pt>
                <c:pt idx="5861">
                  <c:v>17.588427518518643</c:v>
                </c:pt>
                <c:pt idx="5862">
                  <c:v>17.588427518518643</c:v>
                </c:pt>
                <c:pt idx="5863">
                  <c:v>16.586441324515089</c:v>
                </c:pt>
                <c:pt idx="5864">
                  <c:v>16.586441324515089</c:v>
                </c:pt>
                <c:pt idx="5865">
                  <c:v>16.586441324515089</c:v>
                </c:pt>
                <c:pt idx="5866">
                  <c:v>16.586441324515089</c:v>
                </c:pt>
                <c:pt idx="5867">
                  <c:v>16.586441324515089</c:v>
                </c:pt>
                <c:pt idx="5868">
                  <c:v>16.586441324515089</c:v>
                </c:pt>
                <c:pt idx="5869">
                  <c:v>16.586441324515089</c:v>
                </c:pt>
                <c:pt idx="5870">
                  <c:v>16.586441324515089</c:v>
                </c:pt>
                <c:pt idx="5871">
                  <c:v>16.586441324515089</c:v>
                </c:pt>
                <c:pt idx="5872">
                  <c:v>16.586441324515089</c:v>
                </c:pt>
                <c:pt idx="5873">
                  <c:v>16.586441324515089</c:v>
                </c:pt>
                <c:pt idx="5874">
                  <c:v>16.586441324515089</c:v>
                </c:pt>
                <c:pt idx="5875">
                  <c:v>16.586441324515089</c:v>
                </c:pt>
                <c:pt idx="5876">
                  <c:v>16.586441324515089</c:v>
                </c:pt>
                <c:pt idx="5877">
                  <c:v>16.586441324515089</c:v>
                </c:pt>
                <c:pt idx="5878">
                  <c:v>16.586441324515089</c:v>
                </c:pt>
                <c:pt idx="5879">
                  <c:v>16.586441324515089</c:v>
                </c:pt>
                <c:pt idx="5880">
                  <c:v>16.586441324515089</c:v>
                </c:pt>
                <c:pt idx="5881">
                  <c:v>15.584455130511541</c:v>
                </c:pt>
                <c:pt idx="5882">
                  <c:v>15.584455130511541</c:v>
                </c:pt>
                <c:pt idx="5883">
                  <c:v>16.586441324515089</c:v>
                </c:pt>
                <c:pt idx="5884">
                  <c:v>16.586441324515089</c:v>
                </c:pt>
                <c:pt idx="5885">
                  <c:v>16.586441324515089</c:v>
                </c:pt>
                <c:pt idx="5886">
                  <c:v>16.586441324515089</c:v>
                </c:pt>
                <c:pt idx="5887">
                  <c:v>16.586441324515089</c:v>
                </c:pt>
                <c:pt idx="5888">
                  <c:v>15.584455130511541</c:v>
                </c:pt>
                <c:pt idx="5889">
                  <c:v>15.584455130511541</c:v>
                </c:pt>
                <c:pt idx="5890">
                  <c:v>15.584455130511541</c:v>
                </c:pt>
                <c:pt idx="5891">
                  <c:v>15.584455130511541</c:v>
                </c:pt>
                <c:pt idx="5892">
                  <c:v>15.584455130511541</c:v>
                </c:pt>
                <c:pt idx="5893">
                  <c:v>15.584455130511541</c:v>
                </c:pt>
                <c:pt idx="5894">
                  <c:v>15.584455130511541</c:v>
                </c:pt>
                <c:pt idx="5895">
                  <c:v>15.584455130511541</c:v>
                </c:pt>
                <c:pt idx="5896">
                  <c:v>15.584455130511541</c:v>
                </c:pt>
                <c:pt idx="5897">
                  <c:v>15.584455130511541</c:v>
                </c:pt>
                <c:pt idx="5898">
                  <c:v>15.584455130511541</c:v>
                </c:pt>
                <c:pt idx="5899">
                  <c:v>16.586441324515089</c:v>
                </c:pt>
                <c:pt idx="5900">
                  <c:v>16.586441324515089</c:v>
                </c:pt>
                <c:pt idx="5901">
                  <c:v>16.586441324515089</c:v>
                </c:pt>
                <c:pt idx="5902">
                  <c:v>15.584455130511541</c:v>
                </c:pt>
                <c:pt idx="5903">
                  <c:v>15.584455130511541</c:v>
                </c:pt>
                <c:pt idx="5904">
                  <c:v>15.584455130511541</c:v>
                </c:pt>
                <c:pt idx="5905">
                  <c:v>15.584455130511541</c:v>
                </c:pt>
                <c:pt idx="5906">
                  <c:v>15.584455130511541</c:v>
                </c:pt>
                <c:pt idx="5907">
                  <c:v>15.584455130511541</c:v>
                </c:pt>
                <c:pt idx="5908">
                  <c:v>15.584455130511541</c:v>
                </c:pt>
                <c:pt idx="5909">
                  <c:v>15.584455130511541</c:v>
                </c:pt>
                <c:pt idx="5910">
                  <c:v>15.584455130511541</c:v>
                </c:pt>
                <c:pt idx="5911">
                  <c:v>16.586441324515089</c:v>
                </c:pt>
                <c:pt idx="5912">
                  <c:v>16.586441324515089</c:v>
                </c:pt>
                <c:pt idx="5913">
                  <c:v>16.586441324515089</c:v>
                </c:pt>
                <c:pt idx="5914">
                  <c:v>16.586441324515089</c:v>
                </c:pt>
                <c:pt idx="5915">
                  <c:v>15.584455130511541</c:v>
                </c:pt>
                <c:pt idx="5916">
                  <c:v>15.584455130511541</c:v>
                </c:pt>
                <c:pt idx="5917">
                  <c:v>15.584455130511541</c:v>
                </c:pt>
                <c:pt idx="5918">
                  <c:v>15.584455130511541</c:v>
                </c:pt>
                <c:pt idx="5919">
                  <c:v>15.584455130511541</c:v>
                </c:pt>
                <c:pt idx="5920">
                  <c:v>16.586441324515089</c:v>
                </c:pt>
                <c:pt idx="5921">
                  <c:v>16.586441324515089</c:v>
                </c:pt>
                <c:pt idx="5922">
                  <c:v>16.586441324515089</c:v>
                </c:pt>
                <c:pt idx="5923">
                  <c:v>16.586441324515089</c:v>
                </c:pt>
                <c:pt idx="5924">
                  <c:v>16.586441324515089</c:v>
                </c:pt>
                <c:pt idx="5925">
                  <c:v>16.586441324515089</c:v>
                </c:pt>
                <c:pt idx="5926">
                  <c:v>16.586441324515089</c:v>
                </c:pt>
                <c:pt idx="5927">
                  <c:v>16.586441324515089</c:v>
                </c:pt>
                <c:pt idx="5928">
                  <c:v>16.586441324515089</c:v>
                </c:pt>
                <c:pt idx="5929">
                  <c:v>15.584455130511541</c:v>
                </c:pt>
                <c:pt idx="5930">
                  <c:v>15.584455130511541</c:v>
                </c:pt>
                <c:pt idx="5931">
                  <c:v>15.584455130511541</c:v>
                </c:pt>
                <c:pt idx="5932">
                  <c:v>15.584455130511541</c:v>
                </c:pt>
                <c:pt idx="5933">
                  <c:v>16.586441324515089</c:v>
                </c:pt>
                <c:pt idx="5934">
                  <c:v>16.586441324515089</c:v>
                </c:pt>
                <c:pt idx="5935">
                  <c:v>16.586441324515089</c:v>
                </c:pt>
                <c:pt idx="5936">
                  <c:v>16.586441324515089</c:v>
                </c:pt>
                <c:pt idx="5937">
                  <c:v>16.586441324515089</c:v>
                </c:pt>
                <c:pt idx="5938">
                  <c:v>15.584455130511541</c:v>
                </c:pt>
                <c:pt idx="5939">
                  <c:v>15.584455130511541</c:v>
                </c:pt>
                <c:pt idx="5940">
                  <c:v>15.584455130511541</c:v>
                </c:pt>
                <c:pt idx="5941">
                  <c:v>15.584455130511541</c:v>
                </c:pt>
                <c:pt idx="5942">
                  <c:v>15.584455130511541</c:v>
                </c:pt>
                <c:pt idx="5943">
                  <c:v>15.584455130511541</c:v>
                </c:pt>
                <c:pt idx="5944">
                  <c:v>15.584455130511541</c:v>
                </c:pt>
                <c:pt idx="5945">
                  <c:v>16.586441324515089</c:v>
                </c:pt>
                <c:pt idx="5946">
                  <c:v>16.586441324515089</c:v>
                </c:pt>
                <c:pt idx="5947">
                  <c:v>16.586441324515089</c:v>
                </c:pt>
                <c:pt idx="5948">
                  <c:v>16.586441324515089</c:v>
                </c:pt>
                <c:pt idx="5949">
                  <c:v>16.586441324515089</c:v>
                </c:pt>
                <c:pt idx="5950">
                  <c:v>16.586441324515089</c:v>
                </c:pt>
                <c:pt idx="5951">
                  <c:v>16.586441324515089</c:v>
                </c:pt>
                <c:pt idx="5952">
                  <c:v>16.586441324515089</c:v>
                </c:pt>
                <c:pt idx="5953">
                  <c:v>16.586441324515089</c:v>
                </c:pt>
                <c:pt idx="5954">
                  <c:v>15.584455130511541</c:v>
                </c:pt>
                <c:pt idx="5955">
                  <c:v>15.584455130511541</c:v>
                </c:pt>
                <c:pt idx="5956">
                  <c:v>16.586441324515089</c:v>
                </c:pt>
                <c:pt idx="5957">
                  <c:v>16.586441324515089</c:v>
                </c:pt>
                <c:pt idx="5958">
                  <c:v>17.588427518518643</c:v>
                </c:pt>
                <c:pt idx="5959">
                  <c:v>17.588427518518643</c:v>
                </c:pt>
                <c:pt idx="5960">
                  <c:v>16.586441324515089</c:v>
                </c:pt>
                <c:pt idx="5961">
                  <c:v>16.586441324515089</c:v>
                </c:pt>
                <c:pt idx="5962">
                  <c:v>16.586441324515089</c:v>
                </c:pt>
                <c:pt idx="5963">
                  <c:v>16.586441324515089</c:v>
                </c:pt>
                <c:pt idx="5964">
                  <c:v>16.586441324515089</c:v>
                </c:pt>
                <c:pt idx="5965">
                  <c:v>16.586441324515089</c:v>
                </c:pt>
                <c:pt idx="5966">
                  <c:v>16.586441324515089</c:v>
                </c:pt>
                <c:pt idx="5967">
                  <c:v>16.586441324515089</c:v>
                </c:pt>
                <c:pt idx="5968">
                  <c:v>16.586441324515089</c:v>
                </c:pt>
                <c:pt idx="5969">
                  <c:v>16.586441324515089</c:v>
                </c:pt>
                <c:pt idx="5970">
                  <c:v>17.588427518518643</c:v>
                </c:pt>
                <c:pt idx="5971">
                  <c:v>17.588427518518643</c:v>
                </c:pt>
                <c:pt idx="5972">
                  <c:v>17.588427518518643</c:v>
                </c:pt>
                <c:pt idx="5973">
                  <c:v>16.586441324515089</c:v>
                </c:pt>
                <c:pt idx="5974">
                  <c:v>16.586441324515089</c:v>
                </c:pt>
                <c:pt idx="5975">
                  <c:v>15.584455130511541</c:v>
                </c:pt>
                <c:pt idx="5976">
                  <c:v>16.586441324515089</c:v>
                </c:pt>
                <c:pt idx="5977">
                  <c:v>16.586441324515089</c:v>
                </c:pt>
                <c:pt idx="5978">
                  <c:v>16.586441324515089</c:v>
                </c:pt>
                <c:pt idx="5979">
                  <c:v>15.584455130511541</c:v>
                </c:pt>
                <c:pt idx="5980">
                  <c:v>16.586441324515089</c:v>
                </c:pt>
                <c:pt idx="5981">
                  <c:v>16.586441324515089</c:v>
                </c:pt>
                <c:pt idx="5982">
                  <c:v>16.586441324515089</c:v>
                </c:pt>
                <c:pt idx="5983">
                  <c:v>16.586441324515089</c:v>
                </c:pt>
                <c:pt idx="5984">
                  <c:v>16.586441324515089</c:v>
                </c:pt>
                <c:pt idx="5985">
                  <c:v>16.586441324515089</c:v>
                </c:pt>
                <c:pt idx="5986">
                  <c:v>16.586441324515089</c:v>
                </c:pt>
                <c:pt idx="5987">
                  <c:v>16.586441324515089</c:v>
                </c:pt>
                <c:pt idx="5988">
                  <c:v>15.584455130511541</c:v>
                </c:pt>
                <c:pt idx="5989">
                  <c:v>15.584455130511541</c:v>
                </c:pt>
                <c:pt idx="5990">
                  <c:v>15.584455130511541</c:v>
                </c:pt>
                <c:pt idx="5991">
                  <c:v>16.586441324515089</c:v>
                </c:pt>
                <c:pt idx="5992">
                  <c:v>16.586441324515089</c:v>
                </c:pt>
                <c:pt idx="5993">
                  <c:v>16.586441324515089</c:v>
                </c:pt>
                <c:pt idx="5994">
                  <c:v>16.586441324515089</c:v>
                </c:pt>
                <c:pt idx="5995">
                  <c:v>17.588427518518643</c:v>
                </c:pt>
                <c:pt idx="5996">
                  <c:v>16.586441324515089</c:v>
                </c:pt>
                <c:pt idx="5997">
                  <c:v>16.586441324515089</c:v>
                </c:pt>
                <c:pt idx="5998">
                  <c:v>16.586441324515089</c:v>
                </c:pt>
                <c:pt idx="5999">
                  <c:v>16.586441324515089</c:v>
                </c:pt>
                <c:pt idx="6000">
                  <c:v>16.586441324515089</c:v>
                </c:pt>
                <c:pt idx="6001">
                  <c:v>16.586441324515089</c:v>
                </c:pt>
                <c:pt idx="6002">
                  <c:v>16.586441324515089</c:v>
                </c:pt>
                <c:pt idx="6003">
                  <c:v>16.586441324515089</c:v>
                </c:pt>
                <c:pt idx="6004">
                  <c:v>16.586441324515089</c:v>
                </c:pt>
                <c:pt idx="6005">
                  <c:v>16.586441324515089</c:v>
                </c:pt>
                <c:pt idx="6006">
                  <c:v>16.586441324515089</c:v>
                </c:pt>
                <c:pt idx="6007">
                  <c:v>16.586441324515089</c:v>
                </c:pt>
                <c:pt idx="6008">
                  <c:v>16.586441324515089</c:v>
                </c:pt>
                <c:pt idx="6009">
                  <c:v>16.586441324515089</c:v>
                </c:pt>
                <c:pt idx="6010">
                  <c:v>15.584455130511541</c:v>
                </c:pt>
                <c:pt idx="6011">
                  <c:v>16.586441324515089</c:v>
                </c:pt>
                <c:pt idx="6012">
                  <c:v>15.584455130511541</c:v>
                </c:pt>
                <c:pt idx="6013">
                  <c:v>15.584455130511541</c:v>
                </c:pt>
                <c:pt idx="6014">
                  <c:v>15.584455130511541</c:v>
                </c:pt>
                <c:pt idx="6015">
                  <c:v>15.584455130511541</c:v>
                </c:pt>
                <c:pt idx="6016">
                  <c:v>15.584455130511541</c:v>
                </c:pt>
                <c:pt idx="6017">
                  <c:v>15.584455130511541</c:v>
                </c:pt>
                <c:pt idx="6018">
                  <c:v>15.584455130511541</c:v>
                </c:pt>
                <c:pt idx="6019">
                  <c:v>15.584455130511541</c:v>
                </c:pt>
                <c:pt idx="6020">
                  <c:v>15.584455130511541</c:v>
                </c:pt>
                <c:pt idx="6021">
                  <c:v>15.584455130511541</c:v>
                </c:pt>
                <c:pt idx="6022">
                  <c:v>15.584455130511541</c:v>
                </c:pt>
                <c:pt idx="6023">
                  <c:v>15.584455130511541</c:v>
                </c:pt>
                <c:pt idx="6024">
                  <c:v>15.584455130511541</c:v>
                </c:pt>
                <c:pt idx="6025">
                  <c:v>15.584455130511541</c:v>
                </c:pt>
                <c:pt idx="6026">
                  <c:v>15.584455130511541</c:v>
                </c:pt>
                <c:pt idx="6027">
                  <c:v>15.584455130511541</c:v>
                </c:pt>
                <c:pt idx="6028">
                  <c:v>15.584455130511541</c:v>
                </c:pt>
                <c:pt idx="6029">
                  <c:v>15.584455130511541</c:v>
                </c:pt>
                <c:pt idx="6030">
                  <c:v>15.584455130511541</c:v>
                </c:pt>
                <c:pt idx="6031">
                  <c:v>15.584455130511541</c:v>
                </c:pt>
                <c:pt idx="6032">
                  <c:v>15.584455130511541</c:v>
                </c:pt>
                <c:pt idx="6033">
                  <c:v>15.584455130511541</c:v>
                </c:pt>
                <c:pt idx="6034">
                  <c:v>15.584455130511541</c:v>
                </c:pt>
                <c:pt idx="6035">
                  <c:v>15.584455130511541</c:v>
                </c:pt>
                <c:pt idx="6036">
                  <c:v>15.584455130511541</c:v>
                </c:pt>
                <c:pt idx="6037">
                  <c:v>15.584455130511541</c:v>
                </c:pt>
                <c:pt idx="6038">
                  <c:v>15.584455130511541</c:v>
                </c:pt>
                <c:pt idx="6039">
                  <c:v>15.584455130511541</c:v>
                </c:pt>
                <c:pt idx="6040">
                  <c:v>15.584455130511541</c:v>
                </c:pt>
                <c:pt idx="6041">
                  <c:v>15.584455130511541</c:v>
                </c:pt>
                <c:pt idx="6042">
                  <c:v>15.584455130511541</c:v>
                </c:pt>
                <c:pt idx="6043">
                  <c:v>15.584455130511541</c:v>
                </c:pt>
                <c:pt idx="6044">
                  <c:v>16.586441324515089</c:v>
                </c:pt>
                <c:pt idx="6045">
                  <c:v>15.584455130511541</c:v>
                </c:pt>
                <c:pt idx="6046">
                  <c:v>15.584455130511541</c:v>
                </c:pt>
                <c:pt idx="6047">
                  <c:v>15.584455130511541</c:v>
                </c:pt>
                <c:pt idx="6048">
                  <c:v>15.584455130511541</c:v>
                </c:pt>
                <c:pt idx="6049">
                  <c:v>15.584455130511541</c:v>
                </c:pt>
                <c:pt idx="6050">
                  <c:v>15.584455130511541</c:v>
                </c:pt>
                <c:pt idx="6051">
                  <c:v>15.584455130511541</c:v>
                </c:pt>
                <c:pt idx="6052">
                  <c:v>15.584455130511541</c:v>
                </c:pt>
                <c:pt idx="6053">
                  <c:v>15.584455130511541</c:v>
                </c:pt>
                <c:pt idx="6054">
                  <c:v>15.584455130511541</c:v>
                </c:pt>
                <c:pt idx="6055">
                  <c:v>15.584455130511541</c:v>
                </c:pt>
                <c:pt idx="6056">
                  <c:v>15.584455130511541</c:v>
                </c:pt>
                <c:pt idx="6057">
                  <c:v>15.584455130511541</c:v>
                </c:pt>
                <c:pt idx="6058">
                  <c:v>15.584455130511541</c:v>
                </c:pt>
                <c:pt idx="6059">
                  <c:v>15.584455130511541</c:v>
                </c:pt>
                <c:pt idx="6060">
                  <c:v>15.584455130511541</c:v>
                </c:pt>
                <c:pt idx="6061">
                  <c:v>15.584455130511541</c:v>
                </c:pt>
                <c:pt idx="6062">
                  <c:v>15.584455130511541</c:v>
                </c:pt>
                <c:pt idx="6063">
                  <c:v>15.584455130511541</c:v>
                </c:pt>
                <c:pt idx="6064">
                  <c:v>15.584455130511541</c:v>
                </c:pt>
                <c:pt idx="6065">
                  <c:v>15.584455130511541</c:v>
                </c:pt>
                <c:pt idx="6066">
                  <c:v>15.584455130511541</c:v>
                </c:pt>
                <c:pt idx="6067">
                  <c:v>15.584455130511541</c:v>
                </c:pt>
                <c:pt idx="6068">
                  <c:v>16.586441324515089</c:v>
                </c:pt>
                <c:pt idx="6069">
                  <c:v>15.584455130511541</c:v>
                </c:pt>
                <c:pt idx="6070">
                  <c:v>15.584455130511541</c:v>
                </c:pt>
                <c:pt idx="6071">
                  <c:v>15.584455130511541</c:v>
                </c:pt>
                <c:pt idx="6072">
                  <c:v>15.584455130511541</c:v>
                </c:pt>
                <c:pt idx="6073">
                  <c:v>15.584455130511541</c:v>
                </c:pt>
                <c:pt idx="6074">
                  <c:v>15.584455130511541</c:v>
                </c:pt>
                <c:pt idx="6075">
                  <c:v>15.584455130511541</c:v>
                </c:pt>
                <c:pt idx="6076">
                  <c:v>15.584455130511541</c:v>
                </c:pt>
                <c:pt idx="6077">
                  <c:v>15.584455130511541</c:v>
                </c:pt>
                <c:pt idx="6078">
                  <c:v>16.586441324515089</c:v>
                </c:pt>
                <c:pt idx="6079">
                  <c:v>15.584455130511541</c:v>
                </c:pt>
                <c:pt idx="6080">
                  <c:v>15.584455130511541</c:v>
                </c:pt>
                <c:pt idx="6081">
                  <c:v>15.584455130511541</c:v>
                </c:pt>
                <c:pt idx="6082">
                  <c:v>15.584455130511541</c:v>
                </c:pt>
                <c:pt idx="6083">
                  <c:v>15.584455130511541</c:v>
                </c:pt>
                <c:pt idx="6084">
                  <c:v>15.584455130511541</c:v>
                </c:pt>
                <c:pt idx="6085">
                  <c:v>15.584455130511541</c:v>
                </c:pt>
                <c:pt idx="6086">
                  <c:v>15.584455130511541</c:v>
                </c:pt>
                <c:pt idx="6087">
                  <c:v>15.584455130511541</c:v>
                </c:pt>
                <c:pt idx="6088">
                  <c:v>15.584455130511541</c:v>
                </c:pt>
                <c:pt idx="6089">
                  <c:v>15.584455130511541</c:v>
                </c:pt>
                <c:pt idx="6090">
                  <c:v>15.584455130511541</c:v>
                </c:pt>
                <c:pt idx="6091">
                  <c:v>15.584455130511541</c:v>
                </c:pt>
                <c:pt idx="6092">
                  <c:v>15.584455130511541</c:v>
                </c:pt>
                <c:pt idx="6093">
                  <c:v>15.584455130511541</c:v>
                </c:pt>
                <c:pt idx="6094">
                  <c:v>15.584455130511541</c:v>
                </c:pt>
                <c:pt idx="6095">
                  <c:v>15.584455130511541</c:v>
                </c:pt>
                <c:pt idx="6096">
                  <c:v>15.584455130511541</c:v>
                </c:pt>
                <c:pt idx="6097">
                  <c:v>15.584455130511541</c:v>
                </c:pt>
                <c:pt idx="6098">
                  <c:v>15.584455130511541</c:v>
                </c:pt>
                <c:pt idx="6099">
                  <c:v>15.584455130511541</c:v>
                </c:pt>
                <c:pt idx="6100">
                  <c:v>15.584455130511541</c:v>
                </c:pt>
                <c:pt idx="6101">
                  <c:v>15.584455130511541</c:v>
                </c:pt>
                <c:pt idx="6102">
                  <c:v>15.584455130511541</c:v>
                </c:pt>
                <c:pt idx="6103">
                  <c:v>15.584455130511541</c:v>
                </c:pt>
                <c:pt idx="6104">
                  <c:v>15.584455130511541</c:v>
                </c:pt>
                <c:pt idx="6105">
                  <c:v>15.584455130511541</c:v>
                </c:pt>
                <c:pt idx="6106">
                  <c:v>15.584455130511541</c:v>
                </c:pt>
                <c:pt idx="6107">
                  <c:v>15.584455130511541</c:v>
                </c:pt>
                <c:pt idx="6108">
                  <c:v>15.584455130511541</c:v>
                </c:pt>
                <c:pt idx="6109">
                  <c:v>15.584455130511541</c:v>
                </c:pt>
                <c:pt idx="6110">
                  <c:v>15.584455130511541</c:v>
                </c:pt>
                <c:pt idx="6111">
                  <c:v>15.584455130511541</c:v>
                </c:pt>
                <c:pt idx="6112">
                  <c:v>15.584455130511541</c:v>
                </c:pt>
                <c:pt idx="6113">
                  <c:v>15.584455130511541</c:v>
                </c:pt>
                <c:pt idx="6114">
                  <c:v>15.584455130511541</c:v>
                </c:pt>
                <c:pt idx="6115">
                  <c:v>15.584455130511541</c:v>
                </c:pt>
                <c:pt idx="6116">
                  <c:v>15.584455130511541</c:v>
                </c:pt>
                <c:pt idx="6117">
                  <c:v>15.584455130511541</c:v>
                </c:pt>
                <c:pt idx="6118">
                  <c:v>14.331972388007101</c:v>
                </c:pt>
                <c:pt idx="6119">
                  <c:v>14.331972388007101</c:v>
                </c:pt>
                <c:pt idx="6120">
                  <c:v>14.331972388007101</c:v>
                </c:pt>
                <c:pt idx="6121">
                  <c:v>15.584455130511541</c:v>
                </c:pt>
                <c:pt idx="6122">
                  <c:v>15.584455130511541</c:v>
                </c:pt>
                <c:pt idx="6123">
                  <c:v>15.584455130511541</c:v>
                </c:pt>
                <c:pt idx="6124">
                  <c:v>15.584455130511541</c:v>
                </c:pt>
                <c:pt idx="6125">
                  <c:v>15.584455130511541</c:v>
                </c:pt>
                <c:pt idx="6126">
                  <c:v>15.584455130511541</c:v>
                </c:pt>
                <c:pt idx="6127">
                  <c:v>15.584455130511541</c:v>
                </c:pt>
                <c:pt idx="6128">
                  <c:v>15.584455130511541</c:v>
                </c:pt>
                <c:pt idx="6129">
                  <c:v>15.584455130511541</c:v>
                </c:pt>
                <c:pt idx="6130">
                  <c:v>15.584455130511541</c:v>
                </c:pt>
                <c:pt idx="6131">
                  <c:v>14.331972388007101</c:v>
                </c:pt>
                <c:pt idx="6132">
                  <c:v>14.331972388007101</c:v>
                </c:pt>
                <c:pt idx="6133">
                  <c:v>14.331972388007101</c:v>
                </c:pt>
                <c:pt idx="6134">
                  <c:v>14.331972388007101</c:v>
                </c:pt>
                <c:pt idx="6135">
                  <c:v>14.331972388007101</c:v>
                </c:pt>
                <c:pt idx="6136">
                  <c:v>15.584455130511541</c:v>
                </c:pt>
                <c:pt idx="6137">
                  <c:v>15.584455130511541</c:v>
                </c:pt>
                <c:pt idx="6138">
                  <c:v>15.584455130511541</c:v>
                </c:pt>
                <c:pt idx="6139">
                  <c:v>15.584455130511541</c:v>
                </c:pt>
                <c:pt idx="6140">
                  <c:v>14.331972388007101</c:v>
                </c:pt>
                <c:pt idx="6141">
                  <c:v>15.584455130511541</c:v>
                </c:pt>
                <c:pt idx="6142">
                  <c:v>15.584455130511541</c:v>
                </c:pt>
                <c:pt idx="6143">
                  <c:v>15.584455130511541</c:v>
                </c:pt>
                <c:pt idx="6144">
                  <c:v>14.331972388007101</c:v>
                </c:pt>
                <c:pt idx="6145">
                  <c:v>14.331972388007101</c:v>
                </c:pt>
                <c:pt idx="6146">
                  <c:v>14.331972388007101</c:v>
                </c:pt>
                <c:pt idx="6147">
                  <c:v>14.331972388007101</c:v>
                </c:pt>
                <c:pt idx="6148">
                  <c:v>14.331972388007101</c:v>
                </c:pt>
                <c:pt idx="6149">
                  <c:v>14.331972388007101</c:v>
                </c:pt>
                <c:pt idx="6150">
                  <c:v>14.331972388007101</c:v>
                </c:pt>
                <c:pt idx="6151">
                  <c:v>15.584455130511541</c:v>
                </c:pt>
                <c:pt idx="6152">
                  <c:v>15.584455130511541</c:v>
                </c:pt>
                <c:pt idx="6153">
                  <c:v>15.584455130511541</c:v>
                </c:pt>
                <c:pt idx="6154">
                  <c:v>15.584455130511541</c:v>
                </c:pt>
                <c:pt idx="6155">
                  <c:v>14.331972388007101</c:v>
                </c:pt>
                <c:pt idx="6156">
                  <c:v>14.331972388007101</c:v>
                </c:pt>
                <c:pt idx="6157">
                  <c:v>14.331972388007101</c:v>
                </c:pt>
                <c:pt idx="6158">
                  <c:v>14.331972388007101</c:v>
                </c:pt>
                <c:pt idx="6159">
                  <c:v>14.331972388007101</c:v>
                </c:pt>
                <c:pt idx="6160">
                  <c:v>14.331972388007101</c:v>
                </c:pt>
                <c:pt idx="6161">
                  <c:v>14.331972388007101</c:v>
                </c:pt>
                <c:pt idx="6162">
                  <c:v>14.331972388007101</c:v>
                </c:pt>
                <c:pt idx="6163">
                  <c:v>14.331972388007101</c:v>
                </c:pt>
                <c:pt idx="6164">
                  <c:v>14.331972388007101</c:v>
                </c:pt>
                <c:pt idx="6165">
                  <c:v>14.331972388007101</c:v>
                </c:pt>
                <c:pt idx="6166">
                  <c:v>14.331972388007101</c:v>
                </c:pt>
                <c:pt idx="6167">
                  <c:v>14.331972388007101</c:v>
                </c:pt>
                <c:pt idx="6168">
                  <c:v>14.331972388007101</c:v>
                </c:pt>
                <c:pt idx="6169">
                  <c:v>14.331972388007101</c:v>
                </c:pt>
                <c:pt idx="6170">
                  <c:v>14.331972388007101</c:v>
                </c:pt>
                <c:pt idx="6171">
                  <c:v>14.331972388007101</c:v>
                </c:pt>
                <c:pt idx="6172">
                  <c:v>14.331972388007101</c:v>
                </c:pt>
                <c:pt idx="6173">
                  <c:v>14.331972388007101</c:v>
                </c:pt>
                <c:pt idx="6174">
                  <c:v>14.331972388007101</c:v>
                </c:pt>
                <c:pt idx="6175">
                  <c:v>14.331972388007101</c:v>
                </c:pt>
                <c:pt idx="6176">
                  <c:v>14.331972388007101</c:v>
                </c:pt>
                <c:pt idx="6177">
                  <c:v>14.331972388007101</c:v>
                </c:pt>
                <c:pt idx="6178">
                  <c:v>14.331972388007101</c:v>
                </c:pt>
                <c:pt idx="6179">
                  <c:v>14.331972388007101</c:v>
                </c:pt>
                <c:pt idx="6180">
                  <c:v>14.331972388007101</c:v>
                </c:pt>
                <c:pt idx="6181">
                  <c:v>14.331972388007101</c:v>
                </c:pt>
                <c:pt idx="6182">
                  <c:v>14.331972388007101</c:v>
                </c:pt>
                <c:pt idx="6183">
                  <c:v>14.331972388007101</c:v>
                </c:pt>
                <c:pt idx="6184">
                  <c:v>14.331972388007101</c:v>
                </c:pt>
                <c:pt idx="6185">
                  <c:v>14.331972388007101</c:v>
                </c:pt>
                <c:pt idx="6186">
                  <c:v>14.331972388007101</c:v>
                </c:pt>
                <c:pt idx="6187">
                  <c:v>14.331972388007101</c:v>
                </c:pt>
                <c:pt idx="6188">
                  <c:v>14.331972388007101</c:v>
                </c:pt>
                <c:pt idx="6189">
                  <c:v>14.331972388007101</c:v>
                </c:pt>
                <c:pt idx="6190">
                  <c:v>14.331972388007101</c:v>
                </c:pt>
                <c:pt idx="6191">
                  <c:v>14.331972388007101</c:v>
                </c:pt>
                <c:pt idx="6192">
                  <c:v>14.331972388007101</c:v>
                </c:pt>
                <c:pt idx="6193">
                  <c:v>14.331972388007101</c:v>
                </c:pt>
                <c:pt idx="6194">
                  <c:v>14.331972388007101</c:v>
                </c:pt>
                <c:pt idx="6195">
                  <c:v>14.331972388007101</c:v>
                </c:pt>
                <c:pt idx="6196">
                  <c:v>14.331972388007101</c:v>
                </c:pt>
                <c:pt idx="6197">
                  <c:v>15.584455130511541</c:v>
                </c:pt>
                <c:pt idx="6198">
                  <c:v>14.331972388007101</c:v>
                </c:pt>
                <c:pt idx="6199">
                  <c:v>14.331972388007101</c:v>
                </c:pt>
                <c:pt idx="6200">
                  <c:v>14.331972388007101</c:v>
                </c:pt>
                <c:pt idx="6201">
                  <c:v>14.331972388007101</c:v>
                </c:pt>
                <c:pt idx="6202">
                  <c:v>14.331972388007101</c:v>
                </c:pt>
                <c:pt idx="6203">
                  <c:v>14.331972388007101</c:v>
                </c:pt>
                <c:pt idx="6204">
                  <c:v>14.331972388007101</c:v>
                </c:pt>
                <c:pt idx="6205">
                  <c:v>14.331972388007101</c:v>
                </c:pt>
                <c:pt idx="6206">
                  <c:v>14.331972388007101</c:v>
                </c:pt>
                <c:pt idx="6207">
                  <c:v>15.584455130511541</c:v>
                </c:pt>
                <c:pt idx="6208">
                  <c:v>15.584455130511541</c:v>
                </c:pt>
                <c:pt idx="6209">
                  <c:v>14.331972388007101</c:v>
                </c:pt>
                <c:pt idx="6210">
                  <c:v>15.584455130511541</c:v>
                </c:pt>
                <c:pt idx="6211">
                  <c:v>15.584455130511541</c:v>
                </c:pt>
                <c:pt idx="6212">
                  <c:v>15.584455130511541</c:v>
                </c:pt>
                <c:pt idx="6213">
                  <c:v>14.331972388007101</c:v>
                </c:pt>
                <c:pt idx="6214">
                  <c:v>14.331972388007101</c:v>
                </c:pt>
                <c:pt idx="6215">
                  <c:v>14.331972388007101</c:v>
                </c:pt>
                <c:pt idx="6216">
                  <c:v>14.331972388007101</c:v>
                </c:pt>
                <c:pt idx="6217">
                  <c:v>15.584455130511541</c:v>
                </c:pt>
                <c:pt idx="6218">
                  <c:v>15.584455130511541</c:v>
                </c:pt>
                <c:pt idx="6219">
                  <c:v>15.584455130511541</c:v>
                </c:pt>
                <c:pt idx="6220">
                  <c:v>15.584455130511541</c:v>
                </c:pt>
                <c:pt idx="6221">
                  <c:v>15.584455130511541</c:v>
                </c:pt>
                <c:pt idx="6222">
                  <c:v>15.584455130511541</c:v>
                </c:pt>
                <c:pt idx="6223">
                  <c:v>15.584455130511541</c:v>
                </c:pt>
                <c:pt idx="6224">
                  <c:v>15.584455130511541</c:v>
                </c:pt>
                <c:pt idx="6225">
                  <c:v>15.584455130511541</c:v>
                </c:pt>
                <c:pt idx="6226">
                  <c:v>15.584455130511541</c:v>
                </c:pt>
                <c:pt idx="6227">
                  <c:v>15.584455130511541</c:v>
                </c:pt>
                <c:pt idx="6228">
                  <c:v>15.584455130511541</c:v>
                </c:pt>
                <c:pt idx="6229">
                  <c:v>14.331972388007101</c:v>
                </c:pt>
                <c:pt idx="6230">
                  <c:v>15.584455130511541</c:v>
                </c:pt>
                <c:pt idx="6231">
                  <c:v>15.584455130511541</c:v>
                </c:pt>
                <c:pt idx="6232">
                  <c:v>15.584455130511541</c:v>
                </c:pt>
                <c:pt idx="6233">
                  <c:v>15.584455130511541</c:v>
                </c:pt>
                <c:pt idx="6234">
                  <c:v>15.584455130511541</c:v>
                </c:pt>
                <c:pt idx="6235">
                  <c:v>15.584455130511541</c:v>
                </c:pt>
                <c:pt idx="6236">
                  <c:v>15.584455130511541</c:v>
                </c:pt>
                <c:pt idx="6237">
                  <c:v>15.584455130511541</c:v>
                </c:pt>
                <c:pt idx="6238">
                  <c:v>15.584455130511541</c:v>
                </c:pt>
                <c:pt idx="6239">
                  <c:v>15.584455130511541</c:v>
                </c:pt>
                <c:pt idx="6240">
                  <c:v>15.584455130511541</c:v>
                </c:pt>
                <c:pt idx="6241">
                  <c:v>15.584455130511541</c:v>
                </c:pt>
                <c:pt idx="6242">
                  <c:v>15.584455130511541</c:v>
                </c:pt>
                <c:pt idx="6243">
                  <c:v>15.584455130511541</c:v>
                </c:pt>
                <c:pt idx="6244">
                  <c:v>15.584455130511541</c:v>
                </c:pt>
                <c:pt idx="6245">
                  <c:v>15.584455130511541</c:v>
                </c:pt>
                <c:pt idx="6246">
                  <c:v>15.584455130511541</c:v>
                </c:pt>
                <c:pt idx="6247">
                  <c:v>16.586441324515089</c:v>
                </c:pt>
                <c:pt idx="6248">
                  <c:v>15.584455130511541</c:v>
                </c:pt>
                <c:pt idx="6249">
                  <c:v>15.584455130511541</c:v>
                </c:pt>
                <c:pt idx="6250">
                  <c:v>15.584455130511541</c:v>
                </c:pt>
                <c:pt idx="6251">
                  <c:v>15.584455130511541</c:v>
                </c:pt>
                <c:pt idx="6252">
                  <c:v>15.584455130511541</c:v>
                </c:pt>
                <c:pt idx="6253">
                  <c:v>15.584455130511541</c:v>
                </c:pt>
                <c:pt idx="6254">
                  <c:v>15.584455130511541</c:v>
                </c:pt>
                <c:pt idx="6255">
                  <c:v>15.584455130511541</c:v>
                </c:pt>
                <c:pt idx="6256">
                  <c:v>15.584455130511541</c:v>
                </c:pt>
                <c:pt idx="6257">
                  <c:v>15.584455130511541</c:v>
                </c:pt>
                <c:pt idx="6258">
                  <c:v>15.584455130511541</c:v>
                </c:pt>
                <c:pt idx="6259">
                  <c:v>15.584455130511541</c:v>
                </c:pt>
                <c:pt idx="6260">
                  <c:v>15.584455130511541</c:v>
                </c:pt>
                <c:pt idx="6261">
                  <c:v>15.584455130511541</c:v>
                </c:pt>
                <c:pt idx="6262">
                  <c:v>15.584455130511541</c:v>
                </c:pt>
                <c:pt idx="6263">
                  <c:v>15.584455130511541</c:v>
                </c:pt>
                <c:pt idx="6264">
                  <c:v>15.584455130511541</c:v>
                </c:pt>
                <c:pt idx="6265">
                  <c:v>15.584455130511541</c:v>
                </c:pt>
                <c:pt idx="6266">
                  <c:v>15.584455130511541</c:v>
                </c:pt>
                <c:pt idx="6267">
                  <c:v>15.584455130511541</c:v>
                </c:pt>
                <c:pt idx="6268">
                  <c:v>15.584455130511541</c:v>
                </c:pt>
                <c:pt idx="6269">
                  <c:v>15.584455130511541</c:v>
                </c:pt>
                <c:pt idx="6270">
                  <c:v>15.584455130511541</c:v>
                </c:pt>
                <c:pt idx="6271">
                  <c:v>15.584455130511541</c:v>
                </c:pt>
                <c:pt idx="6272">
                  <c:v>15.584455130511541</c:v>
                </c:pt>
                <c:pt idx="6273">
                  <c:v>15.584455130511541</c:v>
                </c:pt>
                <c:pt idx="6274">
                  <c:v>15.584455130511541</c:v>
                </c:pt>
                <c:pt idx="6275">
                  <c:v>15.584455130511541</c:v>
                </c:pt>
                <c:pt idx="6276">
                  <c:v>14.331972388007101</c:v>
                </c:pt>
                <c:pt idx="6277">
                  <c:v>14.331972388007101</c:v>
                </c:pt>
                <c:pt idx="6278">
                  <c:v>14.331972388007101</c:v>
                </c:pt>
                <c:pt idx="6279">
                  <c:v>14.331972388007101</c:v>
                </c:pt>
                <c:pt idx="6280">
                  <c:v>15.584455130511541</c:v>
                </c:pt>
                <c:pt idx="6281">
                  <c:v>15.584455130511541</c:v>
                </c:pt>
                <c:pt idx="6282">
                  <c:v>15.584455130511541</c:v>
                </c:pt>
                <c:pt idx="6283">
                  <c:v>15.584455130511541</c:v>
                </c:pt>
                <c:pt idx="6284">
                  <c:v>15.584455130511541</c:v>
                </c:pt>
                <c:pt idx="6285">
                  <c:v>15.584455130511541</c:v>
                </c:pt>
                <c:pt idx="6286">
                  <c:v>15.584455130511541</c:v>
                </c:pt>
                <c:pt idx="6287">
                  <c:v>15.584455130511541</c:v>
                </c:pt>
                <c:pt idx="6288">
                  <c:v>15.584455130511541</c:v>
                </c:pt>
                <c:pt idx="6289">
                  <c:v>15.584455130511541</c:v>
                </c:pt>
                <c:pt idx="6290">
                  <c:v>15.584455130511541</c:v>
                </c:pt>
                <c:pt idx="6291">
                  <c:v>15.584455130511541</c:v>
                </c:pt>
                <c:pt idx="6292">
                  <c:v>15.584455130511541</c:v>
                </c:pt>
                <c:pt idx="6293">
                  <c:v>15.584455130511541</c:v>
                </c:pt>
                <c:pt idx="6294">
                  <c:v>15.584455130511541</c:v>
                </c:pt>
                <c:pt idx="6295">
                  <c:v>15.584455130511541</c:v>
                </c:pt>
                <c:pt idx="6296">
                  <c:v>15.584455130511541</c:v>
                </c:pt>
                <c:pt idx="6297">
                  <c:v>15.584455130511541</c:v>
                </c:pt>
                <c:pt idx="6298">
                  <c:v>15.584455130511541</c:v>
                </c:pt>
                <c:pt idx="6299">
                  <c:v>15.584455130511541</c:v>
                </c:pt>
                <c:pt idx="6300">
                  <c:v>15.584455130511541</c:v>
                </c:pt>
                <c:pt idx="6301">
                  <c:v>14.331972388007101</c:v>
                </c:pt>
                <c:pt idx="6302">
                  <c:v>15.584455130511541</c:v>
                </c:pt>
                <c:pt idx="6303">
                  <c:v>15.584455130511541</c:v>
                </c:pt>
                <c:pt idx="6304">
                  <c:v>14.331972388007101</c:v>
                </c:pt>
                <c:pt idx="6305">
                  <c:v>14.331972388007101</c:v>
                </c:pt>
                <c:pt idx="6306">
                  <c:v>14.331972388007101</c:v>
                </c:pt>
                <c:pt idx="6307">
                  <c:v>15.584455130511541</c:v>
                </c:pt>
                <c:pt idx="6308">
                  <c:v>15.584455130511541</c:v>
                </c:pt>
                <c:pt idx="6309">
                  <c:v>15.584455130511541</c:v>
                </c:pt>
                <c:pt idx="6310">
                  <c:v>15.584455130511541</c:v>
                </c:pt>
                <c:pt idx="6311">
                  <c:v>14.331972388007101</c:v>
                </c:pt>
                <c:pt idx="6312">
                  <c:v>14.331972388007101</c:v>
                </c:pt>
                <c:pt idx="6313">
                  <c:v>14.331972388007101</c:v>
                </c:pt>
                <c:pt idx="6314">
                  <c:v>14.331972388007101</c:v>
                </c:pt>
                <c:pt idx="6315">
                  <c:v>14.331972388007101</c:v>
                </c:pt>
                <c:pt idx="6316">
                  <c:v>14.331972388007101</c:v>
                </c:pt>
                <c:pt idx="6317">
                  <c:v>14.331972388007101</c:v>
                </c:pt>
                <c:pt idx="6318">
                  <c:v>14.331972388007101</c:v>
                </c:pt>
                <c:pt idx="6319">
                  <c:v>14.331972388007101</c:v>
                </c:pt>
                <c:pt idx="6320">
                  <c:v>14.331972388007101</c:v>
                </c:pt>
                <c:pt idx="6321">
                  <c:v>14.331972388007101</c:v>
                </c:pt>
                <c:pt idx="6322">
                  <c:v>14.331972388007101</c:v>
                </c:pt>
                <c:pt idx="6323">
                  <c:v>14.331972388007101</c:v>
                </c:pt>
                <c:pt idx="6324">
                  <c:v>14.331972388007101</c:v>
                </c:pt>
                <c:pt idx="6325">
                  <c:v>14.331972388007101</c:v>
                </c:pt>
                <c:pt idx="6326">
                  <c:v>14.331972388007101</c:v>
                </c:pt>
                <c:pt idx="6327">
                  <c:v>14.331972388007101</c:v>
                </c:pt>
                <c:pt idx="6328">
                  <c:v>14.331972388007101</c:v>
                </c:pt>
                <c:pt idx="6329">
                  <c:v>14.331972388007101</c:v>
                </c:pt>
                <c:pt idx="6330">
                  <c:v>14.331972388007101</c:v>
                </c:pt>
                <c:pt idx="6331">
                  <c:v>14.331972388007101</c:v>
                </c:pt>
                <c:pt idx="6332">
                  <c:v>14.331972388007101</c:v>
                </c:pt>
                <c:pt idx="6333">
                  <c:v>14.331972388007101</c:v>
                </c:pt>
                <c:pt idx="6334">
                  <c:v>14.331972388007101</c:v>
                </c:pt>
                <c:pt idx="6335">
                  <c:v>14.331972388007101</c:v>
                </c:pt>
                <c:pt idx="6336">
                  <c:v>14.331972388007101</c:v>
                </c:pt>
                <c:pt idx="6337">
                  <c:v>14.331972388007101</c:v>
                </c:pt>
                <c:pt idx="6338">
                  <c:v>14.331972388007101</c:v>
                </c:pt>
                <c:pt idx="6339">
                  <c:v>14.331972388007101</c:v>
                </c:pt>
                <c:pt idx="6340">
                  <c:v>14.331972388007101</c:v>
                </c:pt>
                <c:pt idx="6341">
                  <c:v>13.329986194003551</c:v>
                </c:pt>
                <c:pt idx="6342">
                  <c:v>14.331972388007101</c:v>
                </c:pt>
                <c:pt idx="6343">
                  <c:v>13.329986194003551</c:v>
                </c:pt>
                <c:pt idx="6344">
                  <c:v>13.329986194003551</c:v>
                </c:pt>
                <c:pt idx="6345">
                  <c:v>13.329986194003551</c:v>
                </c:pt>
                <c:pt idx="6346">
                  <c:v>12.327999999999999</c:v>
                </c:pt>
                <c:pt idx="6347">
                  <c:v>13.329986194003551</c:v>
                </c:pt>
                <c:pt idx="6348">
                  <c:v>13.329986194003551</c:v>
                </c:pt>
                <c:pt idx="6349">
                  <c:v>13.329986194003551</c:v>
                </c:pt>
                <c:pt idx="6350">
                  <c:v>14.331972388007101</c:v>
                </c:pt>
                <c:pt idx="6351">
                  <c:v>14.331972388007101</c:v>
                </c:pt>
                <c:pt idx="6352">
                  <c:v>13.329986194003551</c:v>
                </c:pt>
                <c:pt idx="6353">
                  <c:v>13.329986194003551</c:v>
                </c:pt>
                <c:pt idx="6354">
                  <c:v>13.329986194003551</c:v>
                </c:pt>
                <c:pt idx="6355">
                  <c:v>13.329986194003551</c:v>
                </c:pt>
                <c:pt idx="6356">
                  <c:v>13.329986194003551</c:v>
                </c:pt>
                <c:pt idx="6357">
                  <c:v>13.329986194003551</c:v>
                </c:pt>
                <c:pt idx="6358">
                  <c:v>13.329986194003551</c:v>
                </c:pt>
                <c:pt idx="6359">
                  <c:v>13.329986194003551</c:v>
                </c:pt>
                <c:pt idx="6360">
                  <c:v>13.329986194003551</c:v>
                </c:pt>
                <c:pt idx="6361">
                  <c:v>13.329986194003551</c:v>
                </c:pt>
                <c:pt idx="6362">
                  <c:v>14.331972388007101</c:v>
                </c:pt>
                <c:pt idx="6363">
                  <c:v>14.331972388007101</c:v>
                </c:pt>
                <c:pt idx="6364">
                  <c:v>14.331972388007101</c:v>
                </c:pt>
                <c:pt idx="6365">
                  <c:v>14.331972388007101</c:v>
                </c:pt>
                <c:pt idx="6366">
                  <c:v>14.331972388007101</c:v>
                </c:pt>
                <c:pt idx="6367">
                  <c:v>13.329986194003551</c:v>
                </c:pt>
                <c:pt idx="6368">
                  <c:v>13.329986194003551</c:v>
                </c:pt>
                <c:pt idx="6369">
                  <c:v>13.329986194003551</c:v>
                </c:pt>
                <c:pt idx="6370">
                  <c:v>13.329986194003551</c:v>
                </c:pt>
                <c:pt idx="6371">
                  <c:v>13.329986194003551</c:v>
                </c:pt>
                <c:pt idx="6372">
                  <c:v>13.329986194003551</c:v>
                </c:pt>
                <c:pt idx="6373">
                  <c:v>13.329986194003551</c:v>
                </c:pt>
                <c:pt idx="6374">
                  <c:v>13.329986194003551</c:v>
                </c:pt>
                <c:pt idx="6375">
                  <c:v>13.329986194003551</c:v>
                </c:pt>
                <c:pt idx="6376">
                  <c:v>13.329986194003551</c:v>
                </c:pt>
                <c:pt idx="6377">
                  <c:v>13.329986194003551</c:v>
                </c:pt>
                <c:pt idx="6378">
                  <c:v>13.329986194003551</c:v>
                </c:pt>
                <c:pt idx="6379">
                  <c:v>13.329986194003551</c:v>
                </c:pt>
                <c:pt idx="6380">
                  <c:v>13.329986194003551</c:v>
                </c:pt>
                <c:pt idx="6381">
                  <c:v>12.327999999999999</c:v>
                </c:pt>
                <c:pt idx="6382">
                  <c:v>12.327999999999999</c:v>
                </c:pt>
                <c:pt idx="6383">
                  <c:v>12.327999999999999</c:v>
                </c:pt>
                <c:pt idx="6384">
                  <c:v>12.327999999999999</c:v>
                </c:pt>
                <c:pt idx="6385">
                  <c:v>13.329986194003551</c:v>
                </c:pt>
                <c:pt idx="6386">
                  <c:v>13.329986194003551</c:v>
                </c:pt>
                <c:pt idx="6387">
                  <c:v>13.329986194003551</c:v>
                </c:pt>
                <c:pt idx="6388">
                  <c:v>13.329986194003551</c:v>
                </c:pt>
                <c:pt idx="6389">
                  <c:v>13.329986194003551</c:v>
                </c:pt>
                <c:pt idx="6390">
                  <c:v>13.329986194003551</c:v>
                </c:pt>
                <c:pt idx="6391">
                  <c:v>13.329986194003551</c:v>
                </c:pt>
                <c:pt idx="6392">
                  <c:v>13.329986194003551</c:v>
                </c:pt>
                <c:pt idx="6393">
                  <c:v>13.329986194003551</c:v>
                </c:pt>
                <c:pt idx="6394">
                  <c:v>13.329986194003551</c:v>
                </c:pt>
                <c:pt idx="6395">
                  <c:v>13.329986194003551</c:v>
                </c:pt>
                <c:pt idx="6396">
                  <c:v>13.329986194003551</c:v>
                </c:pt>
                <c:pt idx="6397">
                  <c:v>13.329986194003551</c:v>
                </c:pt>
                <c:pt idx="6398">
                  <c:v>13.329986194003551</c:v>
                </c:pt>
                <c:pt idx="6399">
                  <c:v>13.329986194003551</c:v>
                </c:pt>
                <c:pt idx="6400">
                  <c:v>13.329986194003551</c:v>
                </c:pt>
                <c:pt idx="6401">
                  <c:v>13.329986194003551</c:v>
                </c:pt>
                <c:pt idx="6402">
                  <c:v>14.331972388007101</c:v>
                </c:pt>
                <c:pt idx="6403">
                  <c:v>14.331972388007101</c:v>
                </c:pt>
                <c:pt idx="6404">
                  <c:v>13.329986194003551</c:v>
                </c:pt>
                <c:pt idx="6405">
                  <c:v>14.331972388007101</c:v>
                </c:pt>
                <c:pt idx="6406">
                  <c:v>14.331972388007101</c:v>
                </c:pt>
                <c:pt idx="6407">
                  <c:v>13.329986194003551</c:v>
                </c:pt>
                <c:pt idx="6408">
                  <c:v>13.329986194003551</c:v>
                </c:pt>
                <c:pt idx="6409">
                  <c:v>14.331972388007101</c:v>
                </c:pt>
                <c:pt idx="6410">
                  <c:v>13.329986194003551</c:v>
                </c:pt>
                <c:pt idx="6411">
                  <c:v>13.329986194003551</c:v>
                </c:pt>
                <c:pt idx="6412">
                  <c:v>13.329986194003551</c:v>
                </c:pt>
                <c:pt idx="6413">
                  <c:v>13.329986194003551</c:v>
                </c:pt>
                <c:pt idx="6414">
                  <c:v>13.329986194003551</c:v>
                </c:pt>
                <c:pt idx="6415">
                  <c:v>14.331972388007101</c:v>
                </c:pt>
                <c:pt idx="6416">
                  <c:v>14.331972388007101</c:v>
                </c:pt>
                <c:pt idx="6417">
                  <c:v>13.329986194003551</c:v>
                </c:pt>
                <c:pt idx="6418">
                  <c:v>14.331972388007101</c:v>
                </c:pt>
                <c:pt idx="6419">
                  <c:v>14.331972388007101</c:v>
                </c:pt>
                <c:pt idx="6420">
                  <c:v>14.331972388007101</c:v>
                </c:pt>
                <c:pt idx="6421">
                  <c:v>14.331972388007101</c:v>
                </c:pt>
                <c:pt idx="6422">
                  <c:v>14.331972388007101</c:v>
                </c:pt>
                <c:pt idx="6423">
                  <c:v>14.331972388007101</c:v>
                </c:pt>
                <c:pt idx="6424">
                  <c:v>14.331972388007101</c:v>
                </c:pt>
                <c:pt idx="6425">
                  <c:v>14.331972388007101</c:v>
                </c:pt>
                <c:pt idx="6426">
                  <c:v>13.329986194003551</c:v>
                </c:pt>
                <c:pt idx="6427">
                  <c:v>13.329986194003551</c:v>
                </c:pt>
                <c:pt idx="6428">
                  <c:v>14.331972388007101</c:v>
                </c:pt>
                <c:pt idx="6429">
                  <c:v>14.331972388007101</c:v>
                </c:pt>
                <c:pt idx="6430">
                  <c:v>14.331972388007101</c:v>
                </c:pt>
                <c:pt idx="6431">
                  <c:v>14.331972388007101</c:v>
                </c:pt>
                <c:pt idx="6432">
                  <c:v>14.331972388007101</c:v>
                </c:pt>
                <c:pt idx="6433">
                  <c:v>14.331972388007101</c:v>
                </c:pt>
                <c:pt idx="6434">
                  <c:v>14.331972388007101</c:v>
                </c:pt>
                <c:pt idx="6435">
                  <c:v>14.331972388007101</c:v>
                </c:pt>
                <c:pt idx="6436">
                  <c:v>14.331972388007101</c:v>
                </c:pt>
                <c:pt idx="6437">
                  <c:v>14.331972388007101</c:v>
                </c:pt>
                <c:pt idx="6438">
                  <c:v>14.331972388007101</c:v>
                </c:pt>
                <c:pt idx="6439">
                  <c:v>14.331972388007101</c:v>
                </c:pt>
                <c:pt idx="6440">
                  <c:v>14.331972388007101</c:v>
                </c:pt>
                <c:pt idx="6441">
                  <c:v>14.331972388007101</c:v>
                </c:pt>
                <c:pt idx="6442">
                  <c:v>14.331972388007101</c:v>
                </c:pt>
                <c:pt idx="6443">
                  <c:v>14.331972388007101</c:v>
                </c:pt>
                <c:pt idx="6444">
                  <c:v>14.331972388007101</c:v>
                </c:pt>
                <c:pt idx="6445">
                  <c:v>14.331972388007101</c:v>
                </c:pt>
                <c:pt idx="6446">
                  <c:v>14.331972388007101</c:v>
                </c:pt>
                <c:pt idx="6447">
                  <c:v>14.331972388007101</c:v>
                </c:pt>
                <c:pt idx="6448">
                  <c:v>14.331972388007101</c:v>
                </c:pt>
                <c:pt idx="6449">
                  <c:v>14.331972388007101</c:v>
                </c:pt>
                <c:pt idx="6450">
                  <c:v>14.331972388007101</c:v>
                </c:pt>
                <c:pt idx="6451">
                  <c:v>14.331972388007101</c:v>
                </c:pt>
                <c:pt idx="6452">
                  <c:v>14.331972388007101</c:v>
                </c:pt>
                <c:pt idx="6453">
                  <c:v>14.331972388007101</c:v>
                </c:pt>
                <c:pt idx="6454">
                  <c:v>14.331972388007101</c:v>
                </c:pt>
                <c:pt idx="6455">
                  <c:v>14.331972388007101</c:v>
                </c:pt>
                <c:pt idx="6456">
                  <c:v>14.331972388007101</c:v>
                </c:pt>
                <c:pt idx="6457">
                  <c:v>14.331972388007101</c:v>
                </c:pt>
                <c:pt idx="6458">
                  <c:v>14.331972388007101</c:v>
                </c:pt>
                <c:pt idx="6459">
                  <c:v>14.331972388007101</c:v>
                </c:pt>
                <c:pt idx="6460">
                  <c:v>14.331972388007101</c:v>
                </c:pt>
                <c:pt idx="6461">
                  <c:v>14.331972388007101</c:v>
                </c:pt>
                <c:pt idx="6462">
                  <c:v>14.331972388007101</c:v>
                </c:pt>
                <c:pt idx="6463">
                  <c:v>14.331972388007101</c:v>
                </c:pt>
                <c:pt idx="6464">
                  <c:v>14.331972388007101</c:v>
                </c:pt>
                <c:pt idx="6465">
                  <c:v>14.331972388007101</c:v>
                </c:pt>
                <c:pt idx="6466">
                  <c:v>14.331972388007101</c:v>
                </c:pt>
                <c:pt idx="6467">
                  <c:v>14.331972388007101</c:v>
                </c:pt>
                <c:pt idx="6468">
                  <c:v>14.331972388007101</c:v>
                </c:pt>
                <c:pt idx="6469">
                  <c:v>14.331972388007101</c:v>
                </c:pt>
                <c:pt idx="6470">
                  <c:v>14.331972388007101</c:v>
                </c:pt>
                <c:pt idx="6471">
                  <c:v>14.331972388007101</c:v>
                </c:pt>
                <c:pt idx="6472">
                  <c:v>14.331972388007101</c:v>
                </c:pt>
                <c:pt idx="6473">
                  <c:v>14.331972388007101</c:v>
                </c:pt>
                <c:pt idx="6474">
                  <c:v>14.331972388007101</c:v>
                </c:pt>
                <c:pt idx="6475">
                  <c:v>14.331972388007101</c:v>
                </c:pt>
                <c:pt idx="6476">
                  <c:v>14.331972388007101</c:v>
                </c:pt>
                <c:pt idx="6477">
                  <c:v>14.331972388007101</c:v>
                </c:pt>
                <c:pt idx="6478">
                  <c:v>14.331972388007101</c:v>
                </c:pt>
                <c:pt idx="6479">
                  <c:v>14.331972388007101</c:v>
                </c:pt>
                <c:pt idx="6480">
                  <c:v>14.331972388007101</c:v>
                </c:pt>
                <c:pt idx="6481">
                  <c:v>15.584455130511541</c:v>
                </c:pt>
                <c:pt idx="6482">
                  <c:v>14.331972388007101</c:v>
                </c:pt>
                <c:pt idx="6483">
                  <c:v>14.331972388007101</c:v>
                </c:pt>
                <c:pt idx="6484">
                  <c:v>14.331972388007101</c:v>
                </c:pt>
                <c:pt idx="6485">
                  <c:v>14.331972388007101</c:v>
                </c:pt>
                <c:pt idx="6486">
                  <c:v>14.331972388007101</c:v>
                </c:pt>
                <c:pt idx="6487">
                  <c:v>14.331972388007101</c:v>
                </c:pt>
                <c:pt idx="6488">
                  <c:v>14.331972388007101</c:v>
                </c:pt>
                <c:pt idx="6489">
                  <c:v>14.331972388007101</c:v>
                </c:pt>
                <c:pt idx="6490">
                  <c:v>14.331972388007101</c:v>
                </c:pt>
                <c:pt idx="6491">
                  <c:v>14.331972388007101</c:v>
                </c:pt>
                <c:pt idx="6492">
                  <c:v>14.331972388007101</c:v>
                </c:pt>
                <c:pt idx="6493">
                  <c:v>14.331972388007101</c:v>
                </c:pt>
                <c:pt idx="6494">
                  <c:v>14.331972388007101</c:v>
                </c:pt>
                <c:pt idx="6495">
                  <c:v>14.331972388007101</c:v>
                </c:pt>
                <c:pt idx="6496">
                  <c:v>14.331972388007101</c:v>
                </c:pt>
                <c:pt idx="6497">
                  <c:v>14.331972388007101</c:v>
                </c:pt>
                <c:pt idx="6498">
                  <c:v>14.331972388007101</c:v>
                </c:pt>
                <c:pt idx="6499">
                  <c:v>14.331972388007101</c:v>
                </c:pt>
                <c:pt idx="6500">
                  <c:v>14.331972388007101</c:v>
                </c:pt>
                <c:pt idx="6501">
                  <c:v>14.331972388007101</c:v>
                </c:pt>
                <c:pt idx="6502">
                  <c:v>13.329986194003551</c:v>
                </c:pt>
                <c:pt idx="6503">
                  <c:v>14.331972388007101</c:v>
                </c:pt>
                <c:pt idx="6504">
                  <c:v>14.331972388007101</c:v>
                </c:pt>
                <c:pt idx="6505">
                  <c:v>14.331972388007101</c:v>
                </c:pt>
                <c:pt idx="6506">
                  <c:v>14.331972388007101</c:v>
                </c:pt>
                <c:pt idx="6507">
                  <c:v>14.331972388007101</c:v>
                </c:pt>
                <c:pt idx="6508">
                  <c:v>14.331972388007101</c:v>
                </c:pt>
                <c:pt idx="6509">
                  <c:v>14.331972388007101</c:v>
                </c:pt>
                <c:pt idx="6510">
                  <c:v>14.331972388007101</c:v>
                </c:pt>
                <c:pt idx="6511">
                  <c:v>14.331972388007101</c:v>
                </c:pt>
                <c:pt idx="6512">
                  <c:v>14.331972388007101</c:v>
                </c:pt>
                <c:pt idx="6513">
                  <c:v>14.331972388007101</c:v>
                </c:pt>
                <c:pt idx="6514">
                  <c:v>14.331972388007101</c:v>
                </c:pt>
                <c:pt idx="6515">
                  <c:v>14.331972388007101</c:v>
                </c:pt>
                <c:pt idx="6516">
                  <c:v>14.331972388007101</c:v>
                </c:pt>
                <c:pt idx="6517">
                  <c:v>13.329986194003551</c:v>
                </c:pt>
                <c:pt idx="6518">
                  <c:v>13.329986194003551</c:v>
                </c:pt>
                <c:pt idx="6519">
                  <c:v>13.329986194003551</c:v>
                </c:pt>
                <c:pt idx="6520">
                  <c:v>13.329986194003551</c:v>
                </c:pt>
                <c:pt idx="6521">
                  <c:v>14.331972388007101</c:v>
                </c:pt>
                <c:pt idx="6522">
                  <c:v>13.329986194003551</c:v>
                </c:pt>
                <c:pt idx="6523">
                  <c:v>14.331972388007101</c:v>
                </c:pt>
                <c:pt idx="6524">
                  <c:v>13.329986194003551</c:v>
                </c:pt>
                <c:pt idx="6525">
                  <c:v>13.329986194003551</c:v>
                </c:pt>
                <c:pt idx="6526">
                  <c:v>13.329986194003551</c:v>
                </c:pt>
                <c:pt idx="6527">
                  <c:v>13.329986194003551</c:v>
                </c:pt>
                <c:pt idx="6528">
                  <c:v>13.329986194003551</c:v>
                </c:pt>
                <c:pt idx="6529">
                  <c:v>13.329986194003551</c:v>
                </c:pt>
                <c:pt idx="6530">
                  <c:v>13.329986194003551</c:v>
                </c:pt>
                <c:pt idx="6531">
                  <c:v>13.329986194003551</c:v>
                </c:pt>
                <c:pt idx="6532">
                  <c:v>13.329986194003551</c:v>
                </c:pt>
                <c:pt idx="6533">
                  <c:v>13.329986194003551</c:v>
                </c:pt>
                <c:pt idx="6534">
                  <c:v>13.329986194003551</c:v>
                </c:pt>
                <c:pt idx="6535">
                  <c:v>13.329986194003551</c:v>
                </c:pt>
                <c:pt idx="6536">
                  <c:v>13.329986194003551</c:v>
                </c:pt>
                <c:pt idx="6537">
                  <c:v>12.327999999999999</c:v>
                </c:pt>
                <c:pt idx="6538">
                  <c:v>12.327999999999999</c:v>
                </c:pt>
                <c:pt idx="6539">
                  <c:v>12.327999999999999</c:v>
                </c:pt>
                <c:pt idx="6540">
                  <c:v>13.329986194003551</c:v>
                </c:pt>
                <c:pt idx="6541">
                  <c:v>13.329986194003551</c:v>
                </c:pt>
                <c:pt idx="6542">
                  <c:v>13.329986194003551</c:v>
                </c:pt>
                <c:pt idx="6543">
                  <c:v>13.329986194003551</c:v>
                </c:pt>
                <c:pt idx="6544">
                  <c:v>13.329986194003551</c:v>
                </c:pt>
                <c:pt idx="6545">
                  <c:v>13.329986194003551</c:v>
                </c:pt>
                <c:pt idx="6546">
                  <c:v>13.329986194003551</c:v>
                </c:pt>
                <c:pt idx="6547">
                  <c:v>12.327999999999999</c:v>
                </c:pt>
                <c:pt idx="6548">
                  <c:v>12.327999999999999</c:v>
                </c:pt>
                <c:pt idx="6549">
                  <c:v>12.327999999999999</c:v>
                </c:pt>
                <c:pt idx="6550">
                  <c:v>12.327999999999999</c:v>
                </c:pt>
                <c:pt idx="6551">
                  <c:v>13.329986194003551</c:v>
                </c:pt>
                <c:pt idx="6552">
                  <c:v>13.329986194003551</c:v>
                </c:pt>
                <c:pt idx="6553">
                  <c:v>12.327999999999999</c:v>
                </c:pt>
                <c:pt idx="6554">
                  <c:v>12.327999999999999</c:v>
                </c:pt>
                <c:pt idx="6555">
                  <c:v>13.329986194003551</c:v>
                </c:pt>
                <c:pt idx="6556">
                  <c:v>13.329986194003551</c:v>
                </c:pt>
                <c:pt idx="6557">
                  <c:v>13.329986194003551</c:v>
                </c:pt>
                <c:pt idx="6558">
                  <c:v>13.329986194003551</c:v>
                </c:pt>
                <c:pt idx="6559">
                  <c:v>13.329986194003551</c:v>
                </c:pt>
                <c:pt idx="6560">
                  <c:v>13.329986194003551</c:v>
                </c:pt>
                <c:pt idx="6561">
                  <c:v>12.327999999999999</c:v>
                </c:pt>
                <c:pt idx="6562">
                  <c:v>12.327999999999999</c:v>
                </c:pt>
                <c:pt idx="6563">
                  <c:v>12.327999999999999</c:v>
                </c:pt>
                <c:pt idx="6564">
                  <c:v>12.327999999999999</c:v>
                </c:pt>
                <c:pt idx="6565">
                  <c:v>13.329986194003551</c:v>
                </c:pt>
                <c:pt idx="6566">
                  <c:v>13.329986194003551</c:v>
                </c:pt>
                <c:pt idx="6567">
                  <c:v>13.329986194003551</c:v>
                </c:pt>
                <c:pt idx="6568">
                  <c:v>13.329986194003551</c:v>
                </c:pt>
                <c:pt idx="6569">
                  <c:v>13.329986194003551</c:v>
                </c:pt>
                <c:pt idx="6570">
                  <c:v>13.329986194003551</c:v>
                </c:pt>
                <c:pt idx="6571">
                  <c:v>12.327999999999999</c:v>
                </c:pt>
                <c:pt idx="6572">
                  <c:v>12.327999999999999</c:v>
                </c:pt>
                <c:pt idx="6573">
                  <c:v>12.327999999999999</c:v>
                </c:pt>
                <c:pt idx="6574">
                  <c:v>12.327999999999999</c:v>
                </c:pt>
                <c:pt idx="6575">
                  <c:v>12.327999999999999</c:v>
                </c:pt>
                <c:pt idx="6576">
                  <c:v>12.327999999999999</c:v>
                </c:pt>
                <c:pt idx="6577">
                  <c:v>12.327999999999999</c:v>
                </c:pt>
                <c:pt idx="6578">
                  <c:v>12.327999999999999</c:v>
                </c:pt>
                <c:pt idx="6579">
                  <c:v>12.327999999999999</c:v>
                </c:pt>
                <c:pt idx="6580">
                  <c:v>12.327999999999999</c:v>
                </c:pt>
                <c:pt idx="6581">
                  <c:v>12.327999999999999</c:v>
                </c:pt>
                <c:pt idx="6582">
                  <c:v>13.329986194003551</c:v>
                </c:pt>
                <c:pt idx="6583">
                  <c:v>13.329986194003551</c:v>
                </c:pt>
                <c:pt idx="6584">
                  <c:v>12.327999999999999</c:v>
                </c:pt>
                <c:pt idx="6585">
                  <c:v>13.329986194003551</c:v>
                </c:pt>
                <c:pt idx="6586">
                  <c:v>13.329986194003551</c:v>
                </c:pt>
                <c:pt idx="6587">
                  <c:v>13.329986194003551</c:v>
                </c:pt>
                <c:pt idx="6588">
                  <c:v>13.329986194003551</c:v>
                </c:pt>
                <c:pt idx="6589">
                  <c:v>13.329986194003551</c:v>
                </c:pt>
                <c:pt idx="6590">
                  <c:v>13.329986194003551</c:v>
                </c:pt>
                <c:pt idx="6591">
                  <c:v>13.329986194003551</c:v>
                </c:pt>
                <c:pt idx="6592">
                  <c:v>13.329986194003551</c:v>
                </c:pt>
                <c:pt idx="6593">
                  <c:v>13.329986194003551</c:v>
                </c:pt>
                <c:pt idx="6594">
                  <c:v>13.329986194003551</c:v>
                </c:pt>
                <c:pt idx="6595">
                  <c:v>13.329986194003551</c:v>
                </c:pt>
                <c:pt idx="6596">
                  <c:v>13.329986194003551</c:v>
                </c:pt>
                <c:pt idx="6597">
                  <c:v>13.329986194003551</c:v>
                </c:pt>
                <c:pt idx="6598">
                  <c:v>13.329986194003551</c:v>
                </c:pt>
                <c:pt idx="6599">
                  <c:v>13.329986194003551</c:v>
                </c:pt>
                <c:pt idx="6600">
                  <c:v>13.329986194003551</c:v>
                </c:pt>
                <c:pt idx="6601">
                  <c:v>13.329986194003551</c:v>
                </c:pt>
                <c:pt idx="6602">
                  <c:v>13.329986194003551</c:v>
                </c:pt>
                <c:pt idx="6603">
                  <c:v>13.329986194003551</c:v>
                </c:pt>
                <c:pt idx="6604">
                  <c:v>13.329986194003551</c:v>
                </c:pt>
                <c:pt idx="6605">
                  <c:v>13.329986194003551</c:v>
                </c:pt>
                <c:pt idx="6606">
                  <c:v>13.329986194003551</c:v>
                </c:pt>
                <c:pt idx="6607">
                  <c:v>12.327999999999999</c:v>
                </c:pt>
                <c:pt idx="6608">
                  <c:v>13.329986194003551</c:v>
                </c:pt>
                <c:pt idx="6609">
                  <c:v>13.329986194003551</c:v>
                </c:pt>
                <c:pt idx="6610">
                  <c:v>13.329986194003551</c:v>
                </c:pt>
                <c:pt idx="6611">
                  <c:v>13.329986194003551</c:v>
                </c:pt>
                <c:pt idx="6612">
                  <c:v>14.331972388007101</c:v>
                </c:pt>
                <c:pt idx="6613">
                  <c:v>13.329986194003551</c:v>
                </c:pt>
                <c:pt idx="6614">
                  <c:v>13.329986194003551</c:v>
                </c:pt>
                <c:pt idx="6615">
                  <c:v>13.329986194003551</c:v>
                </c:pt>
                <c:pt idx="6616">
                  <c:v>14.331972388007101</c:v>
                </c:pt>
                <c:pt idx="6617">
                  <c:v>13.329986194003551</c:v>
                </c:pt>
                <c:pt idx="6618">
                  <c:v>13.329986194003551</c:v>
                </c:pt>
                <c:pt idx="6619">
                  <c:v>13.329986194003551</c:v>
                </c:pt>
                <c:pt idx="6620">
                  <c:v>13.329986194003551</c:v>
                </c:pt>
                <c:pt idx="6621">
                  <c:v>13.329986194003551</c:v>
                </c:pt>
                <c:pt idx="6622">
                  <c:v>13.329986194003551</c:v>
                </c:pt>
                <c:pt idx="6623">
                  <c:v>13.329986194003551</c:v>
                </c:pt>
                <c:pt idx="6624">
                  <c:v>14.331972388007101</c:v>
                </c:pt>
                <c:pt idx="6625">
                  <c:v>14.331972388007101</c:v>
                </c:pt>
                <c:pt idx="6626">
                  <c:v>14.331972388007101</c:v>
                </c:pt>
                <c:pt idx="6627">
                  <c:v>13.329986194003551</c:v>
                </c:pt>
                <c:pt idx="6628">
                  <c:v>13.329986194003551</c:v>
                </c:pt>
                <c:pt idx="6629">
                  <c:v>13.329986194003551</c:v>
                </c:pt>
                <c:pt idx="6630">
                  <c:v>13.329986194003551</c:v>
                </c:pt>
                <c:pt idx="6631">
                  <c:v>14.331972388007101</c:v>
                </c:pt>
                <c:pt idx="6632">
                  <c:v>14.331972388007101</c:v>
                </c:pt>
                <c:pt idx="6633">
                  <c:v>14.331972388007101</c:v>
                </c:pt>
                <c:pt idx="6634">
                  <c:v>14.331972388007101</c:v>
                </c:pt>
                <c:pt idx="6635">
                  <c:v>13.329986194003551</c:v>
                </c:pt>
                <c:pt idx="6636">
                  <c:v>14.331972388007101</c:v>
                </c:pt>
                <c:pt idx="6637">
                  <c:v>14.331972388007101</c:v>
                </c:pt>
                <c:pt idx="6638">
                  <c:v>14.331972388007101</c:v>
                </c:pt>
                <c:pt idx="6639">
                  <c:v>14.331972388007101</c:v>
                </c:pt>
                <c:pt idx="6640">
                  <c:v>14.331972388007101</c:v>
                </c:pt>
                <c:pt idx="6641">
                  <c:v>14.331972388007101</c:v>
                </c:pt>
                <c:pt idx="6642">
                  <c:v>14.331972388007101</c:v>
                </c:pt>
                <c:pt idx="6643">
                  <c:v>14.331972388007101</c:v>
                </c:pt>
                <c:pt idx="6644">
                  <c:v>13.329986194003551</c:v>
                </c:pt>
                <c:pt idx="6645">
                  <c:v>13.329986194003551</c:v>
                </c:pt>
                <c:pt idx="6646">
                  <c:v>13.329986194003551</c:v>
                </c:pt>
                <c:pt idx="6647">
                  <c:v>13.329986194003551</c:v>
                </c:pt>
                <c:pt idx="6648">
                  <c:v>14.331972388007101</c:v>
                </c:pt>
                <c:pt idx="6649">
                  <c:v>14.331972388007101</c:v>
                </c:pt>
                <c:pt idx="6650">
                  <c:v>14.331972388007101</c:v>
                </c:pt>
                <c:pt idx="6651">
                  <c:v>14.331972388007101</c:v>
                </c:pt>
                <c:pt idx="6652">
                  <c:v>14.331972388007101</c:v>
                </c:pt>
                <c:pt idx="6653">
                  <c:v>14.331972388007101</c:v>
                </c:pt>
                <c:pt idx="6654">
                  <c:v>13.329986194003551</c:v>
                </c:pt>
                <c:pt idx="6655">
                  <c:v>13.329986194003551</c:v>
                </c:pt>
                <c:pt idx="6656">
                  <c:v>13.329986194003551</c:v>
                </c:pt>
                <c:pt idx="6657">
                  <c:v>13.329986194003551</c:v>
                </c:pt>
                <c:pt idx="6658">
                  <c:v>13.329986194003551</c:v>
                </c:pt>
                <c:pt idx="6659">
                  <c:v>13.329986194003551</c:v>
                </c:pt>
                <c:pt idx="6660">
                  <c:v>14.331972388007101</c:v>
                </c:pt>
                <c:pt idx="6661">
                  <c:v>14.331972388007101</c:v>
                </c:pt>
                <c:pt idx="6662">
                  <c:v>14.331972388007101</c:v>
                </c:pt>
                <c:pt idx="6663">
                  <c:v>13.329986194003551</c:v>
                </c:pt>
                <c:pt idx="6664">
                  <c:v>13.329986194003551</c:v>
                </c:pt>
                <c:pt idx="6665">
                  <c:v>14.331972388007101</c:v>
                </c:pt>
                <c:pt idx="6666">
                  <c:v>14.331972388007101</c:v>
                </c:pt>
                <c:pt idx="6667">
                  <c:v>14.331972388007101</c:v>
                </c:pt>
                <c:pt idx="6668">
                  <c:v>13.329986194003551</c:v>
                </c:pt>
                <c:pt idx="6669">
                  <c:v>13.329986194003551</c:v>
                </c:pt>
                <c:pt idx="6670">
                  <c:v>13.329986194003551</c:v>
                </c:pt>
                <c:pt idx="6671">
                  <c:v>13.329986194003551</c:v>
                </c:pt>
                <c:pt idx="6672">
                  <c:v>13.329986194003551</c:v>
                </c:pt>
                <c:pt idx="6673">
                  <c:v>13.329986194003551</c:v>
                </c:pt>
                <c:pt idx="6674">
                  <c:v>13.329986194003551</c:v>
                </c:pt>
                <c:pt idx="6675">
                  <c:v>13.329986194003551</c:v>
                </c:pt>
                <c:pt idx="6676">
                  <c:v>13.329986194003551</c:v>
                </c:pt>
                <c:pt idx="6677">
                  <c:v>13.329986194003551</c:v>
                </c:pt>
                <c:pt idx="6678">
                  <c:v>13.329986194003551</c:v>
                </c:pt>
                <c:pt idx="6679">
                  <c:v>13.329986194003551</c:v>
                </c:pt>
                <c:pt idx="6680">
                  <c:v>12.327999999999999</c:v>
                </c:pt>
                <c:pt idx="6681">
                  <c:v>12.327999999999999</c:v>
                </c:pt>
                <c:pt idx="6682">
                  <c:v>12.327999999999999</c:v>
                </c:pt>
                <c:pt idx="6683">
                  <c:v>13.329986194003551</c:v>
                </c:pt>
                <c:pt idx="6684">
                  <c:v>13.329986194003551</c:v>
                </c:pt>
                <c:pt idx="6685">
                  <c:v>13.329986194003551</c:v>
                </c:pt>
                <c:pt idx="6686">
                  <c:v>13.329986194003551</c:v>
                </c:pt>
                <c:pt idx="6687">
                  <c:v>12.327999999999999</c:v>
                </c:pt>
                <c:pt idx="6688">
                  <c:v>12.327999999999999</c:v>
                </c:pt>
                <c:pt idx="6689">
                  <c:v>12.327999999999999</c:v>
                </c:pt>
                <c:pt idx="6690">
                  <c:v>12.327999999999999</c:v>
                </c:pt>
                <c:pt idx="6691">
                  <c:v>12.327999999999999</c:v>
                </c:pt>
                <c:pt idx="6692">
                  <c:v>12.327999999999999</c:v>
                </c:pt>
                <c:pt idx="6693">
                  <c:v>12.327999999999999</c:v>
                </c:pt>
                <c:pt idx="6694">
                  <c:v>12.327999999999999</c:v>
                </c:pt>
                <c:pt idx="6695">
                  <c:v>13.329986194003551</c:v>
                </c:pt>
                <c:pt idx="6696">
                  <c:v>13.329986194003551</c:v>
                </c:pt>
                <c:pt idx="6697">
                  <c:v>12.327999999999999</c:v>
                </c:pt>
                <c:pt idx="6698">
                  <c:v>12.327999999999999</c:v>
                </c:pt>
                <c:pt idx="6699">
                  <c:v>13.329986194003551</c:v>
                </c:pt>
                <c:pt idx="6700">
                  <c:v>13.329986194003551</c:v>
                </c:pt>
                <c:pt idx="6701">
                  <c:v>12.327999999999999</c:v>
                </c:pt>
                <c:pt idx="6702">
                  <c:v>12.327999999999999</c:v>
                </c:pt>
                <c:pt idx="6703">
                  <c:v>12.327999999999999</c:v>
                </c:pt>
                <c:pt idx="6704">
                  <c:v>12.327999999999999</c:v>
                </c:pt>
                <c:pt idx="6705">
                  <c:v>12.327999999999999</c:v>
                </c:pt>
                <c:pt idx="6706">
                  <c:v>12.327999999999999</c:v>
                </c:pt>
                <c:pt idx="6707">
                  <c:v>12.327999999999999</c:v>
                </c:pt>
                <c:pt idx="6708">
                  <c:v>12.327999999999999</c:v>
                </c:pt>
                <c:pt idx="6709">
                  <c:v>12.327999999999999</c:v>
                </c:pt>
                <c:pt idx="6710">
                  <c:v>12.327999999999999</c:v>
                </c:pt>
                <c:pt idx="6711">
                  <c:v>12.327999999999999</c:v>
                </c:pt>
                <c:pt idx="6712">
                  <c:v>12.327999999999999</c:v>
                </c:pt>
                <c:pt idx="6713">
                  <c:v>12.327999999999999</c:v>
                </c:pt>
                <c:pt idx="6714">
                  <c:v>12.327999999999999</c:v>
                </c:pt>
                <c:pt idx="6715">
                  <c:v>12.327999999999999</c:v>
                </c:pt>
                <c:pt idx="6716">
                  <c:v>12.327999999999999</c:v>
                </c:pt>
                <c:pt idx="6717">
                  <c:v>12.327999999999999</c:v>
                </c:pt>
                <c:pt idx="6718">
                  <c:v>12.327999999999999</c:v>
                </c:pt>
                <c:pt idx="6719">
                  <c:v>12.327999999999999</c:v>
                </c:pt>
                <c:pt idx="6720">
                  <c:v>12.327999999999999</c:v>
                </c:pt>
                <c:pt idx="6721">
                  <c:v>12.327999999999999</c:v>
                </c:pt>
                <c:pt idx="6722">
                  <c:v>12.327999999999999</c:v>
                </c:pt>
                <c:pt idx="6723">
                  <c:v>12.327999999999999</c:v>
                </c:pt>
                <c:pt idx="6724">
                  <c:v>12.327999999999999</c:v>
                </c:pt>
                <c:pt idx="6725">
                  <c:v>12.327999999999999</c:v>
                </c:pt>
                <c:pt idx="6726">
                  <c:v>12.327999999999999</c:v>
                </c:pt>
                <c:pt idx="6727">
                  <c:v>12.327999999999999</c:v>
                </c:pt>
                <c:pt idx="6728">
                  <c:v>12.327999999999999</c:v>
                </c:pt>
                <c:pt idx="6729">
                  <c:v>12.327999999999999</c:v>
                </c:pt>
                <c:pt idx="6730">
                  <c:v>12.327999999999999</c:v>
                </c:pt>
                <c:pt idx="6731">
                  <c:v>12.327999999999999</c:v>
                </c:pt>
                <c:pt idx="6732">
                  <c:v>12.327999999999999</c:v>
                </c:pt>
                <c:pt idx="6733">
                  <c:v>12.327999999999999</c:v>
                </c:pt>
                <c:pt idx="6734">
                  <c:v>12.327999999999999</c:v>
                </c:pt>
                <c:pt idx="6735">
                  <c:v>12.327999999999999</c:v>
                </c:pt>
                <c:pt idx="6736">
                  <c:v>12.327999999999999</c:v>
                </c:pt>
                <c:pt idx="6737">
                  <c:v>12.327999999999999</c:v>
                </c:pt>
                <c:pt idx="6738">
                  <c:v>12.327999999999999</c:v>
                </c:pt>
                <c:pt idx="6739">
                  <c:v>11.32601380599645</c:v>
                </c:pt>
                <c:pt idx="6740">
                  <c:v>12.327999999999999</c:v>
                </c:pt>
                <c:pt idx="6741">
                  <c:v>12.327999999999999</c:v>
                </c:pt>
                <c:pt idx="6742">
                  <c:v>12.327999999999999</c:v>
                </c:pt>
                <c:pt idx="6743">
                  <c:v>12.327999999999999</c:v>
                </c:pt>
                <c:pt idx="6744">
                  <c:v>12.327999999999999</c:v>
                </c:pt>
                <c:pt idx="6745">
                  <c:v>12.327999999999999</c:v>
                </c:pt>
                <c:pt idx="6746">
                  <c:v>12.327999999999999</c:v>
                </c:pt>
                <c:pt idx="6747">
                  <c:v>12.327999999999999</c:v>
                </c:pt>
                <c:pt idx="6748">
                  <c:v>12.327999999999999</c:v>
                </c:pt>
                <c:pt idx="6749">
                  <c:v>12.327999999999999</c:v>
                </c:pt>
                <c:pt idx="6750">
                  <c:v>12.327999999999999</c:v>
                </c:pt>
                <c:pt idx="6751">
                  <c:v>12.327999999999999</c:v>
                </c:pt>
                <c:pt idx="6752">
                  <c:v>12.327999999999999</c:v>
                </c:pt>
                <c:pt idx="6753">
                  <c:v>12.327999999999999</c:v>
                </c:pt>
                <c:pt idx="6754">
                  <c:v>12.327999999999999</c:v>
                </c:pt>
                <c:pt idx="6755">
                  <c:v>12.327999999999999</c:v>
                </c:pt>
                <c:pt idx="6756">
                  <c:v>12.327999999999999</c:v>
                </c:pt>
                <c:pt idx="6757">
                  <c:v>12.327999999999999</c:v>
                </c:pt>
                <c:pt idx="6758">
                  <c:v>12.327999999999999</c:v>
                </c:pt>
                <c:pt idx="6759">
                  <c:v>12.327999999999999</c:v>
                </c:pt>
                <c:pt idx="6760">
                  <c:v>12.327999999999999</c:v>
                </c:pt>
                <c:pt idx="6761">
                  <c:v>12.327999999999999</c:v>
                </c:pt>
                <c:pt idx="6762">
                  <c:v>12.327999999999999</c:v>
                </c:pt>
                <c:pt idx="6763">
                  <c:v>12.327999999999999</c:v>
                </c:pt>
                <c:pt idx="6764">
                  <c:v>12.327999999999999</c:v>
                </c:pt>
                <c:pt idx="6765">
                  <c:v>12.327999999999999</c:v>
                </c:pt>
                <c:pt idx="6766">
                  <c:v>12.327999999999999</c:v>
                </c:pt>
                <c:pt idx="6767">
                  <c:v>12.327999999999999</c:v>
                </c:pt>
                <c:pt idx="6768">
                  <c:v>12.327999999999999</c:v>
                </c:pt>
                <c:pt idx="6769">
                  <c:v>12.327999999999999</c:v>
                </c:pt>
                <c:pt idx="6770">
                  <c:v>12.327999999999999</c:v>
                </c:pt>
                <c:pt idx="6771">
                  <c:v>12.327999999999999</c:v>
                </c:pt>
                <c:pt idx="6772">
                  <c:v>12.327999999999999</c:v>
                </c:pt>
                <c:pt idx="6773">
                  <c:v>12.327999999999999</c:v>
                </c:pt>
                <c:pt idx="6774">
                  <c:v>11.32601380599645</c:v>
                </c:pt>
                <c:pt idx="6775">
                  <c:v>12.327999999999999</c:v>
                </c:pt>
                <c:pt idx="6776">
                  <c:v>12.327999999999999</c:v>
                </c:pt>
                <c:pt idx="6777">
                  <c:v>12.327999999999999</c:v>
                </c:pt>
                <c:pt idx="6778">
                  <c:v>12.327999999999999</c:v>
                </c:pt>
                <c:pt idx="6779">
                  <c:v>12.327999999999999</c:v>
                </c:pt>
                <c:pt idx="6780">
                  <c:v>12.327999999999999</c:v>
                </c:pt>
                <c:pt idx="6781">
                  <c:v>12.327999999999999</c:v>
                </c:pt>
                <c:pt idx="6782">
                  <c:v>12.327999999999999</c:v>
                </c:pt>
                <c:pt idx="6783">
                  <c:v>12.327999999999999</c:v>
                </c:pt>
                <c:pt idx="6784">
                  <c:v>12.327999999999999</c:v>
                </c:pt>
                <c:pt idx="6785">
                  <c:v>12.327999999999999</c:v>
                </c:pt>
                <c:pt idx="6786">
                  <c:v>12.327999999999999</c:v>
                </c:pt>
                <c:pt idx="6787">
                  <c:v>12.327999999999999</c:v>
                </c:pt>
                <c:pt idx="6788">
                  <c:v>12.327999999999999</c:v>
                </c:pt>
                <c:pt idx="6789">
                  <c:v>12.327999999999999</c:v>
                </c:pt>
                <c:pt idx="6790">
                  <c:v>12.327999999999999</c:v>
                </c:pt>
                <c:pt idx="6791">
                  <c:v>12.327999999999999</c:v>
                </c:pt>
                <c:pt idx="6792">
                  <c:v>12.327999999999999</c:v>
                </c:pt>
                <c:pt idx="6793">
                  <c:v>12.327999999999999</c:v>
                </c:pt>
                <c:pt idx="6794">
                  <c:v>12.327999999999999</c:v>
                </c:pt>
                <c:pt idx="6795">
                  <c:v>12.327999999999999</c:v>
                </c:pt>
                <c:pt idx="6796">
                  <c:v>12.327999999999999</c:v>
                </c:pt>
                <c:pt idx="6797">
                  <c:v>12.327999999999999</c:v>
                </c:pt>
                <c:pt idx="6798">
                  <c:v>12.327999999999999</c:v>
                </c:pt>
                <c:pt idx="6799">
                  <c:v>12.327999999999999</c:v>
                </c:pt>
                <c:pt idx="6800">
                  <c:v>12.327999999999999</c:v>
                </c:pt>
                <c:pt idx="6801">
                  <c:v>12.327999999999999</c:v>
                </c:pt>
                <c:pt idx="6802">
                  <c:v>12.327999999999999</c:v>
                </c:pt>
                <c:pt idx="6803">
                  <c:v>13.329986194003551</c:v>
                </c:pt>
                <c:pt idx="6804">
                  <c:v>13.329986194003551</c:v>
                </c:pt>
                <c:pt idx="6805">
                  <c:v>13.329986194003551</c:v>
                </c:pt>
                <c:pt idx="6806">
                  <c:v>12.327999999999999</c:v>
                </c:pt>
                <c:pt idx="6807">
                  <c:v>12.327999999999999</c:v>
                </c:pt>
                <c:pt idx="6808">
                  <c:v>12.327999999999999</c:v>
                </c:pt>
                <c:pt idx="6809">
                  <c:v>12.327999999999999</c:v>
                </c:pt>
                <c:pt idx="6810">
                  <c:v>12.327999999999999</c:v>
                </c:pt>
                <c:pt idx="6811">
                  <c:v>12.327999999999999</c:v>
                </c:pt>
                <c:pt idx="6812">
                  <c:v>12.327999999999999</c:v>
                </c:pt>
                <c:pt idx="6813">
                  <c:v>12.327999999999999</c:v>
                </c:pt>
                <c:pt idx="6814">
                  <c:v>12.327999999999999</c:v>
                </c:pt>
                <c:pt idx="6815">
                  <c:v>13.329986194003551</c:v>
                </c:pt>
                <c:pt idx="6816">
                  <c:v>12.327999999999999</c:v>
                </c:pt>
                <c:pt idx="6817">
                  <c:v>12.327999999999999</c:v>
                </c:pt>
                <c:pt idx="6818">
                  <c:v>13.329986194003551</c:v>
                </c:pt>
                <c:pt idx="6819">
                  <c:v>12.327999999999999</c:v>
                </c:pt>
                <c:pt idx="6820">
                  <c:v>12.327999999999999</c:v>
                </c:pt>
                <c:pt idx="6821">
                  <c:v>12.327999999999999</c:v>
                </c:pt>
                <c:pt idx="6822">
                  <c:v>12.327999999999999</c:v>
                </c:pt>
                <c:pt idx="6823">
                  <c:v>12.327999999999999</c:v>
                </c:pt>
                <c:pt idx="6824">
                  <c:v>12.327999999999999</c:v>
                </c:pt>
                <c:pt idx="6825">
                  <c:v>12.327999999999999</c:v>
                </c:pt>
                <c:pt idx="6826">
                  <c:v>12.327999999999999</c:v>
                </c:pt>
                <c:pt idx="6827">
                  <c:v>12.327999999999999</c:v>
                </c:pt>
                <c:pt idx="6828">
                  <c:v>13.329986194003551</c:v>
                </c:pt>
                <c:pt idx="6829">
                  <c:v>13.329986194003551</c:v>
                </c:pt>
                <c:pt idx="6830">
                  <c:v>13.329986194003551</c:v>
                </c:pt>
                <c:pt idx="6831">
                  <c:v>13.329986194003551</c:v>
                </c:pt>
                <c:pt idx="6832">
                  <c:v>13.329986194003551</c:v>
                </c:pt>
                <c:pt idx="6833">
                  <c:v>12.327999999999999</c:v>
                </c:pt>
                <c:pt idx="6834">
                  <c:v>12.327999999999999</c:v>
                </c:pt>
                <c:pt idx="6835">
                  <c:v>12.327999999999999</c:v>
                </c:pt>
                <c:pt idx="6836">
                  <c:v>12.327999999999999</c:v>
                </c:pt>
                <c:pt idx="6837">
                  <c:v>12.327999999999999</c:v>
                </c:pt>
                <c:pt idx="6838">
                  <c:v>13.329986194003551</c:v>
                </c:pt>
                <c:pt idx="6839">
                  <c:v>13.329986194003551</c:v>
                </c:pt>
                <c:pt idx="6840">
                  <c:v>13.329986194003551</c:v>
                </c:pt>
                <c:pt idx="6841">
                  <c:v>12.327999999999999</c:v>
                </c:pt>
                <c:pt idx="6842">
                  <c:v>12.327999999999999</c:v>
                </c:pt>
                <c:pt idx="6843">
                  <c:v>12.327999999999999</c:v>
                </c:pt>
                <c:pt idx="6844">
                  <c:v>12.327999999999999</c:v>
                </c:pt>
                <c:pt idx="6845">
                  <c:v>12.327999999999999</c:v>
                </c:pt>
                <c:pt idx="6846">
                  <c:v>13.329986194003551</c:v>
                </c:pt>
                <c:pt idx="6847">
                  <c:v>13.329986194003551</c:v>
                </c:pt>
                <c:pt idx="6848">
                  <c:v>12.327999999999999</c:v>
                </c:pt>
                <c:pt idx="6849">
                  <c:v>12.327999999999999</c:v>
                </c:pt>
                <c:pt idx="6850">
                  <c:v>12.327999999999999</c:v>
                </c:pt>
                <c:pt idx="6851">
                  <c:v>13.329986194003551</c:v>
                </c:pt>
                <c:pt idx="6852">
                  <c:v>13.329986194003551</c:v>
                </c:pt>
                <c:pt idx="6853">
                  <c:v>13.329986194003551</c:v>
                </c:pt>
                <c:pt idx="6854">
                  <c:v>12.327999999999999</c:v>
                </c:pt>
                <c:pt idx="6855">
                  <c:v>13.329986194003551</c:v>
                </c:pt>
                <c:pt idx="6856">
                  <c:v>12.327999999999999</c:v>
                </c:pt>
                <c:pt idx="6857">
                  <c:v>12.327999999999999</c:v>
                </c:pt>
                <c:pt idx="6858">
                  <c:v>12.327999999999999</c:v>
                </c:pt>
                <c:pt idx="6859">
                  <c:v>12.327999999999999</c:v>
                </c:pt>
                <c:pt idx="6860">
                  <c:v>12.327999999999999</c:v>
                </c:pt>
                <c:pt idx="6861">
                  <c:v>12.327999999999999</c:v>
                </c:pt>
                <c:pt idx="6862">
                  <c:v>12.327999999999999</c:v>
                </c:pt>
                <c:pt idx="6863">
                  <c:v>12.327999999999999</c:v>
                </c:pt>
                <c:pt idx="6864">
                  <c:v>13.329986194003551</c:v>
                </c:pt>
                <c:pt idx="6865">
                  <c:v>12.327999999999999</c:v>
                </c:pt>
                <c:pt idx="6866">
                  <c:v>13.329986194003551</c:v>
                </c:pt>
                <c:pt idx="6867">
                  <c:v>12.327999999999999</c:v>
                </c:pt>
                <c:pt idx="6868">
                  <c:v>12.327999999999999</c:v>
                </c:pt>
                <c:pt idx="6869">
                  <c:v>12.327999999999999</c:v>
                </c:pt>
                <c:pt idx="6870">
                  <c:v>12.327999999999999</c:v>
                </c:pt>
                <c:pt idx="6871">
                  <c:v>11.32601380599645</c:v>
                </c:pt>
                <c:pt idx="6872">
                  <c:v>11.32601380599645</c:v>
                </c:pt>
                <c:pt idx="6873">
                  <c:v>12.327999999999999</c:v>
                </c:pt>
                <c:pt idx="6874">
                  <c:v>12.327999999999999</c:v>
                </c:pt>
                <c:pt idx="6875">
                  <c:v>12.327999999999999</c:v>
                </c:pt>
                <c:pt idx="6876">
                  <c:v>12.327999999999999</c:v>
                </c:pt>
                <c:pt idx="6877">
                  <c:v>12.327999999999999</c:v>
                </c:pt>
                <c:pt idx="6878">
                  <c:v>12.327999999999999</c:v>
                </c:pt>
                <c:pt idx="6879">
                  <c:v>12.327999999999999</c:v>
                </c:pt>
                <c:pt idx="6880">
                  <c:v>12.327999999999999</c:v>
                </c:pt>
                <c:pt idx="6881">
                  <c:v>12.327999999999999</c:v>
                </c:pt>
                <c:pt idx="6882">
                  <c:v>12.327999999999999</c:v>
                </c:pt>
                <c:pt idx="6883">
                  <c:v>12.327999999999999</c:v>
                </c:pt>
                <c:pt idx="6884">
                  <c:v>12.327999999999999</c:v>
                </c:pt>
                <c:pt idx="6885">
                  <c:v>12.327999999999999</c:v>
                </c:pt>
                <c:pt idx="6886">
                  <c:v>12.327999999999999</c:v>
                </c:pt>
                <c:pt idx="6887">
                  <c:v>12.327999999999999</c:v>
                </c:pt>
                <c:pt idx="6888">
                  <c:v>12.327999999999999</c:v>
                </c:pt>
                <c:pt idx="6889">
                  <c:v>11.32601380599645</c:v>
                </c:pt>
                <c:pt idx="6890">
                  <c:v>12.327999999999999</c:v>
                </c:pt>
                <c:pt idx="6891">
                  <c:v>12.327999999999999</c:v>
                </c:pt>
                <c:pt idx="6892">
                  <c:v>12.327999999999999</c:v>
                </c:pt>
                <c:pt idx="6893">
                  <c:v>12.327999999999999</c:v>
                </c:pt>
                <c:pt idx="6894">
                  <c:v>12.327999999999999</c:v>
                </c:pt>
                <c:pt idx="6895">
                  <c:v>12.327999999999999</c:v>
                </c:pt>
                <c:pt idx="6896">
                  <c:v>11.32601380599645</c:v>
                </c:pt>
                <c:pt idx="6897">
                  <c:v>11.32601380599645</c:v>
                </c:pt>
                <c:pt idx="6898">
                  <c:v>11.32601380599645</c:v>
                </c:pt>
                <c:pt idx="6899">
                  <c:v>12.327999999999999</c:v>
                </c:pt>
                <c:pt idx="6900">
                  <c:v>12.327999999999999</c:v>
                </c:pt>
                <c:pt idx="6901">
                  <c:v>12.327999999999999</c:v>
                </c:pt>
                <c:pt idx="6902">
                  <c:v>12.327999999999999</c:v>
                </c:pt>
                <c:pt idx="6903">
                  <c:v>11.32601380599645</c:v>
                </c:pt>
                <c:pt idx="6904">
                  <c:v>12.327999999999999</c:v>
                </c:pt>
                <c:pt idx="6905">
                  <c:v>11.32601380599645</c:v>
                </c:pt>
                <c:pt idx="6906">
                  <c:v>11.32601380599645</c:v>
                </c:pt>
                <c:pt idx="6907">
                  <c:v>11.32601380599645</c:v>
                </c:pt>
                <c:pt idx="6908">
                  <c:v>11.32601380599645</c:v>
                </c:pt>
                <c:pt idx="6909">
                  <c:v>11.32601380599645</c:v>
                </c:pt>
                <c:pt idx="6910">
                  <c:v>11.32601380599645</c:v>
                </c:pt>
                <c:pt idx="6911">
                  <c:v>11.32601380599645</c:v>
                </c:pt>
                <c:pt idx="6912">
                  <c:v>11.32601380599645</c:v>
                </c:pt>
                <c:pt idx="6913">
                  <c:v>11.32601380599645</c:v>
                </c:pt>
                <c:pt idx="6914">
                  <c:v>11.32601380599645</c:v>
                </c:pt>
                <c:pt idx="6915">
                  <c:v>12.327999999999999</c:v>
                </c:pt>
                <c:pt idx="6916">
                  <c:v>12.327999999999999</c:v>
                </c:pt>
                <c:pt idx="6917">
                  <c:v>12.327999999999999</c:v>
                </c:pt>
                <c:pt idx="6918">
                  <c:v>12.327999999999999</c:v>
                </c:pt>
                <c:pt idx="6919">
                  <c:v>11.32601380599645</c:v>
                </c:pt>
                <c:pt idx="6920">
                  <c:v>11.32601380599645</c:v>
                </c:pt>
                <c:pt idx="6921">
                  <c:v>11.32601380599645</c:v>
                </c:pt>
                <c:pt idx="6922">
                  <c:v>11.32601380599645</c:v>
                </c:pt>
                <c:pt idx="6923">
                  <c:v>11.32601380599645</c:v>
                </c:pt>
                <c:pt idx="6924">
                  <c:v>11.32601380599645</c:v>
                </c:pt>
                <c:pt idx="6925">
                  <c:v>11.32601380599645</c:v>
                </c:pt>
                <c:pt idx="6926">
                  <c:v>11.32601380599645</c:v>
                </c:pt>
                <c:pt idx="6927">
                  <c:v>11.32601380599645</c:v>
                </c:pt>
                <c:pt idx="6928">
                  <c:v>12.327999999999999</c:v>
                </c:pt>
                <c:pt idx="6929">
                  <c:v>11.32601380599645</c:v>
                </c:pt>
                <c:pt idx="6930">
                  <c:v>11.32601380599645</c:v>
                </c:pt>
                <c:pt idx="6931">
                  <c:v>11.32601380599645</c:v>
                </c:pt>
                <c:pt idx="6932">
                  <c:v>11.32601380599645</c:v>
                </c:pt>
                <c:pt idx="6933">
                  <c:v>11.32601380599645</c:v>
                </c:pt>
                <c:pt idx="6934">
                  <c:v>11.32601380599645</c:v>
                </c:pt>
                <c:pt idx="6935">
                  <c:v>11.32601380599645</c:v>
                </c:pt>
                <c:pt idx="6936">
                  <c:v>11.32601380599645</c:v>
                </c:pt>
                <c:pt idx="6937">
                  <c:v>11.32601380599645</c:v>
                </c:pt>
                <c:pt idx="6938">
                  <c:v>11.32601380599645</c:v>
                </c:pt>
                <c:pt idx="6939">
                  <c:v>11.32601380599645</c:v>
                </c:pt>
                <c:pt idx="6940">
                  <c:v>11.32601380599645</c:v>
                </c:pt>
                <c:pt idx="6941">
                  <c:v>11.32601380599645</c:v>
                </c:pt>
                <c:pt idx="6942">
                  <c:v>11.32601380599645</c:v>
                </c:pt>
                <c:pt idx="6943">
                  <c:v>11.32601380599645</c:v>
                </c:pt>
                <c:pt idx="6944">
                  <c:v>11.32601380599645</c:v>
                </c:pt>
                <c:pt idx="6945">
                  <c:v>11.32601380599645</c:v>
                </c:pt>
                <c:pt idx="6946">
                  <c:v>10.324027611992898</c:v>
                </c:pt>
                <c:pt idx="6947">
                  <c:v>11.32601380599645</c:v>
                </c:pt>
                <c:pt idx="6948">
                  <c:v>11.32601380599645</c:v>
                </c:pt>
                <c:pt idx="6949">
                  <c:v>11.32601380599645</c:v>
                </c:pt>
                <c:pt idx="6950">
                  <c:v>11.32601380599645</c:v>
                </c:pt>
                <c:pt idx="6951">
                  <c:v>11.32601380599645</c:v>
                </c:pt>
                <c:pt idx="6952">
                  <c:v>11.32601380599645</c:v>
                </c:pt>
                <c:pt idx="6953">
                  <c:v>12.327999999999999</c:v>
                </c:pt>
                <c:pt idx="6954">
                  <c:v>11.32601380599645</c:v>
                </c:pt>
                <c:pt idx="6955">
                  <c:v>11.32601380599645</c:v>
                </c:pt>
                <c:pt idx="6956">
                  <c:v>11.32601380599645</c:v>
                </c:pt>
                <c:pt idx="6957">
                  <c:v>11.32601380599645</c:v>
                </c:pt>
                <c:pt idx="6958">
                  <c:v>11.32601380599645</c:v>
                </c:pt>
                <c:pt idx="6959">
                  <c:v>11.32601380599645</c:v>
                </c:pt>
                <c:pt idx="6960">
                  <c:v>11.32601380599645</c:v>
                </c:pt>
                <c:pt idx="6961">
                  <c:v>11.32601380599645</c:v>
                </c:pt>
                <c:pt idx="6962">
                  <c:v>11.32601380599645</c:v>
                </c:pt>
                <c:pt idx="6963">
                  <c:v>11.32601380599645</c:v>
                </c:pt>
                <c:pt idx="6964">
                  <c:v>11.32601380599645</c:v>
                </c:pt>
                <c:pt idx="6965">
                  <c:v>11.32601380599645</c:v>
                </c:pt>
                <c:pt idx="6966">
                  <c:v>12.327999999999999</c:v>
                </c:pt>
                <c:pt idx="6967">
                  <c:v>12.327999999999999</c:v>
                </c:pt>
                <c:pt idx="6968">
                  <c:v>12.327999999999999</c:v>
                </c:pt>
                <c:pt idx="6969">
                  <c:v>11.32601380599645</c:v>
                </c:pt>
                <c:pt idx="6970">
                  <c:v>11.32601380599645</c:v>
                </c:pt>
                <c:pt idx="6971">
                  <c:v>11.32601380599645</c:v>
                </c:pt>
                <c:pt idx="6972">
                  <c:v>11.32601380599645</c:v>
                </c:pt>
                <c:pt idx="6973">
                  <c:v>11.32601380599645</c:v>
                </c:pt>
                <c:pt idx="6974">
                  <c:v>11.32601380599645</c:v>
                </c:pt>
                <c:pt idx="6975">
                  <c:v>11.32601380599645</c:v>
                </c:pt>
                <c:pt idx="6976">
                  <c:v>12.327999999999999</c:v>
                </c:pt>
                <c:pt idx="6977">
                  <c:v>12.327999999999999</c:v>
                </c:pt>
                <c:pt idx="6978">
                  <c:v>12.327999999999999</c:v>
                </c:pt>
                <c:pt idx="6979">
                  <c:v>11.32601380599645</c:v>
                </c:pt>
                <c:pt idx="6980">
                  <c:v>12.327999999999999</c:v>
                </c:pt>
                <c:pt idx="6981">
                  <c:v>12.327999999999999</c:v>
                </c:pt>
                <c:pt idx="6982">
                  <c:v>11.32601380599645</c:v>
                </c:pt>
                <c:pt idx="6983">
                  <c:v>11.32601380599645</c:v>
                </c:pt>
                <c:pt idx="6984">
                  <c:v>11.32601380599645</c:v>
                </c:pt>
                <c:pt idx="6985">
                  <c:v>11.32601380599645</c:v>
                </c:pt>
                <c:pt idx="6986">
                  <c:v>11.32601380599645</c:v>
                </c:pt>
                <c:pt idx="6987">
                  <c:v>11.32601380599645</c:v>
                </c:pt>
                <c:pt idx="6988">
                  <c:v>12.327999999999999</c:v>
                </c:pt>
                <c:pt idx="6989">
                  <c:v>12.327999999999999</c:v>
                </c:pt>
                <c:pt idx="6990">
                  <c:v>12.327999999999999</c:v>
                </c:pt>
                <c:pt idx="6991">
                  <c:v>12.327999999999999</c:v>
                </c:pt>
                <c:pt idx="6992">
                  <c:v>12.327999999999999</c:v>
                </c:pt>
                <c:pt idx="6993">
                  <c:v>11.32601380599645</c:v>
                </c:pt>
                <c:pt idx="6994">
                  <c:v>11.32601380599645</c:v>
                </c:pt>
                <c:pt idx="6995">
                  <c:v>12.327999999999999</c:v>
                </c:pt>
                <c:pt idx="6996">
                  <c:v>12.327999999999999</c:v>
                </c:pt>
                <c:pt idx="6997">
                  <c:v>12.327999999999999</c:v>
                </c:pt>
                <c:pt idx="6998">
                  <c:v>12.327999999999999</c:v>
                </c:pt>
                <c:pt idx="6999">
                  <c:v>12.327999999999999</c:v>
                </c:pt>
                <c:pt idx="7000">
                  <c:v>12.327999999999999</c:v>
                </c:pt>
                <c:pt idx="7001">
                  <c:v>12.327999999999999</c:v>
                </c:pt>
                <c:pt idx="7002">
                  <c:v>12.327999999999999</c:v>
                </c:pt>
                <c:pt idx="7003">
                  <c:v>12.327999999999999</c:v>
                </c:pt>
                <c:pt idx="7004">
                  <c:v>12.327999999999999</c:v>
                </c:pt>
                <c:pt idx="7005">
                  <c:v>12.327999999999999</c:v>
                </c:pt>
                <c:pt idx="7006">
                  <c:v>11.32601380599645</c:v>
                </c:pt>
                <c:pt idx="7007">
                  <c:v>11.32601380599645</c:v>
                </c:pt>
                <c:pt idx="7008">
                  <c:v>11.32601380599645</c:v>
                </c:pt>
                <c:pt idx="7009">
                  <c:v>11.32601380599645</c:v>
                </c:pt>
                <c:pt idx="7010">
                  <c:v>12.327999999999999</c:v>
                </c:pt>
                <c:pt idx="7011">
                  <c:v>11.32601380599645</c:v>
                </c:pt>
                <c:pt idx="7012">
                  <c:v>12.327999999999999</c:v>
                </c:pt>
                <c:pt idx="7013">
                  <c:v>12.327999999999999</c:v>
                </c:pt>
                <c:pt idx="7014">
                  <c:v>12.327999999999999</c:v>
                </c:pt>
                <c:pt idx="7015">
                  <c:v>12.327999999999999</c:v>
                </c:pt>
                <c:pt idx="7016">
                  <c:v>12.327999999999999</c:v>
                </c:pt>
                <c:pt idx="7017">
                  <c:v>12.327999999999999</c:v>
                </c:pt>
                <c:pt idx="7018">
                  <c:v>12.327999999999999</c:v>
                </c:pt>
                <c:pt idx="7019">
                  <c:v>12.327999999999999</c:v>
                </c:pt>
                <c:pt idx="7020">
                  <c:v>12.327999999999999</c:v>
                </c:pt>
                <c:pt idx="7021">
                  <c:v>11.32601380599645</c:v>
                </c:pt>
                <c:pt idx="7022">
                  <c:v>11.32601380599645</c:v>
                </c:pt>
                <c:pt idx="7023">
                  <c:v>12.327999999999999</c:v>
                </c:pt>
                <c:pt idx="7024">
                  <c:v>12.327999999999999</c:v>
                </c:pt>
                <c:pt idx="7025">
                  <c:v>12.327999999999999</c:v>
                </c:pt>
                <c:pt idx="7026">
                  <c:v>12.327999999999999</c:v>
                </c:pt>
                <c:pt idx="7027">
                  <c:v>12.327999999999999</c:v>
                </c:pt>
                <c:pt idx="7028">
                  <c:v>12.327999999999999</c:v>
                </c:pt>
                <c:pt idx="7029">
                  <c:v>12.327999999999999</c:v>
                </c:pt>
                <c:pt idx="7030">
                  <c:v>12.327999999999999</c:v>
                </c:pt>
                <c:pt idx="7031">
                  <c:v>12.327999999999999</c:v>
                </c:pt>
                <c:pt idx="7032">
                  <c:v>12.327999999999999</c:v>
                </c:pt>
                <c:pt idx="7033">
                  <c:v>12.327999999999999</c:v>
                </c:pt>
                <c:pt idx="7034">
                  <c:v>12.327999999999999</c:v>
                </c:pt>
                <c:pt idx="7035">
                  <c:v>12.327999999999999</c:v>
                </c:pt>
                <c:pt idx="7036">
                  <c:v>12.327999999999999</c:v>
                </c:pt>
                <c:pt idx="7037">
                  <c:v>12.327999999999999</c:v>
                </c:pt>
                <c:pt idx="7038">
                  <c:v>12.327999999999999</c:v>
                </c:pt>
                <c:pt idx="7039">
                  <c:v>12.327999999999999</c:v>
                </c:pt>
                <c:pt idx="7040">
                  <c:v>12.327999999999999</c:v>
                </c:pt>
                <c:pt idx="7041">
                  <c:v>12.327999999999999</c:v>
                </c:pt>
                <c:pt idx="7042">
                  <c:v>12.327999999999999</c:v>
                </c:pt>
                <c:pt idx="7043">
                  <c:v>12.327999999999999</c:v>
                </c:pt>
                <c:pt idx="7044">
                  <c:v>12.327999999999999</c:v>
                </c:pt>
                <c:pt idx="7045">
                  <c:v>11.32601380599645</c:v>
                </c:pt>
                <c:pt idx="7046">
                  <c:v>11.32601380599645</c:v>
                </c:pt>
                <c:pt idx="7047">
                  <c:v>11.32601380599645</c:v>
                </c:pt>
                <c:pt idx="7048">
                  <c:v>12.327999999999999</c:v>
                </c:pt>
                <c:pt idx="7049">
                  <c:v>12.327999999999999</c:v>
                </c:pt>
                <c:pt idx="7050">
                  <c:v>12.327999999999999</c:v>
                </c:pt>
                <c:pt idx="7051">
                  <c:v>12.327999999999999</c:v>
                </c:pt>
                <c:pt idx="7052">
                  <c:v>12.327999999999999</c:v>
                </c:pt>
                <c:pt idx="7053">
                  <c:v>11.32601380599645</c:v>
                </c:pt>
                <c:pt idx="7054">
                  <c:v>12.327999999999999</c:v>
                </c:pt>
                <c:pt idx="7055">
                  <c:v>11.32601380599645</c:v>
                </c:pt>
                <c:pt idx="7056">
                  <c:v>11.32601380599645</c:v>
                </c:pt>
                <c:pt idx="7057">
                  <c:v>11.32601380599645</c:v>
                </c:pt>
                <c:pt idx="7058">
                  <c:v>11.32601380599645</c:v>
                </c:pt>
                <c:pt idx="7059">
                  <c:v>11.32601380599645</c:v>
                </c:pt>
                <c:pt idx="7060">
                  <c:v>11.32601380599645</c:v>
                </c:pt>
                <c:pt idx="7061">
                  <c:v>11.32601380599645</c:v>
                </c:pt>
                <c:pt idx="7062">
                  <c:v>11.32601380599645</c:v>
                </c:pt>
                <c:pt idx="7063">
                  <c:v>11.32601380599645</c:v>
                </c:pt>
                <c:pt idx="7064">
                  <c:v>11.32601380599645</c:v>
                </c:pt>
                <c:pt idx="7065">
                  <c:v>11.32601380599645</c:v>
                </c:pt>
                <c:pt idx="7066">
                  <c:v>11.32601380599645</c:v>
                </c:pt>
                <c:pt idx="7067">
                  <c:v>11.32601380599645</c:v>
                </c:pt>
                <c:pt idx="7068">
                  <c:v>11.32601380599645</c:v>
                </c:pt>
                <c:pt idx="7069">
                  <c:v>11.32601380599645</c:v>
                </c:pt>
                <c:pt idx="7070">
                  <c:v>11.32601380599645</c:v>
                </c:pt>
                <c:pt idx="7071">
                  <c:v>11.32601380599645</c:v>
                </c:pt>
                <c:pt idx="7072">
                  <c:v>11.32601380599645</c:v>
                </c:pt>
                <c:pt idx="7073">
                  <c:v>11.32601380599645</c:v>
                </c:pt>
                <c:pt idx="7074">
                  <c:v>11.32601380599645</c:v>
                </c:pt>
                <c:pt idx="7075">
                  <c:v>11.32601380599645</c:v>
                </c:pt>
                <c:pt idx="7076">
                  <c:v>11.32601380599645</c:v>
                </c:pt>
                <c:pt idx="7077">
                  <c:v>12.327999999999999</c:v>
                </c:pt>
                <c:pt idx="7078">
                  <c:v>12.327999999999999</c:v>
                </c:pt>
                <c:pt idx="7079">
                  <c:v>11.32601380599645</c:v>
                </c:pt>
                <c:pt idx="7080">
                  <c:v>11.32601380599645</c:v>
                </c:pt>
                <c:pt idx="7081">
                  <c:v>11.32601380599645</c:v>
                </c:pt>
                <c:pt idx="7082">
                  <c:v>11.32601380599645</c:v>
                </c:pt>
                <c:pt idx="7083">
                  <c:v>10.324027611992898</c:v>
                </c:pt>
                <c:pt idx="7084">
                  <c:v>11.32601380599645</c:v>
                </c:pt>
                <c:pt idx="7085">
                  <c:v>11.32601380599645</c:v>
                </c:pt>
                <c:pt idx="7086">
                  <c:v>11.32601380599645</c:v>
                </c:pt>
                <c:pt idx="7087">
                  <c:v>11.32601380599645</c:v>
                </c:pt>
                <c:pt idx="7088">
                  <c:v>11.32601380599645</c:v>
                </c:pt>
                <c:pt idx="7089">
                  <c:v>11.32601380599645</c:v>
                </c:pt>
                <c:pt idx="7090">
                  <c:v>11.32601380599645</c:v>
                </c:pt>
                <c:pt idx="7091">
                  <c:v>11.32601380599645</c:v>
                </c:pt>
                <c:pt idx="7092">
                  <c:v>11.32601380599645</c:v>
                </c:pt>
                <c:pt idx="7093">
                  <c:v>11.32601380599645</c:v>
                </c:pt>
                <c:pt idx="7094">
                  <c:v>11.32601380599645</c:v>
                </c:pt>
                <c:pt idx="7095">
                  <c:v>11.32601380599645</c:v>
                </c:pt>
                <c:pt idx="7096">
                  <c:v>11.32601380599645</c:v>
                </c:pt>
                <c:pt idx="7097">
                  <c:v>11.32601380599645</c:v>
                </c:pt>
                <c:pt idx="7098">
                  <c:v>11.32601380599645</c:v>
                </c:pt>
                <c:pt idx="7099">
                  <c:v>11.32601380599645</c:v>
                </c:pt>
                <c:pt idx="7100">
                  <c:v>11.32601380599645</c:v>
                </c:pt>
                <c:pt idx="7101">
                  <c:v>11.32601380599645</c:v>
                </c:pt>
                <c:pt idx="7102">
                  <c:v>11.32601380599645</c:v>
                </c:pt>
                <c:pt idx="7103">
                  <c:v>11.32601380599645</c:v>
                </c:pt>
                <c:pt idx="7104">
                  <c:v>11.32601380599645</c:v>
                </c:pt>
                <c:pt idx="7105">
                  <c:v>11.32601380599645</c:v>
                </c:pt>
                <c:pt idx="7106">
                  <c:v>11.32601380599645</c:v>
                </c:pt>
                <c:pt idx="7107">
                  <c:v>11.32601380599645</c:v>
                </c:pt>
                <c:pt idx="7108">
                  <c:v>11.32601380599645</c:v>
                </c:pt>
                <c:pt idx="7109">
                  <c:v>11.32601380599645</c:v>
                </c:pt>
                <c:pt idx="7110">
                  <c:v>10.324027611992898</c:v>
                </c:pt>
                <c:pt idx="7111">
                  <c:v>11.32601380599645</c:v>
                </c:pt>
                <c:pt idx="7112">
                  <c:v>10.324027611992898</c:v>
                </c:pt>
                <c:pt idx="7113">
                  <c:v>10.324027611992898</c:v>
                </c:pt>
                <c:pt idx="7114">
                  <c:v>10.324027611992898</c:v>
                </c:pt>
                <c:pt idx="7115">
                  <c:v>11.32601380599645</c:v>
                </c:pt>
                <c:pt idx="7116">
                  <c:v>11.32601380599645</c:v>
                </c:pt>
                <c:pt idx="7117">
                  <c:v>11.32601380599645</c:v>
                </c:pt>
                <c:pt idx="7118">
                  <c:v>11.32601380599645</c:v>
                </c:pt>
                <c:pt idx="7119">
                  <c:v>11.32601380599645</c:v>
                </c:pt>
                <c:pt idx="7120">
                  <c:v>11.32601380599645</c:v>
                </c:pt>
                <c:pt idx="7121">
                  <c:v>11.32601380599645</c:v>
                </c:pt>
                <c:pt idx="7122">
                  <c:v>11.32601380599645</c:v>
                </c:pt>
                <c:pt idx="7123">
                  <c:v>10.324027611992898</c:v>
                </c:pt>
                <c:pt idx="7124">
                  <c:v>10.324027611992898</c:v>
                </c:pt>
                <c:pt idx="7125">
                  <c:v>10.324027611992898</c:v>
                </c:pt>
                <c:pt idx="7126">
                  <c:v>10.324027611992898</c:v>
                </c:pt>
                <c:pt idx="7127">
                  <c:v>11.32601380599645</c:v>
                </c:pt>
                <c:pt idx="7128">
                  <c:v>11.32601380599645</c:v>
                </c:pt>
                <c:pt idx="7129">
                  <c:v>11.32601380599645</c:v>
                </c:pt>
                <c:pt idx="7130">
                  <c:v>11.32601380599645</c:v>
                </c:pt>
                <c:pt idx="7131">
                  <c:v>11.32601380599645</c:v>
                </c:pt>
                <c:pt idx="7132">
                  <c:v>11.32601380599645</c:v>
                </c:pt>
                <c:pt idx="7133">
                  <c:v>11.32601380599645</c:v>
                </c:pt>
                <c:pt idx="7134">
                  <c:v>11.32601380599645</c:v>
                </c:pt>
                <c:pt idx="7135">
                  <c:v>11.32601380599645</c:v>
                </c:pt>
                <c:pt idx="7136">
                  <c:v>11.32601380599645</c:v>
                </c:pt>
                <c:pt idx="7137">
                  <c:v>11.32601380599645</c:v>
                </c:pt>
                <c:pt idx="7138">
                  <c:v>11.32601380599645</c:v>
                </c:pt>
                <c:pt idx="7139">
                  <c:v>11.32601380599645</c:v>
                </c:pt>
                <c:pt idx="7140">
                  <c:v>11.32601380599645</c:v>
                </c:pt>
                <c:pt idx="7141">
                  <c:v>11.32601380599645</c:v>
                </c:pt>
                <c:pt idx="7142">
                  <c:v>12.327999999999999</c:v>
                </c:pt>
                <c:pt idx="7143">
                  <c:v>12.327999999999999</c:v>
                </c:pt>
                <c:pt idx="7144">
                  <c:v>12.327999999999999</c:v>
                </c:pt>
                <c:pt idx="7145">
                  <c:v>12.327999999999999</c:v>
                </c:pt>
                <c:pt idx="7146">
                  <c:v>12.327999999999999</c:v>
                </c:pt>
                <c:pt idx="7147">
                  <c:v>11.32601380599645</c:v>
                </c:pt>
                <c:pt idx="7148">
                  <c:v>11.32601380599645</c:v>
                </c:pt>
                <c:pt idx="7149">
                  <c:v>11.32601380599645</c:v>
                </c:pt>
                <c:pt idx="7150">
                  <c:v>11.32601380599645</c:v>
                </c:pt>
                <c:pt idx="7151">
                  <c:v>11.32601380599645</c:v>
                </c:pt>
                <c:pt idx="7152">
                  <c:v>11.32601380599645</c:v>
                </c:pt>
                <c:pt idx="7153">
                  <c:v>11.32601380599645</c:v>
                </c:pt>
                <c:pt idx="7154">
                  <c:v>12.327999999999999</c:v>
                </c:pt>
                <c:pt idx="7155">
                  <c:v>11.32601380599645</c:v>
                </c:pt>
                <c:pt idx="7156">
                  <c:v>11.32601380599645</c:v>
                </c:pt>
                <c:pt idx="7157">
                  <c:v>11.32601380599645</c:v>
                </c:pt>
                <c:pt idx="7158">
                  <c:v>11.32601380599645</c:v>
                </c:pt>
                <c:pt idx="7159">
                  <c:v>11.32601380599645</c:v>
                </c:pt>
                <c:pt idx="7160">
                  <c:v>11.32601380599645</c:v>
                </c:pt>
                <c:pt idx="7161">
                  <c:v>11.32601380599645</c:v>
                </c:pt>
                <c:pt idx="7162">
                  <c:v>11.32601380599645</c:v>
                </c:pt>
                <c:pt idx="7163">
                  <c:v>11.32601380599645</c:v>
                </c:pt>
                <c:pt idx="7164">
                  <c:v>11.32601380599645</c:v>
                </c:pt>
                <c:pt idx="7165">
                  <c:v>11.32601380599645</c:v>
                </c:pt>
                <c:pt idx="7166">
                  <c:v>11.32601380599645</c:v>
                </c:pt>
                <c:pt idx="7167">
                  <c:v>11.32601380599645</c:v>
                </c:pt>
                <c:pt idx="7168">
                  <c:v>11.32601380599645</c:v>
                </c:pt>
                <c:pt idx="7169">
                  <c:v>11.32601380599645</c:v>
                </c:pt>
                <c:pt idx="7170">
                  <c:v>11.32601380599645</c:v>
                </c:pt>
                <c:pt idx="7171">
                  <c:v>11.32601380599645</c:v>
                </c:pt>
                <c:pt idx="7172">
                  <c:v>12.327999999999999</c:v>
                </c:pt>
                <c:pt idx="7173">
                  <c:v>12.327999999999999</c:v>
                </c:pt>
                <c:pt idx="7174">
                  <c:v>12.327999999999999</c:v>
                </c:pt>
                <c:pt idx="7175">
                  <c:v>12.327999999999999</c:v>
                </c:pt>
                <c:pt idx="7176">
                  <c:v>11.32601380599645</c:v>
                </c:pt>
                <c:pt idx="7177">
                  <c:v>11.32601380599645</c:v>
                </c:pt>
                <c:pt idx="7178">
                  <c:v>11.32601380599645</c:v>
                </c:pt>
                <c:pt idx="7179">
                  <c:v>12.327999999999999</c:v>
                </c:pt>
                <c:pt idx="7180">
                  <c:v>12.327999999999999</c:v>
                </c:pt>
                <c:pt idx="7181">
                  <c:v>12.327999999999999</c:v>
                </c:pt>
                <c:pt idx="7182">
                  <c:v>12.327999999999999</c:v>
                </c:pt>
                <c:pt idx="7183">
                  <c:v>11.32601380599645</c:v>
                </c:pt>
                <c:pt idx="7184">
                  <c:v>11.32601380599645</c:v>
                </c:pt>
                <c:pt idx="7185">
                  <c:v>11.32601380599645</c:v>
                </c:pt>
                <c:pt idx="7186">
                  <c:v>11.32601380599645</c:v>
                </c:pt>
                <c:pt idx="7187">
                  <c:v>11.32601380599645</c:v>
                </c:pt>
                <c:pt idx="7188">
                  <c:v>11.32601380599645</c:v>
                </c:pt>
                <c:pt idx="7189">
                  <c:v>11.32601380599645</c:v>
                </c:pt>
                <c:pt idx="7190">
                  <c:v>11.32601380599645</c:v>
                </c:pt>
                <c:pt idx="7191">
                  <c:v>11.32601380599645</c:v>
                </c:pt>
                <c:pt idx="7192">
                  <c:v>11.32601380599645</c:v>
                </c:pt>
                <c:pt idx="7193">
                  <c:v>11.32601380599645</c:v>
                </c:pt>
                <c:pt idx="7194">
                  <c:v>11.32601380599645</c:v>
                </c:pt>
                <c:pt idx="7195">
                  <c:v>11.32601380599645</c:v>
                </c:pt>
                <c:pt idx="7196">
                  <c:v>11.32601380599645</c:v>
                </c:pt>
                <c:pt idx="7197">
                  <c:v>11.32601380599645</c:v>
                </c:pt>
                <c:pt idx="7198">
                  <c:v>11.32601380599645</c:v>
                </c:pt>
                <c:pt idx="7199">
                  <c:v>11.32601380599645</c:v>
                </c:pt>
                <c:pt idx="7200">
                  <c:v>11.32601380599645</c:v>
                </c:pt>
                <c:pt idx="7201">
                  <c:v>11.32601380599645</c:v>
                </c:pt>
                <c:pt idx="7202">
                  <c:v>11.32601380599645</c:v>
                </c:pt>
                <c:pt idx="7203">
                  <c:v>11.32601380599645</c:v>
                </c:pt>
                <c:pt idx="7204">
                  <c:v>11.32601380599645</c:v>
                </c:pt>
                <c:pt idx="7205">
                  <c:v>11.32601380599645</c:v>
                </c:pt>
                <c:pt idx="7206">
                  <c:v>11.32601380599645</c:v>
                </c:pt>
                <c:pt idx="7207">
                  <c:v>11.32601380599645</c:v>
                </c:pt>
                <c:pt idx="7208">
                  <c:v>11.32601380599645</c:v>
                </c:pt>
                <c:pt idx="7209">
                  <c:v>11.32601380599645</c:v>
                </c:pt>
                <c:pt idx="7210">
                  <c:v>11.32601380599645</c:v>
                </c:pt>
                <c:pt idx="7211">
                  <c:v>11.32601380599645</c:v>
                </c:pt>
                <c:pt idx="7212">
                  <c:v>11.32601380599645</c:v>
                </c:pt>
                <c:pt idx="7213">
                  <c:v>11.32601380599645</c:v>
                </c:pt>
                <c:pt idx="7214">
                  <c:v>11.32601380599645</c:v>
                </c:pt>
                <c:pt idx="7215">
                  <c:v>11.32601380599645</c:v>
                </c:pt>
                <c:pt idx="7216">
                  <c:v>11.32601380599645</c:v>
                </c:pt>
                <c:pt idx="7217">
                  <c:v>11.32601380599645</c:v>
                </c:pt>
                <c:pt idx="7218">
                  <c:v>11.32601380599645</c:v>
                </c:pt>
                <c:pt idx="7219">
                  <c:v>11.32601380599645</c:v>
                </c:pt>
                <c:pt idx="7220">
                  <c:v>11.32601380599645</c:v>
                </c:pt>
                <c:pt idx="7221">
                  <c:v>11.32601380599645</c:v>
                </c:pt>
                <c:pt idx="7222">
                  <c:v>11.32601380599645</c:v>
                </c:pt>
                <c:pt idx="7223">
                  <c:v>11.32601380599645</c:v>
                </c:pt>
                <c:pt idx="7224">
                  <c:v>11.32601380599645</c:v>
                </c:pt>
                <c:pt idx="7225">
                  <c:v>11.32601380599645</c:v>
                </c:pt>
                <c:pt idx="7226">
                  <c:v>11.32601380599645</c:v>
                </c:pt>
                <c:pt idx="7227">
                  <c:v>10.324027611992898</c:v>
                </c:pt>
                <c:pt idx="7228">
                  <c:v>10.324027611992898</c:v>
                </c:pt>
                <c:pt idx="7229">
                  <c:v>10.324027611992898</c:v>
                </c:pt>
                <c:pt idx="7230">
                  <c:v>10.324027611992898</c:v>
                </c:pt>
                <c:pt idx="7231">
                  <c:v>10.324027611992898</c:v>
                </c:pt>
                <c:pt idx="7232">
                  <c:v>10.324027611992898</c:v>
                </c:pt>
                <c:pt idx="7233">
                  <c:v>10.324027611992898</c:v>
                </c:pt>
                <c:pt idx="7234">
                  <c:v>10.324027611992898</c:v>
                </c:pt>
                <c:pt idx="7235">
                  <c:v>11.32601380599645</c:v>
                </c:pt>
                <c:pt idx="7236">
                  <c:v>11.32601380599645</c:v>
                </c:pt>
                <c:pt idx="7237">
                  <c:v>11.32601380599645</c:v>
                </c:pt>
                <c:pt idx="7238">
                  <c:v>11.32601380599645</c:v>
                </c:pt>
                <c:pt idx="7239">
                  <c:v>10.324027611992898</c:v>
                </c:pt>
                <c:pt idx="7240">
                  <c:v>10.324027611992898</c:v>
                </c:pt>
                <c:pt idx="7241">
                  <c:v>10.324027611992898</c:v>
                </c:pt>
                <c:pt idx="7242">
                  <c:v>9.3220414179893485</c:v>
                </c:pt>
                <c:pt idx="7243">
                  <c:v>9.3220414179893485</c:v>
                </c:pt>
                <c:pt idx="7244">
                  <c:v>10.324027611992898</c:v>
                </c:pt>
                <c:pt idx="7245">
                  <c:v>10.324027611992898</c:v>
                </c:pt>
                <c:pt idx="7246">
                  <c:v>10.324027611992898</c:v>
                </c:pt>
                <c:pt idx="7247">
                  <c:v>10.324027611992898</c:v>
                </c:pt>
                <c:pt idx="7248">
                  <c:v>10.324027611992898</c:v>
                </c:pt>
                <c:pt idx="7249">
                  <c:v>10.324027611992898</c:v>
                </c:pt>
                <c:pt idx="7250">
                  <c:v>10.324027611992898</c:v>
                </c:pt>
                <c:pt idx="7251">
                  <c:v>10.324027611992898</c:v>
                </c:pt>
                <c:pt idx="7252">
                  <c:v>10.324027611992898</c:v>
                </c:pt>
                <c:pt idx="7253">
                  <c:v>10.324027611992898</c:v>
                </c:pt>
                <c:pt idx="7254">
                  <c:v>9.3220414179893485</c:v>
                </c:pt>
                <c:pt idx="7255">
                  <c:v>9.3220414179893485</c:v>
                </c:pt>
                <c:pt idx="7256">
                  <c:v>10.324027611992898</c:v>
                </c:pt>
                <c:pt idx="7257">
                  <c:v>10.324027611992898</c:v>
                </c:pt>
                <c:pt idx="7258">
                  <c:v>10.324027611992898</c:v>
                </c:pt>
                <c:pt idx="7259">
                  <c:v>10.324027611992898</c:v>
                </c:pt>
                <c:pt idx="7260">
                  <c:v>10.324027611992898</c:v>
                </c:pt>
                <c:pt idx="7261">
                  <c:v>10.324027611992898</c:v>
                </c:pt>
                <c:pt idx="7262">
                  <c:v>10.324027611992898</c:v>
                </c:pt>
                <c:pt idx="7263">
                  <c:v>10.324027611992898</c:v>
                </c:pt>
                <c:pt idx="7264">
                  <c:v>9.3220414179893485</c:v>
                </c:pt>
                <c:pt idx="7265">
                  <c:v>9.3220414179893485</c:v>
                </c:pt>
                <c:pt idx="7266">
                  <c:v>9.3220414179893485</c:v>
                </c:pt>
                <c:pt idx="7267">
                  <c:v>9.3220414179893485</c:v>
                </c:pt>
                <c:pt idx="7268">
                  <c:v>9.3220414179893485</c:v>
                </c:pt>
                <c:pt idx="7269">
                  <c:v>9.3220414179893485</c:v>
                </c:pt>
                <c:pt idx="7270">
                  <c:v>9.3220414179893485</c:v>
                </c:pt>
                <c:pt idx="7271">
                  <c:v>9.3220414179893485</c:v>
                </c:pt>
                <c:pt idx="7272">
                  <c:v>10.324027611992898</c:v>
                </c:pt>
                <c:pt idx="7273">
                  <c:v>10.324027611992898</c:v>
                </c:pt>
                <c:pt idx="7274">
                  <c:v>10.324027611992898</c:v>
                </c:pt>
                <c:pt idx="7275">
                  <c:v>10.324027611992898</c:v>
                </c:pt>
                <c:pt idx="7276">
                  <c:v>9.3220414179893485</c:v>
                </c:pt>
                <c:pt idx="7277">
                  <c:v>9.3220414179893485</c:v>
                </c:pt>
                <c:pt idx="7278">
                  <c:v>9.3220414179893485</c:v>
                </c:pt>
                <c:pt idx="7279">
                  <c:v>9.3220414179893485</c:v>
                </c:pt>
                <c:pt idx="7280">
                  <c:v>9.3220414179893485</c:v>
                </c:pt>
                <c:pt idx="7281">
                  <c:v>9.3220414179893485</c:v>
                </c:pt>
                <c:pt idx="7282">
                  <c:v>9.3220414179893485</c:v>
                </c:pt>
                <c:pt idx="7283">
                  <c:v>9.3220414179893485</c:v>
                </c:pt>
                <c:pt idx="7284">
                  <c:v>9.3220414179893485</c:v>
                </c:pt>
                <c:pt idx="7285">
                  <c:v>9.3220414179893485</c:v>
                </c:pt>
                <c:pt idx="7286">
                  <c:v>9.3220414179893485</c:v>
                </c:pt>
                <c:pt idx="7287">
                  <c:v>9.3220414179893485</c:v>
                </c:pt>
                <c:pt idx="7288">
                  <c:v>9.3220414179893485</c:v>
                </c:pt>
                <c:pt idx="7289">
                  <c:v>9.3220414179893485</c:v>
                </c:pt>
                <c:pt idx="7290">
                  <c:v>9.3220414179893485</c:v>
                </c:pt>
                <c:pt idx="7291">
                  <c:v>9.3220414179893485</c:v>
                </c:pt>
                <c:pt idx="7292">
                  <c:v>9.3220414179893485</c:v>
                </c:pt>
                <c:pt idx="7293">
                  <c:v>9.3220414179893485</c:v>
                </c:pt>
                <c:pt idx="7294">
                  <c:v>9.3220414179893485</c:v>
                </c:pt>
                <c:pt idx="7295">
                  <c:v>9.3220414179893485</c:v>
                </c:pt>
                <c:pt idx="7296">
                  <c:v>10.324027611992898</c:v>
                </c:pt>
                <c:pt idx="7297">
                  <c:v>9.3220414179893485</c:v>
                </c:pt>
                <c:pt idx="7298">
                  <c:v>9.3220414179893485</c:v>
                </c:pt>
                <c:pt idx="7299">
                  <c:v>9.3220414179893485</c:v>
                </c:pt>
                <c:pt idx="7300">
                  <c:v>9.3220414179893485</c:v>
                </c:pt>
                <c:pt idx="7301">
                  <c:v>9.3220414179893485</c:v>
                </c:pt>
                <c:pt idx="7302">
                  <c:v>9.3220414179893485</c:v>
                </c:pt>
                <c:pt idx="7303">
                  <c:v>9.3220414179893485</c:v>
                </c:pt>
                <c:pt idx="7304">
                  <c:v>9.3220414179893485</c:v>
                </c:pt>
                <c:pt idx="7305">
                  <c:v>9.3220414179893485</c:v>
                </c:pt>
                <c:pt idx="7306">
                  <c:v>9.3220414179893485</c:v>
                </c:pt>
                <c:pt idx="7307">
                  <c:v>9.3220414179893485</c:v>
                </c:pt>
                <c:pt idx="7308">
                  <c:v>9.3220414179893485</c:v>
                </c:pt>
                <c:pt idx="7309">
                  <c:v>9.3220414179893485</c:v>
                </c:pt>
                <c:pt idx="7310">
                  <c:v>9.3220414179893485</c:v>
                </c:pt>
                <c:pt idx="7311">
                  <c:v>9.3220414179893485</c:v>
                </c:pt>
                <c:pt idx="7312">
                  <c:v>9.3220414179893485</c:v>
                </c:pt>
                <c:pt idx="7313">
                  <c:v>9.3220414179893485</c:v>
                </c:pt>
                <c:pt idx="7314">
                  <c:v>9.3220414179893485</c:v>
                </c:pt>
                <c:pt idx="7315">
                  <c:v>10.324027611992898</c:v>
                </c:pt>
                <c:pt idx="7316">
                  <c:v>10.324027611992898</c:v>
                </c:pt>
                <c:pt idx="7317">
                  <c:v>9.3220414179893485</c:v>
                </c:pt>
                <c:pt idx="7318">
                  <c:v>9.3220414179893485</c:v>
                </c:pt>
                <c:pt idx="7319">
                  <c:v>9.3220414179893485</c:v>
                </c:pt>
                <c:pt idx="7320">
                  <c:v>9.3220414179893485</c:v>
                </c:pt>
                <c:pt idx="7321">
                  <c:v>9.3220414179893485</c:v>
                </c:pt>
                <c:pt idx="7322">
                  <c:v>9.3220414179893485</c:v>
                </c:pt>
                <c:pt idx="7323">
                  <c:v>9.3220414179893485</c:v>
                </c:pt>
                <c:pt idx="7324">
                  <c:v>9.3220414179893485</c:v>
                </c:pt>
                <c:pt idx="7325">
                  <c:v>9.3220414179893485</c:v>
                </c:pt>
                <c:pt idx="7326">
                  <c:v>10.324027611992898</c:v>
                </c:pt>
                <c:pt idx="7327">
                  <c:v>10.324027611992898</c:v>
                </c:pt>
                <c:pt idx="7328">
                  <c:v>10.324027611992898</c:v>
                </c:pt>
                <c:pt idx="7329">
                  <c:v>10.324027611992898</c:v>
                </c:pt>
                <c:pt idx="7330">
                  <c:v>10.324027611992898</c:v>
                </c:pt>
                <c:pt idx="7331">
                  <c:v>10.324027611992898</c:v>
                </c:pt>
                <c:pt idx="7332">
                  <c:v>10.324027611992898</c:v>
                </c:pt>
                <c:pt idx="7333">
                  <c:v>10.324027611992898</c:v>
                </c:pt>
                <c:pt idx="7334">
                  <c:v>10.324027611992898</c:v>
                </c:pt>
                <c:pt idx="7335">
                  <c:v>9.3220414179893485</c:v>
                </c:pt>
                <c:pt idx="7336">
                  <c:v>9.3220414179893485</c:v>
                </c:pt>
                <c:pt idx="7337">
                  <c:v>9.3220414179893485</c:v>
                </c:pt>
                <c:pt idx="7338">
                  <c:v>10.324027611992898</c:v>
                </c:pt>
                <c:pt idx="7339">
                  <c:v>10.324027611992898</c:v>
                </c:pt>
                <c:pt idx="7340">
                  <c:v>10.324027611992898</c:v>
                </c:pt>
                <c:pt idx="7341">
                  <c:v>10.324027611992898</c:v>
                </c:pt>
                <c:pt idx="7342">
                  <c:v>10.324027611992898</c:v>
                </c:pt>
                <c:pt idx="7343">
                  <c:v>10.324027611992898</c:v>
                </c:pt>
                <c:pt idx="7344">
                  <c:v>10.324027611992898</c:v>
                </c:pt>
                <c:pt idx="7345">
                  <c:v>10.324027611992898</c:v>
                </c:pt>
                <c:pt idx="7346">
                  <c:v>10.324027611992898</c:v>
                </c:pt>
                <c:pt idx="7347">
                  <c:v>10.324027611992898</c:v>
                </c:pt>
                <c:pt idx="7348">
                  <c:v>10.324027611992898</c:v>
                </c:pt>
                <c:pt idx="7349">
                  <c:v>10.324027611992898</c:v>
                </c:pt>
                <c:pt idx="7350">
                  <c:v>10.324027611992898</c:v>
                </c:pt>
                <c:pt idx="7351">
                  <c:v>10.324027611992898</c:v>
                </c:pt>
                <c:pt idx="7352">
                  <c:v>10.324027611992898</c:v>
                </c:pt>
                <c:pt idx="7353">
                  <c:v>11.32601380599645</c:v>
                </c:pt>
                <c:pt idx="7354">
                  <c:v>11.32601380599645</c:v>
                </c:pt>
                <c:pt idx="7355">
                  <c:v>11.32601380599645</c:v>
                </c:pt>
                <c:pt idx="7356">
                  <c:v>11.32601380599645</c:v>
                </c:pt>
                <c:pt idx="7357">
                  <c:v>11.32601380599645</c:v>
                </c:pt>
                <c:pt idx="7358">
                  <c:v>10.324027611992898</c:v>
                </c:pt>
                <c:pt idx="7359">
                  <c:v>10.324027611992898</c:v>
                </c:pt>
                <c:pt idx="7360">
                  <c:v>10.324027611992898</c:v>
                </c:pt>
                <c:pt idx="7361">
                  <c:v>10.324027611992898</c:v>
                </c:pt>
                <c:pt idx="7362">
                  <c:v>10.324027611992898</c:v>
                </c:pt>
                <c:pt idx="7363">
                  <c:v>10.324027611992898</c:v>
                </c:pt>
                <c:pt idx="7364">
                  <c:v>11.32601380599645</c:v>
                </c:pt>
                <c:pt idx="7365">
                  <c:v>11.32601380599645</c:v>
                </c:pt>
                <c:pt idx="7366">
                  <c:v>11.32601380599645</c:v>
                </c:pt>
                <c:pt idx="7367">
                  <c:v>11.32601380599645</c:v>
                </c:pt>
                <c:pt idx="7368">
                  <c:v>11.32601380599645</c:v>
                </c:pt>
                <c:pt idx="7369">
                  <c:v>10.324027611992898</c:v>
                </c:pt>
                <c:pt idx="7370">
                  <c:v>10.324027611992898</c:v>
                </c:pt>
                <c:pt idx="7371">
                  <c:v>10.324027611992898</c:v>
                </c:pt>
                <c:pt idx="7372">
                  <c:v>10.324027611992898</c:v>
                </c:pt>
                <c:pt idx="7373">
                  <c:v>10.324027611992898</c:v>
                </c:pt>
                <c:pt idx="7374">
                  <c:v>10.324027611992898</c:v>
                </c:pt>
                <c:pt idx="7375">
                  <c:v>10.324027611992898</c:v>
                </c:pt>
                <c:pt idx="7376">
                  <c:v>10.324027611992898</c:v>
                </c:pt>
                <c:pt idx="7377">
                  <c:v>10.324027611992898</c:v>
                </c:pt>
                <c:pt idx="7378">
                  <c:v>11.32601380599645</c:v>
                </c:pt>
                <c:pt idx="7379">
                  <c:v>10.324027611992898</c:v>
                </c:pt>
                <c:pt idx="7380">
                  <c:v>11.32601380599645</c:v>
                </c:pt>
                <c:pt idx="7381">
                  <c:v>10.324027611992898</c:v>
                </c:pt>
                <c:pt idx="7382">
                  <c:v>10.324027611992898</c:v>
                </c:pt>
                <c:pt idx="7383">
                  <c:v>10.324027611992898</c:v>
                </c:pt>
                <c:pt idx="7384">
                  <c:v>10.324027611992898</c:v>
                </c:pt>
                <c:pt idx="7385">
                  <c:v>10.324027611992898</c:v>
                </c:pt>
                <c:pt idx="7386">
                  <c:v>10.324027611992898</c:v>
                </c:pt>
                <c:pt idx="7387">
                  <c:v>10.324027611992898</c:v>
                </c:pt>
                <c:pt idx="7388">
                  <c:v>10.324027611992898</c:v>
                </c:pt>
                <c:pt idx="7389">
                  <c:v>10.324027611992898</c:v>
                </c:pt>
                <c:pt idx="7390">
                  <c:v>11.32601380599645</c:v>
                </c:pt>
                <c:pt idx="7391">
                  <c:v>11.32601380599645</c:v>
                </c:pt>
                <c:pt idx="7392">
                  <c:v>11.32601380599645</c:v>
                </c:pt>
                <c:pt idx="7393">
                  <c:v>10.324027611992898</c:v>
                </c:pt>
                <c:pt idx="7394">
                  <c:v>10.324027611992898</c:v>
                </c:pt>
                <c:pt idx="7395">
                  <c:v>10.324027611992898</c:v>
                </c:pt>
                <c:pt idx="7396">
                  <c:v>10.324027611992898</c:v>
                </c:pt>
                <c:pt idx="7397">
                  <c:v>10.324027611992898</c:v>
                </c:pt>
                <c:pt idx="7398">
                  <c:v>10.324027611992898</c:v>
                </c:pt>
                <c:pt idx="7399">
                  <c:v>10.324027611992898</c:v>
                </c:pt>
                <c:pt idx="7400">
                  <c:v>10.324027611992898</c:v>
                </c:pt>
                <c:pt idx="7401">
                  <c:v>10.324027611992898</c:v>
                </c:pt>
                <c:pt idx="7402">
                  <c:v>11.32601380599645</c:v>
                </c:pt>
                <c:pt idx="7403">
                  <c:v>11.32601380599645</c:v>
                </c:pt>
                <c:pt idx="7404">
                  <c:v>10.324027611992898</c:v>
                </c:pt>
                <c:pt idx="7405">
                  <c:v>11.32601380599645</c:v>
                </c:pt>
                <c:pt idx="7406">
                  <c:v>10.324027611992898</c:v>
                </c:pt>
                <c:pt idx="7407">
                  <c:v>10.324027611992898</c:v>
                </c:pt>
                <c:pt idx="7408">
                  <c:v>10.324027611992898</c:v>
                </c:pt>
                <c:pt idx="7409">
                  <c:v>10.324027611992898</c:v>
                </c:pt>
                <c:pt idx="7410">
                  <c:v>10.324027611992898</c:v>
                </c:pt>
                <c:pt idx="7411">
                  <c:v>10.324027611992898</c:v>
                </c:pt>
                <c:pt idx="7412">
                  <c:v>10.324027611992898</c:v>
                </c:pt>
                <c:pt idx="7413">
                  <c:v>10.324027611992898</c:v>
                </c:pt>
                <c:pt idx="7414">
                  <c:v>10.324027611992898</c:v>
                </c:pt>
                <c:pt idx="7415">
                  <c:v>10.324027611992898</c:v>
                </c:pt>
                <c:pt idx="7416">
                  <c:v>10.324027611992898</c:v>
                </c:pt>
                <c:pt idx="7417">
                  <c:v>10.324027611992898</c:v>
                </c:pt>
                <c:pt idx="7418">
                  <c:v>10.324027611992898</c:v>
                </c:pt>
                <c:pt idx="7419">
                  <c:v>9.3220414179893485</c:v>
                </c:pt>
                <c:pt idx="7420">
                  <c:v>10.324027611992898</c:v>
                </c:pt>
                <c:pt idx="7421">
                  <c:v>10.324027611992898</c:v>
                </c:pt>
                <c:pt idx="7422">
                  <c:v>10.324027611992898</c:v>
                </c:pt>
                <c:pt idx="7423">
                  <c:v>10.324027611992898</c:v>
                </c:pt>
                <c:pt idx="7424">
                  <c:v>10.324027611992898</c:v>
                </c:pt>
                <c:pt idx="7425">
                  <c:v>10.324027611992898</c:v>
                </c:pt>
                <c:pt idx="7426">
                  <c:v>9.3220414179893485</c:v>
                </c:pt>
                <c:pt idx="7427">
                  <c:v>10.324027611992898</c:v>
                </c:pt>
                <c:pt idx="7428">
                  <c:v>10.324027611992898</c:v>
                </c:pt>
                <c:pt idx="7429">
                  <c:v>10.324027611992898</c:v>
                </c:pt>
                <c:pt idx="7430">
                  <c:v>10.324027611992898</c:v>
                </c:pt>
                <c:pt idx="7431">
                  <c:v>9.3220414179893485</c:v>
                </c:pt>
                <c:pt idx="7432">
                  <c:v>10.324027611992898</c:v>
                </c:pt>
                <c:pt idx="7433">
                  <c:v>10.324027611992898</c:v>
                </c:pt>
                <c:pt idx="7434">
                  <c:v>9.3220414179893485</c:v>
                </c:pt>
                <c:pt idx="7435">
                  <c:v>10.324027611992898</c:v>
                </c:pt>
                <c:pt idx="7436">
                  <c:v>9.3220414179893485</c:v>
                </c:pt>
                <c:pt idx="7437">
                  <c:v>9.3220414179893485</c:v>
                </c:pt>
                <c:pt idx="7438">
                  <c:v>10.324027611992898</c:v>
                </c:pt>
                <c:pt idx="7439">
                  <c:v>10.324027611992898</c:v>
                </c:pt>
                <c:pt idx="7440">
                  <c:v>10.324027611992898</c:v>
                </c:pt>
                <c:pt idx="7441">
                  <c:v>10.324027611992898</c:v>
                </c:pt>
                <c:pt idx="7442">
                  <c:v>9.3220414179893485</c:v>
                </c:pt>
                <c:pt idx="7443">
                  <c:v>9.3220414179893485</c:v>
                </c:pt>
                <c:pt idx="7444">
                  <c:v>9.3220414179893485</c:v>
                </c:pt>
                <c:pt idx="7445">
                  <c:v>9.3220414179893485</c:v>
                </c:pt>
                <c:pt idx="7446">
                  <c:v>9.3220414179893485</c:v>
                </c:pt>
                <c:pt idx="7447">
                  <c:v>10.324027611992898</c:v>
                </c:pt>
                <c:pt idx="7448">
                  <c:v>9.3220414179893485</c:v>
                </c:pt>
                <c:pt idx="7449">
                  <c:v>9.3220414179893485</c:v>
                </c:pt>
                <c:pt idx="7450">
                  <c:v>9.3220414179893485</c:v>
                </c:pt>
                <c:pt idx="7451">
                  <c:v>9.3220414179893485</c:v>
                </c:pt>
                <c:pt idx="7452">
                  <c:v>9.3220414179893485</c:v>
                </c:pt>
                <c:pt idx="7453">
                  <c:v>9.3220414179893485</c:v>
                </c:pt>
                <c:pt idx="7454">
                  <c:v>9.3220414179893485</c:v>
                </c:pt>
                <c:pt idx="7455">
                  <c:v>9.3220414179893485</c:v>
                </c:pt>
                <c:pt idx="7456">
                  <c:v>9.3220414179893485</c:v>
                </c:pt>
                <c:pt idx="7457">
                  <c:v>9.3220414179893485</c:v>
                </c:pt>
                <c:pt idx="7458">
                  <c:v>9.3220414179893485</c:v>
                </c:pt>
                <c:pt idx="7459">
                  <c:v>9.3220414179893485</c:v>
                </c:pt>
                <c:pt idx="7460">
                  <c:v>9.3220414179893485</c:v>
                </c:pt>
                <c:pt idx="7461">
                  <c:v>9.3220414179893485</c:v>
                </c:pt>
                <c:pt idx="7462">
                  <c:v>9.3220414179893485</c:v>
                </c:pt>
                <c:pt idx="7463">
                  <c:v>9.3220414179893485</c:v>
                </c:pt>
                <c:pt idx="7464">
                  <c:v>8.320055223985797</c:v>
                </c:pt>
                <c:pt idx="7465">
                  <c:v>9.3220414179893485</c:v>
                </c:pt>
                <c:pt idx="7466">
                  <c:v>9.3220414179893485</c:v>
                </c:pt>
                <c:pt idx="7467">
                  <c:v>8.320055223985797</c:v>
                </c:pt>
                <c:pt idx="7468">
                  <c:v>9.3220414179893485</c:v>
                </c:pt>
                <c:pt idx="7469">
                  <c:v>9.3220414179893485</c:v>
                </c:pt>
                <c:pt idx="7470">
                  <c:v>9.3220414179893485</c:v>
                </c:pt>
                <c:pt idx="7471">
                  <c:v>9.3220414179893485</c:v>
                </c:pt>
                <c:pt idx="7472">
                  <c:v>9.3220414179893485</c:v>
                </c:pt>
                <c:pt idx="7473">
                  <c:v>9.3220414179893485</c:v>
                </c:pt>
                <c:pt idx="7474">
                  <c:v>9.3220414179893485</c:v>
                </c:pt>
                <c:pt idx="7475">
                  <c:v>9.3220414179893485</c:v>
                </c:pt>
                <c:pt idx="7476">
                  <c:v>9.3220414179893485</c:v>
                </c:pt>
                <c:pt idx="7477">
                  <c:v>9.3220414179893485</c:v>
                </c:pt>
                <c:pt idx="7478">
                  <c:v>9.3220414179893485</c:v>
                </c:pt>
                <c:pt idx="7479">
                  <c:v>9.3220414179893485</c:v>
                </c:pt>
                <c:pt idx="7480">
                  <c:v>9.3220414179893485</c:v>
                </c:pt>
                <c:pt idx="7481">
                  <c:v>9.3220414179893485</c:v>
                </c:pt>
                <c:pt idx="7482">
                  <c:v>9.3220414179893485</c:v>
                </c:pt>
                <c:pt idx="7483">
                  <c:v>9.3220414179893485</c:v>
                </c:pt>
                <c:pt idx="7484">
                  <c:v>9.3220414179893485</c:v>
                </c:pt>
                <c:pt idx="7485">
                  <c:v>9.3220414179893485</c:v>
                </c:pt>
                <c:pt idx="7486">
                  <c:v>9.3220414179893485</c:v>
                </c:pt>
                <c:pt idx="7487">
                  <c:v>9.3220414179893485</c:v>
                </c:pt>
                <c:pt idx="7488">
                  <c:v>9.3220414179893485</c:v>
                </c:pt>
                <c:pt idx="7489">
                  <c:v>8.320055223985797</c:v>
                </c:pt>
                <c:pt idx="7490">
                  <c:v>8.320055223985797</c:v>
                </c:pt>
                <c:pt idx="7491">
                  <c:v>8.320055223985797</c:v>
                </c:pt>
                <c:pt idx="7492">
                  <c:v>9.3220414179893485</c:v>
                </c:pt>
                <c:pt idx="7493">
                  <c:v>9.3220414179893485</c:v>
                </c:pt>
                <c:pt idx="7494">
                  <c:v>9.3220414179893485</c:v>
                </c:pt>
                <c:pt idx="7495">
                  <c:v>9.3220414179893485</c:v>
                </c:pt>
                <c:pt idx="7496">
                  <c:v>9.3220414179893485</c:v>
                </c:pt>
                <c:pt idx="7497">
                  <c:v>9.3220414179893485</c:v>
                </c:pt>
                <c:pt idx="7498">
                  <c:v>9.3220414179893485</c:v>
                </c:pt>
                <c:pt idx="7499">
                  <c:v>9.3220414179893485</c:v>
                </c:pt>
                <c:pt idx="7500">
                  <c:v>9.3220414179893485</c:v>
                </c:pt>
                <c:pt idx="7501">
                  <c:v>9.3220414179893485</c:v>
                </c:pt>
                <c:pt idx="7502">
                  <c:v>9.3220414179893485</c:v>
                </c:pt>
                <c:pt idx="7503">
                  <c:v>9.3220414179893485</c:v>
                </c:pt>
                <c:pt idx="7504">
                  <c:v>9.3220414179893485</c:v>
                </c:pt>
                <c:pt idx="7505">
                  <c:v>9.3220414179893485</c:v>
                </c:pt>
                <c:pt idx="7506">
                  <c:v>9.3220414179893485</c:v>
                </c:pt>
                <c:pt idx="7507">
                  <c:v>9.3220414179893485</c:v>
                </c:pt>
                <c:pt idx="7508">
                  <c:v>9.3220414179893485</c:v>
                </c:pt>
                <c:pt idx="7509">
                  <c:v>9.3220414179893485</c:v>
                </c:pt>
                <c:pt idx="7510">
                  <c:v>9.3220414179893485</c:v>
                </c:pt>
                <c:pt idx="7511">
                  <c:v>9.3220414179893485</c:v>
                </c:pt>
                <c:pt idx="7512">
                  <c:v>9.3220414179893485</c:v>
                </c:pt>
                <c:pt idx="7513">
                  <c:v>9.3220414179893485</c:v>
                </c:pt>
                <c:pt idx="7514">
                  <c:v>9.3220414179893485</c:v>
                </c:pt>
                <c:pt idx="7515">
                  <c:v>9.3220414179893485</c:v>
                </c:pt>
                <c:pt idx="7516">
                  <c:v>9.3220414179893485</c:v>
                </c:pt>
                <c:pt idx="7517">
                  <c:v>9.3220414179893485</c:v>
                </c:pt>
                <c:pt idx="7518">
                  <c:v>8.320055223985797</c:v>
                </c:pt>
                <c:pt idx="7519">
                  <c:v>9.3220414179893485</c:v>
                </c:pt>
                <c:pt idx="7520">
                  <c:v>9.3220414179893485</c:v>
                </c:pt>
                <c:pt idx="7521">
                  <c:v>9.3220414179893485</c:v>
                </c:pt>
                <c:pt idx="7522">
                  <c:v>9.3220414179893485</c:v>
                </c:pt>
                <c:pt idx="7523">
                  <c:v>9.3220414179893485</c:v>
                </c:pt>
                <c:pt idx="7524">
                  <c:v>9.3220414179893485</c:v>
                </c:pt>
                <c:pt idx="7525">
                  <c:v>9.3220414179893485</c:v>
                </c:pt>
                <c:pt idx="7526">
                  <c:v>9.3220414179893485</c:v>
                </c:pt>
                <c:pt idx="7527">
                  <c:v>9.3220414179893485</c:v>
                </c:pt>
                <c:pt idx="7528">
                  <c:v>9.3220414179893485</c:v>
                </c:pt>
                <c:pt idx="7529">
                  <c:v>9.3220414179893485</c:v>
                </c:pt>
                <c:pt idx="7530">
                  <c:v>9.3220414179893485</c:v>
                </c:pt>
                <c:pt idx="7531">
                  <c:v>9.3220414179893485</c:v>
                </c:pt>
                <c:pt idx="7532">
                  <c:v>9.3220414179893485</c:v>
                </c:pt>
                <c:pt idx="7533">
                  <c:v>9.3220414179893485</c:v>
                </c:pt>
                <c:pt idx="7534">
                  <c:v>9.3220414179893485</c:v>
                </c:pt>
                <c:pt idx="7535">
                  <c:v>9.3220414179893485</c:v>
                </c:pt>
                <c:pt idx="7536">
                  <c:v>9.3220414179893485</c:v>
                </c:pt>
                <c:pt idx="7537">
                  <c:v>9.3220414179893485</c:v>
                </c:pt>
                <c:pt idx="7538">
                  <c:v>9.3220414179893485</c:v>
                </c:pt>
                <c:pt idx="7539">
                  <c:v>9.3220414179893485</c:v>
                </c:pt>
                <c:pt idx="7540">
                  <c:v>9.3220414179893485</c:v>
                </c:pt>
                <c:pt idx="7541">
                  <c:v>9.3220414179893485</c:v>
                </c:pt>
                <c:pt idx="7542">
                  <c:v>9.3220414179893485</c:v>
                </c:pt>
                <c:pt idx="7543">
                  <c:v>9.3220414179893485</c:v>
                </c:pt>
                <c:pt idx="7544">
                  <c:v>9.3220414179893485</c:v>
                </c:pt>
                <c:pt idx="7545">
                  <c:v>9.3220414179893485</c:v>
                </c:pt>
                <c:pt idx="7546">
                  <c:v>9.3220414179893485</c:v>
                </c:pt>
                <c:pt idx="7547">
                  <c:v>9.3220414179893485</c:v>
                </c:pt>
                <c:pt idx="7548">
                  <c:v>8.320055223985797</c:v>
                </c:pt>
                <c:pt idx="7549">
                  <c:v>8.320055223985797</c:v>
                </c:pt>
                <c:pt idx="7550">
                  <c:v>9.3220414179893485</c:v>
                </c:pt>
                <c:pt idx="7551">
                  <c:v>9.3220414179893485</c:v>
                </c:pt>
                <c:pt idx="7552">
                  <c:v>9.3220414179893485</c:v>
                </c:pt>
                <c:pt idx="7553">
                  <c:v>9.3220414179893485</c:v>
                </c:pt>
                <c:pt idx="7554">
                  <c:v>9.3220414179893485</c:v>
                </c:pt>
                <c:pt idx="7555">
                  <c:v>9.3220414179893485</c:v>
                </c:pt>
                <c:pt idx="7556">
                  <c:v>10.324027611992898</c:v>
                </c:pt>
                <c:pt idx="7557">
                  <c:v>10.324027611992898</c:v>
                </c:pt>
                <c:pt idx="7558">
                  <c:v>9.3220414179893485</c:v>
                </c:pt>
                <c:pt idx="7559">
                  <c:v>9.3220414179893485</c:v>
                </c:pt>
                <c:pt idx="7560">
                  <c:v>9.3220414179893485</c:v>
                </c:pt>
                <c:pt idx="7561">
                  <c:v>9.3220414179893485</c:v>
                </c:pt>
                <c:pt idx="7562">
                  <c:v>8.320055223985797</c:v>
                </c:pt>
                <c:pt idx="7563">
                  <c:v>9.3220414179893485</c:v>
                </c:pt>
                <c:pt idx="7564">
                  <c:v>9.3220414179893485</c:v>
                </c:pt>
                <c:pt idx="7565">
                  <c:v>9.3220414179893485</c:v>
                </c:pt>
                <c:pt idx="7566">
                  <c:v>9.3220414179893485</c:v>
                </c:pt>
                <c:pt idx="7567">
                  <c:v>9.3220414179893485</c:v>
                </c:pt>
                <c:pt idx="7568">
                  <c:v>10.324027611992898</c:v>
                </c:pt>
                <c:pt idx="7569">
                  <c:v>9.3220414179893485</c:v>
                </c:pt>
                <c:pt idx="7570">
                  <c:v>9.3220414179893485</c:v>
                </c:pt>
                <c:pt idx="7571">
                  <c:v>9.3220414179893485</c:v>
                </c:pt>
                <c:pt idx="7572">
                  <c:v>9.3220414179893485</c:v>
                </c:pt>
                <c:pt idx="7573">
                  <c:v>9.3220414179893485</c:v>
                </c:pt>
                <c:pt idx="7574">
                  <c:v>9.3220414179893485</c:v>
                </c:pt>
                <c:pt idx="7575">
                  <c:v>8.320055223985797</c:v>
                </c:pt>
                <c:pt idx="7576">
                  <c:v>9.3220414179893485</c:v>
                </c:pt>
                <c:pt idx="7577">
                  <c:v>9.3220414179893485</c:v>
                </c:pt>
                <c:pt idx="7578">
                  <c:v>9.3220414179893485</c:v>
                </c:pt>
                <c:pt idx="7579">
                  <c:v>9.3220414179893485</c:v>
                </c:pt>
                <c:pt idx="7580">
                  <c:v>9.3220414179893485</c:v>
                </c:pt>
                <c:pt idx="7581">
                  <c:v>9.3220414179893485</c:v>
                </c:pt>
                <c:pt idx="7582">
                  <c:v>9.3220414179893485</c:v>
                </c:pt>
                <c:pt idx="7583">
                  <c:v>9.3220414179893485</c:v>
                </c:pt>
                <c:pt idx="7584">
                  <c:v>9.3220414179893485</c:v>
                </c:pt>
                <c:pt idx="7585">
                  <c:v>9.3220414179893485</c:v>
                </c:pt>
                <c:pt idx="7586">
                  <c:v>9.3220414179893485</c:v>
                </c:pt>
                <c:pt idx="7587">
                  <c:v>9.3220414179893485</c:v>
                </c:pt>
                <c:pt idx="7588">
                  <c:v>9.3220414179893485</c:v>
                </c:pt>
                <c:pt idx="7589">
                  <c:v>9.3220414179893485</c:v>
                </c:pt>
                <c:pt idx="7590">
                  <c:v>9.3220414179893485</c:v>
                </c:pt>
                <c:pt idx="7591">
                  <c:v>9.3220414179893485</c:v>
                </c:pt>
                <c:pt idx="7592">
                  <c:v>9.3220414179893485</c:v>
                </c:pt>
                <c:pt idx="7593">
                  <c:v>9.3220414179893485</c:v>
                </c:pt>
                <c:pt idx="7594">
                  <c:v>9.3220414179893485</c:v>
                </c:pt>
                <c:pt idx="7595">
                  <c:v>9.3220414179893485</c:v>
                </c:pt>
                <c:pt idx="7596">
                  <c:v>10.324027611992898</c:v>
                </c:pt>
                <c:pt idx="7597">
                  <c:v>10.324027611992898</c:v>
                </c:pt>
                <c:pt idx="7598">
                  <c:v>10.324027611992898</c:v>
                </c:pt>
                <c:pt idx="7599">
                  <c:v>10.324027611992898</c:v>
                </c:pt>
                <c:pt idx="7600">
                  <c:v>9.3220414179893485</c:v>
                </c:pt>
                <c:pt idx="7601">
                  <c:v>9.3220414179893485</c:v>
                </c:pt>
                <c:pt idx="7602">
                  <c:v>9.3220414179893485</c:v>
                </c:pt>
                <c:pt idx="7603">
                  <c:v>9.3220414179893485</c:v>
                </c:pt>
                <c:pt idx="7604">
                  <c:v>9.3220414179893485</c:v>
                </c:pt>
                <c:pt idx="7605">
                  <c:v>9.3220414179893485</c:v>
                </c:pt>
                <c:pt idx="7606">
                  <c:v>9.3220414179893485</c:v>
                </c:pt>
                <c:pt idx="7607">
                  <c:v>9.3220414179893485</c:v>
                </c:pt>
                <c:pt idx="7608">
                  <c:v>9.3220414179893485</c:v>
                </c:pt>
                <c:pt idx="7609">
                  <c:v>9.3220414179893485</c:v>
                </c:pt>
                <c:pt idx="7610">
                  <c:v>9.3220414179893485</c:v>
                </c:pt>
                <c:pt idx="7611">
                  <c:v>9.3220414179893485</c:v>
                </c:pt>
                <c:pt idx="7612">
                  <c:v>9.3220414179893485</c:v>
                </c:pt>
                <c:pt idx="7613">
                  <c:v>9.3220414179893485</c:v>
                </c:pt>
                <c:pt idx="7614">
                  <c:v>9.3220414179893485</c:v>
                </c:pt>
                <c:pt idx="7615">
                  <c:v>9.3220414179893485</c:v>
                </c:pt>
                <c:pt idx="7616">
                  <c:v>9.3220414179893485</c:v>
                </c:pt>
                <c:pt idx="7617">
                  <c:v>9.3220414179893485</c:v>
                </c:pt>
                <c:pt idx="7618">
                  <c:v>9.3220414179893485</c:v>
                </c:pt>
                <c:pt idx="7619">
                  <c:v>9.3220414179893485</c:v>
                </c:pt>
                <c:pt idx="7620">
                  <c:v>9.3220414179893485</c:v>
                </c:pt>
                <c:pt idx="7621">
                  <c:v>9.3220414179893485</c:v>
                </c:pt>
                <c:pt idx="7622">
                  <c:v>9.3220414179893485</c:v>
                </c:pt>
                <c:pt idx="7623">
                  <c:v>9.3220414179893485</c:v>
                </c:pt>
                <c:pt idx="7624">
                  <c:v>9.3220414179893485</c:v>
                </c:pt>
                <c:pt idx="7625">
                  <c:v>9.3220414179893485</c:v>
                </c:pt>
                <c:pt idx="7626">
                  <c:v>9.3220414179893485</c:v>
                </c:pt>
                <c:pt idx="7627">
                  <c:v>9.3220414179893485</c:v>
                </c:pt>
                <c:pt idx="7628">
                  <c:v>9.3220414179893485</c:v>
                </c:pt>
                <c:pt idx="7629">
                  <c:v>9.3220414179893485</c:v>
                </c:pt>
                <c:pt idx="7630">
                  <c:v>9.3220414179893485</c:v>
                </c:pt>
                <c:pt idx="7631">
                  <c:v>9.3220414179893485</c:v>
                </c:pt>
                <c:pt idx="7632">
                  <c:v>9.3220414179893485</c:v>
                </c:pt>
                <c:pt idx="7633">
                  <c:v>9.3220414179893485</c:v>
                </c:pt>
                <c:pt idx="7634">
                  <c:v>9.3220414179893485</c:v>
                </c:pt>
                <c:pt idx="7635">
                  <c:v>9.3220414179893485</c:v>
                </c:pt>
                <c:pt idx="7636">
                  <c:v>9.3220414179893485</c:v>
                </c:pt>
                <c:pt idx="7637">
                  <c:v>9.3220414179893485</c:v>
                </c:pt>
                <c:pt idx="7638">
                  <c:v>9.3220414179893485</c:v>
                </c:pt>
                <c:pt idx="7639">
                  <c:v>9.3220414179893485</c:v>
                </c:pt>
                <c:pt idx="7640">
                  <c:v>9.3220414179893485</c:v>
                </c:pt>
                <c:pt idx="7641">
                  <c:v>9.3220414179893485</c:v>
                </c:pt>
                <c:pt idx="7642">
                  <c:v>9.3220414179893485</c:v>
                </c:pt>
                <c:pt idx="7643">
                  <c:v>9.3220414179893485</c:v>
                </c:pt>
                <c:pt idx="7644">
                  <c:v>9.3220414179893485</c:v>
                </c:pt>
                <c:pt idx="7645">
                  <c:v>9.3220414179893485</c:v>
                </c:pt>
                <c:pt idx="7646">
                  <c:v>9.3220414179893485</c:v>
                </c:pt>
                <c:pt idx="7647">
                  <c:v>9.3220414179893485</c:v>
                </c:pt>
                <c:pt idx="7648">
                  <c:v>9.3220414179893485</c:v>
                </c:pt>
                <c:pt idx="7649">
                  <c:v>9.3220414179893485</c:v>
                </c:pt>
                <c:pt idx="7650">
                  <c:v>9.3220414179893485</c:v>
                </c:pt>
                <c:pt idx="7651">
                  <c:v>9.3220414179893485</c:v>
                </c:pt>
                <c:pt idx="7652">
                  <c:v>9.3220414179893485</c:v>
                </c:pt>
                <c:pt idx="7653">
                  <c:v>9.3220414179893485</c:v>
                </c:pt>
                <c:pt idx="7654">
                  <c:v>9.3220414179893485</c:v>
                </c:pt>
                <c:pt idx="7655">
                  <c:v>9.3220414179893485</c:v>
                </c:pt>
                <c:pt idx="7656">
                  <c:v>9.3220414179893485</c:v>
                </c:pt>
                <c:pt idx="7657">
                  <c:v>8.320055223985797</c:v>
                </c:pt>
                <c:pt idx="7658">
                  <c:v>9.3220414179893485</c:v>
                </c:pt>
                <c:pt idx="7659">
                  <c:v>9.3220414179893485</c:v>
                </c:pt>
                <c:pt idx="7660">
                  <c:v>9.3220414179893485</c:v>
                </c:pt>
                <c:pt idx="7661">
                  <c:v>9.3220414179893485</c:v>
                </c:pt>
                <c:pt idx="7662">
                  <c:v>9.3220414179893485</c:v>
                </c:pt>
                <c:pt idx="7663">
                  <c:v>9.3220414179893485</c:v>
                </c:pt>
                <c:pt idx="7664">
                  <c:v>9.3220414179893485</c:v>
                </c:pt>
                <c:pt idx="7665">
                  <c:v>9.3220414179893485</c:v>
                </c:pt>
                <c:pt idx="7666">
                  <c:v>9.3220414179893485</c:v>
                </c:pt>
                <c:pt idx="7667">
                  <c:v>9.3220414179893485</c:v>
                </c:pt>
                <c:pt idx="7668">
                  <c:v>9.3220414179893485</c:v>
                </c:pt>
                <c:pt idx="7669">
                  <c:v>9.3220414179893485</c:v>
                </c:pt>
                <c:pt idx="7670">
                  <c:v>9.3220414179893485</c:v>
                </c:pt>
                <c:pt idx="7671">
                  <c:v>9.3220414179893485</c:v>
                </c:pt>
                <c:pt idx="7672">
                  <c:v>9.3220414179893485</c:v>
                </c:pt>
                <c:pt idx="7673">
                  <c:v>9.3220414179893485</c:v>
                </c:pt>
                <c:pt idx="7674">
                  <c:v>9.3220414179893485</c:v>
                </c:pt>
                <c:pt idx="7675">
                  <c:v>9.3220414179893485</c:v>
                </c:pt>
                <c:pt idx="7676">
                  <c:v>9.3220414179893485</c:v>
                </c:pt>
                <c:pt idx="7677">
                  <c:v>9.3220414179893485</c:v>
                </c:pt>
                <c:pt idx="7678">
                  <c:v>9.3220414179893485</c:v>
                </c:pt>
                <c:pt idx="7679">
                  <c:v>9.3220414179893485</c:v>
                </c:pt>
                <c:pt idx="7680">
                  <c:v>9.3220414179893485</c:v>
                </c:pt>
                <c:pt idx="7681">
                  <c:v>9.3220414179893485</c:v>
                </c:pt>
                <c:pt idx="7682">
                  <c:v>9.3220414179893485</c:v>
                </c:pt>
                <c:pt idx="7683">
                  <c:v>9.3220414179893485</c:v>
                </c:pt>
                <c:pt idx="7684">
                  <c:v>9.3220414179893485</c:v>
                </c:pt>
                <c:pt idx="7685">
                  <c:v>9.3220414179893485</c:v>
                </c:pt>
                <c:pt idx="7686">
                  <c:v>9.3220414179893485</c:v>
                </c:pt>
                <c:pt idx="7687">
                  <c:v>9.3220414179893485</c:v>
                </c:pt>
                <c:pt idx="7688">
                  <c:v>9.3220414179893485</c:v>
                </c:pt>
                <c:pt idx="7689">
                  <c:v>9.3220414179893485</c:v>
                </c:pt>
                <c:pt idx="7690">
                  <c:v>9.3220414179893485</c:v>
                </c:pt>
                <c:pt idx="7691">
                  <c:v>9.3220414179893485</c:v>
                </c:pt>
                <c:pt idx="7692">
                  <c:v>9.3220414179893485</c:v>
                </c:pt>
                <c:pt idx="7693">
                  <c:v>9.3220414179893485</c:v>
                </c:pt>
                <c:pt idx="7694">
                  <c:v>9.3220414179893485</c:v>
                </c:pt>
                <c:pt idx="7695">
                  <c:v>9.3220414179893485</c:v>
                </c:pt>
                <c:pt idx="7696">
                  <c:v>9.3220414179893485</c:v>
                </c:pt>
                <c:pt idx="7697">
                  <c:v>9.3220414179893485</c:v>
                </c:pt>
                <c:pt idx="7698">
                  <c:v>9.3220414179893485</c:v>
                </c:pt>
                <c:pt idx="7699">
                  <c:v>9.3220414179893485</c:v>
                </c:pt>
                <c:pt idx="7700">
                  <c:v>9.3220414179893485</c:v>
                </c:pt>
                <c:pt idx="7701">
                  <c:v>9.3220414179893485</c:v>
                </c:pt>
                <c:pt idx="7702">
                  <c:v>9.3220414179893485</c:v>
                </c:pt>
                <c:pt idx="7703">
                  <c:v>9.3220414179893485</c:v>
                </c:pt>
                <c:pt idx="7704">
                  <c:v>9.3220414179893485</c:v>
                </c:pt>
                <c:pt idx="7705">
                  <c:v>9.3220414179893485</c:v>
                </c:pt>
                <c:pt idx="7706">
                  <c:v>9.3220414179893485</c:v>
                </c:pt>
                <c:pt idx="7707">
                  <c:v>9.3220414179893485</c:v>
                </c:pt>
                <c:pt idx="7708">
                  <c:v>9.3220414179893485</c:v>
                </c:pt>
                <c:pt idx="7709">
                  <c:v>9.3220414179893485</c:v>
                </c:pt>
                <c:pt idx="7710">
                  <c:v>9.3220414179893485</c:v>
                </c:pt>
                <c:pt idx="7711">
                  <c:v>9.3220414179893485</c:v>
                </c:pt>
                <c:pt idx="7712">
                  <c:v>9.3220414179893485</c:v>
                </c:pt>
                <c:pt idx="7713">
                  <c:v>9.3220414179893485</c:v>
                </c:pt>
                <c:pt idx="7714">
                  <c:v>9.3220414179893485</c:v>
                </c:pt>
                <c:pt idx="7715">
                  <c:v>9.3220414179893485</c:v>
                </c:pt>
                <c:pt idx="7716">
                  <c:v>9.3220414179893485</c:v>
                </c:pt>
                <c:pt idx="7717">
                  <c:v>9.3220414179893485</c:v>
                </c:pt>
                <c:pt idx="7718">
                  <c:v>8.320055223985797</c:v>
                </c:pt>
                <c:pt idx="7719">
                  <c:v>8.320055223985797</c:v>
                </c:pt>
                <c:pt idx="7720">
                  <c:v>8.320055223985797</c:v>
                </c:pt>
                <c:pt idx="7721">
                  <c:v>9.3220414179893485</c:v>
                </c:pt>
                <c:pt idx="7722">
                  <c:v>9.3220414179893485</c:v>
                </c:pt>
                <c:pt idx="7723">
                  <c:v>9.3220414179893485</c:v>
                </c:pt>
                <c:pt idx="7724">
                  <c:v>8.320055223985797</c:v>
                </c:pt>
                <c:pt idx="7725">
                  <c:v>9.3220414179893485</c:v>
                </c:pt>
                <c:pt idx="7726">
                  <c:v>8.320055223985797</c:v>
                </c:pt>
                <c:pt idx="7727">
                  <c:v>8.320055223985797</c:v>
                </c:pt>
                <c:pt idx="7728">
                  <c:v>8.320055223985797</c:v>
                </c:pt>
                <c:pt idx="7729">
                  <c:v>8.320055223985797</c:v>
                </c:pt>
                <c:pt idx="7730">
                  <c:v>8.320055223985797</c:v>
                </c:pt>
                <c:pt idx="7731">
                  <c:v>8.320055223985797</c:v>
                </c:pt>
                <c:pt idx="7732">
                  <c:v>8.320055223985797</c:v>
                </c:pt>
                <c:pt idx="7733">
                  <c:v>8.320055223985797</c:v>
                </c:pt>
                <c:pt idx="7734">
                  <c:v>8.320055223985797</c:v>
                </c:pt>
                <c:pt idx="7735">
                  <c:v>8.320055223985797</c:v>
                </c:pt>
                <c:pt idx="7736">
                  <c:v>8.320055223985797</c:v>
                </c:pt>
                <c:pt idx="7737">
                  <c:v>8.320055223985797</c:v>
                </c:pt>
                <c:pt idx="7738">
                  <c:v>8.320055223985797</c:v>
                </c:pt>
                <c:pt idx="7739">
                  <c:v>8.320055223985797</c:v>
                </c:pt>
                <c:pt idx="7740">
                  <c:v>9.3220414179893485</c:v>
                </c:pt>
                <c:pt idx="7741">
                  <c:v>8.320055223985797</c:v>
                </c:pt>
                <c:pt idx="7742">
                  <c:v>8.320055223985797</c:v>
                </c:pt>
                <c:pt idx="7743">
                  <c:v>8.320055223985797</c:v>
                </c:pt>
                <c:pt idx="7744">
                  <c:v>8.320055223985797</c:v>
                </c:pt>
                <c:pt idx="7745">
                  <c:v>8.320055223985797</c:v>
                </c:pt>
                <c:pt idx="7746">
                  <c:v>8.320055223985797</c:v>
                </c:pt>
                <c:pt idx="7747">
                  <c:v>8.320055223985797</c:v>
                </c:pt>
                <c:pt idx="7748">
                  <c:v>8.320055223985797</c:v>
                </c:pt>
                <c:pt idx="7749">
                  <c:v>8.320055223985797</c:v>
                </c:pt>
                <c:pt idx="7750">
                  <c:v>8.320055223985797</c:v>
                </c:pt>
                <c:pt idx="7751">
                  <c:v>8.320055223985797</c:v>
                </c:pt>
                <c:pt idx="7752">
                  <c:v>8.320055223985797</c:v>
                </c:pt>
                <c:pt idx="7753">
                  <c:v>8.320055223985797</c:v>
                </c:pt>
                <c:pt idx="7754">
                  <c:v>8.320055223985797</c:v>
                </c:pt>
                <c:pt idx="7755">
                  <c:v>8.320055223985797</c:v>
                </c:pt>
                <c:pt idx="7756">
                  <c:v>8.320055223985797</c:v>
                </c:pt>
                <c:pt idx="7757">
                  <c:v>8.320055223985797</c:v>
                </c:pt>
                <c:pt idx="7758">
                  <c:v>8.320055223985797</c:v>
                </c:pt>
                <c:pt idx="7759">
                  <c:v>8.320055223985797</c:v>
                </c:pt>
                <c:pt idx="7760">
                  <c:v>8.320055223985797</c:v>
                </c:pt>
                <c:pt idx="7761">
                  <c:v>8.320055223985797</c:v>
                </c:pt>
                <c:pt idx="7762">
                  <c:v>8.320055223985797</c:v>
                </c:pt>
                <c:pt idx="7763">
                  <c:v>8.320055223985797</c:v>
                </c:pt>
                <c:pt idx="7764">
                  <c:v>7.3180690299822446</c:v>
                </c:pt>
                <c:pt idx="7765">
                  <c:v>7.3180690299822446</c:v>
                </c:pt>
                <c:pt idx="7766">
                  <c:v>7.3180690299822446</c:v>
                </c:pt>
                <c:pt idx="7767">
                  <c:v>8.320055223985797</c:v>
                </c:pt>
                <c:pt idx="7768">
                  <c:v>8.320055223985797</c:v>
                </c:pt>
                <c:pt idx="7769">
                  <c:v>8.320055223985797</c:v>
                </c:pt>
                <c:pt idx="7770">
                  <c:v>8.320055223985797</c:v>
                </c:pt>
                <c:pt idx="7771">
                  <c:v>8.320055223985797</c:v>
                </c:pt>
                <c:pt idx="7772">
                  <c:v>8.320055223985797</c:v>
                </c:pt>
                <c:pt idx="7773">
                  <c:v>7.3180690299822446</c:v>
                </c:pt>
                <c:pt idx="7774">
                  <c:v>7.3180690299822446</c:v>
                </c:pt>
                <c:pt idx="7775">
                  <c:v>8.320055223985797</c:v>
                </c:pt>
                <c:pt idx="7776">
                  <c:v>8.320055223985797</c:v>
                </c:pt>
                <c:pt idx="7777">
                  <c:v>8.320055223985797</c:v>
                </c:pt>
                <c:pt idx="7778">
                  <c:v>8.320055223985797</c:v>
                </c:pt>
                <c:pt idx="7779">
                  <c:v>7.3180690299822446</c:v>
                </c:pt>
                <c:pt idx="7780">
                  <c:v>7.3180690299822446</c:v>
                </c:pt>
                <c:pt idx="7781">
                  <c:v>7.3180690299822446</c:v>
                </c:pt>
                <c:pt idx="7782">
                  <c:v>8.320055223985797</c:v>
                </c:pt>
                <c:pt idx="7783">
                  <c:v>8.320055223985797</c:v>
                </c:pt>
                <c:pt idx="7784">
                  <c:v>8.320055223985797</c:v>
                </c:pt>
                <c:pt idx="7785">
                  <c:v>8.320055223985797</c:v>
                </c:pt>
                <c:pt idx="7786">
                  <c:v>8.320055223985797</c:v>
                </c:pt>
                <c:pt idx="7787">
                  <c:v>8.320055223985797</c:v>
                </c:pt>
                <c:pt idx="7788">
                  <c:v>7.3180690299822446</c:v>
                </c:pt>
                <c:pt idx="7789">
                  <c:v>8.320055223985797</c:v>
                </c:pt>
                <c:pt idx="7790">
                  <c:v>8.320055223985797</c:v>
                </c:pt>
                <c:pt idx="7791">
                  <c:v>8.320055223985797</c:v>
                </c:pt>
                <c:pt idx="7792">
                  <c:v>8.320055223985797</c:v>
                </c:pt>
                <c:pt idx="7793">
                  <c:v>8.320055223985797</c:v>
                </c:pt>
                <c:pt idx="7794">
                  <c:v>8.320055223985797</c:v>
                </c:pt>
                <c:pt idx="7795">
                  <c:v>8.320055223985797</c:v>
                </c:pt>
                <c:pt idx="7796">
                  <c:v>8.320055223985797</c:v>
                </c:pt>
                <c:pt idx="7797">
                  <c:v>8.320055223985797</c:v>
                </c:pt>
                <c:pt idx="7798">
                  <c:v>8.320055223985797</c:v>
                </c:pt>
                <c:pt idx="7799">
                  <c:v>8.320055223985797</c:v>
                </c:pt>
                <c:pt idx="7800">
                  <c:v>8.320055223985797</c:v>
                </c:pt>
                <c:pt idx="7801">
                  <c:v>8.320055223985797</c:v>
                </c:pt>
                <c:pt idx="7802">
                  <c:v>8.320055223985797</c:v>
                </c:pt>
                <c:pt idx="7803">
                  <c:v>7.3180690299822446</c:v>
                </c:pt>
                <c:pt idx="7804">
                  <c:v>8.320055223985797</c:v>
                </c:pt>
                <c:pt idx="7805">
                  <c:v>8.320055223985797</c:v>
                </c:pt>
                <c:pt idx="7806">
                  <c:v>8.320055223985797</c:v>
                </c:pt>
                <c:pt idx="7807">
                  <c:v>8.320055223985797</c:v>
                </c:pt>
                <c:pt idx="7808">
                  <c:v>8.320055223985797</c:v>
                </c:pt>
                <c:pt idx="7809">
                  <c:v>8.320055223985797</c:v>
                </c:pt>
                <c:pt idx="7810">
                  <c:v>8.320055223985797</c:v>
                </c:pt>
                <c:pt idx="7811">
                  <c:v>8.320055223985797</c:v>
                </c:pt>
                <c:pt idx="7812">
                  <c:v>8.320055223985797</c:v>
                </c:pt>
                <c:pt idx="7813">
                  <c:v>8.320055223985797</c:v>
                </c:pt>
                <c:pt idx="7814">
                  <c:v>8.320055223985797</c:v>
                </c:pt>
                <c:pt idx="7815">
                  <c:v>8.320055223985797</c:v>
                </c:pt>
                <c:pt idx="7816">
                  <c:v>8.320055223985797</c:v>
                </c:pt>
                <c:pt idx="7817">
                  <c:v>8.320055223985797</c:v>
                </c:pt>
                <c:pt idx="7818">
                  <c:v>8.320055223985797</c:v>
                </c:pt>
                <c:pt idx="7819">
                  <c:v>8.320055223985797</c:v>
                </c:pt>
                <c:pt idx="7820">
                  <c:v>8.320055223985797</c:v>
                </c:pt>
                <c:pt idx="7821">
                  <c:v>8.320055223985797</c:v>
                </c:pt>
                <c:pt idx="7822">
                  <c:v>8.320055223985797</c:v>
                </c:pt>
                <c:pt idx="7823">
                  <c:v>8.320055223985797</c:v>
                </c:pt>
                <c:pt idx="7824">
                  <c:v>9.3220414179893485</c:v>
                </c:pt>
                <c:pt idx="7825">
                  <c:v>8.320055223985797</c:v>
                </c:pt>
                <c:pt idx="7826">
                  <c:v>9.3220414179893485</c:v>
                </c:pt>
                <c:pt idx="7827">
                  <c:v>8.320055223985797</c:v>
                </c:pt>
                <c:pt idx="7828">
                  <c:v>8.320055223985797</c:v>
                </c:pt>
                <c:pt idx="7829">
                  <c:v>8.320055223985797</c:v>
                </c:pt>
                <c:pt idx="7830">
                  <c:v>8.320055223985797</c:v>
                </c:pt>
                <c:pt idx="7831">
                  <c:v>8.320055223985797</c:v>
                </c:pt>
                <c:pt idx="7832">
                  <c:v>8.320055223985797</c:v>
                </c:pt>
                <c:pt idx="7833">
                  <c:v>8.320055223985797</c:v>
                </c:pt>
                <c:pt idx="7834">
                  <c:v>8.320055223985797</c:v>
                </c:pt>
                <c:pt idx="7835">
                  <c:v>8.320055223985797</c:v>
                </c:pt>
                <c:pt idx="7836">
                  <c:v>8.320055223985797</c:v>
                </c:pt>
                <c:pt idx="7837">
                  <c:v>8.320055223985797</c:v>
                </c:pt>
                <c:pt idx="7838">
                  <c:v>8.320055223985797</c:v>
                </c:pt>
                <c:pt idx="7839">
                  <c:v>8.320055223985797</c:v>
                </c:pt>
                <c:pt idx="7840">
                  <c:v>8.320055223985797</c:v>
                </c:pt>
                <c:pt idx="7841">
                  <c:v>8.320055223985797</c:v>
                </c:pt>
                <c:pt idx="7842">
                  <c:v>8.320055223985797</c:v>
                </c:pt>
                <c:pt idx="7843">
                  <c:v>8.320055223985797</c:v>
                </c:pt>
                <c:pt idx="7844">
                  <c:v>8.320055223985797</c:v>
                </c:pt>
                <c:pt idx="7845">
                  <c:v>8.320055223985797</c:v>
                </c:pt>
                <c:pt idx="7846">
                  <c:v>9.3220414179893485</c:v>
                </c:pt>
                <c:pt idx="7847">
                  <c:v>8.320055223985797</c:v>
                </c:pt>
                <c:pt idx="7848">
                  <c:v>8.320055223985797</c:v>
                </c:pt>
                <c:pt idx="7849">
                  <c:v>8.320055223985797</c:v>
                </c:pt>
                <c:pt idx="7850">
                  <c:v>9.3220414179893485</c:v>
                </c:pt>
                <c:pt idx="7851">
                  <c:v>8.320055223985797</c:v>
                </c:pt>
                <c:pt idx="7852">
                  <c:v>9.3220414179893485</c:v>
                </c:pt>
                <c:pt idx="7853">
                  <c:v>9.3220414179893485</c:v>
                </c:pt>
                <c:pt idx="7854">
                  <c:v>9.3220414179893485</c:v>
                </c:pt>
                <c:pt idx="7855">
                  <c:v>9.3220414179893485</c:v>
                </c:pt>
                <c:pt idx="7856">
                  <c:v>9.3220414179893485</c:v>
                </c:pt>
                <c:pt idx="7857">
                  <c:v>9.3220414179893485</c:v>
                </c:pt>
                <c:pt idx="7858">
                  <c:v>9.3220414179893485</c:v>
                </c:pt>
                <c:pt idx="7859">
                  <c:v>9.3220414179893485</c:v>
                </c:pt>
                <c:pt idx="7860">
                  <c:v>9.3220414179893485</c:v>
                </c:pt>
                <c:pt idx="7861">
                  <c:v>9.3220414179893485</c:v>
                </c:pt>
                <c:pt idx="7862">
                  <c:v>8.320055223985797</c:v>
                </c:pt>
                <c:pt idx="7863">
                  <c:v>8.320055223985797</c:v>
                </c:pt>
                <c:pt idx="7864">
                  <c:v>8.320055223985797</c:v>
                </c:pt>
                <c:pt idx="7865">
                  <c:v>8.320055223985797</c:v>
                </c:pt>
                <c:pt idx="7866">
                  <c:v>8.320055223985797</c:v>
                </c:pt>
                <c:pt idx="7867">
                  <c:v>8.320055223985797</c:v>
                </c:pt>
                <c:pt idx="7868">
                  <c:v>8.320055223985797</c:v>
                </c:pt>
                <c:pt idx="7869">
                  <c:v>8.320055223985797</c:v>
                </c:pt>
                <c:pt idx="7870">
                  <c:v>8.320055223985797</c:v>
                </c:pt>
                <c:pt idx="7871">
                  <c:v>8.320055223985797</c:v>
                </c:pt>
                <c:pt idx="7872">
                  <c:v>8.320055223985797</c:v>
                </c:pt>
                <c:pt idx="7873">
                  <c:v>8.320055223985797</c:v>
                </c:pt>
                <c:pt idx="7874">
                  <c:v>8.320055223985797</c:v>
                </c:pt>
                <c:pt idx="7875">
                  <c:v>8.320055223985797</c:v>
                </c:pt>
                <c:pt idx="7876">
                  <c:v>8.320055223985797</c:v>
                </c:pt>
                <c:pt idx="7877">
                  <c:v>8.320055223985797</c:v>
                </c:pt>
                <c:pt idx="7878">
                  <c:v>8.320055223985797</c:v>
                </c:pt>
                <c:pt idx="7879">
                  <c:v>8.320055223985797</c:v>
                </c:pt>
                <c:pt idx="7880">
                  <c:v>8.320055223985797</c:v>
                </c:pt>
                <c:pt idx="7881">
                  <c:v>8.320055223985797</c:v>
                </c:pt>
                <c:pt idx="7882">
                  <c:v>8.320055223985797</c:v>
                </c:pt>
                <c:pt idx="7883">
                  <c:v>8.320055223985797</c:v>
                </c:pt>
                <c:pt idx="7884">
                  <c:v>8.320055223985797</c:v>
                </c:pt>
                <c:pt idx="7885">
                  <c:v>8.320055223985797</c:v>
                </c:pt>
                <c:pt idx="7886">
                  <c:v>8.320055223985797</c:v>
                </c:pt>
                <c:pt idx="7887">
                  <c:v>8.320055223985797</c:v>
                </c:pt>
                <c:pt idx="7888">
                  <c:v>8.320055223985797</c:v>
                </c:pt>
                <c:pt idx="7889">
                  <c:v>8.320055223985797</c:v>
                </c:pt>
                <c:pt idx="7890">
                  <c:v>8.320055223985797</c:v>
                </c:pt>
                <c:pt idx="7891">
                  <c:v>8.320055223985797</c:v>
                </c:pt>
                <c:pt idx="7892">
                  <c:v>8.320055223985797</c:v>
                </c:pt>
                <c:pt idx="7893">
                  <c:v>8.320055223985797</c:v>
                </c:pt>
                <c:pt idx="7894">
                  <c:v>8.320055223985797</c:v>
                </c:pt>
                <c:pt idx="7895">
                  <c:v>8.320055223985797</c:v>
                </c:pt>
                <c:pt idx="7896">
                  <c:v>8.320055223985797</c:v>
                </c:pt>
                <c:pt idx="7897">
                  <c:v>8.320055223985797</c:v>
                </c:pt>
                <c:pt idx="7898">
                  <c:v>8.320055223985797</c:v>
                </c:pt>
                <c:pt idx="7899">
                  <c:v>8.320055223985797</c:v>
                </c:pt>
                <c:pt idx="7900">
                  <c:v>8.320055223985797</c:v>
                </c:pt>
                <c:pt idx="7901">
                  <c:v>8.320055223985797</c:v>
                </c:pt>
                <c:pt idx="7902">
                  <c:v>8.320055223985797</c:v>
                </c:pt>
                <c:pt idx="7903">
                  <c:v>8.320055223985797</c:v>
                </c:pt>
                <c:pt idx="7904">
                  <c:v>8.320055223985797</c:v>
                </c:pt>
                <c:pt idx="7905">
                  <c:v>7.3180690299822446</c:v>
                </c:pt>
                <c:pt idx="7906">
                  <c:v>8.320055223985797</c:v>
                </c:pt>
                <c:pt idx="7907">
                  <c:v>8.320055223985797</c:v>
                </c:pt>
                <c:pt idx="7908">
                  <c:v>8.320055223985797</c:v>
                </c:pt>
                <c:pt idx="7909">
                  <c:v>8.320055223985797</c:v>
                </c:pt>
                <c:pt idx="7910">
                  <c:v>8.320055223985797</c:v>
                </c:pt>
                <c:pt idx="7911">
                  <c:v>7.3180690299822446</c:v>
                </c:pt>
                <c:pt idx="7912">
                  <c:v>7.3180690299822446</c:v>
                </c:pt>
                <c:pt idx="7913">
                  <c:v>7.3180690299822446</c:v>
                </c:pt>
                <c:pt idx="7914">
                  <c:v>8.320055223985797</c:v>
                </c:pt>
                <c:pt idx="7915">
                  <c:v>7.3180690299822446</c:v>
                </c:pt>
                <c:pt idx="7916">
                  <c:v>8.320055223985797</c:v>
                </c:pt>
                <c:pt idx="7917">
                  <c:v>8.320055223985797</c:v>
                </c:pt>
                <c:pt idx="7918">
                  <c:v>8.320055223985797</c:v>
                </c:pt>
                <c:pt idx="7919">
                  <c:v>8.320055223985797</c:v>
                </c:pt>
                <c:pt idx="7920">
                  <c:v>8.320055223985797</c:v>
                </c:pt>
                <c:pt idx="7921">
                  <c:v>8.320055223985797</c:v>
                </c:pt>
                <c:pt idx="7922">
                  <c:v>7.3180690299822446</c:v>
                </c:pt>
                <c:pt idx="7923">
                  <c:v>7.3180690299822446</c:v>
                </c:pt>
                <c:pt idx="7924">
                  <c:v>7.3180690299822446</c:v>
                </c:pt>
                <c:pt idx="7925">
                  <c:v>7.3180690299822446</c:v>
                </c:pt>
                <c:pt idx="7926">
                  <c:v>8.320055223985797</c:v>
                </c:pt>
                <c:pt idx="7927">
                  <c:v>8.320055223985797</c:v>
                </c:pt>
                <c:pt idx="7928">
                  <c:v>8.320055223985797</c:v>
                </c:pt>
                <c:pt idx="7929">
                  <c:v>8.320055223985797</c:v>
                </c:pt>
                <c:pt idx="7930">
                  <c:v>8.320055223985797</c:v>
                </c:pt>
                <c:pt idx="7931">
                  <c:v>8.320055223985797</c:v>
                </c:pt>
                <c:pt idx="7932">
                  <c:v>8.320055223985797</c:v>
                </c:pt>
                <c:pt idx="7933">
                  <c:v>8.320055223985797</c:v>
                </c:pt>
                <c:pt idx="7934">
                  <c:v>8.320055223985797</c:v>
                </c:pt>
                <c:pt idx="7935">
                  <c:v>7.3180690299822446</c:v>
                </c:pt>
                <c:pt idx="7936">
                  <c:v>7.3180690299822446</c:v>
                </c:pt>
                <c:pt idx="7937">
                  <c:v>7.3180690299822446</c:v>
                </c:pt>
                <c:pt idx="7938">
                  <c:v>8.320055223985797</c:v>
                </c:pt>
                <c:pt idx="7939">
                  <c:v>8.320055223985797</c:v>
                </c:pt>
                <c:pt idx="7940">
                  <c:v>8.320055223985797</c:v>
                </c:pt>
                <c:pt idx="7941">
                  <c:v>7.3180690299822446</c:v>
                </c:pt>
                <c:pt idx="7942">
                  <c:v>7.3180690299822446</c:v>
                </c:pt>
                <c:pt idx="7943">
                  <c:v>7.3180690299822446</c:v>
                </c:pt>
                <c:pt idx="7944">
                  <c:v>8.320055223985797</c:v>
                </c:pt>
                <c:pt idx="7945">
                  <c:v>8.320055223985797</c:v>
                </c:pt>
                <c:pt idx="7946">
                  <c:v>7.3180690299822446</c:v>
                </c:pt>
                <c:pt idx="7947">
                  <c:v>8.320055223985797</c:v>
                </c:pt>
                <c:pt idx="7948">
                  <c:v>7.3180690299822446</c:v>
                </c:pt>
                <c:pt idx="7949">
                  <c:v>7.3180690299822446</c:v>
                </c:pt>
                <c:pt idx="7950">
                  <c:v>7.3180690299822446</c:v>
                </c:pt>
                <c:pt idx="7951">
                  <c:v>7.3180690299822446</c:v>
                </c:pt>
                <c:pt idx="7952">
                  <c:v>7.3180690299822446</c:v>
                </c:pt>
                <c:pt idx="7953">
                  <c:v>7.3180690299822446</c:v>
                </c:pt>
                <c:pt idx="7954">
                  <c:v>7.3180690299822446</c:v>
                </c:pt>
                <c:pt idx="7955">
                  <c:v>8.320055223985797</c:v>
                </c:pt>
                <c:pt idx="7956">
                  <c:v>7.3180690299822446</c:v>
                </c:pt>
                <c:pt idx="7957">
                  <c:v>7.3180690299822446</c:v>
                </c:pt>
                <c:pt idx="7958">
                  <c:v>7.3180690299822446</c:v>
                </c:pt>
                <c:pt idx="7959">
                  <c:v>7.3180690299822446</c:v>
                </c:pt>
                <c:pt idx="7960">
                  <c:v>7.3180690299822446</c:v>
                </c:pt>
                <c:pt idx="7961">
                  <c:v>7.3180690299822446</c:v>
                </c:pt>
                <c:pt idx="7962">
                  <c:v>7.3180690299822446</c:v>
                </c:pt>
                <c:pt idx="7963">
                  <c:v>7.3180690299822446</c:v>
                </c:pt>
                <c:pt idx="7964">
                  <c:v>7.3180690299822446</c:v>
                </c:pt>
                <c:pt idx="7965">
                  <c:v>7.3180690299822446</c:v>
                </c:pt>
                <c:pt idx="7966">
                  <c:v>7.3180690299822446</c:v>
                </c:pt>
                <c:pt idx="7967">
                  <c:v>7.3180690299822446</c:v>
                </c:pt>
                <c:pt idx="7968">
                  <c:v>7.3180690299822446</c:v>
                </c:pt>
                <c:pt idx="7969">
                  <c:v>8.320055223985797</c:v>
                </c:pt>
                <c:pt idx="7970">
                  <c:v>8.320055223985797</c:v>
                </c:pt>
                <c:pt idx="7971">
                  <c:v>7.3180690299822446</c:v>
                </c:pt>
                <c:pt idx="7972">
                  <c:v>7.3180690299822446</c:v>
                </c:pt>
                <c:pt idx="7973">
                  <c:v>8.320055223985797</c:v>
                </c:pt>
                <c:pt idx="7974">
                  <c:v>8.320055223985797</c:v>
                </c:pt>
                <c:pt idx="7975">
                  <c:v>7.3180690299822446</c:v>
                </c:pt>
                <c:pt idx="7976">
                  <c:v>7.3180690299822446</c:v>
                </c:pt>
                <c:pt idx="7977">
                  <c:v>7.3180690299822446</c:v>
                </c:pt>
                <c:pt idx="7978">
                  <c:v>7.3180690299822446</c:v>
                </c:pt>
                <c:pt idx="7979">
                  <c:v>7.3180690299822446</c:v>
                </c:pt>
                <c:pt idx="7980">
                  <c:v>7.3180690299822446</c:v>
                </c:pt>
                <c:pt idx="7981">
                  <c:v>7.3180690299822446</c:v>
                </c:pt>
                <c:pt idx="7982">
                  <c:v>7.3180690299822446</c:v>
                </c:pt>
                <c:pt idx="7983">
                  <c:v>7.3180690299822446</c:v>
                </c:pt>
                <c:pt idx="7984">
                  <c:v>7.3180690299822446</c:v>
                </c:pt>
                <c:pt idx="7985">
                  <c:v>7.3180690299822446</c:v>
                </c:pt>
                <c:pt idx="7986">
                  <c:v>7.3180690299822446</c:v>
                </c:pt>
                <c:pt idx="7987">
                  <c:v>7.3180690299822446</c:v>
                </c:pt>
                <c:pt idx="7988">
                  <c:v>8.320055223985797</c:v>
                </c:pt>
                <c:pt idx="7989">
                  <c:v>7.3180690299822446</c:v>
                </c:pt>
                <c:pt idx="7990">
                  <c:v>7.3180690299822446</c:v>
                </c:pt>
                <c:pt idx="7991">
                  <c:v>7.3180690299822446</c:v>
                </c:pt>
                <c:pt idx="7992">
                  <c:v>7.3180690299822446</c:v>
                </c:pt>
                <c:pt idx="7993">
                  <c:v>7.3180690299822446</c:v>
                </c:pt>
                <c:pt idx="7994">
                  <c:v>7.3180690299822446</c:v>
                </c:pt>
                <c:pt idx="7995">
                  <c:v>7.3180690299822446</c:v>
                </c:pt>
                <c:pt idx="7996">
                  <c:v>7.3180690299822446</c:v>
                </c:pt>
                <c:pt idx="7997">
                  <c:v>7.3180690299822446</c:v>
                </c:pt>
                <c:pt idx="7998">
                  <c:v>7.3180690299822446</c:v>
                </c:pt>
                <c:pt idx="7999">
                  <c:v>7.3180690299822446</c:v>
                </c:pt>
                <c:pt idx="8000">
                  <c:v>7.3180690299822446</c:v>
                </c:pt>
                <c:pt idx="8001">
                  <c:v>7.3180690299822446</c:v>
                </c:pt>
                <c:pt idx="8002">
                  <c:v>8.320055223985797</c:v>
                </c:pt>
                <c:pt idx="8003">
                  <c:v>8.320055223985797</c:v>
                </c:pt>
                <c:pt idx="8004">
                  <c:v>7.3180690299822446</c:v>
                </c:pt>
                <c:pt idx="8005">
                  <c:v>7.3180690299822446</c:v>
                </c:pt>
                <c:pt idx="8006">
                  <c:v>7.3180690299822446</c:v>
                </c:pt>
                <c:pt idx="8007">
                  <c:v>7.3180690299822446</c:v>
                </c:pt>
                <c:pt idx="8008">
                  <c:v>7.3180690299822446</c:v>
                </c:pt>
                <c:pt idx="8009">
                  <c:v>7.3180690299822446</c:v>
                </c:pt>
                <c:pt idx="8010">
                  <c:v>7.3180690299822446</c:v>
                </c:pt>
                <c:pt idx="8011">
                  <c:v>7.3180690299822446</c:v>
                </c:pt>
                <c:pt idx="8012">
                  <c:v>7.3180690299822446</c:v>
                </c:pt>
                <c:pt idx="8013">
                  <c:v>7.3180690299822446</c:v>
                </c:pt>
                <c:pt idx="8014">
                  <c:v>7.3180690299822446</c:v>
                </c:pt>
                <c:pt idx="8015">
                  <c:v>7.3180690299822446</c:v>
                </c:pt>
                <c:pt idx="8016">
                  <c:v>7.3180690299822446</c:v>
                </c:pt>
                <c:pt idx="8017">
                  <c:v>7.3180690299822446</c:v>
                </c:pt>
                <c:pt idx="8018">
                  <c:v>7.3180690299822446</c:v>
                </c:pt>
                <c:pt idx="8019">
                  <c:v>7.3180690299822446</c:v>
                </c:pt>
                <c:pt idx="8020">
                  <c:v>7.3180690299822446</c:v>
                </c:pt>
                <c:pt idx="8021">
                  <c:v>7.3180690299822446</c:v>
                </c:pt>
                <c:pt idx="8022">
                  <c:v>7.3180690299822446</c:v>
                </c:pt>
                <c:pt idx="8023">
                  <c:v>7.3180690299822446</c:v>
                </c:pt>
                <c:pt idx="8024">
                  <c:v>7.3180690299822446</c:v>
                </c:pt>
                <c:pt idx="8025">
                  <c:v>7.3180690299822446</c:v>
                </c:pt>
                <c:pt idx="8026">
                  <c:v>7.3180690299822446</c:v>
                </c:pt>
                <c:pt idx="8027">
                  <c:v>7.3180690299822446</c:v>
                </c:pt>
                <c:pt idx="8028">
                  <c:v>7.3180690299822446</c:v>
                </c:pt>
                <c:pt idx="8029">
                  <c:v>7.3180690299822446</c:v>
                </c:pt>
                <c:pt idx="8030">
                  <c:v>7.3180690299822446</c:v>
                </c:pt>
                <c:pt idx="8031">
                  <c:v>7.3180690299822446</c:v>
                </c:pt>
                <c:pt idx="8032">
                  <c:v>7.3180690299822446</c:v>
                </c:pt>
                <c:pt idx="8033">
                  <c:v>7.3180690299822446</c:v>
                </c:pt>
                <c:pt idx="8034">
                  <c:v>7.3180690299822446</c:v>
                </c:pt>
                <c:pt idx="8035">
                  <c:v>7.3180690299822446</c:v>
                </c:pt>
                <c:pt idx="8036">
                  <c:v>7.3180690299822446</c:v>
                </c:pt>
                <c:pt idx="8037">
                  <c:v>7.3180690299822446</c:v>
                </c:pt>
                <c:pt idx="8038">
                  <c:v>7.3180690299822446</c:v>
                </c:pt>
                <c:pt idx="8039">
                  <c:v>7.3180690299822446</c:v>
                </c:pt>
                <c:pt idx="8040">
                  <c:v>7.3180690299822446</c:v>
                </c:pt>
                <c:pt idx="8041">
                  <c:v>7.3180690299822446</c:v>
                </c:pt>
                <c:pt idx="8042">
                  <c:v>7.3180690299822446</c:v>
                </c:pt>
                <c:pt idx="8043">
                  <c:v>7.3180690299822446</c:v>
                </c:pt>
                <c:pt idx="8044">
                  <c:v>7.3180690299822446</c:v>
                </c:pt>
                <c:pt idx="8045">
                  <c:v>7.3180690299822446</c:v>
                </c:pt>
                <c:pt idx="8046">
                  <c:v>7.3180690299822446</c:v>
                </c:pt>
                <c:pt idx="8047">
                  <c:v>7.3180690299822446</c:v>
                </c:pt>
                <c:pt idx="8048">
                  <c:v>7.3180690299822446</c:v>
                </c:pt>
                <c:pt idx="8049">
                  <c:v>7.3180690299822446</c:v>
                </c:pt>
                <c:pt idx="8050">
                  <c:v>7.3180690299822446</c:v>
                </c:pt>
                <c:pt idx="8051">
                  <c:v>7.3180690299822446</c:v>
                </c:pt>
                <c:pt idx="8052">
                  <c:v>7.3180690299822446</c:v>
                </c:pt>
                <c:pt idx="8053">
                  <c:v>7.3180690299822446</c:v>
                </c:pt>
                <c:pt idx="8054">
                  <c:v>7.3180690299822446</c:v>
                </c:pt>
                <c:pt idx="8055">
                  <c:v>7.3180690299822446</c:v>
                </c:pt>
                <c:pt idx="8056">
                  <c:v>7.3180690299822446</c:v>
                </c:pt>
                <c:pt idx="8057">
                  <c:v>7.3180690299822446</c:v>
                </c:pt>
                <c:pt idx="8058">
                  <c:v>7.3180690299822446</c:v>
                </c:pt>
                <c:pt idx="8059">
                  <c:v>7.3180690299822446</c:v>
                </c:pt>
                <c:pt idx="8060">
                  <c:v>7.3180690299822446</c:v>
                </c:pt>
                <c:pt idx="8061">
                  <c:v>7.3180690299822446</c:v>
                </c:pt>
                <c:pt idx="8062">
                  <c:v>7.3180690299822446</c:v>
                </c:pt>
                <c:pt idx="8063">
                  <c:v>7.3180690299822446</c:v>
                </c:pt>
                <c:pt idx="8064">
                  <c:v>7.3180690299822446</c:v>
                </c:pt>
                <c:pt idx="8065">
                  <c:v>7.3180690299822446</c:v>
                </c:pt>
                <c:pt idx="8066">
                  <c:v>7.3180690299822446</c:v>
                </c:pt>
                <c:pt idx="8067">
                  <c:v>7.3180690299822446</c:v>
                </c:pt>
                <c:pt idx="8068">
                  <c:v>6.0655862874778066</c:v>
                </c:pt>
                <c:pt idx="8069">
                  <c:v>7.3180690299822446</c:v>
                </c:pt>
                <c:pt idx="8070">
                  <c:v>7.3180690299822446</c:v>
                </c:pt>
                <c:pt idx="8071">
                  <c:v>7.3180690299822446</c:v>
                </c:pt>
                <c:pt idx="8072">
                  <c:v>7.3180690299822446</c:v>
                </c:pt>
                <c:pt idx="8073">
                  <c:v>7.3180690299822446</c:v>
                </c:pt>
                <c:pt idx="8074">
                  <c:v>7.3180690299822446</c:v>
                </c:pt>
                <c:pt idx="8075">
                  <c:v>6.0655862874778066</c:v>
                </c:pt>
                <c:pt idx="8076">
                  <c:v>7.3180690299822446</c:v>
                </c:pt>
                <c:pt idx="8077">
                  <c:v>7.3180690299822446</c:v>
                </c:pt>
                <c:pt idx="8078">
                  <c:v>6.0655862874778066</c:v>
                </c:pt>
                <c:pt idx="8079">
                  <c:v>7.3180690299822446</c:v>
                </c:pt>
                <c:pt idx="8080">
                  <c:v>7.3180690299822446</c:v>
                </c:pt>
                <c:pt idx="8081">
                  <c:v>7.3180690299822446</c:v>
                </c:pt>
                <c:pt idx="8082">
                  <c:v>7.3180690299822446</c:v>
                </c:pt>
                <c:pt idx="8083">
                  <c:v>7.3180690299822446</c:v>
                </c:pt>
                <c:pt idx="8084">
                  <c:v>7.3180690299822446</c:v>
                </c:pt>
                <c:pt idx="8085">
                  <c:v>7.3180690299822446</c:v>
                </c:pt>
                <c:pt idx="8086">
                  <c:v>7.3180690299822446</c:v>
                </c:pt>
                <c:pt idx="8087">
                  <c:v>7.3180690299822446</c:v>
                </c:pt>
                <c:pt idx="8088">
                  <c:v>7.3180690299822446</c:v>
                </c:pt>
                <c:pt idx="8089">
                  <c:v>7.3180690299822446</c:v>
                </c:pt>
                <c:pt idx="8090">
                  <c:v>7.3180690299822446</c:v>
                </c:pt>
                <c:pt idx="8091">
                  <c:v>7.3180690299822446</c:v>
                </c:pt>
                <c:pt idx="8092">
                  <c:v>7.3180690299822446</c:v>
                </c:pt>
                <c:pt idx="8093">
                  <c:v>7.3180690299822446</c:v>
                </c:pt>
                <c:pt idx="8094">
                  <c:v>7.3180690299822446</c:v>
                </c:pt>
                <c:pt idx="8095">
                  <c:v>7.3180690299822446</c:v>
                </c:pt>
                <c:pt idx="8096">
                  <c:v>7.3180690299822446</c:v>
                </c:pt>
                <c:pt idx="8097">
                  <c:v>7.3180690299822446</c:v>
                </c:pt>
                <c:pt idx="8098">
                  <c:v>7.3180690299822446</c:v>
                </c:pt>
                <c:pt idx="8099">
                  <c:v>7.3180690299822446</c:v>
                </c:pt>
                <c:pt idx="8100">
                  <c:v>7.3180690299822446</c:v>
                </c:pt>
                <c:pt idx="8101">
                  <c:v>7.3180690299822446</c:v>
                </c:pt>
                <c:pt idx="8102">
                  <c:v>7.3180690299822446</c:v>
                </c:pt>
                <c:pt idx="8103">
                  <c:v>7.3180690299822446</c:v>
                </c:pt>
                <c:pt idx="8104">
                  <c:v>7.3180690299822446</c:v>
                </c:pt>
                <c:pt idx="8105">
                  <c:v>7.3180690299822446</c:v>
                </c:pt>
                <c:pt idx="8106">
                  <c:v>7.3180690299822446</c:v>
                </c:pt>
                <c:pt idx="8107">
                  <c:v>7.3180690299822446</c:v>
                </c:pt>
                <c:pt idx="8108">
                  <c:v>7.3180690299822446</c:v>
                </c:pt>
                <c:pt idx="8109">
                  <c:v>7.3180690299822446</c:v>
                </c:pt>
                <c:pt idx="8110">
                  <c:v>7.3180690299822446</c:v>
                </c:pt>
                <c:pt idx="8111">
                  <c:v>7.3180690299822446</c:v>
                </c:pt>
                <c:pt idx="8112">
                  <c:v>7.3180690299822446</c:v>
                </c:pt>
                <c:pt idx="8113">
                  <c:v>7.3180690299822446</c:v>
                </c:pt>
                <c:pt idx="8114">
                  <c:v>7.3180690299822446</c:v>
                </c:pt>
                <c:pt idx="8115">
                  <c:v>7.3180690299822446</c:v>
                </c:pt>
                <c:pt idx="8116">
                  <c:v>7.3180690299822446</c:v>
                </c:pt>
                <c:pt idx="8117">
                  <c:v>7.3180690299822446</c:v>
                </c:pt>
                <c:pt idx="8118">
                  <c:v>7.3180690299822446</c:v>
                </c:pt>
                <c:pt idx="8119">
                  <c:v>7.3180690299822446</c:v>
                </c:pt>
                <c:pt idx="8120">
                  <c:v>7.3180690299822446</c:v>
                </c:pt>
                <c:pt idx="8121">
                  <c:v>7.3180690299822446</c:v>
                </c:pt>
                <c:pt idx="8122">
                  <c:v>7.3180690299822446</c:v>
                </c:pt>
                <c:pt idx="8123">
                  <c:v>7.3180690299822446</c:v>
                </c:pt>
                <c:pt idx="8124">
                  <c:v>7.3180690299822446</c:v>
                </c:pt>
                <c:pt idx="8125">
                  <c:v>7.3180690299822446</c:v>
                </c:pt>
                <c:pt idx="8126">
                  <c:v>7.3180690299822446</c:v>
                </c:pt>
                <c:pt idx="8127">
                  <c:v>7.3180690299822446</c:v>
                </c:pt>
                <c:pt idx="8128">
                  <c:v>7.3180690299822446</c:v>
                </c:pt>
                <c:pt idx="8129">
                  <c:v>7.3180690299822446</c:v>
                </c:pt>
                <c:pt idx="8130">
                  <c:v>7.3180690299822446</c:v>
                </c:pt>
                <c:pt idx="8131">
                  <c:v>7.3180690299822446</c:v>
                </c:pt>
                <c:pt idx="8132">
                  <c:v>7.3180690299822446</c:v>
                </c:pt>
                <c:pt idx="8133">
                  <c:v>7.3180690299822446</c:v>
                </c:pt>
                <c:pt idx="8134">
                  <c:v>7.3180690299822446</c:v>
                </c:pt>
                <c:pt idx="8135">
                  <c:v>7.3180690299822446</c:v>
                </c:pt>
                <c:pt idx="8136">
                  <c:v>7.3180690299822446</c:v>
                </c:pt>
                <c:pt idx="8137">
                  <c:v>7.3180690299822446</c:v>
                </c:pt>
                <c:pt idx="8138">
                  <c:v>7.3180690299822446</c:v>
                </c:pt>
                <c:pt idx="8139">
                  <c:v>7.3180690299822446</c:v>
                </c:pt>
                <c:pt idx="8140">
                  <c:v>7.3180690299822446</c:v>
                </c:pt>
                <c:pt idx="8141">
                  <c:v>7.3180690299822446</c:v>
                </c:pt>
                <c:pt idx="8142">
                  <c:v>7.3180690299822446</c:v>
                </c:pt>
                <c:pt idx="8143">
                  <c:v>7.3180690299822446</c:v>
                </c:pt>
                <c:pt idx="8144">
                  <c:v>7.3180690299822446</c:v>
                </c:pt>
                <c:pt idx="8145">
                  <c:v>7.3180690299822446</c:v>
                </c:pt>
                <c:pt idx="8146">
                  <c:v>7.3180690299822446</c:v>
                </c:pt>
                <c:pt idx="8147">
                  <c:v>7.3180690299822446</c:v>
                </c:pt>
                <c:pt idx="8148">
                  <c:v>7.3180690299822446</c:v>
                </c:pt>
                <c:pt idx="8149">
                  <c:v>7.3180690299822446</c:v>
                </c:pt>
                <c:pt idx="8150">
                  <c:v>7.3180690299822446</c:v>
                </c:pt>
                <c:pt idx="8151">
                  <c:v>7.3180690299822446</c:v>
                </c:pt>
                <c:pt idx="8152">
                  <c:v>7.3180690299822446</c:v>
                </c:pt>
                <c:pt idx="8153">
                  <c:v>7.3180690299822446</c:v>
                </c:pt>
                <c:pt idx="8154">
                  <c:v>7.3180690299822446</c:v>
                </c:pt>
                <c:pt idx="8155">
                  <c:v>7.3180690299822446</c:v>
                </c:pt>
                <c:pt idx="8156">
                  <c:v>7.3180690299822446</c:v>
                </c:pt>
                <c:pt idx="8157">
                  <c:v>7.3180690299822446</c:v>
                </c:pt>
                <c:pt idx="8158">
                  <c:v>7.3180690299822446</c:v>
                </c:pt>
                <c:pt idx="8159">
                  <c:v>6.0655862874778066</c:v>
                </c:pt>
                <c:pt idx="8160">
                  <c:v>7.3180690299822446</c:v>
                </c:pt>
                <c:pt idx="8161">
                  <c:v>7.3180690299822446</c:v>
                </c:pt>
                <c:pt idx="8162">
                  <c:v>7.3180690299822446</c:v>
                </c:pt>
                <c:pt idx="8163">
                  <c:v>7.3180690299822446</c:v>
                </c:pt>
                <c:pt idx="8164">
                  <c:v>7.3180690299822446</c:v>
                </c:pt>
                <c:pt idx="8165">
                  <c:v>7.3180690299822446</c:v>
                </c:pt>
                <c:pt idx="8166">
                  <c:v>7.3180690299822446</c:v>
                </c:pt>
                <c:pt idx="8167">
                  <c:v>7.3180690299822446</c:v>
                </c:pt>
                <c:pt idx="8168">
                  <c:v>7.3180690299822446</c:v>
                </c:pt>
                <c:pt idx="8169">
                  <c:v>7.3180690299822446</c:v>
                </c:pt>
                <c:pt idx="8170">
                  <c:v>7.3180690299822446</c:v>
                </c:pt>
                <c:pt idx="8171">
                  <c:v>6.0655862874778066</c:v>
                </c:pt>
                <c:pt idx="8172">
                  <c:v>7.3180690299822446</c:v>
                </c:pt>
                <c:pt idx="8173">
                  <c:v>7.3180690299822446</c:v>
                </c:pt>
                <c:pt idx="8174">
                  <c:v>7.3180690299822446</c:v>
                </c:pt>
                <c:pt idx="8175">
                  <c:v>7.3180690299822446</c:v>
                </c:pt>
                <c:pt idx="8176">
                  <c:v>7.3180690299822446</c:v>
                </c:pt>
                <c:pt idx="8177">
                  <c:v>7.3180690299822446</c:v>
                </c:pt>
                <c:pt idx="8178">
                  <c:v>7.3180690299822446</c:v>
                </c:pt>
                <c:pt idx="8179">
                  <c:v>7.3180690299822446</c:v>
                </c:pt>
                <c:pt idx="8180">
                  <c:v>6.0655862874778066</c:v>
                </c:pt>
                <c:pt idx="8181">
                  <c:v>6.0655862874778066</c:v>
                </c:pt>
                <c:pt idx="8182">
                  <c:v>6.0655862874778066</c:v>
                </c:pt>
                <c:pt idx="8183">
                  <c:v>6.0655862874778066</c:v>
                </c:pt>
                <c:pt idx="8184">
                  <c:v>6.0655862874778066</c:v>
                </c:pt>
                <c:pt idx="8185">
                  <c:v>6.0655862874778066</c:v>
                </c:pt>
                <c:pt idx="8186">
                  <c:v>6.0655862874778066</c:v>
                </c:pt>
                <c:pt idx="8187">
                  <c:v>6.0655862874778066</c:v>
                </c:pt>
                <c:pt idx="8188">
                  <c:v>6.0655862874778066</c:v>
                </c:pt>
                <c:pt idx="8189">
                  <c:v>7.3180690299822446</c:v>
                </c:pt>
                <c:pt idx="8190">
                  <c:v>6.0655862874778066</c:v>
                </c:pt>
                <c:pt idx="8191">
                  <c:v>6.0655862874778066</c:v>
                </c:pt>
                <c:pt idx="8192">
                  <c:v>6.0655862874778066</c:v>
                </c:pt>
                <c:pt idx="8193">
                  <c:v>6.0655862874778066</c:v>
                </c:pt>
                <c:pt idx="8194">
                  <c:v>6.0655862874778066</c:v>
                </c:pt>
                <c:pt idx="8195">
                  <c:v>6.0655862874778066</c:v>
                </c:pt>
                <c:pt idx="8196">
                  <c:v>6.0655862874778066</c:v>
                </c:pt>
                <c:pt idx="8197">
                  <c:v>6.0655862874778066</c:v>
                </c:pt>
                <c:pt idx="8198">
                  <c:v>6.0655862874778066</c:v>
                </c:pt>
                <c:pt idx="8199">
                  <c:v>6.0655862874778066</c:v>
                </c:pt>
                <c:pt idx="8200">
                  <c:v>6.0655862874778066</c:v>
                </c:pt>
                <c:pt idx="8201">
                  <c:v>6.0655862874778066</c:v>
                </c:pt>
                <c:pt idx="8202">
                  <c:v>6.0655862874778066</c:v>
                </c:pt>
                <c:pt idx="8203">
                  <c:v>6.0655862874778066</c:v>
                </c:pt>
                <c:pt idx="8204">
                  <c:v>6.0655862874778066</c:v>
                </c:pt>
                <c:pt idx="8205">
                  <c:v>6.0655862874778066</c:v>
                </c:pt>
                <c:pt idx="8206">
                  <c:v>6.0655862874778066</c:v>
                </c:pt>
                <c:pt idx="8207">
                  <c:v>6.0655862874778066</c:v>
                </c:pt>
                <c:pt idx="8208">
                  <c:v>6.0655862874778066</c:v>
                </c:pt>
                <c:pt idx="8209">
                  <c:v>6.0655862874778066</c:v>
                </c:pt>
                <c:pt idx="8210">
                  <c:v>6.0655862874778066</c:v>
                </c:pt>
                <c:pt idx="8211">
                  <c:v>6.0655862874778066</c:v>
                </c:pt>
                <c:pt idx="8212">
                  <c:v>6.0655862874778066</c:v>
                </c:pt>
                <c:pt idx="8213">
                  <c:v>6.0655862874778066</c:v>
                </c:pt>
                <c:pt idx="8214">
                  <c:v>6.0655862874778066</c:v>
                </c:pt>
                <c:pt idx="8215">
                  <c:v>6.0655862874778066</c:v>
                </c:pt>
                <c:pt idx="8216">
                  <c:v>6.0655862874778066</c:v>
                </c:pt>
                <c:pt idx="8217">
                  <c:v>6.0655862874778066</c:v>
                </c:pt>
                <c:pt idx="8218">
                  <c:v>6.0655862874778066</c:v>
                </c:pt>
                <c:pt idx="8219">
                  <c:v>6.0655862874778066</c:v>
                </c:pt>
                <c:pt idx="8220">
                  <c:v>6.0655862874778066</c:v>
                </c:pt>
                <c:pt idx="8221">
                  <c:v>6.0655862874778066</c:v>
                </c:pt>
                <c:pt idx="8222">
                  <c:v>6.0655862874778066</c:v>
                </c:pt>
                <c:pt idx="8223">
                  <c:v>6.0655862874778066</c:v>
                </c:pt>
                <c:pt idx="8224">
                  <c:v>6.0655862874778066</c:v>
                </c:pt>
                <c:pt idx="8225">
                  <c:v>6.0655862874778066</c:v>
                </c:pt>
                <c:pt idx="8226">
                  <c:v>6.0655862874778066</c:v>
                </c:pt>
                <c:pt idx="8227">
                  <c:v>6.0655862874778066</c:v>
                </c:pt>
                <c:pt idx="8228">
                  <c:v>6.0655862874778066</c:v>
                </c:pt>
                <c:pt idx="8229">
                  <c:v>6.0655862874778066</c:v>
                </c:pt>
                <c:pt idx="8230">
                  <c:v>6.0655862874778066</c:v>
                </c:pt>
                <c:pt idx="8231">
                  <c:v>6.0655862874778066</c:v>
                </c:pt>
                <c:pt idx="8232">
                  <c:v>6.0655862874778066</c:v>
                </c:pt>
                <c:pt idx="8233">
                  <c:v>6.0655862874778066</c:v>
                </c:pt>
                <c:pt idx="8234">
                  <c:v>6.0655862874778066</c:v>
                </c:pt>
                <c:pt idx="8235">
                  <c:v>6.0655862874778066</c:v>
                </c:pt>
                <c:pt idx="8236">
                  <c:v>5.063600093474256</c:v>
                </c:pt>
                <c:pt idx="8237">
                  <c:v>6.0655862874778066</c:v>
                </c:pt>
                <c:pt idx="8238">
                  <c:v>5.063600093474256</c:v>
                </c:pt>
                <c:pt idx="8239">
                  <c:v>6.0655862874778066</c:v>
                </c:pt>
                <c:pt idx="8240">
                  <c:v>5.063600093474256</c:v>
                </c:pt>
                <c:pt idx="8241">
                  <c:v>5.063600093474256</c:v>
                </c:pt>
                <c:pt idx="8242">
                  <c:v>5.063600093474256</c:v>
                </c:pt>
                <c:pt idx="8243">
                  <c:v>6.0655862874778066</c:v>
                </c:pt>
                <c:pt idx="8244">
                  <c:v>6.0655862874778066</c:v>
                </c:pt>
                <c:pt idx="8245">
                  <c:v>6.0655862874778066</c:v>
                </c:pt>
                <c:pt idx="8246">
                  <c:v>6.0655862874778066</c:v>
                </c:pt>
                <c:pt idx="8247">
                  <c:v>5.063600093474256</c:v>
                </c:pt>
                <c:pt idx="8248">
                  <c:v>5.063600093474256</c:v>
                </c:pt>
                <c:pt idx="8249">
                  <c:v>5.063600093474256</c:v>
                </c:pt>
                <c:pt idx="8250">
                  <c:v>5.063600093474256</c:v>
                </c:pt>
                <c:pt idx="8251">
                  <c:v>5.063600093474256</c:v>
                </c:pt>
                <c:pt idx="8252">
                  <c:v>5.063600093474256</c:v>
                </c:pt>
                <c:pt idx="8253">
                  <c:v>5.063600093474256</c:v>
                </c:pt>
                <c:pt idx="8254">
                  <c:v>5.063600093474256</c:v>
                </c:pt>
                <c:pt idx="8255">
                  <c:v>5.063600093474256</c:v>
                </c:pt>
                <c:pt idx="8256">
                  <c:v>5.063600093474256</c:v>
                </c:pt>
                <c:pt idx="8257">
                  <c:v>5.063600093474256</c:v>
                </c:pt>
                <c:pt idx="8258">
                  <c:v>5.063600093474256</c:v>
                </c:pt>
                <c:pt idx="8259">
                  <c:v>5.063600093474256</c:v>
                </c:pt>
                <c:pt idx="8260">
                  <c:v>5.063600093474256</c:v>
                </c:pt>
                <c:pt idx="8261">
                  <c:v>5.063600093474256</c:v>
                </c:pt>
                <c:pt idx="8262">
                  <c:v>6.0655862874778066</c:v>
                </c:pt>
                <c:pt idx="8263">
                  <c:v>5.063600093474256</c:v>
                </c:pt>
                <c:pt idx="8264">
                  <c:v>5.063600093474256</c:v>
                </c:pt>
                <c:pt idx="8265">
                  <c:v>5.063600093474256</c:v>
                </c:pt>
                <c:pt idx="8266">
                  <c:v>5.063600093474256</c:v>
                </c:pt>
                <c:pt idx="8267">
                  <c:v>5.063600093474256</c:v>
                </c:pt>
                <c:pt idx="8268">
                  <c:v>5.063600093474256</c:v>
                </c:pt>
                <c:pt idx="8269">
                  <c:v>5.063600093474256</c:v>
                </c:pt>
                <c:pt idx="8270">
                  <c:v>5.063600093474256</c:v>
                </c:pt>
                <c:pt idx="8271">
                  <c:v>5.063600093474256</c:v>
                </c:pt>
                <c:pt idx="8272">
                  <c:v>5.063600093474256</c:v>
                </c:pt>
                <c:pt idx="8273">
                  <c:v>5.063600093474256</c:v>
                </c:pt>
                <c:pt idx="8274">
                  <c:v>5.063600093474256</c:v>
                </c:pt>
                <c:pt idx="8275">
                  <c:v>5.063600093474256</c:v>
                </c:pt>
                <c:pt idx="8276">
                  <c:v>5.063600093474256</c:v>
                </c:pt>
                <c:pt idx="8277">
                  <c:v>5.063600093474256</c:v>
                </c:pt>
                <c:pt idx="8278">
                  <c:v>5.063600093474256</c:v>
                </c:pt>
                <c:pt idx="8279">
                  <c:v>5.063600093474256</c:v>
                </c:pt>
                <c:pt idx="8280">
                  <c:v>5.063600093474256</c:v>
                </c:pt>
                <c:pt idx="8281">
                  <c:v>5.063600093474256</c:v>
                </c:pt>
                <c:pt idx="8282">
                  <c:v>5.063600093474256</c:v>
                </c:pt>
                <c:pt idx="8283">
                  <c:v>5.063600093474256</c:v>
                </c:pt>
                <c:pt idx="8284">
                  <c:v>5.063600093474256</c:v>
                </c:pt>
                <c:pt idx="8285">
                  <c:v>5.063600093474256</c:v>
                </c:pt>
                <c:pt idx="8286">
                  <c:v>5.063600093474256</c:v>
                </c:pt>
                <c:pt idx="8287">
                  <c:v>6.0655862874778066</c:v>
                </c:pt>
                <c:pt idx="8288">
                  <c:v>5.063600093474256</c:v>
                </c:pt>
                <c:pt idx="8289">
                  <c:v>5.063600093474256</c:v>
                </c:pt>
                <c:pt idx="8290">
                  <c:v>5.063600093474256</c:v>
                </c:pt>
                <c:pt idx="8291">
                  <c:v>5.063600093474256</c:v>
                </c:pt>
                <c:pt idx="8292">
                  <c:v>5.063600093474256</c:v>
                </c:pt>
                <c:pt idx="8293">
                  <c:v>6.0655862874778066</c:v>
                </c:pt>
                <c:pt idx="8294">
                  <c:v>6.0655862874778066</c:v>
                </c:pt>
                <c:pt idx="8295">
                  <c:v>6.0655862874778066</c:v>
                </c:pt>
                <c:pt idx="8296">
                  <c:v>5.063600093474256</c:v>
                </c:pt>
                <c:pt idx="8297">
                  <c:v>5.063600093474256</c:v>
                </c:pt>
                <c:pt idx="8298">
                  <c:v>6.0655862874778066</c:v>
                </c:pt>
                <c:pt idx="8299">
                  <c:v>6.0655862874778066</c:v>
                </c:pt>
                <c:pt idx="8300">
                  <c:v>6.0655862874778066</c:v>
                </c:pt>
                <c:pt idx="8301">
                  <c:v>6.0655862874778066</c:v>
                </c:pt>
                <c:pt idx="8302">
                  <c:v>6.0655862874778066</c:v>
                </c:pt>
                <c:pt idx="8303">
                  <c:v>6.0655862874778066</c:v>
                </c:pt>
                <c:pt idx="8304">
                  <c:v>6.0655862874778066</c:v>
                </c:pt>
                <c:pt idx="8305">
                  <c:v>6.0655862874778066</c:v>
                </c:pt>
                <c:pt idx="8306">
                  <c:v>6.0655862874778066</c:v>
                </c:pt>
                <c:pt idx="8307">
                  <c:v>6.0655862874778066</c:v>
                </c:pt>
                <c:pt idx="8308">
                  <c:v>6.0655862874778066</c:v>
                </c:pt>
                <c:pt idx="8309">
                  <c:v>6.0655862874778066</c:v>
                </c:pt>
                <c:pt idx="8310">
                  <c:v>6.0655862874778066</c:v>
                </c:pt>
                <c:pt idx="8311">
                  <c:v>6.0655862874778066</c:v>
                </c:pt>
                <c:pt idx="8312">
                  <c:v>6.0655862874778066</c:v>
                </c:pt>
                <c:pt idx="8313">
                  <c:v>6.0655862874778066</c:v>
                </c:pt>
                <c:pt idx="8314">
                  <c:v>6.0655862874778066</c:v>
                </c:pt>
                <c:pt idx="8315">
                  <c:v>6.0655862874778066</c:v>
                </c:pt>
                <c:pt idx="8316">
                  <c:v>6.0655862874778066</c:v>
                </c:pt>
                <c:pt idx="8317">
                  <c:v>6.0655862874778066</c:v>
                </c:pt>
                <c:pt idx="8318">
                  <c:v>6.0655862874778066</c:v>
                </c:pt>
                <c:pt idx="8319">
                  <c:v>6.0655862874778066</c:v>
                </c:pt>
                <c:pt idx="8320">
                  <c:v>6.0655862874778066</c:v>
                </c:pt>
                <c:pt idx="8321">
                  <c:v>6.0655862874778066</c:v>
                </c:pt>
                <c:pt idx="8322">
                  <c:v>6.0655862874778066</c:v>
                </c:pt>
                <c:pt idx="8323">
                  <c:v>6.0655862874778066</c:v>
                </c:pt>
                <c:pt idx="8324">
                  <c:v>6.0655862874778066</c:v>
                </c:pt>
                <c:pt idx="8325">
                  <c:v>6.0655862874778066</c:v>
                </c:pt>
                <c:pt idx="8326">
                  <c:v>6.0655862874778066</c:v>
                </c:pt>
                <c:pt idx="8327">
                  <c:v>6.0655862874778066</c:v>
                </c:pt>
                <c:pt idx="8328">
                  <c:v>6.0655862874778066</c:v>
                </c:pt>
                <c:pt idx="8329">
                  <c:v>6.0655862874778066</c:v>
                </c:pt>
                <c:pt idx="8330">
                  <c:v>6.0655862874778066</c:v>
                </c:pt>
                <c:pt idx="8331">
                  <c:v>6.0655862874778066</c:v>
                </c:pt>
                <c:pt idx="8332">
                  <c:v>6.0655862874778066</c:v>
                </c:pt>
                <c:pt idx="8333">
                  <c:v>6.0655862874778066</c:v>
                </c:pt>
                <c:pt idx="8334">
                  <c:v>6.0655862874778066</c:v>
                </c:pt>
                <c:pt idx="8335">
                  <c:v>6.0655862874778066</c:v>
                </c:pt>
                <c:pt idx="8336">
                  <c:v>6.0655862874778066</c:v>
                </c:pt>
                <c:pt idx="8337">
                  <c:v>6.0655862874778066</c:v>
                </c:pt>
                <c:pt idx="8338">
                  <c:v>6.0655862874778066</c:v>
                </c:pt>
                <c:pt idx="8339">
                  <c:v>6.0655862874778066</c:v>
                </c:pt>
                <c:pt idx="8340">
                  <c:v>6.0655862874778066</c:v>
                </c:pt>
                <c:pt idx="8341">
                  <c:v>6.0655862874778066</c:v>
                </c:pt>
                <c:pt idx="8342">
                  <c:v>6.0655862874778066</c:v>
                </c:pt>
                <c:pt idx="8343">
                  <c:v>6.0655862874778066</c:v>
                </c:pt>
                <c:pt idx="8344">
                  <c:v>6.0655862874778066</c:v>
                </c:pt>
                <c:pt idx="8345">
                  <c:v>6.0655862874778066</c:v>
                </c:pt>
                <c:pt idx="8346">
                  <c:v>6.0655862874778066</c:v>
                </c:pt>
                <c:pt idx="8347">
                  <c:v>6.0655862874778066</c:v>
                </c:pt>
                <c:pt idx="8348">
                  <c:v>6.0655862874778066</c:v>
                </c:pt>
                <c:pt idx="8349">
                  <c:v>6.0655862874778066</c:v>
                </c:pt>
                <c:pt idx="8350">
                  <c:v>6.0655862874778066</c:v>
                </c:pt>
                <c:pt idx="8351">
                  <c:v>6.0655862874778066</c:v>
                </c:pt>
                <c:pt idx="8352">
                  <c:v>6.0655862874778066</c:v>
                </c:pt>
                <c:pt idx="8353">
                  <c:v>6.0655862874778066</c:v>
                </c:pt>
                <c:pt idx="8354">
                  <c:v>6.0655862874778066</c:v>
                </c:pt>
                <c:pt idx="8355">
                  <c:v>6.0655862874778066</c:v>
                </c:pt>
                <c:pt idx="8356">
                  <c:v>6.0655862874778066</c:v>
                </c:pt>
                <c:pt idx="8357">
                  <c:v>6.0655862874778066</c:v>
                </c:pt>
                <c:pt idx="8358">
                  <c:v>5.063600093474256</c:v>
                </c:pt>
                <c:pt idx="8359">
                  <c:v>5.063600093474256</c:v>
                </c:pt>
                <c:pt idx="8360">
                  <c:v>5.063600093474256</c:v>
                </c:pt>
                <c:pt idx="8361">
                  <c:v>5.063600093474256</c:v>
                </c:pt>
                <c:pt idx="8362">
                  <c:v>5.063600093474256</c:v>
                </c:pt>
                <c:pt idx="8363">
                  <c:v>6.0655862874778066</c:v>
                </c:pt>
                <c:pt idx="8364">
                  <c:v>6.0655862874778066</c:v>
                </c:pt>
                <c:pt idx="8365">
                  <c:v>5.063600093474256</c:v>
                </c:pt>
                <c:pt idx="8366">
                  <c:v>6.0655862874778066</c:v>
                </c:pt>
                <c:pt idx="8367">
                  <c:v>5.063600093474256</c:v>
                </c:pt>
                <c:pt idx="8368">
                  <c:v>5.063600093474256</c:v>
                </c:pt>
                <c:pt idx="8369">
                  <c:v>5.063600093474256</c:v>
                </c:pt>
                <c:pt idx="8370">
                  <c:v>5.063600093474256</c:v>
                </c:pt>
                <c:pt idx="8371">
                  <c:v>5.063600093474256</c:v>
                </c:pt>
                <c:pt idx="8372">
                  <c:v>6.0655862874778066</c:v>
                </c:pt>
                <c:pt idx="8373">
                  <c:v>5.063600093474256</c:v>
                </c:pt>
                <c:pt idx="8374">
                  <c:v>5.063600093474256</c:v>
                </c:pt>
                <c:pt idx="8375">
                  <c:v>5.063600093474256</c:v>
                </c:pt>
                <c:pt idx="8376">
                  <c:v>5.063600093474256</c:v>
                </c:pt>
                <c:pt idx="8377">
                  <c:v>5.063600093474256</c:v>
                </c:pt>
                <c:pt idx="8378">
                  <c:v>6.0655862874778066</c:v>
                </c:pt>
                <c:pt idx="8379">
                  <c:v>6.0655862874778066</c:v>
                </c:pt>
                <c:pt idx="8380">
                  <c:v>6.0655862874778066</c:v>
                </c:pt>
                <c:pt idx="8381">
                  <c:v>5.063600093474256</c:v>
                </c:pt>
                <c:pt idx="8382">
                  <c:v>6.0655862874778066</c:v>
                </c:pt>
                <c:pt idx="8383">
                  <c:v>5.063600093474256</c:v>
                </c:pt>
                <c:pt idx="8384">
                  <c:v>6.0655862874778066</c:v>
                </c:pt>
                <c:pt idx="8385">
                  <c:v>6.0655862874778066</c:v>
                </c:pt>
                <c:pt idx="8386">
                  <c:v>5.063600093474256</c:v>
                </c:pt>
                <c:pt idx="8387">
                  <c:v>6.0655862874778066</c:v>
                </c:pt>
                <c:pt idx="8388">
                  <c:v>6.0655862874778066</c:v>
                </c:pt>
                <c:pt idx="8389">
                  <c:v>5.063600093474256</c:v>
                </c:pt>
                <c:pt idx="8390">
                  <c:v>5.063600093474256</c:v>
                </c:pt>
                <c:pt idx="8391">
                  <c:v>5.063600093474256</c:v>
                </c:pt>
                <c:pt idx="8392">
                  <c:v>5.063600093474256</c:v>
                </c:pt>
                <c:pt idx="8393">
                  <c:v>5.063600093474256</c:v>
                </c:pt>
                <c:pt idx="8394">
                  <c:v>5.063600093474256</c:v>
                </c:pt>
                <c:pt idx="8395">
                  <c:v>5.063600093474256</c:v>
                </c:pt>
                <c:pt idx="8396">
                  <c:v>5.063600093474256</c:v>
                </c:pt>
                <c:pt idx="8397">
                  <c:v>5.063600093474256</c:v>
                </c:pt>
                <c:pt idx="8398">
                  <c:v>5.063600093474256</c:v>
                </c:pt>
                <c:pt idx="8399">
                  <c:v>5.063600093474256</c:v>
                </c:pt>
                <c:pt idx="8400">
                  <c:v>5.063600093474256</c:v>
                </c:pt>
                <c:pt idx="8401">
                  <c:v>5.063600093474256</c:v>
                </c:pt>
                <c:pt idx="8402">
                  <c:v>5.063600093474256</c:v>
                </c:pt>
                <c:pt idx="8403">
                  <c:v>5.063600093474256</c:v>
                </c:pt>
                <c:pt idx="8404">
                  <c:v>5.063600093474256</c:v>
                </c:pt>
                <c:pt idx="8405">
                  <c:v>5.063600093474256</c:v>
                </c:pt>
                <c:pt idx="8406">
                  <c:v>5.063600093474256</c:v>
                </c:pt>
                <c:pt idx="8407">
                  <c:v>5.063600093474256</c:v>
                </c:pt>
                <c:pt idx="8408">
                  <c:v>5.063600093474256</c:v>
                </c:pt>
                <c:pt idx="8409">
                  <c:v>5.063600093474256</c:v>
                </c:pt>
                <c:pt idx="8410">
                  <c:v>5.063600093474256</c:v>
                </c:pt>
                <c:pt idx="8411">
                  <c:v>4.0616138994707054</c:v>
                </c:pt>
                <c:pt idx="8412">
                  <c:v>5.063600093474256</c:v>
                </c:pt>
                <c:pt idx="8413">
                  <c:v>5.063600093474256</c:v>
                </c:pt>
                <c:pt idx="8414">
                  <c:v>5.063600093474256</c:v>
                </c:pt>
                <c:pt idx="8415">
                  <c:v>5.063600093474256</c:v>
                </c:pt>
                <c:pt idx="8416">
                  <c:v>5.063600093474256</c:v>
                </c:pt>
                <c:pt idx="8417">
                  <c:v>5.063600093474256</c:v>
                </c:pt>
                <c:pt idx="8418">
                  <c:v>5.063600093474256</c:v>
                </c:pt>
                <c:pt idx="8419">
                  <c:v>5.063600093474256</c:v>
                </c:pt>
                <c:pt idx="8420">
                  <c:v>5.063600093474256</c:v>
                </c:pt>
                <c:pt idx="8421">
                  <c:v>5.063600093474256</c:v>
                </c:pt>
                <c:pt idx="8422">
                  <c:v>5.063600093474256</c:v>
                </c:pt>
                <c:pt idx="8423">
                  <c:v>5.063600093474256</c:v>
                </c:pt>
                <c:pt idx="8424">
                  <c:v>5.063600093474256</c:v>
                </c:pt>
                <c:pt idx="8425">
                  <c:v>5.063600093474256</c:v>
                </c:pt>
                <c:pt idx="8426">
                  <c:v>4.0616138994707054</c:v>
                </c:pt>
                <c:pt idx="8427">
                  <c:v>4.0616138994707054</c:v>
                </c:pt>
                <c:pt idx="8428">
                  <c:v>4.0616138994707054</c:v>
                </c:pt>
                <c:pt idx="8429">
                  <c:v>5.063600093474256</c:v>
                </c:pt>
                <c:pt idx="8430">
                  <c:v>4.0616138994707054</c:v>
                </c:pt>
                <c:pt idx="8431">
                  <c:v>4.0616138994707054</c:v>
                </c:pt>
                <c:pt idx="8432">
                  <c:v>5.063600093474256</c:v>
                </c:pt>
                <c:pt idx="8433">
                  <c:v>4.0616138994707054</c:v>
                </c:pt>
                <c:pt idx="8434">
                  <c:v>4.0616138994707054</c:v>
                </c:pt>
                <c:pt idx="8435">
                  <c:v>4.0616138994707054</c:v>
                </c:pt>
                <c:pt idx="8436">
                  <c:v>4.0616138994707054</c:v>
                </c:pt>
                <c:pt idx="8437">
                  <c:v>4.0616138994707054</c:v>
                </c:pt>
                <c:pt idx="8438">
                  <c:v>4.0616138994707054</c:v>
                </c:pt>
                <c:pt idx="8439">
                  <c:v>4.0616138994707054</c:v>
                </c:pt>
                <c:pt idx="8440">
                  <c:v>4.0616138994707054</c:v>
                </c:pt>
                <c:pt idx="8441">
                  <c:v>4.0616138994707054</c:v>
                </c:pt>
                <c:pt idx="8442">
                  <c:v>4.0616138994707054</c:v>
                </c:pt>
                <c:pt idx="8443">
                  <c:v>4.0616138994707054</c:v>
                </c:pt>
                <c:pt idx="8444">
                  <c:v>4.0616138994707054</c:v>
                </c:pt>
                <c:pt idx="8445">
                  <c:v>4.0616138994707054</c:v>
                </c:pt>
                <c:pt idx="8446">
                  <c:v>4.0616138994707054</c:v>
                </c:pt>
                <c:pt idx="8447">
                  <c:v>4.0616138994707054</c:v>
                </c:pt>
                <c:pt idx="8448">
                  <c:v>4.0616138994707054</c:v>
                </c:pt>
                <c:pt idx="8449">
                  <c:v>4.0616138994707054</c:v>
                </c:pt>
                <c:pt idx="8450">
                  <c:v>4.0616138994707054</c:v>
                </c:pt>
                <c:pt idx="8451">
                  <c:v>4.0616138994707054</c:v>
                </c:pt>
                <c:pt idx="8452">
                  <c:v>4.0616138994707054</c:v>
                </c:pt>
                <c:pt idx="8453">
                  <c:v>4.0616138994707054</c:v>
                </c:pt>
                <c:pt idx="8454">
                  <c:v>4.0616138994707054</c:v>
                </c:pt>
                <c:pt idx="8455">
                  <c:v>4.0616138994707054</c:v>
                </c:pt>
                <c:pt idx="8456">
                  <c:v>4.0616138994707054</c:v>
                </c:pt>
                <c:pt idx="8457">
                  <c:v>4.0616138994707054</c:v>
                </c:pt>
                <c:pt idx="8458">
                  <c:v>4.0616138994707054</c:v>
                </c:pt>
                <c:pt idx="8459">
                  <c:v>4.0616138994707054</c:v>
                </c:pt>
                <c:pt idx="8460">
                  <c:v>4.0616138994707054</c:v>
                </c:pt>
                <c:pt idx="8461">
                  <c:v>4.0616138994707054</c:v>
                </c:pt>
                <c:pt idx="8462">
                  <c:v>4.0616138994707054</c:v>
                </c:pt>
                <c:pt idx="8463">
                  <c:v>4.0616138994707054</c:v>
                </c:pt>
                <c:pt idx="8464">
                  <c:v>4.0616138994707054</c:v>
                </c:pt>
                <c:pt idx="8465">
                  <c:v>4.0616138994707054</c:v>
                </c:pt>
                <c:pt idx="8466">
                  <c:v>4.0616138994707054</c:v>
                </c:pt>
                <c:pt idx="8467">
                  <c:v>4.0616138994707054</c:v>
                </c:pt>
                <c:pt idx="8468">
                  <c:v>4.0616138994707054</c:v>
                </c:pt>
                <c:pt idx="8469">
                  <c:v>4.0616138994707054</c:v>
                </c:pt>
                <c:pt idx="8470">
                  <c:v>4.0616138994707054</c:v>
                </c:pt>
                <c:pt idx="8471">
                  <c:v>4.0616138994707054</c:v>
                </c:pt>
                <c:pt idx="8472">
                  <c:v>4.0616138994707054</c:v>
                </c:pt>
                <c:pt idx="8473">
                  <c:v>4.0616138994707054</c:v>
                </c:pt>
                <c:pt idx="8474">
                  <c:v>4.0616138994707054</c:v>
                </c:pt>
                <c:pt idx="8475">
                  <c:v>4.0616138994707054</c:v>
                </c:pt>
                <c:pt idx="8476">
                  <c:v>4.0616138994707054</c:v>
                </c:pt>
                <c:pt idx="8477">
                  <c:v>4.0616138994707054</c:v>
                </c:pt>
                <c:pt idx="8478">
                  <c:v>4.0616138994707054</c:v>
                </c:pt>
                <c:pt idx="8479">
                  <c:v>4.0616138994707054</c:v>
                </c:pt>
                <c:pt idx="8480">
                  <c:v>4.0616138994707054</c:v>
                </c:pt>
                <c:pt idx="8481">
                  <c:v>4.0616138994707054</c:v>
                </c:pt>
                <c:pt idx="8482">
                  <c:v>4.0616138994707054</c:v>
                </c:pt>
                <c:pt idx="8483">
                  <c:v>4.0616138994707054</c:v>
                </c:pt>
                <c:pt idx="8484">
                  <c:v>4.0616138994707054</c:v>
                </c:pt>
                <c:pt idx="8485">
                  <c:v>4.0616138994707054</c:v>
                </c:pt>
                <c:pt idx="8486">
                  <c:v>4.0616138994707054</c:v>
                </c:pt>
                <c:pt idx="8487">
                  <c:v>4.0616138994707054</c:v>
                </c:pt>
                <c:pt idx="8488">
                  <c:v>4.0616138994707054</c:v>
                </c:pt>
                <c:pt idx="8489">
                  <c:v>4.0616138994707054</c:v>
                </c:pt>
                <c:pt idx="8490">
                  <c:v>4.0616138994707054</c:v>
                </c:pt>
                <c:pt idx="8491">
                  <c:v>4.0616138994707054</c:v>
                </c:pt>
                <c:pt idx="8492">
                  <c:v>5.063600093474256</c:v>
                </c:pt>
                <c:pt idx="8493">
                  <c:v>4.0616138994707054</c:v>
                </c:pt>
                <c:pt idx="8494">
                  <c:v>4.0616138994707054</c:v>
                </c:pt>
                <c:pt idx="8495">
                  <c:v>4.0616138994707054</c:v>
                </c:pt>
                <c:pt idx="8496">
                  <c:v>4.0616138994707054</c:v>
                </c:pt>
                <c:pt idx="8497">
                  <c:v>4.0616138994707054</c:v>
                </c:pt>
                <c:pt idx="8498">
                  <c:v>4.0616138994707054</c:v>
                </c:pt>
                <c:pt idx="8499">
                  <c:v>4.0616138994707054</c:v>
                </c:pt>
                <c:pt idx="8500">
                  <c:v>4.0616138994707054</c:v>
                </c:pt>
                <c:pt idx="8501">
                  <c:v>4.0616138994707054</c:v>
                </c:pt>
                <c:pt idx="8502">
                  <c:v>4.0616138994707054</c:v>
                </c:pt>
                <c:pt idx="8503">
                  <c:v>4.0616138994707054</c:v>
                </c:pt>
                <c:pt idx="8504">
                  <c:v>4.0616138994707054</c:v>
                </c:pt>
                <c:pt idx="8505">
                  <c:v>4.0616138994707054</c:v>
                </c:pt>
                <c:pt idx="8506">
                  <c:v>4.0616138994707054</c:v>
                </c:pt>
                <c:pt idx="8507">
                  <c:v>4.0616138994707054</c:v>
                </c:pt>
                <c:pt idx="8508">
                  <c:v>4.0616138994707054</c:v>
                </c:pt>
                <c:pt idx="8509">
                  <c:v>4.0616138994707054</c:v>
                </c:pt>
                <c:pt idx="8510">
                  <c:v>4.0616138994707054</c:v>
                </c:pt>
                <c:pt idx="8511">
                  <c:v>4.0616138994707054</c:v>
                </c:pt>
                <c:pt idx="8512">
                  <c:v>4.0616138994707054</c:v>
                </c:pt>
                <c:pt idx="8513">
                  <c:v>4.0616138994707054</c:v>
                </c:pt>
                <c:pt idx="8514">
                  <c:v>4.0616138994707054</c:v>
                </c:pt>
                <c:pt idx="8515">
                  <c:v>4.0616138994707054</c:v>
                </c:pt>
                <c:pt idx="8516">
                  <c:v>4.0616138994707054</c:v>
                </c:pt>
                <c:pt idx="8517">
                  <c:v>4.0616138994707054</c:v>
                </c:pt>
                <c:pt idx="8518">
                  <c:v>4.0616138994707054</c:v>
                </c:pt>
                <c:pt idx="8519">
                  <c:v>4.0616138994707054</c:v>
                </c:pt>
                <c:pt idx="8520">
                  <c:v>4.0616138994707054</c:v>
                </c:pt>
                <c:pt idx="8521">
                  <c:v>4.0616138994707054</c:v>
                </c:pt>
                <c:pt idx="8522">
                  <c:v>3.0596277054671543</c:v>
                </c:pt>
                <c:pt idx="8523">
                  <c:v>4.0616138994707054</c:v>
                </c:pt>
                <c:pt idx="8524">
                  <c:v>4.0616138994707054</c:v>
                </c:pt>
                <c:pt idx="8525">
                  <c:v>4.0616138994707054</c:v>
                </c:pt>
                <c:pt idx="8526">
                  <c:v>4.0616138994707054</c:v>
                </c:pt>
                <c:pt idx="8527">
                  <c:v>4.0616138994707054</c:v>
                </c:pt>
                <c:pt idx="8528">
                  <c:v>4.0616138994707054</c:v>
                </c:pt>
                <c:pt idx="8529">
                  <c:v>4.0616138994707054</c:v>
                </c:pt>
                <c:pt idx="8530">
                  <c:v>4.0616138994707054</c:v>
                </c:pt>
                <c:pt idx="8531">
                  <c:v>4.0616138994707054</c:v>
                </c:pt>
                <c:pt idx="8532">
                  <c:v>4.0616138994707054</c:v>
                </c:pt>
                <c:pt idx="8533">
                  <c:v>4.0616138994707054</c:v>
                </c:pt>
                <c:pt idx="8534">
                  <c:v>4.0616138994707054</c:v>
                </c:pt>
                <c:pt idx="8535">
                  <c:v>4.0616138994707054</c:v>
                </c:pt>
                <c:pt idx="8536">
                  <c:v>4.0616138994707054</c:v>
                </c:pt>
                <c:pt idx="8537">
                  <c:v>4.0616138994707054</c:v>
                </c:pt>
                <c:pt idx="8538">
                  <c:v>4.0616138994707054</c:v>
                </c:pt>
                <c:pt idx="8539">
                  <c:v>4.0616138994707054</c:v>
                </c:pt>
                <c:pt idx="8540">
                  <c:v>4.0616138994707054</c:v>
                </c:pt>
                <c:pt idx="8541">
                  <c:v>4.0616138994707054</c:v>
                </c:pt>
                <c:pt idx="8542">
                  <c:v>4.0616138994707054</c:v>
                </c:pt>
                <c:pt idx="8543">
                  <c:v>4.0616138994707054</c:v>
                </c:pt>
                <c:pt idx="8544">
                  <c:v>4.0616138994707054</c:v>
                </c:pt>
                <c:pt idx="8545">
                  <c:v>4.0616138994707054</c:v>
                </c:pt>
                <c:pt idx="8546">
                  <c:v>4.0616138994707054</c:v>
                </c:pt>
                <c:pt idx="8547">
                  <c:v>4.0616138994707054</c:v>
                </c:pt>
                <c:pt idx="8548">
                  <c:v>4.0616138994707054</c:v>
                </c:pt>
                <c:pt idx="8549">
                  <c:v>4.0616138994707054</c:v>
                </c:pt>
                <c:pt idx="8550">
                  <c:v>4.0616138994707054</c:v>
                </c:pt>
                <c:pt idx="8551">
                  <c:v>4.0616138994707054</c:v>
                </c:pt>
                <c:pt idx="8552">
                  <c:v>4.0616138994707054</c:v>
                </c:pt>
                <c:pt idx="8553">
                  <c:v>4.0616138994707054</c:v>
                </c:pt>
                <c:pt idx="8554">
                  <c:v>4.0616138994707054</c:v>
                </c:pt>
                <c:pt idx="8555">
                  <c:v>4.0616138994707054</c:v>
                </c:pt>
                <c:pt idx="8556">
                  <c:v>4.0616138994707054</c:v>
                </c:pt>
                <c:pt idx="8557">
                  <c:v>4.0616138994707054</c:v>
                </c:pt>
                <c:pt idx="8558">
                  <c:v>4.0616138994707054</c:v>
                </c:pt>
                <c:pt idx="8559">
                  <c:v>4.0616138994707054</c:v>
                </c:pt>
                <c:pt idx="8560">
                  <c:v>4.0616138994707054</c:v>
                </c:pt>
                <c:pt idx="8561">
                  <c:v>4.0616138994707054</c:v>
                </c:pt>
                <c:pt idx="8562">
                  <c:v>4.0616138994707054</c:v>
                </c:pt>
                <c:pt idx="8563">
                  <c:v>5.063600093474256</c:v>
                </c:pt>
                <c:pt idx="8564">
                  <c:v>4.0616138994707054</c:v>
                </c:pt>
                <c:pt idx="8565">
                  <c:v>4.0616138994707054</c:v>
                </c:pt>
                <c:pt idx="8566">
                  <c:v>5.063600093474256</c:v>
                </c:pt>
                <c:pt idx="8567">
                  <c:v>5.063600093474256</c:v>
                </c:pt>
                <c:pt idx="8568">
                  <c:v>5.063600093474256</c:v>
                </c:pt>
                <c:pt idx="8569">
                  <c:v>4.0616138994707054</c:v>
                </c:pt>
                <c:pt idx="8570">
                  <c:v>4.0616138994707054</c:v>
                </c:pt>
                <c:pt idx="8571">
                  <c:v>4.0616138994707054</c:v>
                </c:pt>
                <c:pt idx="8572">
                  <c:v>4.0616138994707054</c:v>
                </c:pt>
                <c:pt idx="8573">
                  <c:v>4.0616138994707054</c:v>
                </c:pt>
                <c:pt idx="8574">
                  <c:v>4.0616138994707054</c:v>
                </c:pt>
                <c:pt idx="8575">
                  <c:v>4.0616138994707054</c:v>
                </c:pt>
                <c:pt idx="8576">
                  <c:v>4.0616138994707054</c:v>
                </c:pt>
                <c:pt idx="8577">
                  <c:v>4.0616138994707054</c:v>
                </c:pt>
                <c:pt idx="8578">
                  <c:v>4.0616138994707054</c:v>
                </c:pt>
                <c:pt idx="8579">
                  <c:v>4.0616138994707054</c:v>
                </c:pt>
                <c:pt idx="8580">
                  <c:v>4.0616138994707054</c:v>
                </c:pt>
                <c:pt idx="8581">
                  <c:v>4.0616138994707054</c:v>
                </c:pt>
                <c:pt idx="8582">
                  <c:v>4.0616138994707054</c:v>
                </c:pt>
                <c:pt idx="8583">
                  <c:v>4.0616138994707054</c:v>
                </c:pt>
                <c:pt idx="8584">
                  <c:v>4.0616138994707054</c:v>
                </c:pt>
                <c:pt idx="8585">
                  <c:v>4.0616138994707054</c:v>
                </c:pt>
                <c:pt idx="8586">
                  <c:v>4.0616138994707054</c:v>
                </c:pt>
                <c:pt idx="8587">
                  <c:v>4.0616138994707054</c:v>
                </c:pt>
                <c:pt idx="8588">
                  <c:v>4.0616138994707054</c:v>
                </c:pt>
                <c:pt idx="8589">
                  <c:v>4.0616138994707054</c:v>
                </c:pt>
                <c:pt idx="8590">
                  <c:v>4.0616138994707054</c:v>
                </c:pt>
                <c:pt idx="8591">
                  <c:v>4.0616138994707054</c:v>
                </c:pt>
                <c:pt idx="8592">
                  <c:v>4.0616138994707054</c:v>
                </c:pt>
                <c:pt idx="8593">
                  <c:v>4.0616138994707054</c:v>
                </c:pt>
                <c:pt idx="8594">
                  <c:v>4.0616138994707054</c:v>
                </c:pt>
                <c:pt idx="8595">
                  <c:v>5.063600093474256</c:v>
                </c:pt>
                <c:pt idx="8596">
                  <c:v>5.063600093474256</c:v>
                </c:pt>
                <c:pt idx="8597">
                  <c:v>4.0616138994707054</c:v>
                </c:pt>
                <c:pt idx="8598">
                  <c:v>4.0616138994707054</c:v>
                </c:pt>
                <c:pt idx="8599">
                  <c:v>4.0616138994707054</c:v>
                </c:pt>
                <c:pt idx="8600">
                  <c:v>4.0616138994707054</c:v>
                </c:pt>
                <c:pt idx="8601">
                  <c:v>5.063600093474256</c:v>
                </c:pt>
                <c:pt idx="8602">
                  <c:v>5.063600093474256</c:v>
                </c:pt>
                <c:pt idx="8603">
                  <c:v>4.0616138994707054</c:v>
                </c:pt>
                <c:pt idx="8604">
                  <c:v>5.063600093474256</c:v>
                </c:pt>
                <c:pt idx="8605">
                  <c:v>5.063600093474256</c:v>
                </c:pt>
                <c:pt idx="8606">
                  <c:v>5.063600093474256</c:v>
                </c:pt>
                <c:pt idx="8607">
                  <c:v>5.063600093474256</c:v>
                </c:pt>
                <c:pt idx="8608">
                  <c:v>4.0616138994707054</c:v>
                </c:pt>
                <c:pt idx="8609">
                  <c:v>4.0616138994707054</c:v>
                </c:pt>
                <c:pt idx="8610">
                  <c:v>4.0616138994707054</c:v>
                </c:pt>
                <c:pt idx="8611">
                  <c:v>4.0616138994707054</c:v>
                </c:pt>
                <c:pt idx="8612">
                  <c:v>4.0616138994707054</c:v>
                </c:pt>
                <c:pt idx="8613">
                  <c:v>4.0616138994707054</c:v>
                </c:pt>
                <c:pt idx="8614">
                  <c:v>4.0616138994707054</c:v>
                </c:pt>
                <c:pt idx="8615">
                  <c:v>4.0616138994707054</c:v>
                </c:pt>
                <c:pt idx="8616">
                  <c:v>4.0616138994707054</c:v>
                </c:pt>
                <c:pt idx="8617">
                  <c:v>4.0616138994707054</c:v>
                </c:pt>
                <c:pt idx="8618">
                  <c:v>4.0616138994707054</c:v>
                </c:pt>
                <c:pt idx="8619">
                  <c:v>4.0616138994707054</c:v>
                </c:pt>
                <c:pt idx="8620">
                  <c:v>4.0616138994707054</c:v>
                </c:pt>
                <c:pt idx="8621">
                  <c:v>4.0616138994707054</c:v>
                </c:pt>
                <c:pt idx="8622">
                  <c:v>4.0616138994707054</c:v>
                </c:pt>
                <c:pt idx="8623">
                  <c:v>4.0616138994707054</c:v>
                </c:pt>
                <c:pt idx="8624">
                  <c:v>4.0616138994707054</c:v>
                </c:pt>
                <c:pt idx="8625">
                  <c:v>4.0616138994707054</c:v>
                </c:pt>
                <c:pt idx="8626">
                  <c:v>4.0616138994707054</c:v>
                </c:pt>
                <c:pt idx="8627">
                  <c:v>4.0616138994707054</c:v>
                </c:pt>
                <c:pt idx="8628">
                  <c:v>3.0596277054671543</c:v>
                </c:pt>
                <c:pt idx="8629">
                  <c:v>4.0616138994707054</c:v>
                </c:pt>
                <c:pt idx="8630">
                  <c:v>4.0616138994707054</c:v>
                </c:pt>
                <c:pt idx="8631">
                  <c:v>4.0616138994707054</c:v>
                </c:pt>
                <c:pt idx="8632">
                  <c:v>4.0616138994707054</c:v>
                </c:pt>
                <c:pt idx="8633">
                  <c:v>4.0616138994707054</c:v>
                </c:pt>
                <c:pt idx="8634">
                  <c:v>4.0616138994707054</c:v>
                </c:pt>
                <c:pt idx="8635">
                  <c:v>4.0616138994707054</c:v>
                </c:pt>
                <c:pt idx="8636">
                  <c:v>4.0616138994707054</c:v>
                </c:pt>
                <c:pt idx="8637">
                  <c:v>4.0616138994707054</c:v>
                </c:pt>
                <c:pt idx="8638">
                  <c:v>4.0616138994707054</c:v>
                </c:pt>
                <c:pt idx="8639">
                  <c:v>3.0596277054671543</c:v>
                </c:pt>
                <c:pt idx="8640">
                  <c:v>4.0616138994707054</c:v>
                </c:pt>
                <c:pt idx="8641">
                  <c:v>4.0616138994707054</c:v>
                </c:pt>
                <c:pt idx="8642">
                  <c:v>4.0616138994707054</c:v>
                </c:pt>
                <c:pt idx="8643">
                  <c:v>4.0616138994707054</c:v>
                </c:pt>
                <c:pt idx="8644">
                  <c:v>4.0616138994707054</c:v>
                </c:pt>
                <c:pt idx="8645">
                  <c:v>4.0616138994707054</c:v>
                </c:pt>
                <c:pt idx="8646">
                  <c:v>4.0616138994707054</c:v>
                </c:pt>
                <c:pt idx="8647">
                  <c:v>4.0616138994707054</c:v>
                </c:pt>
                <c:pt idx="8648">
                  <c:v>4.0616138994707054</c:v>
                </c:pt>
                <c:pt idx="8649">
                  <c:v>3.0596277054671543</c:v>
                </c:pt>
                <c:pt idx="8650">
                  <c:v>3.0596277054671543</c:v>
                </c:pt>
                <c:pt idx="8651">
                  <c:v>4.0616138994707054</c:v>
                </c:pt>
                <c:pt idx="8652">
                  <c:v>3.0596277054671543</c:v>
                </c:pt>
                <c:pt idx="8653">
                  <c:v>3.0596277054671543</c:v>
                </c:pt>
                <c:pt idx="8654">
                  <c:v>3.0596277054671543</c:v>
                </c:pt>
                <c:pt idx="8655">
                  <c:v>3.0596277054671543</c:v>
                </c:pt>
                <c:pt idx="8656">
                  <c:v>4.0616138994707054</c:v>
                </c:pt>
                <c:pt idx="8657">
                  <c:v>3.0596277054671543</c:v>
                </c:pt>
                <c:pt idx="8658">
                  <c:v>3.0596277054671543</c:v>
                </c:pt>
                <c:pt idx="8659">
                  <c:v>3.0596277054671543</c:v>
                </c:pt>
                <c:pt idx="8660">
                  <c:v>3.0596277054671543</c:v>
                </c:pt>
                <c:pt idx="8661">
                  <c:v>3.0596277054671543</c:v>
                </c:pt>
                <c:pt idx="8662">
                  <c:v>3.0596277054671543</c:v>
                </c:pt>
                <c:pt idx="8663">
                  <c:v>3.0596277054671543</c:v>
                </c:pt>
                <c:pt idx="8664">
                  <c:v>3.0596277054671543</c:v>
                </c:pt>
                <c:pt idx="8665">
                  <c:v>3.0596277054671543</c:v>
                </c:pt>
                <c:pt idx="8666">
                  <c:v>3.0596277054671543</c:v>
                </c:pt>
                <c:pt idx="8667">
                  <c:v>3.0596277054671543</c:v>
                </c:pt>
                <c:pt idx="8668">
                  <c:v>3.0596277054671543</c:v>
                </c:pt>
                <c:pt idx="8669">
                  <c:v>3.0596277054671543</c:v>
                </c:pt>
                <c:pt idx="8670">
                  <c:v>3.0596277054671543</c:v>
                </c:pt>
                <c:pt idx="8671">
                  <c:v>3.0596277054671543</c:v>
                </c:pt>
                <c:pt idx="8672">
                  <c:v>3.0596277054671543</c:v>
                </c:pt>
                <c:pt idx="8673">
                  <c:v>3.0596277054671543</c:v>
                </c:pt>
                <c:pt idx="8674">
                  <c:v>3.0596277054671543</c:v>
                </c:pt>
                <c:pt idx="8675">
                  <c:v>3.0596277054671543</c:v>
                </c:pt>
                <c:pt idx="8676">
                  <c:v>3.0596277054671543</c:v>
                </c:pt>
                <c:pt idx="8677">
                  <c:v>3.0596277054671543</c:v>
                </c:pt>
                <c:pt idx="8678">
                  <c:v>3.0596277054671543</c:v>
                </c:pt>
                <c:pt idx="8679">
                  <c:v>3.0596277054671543</c:v>
                </c:pt>
                <c:pt idx="8680">
                  <c:v>3.0596277054671543</c:v>
                </c:pt>
                <c:pt idx="8681">
                  <c:v>3.0596277054671543</c:v>
                </c:pt>
                <c:pt idx="8682">
                  <c:v>3.0596277054671543</c:v>
                </c:pt>
                <c:pt idx="8683">
                  <c:v>3.0596277054671543</c:v>
                </c:pt>
                <c:pt idx="8684">
                  <c:v>3.0596277054671543</c:v>
                </c:pt>
                <c:pt idx="8685">
                  <c:v>3.0596277054671543</c:v>
                </c:pt>
                <c:pt idx="8686">
                  <c:v>3.0596277054671543</c:v>
                </c:pt>
                <c:pt idx="8687">
                  <c:v>3.0596277054671543</c:v>
                </c:pt>
                <c:pt idx="8688">
                  <c:v>3.0596277054671543</c:v>
                </c:pt>
                <c:pt idx="8689">
                  <c:v>3.0596277054671543</c:v>
                </c:pt>
                <c:pt idx="8690">
                  <c:v>3.0596277054671543</c:v>
                </c:pt>
                <c:pt idx="8691">
                  <c:v>3.0596277054671543</c:v>
                </c:pt>
                <c:pt idx="8692">
                  <c:v>3.0596277054671543</c:v>
                </c:pt>
                <c:pt idx="8693">
                  <c:v>3.0596277054671543</c:v>
                </c:pt>
                <c:pt idx="8694">
                  <c:v>3.0596277054671543</c:v>
                </c:pt>
                <c:pt idx="8695">
                  <c:v>3.0596277054671543</c:v>
                </c:pt>
                <c:pt idx="8696">
                  <c:v>3.0596277054671543</c:v>
                </c:pt>
                <c:pt idx="8697">
                  <c:v>3.0596277054671543</c:v>
                </c:pt>
                <c:pt idx="8698">
                  <c:v>3.0596277054671543</c:v>
                </c:pt>
                <c:pt idx="8699">
                  <c:v>3.0596277054671543</c:v>
                </c:pt>
                <c:pt idx="8700">
                  <c:v>3.0596277054671543</c:v>
                </c:pt>
                <c:pt idx="8701">
                  <c:v>3.0596277054671543</c:v>
                </c:pt>
                <c:pt idx="8702">
                  <c:v>3.0596277054671543</c:v>
                </c:pt>
                <c:pt idx="8703">
                  <c:v>3.0596277054671543</c:v>
                </c:pt>
                <c:pt idx="8704">
                  <c:v>3.0596277054671543</c:v>
                </c:pt>
                <c:pt idx="8705">
                  <c:v>3.0596277054671543</c:v>
                </c:pt>
                <c:pt idx="8706">
                  <c:v>3.0596277054671543</c:v>
                </c:pt>
                <c:pt idx="8707">
                  <c:v>3.0596277054671543</c:v>
                </c:pt>
                <c:pt idx="8708">
                  <c:v>3.0596277054671543</c:v>
                </c:pt>
                <c:pt idx="8709">
                  <c:v>3.0596277054671543</c:v>
                </c:pt>
                <c:pt idx="8710">
                  <c:v>3.0596277054671543</c:v>
                </c:pt>
                <c:pt idx="8711">
                  <c:v>3.0596277054671543</c:v>
                </c:pt>
                <c:pt idx="8712">
                  <c:v>3.0596277054671543</c:v>
                </c:pt>
                <c:pt idx="8713">
                  <c:v>3.0596277054671543</c:v>
                </c:pt>
                <c:pt idx="8714">
                  <c:v>3.0596277054671543</c:v>
                </c:pt>
                <c:pt idx="8715">
                  <c:v>3.0596277054671543</c:v>
                </c:pt>
                <c:pt idx="8716">
                  <c:v>3.0596277054671543</c:v>
                </c:pt>
                <c:pt idx="8717">
                  <c:v>3.0596277054671543</c:v>
                </c:pt>
                <c:pt idx="8718">
                  <c:v>3.0596277054671543</c:v>
                </c:pt>
                <c:pt idx="8719">
                  <c:v>3.0596277054671543</c:v>
                </c:pt>
                <c:pt idx="8720">
                  <c:v>3.0596277054671543</c:v>
                </c:pt>
                <c:pt idx="8721">
                  <c:v>4.0616138994707054</c:v>
                </c:pt>
                <c:pt idx="8722">
                  <c:v>3.0596277054671543</c:v>
                </c:pt>
                <c:pt idx="8723">
                  <c:v>3.0596277054671543</c:v>
                </c:pt>
                <c:pt idx="8724">
                  <c:v>3.0596277054671543</c:v>
                </c:pt>
                <c:pt idx="8725">
                  <c:v>3.0596277054671543</c:v>
                </c:pt>
                <c:pt idx="8726">
                  <c:v>3.0596277054671543</c:v>
                </c:pt>
                <c:pt idx="8727">
                  <c:v>3.0596277054671543</c:v>
                </c:pt>
                <c:pt idx="8728">
                  <c:v>3.0596277054671543</c:v>
                </c:pt>
                <c:pt idx="8729">
                  <c:v>3.0596277054671543</c:v>
                </c:pt>
                <c:pt idx="8730">
                  <c:v>3.0596277054671543</c:v>
                </c:pt>
                <c:pt idx="8731">
                  <c:v>3.0596277054671543</c:v>
                </c:pt>
                <c:pt idx="8732">
                  <c:v>3.0596277054671543</c:v>
                </c:pt>
                <c:pt idx="8733">
                  <c:v>3.0596277054671543</c:v>
                </c:pt>
                <c:pt idx="8734">
                  <c:v>3.0596277054671543</c:v>
                </c:pt>
                <c:pt idx="8735">
                  <c:v>3.0596277054671543</c:v>
                </c:pt>
                <c:pt idx="8736">
                  <c:v>3.0596277054671543</c:v>
                </c:pt>
                <c:pt idx="8737">
                  <c:v>3.0596277054671543</c:v>
                </c:pt>
                <c:pt idx="8738">
                  <c:v>3.0596277054671543</c:v>
                </c:pt>
                <c:pt idx="8739">
                  <c:v>3.0596277054671543</c:v>
                </c:pt>
                <c:pt idx="8740">
                  <c:v>3.0596277054671543</c:v>
                </c:pt>
                <c:pt idx="8741">
                  <c:v>3.0596277054671543</c:v>
                </c:pt>
                <c:pt idx="8742">
                  <c:v>3.0596277054671543</c:v>
                </c:pt>
                <c:pt idx="8743">
                  <c:v>3.0596277054671543</c:v>
                </c:pt>
                <c:pt idx="8744">
                  <c:v>3.0596277054671543</c:v>
                </c:pt>
                <c:pt idx="8745">
                  <c:v>3.0596277054671543</c:v>
                </c:pt>
                <c:pt idx="8746">
                  <c:v>3.0596277054671543</c:v>
                </c:pt>
                <c:pt idx="8747">
                  <c:v>3.0596277054671543</c:v>
                </c:pt>
                <c:pt idx="8748">
                  <c:v>3.0596277054671543</c:v>
                </c:pt>
                <c:pt idx="8749">
                  <c:v>3.0596277054671543</c:v>
                </c:pt>
                <c:pt idx="8750">
                  <c:v>3.0596277054671543</c:v>
                </c:pt>
                <c:pt idx="8751">
                  <c:v>3.0596277054671543</c:v>
                </c:pt>
                <c:pt idx="8752">
                  <c:v>3.0596277054671543</c:v>
                </c:pt>
                <c:pt idx="8753">
                  <c:v>4.0616138994707054</c:v>
                </c:pt>
                <c:pt idx="8754">
                  <c:v>4.0616138994707054</c:v>
                </c:pt>
                <c:pt idx="8755">
                  <c:v>4.0616138994707054</c:v>
                </c:pt>
                <c:pt idx="8756">
                  <c:v>4.0616138994707054</c:v>
                </c:pt>
                <c:pt idx="8757">
                  <c:v>4.0616138994707054</c:v>
                </c:pt>
                <c:pt idx="8758">
                  <c:v>4.0616138994707054</c:v>
                </c:pt>
                <c:pt idx="8759">
                  <c:v>4.0616138994707054</c:v>
                </c:pt>
                <c:pt idx="8760">
                  <c:v>3.0596277054671543</c:v>
                </c:pt>
                <c:pt idx="8761">
                  <c:v>3.0596277054671543</c:v>
                </c:pt>
                <c:pt idx="8762">
                  <c:v>3.0596277054671543</c:v>
                </c:pt>
                <c:pt idx="8763">
                  <c:v>3.0596277054671543</c:v>
                </c:pt>
                <c:pt idx="8764">
                  <c:v>3.0596277054671543</c:v>
                </c:pt>
                <c:pt idx="8765">
                  <c:v>3.0596277054671543</c:v>
                </c:pt>
                <c:pt idx="8766">
                  <c:v>3.0596277054671543</c:v>
                </c:pt>
                <c:pt idx="8767">
                  <c:v>3.0596277054671543</c:v>
                </c:pt>
                <c:pt idx="8768">
                  <c:v>3.0596277054671543</c:v>
                </c:pt>
                <c:pt idx="8769">
                  <c:v>3.0596277054671543</c:v>
                </c:pt>
                <c:pt idx="8770">
                  <c:v>3.0596277054671543</c:v>
                </c:pt>
                <c:pt idx="8771">
                  <c:v>3.0596277054671543</c:v>
                </c:pt>
                <c:pt idx="8772">
                  <c:v>3.0596277054671543</c:v>
                </c:pt>
                <c:pt idx="8773">
                  <c:v>3.0596277054671543</c:v>
                </c:pt>
                <c:pt idx="8774">
                  <c:v>3.0596277054671543</c:v>
                </c:pt>
                <c:pt idx="8775">
                  <c:v>3.0596277054671543</c:v>
                </c:pt>
                <c:pt idx="8776">
                  <c:v>3.0596277054671543</c:v>
                </c:pt>
                <c:pt idx="8777">
                  <c:v>3.0596277054671543</c:v>
                </c:pt>
                <c:pt idx="8778">
                  <c:v>3.0596277054671543</c:v>
                </c:pt>
                <c:pt idx="8779">
                  <c:v>3.0596277054671543</c:v>
                </c:pt>
                <c:pt idx="8780">
                  <c:v>3.0596277054671543</c:v>
                </c:pt>
                <c:pt idx="8781">
                  <c:v>3.0596277054671543</c:v>
                </c:pt>
                <c:pt idx="8782">
                  <c:v>3.0596277054671543</c:v>
                </c:pt>
                <c:pt idx="8783">
                  <c:v>3.0596277054671543</c:v>
                </c:pt>
                <c:pt idx="8784">
                  <c:v>4.0616138994707054</c:v>
                </c:pt>
                <c:pt idx="8785">
                  <c:v>3.0596277054671543</c:v>
                </c:pt>
                <c:pt idx="8786">
                  <c:v>3.0596277054671543</c:v>
                </c:pt>
                <c:pt idx="8787">
                  <c:v>3.0596277054671543</c:v>
                </c:pt>
                <c:pt idx="8788">
                  <c:v>3.0596277054671543</c:v>
                </c:pt>
                <c:pt idx="8789">
                  <c:v>4.0616138994707054</c:v>
                </c:pt>
                <c:pt idx="8790">
                  <c:v>4.0616138994707054</c:v>
                </c:pt>
                <c:pt idx="8791">
                  <c:v>3.0596277054671543</c:v>
                </c:pt>
                <c:pt idx="8792">
                  <c:v>3.0596277054671543</c:v>
                </c:pt>
                <c:pt idx="8793">
                  <c:v>4.0616138994707054</c:v>
                </c:pt>
                <c:pt idx="8794">
                  <c:v>3.0596277054671543</c:v>
                </c:pt>
                <c:pt idx="8795">
                  <c:v>3.0596277054671543</c:v>
                </c:pt>
                <c:pt idx="8796">
                  <c:v>3.0596277054671543</c:v>
                </c:pt>
                <c:pt idx="8797">
                  <c:v>3.0596277054671543</c:v>
                </c:pt>
                <c:pt idx="8798">
                  <c:v>3.0596277054671543</c:v>
                </c:pt>
                <c:pt idx="8799">
                  <c:v>3.0596277054671543</c:v>
                </c:pt>
                <c:pt idx="8800">
                  <c:v>3.0596277054671543</c:v>
                </c:pt>
                <c:pt idx="8801">
                  <c:v>4.0616138994707054</c:v>
                </c:pt>
                <c:pt idx="8802">
                  <c:v>4.0616138994707054</c:v>
                </c:pt>
                <c:pt idx="8803">
                  <c:v>3.0596277054671543</c:v>
                </c:pt>
                <c:pt idx="8804">
                  <c:v>3.0596277054671543</c:v>
                </c:pt>
                <c:pt idx="8805">
                  <c:v>3.0596277054671543</c:v>
                </c:pt>
                <c:pt idx="8806">
                  <c:v>3.0596277054671543</c:v>
                </c:pt>
                <c:pt idx="8807">
                  <c:v>3.0596277054671543</c:v>
                </c:pt>
                <c:pt idx="8808">
                  <c:v>3.0596277054671543</c:v>
                </c:pt>
                <c:pt idx="8809">
                  <c:v>3.0596277054671543</c:v>
                </c:pt>
                <c:pt idx="8810">
                  <c:v>3.0596277054671543</c:v>
                </c:pt>
                <c:pt idx="8811">
                  <c:v>3.0596277054671543</c:v>
                </c:pt>
                <c:pt idx="8812">
                  <c:v>3.0596277054671543</c:v>
                </c:pt>
                <c:pt idx="8813">
                  <c:v>3.0596277054671543</c:v>
                </c:pt>
                <c:pt idx="8814">
                  <c:v>3.0596277054671543</c:v>
                </c:pt>
                <c:pt idx="8815">
                  <c:v>3.0596277054671543</c:v>
                </c:pt>
                <c:pt idx="8816">
                  <c:v>3.0596277054671543</c:v>
                </c:pt>
                <c:pt idx="8817">
                  <c:v>3.0596277054671543</c:v>
                </c:pt>
                <c:pt idx="8818">
                  <c:v>3.0596277054671543</c:v>
                </c:pt>
                <c:pt idx="8819">
                  <c:v>3.0596277054671543</c:v>
                </c:pt>
                <c:pt idx="8820">
                  <c:v>3.0596277054671543</c:v>
                </c:pt>
                <c:pt idx="8821">
                  <c:v>3.0596277054671543</c:v>
                </c:pt>
                <c:pt idx="8822">
                  <c:v>3.0596277054671543</c:v>
                </c:pt>
                <c:pt idx="8823">
                  <c:v>3.0596277054671543</c:v>
                </c:pt>
                <c:pt idx="8824">
                  <c:v>3.0596277054671543</c:v>
                </c:pt>
                <c:pt idx="8825">
                  <c:v>3.0596277054671543</c:v>
                </c:pt>
                <c:pt idx="8826">
                  <c:v>3.0596277054671543</c:v>
                </c:pt>
                <c:pt idx="8827">
                  <c:v>3.0596277054671543</c:v>
                </c:pt>
                <c:pt idx="8828">
                  <c:v>3.0596277054671543</c:v>
                </c:pt>
                <c:pt idx="8829">
                  <c:v>3.0596277054671543</c:v>
                </c:pt>
                <c:pt idx="8830">
                  <c:v>3.0596277054671543</c:v>
                </c:pt>
                <c:pt idx="8831">
                  <c:v>3.0596277054671543</c:v>
                </c:pt>
                <c:pt idx="8832">
                  <c:v>3.0596277054671543</c:v>
                </c:pt>
                <c:pt idx="8833">
                  <c:v>3.0596277054671543</c:v>
                </c:pt>
                <c:pt idx="8834">
                  <c:v>3.0596277054671543</c:v>
                </c:pt>
                <c:pt idx="8835">
                  <c:v>3.0596277054671543</c:v>
                </c:pt>
                <c:pt idx="8836">
                  <c:v>3.0596277054671543</c:v>
                </c:pt>
                <c:pt idx="8837">
                  <c:v>3.0596277054671543</c:v>
                </c:pt>
                <c:pt idx="8838">
                  <c:v>3.0596277054671543</c:v>
                </c:pt>
                <c:pt idx="8839">
                  <c:v>3.0596277054671543</c:v>
                </c:pt>
                <c:pt idx="8840">
                  <c:v>3.0596277054671543</c:v>
                </c:pt>
                <c:pt idx="8841">
                  <c:v>3.0596277054671543</c:v>
                </c:pt>
                <c:pt idx="8842">
                  <c:v>3.0596277054671543</c:v>
                </c:pt>
                <c:pt idx="8843">
                  <c:v>3.0596277054671543</c:v>
                </c:pt>
                <c:pt idx="8844">
                  <c:v>3.0596277054671543</c:v>
                </c:pt>
                <c:pt idx="8845">
                  <c:v>3.0596277054671543</c:v>
                </c:pt>
                <c:pt idx="8846">
                  <c:v>3.0596277054671543</c:v>
                </c:pt>
                <c:pt idx="8847">
                  <c:v>3.0596277054671543</c:v>
                </c:pt>
                <c:pt idx="8848">
                  <c:v>3.0596277054671543</c:v>
                </c:pt>
                <c:pt idx="8849">
                  <c:v>3.0596277054671543</c:v>
                </c:pt>
                <c:pt idx="8850">
                  <c:v>3.0596277054671543</c:v>
                </c:pt>
                <c:pt idx="8851">
                  <c:v>3.0596277054671543</c:v>
                </c:pt>
                <c:pt idx="8852">
                  <c:v>3.0596277054671543</c:v>
                </c:pt>
                <c:pt idx="8853">
                  <c:v>3.0596277054671543</c:v>
                </c:pt>
                <c:pt idx="8854">
                  <c:v>3.0596277054671543</c:v>
                </c:pt>
                <c:pt idx="8855">
                  <c:v>3.0596277054671543</c:v>
                </c:pt>
                <c:pt idx="8856">
                  <c:v>3.0596277054671543</c:v>
                </c:pt>
                <c:pt idx="8857">
                  <c:v>3.0596277054671543</c:v>
                </c:pt>
                <c:pt idx="8858">
                  <c:v>3.0596277054671543</c:v>
                </c:pt>
                <c:pt idx="8859">
                  <c:v>3.0596277054671543</c:v>
                </c:pt>
                <c:pt idx="8860">
                  <c:v>3.0596277054671543</c:v>
                </c:pt>
                <c:pt idx="8861">
                  <c:v>3.0596277054671543</c:v>
                </c:pt>
                <c:pt idx="8862">
                  <c:v>3.0596277054671543</c:v>
                </c:pt>
                <c:pt idx="8863">
                  <c:v>3.0596277054671543</c:v>
                </c:pt>
                <c:pt idx="8864">
                  <c:v>3.0596277054671543</c:v>
                </c:pt>
                <c:pt idx="8865">
                  <c:v>3.0596277054671543</c:v>
                </c:pt>
                <c:pt idx="8866">
                  <c:v>3.0596277054671543</c:v>
                </c:pt>
                <c:pt idx="8867">
                  <c:v>3.0596277054671543</c:v>
                </c:pt>
                <c:pt idx="8868">
                  <c:v>3.0596277054671543</c:v>
                </c:pt>
                <c:pt idx="8869">
                  <c:v>3.0596277054671543</c:v>
                </c:pt>
                <c:pt idx="8870">
                  <c:v>3.0596277054671543</c:v>
                </c:pt>
                <c:pt idx="8871">
                  <c:v>3.0596277054671543</c:v>
                </c:pt>
                <c:pt idx="8872">
                  <c:v>3.0596277054671543</c:v>
                </c:pt>
                <c:pt idx="8873">
                  <c:v>2.0576415114636037</c:v>
                </c:pt>
                <c:pt idx="8874">
                  <c:v>3.0596277054671543</c:v>
                </c:pt>
                <c:pt idx="8875">
                  <c:v>2.0576415114636037</c:v>
                </c:pt>
                <c:pt idx="8876">
                  <c:v>2.0576415114636037</c:v>
                </c:pt>
                <c:pt idx="8877">
                  <c:v>3.0596277054671543</c:v>
                </c:pt>
                <c:pt idx="8878">
                  <c:v>2.0576415114636037</c:v>
                </c:pt>
                <c:pt idx="8879">
                  <c:v>2.0576415114636037</c:v>
                </c:pt>
                <c:pt idx="8880">
                  <c:v>2.0576415114636037</c:v>
                </c:pt>
                <c:pt idx="8881">
                  <c:v>2.0576415114636037</c:v>
                </c:pt>
                <c:pt idx="8882">
                  <c:v>2.0576415114636037</c:v>
                </c:pt>
                <c:pt idx="8883">
                  <c:v>2.0576415114636037</c:v>
                </c:pt>
                <c:pt idx="8884">
                  <c:v>2.0576415114636037</c:v>
                </c:pt>
                <c:pt idx="8885">
                  <c:v>2.0576415114636037</c:v>
                </c:pt>
                <c:pt idx="8886">
                  <c:v>2.0576415114636037</c:v>
                </c:pt>
                <c:pt idx="8887">
                  <c:v>2.0576415114636037</c:v>
                </c:pt>
                <c:pt idx="8888">
                  <c:v>2.0576415114636037</c:v>
                </c:pt>
                <c:pt idx="8889">
                  <c:v>2.0576415114636037</c:v>
                </c:pt>
                <c:pt idx="8890">
                  <c:v>2.0576415114636037</c:v>
                </c:pt>
                <c:pt idx="8891">
                  <c:v>2.0576415114636037</c:v>
                </c:pt>
                <c:pt idx="8892">
                  <c:v>2.0576415114636037</c:v>
                </c:pt>
                <c:pt idx="8893">
                  <c:v>2.0576415114636037</c:v>
                </c:pt>
                <c:pt idx="8894">
                  <c:v>3.0596277054671543</c:v>
                </c:pt>
                <c:pt idx="8895">
                  <c:v>3.0596277054671543</c:v>
                </c:pt>
                <c:pt idx="8896">
                  <c:v>3.0596277054671543</c:v>
                </c:pt>
                <c:pt idx="8897">
                  <c:v>3.0596277054671543</c:v>
                </c:pt>
                <c:pt idx="8898">
                  <c:v>3.0596277054671543</c:v>
                </c:pt>
                <c:pt idx="8899">
                  <c:v>3.0596277054671543</c:v>
                </c:pt>
                <c:pt idx="8900">
                  <c:v>3.0596277054671543</c:v>
                </c:pt>
                <c:pt idx="8901">
                  <c:v>3.0596277054671543</c:v>
                </c:pt>
                <c:pt idx="8902">
                  <c:v>2.0576415114636037</c:v>
                </c:pt>
                <c:pt idx="8903">
                  <c:v>3.0596277054671543</c:v>
                </c:pt>
                <c:pt idx="8904">
                  <c:v>3.0596277054671543</c:v>
                </c:pt>
                <c:pt idx="8905">
                  <c:v>2.0576415114636037</c:v>
                </c:pt>
                <c:pt idx="8906">
                  <c:v>2.0576415114636037</c:v>
                </c:pt>
                <c:pt idx="8907">
                  <c:v>2.0576415114636037</c:v>
                </c:pt>
                <c:pt idx="8908">
                  <c:v>2.0576415114636037</c:v>
                </c:pt>
                <c:pt idx="8909">
                  <c:v>2.0576415114636037</c:v>
                </c:pt>
                <c:pt idx="8910">
                  <c:v>2.0576415114636037</c:v>
                </c:pt>
                <c:pt idx="8911">
                  <c:v>2.0576415114636037</c:v>
                </c:pt>
                <c:pt idx="8912">
                  <c:v>2.0576415114636037</c:v>
                </c:pt>
                <c:pt idx="8913">
                  <c:v>2.0576415114636037</c:v>
                </c:pt>
                <c:pt idx="8914">
                  <c:v>2.0576415114636037</c:v>
                </c:pt>
                <c:pt idx="8915">
                  <c:v>2.0576415114636037</c:v>
                </c:pt>
                <c:pt idx="8916">
                  <c:v>2.0576415114636037</c:v>
                </c:pt>
                <c:pt idx="8917">
                  <c:v>2.0576415114636037</c:v>
                </c:pt>
                <c:pt idx="8918">
                  <c:v>2.0576415114636037</c:v>
                </c:pt>
                <c:pt idx="8919">
                  <c:v>2.0576415114636037</c:v>
                </c:pt>
                <c:pt idx="8920">
                  <c:v>2.0576415114636037</c:v>
                </c:pt>
                <c:pt idx="8921">
                  <c:v>2.0576415114636037</c:v>
                </c:pt>
                <c:pt idx="8922">
                  <c:v>2.0576415114636037</c:v>
                </c:pt>
                <c:pt idx="8923">
                  <c:v>2.0576415114636037</c:v>
                </c:pt>
                <c:pt idx="8924">
                  <c:v>2.0576415114636037</c:v>
                </c:pt>
                <c:pt idx="8925">
                  <c:v>2.0576415114636037</c:v>
                </c:pt>
                <c:pt idx="8926">
                  <c:v>2.0576415114636037</c:v>
                </c:pt>
                <c:pt idx="8927">
                  <c:v>2.0576415114636037</c:v>
                </c:pt>
                <c:pt idx="8928">
                  <c:v>2.0576415114636037</c:v>
                </c:pt>
                <c:pt idx="8929">
                  <c:v>2.0576415114636037</c:v>
                </c:pt>
                <c:pt idx="8930">
                  <c:v>2.0576415114636037</c:v>
                </c:pt>
                <c:pt idx="8931">
                  <c:v>2.0576415114636037</c:v>
                </c:pt>
                <c:pt idx="8932">
                  <c:v>2.0576415114636037</c:v>
                </c:pt>
                <c:pt idx="8933">
                  <c:v>2.0576415114636037</c:v>
                </c:pt>
                <c:pt idx="8934">
                  <c:v>2.0576415114636037</c:v>
                </c:pt>
                <c:pt idx="8935">
                  <c:v>2.0576415114636037</c:v>
                </c:pt>
                <c:pt idx="8936">
                  <c:v>2.0576415114636037</c:v>
                </c:pt>
                <c:pt idx="8937">
                  <c:v>2.0576415114636037</c:v>
                </c:pt>
                <c:pt idx="8938">
                  <c:v>2.0576415114636037</c:v>
                </c:pt>
                <c:pt idx="8939">
                  <c:v>2.0576415114636037</c:v>
                </c:pt>
                <c:pt idx="8940">
                  <c:v>3.0596277054671543</c:v>
                </c:pt>
                <c:pt idx="8941">
                  <c:v>3.0596277054671543</c:v>
                </c:pt>
                <c:pt idx="8942">
                  <c:v>2.0576415114636037</c:v>
                </c:pt>
                <c:pt idx="8943">
                  <c:v>2.0576415114636037</c:v>
                </c:pt>
                <c:pt idx="8944">
                  <c:v>2.0576415114636037</c:v>
                </c:pt>
                <c:pt idx="8945">
                  <c:v>3.0596277054671543</c:v>
                </c:pt>
                <c:pt idx="8946">
                  <c:v>2.0576415114636037</c:v>
                </c:pt>
                <c:pt idx="8947">
                  <c:v>2.0576415114636037</c:v>
                </c:pt>
                <c:pt idx="8948">
                  <c:v>2.0576415114636037</c:v>
                </c:pt>
                <c:pt idx="8949">
                  <c:v>2.0576415114636037</c:v>
                </c:pt>
                <c:pt idx="8950">
                  <c:v>2.0576415114636037</c:v>
                </c:pt>
                <c:pt idx="8951">
                  <c:v>3.0596277054671543</c:v>
                </c:pt>
                <c:pt idx="8952">
                  <c:v>3.0596277054671543</c:v>
                </c:pt>
                <c:pt idx="8953">
                  <c:v>3.0596277054671543</c:v>
                </c:pt>
                <c:pt idx="8954">
                  <c:v>3.0596277054671543</c:v>
                </c:pt>
                <c:pt idx="8955">
                  <c:v>2.0576415114636037</c:v>
                </c:pt>
                <c:pt idx="8956">
                  <c:v>3.0596277054671543</c:v>
                </c:pt>
                <c:pt idx="8957">
                  <c:v>2.0576415114636037</c:v>
                </c:pt>
                <c:pt idx="8958">
                  <c:v>2.0576415114636037</c:v>
                </c:pt>
                <c:pt idx="8959">
                  <c:v>2.0576415114636037</c:v>
                </c:pt>
                <c:pt idx="8960">
                  <c:v>2.0576415114636037</c:v>
                </c:pt>
                <c:pt idx="8961">
                  <c:v>2.0576415114636037</c:v>
                </c:pt>
                <c:pt idx="8962">
                  <c:v>3.0596277054671543</c:v>
                </c:pt>
                <c:pt idx="8963">
                  <c:v>2.0576415114636037</c:v>
                </c:pt>
                <c:pt idx="8964">
                  <c:v>3.0596277054671543</c:v>
                </c:pt>
                <c:pt idx="8965">
                  <c:v>3.0596277054671543</c:v>
                </c:pt>
                <c:pt idx="8966">
                  <c:v>3.0596277054671543</c:v>
                </c:pt>
                <c:pt idx="8967">
                  <c:v>3.0596277054671543</c:v>
                </c:pt>
                <c:pt idx="8968">
                  <c:v>3.0596277054671543</c:v>
                </c:pt>
                <c:pt idx="8969">
                  <c:v>2.0576415114636037</c:v>
                </c:pt>
                <c:pt idx="8970">
                  <c:v>2.0576415114636037</c:v>
                </c:pt>
                <c:pt idx="8971">
                  <c:v>2.0576415114636037</c:v>
                </c:pt>
                <c:pt idx="8972">
                  <c:v>3.0596277054671543</c:v>
                </c:pt>
                <c:pt idx="8973">
                  <c:v>3.0596277054671543</c:v>
                </c:pt>
                <c:pt idx="8974">
                  <c:v>3.0596277054671543</c:v>
                </c:pt>
                <c:pt idx="8975">
                  <c:v>3.0596277054671543</c:v>
                </c:pt>
                <c:pt idx="8976">
                  <c:v>3.0596277054671543</c:v>
                </c:pt>
                <c:pt idx="8977">
                  <c:v>3.0596277054671543</c:v>
                </c:pt>
                <c:pt idx="8978">
                  <c:v>3.0596277054671543</c:v>
                </c:pt>
                <c:pt idx="8979">
                  <c:v>3.0596277054671543</c:v>
                </c:pt>
                <c:pt idx="8980">
                  <c:v>3.0596277054671543</c:v>
                </c:pt>
                <c:pt idx="8981">
                  <c:v>2.0576415114636037</c:v>
                </c:pt>
                <c:pt idx="8982">
                  <c:v>2.0576415114636037</c:v>
                </c:pt>
                <c:pt idx="8983">
                  <c:v>2.0576415114636037</c:v>
                </c:pt>
                <c:pt idx="8984">
                  <c:v>2.0576415114636037</c:v>
                </c:pt>
                <c:pt idx="8985">
                  <c:v>3.0596277054671543</c:v>
                </c:pt>
                <c:pt idx="8986">
                  <c:v>2.0576415114636037</c:v>
                </c:pt>
                <c:pt idx="8987">
                  <c:v>3.0596277054671543</c:v>
                </c:pt>
                <c:pt idx="8988">
                  <c:v>3.0596277054671543</c:v>
                </c:pt>
                <c:pt idx="8989">
                  <c:v>3.0596277054671543</c:v>
                </c:pt>
                <c:pt idx="8990">
                  <c:v>2.0576415114636037</c:v>
                </c:pt>
                <c:pt idx="8991">
                  <c:v>2.0576415114636037</c:v>
                </c:pt>
                <c:pt idx="8992">
                  <c:v>2.0576415114636037</c:v>
                </c:pt>
                <c:pt idx="8993">
                  <c:v>3.0596277054671543</c:v>
                </c:pt>
                <c:pt idx="8994">
                  <c:v>2.0576415114636037</c:v>
                </c:pt>
                <c:pt idx="8995">
                  <c:v>2.0576415114636037</c:v>
                </c:pt>
                <c:pt idx="8996">
                  <c:v>2.0576415114636037</c:v>
                </c:pt>
                <c:pt idx="8997">
                  <c:v>2.0576415114636037</c:v>
                </c:pt>
                <c:pt idx="8998">
                  <c:v>2.0576415114636037</c:v>
                </c:pt>
                <c:pt idx="8999">
                  <c:v>2.0576415114636037</c:v>
                </c:pt>
                <c:pt idx="9000">
                  <c:v>2.0576415114636037</c:v>
                </c:pt>
                <c:pt idx="9001">
                  <c:v>2.0576415114636037</c:v>
                </c:pt>
                <c:pt idx="9002">
                  <c:v>2.0576415114636037</c:v>
                </c:pt>
                <c:pt idx="9003">
                  <c:v>2.0576415114636037</c:v>
                </c:pt>
                <c:pt idx="9004">
                  <c:v>2.0576415114636037</c:v>
                </c:pt>
                <c:pt idx="9005">
                  <c:v>2.0576415114636037</c:v>
                </c:pt>
                <c:pt idx="9006">
                  <c:v>2.0576415114636037</c:v>
                </c:pt>
                <c:pt idx="9007">
                  <c:v>2.0576415114636037</c:v>
                </c:pt>
                <c:pt idx="9008">
                  <c:v>2.0576415114636037</c:v>
                </c:pt>
                <c:pt idx="9009">
                  <c:v>3.0596277054671543</c:v>
                </c:pt>
                <c:pt idx="9010">
                  <c:v>2.0576415114636037</c:v>
                </c:pt>
                <c:pt idx="9011">
                  <c:v>3.0596277054671543</c:v>
                </c:pt>
                <c:pt idx="9012">
                  <c:v>2.0576415114636037</c:v>
                </c:pt>
                <c:pt idx="9013">
                  <c:v>2.0576415114636037</c:v>
                </c:pt>
                <c:pt idx="9014">
                  <c:v>2.0576415114636037</c:v>
                </c:pt>
                <c:pt idx="9015">
                  <c:v>3.0596277054671543</c:v>
                </c:pt>
                <c:pt idx="9016">
                  <c:v>3.0596277054671543</c:v>
                </c:pt>
                <c:pt idx="9017">
                  <c:v>3.0596277054671543</c:v>
                </c:pt>
                <c:pt idx="9018">
                  <c:v>3.0596277054671543</c:v>
                </c:pt>
                <c:pt idx="9019">
                  <c:v>3.0596277054671543</c:v>
                </c:pt>
                <c:pt idx="9020">
                  <c:v>3.0596277054671543</c:v>
                </c:pt>
                <c:pt idx="9021">
                  <c:v>3.0596277054671543</c:v>
                </c:pt>
                <c:pt idx="9022">
                  <c:v>2.0576415114636037</c:v>
                </c:pt>
                <c:pt idx="9023">
                  <c:v>2.0576415114636037</c:v>
                </c:pt>
                <c:pt idx="9024">
                  <c:v>2.0576415114636037</c:v>
                </c:pt>
                <c:pt idx="9025">
                  <c:v>3.0596277054671543</c:v>
                </c:pt>
                <c:pt idx="9026">
                  <c:v>2.0576415114636037</c:v>
                </c:pt>
                <c:pt idx="9027">
                  <c:v>3.0596277054671543</c:v>
                </c:pt>
                <c:pt idx="9028">
                  <c:v>2.0576415114636037</c:v>
                </c:pt>
                <c:pt idx="9029">
                  <c:v>2.0576415114636037</c:v>
                </c:pt>
                <c:pt idx="9030">
                  <c:v>2.0576415114636037</c:v>
                </c:pt>
                <c:pt idx="9031">
                  <c:v>2.0576415114636037</c:v>
                </c:pt>
                <c:pt idx="9032">
                  <c:v>2.0576415114636037</c:v>
                </c:pt>
                <c:pt idx="9033">
                  <c:v>2.0576415114636037</c:v>
                </c:pt>
                <c:pt idx="9034">
                  <c:v>2.0576415114636037</c:v>
                </c:pt>
                <c:pt idx="9035">
                  <c:v>2.0576415114636037</c:v>
                </c:pt>
                <c:pt idx="9036">
                  <c:v>2.0576415114636037</c:v>
                </c:pt>
                <c:pt idx="9037">
                  <c:v>2.0576415114636037</c:v>
                </c:pt>
                <c:pt idx="9038">
                  <c:v>2.0576415114636037</c:v>
                </c:pt>
                <c:pt idx="9039">
                  <c:v>2.0576415114636037</c:v>
                </c:pt>
                <c:pt idx="9040">
                  <c:v>2.0576415114636037</c:v>
                </c:pt>
                <c:pt idx="9041">
                  <c:v>2.0576415114636037</c:v>
                </c:pt>
                <c:pt idx="9042">
                  <c:v>2.0576415114636037</c:v>
                </c:pt>
                <c:pt idx="9043">
                  <c:v>2.0576415114636037</c:v>
                </c:pt>
                <c:pt idx="9044">
                  <c:v>2.0576415114636037</c:v>
                </c:pt>
                <c:pt idx="9045">
                  <c:v>2.0576415114636037</c:v>
                </c:pt>
                <c:pt idx="9046">
                  <c:v>2.0576415114636037</c:v>
                </c:pt>
                <c:pt idx="9047">
                  <c:v>2.0576415114636037</c:v>
                </c:pt>
                <c:pt idx="9048">
                  <c:v>2.0576415114636037</c:v>
                </c:pt>
                <c:pt idx="9049">
                  <c:v>2.0576415114636037</c:v>
                </c:pt>
                <c:pt idx="9050">
                  <c:v>2.0576415114636037</c:v>
                </c:pt>
                <c:pt idx="9051">
                  <c:v>2.0576415114636037</c:v>
                </c:pt>
                <c:pt idx="9052">
                  <c:v>2.0576415114636037</c:v>
                </c:pt>
                <c:pt idx="9053">
                  <c:v>2.0576415114636037</c:v>
                </c:pt>
                <c:pt idx="9054">
                  <c:v>2.0576415114636037</c:v>
                </c:pt>
                <c:pt idx="9055">
                  <c:v>2.0576415114636037</c:v>
                </c:pt>
                <c:pt idx="9056">
                  <c:v>2.0576415114636037</c:v>
                </c:pt>
                <c:pt idx="9057">
                  <c:v>2.0576415114636037</c:v>
                </c:pt>
                <c:pt idx="9058">
                  <c:v>2.0576415114636037</c:v>
                </c:pt>
                <c:pt idx="9059">
                  <c:v>2.0576415114636037</c:v>
                </c:pt>
                <c:pt idx="9060">
                  <c:v>2.0576415114636037</c:v>
                </c:pt>
                <c:pt idx="9061">
                  <c:v>2.0576415114636037</c:v>
                </c:pt>
                <c:pt idx="9062">
                  <c:v>2.0576415114636037</c:v>
                </c:pt>
                <c:pt idx="9063">
                  <c:v>2.0576415114636037</c:v>
                </c:pt>
                <c:pt idx="9064">
                  <c:v>2.0576415114636037</c:v>
                </c:pt>
                <c:pt idx="9065">
                  <c:v>2.0576415114636037</c:v>
                </c:pt>
                <c:pt idx="9066">
                  <c:v>2.0576415114636037</c:v>
                </c:pt>
                <c:pt idx="9067">
                  <c:v>2.0576415114636037</c:v>
                </c:pt>
                <c:pt idx="9068">
                  <c:v>2.0576415114636037</c:v>
                </c:pt>
                <c:pt idx="9069">
                  <c:v>2.0576415114636037</c:v>
                </c:pt>
                <c:pt idx="9070">
                  <c:v>2.0576415114636037</c:v>
                </c:pt>
                <c:pt idx="9071">
                  <c:v>1.0556553174600529</c:v>
                </c:pt>
                <c:pt idx="9072">
                  <c:v>2.0576415114636037</c:v>
                </c:pt>
                <c:pt idx="9073">
                  <c:v>2.0576415114636037</c:v>
                </c:pt>
                <c:pt idx="9074">
                  <c:v>2.0576415114636037</c:v>
                </c:pt>
                <c:pt idx="9075">
                  <c:v>2.0576415114636037</c:v>
                </c:pt>
                <c:pt idx="9076">
                  <c:v>2.0576415114636037</c:v>
                </c:pt>
                <c:pt idx="9077">
                  <c:v>2.0576415114636037</c:v>
                </c:pt>
                <c:pt idx="9078">
                  <c:v>2.0576415114636037</c:v>
                </c:pt>
                <c:pt idx="9079">
                  <c:v>2.0576415114636037</c:v>
                </c:pt>
                <c:pt idx="9080">
                  <c:v>2.0576415114636037</c:v>
                </c:pt>
                <c:pt idx="9081">
                  <c:v>1.0556553174600529</c:v>
                </c:pt>
                <c:pt idx="9082">
                  <c:v>2.0576415114636037</c:v>
                </c:pt>
                <c:pt idx="9083">
                  <c:v>2.0576415114636037</c:v>
                </c:pt>
                <c:pt idx="9084">
                  <c:v>2.0576415114636037</c:v>
                </c:pt>
                <c:pt idx="9085">
                  <c:v>2.0576415114636037</c:v>
                </c:pt>
                <c:pt idx="9086">
                  <c:v>2.0576415114636037</c:v>
                </c:pt>
                <c:pt idx="9087">
                  <c:v>2.0576415114636037</c:v>
                </c:pt>
                <c:pt idx="9088">
                  <c:v>2.0576415114636037</c:v>
                </c:pt>
                <c:pt idx="9089">
                  <c:v>2.0576415114636037</c:v>
                </c:pt>
                <c:pt idx="9090">
                  <c:v>2.0576415114636037</c:v>
                </c:pt>
                <c:pt idx="9091">
                  <c:v>2.0576415114636037</c:v>
                </c:pt>
                <c:pt idx="9092">
                  <c:v>2.0576415114636037</c:v>
                </c:pt>
                <c:pt idx="9093">
                  <c:v>2.0576415114636037</c:v>
                </c:pt>
                <c:pt idx="9094">
                  <c:v>2.0576415114636037</c:v>
                </c:pt>
                <c:pt idx="9095">
                  <c:v>2.0576415114636037</c:v>
                </c:pt>
                <c:pt idx="9096">
                  <c:v>2.0576415114636037</c:v>
                </c:pt>
                <c:pt idx="9097">
                  <c:v>2.0576415114636037</c:v>
                </c:pt>
                <c:pt idx="9098">
                  <c:v>2.0576415114636037</c:v>
                </c:pt>
                <c:pt idx="9099">
                  <c:v>1.0556553174600529</c:v>
                </c:pt>
                <c:pt idx="9100">
                  <c:v>2.0576415114636037</c:v>
                </c:pt>
                <c:pt idx="9101">
                  <c:v>2.0576415114636037</c:v>
                </c:pt>
                <c:pt idx="9102">
                  <c:v>2.0576415114636037</c:v>
                </c:pt>
                <c:pt idx="9103">
                  <c:v>2.0576415114636037</c:v>
                </c:pt>
                <c:pt idx="9104">
                  <c:v>2.0576415114636037</c:v>
                </c:pt>
                <c:pt idx="9105">
                  <c:v>2.0576415114636037</c:v>
                </c:pt>
                <c:pt idx="9106">
                  <c:v>2.0576415114636037</c:v>
                </c:pt>
                <c:pt idx="9107">
                  <c:v>2.0576415114636037</c:v>
                </c:pt>
                <c:pt idx="9108">
                  <c:v>2.0576415114636037</c:v>
                </c:pt>
                <c:pt idx="9109">
                  <c:v>2.0576415114636037</c:v>
                </c:pt>
                <c:pt idx="9110">
                  <c:v>2.0576415114636037</c:v>
                </c:pt>
                <c:pt idx="9111">
                  <c:v>2.0576415114636037</c:v>
                </c:pt>
                <c:pt idx="9112">
                  <c:v>2.0576415114636037</c:v>
                </c:pt>
                <c:pt idx="9113">
                  <c:v>2.0576415114636037</c:v>
                </c:pt>
                <c:pt idx="9114">
                  <c:v>2.0576415114636037</c:v>
                </c:pt>
                <c:pt idx="9115">
                  <c:v>2.0576415114636037</c:v>
                </c:pt>
                <c:pt idx="9116">
                  <c:v>2.0576415114636037</c:v>
                </c:pt>
                <c:pt idx="9117">
                  <c:v>2.0576415114636037</c:v>
                </c:pt>
                <c:pt idx="9118">
                  <c:v>2.0576415114636037</c:v>
                </c:pt>
                <c:pt idx="9119">
                  <c:v>2.0576415114636037</c:v>
                </c:pt>
                <c:pt idx="9120">
                  <c:v>2.0576415114636037</c:v>
                </c:pt>
                <c:pt idx="9121">
                  <c:v>2.0576415114636037</c:v>
                </c:pt>
                <c:pt idx="9122">
                  <c:v>2.0576415114636037</c:v>
                </c:pt>
                <c:pt idx="9123">
                  <c:v>2.0576415114636037</c:v>
                </c:pt>
                <c:pt idx="9124">
                  <c:v>2.0576415114636037</c:v>
                </c:pt>
                <c:pt idx="9125">
                  <c:v>2.0576415114636037</c:v>
                </c:pt>
                <c:pt idx="9126">
                  <c:v>2.0576415114636037</c:v>
                </c:pt>
                <c:pt idx="9127">
                  <c:v>2.0576415114636037</c:v>
                </c:pt>
                <c:pt idx="9128">
                  <c:v>2.0576415114636037</c:v>
                </c:pt>
                <c:pt idx="9129">
                  <c:v>2.0576415114636037</c:v>
                </c:pt>
                <c:pt idx="9130">
                  <c:v>2.0576415114636037</c:v>
                </c:pt>
                <c:pt idx="9131">
                  <c:v>2.0576415114636037</c:v>
                </c:pt>
                <c:pt idx="9132">
                  <c:v>2.0576415114636037</c:v>
                </c:pt>
                <c:pt idx="9133">
                  <c:v>2.0576415114636037</c:v>
                </c:pt>
                <c:pt idx="9134">
                  <c:v>2.0576415114636037</c:v>
                </c:pt>
                <c:pt idx="9135">
                  <c:v>2.0576415114636037</c:v>
                </c:pt>
                <c:pt idx="9136">
                  <c:v>2.0576415114636037</c:v>
                </c:pt>
                <c:pt idx="9137">
                  <c:v>2.0576415114636037</c:v>
                </c:pt>
                <c:pt idx="9138">
                  <c:v>2.0576415114636037</c:v>
                </c:pt>
                <c:pt idx="9139">
                  <c:v>2.0576415114636037</c:v>
                </c:pt>
                <c:pt idx="9140">
                  <c:v>2.0576415114636037</c:v>
                </c:pt>
                <c:pt idx="9141">
                  <c:v>2.0576415114636037</c:v>
                </c:pt>
                <c:pt idx="9142">
                  <c:v>2.0576415114636037</c:v>
                </c:pt>
                <c:pt idx="9143">
                  <c:v>2.0576415114636037</c:v>
                </c:pt>
                <c:pt idx="9144">
                  <c:v>2.0576415114636037</c:v>
                </c:pt>
                <c:pt idx="9145">
                  <c:v>2.0576415114636037</c:v>
                </c:pt>
                <c:pt idx="9146">
                  <c:v>2.0576415114636037</c:v>
                </c:pt>
                <c:pt idx="9147">
                  <c:v>2.0576415114636037</c:v>
                </c:pt>
                <c:pt idx="9148">
                  <c:v>2.0576415114636037</c:v>
                </c:pt>
                <c:pt idx="9149">
                  <c:v>2.0576415114636037</c:v>
                </c:pt>
                <c:pt idx="9150">
                  <c:v>2.0576415114636037</c:v>
                </c:pt>
                <c:pt idx="9151">
                  <c:v>2.0576415114636037</c:v>
                </c:pt>
                <c:pt idx="9152">
                  <c:v>2.0576415114636037</c:v>
                </c:pt>
                <c:pt idx="9153">
                  <c:v>2.0576415114636037</c:v>
                </c:pt>
                <c:pt idx="9154">
                  <c:v>2.0576415114636037</c:v>
                </c:pt>
                <c:pt idx="9155">
                  <c:v>2.0576415114636037</c:v>
                </c:pt>
                <c:pt idx="9156">
                  <c:v>2.0576415114636037</c:v>
                </c:pt>
                <c:pt idx="9157">
                  <c:v>2.0576415114636037</c:v>
                </c:pt>
                <c:pt idx="9158">
                  <c:v>2.0576415114636037</c:v>
                </c:pt>
                <c:pt idx="9159">
                  <c:v>2.0576415114636037</c:v>
                </c:pt>
                <c:pt idx="9160">
                  <c:v>2.0576415114636037</c:v>
                </c:pt>
                <c:pt idx="9161">
                  <c:v>2.0576415114636037</c:v>
                </c:pt>
                <c:pt idx="9162">
                  <c:v>2.0576415114636037</c:v>
                </c:pt>
                <c:pt idx="9163">
                  <c:v>2.0576415114636037</c:v>
                </c:pt>
                <c:pt idx="9164">
                  <c:v>2.0576415114636037</c:v>
                </c:pt>
                <c:pt idx="9165">
                  <c:v>1.0556553174600529</c:v>
                </c:pt>
                <c:pt idx="9166">
                  <c:v>2.0576415114636037</c:v>
                </c:pt>
                <c:pt idx="9167">
                  <c:v>2.0576415114636037</c:v>
                </c:pt>
                <c:pt idx="9168">
                  <c:v>2.0576415114636037</c:v>
                </c:pt>
                <c:pt idx="9169">
                  <c:v>2.0576415114636037</c:v>
                </c:pt>
                <c:pt idx="9170">
                  <c:v>2.0576415114636037</c:v>
                </c:pt>
                <c:pt idx="9171">
                  <c:v>2.0576415114636037</c:v>
                </c:pt>
                <c:pt idx="9172">
                  <c:v>1.0556553174600529</c:v>
                </c:pt>
                <c:pt idx="9173">
                  <c:v>2.0576415114636037</c:v>
                </c:pt>
                <c:pt idx="9174">
                  <c:v>1.0556553174600529</c:v>
                </c:pt>
                <c:pt idx="9175">
                  <c:v>2.0576415114636037</c:v>
                </c:pt>
                <c:pt idx="9176">
                  <c:v>2.0576415114636037</c:v>
                </c:pt>
                <c:pt idx="9177">
                  <c:v>2.0576415114636037</c:v>
                </c:pt>
                <c:pt idx="9178">
                  <c:v>2.0576415114636037</c:v>
                </c:pt>
                <c:pt idx="9179">
                  <c:v>2.0576415114636037</c:v>
                </c:pt>
                <c:pt idx="9180">
                  <c:v>2.0576415114636037</c:v>
                </c:pt>
                <c:pt idx="9181">
                  <c:v>2.0576415114636037</c:v>
                </c:pt>
                <c:pt idx="9182">
                  <c:v>2.0576415114636037</c:v>
                </c:pt>
                <c:pt idx="9183">
                  <c:v>2.0576415114636037</c:v>
                </c:pt>
                <c:pt idx="9184">
                  <c:v>2.0576415114636037</c:v>
                </c:pt>
                <c:pt idx="9185">
                  <c:v>2.0576415114636037</c:v>
                </c:pt>
                <c:pt idx="9186">
                  <c:v>2.0576415114636037</c:v>
                </c:pt>
                <c:pt idx="9187">
                  <c:v>2.0576415114636037</c:v>
                </c:pt>
                <c:pt idx="9188">
                  <c:v>1.0556553174600529</c:v>
                </c:pt>
                <c:pt idx="9189">
                  <c:v>1.0556553174600529</c:v>
                </c:pt>
                <c:pt idx="9190">
                  <c:v>2.0576415114636037</c:v>
                </c:pt>
                <c:pt idx="9191">
                  <c:v>1.0556553174600529</c:v>
                </c:pt>
                <c:pt idx="9192">
                  <c:v>2.0576415114636037</c:v>
                </c:pt>
                <c:pt idx="9193">
                  <c:v>2.0576415114636037</c:v>
                </c:pt>
                <c:pt idx="9194">
                  <c:v>1.0556553174600529</c:v>
                </c:pt>
                <c:pt idx="9195">
                  <c:v>1.0556553174600529</c:v>
                </c:pt>
                <c:pt idx="9196">
                  <c:v>2.0576415114636037</c:v>
                </c:pt>
                <c:pt idx="9197">
                  <c:v>1.0556553174600529</c:v>
                </c:pt>
                <c:pt idx="9198">
                  <c:v>1.0556553174600529</c:v>
                </c:pt>
                <c:pt idx="9199">
                  <c:v>2.0576415114636037</c:v>
                </c:pt>
                <c:pt idx="9200">
                  <c:v>2.0576415114636037</c:v>
                </c:pt>
                <c:pt idx="9201">
                  <c:v>1.0556553174600529</c:v>
                </c:pt>
                <c:pt idx="9202">
                  <c:v>1.0556553174600529</c:v>
                </c:pt>
                <c:pt idx="9203">
                  <c:v>1.0556553174600529</c:v>
                </c:pt>
                <c:pt idx="9204">
                  <c:v>1.0556553174600529</c:v>
                </c:pt>
                <c:pt idx="9205">
                  <c:v>1.0556553174600529</c:v>
                </c:pt>
                <c:pt idx="9206">
                  <c:v>1.0556553174600529</c:v>
                </c:pt>
                <c:pt idx="9207">
                  <c:v>1.0556553174600529</c:v>
                </c:pt>
                <c:pt idx="9208">
                  <c:v>1.0556553174600529</c:v>
                </c:pt>
                <c:pt idx="9209">
                  <c:v>1.0556553174600529</c:v>
                </c:pt>
                <c:pt idx="9210">
                  <c:v>2.0576415114636037</c:v>
                </c:pt>
                <c:pt idx="9211">
                  <c:v>2.0576415114636037</c:v>
                </c:pt>
                <c:pt idx="9212">
                  <c:v>2.0576415114636037</c:v>
                </c:pt>
                <c:pt idx="9213">
                  <c:v>2.0576415114636037</c:v>
                </c:pt>
                <c:pt idx="9214">
                  <c:v>2.0576415114636037</c:v>
                </c:pt>
                <c:pt idx="9215">
                  <c:v>2.0576415114636037</c:v>
                </c:pt>
                <c:pt idx="9216">
                  <c:v>2.0576415114636037</c:v>
                </c:pt>
                <c:pt idx="9217">
                  <c:v>2.0576415114636037</c:v>
                </c:pt>
                <c:pt idx="9218">
                  <c:v>2.0576415114636037</c:v>
                </c:pt>
                <c:pt idx="9219">
                  <c:v>1.0556553174600529</c:v>
                </c:pt>
                <c:pt idx="9220">
                  <c:v>1.0556553174600529</c:v>
                </c:pt>
                <c:pt idx="9221">
                  <c:v>2.0576415114636037</c:v>
                </c:pt>
                <c:pt idx="9222">
                  <c:v>2.0576415114636037</c:v>
                </c:pt>
                <c:pt idx="9223">
                  <c:v>2.0576415114636037</c:v>
                </c:pt>
                <c:pt idx="9224">
                  <c:v>2.0576415114636037</c:v>
                </c:pt>
                <c:pt idx="9225">
                  <c:v>2.0576415114636037</c:v>
                </c:pt>
                <c:pt idx="9226">
                  <c:v>2.0576415114636037</c:v>
                </c:pt>
                <c:pt idx="9227">
                  <c:v>1.0556553174600529</c:v>
                </c:pt>
                <c:pt idx="9228">
                  <c:v>1.0556553174600529</c:v>
                </c:pt>
                <c:pt idx="9229">
                  <c:v>1.0556553174600529</c:v>
                </c:pt>
                <c:pt idx="9230">
                  <c:v>1.0556553174600529</c:v>
                </c:pt>
                <c:pt idx="9231">
                  <c:v>1.0556553174600529</c:v>
                </c:pt>
                <c:pt idx="9232">
                  <c:v>1.0556553174600529</c:v>
                </c:pt>
                <c:pt idx="9233">
                  <c:v>1.0556553174600529</c:v>
                </c:pt>
                <c:pt idx="9234">
                  <c:v>1.0556553174600529</c:v>
                </c:pt>
                <c:pt idx="9235">
                  <c:v>1.0556553174600529</c:v>
                </c:pt>
                <c:pt idx="9236">
                  <c:v>1.0556553174600529</c:v>
                </c:pt>
                <c:pt idx="9237">
                  <c:v>1.0556553174600529</c:v>
                </c:pt>
                <c:pt idx="9238">
                  <c:v>1.0556553174600529</c:v>
                </c:pt>
                <c:pt idx="9239">
                  <c:v>1.0556553174600529</c:v>
                </c:pt>
                <c:pt idx="9240">
                  <c:v>1.0556553174600529</c:v>
                </c:pt>
                <c:pt idx="9241">
                  <c:v>1.0556553174600529</c:v>
                </c:pt>
                <c:pt idx="9242">
                  <c:v>1.0556553174600529</c:v>
                </c:pt>
                <c:pt idx="9243">
                  <c:v>2.0576415114636037</c:v>
                </c:pt>
                <c:pt idx="9244">
                  <c:v>1.0556553174600529</c:v>
                </c:pt>
                <c:pt idx="9245">
                  <c:v>1.0556553174600529</c:v>
                </c:pt>
                <c:pt idx="9246">
                  <c:v>1.0556553174600529</c:v>
                </c:pt>
                <c:pt idx="9247">
                  <c:v>1.0556553174600529</c:v>
                </c:pt>
                <c:pt idx="9248">
                  <c:v>1.0556553174600529</c:v>
                </c:pt>
                <c:pt idx="9249">
                  <c:v>1.0556553174600529</c:v>
                </c:pt>
                <c:pt idx="9250">
                  <c:v>1.0556553174600529</c:v>
                </c:pt>
                <c:pt idx="9251">
                  <c:v>1.0556553174600529</c:v>
                </c:pt>
                <c:pt idx="9252">
                  <c:v>1.0556553174600529</c:v>
                </c:pt>
                <c:pt idx="9253">
                  <c:v>1.0556553174600529</c:v>
                </c:pt>
                <c:pt idx="9254">
                  <c:v>1.0556553174600529</c:v>
                </c:pt>
                <c:pt idx="9255">
                  <c:v>1.0556553174600529</c:v>
                </c:pt>
                <c:pt idx="9256">
                  <c:v>1.0556553174600529</c:v>
                </c:pt>
                <c:pt idx="9257">
                  <c:v>1.0556553174600529</c:v>
                </c:pt>
                <c:pt idx="9258">
                  <c:v>1.0556553174600529</c:v>
                </c:pt>
                <c:pt idx="9259">
                  <c:v>1.0556553174600529</c:v>
                </c:pt>
                <c:pt idx="9260">
                  <c:v>1.0556553174600529</c:v>
                </c:pt>
                <c:pt idx="9261">
                  <c:v>1.0556553174600529</c:v>
                </c:pt>
                <c:pt idx="9262">
                  <c:v>1.0556553174600529</c:v>
                </c:pt>
                <c:pt idx="9263">
                  <c:v>1.0556553174600529</c:v>
                </c:pt>
                <c:pt idx="9264">
                  <c:v>1.0556553174600529</c:v>
                </c:pt>
                <c:pt idx="9265">
                  <c:v>1.0556553174600529</c:v>
                </c:pt>
                <c:pt idx="9266">
                  <c:v>1.0556553174600529</c:v>
                </c:pt>
                <c:pt idx="9267">
                  <c:v>1.0556553174600529</c:v>
                </c:pt>
                <c:pt idx="9268">
                  <c:v>1.0556553174600529</c:v>
                </c:pt>
                <c:pt idx="9269">
                  <c:v>1.0556553174600529</c:v>
                </c:pt>
                <c:pt idx="9270">
                  <c:v>1.0556553174600529</c:v>
                </c:pt>
                <c:pt idx="9271">
                  <c:v>1.0556553174600529</c:v>
                </c:pt>
                <c:pt idx="9272">
                  <c:v>1.0556553174600529</c:v>
                </c:pt>
                <c:pt idx="9273">
                  <c:v>1.0556553174600529</c:v>
                </c:pt>
                <c:pt idx="9274">
                  <c:v>1.0556553174600529</c:v>
                </c:pt>
                <c:pt idx="9275">
                  <c:v>1.0556553174600529</c:v>
                </c:pt>
                <c:pt idx="9276">
                  <c:v>1.0556553174600529</c:v>
                </c:pt>
                <c:pt idx="9277">
                  <c:v>1.0556553174600529</c:v>
                </c:pt>
                <c:pt idx="9278">
                  <c:v>1.0556553174600529</c:v>
                </c:pt>
                <c:pt idx="9279">
                  <c:v>1.0556553174600529</c:v>
                </c:pt>
                <c:pt idx="9280">
                  <c:v>1.0556553174600529</c:v>
                </c:pt>
                <c:pt idx="9281">
                  <c:v>1.0556553174600529</c:v>
                </c:pt>
                <c:pt idx="9282">
                  <c:v>1.0556553174600529</c:v>
                </c:pt>
                <c:pt idx="9283">
                  <c:v>1.0556553174600529</c:v>
                </c:pt>
                <c:pt idx="9284">
                  <c:v>1.0556553174600529</c:v>
                </c:pt>
                <c:pt idx="9285">
                  <c:v>1.0556553174600529</c:v>
                </c:pt>
                <c:pt idx="9286">
                  <c:v>1.0556553174600529</c:v>
                </c:pt>
                <c:pt idx="9287">
                  <c:v>1.0556553174600529</c:v>
                </c:pt>
                <c:pt idx="9288">
                  <c:v>1.0556553174600529</c:v>
                </c:pt>
                <c:pt idx="9289">
                  <c:v>1.0556553174600529</c:v>
                </c:pt>
                <c:pt idx="9290">
                  <c:v>1.0556553174600529</c:v>
                </c:pt>
                <c:pt idx="9291">
                  <c:v>1.0556553174600529</c:v>
                </c:pt>
                <c:pt idx="9292">
                  <c:v>1.0556553174600529</c:v>
                </c:pt>
                <c:pt idx="9293">
                  <c:v>1.0556553174600529</c:v>
                </c:pt>
                <c:pt idx="9294">
                  <c:v>1.0556553174600529</c:v>
                </c:pt>
                <c:pt idx="9295">
                  <c:v>1.0556553174600529</c:v>
                </c:pt>
                <c:pt idx="9296">
                  <c:v>1.0556553174600529</c:v>
                </c:pt>
                <c:pt idx="9297">
                  <c:v>1.0556553174600529</c:v>
                </c:pt>
                <c:pt idx="9298">
                  <c:v>1.0556553174600529</c:v>
                </c:pt>
                <c:pt idx="9299">
                  <c:v>1.0556553174600529</c:v>
                </c:pt>
                <c:pt idx="9300">
                  <c:v>1.0556553174600529</c:v>
                </c:pt>
                <c:pt idx="9301">
                  <c:v>1.0556553174600529</c:v>
                </c:pt>
                <c:pt idx="9302">
                  <c:v>1.0556553174600529</c:v>
                </c:pt>
                <c:pt idx="9303">
                  <c:v>1.0556553174600529</c:v>
                </c:pt>
                <c:pt idx="9304">
                  <c:v>1.0556553174600529</c:v>
                </c:pt>
                <c:pt idx="9305">
                  <c:v>1.0556553174600529</c:v>
                </c:pt>
                <c:pt idx="9306">
                  <c:v>1.0556553174600529</c:v>
                </c:pt>
                <c:pt idx="9307">
                  <c:v>1.0556553174600529</c:v>
                </c:pt>
                <c:pt idx="9308">
                  <c:v>1.0556553174600529</c:v>
                </c:pt>
                <c:pt idx="9309">
                  <c:v>1.0556553174600529</c:v>
                </c:pt>
                <c:pt idx="9310">
                  <c:v>1.0556553174600529</c:v>
                </c:pt>
                <c:pt idx="9311">
                  <c:v>1.0556553174600529</c:v>
                </c:pt>
                <c:pt idx="9312">
                  <c:v>1.0556553174600529</c:v>
                </c:pt>
                <c:pt idx="9313">
                  <c:v>1.0556553174600529</c:v>
                </c:pt>
                <c:pt idx="9314">
                  <c:v>1.0556553174600529</c:v>
                </c:pt>
                <c:pt idx="9315">
                  <c:v>1.0556553174600529</c:v>
                </c:pt>
                <c:pt idx="9316">
                  <c:v>1.0556553174600529</c:v>
                </c:pt>
                <c:pt idx="9317">
                  <c:v>1.0556553174600529</c:v>
                </c:pt>
                <c:pt idx="9318">
                  <c:v>1.0556553174600529</c:v>
                </c:pt>
                <c:pt idx="9319">
                  <c:v>1.0556553174600529</c:v>
                </c:pt>
                <c:pt idx="9320">
                  <c:v>1.0556553174600529</c:v>
                </c:pt>
                <c:pt idx="9321">
                  <c:v>1.0556553174600529</c:v>
                </c:pt>
                <c:pt idx="9322">
                  <c:v>1.0556553174600529</c:v>
                </c:pt>
                <c:pt idx="9323">
                  <c:v>1.0556553174600529</c:v>
                </c:pt>
                <c:pt idx="9324">
                  <c:v>1.0556553174600529</c:v>
                </c:pt>
                <c:pt idx="9325">
                  <c:v>1.0556553174600529</c:v>
                </c:pt>
                <c:pt idx="9326">
                  <c:v>1.0556553174600529</c:v>
                </c:pt>
                <c:pt idx="9327">
                  <c:v>1.0556553174600529</c:v>
                </c:pt>
                <c:pt idx="9328">
                  <c:v>1.0556553174600529</c:v>
                </c:pt>
                <c:pt idx="9329">
                  <c:v>1.0556553174600529</c:v>
                </c:pt>
                <c:pt idx="9330">
                  <c:v>1.0556553174600529</c:v>
                </c:pt>
                <c:pt idx="9331">
                  <c:v>1.0556553174600529</c:v>
                </c:pt>
                <c:pt idx="9332">
                  <c:v>1.0556553174600529</c:v>
                </c:pt>
                <c:pt idx="9333">
                  <c:v>1.0556553174600529</c:v>
                </c:pt>
                <c:pt idx="9334">
                  <c:v>1.0556553174600529</c:v>
                </c:pt>
                <c:pt idx="9335">
                  <c:v>1.0556553174600529</c:v>
                </c:pt>
                <c:pt idx="9336">
                  <c:v>1.0556553174600529</c:v>
                </c:pt>
                <c:pt idx="9337">
                  <c:v>1.0556553174600529</c:v>
                </c:pt>
                <c:pt idx="9338">
                  <c:v>1.0556553174600529</c:v>
                </c:pt>
                <c:pt idx="9339">
                  <c:v>1.0556553174600529</c:v>
                </c:pt>
                <c:pt idx="9340">
                  <c:v>1.0556553174600529</c:v>
                </c:pt>
                <c:pt idx="9341">
                  <c:v>1.0556553174600529</c:v>
                </c:pt>
                <c:pt idx="9342">
                  <c:v>1.0556553174600529</c:v>
                </c:pt>
                <c:pt idx="9343">
                  <c:v>1.0556553174600529</c:v>
                </c:pt>
                <c:pt idx="9344">
                  <c:v>1.0556553174600529</c:v>
                </c:pt>
                <c:pt idx="9345">
                  <c:v>1.0556553174600529</c:v>
                </c:pt>
                <c:pt idx="9346">
                  <c:v>1.0556553174600529</c:v>
                </c:pt>
                <c:pt idx="9347">
                  <c:v>1.0556553174600529</c:v>
                </c:pt>
                <c:pt idx="9348">
                  <c:v>1.0556553174600529</c:v>
                </c:pt>
                <c:pt idx="9349">
                  <c:v>1.0556553174600529</c:v>
                </c:pt>
                <c:pt idx="9350">
                  <c:v>1.0556553174600529</c:v>
                </c:pt>
                <c:pt idx="9351">
                  <c:v>1.0556553174600529</c:v>
                </c:pt>
                <c:pt idx="9352">
                  <c:v>1.0556553174600529</c:v>
                </c:pt>
                <c:pt idx="9353">
                  <c:v>1.0556553174600529</c:v>
                </c:pt>
                <c:pt idx="9354">
                  <c:v>1.0556553174600529</c:v>
                </c:pt>
                <c:pt idx="9355">
                  <c:v>1.0556553174600529</c:v>
                </c:pt>
                <c:pt idx="9356">
                  <c:v>1.0556553174600529</c:v>
                </c:pt>
                <c:pt idx="9357">
                  <c:v>1.0556553174600529</c:v>
                </c:pt>
                <c:pt idx="9358">
                  <c:v>1.0556553174600529</c:v>
                </c:pt>
                <c:pt idx="9359">
                  <c:v>1.0556553174600529</c:v>
                </c:pt>
                <c:pt idx="9360">
                  <c:v>1.0556553174600529</c:v>
                </c:pt>
                <c:pt idx="9361">
                  <c:v>1.0556553174600529</c:v>
                </c:pt>
                <c:pt idx="9362">
                  <c:v>1.0556553174600529</c:v>
                </c:pt>
                <c:pt idx="9363">
                  <c:v>1.0556553174600529</c:v>
                </c:pt>
                <c:pt idx="9364">
                  <c:v>1.0556553174600529</c:v>
                </c:pt>
                <c:pt idx="9365">
                  <c:v>1.0556553174600529</c:v>
                </c:pt>
                <c:pt idx="9366">
                  <c:v>1.0556553174600529</c:v>
                </c:pt>
                <c:pt idx="9367">
                  <c:v>1.0556553174600529</c:v>
                </c:pt>
                <c:pt idx="9368">
                  <c:v>1.0556553174600529</c:v>
                </c:pt>
                <c:pt idx="9369">
                  <c:v>1.0556553174600529</c:v>
                </c:pt>
                <c:pt idx="9370">
                  <c:v>1.0556553174600529</c:v>
                </c:pt>
                <c:pt idx="9371">
                  <c:v>1.0556553174600529</c:v>
                </c:pt>
                <c:pt idx="9372">
                  <c:v>1.0556553174600529</c:v>
                </c:pt>
                <c:pt idx="9373">
                  <c:v>1.0556553174600529</c:v>
                </c:pt>
                <c:pt idx="9374">
                  <c:v>1.0556553174600529</c:v>
                </c:pt>
                <c:pt idx="9375">
                  <c:v>1.0556553174600529</c:v>
                </c:pt>
                <c:pt idx="9376">
                  <c:v>1.0556553174600529</c:v>
                </c:pt>
                <c:pt idx="9377">
                  <c:v>1.0556553174600529</c:v>
                </c:pt>
                <c:pt idx="9378">
                  <c:v>1.0556553174600529</c:v>
                </c:pt>
                <c:pt idx="9379">
                  <c:v>1.0556553174600529</c:v>
                </c:pt>
                <c:pt idx="9380">
                  <c:v>1.0556553174600529</c:v>
                </c:pt>
                <c:pt idx="9381">
                  <c:v>1.0556553174600529</c:v>
                </c:pt>
                <c:pt idx="9382">
                  <c:v>1.0556553174600529</c:v>
                </c:pt>
                <c:pt idx="9383">
                  <c:v>1.0556553174600529</c:v>
                </c:pt>
                <c:pt idx="9384">
                  <c:v>1.0556553174600529</c:v>
                </c:pt>
                <c:pt idx="9385">
                  <c:v>1.0556553174600529</c:v>
                </c:pt>
                <c:pt idx="9386">
                  <c:v>1.0556553174600529</c:v>
                </c:pt>
                <c:pt idx="9387">
                  <c:v>1.0556553174600529</c:v>
                </c:pt>
                <c:pt idx="9388">
                  <c:v>1.0556553174600529</c:v>
                </c:pt>
                <c:pt idx="9389">
                  <c:v>1.0556553174600529</c:v>
                </c:pt>
                <c:pt idx="9390">
                  <c:v>1.0556553174600529</c:v>
                </c:pt>
                <c:pt idx="9391">
                  <c:v>1.0556553174600529</c:v>
                </c:pt>
                <c:pt idx="9392">
                  <c:v>1.0556553174600529</c:v>
                </c:pt>
                <c:pt idx="9393">
                  <c:v>1.0556553174600529</c:v>
                </c:pt>
                <c:pt idx="9394">
                  <c:v>1.0556553174600529</c:v>
                </c:pt>
                <c:pt idx="9395">
                  <c:v>1.0556553174600529</c:v>
                </c:pt>
                <c:pt idx="9396">
                  <c:v>1.0556553174600529</c:v>
                </c:pt>
                <c:pt idx="9397">
                  <c:v>1.0556553174600529</c:v>
                </c:pt>
                <c:pt idx="9398">
                  <c:v>1.0556553174600529</c:v>
                </c:pt>
                <c:pt idx="9399">
                  <c:v>1.0556553174600529</c:v>
                </c:pt>
                <c:pt idx="9400">
                  <c:v>1.0556553174600529</c:v>
                </c:pt>
                <c:pt idx="9401">
                  <c:v>1.0556553174600529</c:v>
                </c:pt>
                <c:pt idx="9402">
                  <c:v>1.0556553174600529</c:v>
                </c:pt>
                <c:pt idx="9403">
                  <c:v>1.0556553174600529</c:v>
                </c:pt>
                <c:pt idx="9404">
                  <c:v>1.0556553174600529</c:v>
                </c:pt>
                <c:pt idx="9405">
                  <c:v>1.0556553174600529</c:v>
                </c:pt>
                <c:pt idx="9406">
                  <c:v>1.0556553174600529</c:v>
                </c:pt>
                <c:pt idx="9407">
                  <c:v>1.0556553174600529</c:v>
                </c:pt>
                <c:pt idx="9408">
                  <c:v>1.0556553174600529</c:v>
                </c:pt>
                <c:pt idx="9409">
                  <c:v>1.0556553174600529</c:v>
                </c:pt>
                <c:pt idx="9410">
                  <c:v>1.0556553174600529</c:v>
                </c:pt>
                <c:pt idx="9411">
                  <c:v>1.0556553174600529</c:v>
                </c:pt>
                <c:pt idx="9412">
                  <c:v>1.0556553174600529</c:v>
                </c:pt>
                <c:pt idx="9413">
                  <c:v>1.0556553174600529</c:v>
                </c:pt>
                <c:pt idx="9414">
                  <c:v>1.0556553174600529</c:v>
                </c:pt>
                <c:pt idx="9415">
                  <c:v>1.0556553174600529</c:v>
                </c:pt>
                <c:pt idx="9416">
                  <c:v>1.0556553174600529</c:v>
                </c:pt>
                <c:pt idx="9417">
                  <c:v>1.0556553174600529</c:v>
                </c:pt>
                <c:pt idx="9418">
                  <c:v>5.3669123456501891E-2</c:v>
                </c:pt>
                <c:pt idx="9419">
                  <c:v>1.0556553174600529</c:v>
                </c:pt>
                <c:pt idx="9420">
                  <c:v>1.0556553174600529</c:v>
                </c:pt>
                <c:pt idx="9421">
                  <c:v>5.3669123456501891E-2</c:v>
                </c:pt>
                <c:pt idx="9422">
                  <c:v>5.3669123456501891E-2</c:v>
                </c:pt>
                <c:pt idx="9423">
                  <c:v>1.0556553174600529</c:v>
                </c:pt>
                <c:pt idx="9424">
                  <c:v>1.0556553174600529</c:v>
                </c:pt>
                <c:pt idx="9425">
                  <c:v>1.0556553174600529</c:v>
                </c:pt>
                <c:pt idx="9426">
                  <c:v>1.0556553174600529</c:v>
                </c:pt>
                <c:pt idx="9427">
                  <c:v>1.0556553174600529</c:v>
                </c:pt>
                <c:pt idx="9428">
                  <c:v>1.0556553174600529</c:v>
                </c:pt>
                <c:pt idx="9429">
                  <c:v>1.0556553174600529</c:v>
                </c:pt>
                <c:pt idx="9430">
                  <c:v>1.0556553174600529</c:v>
                </c:pt>
                <c:pt idx="9431">
                  <c:v>1.0556553174600529</c:v>
                </c:pt>
                <c:pt idx="9432">
                  <c:v>1.0556553174600529</c:v>
                </c:pt>
                <c:pt idx="9433">
                  <c:v>1.0556553174600529</c:v>
                </c:pt>
                <c:pt idx="9434">
                  <c:v>1.0556553174600529</c:v>
                </c:pt>
                <c:pt idx="9435">
                  <c:v>1.0556553174600529</c:v>
                </c:pt>
                <c:pt idx="9436">
                  <c:v>1.0556553174600529</c:v>
                </c:pt>
                <c:pt idx="9437">
                  <c:v>1.0556553174600529</c:v>
                </c:pt>
                <c:pt idx="9438">
                  <c:v>1.0556553174600529</c:v>
                </c:pt>
                <c:pt idx="9439">
                  <c:v>1.0556553174600529</c:v>
                </c:pt>
                <c:pt idx="9440">
                  <c:v>1.0556553174600529</c:v>
                </c:pt>
                <c:pt idx="9441">
                  <c:v>1.0556553174600529</c:v>
                </c:pt>
                <c:pt idx="9442">
                  <c:v>1.0556553174600529</c:v>
                </c:pt>
                <c:pt idx="9443">
                  <c:v>1.0556553174600529</c:v>
                </c:pt>
                <c:pt idx="9444">
                  <c:v>1.0556553174600529</c:v>
                </c:pt>
                <c:pt idx="9445">
                  <c:v>1.0556553174600529</c:v>
                </c:pt>
                <c:pt idx="9446">
                  <c:v>5.3669123456501891E-2</c:v>
                </c:pt>
                <c:pt idx="9447">
                  <c:v>1.0556553174600529</c:v>
                </c:pt>
                <c:pt idx="9448">
                  <c:v>1.0556553174600529</c:v>
                </c:pt>
                <c:pt idx="9449">
                  <c:v>1.0556553174600529</c:v>
                </c:pt>
                <c:pt idx="9450">
                  <c:v>1.0556553174600529</c:v>
                </c:pt>
                <c:pt idx="9451">
                  <c:v>1.0556553174600529</c:v>
                </c:pt>
                <c:pt idx="9452">
                  <c:v>1.0556553174600529</c:v>
                </c:pt>
                <c:pt idx="9453">
                  <c:v>1.0556553174600529</c:v>
                </c:pt>
                <c:pt idx="9454">
                  <c:v>1.0556553174600529</c:v>
                </c:pt>
                <c:pt idx="9455">
                  <c:v>1.0556553174600529</c:v>
                </c:pt>
                <c:pt idx="9456">
                  <c:v>1.0556553174600529</c:v>
                </c:pt>
                <c:pt idx="9457">
                  <c:v>1.0556553174600529</c:v>
                </c:pt>
                <c:pt idx="9458">
                  <c:v>1.0556553174600529</c:v>
                </c:pt>
                <c:pt idx="9459">
                  <c:v>1.0556553174600529</c:v>
                </c:pt>
                <c:pt idx="9460">
                  <c:v>1.0556553174600529</c:v>
                </c:pt>
                <c:pt idx="9461">
                  <c:v>1.0556553174600529</c:v>
                </c:pt>
                <c:pt idx="9462">
                  <c:v>5.3669123456501891E-2</c:v>
                </c:pt>
                <c:pt idx="9463">
                  <c:v>1.0556553174600529</c:v>
                </c:pt>
                <c:pt idx="9464">
                  <c:v>1.0556553174600529</c:v>
                </c:pt>
                <c:pt idx="9465">
                  <c:v>1.0556553174600529</c:v>
                </c:pt>
                <c:pt idx="9466">
                  <c:v>1.0556553174600529</c:v>
                </c:pt>
                <c:pt idx="9467">
                  <c:v>1.0556553174600529</c:v>
                </c:pt>
                <c:pt idx="9468">
                  <c:v>1.0556553174600529</c:v>
                </c:pt>
                <c:pt idx="9469">
                  <c:v>1.0556553174600529</c:v>
                </c:pt>
                <c:pt idx="9470">
                  <c:v>1.0556553174600529</c:v>
                </c:pt>
                <c:pt idx="9471">
                  <c:v>1.0556553174600529</c:v>
                </c:pt>
                <c:pt idx="9472">
                  <c:v>1.0556553174600529</c:v>
                </c:pt>
                <c:pt idx="9473">
                  <c:v>1.0556553174600529</c:v>
                </c:pt>
                <c:pt idx="9474">
                  <c:v>1.0556553174600529</c:v>
                </c:pt>
                <c:pt idx="9475">
                  <c:v>1.0556553174600529</c:v>
                </c:pt>
                <c:pt idx="9476">
                  <c:v>1.0556553174600529</c:v>
                </c:pt>
                <c:pt idx="9477">
                  <c:v>1.0556553174600529</c:v>
                </c:pt>
                <c:pt idx="9478">
                  <c:v>1.0556553174600529</c:v>
                </c:pt>
                <c:pt idx="9479">
                  <c:v>1.0556553174600529</c:v>
                </c:pt>
                <c:pt idx="9480">
                  <c:v>1.0556553174600529</c:v>
                </c:pt>
                <c:pt idx="9481">
                  <c:v>1.0556553174600529</c:v>
                </c:pt>
                <c:pt idx="9482">
                  <c:v>1.0556553174600529</c:v>
                </c:pt>
                <c:pt idx="9483">
                  <c:v>1.0556553174600529</c:v>
                </c:pt>
                <c:pt idx="9484">
                  <c:v>1.0556553174600529</c:v>
                </c:pt>
                <c:pt idx="9485">
                  <c:v>1.0556553174600529</c:v>
                </c:pt>
                <c:pt idx="9486">
                  <c:v>5.3669123456501891E-2</c:v>
                </c:pt>
                <c:pt idx="9487">
                  <c:v>5.3669123456501891E-2</c:v>
                </c:pt>
                <c:pt idx="9488">
                  <c:v>5.3669123456501891E-2</c:v>
                </c:pt>
                <c:pt idx="9489">
                  <c:v>1.0556553174600529</c:v>
                </c:pt>
                <c:pt idx="9490">
                  <c:v>1.0556553174600529</c:v>
                </c:pt>
                <c:pt idx="9491">
                  <c:v>1.0556553174600529</c:v>
                </c:pt>
                <c:pt idx="9492">
                  <c:v>1.0556553174600529</c:v>
                </c:pt>
                <c:pt idx="9493">
                  <c:v>1.0556553174600529</c:v>
                </c:pt>
                <c:pt idx="9494">
                  <c:v>5.3669123456501891E-2</c:v>
                </c:pt>
                <c:pt idx="9495">
                  <c:v>5.3669123456501891E-2</c:v>
                </c:pt>
                <c:pt idx="9496">
                  <c:v>5.3669123456501891E-2</c:v>
                </c:pt>
                <c:pt idx="9497">
                  <c:v>1.0556553174600529</c:v>
                </c:pt>
                <c:pt idx="9498">
                  <c:v>1.0556553174600529</c:v>
                </c:pt>
                <c:pt idx="9499">
                  <c:v>1.0556553174600529</c:v>
                </c:pt>
                <c:pt idx="9500">
                  <c:v>1.0556553174600529</c:v>
                </c:pt>
                <c:pt idx="9501">
                  <c:v>1.0556553174600529</c:v>
                </c:pt>
                <c:pt idx="9502">
                  <c:v>5.3669123456501891E-2</c:v>
                </c:pt>
                <c:pt idx="9503">
                  <c:v>5.3669123456501891E-2</c:v>
                </c:pt>
                <c:pt idx="9504">
                  <c:v>5.3669123456501891E-2</c:v>
                </c:pt>
                <c:pt idx="9505">
                  <c:v>5.3669123456501891E-2</c:v>
                </c:pt>
                <c:pt idx="9506">
                  <c:v>1.0556553174600529</c:v>
                </c:pt>
                <c:pt idx="9507">
                  <c:v>1.0556553174600529</c:v>
                </c:pt>
                <c:pt idx="9508">
                  <c:v>1.0556553174600529</c:v>
                </c:pt>
                <c:pt idx="9509">
                  <c:v>1.0556553174600529</c:v>
                </c:pt>
                <c:pt idx="9510">
                  <c:v>1.0556553174600529</c:v>
                </c:pt>
                <c:pt idx="9511">
                  <c:v>1.0556553174600529</c:v>
                </c:pt>
                <c:pt idx="9512">
                  <c:v>1.0556553174600529</c:v>
                </c:pt>
                <c:pt idx="9513">
                  <c:v>1.0556553174600529</c:v>
                </c:pt>
                <c:pt idx="9514">
                  <c:v>5.3669123456501891E-2</c:v>
                </c:pt>
                <c:pt idx="9515">
                  <c:v>1.0556553174600529</c:v>
                </c:pt>
                <c:pt idx="9516">
                  <c:v>1.0556553174600529</c:v>
                </c:pt>
                <c:pt idx="9517">
                  <c:v>5.3669123456501891E-2</c:v>
                </c:pt>
                <c:pt idx="9518">
                  <c:v>5.3669123456501891E-2</c:v>
                </c:pt>
                <c:pt idx="9519">
                  <c:v>5.3669123456501891E-2</c:v>
                </c:pt>
                <c:pt idx="9520">
                  <c:v>5.3669123456501891E-2</c:v>
                </c:pt>
                <c:pt idx="9521">
                  <c:v>5.3669123456501891E-2</c:v>
                </c:pt>
                <c:pt idx="9522">
                  <c:v>5.3669123456501891E-2</c:v>
                </c:pt>
                <c:pt idx="9523">
                  <c:v>5.3669123456501891E-2</c:v>
                </c:pt>
                <c:pt idx="9524">
                  <c:v>1.0556553174600529</c:v>
                </c:pt>
                <c:pt idx="9525">
                  <c:v>5.3669123456501891E-2</c:v>
                </c:pt>
                <c:pt idx="9526">
                  <c:v>5.3669123456501891E-2</c:v>
                </c:pt>
                <c:pt idx="9527">
                  <c:v>5.3669123456501891E-2</c:v>
                </c:pt>
                <c:pt idx="9528">
                  <c:v>1.0556553174600529</c:v>
                </c:pt>
                <c:pt idx="9529">
                  <c:v>1.0556553174600529</c:v>
                </c:pt>
                <c:pt idx="9530">
                  <c:v>5.3669123456501891E-2</c:v>
                </c:pt>
                <c:pt idx="9531">
                  <c:v>5.3669123456501891E-2</c:v>
                </c:pt>
                <c:pt idx="9532">
                  <c:v>5.3669123456501891E-2</c:v>
                </c:pt>
                <c:pt idx="9533">
                  <c:v>1.0556553174600529</c:v>
                </c:pt>
                <c:pt idx="9534">
                  <c:v>5.3669123456501891E-2</c:v>
                </c:pt>
                <c:pt idx="9535">
                  <c:v>5.3669123456501891E-2</c:v>
                </c:pt>
                <c:pt idx="9536">
                  <c:v>5.3669123456501891E-2</c:v>
                </c:pt>
                <c:pt idx="9537">
                  <c:v>5.3669123456501891E-2</c:v>
                </c:pt>
                <c:pt idx="9538">
                  <c:v>5.3669123456501891E-2</c:v>
                </c:pt>
                <c:pt idx="9539">
                  <c:v>5.3669123456501891E-2</c:v>
                </c:pt>
                <c:pt idx="9540">
                  <c:v>5.3669123456501891E-2</c:v>
                </c:pt>
                <c:pt idx="9541">
                  <c:v>5.3669123456501891E-2</c:v>
                </c:pt>
                <c:pt idx="9542">
                  <c:v>5.3669123456501891E-2</c:v>
                </c:pt>
                <c:pt idx="9543">
                  <c:v>1.0556553174600529</c:v>
                </c:pt>
                <c:pt idx="9544">
                  <c:v>1.0556553174600529</c:v>
                </c:pt>
                <c:pt idx="9545">
                  <c:v>5.3669123456501891E-2</c:v>
                </c:pt>
                <c:pt idx="9546">
                  <c:v>5.3669123456501891E-2</c:v>
                </c:pt>
                <c:pt idx="9547">
                  <c:v>5.3669123456501891E-2</c:v>
                </c:pt>
                <c:pt idx="9548">
                  <c:v>5.3669123456501891E-2</c:v>
                </c:pt>
                <c:pt idx="9549">
                  <c:v>5.3669123456501891E-2</c:v>
                </c:pt>
                <c:pt idx="9550">
                  <c:v>5.3669123456501891E-2</c:v>
                </c:pt>
                <c:pt idx="9551">
                  <c:v>5.3669123456501891E-2</c:v>
                </c:pt>
                <c:pt idx="9552">
                  <c:v>5.3669123456501891E-2</c:v>
                </c:pt>
                <c:pt idx="9553">
                  <c:v>5.3669123456501891E-2</c:v>
                </c:pt>
                <c:pt idx="9554">
                  <c:v>5.3669123456501891E-2</c:v>
                </c:pt>
                <c:pt idx="9555">
                  <c:v>5.3669123456501891E-2</c:v>
                </c:pt>
                <c:pt idx="9556">
                  <c:v>5.3669123456501891E-2</c:v>
                </c:pt>
                <c:pt idx="9557">
                  <c:v>5.3669123456501891E-2</c:v>
                </c:pt>
                <c:pt idx="9558">
                  <c:v>5.3669123456501891E-2</c:v>
                </c:pt>
                <c:pt idx="9559">
                  <c:v>1.0556553174600529</c:v>
                </c:pt>
                <c:pt idx="9560">
                  <c:v>5.3669123456501891E-2</c:v>
                </c:pt>
                <c:pt idx="9561">
                  <c:v>5.3669123456501891E-2</c:v>
                </c:pt>
                <c:pt idx="9562">
                  <c:v>5.3669123456501891E-2</c:v>
                </c:pt>
                <c:pt idx="9563">
                  <c:v>5.3669123456501891E-2</c:v>
                </c:pt>
                <c:pt idx="9564">
                  <c:v>5.3669123456501891E-2</c:v>
                </c:pt>
                <c:pt idx="9565">
                  <c:v>5.3669123456501891E-2</c:v>
                </c:pt>
                <c:pt idx="9566">
                  <c:v>5.3669123456501891E-2</c:v>
                </c:pt>
                <c:pt idx="9567">
                  <c:v>5.3669123456501891E-2</c:v>
                </c:pt>
                <c:pt idx="9568">
                  <c:v>1.0556553174600529</c:v>
                </c:pt>
              </c:numCache>
            </c:numRef>
          </c:yVal>
          <c:smooth val="0"/>
          <c:extLst xmlns:c16r2="http://schemas.microsoft.com/office/drawing/2015/06/chart">
            <c:ext xmlns:c16="http://schemas.microsoft.com/office/drawing/2014/chart" uri="{C3380CC4-5D6E-409C-BE32-E72D297353CC}">
              <c16:uniqueId val="{00000001-C868-4B58-AF7B-E0AF8D191138}"/>
            </c:ext>
          </c:extLst>
        </c:ser>
        <c:ser>
          <c:idx val="1"/>
          <c:order val="3"/>
          <c:tx>
            <c:strRef>
              <c:f>Comparativa!$H$1</c:f>
              <c:strCache>
                <c:ptCount val="1"/>
                <c:pt idx="0">
                  <c:v>Test 05/03/23 T(kg)  </c:v>
                </c:pt>
              </c:strCache>
            </c:strRef>
          </c:tx>
          <c:spPr>
            <a:ln w="12700"/>
          </c:spPr>
          <c:marker>
            <c:symbol val="none"/>
          </c:marker>
          <c:xVal>
            <c:numRef>
              <c:f>Comparativa!$G$2:$G$1048576</c:f>
              <c:numCache>
                <c:formatCode>General</c:formatCode>
                <c:ptCount val="1048575"/>
                <c:pt idx="0">
                  <c:v>0</c:v>
                </c:pt>
                <c:pt idx="1">
                  <c:v>4.0000000000001146E-4</c:v>
                </c:pt>
                <c:pt idx="2">
                  <c:v>7.9999999999999516E-4</c:v>
                </c:pt>
                <c:pt idx="3">
                  <c:v>1.2000000000000066E-3</c:v>
                </c:pt>
                <c:pt idx="4">
                  <c:v>1.6000000000000181E-3</c:v>
                </c:pt>
                <c:pt idx="5">
                  <c:v>2.0000000000000018E-3</c:v>
                </c:pt>
                <c:pt idx="6">
                  <c:v>2.4000000000000132E-3</c:v>
                </c:pt>
                <c:pt idx="7">
                  <c:v>2.7999999999999969E-3</c:v>
                </c:pt>
                <c:pt idx="8">
                  <c:v>3.2000000000000084E-3</c:v>
                </c:pt>
                <c:pt idx="9">
                  <c:v>3.6000000000000199E-3</c:v>
                </c:pt>
                <c:pt idx="10">
                  <c:v>4.0000000000000036E-3</c:v>
                </c:pt>
                <c:pt idx="11">
                  <c:v>4.400000000000015E-3</c:v>
                </c:pt>
                <c:pt idx="12">
                  <c:v>4.7999999999999987E-3</c:v>
                </c:pt>
                <c:pt idx="13">
                  <c:v>5.2000000000000102E-3</c:v>
                </c:pt>
                <c:pt idx="14">
                  <c:v>5.5999999999999939E-3</c:v>
                </c:pt>
                <c:pt idx="15">
                  <c:v>6.0000000000000053E-3</c:v>
                </c:pt>
                <c:pt idx="16">
                  <c:v>6.4000000000000168E-3</c:v>
                </c:pt>
                <c:pt idx="17">
                  <c:v>6.8000000000000005E-3</c:v>
                </c:pt>
                <c:pt idx="18">
                  <c:v>7.2000000000000119E-3</c:v>
                </c:pt>
                <c:pt idx="19">
                  <c:v>7.5999999999999956E-3</c:v>
                </c:pt>
                <c:pt idx="20">
                  <c:v>8.0000000000000071E-3</c:v>
                </c:pt>
                <c:pt idx="21">
                  <c:v>8.4000000000000186E-3</c:v>
                </c:pt>
                <c:pt idx="22">
                  <c:v>8.8000000000000023E-3</c:v>
                </c:pt>
                <c:pt idx="23">
                  <c:v>9.2000000000000137E-3</c:v>
                </c:pt>
                <c:pt idx="24">
                  <c:v>9.5999999999999974E-3</c:v>
                </c:pt>
                <c:pt idx="25">
                  <c:v>1.0000000000000009E-2</c:v>
                </c:pt>
                <c:pt idx="26">
                  <c:v>1.040000000000002E-2</c:v>
                </c:pt>
                <c:pt idx="27">
                  <c:v>1.0800000000000004E-2</c:v>
                </c:pt>
                <c:pt idx="28">
                  <c:v>1.1200000000000015E-2</c:v>
                </c:pt>
                <c:pt idx="29">
                  <c:v>1.1599999999999999E-2</c:v>
                </c:pt>
                <c:pt idx="30">
                  <c:v>1.2000000000000011E-2</c:v>
                </c:pt>
                <c:pt idx="31">
                  <c:v>1.2399999999999994E-2</c:v>
                </c:pt>
                <c:pt idx="32">
                  <c:v>1.2800000000000006E-2</c:v>
                </c:pt>
                <c:pt idx="33">
                  <c:v>1.3200000000000017E-2</c:v>
                </c:pt>
                <c:pt idx="34">
                  <c:v>1.3600000000000001E-2</c:v>
                </c:pt>
                <c:pt idx="35">
                  <c:v>1.4000000000000012E-2</c:v>
                </c:pt>
                <c:pt idx="36">
                  <c:v>1.4399999999999996E-2</c:v>
                </c:pt>
                <c:pt idx="37">
                  <c:v>1.4800000000000008E-2</c:v>
                </c:pt>
                <c:pt idx="38">
                  <c:v>1.5200000000000019E-2</c:v>
                </c:pt>
                <c:pt idx="39">
                  <c:v>1.5600000000000003E-2</c:v>
                </c:pt>
                <c:pt idx="40">
                  <c:v>1.6000000000000014E-2</c:v>
                </c:pt>
                <c:pt idx="41">
                  <c:v>1.6399999999999998E-2</c:v>
                </c:pt>
                <c:pt idx="42">
                  <c:v>1.6800000000000009E-2</c:v>
                </c:pt>
                <c:pt idx="43">
                  <c:v>1.7200000000000021E-2</c:v>
                </c:pt>
                <c:pt idx="44">
                  <c:v>1.7600000000000005E-2</c:v>
                </c:pt>
                <c:pt idx="45">
                  <c:v>1.8000000000000016E-2</c:v>
                </c:pt>
                <c:pt idx="46">
                  <c:v>1.84E-2</c:v>
                </c:pt>
                <c:pt idx="47">
                  <c:v>1.8800000000000011E-2</c:v>
                </c:pt>
                <c:pt idx="48">
                  <c:v>1.9199999999999995E-2</c:v>
                </c:pt>
                <c:pt idx="49">
                  <c:v>1.9600000000000006E-2</c:v>
                </c:pt>
                <c:pt idx="50">
                  <c:v>2.0000000000000018E-2</c:v>
                </c:pt>
                <c:pt idx="51">
                  <c:v>2.0400000000000001E-2</c:v>
                </c:pt>
                <c:pt idx="52">
                  <c:v>2.0800000000000013E-2</c:v>
                </c:pt>
                <c:pt idx="53">
                  <c:v>2.1199999999999997E-2</c:v>
                </c:pt>
                <c:pt idx="54">
                  <c:v>2.1600000000000008E-2</c:v>
                </c:pt>
                <c:pt idx="55">
                  <c:v>2.200000000000002E-2</c:v>
                </c:pt>
                <c:pt idx="56">
                  <c:v>2.2400000000000003E-2</c:v>
                </c:pt>
                <c:pt idx="57">
                  <c:v>2.2800000000000015E-2</c:v>
                </c:pt>
                <c:pt idx="58">
                  <c:v>2.3199999999999998E-2</c:v>
                </c:pt>
                <c:pt idx="59">
                  <c:v>2.360000000000001E-2</c:v>
                </c:pt>
                <c:pt idx="60">
                  <c:v>2.3999999999999994E-2</c:v>
                </c:pt>
                <c:pt idx="61">
                  <c:v>2.4400000000000005E-2</c:v>
                </c:pt>
                <c:pt idx="62">
                  <c:v>2.4800000000000016E-2</c:v>
                </c:pt>
                <c:pt idx="63">
                  <c:v>2.52E-2</c:v>
                </c:pt>
                <c:pt idx="64">
                  <c:v>2.5600000000000012E-2</c:v>
                </c:pt>
                <c:pt idx="65">
                  <c:v>2.5999999999999995E-2</c:v>
                </c:pt>
                <c:pt idx="66">
                  <c:v>2.6400000000000007E-2</c:v>
                </c:pt>
                <c:pt idx="67">
                  <c:v>2.6800000000000018E-2</c:v>
                </c:pt>
                <c:pt idx="68">
                  <c:v>2.7200000000000002E-2</c:v>
                </c:pt>
                <c:pt idx="69">
                  <c:v>2.7600000000000013E-2</c:v>
                </c:pt>
                <c:pt idx="70">
                  <c:v>2.7999999999999997E-2</c:v>
                </c:pt>
                <c:pt idx="71">
                  <c:v>2.8400000000000009E-2</c:v>
                </c:pt>
                <c:pt idx="72">
                  <c:v>2.880000000000002E-2</c:v>
                </c:pt>
                <c:pt idx="73">
                  <c:v>2.9200000000000004E-2</c:v>
                </c:pt>
                <c:pt idx="74">
                  <c:v>2.9600000000000015E-2</c:v>
                </c:pt>
                <c:pt idx="75">
                  <c:v>0.03</c:v>
                </c:pt>
                <c:pt idx="76">
                  <c:v>3.040000000000001E-2</c:v>
                </c:pt>
                <c:pt idx="77">
                  <c:v>3.0799999999999994E-2</c:v>
                </c:pt>
                <c:pt idx="78">
                  <c:v>3.1200000000000006E-2</c:v>
                </c:pt>
                <c:pt idx="79">
                  <c:v>3.1600000000000017E-2</c:v>
                </c:pt>
                <c:pt idx="80">
                  <c:v>3.2000000000000001E-2</c:v>
                </c:pt>
                <c:pt idx="81">
                  <c:v>3.2400000000000012E-2</c:v>
                </c:pt>
                <c:pt idx="82">
                  <c:v>3.2799999999999996E-2</c:v>
                </c:pt>
                <c:pt idx="83">
                  <c:v>3.3200000000000007E-2</c:v>
                </c:pt>
                <c:pt idx="84">
                  <c:v>3.3600000000000019E-2</c:v>
                </c:pt>
                <c:pt idx="85">
                  <c:v>3.4000000000000002E-2</c:v>
                </c:pt>
                <c:pt idx="86">
                  <c:v>3.4400000000000014E-2</c:v>
                </c:pt>
                <c:pt idx="87">
                  <c:v>3.4799999999999998E-2</c:v>
                </c:pt>
                <c:pt idx="88">
                  <c:v>3.5200000000000009E-2</c:v>
                </c:pt>
                <c:pt idx="89">
                  <c:v>3.5600000000000021E-2</c:v>
                </c:pt>
                <c:pt idx="90">
                  <c:v>3.6000000000000004E-2</c:v>
                </c:pt>
                <c:pt idx="91">
                  <c:v>3.6400000000000016E-2</c:v>
                </c:pt>
                <c:pt idx="92">
                  <c:v>3.6799999999999999E-2</c:v>
                </c:pt>
                <c:pt idx="93">
                  <c:v>3.7200000000000011E-2</c:v>
                </c:pt>
                <c:pt idx="94">
                  <c:v>3.7599999999999995E-2</c:v>
                </c:pt>
                <c:pt idx="95">
                  <c:v>3.8000000000000006E-2</c:v>
                </c:pt>
                <c:pt idx="96">
                  <c:v>3.8400000000000017E-2</c:v>
                </c:pt>
                <c:pt idx="97">
                  <c:v>3.8800000000000001E-2</c:v>
                </c:pt>
                <c:pt idx="98">
                  <c:v>3.9200000000000013E-2</c:v>
                </c:pt>
                <c:pt idx="99">
                  <c:v>3.9599999999999996E-2</c:v>
                </c:pt>
                <c:pt idx="100">
                  <c:v>4.0000000000000008E-2</c:v>
                </c:pt>
                <c:pt idx="101">
                  <c:v>4.0400000000000019E-2</c:v>
                </c:pt>
                <c:pt idx="102">
                  <c:v>4.0800000000000003E-2</c:v>
                </c:pt>
                <c:pt idx="103">
                  <c:v>4.1200000000000014E-2</c:v>
                </c:pt>
                <c:pt idx="104">
                  <c:v>4.1599999999999998E-2</c:v>
                </c:pt>
                <c:pt idx="105">
                  <c:v>4.200000000000001E-2</c:v>
                </c:pt>
                <c:pt idx="106">
                  <c:v>4.2400000000000021E-2</c:v>
                </c:pt>
                <c:pt idx="107">
                  <c:v>4.2800000000000005E-2</c:v>
                </c:pt>
                <c:pt idx="108">
                  <c:v>4.3200000000000016E-2</c:v>
                </c:pt>
                <c:pt idx="109">
                  <c:v>4.36E-2</c:v>
                </c:pt>
                <c:pt idx="110">
                  <c:v>4.4000000000000011E-2</c:v>
                </c:pt>
                <c:pt idx="111">
                  <c:v>4.4399999999999995E-2</c:v>
                </c:pt>
                <c:pt idx="112">
                  <c:v>4.4800000000000006E-2</c:v>
                </c:pt>
                <c:pt idx="113">
                  <c:v>4.5200000000000018E-2</c:v>
                </c:pt>
                <c:pt idx="114">
                  <c:v>4.5600000000000002E-2</c:v>
                </c:pt>
                <c:pt idx="115">
                  <c:v>4.6000000000000013E-2</c:v>
                </c:pt>
                <c:pt idx="116">
                  <c:v>4.6399999999999997E-2</c:v>
                </c:pt>
                <c:pt idx="117">
                  <c:v>4.6800000000000008E-2</c:v>
                </c:pt>
                <c:pt idx="118">
                  <c:v>4.720000000000002E-2</c:v>
                </c:pt>
                <c:pt idx="119">
                  <c:v>4.7600000000000003E-2</c:v>
                </c:pt>
                <c:pt idx="120">
                  <c:v>4.8000000000000015E-2</c:v>
                </c:pt>
                <c:pt idx="121">
                  <c:v>4.8399999999999999E-2</c:v>
                </c:pt>
                <c:pt idx="122">
                  <c:v>4.880000000000001E-2</c:v>
                </c:pt>
                <c:pt idx="123">
                  <c:v>4.9199999999999994E-2</c:v>
                </c:pt>
                <c:pt idx="124">
                  <c:v>4.9600000000000005E-2</c:v>
                </c:pt>
                <c:pt idx="125">
                  <c:v>5.0000000000000017E-2</c:v>
                </c:pt>
                <c:pt idx="126">
                  <c:v>5.04E-2</c:v>
                </c:pt>
                <c:pt idx="127">
                  <c:v>5.0800000000000012E-2</c:v>
                </c:pt>
                <c:pt idx="128">
                  <c:v>5.1199999999999996E-2</c:v>
                </c:pt>
                <c:pt idx="129">
                  <c:v>5.1600000000000007E-2</c:v>
                </c:pt>
                <c:pt idx="130">
                  <c:v>5.2000000000000018E-2</c:v>
                </c:pt>
                <c:pt idx="131">
                  <c:v>5.2400000000000002E-2</c:v>
                </c:pt>
                <c:pt idx="132">
                  <c:v>5.2800000000000014E-2</c:v>
                </c:pt>
                <c:pt idx="133">
                  <c:v>5.3199999999999997E-2</c:v>
                </c:pt>
                <c:pt idx="134">
                  <c:v>5.3600000000000009E-2</c:v>
                </c:pt>
                <c:pt idx="135">
                  <c:v>5.400000000000002E-2</c:v>
                </c:pt>
                <c:pt idx="136">
                  <c:v>5.4400000000000004E-2</c:v>
                </c:pt>
                <c:pt idx="137">
                  <c:v>5.4800000000000015E-2</c:v>
                </c:pt>
                <c:pt idx="138">
                  <c:v>5.5199999999999999E-2</c:v>
                </c:pt>
                <c:pt idx="139">
                  <c:v>5.5600000000000011E-2</c:v>
                </c:pt>
                <c:pt idx="140">
                  <c:v>5.5999999999999994E-2</c:v>
                </c:pt>
                <c:pt idx="141">
                  <c:v>5.6400000000000006E-2</c:v>
                </c:pt>
                <c:pt idx="142">
                  <c:v>5.6800000000000017E-2</c:v>
                </c:pt>
                <c:pt idx="143">
                  <c:v>5.7200000000000001E-2</c:v>
                </c:pt>
                <c:pt idx="144">
                  <c:v>5.7600000000000012E-2</c:v>
                </c:pt>
                <c:pt idx="145">
                  <c:v>5.7999999999999996E-2</c:v>
                </c:pt>
                <c:pt idx="146">
                  <c:v>5.8400000000000007E-2</c:v>
                </c:pt>
                <c:pt idx="147">
                  <c:v>5.8800000000000019E-2</c:v>
                </c:pt>
                <c:pt idx="148">
                  <c:v>5.9200000000000003E-2</c:v>
                </c:pt>
                <c:pt idx="149">
                  <c:v>5.9600000000000014E-2</c:v>
                </c:pt>
                <c:pt idx="150">
                  <c:v>0.06</c:v>
                </c:pt>
                <c:pt idx="151">
                  <c:v>6.0400000000000009E-2</c:v>
                </c:pt>
                <c:pt idx="152">
                  <c:v>6.0800000000000021E-2</c:v>
                </c:pt>
                <c:pt idx="153">
                  <c:v>6.1200000000000004E-2</c:v>
                </c:pt>
                <c:pt idx="154">
                  <c:v>6.1600000000000016E-2</c:v>
                </c:pt>
                <c:pt idx="155">
                  <c:v>6.2E-2</c:v>
                </c:pt>
                <c:pt idx="156">
                  <c:v>6.2400000000000011E-2</c:v>
                </c:pt>
                <c:pt idx="157">
                  <c:v>6.2799999999999995E-2</c:v>
                </c:pt>
                <c:pt idx="158">
                  <c:v>6.3200000000000006E-2</c:v>
                </c:pt>
                <c:pt idx="159">
                  <c:v>6.3600000000000018E-2</c:v>
                </c:pt>
                <c:pt idx="160">
                  <c:v>6.4000000000000001E-2</c:v>
                </c:pt>
                <c:pt idx="161">
                  <c:v>6.4400000000000013E-2</c:v>
                </c:pt>
                <c:pt idx="162">
                  <c:v>6.4799999999999996E-2</c:v>
                </c:pt>
                <c:pt idx="163">
                  <c:v>6.5200000000000008E-2</c:v>
                </c:pt>
                <c:pt idx="164">
                  <c:v>6.5600000000000019E-2</c:v>
                </c:pt>
                <c:pt idx="165">
                  <c:v>6.6000000000000003E-2</c:v>
                </c:pt>
                <c:pt idx="166">
                  <c:v>6.6400000000000015E-2</c:v>
                </c:pt>
                <c:pt idx="167">
                  <c:v>6.6799999999999998E-2</c:v>
                </c:pt>
                <c:pt idx="168">
                  <c:v>6.720000000000001E-2</c:v>
                </c:pt>
                <c:pt idx="169">
                  <c:v>6.7599999999999993E-2</c:v>
                </c:pt>
                <c:pt idx="170">
                  <c:v>6.8000000000000005E-2</c:v>
                </c:pt>
                <c:pt idx="171">
                  <c:v>6.8400000000000016E-2</c:v>
                </c:pt>
                <c:pt idx="172">
                  <c:v>6.88E-2</c:v>
                </c:pt>
                <c:pt idx="173">
                  <c:v>6.9200000000000012E-2</c:v>
                </c:pt>
                <c:pt idx="174">
                  <c:v>6.9599999999999995E-2</c:v>
                </c:pt>
                <c:pt idx="175">
                  <c:v>7.0000000000000007E-2</c:v>
                </c:pt>
                <c:pt idx="176">
                  <c:v>7.0400000000000018E-2</c:v>
                </c:pt>
                <c:pt idx="177">
                  <c:v>7.0800000000000002E-2</c:v>
                </c:pt>
                <c:pt idx="178">
                  <c:v>7.1200000000000013E-2</c:v>
                </c:pt>
                <c:pt idx="179">
                  <c:v>7.1599999999999997E-2</c:v>
                </c:pt>
                <c:pt idx="180">
                  <c:v>7.2000000000000008E-2</c:v>
                </c:pt>
                <c:pt idx="181">
                  <c:v>7.240000000000002E-2</c:v>
                </c:pt>
                <c:pt idx="182">
                  <c:v>7.2800000000000004E-2</c:v>
                </c:pt>
                <c:pt idx="183">
                  <c:v>7.3200000000000015E-2</c:v>
                </c:pt>
                <c:pt idx="184">
                  <c:v>7.3599999999999999E-2</c:v>
                </c:pt>
                <c:pt idx="185">
                  <c:v>7.400000000000001E-2</c:v>
                </c:pt>
                <c:pt idx="186">
                  <c:v>7.4399999999999994E-2</c:v>
                </c:pt>
                <c:pt idx="187">
                  <c:v>7.4800000000000005E-2</c:v>
                </c:pt>
                <c:pt idx="188">
                  <c:v>7.5200000000000017E-2</c:v>
                </c:pt>
                <c:pt idx="189">
                  <c:v>7.5600000000000001E-2</c:v>
                </c:pt>
                <c:pt idx="190">
                  <c:v>7.6000000000000012E-2</c:v>
                </c:pt>
                <c:pt idx="191">
                  <c:v>7.6399999999999996E-2</c:v>
                </c:pt>
                <c:pt idx="192">
                  <c:v>7.6800000000000007E-2</c:v>
                </c:pt>
                <c:pt idx="193">
                  <c:v>7.7200000000000019E-2</c:v>
                </c:pt>
                <c:pt idx="194">
                  <c:v>7.760000000000003E-2</c:v>
                </c:pt>
                <c:pt idx="195">
                  <c:v>7.7999999999999986E-2</c:v>
                </c:pt>
                <c:pt idx="196">
                  <c:v>7.8399999999999997E-2</c:v>
                </c:pt>
                <c:pt idx="197">
                  <c:v>7.8800000000000009E-2</c:v>
                </c:pt>
                <c:pt idx="198">
                  <c:v>7.920000000000002E-2</c:v>
                </c:pt>
                <c:pt idx="199">
                  <c:v>7.9600000000000032E-2</c:v>
                </c:pt>
                <c:pt idx="200">
                  <c:v>7.9999999999999988E-2</c:v>
                </c:pt>
                <c:pt idx="201">
                  <c:v>8.0399999999999999E-2</c:v>
                </c:pt>
                <c:pt idx="202">
                  <c:v>8.0800000000000011E-2</c:v>
                </c:pt>
                <c:pt idx="203">
                  <c:v>8.1200000000000022E-2</c:v>
                </c:pt>
                <c:pt idx="204">
                  <c:v>8.1600000000000034E-2</c:v>
                </c:pt>
                <c:pt idx="205">
                  <c:v>8.199999999999999E-2</c:v>
                </c:pt>
                <c:pt idx="206">
                  <c:v>8.2400000000000001E-2</c:v>
                </c:pt>
                <c:pt idx="207">
                  <c:v>8.2800000000000012E-2</c:v>
                </c:pt>
                <c:pt idx="208">
                  <c:v>8.3200000000000024E-2</c:v>
                </c:pt>
                <c:pt idx="209">
                  <c:v>8.359999999999998E-2</c:v>
                </c:pt>
                <c:pt idx="210">
                  <c:v>8.3999999999999991E-2</c:v>
                </c:pt>
                <c:pt idx="211">
                  <c:v>8.4400000000000003E-2</c:v>
                </c:pt>
                <c:pt idx="212">
                  <c:v>8.4800000000000014E-2</c:v>
                </c:pt>
                <c:pt idx="213">
                  <c:v>8.5200000000000026E-2</c:v>
                </c:pt>
                <c:pt idx="214">
                  <c:v>8.5599999999999982E-2</c:v>
                </c:pt>
                <c:pt idx="215">
                  <c:v>8.5999999999999993E-2</c:v>
                </c:pt>
                <c:pt idx="216">
                  <c:v>8.6400000000000005E-2</c:v>
                </c:pt>
                <c:pt idx="217">
                  <c:v>8.6800000000000016E-2</c:v>
                </c:pt>
                <c:pt idx="218">
                  <c:v>8.7200000000000027E-2</c:v>
                </c:pt>
                <c:pt idx="219">
                  <c:v>8.7599999999999983E-2</c:v>
                </c:pt>
                <c:pt idx="220">
                  <c:v>8.7999999999999995E-2</c:v>
                </c:pt>
                <c:pt idx="221">
                  <c:v>8.8400000000000006E-2</c:v>
                </c:pt>
                <c:pt idx="222">
                  <c:v>8.8800000000000018E-2</c:v>
                </c:pt>
                <c:pt idx="223">
                  <c:v>8.9200000000000029E-2</c:v>
                </c:pt>
                <c:pt idx="224">
                  <c:v>8.9599999999999985E-2</c:v>
                </c:pt>
                <c:pt idx="225">
                  <c:v>0.09</c:v>
                </c:pt>
                <c:pt idx="226">
                  <c:v>9.0400000000000008E-2</c:v>
                </c:pt>
                <c:pt idx="227">
                  <c:v>9.080000000000002E-2</c:v>
                </c:pt>
                <c:pt idx="228">
                  <c:v>9.1200000000000031E-2</c:v>
                </c:pt>
                <c:pt idx="229">
                  <c:v>9.1599999999999987E-2</c:v>
                </c:pt>
                <c:pt idx="230">
                  <c:v>9.1999999999999998E-2</c:v>
                </c:pt>
                <c:pt idx="231">
                  <c:v>9.240000000000001E-2</c:v>
                </c:pt>
                <c:pt idx="232">
                  <c:v>9.2800000000000021E-2</c:v>
                </c:pt>
                <c:pt idx="233">
                  <c:v>9.3200000000000033E-2</c:v>
                </c:pt>
                <c:pt idx="234">
                  <c:v>9.3599999999999989E-2</c:v>
                </c:pt>
                <c:pt idx="235">
                  <c:v>9.4E-2</c:v>
                </c:pt>
                <c:pt idx="236">
                  <c:v>9.4400000000000012E-2</c:v>
                </c:pt>
                <c:pt idx="237">
                  <c:v>9.4800000000000023E-2</c:v>
                </c:pt>
                <c:pt idx="238">
                  <c:v>9.5200000000000035E-2</c:v>
                </c:pt>
                <c:pt idx="239">
                  <c:v>9.5599999999999991E-2</c:v>
                </c:pt>
                <c:pt idx="240">
                  <c:v>9.6000000000000002E-2</c:v>
                </c:pt>
                <c:pt idx="241">
                  <c:v>9.6400000000000013E-2</c:v>
                </c:pt>
                <c:pt idx="242">
                  <c:v>9.6800000000000025E-2</c:v>
                </c:pt>
                <c:pt idx="243">
                  <c:v>9.7199999999999981E-2</c:v>
                </c:pt>
                <c:pt idx="244">
                  <c:v>9.7599999999999992E-2</c:v>
                </c:pt>
                <c:pt idx="245">
                  <c:v>9.8000000000000004E-2</c:v>
                </c:pt>
                <c:pt idx="246">
                  <c:v>9.8400000000000015E-2</c:v>
                </c:pt>
                <c:pt idx="247">
                  <c:v>9.8800000000000027E-2</c:v>
                </c:pt>
                <c:pt idx="248">
                  <c:v>9.9199999999999983E-2</c:v>
                </c:pt>
                <c:pt idx="249">
                  <c:v>9.9599999999999994E-2</c:v>
                </c:pt>
                <c:pt idx="250">
                  <c:v>0.1</c:v>
                </c:pt>
                <c:pt idx="251">
                  <c:v>0.10040000000000002</c:v>
                </c:pt>
                <c:pt idx="252">
                  <c:v>0.10080000000000003</c:v>
                </c:pt>
                <c:pt idx="253">
                  <c:v>0.10119999999999998</c:v>
                </c:pt>
                <c:pt idx="254">
                  <c:v>0.1016</c:v>
                </c:pt>
                <c:pt idx="255">
                  <c:v>0.10200000000000001</c:v>
                </c:pt>
                <c:pt idx="256">
                  <c:v>0.10240000000000002</c:v>
                </c:pt>
                <c:pt idx="257">
                  <c:v>0.10280000000000003</c:v>
                </c:pt>
                <c:pt idx="258">
                  <c:v>0.10319999999999999</c:v>
                </c:pt>
                <c:pt idx="259">
                  <c:v>0.1036</c:v>
                </c:pt>
                <c:pt idx="260">
                  <c:v>0.10400000000000001</c:v>
                </c:pt>
                <c:pt idx="261">
                  <c:v>0.10440000000000002</c:v>
                </c:pt>
                <c:pt idx="262">
                  <c:v>0.10480000000000003</c:v>
                </c:pt>
                <c:pt idx="263">
                  <c:v>0.10519999999999999</c:v>
                </c:pt>
                <c:pt idx="264">
                  <c:v>0.1056</c:v>
                </c:pt>
                <c:pt idx="265">
                  <c:v>0.10600000000000001</c:v>
                </c:pt>
                <c:pt idx="266">
                  <c:v>0.10640000000000002</c:v>
                </c:pt>
                <c:pt idx="267">
                  <c:v>0.10680000000000003</c:v>
                </c:pt>
                <c:pt idx="268">
                  <c:v>0.10719999999999999</c:v>
                </c:pt>
                <c:pt idx="269">
                  <c:v>0.1076</c:v>
                </c:pt>
                <c:pt idx="270">
                  <c:v>0.10800000000000001</c:v>
                </c:pt>
                <c:pt idx="271">
                  <c:v>0.10840000000000002</c:v>
                </c:pt>
                <c:pt idx="272">
                  <c:v>0.10879999999999998</c:v>
                </c:pt>
                <c:pt idx="273">
                  <c:v>0.10919999999999999</c:v>
                </c:pt>
                <c:pt idx="274">
                  <c:v>0.1096</c:v>
                </c:pt>
                <c:pt idx="275">
                  <c:v>0.11000000000000001</c:v>
                </c:pt>
                <c:pt idx="276">
                  <c:v>0.11040000000000003</c:v>
                </c:pt>
                <c:pt idx="277">
                  <c:v>0.11079999999999998</c:v>
                </c:pt>
                <c:pt idx="278">
                  <c:v>0.11119999999999999</c:v>
                </c:pt>
                <c:pt idx="279">
                  <c:v>0.1116</c:v>
                </c:pt>
                <c:pt idx="280">
                  <c:v>0.11200000000000002</c:v>
                </c:pt>
                <c:pt idx="281">
                  <c:v>0.11240000000000003</c:v>
                </c:pt>
                <c:pt idx="282">
                  <c:v>0.11279999999999998</c:v>
                </c:pt>
                <c:pt idx="283">
                  <c:v>0.1132</c:v>
                </c:pt>
                <c:pt idx="284">
                  <c:v>0.11360000000000001</c:v>
                </c:pt>
                <c:pt idx="285">
                  <c:v>0.11400000000000002</c:v>
                </c:pt>
                <c:pt idx="286">
                  <c:v>0.11440000000000003</c:v>
                </c:pt>
                <c:pt idx="287">
                  <c:v>0.11479999999999999</c:v>
                </c:pt>
                <c:pt idx="288">
                  <c:v>0.1152</c:v>
                </c:pt>
                <c:pt idx="289">
                  <c:v>0.11560000000000001</c:v>
                </c:pt>
                <c:pt idx="290">
                  <c:v>0.11600000000000002</c:v>
                </c:pt>
                <c:pt idx="291">
                  <c:v>0.11640000000000003</c:v>
                </c:pt>
                <c:pt idx="292">
                  <c:v>0.11679999999999999</c:v>
                </c:pt>
                <c:pt idx="293">
                  <c:v>0.1172</c:v>
                </c:pt>
                <c:pt idx="294">
                  <c:v>0.11760000000000001</c:v>
                </c:pt>
                <c:pt idx="295">
                  <c:v>0.11800000000000002</c:v>
                </c:pt>
                <c:pt idx="296">
                  <c:v>0.11840000000000003</c:v>
                </c:pt>
                <c:pt idx="297">
                  <c:v>0.11879999999999999</c:v>
                </c:pt>
                <c:pt idx="298">
                  <c:v>0.1192</c:v>
                </c:pt>
                <c:pt idx="299">
                  <c:v>0.11960000000000001</c:v>
                </c:pt>
                <c:pt idx="300">
                  <c:v>0.12000000000000002</c:v>
                </c:pt>
                <c:pt idx="301">
                  <c:v>0.12040000000000003</c:v>
                </c:pt>
                <c:pt idx="302">
                  <c:v>0.12079999999999999</c:v>
                </c:pt>
                <c:pt idx="303">
                  <c:v>0.1212</c:v>
                </c:pt>
                <c:pt idx="304">
                  <c:v>0.12160000000000001</c:v>
                </c:pt>
                <c:pt idx="305">
                  <c:v>0.12200000000000003</c:v>
                </c:pt>
                <c:pt idx="306">
                  <c:v>0.12239999999999998</c:v>
                </c:pt>
                <c:pt idx="307">
                  <c:v>0.12279999999999999</c:v>
                </c:pt>
                <c:pt idx="308">
                  <c:v>0.1232</c:v>
                </c:pt>
                <c:pt idx="309">
                  <c:v>0.12360000000000002</c:v>
                </c:pt>
                <c:pt idx="310">
                  <c:v>0.12400000000000003</c:v>
                </c:pt>
                <c:pt idx="311">
                  <c:v>0.12439999999999998</c:v>
                </c:pt>
                <c:pt idx="312">
                  <c:v>0.12479999999999999</c:v>
                </c:pt>
                <c:pt idx="313">
                  <c:v>0.12520000000000001</c:v>
                </c:pt>
                <c:pt idx="314">
                  <c:v>0.12560000000000002</c:v>
                </c:pt>
                <c:pt idx="315">
                  <c:v>0.12600000000000003</c:v>
                </c:pt>
                <c:pt idx="316">
                  <c:v>0.12639999999999998</c:v>
                </c:pt>
                <c:pt idx="317">
                  <c:v>0.1268</c:v>
                </c:pt>
                <c:pt idx="318">
                  <c:v>0.12720000000000001</c:v>
                </c:pt>
                <c:pt idx="319">
                  <c:v>0.12760000000000002</c:v>
                </c:pt>
                <c:pt idx="320">
                  <c:v>0.12800000000000003</c:v>
                </c:pt>
                <c:pt idx="321">
                  <c:v>0.12839999999999999</c:v>
                </c:pt>
                <c:pt idx="322">
                  <c:v>0.1288</c:v>
                </c:pt>
                <c:pt idx="323">
                  <c:v>0.12920000000000001</c:v>
                </c:pt>
                <c:pt idx="324">
                  <c:v>0.12960000000000002</c:v>
                </c:pt>
                <c:pt idx="325">
                  <c:v>0.13000000000000003</c:v>
                </c:pt>
                <c:pt idx="326">
                  <c:v>0.13039999999999999</c:v>
                </c:pt>
                <c:pt idx="327">
                  <c:v>0.1308</c:v>
                </c:pt>
                <c:pt idx="328">
                  <c:v>0.13120000000000001</c:v>
                </c:pt>
                <c:pt idx="329">
                  <c:v>0.13160000000000002</c:v>
                </c:pt>
                <c:pt idx="330">
                  <c:v>0.13200000000000003</c:v>
                </c:pt>
                <c:pt idx="331">
                  <c:v>0.13239999999999999</c:v>
                </c:pt>
                <c:pt idx="332">
                  <c:v>0.1328</c:v>
                </c:pt>
                <c:pt idx="333">
                  <c:v>0.13320000000000001</c:v>
                </c:pt>
                <c:pt idx="334">
                  <c:v>0.13360000000000002</c:v>
                </c:pt>
                <c:pt idx="335">
                  <c:v>0.13399999999999998</c:v>
                </c:pt>
                <c:pt idx="336">
                  <c:v>0.13439999999999999</c:v>
                </c:pt>
                <c:pt idx="337">
                  <c:v>0.1348</c:v>
                </c:pt>
                <c:pt idx="338">
                  <c:v>0.13520000000000001</c:v>
                </c:pt>
                <c:pt idx="339">
                  <c:v>0.13560000000000003</c:v>
                </c:pt>
                <c:pt idx="340">
                  <c:v>0.13599999999999998</c:v>
                </c:pt>
                <c:pt idx="341">
                  <c:v>0.13639999999999999</c:v>
                </c:pt>
                <c:pt idx="342">
                  <c:v>0.1368</c:v>
                </c:pt>
                <c:pt idx="343">
                  <c:v>0.13720000000000002</c:v>
                </c:pt>
                <c:pt idx="344">
                  <c:v>0.13760000000000003</c:v>
                </c:pt>
                <c:pt idx="345">
                  <c:v>0.13799999999999998</c:v>
                </c:pt>
                <c:pt idx="346">
                  <c:v>0.1384</c:v>
                </c:pt>
                <c:pt idx="347">
                  <c:v>0.13880000000000001</c:v>
                </c:pt>
                <c:pt idx="348">
                  <c:v>0.13920000000000002</c:v>
                </c:pt>
                <c:pt idx="349">
                  <c:v>0.13960000000000003</c:v>
                </c:pt>
                <c:pt idx="350">
                  <c:v>0.13999999999999999</c:v>
                </c:pt>
                <c:pt idx="351">
                  <c:v>0.1404</c:v>
                </c:pt>
                <c:pt idx="352">
                  <c:v>0.14080000000000001</c:v>
                </c:pt>
                <c:pt idx="353">
                  <c:v>0.14120000000000002</c:v>
                </c:pt>
                <c:pt idx="354">
                  <c:v>0.14160000000000003</c:v>
                </c:pt>
                <c:pt idx="355">
                  <c:v>0.14199999999999999</c:v>
                </c:pt>
                <c:pt idx="356">
                  <c:v>0.1424</c:v>
                </c:pt>
                <c:pt idx="357">
                  <c:v>0.14280000000000001</c:v>
                </c:pt>
                <c:pt idx="358">
                  <c:v>0.14320000000000002</c:v>
                </c:pt>
                <c:pt idx="359">
                  <c:v>0.14360000000000003</c:v>
                </c:pt>
                <c:pt idx="360">
                  <c:v>0.14399999999999999</c:v>
                </c:pt>
                <c:pt idx="361">
                  <c:v>0.1444</c:v>
                </c:pt>
                <c:pt idx="362">
                  <c:v>0.14480000000000001</c:v>
                </c:pt>
                <c:pt idx="363">
                  <c:v>0.14520000000000002</c:v>
                </c:pt>
                <c:pt idx="364">
                  <c:v>0.14559999999999998</c:v>
                </c:pt>
                <c:pt idx="365">
                  <c:v>0.14599999999999999</c:v>
                </c:pt>
                <c:pt idx="366">
                  <c:v>0.1464</c:v>
                </c:pt>
                <c:pt idx="367">
                  <c:v>0.14680000000000001</c:v>
                </c:pt>
                <c:pt idx="368">
                  <c:v>0.14720000000000003</c:v>
                </c:pt>
                <c:pt idx="369">
                  <c:v>0.14759999999999998</c:v>
                </c:pt>
                <c:pt idx="370">
                  <c:v>0.14799999999999999</c:v>
                </c:pt>
                <c:pt idx="371">
                  <c:v>0.1484</c:v>
                </c:pt>
                <c:pt idx="372">
                  <c:v>0.14880000000000002</c:v>
                </c:pt>
                <c:pt idx="373">
                  <c:v>0.14920000000000003</c:v>
                </c:pt>
                <c:pt idx="374">
                  <c:v>0.14959999999999998</c:v>
                </c:pt>
                <c:pt idx="375">
                  <c:v>0.15</c:v>
                </c:pt>
                <c:pt idx="376">
                  <c:v>0.15040000000000001</c:v>
                </c:pt>
                <c:pt idx="377">
                  <c:v>0.15080000000000002</c:v>
                </c:pt>
                <c:pt idx="378">
                  <c:v>0.15120000000000003</c:v>
                </c:pt>
                <c:pt idx="379">
                  <c:v>0.15159999999999998</c:v>
                </c:pt>
                <c:pt idx="380">
                  <c:v>0.152</c:v>
                </c:pt>
                <c:pt idx="381">
                  <c:v>0.15240000000000001</c:v>
                </c:pt>
                <c:pt idx="382">
                  <c:v>0.15280000000000002</c:v>
                </c:pt>
                <c:pt idx="383">
                  <c:v>0.15320000000000003</c:v>
                </c:pt>
                <c:pt idx="384">
                  <c:v>0.15359999999999999</c:v>
                </c:pt>
                <c:pt idx="385">
                  <c:v>0.154</c:v>
                </c:pt>
                <c:pt idx="386">
                  <c:v>0.15440000000000001</c:v>
                </c:pt>
                <c:pt idx="387">
                  <c:v>0.15480000000000002</c:v>
                </c:pt>
                <c:pt idx="388">
                  <c:v>0.15520000000000003</c:v>
                </c:pt>
                <c:pt idx="389">
                  <c:v>0.15559999999999999</c:v>
                </c:pt>
                <c:pt idx="390">
                  <c:v>0.156</c:v>
                </c:pt>
                <c:pt idx="391">
                  <c:v>0.15640000000000001</c:v>
                </c:pt>
                <c:pt idx="392">
                  <c:v>0.15680000000000002</c:v>
                </c:pt>
                <c:pt idx="393">
                  <c:v>0.15720000000000003</c:v>
                </c:pt>
                <c:pt idx="394">
                  <c:v>0.15759999999999999</c:v>
                </c:pt>
                <c:pt idx="395">
                  <c:v>0.158</c:v>
                </c:pt>
                <c:pt idx="396">
                  <c:v>0.15840000000000001</c:v>
                </c:pt>
                <c:pt idx="397">
                  <c:v>0.15880000000000002</c:v>
                </c:pt>
                <c:pt idx="398">
                  <c:v>0.15919999999999998</c:v>
                </c:pt>
                <c:pt idx="399">
                  <c:v>0.15959999999999999</c:v>
                </c:pt>
                <c:pt idx="400">
                  <c:v>0.16</c:v>
                </c:pt>
                <c:pt idx="401">
                  <c:v>0.16040000000000001</c:v>
                </c:pt>
                <c:pt idx="402">
                  <c:v>0.16080000000000003</c:v>
                </c:pt>
                <c:pt idx="403">
                  <c:v>0.16119999999999998</c:v>
                </c:pt>
                <c:pt idx="404">
                  <c:v>0.16159999999999999</c:v>
                </c:pt>
                <c:pt idx="405">
                  <c:v>0.16200000000000001</c:v>
                </c:pt>
                <c:pt idx="406">
                  <c:v>0.16240000000000002</c:v>
                </c:pt>
                <c:pt idx="407">
                  <c:v>0.16280000000000003</c:v>
                </c:pt>
                <c:pt idx="408">
                  <c:v>0.16319999999999998</c:v>
                </c:pt>
                <c:pt idx="409">
                  <c:v>0.1636</c:v>
                </c:pt>
                <c:pt idx="410">
                  <c:v>0.16400000000000001</c:v>
                </c:pt>
                <c:pt idx="411">
                  <c:v>0.16440000000000002</c:v>
                </c:pt>
                <c:pt idx="412">
                  <c:v>0.16480000000000003</c:v>
                </c:pt>
                <c:pt idx="413">
                  <c:v>0.16519999999999999</c:v>
                </c:pt>
                <c:pt idx="414">
                  <c:v>0.1656</c:v>
                </c:pt>
                <c:pt idx="415">
                  <c:v>0.16600000000000001</c:v>
                </c:pt>
                <c:pt idx="416">
                  <c:v>0.16640000000000002</c:v>
                </c:pt>
                <c:pt idx="417">
                  <c:v>0.16680000000000003</c:v>
                </c:pt>
                <c:pt idx="418">
                  <c:v>0.16719999999999999</c:v>
                </c:pt>
                <c:pt idx="419">
                  <c:v>0.1676</c:v>
                </c:pt>
                <c:pt idx="420">
                  <c:v>0.16800000000000001</c:v>
                </c:pt>
                <c:pt idx="421">
                  <c:v>0.16840000000000002</c:v>
                </c:pt>
                <c:pt idx="422">
                  <c:v>0.16880000000000003</c:v>
                </c:pt>
                <c:pt idx="423">
                  <c:v>0.16919999999999999</c:v>
                </c:pt>
                <c:pt idx="424">
                  <c:v>0.1696</c:v>
                </c:pt>
                <c:pt idx="425">
                  <c:v>0.17</c:v>
                </c:pt>
                <c:pt idx="426">
                  <c:v>0.17040000000000002</c:v>
                </c:pt>
                <c:pt idx="427">
                  <c:v>0.17079999999999998</c:v>
                </c:pt>
                <c:pt idx="428">
                  <c:v>0.17119999999999999</c:v>
                </c:pt>
                <c:pt idx="429">
                  <c:v>0.1716</c:v>
                </c:pt>
                <c:pt idx="430">
                  <c:v>0.17200000000000001</c:v>
                </c:pt>
                <c:pt idx="431">
                  <c:v>0.17240000000000003</c:v>
                </c:pt>
                <c:pt idx="432">
                  <c:v>0.17279999999999998</c:v>
                </c:pt>
                <c:pt idx="433">
                  <c:v>0.17319999999999999</c:v>
                </c:pt>
                <c:pt idx="434">
                  <c:v>0.1736</c:v>
                </c:pt>
                <c:pt idx="435">
                  <c:v>0.17400000000000002</c:v>
                </c:pt>
                <c:pt idx="436">
                  <c:v>0.17440000000000003</c:v>
                </c:pt>
                <c:pt idx="437">
                  <c:v>0.17479999999999998</c:v>
                </c:pt>
                <c:pt idx="438">
                  <c:v>0.17519999999999999</c:v>
                </c:pt>
                <c:pt idx="439">
                  <c:v>0.17560000000000001</c:v>
                </c:pt>
                <c:pt idx="440">
                  <c:v>0.17600000000000002</c:v>
                </c:pt>
                <c:pt idx="441">
                  <c:v>0.17640000000000003</c:v>
                </c:pt>
                <c:pt idx="442">
                  <c:v>0.17679999999999998</c:v>
                </c:pt>
                <c:pt idx="443">
                  <c:v>0.1772</c:v>
                </c:pt>
                <c:pt idx="444">
                  <c:v>0.17760000000000001</c:v>
                </c:pt>
                <c:pt idx="445">
                  <c:v>0.17800000000000002</c:v>
                </c:pt>
                <c:pt idx="446">
                  <c:v>0.17840000000000003</c:v>
                </c:pt>
                <c:pt idx="447">
                  <c:v>0.17879999999999999</c:v>
                </c:pt>
                <c:pt idx="448">
                  <c:v>0.1792</c:v>
                </c:pt>
                <c:pt idx="449">
                  <c:v>0.17960000000000001</c:v>
                </c:pt>
                <c:pt idx="450">
                  <c:v>0.18000000000000002</c:v>
                </c:pt>
                <c:pt idx="451">
                  <c:v>0.18040000000000003</c:v>
                </c:pt>
                <c:pt idx="452">
                  <c:v>0.18079999999999999</c:v>
                </c:pt>
                <c:pt idx="453">
                  <c:v>0.1812</c:v>
                </c:pt>
                <c:pt idx="454">
                  <c:v>0.18160000000000001</c:v>
                </c:pt>
                <c:pt idx="455">
                  <c:v>0.18200000000000002</c:v>
                </c:pt>
                <c:pt idx="456">
                  <c:v>0.18240000000000003</c:v>
                </c:pt>
                <c:pt idx="457">
                  <c:v>0.18279999999999999</c:v>
                </c:pt>
                <c:pt idx="458">
                  <c:v>0.1832</c:v>
                </c:pt>
                <c:pt idx="459">
                  <c:v>0.18360000000000001</c:v>
                </c:pt>
                <c:pt idx="460">
                  <c:v>0.18400000000000002</c:v>
                </c:pt>
                <c:pt idx="461">
                  <c:v>0.18439999999999998</c:v>
                </c:pt>
                <c:pt idx="462">
                  <c:v>0.18479999999999999</c:v>
                </c:pt>
                <c:pt idx="463">
                  <c:v>0.1852</c:v>
                </c:pt>
                <c:pt idx="464">
                  <c:v>0.18560000000000001</c:v>
                </c:pt>
                <c:pt idx="465">
                  <c:v>0.18600000000000003</c:v>
                </c:pt>
                <c:pt idx="466">
                  <c:v>0.18639999999999998</c:v>
                </c:pt>
                <c:pt idx="467">
                  <c:v>0.18679999999999999</c:v>
                </c:pt>
                <c:pt idx="468">
                  <c:v>0.18720000000000001</c:v>
                </c:pt>
                <c:pt idx="469">
                  <c:v>0.18760000000000002</c:v>
                </c:pt>
                <c:pt idx="470">
                  <c:v>0.18800000000000003</c:v>
                </c:pt>
                <c:pt idx="471">
                  <c:v>0.18839999999999998</c:v>
                </c:pt>
                <c:pt idx="472">
                  <c:v>0.1888</c:v>
                </c:pt>
                <c:pt idx="473">
                  <c:v>0.18920000000000001</c:v>
                </c:pt>
                <c:pt idx="474">
                  <c:v>0.18960000000000002</c:v>
                </c:pt>
                <c:pt idx="475">
                  <c:v>0.19000000000000003</c:v>
                </c:pt>
                <c:pt idx="476">
                  <c:v>0.19039999999999999</c:v>
                </c:pt>
                <c:pt idx="477">
                  <c:v>0.1908</c:v>
                </c:pt>
                <c:pt idx="478">
                  <c:v>0.19120000000000001</c:v>
                </c:pt>
                <c:pt idx="479">
                  <c:v>0.19160000000000002</c:v>
                </c:pt>
                <c:pt idx="480">
                  <c:v>0.19200000000000003</c:v>
                </c:pt>
                <c:pt idx="481">
                  <c:v>0.19239999999999999</c:v>
                </c:pt>
                <c:pt idx="482">
                  <c:v>0.1928</c:v>
                </c:pt>
                <c:pt idx="483">
                  <c:v>0.19320000000000001</c:v>
                </c:pt>
                <c:pt idx="484">
                  <c:v>0.19360000000000002</c:v>
                </c:pt>
                <c:pt idx="485">
                  <c:v>0.19400000000000003</c:v>
                </c:pt>
                <c:pt idx="486">
                  <c:v>0.19439999999999999</c:v>
                </c:pt>
                <c:pt idx="487">
                  <c:v>0.1948</c:v>
                </c:pt>
                <c:pt idx="488">
                  <c:v>0.19520000000000001</c:v>
                </c:pt>
                <c:pt idx="489">
                  <c:v>0.19560000000000002</c:v>
                </c:pt>
                <c:pt idx="490">
                  <c:v>0.19599999999999998</c:v>
                </c:pt>
                <c:pt idx="491">
                  <c:v>0.19639999999999999</c:v>
                </c:pt>
                <c:pt idx="492">
                  <c:v>0.1968</c:v>
                </c:pt>
                <c:pt idx="493">
                  <c:v>0.19720000000000001</c:v>
                </c:pt>
                <c:pt idx="494">
                  <c:v>0.19760000000000003</c:v>
                </c:pt>
                <c:pt idx="495">
                  <c:v>0.19799999999999998</c:v>
                </c:pt>
                <c:pt idx="496">
                  <c:v>0.19839999999999999</c:v>
                </c:pt>
                <c:pt idx="497">
                  <c:v>0.1988</c:v>
                </c:pt>
                <c:pt idx="498">
                  <c:v>0.19920000000000002</c:v>
                </c:pt>
                <c:pt idx="499">
                  <c:v>0.19960000000000003</c:v>
                </c:pt>
                <c:pt idx="500">
                  <c:v>0.19999999999999998</c:v>
                </c:pt>
                <c:pt idx="501">
                  <c:v>0.20039999999999999</c:v>
                </c:pt>
                <c:pt idx="502">
                  <c:v>0.20080000000000001</c:v>
                </c:pt>
                <c:pt idx="503">
                  <c:v>0.20120000000000002</c:v>
                </c:pt>
                <c:pt idx="504">
                  <c:v>0.20160000000000003</c:v>
                </c:pt>
                <c:pt idx="505">
                  <c:v>0.20199999999999999</c:v>
                </c:pt>
                <c:pt idx="506">
                  <c:v>0.2024</c:v>
                </c:pt>
                <c:pt idx="507">
                  <c:v>0.20280000000000001</c:v>
                </c:pt>
                <c:pt idx="508">
                  <c:v>0.20320000000000002</c:v>
                </c:pt>
                <c:pt idx="509">
                  <c:v>0.20360000000000003</c:v>
                </c:pt>
                <c:pt idx="510">
                  <c:v>0.20399999999999999</c:v>
                </c:pt>
                <c:pt idx="511">
                  <c:v>0.2044</c:v>
                </c:pt>
                <c:pt idx="512">
                  <c:v>0.20480000000000001</c:v>
                </c:pt>
                <c:pt idx="513">
                  <c:v>0.20520000000000002</c:v>
                </c:pt>
                <c:pt idx="514">
                  <c:v>0.20560000000000003</c:v>
                </c:pt>
                <c:pt idx="515">
                  <c:v>0.20599999999999999</c:v>
                </c:pt>
                <c:pt idx="516">
                  <c:v>0.2064</c:v>
                </c:pt>
                <c:pt idx="517">
                  <c:v>0.20680000000000001</c:v>
                </c:pt>
                <c:pt idx="518">
                  <c:v>0.20720000000000002</c:v>
                </c:pt>
                <c:pt idx="519">
                  <c:v>0.20760000000000003</c:v>
                </c:pt>
                <c:pt idx="520">
                  <c:v>0.20799999999999999</c:v>
                </c:pt>
                <c:pt idx="521">
                  <c:v>0.2084</c:v>
                </c:pt>
                <c:pt idx="522">
                  <c:v>0.20880000000000001</c:v>
                </c:pt>
                <c:pt idx="523">
                  <c:v>0.20920000000000002</c:v>
                </c:pt>
                <c:pt idx="524">
                  <c:v>0.20959999999999998</c:v>
                </c:pt>
                <c:pt idx="525">
                  <c:v>0.21</c:v>
                </c:pt>
                <c:pt idx="526">
                  <c:v>0.2104</c:v>
                </c:pt>
                <c:pt idx="527">
                  <c:v>0.21080000000000002</c:v>
                </c:pt>
                <c:pt idx="528">
                  <c:v>0.21120000000000003</c:v>
                </c:pt>
                <c:pt idx="529">
                  <c:v>0.21159999999999998</c:v>
                </c:pt>
                <c:pt idx="530">
                  <c:v>0.21199999999999999</c:v>
                </c:pt>
                <c:pt idx="531">
                  <c:v>0.21240000000000001</c:v>
                </c:pt>
                <c:pt idx="532">
                  <c:v>0.21280000000000002</c:v>
                </c:pt>
                <c:pt idx="533">
                  <c:v>0.21320000000000003</c:v>
                </c:pt>
                <c:pt idx="534">
                  <c:v>0.21359999999999998</c:v>
                </c:pt>
                <c:pt idx="535">
                  <c:v>0.214</c:v>
                </c:pt>
                <c:pt idx="536">
                  <c:v>0.21440000000000001</c:v>
                </c:pt>
                <c:pt idx="537">
                  <c:v>0.21480000000000002</c:v>
                </c:pt>
                <c:pt idx="538">
                  <c:v>0.21520000000000003</c:v>
                </c:pt>
                <c:pt idx="539">
                  <c:v>0.21559999999999999</c:v>
                </c:pt>
                <c:pt idx="540">
                  <c:v>0.216</c:v>
                </c:pt>
                <c:pt idx="541">
                  <c:v>0.21640000000000001</c:v>
                </c:pt>
                <c:pt idx="542">
                  <c:v>0.21680000000000002</c:v>
                </c:pt>
                <c:pt idx="543">
                  <c:v>0.21720000000000003</c:v>
                </c:pt>
                <c:pt idx="544">
                  <c:v>0.21759999999999999</c:v>
                </c:pt>
                <c:pt idx="545">
                  <c:v>0.218</c:v>
                </c:pt>
                <c:pt idx="546">
                  <c:v>0.21840000000000001</c:v>
                </c:pt>
                <c:pt idx="547">
                  <c:v>0.21880000000000002</c:v>
                </c:pt>
                <c:pt idx="548">
                  <c:v>0.21920000000000003</c:v>
                </c:pt>
                <c:pt idx="549">
                  <c:v>0.21959999999999999</c:v>
                </c:pt>
                <c:pt idx="550">
                  <c:v>0.22</c:v>
                </c:pt>
                <c:pt idx="551">
                  <c:v>0.22040000000000001</c:v>
                </c:pt>
                <c:pt idx="552">
                  <c:v>0.22080000000000002</c:v>
                </c:pt>
                <c:pt idx="553">
                  <c:v>0.22119999999999998</c:v>
                </c:pt>
                <c:pt idx="554">
                  <c:v>0.22159999999999999</c:v>
                </c:pt>
                <c:pt idx="555">
                  <c:v>0.222</c:v>
                </c:pt>
                <c:pt idx="556">
                  <c:v>0.22240000000000001</c:v>
                </c:pt>
                <c:pt idx="557">
                  <c:v>0.22280000000000003</c:v>
                </c:pt>
                <c:pt idx="558">
                  <c:v>0.22319999999999998</c:v>
                </c:pt>
                <c:pt idx="559">
                  <c:v>0.22359999999999999</c:v>
                </c:pt>
                <c:pt idx="560">
                  <c:v>0.224</c:v>
                </c:pt>
                <c:pt idx="561">
                  <c:v>0.22440000000000002</c:v>
                </c:pt>
                <c:pt idx="562">
                  <c:v>0.22480000000000003</c:v>
                </c:pt>
                <c:pt idx="563">
                  <c:v>0.22519999999999998</c:v>
                </c:pt>
                <c:pt idx="564">
                  <c:v>0.22559999999999999</c:v>
                </c:pt>
                <c:pt idx="565">
                  <c:v>0.22600000000000001</c:v>
                </c:pt>
                <c:pt idx="566">
                  <c:v>0.22640000000000002</c:v>
                </c:pt>
                <c:pt idx="567">
                  <c:v>0.22680000000000003</c:v>
                </c:pt>
                <c:pt idx="568">
                  <c:v>0.22719999999999999</c:v>
                </c:pt>
                <c:pt idx="569">
                  <c:v>0.2276</c:v>
                </c:pt>
                <c:pt idx="570">
                  <c:v>0.22800000000000001</c:v>
                </c:pt>
                <c:pt idx="571">
                  <c:v>0.22840000000000002</c:v>
                </c:pt>
                <c:pt idx="572">
                  <c:v>0.22880000000000003</c:v>
                </c:pt>
                <c:pt idx="573">
                  <c:v>0.22919999999999999</c:v>
                </c:pt>
                <c:pt idx="574">
                  <c:v>0.2296</c:v>
                </c:pt>
                <c:pt idx="575">
                  <c:v>0.23</c:v>
                </c:pt>
                <c:pt idx="576">
                  <c:v>0.23040000000000002</c:v>
                </c:pt>
                <c:pt idx="577">
                  <c:v>0.23080000000000003</c:v>
                </c:pt>
                <c:pt idx="578">
                  <c:v>0.23119999999999999</c:v>
                </c:pt>
                <c:pt idx="579">
                  <c:v>0.2316</c:v>
                </c:pt>
                <c:pt idx="580">
                  <c:v>0.23200000000000001</c:v>
                </c:pt>
                <c:pt idx="581">
                  <c:v>0.23240000000000002</c:v>
                </c:pt>
                <c:pt idx="582">
                  <c:v>0.23280000000000003</c:v>
                </c:pt>
                <c:pt idx="583">
                  <c:v>0.23319999999999999</c:v>
                </c:pt>
                <c:pt idx="584">
                  <c:v>0.2336</c:v>
                </c:pt>
                <c:pt idx="585">
                  <c:v>0.23400000000000001</c:v>
                </c:pt>
                <c:pt idx="586">
                  <c:v>0.23440000000000003</c:v>
                </c:pt>
                <c:pt idx="587">
                  <c:v>0.23479999999999998</c:v>
                </c:pt>
                <c:pt idx="588">
                  <c:v>0.23519999999999999</c:v>
                </c:pt>
                <c:pt idx="589">
                  <c:v>0.2356</c:v>
                </c:pt>
                <c:pt idx="590">
                  <c:v>0.23600000000000002</c:v>
                </c:pt>
                <c:pt idx="591">
                  <c:v>0.23640000000000003</c:v>
                </c:pt>
                <c:pt idx="592">
                  <c:v>0.23679999999999998</c:v>
                </c:pt>
                <c:pt idx="593">
                  <c:v>0.23719999999999999</c:v>
                </c:pt>
                <c:pt idx="594">
                  <c:v>0.23760000000000001</c:v>
                </c:pt>
                <c:pt idx="595">
                  <c:v>0.23800000000000002</c:v>
                </c:pt>
                <c:pt idx="596">
                  <c:v>0.23840000000000003</c:v>
                </c:pt>
                <c:pt idx="597">
                  <c:v>0.23879999999999998</c:v>
                </c:pt>
                <c:pt idx="598">
                  <c:v>0.2392</c:v>
                </c:pt>
                <c:pt idx="599">
                  <c:v>0.23960000000000001</c:v>
                </c:pt>
                <c:pt idx="600">
                  <c:v>0.24000000000000002</c:v>
                </c:pt>
                <c:pt idx="601">
                  <c:v>0.24040000000000003</c:v>
                </c:pt>
                <c:pt idx="602">
                  <c:v>0.24079999999999999</c:v>
                </c:pt>
                <c:pt idx="603">
                  <c:v>0.2412</c:v>
                </c:pt>
                <c:pt idx="604">
                  <c:v>0.24160000000000001</c:v>
                </c:pt>
                <c:pt idx="605">
                  <c:v>0.24200000000000002</c:v>
                </c:pt>
                <c:pt idx="606">
                  <c:v>0.24240000000000003</c:v>
                </c:pt>
                <c:pt idx="607">
                  <c:v>0.24279999999999999</c:v>
                </c:pt>
                <c:pt idx="608">
                  <c:v>0.2432</c:v>
                </c:pt>
                <c:pt idx="609">
                  <c:v>0.24360000000000001</c:v>
                </c:pt>
                <c:pt idx="610">
                  <c:v>0.24400000000000002</c:v>
                </c:pt>
                <c:pt idx="611">
                  <c:v>0.24440000000000003</c:v>
                </c:pt>
                <c:pt idx="612">
                  <c:v>0.24479999999999999</c:v>
                </c:pt>
                <c:pt idx="613">
                  <c:v>0.2452</c:v>
                </c:pt>
                <c:pt idx="614">
                  <c:v>0.24560000000000001</c:v>
                </c:pt>
                <c:pt idx="615">
                  <c:v>0.24600000000000002</c:v>
                </c:pt>
                <c:pt idx="616">
                  <c:v>0.24639999999999998</c:v>
                </c:pt>
                <c:pt idx="617">
                  <c:v>0.24679999999999999</c:v>
                </c:pt>
                <c:pt idx="618">
                  <c:v>0.2472</c:v>
                </c:pt>
                <c:pt idx="619">
                  <c:v>0.24760000000000001</c:v>
                </c:pt>
                <c:pt idx="620">
                  <c:v>0.24800000000000003</c:v>
                </c:pt>
                <c:pt idx="621">
                  <c:v>0.24839999999999998</c:v>
                </c:pt>
                <c:pt idx="622">
                  <c:v>0.24879999999999999</c:v>
                </c:pt>
                <c:pt idx="623">
                  <c:v>0.2492</c:v>
                </c:pt>
                <c:pt idx="624">
                  <c:v>0.24960000000000002</c:v>
                </c:pt>
                <c:pt idx="625">
                  <c:v>0.25</c:v>
                </c:pt>
                <c:pt idx="626">
                  <c:v>0.25039999999999996</c:v>
                </c:pt>
                <c:pt idx="627">
                  <c:v>0.25080000000000002</c:v>
                </c:pt>
                <c:pt idx="628">
                  <c:v>0.25119999999999998</c:v>
                </c:pt>
                <c:pt idx="629">
                  <c:v>0.25160000000000005</c:v>
                </c:pt>
                <c:pt idx="630">
                  <c:v>0.252</c:v>
                </c:pt>
                <c:pt idx="631">
                  <c:v>0.25239999999999996</c:v>
                </c:pt>
                <c:pt idx="632">
                  <c:v>0.25280000000000002</c:v>
                </c:pt>
                <c:pt idx="633">
                  <c:v>0.25319999999999998</c:v>
                </c:pt>
                <c:pt idx="634">
                  <c:v>0.25360000000000005</c:v>
                </c:pt>
                <c:pt idx="635">
                  <c:v>0.254</c:v>
                </c:pt>
                <c:pt idx="636">
                  <c:v>0.25439999999999996</c:v>
                </c:pt>
                <c:pt idx="637">
                  <c:v>0.25480000000000003</c:v>
                </c:pt>
                <c:pt idx="638">
                  <c:v>0.25519999999999998</c:v>
                </c:pt>
                <c:pt idx="639">
                  <c:v>0.25560000000000005</c:v>
                </c:pt>
                <c:pt idx="640">
                  <c:v>0.25600000000000001</c:v>
                </c:pt>
                <c:pt idx="641">
                  <c:v>0.25639999999999996</c:v>
                </c:pt>
                <c:pt idx="642">
                  <c:v>0.25680000000000003</c:v>
                </c:pt>
                <c:pt idx="643">
                  <c:v>0.25719999999999998</c:v>
                </c:pt>
                <c:pt idx="644">
                  <c:v>0.25760000000000005</c:v>
                </c:pt>
                <c:pt idx="645">
                  <c:v>0.25800000000000001</c:v>
                </c:pt>
                <c:pt idx="646">
                  <c:v>0.25839999999999996</c:v>
                </c:pt>
                <c:pt idx="647">
                  <c:v>0.25880000000000003</c:v>
                </c:pt>
                <c:pt idx="648">
                  <c:v>0.25919999999999999</c:v>
                </c:pt>
                <c:pt idx="649">
                  <c:v>0.25960000000000005</c:v>
                </c:pt>
                <c:pt idx="650">
                  <c:v>0.26</c:v>
                </c:pt>
                <c:pt idx="651">
                  <c:v>0.26039999999999996</c:v>
                </c:pt>
                <c:pt idx="652">
                  <c:v>0.26080000000000003</c:v>
                </c:pt>
                <c:pt idx="653">
                  <c:v>0.26119999999999999</c:v>
                </c:pt>
                <c:pt idx="654">
                  <c:v>0.26160000000000005</c:v>
                </c:pt>
                <c:pt idx="655">
                  <c:v>0.26200000000000001</c:v>
                </c:pt>
                <c:pt idx="656">
                  <c:v>0.26239999999999997</c:v>
                </c:pt>
                <c:pt idx="657">
                  <c:v>0.26280000000000003</c:v>
                </c:pt>
                <c:pt idx="658">
                  <c:v>0.26319999999999999</c:v>
                </c:pt>
                <c:pt idx="659">
                  <c:v>0.26360000000000006</c:v>
                </c:pt>
                <c:pt idx="660">
                  <c:v>0.26400000000000001</c:v>
                </c:pt>
                <c:pt idx="661">
                  <c:v>0.26439999999999997</c:v>
                </c:pt>
                <c:pt idx="662">
                  <c:v>0.26480000000000004</c:v>
                </c:pt>
                <c:pt idx="663">
                  <c:v>0.26519999999999999</c:v>
                </c:pt>
                <c:pt idx="664">
                  <c:v>0.26560000000000006</c:v>
                </c:pt>
                <c:pt idx="665">
                  <c:v>0.26600000000000001</c:v>
                </c:pt>
                <c:pt idx="666">
                  <c:v>0.26639999999999997</c:v>
                </c:pt>
                <c:pt idx="667">
                  <c:v>0.26680000000000004</c:v>
                </c:pt>
                <c:pt idx="668">
                  <c:v>0.26719999999999999</c:v>
                </c:pt>
                <c:pt idx="669">
                  <c:v>0.26760000000000006</c:v>
                </c:pt>
                <c:pt idx="670">
                  <c:v>0.26800000000000002</c:v>
                </c:pt>
                <c:pt idx="671">
                  <c:v>0.26839999999999997</c:v>
                </c:pt>
                <c:pt idx="672">
                  <c:v>0.26880000000000004</c:v>
                </c:pt>
                <c:pt idx="673">
                  <c:v>0.26919999999999999</c:v>
                </c:pt>
                <c:pt idx="674">
                  <c:v>0.26960000000000006</c:v>
                </c:pt>
                <c:pt idx="675">
                  <c:v>0.27</c:v>
                </c:pt>
                <c:pt idx="676">
                  <c:v>0.27039999999999997</c:v>
                </c:pt>
                <c:pt idx="677">
                  <c:v>0.27080000000000004</c:v>
                </c:pt>
                <c:pt idx="678">
                  <c:v>0.2712</c:v>
                </c:pt>
                <c:pt idx="679">
                  <c:v>0.27159999999999995</c:v>
                </c:pt>
                <c:pt idx="680">
                  <c:v>0.27200000000000002</c:v>
                </c:pt>
                <c:pt idx="681">
                  <c:v>0.27239999999999998</c:v>
                </c:pt>
                <c:pt idx="682">
                  <c:v>0.27280000000000004</c:v>
                </c:pt>
                <c:pt idx="683">
                  <c:v>0.2732</c:v>
                </c:pt>
                <c:pt idx="684">
                  <c:v>0.27359999999999995</c:v>
                </c:pt>
                <c:pt idx="685">
                  <c:v>0.27400000000000002</c:v>
                </c:pt>
                <c:pt idx="686">
                  <c:v>0.27439999999999998</c:v>
                </c:pt>
                <c:pt idx="687">
                  <c:v>0.27480000000000004</c:v>
                </c:pt>
                <c:pt idx="688">
                  <c:v>0.2752</c:v>
                </c:pt>
                <c:pt idx="689">
                  <c:v>0.27559999999999996</c:v>
                </c:pt>
                <c:pt idx="690">
                  <c:v>0.27600000000000002</c:v>
                </c:pt>
                <c:pt idx="691">
                  <c:v>0.27639999999999998</c:v>
                </c:pt>
                <c:pt idx="692">
                  <c:v>0.27680000000000005</c:v>
                </c:pt>
                <c:pt idx="693">
                  <c:v>0.2772</c:v>
                </c:pt>
                <c:pt idx="694">
                  <c:v>0.27759999999999996</c:v>
                </c:pt>
                <c:pt idx="695">
                  <c:v>0.27800000000000002</c:v>
                </c:pt>
                <c:pt idx="696">
                  <c:v>0.27839999999999998</c:v>
                </c:pt>
                <c:pt idx="697">
                  <c:v>0.27880000000000005</c:v>
                </c:pt>
                <c:pt idx="698">
                  <c:v>0.2792</c:v>
                </c:pt>
                <c:pt idx="699">
                  <c:v>0.27959999999999996</c:v>
                </c:pt>
                <c:pt idx="700">
                  <c:v>0.28000000000000003</c:v>
                </c:pt>
                <c:pt idx="701">
                  <c:v>0.28039999999999998</c:v>
                </c:pt>
                <c:pt idx="702">
                  <c:v>0.28080000000000005</c:v>
                </c:pt>
                <c:pt idx="703">
                  <c:v>0.28120000000000001</c:v>
                </c:pt>
                <c:pt idx="704">
                  <c:v>0.28159999999999996</c:v>
                </c:pt>
                <c:pt idx="705">
                  <c:v>0.28200000000000003</c:v>
                </c:pt>
                <c:pt idx="706">
                  <c:v>0.28239999999999998</c:v>
                </c:pt>
                <c:pt idx="707">
                  <c:v>0.28280000000000005</c:v>
                </c:pt>
                <c:pt idx="708">
                  <c:v>0.28320000000000001</c:v>
                </c:pt>
                <c:pt idx="709">
                  <c:v>0.28359999999999996</c:v>
                </c:pt>
                <c:pt idx="710">
                  <c:v>0.28400000000000003</c:v>
                </c:pt>
                <c:pt idx="711">
                  <c:v>0.28439999999999999</c:v>
                </c:pt>
                <c:pt idx="712">
                  <c:v>0.28480000000000005</c:v>
                </c:pt>
                <c:pt idx="713">
                  <c:v>0.28520000000000001</c:v>
                </c:pt>
                <c:pt idx="714">
                  <c:v>0.28559999999999997</c:v>
                </c:pt>
                <c:pt idx="715">
                  <c:v>0.28600000000000003</c:v>
                </c:pt>
                <c:pt idx="716">
                  <c:v>0.28639999999999999</c:v>
                </c:pt>
                <c:pt idx="717">
                  <c:v>0.28680000000000005</c:v>
                </c:pt>
                <c:pt idx="718">
                  <c:v>0.28720000000000001</c:v>
                </c:pt>
                <c:pt idx="719">
                  <c:v>0.28759999999999997</c:v>
                </c:pt>
                <c:pt idx="720">
                  <c:v>0.28800000000000003</c:v>
                </c:pt>
                <c:pt idx="721">
                  <c:v>0.28839999999999999</c:v>
                </c:pt>
                <c:pt idx="722">
                  <c:v>0.28880000000000006</c:v>
                </c:pt>
                <c:pt idx="723">
                  <c:v>0.28920000000000001</c:v>
                </c:pt>
                <c:pt idx="724">
                  <c:v>0.28959999999999997</c:v>
                </c:pt>
                <c:pt idx="725">
                  <c:v>0.29000000000000004</c:v>
                </c:pt>
                <c:pt idx="726">
                  <c:v>0.29039999999999999</c:v>
                </c:pt>
                <c:pt idx="727">
                  <c:v>0.29080000000000006</c:v>
                </c:pt>
                <c:pt idx="728">
                  <c:v>0.29120000000000001</c:v>
                </c:pt>
                <c:pt idx="729">
                  <c:v>0.29159999999999997</c:v>
                </c:pt>
                <c:pt idx="730">
                  <c:v>0.29200000000000004</c:v>
                </c:pt>
                <c:pt idx="731">
                  <c:v>0.29239999999999999</c:v>
                </c:pt>
                <c:pt idx="732">
                  <c:v>0.29280000000000006</c:v>
                </c:pt>
                <c:pt idx="733">
                  <c:v>0.29320000000000002</c:v>
                </c:pt>
                <c:pt idx="734">
                  <c:v>0.29359999999999997</c:v>
                </c:pt>
                <c:pt idx="735">
                  <c:v>0.29400000000000004</c:v>
                </c:pt>
                <c:pt idx="736">
                  <c:v>0.2944</c:v>
                </c:pt>
                <c:pt idx="737">
                  <c:v>0.29480000000000006</c:v>
                </c:pt>
                <c:pt idx="738">
                  <c:v>0.29520000000000002</c:v>
                </c:pt>
                <c:pt idx="739">
                  <c:v>0.29559999999999997</c:v>
                </c:pt>
                <c:pt idx="740">
                  <c:v>0.29600000000000004</c:v>
                </c:pt>
                <c:pt idx="741">
                  <c:v>0.2964</c:v>
                </c:pt>
                <c:pt idx="742">
                  <c:v>0.29679999999999995</c:v>
                </c:pt>
                <c:pt idx="743">
                  <c:v>0.29720000000000002</c:v>
                </c:pt>
                <c:pt idx="744">
                  <c:v>0.29759999999999998</c:v>
                </c:pt>
                <c:pt idx="745">
                  <c:v>0.29800000000000004</c:v>
                </c:pt>
                <c:pt idx="746">
                  <c:v>0.2984</c:v>
                </c:pt>
                <c:pt idx="747">
                  <c:v>0.29879999999999995</c:v>
                </c:pt>
                <c:pt idx="748">
                  <c:v>0.29920000000000002</c:v>
                </c:pt>
                <c:pt idx="749">
                  <c:v>0.29959999999999998</c:v>
                </c:pt>
                <c:pt idx="750">
                  <c:v>0.30000000000000004</c:v>
                </c:pt>
                <c:pt idx="751">
                  <c:v>0.3004</c:v>
                </c:pt>
                <c:pt idx="752">
                  <c:v>0.30079999999999996</c:v>
                </c:pt>
                <c:pt idx="753">
                  <c:v>0.30120000000000002</c:v>
                </c:pt>
                <c:pt idx="754">
                  <c:v>0.30159999999999998</c:v>
                </c:pt>
                <c:pt idx="755">
                  <c:v>0.30200000000000005</c:v>
                </c:pt>
                <c:pt idx="756">
                  <c:v>0.3024</c:v>
                </c:pt>
                <c:pt idx="757">
                  <c:v>0.30279999999999996</c:v>
                </c:pt>
                <c:pt idx="758">
                  <c:v>0.30320000000000003</c:v>
                </c:pt>
                <c:pt idx="759">
                  <c:v>0.30359999999999998</c:v>
                </c:pt>
                <c:pt idx="760">
                  <c:v>0.30400000000000005</c:v>
                </c:pt>
                <c:pt idx="761">
                  <c:v>0.3044</c:v>
                </c:pt>
                <c:pt idx="762">
                  <c:v>0.30479999999999996</c:v>
                </c:pt>
                <c:pt idx="763">
                  <c:v>0.30520000000000003</c:v>
                </c:pt>
                <c:pt idx="764">
                  <c:v>0.30559999999999998</c:v>
                </c:pt>
                <c:pt idx="765">
                  <c:v>0.30600000000000005</c:v>
                </c:pt>
                <c:pt idx="766">
                  <c:v>0.30640000000000001</c:v>
                </c:pt>
                <c:pt idx="767">
                  <c:v>0.30679999999999996</c:v>
                </c:pt>
                <c:pt idx="768">
                  <c:v>0.30720000000000003</c:v>
                </c:pt>
                <c:pt idx="769">
                  <c:v>0.30759999999999998</c:v>
                </c:pt>
                <c:pt idx="770">
                  <c:v>0.30800000000000005</c:v>
                </c:pt>
                <c:pt idx="771">
                  <c:v>0.30840000000000001</c:v>
                </c:pt>
                <c:pt idx="772">
                  <c:v>0.30879999999999996</c:v>
                </c:pt>
                <c:pt idx="773">
                  <c:v>0.30920000000000003</c:v>
                </c:pt>
                <c:pt idx="774">
                  <c:v>0.30959999999999999</c:v>
                </c:pt>
                <c:pt idx="775">
                  <c:v>0.31000000000000005</c:v>
                </c:pt>
                <c:pt idx="776">
                  <c:v>0.31040000000000001</c:v>
                </c:pt>
                <c:pt idx="777">
                  <c:v>0.31079999999999997</c:v>
                </c:pt>
                <c:pt idx="778">
                  <c:v>0.31120000000000003</c:v>
                </c:pt>
                <c:pt idx="779">
                  <c:v>0.31159999999999999</c:v>
                </c:pt>
                <c:pt idx="780">
                  <c:v>0.31200000000000006</c:v>
                </c:pt>
                <c:pt idx="781">
                  <c:v>0.31240000000000001</c:v>
                </c:pt>
                <c:pt idx="782">
                  <c:v>0.31279999999999997</c:v>
                </c:pt>
                <c:pt idx="783">
                  <c:v>0.31320000000000003</c:v>
                </c:pt>
                <c:pt idx="784">
                  <c:v>0.31359999999999999</c:v>
                </c:pt>
                <c:pt idx="785">
                  <c:v>0.31400000000000006</c:v>
                </c:pt>
                <c:pt idx="786">
                  <c:v>0.31440000000000001</c:v>
                </c:pt>
                <c:pt idx="787">
                  <c:v>0.31479999999999997</c:v>
                </c:pt>
                <c:pt idx="788">
                  <c:v>0.31520000000000004</c:v>
                </c:pt>
                <c:pt idx="789">
                  <c:v>0.31559999999999999</c:v>
                </c:pt>
                <c:pt idx="790">
                  <c:v>0.31600000000000006</c:v>
                </c:pt>
                <c:pt idx="791">
                  <c:v>0.31640000000000001</c:v>
                </c:pt>
                <c:pt idx="792">
                  <c:v>0.31679999999999997</c:v>
                </c:pt>
                <c:pt idx="793">
                  <c:v>0.31720000000000004</c:v>
                </c:pt>
                <c:pt idx="794">
                  <c:v>0.31759999999999999</c:v>
                </c:pt>
                <c:pt idx="795">
                  <c:v>0.31800000000000006</c:v>
                </c:pt>
                <c:pt idx="796">
                  <c:v>0.31840000000000002</c:v>
                </c:pt>
                <c:pt idx="797">
                  <c:v>0.31879999999999997</c:v>
                </c:pt>
                <c:pt idx="798">
                  <c:v>0.31920000000000004</c:v>
                </c:pt>
                <c:pt idx="799">
                  <c:v>0.3196</c:v>
                </c:pt>
                <c:pt idx="800">
                  <c:v>0.32000000000000006</c:v>
                </c:pt>
                <c:pt idx="801">
                  <c:v>0.32040000000000002</c:v>
                </c:pt>
                <c:pt idx="802">
                  <c:v>0.32079999999999997</c:v>
                </c:pt>
                <c:pt idx="803">
                  <c:v>0.32120000000000004</c:v>
                </c:pt>
                <c:pt idx="804">
                  <c:v>0.3216</c:v>
                </c:pt>
                <c:pt idx="805">
                  <c:v>0.32199999999999995</c:v>
                </c:pt>
                <c:pt idx="806">
                  <c:v>0.32240000000000002</c:v>
                </c:pt>
                <c:pt idx="807">
                  <c:v>0.32279999999999998</c:v>
                </c:pt>
                <c:pt idx="808">
                  <c:v>0.32320000000000004</c:v>
                </c:pt>
                <c:pt idx="809">
                  <c:v>0.3236</c:v>
                </c:pt>
                <c:pt idx="810">
                  <c:v>0.32399999999999995</c:v>
                </c:pt>
                <c:pt idx="811">
                  <c:v>0.32440000000000002</c:v>
                </c:pt>
                <c:pt idx="812">
                  <c:v>0.32479999999999998</c:v>
                </c:pt>
                <c:pt idx="813">
                  <c:v>0.32520000000000004</c:v>
                </c:pt>
                <c:pt idx="814">
                  <c:v>0.3256</c:v>
                </c:pt>
                <c:pt idx="815">
                  <c:v>0.32599999999999996</c:v>
                </c:pt>
                <c:pt idx="816">
                  <c:v>0.32640000000000002</c:v>
                </c:pt>
                <c:pt idx="817">
                  <c:v>0.32679999999999998</c:v>
                </c:pt>
                <c:pt idx="818">
                  <c:v>0.32719999999999994</c:v>
                </c:pt>
                <c:pt idx="819">
                  <c:v>0.3276</c:v>
                </c:pt>
                <c:pt idx="820">
                  <c:v>0.32799999999999996</c:v>
                </c:pt>
                <c:pt idx="821">
                  <c:v>0.32840000000000003</c:v>
                </c:pt>
                <c:pt idx="822">
                  <c:v>0.32879999999999998</c:v>
                </c:pt>
                <c:pt idx="823">
                  <c:v>0.32919999999999994</c:v>
                </c:pt>
                <c:pt idx="824">
                  <c:v>0.3296</c:v>
                </c:pt>
                <c:pt idx="825">
                  <c:v>0.32999999999999996</c:v>
                </c:pt>
                <c:pt idx="826">
                  <c:v>0.33040000000000003</c:v>
                </c:pt>
                <c:pt idx="827">
                  <c:v>0.33079999999999998</c:v>
                </c:pt>
                <c:pt idx="828">
                  <c:v>0.33119999999999994</c:v>
                </c:pt>
                <c:pt idx="829">
                  <c:v>0.33160000000000001</c:v>
                </c:pt>
                <c:pt idx="830">
                  <c:v>0.33199999999999996</c:v>
                </c:pt>
                <c:pt idx="831">
                  <c:v>0.33240000000000003</c:v>
                </c:pt>
                <c:pt idx="832">
                  <c:v>0.33279999999999998</c:v>
                </c:pt>
                <c:pt idx="833">
                  <c:v>0.33319999999999994</c:v>
                </c:pt>
                <c:pt idx="834">
                  <c:v>0.33360000000000001</c:v>
                </c:pt>
                <c:pt idx="835">
                  <c:v>0.33399999999999996</c:v>
                </c:pt>
                <c:pt idx="836">
                  <c:v>0.33440000000000003</c:v>
                </c:pt>
                <c:pt idx="837">
                  <c:v>0.33479999999999999</c:v>
                </c:pt>
                <c:pt idx="838">
                  <c:v>0.33519999999999994</c:v>
                </c:pt>
                <c:pt idx="839">
                  <c:v>0.33560000000000001</c:v>
                </c:pt>
                <c:pt idx="840">
                  <c:v>0.33599999999999997</c:v>
                </c:pt>
                <c:pt idx="841">
                  <c:v>0.33640000000000003</c:v>
                </c:pt>
                <c:pt idx="842">
                  <c:v>0.33679999999999999</c:v>
                </c:pt>
                <c:pt idx="843">
                  <c:v>0.33719999999999994</c:v>
                </c:pt>
                <c:pt idx="844">
                  <c:v>0.33760000000000001</c:v>
                </c:pt>
                <c:pt idx="845">
                  <c:v>0.33799999999999997</c:v>
                </c:pt>
                <c:pt idx="846">
                  <c:v>0.33840000000000003</c:v>
                </c:pt>
                <c:pt idx="847">
                  <c:v>0.33879999999999999</c:v>
                </c:pt>
                <c:pt idx="848">
                  <c:v>0.33919999999999995</c:v>
                </c:pt>
                <c:pt idx="849">
                  <c:v>0.33960000000000001</c:v>
                </c:pt>
                <c:pt idx="850">
                  <c:v>0.33999999999999997</c:v>
                </c:pt>
                <c:pt idx="851">
                  <c:v>0.34039999999999992</c:v>
                </c:pt>
                <c:pt idx="852">
                  <c:v>0.34079999999999999</c:v>
                </c:pt>
                <c:pt idx="853">
                  <c:v>0.34119999999999995</c:v>
                </c:pt>
                <c:pt idx="854">
                  <c:v>0.34160000000000001</c:v>
                </c:pt>
                <c:pt idx="855">
                  <c:v>0.34199999999999997</c:v>
                </c:pt>
                <c:pt idx="856">
                  <c:v>0.34239999999999993</c:v>
                </c:pt>
                <c:pt idx="857">
                  <c:v>0.34279999999999999</c:v>
                </c:pt>
                <c:pt idx="858">
                  <c:v>0.34319999999999995</c:v>
                </c:pt>
                <c:pt idx="859">
                  <c:v>0.34360000000000002</c:v>
                </c:pt>
                <c:pt idx="860">
                  <c:v>0.34399999999999997</c:v>
                </c:pt>
                <c:pt idx="861">
                  <c:v>0.34439999999999993</c:v>
                </c:pt>
                <c:pt idx="862">
                  <c:v>0.3448</c:v>
                </c:pt>
                <c:pt idx="863">
                  <c:v>0.34519999999999995</c:v>
                </c:pt>
                <c:pt idx="864">
                  <c:v>0.34560000000000002</c:v>
                </c:pt>
                <c:pt idx="865">
                  <c:v>0.34599999999999997</c:v>
                </c:pt>
                <c:pt idx="866">
                  <c:v>0.34639999999999993</c:v>
                </c:pt>
                <c:pt idx="867">
                  <c:v>0.3468</c:v>
                </c:pt>
                <c:pt idx="868">
                  <c:v>0.34719999999999995</c:v>
                </c:pt>
                <c:pt idx="869">
                  <c:v>0.34760000000000002</c:v>
                </c:pt>
                <c:pt idx="870">
                  <c:v>0.34799999999999998</c:v>
                </c:pt>
                <c:pt idx="871">
                  <c:v>0.34839999999999993</c:v>
                </c:pt>
                <c:pt idx="872">
                  <c:v>0.3488</c:v>
                </c:pt>
                <c:pt idx="873">
                  <c:v>0.34919999999999995</c:v>
                </c:pt>
                <c:pt idx="874">
                  <c:v>0.34960000000000002</c:v>
                </c:pt>
                <c:pt idx="875">
                  <c:v>0.35</c:v>
                </c:pt>
                <c:pt idx="876">
                  <c:v>0.35039999999999993</c:v>
                </c:pt>
                <c:pt idx="877">
                  <c:v>0.3508</c:v>
                </c:pt>
                <c:pt idx="878">
                  <c:v>0.35119999999999996</c:v>
                </c:pt>
                <c:pt idx="879">
                  <c:v>0.35160000000000002</c:v>
                </c:pt>
                <c:pt idx="880">
                  <c:v>0.35199999999999998</c:v>
                </c:pt>
                <c:pt idx="881">
                  <c:v>0.35239999999999994</c:v>
                </c:pt>
                <c:pt idx="882">
                  <c:v>0.3528</c:v>
                </c:pt>
                <c:pt idx="883">
                  <c:v>0.35319999999999996</c:v>
                </c:pt>
                <c:pt idx="884">
                  <c:v>0.35360000000000003</c:v>
                </c:pt>
                <c:pt idx="885">
                  <c:v>0.35399999999999998</c:v>
                </c:pt>
                <c:pt idx="886">
                  <c:v>0.35439999999999994</c:v>
                </c:pt>
                <c:pt idx="887">
                  <c:v>0.3548</c:v>
                </c:pt>
                <c:pt idx="888">
                  <c:v>0.35519999999999996</c:v>
                </c:pt>
                <c:pt idx="889">
                  <c:v>0.35560000000000003</c:v>
                </c:pt>
                <c:pt idx="890">
                  <c:v>0.35599999999999998</c:v>
                </c:pt>
                <c:pt idx="891">
                  <c:v>0.35639999999999994</c:v>
                </c:pt>
                <c:pt idx="892">
                  <c:v>0.35680000000000001</c:v>
                </c:pt>
                <c:pt idx="893">
                  <c:v>0.35719999999999996</c:v>
                </c:pt>
                <c:pt idx="894">
                  <c:v>0.35760000000000003</c:v>
                </c:pt>
                <c:pt idx="895">
                  <c:v>0.35799999999999998</c:v>
                </c:pt>
                <c:pt idx="896">
                  <c:v>0.35839999999999994</c:v>
                </c:pt>
                <c:pt idx="897">
                  <c:v>0.35880000000000001</c:v>
                </c:pt>
                <c:pt idx="898">
                  <c:v>0.35919999999999996</c:v>
                </c:pt>
                <c:pt idx="899">
                  <c:v>0.35960000000000003</c:v>
                </c:pt>
                <c:pt idx="900">
                  <c:v>0.36</c:v>
                </c:pt>
                <c:pt idx="901">
                  <c:v>0.36039999999999994</c:v>
                </c:pt>
                <c:pt idx="902">
                  <c:v>0.36080000000000001</c:v>
                </c:pt>
                <c:pt idx="903">
                  <c:v>0.36119999999999997</c:v>
                </c:pt>
                <c:pt idx="904">
                  <c:v>0.36160000000000003</c:v>
                </c:pt>
                <c:pt idx="905">
                  <c:v>0.36199999999999999</c:v>
                </c:pt>
                <c:pt idx="906">
                  <c:v>0.36239999999999994</c:v>
                </c:pt>
                <c:pt idx="907">
                  <c:v>0.36280000000000001</c:v>
                </c:pt>
                <c:pt idx="908">
                  <c:v>0.36319999999999997</c:v>
                </c:pt>
                <c:pt idx="909">
                  <c:v>0.36360000000000003</c:v>
                </c:pt>
                <c:pt idx="910">
                  <c:v>0.36399999999999999</c:v>
                </c:pt>
                <c:pt idx="911">
                  <c:v>0.36439999999999995</c:v>
                </c:pt>
                <c:pt idx="912">
                  <c:v>0.36480000000000001</c:v>
                </c:pt>
                <c:pt idx="913">
                  <c:v>0.36519999999999997</c:v>
                </c:pt>
                <c:pt idx="914">
                  <c:v>0.36559999999999993</c:v>
                </c:pt>
                <c:pt idx="915">
                  <c:v>0.36599999999999999</c:v>
                </c:pt>
                <c:pt idx="916">
                  <c:v>0.36639999999999995</c:v>
                </c:pt>
                <c:pt idx="917">
                  <c:v>0.36680000000000001</c:v>
                </c:pt>
                <c:pt idx="918">
                  <c:v>0.36719999999999997</c:v>
                </c:pt>
                <c:pt idx="919">
                  <c:v>0.36759999999999993</c:v>
                </c:pt>
                <c:pt idx="920">
                  <c:v>0.36799999999999999</c:v>
                </c:pt>
                <c:pt idx="921">
                  <c:v>0.36839999999999995</c:v>
                </c:pt>
                <c:pt idx="922">
                  <c:v>0.36880000000000002</c:v>
                </c:pt>
                <c:pt idx="923">
                  <c:v>0.36919999999999997</c:v>
                </c:pt>
                <c:pt idx="924">
                  <c:v>0.36959999999999993</c:v>
                </c:pt>
                <c:pt idx="925">
                  <c:v>0.37</c:v>
                </c:pt>
                <c:pt idx="926">
                  <c:v>0.37039999999999995</c:v>
                </c:pt>
                <c:pt idx="927">
                  <c:v>0.37080000000000002</c:v>
                </c:pt>
                <c:pt idx="928">
                  <c:v>0.37119999999999997</c:v>
                </c:pt>
                <c:pt idx="929">
                  <c:v>0.37159999999999993</c:v>
                </c:pt>
                <c:pt idx="930">
                  <c:v>0.372</c:v>
                </c:pt>
                <c:pt idx="931">
                  <c:v>0.37239999999999995</c:v>
                </c:pt>
                <c:pt idx="932">
                  <c:v>0.37280000000000002</c:v>
                </c:pt>
                <c:pt idx="933">
                  <c:v>0.37319999999999998</c:v>
                </c:pt>
                <c:pt idx="934">
                  <c:v>0.37359999999999993</c:v>
                </c:pt>
                <c:pt idx="935">
                  <c:v>0.374</c:v>
                </c:pt>
                <c:pt idx="936">
                  <c:v>0.37439999999999996</c:v>
                </c:pt>
                <c:pt idx="937">
                  <c:v>0.37480000000000002</c:v>
                </c:pt>
                <c:pt idx="938">
                  <c:v>0.37519999999999998</c:v>
                </c:pt>
                <c:pt idx="939">
                  <c:v>0.37559999999999993</c:v>
                </c:pt>
                <c:pt idx="940">
                  <c:v>0.376</c:v>
                </c:pt>
                <c:pt idx="941">
                  <c:v>0.37639999999999996</c:v>
                </c:pt>
                <c:pt idx="942">
                  <c:v>0.37680000000000002</c:v>
                </c:pt>
                <c:pt idx="943">
                  <c:v>0.37719999999999998</c:v>
                </c:pt>
                <c:pt idx="944">
                  <c:v>0.37759999999999994</c:v>
                </c:pt>
                <c:pt idx="945">
                  <c:v>0.378</c:v>
                </c:pt>
                <c:pt idx="946">
                  <c:v>0.37839999999999996</c:v>
                </c:pt>
                <c:pt idx="947">
                  <c:v>0.37880000000000003</c:v>
                </c:pt>
                <c:pt idx="948">
                  <c:v>0.37919999999999998</c:v>
                </c:pt>
                <c:pt idx="949">
                  <c:v>0.37959999999999994</c:v>
                </c:pt>
                <c:pt idx="950">
                  <c:v>0.38</c:v>
                </c:pt>
                <c:pt idx="951">
                  <c:v>0.38039999999999996</c:v>
                </c:pt>
                <c:pt idx="952">
                  <c:v>0.38080000000000003</c:v>
                </c:pt>
                <c:pt idx="953">
                  <c:v>0.38119999999999998</c:v>
                </c:pt>
                <c:pt idx="954">
                  <c:v>0.38159999999999994</c:v>
                </c:pt>
                <c:pt idx="955">
                  <c:v>0.38200000000000001</c:v>
                </c:pt>
                <c:pt idx="956">
                  <c:v>0.38239999999999996</c:v>
                </c:pt>
                <c:pt idx="957">
                  <c:v>0.38280000000000003</c:v>
                </c:pt>
                <c:pt idx="958">
                  <c:v>0.38319999999999999</c:v>
                </c:pt>
                <c:pt idx="959">
                  <c:v>0.38359999999999994</c:v>
                </c:pt>
                <c:pt idx="960">
                  <c:v>0.38400000000000001</c:v>
                </c:pt>
                <c:pt idx="961">
                  <c:v>0.38439999999999996</c:v>
                </c:pt>
                <c:pt idx="962">
                  <c:v>0.38480000000000003</c:v>
                </c:pt>
                <c:pt idx="963">
                  <c:v>0.38519999999999999</c:v>
                </c:pt>
                <c:pt idx="964">
                  <c:v>0.38559999999999994</c:v>
                </c:pt>
                <c:pt idx="965">
                  <c:v>0.38600000000000001</c:v>
                </c:pt>
                <c:pt idx="966">
                  <c:v>0.38639999999999997</c:v>
                </c:pt>
                <c:pt idx="967">
                  <c:v>0.38680000000000003</c:v>
                </c:pt>
                <c:pt idx="968">
                  <c:v>0.38719999999999999</c:v>
                </c:pt>
                <c:pt idx="969">
                  <c:v>0.38759999999999994</c:v>
                </c:pt>
                <c:pt idx="970">
                  <c:v>0.38800000000000001</c:v>
                </c:pt>
                <c:pt idx="971">
                  <c:v>0.38839999999999997</c:v>
                </c:pt>
                <c:pt idx="972">
                  <c:v>0.38880000000000003</c:v>
                </c:pt>
                <c:pt idx="973">
                  <c:v>0.38919999999999999</c:v>
                </c:pt>
                <c:pt idx="974">
                  <c:v>0.38959999999999995</c:v>
                </c:pt>
                <c:pt idx="975">
                  <c:v>0.39</c:v>
                </c:pt>
                <c:pt idx="976">
                  <c:v>0.39039999999999997</c:v>
                </c:pt>
                <c:pt idx="977">
                  <c:v>0.39079999999999993</c:v>
                </c:pt>
                <c:pt idx="978">
                  <c:v>0.39119999999999999</c:v>
                </c:pt>
                <c:pt idx="979">
                  <c:v>0.39159999999999995</c:v>
                </c:pt>
                <c:pt idx="980">
                  <c:v>0.39200000000000002</c:v>
                </c:pt>
                <c:pt idx="981">
                  <c:v>0.39239999999999997</c:v>
                </c:pt>
                <c:pt idx="982">
                  <c:v>0.39279999999999993</c:v>
                </c:pt>
                <c:pt idx="983">
                  <c:v>0.39319999999999999</c:v>
                </c:pt>
                <c:pt idx="984">
                  <c:v>0.39359999999999995</c:v>
                </c:pt>
                <c:pt idx="985">
                  <c:v>0.39400000000000002</c:v>
                </c:pt>
                <c:pt idx="986">
                  <c:v>0.39439999999999997</c:v>
                </c:pt>
                <c:pt idx="987">
                  <c:v>0.39479999999999993</c:v>
                </c:pt>
                <c:pt idx="988">
                  <c:v>0.3952</c:v>
                </c:pt>
                <c:pt idx="989">
                  <c:v>0.39559999999999995</c:v>
                </c:pt>
                <c:pt idx="990">
                  <c:v>0.39600000000000002</c:v>
                </c:pt>
                <c:pt idx="991">
                  <c:v>0.39639999999999997</c:v>
                </c:pt>
                <c:pt idx="992">
                  <c:v>0.39679999999999993</c:v>
                </c:pt>
                <c:pt idx="993">
                  <c:v>0.3972</c:v>
                </c:pt>
                <c:pt idx="994">
                  <c:v>0.39759999999999995</c:v>
                </c:pt>
                <c:pt idx="995">
                  <c:v>0.39800000000000002</c:v>
                </c:pt>
                <c:pt idx="996">
                  <c:v>0.39839999999999998</c:v>
                </c:pt>
                <c:pt idx="997">
                  <c:v>0.39879999999999993</c:v>
                </c:pt>
                <c:pt idx="998">
                  <c:v>0.3992</c:v>
                </c:pt>
                <c:pt idx="999">
                  <c:v>0.39959999999999996</c:v>
                </c:pt>
                <c:pt idx="1000">
                  <c:v>0.4</c:v>
                </c:pt>
                <c:pt idx="1001">
                  <c:v>0.40039999999999998</c:v>
                </c:pt>
                <c:pt idx="1002">
                  <c:v>0.40079999999999993</c:v>
                </c:pt>
                <c:pt idx="1003">
                  <c:v>0.4012</c:v>
                </c:pt>
                <c:pt idx="1004">
                  <c:v>0.40159999999999996</c:v>
                </c:pt>
                <c:pt idx="1005">
                  <c:v>0.40200000000000002</c:v>
                </c:pt>
                <c:pt idx="1006">
                  <c:v>0.40239999999999998</c:v>
                </c:pt>
                <c:pt idx="1007">
                  <c:v>0.40279999999999994</c:v>
                </c:pt>
                <c:pt idx="1008">
                  <c:v>0.4032</c:v>
                </c:pt>
                <c:pt idx="1009">
                  <c:v>0.40359999999999996</c:v>
                </c:pt>
                <c:pt idx="1010">
                  <c:v>0.40400000000000003</c:v>
                </c:pt>
                <c:pt idx="1011">
                  <c:v>0.40439999999999998</c:v>
                </c:pt>
                <c:pt idx="1012">
                  <c:v>0.40479999999999994</c:v>
                </c:pt>
                <c:pt idx="1013">
                  <c:v>0.4052</c:v>
                </c:pt>
                <c:pt idx="1014">
                  <c:v>0.40559999999999996</c:v>
                </c:pt>
                <c:pt idx="1015">
                  <c:v>0.40600000000000003</c:v>
                </c:pt>
                <c:pt idx="1016">
                  <c:v>0.40639999999999998</c:v>
                </c:pt>
                <c:pt idx="1017">
                  <c:v>0.40679999999999994</c:v>
                </c:pt>
                <c:pt idx="1018">
                  <c:v>0.40720000000000001</c:v>
                </c:pt>
                <c:pt idx="1019">
                  <c:v>0.40759999999999996</c:v>
                </c:pt>
                <c:pt idx="1020">
                  <c:v>0.40800000000000003</c:v>
                </c:pt>
                <c:pt idx="1021">
                  <c:v>0.40839999999999999</c:v>
                </c:pt>
                <c:pt idx="1022">
                  <c:v>0.40879999999999994</c:v>
                </c:pt>
                <c:pt idx="1023">
                  <c:v>0.40920000000000001</c:v>
                </c:pt>
                <c:pt idx="1024">
                  <c:v>0.40959999999999996</c:v>
                </c:pt>
                <c:pt idx="1025">
                  <c:v>0.41000000000000003</c:v>
                </c:pt>
                <c:pt idx="1026">
                  <c:v>0.41039999999999999</c:v>
                </c:pt>
                <c:pt idx="1027">
                  <c:v>0.41079999999999994</c:v>
                </c:pt>
                <c:pt idx="1028">
                  <c:v>0.41120000000000001</c:v>
                </c:pt>
                <c:pt idx="1029">
                  <c:v>0.41159999999999997</c:v>
                </c:pt>
                <c:pt idx="1030">
                  <c:v>0.41200000000000003</c:v>
                </c:pt>
                <c:pt idx="1031">
                  <c:v>0.41239999999999999</c:v>
                </c:pt>
                <c:pt idx="1032">
                  <c:v>0.41279999999999994</c:v>
                </c:pt>
                <c:pt idx="1033">
                  <c:v>0.41320000000000001</c:v>
                </c:pt>
                <c:pt idx="1034">
                  <c:v>0.41359999999999997</c:v>
                </c:pt>
                <c:pt idx="1035">
                  <c:v>0.41400000000000003</c:v>
                </c:pt>
                <c:pt idx="1036">
                  <c:v>0.41439999999999999</c:v>
                </c:pt>
                <c:pt idx="1037">
                  <c:v>0.41479999999999995</c:v>
                </c:pt>
                <c:pt idx="1038">
                  <c:v>0.41520000000000001</c:v>
                </c:pt>
                <c:pt idx="1039">
                  <c:v>0.41559999999999997</c:v>
                </c:pt>
                <c:pt idx="1040">
                  <c:v>0.41599999999999993</c:v>
                </c:pt>
                <c:pt idx="1041">
                  <c:v>0.41639999999999999</c:v>
                </c:pt>
                <c:pt idx="1042">
                  <c:v>0.41679999999999995</c:v>
                </c:pt>
                <c:pt idx="1043">
                  <c:v>0.41720000000000002</c:v>
                </c:pt>
                <c:pt idx="1044">
                  <c:v>0.41759999999999997</c:v>
                </c:pt>
                <c:pt idx="1045">
                  <c:v>0.41799999999999993</c:v>
                </c:pt>
                <c:pt idx="1046">
                  <c:v>0.41839999999999999</c:v>
                </c:pt>
                <c:pt idx="1047">
                  <c:v>0.41879999999999995</c:v>
                </c:pt>
                <c:pt idx="1048">
                  <c:v>0.41920000000000002</c:v>
                </c:pt>
                <c:pt idx="1049">
                  <c:v>0.41959999999999997</c:v>
                </c:pt>
                <c:pt idx="1050">
                  <c:v>0.41999999999999993</c:v>
                </c:pt>
                <c:pt idx="1051">
                  <c:v>0.4204</c:v>
                </c:pt>
                <c:pt idx="1052">
                  <c:v>0.42079999999999995</c:v>
                </c:pt>
                <c:pt idx="1053">
                  <c:v>0.42120000000000002</c:v>
                </c:pt>
                <c:pt idx="1054">
                  <c:v>0.42159999999999997</c:v>
                </c:pt>
                <c:pt idx="1055">
                  <c:v>0.42199999999999993</c:v>
                </c:pt>
                <c:pt idx="1056">
                  <c:v>0.4224</c:v>
                </c:pt>
                <c:pt idx="1057">
                  <c:v>0.42279999999999995</c:v>
                </c:pt>
                <c:pt idx="1058">
                  <c:v>0.42320000000000002</c:v>
                </c:pt>
                <c:pt idx="1059">
                  <c:v>0.42359999999999998</c:v>
                </c:pt>
                <c:pt idx="1060">
                  <c:v>0.42399999999999993</c:v>
                </c:pt>
                <c:pt idx="1061">
                  <c:v>0.4244</c:v>
                </c:pt>
                <c:pt idx="1062">
                  <c:v>0.42479999999999996</c:v>
                </c:pt>
                <c:pt idx="1063">
                  <c:v>0.42520000000000002</c:v>
                </c:pt>
                <c:pt idx="1064">
                  <c:v>0.42559999999999998</c:v>
                </c:pt>
                <c:pt idx="1065">
                  <c:v>0.42599999999999993</c:v>
                </c:pt>
                <c:pt idx="1066">
                  <c:v>0.4264</c:v>
                </c:pt>
                <c:pt idx="1067">
                  <c:v>0.42679999999999996</c:v>
                </c:pt>
                <c:pt idx="1068">
                  <c:v>0.42720000000000002</c:v>
                </c:pt>
                <c:pt idx="1069">
                  <c:v>0.42759999999999998</c:v>
                </c:pt>
                <c:pt idx="1070">
                  <c:v>0.42799999999999994</c:v>
                </c:pt>
                <c:pt idx="1071">
                  <c:v>0.4284</c:v>
                </c:pt>
                <c:pt idx="1072">
                  <c:v>0.42879999999999996</c:v>
                </c:pt>
                <c:pt idx="1073">
                  <c:v>0.42920000000000003</c:v>
                </c:pt>
                <c:pt idx="1074">
                  <c:v>0.42959999999999998</c:v>
                </c:pt>
                <c:pt idx="1075">
                  <c:v>0.42999999999999994</c:v>
                </c:pt>
                <c:pt idx="1076">
                  <c:v>0.4304</c:v>
                </c:pt>
                <c:pt idx="1077">
                  <c:v>0.43079999999999996</c:v>
                </c:pt>
                <c:pt idx="1078">
                  <c:v>0.43120000000000003</c:v>
                </c:pt>
                <c:pt idx="1079">
                  <c:v>0.43159999999999998</c:v>
                </c:pt>
                <c:pt idx="1080">
                  <c:v>0.43199999999999994</c:v>
                </c:pt>
                <c:pt idx="1081">
                  <c:v>0.43240000000000001</c:v>
                </c:pt>
                <c:pt idx="1082">
                  <c:v>0.43279999999999996</c:v>
                </c:pt>
                <c:pt idx="1083">
                  <c:v>0.43320000000000003</c:v>
                </c:pt>
                <c:pt idx="1084">
                  <c:v>0.43359999999999999</c:v>
                </c:pt>
                <c:pt idx="1085">
                  <c:v>0.43399999999999994</c:v>
                </c:pt>
                <c:pt idx="1086">
                  <c:v>0.43440000000000001</c:v>
                </c:pt>
                <c:pt idx="1087">
                  <c:v>0.43479999999999996</c:v>
                </c:pt>
                <c:pt idx="1088">
                  <c:v>0.43520000000000003</c:v>
                </c:pt>
                <c:pt idx="1089">
                  <c:v>0.43559999999999999</c:v>
                </c:pt>
                <c:pt idx="1090">
                  <c:v>0.43599999999999994</c:v>
                </c:pt>
                <c:pt idx="1091">
                  <c:v>0.43640000000000001</c:v>
                </c:pt>
                <c:pt idx="1092">
                  <c:v>0.43679999999999997</c:v>
                </c:pt>
                <c:pt idx="1093">
                  <c:v>0.43720000000000003</c:v>
                </c:pt>
                <c:pt idx="1094">
                  <c:v>0.43759999999999999</c:v>
                </c:pt>
                <c:pt idx="1095">
                  <c:v>0.43799999999999994</c:v>
                </c:pt>
                <c:pt idx="1096">
                  <c:v>0.43840000000000001</c:v>
                </c:pt>
                <c:pt idx="1097">
                  <c:v>0.43879999999999997</c:v>
                </c:pt>
                <c:pt idx="1098">
                  <c:v>0.43920000000000003</c:v>
                </c:pt>
                <c:pt idx="1099">
                  <c:v>0.43959999999999999</c:v>
                </c:pt>
                <c:pt idx="1100">
                  <c:v>0.43999999999999995</c:v>
                </c:pt>
                <c:pt idx="1101">
                  <c:v>0.44040000000000001</c:v>
                </c:pt>
                <c:pt idx="1102">
                  <c:v>0.44079999999999997</c:v>
                </c:pt>
                <c:pt idx="1103">
                  <c:v>0.44119999999999993</c:v>
                </c:pt>
                <c:pt idx="1104">
                  <c:v>0.44159999999999999</c:v>
                </c:pt>
                <c:pt idx="1105">
                  <c:v>0.44199999999999995</c:v>
                </c:pt>
                <c:pt idx="1106">
                  <c:v>0.44240000000000002</c:v>
                </c:pt>
                <c:pt idx="1107">
                  <c:v>0.44279999999999997</c:v>
                </c:pt>
                <c:pt idx="1108">
                  <c:v>0.44319999999999993</c:v>
                </c:pt>
                <c:pt idx="1109">
                  <c:v>0.44359999999999999</c:v>
                </c:pt>
                <c:pt idx="1110">
                  <c:v>0.44399999999999995</c:v>
                </c:pt>
                <c:pt idx="1111">
                  <c:v>0.44440000000000002</c:v>
                </c:pt>
                <c:pt idx="1112">
                  <c:v>0.44479999999999997</c:v>
                </c:pt>
                <c:pt idx="1113">
                  <c:v>0.44519999999999993</c:v>
                </c:pt>
                <c:pt idx="1114">
                  <c:v>0.4456</c:v>
                </c:pt>
                <c:pt idx="1115">
                  <c:v>0.44599999999999995</c:v>
                </c:pt>
                <c:pt idx="1116">
                  <c:v>0.44640000000000002</c:v>
                </c:pt>
                <c:pt idx="1117">
                  <c:v>0.44679999999999997</c:v>
                </c:pt>
                <c:pt idx="1118">
                  <c:v>0.44719999999999993</c:v>
                </c:pt>
                <c:pt idx="1119">
                  <c:v>0.4476</c:v>
                </c:pt>
                <c:pt idx="1120">
                  <c:v>0.44799999999999995</c:v>
                </c:pt>
                <c:pt idx="1121">
                  <c:v>0.44840000000000002</c:v>
                </c:pt>
                <c:pt idx="1122">
                  <c:v>0.44879999999999998</c:v>
                </c:pt>
                <c:pt idx="1123">
                  <c:v>0.44919999999999993</c:v>
                </c:pt>
                <c:pt idx="1124">
                  <c:v>0.4496</c:v>
                </c:pt>
                <c:pt idx="1125">
                  <c:v>0.44999999999999996</c:v>
                </c:pt>
                <c:pt idx="1126">
                  <c:v>0.45040000000000002</c:v>
                </c:pt>
                <c:pt idx="1127">
                  <c:v>0.45079999999999998</c:v>
                </c:pt>
                <c:pt idx="1128">
                  <c:v>0.45119999999999993</c:v>
                </c:pt>
                <c:pt idx="1129">
                  <c:v>0.4516</c:v>
                </c:pt>
                <c:pt idx="1130">
                  <c:v>0.45199999999999996</c:v>
                </c:pt>
                <c:pt idx="1131">
                  <c:v>0.45240000000000002</c:v>
                </c:pt>
                <c:pt idx="1132">
                  <c:v>0.45279999999999998</c:v>
                </c:pt>
                <c:pt idx="1133">
                  <c:v>0.45319999999999994</c:v>
                </c:pt>
                <c:pt idx="1134">
                  <c:v>0.4536</c:v>
                </c:pt>
                <c:pt idx="1135">
                  <c:v>0.45399999999999996</c:v>
                </c:pt>
                <c:pt idx="1136">
                  <c:v>0.45440000000000003</c:v>
                </c:pt>
                <c:pt idx="1137">
                  <c:v>0.45479999999999998</c:v>
                </c:pt>
                <c:pt idx="1138">
                  <c:v>0.45519999999999994</c:v>
                </c:pt>
                <c:pt idx="1139">
                  <c:v>0.4556</c:v>
                </c:pt>
                <c:pt idx="1140">
                  <c:v>0.45599999999999996</c:v>
                </c:pt>
                <c:pt idx="1141">
                  <c:v>0.45640000000000003</c:v>
                </c:pt>
                <c:pt idx="1142">
                  <c:v>0.45679999999999998</c:v>
                </c:pt>
                <c:pt idx="1143">
                  <c:v>0.45719999999999994</c:v>
                </c:pt>
                <c:pt idx="1144">
                  <c:v>0.45760000000000001</c:v>
                </c:pt>
                <c:pt idx="1145">
                  <c:v>0.45799999999999996</c:v>
                </c:pt>
                <c:pt idx="1146">
                  <c:v>0.45840000000000003</c:v>
                </c:pt>
                <c:pt idx="1147">
                  <c:v>0.45879999999999999</c:v>
                </c:pt>
                <c:pt idx="1148">
                  <c:v>0.45919999999999994</c:v>
                </c:pt>
                <c:pt idx="1149">
                  <c:v>0.45960000000000001</c:v>
                </c:pt>
                <c:pt idx="1150">
                  <c:v>0.45999999999999996</c:v>
                </c:pt>
                <c:pt idx="1151">
                  <c:v>0.46040000000000003</c:v>
                </c:pt>
                <c:pt idx="1152">
                  <c:v>0.46079999999999999</c:v>
                </c:pt>
                <c:pt idx="1153">
                  <c:v>0.46119999999999994</c:v>
                </c:pt>
                <c:pt idx="1154">
                  <c:v>0.46160000000000001</c:v>
                </c:pt>
                <c:pt idx="1155">
                  <c:v>0.46199999999999997</c:v>
                </c:pt>
                <c:pt idx="1156">
                  <c:v>0.46240000000000003</c:v>
                </c:pt>
                <c:pt idx="1157">
                  <c:v>0.46279999999999999</c:v>
                </c:pt>
                <c:pt idx="1158">
                  <c:v>0.46319999999999995</c:v>
                </c:pt>
                <c:pt idx="1159">
                  <c:v>0.46360000000000001</c:v>
                </c:pt>
                <c:pt idx="1160">
                  <c:v>0.46399999999999997</c:v>
                </c:pt>
                <c:pt idx="1161">
                  <c:v>0.46439999999999992</c:v>
                </c:pt>
                <c:pt idx="1162">
                  <c:v>0.46479999999999999</c:v>
                </c:pt>
                <c:pt idx="1163">
                  <c:v>0.46519999999999995</c:v>
                </c:pt>
                <c:pt idx="1164">
                  <c:v>0.46560000000000001</c:v>
                </c:pt>
                <c:pt idx="1165">
                  <c:v>0.46599999999999997</c:v>
                </c:pt>
                <c:pt idx="1166">
                  <c:v>0.46639999999999993</c:v>
                </c:pt>
                <c:pt idx="1167">
                  <c:v>0.46679999999999999</c:v>
                </c:pt>
                <c:pt idx="1168">
                  <c:v>0.46719999999999995</c:v>
                </c:pt>
                <c:pt idx="1169">
                  <c:v>0.46760000000000002</c:v>
                </c:pt>
                <c:pt idx="1170">
                  <c:v>0.46799999999999997</c:v>
                </c:pt>
                <c:pt idx="1171">
                  <c:v>0.46839999999999993</c:v>
                </c:pt>
                <c:pt idx="1172">
                  <c:v>0.46879999999999999</c:v>
                </c:pt>
                <c:pt idx="1173">
                  <c:v>0.46919999999999995</c:v>
                </c:pt>
                <c:pt idx="1174">
                  <c:v>0.46960000000000002</c:v>
                </c:pt>
                <c:pt idx="1175">
                  <c:v>0.47</c:v>
                </c:pt>
                <c:pt idx="1176">
                  <c:v>0.47039999999999993</c:v>
                </c:pt>
                <c:pt idx="1177">
                  <c:v>0.4708</c:v>
                </c:pt>
                <c:pt idx="1178">
                  <c:v>0.47119999999999995</c:v>
                </c:pt>
                <c:pt idx="1179">
                  <c:v>0.47160000000000002</c:v>
                </c:pt>
                <c:pt idx="1180">
                  <c:v>0.47199999999999998</c:v>
                </c:pt>
                <c:pt idx="1181">
                  <c:v>0.47239999999999993</c:v>
                </c:pt>
                <c:pt idx="1182">
                  <c:v>0.4728</c:v>
                </c:pt>
                <c:pt idx="1183">
                  <c:v>0.47319999999999995</c:v>
                </c:pt>
                <c:pt idx="1184">
                  <c:v>0.47360000000000002</c:v>
                </c:pt>
                <c:pt idx="1185">
                  <c:v>0.47399999999999998</c:v>
                </c:pt>
                <c:pt idx="1186">
                  <c:v>0.47439999999999993</c:v>
                </c:pt>
                <c:pt idx="1187">
                  <c:v>0.4748</c:v>
                </c:pt>
                <c:pt idx="1188">
                  <c:v>0.47519999999999996</c:v>
                </c:pt>
                <c:pt idx="1189">
                  <c:v>0.47560000000000002</c:v>
                </c:pt>
                <c:pt idx="1190">
                  <c:v>0.47599999999999998</c:v>
                </c:pt>
                <c:pt idx="1191">
                  <c:v>0.47639999999999993</c:v>
                </c:pt>
                <c:pt idx="1192">
                  <c:v>0.4768</c:v>
                </c:pt>
                <c:pt idx="1193">
                  <c:v>0.47719999999999996</c:v>
                </c:pt>
                <c:pt idx="1194">
                  <c:v>0.47760000000000002</c:v>
                </c:pt>
                <c:pt idx="1195">
                  <c:v>0.47799999999999998</c:v>
                </c:pt>
                <c:pt idx="1196">
                  <c:v>0.47839999999999994</c:v>
                </c:pt>
                <c:pt idx="1197">
                  <c:v>0.4788</c:v>
                </c:pt>
                <c:pt idx="1198">
                  <c:v>0.47919999999999996</c:v>
                </c:pt>
                <c:pt idx="1199">
                  <c:v>0.47960000000000003</c:v>
                </c:pt>
                <c:pt idx="1200">
                  <c:v>0.48</c:v>
                </c:pt>
                <c:pt idx="1201">
                  <c:v>0.48039999999999994</c:v>
                </c:pt>
                <c:pt idx="1202">
                  <c:v>0.48080000000000001</c:v>
                </c:pt>
                <c:pt idx="1203">
                  <c:v>0.48119999999999996</c:v>
                </c:pt>
                <c:pt idx="1204">
                  <c:v>0.48160000000000003</c:v>
                </c:pt>
                <c:pt idx="1205">
                  <c:v>0.48199999999999998</c:v>
                </c:pt>
                <c:pt idx="1206">
                  <c:v>0.48239999999999994</c:v>
                </c:pt>
                <c:pt idx="1207">
                  <c:v>0.48280000000000001</c:v>
                </c:pt>
                <c:pt idx="1208">
                  <c:v>0.48319999999999996</c:v>
                </c:pt>
                <c:pt idx="1209">
                  <c:v>0.48360000000000003</c:v>
                </c:pt>
                <c:pt idx="1210">
                  <c:v>0.48399999999999999</c:v>
                </c:pt>
                <c:pt idx="1211">
                  <c:v>0.48439999999999994</c:v>
                </c:pt>
                <c:pt idx="1212">
                  <c:v>0.48480000000000001</c:v>
                </c:pt>
                <c:pt idx="1213">
                  <c:v>0.48519999999999996</c:v>
                </c:pt>
                <c:pt idx="1214">
                  <c:v>0.48560000000000003</c:v>
                </c:pt>
                <c:pt idx="1215">
                  <c:v>0.48599999999999999</c:v>
                </c:pt>
                <c:pt idx="1216">
                  <c:v>0.48639999999999994</c:v>
                </c:pt>
                <c:pt idx="1217">
                  <c:v>0.48680000000000001</c:v>
                </c:pt>
                <c:pt idx="1218">
                  <c:v>0.48719999999999997</c:v>
                </c:pt>
                <c:pt idx="1219">
                  <c:v>0.48760000000000003</c:v>
                </c:pt>
                <c:pt idx="1220">
                  <c:v>0.48799999999999999</c:v>
                </c:pt>
                <c:pt idx="1221">
                  <c:v>0.48839999999999995</c:v>
                </c:pt>
                <c:pt idx="1222">
                  <c:v>0.48880000000000001</c:v>
                </c:pt>
                <c:pt idx="1223">
                  <c:v>0.48919999999999997</c:v>
                </c:pt>
                <c:pt idx="1224">
                  <c:v>0.48959999999999992</c:v>
                </c:pt>
                <c:pt idx="1225">
                  <c:v>0.49</c:v>
                </c:pt>
                <c:pt idx="1226">
                  <c:v>0.49039999999999995</c:v>
                </c:pt>
                <c:pt idx="1227">
                  <c:v>0.49080000000000001</c:v>
                </c:pt>
                <c:pt idx="1228">
                  <c:v>0.49119999999999997</c:v>
                </c:pt>
                <c:pt idx="1229">
                  <c:v>0.49159999999999993</c:v>
                </c:pt>
                <c:pt idx="1230">
                  <c:v>0.49199999999999999</c:v>
                </c:pt>
                <c:pt idx="1231">
                  <c:v>0.49239999999999995</c:v>
                </c:pt>
                <c:pt idx="1232">
                  <c:v>0.49280000000000002</c:v>
                </c:pt>
                <c:pt idx="1233">
                  <c:v>0.49319999999999997</c:v>
                </c:pt>
                <c:pt idx="1234">
                  <c:v>0.49359999999999993</c:v>
                </c:pt>
                <c:pt idx="1235">
                  <c:v>0.49399999999999999</c:v>
                </c:pt>
                <c:pt idx="1236">
                  <c:v>0.49439999999999995</c:v>
                </c:pt>
                <c:pt idx="1237">
                  <c:v>0.49480000000000002</c:v>
                </c:pt>
                <c:pt idx="1238">
                  <c:v>0.49519999999999997</c:v>
                </c:pt>
                <c:pt idx="1239">
                  <c:v>0.49559999999999993</c:v>
                </c:pt>
                <c:pt idx="1240">
                  <c:v>0.496</c:v>
                </c:pt>
                <c:pt idx="1241">
                  <c:v>0.49639999999999995</c:v>
                </c:pt>
                <c:pt idx="1242">
                  <c:v>0.49680000000000002</c:v>
                </c:pt>
                <c:pt idx="1243">
                  <c:v>0.49719999999999998</c:v>
                </c:pt>
                <c:pt idx="1244">
                  <c:v>0.49759999999999993</c:v>
                </c:pt>
                <c:pt idx="1245">
                  <c:v>0.498</c:v>
                </c:pt>
                <c:pt idx="1246">
                  <c:v>0.49839999999999995</c:v>
                </c:pt>
                <c:pt idx="1247">
                  <c:v>0.49880000000000002</c:v>
                </c:pt>
                <c:pt idx="1248">
                  <c:v>0.49919999999999998</c:v>
                </c:pt>
                <c:pt idx="1249">
                  <c:v>0.49959999999999993</c:v>
                </c:pt>
                <c:pt idx="1250">
                  <c:v>0.5</c:v>
                </c:pt>
                <c:pt idx="1251">
                  <c:v>0.50039999999999996</c:v>
                </c:pt>
                <c:pt idx="1252">
                  <c:v>0.50080000000000002</c:v>
                </c:pt>
                <c:pt idx="1253">
                  <c:v>0.50119999999999998</c:v>
                </c:pt>
                <c:pt idx="1254">
                  <c:v>0.50159999999999993</c:v>
                </c:pt>
                <c:pt idx="1255">
                  <c:v>0.502</c:v>
                </c:pt>
                <c:pt idx="1256">
                  <c:v>0.50239999999999996</c:v>
                </c:pt>
                <c:pt idx="1257">
                  <c:v>0.50280000000000002</c:v>
                </c:pt>
                <c:pt idx="1258">
                  <c:v>0.50319999999999998</c:v>
                </c:pt>
                <c:pt idx="1259">
                  <c:v>0.50359999999999994</c:v>
                </c:pt>
                <c:pt idx="1260">
                  <c:v>0.504</c:v>
                </c:pt>
                <c:pt idx="1261">
                  <c:v>0.50439999999999996</c:v>
                </c:pt>
                <c:pt idx="1262">
                  <c:v>0.50480000000000003</c:v>
                </c:pt>
                <c:pt idx="1263">
                  <c:v>0.50519999999999998</c:v>
                </c:pt>
                <c:pt idx="1264">
                  <c:v>0.50559999999999994</c:v>
                </c:pt>
                <c:pt idx="1265">
                  <c:v>0.50600000000000001</c:v>
                </c:pt>
                <c:pt idx="1266">
                  <c:v>0.50639999999999996</c:v>
                </c:pt>
                <c:pt idx="1267">
                  <c:v>0.50680000000000003</c:v>
                </c:pt>
                <c:pt idx="1268">
                  <c:v>0.50719999999999998</c:v>
                </c:pt>
                <c:pt idx="1269">
                  <c:v>0.50759999999999994</c:v>
                </c:pt>
                <c:pt idx="1270">
                  <c:v>0.50800000000000001</c:v>
                </c:pt>
                <c:pt idx="1271">
                  <c:v>0.50839999999999996</c:v>
                </c:pt>
                <c:pt idx="1272">
                  <c:v>0.50880000000000003</c:v>
                </c:pt>
                <c:pt idx="1273">
                  <c:v>0.50919999999999999</c:v>
                </c:pt>
                <c:pt idx="1274">
                  <c:v>0.50959999999999994</c:v>
                </c:pt>
                <c:pt idx="1275">
                  <c:v>0.51</c:v>
                </c:pt>
                <c:pt idx="1276">
                  <c:v>0.51039999999999996</c:v>
                </c:pt>
                <c:pt idx="1277">
                  <c:v>0.51080000000000003</c:v>
                </c:pt>
                <c:pt idx="1278">
                  <c:v>0.51119999999999999</c:v>
                </c:pt>
                <c:pt idx="1279">
                  <c:v>0.51159999999999994</c:v>
                </c:pt>
                <c:pt idx="1280">
                  <c:v>0.51200000000000001</c:v>
                </c:pt>
                <c:pt idx="1281">
                  <c:v>0.51239999999999997</c:v>
                </c:pt>
                <c:pt idx="1282">
                  <c:v>0.51280000000000003</c:v>
                </c:pt>
                <c:pt idx="1283">
                  <c:v>0.51319999999999999</c:v>
                </c:pt>
                <c:pt idx="1284">
                  <c:v>0.51359999999999995</c:v>
                </c:pt>
                <c:pt idx="1285">
                  <c:v>0.51400000000000001</c:v>
                </c:pt>
                <c:pt idx="1286">
                  <c:v>0.51439999999999997</c:v>
                </c:pt>
                <c:pt idx="1287">
                  <c:v>0.51479999999999992</c:v>
                </c:pt>
                <c:pt idx="1288">
                  <c:v>0.51519999999999999</c:v>
                </c:pt>
                <c:pt idx="1289">
                  <c:v>0.51559999999999995</c:v>
                </c:pt>
                <c:pt idx="1290">
                  <c:v>0.51600000000000001</c:v>
                </c:pt>
                <c:pt idx="1291">
                  <c:v>0.51639999999999997</c:v>
                </c:pt>
                <c:pt idx="1292">
                  <c:v>0.51679999999999993</c:v>
                </c:pt>
                <c:pt idx="1293">
                  <c:v>0.51719999999999999</c:v>
                </c:pt>
                <c:pt idx="1294">
                  <c:v>0.51759999999999995</c:v>
                </c:pt>
                <c:pt idx="1295">
                  <c:v>0.51800000000000002</c:v>
                </c:pt>
                <c:pt idx="1296">
                  <c:v>0.51839999999999997</c:v>
                </c:pt>
                <c:pt idx="1297">
                  <c:v>0.51879999999999993</c:v>
                </c:pt>
                <c:pt idx="1298">
                  <c:v>0.51919999999999999</c:v>
                </c:pt>
                <c:pt idx="1299">
                  <c:v>0.51959999999999995</c:v>
                </c:pt>
                <c:pt idx="1300">
                  <c:v>0.52</c:v>
                </c:pt>
                <c:pt idx="1301">
                  <c:v>0.52039999999999997</c:v>
                </c:pt>
                <c:pt idx="1302">
                  <c:v>0.52079999999999993</c:v>
                </c:pt>
                <c:pt idx="1303">
                  <c:v>0.5212</c:v>
                </c:pt>
                <c:pt idx="1304">
                  <c:v>0.52159999999999995</c:v>
                </c:pt>
                <c:pt idx="1305">
                  <c:v>0.52200000000000002</c:v>
                </c:pt>
                <c:pt idx="1306">
                  <c:v>0.52239999999999998</c:v>
                </c:pt>
                <c:pt idx="1307">
                  <c:v>0.52279999999999993</c:v>
                </c:pt>
                <c:pt idx="1308">
                  <c:v>0.5232</c:v>
                </c:pt>
                <c:pt idx="1309">
                  <c:v>0.52359999999999995</c:v>
                </c:pt>
                <c:pt idx="1310">
                  <c:v>0.52400000000000002</c:v>
                </c:pt>
                <c:pt idx="1311">
                  <c:v>0.52439999999999998</c:v>
                </c:pt>
                <c:pt idx="1312">
                  <c:v>0.52479999999999993</c:v>
                </c:pt>
                <c:pt idx="1313">
                  <c:v>0.5252</c:v>
                </c:pt>
                <c:pt idx="1314">
                  <c:v>0.52559999999999996</c:v>
                </c:pt>
                <c:pt idx="1315">
                  <c:v>0.52600000000000002</c:v>
                </c:pt>
                <c:pt idx="1316">
                  <c:v>0.52639999999999998</c:v>
                </c:pt>
                <c:pt idx="1317">
                  <c:v>0.52679999999999993</c:v>
                </c:pt>
                <c:pt idx="1318">
                  <c:v>0.5272</c:v>
                </c:pt>
                <c:pt idx="1319">
                  <c:v>0.52759999999999996</c:v>
                </c:pt>
                <c:pt idx="1320">
                  <c:v>0.52800000000000002</c:v>
                </c:pt>
                <c:pt idx="1321">
                  <c:v>0.52839999999999998</c:v>
                </c:pt>
                <c:pt idx="1322">
                  <c:v>0.52879999999999994</c:v>
                </c:pt>
                <c:pt idx="1323">
                  <c:v>0.5292</c:v>
                </c:pt>
                <c:pt idx="1324">
                  <c:v>0.52959999999999996</c:v>
                </c:pt>
                <c:pt idx="1325">
                  <c:v>0.53</c:v>
                </c:pt>
                <c:pt idx="1326">
                  <c:v>0.53039999999999998</c:v>
                </c:pt>
                <c:pt idx="1327">
                  <c:v>0.53079999999999994</c:v>
                </c:pt>
                <c:pt idx="1328">
                  <c:v>0.53120000000000001</c:v>
                </c:pt>
                <c:pt idx="1329">
                  <c:v>0.53159999999999996</c:v>
                </c:pt>
                <c:pt idx="1330">
                  <c:v>0.53200000000000003</c:v>
                </c:pt>
                <c:pt idx="1331">
                  <c:v>0.53239999999999998</c:v>
                </c:pt>
                <c:pt idx="1332">
                  <c:v>0.53279999999999994</c:v>
                </c:pt>
                <c:pt idx="1333">
                  <c:v>0.53320000000000001</c:v>
                </c:pt>
                <c:pt idx="1334">
                  <c:v>0.53359999999999996</c:v>
                </c:pt>
                <c:pt idx="1335">
                  <c:v>0.53400000000000003</c:v>
                </c:pt>
                <c:pt idx="1336">
                  <c:v>0.53439999999999999</c:v>
                </c:pt>
                <c:pt idx="1337">
                  <c:v>0.53479999999999994</c:v>
                </c:pt>
                <c:pt idx="1338">
                  <c:v>0.53520000000000001</c:v>
                </c:pt>
                <c:pt idx="1339">
                  <c:v>0.53559999999999997</c:v>
                </c:pt>
                <c:pt idx="1340">
                  <c:v>0.53600000000000003</c:v>
                </c:pt>
                <c:pt idx="1341">
                  <c:v>0.53639999999999999</c:v>
                </c:pt>
                <c:pt idx="1342">
                  <c:v>0.53679999999999994</c:v>
                </c:pt>
                <c:pt idx="1343">
                  <c:v>0.53720000000000001</c:v>
                </c:pt>
                <c:pt idx="1344">
                  <c:v>0.53759999999999997</c:v>
                </c:pt>
                <c:pt idx="1345">
                  <c:v>0.53800000000000003</c:v>
                </c:pt>
                <c:pt idx="1346">
                  <c:v>0.53839999999999999</c:v>
                </c:pt>
                <c:pt idx="1347">
                  <c:v>0.53879999999999995</c:v>
                </c:pt>
                <c:pt idx="1348">
                  <c:v>0.53920000000000001</c:v>
                </c:pt>
                <c:pt idx="1349">
                  <c:v>0.53959999999999997</c:v>
                </c:pt>
                <c:pt idx="1350">
                  <c:v>0.53999999999999992</c:v>
                </c:pt>
                <c:pt idx="1351">
                  <c:v>0.54039999999999999</c:v>
                </c:pt>
                <c:pt idx="1352">
                  <c:v>0.54079999999999995</c:v>
                </c:pt>
                <c:pt idx="1353">
                  <c:v>0.54120000000000001</c:v>
                </c:pt>
                <c:pt idx="1354">
                  <c:v>0.54159999999999997</c:v>
                </c:pt>
                <c:pt idx="1355">
                  <c:v>0.54199999999999993</c:v>
                </c:pt>
                <c:pt idx="1356">
                  <c:v>0.54239999999999999</c:v>
                </c:pt>
                <c:pt idx="1357">
                  <c:v>0.54279999999999995</c:v>
                </c:pt>
                <c:pt idx="1358">
                  <c:v>0.54320000000000002</c:v>
                </c:pt>
                <c:pt idx="1359">
                  <c:v>0.54359999999999997</c:v>
                </c:pt>
                <c:pt idx="1360">
                  <c:v>0.54399999999999993</c:v>
                </c:pt>
                <c:pt idx="1361">
                  <c:v>0.5444</c:v>
                </c:pt>
                <c:pt idx="1362">
                  <c:v>0.54479999999999995</c:v>
                </c:pt>
                <c:pt idx="1363">
                  <c:v>0.54520000000000002</c:v>
                </c:pt>
                <c:pt idx="1364">
                  <c:v>0.54559999999999997</c:v>
                </c:pt>
                <c:pt idx="1365">
                  <c:v>0.54599999999999993</c:v>
                </c:pt>
                <c:pt idx="1366">
                  <c:v>0.5464</c:v>
                </c:pt>
                <c:pt idx="1367">
                  <c:v>0.54679999999999995</c:v>
                </c:pt>
                <c:pt idx="1368">
                  <c:v>0.54720000000000002</c:v>
                </c:pt>
                <c:pt idx="1369">
                  <c:v>0.54759999999999998</c:v>
                </c:pt>
                <c:pt idx="1370">
                  <c:v>0.54799999999999993</c:v>
                </c:pt>
                <c:pt idx="1371">
                  <c:v>0.5484</c:v>
                </c:pt>
                <c:pt idx="1372">
                  <c:v>0.54879999999999995</c:v>
                </c:pt>
                <c:pt idx="1373">
                  <c:v>0.54920000000000002</c:v>
                </c:pt>
                <c:pt idx="1374">
                  <c:v>0.54959999999999998</c:v>
                </c:pt>
                <c:pt idx="1375">
                  <c:v>0.54999999999999993</c:v>
                </c:pt>
                <c:pt idx="1376">
                  <c:v>0.5504</c:v>
                </c:pt>
                <c:pt idx="1377">
                  <c:v>0.55079999999999996</c:v>
                </c:pt>
                <c:pt idx="1378">
                  <c:v>0.55120000000000002</c:v>
                </c:pt>
                <c:pt idx="1379">
                  <c:v>0.55159999999999998</c:v>
                </c:pt>
                <c:pt idx="1380">
                  <c:v>0.55199999999999994</c:v>
                </c:pt>
                <c:pt idx="1381">
                  <c:v>0.5524</c:v>
                </c:pt>
                <c:pt idx="1382">
                  <c:v>0.55279999999999996</c:v>
                </c:pt>
                <c:pt idx="1383">
                  <c:v>0.55320000000000003</c:v>
                </c:pt>
                <c:pt idx="1384">
                  <c:v>0.55359999999999998</c:v>
                </c:pt>
                <c:pt idx="1385">
                  <c:v>0.55399999999999994</c:v>
                </c:pt>
                <c:pt idx="1386">
                  <c:v>0.5544</c:v>
                </c:pt>
                <c:pt idx="1387">
                  <c:v>0.55479999999999996</c:v>
                </c:pt>
                <c:pt idx="1388">
                  <c:v>0.55520000000000003</c:v>
                </c:pt>
                <c:pt idx="1389">
                  <c:v>0.55559999999999998</c:v>
                </c:pt>
                <c:pt idx="1390">
                  <c:v>0.55599999999999994</c:v>
                </c:pt>
                <c:pt idx="1391">
                  <c:v>0.55640000000000001</c:v>
                </c:pt>
                <c:pt idx="1392">
                  <c:v>0.55679999999999996</c:v>
                </c:pt>
                <c:pt idx="1393">
                  <c:v>0.55720000000000003</c:v>
                </c:pt>
                <c:pt idx="1394">
                  <c:v>0.55759999999999998</c:v>
                </c:pt>
                <c:pt idx="1395">
                  <c:v>0.55799999999999994</c:v>
                </c:pt>
                <c:pt idx="1396">
                  <c:v>0.55840000000000001</c:v>
                </c:pt>
                <c:pt idx="1397">
                  <c:v>0.55879999999999996</c:v>
                </c:pt>
                <c:pt idx="1398">
                  <c:v>0.55920000000000003</c:v>
                </c:pt>
                <c:pt idx="1399">
                  <c:v>0.55959999999999999</c:v>
                </c:pt>
                <c:pt idx="1400">
                  <c:v>0.55999999999999994</c:v>
                </c:pt>
                <c:pt idx="1401">
                  <c:v>0.56040000000000001</c:v>
                </c:pt>
                <c:pt idx="1402">
                  <c:v>0.56079999999999997</c:v>
                </c:pt>
                <c:pt idx="1403">
                  <c:v>0.56120000000000003</c:v>
                </c:pt>
                <c:pt idx="1404">
                  <c:v>0.56159999999999999</c:v>
                </c:pt>
                <c:pt idx="1405">
                  <c:v>0.56199999999999994</c:v>
                </c:pt>
                <c:pt idx="1406">
                  <c:v>0.56240000000000001</c:v>
                </c:pt>
                <c:pt idx="1407">
                  <c:v>0.56279999999999997</c:v>
                </c:pt>
                <c:pt idx="1408">
                  <c:v>0.56320000000000003</c:v>
                </c:pt>
                <c:pt idx="1409">
                  <c:v>0.56359999999999999</c:v>
                </c:pt>
                <c:pt idx="1410">
                  <c:v>0.56399999999999995</c:v>
                </c:pt>
                <c:pt idx="1411">
                  <c:v>0.56440000000000001</c:v>
                </c:pt>
                <c:pt idx="1412">
                  <c:v>0.56479999999999997</c:v>
                </c:pt>
                <c:pt idx="1413">
                  <c:v>0.56519999999999992</c:v>
                </c:pt>
                <c:pt idx="1414">
                  <c:v>0.56559999999999999</c:v>
                </c:pt>
                <c:pt idx="1415">
                  <c:v>0.56599999999999995</c:v>
                </c:pt>
                <c:pt idx="1416">
                  <c:v>0.56640000000000001</c:v>
                </c:pt>
                <c:pt idx="1417">
                  <c:v>0.56679999999999997</c:v>
                </c:pt>
                <c:pt idx="1418">
                  <c:v>0.56719999999999993</c:v>
                </c:pt>
                <c:pt idx="1419">
                  <c:v>0.56759999999999999</c:v>
                </c:pt>
                <c:pt idx="1420">
                  <c:v>0.56799999999999995</c:v>
                </c:pt>
                <c:pt idx="1421">
                  <c:v>0.56840000000000002</c:v>
                </c:pt>
                <c:pt idx="1422">
                  <c:v>0.56879999999999997</c:v>
                </c:pt>
                <c:pt idx="1423">
                  <c:v>0.56919999999999993</c:v>
                </c:pt>
                <c:pt idx="1424">
                  <c:v>0.5696</c:v>
                </c:pt>
                <c:pt idx="1425">
                  <c:v>0.56999999999999995</c:v>
                </c:pt>
                <c:pt idx="1426">
                  <c:v>0.57040000000000002</c:v>
                </c:pt>
                <c:pt idx="1427">
                  <c:v>0.57079999999999997</c:v>
                </c:pt>
                <c:pt idx="1428">
                  <c:v>0.57119999999999993</c:v>
                </c:pt>
                <c:pt idx="1429">
                  <c:v>0.5716</c:v>
                </c:pt>
                <c:pt idx="1430">
                  <c:v>0.57199999999999995</c:v>
                </c:pt>
                <c:pt idx="1431">
                  <c:v>0.57240000000000002</c:v>
                </c:pt>
                <c:pt idx="1432">
                  <c:v>0.57279999999999998</c:v>
                </c:pt>
                <c:pt idx="1433">
                  <c:v>0.57319999999999993</c:v>
                </c:pt>
                <c:pt idx="1434">
                  <c:v>0.5736</c:v>
                </c:pt>
                <c:pt idx="1435">
                  <c:v>0.57399999999999995</c:v>
                </c:pt>
                <c:pt idx="1436">
                  <c:v>0.57440000000000002</c:v>
                </c:pt>
                <c:pt idx="1437">
                  <c:v>0.57479999999999998</c:v>
                </c:pt>
                <c:pt idx="1438">
                  <c:v>0.57519999999999993</c:v>
                </c:pt>
                <c:pt idx="1439">
                  <c:v>0.5756</c:v>
                </c:pt>
                <c:pt idx="1440">
                  <c:v>0.57599999999999996</c:v>
                </c:pt>
                <c:pt idx="1441">
                  <c:v>0.57640000000000002</c:v>
                </c:pt>
                <c:pt idx="1442">
                  <c:v>0.57679999999999998</c:v>
                </c:pt>
                <c:pt idx="1443">
                  <c:v>0.57719999999999994</c:v>
                </c:pt>
                <c:pt idx="1444">
                  <c:v>0.5776</c:v>
                </c:pt>
                <c:pt idx="1445">
                  <c:v>0.57799999999999996</c:v>
                </c:pt>
                <c:pt idx="1446">
                  <c:v>0.57840000000000003</c:v>
                </c:pt>
                <c:pt idx="1447">
                  <c:v>0.57879999999999998</c:v>
                </c:pt>
                <c:pt idx="1448">
                  <c:v>0.57919999999999994</c:v>
                </c:pt>
                <c:pt idx="1449">
                  <c:v>0.5796</c:v>
                </c:pt>
                <c:pt idx="1450">
                  <c:v>0.57999999999999996</c:v>
                </c:pt>
                <c:pt idx="1451">
                  <c:v>0.58040000000000003</c:v>
                </c:pt>
                <c:pt idx="1452">
                  <c:v>0.58079999999999998</c:v>
                </c:pt>
                <c:pt idx="1453">
                  <c:v>0.58119999999999994</c:v>
                </c:pt>
                <c:pt idx="1454">
                  <c:v>0.58160000000000001</c:v>
                </c:pt>
                <c:pt idx="1455">
                  <c:v>0.58199999999999996</c:v>
                </c:pt>
                <c:pt idx="1456">
                  <c:v>0.58240000000000003</c:v>
                </c:pt>
                <c:pt idx="1457">
                  <c:v>0.58279999999999998</c:v>
                </c:pt>
                <c:pt idx="1458">
                  <c:v>0.58319999999999994</c:v>
                </c:pt>
                <c:pt idx="1459">
                  <c:v>0.58360000000000001</c:v>
                </c:pt>
                <c:pt idx="1460">
                  <c:v>0.58399999999999996</c:v>
                </c:pt>
                <c:pt idx="1461">
                  <c:v>0.58440000000000003</c:v>
                </c:pt>
                <c:pt idx="1462">
                  <c:v>0.58479999999999999</c:v>
                </c:pt>
                <c:pt idx="1463">
                  <c:v>0.58519999999999994</c:v>
                </c:pt>
                <c:pt idx="1464">
                  <c:v>0.58560000000000001</c:v>
                </c:pt>
                <c:pt idx="1465">
                  <c:v>0.58599999999999997</c:v>
                </c:pt>
                <c:pt idx="1466">
                  <c:v>0.58640000000000003</c:v>
                </c:pt>
                <c:pt idx="1467">
                  <c:v>0.58679999999999999</c:v>
                </c:pt>
                <c:pt idx="1468">
                  <c:v>0.58719999999999994</c:v>
                </c:pt>
                <c:pt idx="1469">
                  <c:v>0.58760000000000001</c:v>
                </c:pt>
                <c:pt idx="1470">
                  <c:v>0.58799999999999997</c:v>
                </c:pt>
                <c:pt idx="1471">
                  <c:v>0.58840000000000003</c:v>
                </c:pt>
                <c:pt idx="1472">
                  <c:v>0.58879999999999999</c:v>
                </c:pt>
                <c:pt idx="1473">
                  <c:v>0.58919999999999995</c:v>
                </c:pt>
                <c:pt idx="1474">
                  <c:v>0.58960000000000001</c:v>
                </c:pt>
                <c:pt idx="1475">
                  <c:v>0.59</c:v>
                </c:pt>
                <c:pt idx="1476">
                  <c:v>0.59039999999999992</c:v>
                </c:pt>
                <c:pt idx="1477">
                  <c:v>0.59079999999999999</c:v>
                </c:pt>
                <c:pt idx="1478">
                  <c:v>0.59119999999999995</c:v>
                </c:pt>
                <c:pt idx="1479">
                  <c:v>0.59160000000000001</c:v>
                </c:pt>
                <c:pt idx="1480">
                  <c:v>0.59199999999999997</c:v>
                </c:pt>
                <c:pt idx="1481">
                  <c:v>0.59239999999999993</c:v>
                </c:pt>
                <c:pt idx="1482">
                  <c:v>0.59279999999999999</c:v>
                </c:pt>
                <c:pt idx="1483">
                  <c:v>0.59319999999999995</c:v>
                </c:pt>
                <c:pt idx="1484">
                  <c:v>0.59360000000000002</c:v>
                </c:pt>
                <c:pt idx="1485">
                  <c:v>0.59399999999999997</c:v>
                </c:pt>
                <c:pt idx="1486">
                  <c:v>0.59439999999999993</c:v>
                </c:pt>
                <c:pt idx="1487">
                  <c:v>0.5948</c:v>
                </c:pt>
                <c:pt idx="1488">
                  <c:v>0.59519999999999995</c:v>
                </c:pt>
                <c:pt idx="1489">
                  <c:v>0.59560000000000002</c:v>
                </c:pt>
                <c:pt idx="1490">
                  <c:v>0.59599999999999997</c:v>
                </c:pt>
                <c:pt idx="1491">
                  <c:v>0.59639999999999993</c:v>
                </c:pt>
                <c:pt idx="1492">
                  <c:v>0.5968</c:v>
                </c:pt>
                <c:pt idx="1493">
                  <c:v>0.59719999999999995</c:v>
                </c:pt>
                <c:pt idx="1494">
                  <c:v>0.59760000000000002</c:v>
                </c:pt>
                <c:pt idx="1495">
                  <c:v>0.59799999999999998</c:v>
                </c:pt>
                <c:pt idx="1496">
                  <c:v>0.59839999999999993</c:v>
                </c:pt>
                <c:pt idx="1497">
                  <c:v>0.5988</c:v>
                </c:pt>
                <c:pt idx="1498">
                  <c:v>0.59919999999999995</c:v>
                </c:pt>
                <c:pt idx="1499">
                  <c:v>0.59960000000000002</c:v>
                </c:pt>
                <c:pt idx="1500">
                  <c:v>0.6</c:v>
                </c:pt>
                <c:pt idx="1501">
                  <c:v>0.60039999999999993</c:v>
                </c:pt>
                <c:pt idx="1502">
                  <c:v>0.6008</c:v>
                </c:pt>
                <c:pt idx="1503">
                  <c:v>0.60119999999999996</c:v>
                </c:pt>
                <c:pt idx="1504">
                  <c:v>0.60160000000000002</c:v>
                </c:pt>
                <c:pt idx="1505">
                  <c:v>0.60199999999999998</c:v>
                </c:pt>
                <c:pt idx="1506">
                  <c:v>0.60239999999999994</c:v>
                </c:pt>
                <c:pt idx="1507">
                  <c:v>0.6028</c:v>
                </c:pt>
                <c:pt idx="1508">
                  <c:v>0.60319999999999996</c:v>
                </c:pt>
                <c:pt idx="1509">
                  <c:v>0.60360000000000003</c:v>
                </c:pt>
                <c:pt idx="1510">
                  <c:v>0.60399999999999998</c:v>
                </c:pt>
                <c:pt idx="1511">
                  <c:v>0.60439999999999994</c:v>
                </c:pt>
                <c:pt idx="1512">
                  <c:v>0.6048</c:v>
                </c:pt>
                <c:pt idx="1513">
                  <c:v>0.60519999999999996</c:v>
                </c:pt>
                <c:pt idx="1514">
                  <c:v>0.60560000000000003</c:v>
                </c:pt>
                <c:pt idx="1515">
                  <c:v>0.60599999999999998</c:v>
                </c:pt>
                <c:pt idx="1516">
                  <c:v>0.60639999999999994</c:v>
                </c:pt>
                <c:pt idx="1517">
                  <c:v>0.60680000000000001</c:v>
                </c:pt>
                <c:pt idx="1518">
                  <c:v>0.60719999999999996</c:v>
                </c:pt>
                <c:pt idx="1519">
                  <c:v>0.60760000000000003</c:v>
                </c:pt>
                <c:pt idx="1520">
                  <c:v>0.60799999999999998</c:v>
                </c:pt>
                <c:pt idx="1521">
                  <c:v>0.60839999999999994</c:v>
                </c:pt>
                <c:pt idx="1522">
                  <c:v>0.60880000000000001</c:v>
                </c:pt>
                <c:pt idx="1523">
                  <c:v>0.60919999999999996</c:v>
                </c:pt>
                <c:pt idx="1524">
                  <c:v>0.60960000000000003</c:v>
                </c:pt>
                <c:pt idx="1525">
                  <c:v>0.61</c:v>
                </c:pt>
                <c:pt idx="1526">
                  <c:v>0.61039999999999994</c:v>
                </c:pt>
                <c:pt idx="1527">
                  <c:v>0.61080000000000001</c:v>
                </c:pt>
                <c:pt idx="1528">
                  <c:v>0.61119999999999997</c:v>
                </c:pt>
                <c:pt idx="1529">
                  <c:v>0.61160000000000003</c:v>
                </c:pt>
                <c:pt idx="1530">
                  <c:v>0.61199999999999999</c:v>
                </c:pt>
                <c:pt idx="1531">
                  <c:v>0.61239999999999994</c:v>
                </c:pt>
                <c:pt idx="1532">
                  <c:v>0.61280000000000001</c:v>
                </c:pt>
                <c:pt idx="1533">
                  <c:v>0.61319999999999997</c:v>
                </c:pt>
                <c:pt idx="1534">
                  <c:v>0.61360000000000003</c:v>
                </c:pt>
                <c:pt idx="1535">
                  <c:v>0.61399999999999999</c:v>
                </c:pt>
                <c:pt idx="1536">
                  <c:v>0.61439999999999995</c:v>
                </c:pt>
                <c:pt idx="1537">
                  <c:v>0.61480000000000001</c:v>
                </c:pt>
                <c:pt idx="1538">
                  <c:v>0.61519999999999997</c:v>
                </c:pt>
                <c:pt idx="1539">
                  <c:v>0.61559999999999993</c:v>
                </c:pt>
                <c:pt idx="1540">
                  <c:v>0.61599999999999999</c:v>
                </c:pt>
                <c:pt idx="1541">
                  <c:v>0.61639999999999995</c:v>
                </c:pt>
                <c:pt idx="1542">
                  <c:v>0.61680000000000001</c:v>
                </c:pt>
                <c:pt idx="1543">
                  <c:v>0.61719999999999997</c:v>
                </c:pt>
                <c:pt idx="1544">
                  <c:v>0.61759999999999993</c:v>
                </c:pt>
                <c:pt idx="1545">
                  <c:v>0.61799999999999999</c:v>
                </c:pt>
                <c:pt idx="1546">
                  <c:v>0.61839999999999995</c:v>
                </c:pt>
                <c:pt idx="1547">
                  <c:v>0.61880000000000002</c:v>
                </c:pt>
                <c:pt idx="1548">
                  <c:v>0.61919999999999997</c:v>
                </c:pt>
                <c:pt idx="1549">
                  <c:v>0.61959999999999993</c:v>
                </c:pt>
                <c:pt idx="1550">
                  <c:v>0.62</c:v>
                </c:pt>
                <c:pt idx="1551">
                  <c:v>0.62039999999999995</c:v>
                </c:pt>
                <c:pt idx="1552">
                  <c:v>0.62080000000000002</c:v>
                </c:pt>
                <c:pt idx="1553">
                  <c:v>0.62119999999999997</c:v>
                </c:pt>
                <c:pt idx="1554">
                  <c:v>0.62159999999999993</c:v>
                </c:pt>
                <c:pt idx="1555">
                  <c:v>0.622</c:v>
                </c:pt>
                <c:pt idx="1556">
                  <c:v>0.62239999999999995</c:v>
                </c:pt>
                <c:pt idx="1557">
                  <c:v>0.62280000000000002</c:v>
                </c:pt>
                <c:pt idx="1558">
                  <c:v>0.62319999999999998</c:v>
                </c:pt>
                <c:pt idx="1559">
                  <c:v>0.62359999999999993</c:v>
                </c:pt>
                <c:pt idx="1560">
                  <c:v>0.624</c:v>
                </c:pt>
                <c:pt idx="1561">
                  <c:v>0.62439999999999996</c:v>
                </c:pt>
                <c:pt idx="1562">
                  <c:v>0.62480000000000002</c:v>
                </c:pt>
                <c:pt idx="1563">
                  <c:v>0.62519999999999998</c:v>
                </c:pt>
                <c:pt idx="1564">
                  <c:v>0.62559999999999993</c:v>
                </c:pt>
                <c:pt idx="1565">
                  <c:v>0.626</c:v>
                </c:pt>
                <c:pt idx="1566">
                  <c:v>0.62639999999999996</c:v>
                </c:pt>
                <c:pt idx="1567">
                  <c:v>0.62680000000000002</c:v>
                </c:pt>
                <c:pt idx="1568">
                  <c:v>0.62719999999999998</c:v>
                </c:pt>
                <c:pt idx="1569">
                  <c:v>0.62759999999999994</c:v>
                </c:pt>
                <c:pt idx="1570">
                  <c:v>0.628</c:v>
                </c:pt>
                <c:pt idx="1571">
                  <c:v>0.62839999999999996</c:v>
                </c:pt>
                <c:pt idx="1572">
                  <c:v>0.62880000000000003</c:v>
                </c:pt>
                <c:pt idx="1573">
                  <c:v>0.62919999999999998</c:v>
                </c:pt>
                <c:pt idx="1574">
                  <c:v>0.62959999999999994</c:v>
                </c:pt>
                <c:pt idx="1575">
                  <c:v>0.63</c:v>
                </c:pt>
                <c:pt idx="1576">
                  <c:v>0.63039999999999996</c:v>
                </c:pt>
                <c:pt idx="1577">
                  <c:v>0.63080000000000003</c:v>
                </c:pt>
                <c:pt idx="1578">
                  <c:v>0.63119999999999998</c:v>
                </c:pt>
                <c:pt idx="1579">
                  <c:v>0.63159999999999994</c:v>
                </c:pt>
                <c:pt idx="1580">
                  <c:v>0.63200000000000001</c:v>
                </c:pt>
                <c:pt idx="1581">
                  <c:v>0.63239999999999996</c:v>
                </c:pt>
                <c:pt idx="1582">
                  <c:v>0.63280000000000003</c:v>
                </c:pt>
                <c:pt idx="1583">
                  <c:v>0.63319999999999999</c:v>
                </c:pt>
                <c:pt idx="1584">
                  <c:v>0.63359999999999994</c:v>
                </c:pt>
                <c:pt idx="1585">
                  <c:v>0.63400000000000001</c:v>
                </c:pt>
                <c:pt idx="1586">
                  <c:v>0.63439999999999996</c:v>
                </c:pt>
                <c:pt idx="1587">
                  <c:v>0.63480000000000003</c:v>
                </c:pt>
                <c:pt idx="1588">
                  <c:v>0.63519999999999999</c:v>
                </c:pt>
                <c:pt idx="1589">
                  <c:v>0.63559999999999994</c:v>
                </c:pt>
                <c:pt idx="1590">
                  <c:v>0.63600000000000001</c:v>
                </c:pt>
                <c:pt idx="1591">
                  <c:v>0.63639999999999997</c:v>
                </c:pt>
                <c:pt idx="1592">
                  <c:v>0.63680000000000003</c:v>
                </c:pt>
                <c:pt idx="1593">
                  <c:v>0.63719999999999999</c:v>
                </c:pt>
                <c:pt idx="1594">
                  <c:v>0.63759999999999994</c:v>
                </c:pt>
                <c:pt idx="1595">
                  <c:v>0.63800000000000001</c:v>
                </c:pt>
                <c:pt idx="1596">
                  <c:v>0.63839999999999997</c:v>
                </c:pt>
                <c:pt idx="1597">
                  <c:v>0.63880000000000003</c:v>
                </c:pt>
                <c:pt idx="1598">
                  <c:v>0.63919999999999999</c:v>
                </c:pt>
                <c:pt idx="1599">
                  <c:v>0.63959999999999995</c:v>
                </c:pt>
                <c:pt idx="1600">
                  <c:v>0.64</c:v>
                </c:pt>
                <c:pt idx="1601">
                  <c:v>0.64039999999999997</c:v>
                </c:pt>
                <c:pt idx="1602">
                  <c:v>0.64079999999999993</c:v>
                </c:pt>
                <c:pt idx="1603">
                  <c:v>0.64119999999999999</c:v>
                </c:pt>
                <c:pt idx="1604">
                  <c:v>0.64159999999999995</c:v>
                </c:pt>
                <c:pt idx="1605">
                  <c:v>0.64200000000000002</c:v>
                </c:pt>
                <c:pt idx="1606">
                  <c:v>0.64239999999999997</c:v>
                </c:pt>
                <c:pt idx="1607">
                  <c:v>0.64279999999999993</c:v>
                </c:pt>
                <c:pt idx="1608">
                  <c:v>0.64319999999999999</c:v>
                </c:pt>
                <c:pt idx="1609">
                  <c:v>0.64359999999999995</c:v>
                </c:pt>
                <c:pt idx="1610">
                  <c:v>0.64400000000000002</c:v>
                </c:pt>
                <c:pt idx="1611">
                  <c:v>0.64439999999999997</c:v>
                </c:pt>
                <c:pt idx="1612">
                  <c:v>0.64479999999999993</c:v>
                </c:pt>
                <c:pt idx="1613">
                  <c:v>0.6452</c:v>
                </c:pt>
                <c:pt idx="1614">
                  <c:v>0.64559999999999995</c:v>
                </c:pt>
                <c:pt idx="1615">
                  <c:v>0.64600000000000002</c:v>
                </c:pt>
                <c:pt idx="1616">
                  <c:v>0.64639999999999997</c:v>
                </c:pt>
                <c:pt idx="1617">
                  <c:v>0.64679999999999993</c:v>
                </c:pt>
                <c:pt idx="1618">
                  <c:v>0.6472</c:v>
                </c:pt>
                <c:pt idx="1619">
                  <c:v>0.64759999999999995</c:v>
                </c:pt>
                <c:pt idx="1620">
                  <c:v>0.64800000000000002</c:v>
                </c:pt>
                <c:pt idx="1621">
                  <c:v>0.64839999999999998</c:v>
                </c:pt>
                <c:pt idx="1622">
                  <c:v>0.64879999999999993</c:v>
                </c:pt>
                <c:pt idx="1623">
                  <c:v>0.6492</c:v>
                </c:pt>
                <c:pt idx="1624">
                  <c:v>0.64959999999999996</c:v>
                </c:pt>
                <c:pt idx="1625">
                  <c:v>0.65</c:v>
                </c:pt>
                <c:pt idx="1626">
                  <c:v>0.65039999999999998</c:v>
                </c:pt>
                <c:pt idx="1627">
                  <c:v>0.65079999999999993</c:v>
                </c:pt>
                <c:pt idx="1628">
                  <c:v>0.6512</c:v>
                </c:pt>
                <c:pt idx="1629">
                  <c:v>0.65159999999999996</c:v>
                </c:pt>
                <c:pt idx="1630">
                  <c:v>0.65200000000000002</c:v>
                </c:pt>
                <c:pt idx="1631">
                  <c:v>0.65239999999999998</c:v>
                </c:pt>
                <c:pt idx="1632">
                  <c:v>0.65279999999999994</c:v>
                </c:pt>
                <c:pt idx="1633">
                  <c:v>0.6532</c:v>
                </c:pt>
                <c:pt idx="1634">
                  <c:v>0.65359999999999996</c:v>
                </c:pt>
                <c:pt idx="1635">
                  <c:v>0.65400000000000003</c:v>
                </c:pt>
                <c:pt idx="1636">
                  <c:v>0.65439999999999998</c:v>
                </c:pt>
                <c:pt idx="1637">
                  <c:v>0.65479999999999994</c:v>
                </c:pt>
                <c:pt idx="1638">
                  <c:v>0.6552</c:v>
                </c:pt>
                <c:pt idx="1639">
                  <c:v>0.65559999999999996</c:v>
                </c:pt>
                <c:pt idx="1640">
                  <c:v>0.65600000000000003</c:v>
                </c:pt>
                <c:pt idx="1641">
                  <c:v>0.65639999999999998</c:v>
                </c:pt>
                <c:pt idx="1642">
                  <c:v>0.65679999999999994</c:v>
                </c:pt>
                <c:pt idx="1643">
                  <c:v>0.65720000000000001</c:v>
                </c:pt>
                <c:pt idx="1644">
                  <c:v>0.65759999999999996</c:v>
                </c:pt>
                <c:pt idx="1645">
                  <c:v>0.65800000000000003</c:v>
                </c:pt>
                <c:pt idx="1646">
                  <c:v>0.65839999999999999</c:v>
                </c:pt>
                <c:pt idx="1647">
                  <c:v>0.65879999999999994</c:v>
                </c:pt>
                <c:pt idx="1648">
                  <c:v>0.65920000000000001</c:v>
                </c:pt>
                <c:pt idx="1649">
                  <c:v>0.65959999999999996</c:v>
                </c:pt>
                <c:pt idx="1650">
                  <c:v>0.66</c:v>
                </c:pt>
                <c:pt idx="1651">
                  <c:v>0.66039999999999999</c:v>
                </c:pt>
                <c:pt idx="1652">
                  <c:v>0.66079999999999994</c:v>
                </c:pt>
                <c:pt idx="1653">
                  <c:v>0.66120000000000001</c:v>
                </c:pt>
                <c:pt idx="1654">
                  <c:v>0.66159999999999997</c:v>
                </c:pt>
                <c:pt idx="1655">
                  <c:v>0.66200000000000003</c:v>
                </c:pt>
                <c:pt idx="1656">
                  <c:v>0.66239999999999999</c:v>
                </c:pt>
                <c:pt idx="1657">
                  <c:v>0.66279999999999994</c:v>
                </c:pt>
                <c:pt idx="1658">
                  <c:v>0.66320000000000001</c:v>
                </c:pt>
                <c:pt idx="1659">
                  <c:v>0.66359999999999997</c:v>
                </c:pt>
                <c:pt idx="1660">
                  <c:v>0.66400000000000003</c:v>
                </c:pt>
                <c:pt idx="1661">
                  <c:v>0.66439999999999999</c:v>
                </c:pt>
                <c:pt idx="1662">
                  <c:v>0.66479999999999995</c:v>
                </c:pt>
                <c:pt idx="1663">
                  <c:v>0.66520000000000001</c:v>
                </c:pt>
                <c:pt idx="1664">
                  <c:v>0.66559999999999997</c:v>
                </c:pt>
                <c:pt idx="1665">
                  <c:v>0.66599999999999993</c:v>
                </c:pt>
                <c:pt idx="1666">
                  <c:v>0.66639999999999999</c:v>
                </c:pt>
                <c:pt idx="1667">
                  <c:v>0.66679999999999995</c:v>
                </c:pt>
                <c:pt idx="1668">
                  <c:v>0.66720000000000002</c:v>
                </c:pt>
                <c:pt idx="1669">
                  <c:v>0.66759999999999997</c:v>
                </c:pt>
                <c:pt idx="1670">
                  <c:v>0.66799999999999993</c:v>
                </c:pt>
                <c:pt idx="1671">
                  <c:v>0.66839999999999999</c:v>
                </c:pt>
                <c:pt idx="1672">
                  <c:v>0.66879999999999995</c:v>
                </c:pt>
                <c:pt idx="1673">
                  <c:v>0.66920000000000002</c:v>
                </c:pt>
                <c:pt idx="1674">
                  <c:v>0.66959999999999997</c:v>
                </c:pt>
                <c:pt idx="1675">
                  <c:v>0.66999999999999993</c:v>
                </c:pt>
                <c:pt idx="1676">
                  <c:v>0.6704</c:v>
                </c:pt>
                <c:pt idx="1677">
                  <c:v>0.67079999999999995</c:v>
                </c:pt>
                <c:pt idx="1678">
                  <c:v>0.67120000000000002</c:v>
                </c:pt>
                <c:pt idx="1679">
                  <c:v>0.67159999999999997</c:v>
                </c:pt>
                <c:pt idx="1680">
                  <c:v>0.67199999999999993</c:v>
                </c:pt>
                <c:pt idx="1681">
                  <c:v>0.6724</c:v>
                </c:pt>
                <c:pt idx="1682">
                  <c:v>0.67279999999999995</c:v>
                </c:pt>
                <c:pt idx="1683">
                  <c:v>0.67320000000000002</c:v>
                </c:pt>
                <c:pt idx="1684">
                  <c:v>0.67359999999999998</c:v>
                </c:pt>
                <c:pt idx="1685">
                  <c:v>0.67399999999999993</c:v>
                </c:pt>
                <c:pt idx="1686">
                  <c:v>0.6744</c:v>
                </c:pt>
                <c:pt idx="1687">
                  <c:v>0.67479999999999996</c:v>
                </c:pt>
                <c:pt idx="1688">
                  <c:v>0.67520000000000002</c:v>
                </c:pt>
                <c:pt idx="1689">
                  <c:v>0.67559999999999998</c:v>
                </c:pt>
                <c:pt idx="1690">
                  <c:v>0.67599999999999993</c:v>
                </c:pt>
                <c:pt idx="1691">
                  <c:v>0.6764</c:v>
                </c:pt>
                <c:pt idx="1692">
                  <c:v>0.67679999999999996</c:v>
                </c:pt>
                <c:pt idx="1693">
                  <c:v>0.67720000000000002</c:v>
                </c:pt>
                <c:pt idx="1694">
                  <c:v>0.67759999999999998</c:v>
                </c:pt>
                <c:pt idx="1695">
                  <c:v>0.67799999999999994</c:v>
                </c:pt>
                <c:pt idx="1696">
                  <c:v>0.6784</c:v>
                </c:pt>
                <c:pt idx="1697">
                  <c:v>0.67879999999999996</c:v>
                </c:pt>
                <c:pt idx="1698">
                  <c:v>0.67920000000000003</c:v>
                </c:pt>
                <c:pt idx="1699">
                  <c:v>0.67959999999999998</c:v>
                </c:pt>
                <c:pt idx="1700">
                  <c:v>0.67999999999999994</c:v>
                </c:pt>
                <c:pt idx="1701">
                  <c:v>0.6804</c:v>
                </c:pt>
                <c:pt idx="1702">
                  <c:v>0.68079999999999996</c:v>
                </c:pt>
                <c:pt idx="1703">
                  <c:v>0.68120000000000003</c:v>
                </c:pt>
                <c:pt idx="1704">
                  <c:v>0.68159999999999998</c:v>
                </c:pt>
                <c:pt idx="1705">
                  <c:v>0.68199999999999994</c:v>
                </c:pt>
                <c:pt idx="1706">
                  <c:v>0.68240000000000001</c:v>
                </c:pt>
                <c:pt idx="1707">
                  <c:v>0.68279999999999996</c:v>
                </c:pt>
                <c:pt idx="1708">
                  <c:v>0.68320000000000003</c:v>
                </c:pt>
                <c:pt idx="1709">
                  <c:v>0.68359999999999999</c:v>
                </c:pt>
                <c:pt idx="1710">
                  <c:v>0.68399999999999994</c:v>
                </c:pt>
                <c:pt idx="1711">
                  <c:v>0.68440000000000001</c:v>
                </c:pt>
                <c:pt idx="1712">
                  <c:v>0.68479999999999996</c:v>
                </c:pt>
                <c:pt idx="1713">
                  <c:v>0.68520000000000003</c:v>
                </c:pt>
                <c:pt idx="1714">
                  <c:v>0.68559999999999999</c:v>
                </c:pt>
                <c:pt idx="1715">
                  <c:v>0.68599999999999994</c:v>
                </c:pt>
                <c:pt idx="1716">
                  <c:v>0.68640000000000001</c:v>
                </c:pt>
                <c:pt idx="1717">
                  <c:v>0.68679999999999997</c:v>
                </c:pt>
                <c:pt idx="1718">
                  <c:v>0.68720000000000003</c:v>
                </c:pt>
                <c:pt idx="1719">
                  <c:v>0.68759999999999999</c:v>
                </c:pt>
                <c:pt idx="1720">
                  <c:v>0.68799999999999994</c:v>
                </c:pt>
                <c:pt idx="1721">
                  <c:v>0.68840000000000001</c:v>
                </c:pt>
                <c:pt idx="1722">
                  <c:v>0.68879999999999997</c:v>
                </c:pt>
                <c:pt idx="1723">
                  <c:v>0.68920000000000003</c:v>
                </c:pt>
                <c:pt idx="1724">
                  <c:v>0.68959999999999999</c:v>
                </c:pt>
                <c:pt idx="1725">
                  <c:v>0.69</c:v>
                </c:pt>
                <c:pt idx="1726">
                  <c:v>0.69040000000000001</c:v>
                </c:pt>
                <c:pt idx="1727">
                  <c:v>0.69079999999999997</c:v>
                </c:pt>
                <c:pt idx="1728">
                  <c:v>0.69119999999999993</c:v>
                </c:pt>
                <c:pt idx="1729">
                  <c:v>0.69159999999999999</c:v>
                </c:pt>
                <c:pt idx="1730">
                  <c:v>0.69199999999999995</c:v>
                </c:pt>
                <c:pt idx="1731">
                  <c:v>0.69240000000000002</c:v>
                </c:pt>
                <c:pt idx="1732">
                  <c:v>0.69279999999999997</c:v>
                </c:pt>
                <c:pt idx="1733">
                  <c:v>0.69319999999999993</c:v>
                </c:pt>
                <c:pt idx="1734">
                  <c:v>0.69359999999999999</c:v>
                </c:pt>
                <c:pt idx="1735">
                  <c:v>0.69399999999999995</c:v>
                </c:pt>
                <c:pt idx="1736">
                  <c:v>0.69440000000000002</c:v>
                </c:pt>
                <c:pt idx="1737">
                  <c:v>0.69479999999999997</c:v>
                </c:pt>
                <c:pt idx="1738">
                  <c:v>0.69519999999999993</c:v>
                </c:pt>
                <c:pt idx="1739">
                  <c:v>0.6956</c:v>
                </c:pt>
                <c:pt idx="1740">
                  <c:v>0.69599999999999995</c:v>
                </c:pt>
                <c:pt idx="1741">
                  <c:v>0.69640000000000002</c:v>
                </c:pt>
                <c:pt idx="1742">
                  <c:v>0.69679999999999997</c:v>
                </c:pt>
                <c:pt idx="1743">
                  <c:v>0.69719999999999993</c:v>
                </c:pt>
                <c:pt idx="1744">
                  <c:v>0.6976</c:v>
                </c:pt>
                <c:pt idx="1745">
                  <c:v>0.69799999999999995</c:v>
                </c:pt>
                <c:pt idx="1746">
                  <c:v>0.69840000000000002</c:v>
                </c:pt>
                <c:pt idx="1747">
                  <c:v>0.69879999999999998</c:v>
                </c:pt>
                <c:pt idx="1748">
                  <c:v>0.69919999999999993</c:v>
                </c:pt>
                <c:pt idx="1749">
                  <c:v>0.6996</c:v>
                </c:pt>
                <c:pt idx="1750">
                  <c:v>0.7</c:v>
                </c:pt>
                <c:pt idx="1751">
                  <c:v>0.70040000000000002</c:v>
                </c:pt>
                <c:pt idx="1752">
                  <c:v>0.70079999999999998</c:v>
                </c:pt>
                <c:pt idx="1753">
                  <c:v>0.70119999999999993</c:v>
                </c:pt>
                <c:pt idx="1754">
                  <c:v>0.7016</c:v>
                </c:pt>
                <c:pt idx="1755">
                  <c:v>0.70199999999999996</c:v>
                </c:pt>
                <c:pt idx="1756">
                  <c:v>0.70240000000000002</c:v>
                </c:pt>
                <c:pt idx="1757">
                  <c:v>0.70279999999999998</c:v>
                </c:pt>
                <c:pt idx="1758">
                  <c:v>0.70319999999999994</c:v>
                </c:pt>
                <c:pt idx="1759">
                  <c:v>0.7036</c:v>
                </c:pt>
                <c:pt idx="1760">
                  <c:v>0.70399999999999996</c:v>
                </c:pt>
                <c:pt idx="1761">
                  <c:v>0.70440000000000003</c:v>
                </c:pt>
                <c:pt idx="1762">
                  <c:v>0.70479999999999998</c:v>
                </c:pt>
                <c:pt idx="1763">
                  <c:v>0.70519999999999994</c:v>
                </c:pt>
                <c:pt idx="1764">
                  <c:v>0.7056</c:v>
                </c:pt>
                <c:pt idx="1765">
                  <c:v>0.70599999999999996</c:v>
                </c:pt>
                <c:pt idx="1766">
                  <c:v>0.70640000000000003</c:v>
                </c:pt>
                <c:pt idx="1767">
                  <c:v>0.70679999999999998</c:v>
                </c:pt>
                <c:pt idx="1768">
                  <c:v>0.70719999999999994</c:v>
                </c:pt>
                <c:pt idx="1769">
                  <c:v>0.70760000000000001</c:v>
                </c:pt>
                <c:pt idx="1770">
                  <c:v>0.70799999999999996</c:v>
                </c:pt>
                <c:pt idx="1771">
                  <c:v>0.70840000000000003</c:v>
                </c:pt>
                <c:pt idx="1772">
                  <c:v>0.70879999999999999</c:v>
                </c:pt>
                <c:pt idx="1773">
                  <c:v>0.70919999999999994</c:v>
                </c:pt>
                <c:pt idx="1774">
                  <c:v>0.70960000000000001</c:v>
                </c:pt>
                <c:pt idx="1775">
                  <c:v>0.71</c:v>
                </c:pt>
                <c:pt idx="1776">
                  <c:v>0.71040000000000003</c:v>
                </c:pt>
                <c:pt idx="1777">
                  <c:v>0.71079999999999999</c:v>
                </c:pt>
                <c:pt idx="1778">
                  <c:v>0.71119999999999994</c:v>
                </c:pt>
                <c:pt idx="1779">
                  <c:v>0.71160000000000001</c:v>
                </c:pt>
                <c:pt idx="1780">
                  <c:v>0.71199999999999997</c:v>
                </c:pt>
                <c:pt idx="1781">
                  <c:v>0.71240000000000003</c:v>
                </c:pt>
                <c:pt idx="1782">
                  <c:v>0.71279999999999999</c:v>
                </c:pt>
                <c:pt idx="1783">
                  <c:v>0.71319999999999995</c:v>
                </c:pt>
                <c:pt idx="1784">
                  <c:v>0.71360000000000001</c:v>
                </c:pt>
                <c:pt idx="1785">
                  <c:v>0.71399999999999997</c:v>
                </c:pt>
                <c:pt idx="1786">
                  <c:v>0.71439999999999992</c:v>
                </c:pt>
                <c:pt idx="1787">
                  <c:v>0.71479999999999999</c:v>
                </c:pt>
                <c:pt idx="1788">
                  <c:v>0.71519999999999995</c:v>
                </c:pt>
                <c:pt idx="1789">
                  <c:v>0.71560000000000001</c:v>
                </c:pt>
                <c:pt idx="1790">
                  <c:v>0.71599999999999997</c:v>
                </c:pt>
                <c:pt idx="1791">
                  <c:v>0.71639999999999993</c:v>
                </c:pt>
                <c:pt idx="1792">
                  <c:v>0.71679999999999999</c:v>
                </c:pt>
                <c:pt idx="1793">
                  <c:v>0.71719999999999995</c:v>
                </c:pt>
                <c:pt idx="1794">
                  <c:v>0.71760000000000002</c:v>
                </c:pt>
                <c:pt idx="1795">
                  <c:v>0.71799999999999997</c:v>
                </c:pt>
                <c:pt idx="1796">
                  <c:v>0.71839999999999993</c:v>
                </c:pt>
                <c:pt idx="1797">
                  <c:v>0.71879999999999999</c:v>
                </c:pt>
                <c:pt idx="1798">
                  <c:v>0.71919999999999995</c:v>
                </c:pt>
                <c:pt idx="1799">
                  <c:v>0.71960000000000002</c:v>
                </c:pt>
                <c:pt idx="1800">
                  <c:v>0.72</c:v>
                </c:pt>
                <c:pt idx="1801">
                  <c:v>0.72039999999999993</c:v>
                </c:pt>
                <c:pt idx="1802">
                  <c:v>0.7208</c:v>
                </c:pt>
                <c:pt idx="1803">
                  <c:v>0.72119999999999995</c:v>
                </c:pt>
                <c:pt idx="1804">
                  <c:v>0.72160000000000002</c:v>
                </c:pt>
                <c:pt idx="1805">
                  <c:v>0.72199999999999998</c:v>
                </c:pt>
                <c:pt idx="1806">
                  <c:v>0.72239999999999993</c:v>
                </c:pt>
                <c:pt idx="1807">
                  <c:v>0.7228</c:v>
                </c:pt>
                <c:pt idx="1808">
                  <c:v>0.72319999999999995</c:v>
                </c:pt>
                <c:pt idx="1809">
                  <c:v>0.72360000000000002</c:v>
                </c:pt>
                <c:pt idx="1810">
                  <c:v>0.72399999999999998</c:v>
                </c:pt>
                <c:pt idx="1811">
                  <c:v>0.72439999999999993</c:v>
                </c:pt>
                <c:pt idx="1812">
                  <c:v>0.7248</c:v>
                </c:pt>
                <c:pt idx="1813">
                  <c:v>0.72519999999999996</c:v>
                </c:pt>
                <c:pt idx="1814">
                  <c:v>0.72560000000000002</c:v>
                </c:pt>
                <c:pt idx="1815">
                  <c:v>0.72599999999999998</c:v>
                </c:pt>
                <c:pt idx="1816">
                  <c:v>0.72639999999999993</c:v>
                </c:pt>
                <c:pt idx="1817">
                  <c:v>0.7268</c:v>
                </c:pt>
                <c:pt idx="1818">
                  <c:v>0.72719999999999996</c:v>
                </c:pt>
                <c:pt idx="1819">
                  <c:v>0.72760000000000002</c:v>
                </c:pt>
                <c:pt idx="1820">
                  <c:v>0.72799999999999998</c:v>
                </c:pt>
                <c:pt idx="1821">
                  <c:v>0.72839999999999994</c:v>
                </c:pt>
                <c:pt idx="1822">
                  <c:v>0.7288</c:v>
                </c:pt>
                <c:pt idx="1823">
                  <c:v>0.72919999999999996</c:v>
                </c:pt>
                <c:pt idx="1824">
                  <c:v>0.72960000000000003</c:v>
                </c:pt>
                <c:pt idx="1825">
                  <c:v>0.73</c:v>
                </c:pt>
                <c:pt idx="1826">
                  <c:v>0.73039999999999994</c:v>
                </c:pt>
                <c:pt idx="1827">
                  <c:v>0.73080000000000001</c:v>
                </c:pt>
                <c:pt idx="1828">
                  <c:v>0.73119999999999996</c:v>
                </c:pt>
                <c:pt idx="1829">
                  <c:v>0.73160000000000003</c:v>
                </c:pt>
                <c:pt idx="1830">
                  <c:v>0.73199999999999998</c:v>
                </c:pt>
                <c:pt idx="1831">
                  <c:v>0.73239999999999994</c:v>
                </c:pt>
                <c:pt idx="1832">
                  <c:v>0.73280000000000001</c:v>
                </c:pt>
                <c:pt idx="1833">
                  <c:v>0.73319999999999996</c:v>
                </c:pt>
                <c:pt idx="1834">
                  <c:v>0.73360000000000003</c:v>
                </c:pt>
                <c:pt idx="1835">
                  <c:v>0.73399999999999999</c:v>
                </c:pt>
                <c:pt idx="1836">
                  <c:v>0.73439999999999994</c:v>
                </c:pt>
                <c:pt idx="1837">
                  <c:v>0.73480000000000001</c:v>
                </c:pt>
                <c:pt idx="1838">
                  <c:v>0.73519999999999996</c:v>
                </c:pt>
                <c:pt idx="1839">
                  <c:v>0.73560000000000003</c:v>
                </c:pt>
                <c:pt idx="1840">
                  <c:v>0.73599999999999999</c:v>
                </c:pt>
                <c:pt idx="1841">
                  <c:v>0.73639999999999994</c:v>
                </c:pt>
                <c:pt idx="1842">
                  <c:v>0.73680000000000001</c:v>
                </c:pt>
                <c:pt idx="1843">
                  <c:v>0.73719999999999997</c:v>
                </c:pt>
                <c:pt idx="1844">
                  <c:v>0.73760000000000003</c:v>
                </c:pt>
                <c:pt idx="1845">
                  <c:v>0.73799999999999999</c:v>
                </c:pt>
                <c:pt idx="1846">
                  <c:v>0.73839999999999995</c:v>
                </c:pt>
                <c:pt idx="1847">
                  <c:v>0.73880000000000001</c:v>
                </c:pt>
                <c:pt idx="1848">
                  <c:v>0.73919999999999997</c:v>
                </c:pt>
                <c:pt idx="1849">
                  <c:v>0.73959999999999992</c:v>
                </c:pt>
                <c:pt idx="1850">
                  <c:v>0.74</c:v>
                </c:pt>
                <c:pt idx="1851">
                  <c:v>0.74039999999999995</c:v>
                </c:pt>
                <c:pt idx="1852">
                  <c:v>0.74080000000000001</c:v>
                </c:pt>
                <c:pt idx="1853">
                  <c:v>0.74119999999999997</c:v>
                </c:pt>
                <c:pt idx="1854">
                  <c:v>0.74159999999999993</c:v>
                </c:pt>
                <c:pt idx="1855">
                  <c:v>0.74199999999999999</c:v>
                </c:pt>
                <c:pt idx="1856">
                  <c:v>0.74239999999999995</c:v>
                </c:pt>
                <c:pt idx="1857">
                  <c:v>0.74280000000000002</c:v>
                </c:pt>
                <c:pt idx="1858">
                  <c:v>0.74319999999999997</c:v>
                </c:pt>
                <c:pt idx="1859">
                  <c:v>0.74359999999999993</c:v>
                </c:pt>
                <c:pt idx="1860">
                  <c:v>0.74399999999999999</c:v>
                </c:pt>
                <c:pt idx="1861">
                  <c:v>0.74439999999999995</c:v>
                </c:pt>
                <c:pt idx="1862">
                  <c:v>0.74480000000000002</c:v>
                </c:pt>
                <c:pt idx="1863">
                  <c:v>0.74519999999999997</c:v>
                </c:pt>
                <c:pt idx="1864">
                  <c:v>0.74559999999999993</c:v>
                </c:pt>
                <c:pt idx="1865">
                  <c:v>0.746</c:v>
                </c:pt>
                <c:pt idx="1866">
                  <c:v>0.74639999999999995</c:v>
                </c:pt>
                <c:pt idx="1867">
                  <c:v>0.74680000000000002</c:v>
                </c:pt>
                <c:pt idx="1868">
                  <c:v>0.74719999999999998</c:v>
                </c:pt>
                <c:pt idx="1869">
                  <c:v>0.74759999999999993</c:v>
                </c:pt>
                <c:pt idx="1870">
                  <c:v>0.748</c:v>
                </c:pt>
                <c:pt idx="1871">
                  <c:v>0.74839999999999995</c:v>
                </c:pt>
                <c:pt idx="1872">
                  <c:v>0.74880000000000002</c:v>
                </c:pt>
                <c:pt idx="1873">
                  <c:v>0.74919999999999998</c:v>
                </c:pt>
                <c:pt idx="1874">
                  <c:v>0.74959999999999993</c:v>
                </c:pt>
                <c:pt idx="1875">
                  <c:v>0.75</c:v>
                </c:pt>
                <c:pt idx="1876">
                  <c:v>0.75039999999999996</c:v>
                </c:pt>
                <c:pt idx="1877">
                  <c:v>0.75080000000000002</c:v>
                </c:pt>
                <c:pt idx="1878">
                  <c:v>0.75119999999999998</c:v>
                </c:pt>
                <c:pt idx="1879">
                  <c:v>0.75159999999999993</c:v>
                </c:pt>
                <c:pt idx="1880">
                  <c:v>0.752</c:v>
                </c:pt>
                <c:pt idx="1881">
                  <c:v>0.75239999999999996</c:v>
                </c:pt>
                <c:pt idx="1882">
                  <c:v>0.75280000000000002</c:v>
                </c:pt>
                <c:pt idx="1883">
                  <c:v>0.75319999999999998</c:v>
                </c:pt>
                <c:pt idx="1884">
                  <c:v>0.75359999999999994</c:v>
                </c:pt>
                <c:pt idx="1885">
                  <c:v>0.754</c:v>
                </c:pt>
                <c:pt idx="1886">
                  <c:v>0.75439999999999996</c:v>
                </c:pt>
                <c:pt idx="1887">
                  <c:v>0.75480000000000003</c:v>
                </c:pt>
                <c:pt idx="1888">
                  <c:v>0.75519999999999998</c:v>
                </c:pt>
                <c:pt idx="1889">
                  <c:v>0.75559999999999994</c:v>
                </c:pt>
                <c:pt idx="1890">
                  <c:v>0.75600000000000001</c:v>
                </c:pt>
                <c:pt idx="1891">
                  <c:v>0.75639999999999996</c:v>
                </c:pt>
                <c:pt idx="1892">
                  <c:v>0.75680000000000003</c:v>
                </c:pt>
                <c:pt idx="1893">
                  <c:v>0.75719999999999998</c:v>
                </c:pt>
                <c:pt idx="1894">
                  <c:v>0.75759999999999994</c:v>
                </c:pt>
                <c:pt idx="1895">
                  <c:v>0.75800000000000001</c:v>
                </c:pt>
                <c:pt idx="1896">
                  <c:v>0.75839999999999996</c:v>
                </c:pt>
                <c:pt idx="1897">
                  <c:v>0.75880000000000003</c:v>
                </c:pt>
                <c:pt idx="1898">
                  <c:v>0.75919999999999999</c:v>
                </c:pt>
                <c:pt idx="1899">
                  <c:v>0.75959999999999994</c:v>
                </c:pt>
                <c:pt idx="1900">
                  <c:v>0.76</c:v>
                </c:pt>
                <c:pt idx="1901">
                  <c:v>0.76039999999999996</c:v>
                </c:pt>
                <c:pt idx="1902">
                  <c:v>0.76080000000000003</c:v>
                </c:pt>
                <c:pt idx="1903">
                  <c:v>0.76119999999999999</c:v>
                </c:pt>
                <c:pt idx="1904">
                  <c:v>0.76159999999999994</c:v>
                </c:pt>
                <c:pt idx="1905">
                  <c:v>0.76200000000000001</c:v>
                </c:pt>
                <c:pt idx="1906">
                  <c:v>0.76239999999999997</c:v>
                </c:pt>
                <c:pt idx="1907">
                  <c:v>0.76280000000000003</c:v>
                </c:pt>
                <c:pt idx="1908">
                  <c:v>0.76319999999999999</c:v>
                </c:pt>
                <c:pt idx="1909">
                  <c:v>0.76359999999999995</c:v>
                </c:pt>
                <c:pt idx="1910">
                  <c:v>0.76400000000000001</c:v>
                </c:pt>
                <c:pt idx="1911">
                  <c:v>0.76439999999999997</c:v>
                </c:pt>
                <c:pt idx="1912">
                  <c:v>0.76479999999999992</c:v>
                </c:pt>
                <c:pt idx="1913">
                  <c:v>0.76519999999999999</c:v>
                </c:pt>
                <c:pt idx="1914">
                  <c:v>0.76559999999999995</c:v>
                </c:pt>
                <c:pt idx="1915">
                  <c:v>0.76600000000000001</c:v>
                </c:pt>
                <c:pt idx="1916">
                  <c:v>0.76639999999999997</c:v>
                </c:pt>
                <c:pt idx="1917">
                  <c:v>0.76679999999999993</c:v>
                </c:pt>
                <c:pt idx="1918">
                  <c:v>0.76719999999999999</c:v>
                </c:pt>
                <c:pt idx="1919">
                  <c:v>0.76759999999999995</c:v>
                </c:pt>
                <c:pt idx="1920">
                  <c:v>0.76800000000000002</c:v>
                </c:pt>
                <c:pt idx="1921">
                  <c:v>0.76839999999999997</c:v>
                </c:pt>
                <c:pt idx="1922">
                  <c:v>0.76879999999999993</c:v>
                </c:pt>
                <c:pt idx="1923">
                  <c:v>0.76919999999999999</c:v>
                </c:pt>
                <c:pt idx="1924">
                  <c:v>0.76959999999999995</c:v>
                </c:pt>
                <c:pt idx="1925">
                  <c:v>0.77</c:v>
                </c:pt>
                <c:pt idx="1926">
                  <c:v>0.77039999999999997</c:v>
                </c:pt>
                <c:pt idx="1927">
                  <c:v>0.77079999999999993</c:v>
                </c:pt>
                <c:pt idx="1928">
                  <c:v>0.7712</c:v>
                </c:pt>
                <c:pt idx="1929">
                  <c:v>0.77159999999999995</c:v>
                </c:pt>
                <c:pt idx="1930">
                  <c:v>0.77200000000000002</c:v>
                </c:pt>
                <c:pt idx="1931">
                  <c:v>0.77239999999999998</c:v>
                </c:pt>
                <c:pt idx="1932">
                  <c:v>0.77279999999999993</c:v>
                </c:pt>
                <c:pt idx="1933">
                  <c:v>0.7732</c:v>
                </c:pt>
                <c:pt idx="1934">
                  <c:v>0.77359999999999995</c:v>
                </c:pt>
                <c:pt idx="1935">
                  <c:v>0.77400000000000002</c:v>
                </c:pt>
                <c:pt idx="1936">
                  <c:v>0.77439999999999998</c:v>
                </c:pt>
                <c:pt idx="1937">
                  <c:v>0.77479999999999993</c:v>
                </c:pt>
                <c:pt idx="1938">
                  <c:v>0.7752</c:v>
                </c:pt>
                <c:pt idx="1939">
                  <c:v>0.77559999999999996</c:v>
                </c:pt>
                <c:pt idx="1940">
                  <c:v>0.77600000000000002</c:v>
                </c:pt>
                <c:pt idx="1941">
                  <c:v>0.77639999999999998</c:v>
                </c:pt>
                <c:pt idx="1942">
                  <c:v>0.77679999999999993</c:v>
                </c:pt>
                <c:pt idx="1943">
                  <c:v>0.7772</c:v>
                </c:pt>
                <c:pt idx="1944">
                  <c:v>0.77759999999999996</c:v>
                </c:pt>
                <c:pt idx="1945">
                  <c:v>0.77800000000000002</c:v>
                </c:pt>
                <c:pt idx="1946">
                  <c:v>0.77839999999999998</c:v>
                </c:pt>
                <c:pt idx="1947">
                  <c:v>0.77879999999999994</c:v>
                </c:pt>
                <c:pt idx="1948">
                  <c:v>0.7792</c:v>
                </c:pt>
                <c:pt idx="1949">
                  <c:v>0.77959999999999996</c:v>
                </c:pt>
                <c:pt idx="1950">
                  <c:v>0.78</c:v>
                </c:pt>
                <c:pt idx="1951">
                  <c:v>0.78039999999999998</c:v>
                </c:pt>
                <c:pt idx="1952">
                  <c:v>0.78079999999999994</c:v>
                </c:pt>
                <c:pt idx="1953">
                  <c:v>0.78120000000000001</c:v>
                </c:pt>
                <c:pt idx="1954">
                  <c:v>0.78159999999999996</c:v>
                </c:pt>
                <c:pt idx="1955">
                  <c:v>0.78200000000000003</c:v>
                </c:pt>
                <c:pt idx="1956">
                  <c:v>0.78239999999999998</c:v>
                </c:pt>
                <c:pt idx="1957">
                  <c:v>0.78279999999999994</c:v>
                </c:pt>
                <c:pt idx="1958">
                  <c:v>0.78320000000000001</c:v>
                </c:pt>
                <c:pt idx="1959">
                  <c:v>0.78359999999999996</c:v>
                </c:pt>
                <c:pt idx="1960">
                  <c:v>0.78400000000000003</c:v>
                </c:pt>
                <c:pt idx="1961">
                  <c:v>0.78439999999999999</c:v>
                </c:pt>
                <c:pt idx="1962">
                  <c:v>0.78479999999999994</c:v>
                </c:pt>
                <c:pt idx="1963">
                  <c:v>0.78520000000000001</c:v>
                </c:pt>
                <c:pt idx="1964">
                  <c:v>0.78559999999999997</c:v>
                </c:pt>
                <c:pt idx="1965">
                  <c:v>0.78600000000000003</c:v>
                </c:pt>
                <c:pt idx="1966">
                  <c:v>0.78639999999999999</c:v>
                </c:pt>
                <c:pt idx="1967">
                  <c:v>0.78679999999999994</c:v>
                </c:pt>
                <c:pt idx="1968">
                  <c:v>0.78720000000000001</c:v>
                </c:pt>
                <c:pt idx="1969">
                  <c:v>0.78759999999999997</c:v>
                </c:pt>
                <c:pt idx="1970">
                  <c:v>0.78800000000000003</c:v>
                </c:pt>
                <c:pt idx="1971">
                  <c:v>0.78839999999999999</c:v>
                </c:pt>
                <c:pt idx="1972">
                  <c:v>0.78879999999999995</c:v>
                </c:pt>
                <c:pt idx="1973">
                  <c:v>0.78920000000000001</c:v>
                </c:pt>
                <c:pt idx="1974">
                  <c:v>0.78959999999999997</c:v>
                </c:pt>
                <c:pt idx="1975">
                  <c:v>0.78999999999999992</c:v>
                </c:pt>
                <c:pt idx="1976">
                  <c:v>0.79039999999999999</c:v>
                </c:pt>
                <c:pt idx="1977">
                  <c:v>0.79079999999999995</c:v>
                </c:pt>
                <c:pt idx="1978">
                  <c:v>0.79120000000000001</c:v>
                </c:pt>
                <c:pt idx="1979">
                  <c:v>0.79159999999999997</c:v>
                </c:pt>
                <c:pt idx="1980">
                  <c:v>0.79199999999999993</c:v>
                </c:pt>
                <c:pt idx="1981">
                  <c:v>0.79239999999999999</c:v>
                </c:pt>
                <c:pt idx="1982">
                  <c:v>0.79279999999999995</c:v>
                </c:pt>
                <c:pt idx="1983">
                  <c:v>0.79320000000000002</c:v>
                </c:pt>
                <c:pt idx="1984">
                  <c:v>0.79359999999999997</c:v>
                </c:pt>
                <c:pt idx="1985">
                  <c:v>0.79399999999999993</c:v>
                </c:pt>
                <c:pt idx="1986">
                  <c:v>0.7944</c:v>
                </c:pt>
                <c:pt idx="1987">
                  <c:v>0.79479999999999995</c:v>
                </c:pt>
                <c:pt idx="1988">
                  <c:v>0.79520000000000002</c:v>
                </c:pt>
                <c:pt idx="1989">
                  <c:v>0.79559999999999997</c:v>
                </c:pt>
                <c:pt idx="1990">
                  <c:v>0.79599999999999993</c:v>
                </c:pt>
                <c:pt idx="1991">
                  <c:v>0.7964</c:v>
                </c:pt>
                <c:pt idx="1992">
                  <c:v>0.79679999999999995</c:v>
                </c:pt>
                <c:pt idx="1993">
                  <c:v>0.79720000000000002</c:v>
                </c:pt>
                <c:pt idx="1994">
                  <c:v>0.79759999999999998</c:v>
                </c:pt>
                <c:pt idx="1995">
                  <c:v>0.79799999999999993</c:v>
                </c:pt>
                <c:pt idx="1996">
                  <c:v>0.7984</c:v>
                </c:pt>
                <c:pt idx="1997">
                  <c:v>0.79879999999999995</c:v>
                </c:pt>
                <c:pt idx="1998">
                  <c:v>0.79920000000000002</c:v>
                </c:pt>
                <c:pt idx="1999">
                  <c:v>0.79959999999999998</c:v>
                </c:pt>
                <c:pt idx="2000">
                  <c:v>0.79999999999999993</c:v>
                </c:pt>
                <c:pt idx="2001">
                  <c:v>0.8004</c:v>
                </c:pt>
                <c:pt idx="2002">
                  <c:v>0.80079999999999996</c:v>
                </c:pt>
                <c:pt idx="2003">
                  <c:v>0.80120000000000002</c:v>
                </c:pt>
                <c:pt idx="2004">
                  <c:v>0.80159999999999998</c:v>
                </c:pt>
                <c:pt idx="2005">
                  <c:v>0.80199999999999994</c:v>
                </c:pt>
                <c:pt idx="2006">
                  <c:v>0.8024</c:v>
                </c:pt>
                <c:pt idx="2007">
                  <c:v>0.80279999999999996</c:v>
                </c:pt>
                <c:pt idx="2008">
                  <c:v>0.80320000000000003</c:v>
                </c:pt>
                <c:pt idx="2009">
                  <c:v>0.80359999999999998</c:v>
                </c:pt>
                <c:pt idx="2010">
                  <c:v>0.80399999999999994</c:v>
                </c:pt>
                <c:pt idx="2011">
                  <c:v>0.8044</c:v>
                </c:pt>
                <c:pt idx="2012">
                  <c:v>0.80479999999999996</c:v>
                </c:pt>
                <c:pt idx="2013">
                  <c:v>0.80520000000000003</c:v>
                </c:pt>
                <c:pt idx="2014">
                  <c:v>0.80559999999999998</c:v>
                </c:pt>
                <c:pt idx="2015">
                  <c:v>0.80599999999999994</c:v>
                </c:pt>
                <c:pt idx="2016">
                  <c:v>0.80640000000000001</c:v>
                </c:pt>
                <c:pt idx="2017">
                  <c:v>0.80679999999999996</c:v>
                </c:pt>
                <c:pt idx="2018">
                  <c:v>0.80720000000000003</c:v>
                </c:pt>
                <c:pt idx="2019">
                  <c:v>0.80759999999999998</c:v>
                </c:pt>
                <c:pt idx="2020">
                  <c:v>0.80799999999999994</c:v>
                </c:pt>
                <c:pt idx="2021">
                  <c:v>0.80840000000000001</c:v>
                </c:pt>
                <c:pt idx="2022">
                  <c:v>0.80879999999999996</c:v>
                </c:pt>
                <c:pt idx="2023">
                  <c:v>0.80920000000000003</c:v>
                </c:pt>
                <c:pt idx="2024">
                  <c:v>0.80959999999999999</c:v>
                </c:pt>
                <c:pt idx="2025">
                  <c:v>0.80999999999999994</c:v>
                </c:pt>
                <c:pt idx="2026">
                  <c:v>0.81040000000000001</c:v>
                </c:pt>
                <c:pt idx="2027">
                  <c:v>0.81079999999999997</c:v>
                </c:pt>
                <c:pt idx="2028">
                  <c:v>0.81120000000000003</c:v>
                </c:pt>
                <c:pt idx="2029">
                  <c:v>0.81159999999999999</c:v>
                </c:pt>
                <c:pt idx="2030">
                  <c:v>0.81199999999999994</c:v>
                </c:pt>
                <c:pt idx="2031">
                  <c:v>0.81240000000000001</c:v>
                </c:pt>
                <c:pt idx="2032">
                  <c:v>0.81279999999999997</c:v>
                </c:pt>
                <c:pt idx="2033">
                  <c:v>0.81320000000000003</c:v>
                </c:pt>
                <c:pt idx="2034">
                  <c:v>0.81359999999999999</c:v>
                </c:pt>
                <c:pt idx="2035">
                  <c:v>0.81399999999999995</c:v>
                </c:pt>
                <c:pt idx="2036">
                  <c:v>0.81440000000000001</c:v>
                </c:pt>
                <c:pt idx="2037">
                  <c:v>0.81479999999999997</c:v>
                </c:pt>
                <c:pt idx="2038">
                  <c:v>0.81519999999999992</c:v>
                </c:pt>
                <c:pt idx="2039">
                  <c:v>0.81559999999999999</c:v>
                </c:pt>
                <c:pt idx="2040">
                  <c:v>0.81599999999999995</c:v>
                </c:pt>
                <c:pt idx="2041">
                  <c:v>0.81640000000000001</c:v>
                </c:pt>
                <c:pt idx="2042">
                  <c:v>0.81679999999999997</c:v>
                </c:pt>
                <c:pt idx="2043">
                  <c:v>0.81719999999999993</c:v>
                </c:pt>
                <c:pt idx="2044">
                  <c:v>0.81759999999999999</c:v>
                </c:pt>
                <c:pt idx="2045">
                  <c:v>0.81799999999999995</c:v>
                </c:pt>
                <c:pt idx="2046">
                  <c:v>0.81840000000000002</c:v>
                </c:pt>
                <c:pt idx="2047">
                  <c:v>0.81879999999999997</c:v>
                </c:pt>
                <c:pt idx="2048">
                  <c:v>0.81919999999999993</c:v>
                </c:pt>
                <c:pt idx="2049">
                  <c:v>0.8196</c:v>
                </c:pt>
                <c:pt idx="2050">
                  <c:v>0.82</c:v>
                </c:pt>
                <c:pt idx="2051">
                  <c:v>0.82040000000000002</c:v>
                </c:pt>
                <c:pt idx="2052">
                  <c:v>0.82079999999999997</c:v>
                </c:pt>
                <c:pt idx="2053">
                  <c:v>0.82119999999999993</c:v>
                </c:pt>
                <c:pt idx="2054">
                  <c:v>0.8216</c:v>
                </c:pt>
                <c:pt idx="2055">
                  <c:v>0.82199999999999995</c:v>
                </c:pt>
                <c:pt idx="2056">
                  <c:v>0.82240000000000002</c:v>
                </c:pt>
                <c:pt idx="2057">
                  <c:v>0.82279999999999998</c:v>
                </c:pt>
                <c:pt idx="2058">
                  <c:v>0.82319999999999993</c:v>
                </c:pt>
                <c:pt idx="2059">
                  <c:v>0.8236</c:v>
                </c:pt>
                <c:pt idx="2060">
                  <c:v>0.82399999999999995</c:v>
                </c:pt>
                <c:pt idx="2061">
                  <c:v>0.82440000000000002</c:v>
                </c:pt>
                <c:pt idx="2062">
                  <c:v>0.82479999999999998</c:v>
                </c:pt>
                <c:pt idx="2063">
                  <c:v>0.82519999999999993</c:v>
                </c:pt>
                <c:pt idx="2064">
                  <c:v>0.8256</c:v>
                </c:pt>
                <c:pt idx="2065">
                  <c:v>0.82599999999999996</c:v>
                </c:pt>
                <c:pt idx="2066">
                  <c:v>0.82640000000000002</c:v>
                </c:pt>
                <c:pt idx="2067">
                  <c:v>0.82679999999999998</c:v>
                </c:pt>
                <c:pt idx="2068">
                  <c:v>0.82719999999999994</c:v>
                </c:pt>
                <c:pt idx="2069">
                  <c:v>0.82759999999999989</c:v>
                </c:pt>
                <c:pt idx="2070">
                  <c:v>0.82800000000000007</c:v>
                </c:pt>
                <c:pt idx="2071">
                  <c:v>0.82840000000000003</c:v>
                </c:pt>
                <c:pt idx="2072">
                  <c:v>0.82879999999999998</c:v>
                </c:pt>
                <c:pt idx="2073">
                  <c:v>0.82919999999999994</c:v>
                </c:pt>
                <c:pt idx="2074">
                  <c:v>0.82959999999999989</c:v>
                </c:pt>
                <c:pt idx="2075">
                  <c:v>0.83000000000000007</c:v>
                </c:pt>
                <c:pt idx="2076">
                  <c:v>0.83040000000000003</c:v>
                </c:pt>
                <c:pt idx="2077">
                  <c:v>0.83079999999999998</c:v>
                </c:pt>
                <c:pt idx="2078">
                  <c:v>0.83119999999999994</c:v>
                </c:pt>
                <c:pt idx="2079">
                  <c:v>0.83159999999999989</c:v>
                </c:pt>
                <c:pt idx="2080">
                  <c:v>0.83200000000000007</c:v>
                </c:pt>
                <c:pt idx="2081">
                  <c:v>0.83240000000000003</c:v>
                </c:pt>
                <c:pt idx="2082">
                  <c:v>0.83279999999999998</c:v>
                </c:pt>
                <c:pt idx="2083">
                  <c:v>0.83319999999999994</c:v>
                </c:pt>
                <c:pt idx="2084">
                  <c:v>0.8335999999999999</c:v>
                </c:pt>
                <c:pt idx="2085">
                  <c:v>0.83400000000000007</c:v>
                </c:pt>
                <c:pt idx="2086">
                  <c:v>0.83440000000000003</c:v>
                </c:pt>
                <c:pt idx="2087">
                  <c:v>0.83479999999999999</c:v>
                </c:pt>
                <c:pt idx="2088">
                  <c:v>0.83519999999999994</c:v>
                </c:pt>
                <c:pt idx="2089">
                  <c:v>0.8355999999999999</c:v>
                </c:pt>
                <c:pt idx="2090">
                  <c:v>0.83600000000000008</c:v>
                </c:pt>
                <c:pt idx="2091">
                  <c:v>0.83640000000000003</c:v>
                </c:pt>
                <c:pt idx="2092">
                  <c:v>0.83679999999999999</c:v>
                </c:pt>
                <c:pt idx="2093">
                  <c:v>0.83719999999999994</c:v>
                </c:pt>
                <c:pt idx="2094">
                  <c:v>0.8375999999999999</c:v>
                </c:pt>
                <c:pt idx="2095">
                  <c:v>0.83800000000000008</c:v>
                </c:pt>
                <c:pt idx="2096">
                  <c:v>0.83840000000000003</c:v>
                </c:pt>
                <c:pt idx="2097">
                  <c:v>0.83879999999999999</c:v>
                </c:pt>
                <c:pt idx="2098">
                  <c:v>0.83919999999999995</c:v>
                </c:pt>
                <c:pt idx="2099">
                  <c:v>0.8395999999999999</c:v>
                </c:pt>
                <c:pt idx="2100">
                  <c:v>0.84000000000000008</c:v>
                </c:pt>
                <c:pt idx="2101">
                  <c:v>0.84040000000000004</c:v>
                </c:pt>
                <c:pt idx="2102">
                  <c:v>0.84079999999999999</c:v>
                </c:pt>
                <c:pt idx="2103">
                  <c:v>0.84119999999999995</c:v>
                </c:pt>
                <c:pt idx="2104">
                  <c:v>0.8415999999999999</c:v>
                </c:pt>
                <c:pt idx="2105">
                  <c:v>0.84200000000000008</c:v>
                </c:pt>
                <c:pt idx="2106">
                  <c:v>0.84240000000000004</c:v>
                </c:pt>
                <c:pt idx="2107">
                  <c:v>0.84279999999999999</c:v>
                </c:pt>
                <c:pt idx="2108">
                  <c:v>0.84319999999999995</c:v>
                </c:pt>
                <c:pt idx="2109">
                  <c:v>0.84359999999999991</c:v>
                </c:pt>
                <c:pt idx="2110">
                  <c:v>0.84400000000000008</c:v>
                </c:pt>
                <c:pt idx="2111">
                  <c:v>0.84440000000000004</c:v>
                </c:pt>
                <c:pt idx="2112">
                  <c:v>0.8448</c:v>
                </c:pt>
                <c:pt idx="2113">
                  <c:v>0.84519999999999995</c:v>
                </c:pt>
                <c:pt idx="2114">
                  <c:v>0.84559999999999991</c:v>
                </c:pt>
                <c:pt idx="2115">
                  <c:v>0.84600000000000009</c:v>
                </c:pt>
                <c:pt idx="2116">
                  <c:v>0.84640000000000004</c:v>
                </c:pt>
                <c:pt idx="2117">
                  <c:v>0.8468</c:v>
                </c:pt>
                <c:pt idx="2118">
                  <c:v>0.84719999999999995</c:v>
                </c:pt>
                <c:pt idx="2119">
                  <c:v>0.84759999999999991</c:v>
                </c:pt>
                <c:pt idx="2120">
                  <c:v>0.84800000000000009</c:v>
                </c:pt>
                <c:pt idx="2121">
                  <c:v>0.84840000000000004</c:v>
                </c:pt>
                <c:pt idx="2122">
                  <c:v>0.8488</c:v>
                </c:pt>
                <c:pt idx="2123">
                  <c:v>0.84919999999999995</c:v>
                </c:pt>
                <c:pt idx="2124">
                  <c:v>0.84959999999999991</c:v>
                </c:pt>
                <c:pt idx="2125">
                  <c:v>0.85000000000000009</c:v>
                </c:pt>
                <c:pt idx="2126">
                  <c:v>0.85040000000000004</c:v>
                </c:pt>
                <c:pt idx="2127">
                  <c:v>0.8508</c:v>
                </c:pt>
                <c:pt idx="2128">
                  <c:v>0.85119999999999996</c:v>
                </c:pt>
                <c:pt idx="2129">
                  <c:v>0.85159999999999991</c:v>
                </c:pt>
                <c:pt idx="2130">
                  <c:v>0.85199999999999987</c:v>
                </c:pt>
                <c:pt idx="2131">
                  <c:v>0.85240000000000005</c:v>
                </c:pt>
                <c:pt idx="2132">
                  <c:v>0.8528</c:v>
                </c:pt>
                <c:pt idx="2133">
                  <c:v>0.85319999999999996</c:v>
                </c:pt>
                <c:pt idx="2134">
                  <c:v>0.85359999999999991</c:v>
                </c:pt>
                <c:pt idx="2135">
                  <c:v>0.85399999999999987</c:v>
                </c:pt>
                <c:pt idx="2136">
                  <c:v>0.85440000000000005</c:v>
                </c:pt>
                <c:pt idx="2137">
                  <c:v>0.8548</c:v>
                </c:pt>
                <c:pt idx="2138">
                  <c:v>0.85519999999999996</c:v>
                </c:pt>
                <c:pt idx="2139">
                  <c:v>0.85559999999999992</c:v>
                </c:pt>
                <c:pt idx="2140">
                  <c:v>0.85599999999999987</c:v>
                </c:pt>
                <c:pt idx="2141">
                  <c:v>0.85640000000000005</c:v>
                </c:pt>
                <c:pt idx="2142">
                  <c:v>0.85680000000000001</c:v>
                </c:pt>
                <c:pt idx="2143">
                  <c:v>0.85719999999999996</c:v>
                </c:pt>
                <c:pt idx="2144">
                  <c:v>0.85759999999999992</c:v>
                </c:pt>
                <c:pt idx="2145">
                  <c:v>0.85799999999999987</c:v>
                </c:pt>
                <c:pt idx="2146">
                  <c:v>0.85840000000000005</c:v>
                </c:pt>
                <c:pt idx="2147">
                  <c:v>0.85880000000000001</c:v>
                </c:pt>
                <c:pt idx="2148">
                  <c:v>0.85919999999999996</c:v>
                </c:pt>
                <c:pt idx="2149">
                  <c:v>0.85959999999999992</c:v>
                </c:pt>
                <c:pt idx="2150">
                  <c:v>0.85999999999999988</c:v>
                </c:pt>
                <c:pt idx="2151">
                  <c:v>0.86040000000000005</c:v>
                </c:pt>
                <c:pt idx="2152">
                  <c:v>0.86080000000000001</c:v>
                </c:pt>
                <c:pt idx="2153">
                  <c:v>0.86119999999999997</c:v>
                </c:pt>
                <c:pt idx="2154">
                  <c:v>0.86159999999999992</c:v>
                </c:pt>
                <c:pt idx="2155">
                  <c:v>0.86199999999999988</c:v>
                </c:pt>
                <c:pt idx="2156">
                  <c:v>0.86240000000000006</c:v>
                </c:pt>
                <c:pt idx="2157">
                  <c:v>0.86280000000000001</c:v>
                </c:pt>
                <c:pt idx="2158">
                  <c:v>0.86319999999999997</c:v>
                </c:pt>
                <c:pt idx="2159">
                  <c:v>0.86359999999999992</c:v>
                </c:pt>
                <c:pt idx="2160">
                  <c:v>0.86399999999999988</c:v>
                </c:pt>
                <c:pt idx="2161">
                  <c:v>0.86440000000000006</c:v>
                </c:pt>
                <c:pt idx="2162">
                  <c:v>0.86480000000000001</c:v>
                </c:pt>
                <c:pt idx="2163">
                  <c:v>0.86519999999999997</c:v>
                </c:pt>
                <c:pt idx="2164">
                  <c:v>0.86559999999999993</c:v>
                </c:pt>
                <c:pt idx="2165">
                  <c:v>0.86599999999999988</c:v>
                </c:pt>
                <c:pt idx="2166">
                  <c:v>0.86640000000000006</c:v>
                </c:pt>
                <c:pt idx="2167">
                  <c:v>0.86680000000000001</c:v>
                </c:pt>
                <c:pt idx="2168">
                  <c:v>0.86719999999999997</c:v>
                </c:pt>
                <c:pt idx="2169">
                  <c:v>0.86759999999999993</c:v>
                </c:pt>
                <c:pt idx="2170">
                  <c:v>0.86799999999999988</c:v>
                </c:pt>
                <c:pt idx="2171">
                  <c:v>0.86840000000000006</c:v>
                </c:pt>
                <c:pt idx="2172">
                  <c:v>0.86880000000000002</c:v>
                </c:pt>
                <c:pt idx="2173">
                  <c:v>0.86919999999999997</c:v>
                </c:pt>
                <c:pt idx="2174">
                  <c:v>0.86959999999999993</c:v>
                </c:pt>
                <c:pt idx="2175">
                  <c:v>0.86999999999999988</c:v>
                </c:pt>
                <c:pt idx="2176">
                  <c:v>0.87040000000000006</c:v>
                </c:pt>
                <c:pt idx="2177">
                  <c:v>0.87080000000000002</c:v>
                </c:pt>
                <c:pt idx="2178">
                  <c:v>0.87119999999999997</c:v>
                </c:pt>
                <c:pt idx="2179">
                  <c:v>0.87159999999999993</c:v>
                </c:pt>
                <c:pt idx="2180">
                  <c:v>0.87199999999999989</c:v>
                </c:pt>
                <c:pt idx="2181">
                  <c:v>0.87240000000000006</c:v>
                </c:pt>
                <c:pt idx="2182">
                  <c:v>0.87280000000000002</c:v>
                </c:pt>
                <c:pt idx="2183">
                  <c:v>0.87319999999999998</c:v>
                </c:pt>
                <c:pt idx="2184">
                  <c:v>0.87359999999999993</c:v>
                </c:pt>
                <c:pt idx="2185">
                  <c:v>0.87399999999999989</c:v>
                </c:pt>
                <c:pt idx="2186">
                  <c:v>0.87440000000000007</c:v>
                </c:pt>
                <c:pt idx="2187">
                  <c:v>0.87480000000000002</c:v>
                </c:pt>
                <c:pt idx="2188">
                  <c:v>0.87519999999999998</c:v>
                </c:pt>
                <c:pt idx="2189">
                  <c:v>0.87559999999999993</c:v>
                </c:pt>
                <c:pt idx="2190">
                  <c:v>0.87599999999999989</c:v>
                </c:pt>
                <c:pt idx="2191">
                  <c:v>0.87640000000000007</c:v>
                </c:pt>
                <c:pt idx="2192">
                  <c:v>0.87680000000000002</c:v>
                </c:pt>
                <c:pt idx="2193">
                  <c:v>0.87719999999999998</c:v>
                </c:pt>
                <c:pt idx="2194">
                  <c:v>0.87759999999999994</c:v>
                </c:pt>
                <c:pt idx="2195">
                  <c:v>0.87799999999999989</c:v>
                </c:pt>
                <c:pt idx="2196">
                  <c:v>0.87840000000000007</c:v>
                </c:pt>
                <c:pt idx="2197">
                  <c:v>0.87880000000000003</c:v>
                </c:pt>
                <c:pt idx="2198">
                  <c:v>0.87919999999999998</c:v>
                </c:pt>
                <c:pt idx="2199">
                  <c:v>0.87959999999999994</c:v>
                </c:pt>
                <c:pt idx="2200">
                  <c:v>0.87999999999999989</c:v>
                </c:pt>
                <c:pt idx="2201">
                  <c:v>0.88040000000000007</c:v>
                </c:pt>
                <c:pt idx="2202">
                  <c:v>0.88080000000000003</c:v>
                </c:pt>
                <c:pt idx="2203">
                  <c:v>0.88119999999999998</c:v>
                </c:pt>
                <c:pt idx="2204">
                  <c:v>0.88159999999999994</c:v>
                </c:pt>
                <c:pt idx="2205">
                  <c:v>0.8819999999999999</c:v>
                </c:pt>
                <c:pt idx="2206">
                  <c:v>0.88240000000000007</c:v>
                </c:pt>
                <c:pt idx="2207">
                  <c:v>0.88280000000000003</c:v>
                </c:pt>
                <c:pt idx="2208">
                  <c:v>0.88319999999999999</c:v>
                </c:pt>
                <c:pt idx="2209">
                  <c:v>0.88359999999999994</c:v>
                </c:pt>
                <c:pt idx="2210">
                  <c:v>0.8839999999999999</c:v>
                </c:pt>
                <c:pt idx="2211">
                  <c:v>0.88440000000000007</c:v>
                </c:pt>
                <c:pt idx="2212">
                  <c:v>0.88480000000000003</c:v>
                </c:pt>
                <c:pt idx="2213">
                  <c:v>0.88519999999999999</c:v>
                </c:pt>
                <c:pt idx="2214">
                  <c:v>0.88559999999999994</c:v>
                </c:pt>
                <c:pt idx="2215">
                  <c:v>0.8859999999999999</c:v>
                </c:pt>
                <c:pt idx="2216">
                  <c:v>0.88640000000000008</c:v>
                </c:pt>
                <c:pt idx="2217">
                  <c:v>0.88680000000000003</c:v>
                </c:pt>
                <c:pt idx="2218">
                  <c:v>0.88719999999999999</c:v>
                </c:pt>
                <c:pt idx="2219">
                  <c:v>0.88759999999999994</c:v>
                </c:pt>
                <c:pt idx="2220">
                  <c:v>0.8879999999999999</c:v>
                </c:pt>
                <c:pt idx="2221">
                  <c:v>0.88840000000000008</c:v>
                </c:pt>
                <c:pt idx="2222">
                  <c:v>0.88880000000000003</c:v>
                </c:pt>
                <c:pt idx="2223">
                  <c:v>0.88919999999999999</c:v>
                </c:pt>
                <c:pt idx="2224">
                  <c:v>0.88959999999999995</c:v>
                </c:pt>
                <c:pt idx="2225">
                  <c:v>0.8899999999999999</c:v>
                </c:pt>
                <c:pt idx="2226">
                  <c:v>0.89040000000000008</c:v>
                </c:pt>
                <c:pt idx="2227">
                  <c:v>0.89080000000000004</c:v>
                </c:pt>
                <c:pt idx="2228">
                  <c:v>0.89119999999999999</c:v>
                </c:pt>
                <c:pt idx="2229">
                  <c:v>0.89159999999999995</c:v>
                </c:pt>
                <c:pt idx="2230">
                  <c:v>0.8919999999999999</c:v>
                </c:pt>
                <c:pt idx="2231">
                  <c:v>0.89240000000000008</c:v>
                </c:pt>
                <c:pt idx="2232">
                  <c:v>0.89280000000000004</c:v>
                </c:pt>
                <c:pt idx="2233">
                  <c:v>0.89319999999999999</c:v>
                </c:pt>
                <c:pt idx="2234">
                  <c:v>0.89359999999999995</c:v>
                </c:pt>
                <c:pt idx="2235">
                  <c:v>0.89399999999999991</c:v>
                </c:pt>
                <c:pt idx="2236">
                  <c:v>0.89440000000000008</c:v>
                </c:pt>
                <c:pt idx="2237">
                  <c:v>0.89480000000000004</c:v>
                </c:pt>
                <c:pt idx="2238">
                  <c:v>0.8952</c:v>
                </c:pt>
                <c:pt idx="2239">
                  <c:v>0.89559999999999995</c:v>
                </c:pt>
                <c:pt idx="2240">
                  <c:v>0.89599999999999991</c:v>
                </c:pt>
                <c:pt idx="2241">
                  <c:v>0.89640000000000009</c:v>
                </c:pt>
                <c:pt idx="2242">
                  <c:v>0.89680000000000004</c:v>
                </c:pt>
                <c:pt idx="2243">
                  <c:v>0.8972</c:v>
                </c:pt>
                <c:pt idx="2244">
                  <c:v>0.89759999999999995</c:v>
                </c:pt>
                <c:pt idx="2245">
                  <c:v>0.89799999999999991</c:v>
                </c:pt>
                <c:pt idx="2246">
                  <c:v>0.89840000000000009</c:v>
                </c:pt>
                <c:pt idx="2247">
                  <c:v>0.89880000000000004</c:v>
                </c:pt>
                <c:pt idx="2248">
                  <c:v>0.8992</c:v>
                </c:pt>
                <c:pt idx="2249">
                  <c:v>0.89959999999999996</c:v>
                </c:pt>
                <c:pt idx="2250">
                  <c:v>0.89999999999999991</c:v>
                </c:pt>
                <c:pt idx="2251">
                  <c:v>0.90040000000000009</c:v>
                </c:pt>
                <c:pt idx="2252">
                  <c:v>0.90080000000000005</c:v>
                </c:pt>
                <c:pt idx="2253">
                  <c:v>0.9012</c:v>
                </c:pt>
                <c:pt idx="2254">
                  <c:v>0.90159999999999996</c:v>
                </c:pt>
                <c:pt idx="2255">
                  <c:v>0.90199999999999991</c:v>
                </c:pt>
                <c:pt idx="2256">
                  <c:v>0.90239999999999987</c:v>
                </c:pt>
                <c:pt idx="2257">
                  <c:v>0.90280000000000005</c:v>
                </c:pt>
                <c:pt idx="2258">
                  <c:v>0.9032</c:v>
                </c:pt>
                <c:pt idx="2259">
                  <c:v>0.90359999999999996</c:v>
                </c:pt>
                <c:pt idx="2260">
                  <c:v>0.90399999999999991</c:v>
                </c:pt>
                <c:pt idx="2261">
                  <c:v>0.90439999999999987</c:v>
                </c:pt>
                <c:pt idx="2262">
                  <c:v>0.90480000000000005</c:v>
                </c:pt>
                <c:pt idx="2263">
                  <c:v>0.9052</c:v>
                </c:pt>
                <c:pt idx="2264">
                  <c:v>0.90559999999999996</c:v>
                </c:pt>
                <c:pt idx="2265">
                  <c:v>0.90599999999999992</c:v>
                </c:pt>
                <c:pt idx="2266">
                  <c:v>0.90639999999999987</c:v>
                </c:pt>
                <c:pt idx="2267">
                  <c:v>0.90680000000000005</c:v>
                </c:pt>
                <c:pt idx="2268">
                  <c:v>0.90720000000000001</c:v>
                </c:pt>
                <c:pt idx="2269">
                  <c:v>0.90759999999999996</c:v>
                </c:pt>
                <c:pt idx="2270">
                  <c:v>0.90799999999999992</c:v>
                </c:pt>
                <c:pt idx="2271">
                  <c:v>0.90839999999999987</c:v>
                </c:pt>
                <c:pt idx="2272">
                  <c:v>0.90880000000000005</c:v>
                </c:pt>
                <c:pt idx="2273">
                  <c:v>0.90920000000000001</c:v>
                </c:pt>
                <c:pt idx="2274">
                  <c:v>0.90959999999999996</c:v>
                </c:pt>
                <c:pt idx="2275">
                  <c:v>0.90999999999999992</c:v>
                </c:pt>
                <c:pt idx="2276">
                  <c:v>0.91039999999999988</c:v>
                </c:pt>
                <c:pt idx="2277">
                  <c:v>0.91080000000000005</c:v>
                </c:pt>
                <c:pt idx="2278">
                  <c:v>0.91120000000000001</c:v>
                </c:pt>
                <c:pt idx="2279">
                  <c:v>0.91159999999999997</c:v>
                </c:pt>
                <c:pt idx="2280">
                  <c:v>0.91199999999999992</c:v>
                </c:pt>
                <c:pt idx="2281">
                  <c:v>0.91239999999999988</c:v>
                </c:pt>
                <c:pt idx="2282">
                  <c:v>0.91280000000000006</c:v>
                </c:pt>
                <c:pt idx="2283">
                  <c:v>0.91320000000000001</c:v>
                </c:pt>
                <c:pt idx="2284">
                  <c:v>0.91359999999999997</c:v>
                </c:pt>
                <c:pt idx="2285">
                  <c:v>0.91399999999999992</c:v>
                </c:pt>
                <c:pt idx="2286">
                  <c:v>0.91439999999999988</c:v>
                </c:pt>
                <c:pt idx="2287">
                  <c:v>0.91480000000000006</c:v>
                </c:pt>
                <c:pt idx="2288">
                  <c:v>0.91520000000000001</c:v>
                </c:pt>
                <c:pt idx="2289">
                  <c:v>0.91559999999999997</c:v>
                </c:pt>
                <c:pt idx="2290">
                  <c:v>0.91599999999999993</c:v>
                </c:pt>
                <c:pt idx="2291">
                  <c:v>0.91639999999999988</c:v>
                </c:pt>
                <c:pt idx="2292">
                  <c:v>0.91680000000000006</c:v>
                </c:pt>
                <c:pt idx="2293">
                  <c:v>0.91720000000000002</c:v>
                </c:pt>
                <c:pt idx="2294">
                  <c:v>0.91759999999999997</c:v>
                </c:pt>
                <c:pt idx="2295">
                  <c:v>0.91799999999999993</c:v>
                </c:pt>
                <c:pt idx="2296">
                  <c:v>0.91839999999999988</c:v>
                </c:pt>
                <c:pt idx="2297">
                  <c:v>0.91880000000000006</c:v>
                </c:pt>
                <c:pt idx="2298">
                  <c:v>0.91920000000000002</c:v>
                </c:pt>
                <c:pt idx="2299">
                  <c:v>0.91959999999999997</c:v>
                </c:pt>
                <c:pt idx="2300">
                  <c:v>0.91999999999999993</c:v>
                </c:pt>
                <c:pt idx="2301">
                  <c:v>0.92039999999999988</c:v>
                </c:pt>
                <c:pt idx="2302">
                  <c:v>0.92080000000000006</c:v>
                </c:pt>
                <c:pt idx="2303">
                  <c:v>0.92120000000000002</c:v>
                </c:pt>
                <c:pt idx="2304">
                  <c:v>0.92159999999999997</c:v>
                </c:pt>
                <c:pt idx="2305">
                  <c:v>0.92199999999999993</c:v>
                </c:pt>
                <c:pt idx="2306">
                  <c:v>0.92239999999999989</c:v>
                </c:pt>
                <c:pt idx="2307">
                  <c:v>0.92280000000000006</c:v>
                </c:pt>
                <c:pt idx="2308">
                  <c:v>0.92320000000000002</c:v>
                </c:pt>
                <c:pt idx="2309">
                  <c:v>0.92359999999999998</c:v>
                </c:pt>
                <c:pt idx="2310">
                  <c:v>0.92399999999999993</c:v>
                </c:pt>
                <c:pt idx="2311">
                  <c:v>0.92439999999999989</c:v>
                </c:pt>
                <c:pt idx="2312">
                  <c:v>0.92480000000000007</c:v>
                </c:pt>
                <c:pt idx="2313">
                  <c:v>0.92520000000000002</c:v>
                </c:pt>
                <c:pt idx="2314">
                  <c:v>0.92559999999999998</c:v>
                </c:pt>
                <c:pt idx="2315">
                  <c:v>0.92599999999999993</c:v>
                </c:pt>
                <c:pt idx="2316">
                  <c:v>0.92639999999999989</c:v>
                </c:pt>
                <c:pt idx="2317">
                  <c:v>0.92680000000000007</c:v>
                </c:pt>
                <c:pt idx="2318">
                  <c:v>0.92720000000000002</c:v>
                </c:pt>
                <c:pt idx="2319">
                  <c:v>0.92759999999999998</c:v>
                </c:pt>
                <c:pt idx="2320">
                  <c:v>0.92799999999999994</c:v>
                </c:pt>
                <c:pt idx="2321">
                  <c:v>0.92839999999999989</c:v>
                </c:pt>
                <c:pt idx="2322">
                  <c:v>0.92880000000000007</c:v>
                </c:pt>
                <c:pt idx="2323">
                  <c:v>0.92920000000000003</c:v>
                </c:pt>
                <c:pt idx="2324">
                  <c:v>0.92959999999999998</c:v>
                </c:pt>
                <c:pt idx="2325">
                  <c:v>0.92999999999999994</c:v>
                </c:pt>
                <c:pt idx="2326">
                  <c:v>0.93039999999999989</c:v>
                </c:pt>
                <c:pt idx="2327">
                  <c:v>0.93080000000000007</c:v>
                </c:pt>
                <c:pt idx="2328">
                  <c:v>0.93120000000000003</c:v>
                </c:pt>
                <c:pt idx="2329">
                  <c:v>0.93159999999999998</c:v>
                </c:pt>
                <c:pt idx="2330">
                  <c:v>0.93199999999999994</c:v>
                </c:pt>
                <c:pt idx="2331">
                  <c:v>0.9323999999999999</c:v>
                </c:pt>
                <c:pt idx="2332">
                  <c:v>0.93280000000000007</c:v>
                </c:pt>
                <c:pt idx="2333">
                  <c:v>0.93320000000000003</c:v>
                </c:pt>
                <c:pt idx="2334">
                  <c:v>0.93359999999999999</c:v>
                </c:pt>
                <c:pt idx="2335">
                  <c:v>0.93399999999999994</c:v>
                </c:pt>
                <c:pt idx="2336">
                  <c:v>0.9343999999999999</c:v>
                </c:pt>
                <c:pt idx="2337">
                  <c:v>0.93480000000000008</c:v>
                </c:pt>
                <c:pt idx="2338">
                  <c:v>0.93520000000000003</c:v>
                </c:pt>
                <c:pt idx="2339">
                  <c:v>0.93559999999999999</c:v>
                </c:pt>
                <c:pt idx="2340">
                  <c:v>0.93599999999999994</c:v>
                </c:pt>
                <c:pt idx="2341">
                  <c:v>0.9363999999999999</c:v>
                </c:pt>
                <c:pt idx="2342">
                  <c:v>0.93680000000000008</c:v>
                </c:pt>
                <c:pt idx="2343">
                  <c:v>0.93720000000000003</c:v>
                </c:pt>
                <c:pt idx="2344">
                  <c:v>0.93759999999999999</c:v>
                </c:pt>
                <c:pt idx="2345">
                  <c:v>0.93799999999999994</c:v>
                </c:pt>
                <c:pt idx="2346">
                  <c:v>0.9383999999999999</c:v>
                </c:pt>
                <c:pt idx="2347">
                  <c:v>0.93880000000000008</c:v>
                </c:pt>
                <c:pt idx="2348">
                  <c:v>0.93920000000000003</c:v>
                </c:pt>
                <c:pt idx="2349">
                  <c:v>0.93959999999999999</c:v>
                </c:pt>
                <c:pt idx="2350">
                  <c:v>0.94</c:v>
                </c:pt>
                <c:pt idx="2351">
                  <c:v>0.9403999999999999</c:v>
                </c:pt>
                <c:pt idx="2352">
                  <c:v>0.94080000000000008</c:v>
                </c:pt>
                <c:pt idx="2353">
                  <c:v>0.94120000000000004</c:v>
                </c:pt>
                <c:pt idx="2354">
                  <c:v>0.94159999999999999</c:v>
                </c:pt>
                <c:pt idx="2355">
                  <c:v>0.94199999999999995</c:v>
                </c:pt>
                <c:pt idx="2356">
                  <c:v>0.9423999999999999</c:v>
                </c:pt>
                <c:pt idx="2357">
                  <c:v>0.94280000000000008</c:v>
                </c:pt>
                <c:pt idx="2358">
                  <c:v>0.94320000000000004</c:v>
                </c:pt>
                <c:pt idx="2359">
                  <c:v>0.94359999999999999</c:v>
                </c:pt>
                <c:pt idx="2360">
                  <c:v>0.94399999999999995</c:v>
                </c:pt>
                <c:pt idx="2361">
                  <c:v>0.94439999999999991</c:v>
                </c:pt>
                <c:pt idx="2362">
                  <c:v>0.94480000000000008</c:v>
                </c:pt>
                <c:pt idx="2363">
                  <c:v>0.94520000000000004</c:v>
                </c:pt>
                <c:pt idx="2364">
                  <c:v>0.9456</c:v>
                </c:pt>
                <c:pt idx="2365">
                  <c:v>0.94599999999999995</c:v>
                </c:pt>
                <c:pt idx="2366">
                  <c:v>0.94639999999999991</c:v>
                </c:pt>
                <c:pt idx="2367">
                  <c:v>0.94680000000000009</c:v>
                </c:pt>
                <c:pt idx="2368">
                  <c:v>0.94720000000000004</c:v>
                </c:pt>
                <c:pt idx="2369">
                  <c:v>0.9476</c:v>
                </c:pt>
                <c:pt idx="2370">
                  <c:v>0.94799999999999995</c:v>
                </c:pt>
                <c:pt idx="2371">
                  <c:v>0.94839999999999991</c:v>
                </c:pt>
                <c:pt idx="2372">
                  <c:v>0.94880000000000009</c:v>
                </c:pt>
                <c:pt idx="2373">
                  <c:v>0.94920000000000004</c:v>
                </c:pt>
                <c:pt idx="2374">
                  <c:v>0.9496</c:v>
                </c:pt>
                <c:pt idx="2375">
                  <c:v>0.95</c:v>
                </c:pt>
                <c:pt idx="2376">
                  <c:v>0.95039999999999991</c:v>
                </c:pt>
                <c:pt idx="2377">
                  <c:v>0.95080000000000009</c:v>
                </c:pt>
                <c:pt idx="2378">
                  <c:v>0.95120000000000005</c:v>
                </c:pt>
                <c:pt idx="2379">
                  <c:v>0.9516</c:v>
                </c:pt>
                <c:pt idx="2380">
                  <c:v>0.95199999999999996</c:v>
                </c:pt>
                <c:pt idx="2381">
                  <c:v>0.95239999999999991</c:v>
                </c:pt>
                <c:pt idx="2382">
                  <c:v>0.95279999999999987</c:v>
                </c:pt>
                <c:pt idx="2383">
                  <c:v>0.95320000000000005</c:v>
                </c:pt>
                <c:pt idx="2384">
                  <c:v>0.9536</c:v>
                </c:pt>
                <c:pt idx="2385">
                  <c:v>0.95399999999999996</c:v>
                </c:pt>
                <c:pt idx="2386">
                  <c:v>0.95439999999999992</c:v>
                </c:pt>
                <c:pt idx="2387">
                  <c:v>0.95479999999999987</c:v>
                </c:pt>
                <c:pt idx="2388">
                  <c:v>0.95520000000000005</c:v>
                </c:pt>
                <c:pt idx="2389">
                  <c:v>0.9556</c:v>
                </c:pt>
                <c:pt idx="2390">
                  <c:v>0.95599999999999996</c:v>
                </c:pt>
                <c:pt idx="2391">
                  <c:v>0.95639999999999992</c:v>
                </c:pt>
                <c:pt idx="2392">
                  <c:v>0.95679999999999987</c:v>
                </c:pt>
                <c:pt idx="2393">
                  <c:v>0.95720000000000005</c:v>
                </c:pt>
                <c:pt idx="2394">
                  <c:v>0.95760000000000001</c:v>
                </c:pt>
                <c:pt idx="2395">
                  <c:v>0.95799999999999996</c:v>
                </c:pt>
                <c:pt idx="2396">
                  <c:v>0.95839999999999992</c:v>
                </c:pt>
                <c:pt idx="2397">
                  <c:v>0.95879999999999987</c:v>
                </c:pt>
                <c:pt idx="2398">
                  <c:v>0.95920000000000005</c:v>
                </c:pt>
                <c:pt idx="2399">
                  <c:v>0.95960000000000001</c:v>
                </c:pt>
                <c:pt idx="2400">
                  <c:v>0.96</c:v>
                </c:pt>
                <c:pt idx="2401">
                  <c:v>0.96039999999999992</c:v>
                </c:pt>
                <c:pt idx="2402">
                  <c:v>0.96079999999999988</c:v>
                </c:pt>
                <c:pt idx="2403">
                  <c:v>0.96120000000000005</c:v>
                </c:pt>
                <c:pt idx="2404">
                  <c:v>0.96160000000000001</c:v>
                </c:pt>
                <c:pt idx="2405">
                  <c:v>0.96199999999999997</c:v>
                </c:pt>
                <c:pt idx="2406">
                  <c:v>0.96239999999999992</c:v>
                </c:pt>
                <c:pt idx="2407">
                  <c:v>0.96279999999999988</c:v>
                </c:pt>
                <c:pt idx="2408">
                  <c:v>0.96320000000000006</c:v>
                </c:pt>
                <c:pt idx="2409">
                  <c:v>0.96360000000000001</c:v>
                </c:pt>
                <c:pt idx="2410">
                  <c:v>0.96399999999999997</c:v>
                </c:pt>
                <c:pt idx="2411">
                  <c:v>0.96439999999999992</c:v>
                </c:pt>
                <c:pt idx="2412">
                  <c:v>0.96479999999999988</c:v>
                </c:pt>
                <c:pt idx="2413">
                  <c:v>0.96520000000000006</c:v>
                </c:pt>
                <c:pt idx="2414">
                  <c:v>0.96560000000000001</c:v>
                </c:pt>
                <c:pt idx="2415">
                  <c:v>0.96599999999999997</c:v>
                </c:pt>
                <c:pt idx="2416">
                  <c:v>0.96639999999999993</c:v>
                </c:pt>
                <c:pt idx="2417">
                  <c:v>0.96679999999999988</c:v>
                </c:pt>
                <c:pt idx="2418">
                  <c:v>0.96720000000000006</c:v>
                </c:pt>
                <c:pt idx="2419">
                  <c:v>0.96760000000000002</c:v>
                </c:pt>
                <c:pt idx="2420">
                  <c:v>0.96799999999999997</c:v>
                </c:pt>
                <c:pt idx="2421">
                  <c:v>0.96839999999999993</c:v>
                </c:pt>
                <c:pt idx="2422">
                  <c:v>0.96879999999999988</c:v>
                </c:pt>
                <c:pt idx="2423">
                  <c:v>0.96920000000000006</c:v>
                </c:pt>
                <c:pt idx="2424">
                  <c:v>0.96960000000000002</c:v>
                </c:pt>
                <c:pt idx="2425">
                  <c:v>0.97</c:v>
                </c:pt>
                <c:pt idx="2426">
                  <c:v>0.97039999999999993</c:v>
                </c:pt>
                <c:pt idx="2427">
                  <c:v>0.97079999999999989</c:v>
                </c:pt>
                <c:pt idx="2428">
                  <c:v>0.97120000000000006</c:v>
                </c:pt>
                <c:pt idx="2429">
                  <c:v>0.97160000000000002</c:v>
                </c:pt>
                <c:pt idx="2430">
                  <c:v>0.97199999999999998</c:v>
                </c:pt>
                <c:pt idx="2431">
                  <c:v>0.97239999999999993</c:v>
                </c:pt>
                <c:pt idx="2432">
                  <c:v>0.97279999999999989</c:v>
                </c:pt>
                <c:pt idx="2433">
                  <c:v>0.97320000000000007</c:v>
                </c:pt>
                <c:pt idx="2434">
                  <c:v>0.97360000000000002</c:v>
                </c:pt>
                <c:pt idx="2435">
                  <c:v>0.97399999999999998</c:v>
                </c:pt>
                <c:pt idx="2436">
                  <c:v>0.97439999999999993</c:v>
                </c:pt>
                <c:pt idx="2437">
                  <c:v>0.97479999999999989</c:v>
                </c:pt>
                <c:pt idx="2438">
                  <c:v>0.97520000000000007</c:v>
                </c:pt>
                <c:pt idx="2439">
                  <c:v>0.97560000000000002</c:v>
                </c:pt>
                <c:pt idx="2440">
                  <c:v>0.97599999999999998</c:v>
                </c:pt>
                <c:pt idx="2441">
                  <c:v>0.97639999999999993</c:v>
                </c:pt>
                <c:pt idx="2442">
                  <c:v>0.97679999999999989</c:v>
                </c:pt>
                <c:pt idx="2443">
                  <c:v>0.97720000000000007</c:v>
                </c:pt>
                <c:pt idx="2444">
                  <c:v>0.97760000000000002</c:v>
                </c:pt>
                <c:pt idx="2445">
                  <c:v>0.97799999999999998</c:v>
                </c:pt>
                <c:pt idx="2446">
                  <c:v>0.97839999999999994</c:v>
                </c:pt>
                <c:pt idx="2447">
                  <c:v>0.97879999999999989</c:v>
                </c:pt>
                <c:pt idx="2448">
                  <c:v>0.97920000000000007</c:v>
                </c:pt>
                <c:pt idx="2449">
                  <c:v>0.97960000000000003</c:v>
                </c:pt>
                <c:pt idx="2450">
                  <c:v>0.98</c:v>
                </c:pt>
                <c:pt idx="2451">
                  <c:v>0.98039999999999994</c:v>
                </c:pt>
                <c:pt idx="2452">
                  <c:v>0.98079999999999989</c:v>
                </c:pt>
                <c:pt idx="2453">
                  <c:v>0.98120000000000007</c:v>
                </c:pt>
                <c:pt idx="2454">
                  <c:v>0.98160000000000003</c:v>
                </c:pt>
                <c:pt idx="2455">
                  <c:v>0.98199999999999998</c:v>
                </c:pt>
                <c:pt idx="2456">
                  <c:v>0.98239999999999994</c:v>
                </c:pt>
                <c:pt idx="2457">
                  <c:v>0.9827999999999999</c:v>
                </c:pt>
                <c:pt idx="2458">
                  <c:v>0.98320000000000007</c:v>
                </c:pt>
                <c:pt idx="2459">
                  <c:v>0.98360000000000003</c:v>
                </c:pt>
                <c:pt idx="2460">
                  <c:v>0.98399999999999999</c:v>
                </c:pt>
                <c:pt idx="2461">
                  <c:v>0.98439999999999994</c:v>
                </c:pt>
                <c:pt idx="2462">
                  <c:v>0.9847999999999999</c:v>
                </c:pt>
                <c:pt idx="2463">
                  <c:v>0.98520000000000008</c:v>
                </c:pt>
                <c:pt idx="2464">
                  <c:v>0.98560000000000003</c:v>
                </c:pt>
                <c:pt idx="2465">
                  <c:v>0.98599999999999999</c:v>
                </c:pt>
                <c:pt idx="2466">
                  <c:v>0.98639999999999994</c:v>
                </c:pt>
                <c:pt idx="2467">
                  <c:v>0.9867999999999999</c:v>
                </c:pt>
                <c:pt idx="2468">
                  <c:v>0.98720000000000008</c:v>
                </c:pt>
                <c:pt idx="2469">
                  <c:v>0.98760000000000003</c:v>
                </c:pt>
                <c:pt idx="2470">
                  <c:v>0.98799999999999999</c:v>
                </c:pt>
                <c:pt idx="2471">
                  <c:v>0.98839999999999995</c:v>
                </c:pt>
                <c:pt idx="2472">
                  <c:v>0.9887999999999999</c:v>
                </c:pt>
                <c:pt idx="2473">
                  <c:v>0.98920000000000008</c:v>
                </c:pt>
                <c:pt idx="2474">
                  <c:v>0.98960000000000004</c:v>
                </c:pt>
                <c:pt idx="2475">
                  <c:v>0.99</c:v>
                </c:pt>
                <c:pt idx="2476">
                  <c:v>0.99039999999999995</c:v>
                </c:pt>
                <c:pt idx="2477">
                  <c:v>0.9907999999999999</c:v>
                </c:pt>
                <c:pt idx="2478">
                  <c:v>0.99120000000000008</c:v>
                </c:pt>
                <c:pt idx="2479">
                  <c:v>0.99160000000000004</c:v>
                </c:pt>
                <c:pt idx="2480">
                  <c:v>0.99199999999999999</c:v>
                </c:pt>
                <c:pt idx="2481">
                  <c:v>0.99239999999999995</c:v>
                </c:pt>
                <c:pt idx="2482">
                  <c:v>0.9927999999999999</c:v>
                </c:pt>
                <c:pt idx="2483">
                  <c:v>0.99320000000000008</c:v>
                </c:pt>
                <c:pt idx="2484">
                  <c:v>0.99360000000000004</c:v>
                </c:pt>
                <c:pt idx="2485">
                  <c:v>0.99399999999999999</c:v>
                </c:pt>
                <c:pt idx="2486">
                  <c:v>0.99439999999999995</c:v>
                </c:pt>
                <c:pt idx="2487">
                  <c:v>0.99479999999999991</c:v>
                </c:pt>
                <c:pt idx="2488">
                  <c:v>0.99520000000000008</c:v>
                </c:pt>
                <c:pt idx="2489">
                  <c:v>0.99560000000000004</c:v>
                </c:pt>
                <c:pt idx="2490">
                  <c:v>0.996</c:v>
                </c:pt>
                <c:pt idx="2491">
                  <c:v>0.99639999999999995</c:v>
                </c:pt>
                <c:pt idx="2492">
                  <c:v>0.99679999999999991</c:v>
                </c:pt>
                <c:pt idx="2493">
                  <c:v>0.99720000000000009</c:v>
                </c:pt>
                <c:pt idx="2494">
                  <c:v>0.99760000000000004</c:v>
                </c:pt>
                <c:pt idx="2495">
                  <c:v>0.998</c:v>
                </c:pt>
                <c:pt idx="2496">
                  <c:v>0.99839999999999995</c:v>
                </c:pt>
                <c:pt idx="2497">
                  <c:v>0.99879999999999991</c:v>
                </c:pt>
                <c:pt idx="2498">
                  <c:v>0.99920000000000009</c:v>
                </c:pt>
                <c:pt idx="2499">
                  <c:v>0.99960000000000004</c:v>
                </c:pt>
                <c:pt idx="2500">
                  <c:v>1</c:v>
                </c:pt>
                <c:pt idx="2501">
                  <c:v>1.0004</c:v>
                </c:pt>
                <c:pt idx="2502">
                  <c:v>1.0007999999999999</c:v>
                </c:pt>
                <c:pt idx="2503">
                  <c:v>1.0012000000000001</c:v>
                </c:pt>
                <c:pt idx="2504">
                  <c:v>1.0016</c:v>
                </c:pt>
                <c:pt idx="2505">
                  <c:v>1.002</c:v>
                </c:pt>
                <c:pt idx="2506">
                  <c:v>1.0024</c:v>
                </c:pt>
                <c:pt idx="2507">
                  <c:v>1.0027999999999999</c:v>
                </c:pt>
                <c:pt idx="2508">
                  <c:v>1.0031999999999999</c:v>
                </c:pt>
                <c:pt idx="2509">
                  <c:v>1.0036</c:v>
                </c:pt>
                <c:pt idx="2510">
                  <c:v>1.004</c:v>
                </c:pt>
                <c:pt idx="2511">
                  <c:v>1.0044</c:v>
                </c:pt>
                <c:pt idx="2512">
                  <c:v>1.0047999999999999</c:v>
                </c:pt>
                <c:pt idx="2513">
                  <c:v>1.0051999999999999</c:v>
                </c:pt>
                <c:pt idx="2514">
                  <c:v>1.0056</c:v>
                </c:pt>
                <c:pt idx="2515">
                  <c:v>1.006</c:v>
                </c:pt>
                <c:pt idx="2516">
                  <c:v>1.0064</c:v>
                </c:pt>
                <c:pt idx="2517">
                  <c:v>1.0067999999999999</c:v>
                </c:pt>
                <c:pt idx="2518">
                  <c:v>1.0071999999999999</c:v>
                </c:pt>
                <c:pt idx="2519">
                  <c:v>1.0076000000000001</c:v>
                </c:pt>
                <c:pt idx="2520">
                  <c:v>1.008</c:v>
                </c:pt>
                <c:pt idx="2521">
                  <c:v>1.0084</c:v>
                </c:pt>
                <c:pt idx="2522">
                  <c:v>1.0087999999999999</c:v>
                </c:pt>
                <c:pt idx="2523">
                  <c:v>1.0091999999999999</c:v>
                </c:pt>
                <c:pt idx="2524">
                  <c:v>1.0096000000000001</c:v>
                </c:pt>
                <c:pt idx="2525">
                  <c:v>1.01</c:v>
                </c:pt>
                <c:pt idx="2526">
                  <c:v>1.0104</c:v>
                </c:pt>
                <c:pt idx="2527">
                  <c:v>1.0107999999999999</c:v>
                </c:pt>
                <c:pt idx="2528">
                  <c:v>1.0111999999999999</c:v>
                </c:pt>
                <c:pt idx="2529">
                  <c:v>1.0116000000000001</c:v>
                </c:pt>
                <c:pt idx="2530">
                  <c:v>1.012</c:v>
                </c:pt>
                <c:pt idx="2531">
                  <c:v>1.0124</c:v>
                </c:pt>
                <c:pt idx="2532">
                  <c:v>1.0127999999999999</c:v>
                </c:pt>
                <c:pt idx="2533">
                  <c:v>1.0131999999999999</c:v>
                </c:pt>
                <c:pt idx="2534">
                  <c:v>1.0136000000000001</c:v>
                </c:pt>
                <c:pt idx="2535">
                  <c:v>1.014</c:v>
                </c:pt>
                <c:pt idx="2536">
                  <c:v>1.0144</c:v>
                </c:pt>
                <c:pt idx="2537">
                  <c:v>1.0147999999999999</c:v>
                </c:pt>
                <c:pt idx="2538">
                  <c:v>1.0151999999999999</c:v>
                </c:pt>
                <c:pt idx="2539">
                  <c:v>1.0156000000000001</c:v>
                </c:pt>
                <c:pt idx="2540">
                  <c:v>1.016</c:v>
                </c:pt>
                <c:pt idx="2541">
                  <c:v>1.0164</c:v>
                </c:pt>
                <c:pt idx="2542">
                  <c:v>1.0167999999999999</c:v>
                </c:pt>
                <c:pt idx="2543">
                  <c:v>1.0171999999999999</c:v>
                </c:pt>
                <c:pt idx="2544">
                  <c:v>1.0176000000000001</c:v>
                </c:pt>
                <c:pt idx="2545">
                  <c:v>1.018</c:v>
                </c:pt>
                <c:pt idx="2546">
                  <c:v>1.0184</c:v>
                </c:pt>
                <c:pt idx="2547">
                  <c:v>1.0187999999999999</c:v>
                </c:pt>
                <c:pt idx="2548">
                  <c:v>1.0191999999999999</c:v>
                </c:pt>
                <c:pt idx="2549">
                  <c:v>1.0196000000000001</c:v>
                </c:pt>
                <c:pt idx="2550">
                  <c:v>1.02</c:v>
                </c:pt>
                <c:pt idx="2551">
                  <c:v>1.0204</c:v>
                </c:pt>
                <c:pt idx="2552">
                  <c:v>1.0207999999999999</c:v>
                </c:pt>
                <c:pt idx="2553">
                  <c:v>1.0211999999999999</c:v>
                </c:pt>
                <c:pt idx="2554">
                  <c:v>1.0216000000000001</c:v>
                </c:pt>
                <c:pt idx="2555">
                  <c:v>1.022</c:v>
                </c:pt>
                <c:pt idx="2556">
                  <c:v>1.0224</c:v>
                </c:pt>
                <c:pt idx="2557">
                  <c:v>1.0227999999999999</c:v>
                </c:pt>
                <c:pt idx="2558">
                  <c:v>1.0231999999999999</c:v>
                </c:pt>
                <c:pt idx="2559">
                  <c:v>1.0236000000000001</c:v>
                </c:pt>
                <c:pt idx="2560">
                  <c:v>1.024</c:v>
                </c:pt>
                <c:pt idx="2561">
                  <c:v>1.0244</c:v>
                </c:pt>
                <c:pt idx="2562">
                  <c:v>1.0247999999999999</c:v>
                </c:pt>
                <c:pt idx="2563">
                  <c:v>1.0251999999999999</c:v>
                </c:pt>
                <c:pt idx="2564">
                  <c:v>1.0256000000000001</c:v>
                </c:pt>
                <c:pt idx="2565">
                  <c:v>1.026</c:v>
                </c:pt>
                <c:pt idx="2566">
                  <c:v>1.0264</c:v>
                </c:pt>
                <c:pt idx="2567">
                  <c:v>1.0267999999999999</c:v>
                </c:pt>
                <c:pt idx="2568">
                  <c:v>1.0271999999999999</c:v>
                </c:pt>
                <c:pt idx="2569">
                  <c:v>1.0276000000000001</c:v>
                </c:pt>
                <c:pt idx="2570">
                  <c:v>1.028</c:v>
                </c:pt>
                <c:pt idx="2571">
                  <c:v>1.0284</c:v>
                </c:pt>
                <c:pt idx="2572">
                  <c:v>1.0287999999999999</c:v>
                </c:pt>
                <c:pt idx="2573">
                  <c:v>1.0291999999999999</c:v>
                </c:pt>
                <c:pt idx="2574">
                  <c:v>1.0296000000000001</c:v>
                </c:pt>
                <c:pt idx="2575">
                  <c:v>1.03</c:v>
                </c:pt>
                <c:pt idx="2576">
                  <c:v>1.0304</c:v>
                </c:pt>
                <c:pt idx="2577">
                  <c:v>1.0307999999999999</c:v>
                </c:pt>
                <c:pt idx="2578">
                  <c:v>1.0311999999999999</c:v>
                </c:pt>
                <c:pt idx="2579">
                  <c:v>1.0316000000000001</c:v>
                </c:pt>
                <c:pt idx="2580">
                  <c:v>1.032</c:v>
                </c:pt>
                <c:pt idx="2581">
                  <c:v>1.0324</c:v>
                </c:pt>
                <c:pt idx="2582">
                  <c:v>1.0327999999999999</c:v>
                </c:pt>
                <c:pt idx="2583">
                  <c:v>1.0331999999999999</c:v>
                </c:pt>
                <c:pt idx="2584">
                  <c:v>1.0336000000000001</c:v>
                </c:pt>
                <c:pt idx="2585">
                  <c:v>1.034</c:v>
                </c:pt>
                <c:pt idx="2586">
                  <c:v>1.0344</c:v>
                </c:pt>
                <c:pt idx="2587">
                  <c:v>1.0347999999999999</c:v>
                </c:pt>
                <c:pt idx="2588">
                  <c:v>1.0351999999999999</c:v>
                </c:pt>
                <c:pt idx="2589">
                  <c:v>1.0356000000000001</c:v>
                </c:pt>
                <c:pt idx="2590">
                  <c:v>1.036</c:v>
                </c:pt>
                <c:pt idx="2591">
                  <c:v>1.0364</c:v>
                </c:pt>
                <c:pt idx="2592">
                  <c:v>1.0367999999999999</c:v>
                </c:pt>
                <c:pt idx="2593">
                  <c:v>1.0371999999999999</c:v>
                </c:pt>
                <c:pt idx="2594">
                  <c:v>1.0376000000000001</c:v>
                </c:pt>
                <c:pt idx="2595">
                  <c:v>1.038</c:v>
                </c:pt>
                <c:pt idx="2596">
                  <c:v>1.0384</c:v>
                </c:pt>
                <c:pt idx="2597">
                  <c:v>1.0387999999999999</c:v>
                </c:pt>
                <c:pt idx="2598">
                  <c:v>1.0391999999999999</c:v>
                </c:pt>
                <c:pt idx="2599">
                  <c:v>1.0396000000000001</c:v>
                </c:pt>
                <c:pt idx="2600">
                  <c:v>1.04</c:v>
                </c:pt>
                <c:pt idx="2601">
                  <c:v>1.0404</c:v>
                </c:pt>
                <c:pt idx="2602">
                  <c:v>1.0407999999999999</c:v>
                </c:pt>
                <c:pt idx="2603">
                  <c:v>1.0411999999999999</c:v>
                </c:pt>
                <c:pt idx="2604">
                  <c:v>1.0416000000000001</c:v>
                </c:pt>
                <c:pt idx="2605">
                  <c:v>1.042</c:v>
                </c:pt>
                <c:pt idx="2606">
                  <c:v>1.0424</c:v>
                </c:pt>
                <c:pt idx="2607">
                  <c:v>1.0427999999999999</c:v>
                </c:pt>
                <c:pt idx="2608">
                  <c:v>1.0431999999999999</c:v>
                </c:pt>
                <c:pt idx="2609">
                  <c:v>1.0436000000000001</c:v>
                </c:pt>
                <c:pt idx="2610">
                  <c:v>1.044</c:v>
                </c:pt>
                <c:pt idx="2611">
                  <c:v>1.0444</c:v>
                </c:pt>
                <c:pt idx="2612">
                  <c:v>1.0448</c:v>
                </c:pt>
                <c:pt idx="2613">
                  <c:v>1.0451999999999999</c:v>
                </c:pt>
                <c:pt idx="2614">
                  <c:v>1.0456000000000001</c:v>
                </c:pt>
                <c:pt idx="2615">
                  <c:v>1.046</c:v>
                </c:pt>
                <c:pt idx="2616">
                  <c:v>1.0464</c:v>
                </c:pt>
                <c:pt idx="2617">
                  <c:v>1.0468</c:v>
                </c:pt>
                <c:pt idx="2618">
                  <c:v>1.0471999999999999</c:v>
                </c:pt>
                <c:pt idx="2619">
                  <c:v>1.0476000000000001</c:v>
                </c:pt>
                <c:pt idx="2620">
                  <c:v>1.048</c:v>
                </c:pt>
                <c:pt idx="2621">
                  <c:v>1.0484</c:v>
                </c:pt>
                <c:pt idx="2622">
                  <c:v>1.0488</c:v>
                </c:pt>
                <c:pt idx="2623">
                  <c:v>1.0491999999999999</c:v>
                </c:pt>
                <c:pt idx="2624">
                  <c:v>1.0496000000000001</c:v>
                </c:pt>
                <c:pt idx="2625">
                  <c:v>1.05</c:v>
                </c:pt>
                <c:pt idx="2626">
                  <c:v>1.0504</c:v>
                </c:pt>
                <c:pt idx="2627">
                  <c:v>1.0508</c:v>
                </c:pt>
                <c:pt idx="2628">
                  <c:v>1.0511999999999999</c:v>
                </c:pt>
                <c:pt idx="2629">
                  <c:v>1.0516000000000001</c:v>
                </c:pt>
                <c:pt idx="2630">
                  <c:v>1.052</c:v>
                </c:pt>
                <c:pt idx="2631">
                  <c:v>1.0524</c:v>
                </c:pt>
                <c:pt idx="2632">
                  <c:v>1.0528</c:v>
                </c:pt>
                <c:pt idx="2633">
                  <c:v>1.0531999999999999</c:v>
                </c:pt>
                <c:pt idx="2634">
                  <c:v>1.0535999999999999</c:v>
                </c:pt>
                <c:pt idx="2635">
                  <c:v>1.054</c:v>
                </c:pt>
                <c:pt idx="2636">
                  <c:v>1.0544</c:v>
                </c:pt>
                <c:pt idx="2637">
                  <c:v>1.0548</c:v>
                </c:pt>
                <c:pt idx="2638">
                  <c:v>1.0551999999999999</c:v>
                </c:pt>
                <c:pt idx="2639">
                  <c:v>1.0555999999999999</c:v>
                </c:pt>
                <c:pt idx="2640">
                  <c:v>1.056</c:v>
                </c:pt>
                <c:pt idx="2641">
                  <c:v>1.0564</c:v>
                </c:pt>
                <c:pt idx="2642">
                  <c:v>1.0568</c:v>
                </c:pt>
                <c:pt idx="2643">
                  <c:v>1.0571999999999999</c:v>
                </c:pt>
                <c:pt idx="2644">
                  <c:v>1.0575999999999999</c:v>
                </c:pt>
                <c:pt idx="2645">
                  <c:v>1.0580000000000001</c:v>
                </c:pt>
                <c:pt idx="2646">
                  <c:v>1.0584</c:v>
                </c:pt>
                <c:pt idx="2647">
                  <c:v>1.0588</c:v>
                </c:pt>
                <c:pt idx="2648">
                  <c:v>1.0591999999999999</c:v>
                </c:pt>
                <c:pt idx="2649">
                  <c:v>1.0595999999999999</c:v>
                </c:pt>
                <c:pt idx="2650">
                  <c:v>1.06</c:v>
                </c:pt>
                <c:pt idx="2651">
                  <c:v>1.0604</c:v>
                </c:pt>
                <c:pt idx="2652">
                  <c:v>1.0608</c:v>
                </c:pt>
                <c:pt idx="2653">
                  <c:v>1.0611999999999999</c:v>
                </c:pt>
                <c:pt idx="2654">
                  <c:v>1.0615999999999999</c:v>
                </c:pt>
                <c:pt idx="2655">
                  <c:v>1.0620000000000001</c:v>
                </c:pt>
                <c:pt idx="2656">
                  <c:v>1.0624</c:v>
                </c:pt>
                <c:pt idx="2657">
                  <c:v>1.0628</c:v>
                </c:pt>
                <c:pt idx="2658">
                  <c:v>1.0631999999999999</c:v>
                </c:pt>
                <c:pt idx="2659">
                  <c:v>1.0635999999999999</c:v>
                </c:pt>
                <c:pt idx="2660">
                  <c:v>1.0640000000000001</c:v>
                </c:pt>
                <c:pt idx="2661">
                  <c:v>1.0644</c:v>
                </c:pt>
                <c:pt idx="2662">
                  <c:v>1.0648</c:v>
                </c:pt>
                <c:pt idx="2663">
                  <c:v>1.0651999999999999</c:v>
                </c:pt>
                <c:pt idx="2664">
                  <c:v>1.0655999999999999</c:v>
                </c:pt>
                <c:pt idx="2665">
                  <c:v>1.0660000000000001</c:v>
                </c:pt>
                <c:pt idx="2666">
                  <c:v>1.0664</c:v>
                </c:pt>
                <c:pt idx="2667">
                  <c:v>1.0668</c:v>
                </c:pt>
                <c:pt idx="2668">
                  <c:v>1.0671999999999999</c:v>
                </c:pt>
                <c:pt idx="2669">
                  <c:v>1.0675999999999999</c:v>
                </c:pt>
                <c:pt idx="2670">
                  <c:v>1.0680000000000001</c:v>
                </c:pt>
                <c:pt idx="2671">
                  <c:v>1.0684</c:v>
                </c:pt>
                <c:pt idx="2672">
                  <c:v>1.0688</c:v>
                </c:pt>
                <c:pt idx="2673">
                  <c:v>1.0691999999999999</c:v>
                </c:pt>
                <c:pt idx="2674">
                  <c:v>1.0695999999999999</c:v>
                </c:pt>
                <c:pt idx="2675">
                  <c:v>1.07</c:v>
                </c:pt>
                <c:pt idx="2676">
                  <c:v>1.0704</c:v>
                </c:pt>
                <c:pt idx="2677">
                  <c:v>1.0708</c:v>
                </c:pt>
                <c:pt idx="2678">
                  <c:v>1.0711999999999999</c:v>
                </c:pt>
                <c:pt idx="2679">
                  <c:v>1.0715999999999999</c:v>
                </c:pt>
                <c:pt idx="2680">
                  <c:v>1.0720000000000001</c:v>
                </c:pt>
                <c:pt idx="2681">
                  <c:v>1.0724</c:v>
                </c:pt>
                <c:pt idx="2682">
                  <c:v>1.0728</c:v>
                </c:pt>
                <c:pt idx="2683">
                  <c:v>1.0731999999999999</c:v>
                </c:pt>
                <c:pt idx="2684">
                  <c:v>1.0735999999999999</c:v>
                </c:pt>
                <c:pt idx="2685">
                  <c:v>1.0740000000000001</c:v>
                </c:pt>
                <c:pt idx="2686">
                  <c:v>1.0744</c:v>
                </c:pt>
                <c:pt idx="2687">
                  <c:v>1.0748</c:v>
                </c:pt>
                <c:pt idx="2688">
                  <c:v>1.0751999999999999</c:v>
                </c:pt>
                <c:pt idx="2689">
                  <c:v>1.0755999999999999</c:v>
                </c:pt>
                <c:pt idx="2690">
                  <c:v>1.0760000000000001</c:v>
                </c:pt>
                <c:pt idx="2691">
                  <c:v>1.0764</c:v>
                </c:pt>
                <c:pt idx="2692">
                  <c:v>1.0768</c:v>
                </c:pt>
                <c:pt idx="2693">
                  <c:v>1.0771999999999999</c:v>
                </c:pt>
                <c:pt idx="2694">
                  <c:v>1.0775999999999999</c:v>
                </c:pt>
                <c:pt idx="2695">
                  <c:v>1.0780000000000001</c:v>
                </c:pt>
                <c:pt idx="2696">
                  <c:v>1.0784</c:v>
                </c:pt>
                <c:pt idx="2697">
                  <c:v>1.0788</c:v>
                </c:pt>
                <c:pt idx="2698">
                  <c:v>1.0791999999999999</c:v>
                </c:pt>
                <c:pt idx="2699">
                  <c:v>1.0795999999999999</c:v>
                </c:pt>
                <c:pt idx="2700">
                  <c:v>1.08</c:v>
                </c:pt>
                <c:pt idx="2701">
                  <c:v>1.0804</c:v>
                </c:pt>
                <c:pt idx="2702">
                  <c:v>1.0808</c:v>
                </c:pt>
                <c:pt idx="2703">
                  <c:v>1.0811999999999999</c:v>
                </c:pt>
                <c:pt idx="2704">
                  <c:v>1.0815999999999999</c:v>
                </c:pt>
                <c:pt idx="2705">
                  <c:v>1.0820000000000001</c:v>
                </c:pt>
                <c:pt idx="2706">
                  <c:v>1.0824</c:v>
                </c:pt>
                <c:pt idx="2707">
                  <c:v>1.0828</c:v>
                </c:pt>
                <c:pt idx="2708">
                  <c:v>1.0831999999999999</c:v>
                </c:pt>
                <c:pt idx="2709">
                  <c:v>1.0835999999999999</c:v>
                </c:pt>
                <c:pt idx="2710">
                  <c:v>1.0840000000000001</c:v>
                </c:pt>
                <c:pt idx="2711">
                  <c:v>1.0844</c:v>
                </c:pt>
                <c:pt idx="2712">
                  <c:v>1.0848</c:v>
                </c:pt>
                <c:pt idx="2713">
                  <c:v>1.0851999999999999</c:v>
                </c:pt>
                <c:pt idx="2714">
                  <c:v>1.0855999999999999</c:v>
                </c:pt>
                <c:pt idx="2715">
                  <c:v>1.0860000000000001</c:v>
                </c:pt>
                <c:pt idx="2716">
                  <c:v>1.0864</c:v>
                </c:pt>
                <c:pt idx="2717">
                  <c:v>1.0868</c:v>
                </c:pt>
                <c:pt idx="2718">
                  <c:v>1.0871999999999999</c:v>
                </c:pt>
                <c:pt idx="2719">
                  <c:v>1.0875999999999999</c:v>
                </c:pt>
                <c:pt idx="2720">
                  <c:v>1.0880000000000001</c:v>
                </c:pt>
                <c:pt idx="2721">
                  <c:v>1.0884</c:v>
                </c:pt>
                <c:pt idx="2722">
                  <c:v>1.0888</c:v>
                </c:pt>
                <c:pt idx="2723">
                  <c:v>1.0891999999999999</c:v>
                </c:pt>
                <c:pt idx="2724">
                  <c:v>1.0895999999999999</c:v>
                </c:pt>
                <c:pt idx="2725">
                  <c:v>1.0900000000000001</c:v>
                </c:pt>
                <c:pt idx="2726">
                  <c:v>1.0904</c:v>
                </c:pt>
                <c:pt idx="2727">
                  <c:v>1.0908</c:v>
                </c:pt>
                <c:pt idx="2728">
                  <c:v>1.0911999999999999</c:v>
                </c:pt>
                <c:pt idx="2729">
                  <c:v>1.0915999999999999</c:v>
                </c:pt>
                <c:pt idx="2730">
                  <c:v>1.0920000000000001</c:v>
                </c:pt>
                <c:pt idx="2731">
                  <c:v>1.0924</c:v>
                </c:pt>
                <c:pt idx="2732">
                  <c:v>1.0928</c:v>
                </c:pt>
                <c:pt idx="2733">
                  <c:v>1.0931999999999999</c:v>
                </c:pt>
                <c:pt idx="2734">
                  <c:v>1.0935999999999999</c:v>
                </c:pt>
                <c:pt idx="2735">
                  <c:v>1.0940000000000001</c:v>
                </c:pt>
                <c:pt idx="2736">
                  <c:v>1.0944</c:v>
                </c:pt>
                <c:pt idx="2737">
                  <c:v>1.0948</c:v>
                </c:pt>
                <c:pt idx="2738">
                  <c:v>1.0952</c:v>
                </c:pt>
                <c:pt idx="2739">
                  <c:v>1.0955999999999999</c:v>
                </c:pt>
                <c:pt idx="2740">
                  <c:v>1.0960000000000001</c:v>
                </c:pt>
                <c:pt idx="2741">
                  <c:v>1.0964</c:v>
                </c:pt>
                <c:pt idx="2742">
                  <c:v>1.0968</c:v>
                </c:pt>
                <c:pt idx="2743">
                  <c:v>1.0972</c:v>
                </c:pt>
                <c:pt idx="2744">
                  <c:v>1.0975999999999999</c:v>
                </c:pt>
                <c:pt idx="2745">
                  <c:v>1.0980000000000001</c:v>
                </c:pt>
                <c:pt idx="2746">
                  <c:v>1.0984</c:v>
                </c:pt>
                <c:pt idx="2747">
                  <c:v>1.0988</c:v>
                </c:pt>
                <c:pt idx="2748">
                  <c:v>1.0992</c:v>
                </c:pt>
                <c:pt idx="2749">
                  <c:v>1.0995999999999999</c:v>
                </c:pt>
                <c:pt idx="2750">
                  <c:v>1.1000000000000001</c:v>
                </c:pt>
                <c:pt idx="2751">
                  <c:v>1.1004</c:v>
                </c:pt>
                <c:pt idx="2752">
                  <c:v>1.1008</c:v>
                </c:pt>
                <c:pt idx="2753">
                  <c:v>1.1012</c:v>
                </c:pt>
                <c:pt idx="2754">
                  <c:v>1.1015999999999999</c:v>
                </c:pt>
                <c:pt idx="2755">
                  <c:v>1.1019999999999999</c:v>
                </c:pt>
                <c:pt idx="2756">
                  <c:v>1.1024</c:v>
                </c:pt>
                <c:pt idx="2757">
                  <c:v>1.1028</c:v>
                </c:pt>
                <c:pt idx="2758">
                  <c:v>1.1032</c:v>
                </c:pt>
                <c:pt idx="2759">
                  <c:v>1.1035999999999999</c:v>
                </c:pt>
                <c:pt idx="2760">
                  <c:v>1.1039999999999999</c:v>
                </c:pt>
                <c:pt idx="2761">
                  <c:v>1.1044</c:v>
                </c:pt>
                <c:pt idx="2762">
                  <c:v>1.1048</c:v>
                </c:pt>
                <c:pt idx="2763">
                  <c:v>1.1052</c:v>
                </c:pt>
                <c:pt idx="2764">
                  <c:v>1.1055999999999999</c:v>
                </c:pt>
                <c:pt idx="2765">
                  <c:v>1.1059999999999999</c:v>
                </c:pt>
                <c:pt idx="2766">
                  <c:v>1.1064000000000001</c:v>
                </c:pt>
                <c:pt idx="2767">
                  <c:v>1.1068</c:v>
                </c:pt>
                <c:pt idx="2768">
                  <c:v>1.1072</c:v>
                </c:pt>
                <c:pt idx="2769">
                  <c:v>1.1075999999999999</c:v>
                </c:pt>
                <c:pt idx="2770">
                  <c:v>1.1079999999999999</c:v>
                </c:pt>
                <c:pt idx="2771">
                  <c:v>1.1084000000000001</c:v>
                </c:pt>
                <c:pt idx="2772">
                  <c:v>1.1088</c:v>
                </c:pt>
                <c:pt idx="2773">
                  <c:v>1.1092</c:v>
                </c:pt>
                <c:pt idx="2774">
                  <c:v>1.1095999999999999</c:v>
                </c:pt>
                <c:pt idx="2775">
                  <c:v>1.1099999999999999</c:v>
                </c:pt>
                <c:pt idx="2776">
                  <c:v>1.1104000000000001</c:v>
                </c:pt>
                <c:pt idx="2777">
                  <c:v>1.1108</c:v>
                </c:pt>
                <c:pt idx="2778">
                  <c:v>1.1112</c:v>
                </c:pt>
                <c:pt idx="2779">
                  <c:v>1.1115999999999999</c:v>
                </c:pt>
                <c:pt idx="2780">
                  <c:v>1.1119999999999999</c:v>
                </c:pt>
                <c:pt idx="2781">
                  <c:v>1.1124000000000001</c:v>
                </c:pt>
                <c:pt idx="2782">
                  <c:v>1.1128</c:v>
                </c:pt>
                <c:pt idx="2783">
                  <c:v>1.1132</c:v>
                </c:pt>
                <c:pt idx="2784">
                  <c:v>1.1135999999999999</c:v>
                </c:pt>
                <c:pt idx="2785">
                  <c:v>1.1139999999999999</c:v>
                </c:pt>
                <c:pt idx="2786">
                  <c:v>1.1144000000000001</c:v>
                </c:pt>
                <c:pt idx="2787">
                  <c:v>1.1148</c:v>
                </c:pt>
                <c:pt idx="2788">
                  <c:v>1.1152</c:v>
                </c:pt>
                <c:pt idx="2789">
                  <c:v>1.1155999999999999</c:v>
                </c:pt>
                <c:pt idx="2790">
                  <c:v>1.1159999999999999</c:v>
                </c:pt>
                <c:pt idx="2791">
                  <c:v>1.1164000000000001</c:v>
                </c:pt>
                <c:pt idx="2792">
                  <c:v>1.1168</c:v>
                </c:pt>
                <c:pt idx="2793">
                  <c:v>1.1172</c:v>
                </c:pt>
                <c:pt idx="2794">
                  <c:v>1.1175999999999999</c:v>
                </c:pt>
                <c:pt idx="2795">
                  <c:v>1.1179999999999999</c:v>
                </c:pt>
                <c:pt idx="2796">
                  <c:v>1.1184000000000001</c:v>
                </c:pt>
                <c:pt idx="2797">
                  <c:v>1.1188</c:v>
                </c:pt>
                <c:pt idx="2798">
                  <c:v>1.1192</c:v>
                </c:pt>
                <c:pt idx="2799">
                  <c:v>1.1195999999999999</c:v>
                </c:pt>
                <c:pt idx="2800">
                  <c:v>1.1199999999999999</c:v>
                </c:pt>
                <c:pt idx="2801">
                  <c:v>1.1204000000000001</c:v>
                </c:pt>
                <c:pt idx="2802">
                  <c:v>1.1208</c:v>
                </c:pt>
                <c:pt idx="2803">
                  <c:v>1.1212</c:v>
                </c:pt>
                <c:pt idx="2804">
                  <c:v>1.1215999999999999</c:v>
                </c:pt>
                <c:pt idx="2805">
                  <c:v>1.1219999999999999</c:v>
                </c:pt>
                <c:pt idx="2806">
                  <c:v>1.1224000000000001</c:v>
                </c:pt>
                <c:pt idx="2807">
                  <c:v>1.1228</c:v>
                </c:pt>
                <c:pt idx="2808">
                  <c:v>1.1232</c:v>
                </c:pt>
                <c:pt idx="2809">
                  <c:v>1.1235999999999999</c:v>
                </c:pt>
                <c:pt idx="2810">
                  <c:v>1.1239999999999999</c:v>
                </c:pt>
                <c:pt idx="2811">
                  <c:v>1.1244000000000001</c:v>
                </c:pt>
                <c:pt idx="2812">
                  <c:v>1.1248</c:v>
                </c:pt>
                <c:pt idx="2813">
                  <c:v>1.1252</c:v>
                </c:pt>
                <c:pt idx="2814">
                  <c:v>1.1255999999999999</c:v>
                </c:pt>
                <c:pt idx="2815">
                  <c:v>1.1259999999999999</c:v>
                </c:pt>
                <c:pt idx="2816">
                  <c:v>1.1264000000000001</c:v>
                </c:pt>
                <c:pt idx="2817">
                  <c:v>1.1268</c:v>
                </c:pt>
                <c:pt idx="2818">
                  <c:v>1.1272</c:v>
                </c:pt>
                <c:pt idx="2819">
                  <c:v>1.1275999999999999</c:v>
                </c:pt>
                <c:pt idx="2820">
                  <c:v>1.1279999999999999</c:v>
                </c:pt>
                <c:pt idx="2821">
                  <c:v>1.1284000000000001</c:v>
                </c:pt>
                <c:pt idx="2822">
                  <c:v>1.1288</c:v>
                </c:pt>
                <c:pt idx="2823">
                  <c:v>1.1292</c:v>
                </c:pt>
                <c:pt idx="2824">
                  <c:v>1.1295999999999999</c:v>
                </c:pt>
                <c:pt idx="2825">
                  <c:v>1.1299999999999999</c:v>
                </c:pt>
                <c:pt idx="2826">
                  <c:v>1.1304000000000001</c:v>
                </c:pt>
                <c:pt idx="2827">
                  <c:v>1.1308</c:v>
                </c:pt>
                <c:pt idx="2828">
                  <c:v>1.1312</c:v>
                </c:pt>
                <c:pt idx="2829">
                  <c:v>1.1315999999999999</c:v>
                </c:pt>
                <c:pt idx="2830">
                  <c:v>1.1319999999999999</c:v>
                </c:pt>
                <c:pt idx="2831">
                  <c:v>1.1324000000000001</c:v>
                </c:pt>
                <c:pt idx="2832">
                  <c:v>1.1328</c:v>
                </c:pt>
                <c:pt idx="2833">
                  <c:v>1.1332</c:v>
                </c:pt>
                <c:pt idx="2834">
                  <c:v>1.1335999999999999</c:v>
                </c:pt>
                <c:pt idx="2835">
                  <c:v>1.1339999999999999</c:v>
                </c:pt>
                <c:pt idx="2836">
                  <c:v>1.1344000000000001</c:v>
                </c:pt>
                <c:pt idx="2837">
                  <c:v>1.1348</c:v>
                </c:pt>
                <c:pt idx="2838">
                  <c:v>1.1352</c:v>
                </c:pt>
                <c:pt idx="2839">
                  <c:v>1.1355999999999999</c:v>
                </c:pt>
                <c:pt idx="2840">
                  <c:v>1.1359999999999999</c:v>
                </c:pt>
                <c:pt idx="2841">
                  <c:v>1.1364000000000001</c:v>
                </c:pt>
                <c:pt idx="2842">
                  <c:v>1.1368</c:v>
                </c:pt>
                <c:pt idx="2843">
                  <c:v>1.1372</c:v>
                </c:pt>
                <c:pt idx="2844">
                  <c:v>1.1375999999999999</c:v>
                </c:pt>
                <c:pt idx="2845">
                  <c:v>1.1379999999999999</c:v>
                </c:pt>
                <c:pt idx="2846">
                  <c:v>1.1384000000000001</c:v>
                </c:pt>
                <c:pt idx="2847">
                  <c:v>1.1388</c:v>
                </c:pt>
                <c:pt idx="2848">
                  <c:v>1.1392</c:v>
                </c:pt>
                <c:pt idx="2849">
                  <c:v>1.1395999999999999</c:v>
                </c:pt>
                <c:pt idx="2850">
                  <c:v>1.1399999999999999</c:v>
                </c:pt>
                <c:pt idx="2851">
                  <c:v>1.1404000000000001</c:v>
                </c:pt>
                <c:pt idx="2852">
                  <c:v>1.1408</c:v>
                </c:pt>
                <c:pt idx="2853">
                  <c:v>1.1412</c:v>
                </c:pt>
                <c:pt idx="2854">
                  <c:v>1.1415999999999999</c:v>
                </c:pt>
                <c:pt idx="2855">
                  <c:v>1.1419999999999999</c:v>
                </c:pt>
                <c:pt idx="2856">
                  <c:v>1.1424000000000001</c:v>
                </c:pt>
                <c:pt idx="2857">
                  <c:v>1.1428</c:v>
                </c:pt>
                <c:pt idx="2858">
                  <c:v>1.1432</c:v>
                </c:pt>
                <c:pt idx="2859">
                  <c:v>1.1435999999999999</c:v>
                </c:pt>
                <c:pt idx="2860">
                  <c:v>1.1439999999999999</c:v>
                </c:pt>
                <c:pt idx="2861">
                  <c:v>1.1444000000000001</c:v>
                </c:pt>
                <c:pt idx="2862">
                  <c:v>1.1448</c:v>
                </c:pt>
                <c:pt idx="2863">
                  <c:v>1.1452</c:v>
                </c:pt>
                <c:pt idx="2864">
                  <c:v>1.1456</c:v>
                </c:pt>
                <c:pt idx="2865">
                  <c:v>1.1459999999999999</c:v>
                </c:pt>
                <c:pt idx="2866">
                  <c:v>1.1464000000000001</c:v>
                </c:pt>
                <c:pt idx="2867">
                  <c:v>1.1468</c:v>
                </c:pt>
                <c:pt idx="2868">
                  <c:v>1.1472</c:v>
                </c:pt>
                <c:pt idx="2869">
                  <c:v>1.1476</c:v>
                </c:pt>
                <c:pt idx="2870">
                  <c:v>1.1479999999999999</c:v>
                </c:pt>
                <c:pt idx="2871">
                  <c:v>1.1484000000000001</c:v>
                </c:pt>
                <c:pt idx="2872">
                  <c:v>1.1488</c:v>
                </c:pt>
                <c:pt idx="2873">
                  <c:v>1.1492</c:v>
                </c:pt>
                <c:pt idx="2874">
                  <c:v>1.1496</c:v>
                </c:pt>
                <c:pt idx="2875">
                  <c:v>1.1499999999999999</c:v>
                </c:pt>
                <c:pt idx="2876">
                  <c:v>1.1504000000000001</c:v>
                </c:pt>
                <c:pt idx="2877">
                  <c:v>1.1508</c:v>
                </c:pt>
                <c:pt idx="2878">
                  <c:v>1.1512</c:v>
                </c:pt>
                <c:pt idx="2879">
                  <c:v>1.1516</c:v>
                </c:pt>
                <c:pt idx="2880">
                  <c:v>1.1519999999999999</c:v>
                </c:pt>
                <c:pt idx="2881">
                  <c:v>1.1523999999999999</c:v>
                </c:pt>
                <c:pt idx="2882">
                  <c:v>1.1528</c:v>
                </c:pt>
                <c:pt idx="2883">
                  <c:v>1.1532</c:v>
                </c:pt>
                <c:pt idx="2884">
                  <c:v>1.1536</c:v>
                </c:pt>
                <c:pt idx="2885">
                  <c:v>1.1539999999999999</c:v>
                </c:pt>
                <c:pt idx="2886">
                  <c:v>1.1543999999999999</c:v>
                </c:pt>
                <c:pt idx="2887">
                  <c:v>1.1548</c:v>
                </c:pt>
                <c:pt idx="2888">
                  <c:v>1.1552</c:v>
                </c:pt>
                <c:pt idx="2889">
                  <c:v>1.1556</c:v>
                </c:pt>
                <c:pt idx="2890">
                  <c:v>1.1559999999999999</c:v>
                </c:pt>
                <c:pt idx="2891">
                  <c:v>1.1563999999999999</c:v>
                </c:pt>
                <c:pt idx="2892">
                  <c:v>1.1568000000000001</c:v>
                </c:pt>
                <c:pt idx="2893">
                  <c:v>1.1572</c:v>
                </c:pt>
                <c:pt idx="2894">
                  <c:v>1.1576</c:v>
                </c:pt>
                <c:pt idx="2895">
                  <c:v>1.1579999999999999</c:v>
                </c:pt>
                <c:pt idx="2896">
                  <c:v>1.1583999999999999</c:v>
                </c:pt>
                <c:pt idx="2897">
                  <c:v>1.1588000000000001</c:v>
                </c:pt>
                <c:pt idx="2898">
                  <c:v>1.1592</c:v>
                </c:pt>
                <c:pt idx="2899">
                  <c:v>1.1596</c:v>
                </c:pt>
                <c:pt idx="2900">
                  <c:v>1.1599999999999999</c:v>
                </c:pt>
                <c:pt idx="2901">
                  <c:v>1.1603999999999999</c:v>
                </c:pt>
                <c:pt idx="2902">
                  <c:v>1.1608000000000001</c:v>
                </c:pt>
                <c:pt idx="2903">
                  <c:v>1.1612</c:v>
                </c:pt>
                <c:pt idx="2904">
                  <c:v>1.1616</c:v>
                </c:pt>
                <c:pt idx="2905">
                  <c:v>1.1619999999999999</c:v>
                </c:pt>
                <c:pt idx="2906">
                  <c:v>1.1623999999999999</c:v>
                </c:pt>
                <c:pt idx="2907">
                  <c:v>1.1628000000000001</c:v>
                </c:pt>
                <c:pt idx="2908">
                  <c:v>1.1632</c:v>
                </c:pt>
                <c:pt idx="2909">
                  <c:v>1.1636</c:v>
                </c:pt>
                <c:pt idx="2910">
                  <c:v>1.1639999999999999</c:v>
                </c:pt>
                <c:pt idx="2911">
                  <c:v>1.1643999999999999</c:v>
                </c:pt>
                <c:pt idx="2912">
                  <c:v>1.1648000000000001</c:v>
                </c:pt>
                <c:pt idx="2913">
                  <c:v>1.1652</c:v>
                </c:pt>
                <c:pt idx="2914">
                  <c:v>1.1656</c:v>
                </c:pt>
                <c:pt idx="2915">
                  <c:v>1.1659999999999999</c:v>
                </c:pt>
                <c:pt idx="2916">
                  <c:v>1.1663999999999999</c:v>
                </c:pt>
                <c:pt idx="2917">
                  <c:v>1.1668000000000001</c:v>
                </c:pt>
                <c:pt idx="2918">
                  <c:v>1.1672</c:v>
                </c:pt>
                <c:pt idx="2919">
                  <c:v>1.1676</c:v>
                </c:pt>
                <c:pt idx="2920">
                  <c:v>1.1679999999999999</c:v>
                </c:pt>
                <c:pt idx="2921">
                  <c:v>1.1683999999999999</c:v>
                </c:pt>
                <c:pt idx="2922">
                  <c:v>1.1688000000000001</c:v>
                </c:pt>
                <c:pt idx="2923">
                  <c:v>1.1692</c:v>
                </c:pt>
                <c:pt idx="2924">
                  <c:v>1.1696</c:v>
                </c:pt>
                <c:pt idx="2925">
                  <c:v>1.17</c:v>
                </c:pt>
                <c:pt idx="2926">
                  <c:v>1.1703999999999999</c:v>
                </c:pt>
                <c:pt idx="2927">
                  <c:v>1.1708000000000001</c:v>
                </c:pt>
                <c:pt idx="2928">
                  <c:v>1.1712</c:v>
                </c:pt>
                <c:pt idx="2929">
                  <c:v>1.1716</c:v>
                </c:pt>
                <c:pt idx="2930">
                  <c:v>1.1719999999999999</c:v>
                </c:pt>
                <c:pt idx="2931">
                  <c:v>1.1723999999999999</c:v>
                </c:pt>
                <c:pt idx="2932">
                  <c:v>1.1728000000000001</c:v>
                </c:pt>
                <c:pt idx="2933">
                  <c:v>1.1732</c:v>
                </c:pt>
                <c:pt idx="2934">
                  <c:v>1.1736</c:v>
                </c:pt>
                <c:pt idx="2935">
                  <c:v>1.1739999999999999</c:v>
                </c:pt>
                <c:pt idx="2936">
                  <c:v>1.1743999999999999</c:v>
                </c:pt>
                <c:pt idx="2937">
                  <c:v>1.1748000000000001</c:v>
                </c:pt>
                <c:pt idx="2938">
                  <c:v>1.1752</c:v>
                </c:pt>
                <c:pt idx="2939">
                  <c:v>1.1756</c:v>
                </c:pt>
                <c:pt idx="2940">
                  <c:v>1.1759999999999999</c:v>
                </c:pt>
                <c:pt idx="2941">
                  <c:v>1.1763999999999999</c:v>
                </c:pt>
                <c:pt idx="2942">
                  <c:v>1.1768000000000001</c:v>
                </c:pt>
                <c:pt idx="2943">
                  <c:v>1.1772</c:v>
                </c:pt>
                <c:pt idx="2944">
                  <c:v>1.1776</c:v>
                </c:pt>
                <c:pt idx="2945">
                  <c:v>1.1779999999999999</c:v>
                </c:pt>
                <c:pt idx="2946">
                  <c:v>1.1783999999999999</c:v>
                </c:pt>
                <c:pt idx="2947">
                  <c:v>1.1788000000000001</c:v>
                </c:pt>
                <c:pt idx="2948">
                  <c:v>1.1792</c:v>
                </c:pt>
                <c:pt idx="2949">
                  <c:v>1.1796</c:v>
                </c:pt>
                <c:pt idx="2950">
                  <c:v>1.18</c:v>
                </c:pt>
                <c:pt idx="2951">
                  <c:v>1.1803999999999999</c:v>
                </c:pt>
                <c:pt idx="2952">
                  <c:v>1.1808000000000001</c:v>
                </c:pt>
                <c:pt idx="2953">
                  <c:v>1.1812</c:v>
                </c:pt>
                <c:pt idx="2954">
                  <c:v>1.1816</c:v>
                </c:pt>
                <c:pt idx="2955">
                  <c:v>1.1819999999999999</c:v>
                </c:pt>
                <c:pt idx="2956">
                  <c:v>1.1823999999999999</c:v>
                </c:pt>
                <c:pt idx="2957">
                  <c:v>1.1828000000000001</c:v>
                </c:pt>
                <c:pt idx="2958">
                  <c:v>1.1832</c:v>
                </c:pt>
                <c:pt idx="2959">
                  <c:v>1.1836</c:v>
                </c:pt>
                <c:pt idx="2960">
                  <c:v>1.1839999999999999</c:v>
                </c:pt>
                <c:pt idx="2961">
                  <c:v>1.1843999999999999</c:v>
                </c:pt>
                <c:pt idx="2962">
                  <c:v>1.1848000000000001</c:v>
                </c:pt>
                <c:pt idx="2963">
                  <c:v>1.1852</c:v>
                </c:pt>
                <c:pt idx="2964">
                  <c:v>1.1856</c:v>
                </c:pt>
                <c:pt idx="2965">
                  <c:v>1.1859999999999999</c:v>
                </c:pt>
                <c:pt idx="2966">
                  <c:v>1.1863999999999999</c:v>
                </c:pt>
                <c:pt idx="2967">
                  <c:v>1.1868000000000001</c:v>
                </c:pt>
                <c:pt idx="2968">
                  <c:v>1.1872</c:v>
                </c:pt>
                <c:pt idx="2969">
                  <c:v>1.1876</c:v>
                </c:pt>
                <c:pt idx="2970">
                  <c:v>1.1879999999999999</c:v>
                </c:pt>
                <c:pt idx="2971">
                  <c:v>1.1883999999999999</c:v>
                </c:pt>
                <c:pt idx="2972">
                  <c:v>1.1888000000000001</c:v>
                </c:pt>
                <c:pt idx="2973">
                  <c:v>1.1892</c:v>
                </c:pt>
                <c:pt idx="2974">
                  <c:v>1.1896</c:v>
                </c:pt>
                <c:pt idx="2975">
                  <c:v>1.19</c:v>
                </c:pt>
                <c:pt idx="2976">
                  <c:v>1.1903999999999999</c:v>
                </c:pt>
                <c:pt idx="2977">
                  <c:v>1.1908000000000001</c:v>
                </c:pt>
                <c:pt idx="2978">
                  <c:v>1.1912</c:v>
                </c:pt>
                <c:pt idx="2979">
                  <c:v>1.1916</c:v>
                </c:pt>
                <c:pt idx="2980">
                  <c:v>1.1919999999999999</c:v>
                </c:pt>
                <c:pt idx="2981">
                  <c:v>1.1923999999999999</c:v>
                </c:pt>
                <c:pt idx="2982">
                  <c:v>1.1928000000000001</c:v>
                </c:pt>
                <c:pt idx="2983">
                  <c:v>1.1932</c:v>
                </c:pt>
                <c:pt idx="2984">
                  <c:v>1.1936</c:v>
                </c:pt>
                <c:pt idx="2985">
                  <c:v>1.194</c:v>
                </c:pt>
                <c:pt idx="2986">
                  <c:v>1.1943999999999999</c:v>
                </c:pt>
                <c:pt idx="2987">
                  <c:v>1.1948000000000001</c:v>
                </c:pt>
                <c:pt idx="2988">
                  <c:v>1.1952</c:v>
                </c:pt>
                <c:pt idx="2989">
                  <c:v>1.1956</c:v>
                </c:pt>
                <c:pt idx="2990">
                  <c:v>1.196</c:v>
                </c:pt>
                <c:pt idx="2991">
                  <c:v>1.1963999999999999</c:v>
                </c:pt>
                <c:pt idx="2992">
                  <c:v>1.1968000000000001</c:v>
                </c:pt>
                <c:pt idx="2993">
                  <c:v>1.1972</c:v>
                </c:pt>
                <c:pt idx="2994">
                  <c:v>1.1976</c:v>
                </c:pt>
                <c:pt idx="2995">
                  <c:v>1.198</c:v>
                </c:pt>
                <c:pt idx="2996">
                  <c:v>1.1983999999999999</c:v>
                </c:pt>
                <c:pt idx="2997">
                  <c:v>1.1988000000000001</c:v>
                </c:pt>
                <c:pt idx="2998">
                  <c:v>1.1992</c:v>
                </c:pt>
                <c:pt idx="2999">
                  <c:v>1.1996</c:v>
                </c:pt>
                <c:pt idx="3000">
                  <c:v>1.2</c:v>
                </c:pt>
                <c:pt idx="3001">
                  <c:v>1.2003999999999999</c:v>
                </c:pt>
                <c:pt idx="3002">
                  <c:v>1.2008000000000001</c:v>
                </c:pt>
                <c:pt idx="3003">
                  <c:v>1.2012</c:v>
                </c:pt>
                <c:pt idx="3004">
                  <c:v>1.2016</c:v>
                </c:pt>
                <c:pt idx="3005">
                  <c:v>1.202</c:v>
                </c:pt>
                <c:pt idx="3006">
                  <c:v>1.2023999999999999</c:v>
                </c:pt>
                <c:pt idx="3007">
                  <c:v>1.2027999999999999</c:v>
                </c:pt>
                <c:pt idx="3008">
                  <c:v>1.2032</c:v>
                </c:pt>
                <c:pt idx="3009">
                  <c:v>1.2036</c:v>
                </c:pt>
                <c:pt idx="3010">
                  <c:v>1.204</c:v>
                </c:pt>
                <c:pt idx="3011">
                  <c:v>1.2043999999999999</c:v>
                </c:pt>
                <c:pt idx="3012">
                  <c:v>1.2047999999999999</c:v>
                </c:pt>
                <c:pt idx="3013">
                  <c:v>1.2052</c:v>
                </c:pt>
                <c:pt idx="3014">
                  <c:v>1.2056</c:v>
                </c:pt>
                <c:pt idx="3015">
                  <c:v>1.206</c:v>
                </c:pt>
                <c:pt idx="3016">
                  <c:v>1.2063999999999999</c:v>
                </c:pt>
                <c:pt idx="3017">
                  <c:v>1.2067999999999999</c:v>
                </c:pt>
                <c:pt idx="3018">
                  <c:v>1.2072000000000001</c:v>
                </c:pt>
                <c:pt idx="3019">
                  <c:v>1.2076</c:v>
                </c:pt>
                <c:pt idx="3020">
                  <c:v>1.208</c:v>
                </c:pt>
                <c:pt idx="3021">
                  <c:v>1.2083999999999999</c:v>
                </c:pt>
                <c:pt idx="3022">
                  <c:v>1.2087999999999999</c:v>
                </c:pt>
                <c:pt idx="3023">
                  <c:v>1.2092000000000001</c:v>
                </c:pt>
                <c:pt idx="3024">
                  <c:v>1.2096</c:v>
                </c:pt>
                <c:pt idx="3025">
                  <c:v>1.21</c:v>
                </c:pt>
                <c:pt idx="3026">
                  <c:v>1.2103999999999999</c:v>
                </c:pt>
                <c:pt idx="3027">
                  <c:v>1.2107999999999999</c:v>
                </c:pt>
                <c:pt idx="3028">
                  <c:v>1.2112000000000001</c:v>
                </c:pt>
                <c:pt idx="3029">
                  <c:v>1.2116</c:v>
                </c:pt>
                <c:pt idx="3030">
                  <c:v>1.212</c:v>
                </c:pt>
                <c:pt idx="3031">
                  <c:v>1.2123999999999999</c:v>
                </c:pt>
                <c:pt idx="3032">
                  <c:v>1.2127999999999999</c:v>
                </c:pt>
                <c:pt idx="3033">
                  <c:v>1.2132000000000001</c:v>
                </c:pt>
                <c:pt idx="3034">
                  <c:v>1.2136</c:v>
                </c:pt>
                <c:pt idx="3035">
                  <c:v>1.214</c:v>
                </c:pt>
                <c:pt idx="3036">
                  <c:v>1.2143999999999999</c:v>
                </c:pt>
                <c:pt idx="3037">
                  <c:v>1.2147999999999999</c:v>
                </c:pt>
                <c:pt idx="3038">
                  <c:v>1.2152000000000001</c:v>
                </c:pt>
                <c:pt idx="3039">
                  <c:v>1.2156</c:v>
                </c:pt>
                <c:pt idx="3040">
                  <c:v>1.216</c:v>
                </c:pt>
                <c:pt idx="3041">
                  <c:v>1.2163999999999999</c:v>
                </c:pt>
                <c:pt idx="3042">
                  <c:v>1.2167999999999999</c:v>
                </c:pt>
                <c:pt idx="3043">
                  <c:v>1.2172000000000001</c:v>
                </c:pt>
                <c:pt idx="3044">
                  <c:v>1.2176</c:v>
                </c:pt>
                <c:pt idx="3045">
                  <c:v>1.218</c:v>
                </c:pt>
                <c:pt idx="3046">
                  <c:v>1.2183999999999999</c:v>
                </c:pt>
                <c:pt idx="3047">
                  <c:v>1.2187999999999999</c:v>
                </c:pt>
                <c:pt idx="3048">
                  <c:v>1.2192000000000001</c:v>
                </c:pt>
                <c:pt idx="3049">
                  <c:v>1.2196</c:v>
                </c:pt>
                <c:pt idx="3050">
                  <c:v>1.22</c:v>
                </c:pt>
                <c:pt idx="3051">
                  <c:v>1.2203999999999999</c:v>
                </c:pt>
                <c:pt idx="3052">
                  <c:v>1.2207999999999999</c:v>
                </c:pt>
                <c:pt idx="3053">
                  <c:v>1.2212000000000001</c:v>
                </c:pt>
                <c:pt idx="3054">
                  <c:v>1.2216</c:v>
                </c:pt>
                <c:pt idx="3055">
                  <c:v>1.222</c:v>
                </c:pt>
                <c:pt idx="3056">
                  <c:v>1.2223999999999999</c:v>
                </c:pt>
                <c:pt idx="3057">
                  <c:v>1.2227999999999999</c:v>
                </c:pt>
                <c:pt idx="3058">
                  <c:v>1.2232000000000001</c:v>
                </c:pt>
                <c:pt idx="3059">
                  <c:v>1.2236</c:v>
                </c:pt>
                <c:pt idx="3060">
                  <c:v>1.224</c:v>
                </c:pt>
                <c:pt idx="3061">
                  <c:v>1.2243999999999999</c:v>
                </c:pt>
                <c:pt idx="3062">
                  <c:v>1.2247999999999999</c:v>
                </c:pt>
                <c:pt idx="3063">
                  <c:v>1.2252000000000001</c:v>
                </c:pt>
                <c:pt idx="3064">
                  <c:v>1.2256</c:v>
                </c:pt>
                <c:pt idx="3065">
                  <c:v>1.226</c:v>
                </c:pt>
                <c:pt idx="3066">
                  <c:v>1.2263999999999999</c:v>
                </c:pt>
                <c:pt idx="3067">
                  <c:v>1.2267999999999999</c:v>
                </c:pt>
                <c:pt idx="3068">
                  <c:v>1.2272000000000001</c:v>
                </c:pt>
                <c:pt idx="3069">
                  <c:v>1.2276</c:v>
                </c:pt>
                <c:pt idx="3070">
                  <c:v>1.228</c:v>
                </c:pt>
                <c:pt idx="3071">
                  <c:v>1.2283999999999999</c:v>
                </c:pt>
                <c:pt idx="3072">
                  <c:v>1.2287999999999999</c:v>
                </c:pt>
                <c:pt idx="3073">
                  <c:v>1.2292000000000001</c:v>
                </c:pt>
                <c:pt idx="3074">
                  <c:v>1.2296</c:v>
                </c:pt>
                <c:pt idx="3075">
                  <c:v>1.23</c:v>
                </c:pt>
                <c:pt idx="3076">
                  <c:v>1.2303999999999999</c:v>
                </c:pt>
                <c:pt idx="3077">
                  <c:v>1.2307999999999999</c:v>
                </c:pt>
                <c:pt idx="3078">
                  <c:v>1.2312000000000001</c:v>
                </c:pt>
                <c:pt idx="3079">
                  <c:v>1.2316</c:v>
                </c:pt>
                <c:pt idx="3080">
                  <c:v>1.232</c:v>
                </c:pt>
                <c:pt idx="3081">
                  <c:v>1.2323999999999999</c:v>
                </c:pt>
                <c:pt idx="3082">
                  <c:v>1.2327999999999999</c:v>
                </c:pt>
                <c:pt idx="3083">
                  <c:v>1.2332000000000001</c:v>
                </c:pt>
                <c:pt idx="3084">
                  <c:v>1.2336</c:v>
                </c:pt>
                <c:pt idx="3085">
                  <c:v>1.234</c:v>
                </c:pt>
                <c:pt idx="3086">
                  <c:v>1.2343999999999999</c:v>
                </c:pt>
                <c:pt idx="3087">
                  <c:v>1.2347999999999999</c:v>
                </c:pt>
                <c:pt idx="3088">
                  <c:v>1.2352000000000001</c:v>
                </c:pt>
                <c:pt idx="3089">
                  <c:v>1.2356</c:v>
                </c:pt>
                <c:pt idx="3090">
                  <c:v>1.236</c:v>
                </c:pt>
                <c:pt idx="3091">
                  <c:v>1.2363999999999999</c:v>
                </c:pt>
                <c:pt idx="3092">
                  <c:v>1.2367999999999999</c:v>
                </c:pt>
                <c:pt idx="3093">
                  <c:v>1.2372000000000001</c:v>
                </c:pt>
                <c:pt idx="3094">
                  <c:v>1.2376</c:v>
                </c:pt>
                <c:pt idx="3095">
                  <c:v>1.238</c:v>
                </c:pt>
                <c:pt idx="3096">
                  <c:v>1.2383999999999999</c:v>
                </c:pt>
                <c:pt idx="3097">
                  <c:v>1.2387999999999999</c:v>
                </c:pt>
                <c:pt idx="3098">
                  <c:v>1.2392000000000001</c:v>
                </c:pt>
                <c:pt idx="3099">
                  <c:v>1.2396</c:v>
                </c:pt>
                <c:pt idx="3100">
                  <c:v>1.24</c:v>
                </c:pt>
                <c:pt idx="3101">
                  <c:v>1.2403999999999999</c:v>
                </c:pt>
                <c:pt idx="3102">
                  <c:v>1.2407999999999999</c:v>
                </c:pt>
                <c:pt idx="3103">
                  <c:v>1.2412000000000001</c:v>
                </c:pt>
                <c:pt idx="3104">
                  <c:v>1.2416</c:v>
                </c:pt>
                <c:pt idx="3105">
                  <c:v>1.242</c:v>
                </c:pt>
                <c:pt idx="3106">
                  <c:v>1.2423999999999999</c:v>
                </c:pt>
                <c:pt idx="3107">
                  <c:v>1.2427999999999999</c:v>
                </c:pt>
                <c:pt idx="3108">
                  <c:v>1.2432000000000001</c:v>
                </c:pt>
                <c:pt idx="3109">
                  <c:v>1.2436</c:v>
                </c:pt>
                <c:pt idx="3110">
                  <c:v>1.244</c:v>
                </c:pt>
                <c:pt idx="3111">
                  <c:v>1.2444</c:v>
                </c:pt>
                <c:pt idx="3112">
                  <c:v>1.2447999999999999</c:v>
                </c:pt>
                <c:pt idx="3113">
                  <c:v>1.2452000000000001</c:v>
                </c:pt>
                <c:pt idx="3114">
                  <c:v>1.2456</c:v>
                </c:pt>
                <c:pt idx="3115">
                  <c:v>1.246</c:v>
                </c:pt>
                <c:pt idx="3116">
                  <c:v>1.2464</c:v>
                </c:pt>
                <c:pt idx="3117">
                  <c:v>1.2467999999999999</c:v>
                </c:pt>
                <c:pt idx="3118">
                  <c:v>1.2472000000000001</c:v>
                </c:pt>
                <c:pt idx="3119">
                  <c:v>1.2476</c:v>
                </c:pt>
                <c:pt idx="3120">
                  <c:v>1.248</c:v>
                </c:pt>
                <c:pt idx="3121">
                  <c:v>1.2484</c:v>
                </c:pt>
                <c:pt idx="3122">
                  <c:v>1.2487999999999999</c:v>
                </c:pt>
                <c:pt idx="3123">
                  <c:v>1.2492000000000001</c:v>
                </c:pt>
                <c:pt idx="3124">
                  <c:v>1.2496</c:v>
                </c:pt>
                <c:pt idx="3125">
                  <c:v>1.25</c:v>
                </c:pt>
                <c:pt idx="3126">
                  <c:v>1.2504</c:v>
                </c:pt>
                <c:pt idx="3127">
                  <c:v>1.2507999999999999</c:v>
                </c:pt>
                <c:pt idx="3128">
                  <c:v>1.2512000000000001</c:v>
                </c:pt>
                <c:pt idx="3129">
                  <c:v>1.2516</c:v>
                </c:pt>
                <c:pt idx="3130">
                  <c:v>1.252</c:v>
                </c:pt>
                <c:pt idx="3131">
                  <c:v>1.2524</c:v>
                </c:pt>
                <c:pt idx="3132">
                  <c:v>1.2527999999999999</c:v>
                </c:pt>
                <c:pt idx="3133">
                  <c:v>1.2531999999999999</c:v>
                </c:pt>
                <c:pt idx="3134">
                  <c:v>1.2536</c:v>
                </c:pt>
                <c:pt idx="3135">
                  <c:v>1.254</c:v>
                </c:pt>
                <c:pt idx="3136">
                  <c:v>1.2544</c:v>
                </c:pt>
                <c:pt idx="3137">
                  <c:v>1.2547999999999999</c:v>
                </c:pt>
                <c:pt idx="3138">
                  <c:v>1.2551999999999999</c:v>
                </c:pt>
                <c:pt idx="3139">
                  <c:v>1.2556</c:v>
                </c:pt>
                <c:pt idx="3140">
                  <c:v>1.256</c:v>
                </c:pt>
                <c:pt idx="3141">
                  <c:v>1.2564</c:v>
                </c:pt>
                <c:pt idx="3142">
                  <c:v>1.2567999999999999</c:v>
                </c:pt>
                <c:pt idx="3143">
                  <c:v>1.2571999999999999</c:v>
                </c:pt>
                <c:pt idx="3144">
                  <c:v>1.2576000000000001</c:v>
                </c:pt>
                <c:pt idx="3145">
                  <c:v>1.258</c:v>
                </c:pt>
                <c:pt idx="3146">
                  <c:v>1.2584</c:v>
                </c:pt>
                <c:pt idx="3147">
                  <c:v>1.2587999999999999</c:v>
                </c:pt>
                <c:pt idx="3148">
                  <c:v>1.2591999999999999</c:v>
                </c:pt>
                <c:pt idx="3149">
                  <c:v>1.2596000000000001</c:v>
                </c:pt>
                <c:pt idx="3150">
                  <c:v>1.26</c:v>
                </c:pt>
                <c:pt idx="3151">
                  <c:v>1.2604</c:v>
                </c:pt>
                <c:pt idx="3152">
                  <c:v>1.2607999999999999</c:v>
                </c:pt>
                <c:pt idx="3153">
                  <c:v>1.2611999999999999</c:v>
                </c:pt>
                <c:pt idx="3154">
                  <c:v>1.2616000000000001</c:v>
                </c:pt>
                <c:pt idx="3155">
                  <c:v>1.262</c:v>
                </c:pt>
                <c:pt idx="3156">
                  <c:v>1.2624</c:v>
                </c:pt>
                <c:pt idx="3157">
                  <c:v>1.2627999999999999</c:v>
                </c:pt>
                <c:pt idx="3158">
                  <c:v>1.2631999999999999</c:v>
                </c:pt>
                <c:pt idx="3159">
                  <c:v>1.2636000000000001</c:v>
                </c:pt>
                <c:pt idx="3160">
                  <c:v>1.264</c:v>
                </c:pt>
                <c:pt idx="3161">
                  <c:v>1.2644</c:v>
                </c:pt>
                <c:pt idx="3162">
                  <c:v>1.2647999999999999</c:v>
                </c:pt>
                <c:pt idx="3163">
                  <c:v>1.2651999999999999</c:v>
                </c:pt>
                <c:pt idx="3164">
                  <c:v>1.2656000000000001</c:v>
                </c:pt>
                <c:pt idx="3165">
                  <c:v>1.266</c:v>
                </c:pt>
                <c:pt idx="3166">
                  <c:v>1.2664</c:v>
                </c:pt>
                <c:pt idx="3167">
                  <c:v>1.2667999999999999</c:v>
                </c:pt>
                <c:pt idx="3168">
                  <c:v>1.2671999999999999</c:v>
                </c:pt>
                <c:pt idx="3169">
                  <c:v>1.2676000000000001</c:v>
                </c:pt>
                <c:pt idx="3170">
                  <c:v>1.268</c:v>
                </c:pt>
                <c:pt idx="3171">
                  <c:v>1.2684</c:v>
                </c:pt>
                <c:pt idx="3172">
                  <c:v>1.2687999999999999</c:v>
                </c:pt>
                <c:pt idx="3173">
                  <c:v>1.2691999999999999</c:v>
                </c:pt>
                <c:pt idx="3174">
                  <c:v>1.2696000000000001</c:v>
                </c:pt>
                <c:pt idx="3175">
                  <c:v>1.27</c:v>
                </c:pt>
                <c:pt idx="3176">
                  <c:v>1.2704</c:v>
                </c:pt>
                <c:pt idx="3177">
                  <c:v>1.2707999999999999</c:v>
                </c:pt>
                <c:pt idx="3178">
                  <c:v>1.2711999999999999</c:v>
                </c:pt>
                <c:pt idx="3179">
                  <c:v>1.2716000000000001</c:v>
                </c:pt>
                <c:pt idx="3180">
                  <c:v>1.272</c:v>
                </c:pt>
                <c:pt idx="3181">
                  <c:v>1.2724</c:v>
                </c:pt>
                <c:pt idx="3182">
                  <c:v>1.2727999999999999</c:v>
                </c:pt>
                <c:pt idx="3183">
                  <c:v>1.2731999999999999</c:v>
                </c:pt>
                <c:pt idx="3184">
                  <c:v>1.2736000000000001</c:v>
                </c:pt>
                <c:pt idx="3185">
                  <c:v>1.274</c:v>
                </c:pt>
                <c:pt idx="3186">
                  <c:v>1.2744</c:v>
                </c:pt>
                <c:pt idx="3187">
                  <c:v>1.2747999999999999</c:v>
                </c:pt>
                <c:pt idx="3188">
                  <c:v>1.2751999999999999</c:v>
                </c:pt>
                <c:pt idx="3189">
                  <c:v>1.2756000000000001</c:v>
                </c:pt>
                <c:pt idx="3190">
                  <c:v>1.276</c:v>
                </c:pt>
                <c:pt idx="3191">
                  <c:v>1.2764</c:v>
                </c:pt>
                <c:pt idx="3192">
                  <c:v>1.2767999999999999</c:v>
                </c:pt>
                <c:pt idx="3193">
                  <c:v>1.2771999999999999</c:v>
                </c:pt>
                <c:pt idx="3194">
                  <c:v>1.2776000000000001</c:v>
                </c:pt>
                <c:pt idx="3195">
                  <c:v>1.278</c:v>
                </c:pt>
                <c:pt idx="3196">
                  <c:v>1.2784</c:v>
                </c:pt>
                <c:pt idx="3197">
                  <c:v>1.2787999999999999</c:v>
                </c:pt>
                <c:pt idx="3198">
                  <c:v>1.2791999999999999</c:v>
                </c:pt>
                <c:pt idx="3199">
                  <c:v>1.2796000000000001</c:v>
                </c:pt>
                <c:pt idx="3200">
                  <c:v>1.28</c:v>
                </c:pt>
                <c:pt idx="3201">
                  <c:v>1.2804</c:v>
                </c:pt>
                <c:pt idx="3202">
                  <c:v>1.2807999999999999</c:v>
                </c:pt>
                <c:pt idx="3203">
                  <c:v>1.2811999999999999</c:v>
                </c:pt>
                <c:pt idx="3204">
                  <c:v>1.2816000000000001</c:v>
                </c:pt>
                <c:pt idx="3205">
                  <c:v>1.282</c:v>
                </c:pt>
                <c:pt idx="3206">
                  <c:v>1.2824</c:v>
                </c:pt>
                <c:pt idx="3207">
                  <c:v>1.2827999999999999</c:v>
                </c:pt>
                <c:pt idx="3208">
                  <c:v>1.2831999999999999</c:v>
                </c:pt>
                <c:pt idx="3209">
                  <c:v>1.2836000000000001</c:v>
                </c:pt>
                <c:pt idx="3210">
                  <c:v>1.284</c:v>
                </c:pt>
                <c:pt idx="3211">
                  <c:v>1.2844</c:v>
                </c:pt>
                <c:pt idx="3212">
                  <c:v>1.2847999999999999</c:v>
                </c:pt>
                <c:pt idx="3213">
                  <c:v>1.2851999999999999</c:v>
                </c:pt>
                <c:pt idx="3214">
                  <c:v>1.2856000000000001</c:v>
                </c:pt>
                <c:pt idx="3215">
                  <c:v>1.286</c:v>
                </c:pt>
                <c:pt idx="3216">
                  <c:v>1.2864</c:v>
                </c:pt>
                <c:pt idx="3217">
                  <c:v>1.2867999999999999</c:v>
                </c:pt>
                <c:pt idx="3218">
                  <c:v>1.2871999999999999</c:v>
                </c:pt>
                <c:pt idx="3219">
                  <c:v>1.2876000000000001</c:v>
                </c:pt>
                <c:pt idx="3220">
                  <c:v>1.288</c:v>
                </c:pt>
                <c:pt idx="3221">
                  <c:v>1.2884</c:v>
                </c:pt>
                <c:pt idx="3222">
                  <c:v>1.2887999999999999</c:v>
                </c:pt>
                <c:pt idx="3223">
                  <c:v>1.2891999999999999</c:v>
                </c:pt>
                <c:pt idx="3224">
                  <c:v>1.2896000000000001</c:v>
                </c:pt>
                <c:pt idx="3225">
                  <c:v>1.29</c:v>
                </c:pt>
                <c:pt idx="3226">
                  <c:v>1.2904</c:v>
                </c:pt>
                <c:pt idx="3227">
                  <c:v>1.2907999999999999</c:v>
                </c:pt>
                <c:pt idx="3228">
                  <c:v>1.2911999999999999</c:v>
                </c:pt>
                <c:pt idx="3229">
                  <c:v>1.2916000000000001</c:v>
                </c:pt>
                <c:pt idx="3230">
                  <c:v>1.292</c:v>
                </c:pt>
                <c:pt idx="3231">
                  <c:v>1.2924</c:v>
                </c:pt>
                <c:pt idx="3232">
                  <c:v>1.2927999999999999</c:v>
                </c:pt>
                <c:pt idx="3233">
                  <c:v>1.2931999999999999</c:v>
                </c:pt>
                <c:pt idx="3234">
                  <c:v>1.2936000000000001</c:v>
                </c:pt>
                <c:pt idx="3235">
                  <c:v>1.294</c:v>
                </c:pt>
                <c:pt idx="3236">
                  <c:v>1.2944</c:v>
                </c:pt>
                <c:pt idx="3237">
                  <c:v>1.2948</c:v>
                </c:pt>
                <c:pt idx="3238">
                  <c:v>1.2951999999999999</c:v>
                </c:pt>
                <c:pt idx="3239">
                  <c:v>1.2956000000000001</c:v>
                </c:pt>
                <c:pt idx="3240">
                  <c:v>1.296</c:v>
                </c:pt>
                <c:pt idx="3241">
                  <c:v>1.2964</c:v>
                </c:pt>
                <c:pt idx="3242">
                  <c:v>1.2968</c:v>
                </c:pt>
                <c:pt idx="3243">
                  <c:v>1.2971999999999999</c:v>
                </c:pt>
                <c:pt idx="3244">
                  <c:v>1.2976000000000001</c:v>
                </c:pt>
                <c:pt idx="3245">
                  <c:v>1.298</c:v>
                </c:pt>
                <c:pt idx="3246">
                  <c:v>1.2984</c:v>
                </c:pt>
                <c:pt idx="3247">
                  <c:v>1.2988</c:v>
                </c:pt>
                <c:pt idx="3248">
                  <c:v>1.2991999999999999</c:v>
                </c:pt>
                <c:pt idx="3249">
                  <c:v>1.2996000000000001</c:v>
                </c:pt>
                <c:pt idx="3250">
                  <c:v>1.3</c:v>
                </c:pt>
                <c:pt idx="3251">
                  <c:v>1.3004</c:v>
                </c:pt>
                <c:pt idx="3252">
                  <c:v>1.3008</c:v>
                </c:pt>
                <c:pt idx="3253">
                  <c:v>1.3011999999999999</c:v>
                </c:pt>
                <c:pt idx="3254">
                  <c:v>1.3016000000000001</c:v>
                </c:pt>
                <c:pt idx="3255">
                  <c:v>1.302</c:v>
                </c:pt>
                <c:pt idx="3256">
                  <c:v>1.3024</c:v>
                </c:pt>
                <c:pt idx="3257">
                  <c:v>1.3028</c:v>
                </c:pt>
                <c:pt idx="3258">
                  <c:v>1.3031999999999999</c:v>
                </c:pt>
                <c:pt idx="3259">
                  <c:v>1.3035999999999999</c:v>
                </c:pt>
                <c:pt idx="3260">
                  <c:v>1.304</c:v>
                </c:pt>
                <c:pt idx="3261">
                  <c:v>1.3044</c:v>
                </c:pt>
                <c:pt idx="3262">
                  <c:v>1.3048</c:v>
                </c:pt>
                <c:pt idx="3263">
                  <c:v>1.3051999999999999</c:v>
                </c:pt>
                <c:pt idx="3264">
                  <c:v>1.3055999999999999</c:v>
                </c:pt>
                <c:pt idx="3265">
                  <c:v>1.306</c:v>
                </c:pt>
                <c:pt idx="3266">
                  <c:v>1.3064</c:v>
                </c:pt>
                <c:pt idx="3267">
                  <c:v>1.3068</c:v>
                </c:pt>
                <c:pt idx="3268">
                  <c:v>1.3071999999999999</c:v>
                </c:pt>
                <c:pt idx="3269">
                  <c:v>1.3075999999999999</c:v>
                </c:pt>
                <c:pt idx="3270">
                  <c:v>1.3080000000000001</c:v>
                </c:pt>
                <c:pt idx="3271">
                  <c:v>1.3084</c:v>
                </c:pt>
                <c:pt idx="3272">
                  <c:v>1.3088</c:v>
                </c:pt>
                <c:pt idx="3273">
                  <c:v>1.3091999999999999</c:v>
                </c:pt>
                <c:pt idx="3274">
                  <c:v>1.3095999999999999</c:v>
                </c:pt>
                <c:pt idx="3275">
                  <c:v>1.31</c:v>
                </c:pt>
                <c:pt idx="3276">
                  <c:v>1.3104</c:v>
                </c:pt>
                <c:pt idx="3277">
                  <c:v>1.3108</c:v>
                </c:pt>
                <c:pt idx="3278">
                  <c:v>1.3111999999999999</c:v>
                </c:pt>
                <c:pt idx="3279">
                  <c:v>1.3115999999999999</c:v>
                </c:pt>
                <c:pt idx="3280">
                  <c:v>1.3120000000000001</c:v>
                </c:pt>
                <c:pt idx="3281">
                  <c:v>1.3124</c:v>
                </c:pt>
                <c:pt idx="3282">
                  <c:v>1.3128</c:v>
                </c:pt>
                <c:pt idx="3283">
                  <c:v>1.3131999999999999</c:v>
                </c:pt>
                <c:pt idx="3284">
                  <c:v>1.3135999999999999</c:v>
                </c:pt>
                <c:pt idx="3285">
                  <c:v>1.3140000000000001</c:v>
                </c:pt>
                <c:pt idx="3286">
                  <c:v>1.3144</c:v>
                </c:pt>
                <c:pt idx="3287">
                  <c:v>1.3148</c:v>
                </c:pt>
                <c:pt idx="3288">
                  <c:v>1.3151999999999999</c:v>
                </c:pt>
                <c:pt idx="3289">
                  <c:v>1.3155999999999999</c:v>
                </c:pt>
                <c:pt idx="3290">
                  <c:v>1.3160000000000001</c:v>
                </c:pt>
                <c:pt idx="3291">
                  <c:v>1.3164</c:v>
                </c:pt>
                <c:pt idx="3292">
                  <c:v>1.3168</c:v>
                </c:pt>
                <c:pt idx="3293">
                  <c:v>1.3171999999999999</c:v>
                </c:pt>
                <c:pt idx="3294">
                  <c:v>1.3175999999999999</c:v>
                </c:pt>
                <c:pt idx="3295">
                  <c:v>1.3180000000000001</c:v>
                </c:pt>
                <c:pt idx="3296">
                  <c:v>1.3184</c:v>
                </c:pt>
                <c:pt idx="3297">
                  <c:v>1.3188</c:v>
                </c:pt>
                <c:pt idx="3298">
                  <c:v>1.3191999999999999</c:v>
                </c:pt>
                <c:pt idx="3299">
                  <c:v>1.3195999999999999</c:v>
                </c:pt>
                <c:pt idx="3300">
                  <c:v>1.32</c:v>
                </c:pt>
                <c:pt idx="3301">
                  <c:v>1.3204</c:v>
                </c:pt>
                <c:pt idx="3302">
                  <c:v>1.3208</c:v>
                </c:pt>
                <c:pt idx="3303">
                  <c:v>1.3211999999999999</c:v>
                </c:pt>
                <c:pt idx="3304">
                  <c:v>1.3215999999999999</c:v>
                </c:pt>
                <c:pt idx="3305">
                  <c:v>1.3220000000000001</c:v>
                </c:pt>
                <c:pt idx="3306">
                  <c:v>1.3224</c:v>
                </c:pt>
                <c:pt idx="3307">
                  <c:v>1.3228</c:v>
                </c:pt>
                <c:pt idx="3308">
                  <c:v>1.3231999999999999</c:v>
                </c:pt>
                <c:pt idx="3309">
                  <c:v>1.3235999999999999</c:v>
                </c:pt>
                <c:pt idx="3310">
                  <c:v>1.3240000000000001</c:v>
                </c:pt>
                <c:pt idx="3311">
                  <c:v>1.3244</c:v>
                </c:pt>
                <c:pt idx="3312">
                  <c:v>1.3248</c:v>
                </c:pt>
                <c:pt idx="3313">
                  <c:v>1.3251999999999999</c:v>
                </c:pt>
                <c:pt idx="3314">
                  <c:v>1.3255999999999999</c:v>
                </c:pt>
                <c:pt idx="3315">
                  <c:v>1.3260000000000001</c:v>
                </c:pt>
                <c:pt idx="3316">
                  <c:v>1.3264</c:v>
                </c:pt>
                <c:pt idx="3317">
                  <c:v>1.3268</c:v>
                </c:pt>
                <c:pt idx="3318">
                  <c:v>1.3271999999999999</c:v>
                </c:pt>
                <c:pt idx="3319">
                  <c:v>1.3275999999999999</c:v>
                </c:pt>
                <c:pt idx="3320">
                  <c:v>1.3280000000000001</c:v>
                </c:pt>
                <c:pt idx="3321">
                  <c:v>1.3284</c:v>
                </c:pt>
                <c:pt idx="3322">
                  <c:v>1.3288</c:v>
                </c:pt>
                <c:pt idx="3323">
                  <c:v>1.3291999999999999</c:v>
                </c:pt>
                <c:pt idx="3324">
                  <c:v>1.3295999999999999</c:v>
                </c:pt>
                <c:pt idx="3325">
                  <c:v>1.33</c:v>
                </c:pt>
                <c:pt idx="3326">
                  <c:v>1.3304</c:v>
                </c:pt>
                <c:pt idx="3327">
                  <c:v>1.3308</c:v>
                </c:pt>
                <c:pt idx="3328">
                  <c:v>1.3311999999999999</c:v>
                </c:pt>
                <c:pt idx="3329">
                  <c:v>1.3315999999999999</c:v>
                </c:pt>
                <c:pt idx="3330">
                  <c:v>1.3320000000000001</c:v>
                </c:pt>
                <c:pt idx="3331">
                  <c:v>1.3324</c:v>
                </c:pt>
                <c:pt idx="3332">
                  <c:v>1.3328</c:v>
                </c:pt>
                <c:pt idx="3333">
                  <c:v>1.3331999999999999</c:v>
                </c:pt>
                <c:pt idx="3334">
                  <c:v>1.3335999999999999</c:v>
                </c:pt>
                <c:pt idx="3335">
                  <c:v>1.3340000000000001</c:v>
                </c:pt>
                <c:pt idx="3336">
                  <c:v>1.3344</c:v>
                </c:pt>
                <c:pt idx="3337">
                  <c:v>1.3348</c:v>
                </c:pt>
                <c:pt idx="3338">
                  <c:v>1.3351999999999999</c:v>
                </c:pt>
                <c:pt idx="3339">
                  <c:v>1.3355999999999999</c:v>
                </c:pt>
                <c:pt idx="3340">
                  <c:v>1.3360000000000001</c:v>
                </c:pt>
                <c:pt idx="3341">
                  <c:v>1.3364</c:v>
                </c:pt>
                <c:pt idx="3342">
                  <c:v>1.3368</c:v>
                </c:pt>
                <c:pt idx="3343">
                  <c:v>1.3371999999999999</c:v>
                </c:pt>
                <c:pt idx="3344">
                  <c:v>1.3375999999999999</c:v>
                </c:pt>
                <c:pt idx="3345">
                  <c:v>1.3380000000000001</c:v>
                </c:pt>
                <c:pt idx="3346">
                  <c:v>1.3384</c:v>
                </c:pt>
                <c:pt idx="3347">
                  <c:v>1.3388</c:v>
                </c:pt>
                <c:pt idx="3348">
                  <c:v>1.3391999999999999</c:v>
                </c:pt>
                <c:pt idx="3349">
                  <c:v>1.3395999999999999</c:v>
                </c:pt>
                <c:pt idx="3350">
                  <c:v>1.34</c:v>
                </c:pt>
                <c:pt idx="3351">
                  <c:v>1.3404</c:v>
                </c:pt>
                <c:pt idx="3352">
                  <c:v>1.3408</c:v>
                </c:pt>
                <c:pt idx="3353">
                  <c:v>1.3411999999999999</c:v>
                </c:pt>
                <c:pt idx="3354">
                  <c:v>1.3415999999999999</c:v>
                </c:pt>
                <c:pt idx="3355">
                  <c:v>1.3420000000000001</c:v>
                </c:pt>
                <c:pt idx="3356">
                  <c:v>1.3424</c:v>
                </c:pt>
                <c:pt idx="3357">
                  <c:v>1.3428</c:v>
                </c:pt>
                <c:pt idx="3358">
                  <c:v>1.3431999999999999</c:v>
                </c:pt>
                <c:pt idx="3359">
                  <c:v>1.3435999999999999</c:v>
                </c:pt>
                <c:pt idx="3360">
                  <c:v>1.3440000000000001</c:v>
                </c:pt>
                <c:pt idx="3361">
                  <c:v>1.3444</c:v>
                </c:pt>
                <c:pt idx="3362">
                  <c:v>1.3448</c:v>
                </c:pt>
                <c:pt idx="3363">
                  <c:v>1.3452</c:v>
                </c:pt>
                <c:pt idx="3364">
                  <c:v>1.3455999999999999</c:v>
                </c:pt>
                <c:pt idx="3365">
                  <c:v>1.3460000000000001</c:v>
                </c:pt>
                <c:pt idx="3366">
                  <c:v>1.3464</c:v>
                </c:pt>
                <c:pt idx="3367">
                  <c:v>1.3468</c:v>
                </c:pt>
                <c:pt idx="3368">
                  <c:v>1.3472</c:v>
                </c:pt>
                <c:pt idx="3369">
                  <c:v>1.3475999999999999</c:v>
                </c:pt>
                <c:pt idx="3370">
                  <c:v>1.3480000000000001</c:v>
                </c:pt>
                <c:pt idx="3371">
                  <c:v>1.3484</c:v>
                </c:pt>
                <c:pt idx="3372">
                  <c:v>1.3488</c:v>
                </c:pt>
                <c:pt idx="3373">
                  <c:v>1.3492</c:v>
                </c:pt>
                <c:pt idx="3374">
                  <c:v>1.3495999999999999</c:v>
                </c:pt>
                <c:pt idx="3375">
                  <c:v>1.35</c:v>
                </c:pt>
                <c:pt idx="3376">
                  <c:v>1.3504</c:v>
                </c:pt>
                <c:pt idx="3377">
                  <c:v>1.3508</c:v>
                </c:pt>
                <c:pt idx="3378">
                  <c:v>1.3512</c:v>
                </c:pt>
                <c:pt idx="3379">
                  <c:v>1.3515999999999999</c:v>
                </c:pt>
                <c:pt idx="3380">
                  <c:v>1.3519999999999999</c:v>
                </c:pt>
                <c:pt idx="3381">
                  <c:v>1.3524</c:v>
                </c:pt>
                <c:pt idx="3382">
                  <c:v>1.3528</c:v>
                </c:pt>
                <c:pt idx="3383">
                  <c:v>1.3532</c:v>
                </c:pt>
                <c:pt idx="3384">
                  <c:v>1.3535999999999999</c:v>
                </c:pt>
                <c:pt idx="3385">
                  <c:v>1.3539999999999999</c:v>
                </c:pt>
                <c:pt idx="3386">
                  <c:v>1.3544</c:v>
                </c:pt>
                <c:pt idx="3387">
                  <c:v>1.3548</c:v>
                </c:pt>
                <c:pt idx="3388">
                  <c:v>1.3552</c:v>
                </c:pt>
                <c:pt idx="3389">
                  <c:v>1.3555999999999999</c:v>
                </c:pt>
                <c:pt idx="3390">
                  <c:v>1.3559999999999999</c:v>
                </c:pt>
                <c:pt idx="3391">
                  <c:v>1.3564000000000001</c:v>
                </c:pt>
                <c:pt idx="3392">
                  <c:v>1.3568</c:v>
                </c:pt>
                <c:pt idx="3393">
                  <c:v>1.3572</c:v>
                </c:pt>
                <c:pt idx="3394">
                  <c:v>1.3575999999999999</c:v>
                </c:pt>
                <c:pt idx="3395">
                  <c:v>1.3579999999999999</c:v>
                </c:pt>
                <c:pt idx="3396">
                  <c:v>1.3584000000000001</c:v>
                </c:pt>
                <c:pt idx="3397">
                  <c:v>1.3588</c:v>
                </c:pt>
                <c:pt idx="3398">
                  <c:v>1.3592</c:v>
                </c:pt>
                <c:pt idx="3399">
                  <c:v>1.3595999999999999</c:v>
                </c:pt>
                <c:pt idx="3400">
                  <c:v>1.3599999999999999</c:v>
                </c:pt>
                <c:pt idx="3401">
                  <c:v>1.3604000000000001</c:v>
                </c:pt>
                <c:pt idx="3402">
                  <c:v>1.3608</c:v>
                </c:pt>
                <c:pt idx="3403">
                  <c:v>1.3612</c:v>
                </c:pt>
                <c:pt idx="3404">
                  <c:v>1.3615999999999999</c:v>
                </c:pt>
                <c:pt idx="3405">
                  <c:v>1.3619999999999999</c:v>
                </c:pt>
                <c:pt idx="3406">
                  <c:v>1.3624000000000001</c:v>
                </c:pt>
                <c:pt idx="3407">
                  <c:v>1.3628</c:v>
                </c:pt>
                <c:pt idx="3408">
                  <c:v>1.3632</c:v>
                </c:pt>
                <c:pt idx="3409">
                  <c:v>1.3635999999999999</c:v>
                </c:pt>
                <c:pt idx="3410">
                  <c:v>1.3639999999999999</c:v>
                </c:pt>
                <c:pt idx="3411">
                  <c:v>1.3644000000000001</c:v>
                </c:pt>
                <c:pt idx="3412">
                  <c:v>1.3648</c:v>
                </c:pt>
                <c:pt idx="3413">
                  <c:v>1.3652</c:v>
                </c:pt>
                <c:pt idx="3414">
                  <c:v>1.3655999999999999</c:v>
                </c:pt>
                <c:pt idx="3415">
                  <c:v>1.3659999999999999</c:v>
                </c:pt>
                <c:pt idx="3416">
                  <c:v>1.3664000000000001</c:v>
                </c:pt>
                <c:pt idx="3417">
                  <c:v>1.3668</c:v>
                </c:pt>
                <c:pt idx="3418">
                  <c:v>1.3672</c:v>
                </c:pt>
                <c:pt idx="3419">
                  <c:v>1.3675999999999999</c:v>
                </c:pt>
                <c:pt idx="3420">
                  <c:v>1.3679999999999999</c:v>
                </c:pt>
                <c:pt idx="3421">
                  <c:v>1.3684000000000001</c:v>
                </c:pt>
                <c:pt idx="3422">
                  <c:v>1.3688</c:v>
                </c:pt>
                <c:pt idx="3423">
                  <c:v>1.3692</c:v>
                </c:pt>
                <c:pt idx="3424">
                  <c:v>1.3695999999999999</c:v>
                </c:pt>
                <c:pt idx="3425">
                  <c:v>1.3699999999999999</c:v>
                </c:pt>
                <c:pt idx="3426">
                  <c:v>1.3704000000000001</c:v>
                </c:pt>
                <c:pt idx="3427">
                  <c:v>1.3708</c:v>
                </c:pt>
                <c:pt idx="3428">
                  <c:v>1.3712</c:v>
                </c:pt>
                <c:pt idx="3429">
                  <c:v>1.3715999999999999</c:v>
                </c:pt>
                <c:pt idx="3430">
                  <c:v>1.3719999999999999</c:v>
                </c:pt>
                <c:pt idx="3431">
                  <c:v>1.3724000000000001</c:v>
                </c:pt>
                <c:pt idx="3432">
                  <c:v>1.3728</c:v>
                </c:pt>
                <c:pt idx="3433">
                  <c:v>1.3732</c:v>
                </c:pt>
                <c:pt idx="3434">
                  <c:v>1.3735999999999999</c:v>
                </c:pt>
                <c:pt idx="3435">
                  <c:v>1.3739999999999999</c:v>
                </c:pt>
                <c:pt idx="3436">
                  <c:v>1.3744000000000001</c:v>
                </c:pt>
                <c:pt idx="3437">
                  <c:v>1.3748</c:v>
                </c:pt>
                <c:pt idx="3438">
                  <c:v>1.3752</c:v>
                </c:pt>
                <c:pt idx="3439">
                  <c:v>1.3755999999999999</c:v>
                </c:pt>
                <c:pt idx="3440">
                  <c:v>1.3759999999999999</c:v>
                </c:pt>
                <c:pt idx="3441">
                  <c:v>1.3764000000000001</c:v>
                </c:pt>
                <c:pt idx="3442">
                  <c:v>1.3768</c:v>
                </c:pt>
                <c:pt idx="3443">
                  <c:v>1.3772</c:v>
                </c:pt>
                <c:pt idx="3444">
                  <c:v>1.3775999999999999</c:v>
                </c:pt>
                <c:pt idx="3445">
                  <c:v>1.3779999999999999</c:v>
                </c:pt>
                <c:pt idx="3446">
                  <c:v>1.3784000000000001</c:v>
                </c:pt>
                <c:pt idx="3447">
                  <c:v>1.3788</c:v>
                </c:pt>
                <c:pt idx="3448">
                  <c:v>1.3792</c:v>
                </c:pt>
                <c:pt idx="3449">
                  <c:v>1.3795999999999999</c:v>
                </c:pt>
                <c:pt idx="3450">
                  <c:v>1.38</c:v>
                </c:pt>
                <c:pt idx="3451">
                  <c:v>1.3804000000000001</c:v>
                </c:pt>
                <c:pt idx="3452">
                  <c:v>1.3808</c:v>
                </c:pt>
                <c:pt idx="3453">
                  <c:v>1.3812</c:v>
                </c:pt>
                <c:pt idx="3454">
                  <c:v>1.3815999999999999</c:v>
                </c:pt>
                <c:pt idx="3455">
                  <c:v>1.3819999999999999</c:v>
                </c:pt>
                <c:pt idx="3456">
                  <c:v>1.3824000000000001</c:v>
                </c:pt>
                <c:pt idx="3457">
                  <c:v>1.3828</c:v>
                </c:pt>
                <c:pt idx="3458">
                  <c:v>1.3832</c:v>
                </c:pt>
                <c:pt idx="3459">
                  <c:v>1.3835999999999999</c:v>
                </c:pt>
                <c:pt idx="3460">
                  <c:v>1.3839999999999999</c:v>
                </c:pt>
                <c:pt idx="3461">
                  <c:v>1.3844000000000001</c:v>
                </c:pt>
                <c:pt idx="3462">
                  <c:v>1.3848</c:v>
                </c:pt>
                <c:pt idx="3463">
                  <c:v>1.3852</c:v>
                </c:pt>
                <c:pt idx="3464">
                  <c:v>1.3855999999999999</c:v>
                </c:pt>
                <c:pt idx="3465">
                  <c:v>1.3859999999999999</c:v>
                </c:pt>
                <c:pt idx="3466">
                  <c:v>1.3864000000000001</c:v>
                </c:pt>
                <c:pt idx="3467">
                  <c:v>1.3868</c:v>
                </c:pt>
                <c:pt idx="3468">
                  <c:v>1.3872</c:v>
                </c:pt>
                <c:pt idx="3469">
                  <c:v>1.3875999999999999</c:v>
                </c:pt>
                <c:pt idx="3470">
                  <c:v>1.3879999999999999</c:v>
                </c:pt>
                <c:pt idx="3471">
                  <c:v>1.3884000000000001</c:v>
                </c:pt>
                <c:pt idx="3472">
                  <c:v>1.3888</c:v>
                </c:pt>
                <c:pt idx="3473">
                  <c:v>1.3892</c:v>
                </c:pt>
                <c:pt idx="3474">
                  <c:v>1.3895999999999999</c:v>
                </c:pt>
                <c:pt idx="3475">
                  <c:v>1.39</c:v>
                </c:pt>
                <c:pt idx="3476">
                  <c:v>1.3904000000000001</c:v>
                </c:pt>
                <c:pt idx="3477">
                  <c:v>1.3908</c:v>
                </c:pt>
                <c:pt idx="3478">
                  <c:v>1.3912</c:v>
                </c:pt>
                <c:pt idx="3479">
                  <c:v>1.3915999999999999</c:v>
                </c:pt>
                <c:pt idx="3480">
                  <c:v>1.3919999999999999</c:v>
                </c:pt>
                <c:pt idx="3481">
                  <c:v>1.3924000000000001</c:v>
                </c:pt>
                <c:pt idx="3482">
                  <c:v>1.3928</c:v>
                </c:pt>
                <c:pt idx="3483">
                  <c:v>1.3932</c:v>
                </c:pt>
                <c:pt idx="3484">
                  <c:v>1.3935999999999999</c:v>
                </c:pt>
                <c:pt idx="3485">
                  <c:v>1.3939999999999999</c:v>
                </c:pt>
                <c:pt idx="3486">
                  <c:v>1.3944000000000001</c:v>
                </c:pt>
                <c:pt idx="3487">
                  <c:v>1.3948</c:v>
                </c:pt>
                <c:pt idx="3488">
                  <c:v>1.3952</c:v>
                </c:pt>
                <c:pt idx="3489">
                  <c:v>1.3956</c:v>
                </c:pt>
                <c:pt idx="3490">
                  <c:v>1.3959999999999999</c:v>
                </c:pt>
                <c:pt idx="3491">
                  <c:v>1.3964000000000001</c:v>
                </c:pt>
                <c:pt idx="3492">
                  <c:v>1.3968</c:v>
                </c:pt>
                <c:pt idx="3493">
                  <c:v>1.3972</c:v>
                </c:pt>
                <c:pt idx="3494">
                  <c:v>1.3976</c:v>
                </c:pt>
                <c:pt idx="3495">
                  <c:v>1.3979999999999999</c:v>
                </c:pt>
                <c:pt idx="3496">
                  <c:v>1.3984000000000001</c:v>
                </c:pt>
                <c:pt idx="3497">
                  <c:v>1.3988</c:v>
                </c:pt>
                <c:pt idx="3498">
                  <c:v>1.3992</c:v>
                </c:pt>
                <c:pt idx="3499">
                  <c:v>1.3996</c:v>
                </c:pt>
                <c:pt idx="3500">
                  <c:v>1.4</c:v>
                </c:pt>
                <c:pt idx="3501">
                  <c:v>1.4004000000000001</c:v>
                </c:pt>
                <c:pt idx="3502">
                  <c:v>1.4008</c:v>
                </c:pt>
                <c:pt idx="3503">
                  <c:v>1.4012</c:v>
                </c:pt>
                <c:pt idx="3504">
                  <c:v>1.4016</c:v>
                </c:pt>
                <c:pt idx="3505">
                  <c:v>1.4019999999999999</c:v>
                </c:pt>
                <c:pt idx="3506">
                  <c:v>1.4023999999999999</c:v>
                </c:pt>
                <c:pt idx="3507">
                  <c:v>1.4028</c:v>
                </c:pt>
                <c:pt idx="3508">
                  <c:v>1.4032</c:v>
                </c:pt>
                <c:pt idx="3509">
                  <c:v>1.4036</c:v>
                </c:pt>
                <c:pt idx="3510">
                  <c:v>1.4039999999999999</c:v>
                </c:pt>
                <c:pt idx="3511">
                  <c:v>1.4043999999999999</c:v>
                </c:pt>
                <c:pt idx="3512">
                  <c:v>1.4048</c:v>
                </c:pt>
                <c:pt idx="3513">
                  <c:v>1.4052</c:v>
                </c:pt>
                <c:pt idx="3514">
                  <c:v>1.4056</c:v>
                </c:pt>
                <c:pt idx="3515">
                  <c:v>1.4059999999999999</c:v>
                </c:pt>
                <c:pt idx="3516">
                  <c:v>1.4063999999999999</c:v>
                </c:pt>
                <c:pt idx="3517">
                  <c:v>1.4068000000000001</c:v>
                </c:pt>
                <c:pt idx="3518">
                  <c:v>1.4072</c:v>
                </c:pt>
                <c:pt idx="3519">
                  <c:v>1.4076</c:v>
                </c:pt>
                <c:pt idx="3520">
                  <c:v>1.4079999999999999</c:v>
                </c:pt>
                <c:pt idx="3521">
                  <c:v>1.4083999999999999</c:v>
                </c:pt>
                <c:pt idx="3522">
                  <c:v>1.4088000000000001</c:v>
                </c:pt>
                <c:pt idx="3523">
                  <c:v>1.4092</c:v>
                </c:pt>
                <c:pt idx="3524">
                  <c:v>1.4096</c:v>
                </c:pt>
                <c:pt idx="3525">
                  <c:v>1.41</c:v>
                </c:pt>
                <c:pt idx="3526">
                  <c:v>1.4103999999999999</c:v>
                </c:pt>
                <c:pt idx="3527">
                  <c:v>1.4108000000000001</c:v>
                </c:pt>
                <c:pt idx="3528">
                  <c:v>1.4112</c:v>
                </c:pt>
                <c:pt idx="3529">
                  <c:v>1.4116</c:v>
                </c:pt>
                <c:pt idx="3530">
                  <c:v>1.4119999999999999</c:v>
                </c:pt>
                <c:pt idx="3531">
                  <c:v>1.4123999999999999</c:v>
                </c:pt>
                <c:pt idx="3532">
                  <c:v>1.4128000000000001</c:v>
                </c:pt>
                <c:pt idx="3533">
                  <c:v>1.4132</c:v>
                </c:pt>
                <c:pt idx="3534">
                  <c:v>1.4136</c:v>
                </c:pt>
                <c:pt idx="3535">
                  <c:v>1.4139999999999999</c:v>
                </c:pt>
                <c:pt idx="3536">
                  <c:v>1.4143999999999999</c:v>
                </c:pt>
                <c:pt idx="3537">
                  <c:v>1.4148000000000001</c:v>
                </c:pt>
                <c:pt idx="3538">
                  <c:v>1.4152</c:v>
                </c:pt>
                <c:pt idx="3539">
                  <c:v>1.4156</c:v>
                </c:pt>
                <c:pt idx="3540">
                  <c:v>1.4159999999999999</c:v>
                </c:pt>
                <c:pt idx="3541">
                  <c:v>1.4163999999999999</c:v>
                </c:pt>
                <c:pt idx="3542">
                  <c:v>1.4168000000000001</c:v>
                </c:pt>
                <c:pt idx="3543">
                  <c:v>1.4172</c:v>
                </c:pt>
                <c:pt idx="3544">
                  <c:v>1.4176</c:v>
                </c:pt>
                <c:pt idx="3545">
                  <c:v>1.4179999999999999</c:v>
                </c:pt>
                <c:pt idx="3546">
                  <c:v>1.4183999999999999</c:v>
                </c:pt>
                <c:pt idx="3547">
                  <c:v>1.4188000000000001</c:v>
                </c:pt>
                <c:pt idx="3548">
                  <c:v>1.4192</c:v>
                </c:pt>
                <c:pt idx="3549">
                  <c:v>1.4196</c:v>
                </c:pt>
                <c:pt idx="3550">
                  <c:v>1.42</c:v>
                </c:pt>
                <c:pt idx="3551">
                  <c:v>1.4203999999999999</c:v>
                </c:pt>
                <c:pt idx="3552">
                  <c:v>1.4208000000000001</c:v>
                </c:pt>
                <c:pt idx="3553">
                  <c:v>1.4212</c:v>
                </c:pt>
                <c:pt idx="3554">
                  <c:v>1.4216</c:v>
                </c:pt>
                <c:pt idx="3555">
                  <c:v>1.4219999999999999</c:v>
                </c:pt>
                <c:pt idx="3556">
                  <c:v>1.4223999999999999</c:v>
                </c:pt>
                <c:pt idx="3557">
                  <c:v>1.4228000000000001</c:v>
                </c:pt>
                <c:pt idx="3558">
                  <c:v>1.4232</c:v>
                </c:pt>
                <c:pt idx="3559">
                  <c:v>1.4236</c:v>
                </c:pt>
                <c:pt idx="3560">
                  <c:v>1.4239999999999999</c:v>
                </c:pt>
                <c:pt idx="3561">
                  <c:v>1.4243999999999999</c:v>
                </c:pt>
                <c:pt idx="3562">
                  <c:v>1.4248000000000001</c:v>
                </c:pt>
                <c:pt idx="3563">
                  <c:v>1.4252</c:v>
                </c:pt>
                <c:pt idx="3564">
                  <c:v>1.4256</c:v>
                </c:pt>
                <c:pt idx="3565">
                  <c:v>1.4259999999999999</c:v>
                </c:pt>
                <c:pt idx="3566">
                  <c:v>1.4263999999999999</c:v>
                </c:pt>
                <c:pt idx="3567">
                  <c:v>1.4268000000000001</c:v>
                </c:pt>
                <c:pt idx="3568">
                  <c:v>1.4272</c:v>
                </c:pt>
                <c:pt idx="3569">
                  <c:v>1.4276</c:v>
                </c:pt>
                <c:pt idx="3570">
                  <c:v>1.4279999999999999</c:v>
                </c:pt>
                <c:pt idx="3571">
                  <c:v>1.4283999999999999</c:v>
                </c:pt>
                <c:pt idx="3572">
                  <c:v>1.4288000000000001</c:v>
                </c:pt>
                <c:pt idx="3573">
                  <c:v>1.4292</c:v>
                </c:pt>
                <c:pt idx="3574">
                  <c:v>1.4296</c:v>
                </c:pt>
                <c:pt idx="3575">
                  <c:v>1.43</c:v>
                </c:pt>
                <c:pt idx="3576">
                  <c:v>1.4303999999999999</c:v>
                </c:pt>
                <c:pt idx="3577">
                  <c:v>1.4308000000000001</c:v>
                </c:pt>
                <c:pt idx="3578">
                  <c:v>1.4312</c:v>
                </c:pt>
                <c:pt idx="3579">
                  <c:v>1.4316</c:v>
                </c:pt>
                <c:pt idx="3580">
                  <c:v>1.4319999999999999</c:v>
                </c:pt>
                <c:pt idx="3581">
                  <c:v>1.4323999999999999</c:v>
                </c:pt>
                <c:pt idx="3582">
                  <c:v>1.4328000000000001</c:v>
                </c:pt>
                <c:pt idx="3583">
                  <c:v>1.4332</c:v>
                </c:pt>
                <c:pt idx="3584">
                  <c:v>1.4336</c:v>
                </c:pt>
                <c:pt idx="3585">
                  <c:v>1.4339999999999999</c:v>
                </c:pt>
                <c:pt idx="3586">
                  <c:v>1.4343999999999999</c:v>
                </c:pt>
                <c:pt idx="3587">
                  <c:v>1.4348000000000001</c:v>
                </c:pt>
                <c:pt idx="3588">
                  <c:v>1.4352</c:v>
                </c:pt>
                <c:pt idx="3589">
                  <c:v>1.4356</c:v>
                </c:pt>
                <c:pt idx="3590">
                  <c:v>1.4359999999999999</c:v>
                </c:pt>
                <c:pt idx="3591">
                  <c:v>1.4363999999999999</c:v>
                </c:pt>
                <c:pt idx="3592">
                  <c:v>1.4368000000000001</c:v>
                </c:pt>
                <c:pt idx="3593">
                  <c:v>1.4372</c:v>
                </c:pt>
                <c:pt idx="3594">
                  <c:v>1.4376</c:v>
                </c:pt>
                <c:pt idx="3595">
                  <c:v>1.4379999999999999</c:v>
                </c:pt>
                <c:pt idx="3596">
                  <c:v>1.4383999999999999</c:v>
                </c:pt>
                <c:pt idx="3597">
                  <c:v>1.4388000000000001</c:v>
                </c:pt>
                <c:pt idx="3598">
                  <c:v>1.4392</c:v>
                </c:pt>
                <c:pt idx="3599">
                  <c:v>1.4396</c:v>
                </c:pt>
                <c:pt idx="3600">
                  <c:v>1.44</c:v>
                </c:pt>
                <c:pt idx="3601">
                  <c:v>1.4403999999999999</c:v>
                </c:pt>
                <c:pt idx="3602">
                  <c:v>1.4408000000000001</c:v>
                </c:pt>
                <c:pt idx="3603">
                  <c:v>1.4412</c:v>
                </c:pt>
                <c:pt idx="3604">
                  <c:v>1.4416</c:v>
                </c:pt>
                <c:pt idx="3605">
                  <c:v>1.4419999999999999</c:v>
                </c:pt>
                <c:pt idx="3606">
                  <c:v>1.4423999999999999</c:v>
                </c:pt>
                <c:pt idx="3607">
                  <c:v>1.4428000000000001</c:v>
                </c:pt>
                <c:pt idx="3608">
                  <c:v>1.4432</c:v>
                </c:pt>
                <c:pt idx="3609">
                  <c:v>1.4436</c:v>
                </c:pt>
                <c:pt idx="3610">
                  <c:v>1.444</c:v>
                </c:pt>
                <c:pt idx="3611">
                  <c:v>1.4443999999999999</c:v>
                </c:pt>
                <c:pt idx="3612">
                  <c:v>1.4448000000000001</c:v>
                </c:pt>
                <c:pt idx="3613">
                  <c:v>1.4452</c:v>
                </c:pt>
                <c:pt idx="3614">
                  <c:v>1.4456</c:v>
                </c:pt>
                <c:pt idx="3615">
                  <c:v>1.446</c:v>
                </c:pt>
                <c:pt idx="3616">
                  <c:v>1.4463999999999999</c:v>
                </c:pt>
                <c:pt idx="3617">
                  <c:v>1.4468000000000001</c:v>
                </c:pt>
                <c:pt idx="3618">
                  <c:v>1.4472</c:v>
                </c:pt>
                <c:pt idx="3619">
                  <c:v>1.4476</c:v>
                </c:pt>
                <c:pt idx="3620">
                  <c:v>1.448</c:v>
                </c:pt>
                <c:pt idx="3621">
                  <c:v>1.4483999999999999</c:v>
                </c:pt>
                <c:pt idx="3622">
                  <c:v>1.4488000000000001</c:v>
                </c:pt>
                <c:pt idx="3623">
                  <c:v>1.4492</c:v>
                </c:pt>
                <c:pt idx="3624">
                  <c:v>1.4496</c:v>
                </c:pt>
                <c:pt idx="3625">
                  <c:v>1.45</c:v>
                </c:pt>
                <c:pt idx="3626">
                  <c:v>1.4503999999999999</c:v>
                </c:pt>
                <c:pt idx="3627">
                  <c:v>1.4508000000000001</c:v>
                </c:pt>
                <c:pt idx="3628">
                  <c:v>1.4512</c:v>
                </c:pt>
                <c:pt idx="3629">
                  <c:v>1.4516</c:v>
                </c:pt>
                <c:pt idx="3630">
                  <c:v>1.452</c:v>
                </c:pt>
                <c:pt idx="3631">
                  <c:v>1.4523999999999999</c:v>
                </c:pt>
                <c:pt idx="3632">
                  <c:v>1.4527999999999999</c:v>
                </c:pt>
                <c:pt idx="3633">
                  <c:v>1.4532</c:v>
                </c:pt>
                <c:pt idx="3634">
                  <c:v>1.4536</c:v>
                </c:pt>
                <c:pt idx="3635">
                  <c:v>1.454</c:v>
                </c:pt>
                <c:pt idx="3636">
                  <c:v>1.4543999999999999</c:v>
                </c:pt>
                <c:pt idx="3637">
                  <c:v>1.4547999999999999</c:v>
                </c:pt>
                <c:pt idx="3638">
                  <c:v>1.4552</c:v>
                </c:pt>
                <c:pt idx="3639">
                  <c:v>1.4556</c:v>
                </c:pt>
                <c:pt idx="3640">
                  <c:v>1.456</c:v>
                </c:pt>
                <c:pt idx="3641">
                  <c:v>1.4563999999999999</c:v>
                </c:pt>
                <c:pt idx="3642">
                  <c:v>1.4567999999999999</c:v>
                </c:pt>
                <c:pt idx="3643">
                  <c:v>1.4572000000000001</c:v>
                </c:pt>
                <c:pt idx="3644">
                  <c:v>1.4576</c:v>
                </c:pt>
                <c:pt idx="3645">
                  <c:v>1.458</c:v>
                </c:pt>
                <c:pt idx="3646">
                  <c:v>1.4583999999999999</c:v>
                </c:pt>
                <c:pt idx="3647">
                  <c:v>1.4587999999999999</c:v>
                </c:pt>
                <c:pt idx="3648">
                  <c:v>1.4592000000000001</c:v>
                </c:pt>
                <c:pt idx="3649">
                  <c:v>1.4596</c:v>
                </c:pt>
                <c:pt idx="3650">
                  <c:v>1.46</c:v>
                </c:pt>
                <c:pt idx="3651">
                  <c:v>1.4603999999999999</c:v>
                </c:pt>
                <c:pt idx="3652">
                  <c:v>1.4607999999999999</c:v>
                </c:pt>
                <c:pt idx="3653">
                  <c:v>1.4612000000000001</c:v>
                </c:pt>
                <c:pt idx="3654">
                  <c:v>1.4616</c:v>
                </c:pt>
                <c:pt idx="3655">
                  <c:v>1.462</c:v>
                </c:pt>
                <c:pt idx="3656">
                  <c:v>1.4623999999999999</c:v>
                </c:pt>
                <c:pt idx="3657">
                  <c:v>1.4627999999999999</c:v>
                </c:pt>
                <c:pt idx="3658">
                  <c:v>1.4632000000000001</c:v>
                </c:pt>
                <c:pt idx="3659">
                  <c:v>1.4636</c:v>
                </c:pt>
                <c:pt idx="3660">
                  <c:v>1.464</c:v>
                </c:pt>
                <c:pt idx="3661">
                  <c:v>1.4643999999999999</c:v>
                </c:pt>
                <c:pt idx="3662">
                  <c:v>1.4647999999999999</c:v>
                </c:pt>
                <c:pt idx="3663">
                  <c:v>1.4652000000000001</c:v>
                </c:pt>
                <c:pt idx="3664">
                  <c:v>1.4656</c:v>
                </c:pt>
                <c:pt idx="3665">
                  <c:v>1.466</c:v>
                </c:pt>
                <c:pt idx="3666">
                  <c:v>1.4663999999999999</c:v>
                </c:pt>
                <c:pt idx="3667">
                  <c:v>1.4667999999999999</c:v>
                </c:pt>
                <c:pt idx="3668">
                  <c:v>1.4672000000000001</c:v>
                </c:pt>
                <c:pt idx="3669">
                  <c:v>1.4676</c:v>
                </c:pt>
                <c:pt idx="3670">
                  <c:v>1.468</c:v>
                </c:pt>
                <c:pt idx="3671">
                  <c:v>1.4683999999999999</c:v>
                </c:pt>
                <c:pt idx="3672">
                  <c:v>1.4687999999999999</c:v>
                </c:pt>
                <c:pt idx="3673">
                  <c:v>1.4692000000000001</c:v>
                </c:pt>
                <c:pt idx="3674">
                  <c:v>1.4696</c:v>
                </c:pt>
                <c:pt idx="3675">
                  <c:v>1.47</c:v>
                </c:pt>
                <c:pt idx="3676">
                  <c:v>1.4703999999999999</c:v>
                </c:pt>
                <c:pt idx="3677">
                  <c:v>1.4707999999999999</c:v>
                </c:pt>
                <c:pt idx="3678">
                  <c:v>1.4712000000000001</c:v>
                </c:pt>
                <c:pt idx="3679">
                  <c:v>1.4716</c:v>
                </c:pt>
                <c:pt idx="3680">
                  <c:v>1.472</c:v>
                </c:pt>
                <c:pt idx="3681">
                  <c:v>1.4723999999999999</c:v>
                </c:pt>
                <c:pt idx="3682">
                  <c:v>1.4727999999999999</c:v>
                </c:pt>
                <c:pt idx="3683">
                  <c:v>1.4732000000000001</c:v>
                </c:pt>
                <c:pt idx="3684">
                  <c:v>1.4736</c:v>
                </c:pt>
                <c:pt idx="3685">
                  <c:v>1.474</c:v>
                </c:pt>
                <c:pt idx="3686">
                  <c:v>1.4743999999999999</c:v>
                </c:pt>
                <c:pt idx="3687">
                  <c:v>1.4747999999999999</c:v>
                </c:pt>
                <c:pt idx="3688">
                  <c:v>1.4752000000000001</c:v>
                </c:pt>
                <c:pt idx="3689">
                  <c:v>1.4756</c:v>
                </c:pt>
                <c:pt idx="3690">
                  <c:v>1.476</c:v>
                </c:pt>
                <c:pt idx="3691">
                  <c:v>1.4763999999999999</c:v>
                </c:pt>
                <c:pt idx="3692">
                  <c:v>1.4767999999999999</c:v>
                </c:pt>
                <c:pt idx="3693">
                  <c:v>1.4772000000000001</c:v>
                </c:pt>
                <c:pt idx="3694">
                  <c:v>1.4776</c:v>
                </c:pt>
                <c:pt idx="3695">
                  <c:v>1.478</c:v>
                </c:pt>
                <c:pt idx="3696">
                  <c:v>1.4783999999999999</c:v>
                </c:pt>
                <c:pt idx="3697">
                  <c:v>1.4787999999999999</c:v>
                </c:pt>
                <c:pt idx="3698">
                  <c:v>1.4792000000000001</c:v>
                </c:pt>
                <c:pt idx="3699">
                  <c:v>1.4796</c:v>
                </c:pt>
                <c:pt idx="3700">
                  <c:v>1.48</c:v>
                </c:pt>
                <c:pt idx="3701">
                  <c:v>1.4803999999999999</c:v>
                </c:pt>
                <c:pt idx="3702">
                  <c:v>1.4807999999999999</c:v>
                </c:pt>
                <c:pt idx="3703">
                  <c:v>1.4812000000000001</c:v>
                </c:pt>
                <c:pt idx="3704">
                  <c:v>1.4816</c:v>
                </c:pt>
                <c:pt idx="3705">
                  <c:v>1.482</c:v>
                </c:pt>
                <c:pt idx="3706">
                  <c:v>1.4823999999999999</c:v>
                </c:pt>
                <c:pt idx="3707">
                  <c:v>1.4827999999999999</c:v>
                </c:pt>
                <c:pt idx="3708">
                  <c:v>1.4832000000000001</c:v>
                </c:pt>
                <c:pt idx="3709">
                  <c:v>1.4836</c:v>
                </c:pt>
                <c:pt idx="3710">
                  <c:v>1.484</c:v>
                </c:pt>
                <c:pt idx="3711">
                  <c:v>1.4843999999999999</c:v>
                </c:pt>
                <c:pt idx="3712">
                  <c:v>1.4847999999999999</c:v>
                </c:pt>
                <c:pt idx="3713">
                  <c:v>1.4852000000000001</c:v>
                </c:pt>
                <c:pt idx="3714">
                  <c:v>1.4856</c:v>
                </c:pt>
                <c:pt idx="3715">
                  <c:v>1.486</c:v>
                </c:pt>
                <c:pt idx="3716">
                  <c:v>1.4863999999999999</c:v>
                </c:pt>
                <c:pt idx="3717">
                  <c:v>1.4867999999999999</c:v>
                </c:pt>
                <c:pt idx="3718">
                  <c:v>1.4872000000000001</c:v>
                </c:pt>
                <c:pt idx="3719">
                  <c:v>1.4876</c:v>
                </c:pt>
                <c:pt idx="3720">
                  <c:v>1.488</c:v>
                </c:pt>
                <c:pt idx="3721">
                  <c:v>1.4883999999999999</c:v>
                </c:pt>
                <c:pt idx="3722">
                  <c:v>1.4887999999999999</c:v>
                </c:pt>
                <c:pt idx="3723">
                  <c:v>1.4892000000000001</c:v>
                </c:pt>
                <c:pt idx="3724">
                  <c:v>1.4896</c:v>
                </c:pt>
                <c:pt idx="3725">
                  <c:v>1.49</c:v>
                </c:pt>
                <c:pt idx="3726">
                  <c:v>1.4903999999999999</c:v>
                </c:pt>
                <c:pt idx="3727">
                  <c:v>1.4907999999999999</c:v>
                </c:pt>
                <c:pt idx="3728">
                  <c:v>1.4912000000000001</c:v>
                </c:pt>
                <c:pt idx="3729">
                  <c:v>1.4916</c:v>
                </c:pt>
                <c:pt idx="3730">
                  <c:v>1.492</c:v>
                </c:pt>
                <c:pt idx="3731">
                  <c:v>1.4923999999999999</c:v>
                </c:pt>
                <c:pt idx="3732">
                  <c:v>1.4927999999999999</c:v>
                </c:pt>
                <c:pt idx="3733">
                  <c:v>1.4932000000000001</c:v>
                </c:pt>
                <c:pt idx="3734">
                  <c:v>1.4936</c:v>
                </c:pt>
                <c:pt idx="3735">
                  <c:v>1.494</c:v>
                </c:pt>
                <c:pt idx="3736">
                  <c:v>1.4944</c:v>
                </c:pt>
                <c:pt idx="3737">
                  <c:v>1.4947999999999999</c:v>
                </c:pt>
                <c:pt idx="3738">
                  <c:v>1.4952000000000001</c:v>
                </c:pt>
                <c:pt idx="3739">
                  <c:v>1.4956</c:v>
                </c:pt>
                <c:pt idx="3740">
                  <c:v>1.496</c:v>
                </c:pt>
                <c:pt idx="3741">
                  <c:v>1.4964</c:v>
                </c:pt>
                <c:pt idx="3742">
                  <c:v>1.4967999999999999</c:v>
                </c:pt>
                <c:pt idx="3743">
                  <c:v>1.4972000000000001</c:v>
                </c:pt>
                <c:pt idx="3744">
                  <c:v>1.4976</c:v>
                </c:pt>
                <c:pt idx="3745">
                  <c:v>1.498</c:v>
                </c:pt>
                <c:pt idx="3746">
                  <c:v>1.4984</c:v>
                </c:pt>
                <c:pt idx="3747">
                  <c:v>1.4987999999999999</c:v>
                </c:pt>
                <c:pt idx="3748">
                  <c:v>1.4992000000000001</c:v>
                </c:pt>
                <c:pt idx="3749">
                  <c:v>1.4996</c:v>
                </c:pt>
                <c:pt idx="3750">
                  <c:v>1.5</c:v>
                </c:pt>
                <c:pt idx="3751">
                  <c:v>1.5004</c:v>
                </c:pt>
                <c:pt idx="3752">
                  <c:v>1.5007999999999999</c:v>
                </c:pt>
                <c:pt idx="3753">
                  <c:v>1.5012000000000001</c:v>
                </c:pt>
                <c:pt idx="3754">
                  <c:v>1.5016</c:v>
                </c:pt>
                <c:pt idx="3755">
                  <c:v>1.502</c:v>
                </c:pt>
                <c:pt idx="3756">
                  <c:v>1.5024</c:v>
                </c:pt>
                <c:pt idx="3757">
                  <c:v>1.5027999999999999</c:v>
                </c:pt>
                <c:pt idx="3758">
                  <c:v>1.5031999999999999</c:v>
                </c:pt>
                <c:pt idx="3759">
                  <c:v>1.5036</c:v>
                </c:pt>
                <c:pt idx="3760">
                  <c:v>1.504</c:v>
                </c:pt>
                <c:pt idx="3761">
                  <c:v>1.5044</c:v>
                </c:pt>
                <c:pt idx="3762">
                  <c:v>1.5047999999999999</c:v>
                </c:pt>
                <c:pt idx="3763">
                  <c:v>1.5051999999999999</c:v>
                </c:pt>
                <c:pt idx="3764">
                  <c:v>1.5056</c:v>
                </c:pt>
                <c:pt idx="3765">
                  <c:v>1.506</c:v>
                </c:pt>
                <c:pt idx="3766">
                  <c:v>1.5064</c:v>
                </c:pt>
                <c:pt idx="3767">
                  <c:v>1.5067999999999999</c:v>
                </c:pt>
                <c:pt idx="3768">
                  <c:v>1.5071999999999999</c:v>
                </c:pt>
                <c:pt idx="3769">
                  <c:v>1.5076000000000001</c:v>
                </c:pt>
                <c:pt idx="3770">
                  <c:v>1.508</c:v>
                </c:pt>
                <c:pt idx="3771">
                  <c:v>1.5084</c:v>
                </c:pt>
                <c:pt idx="3772">
                  <c:v>1.5087999999999999</c:v>
                </c:pt>
                <c:pt idx="3773">
                  <c:v>1.5091999999999999</c:v>
                </c:pt>
                <c:pt idx="3774">
                  <c:v>1.5096000000000001</c:v>
                </c:pt>
                <c:pt idx="3775">
                  <c:v>1.51</c:v>
                </c:pt>
                <c:pt idx="3776">
                  <c:v>1.5104</c:v>
                </c:pt>
                <c:pt idx="3777">
                  <c:v>1.5107999999999999</c:v>
                </c:pt>
                <c:pt idx="3778">
                  <c:v>1.5111999999999999</c:v>
                </c:pt>
                <c:pt idx="3779">
                  <c:v>1.5116000000000001</c:v>
                </c:pt>
                <c:pt idx="3780">
                  <c:v>1.512</c:v>
                </c:pt>
                <c:pt idx="3781">
                  <c:v>1.5124</c:v>
                </c:pt>
                <c:pt idx="3782">
                  <c:v>1.5127999999999999</c:v>
                </c:pt>
                <c:pt idx="3783">
                  <c:v>1.5131999999999999</c:v>
                </c:pt>
                <c:pt idx="3784">
                  <c:v>1.5136000000000001</c:v>
                </c:pt>
                <c:pt idx="3785">
                  <c:v>1.514</c:v>
                </c:pt>
                <c:pt idx="3786">
                  <c:v>1.5144</c:v>
                </c:pt>
                <c:pt idx="3787">
                  <c:v>1.5147999999999999</c:v>
                </c:pt>
                <c:pt idx="3788">
                  <c:v>1.5151999999999999</c:v>
                </c:pt>
                <c:pt idx="3789">
                  <c:v>1.5156000000000001</c:v>
                </c:pt>
                <c:pt idx="3790">
                  <c:v>1.516</c:v>
                </c:pt>
                <c:pt idx="3791">
                  <c:v>1.5164</c:v>
                </c:pt>
                <c:pt idx="3792">
                  <c:v>1.5167999999999999</c:v>
                </c:pt>
                <c:pt idx="3793">
                  <c:v>1.5171999999999999</c:v>
                </c:pt>
                <c:pt idx="3794">
                  <c:v>1.5176000000000001</c:v>
                </c:pt>
                <c:pt idx="3795">
                  <c:v>1.518</c:v>
                </c:pt>
                <c:pt idx="3796">
                  <c:v>1.5184</c:v>
                </c:pt>
                <c:pt idx="3797">
                  <c:v>1.5187999999999999</c:v>
                </c:pt>
                <c:pt idx="3798">
                  <c:v>1.5191999999999999</c:v>
                </c:pt>
                <c:pt idx="3799">
                  <c:v>1.5196000000000001</c:v>
                </c:pt>
                <c:pt idx="3800">
                  <c:v>1.52</c:v>
                </c:pt>
                <c:pt idx="3801">
                  <c:v>1.5204</c:v>
                </c:pt>
                <c:pt idx="3802">
                  <c:v>1.5207999999999999</c:v>
                </c:pt>
                <c:pt idx="3803">
                  <c:v>1.5211999999999999</c:v>
                </c:pt>
                <c:pt idx="3804">
                  <c:v>1.5216000000000001</c:v>
                </c:pt>
                <c:pt idx="3805">
                  <c:v>1.522</c:v>
                </c:pt>
                <c:pt idx="3806">
                  <c:v>1.5224</c:v>
                </c:pt>
                <c:pt idx="3807">
                  <c:v>1.5227999999999999</c:v>
                </c:pt>
                <c:pt idx="3808">
                  <c:v>1.5231999999999999</c:v>
                </c:pt>
                <c:pt idx="3809">
                  <c:v>1.5236000000000001</c:v>
                </c:pt>
                <c:pt idx="3810">
                  <c:v>1.524</c:v>
                </c:pt>
                <c:pt idx="3811">
                  <c:v>1.5244</c:v>
                </c:pt>
                <c:pt idx="3812">
                  <c:v>1.5247999999999999</c:v>
                </c:pt>
                <c:pt idx="3813">
                  <c:v>1.5251999999999999</c:v>
                </c:pt>
                <c:pt idx="3814">
                  <c:v>1.5256000000000001</c:v>
                </c:pt>
                <c:pt idx="3815">
                  <c:v>1.526</c:v>
                </c:pt>
                <c:pt idx="3816">
                  <c:v>1.5264</c:v>
                </c:pt>
                <c:pt idx="3817">
                  <c:v>1.5267999999999999</c:v>
                </c:pt>
                <c:pt idx="3818">
                  <c:v>1.5271999999999999</c:v>
                </c:pt>
                <c:pt idx="3819">
                  <c:v>1.5276000000000001</c:v>
                </c:pt>
                <c:pt idx="3820">
                  <c:v>1.528</c:v>
                </c:pt>
                <c:pt idx="3821">
                  <c:v>1.5284</c:v>
                </c:pt>
                <c:pt idx="3822">
                  <c:v>1.5287999999999999</c:v>
                </c:pt>
                <c:pt idx="3823">
                  <c:v>1.5291999999999999</c:v>
                </c:pt>
                <c:pt idx="3824">
                  <c:v>1.5296000000000001</c:v>
                </c:pt>
                <c:pt idx="3825">
                  <c:v>1.53</c:v>
                </c:pt>
                <c:pt idx="3826">
                  <c:v>1.5304</c:v>
                </c:pt>
                <c:pt idx="3827">
                  <c:v>1.5307999999999999</c:v>
                </c:pt>
                <c:pt idx="3828">
                  <c:v>1.5311999999999999</c:v>
                </c:pt>
                <c:pt idx="3829">
                  <c:v>1.5316000000000001</c:v>
                </c:pt>
                <c:pt idx="3830">
                  <c:v>1.532</c:v>
                </c:pt>
                <c:pt idx="3831">
                  <c:v>1.5324</c:v>
                </c:pt>
                <c:pt idx="3832">
                  <c:v>1.5327999999999999</c:v>
                </c:pt>
                <c:pt idx="3833">
                  <c:v>1.5331999999999999</c:v>
                </c:pt>
                <c:pt idx="3834">
                  <c:v>1.5336000000000001</c:v>
                </c:pt>
                <c:pt idx="3835">
                  <c:v>1.534</c:v>
                </c:pt>
                <c:pt idx="3836">
                  <c:v>1.5344</c:v>
                </c:pt>
                <c:pt idx="3837">
                  <c:v>1.5347999999999999</c:v>
                </c:pt>
                <c:pt idx="3838">
                  <c:v>1.5351999999999999</c:v>
                </c:pt>
                <c:pt idx="3839">
                  <c:v>1.5356000000000001</c:v>
                </c:pt>
                <c:pt idx="3840">
                  <c:v>1.536</c:v>
                </c:pt>
                <c:pt idx="3841">
                  <c:v>1.5364</c:v>
                </c:pt>
                <c:pt idx="3842">
                  <c:v>1.5367999999999999</c:v>
                </c:pt>
                <c:pt idx="3843">
                  <c:v>1.5371999999999999</c:v>
                </c:pt>
                <c:pt idx="3844">
                  <c:v>1.5376000000000001</c:v>
                </c:pt>
                <c:pt idx="3845">
                  <c:v>1.538</c:v>
                </c:pt>
                <c:pt idx="3846">
                  <c:v>1.5384</c:v>
                </c:pt>
                <c:pt idx="3847">
                  <c:v>1.5387999999999999</c:v>
                </c:pt>
                <c:pt idx="3848">
                  <c:v>1.5391999999999999</c:v>
                </c:pt>
                <c:pt idx="3849">
                  <c:v>1.5396000000000001</c:v>
                </c:pt>
                <c:pt idx="3850">
                  <c:v>1.54</c:v>
                </c:pt>
                <c:pt idx="3851">
                  <c:v>1.5404</c:v>
                </c:pt>
                <c:pt idx="3852">
                  <c:v>1.5407999999999999</c:v>
                </c:pt>
                <c:pt idx="3853">
                  <c:v>1.5411999999999999</c:v>
                </c:pt>
                <c:pt idx="3854">
                  <c:v>1.5416000000000001</c:v>
                </c:pt>
                <c:pt idx="3855">
                  <c:v>1.542</c:v>
                </c:pt>
                <c:pt idx="3856">
                  <c:v>1.5424</c:v>
                </c:pt>
                <c:pt idx="3857">
                  <c:v>1.5427999999999999</c:v>
                </c:pt>
                <c:pt idx="3858">
                  <c:v>1.5431999999999999</c:v>
                </c:pt>
                <c:pt idx="3859">
                  <c:v>1.5436000000000001</c:v>
                </c:pt>
                <c:pt idx="3860">
                  <c:v>1.544</c:v>
                </c:pt>
                <c:pt idx="3861">
                  <c:v>1.5444</c:v>
                </c:pt>
                <c:pt idx="3862">
                  <c:v>1.5448</c:v>
                </c:pt>
                <c:pt idx="3863">
                  <c:v>1.5451999999999999</c:v>
                </c:pt>
                <c:pt idx="3864">
                  <c:v>1.5456000000000001</c:v>
                </c:pt>
                <c:pt idx="3865">
                  <c:v>1.546</c:v>
                </c:pt>
                <c:pt idx="3866">
                  <c:v>1.5464</c:v>
                </c:pt>
                <c:pt idx="3867">
                  <c:v>1.5468</c:v>
                </c:pt>
                <c:pt idx="3868">
                  <c:v>1.5471999999999999</c:v>
                </c:pt>
                <c:pt idx="3869">
                  <c:v>1.5476000000000001</c:v>
                </c:pt>
                <c:pt idx="3870">
                  <c:v>1.548</c:v>
                </c:pt>
                <c:pt idx="3871">
                  <c:v>1.5484</c:v>
                </c:pt>
                <c:pt idx="3872">
                  <c:v>1.5488</c:v>
                </c:pt>
                <c:pt idx="3873">
                  <c:v>1.5491999999999999</c:v>
                </c:pt>
                <c:pt idx="3874">
                  <c:v>1.5496000000000001</c:v>
                </c:pt>
                <c:pt idx="3875">
                  <c:v>1.55</c:v>
                </c:pt>
                <c:pt idx="3876">
                  <c:v>1.5504</c:v>
                </c:pt>
                <c:pt idx="3877">
                  <c:v>1.5508</c:v>
                </c:pt>
                <c:pt idx="3878">
                  <c:v>1.5511999999999999</c:v>
                </c:pt>
                <c:pt idx="3879">
                  <c:v>1.5516000000000001</c:v>
                </c:pt>
                <c:pt idx="3880">
                  <c:v>1.552</c:v>
                </c:pt>
                <c:pt idx="3881">
                  <c:v>1.5524</c:v>
                </c:pt>
                <c:pt idx="3882">
                  <c:v>1.5528</c:v>
                </c:pt>
                <c:pt idx="3883">
                  <c:v>1.5531999999999999</c:v>
                </c:pt>
                <c:pt idx="3884">
                  <c:v>1.5535999999999999</c:v>
                </c:pt>
                <c:pt idx="3885">
                  <c:v>1.554</c:v>
                </c:pt>
                <c:pt idx="3886">
                  <c:v>1.5544</c:v>
                </c:pt>
                <c:pt idx="3887">
                  <c:v>1.5548</c:v>
                </c:pt>
                <c:pt idx="3888">
                  <c:v>1.5551999999999999</c:v>
                </c:pt>
                <c:pt idx="3889">
                  <c:v>1.5555999999999999</c:v>
                </c:pt>
                <c:pt idx="3890">
                  <c:v>1.556</c:v>
                </c:pt>
                <c:pt idx="3891">
                  <c:v>1.5564</c:v>
                </c:pt>
                <c:pt idx="3892">
                  <c:v>1.5568</c:v>
                </c:pt>
                <c:pt idx="3893">
                  <c:v>1.5571999999999999</c:v>
                </c:pt>
                <c:pt idx="3894">
                  <c:v>1.5575999999999999</c:v>
                </c:pt>
                <c:pt idx="3895">
                  <c:v>1.5580000000000001</c:v>
                </c:pt>
                <c:pt idx="3896">
                  <c:v>1.5584</c:v>
                </c:pt>
                <c:pt idx="3897">
                  <c:v>1.5588</c:v>
                </c:pt>
                <c:pt idx="3898">
                  <c:v>1.5591999999999999</c:v>
                </c:pt>
                <c:pt idx="3899">
                  <c:v>1.5595999999999999</c:v>
                </c:pt>
                <c:pt idx="3900">
                  <c:v>1.56</c:v>
                </c:pt>
                <c:pt idx="3901">
                  <c:v>1.5604</c:v>
                </c:pt>
                <c:pt idx="3902">
                  <c:v>1.5608</c:v>
                </c:pt>
                <c:pt idx="3903">
                  <c:v>1.5611999999999999</c:v>
                </c:pt>
                <c:pt idx="3904">
                  <c:v>1.5615999999999999</c:v>
                </c:pt>
                <c:pt idx="3905">
                  <c:v>1.5620000000000001</c:v>
                </c:pt>
                <c:pt idx="3906">
                  <c:v>1.5624</c:v>
                </c:pt>
                <c:pt idx="3907">
                  <c:v>1.5628</c:v>
                </c:pt>
                <c:pt idx="3908">
                  <c:v>1.5631999999999999</c:v>
                </c:pt>
                <c:pt idx="3909">
                  <c:v>1.5635999999999999</c:v>
                </c:pt>
                <c:pt idx="3910">
                  <c:v>1.5640000000000001</c:v>
                </c:pt>
                <c:pt idx="3911">
                  <c:v>1.5644</c:v>
                </c:pt>
                <c:pt idx="3912">
                  <c:v>1.5648</c:v>
                </c:pt>
                <c:pt idx="3913">
                  <c:v>1.5651999999999999</c:v>
                </c:pt>
                <c:pt idx="3914">
                  <c:v>1.5655999999999999</c:v>
                </c:pt>
                <c:pt idx="3915">
                  <c:v>1.5660000000000001</c:v>
                </c:pt>
                <c:pt idx="3916">
                  <c:v>1.5664</c:v>
                </c:pt>
                <c:pt idx="3917">
                  <c:v>1.5668</c:v>
                </c:pt>
                <c:pt idx="3918">
                  <c:v>1.5671999999999999</c:v>
                </c:pt>
                <c:pt idx="3919">
                  <c:v>1.5675999999999999</c:v>
                </c:pt>
                <c:pt idx="3920">
                  <c:v>1.5680000000000001</c:v>
                </c:pt>
                <c:pt idx="3921">
                  <c:v>1.5684</c:v>
                </c:pt>
                <c:pt idx="3922">
                  <c:v>1.5688</c:v>
                </c:pt>
                <c:pt idx="3923">
                  <c:v>1.5691999999999999</c:v>
                </c:pt>
                <c:pt idx="3924">
                  <c:v>1.5695999999999999</c:v>
                </c:pt>
                <c:pt idx="3925">
                  <c:v>1.57</c:v>
                </c:pt>
                <c:pt idx="3926">
                  <c:v>1.5704</c:v>
                </c:pt>
                <c:pt idx="3927">
                  <c:v>1.5708</c:v>
                </c:pt>
                <c:pt idx="3928">
                  <c:v>1.5711999999999999</c:v>
                </c:pt>
                <c:pt idx="3929">
                  <c:v>1.5715999999999999</c:v>
                </c:pt>
                <c:pt idx="3930">
                  <c:v>1.5720000000000001</c:v>
                </c:pt>
                <c:pt idx="3931">
                  <c:v>1.5724</c:v>
                </c:pt>
                <c:pt idx="3932">
                  <c:v>1.5728</c:v>
                </c:pt>
                <c:pt idx="3933">
                  <c:v>1.5731999999999999</c:v>
                </c:pt>
                <c:pt idx="3934">
                  <c:v>1.5735999999999999</c:v>
                </c:pt>
                <c:pt idx="3935">
                  <c:v>1.5740000000000001</c:v>
                </c:pt>
                <c:pt idx="3936">
                  <c:v>1.5744</c:v>
                </c:pt>
                <c:pt idx="3937">
                  <c:v>1.5748</c:v>
                </c:pt>
                <c:pt idx="3938">
                  <c:v>1.5751999999999999</c:v>
                </c:pt>
                <c:pt idx="3939">
                  <c:v>1.5755999999999999</c:v>
                </c:pt>
                <c:pt idx="3940">
                  <c:v>1.5760000000000001</c:v>
                </c:pt>
                <c:pt idx="3941">
                  <c:v>1.5764</c:v>
                </c:pt>
                <c:pt idx="3942">
                  <c:v>1.5768</c:v>
                </c:pt>
                <c:pt idx="3943">
                  <c:v>1.5771999999999999</c:v>
                </c:pt>
                <c:pt idx="3944">
                  <c:v>1.5775999999999999</c:v>
                </c:pt>
                <c:pt idx="3945">
                  <c:v>1.5780000000000001</c:v>
                </c:pt>
                <c:pt idx="3946">
                  <c:v>1.5784</c:v>
                </c:pt>
                <c:pt idx="3947">
                  <c:v>1.5788</c:v>
                </c:pt>
                <c:pt idx="3948">
                  <c:v>1.5791999999999999</c:v>
                </c:pt>
                <c:pt idx="3949">
                  <c:v>1.5795999999999999</c:v>
                </c:pt>
                <c:pt idx="3950">
                  <c:v>1.58</c:v>
                </c:pt>
                <c:pt idx="3951">
                  <c:v>1.5804</c:v>
                </c:pt>
                <c:pt idx="3952">
                  <c:v>1.5808</c:v>
                </c:pt>
                <c:pt idx="3953">
                  <c:v>1.5811999999999999</c:v>
                </c:pt>
                <c:pt idx="3954">
                  <c:v>1.5815999999999999</c:v>
                </c:pt>
                <c:pt idx="3955">
                  <c:v>1.5820000000000001</c:v>
                </c:pt>
                <c:pt idx="3956">
                  <c:v>1.5824</c:v>
                </c:pt>
                <c:pt idx="3957">
                  <c:v>1.5828</c:v>
                </c:pt>
                <c:pt idx="3958">
                  <c:v>1.5831999999999999</c:v>
                </c:pt>
                <c:pt idx="3959">
                  <c:v>1.5835999999999999</c:v>
                </c:pt>
                <c:pt idx="3960">
                  <c:v>1.5840000000000001</c:v>
                </c:pt>
                <c:pt idx="3961">
                  <c:v>1.5844</c:v>
                </c:pt>
                <c:pt idx="3962">
                  <c:v>1.5848</c:v>
                </c:pt>
                <c:pt idx="3963">
                  <c:v>1.5851999999999999</c:v>
                </c:pt>
                <c:pt idx="3964">
                  <c:v>1.5855999999999999</c:v>
                </c:pt>
                <c:pt idx="3965">
                  <c:v>1.5860000000000001</c:v>
                </c:pt>
                <c:pt idx="3966">
                  <c:v>1.5864</c:v>
                </c:pt>
                <c:pt idx="3967">
                  <c:v>1.5868</c:v>
                </c:pt>
                <c:pt idx="3968">
                  <c:v>1.5871999999999999</c:v>
                </c:pt>
                <c:pt idx="3969">
                  <c:v>1.5875999999999999</c:v>
                </c:pt>
                <c:pt idx="3970">
                  <c:v>1.5880000000000001</c:v>
                </c:pt>
                <c:pt idx="3971">
                  <c:v>1.5884</c:v>
                </c:pt>
                <c:pt idx="3972">
                  <c:v>1.5888</c:v>
                </c:pt>
                <c:pt idx="3973">
                  <c:v>1.5891999999999999</c:v>
                </c:pt>
                <c:pt idx="3974">
                  <c:v>1.5895999999999999</c:v>
                </c:pt>
                <c:pt idx="3975">
                  <c:v>1.59</c:v>
                </c:pt>
                <c:pt idx="3976">
                  <c:v>1.5904</c:v>
                </c:pt>
                <c:pt idx="3977">
                  <c:v>1.5908</c:v>
                </c:pt>
                <c:pt idx="3978">
                  <c:v>1.5911999999999999</c:v>
                </c:pt>
                <c:pt idx="3979">
                  <c:v>1.5915999999999999</c:v>
                </c:pt>
                <c:pt idx="3980">
                  <c:v>1.5920000000000001</c:v>
                </c:pt>
                <c:pt idx="3981">
                  <c:v>1.5924</c:v>
                </c:pt>
                <c:pt idx="3982">
                  <c:v>1.5928</c:v>
                </c:pt>
                <c:pt idx="3983">
                  <c:v>1.5931999999999999</c:v>
                </c:pt>
                <c:pt idx="3984">
                  <c:v>1.5935999999999999</c:v>
                </c:pt>
                <c:pt idx="3985">
                  <c:v>1.5940000000000001</c:v>
                </c:pt>
                <c:pt idx="3986">
                  <c:v>1.5944</c:v>
                </c:pt>
                <c:pt idx="3987">
                  <c:v>1.5948</c:v>
                </c:pt>
                <c:pt idx="3988">
                  <c:v>1.5952</c:v>
                </c:pt>
                <c:pt idx="3989">
                  <c:v>1.5955999999999999</c:v>
                </c:pt>
                <c:pt idx="3990">
                  <c:v>1.5960000000000001</c:v>
                </c:pt>
                <c:pt idx="3991">
                  <c:v>1.5964</c:v>
                </c:pt>
                <c:pt idx="3992">
                  <c:v>1.5968</c:v>
                </c:pt>
                <c:pt idx="3993">
                  <c:v>1.5972</c:v>
                </c:pt>
                <c:pt idx="3994">
                  <c:v>1.5975999999999999</c:v>
                </c:pt>
                <c:pt idx="3995">
                  <c:v>1.5980000000000001</c:v>
                </c:pt>
                <c:pt idx="3996">
                  <c:v>1.5984</c:v>
                </c:pt>
                <c:pt idx="3997">
                  <c:v>1.5988</c:v>
                </c:pt>
                <c:pt idx="3998">
                  <c:v>1.5992</c:v>
                </c:pt>
                <c:pt idx="3999">
                  <c:v>1.5995999999999999</c:v>
                </c:pt>
                <c:pt idx="4000">
                  <c:v>1.6</c:v>
                </c:pt>
                <c:pt idx="4001">
                  <c:v>1.6004</c:v>
                </c:pt>
                <c:pt idx="4002">
                  <c:v>1.6008</c:v>
                </c:pt>
                <c:pt idx="4003">
                  <c:v>1.6012</c:v>
                </c:pt>
                <c:pt idx="4004">
                  <c:v>1.6015999999999999</c:v>
                </c:pt>
                <c:pt idx="4005">
                  <c:v>1.6019999999999999</c:v>
                </c:pt>
                <c:pt idx="4006">
                  <c:v>1.6024</c:v>
                </c:pt>
                <c:pt idx="4007">
                  <c:v>1.6028</c:v>
                </c:pt>
                <c:pt idx="4008">
                  <c:v>1.6032</c:v>
                </c:pt>
                <c:pt idx="4009">
                  <c:v>1.6035999999999999</c:v>
                </c:pt>
                <c:pt idx="4010">
                  <c:v>1.6039999999999999</c:v>
                </c:pt>
                <c:pt idx="4011">
                  <c:v>1.6044</c:v>
                </c:pt>
                <c:pt idx="4012">
                  <c:v>1.6048</c:v>
                </c:pt>
                <c:pt idx="4013">
                  <c:v>1.6052</c:v>
                </c:pt>
                <c:pt idx="4014">
                  <c:v>1.6055999999999999</c:v>
                </c:pt>
                <c:pt idx="4015">
                  <c:v>1.6059999999999999</c:v>
                </c:pt>
                <c:pt idx="4016">
                  <c:v>1.6064000000000001</c:v>
                </c:pt>
                <c:pt idx="4017">
                  <c:v>1.6068</c:v>
                </c:pt>
                <c:pt idx="4018">
                  <c:v>1.6072</c:v>
                </c:pt>
                <c:pt idx="4019">
                  <c:v>1.6075999999999999</c:v>
                </c:pt>
                <c:pt idx="4020">
                  <c:v>1.6079999999999999</c:v>
                </c:pt>
                <c:pt idx="4021">
                  <c:v>1.6084000000000001</c:v>
                </c:pt>
                <c:pt idx="4022">
                  <c:v>1.6088</c:v>
                </c:pt>
                <c:pt idx="4023">
                  <c:v>1.6092</c:v>
                </c:pt>
                <c:pt idx="4024">
                  <c:v>1.6095999999999999</c:v>
                </c:pt>
                <c:pt idx="4025">
                  <c:v>1.6099999999999999</c:v>
                </c:pt>
                <c:pt idx="4026">
                  <c:v>1.6104000000000001</c:v>
                </c:pt>
                <c:pt idx="4027">
                  <c:v>1.6108</c:v>
                </c:pt>
                <c:pt idx="4028">
                  <c:v>1.6112</c:v>
                </c:pt>
                <c:pt idx="4029">
                  <c:v>1.6115999999999999</c:v>
                </c:pt>
                <c:pt idx="4030">
                  <c:v>1.6119999999999999</c:v>
                </c:pt>
                <c:pt idx="4031">
                  <c:v>1.6124000000000001</c:v>
                </c:pt>
                <c:pt idx="4032">
                  <c:v>1.6128</c:v>
                </c:pt>
                <c:pt idx="4033">
                  <c:v>1.6132</c:v>
                </c:pt>
                <c:pt idx="4034">
                  <c:v>1.6135999999999999</c:v>
                </c:pt>
                <c:pt idx="4035">
                  <c:v>1.6139999999999999</c:v>
                </c:pt>
                <c:pt idx="4036">
                  <c:v>1.6144000000000001</c:v>
                </c:pt>
                <c:pt idx="4037">
                  <c:v>1.6148</c:v>
                </c:pt>
                <c:pt idx="4038">
                  <c:v>1.6152</c:v>
                </c:pt>
                <c:pt idx="4039">
                  <c:v>1.6155999999999999</c:v>
                </c:pt>
                <c:pt idx="4040">
                  <c:v>1.6159999999999999</c:v>
                </c:pt>
                <c:pt idx="4041">
                  <c:v>1.6164000000000001</c:v>
                </c:pt>
                <c:pt idx="4042">
                  <c:v>1.6168</c:v>
                </c:pt>
                <c:pt idx="4043">
                  <c:v>1.6172</c:v>
                </c:pt>
                <c:pt idx="4044">
                  <c:v>1.6175999999999999</c:v>
                </c:pt>
                <c:pt idx="4045">
                  <c:v>1.6179999999999999</c:v>
                </c:pt>
                <c:pt idx="4046">
                  <c:v>1.6184000000000001</c:v>
                </c:pt>
                <c:pt idx="4047">
                  <c:v>1.6188</c:v>
                </c:pt>
                <c:pt idx="4048">
                  <c:v>1.6192</c:v>
                </c:pt>
                <c:pt idx="4049">
                  <c:v>1.6195999999999999</c:v>
                </c:pt>
                <c:pt idx="4050">
                  <c:v>1.6199999999999999</c:v>
                </c:pt>
                <c:pt idx="4051">
                  <c:v>1.6204000000000001</c:v>
                </c:pt>
                <c:pt idx="4052">
                  <c:v>1.6208</c:v>
                </c:pt>
                <c:pt idx="4053">
                  <c:v>1.6212</c:v>
                </c:pt>
                <c:pt idx="4054">
                  <c:v>1.6215999999999999</c:v>
                </c:pt>
                <c:pt idx="4055">
                  <c:v>1.6219999999999999</c:v>
                </c:pt>
                <c:pt idx="4056">
                  <c:v>1.6224000000000001</c:v>
                </c:pt>
                <c:pt idx="4057">
                  <c:v>1.6228</c:v>
                </c:pt>
                <c:pt idx="4058">
                  <c:v>1.6232</c:v>
                </c:pt>
                <c:pt idx="4059">
                  <c:v>1.6235999999999999</c:v>
                </c:pt>
                <c:pt idx="4060">
                  <c:v>1.6239999999999999</c:v>
                </c:pt>
                <c:pt idx="4061">
                  <c:v>1.6244000000000001</c:v>
                </c:pt>
                <c:pt idx="4062">
                  <c:v>1.6248</c:v>
                </c:pt>
                <c:pt idx="4063">
                  <c:v>1.6252</c:v>
                </c:pt>
                <c:pt idx="4064">
                  <c:v>1.6255999999999999</c:v>
                </c:pt>
                <c:pt idx="4065">
                  <c:v>1.6259999999999999</c:v>
                </c:pt>
                <c:pt idx="4066">
                  <c:v>1.6264000000000001</c:v>
                </c:pt>
                <c:pt idx="4067">
                  <c:v>1.6268</c:v>
                </c:pt>
                <c:pt idx="4068">
                  <c:v>1.6272</c:v>
                </c:pt>
                <c:pt idx="4069">
                  <c:v>1.6275999999999999</c:v>
                </c:pt>
                <c:pt idx="4070">
                  <c:v>1.6279999999999999</c:v>
                </c:pt>
                <c:pt idx="4071">
                  <c:v>1.6284000000000001</c:v>
                </c:pt>
                <c:pt idx="4072">
                  <c:v>1.6288</c:v>
                </c:pt>
                <c:pt idx="4073">
                  <c:v>1.6292</c:v>
                </c:pt>
                <c:pt idx="4074">
                  <c:v>1.6295999999999999</c:v>
                </c:pt>
                <c:pt idx="4075">
                  <c:v>1.63</c:v>
                </c:pt>
                <c:pt idx="4076">
                  <c:v>1.6304000000000001</c:v>
                </c:pt>
                <c:pt idx="4077">
                  <c:v>1.6308</c:v>
                </c:pt>
                <c:pt idx="4078">
                  <c:v>1.6312</c:v>
                </c:pt>
                <c:pt idx="4079">
                  <c:v>1.6315999999999999</c:v>
                </c:pt>
                <c:pt idx="4080">
                  <c:v>1.6319999999999999</c:v>
                </c:pt>
                <c:pt idx="4081">
                  <c:v>1.6324000000000001</c:v>
                </c:pt>
                <c:pt idx="4082">
                  <c:v>1.6328</c:v>
                </c:pt>
                <c:pt idx="4083">
                  <c:v>1.6332</c:v>
                </c:pt>
                <c:pt idx="4084">
                  <c:v>1.6335999999999999</c:v>
                </c:pt>
                <c:pt idx="4085">
                  <c:v>1.6339999999999999</c:v>
                </c:pt>
                <c:pt idx="4086">
                  <c:v>1.6344000000000001</c:v>
                </c:pt>
                <c:pt idx="4087">
                  <c:v>1.6348</c:v>
                </c:pt>
                <c:pt idx="4088">
                  <c:v>1.6352</c:v>
                </c:pt>
                <c:pt idx="4089">
                  <c:v>1.6355999999999999</c:v>
                </c:pt>
                <c:pt idx="4090">
                  <c:v>1.6359999999999999</c:v>
                </c:pt>
                <c:pt idx="4091">
                  <c:v>1.6364000000000001</c:v>
                </c:pt>
                <c:pt idx="4092">
                  <c:v>1.6368</c:v>
                </c:pt>
                <c:pt idx="4093">
                  <c:v>1.6372</c:v>
                </c:pt>
                <c:pt idx="4094">
                  <c:v>1.6375999999999999</c:v>
                </c:pt>
                <c:pt idx="4095">
                  <c:v>1.6379999999999999</c:v>
                </c:pt>
                <c:pt idx="4096">
                  <c:v>1.6384000000000001</c:v>
                </c:pt>
                <c:pt idx="4097">
                  <c:v>1.6388</c:v>
                </c:pt>
                <c:pt idx="4098">
                  <c:v>1.6392</c:v>
                </c:pt>
                <c:pt idx="4099">
                  <c:v>1.6395999999999999</c:v>
                </c:pt>
                <c:pt idx="4100">
                  <c:v>1.64</c:v>
                </c:pt>
                <c:pt idx="4101">
                  <c:v>1.6404000000000001</c:v>
                </c:pt>
                <c:pt idx="4102">
                  <c:v>1.6408</c:v>
                </c:pt>
                <c:pt idx="4103">
                  <c:v>1.6412</c:v>
                </c:pt>
                <c:pt idx="4104">
                  <c:v>1.6415999999999999</c:v>
                </c:pt>
                <c:pt idx="4105">
                  <c:v>1.6419999999999999</c:v>
                </c:pt>
                <c:pt idx="4106">
                  <c:v>1.6424000000000001</c:v>
                </c:pt>
                <c:pt idx="4107">
                  <c:v>1.6428</c:v>
                </c:pt>
                <c:pt idx="4108">
                  <c:v>1.6432</c:v>
                </c:pt>
                <c:pt idx="4109">
                  <c:v>1.6435999999999999</c:v>
                </c:pt>
                <c:pt idx="4110">
                  <c:v>1.6439999999999999</c:v>
                </c:pt>
                <c:pt idx="4111">
                  <c:v>1.6444000000000001</c:v>
                </c:pt>
                <c:pt idx="4112">
                  <c:v>1.6448</c:v>
                </c:pt>
                <c:pt idx="4113">
                  <c:v>1.6452</c:v>
                </c:pt>
                <c:pt idx="4114">
                  <c:v>1.6456</c:v>
                </c:pt>
                <c:pt idx="4115">
                  <c:v>1.6459999999999999</c:v>
                </c:pt>
                <c:pt idx="4116">
                  <c:v>1.6464000000000001</c:v>
                </c:pt>
                <c:pt idx="4117">
                  <c:v>1.6468</c:v>
                </c:pt>
                <c:pt idx="4118">
                  <c:v>1.6472</c:v>
                </c:pt>
                <c:pt idx="4119">
                  <c:v>1.6476</c:v>
                </c:pt>
                <c:pt idx="4120">
                  <c:v>1.6479999999999999</c:v>
                </c:pt>
                <c:pt idx="4121">
                  <c:v>1.6484000000000001</c:v>
                </c:pt>
                <c:pt idx="4122">
                  <c:v>1.6488</c:v>
                </c:pt>
                <c:pt idx="4123">
                  <c:v>1.6492</c:v>
                </c:pt>
                <c:pt idx="4124">
                  <c:v>1.6496</c:v>
                </c:pt>
                <c:pt idx="4125">
                  <c:v>1.65</c:v>
                </c:pt>
                <c:pt idx="4126">
                  <c:v>1.6504000000000001</c:v>
                </c:pt>
                <c:pt idx="4127">
                  <c:v>1.6508</c:v>
                </c:pt>
                <c:pt idx="4128">
                  <c:v>1.6512</c:v>
                </c:pt>
                <c:pt idx="4129">
                  <c:v>1.6516</c:v>
                </c:pt>
                <c:pt idx="4130">
                  <c:v>1.6519999999999999</c:v>
                </c:pt>
                <c:pt idx="4131">
                  <c:v>1.6523999999999999</c:v>
                </c:pt>
                <c:pt idx="4132">
                  <c:v>1.6528</c:v>
                </c:pt>
                <c:pt idx="4133">
                  <c:v>1.6532</c:v>
                </c:pt>
                <c:pt idx="4134">
                  <c:v>1.6536</c:v>
                </c:pt>
                <c:pt idx="4135">
                  <c:v>1.6539999999999999</c:v>
                </c:pt>
                <c:pt idx="4136">
                  <c:v>1.6543999999999999</c:v>
                </c:pt>
                <c:pt idx="4137">
                  <c:v>1.6548</c:v>
                </c:pt>
                <c:pt idx="4138">
                  <c:v>1.6552</c:v>
                </c:pt>
                <c:pt idx="4139">
                  <c:v>1.6556</c:v>
                </c:pt>
                <c:pt idx="4140">
                  <c:v>1.6559999999999999</c:v>
                </c:pt>
                <c:pt idx="4141">
                  <c:v>1.6563999999999999</c:v>
                </c:pt>
                <c:pt idx="4142">
                  <c:v>1.6568000000000001</c:v>
                </c:pt>
                <c:pt idx="4143">
                  <c:v>1.6572</c:v>
                </c:pt>
                <c:pt idx="4144">
                  <c:v>1.6576</c:v>
                </c:pt>
                <c:pt idx="4145">
                  <c:v>1.6579999999999999</c:v>
                </c:pt>
                <c:pt idx="4146">
                  <c:v>1.6583999999999999</c:v>
                </c:pt>
                <c:pt idx="4147">
                  <c:v>1.6588000000000001</c:v>
                </c:pt>
                <c:pt idx="4148">
                  <c:v>1.6592</c:v>
                </c:pt>
                <c:pt idx="4149">
                  <c:v>1.6596</c:v>
                </c:pt>
                <c:pt idx="4150">
                  <c:v>1.66</c:v>
                </c:pt>
                <c:pt idx="4151">
                  <c:v>1.6603999999999999</c:v>
                </c:pt>
                <c:pt idx="4152">
                  <c:v>1.6608000000000001</c:v>
                </c:pt>
                <c:pt idx="4153">
                  <c:v>1.6612</c:v>
                </c:pt>
                <c:pt idx="4154">
                  <c:v>1.6616</c:v>
                </c:pt>
                <c:pt idx="4155">
                  <c:v>1.6619999999999999</c:v>
                </c:pt>
                <c:pt idx="4156">
                  <c:v>1.6623999999999999</c:v>
                </c:pt>
                <c:pt idx="4157">
                  <c:v>1.6628000000000001</c:v>
                </c:pt>
                <c:pt idx="4158">
                  <c:v>1.6632</c:v>
                </c:pt>
                <c:pt idx="4159">
                  <c:v>1.6636</c:v>
                </c:pt>
                <c:pt idx="4160">
                  <c:v>1.6639999999999999</c:v>
                </c:pt>
                <c:pt idx="4161">
                  <c:v>1.6643999999999999</c:v>
                </c:pt>
                <c:pt idx="4162">
                  <c:v>1.6648000000000001</c:v>
                </c:pt>
                <c:pt idx="4163">
                  <c:v>1.6652</c:v>
                </c:pt>
                <c:pt idx="4164">
                  <c:v>1.6656</c:v>
                </c:pt>
                <c:pt idx="4165">
                  <c:v>1.6659999999999999</c:v>
                </c:pt>
                <c:pt idx="4166">
                  <c:v>1.6663999999999999</c:v>
                </c:pt>
                <c:pt idx="4167">
                  <c:v>1.6668000000000001</c:v>
                </c:pt>
                <c:pt idx="4168">
                  <c:v>1.6672</c:v>
                </c:pt>
                <c:pt idx="4169">
                  <c:v>1.6676</c:v>
                </c:pt>
                <c:pt idx="4170">
                  <c:v>1.6679999999999999</c:v>
                </c:pt>
                <c:pt idx="4171">
                  <c:v>1.6683999999999999</c:v>
                </c:pt>
                <c:pt idx="4172">
                  <c:v>1.6688000000000001</c:v>
                </c:pt>
                <c:pt idx="4173">
                  <c:v>1.6692</c:v>
                </c:pt>
                <c:pt idx="4174">
                  <c:v>1.6696</c:v>
                </c:pt>
                <c:pt idx="4175">
                  <c:v>1.67</c:v>
                </c:pt>
                <c:pt idx="4176">
                  <c:v>1.6703999999999999</c:v>
                </c:pt>
                <c:pt idx="4177">
                  <c:v>1.6708000000000001</c:v>
                </c:pt>
                <c:pt idx="4178">
                  <c:v>1.6712</c:v>
                </c:pt>
                <c:pt idx="4179">
                  <c:v>1.6716</c:v>
                </c:pt>
                <c:pt idx="4180">
                  <c:v>1.6719999999999999</c:v>
                </c:pt>
                <c:pt idx="4181">
                  <c:v>1.6723999999999999</c:v>
                </c:pt>
                <c:pt idx="4182">
                  <c:v>1.6728000000000001</c:v>
                </c:pt>
                <c:pt idx="4183">
                  <c:v>1.6732</c:v>
                </c:pt>
                <c:pt idx="4184">
                  <c:v>1.6736</c:v>
                </c:pt>
                <c:pt idx="4185">
                  <c:v>1.6739999999999999</c:v>
                </c:pt>
                <c:pt idx="4186">
                  <c:v>1.6743999999999999</c:v>
                </c:pt>
                <c:pt idx="4187">
                  <c:v>1.6748000000000001</c:v>
                </c:pt>
                <c:pt idx="4188">
                  <c:v>1.6752</c:v>
                </c:pt>
                <c:pt idx="4189">
                  <c:v>1.6756</c:v>
                </c:pt>
                <c:pt idx="4190">
                  <c:v>1.6759999999999999</c:v>
                </c:pt>
                <c:pt idx="4191">
                  <c:v>1.6763999999999999</c:v>
                </c:pt>
                <c:pt idx="4192">
                  <c:v>1.6768000000000001</c:v>
                </c:pt>
                <c:pt idx="4193">
                  <c:v>1.6772</c:v>
                </c:pt>
                <c:pt idx="4194">
                  <c:v>1.6776</c:v>
                </c:pt>
                <c:pt idx="4195">
                  <c:v>1.6779999999999999</c:v>
                </c:pt>
                <c:pt idx="4196">
                  <c:v>1.6783999999999999</c:v>
                </c:pt>
                <c:pt idx="4197">
                  <c:v>1.6788000000000001</c:v>
                </c:pt>
                <c:pt idx="4198">
                  <c:v>1.6792</c:v>
                </c:pt>
                <c:pt idx="4199">
                  <c:v>1.6796</c:v>
                </c:pt>
                <c:pt idx="4200">
                  <c:v>1.68</c:v>
                </c:pt>
                <c:pt idx="4201">
                  <c:v>1.6803999999999999</c:v>
                </c:pt>
                <c:pt idx="4202">
                  <c:v>1.6808000000000001</c:v>
                </c:pt>
                <c:pt idx="4203">
                  <c:v>1.6812</c:v>
                </c:pt>
                <c:pt idx="4204">
                  <c:v>1.6816</c:v>
                </c:pt>
                <c:pt idx="4205">
                  <c:v>1.6819999999999999</c:v>
                </c:pt>
                <c:pt idx="4206">
                  <c:v>1.6823999999999999</c:v>
                </c:pt>
                <c:pt idx="4207">
                  <c:v>1.6828000000000001</c:v>
                </c:pt>
                <c:pt idx="4208">
                  <c:v>1.6832</c:v>
                </c:pt>
                <c:pt idx="4209">
                  <c:v>1.6836</c:v>
                </c:pt>
                <c:pt idx="4210">
                  <c:v>1.6839999999999999</c:v>
                </c:pt>
                <c:pt idx="4211">
                  <c:v>1.6843999999999999</c:v>
                </c:pt>
                <c:pt idx="4212">
                  <c:v>1.6848000000000001</c:v>
                </c:pt>
                <c:pt idx="4213">
                  <c:v>1.6852</c:v>
                </c:pt>
                <c:pt idx="4214">
                  <c:v>1.6856</c:v>
                </c:pt>
                <c:pt idx="4215">
                  <c:v>1.6859999999999999</c:v>
                </c:pt>
                <c:pt idx="4216">
                  <c:v>1.6863999999999999</c:v>
                </c:pt>
                <c:pt idx="4217">
                  <c:v>1.6868000000000001</c:v>
                </c:pt>
                <c:pt idx="4218">
                  <c:v>1.6872</c:v>
                </c:pt>
                <c:pt idx="4219">
                  <c:v>1.6876</c:v>
                </c:pt>
                <c:pt idx="4220">
                  <c:v>1.6879999999999999</c:v>
                </c:pt>
                <c:pt idx="4221">
                  <c:v>1.6883999999999999</c:v>
                </c:pt>
                <c:pt idx="4222">
                  <c:v>1.6888000000000001</c:v>
                </c:pt>
                <c:pt idx="4223">
                  <c:v>1.6892</c:v>
                </c:pt>
                <c:pt idx="4224">
                  <c:v>1.6896</c:v>
                </c:pt>
                <c:pt idx="4225">
                  <c:v>1.69</c:v>
                </c:pt>
                <c:pt idx="4226">
                  <c:v>1.6903999999999999</c:v>
                </c:pt>
                <c:pt idx="4227">
                  <c:v>1.6908000000000001</c:v>
                </c:pt>
                <c:pt idx="4228">
                  <c:v>1.6912</c:v>
                </c:pt>
                <c:pt idx="4229">
                  <c:v>1.6916</c:v>
                </c:pt>
                <c:pt idx="4230">
                  <c:v>1.6919999999999999</c:v>
                </c:pt>
                <c:pt idx="4231">
                  <c:v>1.6923999999999999</c:v>
                </c:pt>
                <c:pt idx="4232">
                  <c:v>1.6928000000000001</c:v>
                </c:pt>
                <c:pt idx="4233">
                  <c:v>1.6932</c:v>
                </c:pt>
                <c:pt idx="4234">
                  <c:v>1.6936</c:v>
                </c:pt>
                <c:pt idx="4235">
                  <c:v>1.694</c:v>
                </c:pt>
                <c:pt idx="4236">
                  <c:v>1.6943999999999999</c:v>
                </c:pt>
                <c:pt idx="4237">
                  <c:v>1.6948000000000001</c:v>
                </c:pt>
                <c:pt idx="4238">
                  <c:v>1.6952</c:v>
                </c:pt>
                <c:pt idx="4239">
                  <c:v>1.6956</c:v>
                </c:pt>
                <c:pt idx="4240">
                  <c:v>1.696</c:v>
                </c:pt>
                <c:pt idx="4241">
                  <c:v>1.6963999999999999</c:v>
                </c:pt>
                <c:pt idx="4242">
                  <c:v>1.6968000000000001</c:v>
                </c:pt>
                <c:pt idx="4243">
                  <c:v>1.6972</c:v>
                </c:pt>
                <c:pt idx="4244">
                  <c:v>1.6976</c:v>
                </c:pt>
                <c:pt idx="4245">
                  <c:v>1.698</c:v>
                </c:pt>
                <c:pt idx="4246">
                  <c:v>1.6983999999999999</c:v>
                </c:pt>
                <c:pt idx="4247">
                  <c:v>1.6988000000000001</c:v>
                </c:pt>
                <c:pt idx="4248">
                  <c:v>1.6992</c:v>
                </c:pt>
                <c:pt idx="4249">
                  <c:v>1.6996</c:v>
                </c:pt>
                <c:pt idx="4250">
                  <c:v>1.7</c:v>
                </c:pt>
                <c:pt idx="4251">
                  <c:v>1.7003999999999999</c:v>
                </c:pt>
                <c:pt idx="4252">
                  <c:v>1.7008000000000001</c:v>
                </c:pt>
                <c:pt idx="4253">
                  <c:v>1.7012</c:v>
                </c:pt>
                <c:pt idx="4254">
                  <c:v>1.7016</c:v>
                </c:pt>
                <c:pt idx="4255">
                  <c:v>1.702</c:v>
                </c:pt>
                <c:pt idx="4256">
                  <c:v>1.7023999999999999</c:v>
                </c:pt>
                <c:pt idx="4257">
                  <c:v>1.7027999999999999</c:v>
                </c:pt>
                <c:pt idx="4258">
                  <c:v>1.7032</c:v>
                </c:pt>
                <c:pt idx="4259">
                  <c:v>1.7036</c:v>
                </c:pt>
                <c:pt idx="4260">
                  <c:v>1.704</c:v>
                </c:pt>
                <c:pt idx="4261">
                  <c:v>1.7043999999999999</c:v>
                </c:pt>
                <c:pt idx="4262">
                  <c:v>1.7047999999999999</c:v>
                </c:pt>
                <c:pt idx="4263">
                  <c:v>1.7052</c:v>
                </c:pt>
                <c:pt idx="4264">
                  <c:v>1.7056</c:v>
                </c:pt>
                <c:pt idx="4265">
                  <c:v>1.706</c:v>
                </c:pt>
                <c:pt idx="4266">
                  <c:v>1.7063999999999999</c:v>
                </c:pt>
                <c:pt idx="4267">
                  <c:v>1.7067999999999999</c:v>
                </c:pt>
                <c:pt idx="4268">
                  <c:v>1.7072000000000001</c:v>
                </c:pt>
                <c:pt idx="4269">
                  <c:v>1.7076</c:v>
                </c:pt>
                <c:pt idx="4270">
                  <c:v>1.708</c:v>
                </c:pt>
                <c:pt idx="4271">
                  <c:v>1.7083999999999999</c:v>
                </c:pt>
                <c:pt idx="4272">
                  <c:v>1.7087999999999999</c:v>
                </c:pt>
                <c:pt idx="4273">
                  <c:v>1.7092000000000001</c:v>
                </c:pt>
                <c:pt idx="4274">
                  <c:v>1.7096</c:v>
                </c:pt>
                <c:pt idx="4275">
                  <c:v>1.71</c:v>
                </c:pt>
                <c:pt idx="4276">
                  <c:v>1.7103999999999999</c:v>
                </c:pt>
                <c:pt idx="4277">
                  <c:v>1.7107999999999999</c:v>
                </c:pt>
                <c:pt idx="4278">
                  <c:v>1.7112000000000001</c:v>
                </c:pt>
                <c:pt idx="4279">
                  <c:v>1.7116</c:v>
                </c:pt>
                <c:pt idx="4280">
                  <c:v>1.712</c:v>
                </c:pt>
                <c:pt idx="4281">
                  <c:v>1.7123999999999999</c:v>
                </c:pt>
                <c:pt idx="4282">
                  <c:v>1.7127999999999999</c:v>
                </c:pt>
                <c:pt idx="4283">
                  <c:v>1.7132000000000001</c:v>
                </c:pt>
                <c:pt idx="4284">
                  <c:v>1.7136</c:v>
                </c:pt>
                <c:pt idx="4285">
                  <c:v>1.714</c:v>
                </c:pt>
                <c:pt idx="4286">
                  <c:v>1.7143999999999999</c:v>
                </c:pt>
                <c:pt idx="4287">
                  <c:v>1.7147999999999999</c:v>
                </c:pt>
                <c:pt idx="4288">
                  <c:v>1.7152000000000001</c:v>
                </c:pt>
                <c:pt idx="4289">
                  <c:v>1.7156</c:v>
                </c:pt>
                <c:pt idx="4290">
                  <c:v>1.716</c:v>
                </c:pt>
                <c:pt idx="4291">
                  <c:v>1.7163999999999999</c:v>
                </c:pt>
                <c:pt idx="4292">
                  <c:v>1.7167999999999999</c:v>
                </c:pt>
                <c:pt idx="4293">
                  <c:v>1.7172000000000001</c:v>
                </c:pt>
                <c:pt idx="4294">
                  <c:v>1.7176</c:v>
                </c:pt>
                <c:pt idx="4295">
                  <c:v>1.718</c:v>
                </c:pt>
                <c:pt idx="4296">
                  <c:v>1.7183999999999999</c:v>
                </c:pt>
                <c:pt idx="4297">
                  <c:v>1.7187999999999999</c:v>
                </c:pt>
                <c:pt idx="4298">
                  <c:v>1.7192000000000001</c:v>
                </c:pt>
                <c:pt idx="4299">
                  <c:v>1.7196</c:v>
                </c:pt>
                <c:pt idx="4300">
                  <c:v>1.72</c:v>
                </c:pt>
                <c:pt idx="4301">
                  <c:v>1.7203999999999999</c:v>
                </c:pt>
                <c:pt idx="4302">
                  <c:v>1.7207999999999999</c:v>
                </c:pt>
                <c:pt idx="4303">
                  <c:v>1.7212000000000001</c:v>
                </c:pt>
                <c:pt idx="4304">
                  <c:v>1.7216</c:v>
                </c:pt>
                <c:pt idx="4305">
                  <c:v>1.722</c:v>
                </c:pt>
                <c:pt idx="4306">
                  <c:v>1.7223999999999999</c:v>
                </c:pt>
                <c:pt idx="4307">
                  <c:v>1.7227999999999999</c:v>
                </c:pt>
                <c:pt idx="4308">
                  <c:v>1.7232000000000001</c:v>
                </c:pt>
                <c:pt idx="4309">
                  <c:v>1.7236</c:v>
                </c:pt>
                <c:pt idx="4310">
                  <c:v>1.724</c:v>
                </c:pt>
                <c:pt idx="4311">
                  <c:v>1.7243999999999999</c:v>
                </c:pt>
                <c:pt idx="4312">
                  <c:v>1.7247999999999999</c:v>
                </c:pt>
                <c:pt idx="4313">
                  <c:v>1.7252000000000001</c:v>
                </c:pt>
                <c:pt idx="4314">
                  <c:v>1.7256</c:v>
                </c:pt>
                <c:pt idx="4315">
                  <c:v>1.726</c:v>
                </c:pt>
                <c:pt idx="4316">
                  <c:v>1.7263999999999999</c:v>
                </c:pt>
                <c:pt idx="4317">
                  <c:v>1.7267999999999999</c:v>
                </c:pt>
                <c:pt idx="4318">
                  <c:v>1.7272000000000001</c:v>
                </c:pt>
                <c:pt idx="4319">
                  <c:v>1.7276</c:v>
                </c:pt>
                <c:pt idx="4320">
                  <c:v>1.728</c:v>
                </c:pt>
                <c:pt idx="4321">
                  <c:v>1.7283999999999999</c:v>
                </c:pt>
                <c:pt idx="4322">
                  <c:v>1.7287999999999999</c:v>
                </c:pt>
                <c:pt idx="4323">
                  <c:v>1.7292000000000001</c:v>
                </c:pt>
                <c:pt idx="4324">
                  <c:v>1.7296</c:v>
                </c:pt>
                <c:pt idx="4325">
                  <c:v>1.73</c:v>
                </c:pt>
                <c:pt idx="4326">
                  <c:v>1.7303999999999999</c:v>
                </c:pt>
                <c:pt idx="4327">
                  <c:v>1.7307999999999999</c:v>
                </c:pt>
                <c:pt idx="4328">
                  <c:v>1.7312000000000001</c:v>
                </c:pt>
                <c:pt idx="4329">
                  <c:v>1.7316</c:v>
                </c:pt>
                <c:pt idx="4330">
                  <c:v>1.732</c:v>
                </c:pt>
                <c:pt idx="4331">
                  <c:v>1.7323999999999999</c:v>
                </c:pt>
                <c:pt idx="4332">
                  <c:v>1.7327999999999999</c:v>
                </c:pt>
                <c:pt idx="4333">
                  <c:v>1.7332000000000001</c:v>
                </c:pt>
                <c:pt idx="4334">
                  <c:v>1.7336</c:v>
                </c:pt>
                <c:pt idx="4335">
                  <c:v>1.734</c:v>
                </c:pt>
                <c:pt idx="4336">
                  <c:v>1.7343999999999999</c:v>
                </c:pt>
                <c:pt idx="4337">
                  <c:v>1.7347999999999999</c:v>
                </c:pt>
                <c:pt idx="4338">
                  <c:v>1.7352000000000001</c:v>
                </c:pt>
                <c:pt idx="4339">
                  <c:v>1.7356</c:v>
                </c:pt>
                <c:pt idx="4340">
                  <c:v>1.736</c:v>
                </c:pt>
                <c:pt idx="4341">
                  <c:v>1.7363999999999999</c:v>
                </c:pt>
                <c:pt idx="4342">
                  <c:v>1.7367999999999999</c:v>
                </c:pt>
                <c:pt idx="4343">
                  <c:v>1.7372000000000001</c:v>
                </c:pt>
                <c:pt idx="4344">
                  <c:v>1.7376</c:v>
                </c:pt>
                <c:pt idx="4345">
                  <c:v>1.738</c:v>
                </c:pt>
                <c:pt idx="4346">
                  <c:v>1.7383999999999999</c:v>
                </c:pt>
                <c:pt idx="4347">
                  <c:v>1.7387999999999999</c:v>
                </c:pt>
                <c:pt idx="4348">
                  <c:v>1.7392000000000001</c:v>
                </c:pt>
                <c:pt idx="4349">
                  <c:v>1.7396</c:v>
                </c:pt>
                <c:pt idx="4350">
                  <c:v>1.74</c:v>
                </c:pt>
                <c:pt idx="4351">
                  <c:v>1.7403999999999999</c:v>
                </c:pt>
                <c:pt idx="4352">
                  <c:v>1.7407999999999999</c:v>
                </c:pt>
                <c:pt idx="4353">
                  <c:v>1.7412000000000001</c:v>
                </c:pt>
                <c:pt idx="4354">
                  <c:v>1.7416</c:v>
                </c:pt>
                <c:pt idx="4355">
                  <c:v>1.742</c:v>
                </c:pt>
                <c:pt idx="4356">
                  <c:v>1.7423999999999999</c:v>
                </c:pt>
                <c:pt idx="4357">
                  <c:v>1.7427999999999999</c:v>
                </c:pt>
                <c:pt idx="4358">
                  <c:v>1.7432000000000001</c:v>
                </c:pt>
                <c:pt idx="4359">
                  <c:v>1.7436</c:v>
                </c:pt>
                <c:pt idx="4360">
                  <c:v>1.744</c:v>
                </c:pt>
                <c:pt idx="4361">
                  <c:v>1.7444</c:v>
                </c:pt>
                <c:pt idx="4362">
                  <c:v>1.7447999999999999</c:v>
                </c:pt>
                <c:pt idx="4363">
                  <c:v>1.7452000000000001</c:v>
                </c:pt>
                <c:pt idx="4364">
                  <c:v>1.7456</c:v>
                </c:pt>
                <c:pt idx="4365">
                  <c:v>1.746</c:v>
                </c:pt>
                <c:pt idx="4366">
                  <c:v>1.7464</c:v>
                </c:pt>
                <c:pt idx="4367">
                  <c:v>1.7467999999999999</c:v>
                </c:pt>
                <c:pt idx="4368">
                  <c:v>1.7472000000000001</c:v>
                </c:pt>
                <c:pt idx="4369">
                  <c:v>1.7476</c:v>
                </c:pt>
                <c:pt idx="4370">
                  <c:v>1.748</c:v>
                </c:pt>
                <c:pt idx="4371">
                  <c:v>1.7484</c:v>
                </c:pt>
                <c:pt idx="4372">
                  <c:v>1.7487999999999999</c:v>
                </c:pt>
                <c:pt idx="4373">
                  <c:v>1.7492000000000001</c:v>
                </c:pt>
                <c:pt idx="4374">
                  <c:v>1.7496</c:v>
                </c:pt>
                <c:pt idx="4375">
                  <c:v>1.75</c:v>
                </c:pt>
                <c:pt idx="4376">
                  <c:v>1.7504</c:v>
                </c:pt>
                <c:pt idx="4377">
                  <c:v>1.7507999999999999</c:v>
                </c:pt>
                <c:pt idx="4378">
                  <c:v>1.7512000000000001</c:v>
                </c:pt>
                <c:pt idx="4379">
                  <c:v>1.7516</c:v>
                </c:pt>
                <c:pt idx="4380">
                  <c:v>1.752</c:v>
                </c:pt>
                <c:pt idx="4381">
                  <c:v>1.7524</c:v>
                </c:pt>
                <c:pt idx="4382">
                  <c:v>1.7527999999999999</c:v>
                </c:pt>
                <c:pt idx="4383">
                  <c:v>1.7531999999999999</c:v>
                </c:pt>
                <c:pt idx="4384">
                  <c:v>1.7536</c:v>
                </c:pt>
                <c:pt idx="4385">
                  <c:v>1.754</c:v>
                </c:pt>
                <c:pt idx="4386">
                  <c:v>1.7544</c:v>
                </c:pt>
                <c:pt idx="4387">
                  <c:v>1.7547999999999999</c:v>
                </c:pt>
                <c:pt idx="4388">
                  <c:v>1.7551999999999999</c:v>
                </c:pt>
                <c:pt idx="4389">
                  <c:v>1.7556</c:v>
                </c:pt>
                <c:pt idx="4390">
                  <c:v>1.756</c:v>
                </c:pt>
                <c:pt idx="4391">
                  <c:v>1.7564</c:v>
                </c:pt>
                <c:pt idx="4392">
                  <c:v>1.7567999999999999</c:v>
                </c:pt>
                <c:pt idx="4393">
                  <c:v>1.7571999999999999</c:v>
                </c:pt>
                <c:pt idx="4394">
                  <c:v>1.7576000000000001</c:v>
                </c:pt>
                <c:pt idx="4395">
                  <c:v>1.758</c:v>
                </c:pt>
                <c:pt idx="4396">
                  <c:v>1.7584</c:v>
                </c:pt>
                <c:pt idx="4397">
                  <c:v>1.7587999999999999</c:v>
                </c:pt>
                <c:pt idx="4398">
                  <c:v>1.7591999999999999</c:v>
                </c:pt>
                <c:pt idx="4399">
                  <c:v>1.7596000000000001</c:v>
                </c:pt>
                <c:pt idx="4400">
                  <c:v>1.76</c:v>
                </c:pt>
                <c:pt idx="4401">
                  <c:v>1.7604</c:v>
                </c:pt>
                <c:pt idx="4402">
                  <c:v>1.7607999999999999</c:v>
                </c:pt>
                <c:pt idx="4403">
                  <c:v>1.7611999999999999</c:v>
                </c:pt>
                <c:pt idx="4404">
                  <c:v>1.7616000000000001</c:v>
                </c:pt>
                <c:pt idx="4405">
                  <c:v>1.762</c:v>
                </c:pt>
                <c:pt idx="4406">
                  <c:v>1.7624</c:v>
                </c:pt>
                <c:pt idx="4407">
                  <c:v>1.7627999999999999</c:v>
                </c:pt>
                <c:pt idx="4408">
                  <c:v>1.7631999999999999</c:v>
                </c:pt>
                <c:pt idx="4409">
                  <c:v>1.7636000000000001</c:v>
                </c:pt>
                <c:pt idx="4410">
                  <c:v>1.764</c:v>
                </c:pt>
                <c:pt idx="4411">
                  <c:v>1.7644</c:v>
                </c:pt>
                <c:pt idx="4412">
                  <c:v>1.7647999999999999</c:v>
                </c:pt>
                <c:pt idx="4413">
                  <c:v>1.7651999999999999</c:v>
                </c:pt>
                <c:pt idx="4414">
                  <c:v>1.7656000000000001</c:v>
                </c:pt>
                <c:pt idx="4415">
                  <c:v>1.766</c:v>
                </c:pt>
                <c:pt idx="4416">
                  <c:v>1.7664</c:v>
                </c:pt>
                <c:pt idx="4417">
                  <c:v>1.7667999999999999</c:v>
                </c:pt>
                <c:pt idx="4418">
                  <c:v>1.7671999999999999</c:v>
                </c:pt>
                <c:pt idx="4419">
                  <c:v>1.7676000000000001</c:v>
                </c:pt>
                <c:pt idx="4420">
                  <c:v>1.768</c:v>
                </c:pt>
                <c:pt idx="4421">
                  <c:v>1.7684</c:v>
                </c:pt>
                <c:pt idx="4422">
                  <c:v>1.7687999999999999</c:v>
                </c:pt>
                <c:pt idx="4423">
                  <c:v>1.7691999999999999</c:v>
                </c:pt>
                <c:pt idx="4424">
                  <c:v>1.7696000000000001</c:v>
                </c:pt>
                <c:pt idx="4425">
                  <c:v>1.77</c:v>
                </c:pt>
                <c:pt idx="4426">
                  <c:v>1.7704</c:v>
                </c:pt>
                <c:pt idx="4427">
                  <c:v>1.7707999999999999</c:v>
                </c:pt>
                <c:pt idx="4428">
                  <c:v>1.7711999999999999</c:v>
                </c:pt>
                <c:pt idx="4429">
                  <c:v>1.7716000000000001</c:v>
                </c:pt>
                <c:pt idx="4430">
                  <c:v>1.772</c:v>
                </c:pt>
                <c:pt idx="4431">
                  <c:v>1.7724</c:v>
                </c:pt>
                <c:pt idx="4432">
                  <c:v>1.7727999999999999</c:v>
                </c:pt>
                <c:pt idx="4433">
                  <c:v>1.7731999999999999</c:v>
                </c:pt>
                <c:pt idx="4434">
                  <c:v>1.7736000000000001</c:v>
                </c:pt>
                <c:pt idx="4435">
                  <c:v>1.774</c:v>
                </c:pt>
                <c:pt idx="4436">
                  <c:v>1.7744</c:v>
                </c:pt>
                <c:pt idx="4437">
                  <c:v>1.7747999999999999</c:v>
                </c:pt>
                <c:pt idx="4438">
                  <c:v>1.7751999999999999</c:v>
                </c:pt>
                <c:pt idx="4439">
                  <c:v>1.7756000000000001</c:v>
                </c:pt>
                <c:pt idx="4440">
                  <c:v>1.776</c:v>
                </c:pt>
                <c:pt idx="4441">
                  <c:v>1.7764</c:v>
                </c:pt>
                <c:pt idx="4442">
                  <c:v>1.7767999999999999</c:v>
                </c:pt>
                <c:pt idx="4443">
                  <c:v>1.7771999999999999</c:v>
                </c:pt>
                <c:pt idx="4444">
                  <c:v>1.7776000000000001</c:v>
                </c:pt>
                <c:pt idx="4445">
                  <c:v>1.778</c:v>
                </c:pt>
                <c:pt idx="4446">
                  <c:v>1.7784</c:v>
                </c:pt>
                <c:pt idx="4447">
                  <c:v>1.7787999999999999</c:v>
                </c:pt>
                <c:pt idx="4448">
                  <c:v>1.7791999999999999</c:v>
                </c:pt>
                <c:pt idx="4449">
                  <c:v>1.7796000000000001</c:v>
                </c:pt>
                <c:pt idx="4450">
                  <c:v>1.78</c:v>
                </c:pt>
                <c:pt idx="4451">
                  <c:v>1.7804</c:v>
                </c:pt>
                <c:pt idx="4452">
                  <c:v>1.7807999999999999</c:v>
                </c:pt>
                <c:pt idx="4453">
                  <c:v>1.7811999999999999</c:v>
                </c:pt>
                <c:pt idx="4454">
                  <c:v>1.7816000000000001</c:v>
                </c:pt>
                <c:pt idx="4455">
                  <c:v>1.782</c:v>
                </c:pt>
                <c:pt idx="4456">
                  <c:v>1.7824</c:v>
                </c:pt>
                <c:pt idx="4457">
                  <c:v>1.7827999999999999</c:v>
                </c:pt>
                <c:pt idx="4458">
                  <c:v>1.7831999999999999</c:v>
                </c:pt>
                <c:pt idx="4459">
                  <c:v>1.7836000000000001</c:v>
                </c:pt>
                <c:pt idx="4460">
                  <c:v>1.784</c:v>
                </c:pt>
                <c:pt idx="4461">
                  <c:v>1.7844</c:v>
                </c:pt>
                <c:pt idx="4462">
                  <c:v>1.7847999999999999</c:v>
                </c:pt>
                <c:pt idx="4463">
                  <c:v>1.7851999999999999</c:v>
                </c:pt>
                <c:pt idx="4464">
                  <c:v>1.7856000000000001</c:v>
                </c:pt>
                <c:pt idx="4465">
                  <c:v>1.786</c:v>
                </c:pt>
                <c:pt idx="4466">
                  <c:v>1.7864</c:v>
                </c:pt>
                <c:pt idx="4467">
                  <c:v>1.7867999999999999</c:v>
                </c:pt>
                <c:pt idx="4468">
                  <c:v>1.7871999999999999</c:v>
                </c:pt>
                <c:pt idx="4469">
                  <c:v>1.7876000000000001</c:v>
                </c:pt>
                <c:pt idx="4470">
                  <c:v>1.788</c:v>
                </c:pt>
                <c:pt idx="4471">
                  <c:v>1.7884</c:v>
                </c:pt>
                <c:pt idx="4472">
                  <c:v>1.7887999999999999</c:v>
                </c:pt>
                <c:pt idx="4473">
                  <c:v>1.7891999999999999</c:v>
                </c:pt>
                <c:pt idx="4474">
                  <c:v>1.7896000000000001</c:v>
                </c:pt>
                <c:pt idx="4475">
                  <c:v>1.79</c:v>
                </c:pt>
                <c:pt idx="4476">
                  <c:v>1.7904</c:v>
                </c:pt>
                <c:pt idx="4477">
                  <c:v>1.7907999999999999</c:v>
                </c:pt>
                <c:pt idx="4478">
                  <c:v>1.7911999999999999</c:v>
                </c:pt>
                <c:pt idx="4479">
                  <c:v>1.7916000000000001</c:v>
                </c:pt>
                <c:pt idx="4480">
                  <c:v>1.792</c:v>
                </c:pt>
                <c:pt idx="4481">
                  <c:v>1.7924</c:v>
                </c:pt>
                <c:pt idx="4482">
                  <c:v>1.7927999999999999</c:v>
                </c:pt>
                <c:pt idx="4483">
                  <c:v>1.7931999999999999</c:v>
                </c:pt>
                <c:pt idx="4484">
                  <c:v>1.7936000000000001</c:v>
                </c:pt>
                <c:pt idx="4485">
                  <c:v>1.794</c:v>
                </c:pt>
                <c:pt idx="4486">
                  <c:v>1.7944</c:v>
                </c:pt>
                <c:pt idx="4487">
                  <c:v>1.7948</c:v>
                </c:pt>
                <c:pt idx="4488">
                  <c:v>1.7951999999999999</c:v>
                </c:pt>
                <c:pt idx="4489">
                  <c:v>1.7956000000000001</c:v>
                </c:pt>
                <c:pt idx="4490">
                  <c:v>1.796</c:v>
                </c:pt>
                <c:pt idx="4491">
                  <c:v>1.7964</c:v>
                </c:pt>
                <c:pt idx="4492">
                  <c:v>1.7968</c:v>
                </c:pt>
                <c:pt idx="4493">
                  <c:v>1.7971999999999999</c:v>
                </c:pt>
                <c:pt idx="4494">
                  <c:v>1.7976000000000001</c:v>
                </c:pt>
                <c:pt idx="4495">
                  <c:v>1.798</c:v>
                </c:pt>
                <c:pt idx="4496">
                  <c:v>1.7984</c:v>
                </c:pt>
                <c:pt idx="4497">
                  <c:v>1.7988</c:v>
                </c:pt>
                <c:pt idx="4498">
                  <c:v>1.7991999999999999</c:v>
                </c:pt>
                <c:pt idx="4499">
                  <c:v>1.7996000000000001</c:v>
                </c:pt>
                <c:pt idx="4500">
                  <c:v>1.8</c:v>
                </c:pt>
                <c:pt idx="4501">
                  <c:v>1.8004</c:v>
                </c:pt>
                <c:pt idx="4502">
                  <c:v>1.8008</c:v>
                </c:pt>
                <c:pt idx="4503">
                  <c:v>1.8011999999999999</c:v>
                </c:pt>
                <c:pt idx="4504">
                  <c:v>1.8016000000000001</c:v>
                </c:pt>
                <c:pt idx="4505">
                  <c:v>1.802</c:v>
                </c:pt>
                <c:pt idx="4506">
                  <c:v>1.8024</c:v>
                </c:pt>
                <c:pt idx="4507">
                  <c:v>1.8028</c:v>
                </c:pt>
                <c:pt idx="4508">
                  <c:v>1.8031999999999999</c:v>
                </c:pt>
                <c:pt idx="4509">
                  <c:v>1.8035999999999999</c:v>
                </c:pt>
                <c:pt idx="4510">
                  <c:v>1.804</c:v>
                </c:pt>
                <c:pt idx="4511">
                  <c:v>1.8044</c:v>
                </c:pt>
                <c:pt idx="4512">
                  <c:v>1.8048</c:v>
                </c:pt>
                <c:pt idx="4513">
                  <c:v>1.8051999999999999</c:v>
                </c:pt>
                <c:pt idx="4514">
                  <c:v>1.8055999999999999</c:v>
                </c:pt>
                <c:pt idx="4515">
                  <c:v>1.806</c:v>
                </c:pt>
                <c:pt idx="4516">
                  <c:v>1.8064</c:v>
                </c:pt>
                <c:pt idx="4517">
                  <c:v>1.8068</c:v>
                </c:pt>
                <c:pt idx="4518">
                  <c:v>1.8071999999999999</c:v>
                </c:pt>
                <c:pt idx="4519">
                  <c:v>1.8075999999999999</c:v>
                </c:pt>
                <c:pt idx="4520">
                  <c:v>1.8080000000000001</c:v>
                </c:pt>
                <c:pt idx="4521">
                  <c:v>1.8084</c:v>
                </c:pt>
                <c:pt idx="4522">
                  <c:v>1.8088</c:v>
                </c:pt>
                <c:pt idx="4523">
                  <c:v>1.8091999999999999</c:v>
                </c:pt>
                <c:pt idx="4524">
                  <c:v>1.8095999999999999</c:v>
                </c:pt>
                <c:pt idx="4525">
                  <c:v>1.81</c:v>
                </c:pt>
                <c:pt idx="4526">
                  <c:v>1.8104</c:v>
                </c:pt>
                <c:pt idx="4527">
                  <c:v>1.8108</c:v>
                </c:pt>
                <c:pt idx="4528">
                  <c:v>1.8111999999999999</c:v>
                </c:pt>
                <c:pt idx="4529">
                  <c:v>1.8115999999999999</c:v>
                </c:pt>
                <c:pt idx="4530">
                  <c:v>1.8120000000000001</c:v>
                </c:pt>
                <c:pt idx="4531">
                  <c:v>1.8124</c:v>
                </c:pt>
                <c:pt idx="4532">
                  <c:v>1.8128</c:v>
                </c:pt>
                <c:pt idx="4533">
                  <c:v>1.8131999999999999</c:v>
                </c:pt>
                <c:pt idx="4534">
                  <c:v>1.8135999999999999</c:v>
                </c:pt>
                <c:pt idx="4535">
                  <c:v>1.8140000000000001</c:v>
                </c:pt>
                <c:pt idx="4536">
                  <c:v>1.8144</c:v>
                </c:pt>
                <c:pt idx="4537">
                  <c:v>1.8148</c:v>
                </c:pt>
                <c:pt idx="4538">
                  <c:v>1.8151999999999999</c:v>
                </c:pt>
                <c:pt idx="4539">
                  <c:v>1.8155999999999999</c:v>
                </c:pt>
                <c:pt idx="4540">
                  <c:v>1.8160000000000001</c:v>
                </c:pt>
                <c:pt idx="4541">
                  <c:v>1.8164</c:v>
                </c:pt>
                <c:pt idx="4542">
                  <c:v>1.8168</c:v>
                </c:pt>
                <c:pt idx="4543">
                  <c:v>1.8171999999999999</c:v>
                </c:pt>
                <c:pt idx="4544">
                  <c:v>1.8175999999999999</c:v>
                </c:pt>
                <c:pt idx="4545">
                  <c:v>1.8180000000000001</c:v>
                </c:pt>
                <c:pt idx="4546">
                  <c:v>1.8184</c:v>
                </c:pt>
                <c:pt idx="4547">
                  <c:v>1.8188</c:v>
                </c:pt>
                <c:pt idx="4548">
                  <c:v>1.8191999999999999</c:v>
                </c:pt>
                <c:pt idx="4549">
                  <c:v>1.8195999999999999</c:v>
                </c:pt>
                <c:pt idx="4550">
                  <c:v>1.82</c:v>
                </c:pt>
                <c:pt idx="4551">
                  <c:v>1.8204</c:v>
                </c:pt>
                <c:pt idx="4552">
                  <c:v>1.8208</c:v>
                </c:pt>
                <c:pt idx="4553">
                  <c:v>1.8211999999999999</c:v>
                </c:pt>
                <c:pt idx="4554">
                  <c:v>1.8215999999999999</c:v>
                </c:pt>
                <c:pt idx="4555">
                  <c:v>1.8220000000000001</c:v>
                </c:pt>
                <c:pt idx="4556">
                  <c:v>1.8224</c:v>
                </c:pt>
                <c:pt idx="4557">
                  <c:v>1.8228</c:v>
                </c:pt>
                <c:pt idx="4558">
                  <c:v>1.8231999999999999</c:v>
                </c:pt>
                <c:pt idx="4559">
                  <c:v>1.8235999999999999</c:v>
                </c:pt>
                <c:pt idx="4560">
                  <c:v>1.8240000000000001</c:v>
                </c:pt>
                <c:pt idx="4561">
                  <c:v>1.8244</c:v>
                </c:pt>
                <c:pt idx="4562">
                  <c:v>1.8248</c:v>
                </c:pt>
                <c:pt idx="4563">
                  <c:v>1.8251999999999999</c:v>
                </c:pt>
                <c:pt idx="4564">
                  <c:v>1.8255999999999999</c:v>
                </c:pt>
                <c:pt idx="4565">
                  <c:v>1.8260000000000001</c:v>
                </c:pt>
                <c:pt idx="4566">
                  <c:v>1.8264</c:v>
                </c:pt>
                <c:pt idx="4567">
                  <c:v>1.8268</c:v>
                </c:pt>
                <c:pt idx="4568">
                  <c:v>1.8271999999999999</c:v>
                </c:pt>
                <c:pt idx="4569">
                  <c:v>1.8275999999999999</c:v>
                </c:pt>
                <c:pt idx="4570">
                  <c:v>1.8279999999999998</c:v>
                </c:pt>
                <c:pt idx="4571">
                  <c:v>1.8283999999999998</c:v>
                </c:pt>
                <c:pt idx="4572">
                  <c:v>1.8287999999999998</c:v>
                </c:pt>
                <c:pt idx="4573">
                  <c:v>1.8292000000000002</c:v>
                </c:pt>
                <c:pt idx="4574">
                  <c:v>1.8296000000000001</c:v>
                </c:pt>
                <c:pt idx="4575">
                  <c:v>1.83</c:v>
                </c:pt>
                <c:pt idx="4576">
                  <c:v>1.8304</c:v>
                </c:pt>
                <c:pt idx="4577">
                  <c:v>1.8308</c:v>
                </c:pt>
                <c:pt idx="4578">
                  <c:v>1.8311999999999999</c:v>
                </c:pt>
                <c:pt idx="4579">
                  <c:v>1.8315999999999999</c:v>
                </c:pt>
                <c:pt idx="4580">
                  <c:v>1.8319999999999999</c:v>
                </c:pt>
                <c:pt idx="4581">
                  <c:v>1.8323999999999998</c:v>
                </c:pt>
                <c:pt idx="4582">
                  <c:v>1.8327999999999998</c:v>
                </c:pt>
                <c:pt idx="4583">
                  <c:v>1.8332000000000002</c:v>
                </c:pt>
                <c:pt idx="4584">
                  <c:v>1.8336000000000001</c:v>
                </c:pt>
                <c:pt idx="4585">
                  <c:v>1.8340000000000001</c:v>
                </c:pt>
                <c:pt idx="4586">
                  <c:v>1.8344</c:v>
                </c:pt>
                <c:pt idx="4587">
                  <c:v>1.8348</c:v>
                </c:pt>
                <c:pt idx="4588">
                  <c:v>1.8351999999999999</c:v>
                </c:pt>
                <c:pt idx="4589">
                  <c:v>1.8355999999999999</c:v>
                </c:pt>
                <c:pt idx="4590">
                  <c:v>1.8359999999999999</c:v>
                </c:pt>
                <c:pt idx="4591">
                  <c:v>1.8363999999999998</c:v>
                </c:pt>
                <c:pt idx="4592">
                  <c:v>1.8367999999999998</c:v>
                </c:pt>
                <c:pt idx="4593">
                  <c:v>1.8372000000000002</c:v>
                </c:pt>
                <c:pt idx="4594">
                  <c:v>1.8376000000000001</c:v>
                </c:pt>
                <c:pt idx="4595">
                  <c:v>1.8380000000000001</c:v>
                </c:pt>
                <c:pt idx="4596">
                  <c:v>1.8384</c:v>
                </c:pt>
                <c:pt idx="4597">
                  <c:v>1.8388</c:v>
                </c:pt>
                <c:pt idx="4598">
                  <c:v>1.8391999999999999</c:v>
                </c:pt>
                <c:pt idx="4599">
                  <c:v>1.8395999999999999</c:v>
                </c:pt>
                <c:pt idx="4600">
                  <c:v>1.8399999999999999</c:v>
                </c:pt>
                <c:pt idx="4601">
                  <c:v>1.8403999999999998</c:v>
                </c:pt>
                <c:pt idx="4602">
                  <c:v>1.8407999999999998</c:v>
                </c:pt>
                <c:pt idx="4603">
                  <c:v>1.8412000000000002</c:v>
                </c:pt>
                <c:pt idx="4604">
                  <c:v>1.8416000000000001</c:v>
                </c:pt>
                <c:pt idx="4605">
                  <c:v>1.8420000000000001</c:v>
                </c:pt>
                <c:pt idx="4606">
                  <c:v>1.8424</c:v>
                </c:pt>
                <c:pt idx="4607">
                  <c:v>1.8428</c:v>
                </c:pt>
                <c:pt idx="4608">
                  <c:v>1.8431999999999999</c:v>
                </c:pt>
                <c:pt idx="4609">
                  <c:v>1.8435999999999999</c:v>
                </c:pt>
                <c:pt idx="4610">
                  <c:v>1.8439999999999999</c:v>
                </c:pt>
                <c:pt idx="4611">
                  <c:v>1.8443999999999998</c:v>
                </c:pt>
                <c:pt idx="4612">
                  <c:v>1.8447999999999998</c:v>
                </c:pt>
                <c:pt idx="4613">
                  <c:v>1.8452000000000002</c:v>
                </c:pt>
                <c:pt idx="4614">
                  <c:v>1.8456000000000001</c:v>
                </c:pt>
                <c:pt idx="4615">
                  <c:v>1.8460000000000001</c:v>
                </c:pt>
                <c:pt idx="4616">
                  <c:v>1.8464</c:v>
                </c:pt>
                <c:pt idx="4617">
                  <c:v>1.8468</c:v>
                </c:pt>
                <c:pt idx="4618">
                  <c:v>1.8472</c:v>
                </c:pt>
                <c:pt idx="4619">
                  <c:v>1.8475999999999999</c:v>
                </c:pt>
                <c:pt idx="4620">
                  <c:v>1.8479999999999999</c:v>
                </c:pt>
                <c:pt idx="4621">
                  <c:v>1.8483999999999998</c:v>
                </c:pt>
                <c:pt idx="4622">
                  <c:v>1.8487999999999998</c:v>
                </c:pt>
                <c:pt idx="4623">
                  <c:v>1.8492000000000002</c:v>
                </c:pt>
                <c:pt idx="4624">
                  <c:v>1.8496000000000001</c:v>
                </c:pt>
                <c:pt idx="4625">
                  <c:v>1.85</c:v>
                </c:pt>
                <c:pt idx="4626">
                  <c:v>1.8504</c:v>
                </c:pt>
                <c:pt idx="4627">
                  <c:v>1.8508</c:v>
                </c:pt>
                <c:pt idx="4628">
                  <c:v>1.8512</c:v>
                </c:pt>
                <c:pt idx="4629">
                  <c:v>1.8515999999999999</c:v>
                </c:pt>
                <c:pt idx="4630">
                  <c:v>1.8519999999999999</c:v>
                </c:pt>
                <c:pt idx="4631">
                  <c:v>1.8523999999999998</c:v>
                </c:pt>
                <c:pt idx="4632">
                  <c:v>1.8527999999999998</c:v>
                </c:pt>
                <c:pt idx="4633">
                  <c:v>1.8532000000000002</c:v>
                </c:pt>
                <c:pt idx="4634">
                  <c:v>1.8536000000000001</c:v>
                </c:pt>
                <c:pt idx="4635">
                  <c:v>1.8540000000000001</c:v>
                </c:pt>
                <c:pt idx="4636">
                  <c:v>1.8544</c:v>
                </c:pt>
                <c:pt idx="4637">
                  <c:v>1.8548</c:v>
                </c:pt>
                <c:pt idx="4638">
                  <c:v>1.8552</c:v>
                </c:pt>
                <c:pt idx="4639">
                  <c:v>1.8555999999999999</c:v>
                </c:pt>
                <c:pt idx="4640">
                  <c:v>1.8559999999999999</c:v>
                </c:pt>
                <c:pt idx="4641">
                  <c:v>1.8563999999999998</c:v>
                </c:pt>
                <c:pt idx="4642">
                  <c:v>1.8567999999999998</c:v>
                </c:pt>
                <c:pt idx="4643">
                  <c:v>1.8572000000000002</c:v>
                </c:pt>
                <c:pt idx="4644">
                  <c:v>1.8576000000000001</c:v>
                </c:pt>
                <c:pt idx="4645">
                  <c:v>1.8580000000000001</c:v>
                </c:pt>
                <c:pt idx="4646">
                  <c:v>1.8584000000000001</c:v>
                </c:pt>
                <c:pt idx="4647">
                  <c:v>1.8588</c:v>
                </c:pt>
                <c:pt idx="4648">
                  <c:v>1.8592</c:v>
                </c:pt>
                <c:pt idx="4649">
                  <c:v>1.8595999999999999</c:v>
                </c:pt>
                <c:pt idx="4650">
                  <c:v>1.8599999999999999</c:v>
                </c:pt>
                <c:pt idx="4651">
                  <c:v>1.8603999999999998</c:v>
                </c:pt>
                <c:pt idx="4652">
                  <c:v>1.8607999999999998</c:v>
                </c:pt>
                <c:pt idx="4653">
                  <c:v>1.8612000000000002</c:v>
                </c:pt>
                <c:pt idx="4654">
                  <c:v>1.8616000000000001</c:v>
                </c:pt>
                <c:pt idx="4655">
                  <c:v>1.8620000000000001</c:v>
                </c:pt>
                <c:pt idx="4656">
                  <c:v>1.8624000000000001</c:v>
                </c:pt>
                <c:pt idx="4657">
                  <c:v>1.8628</c:v>
                </c:pt>
                <c:pt idx="4658">
                  <c:v>1.8632</c:v>
                </c:pt>
                <c:pt idx="4659">
                  <c:v>1.8635999999999999</c:v>
                </c:pt>
                <c:pt idx="4660">
                  <c:v>1.8639999999999999</c:v>
                </c:pt>
                <c:pt idx="4661">
                  <c:v>1.8643999999999998</c:v>
                </c:pt>
                <c:pt idx="4662">
                  <c:v>1.8647999999999998</c:v>
                </c:pt>
                <c:pt idx="4663">
                  <c:v>1.8652000000000002</c:v>
                </c:pt>
                <c:pt idx="4664">
                  <c:v>1.8656000000000001</c:v>
                </c:pt>
                <c:pt idx="4665">
                  <c:v>1.8660000000000001</c:v>
                </c:pt>
                <c:pt idx="4666">
                  <c:v>1.8664000000000001</c:v>
                </c:pt>
                <c:pt idx="4667">
                  <c:v>1.8668</c:v>
                </c:pt>
                <c:pt idx="4668">
                  <c:v>1.8672</c:v>
                </c:pt>
                <c:pt idx="4669">
                  <c:v>1.8675999999999999</c:v>
                </c:pt>
                <c:pt idx="4670">
                  <c:v>1.8679999999999999</c:v>
                </c:pt>
                <c:pt idx="4671">
                  <c:v>1.8683999999999998</c:v>
                </c:pt>
                <c:pt idx="4672">
                  <c:v>1.8687999999999998</c:v>
                </c:pt>
                <c:pt idx="4673">
                  <c:v>1.8692000000000002</c:v>
                </c:pt>
                <c:pt idx="4674">
                  <c:v>1.8696000000000002</c:v>
                </c:pt>
                <c:pt idx="4675">
                  <c:v>1.87</c:v>
                </c:pt>
                <c:pt idx="4676">
                  <c:v>1.8704000000000001</c:v>
                </c:pt>
                <c:pt idx="4677">
                  <c:v>1.8708</c:v>
                </c:pt>
                <c:pt idx="4678">
                  <c:v>1.8712</c:v>
                </c:pt>
                <c:pt idx="4679">
                  <c:v>1.8715999999999999</c:v>
                </c:pt>
                <c:pt idx="4680">
                  <c:v>1.8719999999999999</c:v>
                </c:pt>
                <c:pt idx="4681">
                  <c:v>1.8723999999999998</c:v>
                </c:pt>
                <c:pt idx="4682">
                  <c:v>1.8727999999999998</c:v>
                </c:pt>
                <c:pt idx="4683">
                  <c:v>1.8732000000000002</c:v>
                </c:pt>
                <c:pt idx="4684">
                  <c:v>1.8736000000000002</c:v>
                </c:pt>
                <c:pt idx="4685">
                  <c:v>1.8740000000000001</c:v>
                </c:pt>
                <c:pt idx="4686">
                  <c:v>1.8744000000000001</c:v>
                </c:pt>
                <c:pt idx="4687">
                  <c:v>1.8748</c:v>
                </c:pt>
                <c:pt idx="4688">
                  <c:v>1.8752</c:v>
                </c:pt>
                <c:pt idx="4689">
                  <c:v>1.8755999999999999</c:v>
                </c:pt>
                <c:pt idx="4690">
                  <c:v>1.8759999999999999</c:v>
                </c:pt>
                <c:pt idx="4691">
                  <c:v>1.8763999999999998</c:v>
                </c:pt>
                <c:pt idx="4692">
                  <c:v>1.8767999999999998</c:v>
                </c:pt>
                <c:pt idx="4693">
                  <c:v>1.8771999999999998</c:v>
                </c:pt>
                <c:pt idx="4694">
                  <c:v>1.8776000000000002</c:v>
                </c:pt>
                <c:pt idx="4695">
                  <c:v>1.8780000000000001</c:v>
                </c:pt>
                <c:pt idx="4696">
                  <c:v>1.8784000000000001</c:v>
                </c:pt>
                <c:pt idx="4697">
                  <c:v>1.8788</c:v>
                </c:pt>
                <c:pt idx="4698">
                  <c:v>1.8792</c:v>
                </c:pt>
                <c:pt idx="4699">
                  <c:v>1.8795999999999999</c:v>
                </c:pt>
                <c:pt idx="4700">
                  <c:v>1.88</c:v>
                </c:pt>
                <c:pt idx="4701">
                  <c:v>1.8803999999999998</c:v>
                </c:pt>
                <c:pt idx="4702">
                  <c:v>1.8807999999999998</c:v>
                </c:pt>
                <c:pt idx="4703">
                  <c:v>1.8811999999999998</c:v>
                </c:pt>
                <c:pt idx="4704">
                  <c:v>1.8816000000000002</c:v>
                </c:pt>
                <c:pt idx="4705">
                  <c:v>1.8820000000000001</c:v>
                </c:pt>
                <c:pt idx="4706">
                  <c:v>1.8824000000000001</c:v>
                </c:pt>
                <c:pt idx="4707">
                  <c:v>1.8828</c:v>
                </c:pt>
                <c:pt idx="4708">
                  <c:v>1.8832</c:v>
                </c:pt>
                <c:pt idx="4709">
                  <c:v>1.8835999999999999</c:v>
                </c:pt>
                <c:pt idx="4710">
                  <c:v>1.8839999999999999</c:v>
                </c:pt>
                <c:pt idx="4711">
                  <c:v>1.8843999999999999</c:v>
                </c:pt>
                <c:pt idx="4712">
                  <c:v>1.8847999999999998</c:v>
                </c:pt>
                <c:pt idx="4713">
                  <c:v>1.8851999999999998</c:v>
                </c:pt>
                <c:pt idx="4714">
                  <c:v>1.8856000000000002</c:v>
                </c:pt>
                <c:pt idx="4715">
                  <c:v>1.8860000000000001</c:v>
                </c:pt>
                <c:pt idx="4716">
                  <c:v>1.8864000000000001</c:v>
                </c:pt>
                <c:pt idx="4717">
                  <c:v>1.8868</c:v>
                </c:pt>
                <c:pt idx="4718">
                  <c:v>1.8872</c:v>
                </c:pt>
                <c:pt idx="4719">
                  <c:v>1.8875999999999999</c:v>
                </c:pt>
                <c:pt idx="4720">
                  <c:v>1.8879999999999999</c:v>
                </c:pt>
                <c:pt idx="4721">
                  <c:v>1.8883999999999999</c:v>
                </c:pt>
                <c:pt idx="4722">
                  <c:v>1.8887999999999998</c:v>
                </c:pt>
                <c:pt idx="4723">
                  <c:v>1.8891999999999998</c:v>
                </c:pt>
                <c:pt idx="4724">
                  <c:v>1.8896000000000002</c:v>
                </c:pt>
                <c:pt idx="4725">
                  <c:v>1.8900000000000001</c:v>
                </c:pt>
                <c:pt idx="4726">
                  <c:v>1.8904000000000001</c:v>
                </c:pt>
                <c:pt idx="4727">
                  <c:v>1.8908</c:v>
                </c:pt>
                <c:pt idx="4728">
                  <c:v>1.8912</c:v>
                </c:pt>
                <c:pt idx="4729">
                  <c:v>1.8915999999999999</c:v>
                </c:pt>
                <c:pt idx="4730">
                  <c:v>1.8919999999999999</c:v>
                </c:pt>
                <c:pt idx="4731">
                  <c:v>1.8923999999999999</c:v>
                </c:pt>
                <c:pt idx="4732">
                  <c:v>1.8927999999999998</c:v>
                </c:pt>
                <c:pt idx="4733">
                  <c:v>1.8931999999999998</c:v>
                </c:pt>
                <c:pt idx="4734">
                  <c:v>1.8936000000000002</c:v>
                </c:pt>
                <c:pt idx="4735">
                  <c:v>1.8940000000000001</c:v>
                </c:pt>
                <c:pt idx="4736">
                  <c:v>1.8944000000000001</c:v>
                </c:pt>
                <c:pt idx="4737">
                  <c:v>1.8948</c:v>
                </c:pt>
                <c:pt idx="4738">
                  <c:v>1.8952</c:v>
                </c:pt>
                <c:pt idx="4739">
                  <c:v>1.8956</c:v>
                </c:pt>
                <c:pt idx="4740">
                  <c:v>1.8959999999999999</c:v>
                </c:pt>
                <c:pt idx="4741">
                  <c:v>1.8963999999999999</c:v>
                </c:pt>
                <c:pt idx="4742">
                  <c:v>1.8967999999999998</c:v>
                </c:pt>
                <c:pt idx="4743">
                  <c:v>1.8971999999999998</c:v>
                </c:pt>
                <c:pt idx="4744">
                  <c:v>1.8976000000000002</c:v>
                </c:pt>
                <c:pt idx="4745">
                  <c:v>1.8980000000000001</c:v>
                </c:pt>
                <c:pt idx="4746">
                  <c:v>1.8984000000000001</c:v>
                </c:pt>
                <c:pt idx="4747">
                  <c:v>1.8988</c:v>
                </c:pt>
                <c:pt idx="4748">
                  <c:v>1.8992</c:v>
                </c:pt>
                <c:pt idx="4749">
                  <c:v>1.8996</c:v>
                </c:pt>
                <c:pt idx="4750">
                  <c:v>1.9</c:v>
                </c:pt>
                <c:pt idx="4751">
                  <c:v>1.9003999999999999</c:v>
                </c:pt>
                <c:pt idx="4752">
                  <c:v>1.9007999999999998</c:v>
                </c:pt>
                <c:pt idx="4753">
                  <c:v>1.9011999999999998</c:v>
                </c:pt>
                <c:pt idx="4754">
                  <c:v>1.9016000000000002</c:v>
                </c:pt>
                <c:pt idx="4755">
                  <c:v>1.9020000000000001</c:v>
                </c:pt>
                <c:pt idx="4756">
                  <c:v>1.9024000000000001</c:v>
                </c:pt>
                <c:pt idx="4757">
                  <c:v>1.9028</c:v>
                </c:pt>
                <c:pt idx="4758">
                  <c:v>1.9032</c:v>
                </c:pt>
                <c:pt idx="4759">
                  <c:v>1.9036</c:v>
                </c:pt>
                <c:pt idx="4760">
                  <c:v>1.9039999999999999</c:v>
                </c:pt>
                <c:pt idx="4761">
                  <c:v>1.9043999999999999</c:v>
                </c:pt>
                <c:pt idx="4762">
                  <c:v>1.9047999999999998</c:v>
                </c:pt>
                <c:pt idx="4763">
                  <c:v>1.9051999999999998</c:v>
                </c:pt>
                <c:pt idx="4764">
                  <c:v>1.9056000000000002</c:v>
                </c:pt>
                <c:pt idx="4765">
                  <c:v>1.9060000000000001</c:v>
                </c:pt>
                <c:pt idx="4766">
                  <c:v>1.9064000000000001</c:v>
                </c:pt>
                <c:pt idx="4767">
                  <c:v>1.9068000000000001</c:v>
                </c:pt>
                <c:pt idx="4768">
                  <c:v>1.9072</c:v>
                </c:pt>
                <c:pt idx="4769">
                  <c:v>1.9076</c:v>
                </c:pt>
                <c:pt idx="4770">
                  <c:v>1.9079999999999999</c:v>
                </c:pt>
                <c:pt idx="4771">
                  <c:v>1.9083999999999999</c:v>
                </c:pt>
                <c:pt idx="4772">
                  <c:v>1.9087999999999998</c:v>
                </c:pt>
                <c:pt idx="4773">
                  <c:v>1.9091999999999998</c:v>
                </c:pt>
                <c:pt idx="4774">
                  <c:v>1.9096000000000002</c:v>
                </c:pt>
                <c:pt idx="4775">
                  <c:v>1.9100000000000001</c:v>
                </c:pt>
                <c:pt idx="4776">
                  <c:v>1.9104000000000001</c:v>
                </c:pt>
                <c:pt idx="4777">
                  <c:v>1.9108000000000001</c:v>
                </c:pt>
                <c:pt idx="4778">
                  <c:v>1.9112</c:v>
                </c:pt>
                <c:pt idx="4779">
                  <c:v>1.9116</c:v>
                </c:pt>
                <c:pt idx="4780">
                  <c:v>1.9119999999999999</c:v>
                </c:pt>
                <c:pt idx="4781">
                  <c:v>1.9123999999999999</c:v>
                </c:pt>
                <c:pt idx="4782">
                  <c:v>1.9127999999999998</c:v>
                </c:pt>
                <c:pt idx="4783">
                  <c:v>1.9131999999999998</c:v>
                </c:pt>
                <c:pt idx="4784">
                  <c:v>1.9136000000000002</c:v>
                </c:pt>
                <c:pt idx="4785">
                  <c:v>1.9140000000000001</c:v>
                </c:pt>
                <c:pt idx="4786">
                  <c:v>1.9144000000000001</c:v>
                </c:pt>
                <c:pt idx="4787">
                  <c:v>1.9148000000000001</c:v>
                </c:pt>
                <c:pt idx="4788">
                  <c:v>1.9152</c:v>
                </c:pt>
                <c:pt idx="4789">
                  <c:v>1.9156</c:v>
                </c:pt>
                <c:pt idx="4790">
                  <c:v>1.9159999999999999</c:v>
                </c:pt>
                <c:pt idx="4791">
                  <c:v>1.9163999999999999</c:v>
                </c:pt>
                <c:pt idx="4792">
                  <c:v>1.9167999999999998</c:v>
                </c:pt>
                <c:pt idx="4793">
                  <c:v>1.9171999999999998</c:v>
                </c:pt>
                <c:pt idx="4794">
                  <c:v>1.9176000000000002</c:v>
                </c:pt>
                <c:pt idx="4795">
                  <c:v>1.9180000000000001</c:v>
                </c:pt>
                <c:pt idx="4796">
                  <c:v>1.9184000000000001</c:v>
                </c:pt>
                <c:pt idx="4797">
                  <c:v>1.9188000000000001</c:v>
                </c:pt>
                <c:pt idx="4798">
                  <c:v>1.9192</c:v>
                </c:pt>
                <c:pt idx="4799">
                  <c:v>1.9196</c:v>
                </c:pt>
                <c:pt idx="4800">
                  <c:v>1.92</c:v>
                </c:pt>
                <c:pt idx="4801">
                  <c:v>1.9203999999999999</c:v>
                </c:pt>
                <c:pt idx="4802">
                  <c:v>1.9207999999999998</c:v>
                </c:pt>
                <c:pt idx="4803">
                  <c:v>1.9211999999999998</c:v>
                </c:pt>
                <c:pt idx="4804">
                  <c:v>1.9216000000000002</c:v>
                </c:pt>
                <c:pt idx="4805">
                  <c:v>1.9220000000000002</c:v>
                </c:pt>
                <c:pt idx="4806">
                  <c:v>1.9224000000000001</c:v>
                </c:pt>
                <c:pt idx="4807">
                  <c:v>1.9228000000000001</c:v>
                </c:pt>
                <c:pt idx="4808">
                  <c:v>1.9232</c:v>
                </c:pt>
                <c:pt idx="4809">
                  <c:v>1.9236</c:v>
                </c:pt>
                <c:pt idx="4810">
                  <c:v>1.9239999999999999</c:v>
                </c:pt>
                <c:pt idx="4811">
                  <c:v>1.9243999999999999</c:v>
                </c:pt>
                <c:pt idx="4812">
                  <c:v>1.9247999999999998</c:v>
                </c:pt>
                <c:pt idx="4813">
                  <c:v>1.9251999999999998</c:v>
                </c:pt>
                <c:pt idx="4814">
                  <c:v>1.9256000000000002</c:v>
                </c:pt>
                <c:pt idx="4815">
                  <c:v>1.9260000000000002</c:v>
                </c:pt>
                <c:pt idx="4816">
                  <c:v>1.9264000000000001</c:v>
                </c:pt>
                <c:pt idx="4817">
                  <c:v>1.9268000000000001</c:v>
                </c:pt>
                <c:pt idx="4818">
                  <c:v>1.9272</c:v>
                </c:pt>
                <c:pt idx="4819">
                  <c:v>1.9276</c:v>
                </c:pt>
                <c:pt idx="4820">
                  <c:v>1.9279999999999999</c:v>
                </c:pt>
                <c:pt idx="4821">
                  <c:v>1.9283999999999999</c:v>
                </c:pt>
                <c:pt idx="4822">
                  <c:v>1.9287999999999998</c:v>
                </c:pt>
                <c:pt idx="4823">
                  <c:v>1.9291999999999998</c:v>
                </c:pt>
                <c:pt idx="4824">
                  <c:v>1.9295999999999998</c:v>
                </c:pt>
                <c:pt idx="4825">
                  <c:v>1.9300000000000002</c:v>
                </c:pt>
                <c:pt idx="4826">
                  <c:v>1.9304000000000001</c:v>
                </c:pt>
                <c:pt idx="4827">
                  <c:v>1.9308000000000001</c:v>
                </c:pt>
                <c:pt idx="4828">
                  <c:v>1.9312</c:v>
                </c:pt>
                <c:pt idx="4829">
                  <c:v>1.9316</c:v>
                </c:pt>
                <c:pt idx="4830">
                  <c:v>1.9319999999999999</c:v>
                </c:pt>
                <c:pt idx="4831">
                  <c:v>1.9323999999999999</c:v>
                </c:pt>
                <c:pt idx="4832">
                  <c:v>1.9327999999999999</c:v>
                </c:pt>
                <c:pt idx="4833">
                  <c:v>1.9331999999999998</c:v>
                </c:pt>
                <c:pt idx="4834">
                  <c:v>1.9335999999999998</c:v>
                </c:pt>
                <c:pt idx="4835">
                  <c:v>1.9340000000000002</c:v>
                </c:pt>
                <c:pt idx="4836">
                  <c:v>1.9344000000000001</c:v>
                </c:pt>
                <c:pt idx="4837">
                  <c:v>1.9348000000000001</c:v>
                </c:pt>
                <c:pt idx="4838">
                  <c:v>1.9352</c:v>
                </c:pt>
                <c:pt idx="4839">
                  <c:v>1.9356</c:v>
                </c:pt>
                <c:pt idx="4840">
                  <c:v>1.9359999999999999</c:v>
                </c:pt>
                <c:pt idx="4841">
                  <c:v>1.9363999999999999</c:v>
                </c:pt>
                <c:pt idx="4842">
                  <c:v>1.9367999999999999</c:v>
                </c:pt>
                <c:pt idx="4843">
                  <c:v>1.9371999999999998</c:v>
                </c:pt>
                <c:pt idx="4844">
                  <c:v>1.9375999999999998</c:v>
                </c:pt>
                <c:pt idx="4845">
                  <c:v>1.9380000000000002</c:v>
                </c:pt>
                <c:pt idx="4846">
                  <c:v>1.9384000000000001</c:v>
                </c:pt>
                <c:pt idx="4847">
                  <c:v>1.9388000000000001</c:v>
                </c:pt>
                <c:pt idx="4848">
                  <c:v>1.9392</c:v>
                </c:pt>
                <c:pt idx="4849">
                  <c:v>1.9396</c:v>
                </c:pt>
                <c:pt idx="4850">
                  <c:v>1.94</c:v>
                </c:pt>
                <c:pt idx="4851">
                  <c:v>1.9403999999999999</c:v>
                </c:pt>
                <c:pt idx="4852">
                  <c:v>1.9407999999999999</c:v>
                </c:pt>
                <c:pt idx="4853">
                  <c:v>1.9411999999999998</c:v>
                </c:pt>
                <c:pt idx="4854">
                  <c:v>1.9415999999999998</c:v>
                </c:pt>
                <c:pt idx="4855">
                  <c:v>1.9420000000000002</c:v>
                </c:pt>
                <c:pt idx="4856">
                  <c:v>1.9424000000000001</c:v>
                </c:pt>
                <c:pt idx="4857">
                  <c:v>1.9428000000000001</c:v>
                </c:pt>
                <c:pt idx="4858">
                  <c:v>1.9432</c:v>
                </c:pt>
                <c:pt idx="4859">
                  <c:v>1.9436</c:v>
                </c:pt>
                <c:pt idx="4860">
                  <c:v>1.944</c:v>
                </c:pt>
                <c:pt idx="4861">
                  <c:v>1.9443999999999999</c:v>
                </c:pt>
                <c:pt idx="4862">
                  <c:v>1.9447999999999999</c:v>
                </c:pt>
                <c:pt idx="4863">
                  <c:v>1.9451999999999998</c:v>
                </c:pt>
                <c:pt idx="4864">
                  <c:v>1.9455999999999998</c:v>
                </c:pt>
                <c:pt idx="4865">
                  <c:v>1.9460000000000002</c:v>
                </c:pt>
                <c:pt idx="4866">
                  <c:v>1.9464000000000001</c:v>
                </c:pt>
                <c:pt idx="4867">
                  <c:v>1.9468000000000001</c:v>
                </c:pt>
                <c:pt idx="4868">
                  <c:v>1.9472</c:v>
                </c:pt>
                <c:pt idx="4869">
                  <c:v>1.9476</c:v>
                </c:pt>
                <c:pt idx="4870">
                  <c:v>1.948</c:v>
                </c:pt>
                <c:pt idx="4871">
                  <c:v>1.9483999999999999</c:v>
                </c:pt>
                <c:pt idx="4872">
                  <c:v>1.9487999999999999</c:v>
                </c:pt>
                <c:pt idx="4873">
                  <c:v>1.9491999999999998</c:v>
                </c:pt>
                <c:pt idx="4874">
                  <c:v>1.9495999999999998</c:v>
                </c:pt>
                <c:pt idx="4875">
                  <c:v>1.9500000000000002</c:v>
                </c:pt>
                <c:pt idx="4876">
                  <c:v>1.9504000000000001</c:v>
                </c:pt>
                <c:pt idx="4877">
                  <c:v>1.9508000000000001</c:v>
                </c:pt>
                <c:pt idx="4878">
                  <c:v>1.9512</c:v>
                </c:pt>
                <c:pt idx="4879">
                  <c:v>1.9516</c:v>
                </c:pt>
                <c:pt idx="4880">
                  <c:v>1.952</c:v>
                </c:pt>
                <c:pt idx="4881">
                  <c:v>1.9523999999999999</c:v>
                </c:pt>
                <c:pt idx="4882">
                  <c:v>1.9527999999999999</c:v>
                </c:pt>
                <c:pt idx="4883">
                  <c:v>1.9531999999999998</c:v>
                </c:pt>
                <c:pt idx="4884">
                  <c:v>1.9535999999999998</c:v>
                </c:pt>
                <c:pt idx="4885">
                  <c:v>1.9540000000000002</c:v>
                </c:pt>
                <c:pt idx="4886">
                  <c:v>1.9544000000000001</c:v>
                </c:pt>
                <c:pt idx="4887">
                  <c:v>1.9548000000000001</c:v>
                </c:pt>
                <c:pt idx="4888">
                  <c:v>1.9552</c:v>
                </c:pt>
                <c:pt idx="4889">
                  <c:v>1.9556</c:v>
                </c:pt>
                <c:pt idx="4890">
                  <c:v>1.956</c:v>
                </c:pt>
                <c:pt idx="4891">
                  <c:v>1.9563999999999999</c:v>
                </c:pt>
                <c:pt idx="4892">
                  <c:v>1.9567999999999999</c:v>
                </c:pt>
                <c:pt idx="4893">
                  <c:v>1.9571999999999998</c:v>
                </c:pt>
                <c:pt idx="4894">
                  <c:v>1.9575999999999998</c:v>
                </c:pt>
                <c:pt idx="4895">
                  <c:v>1.9580000000000002</c:v>
                </c:pt>
                <c:pt idx="4896">
                  <c:v>1.9584000000000001</c:v>
                </c:pt>
                <c:pt idx="4897">
                  <c:v>1.9588000000000001</c:v>
                </c:pt>
                <c:pt idx="4898">
                  <c:v>1.9592000000000001</c:v>
                </c:pt>
                <c:pt idx="4899">
                  <c:v>1.9596</c:v>
                </c:pt>
                <c:pt idx="4900">
                  <c:v>1.96</c:v>
                </c:pt>
                <c:pt idx="4901">
                  <c:v>1.9603999999999999</c:v>
                </c:pt>
                <c:pt idx="4902">
                  <c:v>1.9607999999999999</c:v>
                </c:pt>
                <c:pt idx="4903">
                  <c:v>1.9611999999999998</c:v>
                </c:pt>
                <c:pt idx="4904">
                  <c:v>1.9615999999999998</c:v>
                </c:pt>
                <c:pt idx="4905">
                  <c:v>1.9620000000000002</c:v>
                </c:pt>
                <c:pt idx="4906">
                  <c:v>1.9624000000000001</c:v>
                </c:pt>
                <c:pt idx="4907">
                  <c:v>1.9628000000000001</c:v>
                </c:pt>
                <c:pt idx="4908">
                  <c:v>1.9632000000000001</c:v>
                </c:pt>
                <c:pt idx="4909">
                  <c:v>1.9636</c:v>
                </c:pt>
                <c:pt idx="4910">
                  <c:v>1.964</c:v>
                </c:pt>
                <c:pt idx="4911">
                  <c:v>1.9643999999999999</c:v>
                </c:pt>
                <c:pt idx="4912">
                  <c:v>1.9647999999999999</c:v>
                </c:pt>
                <c:pt idx="4913">
                  <c:v>1.9651999999999998</c:v>
                </c:pt>
                <c:pt idx="4914">
                  <c:v>1.9655999999999998</c:v>
                </c:pt>
                <c:pt idx="4915">
                  <c:v>1.9660000000000002</c:v>
                </c:pt>
                <c:pt idx="4916">
                  <c:v>1.9664000000000001</c:v>
                </c:pt>
                <c:pt idx="4917">
                  <c:v>1.9668000000000001</c:v>
                </c:pt>
                <c:pt idx="4918">
                  <c:v>1.9672000000000001</c:v>
                </c:pt>
                <c:pt idx="4919">
                  <c:v>1.9676</c:v>
                </c:pt>
                <c:pt idx="4920">
                  <c:v>1.968</c:v>
                </c:pt>
                <c:pt idx="4921">
                  <c:v>1.9683999999999999</c:v>
                </c:pt>
                <c:pt idx="4922">
                  <c:v>1.9687999999999999</c:v>
                </c:pt>
                <c:pt idx="4923">
                  <c:v>1.9691999999999998</c:v>
                </c:pt>
                <c:pt idx="4924">
                  <c:v>1.9695999999999998</c:v>
                </c:pt>
                <c:pt idx="4925">
                  <c:v>1.9700000000000002</c:v>
                </c:pt>
                <c:pt idx="4926">
                  <c:v>1.9704000000000002</c:v>
                </c:pt>
                <c:pt idx="4927">
                  <c:v>1.9708000000000001</c:v>
                </c:pt>
                <c:pt idx="4928">
                  <c:v>1.9712000000000001</c:v>
                </c:pt>
                <c:pt idx="4929">
                  <c:v>1.9716</c:v>
                </c:pt>
                <c:pt idx="4930">
                  <c:v>1.972</c:v>
                </c:pt>
                <c:pt idx="4931">
                  <c:v>1.9723999999999999</c:v>
                </c:pt>
                <c:pt idx="4932">
                  <c:v>1.9727999999999999</c:v>
                </c:pt>
                <c:pt idx="4933">
                  <c:v>1.9731999999999998</c:v>
                </c:pt>
                <c:pt idx="4934">
                  <c:v>1.9735999999999998</c:v>
                </c:pt>
                <c:pt idx="4935">
                  <c:v>1.9740000000000002</c:v>
                </c:pt>
                <c:pt idx="4936">
                  <c:v>1.9744000000000002</c:v>
                </c:pt>
                <c:pt idx="4937">
                  <c:v>1.9748000000000001</c:v>
                </c:pt>
                <c:pt idx="4938">
                  <c:v>1.9752000000000001</c:v>
                </c:pt>
                <c:pt idx="4939">
                  <c:v>1.9756</c:v>
                </c:pt>
                <c:pt idx="4940">
                  <c:v>1.976</c:v>
                </c:pt>
                <c:pt idx="4941">
                  <c:v>1.9763999999999999</c:v>
                </c:pt>
                <c:pt idx="4942">
                  <c:v>1.9767999999999999</c:v>
                </c:pt>
                <c:pt idx="4943">
                  <c:v>1.9771999999999998</c:v>
                </c:pt>
                <c:pt idx="4944">
                  <c:v>1.9775999999999998</c:v>
                </c:pt>
                <c:pt idx="4945">
                  <c:v>1.9779999999999998</c:v>
                </c:pt>
                <c:pt idx="4946">
                  <c:v>1.9784000000000002</c:v>
                </c:pt>
                <c:pt idx="4947">
                  <c:v>1.9788000000000001</c:v>
                </c:pt>
                <c:pt idx="4948">
                  <c:v>1.9792000000000001</c:v>
                </c:pt>
                <c:pt idx="4949">
                  <c:v>1.9796</c:v>
                </c:pt>
                <c:pt idx="4950">
                  <c:v>1.98</c:v>
                </c:pt>
                <c:pt idx="4951">
                  <c:v>1.9803999999999999</c:v>
                </c:pt>
                <c:pt idx="4952">
                  <c:v>1.9807999999999999</c:v>
                </c:pt>
                <c:pt idx="4953">
                  <c:v>1.9811999999999999</c:v>
                </c:pt>
                <c:pt idx="4954">
                  <c:v>1.9815999999999998</c:v>
                </c:pt>
                <c:pt idx="4955">
                  <c:v>1.9819999999999998</c:v>
                </c:pt>
                <c:pt idx="4956">
                  <c:v>1.9824000000000002</c:v>
                </c:pt>
                <c:pt idx="4957">
                  <c:v>1.9828000000000001</c:v>
                </c:pt>
                <c:pt idx="4958">
                  <c:v>1.9832000000000001</c:v>
                </c:pt>
                <c:pt idx="4959">
                  <c:v>1.9836</c:v>
                </c:pt>
                <c:pt idx="4960">
                  <c:v>1.984</c:v>
                </c:pt>
                <c:pt idx="4961">
                  <c:v>1.9843999999999999</c:v>
                </c:pt>
                <c:pt idx="4962">
                  <c:v>1.9847999999999999</c:v>
                </c:pt>
                <c:pt idx="4963">
                  <c:v>1.9851999999999999</c:v>
                </c:pt>
                <c:pt idx="4964">
                  <c:v>1.9855999999999998</c:v>
                </c:pt>
                <c:pt idx="4965">
                  <c:v>1.9859999999999998</c:v>
                </c:pt>
                <c:pt idx="4966">
                  <c:v>1.9864000000000002</c:v>
                </c:pt>
                <c:pt idx="4967">
                  <c:v>1.9868000000000001</c:v>
                </c:pt>
                <c:pt idx="4968">
                  <c:v>1.9872000000000001</c:v>
                </c:pt>
                <c:pt idx="4969">
                  <c:v>1.9876</c:v>
                </c:pt>
                <c:pt idx="4970">
                  <c:v>1.988</c:v>
                </c:pt>
                <c:pt idx="4971">
                  <c:v>1.9883999999999999</c:v>
                </c:pt>
                <c:pt idx="4972">
                  <c:v>1.9887999999999999</c:v>
                </c:pt>
                <c:pt idx="4973">
                  <c:v>1.9891999999999999</c:v>
                </c:pt>
                <c:pt idx="4974">
                  <c:v>1.9895999999999998</c:v>
                </c:pt>
                <c:pt idx="4975">
                  <c:v>1.9899999999999998</c:v>
                </c:pt>
                <c:pt idx="4976">
                  <c:v>1.9904000000000002</c:v>
                </c:pt>
                <c:pt idx="4977">
                  <c:v>1.9908000000000001</c:v>
                </c:pt>
                <c:pt idx="4978">
                  <c:v>1.9912000000000001</c:v>
                </c:pt>
                <c:pt idx="4979">
                  <c:v>1.9916</c:v>
                </c:pt>
                <c:pt idx="4980">
                  <c:v>1.992</c:v>
                </c:pt>
                <c:pt idx="4981">
                  <c:v>1.9923999999999999</c:v>
                </c:pt>
                <c:pt idx="4982">
                  <c:v>1.9927999999999999</c:v>
                </c:pt>
                <c:pt idx="4983">
                  <c:v>1.9931999999999999</c:v>
                </c:pt>
                <c:pt idx="4984">
                  <c:v>1.9935999999999998</c:v>
                </c:pt>
                <c:pt idx="4985">
                  <c:v>1.9939999999999998</c:v>
                </c:pt>
                <c:pt idx="4986">
                  <c:v>1.9944000000000002</c:v>
                </c:pt>
                <c:pt idx="4987">
                  <c:v>1.9948000000000001</c:v>
                </c:pt>
                <c:pt idx="4988">
                  <c:v>1.9952000000000001</c:v>
                </c:pt>
                <c:pt idx="4989">
                  <c:v>1.9956</c:v>
                </c:pt>
                <c:pt idx="4990">
                  <c:v>1.996</c:v>
                </c:pt>
                <c:pt idx="4991">
                  <c:v>1.9964</c:v>
                </c:pt>
                <c:pt idx="4992">
                  <c:v>1.9967999999999999</c:v>
                </c:pt>
                <c:pt idx="4993">
                  <c:v>1.9971999999999999</c:v>
                </c:pt>
                <c:pt idx="4994">
                  <c:v>1.9975999999999998</c:v>
                </c:pt>
                <c:pt idx="4995">
                  <c:v>1.9979999999999998</c:v>
                </c:pt>
                <c:pt idx="4996">
                  <c:v>1.9984000000000002</c:v>
                </c:pt>
                <c:pt idx="4997">
                  <c:v>1.9988000000000001</c:v>
                </c:pt>
                <c:pt idx="4998">
                  <c:v>1.9992000000000001</c:v>
                </c:pt>
                <c:pt idx="4999">
                  <c:v>1.9996</c:v>
                </c:pt>
                <c:pt idx="5000">
                  <c:v>2</c:v>
                </c:pt>
                <c:pt idx="5001">
                  <c:v>2.0004</c:v>
                </c:pt>
                <c:pt idx="5002">
                  <c:v>2.0007999999999999</c:v>
                </c:pt>
                <c:pt idx="5003">
                  <c:v>2.0011999999999999</c:v>
                </c:pt>
                <c:pt idx="5004">
                  <c:v>2.0015999999999998</c:v>
                </c:pt>
                <c:pt idx="5005">
                  <c:v>2.0019999999999998</c:v>
                </c:pt>
                <c:pt idx="5006">
                  <c:v>2.0024000000000002</c:v>
                </c:pt>
                <c:pt idx="5007">
                  <c:v>2.0028000000000001</c:v>
                </c:pt>
                <c:pt idx="5008">
                  <c:v>2.0032000000000001</c:v>
                </c:pt>
                <c:pt idx="5009">
                  <c:v>2.0036</c:v>
                </c:pt>
                <c:pt idx="5010">
                  <c:v>2.004</c:v>
                </c:pt>
                <c:pt idx="5011">
                  <c:v>2.0044</c:v>
                </c:pt>
                <c:pt idx="5012">
                  <c:v>2.0047999999999999</c:v>
                </c:pt>
                <c:pt idx="5013">
                  <c:v>2.0051999999999999</c:v>
                </c:pt>
                <c:pt idx="5014">
                  <c:v>2.0055999999999998</c:v>
                </c:pt>
                <c:pt idx="5015">
                  <c:v>2.0059999999999998</c:v>
                </c:pt>
                <c:pt idx="5016">
                  <c:v>2.0064000000000002</c:v>
                </c:pt>
                <c:pt idx="5017">
                  <c:v>2.0068000000000001</c:v>
                </c:pt>
                <c:pt idx="5018">
                  <c:v>2.0072000000000001</c:v>
                </c:pt>
                <c:pt idx="5019">
                  <c:v>2.0076000000000001</c:v>
                </c:pt>
                <c:pt idx="5020">
                  <c:v>2.008</c:v>
                </c:pt>
                <c:pt idx="5021">
                  <c:v>2.0084</c:v>
                </c:pt>
                <c:pt idx="5022">
                  <c:v>2.0087999999999999</c:v>
                </c:pt>
                <c:pt idx="5023">
                  <c:v>2.0091999999999999</c:v>
                </c:pt>
                <c:pt idx="5024">
                  <c:v>2.0095999999999998</c:v>
                </c:pt>
                <c:pt idx="5025">
                  <c:v>2.0099999999999998</c:v>
                </c:pt>
                <c:pt idx="5026">
                  <c:v>2.0104000000000002</c:v>
                </c:pt>
                <c:pt idx="5027">
                  <c:v>2.0108000000000001</c:v>
                </c:pt>
                <c:pt idx="5028">
                  <c:v>2.0112000000000001</c:v>
                </c:pt>
                <c:pt idx="5029">
                  <c:v>2.0116000000000001</c:v>
                </c:pt>
                <c:pt idx="5030">
                  <c:v>2.012</c:v>
                </c:pt>
                <c:pt idx="5031">
                  <c:v>2.0124</c:v>
                </c:pt>
                <c:pt idx="5032">
                  <c:v>2.0127999999999999</c:v>
                </c:pt>
                <c:pt idx="5033">
                  <c:v>2.0131999999999999</c:v>
                </c:pt>
                <c:pt idx="5034">
                  <c:v>2.0135999999999998</c:v>
                </c:pt>
                <c:pt idx="5035">
                  <c:v>2.0139999999999998</c:v>
                </c:pt>
                <c:pt idx="5036">
                  <c:v>2.0144000000000002</c:v>
                </c:pt>
                <c:pt idx="5037">
                  <c:v>2.0148000000000001</c:v>
                </c:pt>
                <c:pt idx="5038">
                  <c:v>2.0152000000000001</c:v>
                </c:pt>
                <c:pt idx="5039">
                  <c:v>2.0156000000000001</c:v>
                </c:pt>
                <c:pt idx="5040">
                  <c:v>2.016</c:v>
                </c:pt>
                <c:pt idx="5041">
                  <c:v>2.0164</c:v>
                </c:pt>
                <c:pt idx="5042">
                  <c:v>2.0167999999999999</c:v>
                </c:pt>
                <c:pt idx="5043">
                  <c:v>2.0171999999999999</c:v>
                </c:pt>
                <c:pt idx="5044">
                  <c:v>2.0175999999999998</c:v>
                </c:pt>
                <c:pt idx="5045">
                  <c:v>2.0179999999999998</c:v>
                </c:pt>
                <c:pt idx="5046">
                  <c:v>2.0184000000000002</c:v>
                </c:pt>
                <c:pt idx="5047">
                  <c:v>2.0188000000000001</c:v>
                </c:pt>
                <c:pt idx="5048">
                  <c:v>2.0192000000000001</c:v>
                </c:pt>
                <c:pt idx="5049">
                  <c:v>2.0196000000000001</c:v>
                </c:pt>
                <c:pt idx="5050">
                  <c:v>2.02</c:v>
                </c:pt>
                <c:pt idx="5051">
                  <c:v>2.0204</c:v>
                </c:pt>
                <c:pt idx="5052">
                  <c:v>2.0207999999999999</c:v>
                </c:pt>
                <c:pt idx="5053">
                  <c:v>2.0211999999999999</c:v>
                </c:pt>
                <c:pt idx="5054">
                  <c:v>2.0215999999999998</c:v>
                </c:pt>
                <c:pt idx="5055">
                  <c:v>2.0219999999999998</c:v>
                </c:pt>
                <c:pt idx="5056">
                  <c:v>2.0224000000000002</c:v>
                </c:pt>
                <c:pt idx="5057">
                  <c:v>2.0228000000000002</c:v>
                </c:pt>
                <c:pt idx="5058">
                  <c:v>2.0232000000000001</c:v>
                </c:pt>
                <c:pt idx="5059">
                  <c:v>2.0236000000000001</c:v>
                </c:pt>
                <c:pt idx="5060">
                  <c:v>2.024</c:v>
                </c:pt>
                <c:pt idx="5061">
                  <c:v>2.0244</c:v>
                </c:pt>
                <c:pt idx="5062">
                  <c:v>2.0247999999999999</c:v>
                </c:pt>
                <c:pt idx="5063">
                  <c:v>2.0251999999999999</c:v>
                </c:pt>
                <c:pt idx="5064">
                  <c:v>2.0255999999999998</c:v>
                </c:pt>
                <c:pt idx="5065">
                  <c:v>2.0259999999999998</c:v>
                </c:pt>
                <c:pt idx="5066">
                  <c:v>2.0264000000000002</c:v>
                </c:pt>
                <c:pt idx="5067">
                  <c:v>2.0268000000000002</c:v>
                </c:pt>
                <c:pt idx="5068">
                  <c:v>2.0272000000000001</c:v>
                </c:pt>
                <c:pt idx="5069">
                  <c:v>2.0276000000000001</c:v>
                </c:pt>
                <c:pt idx="5070">
                  <c:v>2.028</c:v>
                </c:pt>
                <c:pt idx="5071">
                  <c:v>2.0284</c:v>
                </c:pt>
                <c:pt idx="5072">
                  <c:v>2.0287999999999999</c:v>
                </c:pt>
                <c:pt idx="5073">
                  <c:v>2.0291999999999999</c:v>
                </c:pt>
                <c:pt idx="5074">
                  <c:v>2.0295999999999998</c:v>
                </c:pt>
                <c:pt idx="5075">
                  <c:v>2.0299999999999998</c:v>
                </c:pt>
                <c:pt idx="5076">
                  <c:v>2.0303999999999998</c:v>
                </c:pt>
                <c:pt idx="5077">
                  <c:v>2.0308000000000002</c:v>
                </c:pt>
                <c:pt idx="5078">
                  <c:v>2.0312000000000001</c:v>
                </c:pt>
                <c:pt idx="5079">
                  <c:v>2.0316000000000001</c:v>
                </c:pt>
                <c:pt idx="5080">
                  <c:v>2.032</c:v>
                </c:pt>
                <c:pt idx="5081">
                  <c:v>2.0324</c:v>
                </c:pt>
                <c:pt idx="5082">
                  <c:v>2.0327999999999999</c:v>
                </c:pt>
                <c:pt idx="5083">
                  <c:v>2.0331999999999999</c:v>
                </c:pt>
                <c:pt idx="5084">
                  <c:v>2.0335999999999999</c:v>
                </c:pt>
                <c:pt idx="5085">
                  <c:v>2.0339999999999998</c:v>
                </c:pt>
                <c:pt idx="5086">
                  <c:v>2.0343999999999998</c:v>
                </c:pt>
                <c:pt idx="5087">
                  <c:v>2.0348000000000002</c:v>
                </c:pt>
                <c:pt idx="5088">
                  <c:v>2.0352000000000001</c:v>
                </c:pt>
                <c:pt idx="5089">
                  <c:v>2.0356000000000001</c:v>
                </c:pt>
                <c:pt idx="5090">
                  <c:v>2.036</c:v>
                </c:pt>
                <c:pt idx="5091">
                  <c:v>2.0364</c:v>
                </c:pt>
                <c:pt idx="5092">
                  <c:v>2.0367999999999999</c:v>
                </c:pt>
                <c:pt idx="5093">
                  <c:v>2.0371999999999999</c:v>
                </c:pt>
                <c:pt idx="5094">
                  <c:v>2.0375999999999999</c:v>
                </c:pt>
                <c:pt idx="5095">
                  <c:v>2.0379999999999998</c:v>
                </c:pt>
                <c:pt idx="5096">
                  <c:v>2.0383999999999998</c:v>
                </c:pt>
                <c:pt idx="5097">
                  <c:v>2.0388000000000002</c:v>
                </c:pt>
                <c:pt idx="5098">
                  <c:v>2.0392000000000001</c:v>
                </c:pt>
                <c:pt idx="5099">
                  <c:v>2.0396000000000001</c:v>
                </c:pt>
                <c:pt idx="5100">
                  <c:v>2.04</c:v>
                </c:pt>
                <c:pt idx="5101">
                  <c:v>2.0404</c:v>
                </c:pt>
                <c:pt idx="5102">
                  <c:v>2.0407999999999999</c:v>
                </c:pt>
                <c:pt idx="5103">
                  <c:v>2.0411999999999999</c:v>
                </c:pt>
                <c:pt idx="5104">
                  <c:v>2.0415999999999999</c:v>
                </c:pt>
                <c:pt idx="5105">
                  <c:v>2.0419999999999998</c:v>
                </c:pt>
                <c:pt idx="5106">
                  <c:v>2.0423999999999998</c:v>
                </c:pt>
                <c:pt idx="5107">
                  <c:v>2.0428000000000002</c:v>
                </c:pt>
                <c:pt idx="5108">
                  <c:v>2.0432000000000001</c:v>
                </c:pt>
                <c:pt idx="5109">
                  <c:v>2.0436000000000001</c:v>
                </c:pt>
                <c:pt idx="5110">
                  <c:v>2.044</c:v>
                </c:pt>
                <c:pt idx="5111">
                  <c:v>2.0444</c:v>
                </c:pt>
                <c:pt idx="5112">
                  <c:v>2.0448</c:v>
                </c:pt>
                <c:pt idx="5113">
                  <c:v>2.0451999999999999</c:v>
                </c:pt>
                <c:pt idx="5114">
                  <c:v>2.0455999999999999</c:v>
                </c:pt>
                <c:pt idx="5115">
                  <c:v>2.0459999999999998</c:v>
                </c:pt>
                <c:pt idx="5116">
                  <c:v>2.0463999999999998</c:v>
                </c:pt>
                <c:pt idx="5117">
                  <c:v>2.0468000000000002</c:v>
                </c:pt>
                <c:pt idx="5118">
                  <c:v>2.0472000000000001</c:v>
                </c:pt>
                <c:pt idx="5119">
                  <c:v>2.0476000000000001</c:v>
                </c:pt>
                <c:pt idx="5120">
                  <c:v>2.048</c:v>
                </c:pt>
                <c:pt idx="5121">
                  <c:v>2.0484</c:v>
                </c:pt>
                <c:pt idx="5122">
                  <c:v>2.0488</c:v>
                </c:pt>
                <c:pt idx="5123">
                  <c:v>2.0491999999999999</c:v>
                </c:pt>
                <c:pt idx="5124">
                  <c:v>2.0495999999999999</c:v>
                </c:pt>
                <c:pt idx="5125">
                  <c:v>2.0499999999999998</c:v>
                </c:pt>
                <c:pt idx="5126">
                  <c:v>2.0503999999999998</c:v>
                </c:pt>
                <c:pt idx="5127">
                  <c:v>2.0508000000000002</c:v>
                </c:pt>
                <c:pt idx="5128">
                  <c:v>2.0512000000000001</c:v>
                </c:pt>
                <c:pt idx="5129">
                  <c:v>2.0516000000000001</c:v>
                </c:pt>
                <c:pt idx="5130">
                  <c:v>2.052</c:v>
                </c:pt>
                <c:pt idx="5131">
                  <c:v>2.0524</c:v>
                </c:pt>
                <c:pt idx="5132">
                  <c:v>2.0528</c:v>
                </c:pt>
                <c:pt idx="5133">
                  <c:v>2.0531999999999999</c:v>
                </c:pt>
                <c:pt idx="5134">
                  <c:v>2.0535999999999999</c:v>
                </c:pt>
                <c:pt idx="5135">
                  <c:v>2.0539999999999998</c:v>
                </c:pt>
                <c:pt idx="5136">
                  <c:v>2.0543999999999998</c:v>
                </c:pt>
                <c:pt idx="5137">
                  <c:v>2.0548000000000002</c:v>
                </c:pt>
                <c:pt idx="5138">
                  <c:v>2.0552000000000001</c:v>
                </c:pt>
                <c:pt idx="5139">
                  <c:v>2.0556000000000001</c:v>
                </c:pt>
                <c:pt idx="5140">
                  <c:v>2.056</c:v>
                </c:pt>
                <c:pt idx="5141">
                  <c:v>2.0564</c:v>
                </c:pt>
                <c:pt idx="5142">
                  <c:v>2.0568</c:v>
                </c:pt>
                <c:pt idx="5143">
                  <c:v>2.0571999999999999</c:v>
                </c:pt>
                <c:pt idx="5144">
                  <c:v>2.0575999999999999</c:v>
                </c:pt>
                <c:pt idx="5145">
                  <c:v>2.0579999999999998</c:v>
                </c:pt>
                <c:pt idx="5146">
                  <c:v>2.0583999999999998</c:v>
                </c:pt>
                <c:pt idx="5147">
                  <c:v>2.0588000000000002</c:v>
                </c:pt>
                <c:pt idx="5148">
                  <c:v>2.0592000000000001</c:v>
                </c:pt>
                <c:pt idx="5149">
                  <c:v>2.0596000000000001</c:v>
                </c:pt>
                <c:pt idx="5150">
                  <c:v>2.06</c:v>
                </c:pt>
                <c:pt idx="5151">
                  <c:v>2.0604</c:v>
                </c:pt>
                <c:pt idx="5152">
                  <c:v>2.0608</c:v>
                </c:pt>
                <c:pt idx="5153">
                  <c:v>2.0611999999999999</c:v>
                </c:pt>
                <c:pt idx="5154">
                  <c:v>2.0615999999999999</c:v>
                </c:pt>
                <c:pt idx="5155">
                  <c:v>2.0619999999999998</c:v>
                </c:pt>
                <c:pt idx="5156">
                  <c:v>2.0623999999999998</c:v>
                </c:pt>
                <c:pt idx="5157">
                  <c:v>2.0628000000000002</c:v>
                </c:pt>
                <c:pt idx="5158">
                  <c:v>2.0632000000000001</c:v>
                </c:pt>
                <c:pt idx="5159">
                  <c:v>2.0636000000000001</c:v>
                </c:pt>
                <c:pt idx="5160">
                  <c:v>2.0640000000000001</c:v>
                </c:pt>
                <c:pt idx="5161">
                  <c:v>2.0644</c:v>
                </c:pt>
                <c:pt idx="5162">
                  <c:v>2.0648</c:v>
                </c:pt>
                <c:pt idx="5163">
                  <c:v>2.0651999999999999</c:v>
                </c:pt>
                <c:pt idx="5164">
                  <c:v>2.0655999999999999</c:v>
                </c:pt>
                <c:pt idx="5165">
                  <c:v>2.0659999999999998</c:v>
                </c:pt>
                <c:pt idx="5166">
                  <c:v>2.0663999999999998</c:v>
                </c:pt>
                <c:pt idx="5167">
                  <c:v>2.0668000000000002</c:v>
                </c:pt>
                <c:pt idx="5168">
                  <c:v>2.0672000000000001</c:v>
                </c:pt>
                <c:pt idx="5169">
                  <c:v>2.0676000000000001</c:v>
                </c:pt>
                <c:pt idx="5170">
                  <c:v>2.0680000000000001</c:v>
                </c:pt>
                <c:pt idx="5171">
                  <c:v>2.0684</c:v>
                </c:pt>
                <c:pt idx="5172">
                  <c:v>2.0688</c:v>
                </c:pt>
                <c:pt idx="5173">
                  <c:v>2.0691999999999999</c:v>
                </c:pt>
                <c:pt idx="5174">
                  <c:v>2.0695999999999999</c:v>
                </c:pt>
                <c:pt idx="5175">
                  <c:v>2.0699999999999998</c:v>
                </c:pt>
                <c:pt idx="5176">
                  <c:v>2.0703999999999998</c:v>
                </c:pt>
                <c:pt idx="5177">
                  <c:v>2.0708000000000002</c:v>
                </c:pt>
                <c:pt idx="5178">
                  <c:v>2.0712000000000002</c:v>
                </c:pt>
                <c:pt idx="5179">
                  <c:v>2.0716000000000001</c:v>
                </c:pt>
                <c:pt idx="5180">
                  <c:v>2.0720000000000001</c:v>
                </c:pt>
                <c:pt idx="5181">
                  <c:v>2.0724</c:v>
                </c:pt>
                <c:pt idx="5182">
                  <c:v>2.0728</c:v>
                </c:pt>
                <c:pt idx="5183">
                  <c:v>2.0731999999999999</c:v>
                </c:pt>
                <c:pt idx="5184">
                  <c:v>2.0735999999999999</c:v>
                </c:pt>
                <c:pt idx="5185">
                  <c:v>2.0739999999999998</c:v>
                </c:pt>
                <c:pt idx="5186">
                  <c:v>2.0743999999999998</c:v>
                </c:pt>
                <c:pt idx="5187">
                  <c:v>2.0748000000000002</c:v>
                </c:pt>
                <c:pt idx="5188">
                  <c:v>2.0752000000000002</c:v>
                </c:pt>
                <c:pt idx="5189">
                  <c:v>2.0756000000000001</c:v>
                </c:pt>
                <c:pt idx="5190">
                  <c:v>2.0760000000000001</c:v>
                </c:pt>
                <c:pt idx="5191">
                  <c:v>2.0764</c:v>
                </c:pt>
                <c:pt idx="5192">
                  <c:v>2.0768</c:v>
                </c:pt>
                <c:pt idx="5193">
                  <c:v>2.0771999999999999</c:v>
                </c:pt>
                <c:pt idx="5194">
                  <c:v>2.0775999999999999</c:v>
                </c:pt>
                <c:pt idx="5195">
                  <c:v>2.0779999999999998</c:v>
                </c:pt>
                <c:pt idx="5196">
                  <c:v>2.0783999999999998</c:v>
                </c:pt>
                <c:pt idx="5197">
                  <c:v>2.0787999999999998</c:v>
                </c:pt>
                <c:pt idx="5198">
                  <c:v>2.0792000000000002</c:v>
                </c:pt>
                <c:pt idx="5199">
                  <c:v>2.0796000000000001</c:v>
                </c:pt>
                <c:pt idx="5200">
                  <c:v>2.08</c:v>
                </c:pt>
                <c:pt idx="5201">
                  <c:v>2.0804</c:v>
                </c:pt>
                <c:pt idx="5202">
                  <c:v>2.0808</c:v>
                </c:pt>
                <c:pt idx="5203">
                  <c:v>2.0811999999999999</c:v>
                </c:pt>
                <c:pt idx="5204">
                  <c:v>2.0815999999999999</c:v>
                </c:pt>
                <c:pt idx="5205">
                  <c:v>2.0819999999999999</c:v>
                </c:pt>
                <c:pt idx="5206">
                  <c:v>2.0823999999999998</c:v>
                </c:pt>
                <c:pt idx="5207">
                  <c:v>2.0827999999999998</c:v>
                </c:pt>
                <c:pt idx="5208">
                  <c:v>2.0832000000000002</c:v>
                </c:pt>
                <c:pt idx="5209">
                  <c:v>2.0836000000000001</c:v>
                </c:pt>
                <c:pt idx="5210">
                  <c:v>2.0840000000000001</c:v>
                </c:pt>
                <c:pt idx="5211">
                  <c:v>2.0844</c:v>
                </c:pt>
                <c:pt idx="5212">
                  <c:v>2.0848</c:v>
                </c:pt>
                <c:pt idx="5213">
                  <c:v>2.0851999999999999</c:v>
                </c:pt>
                <c:pt idx="5214">
                  <c:v>2.0855999999999999</c:v>
                </c:pt>
                <c:pt idx="5215">
                  <c:v>2.0859999999999999</c:v>
                </c:pt>
                <c:pt idx="5216">
                  <c:v>2.0863999999999998</c:v>
                </c:pt>
                <c:pt idx="5217">
                  <c:v>2.0867999999999998</c:v>
                </c:pt>
                <c:pt idx="5218">
                  <c:v>2.0872000000000002</c:v>
                </c:pt>
                <c:pt idx="5219">
                  <c:v>2.0876000000000001</c:v>
                </c:pt>
                <c:pt idx="5220">
                  <c:v>2.0880000000000001</c:v>
                </c:pt>
                <c:pt idx="5221">
                  <c:v>2.0884</c:v>
                </c:pt>
                <c:pt idx="5222">
                  <c:v>2.0888</c:v>
                </c:pt>
                <c:pt idx="5223">
                  <c:v>2.0891999999999999</c:v>
                </c:pt>
                <c:pt idx="5224">
                  <c:v>2.0895999999999999</c:v>
                </c:pt>
                <c:pt idx="5225">
                  <c:v>2.09</c:v>
                </c:pt>
                <c:pt idx="5226">
                  <c:v>2.0903999999999998</c:v>
                </c:pt>
                <c:pt idx="5227">
                  <c:v>2.0907999999999998</c:v>
                </c:pt>
                <c:pt idx="5228">
                  <c:v>2.0912000000000002</c:v>
                </c:pt>
                <c:pt idx="5229">
                  <c:v>2.0916000000000001</c:v>
                </c:pt>
                <c:pt idx="5230">
                  <c:v>2.0920000000000001</c:v>
                </c:pt>
                <c:pt idx="5231">
                  <c:v>2.0924</c:v>
                </c:pt>
                <c:pt idx="5232">
                  <c:v>2.0928</c:v>
                </c:pt>
                <c:pt idx="5233">
                  <c:v>2.0931999999999999</c:v>
                </c:pt>
                <c:pt idx="5234">
                  <c:v>2.0935999999999999</c:v>
                </c:pt>
                <c:pt idx="5235">
                  <c:v>2.0939999999999999</c:v>
                </c:pt>
                <c:pt idx="5236">
                  <c:v>2.0943999999999998</c:v>
                </c:pt>
                <c:pt idx="5237">
                  <c:v>2.0947999999999998</c:v>
                </c:pt>
                <c:pt idx="5238">
                  <c:v>2.0952000000000002</c:v>
                </c:pt>
                <c:pt idx="5239">
                  <c:v>2.0956000000000001</c:v>
                </c:pt>
                <c:pt idx="5240">
                  <c:v>2.0960000000000001</c:v>
                </c:pt>
                <c:pt idx="5241">
                  <c:v>2.0964</c:v>
                </c:pt>
                <c:pt idx="5242">
                  <c:v>2.0968</c:v>
                </c:pt>
                <c:pt idx="5243">
                  <c:v>2.0972</c:v>
                </c:pt>
                <c:pt idx="5244">
                  <c:v>2.0975999999999999</c:v>
                </c:pt>
                <c:pt idx="5245">
                  <c:v>2.0979999999999999</c:v>
                </c:pt>
                <c:pt idx="5246">
                  <c:v>2.0983999999999998</c:v>
                </c:pt>
                <c:pt idx="5247">
                  <c:v>2.0987999999999998</c:v>
                </c:pt>
                <c:pt idx="5248">
                  <c:v>2.0992000000000002</c:v>
                </c:pt>
                <c:pt idx="5249">
                  <c:v>2.0996000000000001</c:v>
                </c:pt>
                <c:pt idx="5250">
                  <c:v>2.1</c:v>
                </c:pt>
                <c:pt idx="5251">
                  <c:v>2.1004</c:v>
                </c:pt>
                <c:pt idx="5252">
                  <c:v>2.1008</c:v>
                </c:pt>
                <c:pt idx="5253">
                  <c:v>2.1012</c:v>
                </c:pt>
                <c:pt idx="5254">
                  <c:v>2.1015999999999999</c:v>
                </c:pt>
                <c:pt idx="5255">
                  <c:v>2.1019999999999999</c:v>
                </c:pt>
                <c:pt idx="5256">
                  <c:v>2.1023999999999998</c:v>
                </c:pt>
                <c:pt idx="5257">
                  <c:v>2.1027999999999998</c:v>
                </c:pt>
                <c:pt idx="5258">
                  <c:v>2.1032000000000002</c:v>
                </c:pt>
                <c:pt idx="5259">
                  <c:v>2.1036000000000001</c:v>
                </c:pt>
                <c:pt idx="5260">
                  <c:v>2.1040000000000001</c:v>
                </c:pt>
                <c:pt idx="5261">
                  <c:v>2.1044</c:v>
                </c:pt>
                <c:pt idx="5262">
                  <c:v>2.1048</c:v>
                </c:pt>
                <c:pt idx="5263">
                  <c:v>2.1052</c:v>
                </c:pt>
                <c:pt idx="5264">
                  <c:v>2.1055999999999999</c:v>
                </c:pt>
                <c:pt idx="5265">
                  <c:v>2.1059999999999999</c:v>
                </c:pt>
                <c:pt idx="5266">
                  <c:v>2.1063999999999998</c:v>
                </c:pt>
                <c:pt idx="5267">
                  <c:v>2.1067999999999998</c:v>
                </c:pt>
                <c:pt idx="5268">
                  <c:v>2.1072000000000002</c:v>
                </c:pt>
                <c:pt idx="5269">
                  <c:v>2.1076000000000001</c:v>
                </c:pt>
                <c:pt idx="5270">
                  <c:v>2.1080000000000001</c:v>
                </c:pt>
                <c:pt idx="5271">
                  <c:v>2.1084000000000001</c:v>
                </c:pt>
                <c:pt idx="5272">
                  <c:v>2.1088</c:v>
                </c:pt>
                <c:pt idx="5273">
                  <c:v>2.1092</c:v>
                </c:pt>
                <c:pt idx="5274">
                  <c:v>2.1095999999999999</c:v>
                </c:pt>
                <c:pt idx="5275">
                  <c:v>2.11</c:v>
                </c:pt>
                <c:pt idx="5276">
                  <c:v>2.1103999999999998</c:v>
                </c:pt>
                <c:pt idx="5277">
                  <c:v>2.1107999999999998</c:v>
                </c:pt>
                <c:pt idx="5278">
                  <c:v>2.1112000000000002</c:v>
                </c:pt>
                <c:pt idx="5279">
                  <c:v>2.1116000000000001</c:v>
                </c:pt>
                <c:pt idx="5280">
                  <c:v>2.1120000000000001</c:v>
                </c:pt>
                <c:pt idx="5281">
                  <c:v>2.1124000000000001</c:v>
                </c:pt>
                <c:pt idx="5282">
                  <c:v>2.1128</c:v>
                </c:pt>
                <c:pt idx="5283">
                  <c:v>2.1132</c:v>
                </c:pt>
                <c:pt idx="5284">
                  <c:v>2.1135999999999999</c:v>
                </c:pt>
                <c:pt idx="5285">
                  <c:v>2.1139999999999999</c:v>
                </c:pt>
                <c:pt idx="5286">
                  <c:v>2.1143999999999998</c:v>
                </c:pt>
                <c:pt idx="5287">
                  <c:v>2.1147999999999998</c:v>
                </c:pt>
                <c:pt idx="5288">
                  <c:v>2.1152000000000002</c:v>
                </c:pt>
                <c:pt idx="5289">
                  <c:v>2.1156000000000001</c:v>
                </c:pt>
                <c:pt idx="5290">
                  <c:v>2.1160000000000001</c:v>
                </c:pt>
                <c:pt idx="5291">
                  <c:v>2.1164000000000001</c:v>
                </c:pt>
                <c:pt idx="5292">
                  <c:v>2.1168</c:v>
                </c:pt>
                <c:pt idx="5293">
                  <c:v>2.1172</c:v>
                </c:pt>
                <c:pt idx="5294">
                  <c:v>2.1175999999999999</c:v>
                </c:pt>
                <c:pt idx="5295">
                  <c:v>2.1179999999999999</c:v>
                </c:pt>
                <c:pt idx="5296">
                  <c:v>2.1183999999999998</c:v>
                </c:pt>
                <c:pt idx="5297">
                  <c:v>2.1187999999999998</c:v>
                </c:pt>
                <c:pt idx="5298">
                  <c:v>2.1192000000000002</c:v>
                </c:pt>
                <c:pt idx="5299">
                  <c:v>2.1196000000000002</c:v>
                </c:pt>
                <c:pt idx="5300">
                  <c:v>2.12</c:v>
                </c:pt>
                <c:pt idx="5301">
                  <c:v>2.1204000000000001</c:v>
                </c:pt>
                <c:pt idx="5302">
                  <c:v>2.1208</c:v>
                </c:pt>
                <c:pt idx="5303">
                  <c:v>2.1212</c:v>
                </c:pt>
                <c:pt idx="5304">
                  <c:v>2.1215999999999999</c:v>
                </c:pt>
                <c:pt idx="5305">
                  <c:v>2.1219999999999999</c:v>
                </c:pt>
                <c:pt idx="5306">
                  <c:v>2.1223999999999998</c:v>
                </c:pt>
                <c:pt idx="5307">
                  <c:v>2.1227999999999998</c:v>
                </c:pt>
                <c:pt idx="5308">
                  <c:v>2.1232000000000002</c:v>
                </c:pt>
                <c:pt idx="5309">
                  <c:v>2.1236000000000002</c:v>
                </c:pt>
                <c:pt idx="5310">
                  <c:v>2.1240000000000001</c:v>
                </c:pt>
                <c:pt idx="5311">
                  <c:v>2.1244000000000001</c:v>
                </c:pt>
                <c:pt idx="5312">
                  <c:v>2.1248</c:v>
                </c:pt>
                <c:pt idx="5313">
                  <c:v>2.1252</c:v>
                </c:pt>
                <c:pt idx="5314">
                  <c:v>2.1255999999999999</c:v>
                </c:pt>
                <c:pt idx="5315">
                  <c:v>2.1259999999999999</c:v>
                </c:pt>
                <c:pt idx="5316">
                  <c:v>2.1263999999999998</c:v>
                </c:pt>
                <c:pt idx="5317">
                  <c:v>2.1267999999999998</c:v>
                </c:pt>
                <c:pt idx="5318">
                  <c:v>2.1271999999999998</c:v>
                </c:pt>
                <c:pt idx="5319">
                  <c:v>2.1276000000000002</c:v>
                </c:pt>
                <c:pt idx="5320">
                  <c:v>2.1280000000000001</c:v>
                </c:pt>
                <c:pt idx="5321">
                  <c:v>2.1284000000000001</c:v>
                </c:pt>
                <c:pt idx="5322">
                  <c:v>2.1288</c:v>
                </c:pt>
                <c:pt idx="5323">
                  <c:v>2.1292</c:v>
                </c:pt>
                <c:pt idx="5324">
                  <c:v>2.1295999999999999</c:v>
                </c:pt>
                <c:pt idx="5325">
                  <c:v>2.13</c:v>
                </c:pt>
                <c:pt idx="5326">
                  <c:v>2.1303999999999998</c:v>
                </c:pt>
                <c:pt idx="5327">
                  <c:v>2.1307999999999998</c:v>
                </c:pt>
                <c:pt idx="5328">
                  <c:v>2.1311999999999998</c:v>
                </c:pt>
                <c:pt idx="5329">
                  <c:v>2.1316000000000002</c:v>
                </c:pt>
                <c:pt idx="5330">
                  <c:v>2.1320000000000001</c:v>
                </c:pt>
                <c:pt idx="5331">
                  <c:v>2.1324000000000001</c:v>
                </c:pt>
                <c:pt idx="5332">
                  <c:v>2.1328</c:v>
                </c:pt>
                <c:pt idx="5333">
                  <c:v>2.1332</c:v>
                </c:pt>
                <c:pt idx="5334">
                  <c:v>2.1335999999999999</c:v>
                </c:pt>
                <c:pt idx="5335">
                  <c:v>2.1339999999999999</c:v>
                </c:pt>
                <c:pt idx="5336">
                  <c:v>2.1343999999999999</c:v>
                </c:pt>
                <c:pt idx="5337">
                  <c:v>2.1347999999999998</c:v>
                </c:pt>
                <c:pt idx="5338">
                  <c:v>2.1351999999999998</c:v>
                </c:pt>
                <c:pt idx="5339">
                  <c:v>2.1356000000000002</c:v>
                </c:pt>
                <c:pt idx="5340">
                  <c:v>2.1360000000000001</c:v>
                </c:pt>
                <c:pt idx="5341">
                  <c:v>2.1364000000000001</c:v>
                </c:pt>
                <c:pt idx="5342">
                  <c:v>2.1368</c:v>
                </c:pt>
                <c:pt idx="5343">
                  <c:v>2.1372</c:v>
                </c:pt>
                <c:pt idx="5344">
                  <c:v>2.1375999999999999</c:v>
                </c:pt>
                <c:pt idx="5345">
                  <c:v>2.1379999999999999</c:v>
                </c:pt>
                <c:pt idx="5346">
                  <c:v>2.1383999999999999</c:v>
                </c:pt>
                <c:pt idx="5347">
                  <c:v>2.1387999999999998</c:v>
                </c:pt>
                <c:pt idx="5348">
                  <c:v>2.1391999999999998</c:v>
                </c:pt>
                <c:pt idx="5349">
                  <c:v>2.1396000000000002</c:v>
                </c:pt>
                <c:pt idx="5350">
                  <c:v>2.14</c:v>
                </c:pt>
                <c:pt idx="5351">
                  <c:v>2.1404000000000001</c:v>
                </c:pt>
                <c:pt idx="5352">
                  <c:v>2.1408</c:v>
                </c:pt>
                <c:pt idx="5353">
                  <c:v>2.1412</c:v>
                </c:pt>
                <c:pt idx="5354">
                  <c:v>2.1415999999999999</c:v>
                </c:pt>
                <c:pt idx="5355">
                  <c:v>2.1419999999999999</c:v>
                </c:pt>
                <c:pt idx="5356">
                  <c:v>2.1423999999999999</c:v>
                </c:pt>
                <c:pt idx="5357">
                  <c:v>2.1427999999999998</c:v>
                </c:pt>
                <c:pt idx="5358">
                  <c:v>2.1431999999999998</c:v>
                </c:pt>
                <c:pt idx="5359">
                  <c:v>2.1436000000000002</c:v>
                </c:pt>
                <c:pt idx="5360">
                  <c:v>2.1440000000000001</c:v>
                </c:pt>
                <c:pt idx="5361">
                  <c:v>2.1444000000000001</c:v>
                </c:pt>
                <c:pt idx="5362">
                  <c:v>2.1448</c:v>
                </c:pt>
                <c:pt idx="5363">
                  <c:v>2.1452</c:v>
                </c:pt>
                <c:pt idx="5364">
                  <c:v>2.1456</c:v>
                </c:pt>
                <c:pt idx="5365">
                  <c:v>2.1459999999999999</c:v>
                </c:pt>
                <c:pt idx="5366">
                  <c:v>2.1463999999999999</c:v>
                </c:pt>
                <c:pt idx="5367">
                  <c:v>2.1467999999999998</c:v>
                </c:pt>
                <c:pt idx="5368">
                  <c:v>2.1471999999999998</c:v>
                </c:pt>
                <c:pt idx="5369">
                  <c:v>2.1476000000000002</c:v>
                </c:pt>
                <c:pt idx="5370">
                  <c:v>2.1480000000000001</c:v>
                </c:pt>
                <c:pt idx="5371">
                  <c:v>2.1484000000000001</c:v>
                </c:pt>
                <c:pt idx="5372">
                  <c:v>2.1488</c:v>
                </c:pt>
                <c:pt idx="5373">
                  <c:v>2.1492</c:v>
                </c:pt>
                <c:pt idx="5374">
                  <c:v>2.1496</c:v>
                </c:pt>
                <c:pt idx="5375">
                  <c:v>2.15</c:v>
                </c:pt>
                <c:pt idx="5376">
                  <c:v>2.1503999999999999</c:v>
                </c:pt>
                <c:pt idx="5377">
                  <c:v>2.1507999999999998</c:v>
                </c:pt>
                <c:pt idx="5378">
                  <c:v>2.1511999999999998</c:v>
                </c:pt>
                <c:pt idx="5379">
                  <c:v>2.1516000000000002</c:v>
                </c:pt>
                <c:pt idx="5380">
                  <c:v>2.1520000000000001</c:v>
                </c:pt>
                <c:pt idx="5381">
                  <c:v>2.1524000000000001</c:v>
                </c:pt>
                <c:pt idx="5382">
                  <c:v>2.1528</c:v>
                </c:pt>
                <c:pt idx="5383">
                  <c:v>2.1532</c:v>
                </c:pt>
                <c:pt idx="5384">
                  <c:v>2.1536</c:v>
                </c:pt>
                <c:pt idx="5385">
                  <c:v>2.1539999999999999</c:v>
                </c:pt>
                <c:pt idx="5386">
                  <c:v>2.1543999999999999</c:v>
                </c:pt>
                <c:pt idx="5387">
                  <c:v>2.1547999999999998</c:v>
                </c:pt>
                <c:pt idx="5388">
                  <c:v>2.1551999999999998</c:v>
                </c:pt>
                <c:pt idx="5389">
                  <c:v>2.1556000000000002</c:v>
                </c:pt>
                <c:pt idx="5390">
                  <c:v>2.1560000000000001</c:v>
                </c:pt>
                <c:pt idx="5391">
                  <c:v>2.1564000000000001</c:v>
                </c:pt>
                <c:pt idx="5392">
                  <c:v>2.1568000000000001</c:v>
                </c:pt>
                <c:pt idx="5393">
                  <c:v>2.1572</c:v>
                </c:pt>
                <c:pt idx="5394">
                  <c:v>2.1576</c:v>
                </c:pt>
                <c:pt idx="5395">
                  <c:v>2.1579999999999999</c:v>
                </c:pt>
                <c:pt idx="5396">
                  <c:v>2.1583999999999999</c:v>
                </c:pt>
                <c:pt idx="5397">
                  <c:v>2.1587999999999998</c:v>
                </c:pt>
                <c:pt idx="5398">
                  <c:v>2.1591999999999998</c:v>
                </c:pt>
                <c:pt idx="5399">
                  <c:v>2.1596000000000002</c:v>
                </c:pt>
                <c:pt idx="5400">
                  <c:v>2.16</c:v>
                </c:pt>
                <c:pt idx="5401">
                  <c:v>2.1604000000000001</c:v>
                </c:pt>
                <c:pt idx="5402">
                  <c:v>2.1608000000000001</c:v>
                </c:pt>
                <c:pt idx="5403">
                  <c:v>2.1612</c:v>
                </c:pt>
                <c:pt idx="5404">
                  <c:v>2.1616</c:v>
                </c:pt>
                <c:pt idx="5405">
                  <c:v>2.1619999999999999</c:v>
                </c:pt>
                <c:pt idx="5406">
                  <c:v>2.1623999999999999</c:v>
                </c:pt>
                <c:pt idx="5407">
                  <c:v>2.1627999999999998</c:v>
                </c:pt>
                <c:pt idx="5408">
                  <c:v>2.1631999999999998</c:v>
                </c:pt>
                <c:pt idx="5409">
                  <c:v>2.1636000000000002</c:v>
                </c:pt>
                <c:pt idx="5410">
                  <c:v>2.1640000000000001</c:v>
                </c:pt>
                <c:pt idx="5411">
                  <c:v>2.1644000000000001</c:v>
                </c:pt>
                <c:pt idx="5412">
                  <c:v>2.1648000000000001</c:v>
                </c:pt>
                <c:pt idx="5413">
                  <c:v>2.1652</c:v>
                </c:pt>
                <c:pt idx="5414">
                  <c:v>2.1656</c:v>
                </c:pt>
                <c:pt idx="5415">
                  <c:v>2.1659999999999999</c:v>
                </c:pt>
                <c:pt idx="5416">
                  <c:v>2.1663999999999999</c:v>
                </c:pt>
                <c:pt idx="5417">
                  <c:v>2.1667999999999998</c:v>
                </c:pt>
                <c:pt idx="5418">
                  <c:v>2.1671999999999998</c:v>
                </c:pt>
                <c:pt idx="5419">
                  <c:v>2.1676000000000002</c:v>
                </c:pt>
                <c:pt idx="5420">
                  <c:v>2.1680000000000001</c:v>
                </c:pt>
                <c:pt idx="5421">
                  <c:v>2.1684000000000001</c:v>
                </c:pt>
                <c:pt idx="5422">
                  <c:v>2.1688000000000001</c:v>
                </c:pt>
                <c:pt idx="5423">
                  <c:v>2.1692</c:v>
                </c:pt>
                <c:pt idx="5424">
                  <c:v>2.1696</c:v>
                </c:pt>
                <c:pt idx="5425">
                  <c:v>2.17</c:v>
                </c:pt>
                <c:pt idx="5426">
                  <c:v>2.1703999999999999</c:v>
                </c:pt>
                <c:pt idx="5427">
                  <c:v>2.1707999999999998</c:v>
                </c:pt>
                <c:pt idx="5428">
                  <c:v>2.1711999999999998</c:v>
                </c:pt>
                <c:pt idx="5429">
                  <c:v>2.1716000000000002</c:v>
                </c:pt>
                <c:pt idx="5430">
                  <c:v>2.1720000000000002</c:v>
                </c:pt>
                <c:pt idx="5431">
                  <c:v>2.1724000000000001</c:v>
                </c:pt>
                <c:pt idx="5432">
                  <c:v>2.1728000000000001</c:v>
                </c:pt>
                <c:pt idx="5433">
                  <c:v>2.1732</c:v>
                </c:pt>
                <c:pt idx="5434">
                  <c:v>2.1736</c:v>
                </c:pt>
                <c:pt idx="5435">
                  <c:v>2.1739999999999999</c:v>
                </c:pt>
                <c:pt idx="5436">
                  <c:v>2.1743999999999999</c:v>
                </c:pt>
                <c:pt idx="5437">
                  <c:v>2.1747999999999998</c:v>
                </c:pt>
                <c:pt idx="5438">
                  <c:v>2.1751999999999998</c:v>
                </c:pt>
                <c:pt idx="5439">
                  <c:v>2.1756000000000002</c:v>
                </c:pt>
                <c:pt idx="5440">
                  <c:v>2.1760000000000002</c:v>
                </c:pt>
                <c:pt idx="5441">
                  <c:v>2.1764000000000001</c:v>
                </c:pt>
                <c:pt idx="5442">
                  <c:v>2.1768000000000001</c:v>
                </c:pt>
                <c:pt idx="5443">
                  <c:v>2.1772</c:v>
                </c:pt>
                <c:pt idx="5444">
                  <c:v>2.1776</c:v>
                </c:pt>
                <c:pt idx="5445">
                  <c:v>2.1779999999999999</c:v>
                </c:pt>
                <c:pt idx="5446">
                  <c:v>2.1783999999999999</c:v>
                </c:pt>
                <c:pt idx="5447">
                  <c:v>2.1787999999999998</c:v>
                </c:pt>
                <c:pt idx="5448">
                  <c:v>2.1791999999999998</c:v>
                </c:pt>
                <c:pt idx="5449">
                  <c:v>2.1795999999999998</c:v>
                </c:pt>
                <c:pt idx="5450">
                  <c:v>2.1800000000000002</c:v>
                </c:pt>
                <c:pt idx="5451">
                  <c:v>2.1804000000000001</c:v>
                </c:pt>
                <c:pt idx="5452">
                  <c:v>2.1808000000000001</c:v>
                </c:pt>
                <c:pt idx="5453">
                  <c:v>2.1812</c:v>
                </c:pt>
                <c:pt idx="5454">
                  <c:v>2.1816</c:v>
                </c:pt>
                <c:pt idx="5455">
                  <c:v>2.1819999999999999</c:v>
                </c:pt>
                <c:pt idx="5456">
                  <c:v>2.1823999999999999</c:v>
                </c:pt>
                <c:pt idx="5457">
                  <c:v>2.1827999999999999</c:v>
                </c:pt>
                <c:pt idx="5458">
                  <c:v>2.1831999999999998</c:v>
                </c:pt>
                <c:pt idx="5459">
                  <c:v>2.1835999999999998</c:v>
                </c:pt>
                <c:pt idx="5460">
                  <c:v>2.1840000000000002</c:v>
                </c:pt>
                <c:pt idx="5461">
                  <c:v>2.1844000000000001</c:v>
                </c:pt>
                <c:pt idx="5462">
                  <c:v>2.1848000000000001</c:v>
                </c:pt>
                <c:pt idx="5463">
                  <c:v>2.1852</c:v>
                </c:pt>
                <c:pt idx="5464">
                  <c:v>2.1856</c:v>
                </c:pt>
                <c:pt idx="5465">
                  <c:v>2.1859999999999999</c:v>
                </c:pt>
                <c:pt idx="5466">
                  <c:v>2.1863999999999999</c:v>
                </c:pt>
                <c:pt idx="5467">
                  <c:v>2.1867999999999999</c:v>
                </c:pt>
                <c:pt idx="5468">
                  <c:v>2.1871999999999998</c:v>
                </c:pt>
                <c:pt idx="5469">
                  <c:v>2.1875999999999998</c:v>
                </c:pt>
                <c:pt idx="5470">
                  <c:v>2.1880000000000002</c:v>
                </c:pt>
                <c:pt idx="5471">
                  <c:v>2.1884000000000001</c:v>
                </c:pt>
                <c:pt idx="5472">
                  <c:v>2.1888000000000001</c:v>
                </c:pt>
                <c:pt idx="5473">
                  <c:v>2.1892</c:v>
                </c:pt>
                <c:pt idx="5474">
                  <c:v>2.1896</c:v>
                </c:pt>
                <c:pt idx="5475">
                  <c:v>2.19</c:v>
                </c:pt>
                <c:pt idx="5476">
                  <c:v>2.1903999999999999</c:v>
                </c:pt>
                <c:pt idx="5477">
                  <c:v>2.1907999999999999</c:v>
                </c:pt>
                <c:pt idx="5478">
                  <c:v>2.1911999999999998</c:v>
                </c:pt>
                <c:pt idx="5479">
                  <c:v>2.1915999999999998</c:v>
                </c:pt>
                <c:pt idx="5480">
                  <c:v>2.1920000000000002</c:v>
                </c:pt>
                <c:pt idx="5481">
                  <c:v>2.1924000000000001</c:v>
                </c:pt>
                <c:pt idx="5482">
                  <c:v>2.1928000000000001</c:v>
                </c:pt>
                <c:pt idx="5483">
                  <c:v>2.1932</c:v>
                </c:pt>
                <c:pt idx="5484">
                  <c:v>2.1936</c:v>
                </c:pt>
                <c:pt idx="5485">
                  <c:v>2.194</c:v>
                </c:pt>
                <c:pt idx="5486">
                  <c:v>2.1943999999999999</c:v>
                </c:pt>
                <c:pt idx="5487">
                  <c:v>2.1947999999999999</c:v>
                </c:pt>
                <c:pt idx="5488">
                  <c:v>2.1951999999999998</c:v>
                </c:pt>
                <c:pt idx="5489">
                  <c:v>2.1955999999999998</c:v>
                </c:pt>
                <c:pt idx="5490">
                  <c:v>2.1960000000000002</c:v>
                </c:pt>
                <c:pt idx="5491">
                  <c:v>2.1964000000000001</c:v>
                </c:pt>
                <c:pt idx="5492">
                  <c:v>2.1968000000000001</c:v>
                </c:pt>
                <c:pt idx="5493">
                  <c:v>2.1972</c:v>
                </c:pt>
                <c:pt idx="5494">
                  <c:v>2.1976</c:v>
                </c:pt>
                <c:pt idx="5495">
                  <c:v>2.198</c:v>
                </c:pt>
                <c:pt idx="5496">
                  <c:v>2.1983999999999999</c:v>
                </c:pt>
                <c:pt idx="5497">
                  <c:v>2.1987999999999999</c:v>
                </c:pt>
                <c:pt idx="5498">
                  <c:v>2.1991999999999998</c:v>
                </c:pt>
                <c:pt idx="5499">
                  <c:v>2.1995999999999998</c:v>
                </c:pt>
                <c:pt idx="5500">
                  <c:v>2.2000000000000002</c:v>
                </c:pt>
                <c:pt idx="5501">
                  <c:v>2.2004000000000001</c:v>
                </c:pt>
                <c:pt idx="5502">
                  <c:v>2.2008000000000001</c:v>
                </c:pt>
                <c:pt idx="5503">
                  <c:v>2.2012</c:v>
                </c:pt>
                <c:pt idx="5504">
                  <c:v>2.2016</c:v>
                </c:pt>
                <c:pt idx="5505">
                  <c:v>2.202</c:v>
                </c:pt>
                <c:pt idx="5506">
                  <c:v>2.2023999999999999</c:v>
                </c:pt>
                <c:pt idx="5507">
                  <c:v>2.2027999999999999</c:v>
                </c:pt>
                <c:pt idx="5508">
                  <c:v>2.2031999999999998</c:v>
                </c:pt>
                <c:pt idx="5509">
                  <c:v>2.2035999999999998</c:v>
                </c:pt>
                <c:pt idx="5510">
                  <c:v>2.2040000000000002</c:v>
                </c:pt>
                <c:pt idx="5511">
                  <c:v>2.2044000000000001</c:v>
                </c:pt>
                <c:pt idx="5512">
                  <c:v>2.2048000000000001</c:v>
                </c:pt>
                <c:pt idx="5513">
                  <c:v>2.2052</c:v>
                </c:pt>
                <c:pt idx="5514">
                  <c:v>2.2056</c:v>
                </c:pt>
                <c:pt idx="5515">
                  <c:v>2.206</c:v>
                </c:pt>
                <c:pt idx="5516">
                  <c:v>2.2063999999999999</c:v>
                </c:pt>
                <c:pt idx="5517">
                  <c:v>2.2067999999999999</c:v>
                </c:pt>
                <c:pt idx="5518">
                  <c:v>2.2071999999999998</c:v>
                </c:pt>
                <c:pt idx="5519">
                  <c:v>2.2075999999999998</c:v>
                </c:pt>
                <c:pt idx="5520">
                  <c:v>2.2080000000000002</c:v>
                </c:pt>
                <c:pt idx="5521">
                  <c:v>2.2084000000000001</c:v>
                </c:pt>
                <c:pt idx="5522">
                  <c:v>2.2088000000000001</c:v>
                </c:pt>
                <c:pt idx="5523">
                  <c:v>2.2092000000000001</c:v>
                </c:pt>
                <c:pt idx="5524">
                  <c:v>2.2096</c:v>
                </c:pt>
                <c:pt idx="5525">
                  <c:v>2.21</c:v>
                </c:pt>
                <c:pt idx="5526">
                  <c:v>2.2103999999999999</c:v>
                </c:pt>
                <c:pt idx="5527">
                  <c:v>2.2107999999999999</c:v>
                </c:pt>
                <c:pt idx="5528">
                  <c:v>2.2111999999999998</c:v>
                </c:pt>
                <c:pt idx="5529">
                  <c:v>2.2115999999999998</c:v>
                </c:pt>
                <c:pt idx="5530">
                  <c:v>2.2120000000000002</c:v>
                </c:pt>
                <c:pt idx="5531">
                  <c:v>2.2124000000000001</c:v>
                </c:pt>
                <c:pt idx="5532">
                  <c:v>2.2128000000000001</c:v>
                </c:pt>
                <c:pt idx="5533">
                  <c:v>2.2132000000000001</c:v>
                </c:pt>
                <c:pt idx="5534">
                  <c:v>2.2136</c:v>
                </c:pt>
                <c:pt idx="5535">
                  <c:v>2.214</c:v>
                </c:pt>
                <c:pt idx="5536">
                  <c:v>2.2143999999999999</c:v>
                </c:pt>
                <c:pt idx="5537">
                  <c:v>2.2147999999999999</c:v>
                </c:pt>
                <c:pt idx="5538">
                  <c:v>2.2151999999999998</c:v>
                </c:pt>
                <c:pt idx="5539">
                  <c:v>2.2155999999999998</c:v>
                </c:pt>
                <c:pt idx="5540">
                  <c:v>2.2160000000000002</c:v>
                </c:pt>
                <c:pt idx="5541">
                  <c:v>2.2164000000000001</c:v>
                </c:pt>
                <c:pt idx="5542">
                  <c:v>2.2168000000000001</c:v>
                </c:pt>
                <c:pt idx="5543">
                  <c:v>2.2172000000000001</c:v>
                </c:pt>
                <c:pt idx="5544">
                  <c:v>2.2176</c:v>
                </c:pt>
                <c:pt idx="5545">
                  <c:v>2.218</c:v>
                </c:pt>
                <c:pt idx="5546">
                  <c:v>2.2183999999999999</c:v>
                </c:pt>
                <c:pt idx="5547">
                  <c:v>2.2187999999999999</c:v>
                </c:pt>
                <c:pt idx="5548">
                  <c:v>2.2191999999999998</c:v>
                </c:pt>
                <c:pt idx="5549">
                  <c:v>2.2195999999999998</c:v>
                </c:pt>
                <c:pt idx="5550">
                  <c:v>2.2200000000000002</c:v>
                </c:pt>
                <c:pt idx="5551">
                  <c:v>2.2204000000000002</c:v>
                </c:pt>
                <c:pt idx="5552">
                  <c:v>2.2208000000000001</c:v>
                </c:pt>
                <c:pt idx="5553">
                  <c:v>2.2212000000000001</c:v>
                </c:pt>
                <c:pt idx="5554">
                  <c:v>2.2216</c:v>
                </c:pt>
                <c:pt idx="5555">
                  <c:v>2.222</c:v>
                </c:pt>
                <c:pt idx="5556">
                  <c:v>2.2223999999999999</c:v>
                </c:pt>
                <c:pt idx="5557">
                  <c:v>2.2227999999999999</c:v>
                </c:pt>
                <c:pt idx="5558">
                  <c:v>2.2231999999999998</c:v>
                </c:pt>
                <c:pt idx="5559">
                  <c:v>2.2235999999999998</c:v>
                </c:pt>
                <c:pt idx="5560">
                  <c:v>2.2240000000000002</c:v>
                </c:pt>
                <c:pt idx="5561">
                  <c:v>2.2244000000000002</c:v>
                </c:pt>
                <c:pt idx="5562">
                  <c:v>2.2248000000000001</c:v>
                </c:pt>
                <c:pt idx="5563">
                  <c:v>2.2252000000000001</c:v>
                </c:pt>
                <c:pt idx="5564">
                  <c:v>2.2256</c:v>
                </c:pt>
                <c:pt idx="5565">
                  <c:v>2.226</c:v>
                </c:pt>
                <c:pt idx="5566">
                  <c:v>2.2263999999999999</c:v>
                </c:pt>
                <c:pt idx="5567">
                  <c:v>2.2267999999999999</c:v>
                </c:pt>
                <c:pt idx="5568">
                  <c:v>2.2271999999999998</c:v>
                </c:pt>
                <c:pt idx="5569">
                  <c:v>2.2275999999999998</c:v>
                </c:pt>
                <c:pt idx="5570">
                  <c:v>2.2279999999999998</c:v>
                </c:pt>
                <c:pt idx="5571">
                  <c:v>2.2284000000000002</c:v>
                </c:pt>
                <c:pt idx="5572">
                  <c:v>2.2288000000000001</c:v>
                </c:pt>
                <c:pt idx="5573">
                  <c:v>2.2292000000000001</c:v>
                </c:pt>
                <c:pt idx="5574">
                  <c:v>2.2296</c:v>
                </c:pt>
                <c:pt idx="5575">
                  <c:v>2.23</c:v>
                </c:pt>
                <c:pt idx="5576">
                  <c:v>2.2303999999999999</c:v>
                </c:pt>
                <c:pt idx="5577">
                  <c:v>2.2307999999999999</c:v>
                </c:pt>
                <c:pt idx="5578">
                  <c:v>2.2311999999999999</c:v>
                </c:pt>
                <c:pt idx="5579">
                  <c:v>2.2315999999999998</c:v>
                </c:pt>
                <c:pt idx="5580">
                  <c:v>2.2319999999999998</c:v>
                </c:pt>
                <c:pt idx="5581">
                  <c:v>2.2324000000000002</c:v>
                </c:pt>
                <c:pt idx="5582">
                  <c:v>2.2328000000000001</c:v>
                </c:pt>
                <c:pt idx="5583">
                  <c:v>2.2332000000000001</c:v>
                </c:pt>
                <c:pt idx="5584">
                  <c:v>2.2336</c:v>
                </c:pt>
                <c:pt idx="5585">
                  <c:v>2.234</c:v>
                </c:pt>
                <c:pt idx="5586">
                  <c:v>2.2343999999999999</c:v>
                </c:pt>
                <c:pt idx="5587">
                  <c:v>2.2347999999999999</c:v>
                </c:pt>
                <c:pt idx="5588">
                  <c:v>2.2351999999999999</c:v>
                </c:pt>
                <c:pt idx="5589">
                  <c:v>2.2355999999999998</c:v>
                </c:pt>
                <c:pt idx="5590">
                  <c:v>2.2359999999999998</c:v>
                </c:pt>
                <c:pt idx="5591">
                  <c:v>2.2364000000000002</c:v>
                </c:pt>
                <c:pt idx="5592">
                  <c:v>2.2368000000000001</c:v>
                </c:pt>
                <c:pt idx="5593">
                  <c:v>2.2372000000000001</c:v>
                </c:pt>
                <c:pt idx="5594">
                  <c:v>2.2376</c:v>
                </c:pt>
                <c:pt idx="5595">
                  <c:v>2.238</c:v>
                </c:pt>
                <c:pt idx="5596">
                  <c:v>2.2383999999999999</c:v>
                </c:pt>
                <c:pt idx="5597">
                  <c:v>2.2387999999999999</c:v>
                </c:pt>
                <c:pt idx="5598">
                  <c:v>2.2391999999999999</c:v>
                </c:pt>
                <c:pt idx="5599">
                  <c:v>2.2395999999999998</c:v>
                </c:pt>
                <c:pt idx="5600">
                  <c:v>2.2399999999999998</c:v>
                </c:pt>
                <c:pt idx="5601">
                  <c:v>2.2404000000000002</c:v>
                </c:pt>
                <c:pt idx="5602">
                  <c:v>2.2408000000000001</c:v>
                </c:pt>
                <c:pt idx="5603">
                  <c:v>2.2412000000000001</c:v>
                </c:pt>
                <c:pt idx="5604">
                  <c:v>2.2416</c:v>
                </c:pt>
                <c:pt idx="5605">
                  <c:v>2.242</c:v>
                </c:pt>
                <c:pt idx="5606">
                  <c:v>2.2423999999999999</c:v>
                </c:pt>
                <c:pt idx="5607">
                  <c:v>2.2427999999999999</c:v>
                </c:pt>
                <c:pt idx="5608">
                  <c:v>2.2431999999999999</c:v>
                </c:pt>
                <c:pt idx="5609">
                  <c:v>2.2435999999999998</c:v>
                </c:pt>
                <c:pt idx="5610">
                  <c:v>2.2439999999999998</c:v>
                </c:pt>
                <c:pt idx="5611">
                  <c:v>2.2444000000000002</c:v>
                </c:pt>
                <c:pt idx="5612">
                  <c:v>2.2448000000000001</c:v>
                </c:pt>
                <c:pt idx="5613">
                  <c:v>2.2452000000000001</c:v>
                </c:pt>
                <c:pt idx="5614">
                  <c:v>2.2456</c:v>
                </c:pt>
                <c:pt idx="5615">
                  <c:v>2.246</c:v>
                </c:pt>
                <c:pt idx="5616">
                  <c:v>2.2464</c:v>
                </c:pt>
                <c:pt idx="5617">
                  <c:v>2.2467999999999999</c:v>
                </c:pt>
                <c:pt idx="5618">
                  <c:v>2.2471999999999999</c:v>
                </c:pt>
                <c:pt idx="5619">
                  <c:v>2.2475999999999998</c:v>
                </c:pt>
                <c:pt idx="5620">
                  <c:v>2.2479999999999998</c:v>
                </c:pt>
                <c:pt idx="5621">
                  <c:v>2.2484000000000002</c:v>
                </c:pt>
                <c:pt idx="5622">
                  <c:v>2.2488000000000001</c:v>
                </c:pt>
                <c:pt idx="5623">
                  <c:v>2.2492000000000001</c:v>
                </c:pt>
                <c:pt idx="5624">
                  <c:v>2.2496</c:v>
                </c:pt>
                <c:pt idx="5625">
                  <c:v>2.25</c:v>
                </c:pt>
                <c:pt idx="5626">
                  <c:v>2.2504</c:v>
                </c:pt>
                <c:pt idx="5627">
                  <c:v>2.2507999999999999</c:v>
                </c:pt>
                <c:pt idx="5628">
                  <c:v>2.2511999999999999</c:v>
                </c:pt>
                <c:pt idx="5629">
                  <c:v>2.2515999999999998</c:v>
                </c:pt>
                <c:pt idx="5630">
                  <c:v>2.2519999999999998</c:v>
                </c:pt>
                <c:pt idx="5631">
                  <c:v>2.2524000000000002</c:v>
                </c:pt>
                <c:pt idx="5632">
                  <c:v>2.2528000000000001</c:v>
                </c:pt>
                <c:pt idx="5633">
                  <c:v>2.2532000000000001</c:v>
                </c:pt>
                <c:pt idx="5634">
                  <c:v>2.2536</c:v>
                </c:pt>
                <c:pt idx="5635">
                  <c:v>2.254</c:v>
                </c:pt>
                <c:pt idx="5636">
                  <c:v>2.2544</c:v>
                </c:pt>
                <c:pt idx="5637">
                  <c:v>2.2547999999999999</c:v>
                </c:pt>
                <c:pt idx="5638">
                  <c:v>2.2551999999999999</c:v>
                </c:pt>
                <c:pt idx="5639">
                  <c:v>2.2555999999999998</c:v>
                </c:pt>
                <c:pt idx="5640">
                  <c:v>2.2559999999999998</c:v>
                </c:pt>
                <c:pt idx="5641">
                  <c:v>2.2564000000000002</c:v>
                </c:pt>
                <c:pt idx="5642">
                  <c:v>2.2568000000000001</c:v>
                </c:pt>
                <c:pt idx="5643">
                  <c:v>2.2572000000000001</c:v>
                </c:pt>
                <c:pt idx="5644">
                  <c:v>2.2576000000000001</c:v>
                </c:pt>
                <c:pt idx="5645">
                  <c:v>2.258</c:v>
                </c:pt>
                <c:pt idx="5646">
                  <c:v>2.2584</c:v>
                </c:pt>
                <c:pt idx="5647">
                  <c:v>2.2587999999999999</c:v>
                </c:pt>
                <c:pt idx="5648">
                  <c:v>2.2591999999999999</c:v>
                </c:pt>
                <c:pt idx="5649">
                  <c:v>2.2595999999999998</c:v>
                </c:pt>
                <c:pt idx="5650">
                  <c:v>2.2599999999999998</c:v>
                </c:pt>
                <c:pt idx="5651">
                  <c:v>2.2604000000000002</c:v>
                </c:pt>
                <c:pt idx="5652">
                  <c:v>2.2608000000000001</c:v>
                </c:pt>
                <c:pt idx="5653">
                  <c:v>2.2612000000000001</c:v>
                </c:pt>
                <c:pt idx="5654">
                  <c:v>2.2616000000000001</c:v>
                </c:pt>
                <c:pt idx="5655">
                  <c:v>2.262</c:v>
                </c:pt>
                <c:pt idx="5656">
                  <c:v>2.2624</c:v>
                </c:pt>
                <c:pt idx="5657">
                  <c:v>2.2627999999999999</c:v>
                </c:pt>
                <c:pt idx="5658">
                  <c:v>2.2631999999999999</c:v>
                </c:pt>
                <c:pt idx="5659">
                  <c:v>2.2635999999999998</c:v>
                </c:pt>
                <c:pt idx="5660">
                  <c:v>2.2639999999999998</c:v>
                </c:pt>
                <c:pt idx="5661">
                  <c:v>2.2644000000000002</c:v>
                </c:pt>
                <c:pt idx="5662">
                  <c:v>2.2648000000000001</c:v>
                </c:pt>
                <c:pt idx="5663">
                  <c:v>2.2652000000000001</c:v>
                </c:pt>
                <c:pt idx="5664">
                  <c:v>2.2656000000000001</c:v>
                </c:pt>
                <c:pt idx="5665">
                  <c:v>2.266</c:v>
                </c:pt>
                <c:pt idx="5666">
                  <c:v>2.2664</c:v>
                </c:pt>
                <c:pt idx="5667">
                  <c:v>2.2667999999999999</c:v>
                </c:pt>
                <c:pt idx="5668">
                  <c:v>2.2671999999999999</c:v>
                </c:pt>
                <c:pt idx="5669">
                  <c:v>2.2675999999999998</c:v>
                </c:pt>
                <c:pt idx="5670">
                  <c:v>2.2679999999999998</c:v>
                </c:pt>
                <c:pt idx="5671">
                  <c:v>2.2684000000000002</c:v>
                </c:pt>
                <c:pt idx="5672">
                  <c:v>2.2688000000000001</c:v>
                </c:pt>
                <c:pt idx="5673">
                  <c:v>2.2692000000000001</c:v>
                </c:pt>
                <c:pt idx="5674">
                  <c:v>2.2696000000000001</c:v>
                </c:pt>
                <c:pt idx="5675">
                  <c:v>2.27</c:v>
                </c:pt>
                <c:pt idx="5676">
                  <c:v>2.2704</c:v>
                </c:pt>
                <c:pt idx="5677">
                  <c:v>2.2707999999999999</c:v>
                </c:pt>
                <c:pt idx="5678">
                  <c:v>2.2711999999999999</c:v>
                </c:pt>
                <c:pt idx="5679">
                  <c:v>2.2715999999999998</c:v>
                </c:pt>
                <c:pt idx="5680">
                  <c:v>2.2719999999999998</c:v>
                </c:pt>
                <c:pt idx="5681">
                  <c:v>2.2724000000000002</c:v>
                </c:pt>
                <c:pt idx="5682">
                  <c:v>2.2728000000000002</c:v>
                </c:pt>
                <c:pt idx="5683">
                  <c:v>2.2732000000000001</c:v>
                </c:pt>
                <c:pt idx="5684">
                  <c:v>2.2736000000000001</c:v>
                </c:pt>
                <c:pt idx="5685">
                  <c:v>2.274</c:v>
                </c:pt>
                <c:pt idx="5686">
                  <c:v>2.2744</c:v>
                </c:pt>
                <c:pt idx="5687">
                  <c:v>2.2747999999999999</c:v>
                </c:pt>
                <c:pt idx="5688">
                  <c:v>2.2751999999999999</c:v>
                </c:pt>
                <c:pt idx="5689">
                  <c:v>2.2755999999999998</c:v>
                </c:pt>
                <c:pt idx="5690">
                  <c:v>2.2759999999999998</c:v>
                </c:pt>
                <c:pt idx="5691">
                  <c:v>2.2764000000000002</c:v>
                </c:pt>
                <c:pt idx="5692">
                  <c:v>2.2768000000000002</c:v>
                </c:pt>
                <c:pt idx="5693">
                  <c:v>2.2772000000000001</c:v>
                </c:pt>
                <c:pt idx="5694">
                  <c:v>2.2776000000000001</c:v>
                </c:pt>
                <c:pt idx="5695">
                  <c:v>2.278</c:v>
                </c:pt>
                <c:pt idx="5696">
                  <c:v>2.2784</c:v>
                </c:pt>
                <c:pt idx="5697">
                  <c:v>2.2787999999999999</c:v>
                </c:pt>
                <c:pt idx="5698">
                  <c:v>2.2791999999999999</c:v>
                </c:pt>
                <c:pt idx="5699">
                  <c:v>2.2795999999999998</c:v>
                </c:pt>
                <c:pt idx="5700">
                  <c:v>2.2799999999999998</c:v>
                </c:pt>
                <c:pt idx="5701">
                  <c:v>2.2803999999999998</c:v>
                </c:pt>
                <c:pt idx="5702">
                  <c:v>2.2808000000000002</c:v>
                </c:pt>
                <c:pt idx="5703">
                  <c:v>2.2812000000000001</c:v>
                </c:pt>
                <c:pt idx="5704">
                  <c:v>2.2816000000000001</c:v>
                </c:pt>
                <c:pt idx="5705">
                  <c:v>2.282</c:v>
                </c:pt>
                <c:pt idx="5706">
                  <c:v>2.2824</c:v>
                </c:pt>
                <c:pt idx="5707">
                  <c:v>2.2827999999999999</c:v>
                </c:pt>
                <c:pt idx="5708">
                  <c:v>2.2831999999999999</c:v>
                </c:pt>
                <c:pt idx="5709">
                  <c:v>2.2835999999999999</c:v>
                </c:pt>
                <c:pt idx="5710">
                  <c:v>2.2839999999999998</c:v>
                </c:pt>
                <c:pt idx="5711">
                  <c:v>2.2843999999999998</c:v>
                </c:pt>
                <c:pt idx="5712">
                  <c:v>2.2848000000000002</c:v>
                </c:pt>
                <c:pt idx="5713">
                  <c:v>2.2852000000000001</c:v>
                </c:pt>
                <c:pt idx="5714">
                  <c:v>2.2856000000000001</c:v>
                </c:pt>
                <c:pt idx="5715">
                  <c:v>2.286</c:v>
                </c:pt>
                <c:pt idx="5716">
                  <c:v>2.2864</c:v>
                </c:pt>
                <c:pt idx="5717">
                  <c:v>2.2867999999999999</c:v>
                </c:pt>
                <c:pt idx="5718">
                  <c:v>2.2871999999999999</c:v>
                </c:pt>
                <c:pt idx="5719">
                  <c:v>2.2875999999999999</c:v>
                </c:pt>
                <c:pt idx="5720">
                  <c:v>2.2879999999999998</c:v>
                </c:pt>
                <c:pt idx="5721">
                  <c:v>2.2883999999999998</c:v>
                </c:pt>
                <c:pt idx="5722">
                  <c:v>2.2888000000000002</c:v>
                </c:pt>
                <c:pt idx="5723">
                  <c:v>2.2892000000000001</c:v>
                </c:pt>
                <c:pt idx="5724">
                  <c:v>2.2896000000000001</c:v>
                </c:pt>
                <c:pt idx="5725">
                  <c:v>2.29</c:v>
                </c:pt>
                <c:pt idx="5726">
                  <c:v>2.2904</c:v>
                </c:pt>
                <c:pt idx="5727">
                  <c:v>2.2907999999999999</c:v>
                </c:pt>
                <c:pt idx="5728">
                  <c:v>2.2911999999999999</c:v>
                </c:pt>
                <c:pt idx="5729">
                  <c:v>2.2915999999999999</c:v>
                </c:pt>
                <c:pt idx="5730">
                  <c:v>2.2919999999999998</c:v>
                </c:pt>
                <c:pt idx="5731">
                  <c:v>2.2923999999999998</c:v>
                </c:pt>
                <c:pt idx="5732">
                  <c:v>2.2928000000000002</c:v>
                </c:pt>
                <c:pt idx="5733">
                  <c:v>2.2932000000000001</c:v>
                </c:pt>
                <c:pt idx="5734">
                  <c:v>2.2936000000000001</c:v>
                </c:pt>
                <c:pt idx="5735">
                  <c:v>2.294</c:v>
                </c:pt>
                <c:pt idx="5736">
                  <c:v>2.2944</c:v>
                </c:pt>
                <c:pt idx="5737">
                  <c:v>2.2948</c:v>
                </c:pt>
                <c:pt idx="5738">
                  <c:v>2.2951999999999999</c:v>
                </c:pt>
                <c:pt idx="5739">
                  <c:v>2.2955999999999999</c:v>
                </c:pt>
                <c:pt idx="5740">
                  <c:v>2.2959999999999998</c:v>
                </c:pt>
                <c:pt idx="5741">
                  <c:v>2.2963999999999998</c:v>
                </c:pt>
                <c:pt idx="5742">
                  <c:v>2.2968000000000002</c:v>
                </c:pt>
                <c:pt idx="5743">
                  <c:v>2.2972000000000001</c:v>
                </c:pt>
                <c:pt idx="5744">
                  <c:v>2.2976000000000001</c:v>
                </c:pt>
                <c:pt idx="5745">
                  <c:v>2.298</c:v>
                </c:pt>
                <c:pt idx="5746">
                  <c:v>2.2984</c:v>
                </c:pt>
                <c:pt idx="5747">
                  <c:v>2.2988</c:v>
                </c:pt>
                <c:pt idx="5748">
                  <c:v>2.2991999999999999</c:v>
                </c:pt>
                <c:pt idx="5749">
                  <c:v>2.2995999999999999</c:v>
                </c:pt>
                <c:pt idx="5750">
                  <c:v>2.2999999999999998</c:v>
                </c:pt>
                <c:pt idx="5751">
                  <c:v>2.3003999999999998</c:v>
                </c:pt>
                <c:pt idx="5752">
                  <c:v>2.3008000000000002</c:v>
                </c:pt>
                <c:pt idx="5753">
                  <c:v>2.3012000000000001</c:v>
                </c:pt>
                <c:pt idx="5754">
                  <c:v>2.3016000000000001</c:v>
                </c:pt>
                <c:pt idx="5755">
                  <c:v>2.302</c:v>
                </c:pt>
                <c:pt idx="5756">
                  <c:v>2.3024</c:v>
                </c:pt>
                <c:pt idx="5757">
                  <c:v>2.3028</c:v>
                </c:pt>
                <c:pt idx="5758">
                  <c:v>2.3031999999999999</c:v>
                </c:pt>
                <c:pt idx="5759">
                  <c:v>2.3035999999999999</c:v>
                </c:pt>
                <c:pt idx="5760">
                  <c:v>2.3039999999999998</c:v>
                </c:pt>
                <c:pt idx="5761">
                  <c:v>2.3043999999999998</c:v>
                </c:pt>
                <c:pt idx="5762">
                  <c:v>2.3048000000000002</c:v>
                </c:pt>
                <c:pt idx="5763">
                  <c:v>2.3052000000000001</c:v>
                </c:pt>
                <c:pt idx="5764">
                  <c:v>2.3056000000000001</c:v>
                </c:pt>
                <c:pt idx="5765">
                  <c:v>2.306</c:v>
                </c:pt>
                <c:pt idx="5766">
                  <c:v>2.3064</c:v>
                </c:pt>
                <c:pt idx="5767">
                  <c:v>2.3068</c:v>
                </c:pt>
                <c:pt idx="5768">
                  <c:v>2.3071999999999999</c:v>
                </c:pt>
                <c:pt idx="5769">
                  <c:v>2.3075999999999999</c:v>
                </c:pt>
                <c:pt idx="5770">
                  <c:v>2.3079999999999998</c:v>
                </c:pt>
                <c:pt idx="5771">
                  <c:v>2.3083999999999998</c:v>
                </c:pt>
                <c:pt idx="5772">
                  <c:v>2.3088000000000002</c:v>
                </c:pt>
                <c:pt idx="5773">
                  <c:v>2.3092000000000001</c:v>
                </c:pt>
                <c:pt idx="5774">
                  <c:v>2.3096000000000001</c:v>
                </c:pt>
                <c:pt idx="5775">
                  <c:v>2.31</c:v>
                </c:pt>
                <c:pt idx="5776">
                  <c:v>2.3104</c:v>
                </c:pt>
                <c:pt idx="5777">
                  <c:v>2.3108</c:v>
                </c:pt>
                <c:pt idx="5778">
                  <c:v>2.3111999999999999</c:v>
                </c:pt>
                <c:pt idx="5779">
                  <c:v>2.3115999999999999</c:v>
                </c:pt>
                <c:pt idx="5780">
                  <c:v>2.3119999999999998</c:v>
                </c:pt>
                <c:pt idx="5781">
                  <c:v>2.3123999999999998</c:v>
                </c:pt>
                <c:pt idx="5782">
                  <c:v>2.3128000000000002</c:v>
                </c:pt>
                <c:pt idx="5783">
                  <c:v>2.3132000000000001</c:v>
                </c:pt>
                <c:pt idx="5784">
                  <c:v>2.3136000000000001</c:v>
                </c:pt>
                <c:pt idx="5785">
                  <c:v>2.3140000000000001</c:v>
                </c:pt>
                <c:pt idx="5786">
                  <c:v>2.3144</c:v>
                </c:pt>
                <c:pt idx="5787">
                  <c:v>2.3148</c:v>
                </c:pt>
                <c:pt idx="5788">
                  <c:v>2.3151999999999999</c:v>
                </c:pt>
                <c:pt idx="5789">
                  <c:v>2.3155999999999999</c:v>
                </c:pt>
                <c:pt idx="5790">
                  <c:v>2.3159999999999998</c:v>
                </c:pt>
                <c:pt idx="5791">
                  <c:v>2.3163999999999998</c:v>
                </c:pt>
                <c:pt idx="5792">
                  <c:v>2.3168000000000002</c:v>
                </c:pt>
                <c:pt idx="5793">
                  <c:v>2.3172000000000001</c:v>
                </c:pt>
                <c:pt idx="5794">
                  <c:v>2.3176000000000001</c:v>
                </c:pt>
                <c:pt idx="5795">
                  <c:v>2.3180000000000001</c:v>
                </c:pt>
                <c:pt idx="5796">
                  <c:v>2.3184</c:v>
                </c:pt>
                <c:pt idx="5797">
                  <c:v>2.3188</c:v>
                </c:pt>
                <c:pt idx="5798">
                  <c:v>2.3191999999999999</c:v>
                </c:pt>
                <c:pt idx="5799">
                  <c:v>2.3195999999999999</c:v>
                </c:pt>
                <c:pt idx="5800">
                  <c:v>2.3199999999999998</c:v>
                </c:pt>
                <c:pt idx="5801">
                  <c:v>2.3203999999999998</c:v>
                </c:pt>
                <c:pt idx="5802">
                  <c:v>2.3208000000000002</c:v>
                </c:pt>
                <c:pt idx="5803">
                  <c:v>2.3212000000000002</c:v>
                </c:pt>
                <c:pt idx="5804">
                  <c:v>2.3216000000000001</c:v>
                </c:pt>
                <c:pt idx="5805">
                  <c:v>2.3220000000000001</c:v>
                </c:pt>
                <c:pt idx="5806">
                  <c:v>2.3224</c:v>
                </c:pt>
                <c:pt idx="5807">
                  <c:v>2.3228</c:v>
                </c:pt>
                <c:pt idx="5808">
                  <c:v>2.3231999999999999</c:v>
                </c:pt>
                <c:pt idx="5809">
                  <c:v>2.3235999999999999</c:v>
                </c:pt>
                <c:pt idx="5810">
                  <c:v>2.3239999999999998</c:v>
                </c:pt>
                <c:pt idx="5811">
                  <c:v>2.3243999999999998</c:v>
                </c:pt>
                <c:pt idx="5812">
                  <c:v>2.3248000000000002</c:v>
                </c:pt>
                <c:pt idx="5813">
                  <c:v>2.3252000000000002</c:v>
                </c:pt>
                <c:pt idx="5814">
                  <c:v>2.3256000000000001</c:v>
                </c:pt>
                <c:pt idx="5815">
                  <c:v>2.3260000000000001</c:v>
                </c:pt>
                <c:pt idx="5816">
                  <c:v>2.3264</c:v>
                </c:pt>
                <c:pt idx="5817">
                  <c:v>2.3268</c:v>
                </c:pt>
                <c:pt idx="5818">
                  <c:v>2.3271999999999999</c:v>
                </c:pt>
                <c:pt idx="5819">
                  <c:v>2.3275999999999999</c:v>
                </c:pt>
                <c:pt idx="5820">
                  <c:v>2.3279999999999998</c:v>
                </c:pt>
                <c:pt idx="5821">
                  <c:v>2.3283999999999998</c:v>
                </c:pt>
                <c:pt idx="5822">
                  <c:v>2.3287999999999998</c:v>
                </c:pt>
                <c:pt idx="5823">
                  <c:v>2.3292000000000002</c:v>
                </c:pt>
                <c:pt idx="5824">
                  <c:v>2.3296000000000001</c:v>
                </c:pt>
                <c:pt idx="5825">
                  <c:v>2.33</c:v>
                </c:pt>
                <c:pt idx="5826">
                  <c:v>2.3304</c:v>
                </c:pt>
                <c:pt idx="5827">
                  <c:v>2.3308</c:v>
                </c:pt>
                <c:pt idx="5828">
                  <c:v>2.3311999999999999</c:v>
                </c:pt>
                <c:pt idx="5829">
                  <c:v>2.3315999999999999</c:v>
                </c:pt>
                <c:pt idx="5830">
                  <c:v>2.3319999999999999</c:v>
                </c:pt>
                <c:pt idx="5831">
                  <c:v>2.3323999999999998</c:v>
                </c:pt>
                <c:pt idx="5832">
                  <c:v>2.3327999999999998</c:v>
                </c:pt>
                <c:pt idx="5833">
                  <c:v>2.3332000000000002</c:v>
                </c:pt>
                <c:pt idx="5834">
                  <c:v>2.3336000000000001</c:v>
                </c:pt>
                <c:pt idx="5835">
                  <c:v>2.3340000000000001</c:v>
                </c:pt>
                <c:pt idx="5836">
                  <c:v>2.3344</c:v>
                </c:pt>
                <c:pt idx="5837">
                  <c:v>2.3348</c:v>
                </c:pt>
                <c:pt idx="5838">
                  <c:v>2.3351999999999999</c:v>
                </c:pt>
                <c:pt idx="5839">
                  <c:v>2.3355999999999999</c:v>
                </c:pt>
                <c:pt idx="5840">
                  <c:v>2.3359999999999999</c:v>
                </c:pt>
                <c:pt idx="5841">
                  <c:v>2.3363999999999998</c:v>
                </c:pt>
                <c:pt idx="5842">
                  <c:v>2.3367999999999998</c:v>
                </c:pt>
                <c:pt idx="5843">
                  <c:v>2.3372000000000002</c:v>
                </c:pt>
                <c:pt idx="5844">
                  <c:v>2.3376000000000001</c:v>
                </c:pt>
                <c:pt idx="5845">
                  <c:v>2.3380000000000001</c:v>
                </c:pt>
                <c:pt idx="5846">
                  <c:v>2.3384</c:v>
                </c:pt>
                <c:pt idx="5847">
                  <c:v>2.3388</c:v>
                </c:pt>
                <c:pt idx="5848">
                  <c:v>2.3391999999999999</c:v>
                </c:pt>
                <c:pt idx="5849">
                  <c:v>2.3395999999999999</c:v>
                </c:pt>
                <c:pt idx="5850">
                  <c:v>2.34</c:v>
                </c:pt>
                <c:pt idx="5851">
                  <c:v>2.3403999999999998</c:v>
                </c:pt>
                <c:pt idx="5852">
                  <c:v>2.3407999999999998</c:v>
                </c:pt>
                <c:pt idx="5853">
                  <c:v>2.3412000000000002</c:v>
                </c:pt>
                <c:pt idx="5854">
                  <c:v>2.3416000000000001</c:v>
                </c:pt>
                <c:pt idx="5855">
                  <c:v>2.3420000000000001</c:v>
                </c:pt>
                <c:pt idx="5856">
                  <c:v>2.3424</c:v>
                </c:pt>
                <c:pt idx="5857">
                  <c:v>2.3428</c:v>
                </c:pt>
                <c:pt idx="5858">
                  <c:v>2.3431999999999999</c:v>
                </c:pt>
                <c:pt idx="5859">
                  <c:v>2.3435999999999999</c:v>
                </c:pt>
                <c:pt idx="5860">
                  <c:v>2.3439999999999999</c:v>
                </c:pt>
                <c:pt idx="5861">
                  <c:v>2.3443999999999998</c:v>
                </c:pt>
                <c:pt idx="5862">
                  <c:v>2.3447999999999998</c:v>
                </c:pt>
                <c:pt idx="5863">
                  <c:v>2.3452000000000002</c:v>
                </c:pt>
                <c:pt idx="5864">
                  <c:v>2.3456000000000001</c:v>
                </c:pt>
                <c:pt idx="5865">
                  <c:v>2.3460000000000001</c:v>
                </c:pt>
                <c:pt idx="5866">
                  <c:v>2.3464</c:v>
                </c:pt>
                <c:pt idx="5867">
                  <c:v>2.3468</c:v>
                </c:pt>
                <c:pt idx="5868">
                  <c:v>2.3472</c:v>
                </c:pt>
                <c:pt idx="5869">
                  <c:v>2.3475999999999999</c:v>
                </c:pt>
                <c:pt idx="5870">
                  <c:v>2.3479999999999999</c:v>
                </c:pt>
                <c:pt idx="5871">
                  <c:v>2.3483999999999998</c:v>
                </c:pt>
                <c:pt idx="5872">
                  <c:v>2.3487999999999998</c:v>
                </c:pt>
                <c:pt idx="5873">
                  <c:v>2.3492000000000002</c:v>
                </c:pt>
                <c:pt idx="5874">
                  <c:v>2.3496000000000001</c:v>
                </c:pt>
                <c:pt idx="5875">
                  <c:v>2.35</c:v>
                </c:pt>
                <c:pt idx="5876">
                  <c:v>2.3504</c:v>
                </c:pt>
                <c:pt idx="5877">
                  <c:v>2.3508</c:v>
                </c:pt>
                <c:pt idx="5878">
                  <c:v>2.3512</c:v>
                </c:pt>
                <c:pt idx="5879">
                  <c:v>2.3515999999999999</c:v>
                </c:pt>
                <c:pt idx="5880">
                  <c:v>2.3519999999999999</c:v>
                </c:pt>
                <c:pt idx="5881">
                  <c:v>2.3523999999999998</c:v>
                </c:pt>
                <c:pt idx="5882">
                  <c:v>2.3527999999999998</c:v>
                </c:pt>
                <c:pt idx="5883">
                  <c:v>2.3532000000000002</c:v>
                </c:pt>
                <c:pt idx="5884">
                  <c:v>2.3536000000000001</c:v>
                </c:pt>
                <c:pt idx="5885">
                  <c:v>2.3540000000000001</c:v>
                </c:pt>
                <c:pt idx="5886">
                  <c:v>2.3544</c:v>
                </c:pt>
                <c:pt idx="5887">
                  <c:v>2.3548</c:v>
                </c:pt>
                <c:pt idx="5888">
                  <c:v>2.3552</c:v>
                </c:pt>
                <c:pt idx="5889">
                  <c:v>2.3555999999999999</c:v>
                </c:pt>
                <c:pt idx="5890">
                  <c:v>2.3559999999999999</c:v>
                </c:pt>
                <c:pt idx="5891">
                  <c:v>2.3563999999999998</c:v>
                </c:pt>
                <c:pt idx="5892">
                  <c:v>2.3567999999999998</c:v>
                </c:pt>
                <c:pt idx="5893">
                  <c:v>2.3572000000000002</c:v>
                </c:pt>
                <c:pt idx="5894">
                  <c:v>2.3576000000000001</c:v>
                </c:pt>
                <c:pt idx="5895">
                  <c:v>2.3580000000000001</c:v>
                </c:pt>
                <c:pt idx="5896">
                  <c:v>2.3584000000000001</c:v>
                </c:pt>
                <c:pt idx="5897">
                  <c:v>2.3588</c:v>
                </c:pt>
                <c:pt idx="5898">
                  <c:v>2.3592</c:v>
                </c:pt>
                <c:pt idx="5899">
                  <c:v>2.3595999999999999</c:v>
                </c:pt>
                <c:pt idx="5900">
                  <c:v>2.36</c:v>
                </c:pt>
                <c:pt idx="5901">
                  <c:v>2.3603999999999998</c:v>
                </c:pt>
                <c:pt idx="5902">
                  <c:v>2.3607999999999998</c:v>
                </c:pt>
                <c:pt idx="5903">
                  <c:v>2.3612000000000002</c:v>
                </c:pt>
                <c:pt idx="5904">
                  <c:v>2.3616000000000001</c:v>
                </c:pt>
                <c:pt idx="5905">
                  <c:v>2.3620000000000001</c:v>
                </c:pt>
                <c:pt idx="5906">
                  <c:v>2.3624000000000001</c:v>
                </c:pt>
                <c:pt idx="5907">
                  <c:v>2.3628</c:v>
                </c:pt>
                <c:pt idx="5908">
                  <c:v>2.3632</c:v>
                </c:pt>
                <c:pt idx="5909">
                  <c:v>2.3635999999999999</c:v>
                </c:pt>
                <c:pt idx="5910">
                  <c:v>2.3639999999999999</c:v>
                </c:pt>
                <c:pt idx="5911">
                  <c:v>2.3643999999999998</c:v>
                </c:pt>
                <c:pt idx="5912">
                  <c:v>2.3647999999999998</c:v>
                </c:pt>
                <c:pt idx="5913">
                  <c:v>2.3652000000000002</c:v>
                </c:pt>
                <c:pt idx="5914">
                  <c:v>2.3656000000000001</c:v>
                </c:pt>
                <c:pt idx="5915">
                  <c:v>2.3660000000000001</c:v>
                </c:pt>
                <c:pt idx="5916">
                  <c:v>2.3664000000000001</c:v>
                </c:pt>
                <c:pt idx="5917">
                  <c:v>2.3668</c:v>
                </c:pt>
                <c:pt idx="5918">
                  <c:v>2.3672</c:v>
                </c:pt>
                <c:pt idx="5919">
                  <c:v>2.3675999999999999</c:v>
                </c:pt>
                <c:pt idx="5920">
                  <c:v>2.3679999999999999</c:v>
                </c:pt>
                <c:pt idx="5921">
                  <c:v>2.3683999999999998</c:v>
                </c:pt>
                <c:pt idx="5922">
                  <c:v>2.3687999999999998</c:v>
                </c:pt>
                <c:pt idx="5923">
                  <c:v>2.3692000000000002</c:v>
                </c:pt>
                <c:pt idx="5924">
                  <c:v>2.3696000000000002</c:v>
                </c:pt>
                <c:pt idx="5925">
                  <c:v>2.37</c:v>
                </c:pt>
                <c:pt idx="5926">
                  <c:v>2.3704000000000001</c:v>
                </c:pt>
                <c:pt idx="5927">
                  <c:v>2.3708</c:v>
                </c:pt>
                <c:pt idx="5928">
                  <c:v>2.3712</c:v>
                </c:pt>
                <c:pt idx="5929">
                  <c:v>2.3715999999999999</c:v>
                </c:pt>
                <c:pt idx="5930">
                  <c:v>2.3719999999999999</c:v>
                </c:pt>
                <c:pt idx="5931">
                  <c:v>2.3723999999999998</c:v>
                </c:pt>
                <c:pt idx="5932">
                  <c:v>2.3727999999999998</c:v>
                </c:pt>
                <c:pt idx="5933">
                  <c:v>2.3732000000000002</c:v>
                </c:pt>
                <c:pt idx="5934">
                  <c:v>2.3736000000000002</c:v>
                </c:pt>
                <c:pt idx="5935">
                  <c:v>2.3740000000000001</c:v>
                </c:pt>
                <c:pt idx="5936">
                  <c:v>2.3744000000000001</c:v>
                </c:pt>
                <c:pt idx="5937">
                  <c:v>2.3748</c:v>
                </c:pt>
                <c:pt idx="5938">
                  <c:v>2.3752</c:v>
                </c:pt>
                <c:pt idx="5939">
                  <c:v>2.3755999999999999</c:v>
                </c:pt>
                <c:pt idx="5940">
                  <c:v>2.3759999999999999</c:v>
                </c:pt>
                <c:pt idx="5941">
                  <c:v>2.3763999999999998</c:v>
                </c:pt>
                <c:pt idx="5942">
                  <c:v>2.3767999999999998</c:v>
                </c:pt>
                <c:pt idx="5943">
                  <c:v>2.3771999999999998</c:v>
                </c:pt>
                <c:pt idx="5944">
                  <c:v>2.3776000000000002</c:v>
                </c:pt>
                <c:pt idx="5945">
                  <c:v>2.3780000000000001</c:v>
                </c:pt>
                <c:pt idx="5946">
                  <c:v>2.3784000000000001</c:v>
                </c:pt>
                <c:pt idx="5947">
                  <c:v>2.3788</c:v>
                </c:pt>
                <c:pt idx="5948">
                  <c:v>2.3792</c:v>
                </c:pt>
                <c:pt idx="5949">
                  <c:v>2.3795999999999999</c:v>
                </c:pt>
                <c:pt idx="5950">
                  <c:v>2.38</c:v>
                </c:pt>
                <c:pt idx="5951">
                  <c:v>2.3803999999999998</c:v>
                </c:pt>
                <c:pt idx="5952">
                  <c:v>2.3807999999999998</c:v>
                </c:pt>
                <c:pt idx="5953">
                  <c:v>2.3811999999999998</c:v>
                </c:pt>
                <c:pt idx="5954">
                  <c:v>2.3816000000000002</c:v>
                </c:pt>
                <c:pt idx="5955">
                  <c:v>2.3820000000000001</c:v>
                </c:pt>
                <c:pt idx="5956">
                  <c:v>2.3824000000000001</c:v>
                </c:pt>
                <c:pt idx="5957">
                  <c:v>2.3828</c:v>
                </c:pt>
                <c:pt idx="5958">
                  <c:v>2.3832</c:v>
                </c:pt>
                <c:pt idx="5959">
                  <c:v>2.3835999999999999</c:v>
                </c:pt>
                <c:pt idx="5960">
                  <c:v>2.3839999999999999</c:v>
                </c:pt>
                <c:pt idx="5961">
                  <c:v>2.3843999999999999</c:v>
                </c:pt>
                <c:pt idx="5962">
                  <c:v>2.3847999999999998</c:v>
                </c:pt>
                <c:pt idx="5963">
                  <c:v>2.3851999999999998</c:v>
                </c:pt>
                <c:pt idx="5964">
                  <c:v>2.3856000000000002</c:v>
                </c:pt>
                <c:pt idx="5965">
                  <c:v>2.3860000000000001</c:v>
                </c:pt>
                <c:pt idx="5966">
                  <c:v>2.3864000000000001</c:v>
                </c:pt>
                <c:pt idx="5967">
                  <c:v>2.3868</c:v>
                </c:pt>
                <c:pt idx="5968">
                  <c:v>2.3872</c:v>
                </c:pt>
                <c:pt idx="5969">
                  <c:v>2.3875999999999999</c:v>
                </c:pt>
                <c:pt idx="5970">
                  <c:v>2.3879999999999999</c:v>
                </c:pt>
                <c:pt idx="5971">
                  <c:v>2.3883999999999999</c:v>
                </c:pt>
                <c:pt idx="5972">
                  <c:v>2.3887999999999998</c:v>
                </c:pt>
                <c:pt idx="5973">
                  <c:v>2.3891999999999998</c:v>
                </c:pt>
                <c:pt idx="5974">
                  <c:v>2.3896000000000002</c:v>
                </c:pt>
                <c:pt idx="5975">
                  <c:v>2.39</c:v>
                </c:pt>
                <c:pt idx="5976">
                  <c:v>2.3904000000000001</c:v>
                </c:pt>
                <c:pt idx="5977">
                  <c:v>2.3908</c:v>
                </c:pt>
                <c:pt idx="5978">
                  <c:v>2.3912</c:v>
                </c:pt>
                <c:pt idx="5979">
                  <c:v>2.3915999999999999</c:v>
                </c:pt>
                <c:pt idx="5980">
                  <c:v>2.3919999999999999</c:v>
                </c:pt>
                <c:pt idx="5981">
                  <c:v>2.3923999999999999</c:v>
                </c:pt>
                <c:pt idx="5982">
                  <c:v>2.3927999999999998</c:v>
                </c:pt>
                <c:pt idx="5983">
                  <c:v>2.3931999999999998</c:v>
                </c:pt>
                <c:pt idx="5984">
                  <c:v>2.3936000000000002</c:v>
                </c:pt>
                <c:pt idx="5985">
                  <c:v>2.3940000000000001</c:v>
                </c:pt>
                <c:pt idx="5986">
                  <c:v>2.3944000000000001</c:v>
                </c:pt>
                <c:pt idx="5987">
                  <c:v>2.3948</c:v>
                </c:pt>
                <c:pt idx="5988">
                  <c:v>2.3952</c:v>
                </c:pt>
                <c:pt idx="5989">
                  <c:v>2.3956</c:v>
                </c:pt>
                <c:pt idx="5990">
                  <c:v>2.3959999999999999</c:v>
                </c:pt>
                <c:pt idx="5991">
                  <c:v>2.3963999999999999</c:v>
                </c:pt>
                <c:pt idx="5992">
                  <c:v>2.3967999999999998</c:v>
                </c:pt>
                <c:pt idx="5993">
                  <c:v>2.3971999999999998</c:v>
                </c:pt>
                <c:pt idx="5994">
                  <c:v>2.3976000000000002</c:v>
                </c:pt>
                <c:pt idx="5995">
                  <c:v>2.3980000000000001</c:v>
                </c:pt>
                <c:pt idx="5996">
                  <c:v>2.3984000000000001</c:v>
                </c:pt>
                <c:pt idx="5997">
                  <c:v>2.3988</c:v>
                </c:pt>
                <c:pt idx="5998">
                  <c:v>2.3992</c:v>
                </c:pt>
                <c:pt idx="5999">
                  <c:v>2.3996</c:v>
                </c:pt>
                <c:pt idx="6000">
                  <c:v>2.4</c:v>
                </c:pt>
                <c:pt idx="6001">
                  <c:v>2.4003999999999999</c:v>
                </c:pt>
                <c:pt idx="6002">
                  <c:v>2.4007999999999998</c:v>
                </c:pt>
                <c:pt idx="6003">
                  <c:v>2.4011999999999998</c:v>
                </c:pt>
                <c:pt idx="6004">
                  <c:v>2.4016000000000002</c:v>
                </c:pt>
                <c:pt idx="6005">
                  <c:v>2.4020000000000001</c:v>
                </c:pt>
                <c:pt idx="6006">
                  <c:v>2.4024000000000001</c:v>
                </c:pt>
                <c:pt idx="6007">
                  <c:v>2.4028</c:v>
                </c:pt>
                <c:pt idx="6008">
                  <c:v>2.4032</c:v>
                </c:pt>
                <c:pt idx="6009">
                  <c:v>2.4036</c:v>
                </c:pt>
                <c:pt idx="6010">
                  <c:v>2.4039999999999999</c:v>
                </c:pt>
                <c:pt idx="6011">
                  <c:v>2.4043999999999999</c:v>
                </c:pt>
                <c:pt idx="6012">
                  <c:v>2.4047999999999998</c:v>
                </c:pt>
                <c:pt idx="6013">
                  <c:v>2.4051999999999998</c:v>
                </c:pt>
                <c:pt idx="6014">
                  <c:v>2.4056000000000002</c:v>
                </c:pt>
                <c:pt idx="6015">
                  <c:v>2.4060000000000001</c:v>
                </c:pt>
                <c:pt idx="6016">
                  <c:v>2.4064000000000001</c:v>
                </c:pt>
                <c:pt idx="6017">
                  <c:v>2.4068000000000001</c:v>
                </c:pt>
                <c:pt idx="6018">
                  <c:v>2.4072</c:v>
                </c:pt>
                <c:pt idx="6019">
                  <c:v>2.4076</c:v>
                </c:pt>
                <c:pt idx="6020">
                  <c:v>2.4079999999999999</c:v>
                </c:pt>
                <c:pt idx="6021">
                  <c:v>2.4083999999999999</c:v>
                </c:pt>
                <c:pt idx="6022">
                  <c:v>2.4087999999999998</c:v>
                </c:pt>
                <c:pt idx="6023">
                  <c:v>2.4091999999999998</c:v>
                </c:pt>
                <c:pt idx="6024">
                  <c:v>2.4096000000000002</c:v>
                </c:pt>
                <c:pt idx="6025">
                  <c:v>2.41</c:v>
                </c:pt>
                <c:pt idx="6026">
                  <c:v>2.4104000000000001</c:v>
                </c:pt>
                <c:pt idx="6027">
                  <c:v>2.4108000000000001</c:v>
                </c:pt>
                <c:pt idx="6028">
                  <c:v>2.4112</c:v>
                </c:pt>
                <c:pt idx="6029">
                  <c:v>2.4116</c:v>
                </c:pt>
                <c:pt idx="6030">
                  <c:v>2.4119999999999999</c:v>
                </c:pt>
                <c:pt idx="6031">
                  <c:v>2.4123999999999999</c:v>
                </c:pt>
                <c:pt idx="6032">
                  <c:v>2.4127999999999998</c:v>
                </c:pt>
                <c:pt idx="6033">
                  <c:v>2.4131999999999998</c:v>
                </c:pt>
                <c:pt idx="6034">
                  <c:v>2.4136000000000002</c:v>
                </c:pt>
                <c:pt idx="6035">
                  <c:v>2.4140000000000001</c:v>
                </c:pt>
                <c:pt idx="6036">
                  <c:v>2.4144000000000001</c:v>
                </c:pt>
                <c:pt idx="6037">
                  <c:v>2.4148000000000001</c:v>
                </c:pt>
                <c:pt idx="6038">
                  <c:v>2.4152</c:v>
                </c:pt>
                <c:pt idx="6039">
                  <c:v>2.4156</c:v>
                </c:pt>
                <c:pt idx="6040">
                  <c:v>2.4159999999999999</c:v>
                </c:pt>
                <c:pt idx="6041">
                  <c:v>2.4163999999999999</c:v>
                </c:pt>
                <c:pt idx="6042">
                  <c:v>2.4167999999999998</c:v>
                </c:pt>
                <c:pt idx="6043">
                  <c:v>2.4171999999999998</c:v>
                </c:pt>
                <c:pt idx="6044">
                  <c:v>2.4176000000000002</c:v>
                </c:pt>
                <c:pt idx="6045">
                  <c:v>2.4180000000000001</c:v>
                </c:pt>
                <c:pt idx="6046">
                  <c:v>2.4184000000000001</c:v>
                </c:pt>
                <c:pt idx="6047">
                  <c:v>2.4188000000000001</c:v>
                </c:pt>
                <c:pt idx="6048">
                  <c:v>2.4192</c:v>
                </c:pt>
                <c:pt idx="6049">
                  <c:v>2.4196</c:v>
                </c:pt>
                <c:pt idx="6050">
                  <c:v>2.42</c:v>
                </c:pt>
                <c:pt idx="6051">
                  <c:v>2.4203999999999999</c:v>
                </c:pt>
                <c:pt idx="6052">
                  <c:v>2.4207999999999998</c:v>
                </c:pt>
                <c:pt idx="6053">
                  <c:v>2.4211999999999998</c:v>
                </c:pt>
                <c:pt idx="6054">
                  <c:v>2.4216000000000002</c:v>
                </c:pt>
                <c:pt idx="6055">
                  <c:v>2.4220000000000002</c:v>
                </c:pt>
                <c:pt idx="6056">
                  <c:v>2.4224000000000001</c:v>
                </c:pt>
                <c:pt idx="6057">
                  <c:v>2.4228000000000001</c:v>
                </c:pt>
                <c:pt idx="6058">
                  <c:v>2.4232</c:v>
                </c:pt>
                <c:pt idx="6059">
                  <c:v>2.4236</c:v>
                </c:pt>
                <c:pt idx="6060">
                  <c:v>2.4239999999999999</c:v>
                </c:pt>
                <c:pt idx="6061">
                  <c:v>2.4243999999999999</c:v>
                </c:pt>
                <c:pt idx="6062">
                  <c:v>2.4247999999999998</c:v>
                </c:pt>
                <c:pt idx="6063">
                  <c:v>2.4251999999999998</c:v>
                </c:pt>
                <c:pt idx="6064">
                  <c:v>2.4256000000000002</c:v>
                </c:pt>
                <c:pt idx="6065">
                  <c:v>2.4260000000000002</c:v>
                </c:pt>
                <c:pt idx="6066">
                  <c:v>2.4264000000000001</c:v>
                </c:pt>
                <c:pt idx="6067">
                  <c:v>2.4268000000000001</c:v>
                </c:pt>
                <c:pt idx="6068">
                  <c:v>2.4272</c:v>
                </c:pt>
                <c:pt idx="6069">
                  <c:v>2.4276</c:v>
                </c:pt>
                <c:pt idx="6070">
                  <c:v>2.4279999999999999</c:v>
                </c:pt>
                <c:pt idx="6071">
                  <c:v>2.4283999999999999</c:v>
                </c:pt>
                <c:pt idx="6072">
                  <c:v>2.4287999999999998</c:v>
                </c:pt>
                <c:pt idx="6073">
                  <c:v>2.4291999999999998</c:v>
                </c:pt>
                <c:pt idx="6074">
                  <c:v>2.4295999999999998</c:v>
                </c:pt>
                <c:pt idx="6075">
                  <c:v>2.4300000000000002</c:v>
                </c:pt>
                <c:pt idx="6076">
                  <c:v>2.4304000000000001</c:v>
                </c:pt>
                <c:pt idx="6077">
                  <c:v>2.4308000000000001</c:v>
                </c:pt>
                <c:pt idx="6078">
                  <c:v>2.4312</c:v>
                </c:pt>
                <c:pt idx="6079">
                  <c:v>2.4316</c:v>
                </c:pt>
                <c:pt idx="6080">
                  <c:v>2.4319999999999999</c:v>
                </c:pt>
                <c:pt idx="6081">
                  <c:v>2.4323999999999999</c:v>
                </c:pt>
                <c:pt idx="6082">
                  <c:v>2.4327999999999999</c:v>
                </c:pt>
                <c:pt idx="6083">
                  <c:v>2.4331999999999998</c:v>
                </c:pt>
                <c:pt idx="6084">
                  <c:v>2.4335999999999998</c:v>
                </c:pt>
                <c:pt idx="6085">
                  <c:v>2.4340000000000002</c:v>
                </c:pt>
                <c:pt idx="6086">
                  <c:v>2.4344000000000001</c:v>
                </c:pt>
                <c:pt idx="6087">
                  <c:v>2.4348000000000001</c:v>
                </c:pt>
                <c:pt idx="6088">
                  <c:v>2.4352</c:v>
                </c:pt>
                <c:pt idx="6089">
                  <c:v>2.4356</c:v>
                </c:pt>
                <c:pt idx="6090">
                  <c:v>2.4359999999999999</c:v>
                </c:pt>
                <c:pt idx="6091">
                  <c:v>2.4363999999999999</c:v>
                </c:pt>
                <c:pt idx="6092">
                  <c:v>2.4367999999999999</c:v>
                </c:pt>
                <c:pt idx="6093">
                  <c:v>2.4371999999999998</c:v>
                </c:pt>
                <c:pt idx="6094">
                  <c:v>2.4375999999999998</c:v>
                </c:pt>
                <c:pt idx="6095">
                  <c:v>2.4380000000000002</c:v>
                </c:pt>
                <c:pt idx="6096">
                  <c:v>2.4384000000000001</c:v>
                </c:pt>
                <c:pt idx="6097">
                  <c:v>2.4388000000000001</c:v>
                </c:pt>
                <c:pt idx="6098">
                  <c:v>2.4392</c:v>
                </c:pt>
                <c:pt idx="6099">
                  <c:v>2.4396</c:v>
                </c:pt>
                <c:pt idx="6100">
                  <c:v>2.44</c:v>
                </c:pt>
                <c:pt idx="6101">
                  <c:v>2.4403999999999999</c:v>
                </c:pt>
                <c:pt idx="6102">
                  <c:v>2.4407999999999999</c:v>
                </c:pt>
                <c:pt idx="6103">
                  <c:v>2.4411999999999998</c:v>
                </c:pt>
                <c:pt idx="6104">
                  <c:v>2.4415999999999998</c:v>
                </c:pt>
                <c:pt idx="6105">
                  <c:v>2.4420000000000002</c:v>
                </c:pt>
                <c:pt idx="6106">
                  <c:v>2.4424000000000001</c:v>
                </c:pt>
                <c:pt idx="6107">
                  <c:v>2.4428000000000001</c:v>
                </c:pt>
                <c:pt idx="6108">
                  <c:v>2.4432</c:v>
                </c:pt>
                <c:pt idx="6109">
                  <c:v>2.4436</c:v>
                </c:pt>
                <c:pt idx="6110">
                  <c:v>2.444</c:v>
                </c:pt>
                <c:pt idx="6111">
                  <c:v>2.4443999999999999</c:v>
                </c:pt>
                <c:pt idx="6112">
                  <c:v>2.4447999999999999</c:v>
                </c:pt>
                <c:pt idx="6113">
                  <c:v>2.4451999999999998</c:v>
                </c:pt>
                <c:pt idx="6114">
                  <c:v>2.4455999999999998</c:v>
                </c:pt>
                <c:pt idx="6115">
                  <c:v>2.4460000000000002</c:v>
                </c:pt>
                <c:pt idx="6116">
                  <c:v>2.4464000000000001</c:v>
                </c:pt>
                <c:pt idx="6117">
                  <c:v>2.4468000000000001</c:v>
                </c:pt>
                <c:pt idx="6118">
                  <c:v>2.4472</c:v>
                </c:pt>
                <c:pt idx="6119">
                  <c:v>2.4476</c:v>
                </c:pt>
                <c:pt idx="6120">
                  <c:v>2.448</c:v>
                </c:pt>
                <c:pt idx="6121">
                  <c:v>2.4483999999999999</c:v>
                </c:pt>
                <c:pt idx="6122">
                  <c:v>2.4487999999999999</c:v>
                </c:pt>
                <c:pt idx="6123">
                  <c:v>2.4491999999999998</c:v>
                </c:pt>
                <c:pt idx="6124">
                  <c:v>2.4495999999999998</c:v>
                </c:pt>
                <c:pt idx="6125">
                  <c:v>2.4500000000000002</c:v>
                </c:pt>
                <c:pt idx="6126">
                  <c:v>2.4504000000000001</c:v>
                </c:pt>
                <c:pt idx="6127">
                  <c:v>2.4508000000000001</c:v>
                </c:pt>
                <c:pt idx="6128">
                  <c:v>2.4512</c:v>
                </c:pt>
                <c:pt idx="6129">
                  <c:v>2.4516</c:v>
                </c:pt>
                <c:pt idx="6130">
                  <c:v>2.452</c:v>
                </c:pt>
                <c:pt idx="6131">
                  <c:v>2.4523999999999999</c:v>
                </c:pt>
                <c:pt idx="6132">
                  <c:v>2.4527999999999999</c:v>
                </c:pt>
                <c:pt idx="6133">
                  <c:v>2.4531999999999998</c:v>
                </c:pt>
                <c:pt idx="6134">
                  <c:v>2.4535999999999998</c:v>
                </c:pt>
                <c:pt idx="6135">
                  <c:v>2.4540000000000002</c:v>
                </c:pt>
                <c:pt idx="6136">
                  <c:v>2.4544000000000001</c:v>
                </c:pt>
                <c:pt idx="6137">
                  <c:v>2.4548000000000001</c:v>
                </c:pt>
                <c:pt idx="6138">
                  <c:v>2.4552</c:v>
                </c:pt>
                <c:pt idx="6139">
                  <c:v>2.4556</c:v>
                </c:pt>
                <c:pt idx="6140">
                  <c:v>2.456</c:v>
                </c:pt>
                <c:pt idx="6141">
                  <c:v>2.4563999999999999</c:v>
                </c:pt>
                <c:pt idx="6142">
                  <c:v>2.4567999999999999</c:v>
                </c:pt>
                <c:pt idx="6143">
                  <c:v>2.4571999999999998</c:v>
                </c:pt>
                <c:pt idx="6144">
                  <c:v>2.4575999999999998</c:v>
                </c:pt>
                <c:pt idx="6145">
                  <c:v>2.4580000000000002</c:v>
                </c:pt>
                <c:pt idx="6146">
                  <c:v>2.4584000000000001</c:v>
                </c:pt>
                <c:pt idx="6147">
                  <c:v>2.4588000000000001</c:v>
                </c:pt>
                <c:pt idx="6148">
                  <c:v>2.4592000000000001</c:v>
                </c:pt>
                <c:pt idx="6149">
                  <c:v>2.4596</c:v>
                </c:pt>
                <c:pt idx="6150">
                  <c:v>2.46</c:v>
                </c:pt>
                <c:pt idx="6151">
                  <c:v>2.4603999999999999</c:v>
                </c:pt>
                <c:pt idx="6152">
                  <c:v>2.4607999999999999</c:v>
                </c:pt>
                <c:pt idx="6153">
                  <c:v>2.4611999999999998</c:v>
                </c:pt>
                <c:pt idx="6154">
                  <c:v>2.4615999999999998</c:v>
                </c:pt>
                <c:pt idx="6155">
                  <c:v>2.4620000000000002</c:v>
                </c:pt>
                <c:pt idx="6156">
                  <c:v>2.4624000000000001</c:v>
                </c:pt>
                <c:pt idx="6157">
                  <c:v>2.4628000000000001</c:v>
                </c:pt>
                <c:pt idx="6158">
                  <c:v>2.4632000000000001</c:v>
                </c:pt>
                <c:pt idx="6159">
                  <c:v>2.4636</c:v>
                </c:pt>
                <c:pt idx="6160">
                  <c:v>2.464</c:v>
                </c:pt>
                <c:pt idx="6161">
                  <c:v>2.4643999999999999</c:v>
                </c:pt>
                <c:pt idx="6162">
                  <c:v>2.4647999999999999</c:v>
                </c:pt>
                <c:pt idx="6163">
                  <c:v>2.4651999999999998</c:v>
                </c:pt>
                <c:pt idx="6164">
                  <c:v>2.4655999999999998</c:v>
                </c:pt>
                <c:pt idx="6165">
                  <c:v>2.4660000000000002</c:v>
                </c:pt>
                <c:pt idx="6166">
                  <c:v>2.4664000000000001</c:v>
                </c:pt>
                <c:pt idx="6167">
                  <c:v>2.4668000000000001</c:v>
                </c:pt>
                <c:pt idx="6168">
                  <c:v>2.4672000000000001</c:v>
                </c:pt>
                <c:pt idx="6169">
                  <c:v>2.4676</c:v>
                </c:pt>
                <c:pt idx="6170">
                  <c:v>2.468</c:v>
                </c:pt>
                <c:pt idx="6171">
                  <c:v>2.4683999999999999</c:v>
                </c:pt>
                <c:pt idx="6172">
                  <c:v>2.4687999999999999</c:v>
                </c:pt>
                <c:pt idx="6173">
                  <c:v>2.4691999999999998</c:v>
                </c:pt>
                <c:pt idx="6174">
                  <c:v>2.4695999999999998</c:v>
                </c:pt>
                <c:pt idx="6175">
                  <c:v>2.4700000000000002</c:v>
                </c:pt>
                <c:pt idx="6176">
                  <c:v>2.4704000000000002</c:v>
                </c:pt>
                <c:pt idx="6177">
                  <c:v>2.4708000000000001</c:v>
                </c:pt>
                <c:pt idx="6178">
                  <c:v>2.4712000000000001</c:v>
                </c:pt>
                <c:pt idx="6179">
                  <c:v>2.4716</c:v>
                </c:pt>
                <c:pt idx="6180">
                  <c:v>2.472</c:v>
                </c:pt>
                <c:pt idx="6181">
                  <c:v>2.4723999999999999</c:v>
                </c:pt>
                <c:pt idx="6182">
                  <c:v>2.4727999999999999</c:v>
                </c:pt>
                <c:pt idx="6183">
                  <c:v>2.4731999999999998</c:v>
                </c:pt>
                <c:pt idx="6184">
                  <c:v>2.4735999999999998</c:v>
                </c:pt>
                <c:pt idx="6185">
                  <c:v>2.4740000000000002</c:v>
                </c:pt>
                <c:pt idx="6186">
                  <c:v>2.4744000000000002</c:v>
                </c:pt>
                <c:pt idx="6187">
                  <c:v>2.4748000000000001</c:v>
                </c:pt>
                <c:pt idx="6188">
                  <c:v>2.4752000000000001</c:v>
                </c:pt>
                <c:pt idx="6189">
                  <c:v>2.4756</c:v>
                </c:pt>
                <c:pt idx="6190">
                  <c:v>2.476</c:v>
                </c:pt>
                <c:pt idx="6191">
                  <c:v>2.4763999999999999</c:v>
                </c:pt>
                <c:pt idx="6192">
                  <c:v>2.4767999999999999</c:v>
                </c:pt>
                <c:pt idx="6193">
                  <c:v>2.4771999999999998</c:v>
                </c:pt>
                <c:pt idx="6194">
                  <c:v>2.4775999999999998</c:v>
                </c:pt>
                <c:pt idx="6195">
                  <c:v>2.4779999999999998</c:v>
                </c:pt>
                <c:pt idx="6196">
                  <c:v>2.4784000000000002</c:v>
                </c:pt>
                <c:pt idx="6197">
                  <c:v>2.4788000000000001</c:v>
                </c:pt>
                <c:pt idx="6198">
                  <c:v>2.4792000000000001</c:v>
                </c:pt>
                <c:pt idx="6199">
                  <c:v>2.4796</c:v>
                </c:pt>
                <c:pt idx="6200">
                  <c:v>2.48</c:v>
                </c:pt>
                <c:pt idx="6201">
                  <c:v>2.4803999999999999</c:v>
                </c:pt>
                <c:pt idx="6202">
                  <c:v>2.4807999999999999</c:v>
                </c:pt>
                <c:pt idx="6203">
                  <c:v>2.4811999999999999</c:v>
                </c:pt>
                <c:pt idx="6204">
                  <c:v>2.4815999999999998</c:v>
                </c:pt>
                <c:pt idx="6205">
                  <c:v>2.4819999999999998</c:v>
                </c:pt>
                <c:pt idx="6206">
                  <c:v>2.4824000000000002</c:v>
                </c:pt>
                <c:pt idx="6207">
                  <c:v>2.4828000000000001</c:v>
                </c:pt>
                <c:pt idx="6208">
                  <c:v>2.4832000000000001</c:v>
                </c:pt>
                <c:pt idx="6209">
                  <c:v>2.4836</c:v>
                </c:pt>
                <c:pt idx="6210">
                  <c:v>2.484</c:v>
                </c:pt>
                <c:pt idx="6211">
                  <c:v>2.4843999999999999</c:v>
                </c:pt>
                <c:pt idx="6212">
                  <c:v>2.4847999999999999</c:v>
                </c:pt>
                <c:pt idx="6213">
                  <c:v>2.4851999999999999</c:v>
                </c:pt>
                <c:pt idx="6214">
                  <c:v>2.4855999999999998</c:v>
                </c:pt>
                <c:pt idx="6215">
                  <c:v>2.4859999999999998</c:v>
                </c:pt>
                <c:pt idx="6216">
                  <c:v>2.4864000000000002</c:v>
                </c:pt>
                <c:pt idx="6217">
                  <c:v>2.4868000000000001</c:v>
                </c:pt>
                <c:pt idx="6218">
                  <c:v>2.4872000000000001</c:v>
                </c:pt>
                <c:pt idx="6219">
                  <c:v>2.4876</c:v>
                </c:pt>
                <c:pt idx="6220">
                  <c:v>2.488</c:v>
                </c:pt>
                <c:pt idx="6221">
                  <c:v>2.4883999999999999</c:v>
                </c:pt>
                <c:pt idx="6222">
                  <c:v>2.4887999999999999</c:v>
                </c:pt>
                <c:pt idx="6223">
                  <c:v>2.4891999999999999</c:v>
                </c:pt>
                <c:pt idx="6224">
                  <c:v>2.4895999999999998</c:v>
                </c:pt>
                <c:pt idx="6225">
                  <c:v>2.4899999999999998</c:v>
                </c:pt>
                <c:pt idx="6226">
                  <c:v>2.4904000000000002</c:v>
                </c:pt>
                <c:pt idx="6227">
                  <c:v>2.4908000000000001</c:v>
                </c:pt>
                <c:pt idx="6228">
                  <c:v>2.4912000000000001</c:v>
                </c:pt>
                <c:pt idx="6229">
                  <c:v>2.4916</c:v>
                </c:pt>
                <c:pt idx="6230">
                  <c:v>2.492</c:v>
                </c:pt>
                <c:pt idx="6231">
                  <c:v>2.4923999999999999</c:v>
                </c:pt>
                <c:pt idx="6232">
                  <c:v>2.4927999999999999</c:v>
                </c:pt>
                <c:pt idx="6233">
                  <c:v>2.4931999999999999</c:v>
                </c:pt>
                <c:pt idx="6234">
                  <c:v>2.4935999999999998</c:v>
                </c:pt>
                <c:pt idx="6235">
                  <c:v>2.4939999999999998</c:v>
                </c:pt>
                <c:pt idx="6236">
                  <c:v>2.4944000000000002</c:v>
                </c:pt>
                <c:pt idx="6237">
                  <c:v>2.4948000000000001</c:v>
                </c:pt>
                <c:pt idx="6238">
                  <c:v>2.4952000000000001</c:v>
                </c:pt>
                <c:pt idx="6239">
                  <c:v>2.4956</c:v>
                </c:pt>
                <c:pt idx="6240">
                  <c:v>2.496</c:v>
                </c:pt>
                <c:pt idx="6241">
                  <c:v>2.4964</c:v>
                </c:pt>
                <c:pt idx="6242">
                  <c:v>2.4967999999999999</c:v>
                </c:pt>
                <c:pt idx="6243">
                  <c:v>2.4971999999999999</c:v>
                </c:pt>
                <c:pt idx="6244">
                  <c:v>2.4975999999999998</c:v>
                </c:pt>
                <c:pt idx="6245">
                  <c:v>2.4979999999999998</c:v>
                </c:pt>
                <c:pt idx="6246">
                  <c:v>2.4984000000000002</c:v>
                </c:pt>
                <c:pt idx="6247">
                  <c:v>2.4988000000000001</c:v>
                </c:pt>
                <c:pt idx="6248">
                  <c:v>2.4992000000000001</c:v>
                </c:pt>
                <c:pt idx="6249">
                  <c:v>2.4996</c:v>
                </c:pt>
                <c:pt idx="6250">
                  <c:v>2.5</c:v>
                </c:pt>
                <c:pt idx="6251">
                  <c:v>2.5004</c:v>
                </c:pt>
                <c:pt idx="6252">
                  <c:v>2.5007999999999999</c:v>
                </c:pt>
                <c:pt idx="6253">
                  <c:v>2.5011999999999999</c:v>
                </c:pt>
                <c:pt idx="6254">
                  <c:v>2.5015999999999998</c:v>
                </c:pt>
                <c:pt idx="6255">
                  <c:v>2.5019999999999998</c:v>
                </c:pt>
                <c:pt idx="6256">
                  <c:v>2.5024000000000002</c:v>
                </c:pt>
                <c:pt idx="6257">
                  <c:v>2.5028000000000001</c:v>
                </c:pt>
                <c:pt idx="6258">
                  <c:v>2.5032000000000001</c:v>
                </c:pt>
                <c:pt idx="6259">
                  <c:v>2.5036</c:v>
                </c:pt>
                <c:pt idx="6260">
                  <c:v>2.504</c:v>
                </c:pt>
                <c:pt idx="6261">
                  <c:v>2.5044</c:v>
                </c:pt>
                <c:pt idx="6262">
                  <c:v>2.5047999999999999</c:v>
                </c:pt>
                <c:pt idx="6263">
                  <c:v>2.5051999999999999</c:v>
                </c:pt>
                <c:pt idx="6264">
                  <c:v>2.5055999999999998</c:v>
                </c:pt>
                <c:pt idx="6265">
                  <c:v>2.5059999999999998</c:v>
                </c:pt>
                <c:pt idx="6266">
                  <c:v>2.5064000000000002</c:v>
                </c:pt>
                <c:pt idx="6267">
                  <c:v>2.5068000000000001</c:v>
                </c:pt>
                <c:pt idx="6268">
                  <c:v>2.5072000000000001</c:v>
                </c:pt>
                <c:pt idx="6269">
                  <c:v>2.5076000000000001</c:v>
                </c:pt>
                <c:pt idx="6270">
                  <c:v>2.508</c:v>
                </c:pt>
                <c:pt idx="6271">
                  <c:v>2.5084</c:v>
                </c:pt>
                <c:pt idx="6272">
                  <c:v>2.5087999999999999</c:v>
                </c:pt>
                <c:pt idx="6273">
                  <c:v>2.5091999999999999</c:v>
                </c:pt>
                <c:pt idx="6274">
                  <c:v>2.5095999999999998</c:v>
                </c:pt>
                <c:pt idx="6275">
                  <c:v>2.5099999999999998</c:v>
                </c:pt>
                <c:pt idx="6276">
                  <c:v>2.5104000000000002</c:v>
                </c:pt>
                <c:pt idx="6277">
                  <c:v>2.5108000000000001</c:v>
                </c:pt>
                <c:pt idx="6278">
                  <c:v>2.5112000000000001</c:v>
                </c:pt>
                <c:pt idx="6279">
                  <c:v>2.5116000000000001</c:v>
                </c:pt>
                <c:pt idx="6280">
                  <c:v>2.512</c:v>
                </c:pt>
                <c:pt idx="6281">
                  <c:v>2.5124</c:v>
                </c:pt>
                <c:pt idx="6282">
                  <c:v>2.5127999999999999</c:v>
                </c:pt>
                <c:pt idx="6283">
                  <c:v>2.5131999999999999</c:v>
                </c:pt>
                <c:pt idx="6284">
                  <c:v>2.5135999999999998</c:v>
                </c:pt>
                <c:pt idx="6285">
                  <c:v>2.5139999999999998</c:v>
                </c:pt>
                <c:pt idx="6286">
                  <c:v>2.5144000000000002</c:v>
                </c:pt>
                <c:pt idx="6287">
                  <c:v>2.5148000000000001</c:v>
                </c:pt>
                <c:pt idx="6288">
                  <c:v>2.5152000000000001</c:v>
                </c:pt>
                <c:pt idx="6289">
                  <c:v>2.5156000000000001</c:v>
                </c:pt>
                <c:pt idx="6290">
                  <c:v>2.516</c:v>
                </c:pt>
                <c:pt idx="6291">
                  <c:v>2.5164</c:v>
                </c:pt>
                <c:pt idx="6292">
                  <c:v>2.5167999999999999</c:v>
                </c:pt>
                <c:pt idx="6293">
                  <c:v>2.5171999999999999</c:v>
                </c:pt>
                <c:pt idx="6294">
                  <c:v>2.5175999999999998</c:v>
                </c:pt>
                <c:pt idx="6295">
                  <c:v>2.5179999999999998</c:v>
                </c:pt>
                <c:pt idx="6296">
                  <c:v>2.5184000000000002</c:v>
                </c:pt>
                <c:pt idx="6297">
                  <c:v>2.5188000000000001</c:v>
                </c:pt>
                <c:pt idx="6298">
                  <c:v>2.5192000000000001</c:v>
                </c:pt>
                <c:pt idx="6299">
                  <c:v>2.5196000000000001</c:v>
                </c:pt>
                <c:pt idx="6300">
                  <c:v>2.52</c:v>
                </c:pt>
                <c:pt idx="6301">
                  <c:v>2.5204</c:v>
                </c:pt>
                <c:pt idx="6302">
                  <c:v>2.5207999999999999</c:v>
                </c:pt>
                <c:pt idx="6303">
                  <c:v>2.5211999999999999</c:v>
                </c:pt>
                <c:pt idx="6304">
                  <c:v>2.5215999999999998</c:v>
                </c:pt>
                <c:pt idx="6305">
                  <c:v>2.5219999999999998</c:v>
                </c:pt>
                <c:pt idx="6306">
                  <c:v>2.5224000000000002</c:v>
                </c:pt>
                <c:pt idx="6307">
                  <c:v>2.5228000000000002</c:v>
                </c:pt>
                <c:pt idx="6308">
                  <c:v>2.5232000000000001</c:v>
                </c:pt>
                <c:pt idx="6309">
                  <c:v>2.5236000000000001</c:v>
                </c:pt>
                <c:pt idx="6310">
                  <c:v>2.524</c:v>
                </c:pt>
                <c:pt idx="6311">
                  <c:v>2.5244</c:v>
                </c:pt>
                <c:pt idx="6312">
                  <c:v>2.5247999999999999</c:v>
                </c:pt>
                <c:pt idx="6313">
                  <c:v>2.5251999999999999</c:v>
                </c:pt>
                <c:pt idx="6314">
                  <c:v>2.5255999999999998</c:v>
                </c:pt>
                <c:pt idx="6315">
                  <c:v>2.5259999999999998</c:v>
                </c:pt>
                <c:pt idx="6316">
                  <c:v>2.5264000000000002</c:v>
                </c:pt>
                <c:pt idx="6317">
                  <c:v>2.5268000000000002</c:v>
                </c:pt>
                <c:pt idx="6318">
                  <c:v>2.5272000000000001</c:v>
                </c:pt>
                <c:pt idx="6319">
                  <c:v>2.5276000000000001</c:v>
                </c:pt>
                <c:pt idx="6320">
                  <c:v>2.528</c:v>
                </c:pt>
                <c:pt idx="6321">
                  <c:v>2.5284</c:v>
                </c:pt>
                <c:pt idx="6322">
                  <c:v>2.5287999999999999</c:v>
                </c:pt>
                <c:pt idx="6323">
                  <c:v>2.5291999999999999</c:v>
                </c:pt>
                <c:pt idx="6324">
                  <c:v>2.5295999999999998</c:v>
                </c:pt>
                <c:pt idx="6325">
                  <c:v>2.5299999999999998</c:v>
                </c:pt>
                <c:pt idx="6326">
                  <c:v>2.5303999999999998</c:v>
                </c:pt>
                <c:pt idx="6327">
                  <c:v>2.5308000000000002</c:v>
                </c:pt>
                <c:pt idx="6328">
                  <c:v>2.5312000000000001</c:v>
                </c:pt>
                <c:pt idx="6329">
                  <c:v>2.5316000000000001</c:v>
                </c:pt>
                <c:pt idx="6330">
                  <c:v>2.532</c:v>
                </c:pt>
                <c:pt idx="6331">
                  <c:v>2.5324</c:v>
                </c:pt>
                <c:pt idx="6332">
                  <c:v>2.5327999999999999</c:v>
                </c:pt>
                <c:pt idx="6333">
                  <c:v>2.5331999999999999</c:v>
                </c:pt>
                <c:pt idx="6334">
                  <c:v>2.5335999999999999</c:v>
                </c:pt>
                <c:pt idx="6335">
                  <c:v>2.5339999999999998</c:v>
                </c:pt>
                <c:pt idx="6336">
                  <c:v>2.5343999999999998</c:v>
                </c:pt>
                <c:pt idx="6337">
                  <c:v>2.5348000000000002</c:v>
                </c:pt>
                <c:pt idx="6338">
                  <c:v>2.5352000000000001</c:v>
                </c:pt>
                <c:pt idx="6339">
                  <c:v>2.5356000000000001</c:v>
                </c:pt>
                <c:pt idx="6340">
                  <c:v>2.536</c:v>
                </c:pt>
                <c:pt idx="6341">
                  <c:v>2.5364</c:v>
                </c:pt>
                <c:pt idx="6342">
                  <c:v>2.5367999999999999</c:v>
                </c:pt>
                <c:pt idx="6343">
                  <c:v>2.5371999999999999</c:v>
                </c:pt>
                <c:pt idx="6344">
                  <c:v>2.5375999999999999</c:v>
                </c:pt>
                <c:pt idx="6345">
                  <c:v>2.5379999999999998</c:v>
                </c:pt>
                <c:pt idx="6346">
                  <c:v>2.5383999999999998</c:v>
                </c:pt>
                <c:pt idx="6347">
                  <c:v>2.5388000000000002</c:v>
                </c:pt>
                <c:pt idx="6348">
                  <c:v>2.5392000000000001</c:v>
                </c:pt>
                <c:pt idx="6349">
                  <c:v>2.5396000000000001</c:v>
                </c:pt>
                <c:pt idx="6350">
                  <c:v>2.54</c:v>
                </c:pt>
                <c:pt idx="6351">
                  <c:v>2.5404</c:v>
                </c:pt>
                <c:pt idx="6352">
                  <c:v>2.5407999999999999</c:v>
                </c:pt>
                <c:pt idx="6353">
                  <c:v>2.5411999999999999</c:v>
                </c:pt>
                <c:pt idx="6354">
                  <c:v>2.5415999999999999</c:v>
                </c:pt>
                <c:pt idx="6355">
                  <c:v>2.5419999999999998</c:v>
                </c:pt>
                <c:pt idx="6356">
                  <c:v>2.5423999999999998</c:v>
                </c:pt>
                <c:pt idx="6357">
                  <c:v>2.5428000000000002</c:v>
                </c:pt>
                <c:pt idx="6358">
                  <c:v>2.5432000000000001</c:v>
                </c:pt>
                <c:pt idx="6359">
                  <c:v>2.5436000000000001</c:v>
                </c:pt>
                <c:pt idx="6360">
                  <c:v>2.544</c:v>
                </c:pt>
                <c:pt idx="6361">
                  <c:v>2.5444</c:v>
                </c:pt>
                <c:pt idx="6362">
                  <c:v>2.5448</c:v>
                </c:pt>
                <c:pt idx="6363">
                  <c:v>2.5451999999999999</c:v>
                </c:pt>
                <c:pt idx="6364">
                  <c:v>2.5455999999999999</c:v>
                </c:pt>
                <c:pt idx="6365">
                  <c:v>2.5459999999999998</c:v>
                </c:pt>
                <c:pt idx="6366">
                  <c:v>2.5463999999999998</c:v>
                </c:pt>
                <c:pt idx="6367">
                  <c:v>2.5468000000000002</c:v>
                </c:pt>
                <c:pt idx="6368">
                  <c:v>2.5472000000000001</c:v>
                </c:pt>
                <c:pt idx="6369">
                  <c:v>2.5476000000000001</c:v>
                </c:pt>
                <c:pt idx="6370">
                  <c:v>2.548</c:v>
                </c:pt>
                <c:pt idx="6371">
                  <c:v>2.5484</c:v>
                </c:pt>
                <c:pt idx="6372">
                  <c:v>2.5488</c:v>
                </c:pt>
                <c:pt idx="6373">
                  <c:v>2.5491999999999999</c:v>
                </c:pt>
                <c:pt idx="6374">
                  <c:v>2.5495999999999999</c:v>
                </c:pt>
                <c:pt idx="6375">
                  <c:v>2.5499999999999998</c:v>
                </c:pt>
                <c:pt idx="6376">
                  <c:v>2.5503999999999998</c:v>
                </c:pt>
                <c:pt idx="6377">
                  <c:v>2.5508000000000002</c:v>
                </c:pt>
                <c:pt idx="6378">
                  <c:v>2.5512000000000001</c:v>
                </c:pt>
                <c:pt idx="6379">
                  <c:v>2.5516000000000001</c:v>
                </c:pt>
                <c:pt idx="6380">
                  <c:v>2.552</c:v>
                </c:pt>
                <c:pt idx="6381">
                  <c:v>2.5524</c:v>
                </c:pt>
                <c:pt idx="6382">
                  <c:v>2.5528</c:v>
                </c:pt>
                <c:pt idx="6383">
                  <c:v>2.5531999999999999</c:v>
                </c:pt>
                <c:pt idx="6384">
                  <c:v>2.5535999999999999</c:v>
                </c:pt>
                <c:pt idx="6385">
                  <c:v>2.5539999999999998</c:v>
                </c:pt>
                <c:pt idx="6386">
                  <c:v>2.5543999999999998</c:v>
                </c:pt>
                <c:pt idx="6387">
                  <c:v>2.5548000000000002</c:v>
                </c:pt>
                <c:pt idx="6388">
                  <c:v>2.5552000000000001</c:v>
                </c:pt>
                <c:pt idx="6389">
                  <c:v>2.5556000000000001</c:v>
                </c:pt>
                <c:pt idx="6390">
                  <c:v>2.556</c:v>
                </c:pt>
                <c:pt idx="6391">
                  <c:v>2.5564</c:v>
                </c:pt>
                <c:pt idx="6392">
                  <c:v>2.5568</c:v>
                </c:pt>
                <c:pt idx="6393">
                  <c:v>2.5571999999999999</c:v>
                </c:pt>
                <c:pt idx="6394">
                  <c:v>2.5575999999999999</c:v>
                </c:pt>
                <c:pt idx="6395">
                  <c:v>2.5579999999999998</c:v>
                </c:pt>
                <c:pt idx="6396">
                  <c:v>2.5583999999999998</c:v>
                </c:pt>
                <c:pt idx="6397">
                  <c:v>2.5588000000000002</c:v>
                </c:pt>
                <c:pt idx="6398">
                  <c:v>2.5592000000000001</c:v>
                </c:pt>
                <c:pt idx="6399">
                  <c:v>2.5596000000000001</c:v>
                </c:pt>
                <c:pt idx="6400">
                  <c:v>2.56</c:v>
                </c:pt>
                <c:pt idx="6401">
                  <c:v>2.5604</c:v>
                </c:pt>
                <c:pt idx="6402">
                  <c:v>2.5608</c:v>
                </c:pt>
                <c:pt idx="6403">
                  <c:v>2.5611999999999999</c:v>
                </c:pt>
                <c:pt idx="6404">
                  <c:v>2.5615999999999999</c:v>
                </c:pt>
                <c:pt idx="6405">
                  <c:v>2.5619999999999998</c:v>
                </c:pt>
                <c:pt idx="6406">
                  <c:v>2.5623999999999998</c:v>
                </c:pt>
                <c:pt idx="6407">
                  <c:v>2.5628000000000002</c:v>
                </c:pt>
                <c:pt idx="6408">
                  <c:v>2.5632000000000001</c:v>
                </c:pt>
                <c:pt idx="6409">
                  <c:v>2.5636000000000001</c:v>
                </c:pt>
                <c:pt idx="6410">
                  <c:v>2.5640000000000001</c:v>
                </c:pt>
                <c:pt idx="6411">
                  <c:v>2.5644</c:v>
                </c:pt>
                <c:pt idx="6412">
                  <c:v>2.5648</c:v>
                </c:pt>
                <c:pt idx="6413">
                  <c:v>2.5651999999999999</c:v>
                </c:pt>
                <c:pt idx="6414">
                  <c:v>2.5655999999999999</c:v>
                </c:pt>
                <c:pt idx="6415">
                  <c:v>2.5659999999999998</c:v>
                </c:pt>
                <c:pt idx="6416">
                  <c:v>2.5663999999999998</c:v>
                </c:pt>
                <c:pt idx="6417">
                  <c:v>2.5668000000000002</c:v>
                </c:pt>
                <c:pt idx="6418">
                  <c:v>2.5672000000000001</c:v>
                </c:pt>
                <c:pt idx="6419">
                  <c:v>2.5676000000000001</c:v>
                </c:pt>
                <c:pt idx="6420">
                  <c:v>2.5680000000000001</c:v>
                </c:pt>
                <c:pt idx="6421">
                  <c:v>2.5684</c:v>
                </c:pt>
                <c:pt idx="6422">
                  <c:v>2.5688</c:v>
                </c:pt>
                <c:pt idx="6423">
                  <c:v>2.5691999999999999</c:v>
                </c:pt>
                <c:pt idx="6424">
                  <c:v>2.5695999999999999</c:v>
                </c:pt>
                <c:pt idx="6425">
                  <c:v>2.57</c:v>
                </c:pt>
                <c:pt idx="6426">
                  <c:v>2.5703999999999998</c:v>
                </c:pt>
                <c:pt idx="6427">
                  <c:v>2.5708000000000002</c:v>
                </c:pt>
                <c:pt idx="6428">
                  <c:v>2.5712000000000002</c:v>
                </c:pt>
                <c:pt idx="6429">
                  <c:v>2.5716000000000001</c:v>
                </c:pt>
                <c:pt idx="6430">
                  <c:v>2.5720000000000001</c:v>
                </c:pt>
                <c:pt idx="6431">
                  <c:v>2.5724</c:v>
                </c:pt>
                <c:pt idx="6432">
                  <c:v>2.5728</c:v>
                </c:pt>
                <c:pt idx="6433">
                  <c:v>2.5731999999999999</c:v>
                </c:pt>
                <c:pt idx="6434">
                  <c:v>2.5735999999999999</c:v>
                </c:pt>
                <c:pt idx="6435">
                  <c:v>2.5739999999999998</c:v>
                </c:pt>
                <c:pt idx="6436">
                  <c:v>2.5743999999999998</c:v>
                </c:pt>
                <c:pt idx="6437">
                  <c:v>2.5748000000000002</c:v>
                </c:pt>
                <c:pt idx="6438">
                  <c:v>2.5752000000000002</c:v>
                </c:pt>
                <c:pt idx="6439">
                  <c:v>2.5756000000000001</c:v>
                </c:pt>
                <c:pt idx="6440">
                  <c:v>2.5760000000000001</c:v>
                </c:pt>
                <c:pt idx="6441">
                  <c:v>2.5764</c:v>
                </c:pt>
                <c:pt idx="6442">
                  <c:v>2.5768</c:v>
                </c:pt>
                <c:pt idx="6443">
                  <c:v>2.5771999999999999</c:v>
                </c:pt>
                <c:pt idx="6444">
                  <c:v>2.5775999999999999</c:v>
                </c:pt>
                <c:pt idx="6445">
                  <c:v>2.5779999999999998</c:v>
                </c:pt>
                <c:pt idx="6446">
                  <c:v>2.5783999999999998</c:v>
                </c:pt>
                <c:pt idx="6447">
                  <c:v>2.5787999999999998</c:v>
                </c:pt>
                <c:pt idx="6448">
                  <c:v>2.5792000000000002</c:v>
                </c:pt>
                <c:pt idx="6449">
                  <c:v>2.5796000000000001</c:v>
                </c:pt>
                <c:pt idx="6450">
                  <c:v>2.58</c:v>
                </c:pt>
                <c:pt idx="6451">
                  <c:v>2.5804</c:v>
                </c:pt>
                <c:pt idx="6452">
                  <c:v>2.5808</c:v>
                </c:pt>
                <c:pt idx="6453">
                  <c:v>2.5811999999999999</c:v>
                </c:pt>
                <c:pt idx="6454">
                  <c:v>2.5815999999999999</c:v>
                </c:pt>
                <c:pt idx="6455">
                  <c:v>2.5819999999999999</c:v>
                </c:pt>
                <c:pt idx="6456">
                  <c:v>2.5823999999999998</c:v>
                </c:pt>
                <c:pt idx="6457">
                  <c:v>2.5827999999999998</c:v>
                </c:pt>
                <c:pt idx="6458">
                  <c:v>2.5832000000000002</c:v>
                </c:pt>
                <c:pt idx="6459">
                  <c:v>2.5836000000000001</c:v>
                </c:pt>
                <c:pt idx="6460">
                  <c:v>2.5840000000000001</c:v>
                </c:pt>
                <c:pt idx="6461">
                  <c:v>2.5844</c:v>
                </c:pt>
                <c:pt idx="6462">
                  <c:v>2.5848</c:v>
                </c:pt>
                <c:pt idx="6463">
                  <c:v>2.5851999999999999</c:v>
                </c:pt>
                <c:pt idx="6464">
                  <c:v>2.5855999999999999</c:v>
                </c:pt>
                <c:pt idx="6465">
                  <c:v>2.5859999999999999</c:v>
                </c:pt>
                <c:pt idx="6466">
                  <c:v>2.5863999999999998</c:v>
                </c:pt>
                <c:pt idx="6467">
                  <c:v>2.5867999999999998</c:v>
                </c:pt>
                <c:pt idx="6468">
                  <c:v>2.5872000000000002</c:v>
                </c:pt>
                <c:pt idx="6469">
                  <c:v>2.5876000000000001</c:v>
                </c:pt>
                <c:pt idx="6470">
                  <c:v>2.5880000000000001</c:v>
                </c:pt>
                <c:pt idx="6471">
                  <c:v>2.5884</c:v>
                </c:pt>
                <c:pt idx="6472">
                  <c:v>2.5888</c:v>
                </c:pt>
                <c:pt idx="6473">
                  <c:v>2.5891999999999999</c:v>
                </c:pt>
                <c:pt idx="6474">
                  <c:v>2.5895999999999999</c:v>
                </c:pt>
                <c:pt idx="6475">
                  <c:v>2.59</c:v>
                </c:pt>
                <c:pt idx="6476">
                  <c:v>2.5903999999999998</c:v>
                </c:pt>
                <c:pt idx="6477">
                  <c:v>2.5907999999999998</c:v>
                </c:pt>
                <c:pt idx="6478">
                  <c:v>2.5912000000000002</c:v>
                </c:pt>
                <c:pt idx="6479">
                  <c:v>2.5916000000000001</c:v>
                </c:pt>
                <c:pt idx="6480">
                  <c:v>2.5920000000000001</c:v>
                </c:pt>
                <c:pt idx="6481">
                  <c:v>2.5924</c:v>
                </c:pt>
                <c:pt idx="6482">
                  <c:v>2.5928</c:v>
                </c:pt>
                <c:pt idx="6483">
                  <c:v>2.5931999999999999</c:v>
                </c:pt>
                <c:pt idx="6484">
                  <c:v>2.5935999999999999</c:v>
                </c:pt>
                <c:pt idx="6485">
                  <c:v>2.5939999999999999</c:v>
                </c:pt>
                <c:pt idx="6486">
                  <c:v>2.5943999999999998</c:v>
                </c:pt>
                <c:pt idx="6487">
                  <c:v>2.5947999999999998</c:v>
                </c:pt>
                <c:pt idx="6488">
                  <c:v>2.5952000000000002</c:v>
                </c:pt>
                <c:pt idx="6489">
                  <c:v>2.5956000000000001</c:v>
                </c:pt>
                <c:pt idx="6490">
                  <c:v>2.5960000000000001</c:v>
                </c:pt>
                <c:pt idx="6491">
                  <c:v>2.5964</c:v>
                </c:pt>
                <c:pt idx="6492">
                  <c:v>2.5968</c:v>
                </c:pt>
                <c:pt idx="6493">
                  <c:v>2.5972</c:v>
                </c:pt>
                <c:pt idx="6494">
                  <c:v>2.5975999999999999</c:v>
                </c:pt>
                <c:pt idx="6495">
                  <c:v>2.5979999999999999</c:v>
                </c:pt>
                <c:pt idx="6496">
                  <c:v>2.5983999999999998</c:v>
                </c:pt>
                <c:pt idx="6497">
                  <c:v>2.5987999999999998</c:v>
                </c:pt>
                <c:pt idx="6498">
                  <c:v>2.5992000000000002</c:v>
                </c:pt>
                <c:pt idx="6499">
                  <c:v>2.5996000000000001</c:v>
                </c:pt>
                <c:pt idx="6500">
                  <c:v>2.6</c:v>
                </c:pt>
                <c:pt idx="6501">
                  <c:v>2.6004</c:v>
                </c:pt>
                <c:pt idx="6502">
                  <c:v>2.6008</c:v>
                </c:pt>
                <c:pt idx="6503">
                  <c:v>2.6012</c:v>
                </c:pt>
                <c:pt idx="6504">
                  <c:v>2.6015999999999999</c:v>
                </c:pt>
                <c:pt idx="6505">
                  <c:v>2.6019999999999999</c:v>
                </c:pt>
                <c:pt idx="6506">
                  <c:v>2.6023999999999998</c:v>
                </c:pt>
                <c:pt idx="6507">
                  <c:v>2.6027999999999998</c:v>
                </c:pt>
                <c:pt idx="6508">
                  <c:v>2.6032000000000002</c:v>
                </c:pt>
                <c:pt idx="6509">
                  <c:v>2.6036000000000001</c:v>
                </c:pt>
                <c:pt idx="6510">
                  <c:v>2.6040000000000001</c:v>
                </c:pt>
                <c:pt idx="6511">
                  <c:v>2.6044</c:v>
                </c:pt>
                <c:pt idx="6512">
                  <c:v>2.6048</c:v>
                </c:pt>
                <c:pt idx="6513">
                  <c:v>2.6052</c:v>
                </c:pt>
                <c:pt idx="6514">
                  <c:v>2.6055999999999999</c:v>
                </c:pt>
                <c:pt idx="6515">
                  <c:v>2.6059999999999999</c:v>
                </c:pt>
                <c:pt idx="6516">
                  <c:v>2.6063999999999998</c:v>
                </c:pt>
                <c:pt idx="6517">
                  <c:v>2.6067999999999998</c:v>
                </c:pt>
                <c:pt idx="6518">
                  <c:v>2.6072000000000002</c:v>
                </c:pt>
                <c:pt idx="6519">
                  <c:v>2.6076000000000001</c:v>
                </c:pt>
                <c:pt idx="6520">
                  <c:v>2.6080000000000001</c:v>
                </c:pt>
                <c:pt idx="6521">
                  <c:v>2.6084000000000001</c:v>
                </c:pt>
                <c:pt idx="6522">
                  <c:v>2.6088</c:v>
                </c:pt>
                <c:pt idx="6523">
                  <c:v>2.6092</c:v>
                </c:pt>
                <c:pt idx="6524">
                  <c:v>2.6095999999999999</c:v>
                </c:pt>
                <c:pt idx="6525">
                  <c:v>2.61</c:v>
                </c:pt>
                <c:pt idx="6526">
                  <c:v>2.6103999999999998</c:v>
                </c:pt>
                <c:pt idx="6527">
                  <c:v>2.6107999999999998</c:v>
                </c:pt>
                <c:pt idx="6528">
                  <c:v>2.6112000000000002</c:v>
                </c:pt>
                <c:pt idx="6529">
                  <c:v>2.6116000000000001</c:v>
                </c:pt>
                <c:pt idx="6530">
                  <c:v>2.6120000000000001</c:v>
                </c:pt>
                <c:pt idx="6531">
                  <c:v>2.6124000000000001</c:v>
                </c:pt>
                <c:pt idx="6532">
                  <c:v>2.6128</c:v>
                </c:pt>
                <c:pt idx="6533">
                  <c:v>2.6132</c:v>
                </c:pt>
                <c:pt idx="6534">
                  <c:v>2.6135999999999999</c:v>
                </c:pt>
                <c:pt idx="6535">
                  <c:v>2.6139999999999999</c:v>
                </c:pt>
                <c:pt idx="6536">
                  <c:v>2.6143999999999998</c:v>
                </c:pt>
                <c:pt idx="6537">
                  <c:v>2.6147999999999998</c:v>
                </c:pt>
                <c:pt idx="6538">
                  <c:v>2.6152000000000002</c:v>
                </c:pt>
                <c:pt idx="6539">
                  <c:v>2.6156000000000001</c:v>
                </c:pt>
                <c:pt idx="6540">
                  <c:v>2.6160000000000001</c:v>
                </c:pt>
                <c:pt idx="6541">
                  <c:v>2.6164000000000001</c:v>
                </c:pt>
                <c:pt idx="6542">
                  <c:v>2.6168</c:v>
                </c:pt>
                <c:pt idx="6543">
                  <c:v>2.6172</c:v>
                </c:pt>
                <c:pt idx="6544">
                  <c:v>2.6175999999999999</c:v>
                </c:pt>
                <c:pt idx="6545">
                  <c:v>2.6179999999999999</c:v>
                </c:pt>
                <c:pt idx="6546">
                  <c:v>2.6183999999999998</c:v>
                </c:pt>
                <c:pt idx="6547">
                  <c:v>2.6187999999999998</c:v>
                </c:pt>
                <c:pt idx="6548">
                  <c:v>2.6192000000000002</c:v>
                </c:pt>
                <c:pt idx="6549">
                  <c:v>2.6196000000000002</c:v>
                </c:pt>
                <c:pt idx="6550">
                  <c:v>2.62</c:v>
                </c:pt>
                <c:pt idx="6551">
                  <c:v>2.6204000000000001</c:v>
                </c:pt>
                <c:pt idx="6552">
                  <c:v>2.6208</c:v>
                </c:pt>
                <c:pt idx="6553">
                  <c:v>2.6212</c:v>
                </c:pt>
                <c:pt idx="6554">
                  <c:v>2.6215999999999999</c:v>
                </c:pt>
                <c:pt idx="6555">
                  <c:v>2.6219999999999999</c:v>
                </c:pt>
                <c:pt idx="6556">
                  <c:v>2.6223999999999998</c:v>
                </c:pt>
                <c:pt idx="6557">
                  <c:v>2.6227999999999998</c:v>
                </c:pt>
                <c:pt idx="6558">
                  <c:v>2.6232000000000002</c:v>
                </c:pt>
                <c:pt idx="6559">
                  <c:v>2.6236000000000002</c:v>
                </c:pt>
                <c:pt idx="6560">
                  <c:v>2.6240000000000001</c:v>
                </c:pt>
                <c:pt idx="6561">
                  <c:v>2.6244000000000001</c:v>
                </c:pt>
                <c:pt idx="6562">
                  <c:v>2.6248</c:v>
                </c:pt>
                <c:pt idx="6563">
                  <c:v>2.6252</c:v>
                </c:pt>
                <c:pt idx="6564">
                  <c:v>2.6255999999999999</c:v>
                </c:pt>
                <c:pt idx="6565">
                  <c:v>2.6259999999999999</c:v>
                </c:pt>
                <c:pt idx="6566">
                  <c:v>2.6263999999999998</c:v>
                </c:pt>
                <c:pt idx="6567">
                  <c:v>2.6267999999999998</c:v>
                </c:pt>
                <c:pt idx="6568">
                  <c:v>2.6271999999999998</c:v>
                </c:pt>
                <c:pt idx="6569">
                  <c:v>2.6276000000000002</c:v>
                </c:pt>
                <c:pt idx="6570">
                  <c:v>2.6280000000000001</c:v>
                </c:pt>
                <c:pt idx="6571">
                  <c:v>2.6284000000000001</c:v>
                </c:pt>
                <c:pt idx="6572">
                  <c:v>2.6288</c:v>
                </c:pt>
                <c:pt idx="6573">
                  <c:v>2.6292</c:v>
                </c:pt>
                <c:pt idx="6574">
                  <c:v>2.6295999999999999</c:v>
                </c:pt>
                <c:pt idx="6575">
                  <c:v>2.63</c:v>
                </c:pt>
                <c:pt idx="6576">
                  <c:v>2.6303999999999998</c:v>
                </c:pt>
                <c:pt idx="6577">
                  <c:v>2.6307999999999998</c:v>
                </c:pt>
                <c:pt idx="6578">
                  <c:v>2.6311999999999998</c:v>
                </c:pt>
                <c:pt idx="6579">
                  <c:v>2.6316000000000002</c:v>
                </c:pt>
                <c:pt idx="6580">
                  <c:v>2.6320000000000001</c:v>
                </c:pt>
                <c:pt idx="6581">
                  <c:v>2.6324000000000001</c:v>
                </c:pt>
                <c:pt idx="6582">
                  <c:v>2.6328</c:v>
                </c:pt>
                <c:pt idx="6583">
                  <c:v>2.6332</c:v>
                </c:pt>
                <c:pt idx="6584">
                  <c:v>2.6335999999999999</c:v>
                </c:pt>
                <c:pt idx="6585">
                  <c:v>2.6339999999999999</c:v>
                </c:pt>
                <c:pt idx="6586">
                  <c:v>2.6343999999999999</c:v>
                </c:pt>
                <c:pt idx="6587">
                  <c:v>2.6347999999999998</c:v>
                </c:pt>
                <c:pt idx="6588">
                  <c:v>2.6351999999999998</c:v>
                </c:pt>
                <c:pt idx="6589">
                  <c:v>2.6356000000000002</c:v>
                </c:pt>
                <c:pt idx="6590">
                  <c:v>2.6360000000000001</c:v>
                </c:pt>
                <c:pt idx="6591">
                  <c:v>2.6364000000000001</c:v>
                </c:pt>
                <c:pt idx="6592">
                  <c:v>2.6368</c:v>
                </c:pt>
                <c:pt idx="6593">
                  <c:v>2.6372</c:v>
                </c:pt>
                <c:pt idx="6594">
                  <c:v>2.6375999999999999</c:v>
                </c:pt>
                <c:pt idx="6595">
                  <c:v>2.6379999999999999</c:v>
                </c:pt>
                <c:pt idx="6596">
                  <c:v>2.6383999999999999</c:v>
                </c:pt>
                <c:pt idx="6597">
                  <c:v>2.6387999999999998</c:v>
                </c:pt>
                <c:pt idx="6598">
                  <c:v>2.6391999999999998</c:v>
                </c:pt>
                <c:pt idx="6599">
                  <c:v>2.6396000000000002</c:v>
                </c:pt>
                <c:pt idx="6600">
                  <c:v>2.64</c:v>
                </c:pt>
                <c:pt idx="6601">
                  <c:v>2.6404000000000001</c:v>
                </c:pt>
                <c:pt idx="6602">
                  <c:v>2.6408</c:v>
                </c:pt>
                <c:pt idx="6603">
                  <c:v>2.6412</c:v>
                </c:pt>
                <c:pt idx="6604">
                  <c:v>2.6415999999999999</c:v>
                </c:pt>
                <c:pt idx="6605">
                  <c:v>2.6419999999999999</c:v>
                </c:pt>
                <c:pt idx="6606">
                  <c:v>2.6423999999999999</c:v>
                </c:pt>
                <c:pt idx="6607">
                  <c:v>2.6427999999999998</c:v>
                </c:pt>
                <c:pt idx="6608">
                  <c:v>2.6431999999999998</c:v>
                </c:pt>
                <c:pt idx="6609">
                  <c:v>2.6436000000000002</c:v>
                </c:pt>
                <c:pt idx="6610">
                  <c:v>2.6440000000000001</c:v>
                </c:pt>
                <c:pt idx="6611">
                  <c:v>2.6444000000000001</c:v>
                </c:pt>
                <c:pt idx="6612">
                  <c:v>2.6448</c:v>
                </c:pt>
                <c:pt idx="6613">
                  <c:v>2.6452</c:v>
                </c:pt>
                <c:pt idx="6614">
                  <c:v>2.6456</c:v>
                </c:pt>
                <c:pt idx="6615">
                  <c:v>2.6459999999999999</c:v>
                </c:pt>
                <c:pt idx="6616">
                  <c:v>2.6463999999999999</c:v>
                </c:pt>
                <c:pt idx="6617">
                  <c:v>2.6467999999999998</c:v>
                </c:pt>
                <c:pt idx="6618">
                  <c:v>2.6471999999999998</c:v>
                </c:pt>
                <c:pt idx="6619">
                  <c:v>2.6476000000000002</c:v>
                </c:pt>
                <c:pt idx="6620">
                  <c:v>2.6480000000000001</c:v>
                </c:pt>
                <c:pt idx="6621">
                  <c:v>2.6484000000000001</c:v>
                </c:pt>
                <c:pt idx="6622">
                  <c:v>2.6488</c:v>
                </c:pt>
                <c:pt idx="6623">
                  <c:v>2.6492</c:v>
                </c:pt>
                <c:pt idx="6624">
                  <c:v>2.6496</c:v>
                </c:pt>
                <c:pt idx="6625">
                  <c:v>2.65</c:v>
                </c:pt>
                <c:pt idx="6626">
                  <c:v>2.6503999999999999</c:v>
                </c:pt>
                <c:pt idx="6627">
                  <c:v>2.6507999999999998</c:v>
                </c:pt>
                <c:pt idx="6628">
                  <c:v>2.6511999999999998</c:v>
                </c:pt>
                <c:pt idx="6629">
                  <c:v>2.6516000000000002</c:v>
                </c:pt>
                <c:pt idx="6630">
                  <c:v>2.6520000000000001</c:v>
                </c:pt>
                <c:pt idx="6631">
                  <c:v>2.6524000000000001</c:v>
                </c:pt>
                <c:pt idx="6632">
                  <c:v>2.6528</c:v>
                </c:pt>
                <c:pt idx="6633">
                  <c:v>2.6532</c:v>
                </c:pt>
                <c:pt idx="6634">
                  <c:v>2.6536</c:v>
                </c:pt>
                <c:pt idx="6635">
                  <c:v>2.6539999999999999</c:v>
                </c:pt>
                <c:pt idx="6636">
                  <c:v>2.6543999999999999</c:v>
                </c:pt>
                <c:pt idx="6637">
                  <c:v>2.6547999999999998</c:v>
                </c:pt>
                <c:pt idx="6638">
                  <c:v>2.6551999999999998</c:v>
                </c:pt>
                <c:pt idx="6639">
                  <c:v>2.6556000000000002</c:v>
                </c:pt>
                <c:pt idx="6640">
                  <c:v>2.6560000000000001</c:v>
                </c:pt>
                <c:pt idx="6641">
                  <c:v>2.6564000000000001</c:v>
                </c:pt>
                <c:pt idx="6642">
                  <c:v>2.6568000000000001</c:v>
                </c:pt>
                <c:pt idx="6643">
                  <c:v>2.6572</c:v>
                </c:pt>
                <c:pt idx="6644">
                  <c:v>2.6576</c:v>
                </c:pt>
                <c:pt idx="6645">
                  <c:v>2.6579999999999999</c:v>
                </c:pt>
                <c:pt idx="6646">
                  <c:v>2.6583999999999999</c:v>
                </c:pt>
                <c:pt idx="6647">
                  <c:v>2.6587999999999998</c:v>
                </c:pt>
                <c:pt idx="6648">
                  <c:v>2.6591999999999998</c:v>
                </c:pt>
                <c:pt idx="6649">
                  <c:v>2.6596000000000002</c:v>
                </c:pt>
                <c:pt idx="6650">
                  <c:v>2.66</c:v>
                </c:pt>
                <c:pt idx="6651">
                  <c:v>2.6604000000000001</c:v>
                </c:pt>
                <c:pt idx="6652">
                  <c:v>2.6608000000000001</c:v>
                </c:pt>
                <c:pt idx="6653">
                  <c:v>2.6612</c:v>
                </c:pt>
                <c:pt idx="6654">
                  <c:v>2.6616</c:v>
                </c:pt>
                <c:pt idx="6655">
                  <c:v>2.6619999999999999</c:v>
                </c:pt>
                <c:pt idx="6656">
                  <c:v>2.6623999999999999</c:v>
                </c:pt>
                <c:pt idx="6657">
                  <c:v>2.6627999999999998</c:v>
                </c:pt>
                <c:pt idx="6658">
                  <c:v>2.6631999999999998</c:v>
                </c:pt>
                <c:pt idx="6659">
                  <c:v>2.6636000000000002</c:v>
                </c:pt>
                <c:pt idx="6660">
                  <c:v>2.6640000000000001</c:v>
                </c:pt>
                <c:pt idx="6661">
                  <c:v>2.6644000000000001</c:v>
                </c:pt>
                <c:pt idx="6662">
                  <c:v>2.6648000000000001</c:v>
                </c:pt>
                <c:pt idx="6663">
                  <c:v>2.6652</c:v>
                </c:pt>
                <c:pt idx="6664">
                  <c:v>2.6656</c:v>
                </c:pt>
                <c:pt idx="6665">
                  <c:v>2.6659999999999999</c:v>
                </c:pt>
                <c:pt idx="6666">
                  <c:v>2.6663999999999999</c:v>
                </c:pt>
                <c:pt idx="6667">
                  <c:v>2.6667999999999998</c:v>
                </c:pt>
                <c:pt idx="6668">
                  <c:v>2.6671999999999998</c:v>
                </c:pt>
                <c:pt idx="6669">
                  <c:v>2.6676000000000002</c:v>
                </c:pt>
                <c:pt idx="6670">
                  <c:v>2.6680000000000001</c:v>
                </c:pt>
                <c:pt idx="6671">
                  <c:v>2.6684000000000001</c:v>
                </c:pt>
                <c:pt idx="6672">
                  <c:v>2.6688000000000001</c:v>
                </c:pt>
                <c:pt idx="6673">
                  <c:v>2.6692</c:v>
                </c:pt>
                <c:pt idx="6674">
                  <c:v>2.6696</c:v>
                </c:pt>
                <c:pt idx="6675">
                  <c:v>2.67</c:v>
                </c:pt>
                <c:pt idx="6676">
                  <c:v>2.6703999999999999</c:v>
                </c:pt>
                <c:pt idx="6677">
                  <c:v>2.6707999999999998</c:v>
                </c:pt>
                <c:pt idx="6678">
                  <c:v>2.6711999999999998</c:v>
                </c:pt>
                <c:pt idx="6679">
                  <c:v>2.6716000000000002</c:v>
                </c:pt>
                <c:pt idx="6680">
                  <c:v>2.6720000000000002</c:v>
                </c:pt>
                <c:pt idx="6681">
                  <c:v>2.6724000000000001</c:v>
                </c:pt>
                <c:pt idx="6682">
                  <c:v>2.6728000000000001</c:v>
                </c:pt>
                <c:pt idx="6683">
                  <c:v>2.6732</c:v>
                </c:pt>
                <c:pt idx="6684">
                  <c:v>2.6736</c:v>
                </c:pt>
                <c:pt idx="6685">
                  <c:v>2.6739999999999999</c:v>
                </c:pt>
                <c:pt idx="6686">
                  <c:v>2.6743999999999999</c:v>
                </c:pt>
                <c:pt idx="6687">
                  <c:v>2.6747999999999998</c:v>
                </c:pt>
                <c:pt idx="6688">
                  <c:v>2.6751999999999998</c:v>
                </c:pt>
                <c:pt idx="6689">
                  <c:v>2.6756000000000002</c:v>
                </c:pt>
                <c:pt idx="6690">
                  <c:v>2.6760000000000002</c:v>
                </c:pt>
                <c:pt idx="6691">
                  <c:v>2.6764000000000001</c:v>
                </c:pt>
                <c:pt idx="6692">
                  <c:v>2.6768000000000001</c:v>
                </c:pt>
                <c:pt idx="6693">
                  <c:v>2.6772</c:v>
                </c:pt>
                <c:pt idx="6694">
                  <c:v>2.6776</c:v>
                </c:pt>
                <c:pt idx="6695">
                  <c:v>2.6779999999999999</c:v>
                </c:pt>
                <c:pt idx="6696">
                  <c:v>2.6783999999999999</c:v>
                </c:pt>
                <c:pt idx="6697">
                  <c:v>2.6787999999999998</c:v>
                </c:pt>
                <c:pt idx="6698">
                  <c:v>2.6791999999999998</c:v>
                </c:pt>
                <c:pt idx="6699">
                  <c:v>2.6795999999999998</c:v>
                </c:pt>
                <c:pt idx="6700">
                  <c:v>2.68</c:v>
                </c:pt>
                <c:pt idx="6701">
                  <c:v>2.6804000000000001</c:v>
                </c:pt>
                <c:pt idx="6702">
                  <c:v>2.6808000000000001</c:v>
                </c:pt>
                <c:pt idx="6703">
                  <c:v>2.6812</c:v>
                </c:pt>
                <c:pt idx="6704">
                  <c:v>2.6816</c:v>
                </c:pt>
                <c:pt idx="6705">
                  <c:v>2.6819999999999999</c:v>
                </c:pt>
                <c:pt idx="6706">
                  <c:v>2.6823999999999999</c:v>
                </c:pt>
                <c:pt idx="6707">
                  <c:v>2.6827999999999999</c:v>
                </c:pt>
                <c:pt idx="6708">
                  <c:v>2.6831999999999998</c:v>
                </c:pt>
                <c:pt idx="6709">
                  <c:v>2.6835999999999998</c:v>
                </c:pt>
                <c:pt idx="6710">
                  <c:v>2.6840000000000002</c:v>
                </c:pt>
                <c:pt idx="6711">
                  <c:v>2.6844000000000001</c:v>
                </c:pt>
                <c:pt idx="6712">
                  <c:v>2.6848000000000001</c:v>
                </c:pt>
                <c:pt idx="6713">
                  <c:v>2.6852</c:v>
                </c:pt>
                <c:pt idx="6714">
                  <c:v>2.6856</c:v>
                </c:pt>
                <c:pt idx="6715">
                  <c:v>2.6859999999999999</c:v>
                </c:pt>
                <c:pt idx="6716">
                  <c:v>2.6863999999999999</c:v>
                </c:pt>
                <c:pt idx="6717">
                  <c:v>2.6867999999999999</c:v>
                </c:pt>
                <c:pt idx="6718">
                  <c:v>2.6871999999999998</c:v>
                </c:pt>
                <c:pt idx="6719">
                  <c:v>2.6875999999999998</c:v>
                </c:pt>
                <c:pt idx="6720">
                  <c:v>2.6880000000000002</c:v>
                </c:pt>
                <c:pt idx="6721">
                  <c:v>2.6884000000000001</c:v>
                </c:pt>
                <c:pt idx="6722">
                  <c:v>2.6888000000000001</c:v>
                </c:pt>
                <c:pt idx="6723">
                  <c:v>2.6892</c:v>
                </c:pt>
                <c:pt idx="6724">
                  <c:v>2.6896</c:v>
                </c:pt>
                <c:pt idx="6725">
                  <c:v>2.69</c:v>
                </c:pt>
                <c:pt idx="6726">
                  <c:v>2.6903999999999999</c:v>
                </c:pt>
                <c:pt idx="6727">
                  <c:v>2.6907999999999999</c:v>
                </c:pt>
                <c:pt idx="6728">
                  <c:v>2.6911999999999998</c:v>
                </c:pt>
                <c:pt idx="6729">
                  <c:v>2.6915999999999998</c:v>
                </c:pt>
                <c:pt idx="6730">
                  <c:v>2.6920000000000002</c:v>
                </c:pt>
                <c:pt idx="6731">
                  <c:v>2.6924000000000001</c:v>
                </c:pt>
                <c:pt idx="6732">
                  <c:v>2.6928000000000001</c:v>
                </c:pt>
                <c:pt idx="6733">
                  <c:v>2.6932</c:v>
                </c:pt>
                <c:pt idx="6734">
                  <c:v>2.6936</c:v>
                </c:pt>
                <c:pt idx="6735">
                  <c:v>2.694</c:v>
                </c:pt>
                <c:pt idx="6736">
                  <c:v>2.6943999999999999</c:v>
                </c:pt>
                <c:pt idx="6737">
                  <c:v>2.6947999999999999</c:v>
                </c:pt>
                <c:pt idx="6738">
                  <c:v>2.6951999999999998</c:v>
                </c:pt>
                <c:pt idx="6739">
                  <c:v>2.6955999999999998</c:v>
                </c:pt>
                <c:pt idx="6740">
                  <c:v>2.6960000000000002</c:v>
                </c:pt>
                <c:pt idx="6741">
                  <c:v>2.6964000000000001</c:v>
                </c:pt>
                <c:pt idx="6742">
                  <c:v>2.6968000000000001</c:v>
                </c:pt>
                <c:pt idx="6743">
                  <c:v>2.6972</c:v>
                </c:pt>
                <c:pt idx="6744">
                  <c:v>2.6976</c:v>
                </c:pt>
                <c:pt idx="6745">
                  <c:v>2.698</c:v>
                </c:pt>
                <c:pt idx="6746">
                  <c:v>2.6983999999999999</c:v>
                </c:pt>
                <c:pt idx="6747">
                  <c:v>2.6987999999999999</c:v>
                </c:pt>
                <c:pt idx="6748">
                  <c:v>2.6991999999999998</c:v>
                </c:pt>
                <c:pt idx="6749">
                  <c:v>2.6995999999999998</c:v>
                </c:pt>
                <c:pt idx="6750">
                  <c:v>2.7</c:v>
                </c:pt>
                <c:pt idx="6751">
                  <c:v>2.7004000000000001</c:v>
                </c:pt>
                <c:pt idx="6752">
                  <c:v>2.7008000000000001</c:v>
                </c:pt>
                <c:pt idx="6753">
                  <c:v>2.7012</c:v>
                </c:pt>
                <c:pt idx="6754">
                  <c:v>2.7016</c:v>
                </c:pt>
                <c:pt idx="6755">
                  <c:v>2.702</c:v>
                </c:pt>
                <c:pt idx="6756">
                  <c:v>2.7023999999999999</c:v>
                </c:pt>
                <c:pt idx="6757">
                  <c:v>2.7027999999999999</c:v>
                </c:pt>
                <c:pt idx="6758">
                  <c:v>2.7031999999999998</c:v>
                </c:pt>
                <c:pt idx="6759">
                  <c:v>2.7035999999999998</c:v>
                </c:pt>
                <c:pt idx="6760">
                  <c:v>2.7040000000000002</c:v>
                </c:pt>
                <c:pt idx="6761">
                  <c:v>2.7044000000000001</c:v>
                </c:pt>
                <c:pt idx="6762">
                  <c:v>2.7048000000000001</c:v>
                </c:pt>
                <c:pt idx="6763">
                  <c:v>2.7052</c:v>
                </c:pt>
                <c:pt idx="6764">
                  <c:v>2.7056</c:v>
                </c:pt>
                <c:pt idx="6765">
                  <c:v>2.706</c:v>
                </c:pt>
                <c:pt idx="6766">
                  <c:v>2.7063999999999999</c:v>
                </c:pt>
                <c:pt idx="6767">
                  <c:v>2.7067999999999999</c:v>
                </c:pt>
                <c:pt idx="6768">
                  <c:v>2.7071999999999998</c:v>
                </c:pt>
                <c:pt idx="6769">
                  <c:v>2.7075999999999998</c:v>
                </c:pt>
                <c:pt idx="6770">
                  <c:v>2.7080000000000002</c:v>
                </c:pt>
                <c:pt idx="6771">
                  <c:v>2.7084000000000001</c:v>
                </c:pt>
                <c:pt idx="6772">
                  <c:v>2.7088000000000001</c:v>
                </c:pt>
                <c:pt idx="6773">
                  <c:v>2.7092000000000001</c:v>
                </c:pt>
                <c:pt idx="6774">
                  <c:v>2.7096</c:v>
                </c:pt>
                <c:pt idx="6775">
                  <c:v>2.71</c:v>
                </c:pt>
                <c:pt idx="6776">
                  <c:v>2.7103999999999999</c:v>
                </c:pt>
                <c:pt idx="6777">
                  <c:v>2.7107999999999999</c:v>
                </c:pt>
                <c:pt idx="6778">
                  <c:v>2.7111999999999998</c:v>
                </c:pt>
                <c:pt idx="6779">
                  <c:v>2.7115999999999998</c:v>
                </c:pt>
                <c:pt idx="6780">
                  <c:v>2.7120000000000002</c:v>
                </c:pt>
                <c:pt idx="6781">
                  <c:v>2.7124000000000001</c:v>
                </c:pt>
                <c:pt idx="6782">
                  <c:v>2.7128000000000001</c:v>
                </c:pt>
                <c:pt idx="6783">
                  <c:v>2.7132000000000001</c:v>
                </c:pt>
                <c:pt idx="6784">
                  <c:v>2.7136</c:v>
                </c:pt>
                <c:pt idx="6785">
                  <c:v>2.714</c:v>
                </c:pt>
                <c:pt idx="6786">
                  <c:v>2.7143999999999999</c:v>
                </c:pt>
                <c:pt idx="6787">
                  <c:v>2.7147999999999999</c:v>
                </c:pt>
                <c:pt idx="6788">
                  <c:v>2.7151999999999998</c:v>
                </c:pt>
                <c:pt idx="6789">
                  <c:v>2.7155999999999998</c:v>
                </c:pt>
                <c:pt idx="6790">
                  <c:v>2.7160000000000002</c:v>
                </c:pt>
                <c:pt idx="6791">
                  <c:v>2.7164000000000001</c:v>
                </c:pt>
                <c:pt idx="6792">
                  <c:v>2.7168000000000001</c:v>
                </c:pt>
                <c:pt idx="6793">
                  <c:v>2.7172000000000001</c:v>
                </c:pt>
                <c:pt idx="6794">
                  <c:v>2.7176</c:v>
                </c:pt>
                <c:pt idx="6795">
                  <c:v>2.718</c:v>
                </c:pt>
                <c:pt idx="6796">
                  <c:v>2.7183999999999999</c:v>
                </c:pt>
                <c:pt idx="6797">
                  <c:v>2.7187999999999999</c:v>
                </c:pt>
                <c:pt idx="6798">
                  <c:v>2.7191999999999998</c:v>
                </c:pt>
                <c:pt idx="6799">
                  <c:v>2.7195999999999998</c:v>
                </c:pt>
                <c:pt idx="6800">
                  <c:v>2.72</c:v>
                </c:pt>
                <c:pt idx="6801">
                  <c:v>2.7204000000000002</c:v>
                </c:pt>
                <c:pt idx="6802">
                  <c:v>2.7208000000000001</c:v>
                </c:pt>
                <c:pt idx="6803">
                  <c:v>2.7212000000000001</c:v>
                </c:pt>
                <c:pt idx="6804">
                  <c:v>2.7216</c:v>
                </c:pt>
                <c:pt idx="6805">
                  <c:v>2.722</c:v>
                </c:pt>
                <c:pt idx="6806">
                  <c:v>2.7223999999999999</c:v>
                </c:pt>
                <c:pt idx="6807">
                  <c:v>2.7227999999999999</c:v>
                </c:pt>
                <c:pt idx="6808">
                  <c:v>2.7231999999999998</c:v>
                </c:pt>
                <c:pt idx="6809">
                  <c:v>2.7235999999999998</c:v>
                </c:pt>
                <c:pt idx="6810">
                  <c:v>2.7240000000000002</c:v>
                </c:pt>
                <c:pt idx="6811">
                  <c:v>2.7244000000000002</c:v>
                </c:pt>
                <c:pt idx="6812">
                  <c:v>2.7248000000000001</c:v>
                </c:pt>
                <c:pt idx="6813">
                  <c:v>2.7252000000000001</c:v>
                </c:pt>
                <c:pt idx="6814">
                  <c:v>2.7256</c:v>
                </c:pt>
                <c:pt idx="6815">
                  <c:v>2.726</c:v>
                </c:pt>
                <c:pt idx="6816">
                  <c:v>2.7263999999999999</c:v>
                </c:pt>
                <c:pt idx="6817">
                  <c:v>2.7267999999999999</c:v>
                </c:pt>
                <c:pt idx="6818">
                  <c:v>2.7271999999999998</c:v>
                </c:pt>
                <c:pt idx="6819">
                  <c:v>2.7275999999999998</c:v>
                </c:pt>
                <c:pt idx="6820">
                  <c:v>2.7279999999999998</c:v>
                </c:pt>
                <c:pt idx="6821">
                  <c:v>2.7284000000000002</c:v>
                </c:pt>
                <c:pt idx="6822">
                  <c:v>2.7288000000000001</c:v>
                </c:pt>
                <c:pt idx="6823">
                  <c:v>2.7292000000000001</c:v>
                </c:pt>
                <c:pt idx="6824">
                  <c:v>2.7296</c:v>
                </c:pt>
                <c:pt idx="6825">
                  <c:v>2.73</c:v>
                </c:pt>
                <c:pt idx="6826">
                  <c:v>2.7303999999999999</c:v>
                </c:pt>
                <c:pt idx="6827">
                  <c:v>2.7307999999999999</c:v>
                </c:pt>
                <c:pt idx="6828">
                  <c:v>2.7311999999999999</c:v>
                </c:pt>
                <c:pt idx="6829">
                  <c:v>2.7315999999999998</c:v>
                </c:pt>
                <c:pt idx="6830">
                  <c:v>2.7319999999999998</c:v>
                </c:pt>
                <c:pt idx="6831">
                  <c:v>2.7324000000000002</c:v>
                </c:pt>
                <c:pt idx="6832">
                  <c:v>2.7328000000000001</c:v>
                </c:pt>
                <c:pt idx="6833">
                  <c:v>2.7332000000000001</c:v>
                </c:pt>
                <c:pt idx="6834">
                  <c:v>2.7336</c:v>
                </c:pt>
                <c:pt idx="6835">
                  <c:v>2.734</c:v>
                </c:pt>
                <c:pt idx="6836">
                  <c:v>2.7343999999999999</c:v>
                </c:pt>
                <c:pt idx="6837">
                  <c:v>2.7347999999999999</c:v>
                </c:pt>
                <c:pt idx="6838">
                  <c:v>2.7351999999999999</c:v>
                </c:pt>
                <c:pt idx="6839">
                  <c:v>2.7355999999999998</c:v>
                </c:pt>
                <c:pt idx="6840">
                  <c:v>2.7359999999999998</c:v>
                </c:pt>
                <c:pt idx="6841">
                  <c:v>2.7364000000000002</c:v>
                </c:pt>
                <c:pt idx="6842">
                  <c:v>2.7368000000000001</c:v>
                </c:pt>
                <c:pt idx="6843">
                  <c:v>2.7372000000000001</c:v>
                </c:pt>
                <c:pt idx="6844">
                  <c:v>2.7376</c:v>
                </c:pt>
                <c:pt idx="6845">
                  <c:v>2.738</c:v>
                </c:pt>
                <c:pt idx="6846">
                  <c:v>2.7383999999999999</c:v>
                </c:pt>
                <c:pt idx="6847">
                  <c:v>2.7387999999999999</c:v>
                </c:pt>
                <c:pt idx="6848">
                  <c:v>2.7391999999999999</c:v>
                </c:pt>
                <c:pt idx="6849">
                  <c:v>2.7395999999999998</c:v>
                </c:pt>
                <c:pt idx="6850">
                  <c:v>2.7399999999999998</c:v>
                </c:pt>
                <c:pt idx="6851">
                  <c:v>2.7404000000000002</c:v>
                </c:pt>
                <c:pt idx="6852">
                  <c:v>2.7408000000000001</c:v>
                </c:pt>
                <c:pt idx="6853">
                  <c:v>2.7412000000000001</c:v>
                </c:pt>
                <c:pt idx="6854">
                  <c:v>2.7416</c:v>
                </c:pt>
                <c:pt idx="6855">
                  <c:v>2.742</c:v>
                </c:pt>
                <c:pt idx="6856">
                  <c:v>2.7423999999999999</c:v>
                </c:pt>
                <c:pt idx="6857">
                  <c:v>2.7427999999999999</c:v>
                </c:pt>
                <c:pt idx="6858">
                  <c:v>2.7431999999999999</c:v>
                </c:pt>
                <c:pt idx="6859">
                  <c:v>2.7435999999999998</c:v>
                </c:pt>
                <c:pt idx="6860">
                  <c:v>2.7439999999999998</c:v>
                </c:pt>
                <c:pt idx="6861">
                  <c:v>2.7444000000000002</c:v>
                </c:pt>
                <c:pt idx="6862">
                  <c:v>2.7448000000000001</c:v>
                </c:pt>
                <c:pt idx="6863">
                  <c:v>2.7452000000000001</c:v>
                </c:pt>
                <c:pt idx="6864">
                  <c:v>2.7456</c:v>
                </c:pt>
                <c:pt idx="6865">
                  <c:v>2.746</c:v>
                </c:pt>
                <c:pt idx="6866">
                  <c:v>2.7464</c:v>
                </c:pt>
                <c:pt idx="6867">
                  <c:v>2.7467999999999999</c:v>
                </c:pt>
                <c:pt idx="6868">
                  <c:v>2.7471999999999999</c:v>
                </c:pt>
                <c:pt idx="6869">
                  <c:v>2.7475999999999998</c:v>
                </c:pt>
                <c:pt idx="6870">
                  <c:v>2.7479999999999998</c:v>
                </c:pt>
                <c:pt idx="6871">
                  <c:v>2.7484000000000002</c:v>
                </c:pt>
                <c:pt idx="6872">
                  <c:v>2.7488000000000001</c:v>
                </c:pt>
                <c:pt idx="6873">
                  <c:v>2.7492000000000001</c:v>
                </c:pt>
                <c:pt idx="6874">
                  <c:v>2.7496</c:v>
                </c:pt>
                <c:pt idx="6875">
                  <c:v>2.75</c:v>
                </c:pt>
                <c:pt idx="6876">
                  <c:v>2.7504</c:v>
                </c:pt>
                <c:pt idx="6877">
                  <c:v>2.7507999999999999</c:v>
                </c:pt>
                <c:pt idx="6878">
                  <c:v>2.7511999999999999</c:v>
                </c:pt>
                <c:pt idx="6879">
                  <c:v>2.7515999999999998</c:v>
                </c:pt>
                <c:pt idx="6880">
                  <c:v>2.7519999999999998</c:v>
                </c:pt>
                <c:pt idx="6881">
                  <c:v>2.7524000000000002</c:v>
                </c:pt>
                <c:pt idx="6882">
                  <c:v>2.7528000000000001</c:v>
                </c:pt>
                <c:pt idx="6883">
                  <c:v>2.7532000000000001</c:v>
                </c:pt>
                <c:pt idx="6884">
                  <c:v>2.7536</c:v>
                </c:pt>
                <c:pt idx="6885">
                  <c:v>2.754</c:v>
                </c:pt>
                <c:pt idx="6886">
                  <c:v>2.7544</c:v>
                </c:pt>
                <c:pt idx="6887">
                  <c:v>2.7547999999999999</c:v>
                </c:pt>
                <c:pt idx="6888">
                  <c:v>2.7551999999999999</c:v>
                </c:pt>
                <c:pt idx="6889">
                  <c:v>2.7555999999999998</c:v>
                </c:pt>
                <c:pt idx="6890">
                  <c:v>2.7559999999999998</c:v>
                </c:pt>
                <c:pt idx="6891">
                  <c:v>2.7564000000000002</c:v>
                </c:pt>
                <c:pt idx="6892">
                  <c:v>2.7568000000000001</c:v>
                </c:pt>
                <c:pt idx="6893">
                  <c:v>2.7572000000000001</c:v>
                </c:pt>
                <c:pt idx="6894">
                  <c:v>2.7576000000000001</c:v>
                </c:pt>
                <c:pt idx="6895">
                  <c:v>2.758</c:v>
                </c:pt>
                <c:pt idx="6896">
                  <c:v>2.7584</c:v>
                </c:pt>
                <c:pt idx="6897">
                  <c:v>2.7587999999999999</c:v>
                </c:pt>
                <c:pt idx="6898">
                  <c:v>2.7591999999999999</c:v>
                </c:pt>
                <c:pt idx="6899">
                  <c:v>2.7595999999999998</c:v>
                </c:pt>
                <c:pt idx="6900">
                  <c:v>2.76</c:v>
                </c:pt>
                <c:pt idx="6901">
                  <c:v>2.7604000000000002</c:v>
                </c:pt>
                <c:pt idx="6902">
                  <c:v>2.7608000000000001</c:v>
                </c:pt>
                <c:pt idx="6903">
                  <c:v>2.7612000000000001</c:v>
                </c:pt>
                <c:pt idx="6904">
                  <c:v>2.7616000000000001</c:v>
                </c:pt>
                <c:pt idx="6905">
                  <c:v>2.762</c:v>
                </c:pt>
                <c:pt idx="6906">
                  <c:v>2.7624</c:v>
                </c:pt>
                <c:pt idx="6907">
                  <c:v>2.7627999999999999</c:v>
                </c:pt>
                <c:pt idx="6908">
                  <c:v>2.7631999999999999</c:v>
                </c:pt>
                <c:pt idx="6909">
                  <c:v>2.7635999999999998</c:v>
                </c:pt>
                <c:pt idx="6910">
                  <c:v>2.7639999999999998</c:v>
                </c:pt>
                <c:pt idx="6911">
                  <c:v>2.7644000000000002</c:v>
                </c:pt>
                <c:pt idx="6912">
                  <c:v>2.7648000000000001</c:v>
                </c:pt>
                <c:pt idx="6913">
                  <c:v>2.7652000000000001</c:v>
                </c:pt>
                <c:pt idx="6914">
                  <c:v>2.7656000000000001</c:v>
                </c:pt>
                <c:pt idx="6915">
                  <c:v>2.766</c:v>
                </c:pt>
                <c:pt idx="6916">
                  <c:v>2.7664</c:v>
                </c:pt>
                <c:pt idx="6917">
                  <c:v>2.7667999999999999</c:v>
                </c:pt>
                <c:pt idx="6918">
                  <c:v>2.7671999999999999</c:v>
                </c:pt>
                <c:pt idx="6919">
                  <c:v>2.7675999999999998</c:v>
                </c:pt>
                <c:pt idx="6920">
                  <c:v>2.7679999999999998</c:v>
                </c:pt>
                <c:pt idx="6921">
                  <c:v>2.7684000000000002</c:v>
                </c:pt>
                <c:pt idx="6922">
                  <c:v>2.7688000000000001</c:v>
                </c:pt>
                <c:pt idx="6923">
                  <c:v>2.7692000000000001</c:v>
                </c:pt>
                <c:pt idx="6924">
                  <c:v>2.7696000000000001</c:v>
                </c:pt>
                <c:pt idx="6925">
                  <c:v>2.77</c:v>
                </c:pt>
                <c:pt idx="6926">
                  <c:v>2.7704</c:v>
                </c:pt>
                <c:pt idx="6927">
                  <c:v>2.7707999999999999</c:v>
                </c:pt>
                <c:pt idx="6928">
                  <c:v>2.7711999999999999</c:v>
                </c:pt>
                <c:pt idx="6929">
                  <c:v>2.7715999999999998</c:v>
                </c:pt>
                <c:pt idx="6930">
                  <c:v>2.7719999999999998</c:v>
                </c:pt>
                <c:pt idx="6931">
                  <c:v>2.7724000000000002</c:v>
                </c:pt>
                <c:pt idx="6932">
                  <c:v>2.7728000000000002</c:v>
                </c:pt>
                <c:pt idx="6933">
                  <c:v>2.7732000000000001</c:v>
                </c:pt>
                <c:pt idx="6934">
                  <c:v>2.7736000000000001</c:v>
                </c:pt>
                <c:pt idx="6935">
                  <c:v>2.774</c:v>
                </c:pt>
                <c:pt idx="6936">
                  <c:v>2.7744</c:v>
                </c:pt>
                <c:pt idx="6937">
                  <c:v>2.7747999999999999</c:v>
                </c:pt>
                <c:pt idx="6938">
                  <c:v>2.7751999999999999</c:v>
                </c:pt>
                <c:pt idx="6939">
                  <c:v>2.7755999999999998</c:v>
                </c:pt>
                <c:pt idx="6940">
                  <c:v>2.7759999999999998</c:v>
                </c:pt>
                <c:pt idx="6941">
                  <c:v>2.7764000000000002</c:v>
                </c:pt>
                <c:pt idx="6942">
                  <c:v>2.7768000000000002</c:v>
                </c:pt>
                <c:pt idx="6943">
                  <c:v>2.7772000000000001</c:v>
                </c:pt>
                <c:pt idx="6944">
                  <c:v>2.7776000000000001</c:v>
                </c:pt>
                <c:pt idx="6945">
                  <c:v>2.778</c:v>
                </c:pt>
                <c:pt idx="6946">
                  <c:v>2.7784</c:v>
                </c:pt>
                <c:pt idx="6947">
                  <c:v>2.7787999999999999</c:v>
                </c:pt>
                <c:pt idx="6948">
                  <c:v>2.7791999999999999</c:v>
                </c:pt>
                <c:pt idx="6949">
                  <c:v>2.7795999999999998</c:v>
                </c:pt>
                <c:pt idx="6950">
                  <c:v>2.78</c:v>
                </c:pt>
                <c:pt idx="6951">
                  <c:v>2.7803999999999998</c:v>
                </c:pt>
                <c:pt idx="6952">
                  <c:v>2.7808000000000002</c:v>
                </c:pt>
                <c:pt idx="6953">
                  <c:v>2.7812000000000001</c:v>
                </c:pt>
                <c:pt idx="6954">
                  <c:v>2.7816000000000001</c:v>
                </c:pt>
                <c:pt idx="6955">
                  <c:v>2.782</c:v>
                </c:pt>
                <c:pt idx="6956">
                  <c:v>2.7824</c:v>
                </c:pt>
                <c:pt idx="6957">
                  <c:v>2.7827999999999999</c:v>
                </c:pt>
                <c:pt idx="6958">
                  <c:v>2.7831999999999999</c:v>
                </c:pt>
                <c:pt idx="6959">
                  <c:v>2.7835999999999999</c:v>
                </c:pt>
                <c:pt idx="6960">
                  <c:v>2.7839999999999998</c:v>
                </c:pt>
                <c:pt idx="6961">
                  <c:v>2.7843999999999998</c:v>
                </c:pt>
                <c:pt idx="6962">
                  <c:v>2.7848000000000002</c:v>
                </c:pt>
                <c:pt idx="6963">
                  <c:v>2.7852000000000001</c:v>
                </c:pt>
                <c:pt idx="6964">
                  <c:v>2.7856000000000001</c:v>
                </c:pt>
                <c:pt idx="6965">
                  <c:v>2.786</c:v>
                </c:pt>
                <c:pt idx="6966">
                  <c:v>2.7864</c:v>
                </c:pt>
                <c:pt idx="6967">
                  <c:v>2.7867999999999999</c:v>
                </c:pt>
                <c:pt idx="6968">
                  <c:v>2.7871999999999999</c:v>
                </c:pt>
                <c:pt idx="6969">
                  <c:v>2.7875999999999999</c:v>
                </c:pt>
                <c:pt idx="6970">
                  <c:v>2.7879999999999998</c:v>
                </c:pt>
                <c:pt idx="6971">
                  <c:v>2.7883999999999998</c:v>
                </c:pt>
                <c:pt idx="6972">
                  <c:v>2.7888000000000002</c:v>
                </c:pt>
                <c:pt idx="6973">
                  <c:v>2.7892000000000001</c:v>
                </c:pt>
                <c:pt idx="6974">
                  <c:v>2.7896000000000001</c:v>
                </c:pt>
                <c:pt idx="6975">
                  <c:v>2.79</c:v>
                </c:pt>
                <c:pt idx="6976">
                  <c:v>2.7904</c:v>
                </c:pt>
                <c:pt idx="6977">
                  <c:v>2.7907999999999999</c:v>
                </c:pt>
                <c:pt idx="6978">
                  <c:v>2.7911999999999999</c:v>
                </c:pt>
                <c:pt idx="6979">
                  <c:v>2.7915999999999999</c:v>
                </c:pt>
                <c:pt idx="6980">
                  <c:v>2.7919999999999998</c:v>
                </c:pt>
                <c:pt idx="6981">
                  <c:v>2.7923999999999998</c:v>
                </c:pt>
                <c:pt idx="6982">
                  <c:v>2.7928000000000002</c:v>
                </c:pt>
                <c:pt idx="6983">
                  <c:v>2.7932000000000001</c:v>
                </c:pt>
                <c:pt idx="6984">
                  <c:v>2.7936000000000001</c:v>
                </c:pt>
                <c:pt idx="6985">
                  <c:v>2.794</c:v>
                </c:pt>
                <c:pt idx="6986">
                  <c:v>2.7944</c:v>
                </c:pt>
                <c:pt idx="6987">
                  <c:v>2.7948</c:v>
                </c:pt>
                <c:pt idx="6988">
                  <c:v>2.7951999999999999</c:v>
                </c:pt>
                <c:pt idx="6989">
                  <c:v>2.7955999999999999</c:v>
                </c:pt>
                <c:pt idx="6990">
                  <c:v>2.7959999999999998</c:v>
                </c:pt>
                <c:pt idx="6991">
                  <c:v>2.7963999999999998</c:v>
                </c:pt>
                <c:pt idx="6992">
                  <c:v>2.7968000000000002</c:v>
                </c:pt>
                <c:pt idx="6993">
                  <c:v>2.7972000000000001</c:v>
                </c:pt>
                <c:pt idx="6994">
                  <c:v>2.7976000000000001</c:v>
                </c:pt>
                <c:pt idx="6995">
                  <c:v>2.798</c:v>
                </c:pt>
                <c:pt idx="6996">
                  <c:v>2.7984</c:v>
                </c:pt>
                <c:pt idx="6997">
                  <c:v>2.7988</c:v>
                </c:pt>
                <c:pt idx="6998">
                  <c:v>2.7991999999999999</c:v>
                </c:pt>
                <c:pt idx="6999">
                  <c:v>2.7995999999999999</c:v>
                </c:pt>
                <c:pt idx="7000">
                  <c:v>2.8</c:v>
                </c:pt>
                <c:pt idx="7001">
                  <c:v>2.8003999999999998</c:v>
                </c:pt>
                <c:pt idx="7002">
                  <c:v>2.8008000000000002</c:v>
                </c:pt>
                <c:pt idx="7003">
                  <c:v>2.8012000000000001</c:v>
                </c:pt>
                <c:pt idx="7004">
                  <c:v>2.8016000000000001</c:v>
                </c:pt>
                <c:pt idx="7005">
                  <c:v>2.802</c:v>
                </c:pt>
                <c:pt idx="7006">
                  <c:v>2.8024</c:v>
                </c:pt>
                <c:pt idx="7007">
                  <c:v>2.8028</c:v>
                </c:pt>
                <c:pt idx="7008">
                  <c:v>2.8031999999999999</c:v>
                </c:pt>
                <c:pt idx="7009">
                  <c:v>2.8035999999999999</c:v>
                </c:pt>
                <c:pt idx="7010">
                  <c:v>2.8039999999999998</c:v>
                </c:pt>
                <c:pt idx="7011">
                  <c:v>2.8043999999999998</c:v>
                </c:pt>
                <c:pt idx="7012">
                  <c:v>2.8048000000000002</c:v>
                </c:pt>
                <c:pt idx="7013">
                  <c:v>2.8052000000000001</c:v>
                </c:pt>
                <c:pt idx="7014">
                  <c:v>2.8056000000000001</c:v>
                </c:pt>
                <c:pt idx="7015">
                  <c:v>2.806</c:v>
                </c:pt>
                <c:pt idx="7016">
                  <c:v>2.8064</c:v>
                </c:pt>
                <c:pt idx="7017">
                  <c:v>2.8068</c:v>
                </c:pt>
                <c:pt idx="7018">
                  <c:v>2.8071999999999999</c:v>
                </c:pt>
                <c:pt idx="7019">
                  <c:v>2.8075999999999999</c:v>
                </c:pt>
                <c:pt idx="7020">
                  <c:v>2.8079999999999998</c:v>
                </c:pt>
                <c:pt idx="7021">
                  <c:v>2.8083999999999998</c:v>
                </c:pt>
                <c:pt idx="7022">
                  <c:v>2.8088000000000002</c:v>
                </c:pt>
                <c:pt idx="7023">
                  <c:v>2.8092000000000001</c:v>
                </c:pt>
                <c:pt idx="7024">
                  <c:v>2.8096000000000001</c:v>
                </c:pt>
                <c:pt idx="7025">
                  <c:v>2.81</c:v>
                </c:pt>
                <c:pt idx="7026">
                  <c:v>2.8104</c:v>
                </c:pt>
                <c:pt idx="7027">
                  <c:v>2.8108</c:v>
                </c:pt>
                <c:pt idx="7028">
                  <c:v>2.8111999999999999</c:v>
                </c:pt>
                <c:pt idx="7029">
                  <c:v>2.8115999999999999</c:v>
                </c:pt>
                <c:pt idx="7030">
                  <c:v>2.8119999999999998</c:v>
                </c:pt>
                <c:pt idx="7031">
                  <c:v>2.8123999999999998</c:v>
                </c:pt>
                <c:pt idx="7032">
                  <c:v>2.8128000000000002</c:v>
                </c:pt>
                <c:pt idx="7033">
                  <c:v>2.8132000000000001</c:v>
                </c:pt>
                <c:pt idx="7034">
                  <c:v>2.8136000000000001</c:v>
                </c:pt>
                <c:pt idx="7035">
                  <c:v>2.8140000000000001</c:v>
                </c:pt>
                <c:pt idx="7036">
                  <c:v>2.8144</c:v>
                </c:pt>
                <c:pt idx="7037">
                  <c:v>2.8148</c:v>
                </c:pt>
                <c:pt idx="7038">
                  <c:v>2.8151999999999999</c:v>
                </c:pt>
                <c:pt idx="7039">
                  <c:v>2.8155999999999999</c:v>
                </c:pt>
                <c:pt idx="7040">
                  <c:v>2.8159999999999998</c:v>
                </c:pt>
                <c:pt idx="7041">
                  <c:v>2.8163999999999998</c:v>
                </c:pt>
                <c:pt idx="7042">
                  <c:v>2.8168000000000002</c:v>
                </c:pt>
                <c:pt idx="7043">
                  <c:v>2.8172000000000001</c:v>
                </c:pt>
                <c:pt idx="7044">
                  <c:v>2.8176000000000001</c:v>
                </c:pt>
                <c:pt idx="7045">
                  <c:v>2.8180000000000001</c:v>
                </c:pt>
                <c:pt idx="7046">
                  <c:v>2.8184</c:v>
                </c:pt>
                <c:pt idx="7047">
                  <c:v>2.8188</c:v>
                </c:pt>
                <c:pt idx="7048">
                  <c:v>2.8191999999999999</c:v>
                </c:pt>
                <c:pt idx="7049">
                  <c:v>2.8195999999999999</c:v>
                </c:pt>
                <c:pt idx="7050">
                  <c:v>2.82</c:v>
                </c:pt>
                <c:pt idx="7051">
                  <c:v>2.8203999999999998</c:v>
                </c:pt>
                <c:pt idx="7052">
                  <c:v>2.8208000000000002</c:v>
                </c:pt>
                <c:pt idx="7053">
                  <c:v>2.8212000000000002</c:v>
                </c:pt>
                <c:pt idx="7054">
                  <c:v>2.8216000000000001</c:v>
                </c:pt>
                <c:pt idx="7055">
                  <c:v>2.8220000000000001</c:v>
                </c:pt>
                <c:pt idx="7056">
                  <c:v>2.8224</c:v>
                </c:pt>
                <c:pt idx="7057">
                  <c:v>2.8228</c:v>
                </c:pt>
                <c:pt idx="7058">
                  <c:v>2.8231999999999999</c:v>
                </c:pt>
                <c:pt idx="7059">
                  <c:v>2.8235999999999999</c:v>
                </c:pt>
                <c:pt idx="7060">
                  <c:v>2.8239999999999998</c:v>
                </c:pt>
                <c:pt idx="7061">
                  <c:v>2.8243999999999998</c:v>
                </c:pt>
                <c:pt idx="7062">
                  <c:v>2.8248000000000002</c:v>
                </c:pt>
                <c:pt idx="7063">
                  <c:v>2.8252000000000002</c:v>
                </c:pt>
                <c:pt idx="7064">
                  <c:v>2.8256000000000001</c:v>
                </c:pt>
                <c:pt idx="7065">
                  <c:v>2.8260000000000001</c:v>
                </c:pt>
                <c:pt idx="7066">
                  <c:v>2.8264</c:v>
                </c:pt>
                <c:pt idx="7067">
                  <c:v>2.8268</c:v>
                </c:pt>
                <c:pt idx="7068">
                  <c:v>2.8271999999999999</c:v>
                </c:pt>
                <c:pt idx="7069">
                  <c:v>2.8275999999999999</c:v>
                </c:pt>
                <c:pt idx="7070">
                  <c:v>2.8279999999999998</c:v>
                </c:pt>
                <c:pt idx="7071">
                  <c:v>2.8283999999999998</c:v>
                </c:pt>
                <c:pt idx="7072">
                  <c:v>2.8287999999999998</c:v>
                </c:pt>
                <c:pt idx="7073">
                  <c:v>2.8292000000000002</c:v>
                </c:pt>
                <c:pt idx="7074">
                  <c:v>2.8296000000000001</c:v>
                </c:pt>
                <c:pt idx="7075">
                  <c:v>2.83</c:v>
                </c:pt>
                <c:pt idx="7076">
                  <c:v>2.8304</c:v>
                </c:pt>
                <c:pt idx="7077">
                  <c:v>2.8308</c:v>
                </c:pt>
                <c:pt idx="7078">
                  <c:v>2.8311999999999999</c:v>
                </c:pt>
                <c:pt idx="7079">
                  <c:v>2.8315999999999999</c:v>
                </c:pt>
                <c:pt idx="7080">
                  <c:v>2.8319999999999999</c:v>
                </c:pt>
                <c:pt idx="7081">
                  <c:v>2.8323999999999998</c:v>
                </c:pt>
                <c:pt idx="7082">
                  <c:v>2.8327999999999998</c:v>
                </c:pt>
                <c:pt idx="7083">
                  <c:v>2.8332000000000002</c:v>
                </c:pt>
                <c:pt idx="7084">
                  <c:v>2.8336000000000001</c:v>
                </c:pt>
                <c:pt idx="7085">
                  <c:v>2.8340000000000001</c:v>
                </c:pt>
                <c:pt idx="7086">
                  <c:v>2.8344</c:v>
                </c:pt>
                <c:pt idx="7087">
                  <c:v>2.8348</c:v>
                </c:pt>
                <c:pt idx="7088">
                  <c:v>2.8351999999999999</c:v>
                </c:pt>
                <c:pt idx="7089">
                  <c:v>2.8355999999999999</c:v>
                </c:pt>
                <c:pt idx="7090">
                  <c:v>2.8359999999999999</c:v>
                </c:pt>
                <c:pt idx="7091">
                  <c:v>2.8363999999999998</c:v>
                </c:pt>
                <c:pt idx="7092">
                  <c:v>2.8367999999999998</c:v>
                </c:pt>
                <c:pt idx="7093">
                  <c:v>2.8372000000000002</c:v>
                </c:pt>
                <c:pt idx="7094">
                  <c:v>2.8376000000000001</c:v>
                </c:pt>
                <c:pt idx="7095">
                  <c:v>2.8380000000000001</c:v>
                </c:pt>
                <c:pt idx="7096">
                  <c:v>2.8384</c:v>
                </c:pt>
                <c:pt idx="7097">
                  <c:v>2.8388</c:v>
                </c:pt>
                <c:pt idx="7098">
                  <c:v>2.8391999999999999</c:v>
                </c:pt>
                <c:pt idx="7099">
                  <c:v>2.8395999999999999</c:v>
                </c:pt>
                <c:pt idx="7100">
                  <c:v>2.84</c:v>
                </c:pt>
                <c:pt idx="7101">
                  <c:v>2.8403999999999998</c:v>
                </c:pt>
                <c:pt idx="7102">
                  <c:v>2.8407999999999998</c:v>
                </c:pt>
                <c:pt idx="7103">
                  <c:v>2.8412000000000002</c:v>
                </c:pt>
                <c:pt idx="7104">
                  <c:v>2.8416000000000001</c:v>
                </c:pt>
                <c:pt idx="7105">
                  <c:v>2.8420000000000001</c:v>
                </c:pt>
                <c:pt idx="7106">
                  <c:v>2.8424</c:v>
                </c:pt>
                <c:pt idx="7107">
                  <c:v>2.8428</c:v>
                </c:pt>
                <c:pt idx="7108">
                  <c:v>2.8431999999999999</c:v>
                </c:pt>
                <c:pt idx="7109">
                  <c:v>2.8435999999999999</c:v>
                </c:pt>
                <c:pt idx="7110">
                  <c:v>2.8439999999999999</c:v>
                </c:pt>
                <c:pt idx="7111">
                  <c:v>2.8443999999999998</c:v>
                </c:pt>
                <c:pt idx="7112">
                  <c:v>2.8447999999999998</c:v>
                </c:pt>
                <c:pt idx="7113">
                  <c:v>2.8452000000000002</c:v>
                </c:pt>
                <c:pt idx="7114">
                  <c:v>2.8456000000000001</c:v>
                </c:pt>
                <c:pt idx="7115">
                  <c:v>2.8460000000000001</c:v>
                </c:pt>
                <c:pt idx="7116">
                  <c:v>2.8464</c:v>
                </c:pt>
                <c:pt idx="7117">
                  <c:v>2.8468</c:v>
                </c:pt>
                <c:pt idx="7118">
                  <c:v>2.8472</c:v>
                </c:pt>
                <c:pt idx="7119">
                  <c:v>2.8475999999999999</c:v>
                </c:pt>
                <c:pt idx="7120">
                  <c:v>2.8479999999999999</c:v>
                </c:pt>
                <c:pt idx="7121">
                  <c:v>2.8483999999999998</c:v>
                </c:pt>
                <c:pt idx="7122">
                  <c:v>2.8487999999999998</c:v>
                </c:pt>
                <c:pt idx="7123">
                  <c:v>2.8492000000000002</c:v>
                </c:pt>
                <c:pt idx="7124">
                  <c:v>2.8496000000000001</c:v>
                </c:pt>
                <c:pt idx="7125">
                  <c:v>2.85</c:v>
                </c:pt>
                <c:pt idx="7126">
                  <c:v>2.8504</c:v>
                </c:pt>
                <c:pt idx="7127">
                  <c:v>2.8508</c:v>
                </c:pt>
                <c:pt idx="7128">
                  <c:v>2.8512</c:v>
                </c:pt>
                <c:pt idx="7129">
                  <c:v>2.8515999999999999</c:v>
                </c:pt>
                <c:pt idx="7130">
                  <c:v>2.8519999999999999</c:v>
                </c:pt>
                <c:pt idx="7131">
                  <c:v>2.8523999999999998</c:v>
                </c:pt>
                <c:pt idx="7132">
                  <c:v>2.8527999999999998</c:v>
                </c:pt>
                <c:pt idx="7133">
                  <c:v>2.8532000000000002</c:v>
                </c:pt>
                <c:pt idx="7134">
                  <c:v>2.8536000000000001</c:v>
                </c:pt>
                <c:pt idx="7135">
                  <c:v>2.8540000000000001</c:v>
                </c:pt>
                <c:pt idx="7136">
                  <c:v>2.8544</c:v>
                </c:pt>
                <c:pt idx="7137">
                  <c:v>2.8548</c:v>
                </c:pt>
                <c:pt idx="7138">
                  <c:v>2.8552</c:v>
                </c:pt>
                <c:pt idx="7139">
                  <c:v>2.8555999999999999</c:v>
                </c:pt>
                <c:pt idx="7140">
                  <c:v>2.8559999999999999</c:v>
                </c:pt>
                <c:pt idx="7141">
                  <c:v>2.8563999999999998</c:v>
                </c:pt>
                <c:pt idx="7142">
                  <c:v>2.8567999999999998</c:v>
                </c:pt>
                <c:pt idx="7143">
                  <c:v>2.8572000000000002</c:v>
                </c:pt>
                <c:pt idx="7144">
                  <c:v>2.8576000000000001</c:v>
                </c:pt>
                <c:pt idx="7145">
                  <c:v>2.8580000000000001</c:v>
                </c:pt>
                <c:pt idx="7146">
                  <c:v>2.8584000000000001</c:v>
                </c:pt>
                <c:pt idx="7147">
                  <c:v>2.8588</c:v>
                </c:pt>
                <c:pt idx="7148">
                  <c:v>2.8592</c:v>
                </c:pt>
                <c:pt idx="7149">
                  <c:v>2.8595999999999999</c:v>
                </c:pt>
                <c:pt idx="7150">
                  <c:v>2.86</c:v>
                </c:pt>
                <c:pt idx="7151">
                  <c:v>2.8603999999999998</c:v>
                </c:pt>
                <c:pt idx="7152">
                  <c:v>2.8607999999999998</c:v>
                </c:pt>
                <c:pt idx="7153">
                  <c:v>2.8612000000000002</c:v>
                </c:pt>
                <c:pt idx="7154">
                  <c:v>2.8616000000000001</c:v>
                </c:pt>
                <c:pt idx="7155">
                  <c:v>2.8620000000000001</c:v>
                </c:pt>
                <c:pt idx="7156">
                  <c:v>2.8624000000000001</c:v>
                </c:pt>
                <c:pt idx="7157">
                  <c:v>2.8628</c:v>
                </c:pt>
                <c:pt idx="7158">
                  <c:v>2.8632</c:v>
                </c:pt>
                <c:pt idx="7159">
                  <c:v>2.8635999999999999</c:v>
                </c:pt>
                <c:pt idx="7160">
                  <c:v>2.8639999999999999</c:v>
                </c:pt>
                <c:pt idx="7161">
                  <c:v>2.8643999999999998</c:v>
                </c:pt>
                <c:pt idx="7162">
                  <c:v>2.8647999999999998</c:v>
                </c:pt>
                <c:pt idx="7163">
                  <c:v>2.8652000000000002</c:v>
                </c:pt>
                <c:pt idx="7164">
                  <c:v>2.8656000000000001</c:v>
                </c:pt>
                <c:pt idx="7165">
                  <c:v>2.8660000000000001</c:v>
                </c:pt>
                <c:pt idx="7166">
                  <c:v>2.8664000000000001</c:v>
                </c:pt>
                <c:pt idx="7167">
                  <c:v>2.8668</c:v>
                </c:pt>
                <c:pt idx="7168">
                  <c:v>2.8672</c:v>
                </c:pt>
                <c:pt idx="7169">
                  <c:v>2.8675999999999999</c:v>
                </c:pt>
                <c:pt idx="7170">
                  <c:v>2.8679999999999999</c:v>
                </c:pt>
                <c:pt idx="7171">
                  <c:v>2.8683999999999998</c:v>
                </c:pt>
                <c:pt idx="7172">
                  <c:v>2.8687999999999998</c:v>
                </c:pt>
                <c:pt idx="7173">
                  <c:v>2.8692000000000002</c:v>
                </c:pt>
                <c:pt idx="7174">
                  <c:v>2.8696000000000002</c:v>
                </c:pt>
                <c:pt idx="7175">
                  <c:v>2.87</c:v>
                </c:pt>
                <c:pt idx="7176">
                  <c:v>2.8704000000000001</c:v>
                </c:pt>
                <c:pt idx="7177">
                  <c:v>2.8708</c:v>
                </c:pt>
                <c:pt idx="7178">
                  <c:v>2.8712</c:v>
                </c:pt>
                <c:pt idx="7179">
                  <c:v>2.8715999999999999</c:v>
                </c:pt>
                <c:pt idx="7180">
                  <c:v>2.8719999999999999</c:v>
                </c:pt>
                <c:pt idx="7181">
                  <c:v>2.8723999999999998</c:v>
                </c:pt>
                <c:pt idx="7182">
                  <c:v>2.8727999999999998</c:v>
                </c:pt>
                <c:pt idx="7183">
                  <c:v>2.8732000000000002</c:v>
                </c:pt>
                <c:pt idx="7184">
                  <c:v>2.8736000000000002</c:v>
                </c:pt>
                <c:pt idx="7185">
                  <c:v>2.8740000000000001</c:v>
                </c:pt>
                <c:pt idx="7186">
                  <c:v>2.8744000000000001</c:v>
                </c:pt>
                <c:pt idx="7187">
                  <c:v>2.8748</c:v>
                </c:pt>
                <c:pt idx="7188">
                  <c:v>2.8752</c:v>
                </c:pt>
                <c:pt idx="7189">
                  <c:v>2.8755999999999999</c:v>
                </c:pt>
                <c:pt idx="7190">
                  <c:v>2.8759999999999999</c:v>
                </c:pt>
                <c:pt idx="7191">
                  <c:v>2.8763999999999998</c:v>
                </c:pt>
                <c:pt idx="7192">
                  <c:v>2.8767999999999998</c:v>
                </c:pt>
                <c:pt idx="7193">
                  <c:v>2.8771999999999998</c:v>
                </c:pt>
                <c:pt idx="7194">
                  <c:v>2.8776000000000002</c:v>
                </c:pt>
                <c:pt idx="7195">
                  <c:v>2.8780000000000001</c:v>
                </c:pt>
                <c:pt idx="7196">
                  <c:v>2.8784000000000001</c:v>
                </c:pt>
                <c:pt idx="7197">
                  <c:v>2.8788</c:v>
                </c:pt>
                <c:pt idx="7198">
                  <c:v>2.8792</c:v>
                </c:pt>
                <c:pt idx="7199">
                  <c:v>2.8795999999999999</c:v>
                </c:pt>
                <c:pt idx="7200">
                  <c:v>2.88</c:v>
                </c:pt>
                <c:pt idx="7201">
                  <c:v>2.8803999999999998</c:v>
                </c:pt>
                <c:pt idx="7202">
                  <c:v>2.8807999999999998</c:v>
                </c:pt>
                <c:pt idx="7203">
                  <c:v>2.8811999999999998</c:v>
                </c:pt>
                <c:pt idx="7204">
                  <c:v>2.8816000000000002</c:v>
                </c:pt>
                <c:pt idx="7205">
                  <c:v>2.8820000000000001</c:v>
                </c:pt>
                <c:pt idx="7206">
                  <c:v>2.8824000000000001</c:v>
                </c:pt>
                <c:pt idx="7207">
                  <c:v>2.8828</c:v>
                </c:pt>
                <c:pt idx="7208">
                  <c:v>2.8832</c:v>
                </c:pt>
                <c:pt idx="7209">
                  <c:v>2.8835999999999999</c:v>
                </c:pt>
                <c:pt idx="7210">
                  <c:v>2.8839999999999999</c:v>
                </c:pt>
                <c:pt idx="7211">
                  <c:v>2.8843999999999999</c:v>
                </c:pt>
                <c:pt idx="7212">
                  <c:v>2.8847999999999998</c:v>
                </c:pt>
                <c:pt idx="7213">
                  <c:v>2.8851999999999998</c:v>
                </c:pt>
                <c:pt idx="7214">
                  <c:v>2.8856000000000002</c:v>
                </c:pt>
                <c:pt idx="7215">
                  <c:v>2.8860000000000001</c:v>
                </c:pt>
                <c:pt idx="7216">
                  <c:v>2.8864000000000001</c:v>
                </c:pt>
                <c:pt idx="7217">
                  <c:v>2.8868</c:v>
                </c:pt>
                <c:pt idx="7218">
                  <c:v>2.8872</c:v>
                </c:pt>
                <c:pt idx="7219">
                  <c:v>2.8875999999999999</c:v>
                </c:pt>
                <c:pt idx="7220">
                  <c:v>2.8879999999999999</c:v>
                </c:pt>
                <c:pt idx="7221">
                  <c:v>2.8883999999999999</c:v>
                </c:pt>
                <c:pt idx="7222">
                  <c:v>2.8887999999999998</c:v>
                </c:pt>
                <c:pt idx="7223">
                  <c:v>2.8891999999999998</c:v>
                </c:pt>
                <c:pt idx="7224">
                  <c:v>2.8896000000000002</c:v>
                </c:pt>
                <c:pt idx="7225">
                  <c:v>2.89</c:v>
                </c:pt>
                <c:pt idx="7226">
                  <c:v>2.8904000000000001</c:v>
                </c:pt>
                <c:pt idx="7227">
                  <c:v>2.8908</c:v>
                </c:pt>
                <c:pt idx="7228">
                  <c:v>2.8912</c:v>
                </c:pt>
                <c:pt idx="7229">
                  <c:v>2.8915999999999999</c:v>
                </c:pt>
                <c:pt idx="7230">
                  <c:v>2.8919999999999999</c:v>
                </c:pt>
                <c:pt idx="7231">
                  <c:v>2.8923999999999999</c:v>
                </c:pt>
                <c:pt idx="7232">
                  <c:v>2.8927999999999998</c:v>
                </c:pt>
                <c:pt idx="7233">
                  <c:v>2.8931999999999998</c:v>
                </c:pt>
                <c:pt idx="7234">
                  <c:v>2.8936000000000002</c:v>
                </c:pt>
                <c:pt idx="7235">
                  <c:v>2.8940000000000001</c:v>
                </c:pt>
                <c:pt idx="7236">
                  <c:v>2.8944000000000001</c:v>
                </c:pt>
                <c:pt idx="7237">
                  <c:v>2.8948</c:v>
                </c:pt>
                <c:pt idx="7238">
                  <c:v>2.8952</c:v>
                </c:pt>
                <c:pt idx="7239">
                  <c:v>2.8956</c:v>
                </c:pt>
                <c:pt idx="7240">
                  <c:v>2.8959999999999999</c:v>
                </c:pt>
                <c:pt idx="7241">
                  <c:v>2.8963999999999999</c:v>
                </c:pt>
                <c:pt idx="7242">
                  <c:v>2.8967999999999998</c:v>
                </c:pt>
                <c:pt idx="7243">
                  <c:v>2.8971999999999998</c:v>
                </c:pt>
                <c:pt idx="7244">
                  <c:v>2.8976000000000002</c:v>
                </c:pt>
                <c:pt idx="7245">
                  <c:v>2.8980000000000001</c:v>
                </c:pt>
                <c:pt idx="7246">
                  <c:v>2.8984000000000001</c:v>
                </c:pt>
                <c:pt idx="7247">
                  <c:v>2.8988</c:v>
                </c:pt>
                <c:pt idx="7248">
                  <c:v>2.8992</c:v>
                </c:pt>
                <c:pt idx="7249">
                  <c:v>2.8996</c:v>
                </c:pt>
                <c:pt idx="7250">
                  <c:v>2.9</c:v>
                </c:pt>
                <c:pt idx="7251">
                  <c:v>2.9003999999999999</c:v>
                </c:pt>
                <c:pt idx="7252">
                  <c:v>2.9007999999999998</c:v>
                </c:pt>
                <c:pt idx="7253">
                  <c:v>2.9011999999999998</c:v>
                </c:pt>
                <c:pt idx="7254">
                  <c:v>2.9016000000000002</c:v>
                </c:pt>
                <c:pt idx="7255">
                  <c:v>2.9020000000000001</c:v>
                </c:pt>
                <c:pt idx="7256">
                  <c:v>2.9024000000000001</c:v>
                </c:pt>
                <c:pt idx="7257">
                  <c:v>2.9028</c:v>
                </c:pt>
                <c:pt idx="7258">
                  <c:v>2.9032</c:v>
                </c:pt>
                <c:pt idx="7259">
                  <c:v>2.9036</c:v>
                </c:pt>
                <c:pt idx="7260">
                  <c:v>2.9039999999999999</c:v>
                </c:pt>
                <c:pt idx="7261">
                  <c:v>2.9043999999999999</c:v>
                </c:pt>
                <c:pt idx="7262">
                  <c:v>2.9047999999999998</c:v>
                </c:pt>
                <c:pt idx="7263">
                  <c:v>2.9051999999999998</c:v>
                </c:pt>
                <c:pt idx="7264">
                  <c:v>2.9056000000000002</c:v>
                </c:pt>
                <c:pt idx="7265">
                  <c:v>2.9060000000000001</c:v>
                </c:pt>
                <c:pt idx="7266">
                  <c:v>2.9064000000000001</c:v>
                </c:pt>
                <c:pt idx="7267">
                  <c:v>2.9068000000000001</c:v>
                </c:pt>
                <c:pt idx="7268">
                  <c:v>2.9072</c:v>
                </c:pt>
                <c:pt idx="7269">
                  <c:v>2.9076</c:v>
                </c:pt>
                <c:pt idx="7270">
                  <c:v>2.9079999999999999</c:v>
                </c:pt>
                <c:pt idx="7271">
                  <c:v>2.9083999999999999</c:v>
                </c:pt>
                <c:pt idx="7272">
                  <c:v>2.9087999999999998</c:v>
                </c:pt>
                <c:pt idx="7273">
                  <c:v>2.9091999999999998</c:v>
                </c:pt>
                <c:pt idx="7274">
                  <c:v>2.9096000000000002</c:v>
                </c:pt>
                <c:pt idx="7275">
                  <c:v>2.91</c:v>
                </c:pt>
                <c:pt idx="7276">
                  <c:v>2.9104000000000001</c:v>
                </c:pt>
                <c:pt idx="7277">
                  <c:v>2.9108000000000001</c:v>
                </c:pt>
                <c:pt idx="7278">
                  <c:v>2.9112</c:v>
                </c:pt>
                <c:pt idx="7279">
                  <c:v>2.9116</c:v>
                </c:pt>
                <c:pt idx="7280">
                  <c:v>2.9119999999999999</c:v>
                </c:pt>
                <c:pt idx="7281">
                  <c:v>2.9123999999999999</c:v>
                </c:pt>
                <c:pt idx="7282">
                  <c:v>2.9127999999999998</c:v>
                </c:pt>
                <c:pt idx="7283">
                  <c:v>2.9131999999999998</c:v>
                </c:pt>
                <c:pt idx="7284">
                  <c:v>2.9136000000000002</c:v>
                </c:pt>
                <c:pt idx="7285">
                  <c:v>2.9140000000000001</c:v>
                </c:pt>
                <c:pt idx="7286">
                  <c:v>2.9144000000000001</c:v>
                </c:pt>
                <c:pt idx="7287">
                  <c:v>2.9148000000000001</c:v>
                </c:pt>
                <c:pt idx="7288">
                  <c:v>2.9152</c:v>
                </c:pt>
                <c:pt idx="7289">
                  <c:v>2.9156</c:v>
                </c:pt>
                <c:pt idx="7290">
                  <c:v>2.9159999999999999</c:v>
                </c:pt>
                <c:pt idx="7291">
                  <c:v>2.9163999999999999</c:v>
                </c:pt>
                <c:pt idx="7292">
                  <c:v>2.9167999999999998</c:v>
                </c:pt>
                <c:pt idx="7293">
                  <c:v>2.9171999999999998</c:v>
                </c:pt>
                <c:pt idx="7294">
                  <c:v>2.9176000000000002</c:v>
                </c:pt>
                <c:pt idx="7295">
                  <c:v>2.9180000000000001</c:v>
                </c:pt>
                <c:pt idx="7296">
                  <c:v>2.9184000000000001</c:v>
                </c:pt>
                <c:pt idx="7297">
                  <c:v>2.9188000000000001</c:v>
                </c:pt>
                <c:pt idx="7298">
                  <c:v>2.9192</c:v>
                </c:pt>
                <c:pt idx="7299">
                  <c:v>2.9196</c:v>
                </c:pt>
                <c:pt idx="7300">
                  <c:v>2.92</c:v>
                </c:pt>
                <c:pt idx="7301">
                  <c:v>2.9203999999999999</c:v>
                </c:pt>
                <c:pt idx="7302">
                  <c:v>2.9207999999999998</c:v>
                </c:pt>
                <c:pt idx="7303">
                  <c:v>2.9211999999999998</c:v>
                </c:pt>
                <c:pt idx="7304">
                  <c:v>2.9216000000000002</c:v>
                </c:pt>
                <c:pt idx="7305">
                  <c:v>2.9220000000000002</c:v>
                </c:pt>
                <c:pt idx="7306">
                  <c:v>2.9224000000000001</c:v>
                </c:pt>
                <c:pt idx="7307">
                  <c:v>2.9228000000000001</c:v>
                </c:pt>
                <c:pt idx="7308">
                  <c:v>2.9232</c:v>
                </c:pt>
                <c:pt idx="7309">
                  <c:v>2.9236</c:v>
                </c:pt>
                <c:pt idx="7310">
                  <c:v>2.9239999999999999</c:v>
                </c:pt>
                <c:pt idx="7311">
                  <c:v>2.9243999999999999</c:v>
                </c:pt>
                <c:pt idx="7312">
                  <c:v>2.9247999999999998</c:v>
                </c:pt>
                <c:pt idx="7313">
                  <c:v>2.9251999999999998</c:v>
                </c:pt>
                <c:pt idx="7314">
                  <c:v>2.9256000000000002</c:v>
                </c:pt>
                <c:pt idx="7315">
                  <c:v>2.9260000000000002</c:v>
                </c:pt>
                <c:pt idx="7316">
                  <c:v>2.9264000000000001</c:v>
                </c:pt>
                <c:pt idx="7317">
                  <c:v>2.9268000000000001</c:v>
                </c:pt>
                <c:pt idx="7318">
                  <c:v>2.9272</c:v>
                </c:pt>
                <c:pt idx="7319">
                  <c:v>2.9276</c:v>
                </c:pt>
                <c:pt idx="7320">
                  <c:v>2.9279999999999999</c:v>
                </c:pt>
                <c:pt idx="7321">
                  <c:v>2.9283999999999999</c:v>
                </c:pt>
                <c:pt idx="7322">
                  <c:v>2.9287999999999998</c:v>
                </c:pt>
                <c:pt idx="7323">
                  <c:v>2.9291999999999998</c:v>
                </c:pt>
                <c:pt idx="7324">
                  <c:v>2.9295999999999998</c:v>
                </c:pt>
                <c:pt idx="7325">
                  <c:v>2.93</c:v>
                </c:pt>
                <c:pt idx="7326">
                  <c:v>2.9304000000000001</c:v>
                </c:pt>
                <c:pt idx="7327">
                  <c:v>2.9308000000000001</c:v>
                </c:pt>
                <c:pt idx="7328">
                  <c:v>2.9312</c:v>
                </c:pt>
                <c:pt idx="7329">
                  <c:v>2.9316</c:v>
                </c:pt>
                <c:pt idx="7330">
                  <c:v>2.9319999999999999</c:v>
                </c:pt>
                <c:pt idx="7331">
                  <c:v>2.9323999999999999</c:v>
                </c:pt>
                <c:pt idx="7332">
                  <c:v>2.9327999999999999</c:v>
                </c:pt>
                <c:pt idx="7333">
                  <c:v>2.9331999999999998</c:v>
                </c:pt>
                <c:pt idx="7334">
                  <c:v>2.9335999999999998</c:v>
                </c:pt>
                <c:pt idx="7335">
                  <c:v>2.9340000000000002</c:v>
                </c:pt>
                <c:pt idx="7336">
                  <c:v>2.9344000000000001</c:v>
                </c:pt>
                <c:pt idx="7337">
                  <c:v>2.9348000000000001</c:v>
                </c:pt>
                <c:pt idx="7338">
                  <c:v>2.9352</c:v>
                </c:pt>
                <c:pt idx="7339">
                  <c:v>2.9356</c:v>
                </c:pt>
                <c:pt idx="7340">
                  <c:v>2.9359999999999999</c:v>
                </c:pt>
                <c:pt idx="7341">
                  <c:v>2.9363999999999999</c:v>
                </c:pt>
                <c:pt idx="7342">
                  <c:v>2.9367999999999999</c:v>
                </c:pt>
                <c:pt idx="7343">
                  <c:v>2.9371999999999998</c:v>
                </c:pt>
                <c:pt idx="7344">
                  <c:v>2.9375999999999998</c:v>
                </c:pt>
                <c:pt idx="7345">
                  <c:v>2.9380000000000002</c:v>
                </c:pt>
                <c:pt idx="7346">
                  <c:v>2.9384000000000001</c:v>
                </c:pt>
                <c:pt idx="7347">
                  <c:v>2.9388000000000001</c:v>
                </c:pt>
                <c:pt idx="7348">
                  <c:v>2.9392</c:v>
                </c:pt>
                <c:pt idx="7349">
                  <c:v>2.9396</c:v>
                </c:pt>
                <c:pt idx="7350">
                  <c:v>2.94</c:v>
                </c:pt>
                <c:pt idx="7351">
                  <c:v>2.9403999999999999</c:v>
                </c:pt>
                <c:pt idx="7352">
                  <c:v>2.9407999999999999</c:v>
                </c:pt>
                <c:pt idx="7353">
                  <c:v>2.9411999999999998</c:v>
                </c:pt>
                <c:pt idx="7354">
                  <c:v>2.9415999999999998</c:v>
                </c:pt>
                <c:pt idx="7355">
                  <c:v>2.9420000000000002</c:v>
                </c:pt>
                <c:pt idx="7356">
                  <c:v>2.9424000000000001</c:v>
                </c:pt>
                <c:pt idx="7357">
                  <c:v>2.9428000000000001</c:v>
                </c:pt>
                <c:pt idx="7358">
                  <c:v>2.9432</c:v>
                </c:pt>
                <c:pt idx="7359">
                  <c:v>2.9436</c:v>
                </c:pt>
                <c:pt idx="7360">
                  <c:v>2.944</c:v>
                </c:pt>
                <c:pt idx="7361">
                  <c:v>2.9443999999999999</c:v>
                </c:pt>
                <c:pt idx="7362">
                  <c:v>2.9447999999999999</c:v>
                </c:pt>
                <c:pt idx="7363">
                  <c:v>2.9451999999999998</c:v>
                </c:pt>
                <c:pt idx="7364">
                  <c:v>2.9455999999999998</c:v>
                </c:pt>
                <c:pt idx="7365">
                  <c:v>2.9460000000000002</c:v>
                </c:pt>
                <c:pt idx="7366">
                  <c:v>2.9464000000000001</c:v>
                </c:pt>
                <c:pt idx="7367">
                  <c:v>2.9468000000000001</c:v>
                </c:pt>
                <c:pt idx="7368">
                  <c:v>2.9472</c:v>
                </c:pt>
                <c:pt idx="7369">
                  <c:v>2.9476</c:v>
                </c:pt>
                <c:pt idx="7370">
                  <c:v>2.948</c:v>
                </c:pt>
                <c:pt idx="7371">
                  <c:v>2.9483999999999999</c:v>
                </c:pt>
                <c:pt idx="7372">
                  <c:v>2.9487999999999999</c:v>
                </c:pt>
                <c:pt idx="7373">
                  <c:v>2.9491999999999998</c:v>
                </c:pt>
                <c:pt idx="7374">
                  <c:v>2.9495999999999998</c:v>
                </c:pt>
                <c:pt idx="7375">
                  <c:v>2.95</c:v>
                </c:pt>
                <c:pt idx="7376">
                  <c:v>2.9504000000000001</c:v>
                </c:pt>
                <c:pt idx="7377">
                  <c:v>2.9508000000000001</c:v>
                </c:pt>
                <c:pt idx="7378">
                  <c:v>2.9512</c:v>
                </c:pt>
                <c:pt idx="7379">
                  <c:v>2.9516</c:v>
                </c:pt>
                <c:pt idx="7380">
                  <c:v>2.952</c:v>
                </c:pt>
                <c:pt idx="7381">
                  <c:v>2.9523999999999999</c:v>
                </c:pt>
                <c:pt idx="7382">
                  <c:v>2.9527999999999999</c:v>
                </c:pt>
                <c:pt idx="7383">
                  <c:v>2.9531999999999998</c:v>
                </c:pt>
                <c:pt idx="7384">
                  <c:v>2.9535999999999998</c:v>
                </c:pt>
                <c:pt idx="7385">
                  <c:v>2.9540000000000002</c:v>
                </c:pt>
                <c:pt idx="7386">
                  <c:v>2.9544000000000001</c:v>
                </c:pt>
                <c:pt idx="7387">
                  <c:v>2.9548000000000001</c:v>
                </c:pt>
                <c:pt idx="7388">
                  <c:v>2.9552</c:v>
                </c:pt>
                <c:pt idx="7389">
                  <c:v>2.9556</c:v>
                </c:pt>
                <c:pt idx="7390">
                  <c:v>2.956</c:v>
                </c:pt>
                <c:pt idx="7391">
                  <c:v>2.9563999999999999</c:v>
                </c:pt>
                <c:pt idx="7392">
                  <c:v>2.9567999999999999</c:v>
                </c:pt>
                <c:pt idx="7393">
                  <c:v>2.9571999999999998</c:v>
                </c:pt>
                <c:pt idx="7394">
                  <c:v>2.9575999999999998</c:v>
                </c:pt>
                <c:pt idx="7395">
                  <c:v>2.9580000000000002</c:v>
                </c:pt>
                <c:pt idx="7396">
                  <c:v>2.9584000000000001</c:v>
                </c:pt>
                <c:pt idx="7397">
                  <c:v>2.9588000000000001</c:v>
                </c:pt>
                <c:pt idx="7398">
                  <c:v>2.9592000000000001</c:v>
                </c:pt>
                <c:pt idx="7399">
                  <c:v>2.9596</c:v>
                </c:pt>
                <c:pt idx="7400">
                  <c:v>2.96</c:v>
                </c:pt>
                <c:pt idx="7401">
                  <c:v>2.9603999999999999</c:v>
                </c:pt>
                <c:pt idx="7402">
                  <c:v>2.9607999999999999</c:v>
                </c:pt>
                <c:pt idx="7403">
                  <c:v>2.9611999999999998</c:v>
                </c:pt>
                <c:pt idx="7404">
                  <c:v>2.9615999999999998</c:v>
                </c:pt>
                <c:pt idx="7405">
                  <c:v>2.9620000000000002</c:v>
                </c:pt>
                <c:pt idx="7406">
                  <c:v>2.9624000000000001</c:v>
                </c:pt>
                <c:pt idx="7407">
                  <c:v>2.9628000000000001</c:v>
                </c:pt>
                <c:pt idx="7408">
                  <c:v>2.9632000000000001</c:v>
                </c:pt>
                <c:pt idx="7409">
                  <c:v>2.9636</c:v>
                </c:pt>
                <c:pt idx="7410">
                  <c:v>2.964</c:v>
                </c:pt>
                <c:pt idx="7411">
                  <c:v>2.9643999999999999</c:v>
                </c:pt>
                <c:pt idx="7412">
                  <c:v>2.9647999999999999</c:v>
                </c:pt>
                <c:pt idx="7413">
                  <c:v>2.9651999999999998</c:v>
                </c:pt>
                <c:pt idx="7414">
                  <c:v>2.9655999999999998</c:v>
                </c:pt>
                <c:pt idx="7415">
                  <c:v>2.9660000000000002</c:v>
                </c:pt>
                <c:pt idx="7416">
                  <c:v>2.9664000000000001</c:v>
                </c:pt>
                <c:pt idx="7417">
                  <c:v>2.9668000000000001</c:v>
                </c:pt>
                <c:pt idx="7418">
                  <c:v>2.9672000000000001</c:v>
                </c:pt>
                <c:pt idx="7419">
                  <c:v>2.9676</c:v>
                </c:pt>
                <c:pt idx="7420">
                  <c:v>2.968</c:v>
                </c:pt>
                <c:pt idx="7421">
                  <c:v>2.9683999999999999</c:v>
                </c:pt>
                <c:pt idx="7422">
                  <c:v>2.9687999999999999</c:v>
                </c:pt>
                <c:pt idx="7423">
                  <c:v>2.9691999999999998</c:v>
                </c:pt>
                <c:pt idx="7424">
                  <c:v>2.9695999999999998</c:v>
                </c:pt>
                <c:pt idx="7425">
                  <c:v>2.97</c:v>
                </c:pt>
                <c:pt idx="7426">
                  <c:v>2.9704000000000002</c:v>
                </c:pt>
                <c:pt idx="7427">
                  <c:v>2.9708000000000001</c:v>
                </c:pt>
                <c:pt idx="7428">
                  <c:v>2.9712000000000001</c:v>
                </c:pt>
                <c:pt idx="7429">
                  <c:v>2.9716</c:v>
                </c:pt>
                <c:pt idx="7430">
                  <c:v>2.972</c:v>
                </c:pt>
                <c:pt idx="7431">
                  <c:v>2.9723999999999999</c:v>
                </c:pt>
                <c:pt idx="7432">
                  <c:v>2.9727999999999999</c:v>
                </c:pt>
                <c:pt idx="7433">
                  <c:v>2.9731999999999998</c:v>
                </c:pt>
                <c:pt idx="7434">
                  <c:v>2.9735999999999998</c:v>
                </c:pt>
                <c:pt idx="7435">
                  <c:v>2.9740000000000002</c:v>
                </c:pt>
                <c:pt idx="7436">
                  <c:v>2.9744000000000002</c:v>
                </c:pt>
                <c:pt idx="7437">
                  <c:v>2.9748000000000001</c:v>
                </c:pt>
                <c:pt idx="7438">
                  <c:v>2.9752000000000001</c:v>
                </c:pt>
                <c:pt idx="7439">
                  <c:v>2.9756</c:v>
                </c:pt>
                <c:pt idx="7440">
                  <c:v>2.976</c:v>
                </c:pt>
                <c:pt idx="7441">
                  <c:v>2.9763999999999999</c:v>
                </c:pt>
                <c:pt idx="7442">
                  <c:v>2.9767999999999999</c:v>
                </c:pt>
                <c:pt idx="7443">
                  <c:v>2.9771999999999998</c:v>
                </c:pt>
                <c:pt idx="7444">
                  <c:v>2.9775999999999998</c:v>
                </c:pt>
                <c:pt idx="7445">
                  <c:v>2.9779999999999998</c:v>
                </c:pt>
                <c:pt idx="7446">
                  <c:v>2.9784000000000002</c:v>
                </c:pt>
                <c:pt idx="7447">
                  <c:v>2.9788000000000001</c:v>
                </c:pt>
                <c:pt idx="7448">
                  <c:v>2.9792000000000001</c:v>
                </c:pt>
                <c:pt idx="7449">
                  <c:v>2.9796</c:v>
                </c:pt>
                <c:pt idx="7450">
                  <c:v>2.98</c:v>
                </c:pt>
                <c:pt idx="7451">
                  <c:v>2.9803999999999999</c:v>
                </c:pt>
                <c:pt idx="7452">
                  <c:v>2.9807999999999999</c:v>
                </c:pt>
                <c:pt idx="7453">
                  <c:v>2.9811999999999999</c:v>
                </c:pt>
                <c:pt idx="7454">
                  <c:v>2.9815999999999998</c:v>
                </c:pt>
                <c:pt idx="7455">
                  <c:v>2.9819999999999998</c:v>
                </c:pt>
                <c:pt idx="7456">
                  <c:v>2.9824000000000002</c:v>
                </c:pt>
                <c:pt idx="7457">
                  <c:v>2.9828000000000001</c:v>
                </c:pt>
                <c:pt idx="7458">
                  <c:v>2.9832000000000001</c:v>
                </c:pt>
                <c:pt idx="7459">
                  <c:v>2.9836</c:v>
                </c:pt>
                <c:pt idx="7460">
                  <c:v>2.984</c:v>
                </c:pt>
                <c:pt idx="7461">
                  <c:v>2.9843999999999999</c:v>
                </c:pt>
                <c:pt idx="7462">
                  <c:v>2.9847999999999999</c:v>
                </c:pt>
                <c:pt idx="7463">
                  <c:v>2.9851999999999999</c:v>
                </c:pt>
                <c:pt idx="7464">
                  <c:v>2.9855999999999998</c:v>
                </c:pt>
                <c:pt idx="7465">
                  <c:v>2.9859999999999998</c:v>
                </c:pt>
                <c:pt idx="7466">
                  <c:v>2.9864000000000002</c:v>
                </c:pt>
                <c:pt idx="7467">
                  <c:v>2.9868000000000001</c:v>
                </c:pt>
                <c:pt idx="7468">
                  <c:v>2.9872000000000001</c:v>
                </c:pt>
                <c:pt idx="7469">
                  <c:v>2.9876</c:v>
                </c:pt>
                <c:pt idx="7470">
                  <c:v>2.988</c:v>
                </c:pt>
                <c:pt idx="7471">
                  <c:v>2.9883999999999999</c:v>
                </c:pt>
                <c:pt idx="7472">
                  <c:v>2.9887999999999999</c:v>
                </c:pt>
                <c:pt idx="7473">
                  <c:v>2.9891999999999999</c:v>
                </c:pt>
                <c:pt idx="7474">
                  <c:v>2.9895999999999998</c:v>
                </c:pt>
                <c:pt idx="7475">
                  <c:v>2.9899999999999998</c:v>
                </c:pt>
                <c:pt idx="7476">
                  <c:v>2.9904000000000002</c:v>
                </c:pt>
                <c:pt idx="7477">
                  <c:v>2.9908000000000001</c:v>
                </c:pt>
                <c:pt idx="7478">
                  <c:v>2.9912000000000001</c:v>
                </c:pt>
                <c:pt idx="7479">
                  <c:v>2.9916</c:v>
                </c:pt>
                <c:pt idx="7480">
                  <c:v>2.992</c:v>
                </c:pt>
                <c:pt idx="7481">
                  <c:v>2.9923999999999999</c:v>
                </c:pt>
                <c:pt idx="7482">
                  <c:v>2.9927999999999999</c:v>
                </c:pt>
                <c:pt idx="7483">
                  <c:v>2.9931999999999999</c:v>
                </c:pt>
                <c:pt idx="7484">
                  <c:v>2.9935999999999998</c:v>
                </c:pt>
                <c:pt idx="7485">
                  <c:v>2.9939999999999998</c:v>
                </c:pt>
                <c:pt idx="7486">
                  <c:v>2.9944000000000002</c:v>
                </c:pt>
                <c:pt idx="7487">
                  <c:v>2.9948000000000001</c:v>
                </c:pt>
                <c:pt idx="7488">
                  <c:v>2.9952000000000001</c:v>
                </c:pt>
                <c:pt idx="7489">
                  <c:v>2.9956</c:v>
                </c:pt>
                <c:pt idx="7490">
                  <c:v>2.996</c:v>
                </c:pt>
                <c:pt idx="7491">
                  <c:v>2.9964</c:v>
                </c:pt>
                <c:pt idx="7492">
                  <c:v>2.9967999999999999</c:v>
                </c:pt>
                <c:pt idx="7493">
                  <c:v>2.9971999999999999</c:v>
                </c:pt>
                <c:pt idx="7494">
                  <c:v>2.9975999999999998</c:v>
                </c:pt>
                <c:pt idx="7495">
                  <c:v>2.9979999999999998</c:v>
                </c:pt>
                <c:pt idx="7496">
                  <c:v>2.9984000000000002</c:v>
                </c:pt>
                <c:pt idx="7497">
                  <c:v>2.9988000000000001</c:v>
                </c:pt>
                <c:pt idx="7498">
                  <c:v>2.9992000000000001</c:v>
                </c:pt>
                <c:pt idx="7499">
                  <c:v>2.9996</c:v>
                </c:pt>
                <c:pt idx="7500">
                  <c:v>3</c:v>
                </c:pt>
                <c:pt idx="7501">
                  <c:v>3.0004</c:v>
                </c:pt>
                <c:pt idx="7502">
                  <c:v>3.0007999999999999</c:v>
                </c:pt>
                <c:pt idx="7503">
                  <c:v>3.0011999999999999</c:v>
                </c:pt>
                <c:pt idx="7504">
                  <c:v>3.0015999999999998</c:v>
                </c:pt>
                <c:pt idx="7505">
                  <c:v>3.0019999999999998</c:v>
                </c:pt>
                <c:pt idx="7506">
                  <c:v>3.0024000000000002</c:v>
                </c:pt>
                <c:pt idx="7507">
                  <c:v>3.0028000000000001</c:v>
                </c:pt>
                <c:pt idx="7508">
                  <c:v>3.0032000000000001</c:v>
                </c:pt>
                <c:pt idx="7509">
                  <c:v>3.0036</c:v>
                </c:pt>
                <c:pt idx="7510">
                  <c:v>3.004</c:v>
                </c:pt>
                <c:pt idx="7511">
                  <c:v>3.0044</c:v>
                </c:pt>
                <c:pt idx="7512">
                  <c:v>3.0047999999999999</c:v>
                </c:pt>
                <c:pt idx="7513">
                  <c:v>3.0051999999999999</c:v>
                </c:pt>
                <c:pt idx="7514">
                  <c:v>3.0055999999999998</c:v>
                </c:pt>
                <c:pt idx="7515">
                  <c:v>3.0059999999999998</c:v>
                </c:pt>
                <c:pt idx="7516">
                  <c:v>3.0064000000000002</c:v>
                </c:pt>
                <c:pt idx="7517">
                  <c:v>3.0068000000000001</c:v>
                </c:pt>
                <c:pt idx="7518">
                  <c:v>3.0072000000000001</c:v>
                </c:pt>
                <c:pt idx="7519">
                  <c:v>3.0076000000000001</c:v>
                </c:pt>
                <c:pt idx="7520">
                  <c:v>3.008</c:v>
                </c:pt>
                <c:pt idx="7521">
                  <c:v>3.0084</c:v>
                </c:pt>
                <c:pt idx="7522">
                  <c:v>3.0087999999999999</c:v>
                </c:pt>
                <c:pt idx="7523">
                  <c:v>3.0091999999999999</c:v>
                </c:pt>
                <c:pt idx="7524">
                  <c:v>3.0095999999999998</c:v>
                </c:pt>
                <c:pt idx="7525">
                  <c:v>3.01</c:v>
                </c:pt>
                <c:pt idx="7526">
                  <c:v>3.0104000000000002</c:v>
                </c:pt>
                <c:pt idx="7527">
                  <c:v>3.0108000000000001</c:v>
                </c:pt>
                <c:pt idx="7528">
                  <c:v>3.0112000000000001</c:v>
                </c:pt>
                <c:pt idx="7529">
                  <c:v>3.0116000000000001</c:v>
                </c:pt>
                <c:pt idx="7530">
                  <c:v>3.012</c:v>
                </c:pt>
                <c:pt idx="7531">
                  <c:v>3.0124</c:v>
                </c:pt>
                <c:pt idx="7532">
                  <c:v>3.0127999999999999</c:v>
                </c:pt>
                <c:pt idx="7533">
                  <c:v>3.0131999999999999</c:v>
                </c:pt>
                <c:pt idx="7534">
                  <c:v>3.0135999999999998</c:v>
                </c:pt>
                <c:pt idx="7535">
                  <c:v>3.0139999999999998</c:v>
                </c:pt>
                <c:pt idx="7536">
                  <c:v>3.0144000000000002</c:v>
                </c:pt>
                <c:pt idx="7537">
                  <c:v>3.0148000000000001</c:v>
                </c:pt>
                <c:pt idx="7538">
                  <c:v>3.0152000000000001</c:v>
                </c:pt>
                <c:pt idx="7539">
                  <c:v>3.0156000000000001</c:v>
                </c:pt>
                <c:pt idx="7540">
                  <c:v>3.016</c:v>
                </c:pt>
                <c:pt idx="7541">
                  <c:v>3.0164</c:v>
                </c:pt>
                <c:pt idx="7542">
                  <c:v>3.0167999999999999</c:v>
                </c:pt>
                <c:pt idx="7543">
                  <c:v>3.0171999999999999</c:v>
                </c:pt>
                <c:pt idx="7544">
                  <c:v>3.0175999999999998</c:v>
                </c:pt>
                <c:pt idx="7545">
                  <c:v>3.0179999999999998</c:v>
                </c:pt>
                <c:pt idx="7546">
                  <c:v>3.0184000000000002</c:v>
                </c:pt>
                <c:pt idx="7547">
                  <c:v>3.0188000000000001</c:v>
                </c:pt>
                <c:pt idx="7548">
                  <c:v>3.0192000000000001</c:v>
                </c:pt>
                <c:pt idx="7549">
                  <c:v>3.0196000000000001</c:v>
                </c:pt>
                <c:pt idx="7550">
                  <c:v>3.02</c:v>
                </c:pt>
                <c:pt idx="7551">
                  <c:v>3.0204</c:v>
                </c:pt>
                <c:pt idx="7552">
                  <c:v>3.0207999999999999</c:v>
                </c:pt>
                <c:pt idx="7553">
                  <c:v>3.0211999999999999</c:v>
                </c:pt>
                <c:pt idx="7554">
                  <c:v>3.0215999999999998</c:v>
                </c:pt>
                <c:pt idx="7555">
                  <c:v>3.0219999999999998</c:v>
                </c:pt>
                <c:pt idx="7556">
                  <c:v>3.0224000000000002</c:v>
                </c:pt>
                <c:pt idx="7557">
                  <c:v>3.0228000000000002</c:v>
                </c:pt>
                <c:pt idx="7558">
                  <c:v>3.0232000000000001</c:v>
                </c:pt>
                <c:pt idx="7559">
                  <c:v>3.0236000000000001</c:v>
                </c:pt>
                <c:pt idx="7560">
                  <c:v>3.024</c:v>
                </c:pt>
                <c:pt idx="7561">
                  <c:v>3.0244</c:v>
                </c:pt>
                <c:pt idx="7562">
                  <c:v>3.0247999999999999</c:v>
                </c:pt>
                <c:pt idx="7563">
                  <c:v>3.0251999999999999</c:v>
                </c:pt>
                <c:pt idx="7564">
                  <c:v>3.0255999999999998</c:v>
                </c:pt>
                <c:pt idx="7565">
                  <c:v>3.0259999999999998</c:v>
                </c:pt>
                <c:pt idx="7566">
                  <c:v>3.0264000000000002</c:v>
                </c:pt>
                <c:pt idx="7567">
                  <c:v>3.0268000000000002</c:v>
                </c:pt>
                <c:pt idx="7568">
                  <c:v>3.0272000000000001</c:v>
                </c:pt>
                <c:pt idx="7569">
                  <c:v>3.0276000000000001</c:v>
                </c:pt>
                <c:pt idx="7570">
                  <c:v>3.028</c:v>
                </c:pt>
                <c:pt idx="7571">
                  <c:v>3.0284</c:v>
                </c:pt>
                <c:pt idx="7572">
                  <c:v>3.0287999999999999</c:v>
                </c:pt>
                <c:pt idx="7573">
                  <c:v>3.0291999999999999</c:v>
                </c:pt>
                <c:pt idx="7574">
                  <c:v>3.0295999999999998</c:v>
                </c:pt>
                <c:pt idx="7575">
                  <c:v>3.03</c:v>
                </c:pt>
                <c:pt idx="7576">
                  <c:v>3.0303999999999998</c:v>
                </c:pt>
                <c:pt idx="7577">
                  <c:v>3.0308000000000002</c:v>
                </c:pt>
                <c:pt idx="7578">
                  <c:v>3.0312000000000001</c:v>
                </c:pt>
                <c:pt idx="7579">
                  <c:v>3.0316000000000001</c:v>
                </c:pt>
                <c:pt idx="7580">
                  <c:v>3.032</c:v>
                </c:pt>
                <c:pt idx="7581">
                  <c:v>3.0324</c:v>
                </c:pt>
                <c:pt idx="7582">
                  <c:v>3.0327999999999999</c:v>
                </c:pt>
                <c:pt idx="7583">
                  <c:v>3.0331999999999999</c:v>
                </c:pt>
                <c:pt idx="7584">
                  <c:v>3.0335999999999999</c:v>
                </c:pt>
                <c:pt idx="7585">
                  <c:v>3.0339999999999998</c:v>
                </c:pt>
                <c:pt idx="7586">
                  <c:v>3.0343999999999998</c:v>
                </c:pt>
                <c:pt idx="7587">
                  <c:v>3.0348000000000002</c:v>
                </c:pt>
                <c:pt idx="7588">
                  <c:v>3.0352000000000001</c:v>
                </c:pt>
                <c:pt idx="7589">
                  <c:v>3.0356000000000001</c:v>
                </c:pt>
                <c:pt idx="7590">
                  <c:v>3.036</c:v>
                </c:pt>
                <c:pt idx="7591">
                  <c:v>3.0364</c:v>
                </c:pt>
                <c:pt idx="7592">
                  <c:v>3.0367999999999999</c:v>
                </c:pt>
                <c:pt idx="7593">
                  <c:v>3.0371999999999999</c:v>
                </c:pt>
                <c:pt idx="7594">
                  <c:v>3.0375999999999999</c:v>
                </c:pt>
                <c:pt idx="7595">
                  <c:v>3.0379999999999998</c:v>
                </c:pt>
                <c:pt idx="7596">
                  <c:v>3.0383999999999998</c:v>
                </c:pt>
                <c:pt idx="7597">
                  <c:v>3.0388000000000002</c:v>
                </c:pt>
                <c:pt idx="7598">
                  <c:v>3.0392000000000001</c:v>
                </c:pt>
                <c:pt idx="7599">
                  <c:v>3.0396000000000001</c:v>
                </c:pt>
                <c:pt idx="7600">
                  <c:v>3.04</c:v>
                </c:pt>
                <c:pt idx="7601">
                  <c:v>3.0404</c:v>
                </c:pt>
                <c:pt idx="7602">
                  <c:v>3.0407999999999999</c:v>
                </c:pt>
                <c:pt idx="7603">
                  <c:v>3.0411999999999999</c:v>
                </c:pt>
                <c:pt idx="7604">
                  <c:v>3.0415999999999999</c:v>
                </c:pt>
                <c:pt idx="7605">
                  <c:v>3.0419999999999998</c:v>
                </c:pt>
                <c:pt idx="7606">
                  <c:v>3.0423999999999998</c:v>
                </c:pt>
                <c:pt idx="7607">
                  <c:v>3.0428000000000002</c:v>
                </c:pt>
                <c:pt idx="7608">
                  <c:v>3.0432000000000001</c:v>
                </c:pt>
                <c:pt idx="7609">
                  <c:v>3.0436000000000001</c:v>
                </c:pt>
                <c:pt idx="7610">
                  <c:v>3.044</c:v>
                </c:pt>
                <c:pt idx="7611">
                  <c:v>3.0444</c:v>
                </c:pt>
                <c:pt idx="7612">
                  <c:v>3.0448</c:v>
                </c:pt>
                <c:pt idx="7613">
                  <c:v>3.0451999999999999</c:v>
                </c:pt>
                <c:pt idx="7614">
                  <c:v>3.0455999999999999</c:v>
                </c:pt>
                <c:pt idx="7615">
                  <c:v>3.0459999999999998</c:v>
                </c:pt>
                <c:pt idx="7616">
                  <c:v>3.0463999999999998</c:v>
                </c:pt>
                <c:pt idx="7617">
                  <c:v>3.0468000000000002</c:v>
                </c:pt>
                <c:pt idx="7618">
                  <c:v>3.0472000000000001</c:v>
                </c:pt>
                <c:pt idx="7619">
                  <c:v>3.0476000000000001</c:v>
                </c:pt>
                <c:pt idx="7620">
                  <c:v>3.048</c:v>
                </c:pt>
                <c:pt idx="7621">
                  <c:v>3.0484</c:v>
                </c:pt>
                <c:pt idx="7622">
                  <c:v>3.0488</c:v>
                </c:pt>
                <c:pt idx="7623">
                  <c:v>3.0491999999999999</c:v>
                </c:pt>
                <c:pt idx="7624">
                  <c:v>3.0495999999999999</c:v>
                </c:pt>
                <c:pt idx="7625">
                  <c:v>3.05</c:v>
                </c:pt>
                <c:pt idx="7626">
                  <c:v>3.0503999999999998</c:v>
                </c:pt>
                <c:pt idx="7627">
                  <c:v>3.0508000000000002</c:v>
                </c:pt>
                <c:pt idx="7628">
                  <c:v>3.0512000000000001</c:v>
                </c:pt>
                <c:pt idx="7629">
                  <c:v>3.0516000000000001</c:v>
                </c:pt>
                <c:pt idx="7630">
                  <c:v>3.052</c:v>
                </c:pt>
                <c:pt idx="7631">
                  <c:v>3.0524</c:v>
                </c:pt>
                <c:pt idx="7632">
                  <c:v>3.0528</c:v>
                </c:pt>
                <c:pt idx="7633">
                  <c:v>3.0531999999999999</c:v>
                </c:pt>
                <c:pt idx="7634">
                  <c:v>3.0535999999999999</c:v>
                </c:pt>
                <c:pt idx="7635">
                  <c:v>3.0539999999999998</c:v>
                </c:pt>
                <c:pt idx="7636">
                  <c:v>3.0543999999999998</c:v>
                </c:pt>
                <c:pt idx="7637">
                  <c:v>3.0548000000000002</c:v>
                </c:pt>
                <c:pt idx="7638">
                  <c:v>3.0552000000000001</c:v>
                </c:pt>
                <c:pt idx="7639">
                  <c:v>3.0556000000000001</c:v>
                </c:pt>
                <c:pt idx="7640">
                  <c:v>3.056</c:v>
                </c:pt>
                <c:pt idx="7641">
                  <c:v>3.0564</c:v>
                </c:pt>
                <c:pt idx="7642">
                  <c:v>3.0568</c:v>
                </c:pt>
                <c:pt idx="7643">
                  <c:v>3.0571999999999999</c:v>
                </c:pt>
                <c:pt idx="7644">
                  <c:v>3.0575999999999999</c:v>
                </c:pt>
                <c:pt idx="7645">
                  <c:v>3.0579999999999998</c:v>
                </c:pt>
                <c:pt idx="7646">
                  <c:v>3.0583999999999998</c:v>
                </c:pt>
                <c:pt idx="7647">
                  <c:v>3.0588000000000002</c:v>
                </c:pt>
                <c:pt idx="7648">
                  <c:v>3.0592000000000001</c:v>
                </c:pt>
                <c:pt idx="7649">
                  <c:v>3.0596000000000001</c:v>
                </c:pt>
                <c:pt idx="7650">
                  <c:v>3.06</c:v>
                </c:pt>
                <c:pt idx="7651">
                  <c:v>3.0604</c:v>
                </c:pt>
                <c:pt idx="7652">
                  <c:v>3.0608</c:v>
                </c:pt>
                <c:pt idx="7653">
                  <c:v>3.0611999999999999</c:v>
                </c:pt>
                <c:pt idx="7654">
                  <c:v>3.0615999999999999</c:v>
                </c:pt>
                <c:pt idx="7655">
                  <c:v>3.0619999999999998</c:v>
                </c:pt>
                <c:pt idx="7656">
                  <c:v>3.0623999999999998</c:v>
                </c:pt>
                <c:pt idx="7657">
                  <c:v>3.0628000000000002</c:v>
                </c:pt>
                <c:pt idx="7658">
                  <c:v>3.0632000000000001</c:v>
                </c:pt>
                <c:pt idx="7659">
                  <c:v>3.0636000000000001</c:v>
                </c:pt>
                <c:pt idx="7660">
                  <c:v>3.0640000000000001</c:v>
                </c:pt>
                <c:pt idx="7661">
                  <c:v>3.0644</c:v>
                </c:pt>
                <c:pt idx="7662">
                  <c:v>3.0648</c:v>
                </c:pt>
                <c:pt idx="7663">
                  <c:v>3.0651999999999999</c:v>
                </c:pt>
                <c:pt idx="7664">
                  <c:v>3.0655999999999999</c:v>
                </c:pt>
                <c:pt idx="7665">
                  <c:v>3.0659999999999998</c:v>
                </c:pt>
                <c:pt idx="7666">
                  <c:v>3.0663999999999998</c:v>
                </c:pt>
                <c:pt idx="7667">
                  <c:v>3.0668000000000002</c:v>
                </c:pt>
                <c:pt idx="7668">
                  <c:v>3.0672000000000001</c:v>
                </c:pt>
                <c:pt idx="7669">
                  <c:v>3.0676000000000001</c:v>
                </c:pt>
                <c:pt idx="7670">
                  <c:v>3.0680000000000001</c:v>
                </c:pt>
                <c:pt idx="7671">
                  <c:v>3.0684</c:v>
                </c:pt>
                <c:pt idx="7672">
                  <c:v>3.0688</c:v>
                </c:pt>
                <c:pt idx="7673">
                  <c:v>3.0691999999999999</c:v>
                </c:pt>
                <c:pt idx="7674">
                  <c:v>3.0695999999999999</c:v>
                </c:pt>
                <c:pt idx="7675">
                  <c:v>3.07</c:v>
                </c:pt>
                <c:pt idx="7676">
                  <c:v>3.0703999999999998</c:v>
                </c:pt>
                <c:pt idx="7677">
                  <c:v>3.0708000000000002</c:v>
                </c:pt>
                <c:pt idx="7678">
                  <c:v>3.0712000000000002</c:v>
                </c:pt>
                <c:pt idx="7679">
                  <c:v>3.0716000000000001</c:v>
                </c:pt>
                <c:pt idx="7680">
                  <c:v>3.0720000000000001</c:v>
                </c:pt>
                <c:pt idx="7681">
                  <c:v>3.0724</c:v>
                </c:pt>
                <c:pt idx="7682">
                  <c:v>3.0728</c:v>
                </c:pt>
                <c:pt idx="7683">
                  <c:v>3.0731999999999999</c:v>
                </c:pt>
                <c:pt idx="7684">
                  <c:v>3.0735999999999999</c:v>
                </c:pt>
                <c:pt idx="7685">
                  <c:v>3.0739999999999998</c:v>
                </c:pt>
                <c:pt idx="7686">
                  <c:v>3.0743999999999998</c:v>
                </c:pt>
                <c:pt idx="7687">
                  <c:v>3.0748000000000002</c:v>
                </c:pt>
                <c:pt idx="7688">
                  <c:v>3.0752000000000002</c:v>
                </c:pt>
                <c:pt idx="7689">
                  <c:v>3.0756000000000001</c:v>
                </c:pt>
                <c:pt idx="7690">
                  <c:v>3.0760000000000001</c:v>
                </c:pt>
                <c:pt idx="7691">
                  <c:v>3.0764</c:v>
                </c:pt>
                <c:pt idx="7692">
                  <c:v>3.0768</c:v>
                </c:pt>
                <c:pt idx="7693">
                  <c:v>3.0771999999999999</c:v>
                </c:pt>
                <c:pt idx="7694">
                  <c:v>3.0775999999999999</c:v>
                </c:pt>
                <c:pt idx="7695">
                  <c:v>3.0779999999999998</c:v>
                </c:pt>
                <c:pt idx="7696">
                  <c:v>3.0783999999999998</c:v>
                </c:pt>
                <c:pt idx="7697">
                  <c:v>3.0787999999999998</c:v>
                </c:pt>
                <c:pt idx="7698">
                  <c:v>3.0792000000000002</c:v>
                </c:pt>
                <c:pt idx="7699">
                  <c:v>3.0796000000000001</c:v>
                </c:pt>
                <c:pt idx="7700">
                  <c:v>3.08</c:v>
                </c:pt>
                <c:pt idx="7701">
                  <c:v>3.0804</c:v>
                </c:pt>
                <c:pt idx="7702">
                  <c:v>3.0808</c:v>
                </c:pt>
                <c:pt idx="7703">
                  <c:v>3.0811999999999999</c:v>
                </c:pt>
                <c:pt idx="7704">
                  <c:v>3.0815999999999999</c:v>
                </c:pt>
                <c:pt idx="7705">
                  <c:v>3.0819999999999999</c:v>
                </c:pt>
                <c:pt idx="7706">
                  <c:v>3.0823999999999998</c:v>
                </c:pt>
                <c:pt idx="7707">
                  <c:v>3.0827999999999998</c:v>
                </c:pt>
                <c:pt idx="7708">
                  <c:v>3.0832000000000002</c:v>
                </c:pt>
                <c:pt idx="7709">
                  <c:v>3.0836000000000001</c:v>
                </c:pt>
                <c:pt idx="7710">
                  <c:v>3.0840000000000001</c:v>
                </c:pt>
                <c:pt idx="7711">
                  <c:v>3.0844</c:v>
                </c:pt>
                <c:pt idx="7712">
                  <c:v>3.0848</c:v>
                </c:pt>
                <c:pt idx="7713">
                  <c:v>3.0851999999999999</c:v>
                </c:pt>
                <c:pt idx="7714">
                  <c:v>3.0855999999999999</c:v>
                </c:pt>
                <c:pt idx="7715">
                  <c:v>3.0859999999999999</c:v>
                </c:pt>
                <c:pt idx="7716">
                  <c:v>3.0863999999999998</c:v>
                </c:pt>
                <c:pt idx="7717">
                  <c:v>3.0867999999999998</c:v>
                </c:pt>
                <c:pt idx="7718">
                  <c:v>3.0872000000000002</c:v>
                </c:pt>
                <c:pt idx="7719">
                  <c:v>3.0876000000000001</c:v>
                </c:pt>
                <c:pt idx="7720">
                  <c:v>3.0880000000000001</c:v>
                </c:pt>
                <c:pt idx="7721">
                  <c:v>3.0884</c:v>
                </c:pt>
                <c:pt idx="7722">
                  <c:v>3.0888</c:v>
                </c:pt>
                <c:pt idx="7723">
                  <c:v>3.0891999999999999</c:v>
                </c:pt>
                <c:pt idx="7724">
                  <c:v>3.0895999999999999</c:v>
                </c:pt>
                <c:pt idx="7725">
                  <c:v>3.09</c:v>
                </c:pt>
                <c:pt idx="7726">
                  <c:v>3.0903999999999998</c:v>
                </c:pt>
                <c:pt idx="7727">
                  <c:v>3.0907999999999998</c:v>
                </c:pt>
                <c:pt idx="7728">
                  <c:v>3.0912000000000002</c:v>
                </c:pt>
                <c:pt idx="7729">
                  <c:v>3.0916000000000001</c:v>
                </c:pt>
                <c:pt idx="7730">
                  <c:v>3.0920000000000001</c:v>
                </c:pt>
                <c:pt idx="7731">
                  <c:v>3.0924</c:v>
                </c:pt>
                <c:pt idx="7732">
                  <c:v>3.0928</c:v>
                </c:pt>
                <c:pt idx="7733">
                  <c:v>3.0931999999999999</c:v>
                </c:pt>
                <c:pt idx="7734">
                  <c:v>3.0935999999999999</c:v>
                </c:pt>
                <c:pt idx="7735">
                  <c:v>3.0939999999999999</c:v>
                </c:pt>
                <c:pt idx="7736">
                  <c:v>3.0943999999999998</c:v>
                </c:pt>
                <c:pt idx="7737">
                  <c:v>3.0947999999999998</c:v>
                </c:pt>
                <c:pt idx="7738">
                  <c:v>3.0952000000000002</c:v>
                </c:pt>
                <c:pt idx="7739">
                  <c:v>3.0956000000000001</c:v>
                </c:pt>
                <c:pt idx="7740">
                  <c:v>3.0960000000000001</c:v>
                </c:pt>
                <c:pt idx="7741">
                  <c:v>3.0964</c:v>
                </c:pt>
                <c:pt idx="7742">
                  <c:v>3.0968</c:v>
                </c:pt>
                <c:pt idx="7743">
                  <c:v>3.0972</c:v>
                </c:pt>
                <c:pt idx="7744">
                  <c:v>3.0975999999999999</c:v>
                </c:pt>
                <c:pt idx="7745">
                  <c:v>3.0979999999999999</c:v>
                </c:pt>
                <c:pt idx="7746">
                  <c:v>3.0983999999999998</c:v>
                </c:pt>
                <c:pt idx="7747">
                  <c:v>3.0987999999999998</c:v>
                </c:pt>
                <c:pt idx="7748">
                  <c:v>3.0992000000000002</c:v>
                </c:pt>
                <c:pt idx="7749">
                  <c:v>3.0996000000000001</c:v>
                </c:pt>
                <c:pt idx="7750">
                  <c:v>3.1</c:v>
                </c:pt>
                <c:pt idx="7751">
                  <c:v>3.1004</c:v>
                </c:pt>
                <c:pt idx="7752">
                  <c:v>3.1008</c:v>
                </c:pt>
                <c:pt idx="7753">
                  <c:v>3.1012</c:v>
                </c:pt>
                <c:pt idx="7754">
                  <c:v>3.1015999999999999</c:v>
                </c:pt>
                <c:pt idx="7755">
                  <c:v>3.1019999999999999</c:v>
                </c:pt>
                <c:pt idx="7756">
                  <c:v>3.1023999999999998</c:v>
                </c:pt>
                <c:pt idx="7757">
                  <c:v>3.1027999999999998</c:v>
                </c:pt>
                <c:pt idx="7758">
                  <c:v>3.1032000000000002</c:v>
                </c:pt>
                <c:pt idx="7759">
                  <c:v>3.1036000000000001</c:v>
                </c:pt>
                <c:pt idx="7760">
                  <c:v>3.1040000000000001</c:v>
                </c:pt>
                <c:pt idx="7761">
                  <c:v>3.1044</c:v>
                </c:pt>
                <c:pt idx="7762">
                  <c:v>3.1048</c:v>
                </c:pt>
                <c:pt idx="7763">
                  <c:v>3.1052</c:v>
                </c:pt>
                <c:pt idx="7764">
                  <c:v>3.1055999999999999</c:v>
                </c:pt>
                <c:pt idx="7765">
                  <c:v>3.1059999999999999</c:v>
                </c:pt>
                <c:pt idx="7766">
                  <c:v>3.1063999999999998</c:v>
                </c:pt>
                <c:pt idx="7767">
                  <c:v>3.1067999999999998</c:v>
                </c:pt>
                <c:pt idx="7768">
                  <c:v>3.1072000000000002</c:v>
                </c:pt>
                <c:pt idx="7769">
                  <c:v>3.1076000000000001</c:v>
                </c:pt>
                <c:pt idx="7770">
                  <c:v>3.1080000000000001</c:v>
                </c:pt>
                <c:pt idx="7771">
                  <c:v>3.1084000000000001</c:v>
                </c:pt>
                <c:pt idx="7772">
                  <c:v>3.1088</c:v>
                </c:pt>
                <c:pt idx="7773">
                  <c:v>3.1092</c:v>
                </c:pt>
                <c:pt idx="7774">
                  <c:v>3.1095999999999999</c:v>
                </c:pt>
                <c:pt idx="7775">
                  <c:v>3.11</c:v>
                </c:pt>
                <c:pt idx="7776">
                  <c:v>3.1103999999999998</c:v>
                </c:pt>
                <c:pt idx="7777">
                  <c:v>3.1107999999999998</c:v>
                </c:pt>
                <c:pt idx="7778">
                  <c:v>3.1112000000000002</c:v>
                </c:pt>
                <c:pt idx="7779">
                  <c:v>3.1116000000000001</c:v>
                </c:pt>
                <c:pt idx="7780">
                  <c:v>3.1120000000000001</c:v>
                </c:pt>
                <c:pt idx="7781">
                  <c:v>3.1124000000000001</c:v>
                </c:pt>
                <c:pt idx="7782">
                  <c:v>3.1128</c:v>
                </c:pt>
                <c:pt idx="7783">
                  <c:v>3.1132</c:v>
                </c:pt>
                <c:pt idx="7784">
                  <c:v>3.1135999999999999</c:v>
                </c:pt>
                <c:pt idx="7785">
                  <c:v>3.1139999999999999</c:v>
                </c:pt>
                <c:pt idx="7786">
                  <c:v>3.1143999999999998</c:v>
                </c:pt>
                <c:pt idx="7787">
                  <c:v>3.1147999999999998</c:v>
                </c:pt>
                <c:pt idx="7788">
                  <c:v>3.1152000000000002</c:v>
                </c:pt>
                <c:pt idx="7789">
                  <c:v>3.1156000000000001</c:v>
                </c:pt>
                <c:pt idx="7790">
                  <c:v>3.1160000000000001</c:v>
                </c:pt>
                <c:pt idx="7791">
                  <c:v>3.1164000000000001</c:v>
                </c:pt>
                <c:pt idx="7792">
                  <c:v>3.1168</c:v>
                </c:pt>
                <c:pt idx="7793">
                  <c:v>3.1172</c:v>
                </c:pt>
                <c:pt idx="7794">
                  <c:v>3.1175999999999999</c:v>
                </c:pt>
                <c:pt idx="7795">
                  <c:v>3.1179999999999999</c:v>
                </c:pt>
                <c:pt idx="7796">
                  <c:v>3.1183999999999998</c:v>
                </c:pt>
                <c:pt idx="7797">
                  <c:v>3.1187999999999998</c:v>
                </c:pt>
                <c:pt idx="7798">
                  <c:v>3.1192000000000002</c:v>
                </c:pt>
                <c:pt idx="7799">
                  <c:v>3.1196000000000002</c:v>
                </c:pt>
                <c:pt idx="7800">
                  <c:v>3.12</c:v>
                </c:pt>
                <c:pt idx="7801">
                  <c:v>3.1204000000000001</c:v>
                </c:pt>
                <c:pt idx="7802">
                  <c:v>3.1208</c:v>
                </c:pt>
                <c:pt idx="7803">
                  <c:v>3.1212</c:v>
                </c:pt>
                <c:pt idx="7804">
                  <c:v>3.1215999999999999</c:v>
                </c:pt>
                <c:pt idx="7805">
                  <c:v>3.1219999999999999</c:v>
                </c:pt>
                <c:pt idx="7806">
                  <c:v>3.1223999999999998</c:v>
                </c:pt>
                <c:pt idx="7807">
                  <c:v>3.1227999999999998</c:v>
                </c:pt>
                <c:pt idx="7808">
                  <c:v>3.1232000000000002</c:v>
                </c:pt>
                <c:pt idx="7809">
                  <c:v>3.1236000000000002</c:v>
                </c:pt>
                <c:pt idx="7810">
                  <c:v>3.1240000000000001</c:v>
                </c:pt>
                <c:pt idx="7811">
                  <c:v>3.1244000000000001</c:v>
                </c:pt>
                <c:pt idx="7812">
                  <c:v>3.1248</c:v>
                </c:pt>
                <c:pt idx="7813">
                  <c:v>3.1252</c:v>
                </c:pt>
                <c:pt idx="7814">
                  <c:v>3.1255999999999999</c:v>
                </c:pt>
                <c:pt idx="7815">
                  <c:v>3.1259999999999999</c:v>
                </c:pt>
                <c:pt idx="7816">
                  <c:v>3.1263999999999998</c:v>
                </c:pt>
                <c:pt idx="7817">
                  <c:v>3.1267999999999998</c:v>
                </c:pt>
                <c:pt idx="7818">
                  <c:v>3.1271999999999998</c:v>
                </c:pt>
                <c:pt idx="7819">
                  <c:v>3.1276000000000002</c:v>
                </c:pt>
                <c:pt idx="7820">
                  <c:v>3.1280000000000001</c:v>
                </c:pt>
                <c:pt idx="7821">
                  <c:v>3.1284000000000001</c:v>
                </c:pt>
                <c:pt idx="7822">
                  <c:v>3.1288</c:v>
                </c:pt>
                <c:pt idx="7823">
                  <c:v>3.1292</c:v>
                </c:pt>
                <c:pt idx="7824">
                  <c:v>3.1295999999999999</c:v>
                </c:pt>
                <c:pt idx="7825">
                  <c:v>3.13</c:v>
                </c:pt>
                <c:pt idx="7826">
                  <c:v>3.1303999999999998</c:v>
                </c:pt>
                <c:pt idx="7827">
                  <c:v>3.1307999999999998</c:v>
                </c:pt>
                <c:pt idx="7828">
                  <c:v>3.1311999999999998</c:v>
                </c:pt>
                <c:pt idx="7829">
                  <c:v>3.1316000000000002</c:v>
                </c:pt>
                <c:pt idx="7830">
                  <c:v>3.1320000000000001</c:v>
                </c:pt>
                <c:pt idx="7831">
                  <c:v>3.1324000000000001</c:v>
                </c:pt>
                <c:pt idx="7832">
                  <c:v>3.1328</c:v>
                </c:pt>
                <c:pt idx="7833">
                  <c:v>3.1332</c:v>
                </c:pt>
                <c:pt idx="7834">
                  <c:v>3.1335999999999999</c:v>
                </c:pt>
                <c:pt idx="7835">
                  <c:v>3.1339999999999999</c:v>
                </c:pt>
                <c:pt idx="7836">
                  <c:v>3.1343999999999999</c:v>
                </c:pt>
                <c:pt idx="7837">
                  <c:v>3.1347999999999998</c:v>
                </c:pt>
                <c:pt idx="7838">
                  <c:v>3.1351999999999998</c:v>
                </c:pt>
                <c:pt idx="7839">
                  <c:v>3.1356000000000002</c:v>
                </c:pt>
                <c:pt idx="7840">
                  <c:v>3.1360000000000001</c:v>
                </c:pt>
                <c:pt idx="7841">
                  <c:v>3.1364000000000001</c:v>
                </c:pt>
                <c:pt idx="7842">
                  <c:v>3.1368</c:v>
                </c:pt>
                <c:pt idx="7843">
                  <c:v>3.1372</c:v>
                </c:pt>
                <c:pt idx="7844">
                  <c:v>3.1375999999999999</c:v>
                </c:pt>
                <c:pt idx="7845">
                  <c:v>3.1379999999999999</c:v>
                </c:pt>
                <c:pt idx="7846">
                  <c:v>3.1383999999999999</c:v>
                </c:pt>
                <c:pt idx="7847">
                  <c:v>3.1387999999999998</c:v>
                </c:pt>
                <c:pt idx="7848">
                  <c:v>3.1391999999999998</c:v>
                </c:pt>
                <c:pt idx="7849">
                  <c:v>3.1396000000000002</c:v>
                </c:pt>
                <c:pt idx="7850">
                  <c:v>3.14</c:v>
                </c:pt>
                <c:pt idx="7851">
                  <c:v>3.1404000000000001</c:v>
                </c:pt>
                <c:pt idx="7852">
                  <c:v>3.1408</c:v>
                </c:pt>
                <c:pt idx="7853">
                  <c:v>3.1412</c:v>
                </c:pt>
                <c:pt idx="7854">
                  <c:v>3.1415999999999999</c:v>
                </c:pt>
                <c:pt idx="7855">
                  <c:v>3.1419999999999999</c:v>
                </c:pt>
                <c:pt idx="7856">
                  <c:v>3.1423999999999999</c:v>
                </c:pt>
                <c:pt idx="7857">
                  <c:v>3.1427999999999998</c:v>
                </c:pt>
                <c:pt idx="7858">
                  <c:v>3.1431999999999998</c:v>
                </c:pt>
                <c:pt idx="7859">
                  <c:v>3.1436000000000002</c:v>
                </c:pt>
                <c:pt idx="7860">
                  <c:v>3.1440000000000001</c:v>
                </c:pt>
                <c:pt idx="7861">
                  <c:v>3.1444000000000001</c:v>
                </c:pt>
                <c:pt idx="7862">
                  <c:v>3.1448</c:v>
                </c:pt>
                <c:pt idx="7863">
                  <c:v>3.1452</c:v>
                </c:pt>
                <c:pt idx="7864">
                  <c:v>3.1456</c:v>
                </c:pt>
                <c:pt idx="7865">
                  <c:v>3.1459999999999999</c:v>
                </c:pt>
                <c:pt idx="7866">
                  <c:v>3.1463999999999999</c:v>
                </c:pt>
                <c:pt idx="7867">
                  <c:v>3.1467999999999998</c:v>
                </c:pt>
                <c:pt idx="7868">
                  <c:v>3.1471999999999998</c:v>
                </c:pt>
                <c:pt idx="7869">
                  <c:v>3.1476000000000002</c:v>
                </c:pt>
                <c:pt idx="7870">
                  <c:v>3.1480000000000001</c:v>
                </c:pt>
                <c:pt idx="7871">
                  <c:v>3.1484000000000001</c:v>
                </c:pt>
                <c:pt idx="7872">
                  <c:v>3.1488</c:v>
                </c:pt>
                <c:pt idx="7873">
                  <c:v>3.1492</c:v>
                </c:pt>
                <c:pt idx="7874">
                  <c:v>3.1496</c:v>
                </c:pt>
                <c:pt idx="7875">
                  <c:v>3.15</c:v>
                </c:pt>
                <c:pt idx="7876">
                  <c:v>3.1503999999999999</c:v>
                </c:pt>
                <c:pt idx="7877">
                  <c:v>3.1507999999999998</c:v>
                </c:pt>
                <c:pt idx="7878">
                  <c:v>3.1511999999999998</c:v>
                </c:pt>
                <c:pt idx="7879">
                  <c:v>3.1516000000000002</c:v>
                </c:pt>
                <c:pt idx="7880">
                  <c:v>3.1520000000000001</c:v>
                </c:pt>
                <c:pt idx="7881">
                  <c:v>3.1524000000000001</c:v>
                </c:pt>
                <c:pt idx="7882">
                  <c:v>3.1528</c:v>
                </c:pt>
                <c:pt idx="7883">
                  <c:v>3.1532</c:v>
                </c:pt>
                <c:pt idx="7884">
                  <c:v>3.1536</c:v>
                </c:pt>
                <c:pt idx="7885">
                  <c:v>3.1539999999999999</c:v>
                </c:pt>
                <c:pt idx="7886">
                  <c:v>3.1543999999999999</c:v>
                </c:pt>
                <c:pt idx="7887">
                  <c:v>3.1547999999999998</c:v>
                </c:pt>
                <c:pt idx="7888">
                  <c:v>3.1551999999999998</c:v>
                </c:pt>
                <c:pt idx="7889">
                  <c:v>3.1556000000000002</c:v>
                </c:pt>
                <c:pt idx="7890">
                  <c:v>3.1560000000000001</c:v>
                </c:pt>
                <c:pt idx="7891">
                  <c:v>3.1564000000000001</c:v>
                </c:pt>
                <c:pt idx="7892">
                  <c:v>3.1568000000000001</c:v>
                </c:pt>
                <c:pt idx="7893">
                  <c:v>3.1572</c:v>
                </c:pt>
                <c:pt idx="7894">
                  <c:v>3.1576</c:v>
                </c:pt>
                <c:pt idx="7895">
                  <c:v>3.1579999999999999</c:v>
                </c:pt>
                <c:pt idx="7896">
                  <c:v>3.1583999999999999</c:v>
                </c:pt>
                <c:pt idx="7897">
                  <c:v>3.1587999999999998</c:v>
                </c:pt>
                <c:pt idx="7898">
                  <c:v>3.1591999999999998</c:v>
                </c:pt>
                <c:pt idx="7899">
                  <c:v>3.1596000000000002</c:v>
                </c:pt>
                <c:pt idx="7900">
                  <c:v>3.16</c:v>
                </c:pt>
                <c:pt idx="7901">
                  <c:v>3.1604000000000001</c:v>
                </c:pt>
                <c:pt idx="7902">
                  <c:v>3.1608000000000001</c:v>
                </c:pt>
                <c:pt idx="7903">
                  <c:v>3.1612</c:v>
                </c:pt>
                <c:pt idx="7904">
                  <c:v>3.1616</c:v>
                </c:pt>
                <c:pt idx="7905">
                  <c:v>3.1619999999999999</c:v>
                </c:pt>
                <c:pt idx="7906">
                  <c:v>3.1623999999999999</c:v>
                </c:pt>
                <c:pt idx="7907">
                  <c:v>3.1627999999999998</c:v>
                </c:pt>
                <c:pt idx="7908">
                  <c:v>3.1631999999999998</c:v>
                </c:pt>
                <c:pt idx="7909">
                  <c:v>3.1636000000000002</c:v>
                </c:pt>
                <c:pt idx="7910">
                  <c:v>3.1640000000000001</c:v>
                </c:pt>
                <c:pt idx="7911">
                  <c:v>3.1644000000000001</c:v>
                </c:pt>
                <c:pt idx="7912">
                  <c:v>3.1648000000000001</c:v>
                </c:pt>
                <c:pt idx="7913">
                  <c:v>3.1652</c:v>
                </c:pt>
                <c:pt idx="7914">
                  <c:v>3.1656</c:v>
                </c:pt>
                <c:pt idx="7915">
                  <c:v>3.1659999999999999</c:v>
                </c:pt>
                <c:pt idx="7916">
                  <c:v>3.1663999999999999</c:v>
                </c:pt>
                <c:pt idx="7917">
                  <c:v>3.1667999999999998</c:v>
                </c:pt>
                <c:pt idx="7918">
                  <c:v>3.1671999999999998</c:v>
                </c:pt>
                <c:pt idx="7919">
                  <c:v>3.1676000000000002</c:v>
                </c:pt>
                <c:pt idx="7920">
                  <c:v>3.1680000000000001</c:v>
                </c:pt>
                <c:pt idx="7921">
                  <c:v>3.1684000000000001</c:v>
                </c:pt>
                <c:pt idx="7922">
                  <c:v>3.1688000000000001</c:v>
                </c:pt>
                <c:pt idx="7923">
                  <c:v>3.1692</c:v>
                </c:pt>
                <c:pt idx="7924">
                  <c:v>3.1696</c:v>
                </c:pt>
                <c:pt idx="7925">
                  <c:v>3.17</c:v>
                </c:pt>
                <c:pt idx="7926">
                  <c:v>3.1703999999999999</c:v>
                </c:pt>
                <c:pt idx="7927">
                  <c:v>3.1707999999999998</c:v>
                </c:pt>
                <c:pt idx="7928">
                  <c:v>3.1711999999999998</c:v>
                </c:pt>
                <c:pt idx="7929">
                  <c:v>3.1716000000000002</c:v>
                </c:pt>
                <c:pt idx="7930">
                  <c:v>3.1720000000000002</c:v>
                </c:pt>
                <c:pt idx="7931">
                  <c:v>3.1724000000000001</c:v>
                </c:pt>
                <c:pt idx="7932">
                  <c:v>3.1728000000000001</c:v>
                </c:pt>
                <c:pt idx="7933">
                  <c:v>3.1732</c:v>
                </c:pt>
                <c:pt idx="7934">
                  <c:v>3.1736</c:v>
                </c:pt>
                <c:pt idx="7935">
                  <c:v>3.1739999999999999</c:v>
                </c:pt>
                <c:pt idx="7936">
                  <c:v>3.1743999999999999</c:v>
                </c:pt>
                <c:pt idx="7937">
                  <c:v>3.1747999999999998</c:v>
                </c:pt>
                <c:pt idx="7938">
                  <c:v>3.1751999999999998</c:v>
                </c:pt>
                <c:pt idx="7939">
                  <c:v>3.1756000000000002</c:v>
                </c:pt>
                <c:pt idx="7940">
                  <c:v>3.1760000000000002</c:v>
                </c:pt>
                <c:pt idx="7941">
                  <c:v>3.1764000000000001</c:v>
                </c:pt>
                <c:pt idx="7942">
                  <c:v>3.1768000000000001</c:v>
                </c:pt>
                <c:pt idx="7943">
                  <c:v>3.1772</c:v>
                </c:pt>
                <c:pt idx="7944">
                  <c:v>3.1776</c:v>
                </c:pt>
                <c:pt idx="7945">
                  <c:v>3.1779999999999999</c:v>
                </c:pt>
                <c:pt idx="7946">
                  <c:v>3.1783999999999999</c:v>
                </c:pt>
                <c:pt idx="7947">
                  <c:v>3.1787999999999998</c:v>
                </c:pt>
                <c:pt idx="7948">
                  <c:v>3.1791999999999998</c:v>
                </c:pt>
                <c:pt idx="7949">
                  <c:v>3.1795999999999998</c:v>
                </c:pt>
                <c:pt idx="7950">
                  <c:v>3.18</c:v>
                </c:pt>
                <c:pt idx="7951">
                  <c:v>3.1804000000000001</c:v>
                </c:pt>
                <c:pt idx="7952">
                  <c:v>3.1808000000000001</c:v>
                </c:pt>
                <c:pt idx="7953">
                  <c:v>3.1812</c:v>
                </c:pt>
                <c:pt idx="7954">
                  <c:v>3.1816</c:v>
                </c:pt>
                <c:pt idx="7955">
                  <c:v>3.1819999999999999</c:v>
                </c:pt>
                <c:pt idx="7956">
                  <c:v>3.1823999999999999</c:v>
                </c:pt>
                <c:pt idx="7957">
                  <c:v>3.1827999999999999</c:v>
                </c:pt>
                <c:pt idx="7958">
                  <c:v>3.1831999999999998</c:v>
                </c:pt>
                <c:pt idx="7959">
                  <c:v>3.1835999999999998</c:v>
                </c:pt>
                <c:pt idx="7960">
                  <c:v>3.1840000000000002</c:v>
                </c:pt>
                <c:pt idx="7961">
                  <c:v>3.1844000000000001</c:v>
                </c:pt>
                <c:pt idx="7962">
                  <c:v>3.1848000000000001</c:v>
                </c:pt>
                <c:pt idx="7963">
                  <c:v>3.1852</c:v>
                </c:pt>
                <c:pt idx="7964">
                  <c:v>3.1856</c:v>
                </c:pt>
                <c:pt idx="7965">
                  <c:v>3.1859999999999999</c:v>
                </c:pt>
                <c:pt idx="7966">
                  <c:v>3.1863999999999999</c:v>
                </c:pt>
                <c:pt idx="7967">
                  <c:v>3.1867999999999999</c:v>
                </c:pt>
                <c:pt idx="7968">
                  <c:v>3.1871999999999998</c:v>
                </c:pt>
                <c:pt idx="7969">
                  <c:v>3.1875999999999998</c:v>
                </c:pt>
                <c:pt idx="7970">
                  <c:v>3.1880000000000002</c:v>
                </c:pt>
                <c:pt idx="7971">
                  <c:v>3.1884000000000001</c:v>
                </c:pt>
                <c:pt idx="7972">
                  <c:v>3.1888000000000001</c:v>
                </c:pt>
                <c:pt idx="7973">
                  <c:v>3.1892</c:v>
                </c:pt>
                <c:pt idx="7974">
                  <c:v>3.1896</c:v>
                </c:pt>
                <c:pt idx="7975">
                  <c:v>3.19</c:v>
                </c:pt>
                <c:pt idx="7976">
                  <c:v>3.1903999999999999</c:v>
                </c:pt>
                <c:pt idx="7977">
                  <c:v>3.1907999999999999</c:v>
                </c:pt>
                <c:pt idx="7978">
                  <c:v>3.1911999999999998</c:v>
                </c:pt>
                <c:pt idx="7979">
                  <c:v>3.1915999999999998</c:v>
                </c:pt>
                <c:pt idx="7980">
                  <c:v>3.1920000000000002</c:v>
                </c:pt>
                <c:pt idx="7981">
                  <c:v>3.1924000000000001</c:v>
                </c:pt>
                <c:pt idx="7982">
                  <c:v>3.1928000000000001</c:v>
                </c:pt>
                <c:pt idx="7983">
                  <c:v>3.1932</c:v>
                </c:pt>
                <c:pt idx="7984">
                  <c:v>3.1936</c:v>
                </c:pt>
                <c:pt idx="7985">
                  <c:v>3.194</c:v>
                </c:pt>
                <c:pt idx="7986">
                  <c:v>3.1943999999999999</c:v>
                </c:pt>
                <c:pt idx="7987">
                  <c:v>3.1947999999999999</c:v>
                </c:pt>
                <c:pt idx="7988">
                  <c:v>3.1951999999999998</c:v>
                </c:pt>
                <c:pt idx="7989">
                  <c:v>3.1955999999999998</c:v>
                </c:pt>
                <c:pt idx="7990">
                  <c:v>3.1960000000000002</c:v>
                </c:pt>
                <c:pt idx="7991">
                  <c:v>3.1964000000000001</c:v>
                </c:pt>
                <c:pt idx="7992">
                  <c:v>3.1968000000000001</c:v>
                </c:pt>
                <c:pt idx="7993">
                  <c:v>3.1972</c:v>
                </c:pt>
                <c:pt idx="7994">
                  <c:v>3.1976</c:v>
                </c:pt>
                <c:pt idx="7995">
                  <c:v>3.198</c:v>
                </c:pt>
                <c:pt idx="7996">
                  <c:v>3.1983999999999999</c:v>
                </c:pt>
                <c:pt idx="7997">
                  <c:v>3.1987999999999999</c:v>
                </c:pt>
                <c:pt idx="7998">
                  <c:v>3.1991999999999998</c:v>
                </c:pt>
                <c:pt idx="7999">
                  <c:v>3.1995999999999998</c:v>
                </c:pt>
                <c:pt idx="8000">
                  <c:v>3.2</c:v>
                </c:pt>
                <c:pt idx="8001">
                  <c:v>3.2004000000000001</c:v>
                </c:pt>
                <c:pt idx="8002">
                  <c:v>3.2008000000000001</c:v>
                </c:pt>
                <c:pt idx="8003">
                  <c:v>3.2012</c:v>
                </c:pt>
                <c:pt idx="8004">
                  <c:v>3.2016</c:v>
                </c:pt>
                <c:pt idx="8005">
                  <c:v>3.202</c:v>
                </c:pt>
                <c:pt idx="8006">
                  <c:v>3.2023999999999999</c:v>
                </c:pt>
                <c:pt idx="8007">
                  <c:v>3.2027999999999999</c:v>
                </c:pt>
                <c:pt idx="8008">
                  <c:v>3.2031999999999998</c:v>
                </c:pt>
                <c:pt idx="8009">
                  <c:v>3.2035999999999998</c:v>
                </c:pt>
                <c:pt idx="8010">
                  <c:v>3.2040000000000002</c:v>
                </c:pt>
                <c:pt idx="8011">
                  <c:v>3.2044000000000001</c:v>
                </c:pt>
                <c:pt idx="8012">
                  <c:v>3.2048000000000001</c:v>
                </c:pt>
                <c:pt idx="8013">
                  <c:v>3.2052</c:v>
                </c:pt>
                <c:pt idx="8014">
                  <c:v>3.2056</c:v>
                </c:pt>
                <c:pt idx="8015">
                  <c:v>3.206</c:v>
                </c:pt>
                <c:pt idx="8016">
                  <c:v>3.2063999999999999</c:v>
                </c:pt>
                <c:pt idx="8017">
                  <c:v>3.2067999999999999</c:v>
                </c:pt>
                <c:pt idx="8018">
                  <c:v>3.2071999999999998</c:v>
                </c:pt>
                <c:pt idx="8019">
                  <c:v>3.2075999999999998</c:v>
                </c:pt>
                <c:pt idx="8020">
                  <c:v>3.2080000000000002</c:v>
                </c:pt>
                <c:pt idx="8021">
                  <c:v>3.2084000000000001</c:v>
                </c:pt>
                <c:pt idx="8022">
                  <c:v>3.2088000000000001</c:v>
                </c:pt>
                <c:pt idx="8023">
                  <c:v>3.2092000000000001</c:v>
                </c:pt>
                <c:pt idx="8024">
                  <c:v>3.2096</c:v>
                </c:pt>
                <c:pt idx="8025">
                  <c:v>3.21</c:v>
                </c:pt>
                <c:pt idx="8026">
                  <c:v>3.2103999999999999</c:v>
                </c:pt>
                <c:pt idx="8027">
                  <c:v>3.2107999999999999</c:v>
                </c:pt>
                <c:pt idx="8028">
                  <c:v>3.2111999999999998</c:v>
                </c:pt>
                <c:pt idx="8029">
                  <c:v>3.2115999999999998</c:v>
                </c:pt>
                <c:pt idx="8030">
                  <c:v>3.2120000000000002</c:v>
                </c:pt>
                <c:pt idx="8031">
                  <c:v>3.2124000000000001</c:v>
                </c:pt>
                <c:pt idx="8032">
                  <c:v>3.2128000000000001</c:v>
                </c:pt>
                <c:pt idx="8033">
                  <c:v>3.2132000000000001</c:v>
                </c:pt>
                <c:pt idx="8034">
                  <c:v>3.2136</c:v>
                </c:pt>
                <c:pt idx="8035">
                  <c:v>3.214</c:v>
                </c:pt>
                <c:pt idx="8036">
                  <c:v>3.2143999999999999</c:v>
                </c:pt>
                <c:pt idx="8037">
                  <c:v>3.2147999999999999</c:v>
                </c:pt>
                <c:pt idx="8038">
                  <c:v>3.2151999999999998</c:v>
                </c:pt>
                <c:pt idx="8039">
                  <c:v>3.2155999999999998</c:v>
                </c:pt>
                <c:pt idx="8040">
                  <c:v>3.2160000000000002</c:v>
                </c:pt>
                <c:pt idx="8041">
                  <c:v>3.2164000000000001</c:v>
                </c:pt>
                <c:pt idx="8042">
                  <c:v>3.2168000000000001</c:v>
                </c:pt>
                <c:pt idx="8043">
                  <c:v>3.2172000000000001</c:v>
                </c:pt>
                <c:pt idx="8044">
                  <c:v>3.2176</c:v>
                </c:pt>
                <c:pt idx="8045">
                  <c:v>3.218</c:v>
                </c:pt>
                <c:pt idx="8046">
                  <c:v>3.2183999999999999</c:v>
                </c:pt>
                <c:pt idx="8047">
                  <c:v>3.2187999999999999</c:v>
                </c:pt>
                <c:pt idx="8048">
                  <c:v>3.2191999999999998</c:v>
                </c:pt>
                <c:pt idx="8049">
                  <c:v>3.2195999999999998</c:v>
                </c:pt>
                <c:pt idx="8050">
                  <c:v>3.22</c:v>
                </c:pt>
                <c:pt idx="8051">
                  <c:v>3.2204000000000002</c:v>
                </c:pt>
                <c:pt idx="8052">
                  <c:v>3.2208000000000001</c:v>
                </c:pt>
                <c:pt idx="8053">
                  <c:v>3.2212000000000001</c:v>
                </c:pt>
                <c:pt idx="8054">
                  <c:v>3.2216</c:v>
                </c:pt>
                <c:pt idx="8055">
                  <c:v>3.222</c:v>
                </c:pt>
                <c:pt idx="8056">
                  <c:v>3.2223999999999999</c:v>
                </c:pt>
                <c:pt idx="8057">
                  <c:v>3.2227999999999999</c:v>
                </c:pt>
                <c:pt idx="8058">
                  <c:v>3.2231999999999998</c:v>
                </c:pt>
                <c:pt idx="8059">
                  <c:v>3.2235999999999998</c:v>
                </c:pt>
                <c:pt idx="8060">
                  <c:v>3.2240000000000002</c:v>
                </c:pt>
                <c:pt idx="8061">
                  <c:v>3.2244000000000002</c:v>
                </c:pt>
                <c:pt idx="8062">
                  <c:v>3.2248000000000001</c:v>
                </c:pt>
                <c:pt idx="8063">
                  <c:v>3.2252000000000001</c:v>
                </c:pt>
                <c:pt idx="8064">
                  <c:v>3.2256</c:v>
                </c:pt>
                <c:pt idx="8065">
                  <c:v>3.226</c:v>
                </c:pt>
                <c:pt idx="8066">
                  <c:v>3.2263999999999999</c:v>
                </c:pt>
                <c:pt idx="8067">
                  <c:v>3.2267999999999999</c:v>
                </c:pt>
                <c:pt idx="8068">
                  <c:v>3.2271999999999998</c:v>
                </c:pt>
                <c:pt idx="8069">
                  <c:v>3.2275999999999998</c:v>
                </c:pt>
                <c:pt idx="8070">
                  <c:v>3.2279999999999998</c:v>
                </c:pt>
                <c:pt idx="8071">
                  <c:v>3.2284000000000002</c:v>
                </c:pt>
                <c:pt idx="8072">
                  <c:v>3.2288000000000001</c:v>
                </c:pt>
                <c:pt idx="8073">
                  <c:v>3.2292000000000001</c:v>
                </c:pt>
                <c:pt idx="8074">
                  <c:v>3.2296</c:v>
                </c:pt>
                <c:pt idx="8075">
                  <c:v>3.23</c:v>
                </c:pt>
                <c:pt idx="8076">
                  <c:v>3.2303999999999999</c:v>
                </c:pt>
                <c:pt idx="8077">
                  <c:v>3.2307999999999999</c:v>
                </c:pt>
                <c:pt idx="8078">
                  <c:v>3.2311999999999999</c:v>
                </c:pt>
                <c:pt idx="8079">
                  <c:v>3.2315999999999998</c:v>
                </c:pt>
                <c:pt idx="8080">
                  <c:v>3.2319999999999998</c:v>
                </c:pt>
                <c:pt idx="8081">
                  <c:v>3.2324000000000002</c:v>
                </c:pt>
                <c:pt idx="8082">
                  <c:v>3.2328000000000001</c:v>
                </c:pt>
                <c:pt idx="8083">
                  <c:v>3.2332000000000001</c:v>
                </c:pt>
                <c:pt idx="8084">
                  <c:v>3.2336</c:v>
                </c:pt>
                <c:pt idx="8085">
                  <c:v>3.234</c:v>
                </c:pt>
                <c:pt idx="8086">
                  <c:v>3.2343999999999999</c:v>
                </c:pt>
                <c:pt idx="8087">
                  <c:v>3.2347999999999999</c:v>
                </c:pt>
                <c:pt idx="8088">
                  <c:v>3.2351999999999999</c:v>
                </c:pt>
                <c:pt idx="8089">
                  <c:v>3.2355999999999998</c:v>
                </c:pt>
                <c:pt idx="8090">
                  <c:v>3.2359999999999998</c:v>
                </c:pt>
                <c:pt idx="8091">
                  <c:v>3.2364000000000002</c:v>
                </c:pt>
                <c:pt idx="8092">
                  <c:v>3.2368000000000001</c:v>
                </c:pt>
                <c:pt idx="8093">
                  <c:v>3.2372000000000001</c:v>
                </c:pt>
                <c:pt idx="8094">
                  <c:v>3.2376</c:v>
                </c:pt>
                <c:pt idx="8095">
                  <c:v>3.238</c:v>
                </c:pt>
                <c:pt idx="8096">
                  <c:v>3.2383999999999999</c:v>
                </c:pt>
                <c:pt idx="8097">
                  <c:v>3.2387999999999999</c:v>
                </c:pt>
                <c:pt idx="8098">
                  <c:v>3.2391999999999999</c:v>
                </c:pt>
                <c:pt idx="8099">
                  <c:v>3.2395999999999998</c:v>
                </c:pt>
                <c:pt idx="8100">
                  <c:v>3.2399999999999998</c:v>
                </c:pt>
                <c:pt idx="8101">
                  <c:v>3.2404000000000002</c:v>
                </c:pt>
                <c:pt idx="8102">
                  <c:v>3.2408000000000001</c:v>
                </c:pt>
                <c:pt idx="8103">
                  <c:v>3.2412000000000001</c:v>
                </c:pt>
                <c:pt idx="8104">
                  <c:v>3.2416</c:v>
                </c:pt>
                <c:pt idx="8105">
                  <c:v>3.242</c:v>
                </c:pt>
                <c:pt idx="8106">
                  <c:v>3.2423999999999999</c:v>
                </c:pt>
                <c:pt idx="8107">
                  <c:v>3.2427999999999999</c:v>
                </c:pt>
                <c:pt idx="8108">
                  <c:v>3.2431999999999999</c:v>
                </c:pt>
                <c:pt idx="8109">
                  <c:v>3.2435999999999998</c:v>
                </c:pt>
                <c:pt idx="8110">
                  <c:v>3.2439999999999998</c:v>
                </c:pt>
                <c:pt idx="8111">
                  <c:v>3.2444000000000002</c:v>
                </c:pt>
                <c:pt idx="8112">
                  <c:v>3.2448000000000001</c:v>
                </c:pt>
                <c:pt idx="8113">
                  <c:v>3.2452000000000001</c:v>
                </c:pt>
                <c:pt idx="8114">
                  <c:v>3.2456</c:v>
                </c:pt>
                <c:pt idx="8115">
                  <c:v>3.246</c:v>
                </c:pt>
                <c:pt idx="8116">
                  <c:v>3.2464</c:v>
                </c:pt>
                <c:pt idx="8117">
                  <c:v>3.2467999999999999</c:v>
                </c:pt>
                <c:pt idx="8118">
                  <c:v>3.2471999999999999</c:v>
                </c:pt>
                <c:pt idx="8119">
                  <c:v>3.2475999999999998</c:v>
                </c:pt>
                <c:pt idx="8120">
                  <c:v>3.2479999999999998</c:v>
                </c:pt>
                <c:pt idx="8121">
                  <c:v>3.2484000000000002</c:v>
                </c:pt>
                <c:pt idx="8122">
                  <c:v>3.2488000000000001</c:v>
                </c:pt>
                <c:pt idx="8123">
                  <c:v>3.2492000000000001</c:v>
                </c:pt>
                <c:pt idx="8124">
                  <c:v>3.2496</c:v>
                </c:pt>
                <c:pt idx="8125">
                  <c:v>3.25</c:v>
                </c:pt>
                <c:pt idx="8126">
                  <c:v>3.2504</c:v>
                </c:pt>
                <c:pt idx="8127">
                  <c:v>3.2507999999999999</c:v>
                </c:pt>
                <c:pt idx="8128">
                  <c:v>3.2511999999999999</c:v>
                </c:pt>
                <c:pt idx="8129">
                  <c:v>3.2515999999999998</c:v>
                </c:pt>
                <c:pt idx="8130">
                  <c:v>3.2519999999999998</c:v>
                </c:pt>
                <c:pt idx="8131">
                  <c:v>3.2524000000000002</c:v>
                </c:pt>
                <c:pt idx="8132">
                  <c:v>3.2528000000000001</c:v>
                </c:pt>
                <c:pt idx="8133">
                  <c:v>3.2532000000000001</c:v>
                </c:pt>
                <c:pt idx="8134">
                  <c:v>3.2536</c:v>
                </c:pt>
                <c:pt idx="8135">
                  <c:v>3.254</c:v>
                </c:pt>
                <c:pt idx="8136">
                  <c:v>3.2544</c:v>
                </c:pt>
                <c:pt idx="8137">
                  <c:v>3.2547999999999999</c:v>
                </c:pt>
                <c:pt idx="8138">
                  <c:v>3.2551999999999999</c:v>
                </c:pt>
                <c:pt idx="8139">
                  <c:v>3.2555999999999998</c:v>
                </c:pt>
                <c:pt idx="8140">
                  <c:v>3.2559999999999998</c:v>
                </c:pt>
                <c:pt idx="8141">
                  <c:v>3.2564000000000002</c:v>
                </c:pt>
                <c:pt idx="8142">
                  <c:v>3.2568000000000001</c:v>
                </c:pt>
                <c:pt idx="8143">
                  <c:v>3.2572000000000001</c:v>
                </c:pt>
                <c:pt idx="8144">
                  <c:v>3.2576000000000001</c:v>
                </c:pt>
                <c:pt idx="8145">
                  <c:v>3.258</c:v>
                </c:pt>
                <c:pt idx="8146">
                  <c:v>3.2584</c:v>
                </c:pt>
                <c:pt idx="8147">
                  <c:v>3.2587999999999999</c:v>
                </c:pt>
                <c:pt idx="8148">
                  <c:v>3.2591999999999999</c:v>
                </c:pt>
                <c:pt idx="8149">
                  <c:v>3.2595999999999998</c:v>
                </c:pt>
                <c:pt idx="8150">
                  <c:v>3.26</c:v>
                </c:pt>
                <c:pt idx="8151">
                  <c:v>3.2604000000000002</c:v>
                </c:pt>
                <c:pt idx="8152">
                  <c:v>3.2608000000000001</c:v>
                </c:pt>
                <c:pt idx="8153">
                  <c:v>3.2612000000000001</c:v>
                </c:pt>
                <c:pt idx="8154">
                  <c:v>3.2616000000000001</c:v>
                </c:pt>
                <c:pt idx="8155">
                  <c:v>3.262</c:v>
                </c:pt>
                <c:pt idx="8156">
                  <c:v>3.2624</c:v>
                </c:pt>
                <c:pt idx="8157">
                  <c:v>3.2627999999999999</c:v>
                </c:pt>
                <c:pt idx="8158">
                  <c:v>3.2631999999999999</c:v>
                </c:pt>
                <c:pt idx="8159">
                  <c:v>3.2635999999999998</c:v>
                </c:pt>
                <c:pt idx="8160">
                  <c:v>3.2639999999999998</c:v>
                </c:pt>
                <c:pt idx="8161">
                  <c:v>3.2644000000000002</c:v>
                </c:pt>
                <c:pt idx="8162">
                  <c:v>3.2648000000000001</c:v>
                </c:pt>
                <c:pt idx="8163">
                  <c:v>3.2652000000000001</c:v>
                </c:pt>
                <c:pt idx="8164">
                  <c:v>3.2656000000000001</c:v>
                </c:pt>
                <c:pt idx="8165">
                  <c:v>3.266</c:v>
                </c:pt>
                <c:pt idx="8166">
                  <c:v>3.2664</c:v>
                </c:pt>
                <c:pt idx="8167">
                  <c:v>3.2667999999999999</c:v>
                </c:pt>
                <c:pt idx="8168">
                  <c:v>3.2671999999999999</c:v>
                </c:pt>
                <c:pt idx="8169">
                  <c:v>3.2675999999999998</c:v>
                </c:pt>
                <c:pt idx="8170">
                  <c:v>3.2679999999999998</c:v>
                </c:pt>
                <c:pt idx="8171">
                  <c:v>3.2684000000000002</c:v>
                </c:pt>
                <c:pt idx="8172">
                  <c:v>3.2688000000000001</c:v>
                </c:pt>
                <c:pt idx="8173">
                  <c:v>3.2692000000000001</c:v>
                </c:pt>
                <c:pt idx="8174">
                  <c:v>3.2696000000000001</c:v>
                </c:pt>
                <c:pt idx="8175">
                  <c:v>3.27</c:v>
                </c:pt>
                <c:pt idx="8176">
                  <c:v>3.2704</c:v>
                </c:pt>
                <c:pt idx="8177">
                  <c:v>3.2707999999999999</c:v>
                </c:pt>
                <c:pt idx="8178">
                  <c:v>3.2711999999999999</c:v>
                </c:pt>
                <c:pt idx="8179">
                  <c:v>3.2715999999999998</c:v>
                </c:pt>
                <c:pt idx="8180">
                  <c:v>3.2719999999999998</c:v>
                </c:pt>
                <c:pt idx="8181">
                  <c:v>3.2724000000000002</c:v>
                </c:pt>
                <c:pt idx="8182">
                  <c:v>3.2728000000000002</c:v>
                </c:pt>
                <c:pt idx="8183">
                  <c:v>3.2732000000000001</c:v>
                </c:pt>
                <c:pt idx="8184">
                  <c:v>3.2736000000000001</c:v>
                </c:pt>
                <c:pt idx="8185">
                  <c:v>3.274</c:v>
                </c:pt>
                <c:pt idx="8186">
                  <c:v>3.2744</c:v>
                </c:pt>
                <c:pt idx="8187">
                  <c:v>3.2747999999999999</c:v>
                </c:pt>
                <c:pt idx="8188">
                  <c:v>3.2751999999999999</c:v>
                </c:pt>
                <c:pt idx="8189">
                  <c:v>3.2755999999999998</c:v>
                </c:pt>
                <c:pt idx="8190">
                  <c:v>3.2759999999999998</c:v>
                </c:pt>
                <c:pt idx="8191">
                  <c:v>3.2764000000000002</c:v>
                </c:pt>
                <c:pt idx="8192">
                  <c:v>3.2768000000000002</c:v>
                </c:pt>
                <c:pt idx="8193">
                  <c:v>3.2772000000000001</c:v>
                </c:pt>
                <c:pt idx="8194">
                  <c:v>3.2776000000000001</c:v>
                </c:pt>
                <c:pt idx="8195">
                  <c:v>3.278</c:v>
                </c:pt>
                <c:pt idx="8196">
                  <c:v>3.2784</c:v>
                </c:pt>
                <c:pt idx="8197">
                  <c:v>3.2787999999999999</c:v>
                </c:pt>
                <c:pt idx="8198">
                  <c:v>3.2791999999999999</c:v>
                </c:pt>
                <c:pt idx="8199">
                  <c:v>3.2795999999999998</c:v>
                </c:pt>
                <c:pt idx="8200">
                  <c:v>3.28</c:v>
                </c:pt>
                <c:pt idx="8201">
                  <c:v>3.2803999999999998</c:v>
                </c:pt>
                <c:pt idx="8202">
                  <c:v>3.2808000000000002</c:v>
                </c:pt>
                <c:pt idx="8203">
                  <c:v>3.2812000000000001</c:v>
                </c:pt>
                <c:pt idx="8204">
                  <c:v>3.2816000000000001</c:v>
                </c:pt>
                <c:pt idx="8205">
                  <c:v>3.282</c:v>
                </c:pt>
                <c:pt idx="8206">
                  <c:v>3.2824</c:v>
                </c:pt>
                <c:pt idx="8207">
                  <c:v>3.2827999999999999</c:v>
                </c:pt>
                <c:pt idx="8208">
                  <c:v>3.2831999999999999</c:v>
                </c:pt>
                <c:pt idx="8209">
                  <c:v>3.2835999999999999</c:v>
                </c:pt>
                <c:pt idx="8210">
                  <c:v>3.2839999999999998</c:v>
                </c:pt>
                <c:pt idx="8211">
                  <c:v>3.2843999999999998</c:v>
                </c:pt>
                <c:pt idx="8212">
                  <c:v>3.2848000000000002</c:v>
                </c:pt>
                <c:pt idx="8213">
                  <c:v>3.2852000000000001</c:v>
                </c:pt>
                <c:pt idx="8214">
                  <c:v>3.2856000000000001</c:v>
                </c:pt>
                <c:pt idx="8215">
                  <c:v>3.286</c:v>
                </c:pt>
                <c:pt idx="8216">
                  <c:v>3.2864</c:v>
                </c:pt>
                <c:pt idx="8217">
                  <c:v>3.2867999999999999</c:v>
                </c:pt>
                <c:pt idx="8218">
                  <c:v>3.2871999999999999</c:v>
                </c:pt>
                <c:pt idx="8219">
                  <c:v>3.2875999999999999</c:v>
                </c:pt>
                <c:pt idx="8220">
                  <c:v>3.2879999999999998</c:v>
                </c:pt>
                <c:pt idx="8221">
                  <c:v>3.2883999999999998</c:v>
                </c:pt>
                <c:pt idx="8222">
                  <c:v>3.2888000000000002</c:v>
                </c:pt>
                <c:pt idx="8223">
                  <c:v>3.2892000000000001</c:v>
                </c:pt>
                <c:pt idx="8224">
                  <c:v>3.2896000000000001</c:v>
                </c:pt>
                <c:pt idx="8225">
                  <c:v>3.29</c:v>
                </c:pt>
                <c:pt idx="8226">
                  <c:v>3.2904</c:v>
                </c:pt>
                <c:pt idx="8227">
                  <c:v>3.2907999999999999</c:v>
                </c:pt>
                <c:pt idx="8228">
                  <c:v>3.2911999999999999</c:v>
                </c:pt>
                <c:pt idx="8229">
                  <c:v>3.2915999999999999</c:v>
                </c:pt>
                <c:pt idx="8230">
                  <c:v>3.2919999999999998</c:v>
                </c:pt>
                <c:pt idx="8231">
                  <c:v>3.2923999999999998</c:v>
                </c:pt>
                <c:pt idx="8232">
                  <c:v>3.2928000000000002</c:v>
                </c:pt>
                <c:pt idx="8233">
                  <c:v>3.2932000000000001</c:v>
                </c:pt>
                <c:pt idx="8234">
                  <c:v>3.2936000000000001</c:v>
                </c:pt>
                <c:pt idx="8235">
                  <c:v>3.294</c:v>
                </c:pt>
                <c:pt idx="8236">
                  <c:v>3.2944</c:v>
                </c:pt>
                <c:pt idx="8237">
                  <c:v>3.2948</c:v>
                </c:pt>
                <c:pt idx="8238">
                  <c:v>3.2951999999999999</c:v>
                </c:pt>
                <c:pt idx="8239">
                  <c:v>3.2955999999999999</c:v>
                </c:pt>
                <c:pt idx="8240">
                  <c:v>3.2959999999999998</c:v>
                </c:pt>
                <c:pt idx="8241">
                  <c:v>3.2963999999999998</c:v>
                </c:pt>
                <c:pt idx="8242">
                  <c:v>3.2968000000000002</c:v>
                </c:pt>
                <c:pt idx="8243">
                  <c:v>3.2972000000000001</c:v>
                </c:pt>
                <c:pt idx="8244">
                  <c:v>3.2976000000000001</c:v>
                </c:pt>
                <c:pt idx="8245">
                  <c:v>3.298</c:v>
                </c:pt>
                <c:pt idx="8246">
                  <c:v>3.2984</c:v>
                </c:pt>
                <c:pt idx="8247">
                  <c:v>3.2988</c:v>
                </c:pt>
                <c:pt idx="8248">
                  <c:v>3.2991999999999999</c:v>
                </c:pt>
                <c:pt idx="8249">
                  <c:v>3.2995999999999999</c:v>
                </c:pt>
                <c:pt idx="8250">
                  <c:v>3.3</c:v>
                </c:pt>
                <c:pt idx="8251">
                  <c:v>3.3003999999999998</c:v>
                </c:pt>
                <c:pt idx="8252">
                  <c:v>3.3008000000000002</c:v>
                </c:pt>
                <c:pt idx="8253">
                  <c:v>3.3012000000000001</c:v>
                </c:pt>
                <c:pt idx="8254">
                  <c:v>3.3016000000000001</c:v>
                </c:pt>
                <c:pt idx="8255">
                  <c:v>3.302</c:v>
                </c:pt>
                <c:pt idx="8256">
                  <c:v>3.3024</c:v>
                </c:pt>
                <c:pt idx="8257">
                  <c:v>3.3028</c:v>
                </c:pt>
                <c:pt idx="8258">
                  <c:v>3.3031999999999999</c:v>
                </c:pt>
                <c:pt idx="8259">
                  <c:v>3.3035999999999999</c:v>
                </c:pt>
                <c:pt idx="8260">
                  <c:v>3.3039999999999998</c:v>
                </c:pt>
                <c:pt idx="8261">
                  <c:v>3.3043999999999998</c:v>
                </c:pt>
                <c:pt idx="8262">
                  <c:v>3.3048000000000002</c:v>
                </c:pt>
                <c:pt idx="8263">
                  <c:v>3.3052000000000001</c:v>
                </c:pt>
                <c:pt idx="8264">
                  <c:v>3.3056000000000001</c:v>
                </c:pt>
                <c:pt idx="8265">
                  <c:v>3.306</c:v>
                </c:pt>
                <c:pt idx="8266">
                  <c:v>3.3064</c:v>
                </c:pt>
                <c:pt idx="8267">
                  <c:v>3.3068</c:v>
                </c:pt>
                <c:pt idx="8268">
                  <c:v>3.3071999999999999</c:v>
                </c:pt>
                <c:pt idx="8269">
                  <c:v>3.3075999999999999</c:v>
                </c:pt>
                <c:pt idx="8270">
                  <c:v>3.3079999999999998</c:v>
                </c:pt>
                <c:pt idx="8271">
                  <c:v>3.3083999999999998</c:v>
                </c:pt>
                <c:pt idx="8272">
                  <c:v>3.3088000000000002</c:v>
                </c:pt>
                <c:pt idx="8273">
                  <c:v>3.3092000000000001</c:v>
                </c:pt>
                <c:pt idx="8274">
                  <c:v>3.3096000000000001</c:v>
                </c:pt>
                <c:pt idx="8275">
                  <c:v>3.31</c:v>
                </c:pt>
                <c:pt idx="8276">
                  <c:v>3.3104</c:v>
                </c:pt>
                <c:pt idx="8277">
                  <c:v>3.3108</c:v>
                </c:pt>
                <c:pt idx="8278">
                  <c:v>3.3111999999999999</c:v>
                </c:pt>
                <c:pt idx="8279">
                  <c:v>3.3115999999999999</c:v>
                </c:pt>
                <c:pt idx="8280">
                  <c:v>3.3119999999999998</c:v>
                </c:pt>
                <c:pt idx="8281">
                  <c:v>3.3123999999999998</c:v>
                </c:pt>
                <c:pt idx="8282">
                  <c:v>3.3128000000000002</c:v>
                </c:pt>
                <c:pt idx="8283">
                  <c:v>3.3132000000000001</c:v>
                </c:pt>
                <c:pt idx="8284">
                  <c:v>3.3136000000000001</c:v>
                </c:pt>
                <c:pt idx="8285">
                  <c:v>3.3140000000000001</c:v>
                </c:pt>
                <c:pt idx="8286">
                  <c:v>3.3144</c:v>
                </c:pt>
                <c:pt idx="8287">
                  <c:v>3.3148</c:v>
                </c:pt>
                <c:pt idx="8288">
                  <c:v>3.3151999999999999</c:v>
                </c:pt>
                <c:pt idx="8289">
                  <c:v>3.3155999999999999</c:v>
                </c:pt>
                <c:pt idx="8290">
                  <c:v>3.3159999999999998</c:v>
                </c:pt>
                <c:pt idx="8291">
                  <c:v>3.3163999999999998</c:v>
                </c:pt>
                <c:pt idx="8292">
                  <c:v>3.3168000000000002</c:v>
                </c:pt>
                <c:pt idx="8293">
                  <c:v>3.3172000000000001</c:v>
                </c:pt>
                <c:pt idx="8294">
                  <c:v>3.3176000000000001</c:v>
                </c:pt>
                <c:pt idx="8295">
                  <c:v>3.3180000000000001</c:v>
                </c:pt>
                <c:pt idx="8296">
                  <c:v>3.3184</c:v>
                </c:pt>
                <c:pt idx="8297">
                  <c:v>3.3188</c:v>
                </c:pt>
                <c:pt idx="8298">
                  <c:v>3.3191999999999999</c:v>
                </c:pt>
                <c:pt idx="8299">
                  <c:v>3.3195999999999999</c:v>
                </c:pt>
                <c:pt idx="8300">
                  <c:v>3.32</c:v>
                </c:pt>
                <c:pt idx="8301">
                  <c:v>3.3203999999999998</c:v>
                </c:pt>
                <c:pt idx="8302">
                  <c:v>3.3208000000000002</c:v>
                </c:pt>
                <c:pt idx="8303">
                  <c:v>3.3212000000000002</c:v>
                </c:pt>
                <c:pt idx="8304">
                  <c:v>3.3216000000000001</c:v>
                </c:pt>
                <c:pt idx="8305">
                  <c:v>3.3220000000000001</c:v>
                </c:pt>
                <c:pt idx="8306">
                  <c:v>3.3224</c:v>
                </c:pt>
                <c:pt idx="8307">
                  <c:v>3.3228</c:v>
                </c:pt>
                <c:pt idx="8308">
                  <c:v>3.3231999999999999</c:v>
                </c:pt>
                <c:pt idx="8309">
                  <c:v>3.3235999999999999</c:v>
                </c:pt>
                <c:pt idx="8310">
                  <c:v>3.3239999999999998</c:v>
                </c:pt>
                <c:pt idx="8311">
                  <c:v>3.3243999999999998</c:v>
                </c:pt>
                <c:pt idx="8312">
                  <c:v>3.3248000000000002</c:v>
                </c:pt>
                <c:pt idx="8313">
                  <c:v>3.3252000000000002</c:v>
                </c:pt>
                <c:pt idx="8314">
                  <c:v>3.3256000000000001</c:v>
                </c:pt>
                <c:pt idx="8315">
                  <c:v>3.3260000000000001</c:v>
                </c:pt>
                <c:pt idx="8316">
                  <c:v>3.3264</c:v>
                </c:pt>
                <c:pt idx="8317">
                  <c:v>3.3268</c:v>
                </c:pt>
                <c:pt idx="8318">
                  <c:v>3.3271999999999999</c:v>
                </c:pt>
                <c:pt idx="8319">
                  <c:v>3.3275999999999999</c:v>
                </c:pt>
                <c:pt idx="8320">
                  <c:v>3.3279999999999998</c:v>
                </c:pt>
                <c:pt idx="8321">
                  <c:v>3.3283999999999998</c:v>
                </c:pt>
                <c:pt idx="8322">
                  <c:v>3.3287999999999998</c:v>
                </c:pt>
                <c:pt idx="8323">
                  <c:v>3.3292000000000002</c:v>
                </c:pt>
                <c:pt idx="8324">
                  <c:v>3.3296000000000001</c:v>
                </c:pt>
                <c:pt idx="8325">
                  <c:v>3.33</c:v>
                </c:pt>
                <c:pt idx="8326">
                  <c:v>3.3304</c:v>
                </c:pt>
                <c:pt idx="8327">
                  <c:v>3.3308</c:v>
                </c:pt>
                <c:pt idx="8328">
                  <c:v>3.3311999999999999</c:v>
                </c:pt>
                <c:pt idx="8329">
                  <c:v>3.3315999999999999</c:v>
                </c:pt>
                <c:pt idx="8330">
                  <c:v>3.3319999999999999</c:v>
                </c:pt>
                <c:pt idx="8331">
                  <c:v>3.3323999999999998</c:v>
                </c:pt>
                <c:pt idx="8332">
                  <c:v>3.3327999999999998</c:v>
                </c:pt>
                <c:pt idx="8333">
                  <c:v>3.3332000000000002</c:v>
                </c:pt>
                <c:pt idx="8334">
                  <c:v>3.3336000000000001</c:v>
                </c:pt>
                <c:pt idx="8335">
                  <c:v>3.3340000000000001</c:v>
                </c:pt>
                <c:pt idx="8336">
                  <c:v>3.3344</c:v>
                </c:pt>
                <c:pt idx="8337">
                  <c:v>3.3348</c:v>
                </c:pt>
                <c:pt idx="8338">
                  <c:v>3.3351999999999999</c:v>
                </c:pt>
                <c:pt idx="8339">
                  <c:v>3.3355999999999999</c:v>
                </c:pt>
                <c:pt idx="8340">
                  <c:v>3.3359999999999999</c:v>
                </c:pt>
                <c:pt idx="8341">
                  <c:v>3.3363999999999998</c:v>
                </c:pt>
                <c:pt idx="8342">
                  <c:v>3.3367999999999998</c:v>
                </c:pt>
                <c:pt idx="8343">
                  <c:v>3.3372000000000002</c:v>
                </c:pt>
                <c:pt idx="8344">
                  <c:v>3.3376000000000001</c:v>
                </c:pt>
                <c:pt idx="8345">
                  <c:v>3.3380000000000001</c:v>
                </c:pt>
                <c:pt idx="8346">
                  <c:v>3.3384</c:v>
                </c:pt>
                <c:pt idx="8347">
                  <c:v>3.3388</c:v>
                </c:pt>
                <c:pt idx="8348">
                  <c:v>3.3391999999999999</c:v>
                </c:pt>
                <c:pt idx="8349">
                  <c:v>3.3395999999999999</c:v>
                </c:pt>
                <c:pt idx="8350">
                  <c:v>3.34</c:v>
                </c:pt>
                <c:pt idx="8351">
                  <c:v>3.3403999999999998</c:v>
                </c:pt>
                <c:pt idx="8352">
                  <c:v>3.3407999999999998</c:v>
                </c:pt>
                <c:pt idx="8353">
                  <c:v>3.3412000000000002</c:v>
                </c:pt>
                <c:pt idx="8354">
                  <c:v>3.3416000000000001</c:v>
                </c:pt>
                <c:pt idx="8355">
                  <c:v>3.3420000000000001</c:v>
                </c:pt>
                <c:pt idx="8356">
                  <c:v>3.3424</c:v>
                </c:pt>
                <c:pt idx="8357">
                  <c:v>3.3428</c:v>
                </c:pt>
                <c:pt idx="8358">
                  <c:v>3.3431999999999999</c:v>
                </c:pt>
                <c:pt idx="8359">
                  <c:v>3.3435999999999999</c:v>
                </c:pt>
                <c:pt idx="8360">
                  <c:v>3.3439999999999999</c:v>
                </c:pt>
                <c:pt idx="8361">
                  <c:v>3.3443999999999998</c:v>
                </c:pt>
                <c:pt idx="8362">
                  <c:v>3.3447999999999998</c:v>
                </c:pt>
                <c:pt idx="8363">
                  <c:v>3.3452000000000002</c:v>
                </c:pt>
                <c:pt idx="8364">
                  <c:v>3.3456000000000001</c:v>
                </c:pt>
                <c:pt idx="8365">
                  <c:v>3.3460000000000001</c:v>
                </c:pt>
                <c:pt idx="8366">
                  <c:v>3.3464</c:v>
                </c:pt>
                <c:pt idx="8367">
                  <c:v>3.3468</c:v>
                </c:pt>
                <c:pt idx="8368">
                  <c:v>3.3472</c:v>
                </c:pt>
                <c:pt idx="8369">
                  <c:v>3.3475999999999999</c:v>
                </c:pt>
                <c:pt idx="8370">
                  <c:v>3.3479999999999999</c:v>
                </c:pt>
                <c:pt idx="8371">
                  <c:v>3.3483999999999998</c:v>
                </c:pt>
                <c:pt idx="8372">
                  <c:v>3.3487999999999998</c:v>
                </c:pt>
                <c:pt idx="8373">
                  <c:v>3.3492000000000002</c:v>
                </c:pt>
                <c:pt idx="8374">
                  <c:v>3.3496000000000001</c:v>
                </c:pt>
                <c:pt idx="8375">
                  <c:v>3.35</c:v>
                </c:pt>
                <c:pt idx="8376">
                  <c:v>3.3504</c:v>
                </c:pt>
                <c:pt idx="8377">
                  <c:v>3.3508</c:v>
                </c:pt>
                <c:pt idx="8378">
                  <c:v>3.3512</c:v>
                </c:pt>
                <c:pt idx="8379">
                  <c:v>3.3515999999999999</c:v>
                </c:pt>
                <c:pt idx="8380">
                  <c:v>3.3519999999999999</c:v>
                </c:pt>
                <c:pt idx="8381">
                  <c:v>3.3523999999999998</c:v>
                </c:pt>
                <c:pt idx="8382">
                  <c:v>3.3527999999999998</c:v>
                </c:pt>
                <c:pt idx="8383">
                  <c:v>3.3532000000000002</c:v>
                </c:pt>
                <c:pt idx="8384">
                  <c:v>3.3536000000000001</c:v>
                </c:pt>
                <c:pt idx="8385">
                  <c:v>3.3540000000000001</c:v>
                </c:pt>
                <c:pt idx="8386">
                  <c:v>3.3544</c:v>
                </c:pt>
                <c:pt idx="8387">
                  <c:v>3.3548</c:v>
                </c:pt>
                <c:pt idx="8388">
                  <c:v>3.3552</c:v>
                </c:pt>
                <c:pt idx="8389">
                  <c:v>3.3555999999999999</c:v>
                </c:pt>
                <c:pt idx="8390">
                  <c:v>3.3559999999999999</c:v>
                </c:pt>
                <c:pt idx="8391">
                  <c:v>3.3563999999999998</c:v>
                </c:pt>
                <c:pt idx="8392">
                  <c:v>3.3567999999999998</c:v>
                </c:pt>
                <c:pt idx="8393">
                  <c:v>3.3572000000000002</c:v>
                </c:pt>
                <c:pt idx="8394">
                  <c:v>3.3576000000000001</c:v>
                </c:pt>
                <c:pt idx="8395">
                  <c:v>3.3580000000000001</c:v>
                </c:pt>
                <c:pt idx="8396">
                  <c:v>3.3584000000000001</c:v>
                </c:pt>
                <c:pt idx="8397">
                  <c:v>3.3588</c:v>
                </c:pt>
                <c:pt idx="8398">
                  <c:v>3.3592</c:v>
                </c:pt>
                <c:pt idx="8399">
                  <c:v>3.3595999999999999</c:v>
                </c:pt>
                <c:pt idx="8400">
                  <c:v>3.36</c:v>
                </c:pt>
                <c:pt idx="8401">
                  <c:v>3.3603999999999998</c:v>
                </c:pt>
                <c:pt idx="8402">
                  <c:v>3.3607999999999998</c:v>
                </c:pt>
                <c:pt idx="8403">
                  <c:v>3.3612000000000002</c:v>
                </c:pt>
                <c:pt idx="8404">
                  <c:v>3.3616000000000001</c:v>
                </c:pt>
                <c:pt idx="8405">
                  <c:v>3.3620000000000001</c:v>
                </c:pt>
                <c:pt idx="8406">
                  <c:v>3.3624000000000001</c:v>
                </c:pt>
                <c:pt idx="8407">
                  <c:v>3.3628</c:v>
                </c:pt>
                <c:pt idx="8408">
                  <c:v>3.3632</c:v>
                </c:pt>
                <c:pt idx="8409">
                  <c:v>3.3635999999999999</c:v>
                </c:pt>
                <c:pt idx="8410">
                  <c:v>3.3639999999999999</c:v>
                </c:pt>
                <c:pt idx="8411">
                  <c:v>3.3643999999999998</c:v>
                </c:pt>
                <c:pt idx="8412">
                  <c:v>3.3647999999999998</c:v>
                </c:pt>
                <c:pt idx="8413">
                  <c:v>3.3652000000000002</c:v>
                </c:pt>
                <c:pt idx="8414">
                  <c:v>3.3656000000000001</c:v>
                </c:pt>
                <c:pt idx="8415">
                  <c:v>3.3660000000000001</c:v>
                </c:pt>
                <c:pt idx="8416">
                  <c:v>3.3664000000000001</c:v>
                </c:pt>
                <c:pt idx="8417">
                  <c:v>3.3668</c:v>
                </c:pt>
                <c:pt idx="8418">
                  <c:v>3.3672</c:v>
                </c:pt>
                <c:pt idx="8419">
                  <c:v>3.3675999999999999</c:v>
                </c:pt>
                <c:pt idx="8420">
                  <c:v>3.3679999999999999</c:v>
                </c:pt>
                <c:pt idx="8421">
                  <c:v>3.3683999999999998</c:v>
                </c:pt>
                <c:pt idx="8422">
                  <c:v>3.3687999999999998</c:v>
                </c:pt>
                <c:pt idx="8423">
                  <c:v>3.3692000000000002</c:v>
                </c:pt>
                <c:pt idx="8424">
                  <c:v>3.3696000000000002</c:v>
                </c:pt>
                <c:pt idx="8425">
                  <c:v>3.37</c:v>
                </c:pt>
                <c:pt idx="8426">
                  <c:v>3.3704000000000001</c:v>
                </c:pt>
                <c:pt idx="8427">
                  <c:v>3.3708</c:v>
                </c:pt>
                <c:pt idx="8428">
                  <c:v>3.3712</c:v>
                </c:pt>
                <c:pt idx="8429">
                  <c:v>3.3715999999999999</c:v>
                </c:pt>
                <c:pt idx="8430">
                  <c:v>3.3719999999999999</c:v>
                </c:pt>
                <c:pt idx="8431">
                  <c:v>3.3723999999999998</c:v>
                </c:pt>
                <c:pt idx="8432">
                  <c:v>3.3727999999999998</c:v>
                </c:pt>
                <c:pt idx="8433">
                  <c:v>3.3732000000000002</c:v>
                </c:pt>
                <c:pt idx="8434">
                  <c:v>3.3736000000000002</c:v>
                </c:pt>
                <c:pt idx="8435">
                  <c:v>3.3740000000000001</c:v>
                </c:pt>
                <c:pt idx="8436">
                  <c:v>3.3744000000000001</c:v>
                </c:pt>
                <c:pt idx="8437">
                  <c:v>3.3748</c:v>
                </c:pt>
                <c:pt idx="8438">
                  <c:v>3.3752</c:v>
                </c:pt>
                <c:pt idx="8439">
                  <c:v>3.3755999999999999</c:v>
                </c:pt>
                <c:pt idx="8440">
                  <c:v>3.3759999999999999</c:v>
                </c:pt>
                <c:pt idx="8441">
                  <c:v>3.3763999999999998</c:v>
                </c:pt>
                <c:pt idx="8442">
                  <c:v>3.3767999999999998</c:v>
                </c:pt>
                <c:pt idx="8443">
                  <c:v>3.3771999999999998</c:v>
                </c:pt>
                <c:pt idx="8444">
                  <c:v>3.3776000000000002</c:v>
                </c:pt>
                <c:pt idx="8445">
                  <c:v>3.3780000000000001</c:v>
                </c:pt>
                <c:pt idx="8446">
                  <c:v>3.3784000000000001</c:v>
                </c:pt>
                <c:pt idx="8447">
                  <c:v>3.3788</c:v>
                </c:pt>
                <c:pt idx="8448">
                  <c:v>3.3792</c:v>
                </c:pt>
                <c:pt idx="8449">
                  <c:v>3.3795999999999999</c:v>
                </c:pt>
                <c:pt idx="8450">
                  <c:v>3.38</c:v>
                </c:pt>
                <c:pt idx="8451">
                  <c:v>3.3803999999999998</c:v>
                </c:pt>
                <c:pt idx="8452">
                  <c:v>3.3807999999999998</c:v>
                </c:pt>
                <c:pt idx="8453">
                  <c:v>3.3811999999999998</c:v>
                </c:pt>
                <c:pt idx="8454">
                  <c:v>3.3816000000000002</c:v>
                </c:pt>
                <c:pt idx="8455">
                  <c:v>3.3820000000000001</c:v>
                </c:pt>
                <c:pt idx="8456">
                  <c:v>3.3824000000000001</c:v>
                </c:pt>
                <c:pt idx="8457">
                  <c:v>3.3828</c:v>
                </c:pt>
                <c:pt idx="8458">
                  <c:v>3.3832</c:v>
                </c:pt>
                <c:pt idx="8459">
                  <c:v>3.3835999999999999</c:v>
                </c:pt>
                <c:pt idx="8460">
                  <c:v>3.3839999999999999</c:v>
                </c:pt>
                <c:pt idx="8461">
                  <c:v>3.3843999999999999</c:v>
                </c:pt>
                <c:pt idx="8462">
                  <c:v>3.3847999999999998</c:v>
                </c:pt>
                <c:pt idx="8463">
                  <c:v>3.3851999999999998</c:v>
                </c:pt>
                <c:pt idx="8464">
                  <c:v>3.3856000000000002</c:v>
                </c:pt>
                <c:pt idx="8465">
                  <c:v>3.3860000000000001</c:v>
                </c:pt>
                <c:pt idx="8466">
                  <c:v>3.3864000000000001</c:v>
                </c:pt>
                <c:pt idx="8467">
                  <c:v>3.3868</c:v>
                </c:pt>
                <c:pt idx="8468">
                  <c:v>3.3872</c:v>
                </c:pt>
                <c:pt idx="8469">
                  <c:v>3.3875999999999999</c:v>
                </c:pt>
                <c:pt idx="8470">
                  <c:v>3.3879999999999999</c:v>
                </c:pt>
                <c:pt idx="8471">
                  <c:v>3.3883999999999999</c:v>
                </c:pt>
                <c:pt idx="8472">
                  <c:v>3.3887999999999998</c:v>
                </c:pt>
                <c:pt idx="8473">
                  <c:v>3.3891999999999998</c:v>
                </c:pt>
                <c:pt idx="8474">
                  <c:v>3.3896000000000002</c:v>
                </c:pt>
                <c:pt idx="8475">
                  <c:v>3.39</c:v>
                </c:pt>
                <c:pt idx="8476">
                  <c:v>3.3904000000000001</c:v>
                </c:pt>
                <c:pt idx="8477">
                  <c:v>3.3908</c:v>
                </c:pt>
                <c:pt idx="8478">
                  <c:v>3.3912</c:v>
                </c:pt>
                <c:pt idx="8479">
                  <c:v>3.3915999999999999</c:v>
                </c:pt>
                <c:pt idx="8480">
                  <c:v>3.3919999999999999</c:v>
                </c:pt>
                <c:pt idx="8481">
                  <c:v>3.3923999999999999</c:v>
                </c:pt>
                <c:pt idx="8482">
                  <c:v>3.3927999999999998</c:v>
                </c:pt>
                <c:pt idx="8483">
                  <c:v>3.3931999999999998</c:v>
                </c:pt>
                <c:pt idx="8484">
                  <c:v>3.3936000000000002</c:v>
                </c:pt>
                <c:pt idx="8485">
                  <c:v>3.3940000000000001</c:v>
                </c:pt>
                <c:pt idx="8486">
                  <c:v>3.3944000000000001</c:v>
                </c:pt>
                <c:pt idx="8487">
                  <c:v>3.3948</c:v>
                </c:pt>
                <c:pt idx="8488">
                  <c:v>3.3952</c:v>
                </c:pt>
                <c:pt idx="8489">
                  <c:v>3.3956</c:v>
                </c:pt>
                <c:pt idx="8490">
                  <c:v>3.3959999999999999</c:v>
                </c:pt>
                <c:pt idx="8491">
                  <c:v>3.3963999999999999</c:v>
                </c:pt>
                <c:pt idx="8492">
                  <c:v>3.3967999999999998</c:v>
                </c:pt>
                <c:pt idx="8493">
                  <c:v>3.3971999999999998</c:v>
                </c:pt>
                <c:pt idx="8494">
                  <c:v>3.3976000000000002</c:v>
                </c:pt>
                <c:pt idx="8495">
                  <c:v>3.3980000000000001</c:v>
                </c:pt>
                <c:pt idx="8496">
                  <c:v>3.3984000000000001</c:v>
                </c:pt>
                <c:pt idx="8497">
                  <c:v>3.3988</c:v>
                </c:pt>
                <c:pt idx="8498">
                  <c:v>3.3992</c:v>
                </c:pt>
                <c:pt idx="8499">
                  <c:v>3.3996</c:v>
                </c:pt>
                <c:pt idx="8500">
                  <c:v>3.4</c:v>
                </c:pt>
                <c:pt idx="8501">
                  <c:v>3.4003999999999999</c:v>
                </c:pt>
                <c:pt idx="8502">
                  <c:v>3.4007999999999998</c:v>
                </c:pt>
                <c:pt idx="8503">
                  <c:v>3.4011999999999998</c:v>
                </c:pt>
                <c:pt idx="8504">
                  <c:v>3.4016000000000002</c:v>
                </c:pt>
                <c:pt idx="8505">
                  <c:v>3.4020000000000001</c:v>
                </c:pt>
                <c:pt idx="8506">
                  <c:v>3.4024000000000001</c:v>
                </c:pt>
                <c:pt idx="8507">
                  <c:v>3.4028</c:v>
                </c:pt>
                <c:pt idx="8508">
                  <c:v>3.4032</c:v>
                </c:pt>
                <c:pt idx="8509">
                  <c:v>3.4036</c:v>
                </c:pt>
                <c:pt idx="8510">
                  <c:v>3.4039999999999999</c:v>
                </c:pt>
                <c:pt idx="8511">
                  <c:v>3.4043999999999999</c:v>
                </c:pt>
                <c:pt idx="8512">
                  <c:v>3.4047999999999998</c:v>
                </c:pt>
                <c:pt idx="8513">
                  <c:v>3.4051999999999998</c:v>
                </c:pt>
                <c:pt idx="8514">
                  <c:v>3.4056000000000002</c:v>
                </c:pt>
                <c:pt idx="8515">
                  <c:v>3.4060000000000001</c:v>
                </c:pt>
                <c:pt idx="8516">
                  <c:v>3.4064000000000001</c:v>
                </c:pt>
                <c:pt idx="8517">
                  <c:v>3.4068000000000001</c:v>
                </c:pt>
                <c:pt idx="8518">
                  <c:v>3.4072</c:v>
                </c:pt>
                <c:pt idx="8519">
                  <c:v>3.4076</c:v>
                </c:pt>
                <c:pt idx="8520">
                  <c:v>3.4079999999999999</c:v>
                </c:pt>
                <c:pt idx="8521">
                  <c:v>3.4083999999999999</c:v>
                </c:pt>
                <c:pt idx="8522">
                  <c:v>3.4087999999999998</c:v>
                </c:pt>
                <c:pt idx="8523">
                  <c:v>3.4091999999999998</c:v>
                </c:pt>
                <c:pt idx="8524">
                  <c:v>3.4096000000000002</c:v>
                </c:pt>
                <c:pt idx="8525">
                  <c:v>3.41</c:v>
                </c:pt>
                <c:pt idx="8526">
                  <c:v>3.4104000000000001</c:v>
                </c:pt>
                <c:pt idx="8527">
                  <c:v>3.4108000000000001</c:v>
                </c:pt>
                <c:pt idx="8528">
                  <c:v>3.4112</c:v>
                </c:pt>
                <c:pt idx="8529">
                  <c:v>3.4116</c:v>
                </c:pt>
                <c:pt idx="8530">
                  <c:v>3.4119999999999999</c:v>
                </c:pt>
                <c:pt idx="8531">
                  <c:v>3.4123999999999999</c:v>
                </c:pt>
                <c:pt idx="8532">
                  <c:v>3.4127999999999998</c:v>
                </c:pt>
                <c:pt idx="8533">
                  <c:v>3.4131999999999998</c:v>
                </c:pt>
                <c:pt idx="8534">
                  <c:v>3.4136000000000002</c:v>
                </c:pt>
                <c:pt idx="8535">
                  <c:v>3.4140000000000001</c:v>
                </c:pt>
                <c:pt idx="8536">
                  <c:v>3.4144000000000001</c:v>
                </c:pt>
                <c:pt idx="8537">
                  <c:v>3.4148000000000001</c:v>
                </c:pt>
                <c:pt idx="8538">
                  <c:v>3.4152</c:v>
                </c:pt>
                <c:pt idx="8539">
                  <c:v>3.4156</c:v>
                </c:pt>
                <c:pt idx="8540">
                  <c:v>3.4159999999999999</c:v>
                </c:pt>
                <c:pt idx="8541">
                  <c:v>3.4163999999999999</c:v>
                </c:pt>
                <c:pt idx="8542">
                  <c:v>3.4167999999999998</c:v>
                </c:pt>
                <c:pt idx="8543">
                  <c:v>3.4171999999999998</c:v>
                </c:pt>
                <c:pt idx="8544">
                  <c:v>3.4176000000000002</c:v>
                </c:pt>
                <c:pt idx="8545">
                  <c:v>3.4180000000000001</c:v>
                </c:pt>
                <c:pt idx="8546">
                  <c:v>3.4184000000000001</c:v>
                </c:pt>
                <c:pt idx="8547">
                  <c:v>3.4188000000000001</c:v>
                </c:pt>
                <c:pt idx="8548">
                  <c:v>3.4192</c:v>
                </c:pt>
                <c:pt idx="8549">
                  <c:v>3.4196</c:v>
                </c:pt>
                <c:pt idx="8550">
                  <c:v>3.42</c:v>
                </c:pt>
                <c:pt idx="8551">
                  <c:v>3.4203999999999999</c:v>
                </c:pt>
                <c:pt idx="8552">
                  <c:v>3.4207999999999998</c:v>
                </c:pt>
                <c:pt idx="8553">
                  <c:v>3.4211999999999998</c:v>
                </c:pt>
                <c:pt idx="8554">
                  <c:v>3.4216000000000002</c:v>
                </c:pt>
                <c:pt idx="8555">
                  <c:v>3.4220000000000002</c:v>
                </c:pt>
                <c:pt idx="8556">
                  <c:v>3.4224000000000001</c:v>
                </c:pt>
                <c:pt idx="8557">
                  <c:v>3.4228000000000001</c:v>
                </c:pt>
                <c:pt idx="8558">
                  <c:v>3.4232</c:v>
                </c:pt>
                <c:pt idx="8559">
                  <c:v>3.4236</c:v>
                </c:pt>
                <c:pt idx="8560">
                  <c:v>3.4239999999999999</c:v>
                </c:pt>
                <c:pt idx="8561">
                  <c:v>3.4243999999999999</c:v>
                </c:pt>
                <c:pt idx="8562">
                  <c:v>3.4247999999999998</c:v>
                </c:pt>
                <c:pt idx="8563">
                  <c:v>3.4251999999999998</c:v>
                </c:pt>
                <c:pt idx="8564">
                  <c:v>3.4256000000000002</c:v>
                </c:pt>
                <c:pt idx="8565">
                  <c:v>3.4260000000000002</c:v>
                </c:pt>
                <c:pt idx="8566">
                  <c:v>3.4264000000000001</c:v>
                </c:pt>
                <c:pt idx="8567">
                  <c:v>3.4268000000000001</c:v>
                </c:pt>
                <c:pt idx="8568">
                  <c:v>3.4272</c:v>
                </c:pt>
                <c:pt idx="8569">
                  <c:v>3.4276</c:v>
                </c:pt>
                <c:pt idx="8570">
                  <c:v>3.4279999999999999</c:v>
                </c:pt>
                <c:pt idx="8571">
                  <c:v>3.4283999999999999</c:v>
                </c:pt>
                <c:pt idx="8572">
                  <c:v>3.4287999999999998</c:v>
                </c:pt>
                <c:pt idx="8573">
                  <c:v>3.4291999999999998</c:v>
                </c:pt>
                <c:pt idx="8574">
                  <c:v>3.4295999999999998</c:v>
                </c:pt>
                <c:pt idx="8575">
                  <c:v>3.43</c:v>
                </c:pt>
                <c:pt idx="8576">
                  <c:v>3.4304000000000001</c:v>
                </c:pt>
                <c:pt idx="8577">
                  <c:v>3.4308000000000001</c:v>
                </c:pt>
                <c:pt idx="8578">
                  <c:v>3.4312</c:v>
                </c:pt>
                <c:pt idx="8579">
                  <c:v>3.4316</c:v>
                </c:pt>
                <c:pt idx="8580">
                  <c:v>3.4319999999999999</c:v>
                </c:pt>
                <c:pt idx="8581">
                  <c:v>3.4323999999999999</c:v>
                </c:pt>
                <c:pt idx="8582">
                  <c:v>3.4327999999999999</c:v>
                </c:pt>
                <c:pt idx="8583">
                  <c:v>3.4331999999999998</c:v>
                </c:pt>
                <c:pt idx="8584">
                  <c:v>3.4335999999999998</c:v>
                </c:pt>
                <c:pt idx="8585">
                  <c:v>3.4340000000000002</c:v>
                </c:pt>
                <c:pt idx="8586">
                  <c:v>3.4344000000000001</c:v>
                </c:pt>
                <c:pt idx="8587">
                  <c:v>3.4348000000000001</c:v>
                </c:pt>
                <c:pt idx="8588">
                  <c:v>3.4352</c:v>
                </c:pt>
                <c:pt idx="8589">
                  <c:v>3.4356</c:v>
                </c:pt>
                <c:pt idx="8590">
                  <c:v>3.4359999999999999</c:v>
                </c:pt>
                <c:pt idx="8591">
                  <c:v>3.4363999999999999</c:v>
                </c:pt>
                <c:pt idx="8592">
                  <c:v>3.4367999999999999</c:v>
                </c:pt>
                <c:pt idx="8593">
                  <c:v>3.4371999999999998</c:v>
                </c:pt>
                <c:pt idx="8594">
                  <c:v>3.4375999999999998</c:v>
                </c:pt>
                <c:pt idx="8595">
                  <c:v>3.4380000000000002</c:v>
                </c:pt>
                <c:pt idx="8596">
                  <c:v>3.4384000000000001</c:v>
                </c:pt>
                <c:pt idx="8597">
                  <c:v>3.4388000000000001</c:v>
                </c:pt>
                <c:pt idx="8598">
                  <c:v>3.4392</c:v>
                </c:pt>
                <c:pt idx="8599">
                  <c:v>3.4396</c:v>
                </c:pt>
                <c:pt idx="8600">
                  <c:v>3.44</c:v>
                </c:pt>
                <c:pt idx="8601">
                  <c:v>3.4403999999999999</c:v>
                </c:pt>
                <c:pt idx="8602">
                  <c:v>3.4407999999999999</c:v>
                </c:pt>
                <c:pt idx="8603">
                  <c:v>3.4411999999999998</c:v>
                </c:pt>
                <c:pt idx="8604">
                  <c:v>3.4415999999999998</c:v>
                </c:pt>
                <c:pt idx="8605">
                  <c:v>3.4420000000000002</c:v>
                </c:pt>
                <c:pt idx="8606">
                  <c:v>3.4424000000000001</c:v>
                </c:pt>
                <c:pt idx="8607">
                  <c:v>3.4428000000000001</c:v>
                </c:pt>
                <c:pt idx="8608">
                  <c:v>3.4432</c:v>
                </c:pt>
                <c:pt idx="8609">
                  <c:v>3.4436</c:v>
                </c:pt>
                <c:pt idx="8610">
                  <c:v>3.444</c:v>
                </c:pt>
                <c:pt idx="8611">
                  <c:v>3.4443999999999999</c:v>
                </c:pt>
                <c:pt idx="8612">
                  <c:v>3.4447999999999999</c:v>
                </c:pt>
                <c:pt idx="8613">
                  <c:v>3.4451999999999998</c:v>
                </c:pt>
                <c:pt idx="8614">
                  <c:v>3.4455999999999998</c:v>
                </c:pt>
                <c:pt idx="8615">
                  <c:v>3.4460000000000002</c:v>
                </c:pt>
                <c:pt idx="8616">
                  <c:v>3.4464000000000001</c:v>
                </c:pt>
                <c:pt idx="8617">
                  <c:v>3.4468000000000001</c:v>
                </c:pt>
                <c:pt idx="8618">
                  <c:v>3.4472</c:v>
                </c:pt>
                <c:pt idx="8619">
                  <c:v>3.4476</c:v>
                </c:pt>
                <c:pt idx="8620">
                  <c:v>3.448</c:v>
                </c:pt>
                <c:pt idx="8621">
                  <c:v>3.4483999999999999</c:v>
                </c:pt>
                <c:pt idx="8622">
                  <c:v>3.4487999999999999</c:v>
                </c:pt>
                <c:pt idx="8623">
                  <c:v>3.4491999999999998</c:v>
                </c:pt>
                <c:pt idx="8624">
                  <c:v>3.4495999999999998</c:v>
                </c:pt>
                <c:pt idx="8625">
                  <c:v>3.45</c:v>
                </c:pt>
                <c:pt idx="8626">
                  <c:v>3.4504000000000001</c:v>
                </c:pt>
                <c:pt idx="8627">
                  <c:v>3.4508000000000001</c:v>
                </c:pt>
                <c:pt idx="8628">
                  <c:v>3.4512</c:v>
                </c:pt>
                <c:pt idx="8629">
                  <c:v>3.4516</c:v>
                </c:pt>
                <c:pt idx="8630">
                  <c:v>3.452</c:v>
                </c:pt>
                <c:pt idx="8631">
                  <c:v>3.4523999999999999</c:v>
                </c:pt>
                <c:pt idx="8632">
                  <c:v>3.4527999999999999</c:v>
                </c:pt>
                <c:pt idx="8633">
                  <c:v>3.4531999999999998</c:v>
                </c:pt>
                <c:pt idx="8634">
                  <c:v>3.4535999999999998</c:v>
                </c:pt>
                <c:pt idx="8635">
                  <c:v>3.4540000000000002</c:v>
                </c:pt>
                <c:pt idx="8636">
                  <c:v>3.4544000000000001</c:v>
                </c:pt>
                <c:pt idx="8637">
                  <c:v>3.4548000000000001</c:v>
                </c:pt>
                <c:pt idx="8638">
                  <c:v>3.4552</c:v>
                </c:pt>
                <c:pt idx="8639">
                  <c:v>3.4556</c:v>
                </c:pt>
                <c:pt idx="8640">
                  <c:v>3.456</c:v>
                </c:pt>
                <c:pt idx="8641">
                  <c:v>3.4563999999999999</c:v>
                </c:pt>
                <c:pt idx="8642">
                  <c:v>3.4567999999999999</c:v>
                </c:pt>
                <c:pt idx="8643">
                  <c:v>3.4571999999999998</c:v>
                </c:pt>
                <c:pt idx="8644">
                  <c:v>3.4575999999999998</c:v>
                </c:pt>
                <c:pt idx="8645">
                  <c:v>3.4580000000000002</c:v>
                </c:pt>
                <c:pt idx="8646">
                  <c:v>3.4584000000000001</c:v>
                </c:pt>
                <c:pt idx="8647">
                  <c:v>3.4588000000000001</c:v>
                </c:pt>
                <c:pt idx="8648">
                  <c:v>3.4592000000000001</c:v>
                </c:pt>
                <c:pt idx="8649">
                  <c:v>3.4596</c:v>
                </c:pt>
                <c:pt idx="8650">
                  <c:v>3.46</c:v>
                </c:pt>
                <c:pt idx="8651">
                  <c:v>3.4603999999999999</c:v>
                </c:pt>
                <c:pt idx="8652">
                  <c:v>3.4607999999999999</c:v>
                </c:pt>
                <c:pt idx="8653">
                  <c:v>3.4611999999999998</c:v>
                </c:pt>
                <c:pt idx="8654">
                  <c:v>3.4615999999999998</c:v>
                </c:pt>
                <c:pt idx="8655">
                  <c:v>3.4620000000000002</c:v>
                </c:pt>
                <c:pt idx="8656">
                  <c:v>3.4624000000000001</c:v>
                </c:pt>
                <c:pt idx="8657">
                  <c:v>3.4628000000000001</c:v>
                </c:pt>
                <c:pt idx="8658">
                  <c:v>3.4632000000000001</c:v>
                </c:pt>
                <c:pt idx="8659">
                  <c:v>3.4636</c:v>
                </c:pt>
                <c:pt idx="8660">
                  <c:v>3.464</c:v>
                </c:pt>
                <c:pt idx="8661">
                  <c:v>3.4643999999999999</c:v>
                </c:pt>
                <c:pt idx="8662">
                  <c:v>3.4647999999999999</c:v>
                </c:pt>
                <c:pt idx="8663">
                  <c:v>3.4651999999999998</c:v>
                </c:pt>
                <c:pt idx="8664">
                  <c:v>3.4655999999999998</c:v>
                </c:pt>
                <c:pt idx="8665">
                  <c:v>3.4660000000000002</c:v>
                </c:pt>
                <c:pt idx="8666">
                  <c:v>3.4664000000000001</c:v>
                </c:pt>
                <c:pt idx="8667">
                  <c:v>3.4668000000000001</c:v>
                </c:pt>
                <c:pt idx="8668">
                  <c:v>3.4672000000000001</c:v>
                </c:pt>
                <c:pt idx="8669">
                  <c:v>3.4676</c:v>
                </c:pt>
                <c:pt idx="8670">
                  <c:v>3.468</c:v>
                </c:pt>
                <c:pt idx="8671">
                  <c:v>3.4683999999999999</c:v>
                </c:pt>
                <c:pt idx="8672">
                  <c:v>3.4687999999999999</c:v>
                </c:pt>
                <c:pt idx="8673">
                  <c:v>3.4691999999999998</c:v>
                </c:pt>
                <c:pt idx="8674">
                  <c:v>3.4695999999999998</c:v>
                </c:pt>
                <c:pt idx="8675">
                  <c:v>3.47</c:v>
                </c:pt>
                <c:pt idx="8676">
                  <c:v>3.4704000000000002</c:v>
                </c:pt>
                <c:pt idx="8677">
                  <c:v>3.4708000000000001</c:v>
                </c:pt>
                <c:pt idx="8678">
                  <c:v>3.4712000000000001</c:v>
                </c:pt>
                <c:pt idx="8679">
                  <c:v>3.4716</c:v>
                </c:pt>
                <c:pt idx="8680">
                  <c:v>3.472</c:v>
                </c:pt>
                <c:pt idx="8681">
                  <c:v>3.4723999999999999</c:v>
                </c:pt>
                <c:pt idx="8682">
                  <c:v>3.4727999999999999</c:v>
                </c:pt>
                <c:pt idx="8683">
                  <c:v>3.4731999999999998</c:v>
                </c:pt>
                <c:pt idx="8684">
                  <c:v>3.4735999999999998</c:v>
                </c:pt>
                <c:pt idx="8685">
                  <c:v>3.4740000000000002</c:v>
                </c:pt>
                <c:pt idx="8686">
                  <c:v>3.4744000000000002</c:v>
                </c:pt>
                <c:pt idx="8687">
                  <c:v>3.4748000000000001</c:v>
                </c:pt>
                <c:pt idx="8688">
                  <c:v>3.4752000000000001</c:v>
                </c:pt>
                <c:pt idx="8689">
                  <c:v>3.4756</c:v>
                </c:pt>
                <c:pt idx="8690">
                  <c:v>3.476</c:v>
                </c:pt>
                <c:pt idx="8691">
                  <c:v>3.4763999999999999</c:v>
                </c:pt>
                <c:pt idx="8692">
                  <c:v>3.4767999999999999</c:v>
                </c:pt>
                <c:pt idx="8693">
                  <c:v>3.4771999999999998</c:v>
                </c:pt>
                <c:pt idx="8694">
                  <c:v>3.4775999999999998</c:v>
                </c:pt>
                <c:pt idx="8695">
                  <c:v>3.4779999999999998</c:v>
                </c:pt>
                <c:pt idx="8696">
                  <c:v>3.4784000000000002</c:v>
                </c:pt>
                <c:pt idx="8697">
                  <c:v>3.4788000000000001</c:v>
                </c:pt>
                <c:pt idx="8698">
                  <c:v>3.4792000000000001</c:v>
                </c:pt>
                <c:pt idx="8699">
                  <c:v>3.4796</c:v>
                </c:pt>
                <c:pt idx="8700">
                  <c:v>3.48</c:v>
                </c:pt>
                <c:pt idx="8701">
                  <c:v>3.4803999999999999</c:v>
                </c:pt>
                <c:pt idx="8702">
                  <c:v>3.4807999999999999</c:v>
                </c:pt>
                <c:pt idx="8703">
                  <c:v>3.4811999999999999</c:v>
                </c:pt>
                <c:pt idx="8704">
                  <c:v>3.4815999999999998</c:v>
                </c:pt>
                <c:pt idx="8705">
                  <c:v>3.4819999999999998</c:v>
                </c:pt>
                <c:pt idx="8706">
                  <c:v>3.4824000000000002</c:v>
                </c:pt>
                <c:pt idx="8707">
                  <c:v>3.4828000000000001</c:v>
                </c:pt>
                <c:pt idx="8708">
                  <c:v>3.4832000000000001</c:v>
                </c:pt>
                <c:pt idx="8709">
                  <c:v>3.4836</c:v>
                </c:pt>
                <c:pt idx="8710">
                  <c:v>3.484</c:v>
                </c:pt>
                <c:pt idx="8711">
                  <c:v>3.4843999999999999</c:v>
                </c:pt>
                <c:pt idx="8712">
                  <c:v>3.4847999999999999</c:v>
                </c:pt>
                <c:pt idx="8713">
                  <c:v>3.4851999999999999</c:v>
                </c:pt>
                <c:pt idx="8714">
                  <c:v>3.4855999999999998</c:v>
                </c:pt>
                <c:pt idx="8715">
                  <c:v>3.4859999999999998</c:v>
                </c:pt>
                <c:pt idx="8716">
                  <c:v>3.4864000000000002</c:v>
                </c:pt>
                <c:pt idx="8717">
                  <c:v>3.4868000000000001</c:v>
                </c:pt>
                <c:pt idx="8718">
                  <c:v>3.4872000000000001</c:v>
                </c:pt>
                <c:pt idx="8719">
                  <c:v>3.4876</c:v>
                </c:pt>
                <c:pt idx="8720">
                  <c:v>3.488</c:v>
                </c:pt>
                <c:pt idx="8721">
                  <c:v>3.4883999999999999</c:v>
                </c:pt>
                <c:pt idx="8722">
                  <c:v>3.4887999999999999</c:v>
                </c:pt>
                <c:pt idx="8723">
                  <c:v>3.4891999999999999</c:v>
                </c:pt>
                <c:pt idx="8724">
                  <c:v>3.4895999999999998</c:v>
                </c:pt>
                <c:pt idx="8725">
                  <c:v>3.4899999999999998</c:v>
                </c:pt>
                <c:pt idx="8726">
                  <c:v>3.4904000000000002</c:v>
                </c:pt>
                <c:pt idx="8727">
                  <c:v>3.4908000000000001</c:v>
                </c:pt>
                <c:pt idx="8728">
                  <c:v>3.4912000000000001</c:v>
                </c:pt>
                <c:pt idx="8729">
                  <c:v>3.4916</c:v>
                </c:pt>
                <c:pt idx="8730">
                  <c:v>3.492</c:v>
                </c:pt>
                <c:pt idx="8731">
                  <c:v>3.4923999999999999</c:v>
                </c:pt>
                <c:pt idx="8732">
                  <c:v>3.4927999999999999</c:v>
                </c:pt>
                <c:pt idx="8733">
                  <c:v>3.4931999999999999</c:v>
                </c:pt>
                <c:pt idx="8734">
                  <c:v>3.4935999999999998</c:v>
                </c:pt>
                <c:pt idx="8735">
                  <c:v>3.4939999999999998</c:v>
                </c:pt>
                <c:pt idx="8736">
                  <c:v>3.4944000000000002</c:v>
                </c:pt>
                <c:pt idx="8737">
                  <c:v>3.4948000000000001</c:v>
                </c:pt>
                <c:pt idx="8738">
                  <c:v>3.4952000000000001</c:v>
                </c:pt>
                <c:pt idx="8739">
                  <c:v>3.4956</c:v>
                </c:pt>
                <c:pt idx="8740">
                  <c:v>3.496</c:v>
                </c:pt>
                <c:pt idx="8741">
                  <c:v>3.4964</c:v>
                </c:pt>
                <c:pt idx="8742">
                  <c:v>3.4967999999999999</c:v>
                </c:pt>
                <c:pt idx="8743">
                  <c:v>3.4971999999999999</c:v>
                </c:pt>
                <c:pt idx="8744">
                  <c:v>3.4975999999999998</c:v>
                </c:pt>
                <c:pt idx="8745">
                  <c:v>3.4979999999999998</c:v>
                </c:pt>
                <c:pt idx="8746">
                  <c:v>3.4984000000000002</c:v>
                </c:pt>
                <c:pt idx="8747">
                  <c:v>3.4988000000000001</c:v>
                </c:pt>
                <c:pt idx="8748">
                  <c:v>3.4992000000000001</c:v>
                </c:pt>
                <c:pt idx="8749">
                  <c:v>3.4996</c:v>
                </c:pt>
                <c:pt idx="8750">
                  <c:v>3.5</c:v>
                </c:pt>
                <c:pt idx="8751">
                  <c:v>3.5004</c:v>
                </c:pt>
                <c:pt idx="8752">
                  <c:v>3.5007999999999999</c:v>
                </c:pt>
                <c:pt idx="8753">
                  <c:v>3.5011999999999999</c:v>
                </c:pt>
                <c:pt idx="8754">
                  <c:v>3.5015999999999998</c:v>
                </c:pt>
                <c:pt idx="8755">
                  <c:v>3.5019999999999998</c:v>
                </c:pt>
                <c:pt idx="8756">
                  <c:v>3.5024000000000002</c:v>
                </c:pt>
                <c:pt idx="8757">
                  <c:v>3.5028000000000001</c:v>
                </c:pt>
                <c:pt idx="8758">
                  <c:v>3.5032000000000001</c:v>
                </c:pt>
                <c:pt idx="8759">
                  <c:v>3.5036</c:v>
                </c:pt>
                <c:pt idx="8760">
                  <c:v>3.504</c:v>
                </c:pt>
                <c:pt idx="8761">
                  <c:v>3.5044</c:v>
                </c:pt>
                <c:pt idx="8762">
                  <c:v>3.5047999999999999</c:v>
                </c:pt>
                <c:pt idx="8763">
                  <c:v>3.5051999999999999</c:v>
                </c:pt>
                <c:pt idx="8764">
                  <c:v>3.5055999999999998</c:v>
                </c:pt>
                <c:pt idx="8765">
                  <c:v>3.5059999999999998</c:v>
                </c:pt>
                <c:pt idx="8766">
                  <c:v>3.5064000000000002</c:v>
                </c:pt>
                <c:pt idx="8767">
                  <c:v>3.5068000000000001</c:v>
                </c:pt>
                <c:pt idx="8768">
                  <c:v>3.5072000000000001</c:v>
                </c:pt>
                <c:pt idx="8769">
                  <c:v>3.5076000000000001</c:v>
                </c:pt>
                <c:pt idx="8770">
                  <c:v>3.508</c:v>
                </c:pt>
                <c:pt idx="8771">
                  <c:v>3.5084</c:v>
                </c:pt>
                <c:pt idx="8772">
                  <c:v>3.5087999999999999</c:v>
                </c:pt>
                <c:pt idx="8773">
                  <c:v>3.5091999999999999</c:v>
                </c:pt>
                <c:pt idx="8774">
                  <c:v>3.5095999999999998</c:v>
                </c:pt>
                <c:pt idx="8775">
                  <c:v>3.51</c:v>
                </c:pt>
                <c:pt idx="8776">
                  <c:v>3.5104000000000002</c:v>
                </c:pt>
                <c:pt idx="8777">
                  <c:v>3.5108000000000001</c:v>
                </c:pt>
                <c:pt idx="8778">
                  <c:v>3.5112000000000001</c:v>
                </c:pt>
                <c:pt idx="8779">
                  <c:v>3.5116000000000001</c:v>
                </c:pt>
                <c:pt idx="8780">
                  <c:v>3.512</c:v>
                </c:pt>
                <c:pt idx="8781">
                  <c:v>3.5124</c:v>
                </c:pt>
                <c:pt idx="8782">
                  <c:v>3.5127999999999999</c:v>
                </c:pt>
                <c:pt idx="8783">
                  <c:v>3.5131999999999999</c:v>
                </c:pt>
                <c:pt idx="8784">
                  <c:v>3.5135999999999998</c:v>
                </c:pt>
                <c:pt idx="8785">
                  <c:v>3.5139999999999998</c:v>
                </c:pt>
                <c:pt idx="8786">
                  <c:v>3.5144000000000002</c:v>
                </c:pt>
                <c:pt idx="8787">
                  <c:v>3.5148000000000001</c:v>
                </c:pt>
                <c:pt idx="8788">
                  <c:v>3.5152000000000001</c:v>
                </c:pt>
                <c:pt idx="8789">
                  <c:v>3.5156000000000001</c:v>
                </c:pt>
                <c:pt idx="8790">
                  <c:v>3.516</c:v>
                </c:pt>
                <c:pt idx="8791">
                  <c:v>3.5164</c:v>
                </c:pt>
                <c:pt idx="8792">
                  <c:v>3.5167999999999999</c:v>
                </c:pt>
                <c:pt idx="8793">
                  <c:v>3.5171999999999999</c:v>
                </c:pt>
                <c:pt idx="8794">
                  <c:v>3.5175999999999998</c:v>
                </c:pt>
                <c:pt idx="8795">
                  <c:v>3.5179999999999998</c:v>
                </c:pt>
                <c:pt idx="8796">
                  <c:v>3.5184000000000002</c:v>
                </c:pt>
                <c:pt idx="8797">
                  <c:v>3.5188000000000001</c:v>
                </c:pt>
                <c:pt idx="8798">
                  <c:v>3.5192000000000001</c:v>
                </c:pt>
                <c:pt idx="8799">
                  <c:v>3.5196000000000001</c:v>
                </c:pt>
                <c:pt idx="8800">
                  <c:v>3.52</c:v>
                </c:pt>
                <c:pt idx="8801">
                  <c:v>3.5204</c:v>
                </c:pt>
                <c:pt idx="8802">
                  <c:v>3.5207999999999999</c:v>
                </c:pt>
                <c:pt idx="8803">
                  <c:v>3.5211999999999999</c:v>
                </c:pt>
                <c:pt idx="8804">
                  <c:v>3.5215999999999998</c:v>
                </c:pt>
                <c:pt idx="8805">
                  <c:v>3.5219999999999998</c:v>
                </c:pt>
                <c:pt idx="8806">
                  <c:v>3.5224000000000002</c:v>
                </c:pt>
                <c:pt idx="8807">
                  <c:v>3.5228000000000002</c:v>
                </c:pt>
                <c:pt idx="8808">
                  <c:v>3.5232000000000001</c:v>
                </c:pt>
                <c:pt idx="8809">
                  <c:v>3.5236000000000001</c:v>
                </c:pt>
                <c:pt idx="8810">
                  <c:v>3.524</c:v>
                </c:pt>
                <c:pt idx="8811">
                  <c:v>3.5244</c:v>
                </c:pt>
                <c:pt idx="8812">
                  <c:v>3.5247999999999999</c:v>
                </c:pt>
                <c:pt idx="8813">
                  <c:v>3.5251999999999999</c:v>
                </c:pt>
                <c:pt idx="8814">
                  <c:v>3.5255999999999998</c:v>
                </c:pt>
                <c:pt idx="8815">
                  <c:v>3.5259999999999998</c:v>
                </c:pt>
                <c:pt idx="8816">
                  <c:v>3.5264000000000002</c:v>
                </c:pt>
                <c:pt idx="8817">
                  <c:v>3.5268000000000002</c:v>
                </c:pt>
                <c:pt idx="8818">
                  <c:v>3.5272000000000001</c:v>
                </c:pt>
                <c:pt idx="8819">
                  <c:v>3.5276000000000001</c:v>
                </c:pt>
                <c:pt idx="8820">
                  <c:v>3.528</c:v>
                </c:pt>
                <c:pt idx="8821">
                  <c:v>3.5284</c:v>
                </c:pt>
                <c:pt idx="8822">
                  <c:v>3.5287999999999999</c:v>
                </c:pt>
                <c:pt idx="8823">
                  <c:v>3.5291999999999999</c:v>
                </c:pt>
                <c:pt idx="8824">
                  <c:v>3.5295999999999998</c:v>
                </c:pt>
                <c:pt idx="8825">
                  <c:v>3.53</c:v>
                </c:pt>
                <c:pt idx="8826">
                  <c:v>3.5303999999999998</c:v>
                </c:pt>
                <c:pt idx="8827">
                  <c:v>3.5308000000000002</c:v>
                </c:pt>
                <c:pt idx="8828">
                  <c:v>3.5312000000000001</c:v>
                </c:pt>
                <c:pt idx="8829">
                  <c:v>3.5316000000000001</c:v>
                </c:pt>
                <c:pt idx="8830">
                  <c:v>3.532</c:v>
                </c:pt>
                <c:pt idx="8831">
                  <c:v>3.5324</c:v>
                </c:pt>
                <c:pt idx="8832">
                  <c:v>3.5327999999999999</c:v>
                </c:pt>
                <c:pt idx="8833">
                  <c:v>3.5331999999999999</c:v>
                </c:pt>
                <c:pt idx="8834">
                  <c:v>3.5335999999999999</c:v>
                </c:pt>
                <c:pt idx="8835">
                  <c:v>3.5339999999999998</c:v>
                </c:pt>
                <c:pt idx="8836">
                  <c:v>3.5343999999999998</c:v>
                </c:pt>
                <c:pt idx="8837">
                  <c:v>3.5348000000000002</c:v>
                </c:pt>
                <c:pt idx="8838">
                  <c:v>3.5352000000000001</c:v>
                </c:pt>
                <c:pt idx="8839">
                  <c:v>3.5356000000000001</c:v>
                </c:pt>
                <c:pt idx="8840">
                  <c:v>3.536</c:v>
                </c:pt>
                <c:pt idx="8841">
                  <c:v>3.5364</c:v>
                </c:pt>
                <c:pt idx="8842">
                  <c:v>3.5367999999999999</c:v>
                </c:pt>
                <c:pt idx="8843">
                  <c:v>3.5371999999999999</c:v>
                </c:pt>
                <c:pt idx="8844">
                  <c:v>3.5375999999999999</c:v>
                </c:pt>
                <c:pt idx="8845">
                  <c:v>3.5379999999999998</c:v>
                </c:pt>
                <c:pt idx="8846">
                  <c:v>3.5383999999999998</c:v>
                </c:pt>
                <c:pt idx="8847">
                  <c:v>3.5388000000000002</c:v>
                </c:pt>
                <c:pt idx="8848">
                  <c:v>3.5392000000000001</c:v>
                </c:pt>
                <c:pt idx="8849">
                  <c:v>3.5396000000000001</c:v>
                </c:pt>
                <c:pt idx="8850">
                  <c:v>3.54</c:v>
                </c:pt>
                <c:pt idx="8851">
                  <c:v>3.5404</c:v>
                </c:pt>
                <c:pt idx="8852">
                  <c:v>3.5407999999999999</c:v>
                </c:pt>
                <c:pt idx="8853">
                  <c:v>3.5411999999999999</c:v>
                </c:pt>
                <c:pt idx="8854">
                  <c:v>3.5415999999999999</c:v>
                </c:pt>
                <c:pt idx="8855">
                  <c:v>3.5419999999999998</c:v>
                </c:pt>
                <c:pt idx="8856">
                  <c:v>3.5423999999999998</c:v>
                </c:pt>
                <c:pt idx="8857">
                  <c:v>3.5428000000000002</c:v>
                </c:pt>
                <c:pt idx="8858">
                  <c:v>3.5432000000000001</c:v>
                </c:pt>
                <c:pt idx="8859">
                  <c:v>3.5436000000000001</c:v>
                </c:pt>
                <c:pt idx="8860">
                  <c:v>3.544</c:v>
                </c:pt>
                <c:pt idx="8861">
                  <c:v>3.5444</c:v>
                </c:pt>
                <c:pt idx="8862">
                  <c:v>3.5448</c:v>
                </c:pt>
                <c:pt idx="8863">
                  <c:v>3.5451999999999999</c:v>
                </c:pt>
                <c:pt idx="8864">
                  <c:v>3.5455999999999999</c:v>
                </c:pt>
                <c:pt idx="8865">
                  <c:v>3.5459999999999998</c:v>
                </c:pt>
                <c:pt idx="8866">
                  <c:v>3.5463999999999998</c:v>
                </c:pt>
                <c:pt idx="8867">
                  <c:v>3.5468000000000002</c:v>
                </c:pt>
                <c:pt idx="8868">
                  <c:v>3.5472000000000001</c:v>
                </c:pt>
                <c:pt idx="8869">
                  <c:v>3.5476000000000001</c:v>
                </c:pt>
                <c:pt idx="8870">
                  <c:v>3.548</c:v>
                </c:pt>
                <c:pt idx="8871">
                  <c:v>3.5484</c:v>
                </c:pt>
                <c:pt idx="8872">
                  <c:v>3.5488</c:v>
                </c:pt>
                <c:pt idx="8873">
                  <c:v>3.5491999999999999</c:v>
                </c:pt>
                <c:pt idx="8874">
                  <c:v>3.5495999999999999</c:v>
                </c:pt>
                <c:pt idx="8875">
                  <c:v>3.55</c:v>
                </c:pt>
                <c:pt idx="8876">
                  <c:v>3.5503999999999998</c:v>
                </c:pt>
                <c:pt idx="8877">
                  <c:v>3.5508000000000002</c:v>
                </c:pt>
                <c:pt idx="8878">
                  <c:v>3.5512000000000001</c:v>
                </c:pt>
                <c:pt idx="8879">
                  <c:v>3.5516000000000001</c:v>
                </c:pt>
                <c:pt idx="8880">
                  <c:v>3.552</c:v>
                </c:pt>
                <c:pt idx="8881">
                  <c:v>3.5524</c:v>
                </c:pt>
                <c:pt idx="8882">
                  <c:v>3.5528</c:v>
                </c:pt>
                <c:pt idx="8883">
                  <c:v>3.5531999999999999</c:v>
                </c:pt>
                <c:pt idx="8884">
                  <c:v>3.5535999999999999</c:v>
                </c:pt>
                <c:pt idx="8885">
                  <c:v>3.5539999999999998</c:v>
                </c:pt>
                <c:pt idx="8886">
                  <c:v>3.5543999999999998</c:v>
                </c:pt>
                <c:pt idx="8887">
                  <c:v>3.5548000000000002</c:v>
                </c:pt>
                <c:pt idx="8888">
                  <c:v>3.5552000000000001</c:v>
                </c:pt>
                <c:pt idx="8889">
                  <c:v>3.5556000000000001</c:v>
                </c:pt>
                <c:pt idx="8890">
                  <c:v>3.556</c:v>
                </c:pt>
                <c:pt idx="8891">
                  <c:v>3.5564</c:v>
                </c:pt>
                <c:pt idx="8892">
                  <c:v>3.5568</c:v>
                </c:pt>
                <c:pt idx="8893">
                  <c:v>3.5571999999999999</c:v>
                </c:pt>
                <c:pt idx="8894">
                  <c:v>3.5575999999999999</c:v>
                </c:pt>
                <c:pt idx="8895">
                  <c:v>3.5579999999999998</c:v>
                </c:pt>
                <c:pt idx="8896">
                  <c:v>3.5583999999999998</c:v>
                </c:pt>
                <c:pt idx="8897">
                  <c:v>3.5588000000000002</c:v>
                </c:pt>
                <c:pt idx="8898">
                  <c:v>3.5592000000000001</c:v>
                </c:pt>
                <c:pt idx="8899">
                  <c:v>3.5596000000000001</c:v>
                </c:pt>
                <c:pt idx="8900">
                  <c:v>3.56</c:v>
                </c:pt>
                <c:pt idx="8901">
                  <c:v>3.5604</c:v>
                </c:pt>
                <c:pt idx="8902">
                  <c:v>3.5608</c:v>
                </c:pt>
                <c:pt idx="8903">
                  <c:v>3.5611999999999999</c:v>
                </c:pt>
                <c:pt idx="8904">
                  <c:v>3.5615999999999999</c:v>
                </c:pt>
                <c:pt idx="8905">
                  <c:v>3.5619999999999998</c:v>
                </c:pt>
                <c:pt idx="8906">
                  <c:v>3.5623999999999998</c:v>
                </c:pt>
                <c:pt idx="8907">
                  <c:v>3.5628000000000002</c:v>
                </c:pt>
                <c:pt idx="8908">
                  <c:v>3.5632000000000001</c:v>
                </c:pt>
                <c:pt idx="8909">
                  <c:v>3.5636000000000001</c:v>
                </c:pt>
                <c:pt idx="8910">
                  <c:v>3.5640000000000001</c:v>
                </c:pt>
                <c:pt idx="8911">
                  <c:v>3.5644</c:v>
                </c:pt>
                <c:pt idx="8912">
                  <c:v>3.5648</c:v>
                </c:pt>
                <c:pt idx="8913">
                  <c:v>3.5651999999999999</c:v>
                </c:pt>
                <c:pt idx="8914">
                  <c:v>3.5655999999999999</c:v>
                </c:pt>
                <c:pt idx="8915">
                  <c:v>3.5659999999999998</c:v>
                </c:pt>
                <c:pt idx="8916">
                  <c:v>3.5663999999999998</c:v>
                </c:pt>
                <c:pt idx="8917">
                  <c:v>3.5668000000000002</c:v>
                </c:pt>
                <c:pt idx="8918">
                  <c:v>3.5672000000000001</c:v>
                </c:pt>
                <c:pt idx="8919">
                  <c:v>3.5676000000000001</c:v>
                </c:pt>
                <c:pt idx="8920">
                  <c:v>3.5680000000000001</c:v>
                </c:pt>
                <c:pt idx="8921">
                  <c:v>3.5684</c:v>
                </c:pt>
                <c:pt idx="8922">
                  <c:v>3.5688</c:v>
                </c:pt>
                <c:pt idx="8923">
                  <c:v>3.5691999999999999</c:v>
                </c:pt>
                <c:pt idx="8924">
                  <c:v>3.5695999999999999</c:v>
                </c:pt>
                <c:pt idx="8925">
                  <c:v>3.57</c:v>
                </c:pt>
                <c:pt idx="8926">
                  <c:v>3.5703999999999998</c:v>
                </c:pt>
                <c:pt idx="8927">
                  <c:v>3.5708000000000002</c:v>
                </c:pt>
                <c:pt idx="8928">
                  <c:v>3.5712000000000002</c:v>
                </c:pt>
                <c:pt idx="8929">
                  <c:v>3.5716000000000001</c:v>
                </c:pt>
                <c:pt idx="8930">
                  <c:v>3.5720000000000001</c:v>
                </c:pt>
                <c:pt idx="8931">
                  <c:v>3.5724</c:v>
                </c:pt>
                <c:pt idx="8932">
                  <c:v>3.5728</c:v>
                </c:pt>
                <c:pt idx="8933">
                  <c:v>3.5731999999999999</c:v>
                </c:pt>
                <c:pt idx="8934">
                  <c:v>3.5735999999999999</c:v>
                </c:pt>
                <c:pt idx="8935">
                  <c:v>3.5739999999999998</c:v>
                </c:pt>
                <c:pt idx="8936">
                  <c:v>3.5743999999999998</c:v>
                </c:pt>
                <c:pt idx="8937">
                  <c:v>3.5748000000000002</c:v>
                </c:pt>
                <c:pt idx="8938">
                  <c:v>3.5752000000000002</c:v>
                </c:pt>
                <c:pt idx="8939">
                  <c:v>3.5756000000000001</c:v>
                </c:pt>
                <c:pt idx="8940">
                  <c:v>3.5760000000000001</c:v>
                </c:pt>
                <c:pt idx="8941">
                  <c:v>3.5764</c:v>
                </c:pt>
                <c:pt idx="8942">
                  <c:v>3.5768</c:v>
                </c:pt>
                <c:pt idx="8943">
                  <c:v>3.5771999999999999</c:v>
                </c:pt>
                <c:pt idx="8944">
                  <c:v>3.5775999999999999</c:v>
                </c:pt>
                <c:pt idx="8945">
                  <c:v>3.5779999999999998</c:v>
                </c:pt>
                <c:pt idx="8946">
                  <c:v>3.5783999999999998</c:v>
                </c:pt>
                <c:pt idx="8947">
                  <c:v>3.5787999999999998</c:v>
                </c:pt>
                <c:pt idx="8948">
                  <c:v>3.5792000000000002</c:v>
                </c:pt>
                <c:pt idx="8949">
                  <c:v>3.5796000000000001</c:v>
                </c:pt>
                <c:pt idx="8950">
                  <c:v>3.58</c:v>
                </c:pt>
                <c:pt idx="8951">
                  <c:v>3.5804</c:v>
                </c:pt>
                <c:pt idx="8952">
                  <c:v>3.5808</c:v>
                </c:pt>
                <c:pt idx="8953">
                  <c:v>3.5811999999999999</c:v>
                </c:pt>
                <c:pt idx="8954">
                  <c:v>3.5815999999999999</c:v>
                </c:pt>
                <c:pt idx="8955">
                  <c:v>3.5819999999999999</c:v>
                </c:pt>
                <c:pt idx="8956">
                  <c:v>3.5823999999999998</c:v>
                </c:pt>
                <c:pt idx="8957">
                  <c:v>3.5827999999999998</c:v>
                </c:pt>
                <c:pt idx="8958">
                  <c:v>3.5832000000000002</c:v>
                </c:pt>
                <c:pt idx="8959">
                  <c:v>3.5836000000000001</c:v>
                </c:pt>
                <c:pt idx="8960">
                  <c:v>3.5840000000000001</c:v>
                </c:pt>
                <c:pt idx="8961">
                  <c:v>3.5844</c:v>
                </c:pt>
                <c:pt idx="8962">
                  <c:v>3.5848</c:v>
                </c:pt>
                <c:pt idx="8963">
                  <c:v>3.5851999999999999</c:v>
                </c:pt>
                <c:pt idx="8964">
                  <c:v>3.5855999999999999</c:v>
                </c:pt>
                <c:pt idx="8965">
                  <c:v>3.5859999999999999</c:v>
                </c:pt>
                <c:pt idx="8966">
                  <c:v>3.5863999999999998</c:v>
                </c:pt>
                <c:pt idx="8967">
                  <c:v>3.5867999999999998</c:v>
                </c:pt>
                <c:pt idx="8968">
                  <c:v>3.5872000000000002</c:v>
                </c:pt>
                <c:pt idx="8969">
                  <c:v>3.5876000000000001</c:v>
                </c:pt>
                <c:pt idx="8970">
                  <c:v>3.5880000000000001</c:v>
                </c:pt>
                <c:pt idx="8971">
                  <c:v>3.5884</c:v>
                </c:pt>
                <c:pt idx="8972">
                  <c:v>3.5888</c:v>
                </c:pt>
                <c:pt idx="8973">
                  <c:v>3.5891999999999999</c:v>
                </c:pt>
                <c:pt idx="8974">
                  <c:v>3.5895999999999999</c:v>
                </c:pt>
                <c:pt idx="8975">
                  <c:v>3.59</c:v>
                </c:pt>
                <c:pt idx="8976">
                  <c:v>3.5903999999999998</c:v>
                </c:pt>
                <c:pt idx="8977">
                  <c:v>3.5907999999999998</c:v>
                </c:pt>
                <c:pt idx="8978">
                  <c:v>3.5912000000000002</c:v>
                </c:pt>
                <c:pt idx="8979">
                  <c:v>3.5916000000000001</c:v>
                </c:pt>
                <c:pt idx="8980">
                  <c:v>3.5920000000000001</c:v>
                </c:pt>
                <c:pt idx="8981">
                  <c:v>3.5924</c:v>
                </c:pt>
                <c:pt idx="8982">
                  <c:v>3.5928</c:v>
                </c:pt>
                <c:pt idx="8983">
                  <c:v>3.5931999999999999</c:v>
                </c:pt>
                <c:pt idx="8984">
                  <c:v>3.5935999999999999</c:v>
                </c:pt>
                <c:pt idx="8985">
                  <c:v>3.5939999999999999</c:v>
                </c:pt>
                <c:pt idx="8986">
                  <c:v>3.5943999999999998</c:v>
                </c:pt>
                <c:pt idx="8987">
                  <c:v>3.5947999999999998</c:v>
                </c:pt>
                <c:pt idx="8988">
                  <c:v>3.5952000000000002</c:v>
                </c:pt>
                <c:pt idx="8989">
                  <c:v>3.5956000000000001</c:v>
                </c:pt>
                <c:pt idx="8990">
                  <c:v>3.5960000000000001</c:v>
                </c:pt>
                <c:pt idx="8991">
                  <c:v>3.5964</c:v>
                </c:pt>
                <c:pt idx="8992">
                  <c:v>3.5968</c:v>
                </c:pt>
                <c:pt idx="8993">
                  <c:v>3.5972</c:v>
                </c:pt>
                <c:pt idx="8994">
                  <c:v>3.5975999999999999</c:v>
                </c:pt>
                <c:pt idx="8995">
                  <c:v>3.5979999999999999</c:v>
                </c:pt>
                <c:pt idx="8996">
                  <c:v>3.5983999999999998</c:v>
                </c:pt>
                <c:pt idx="8997">
                  <c:v>3.5987999999999998</c:v>
                </c:pt>
                <c:pt idx="8998">
                  <c:v>3.5992000000000002</c:v>
                </c:pt>
                <c:pt idx="8999">
                  <c:v>3.5996000000000001</c:v>
                </c:pt>
                <c:pt idx="9000">
                  <c:v>3.6</c:v>
                </c:pt>
                <c:pt idx="9001">
                  <c:v>3.6004</c:v>
                </c:pt>
                <c:pt idx="9002">
                  <c:v>3.6008</c:v>
                </c:pt>
                <c:pt idx="9003">
                  <c:v>3.6012</c:v>
                </c:pt>
                <c:pt idx="9004">
                  <c:v>3.6015999999999999</c:v>
                </c:pt>
                <c:pt idx="9005">
                  <c:v>3.6019999999999999</c:v>
                </c:pt>
                <c:pt idx="9006">
                  <c:v>3.6023999999999998</c:v>
                </c:pt>
                <c:pt idx="9007">
                  <c:v>3.6027999999999998</c:v>
                </c:pt>
                <c:pt idx="9008">
                  <c:v>3.6032000000000002</c:v>
                </c:pt>
                <c:pt idx="9009">
                  <c:v>3.6036000000000001</c:v>
                </c:pt>
                <c:pt idx="9010">
                  <c:v>3.6040000000000001</c:v>
                </c:pt>
                <c:pt idx="9011">
                  <c:v>3.6044</c:v>
                </c:pt>
                <c:pt idx="9012">
                  <c:v>3.6048</c:v>
                </c:pt>
                <c:pt idx="9013">
                  <c:v>3.6052</c:v>
                </c:pt>
                <c:pt idx="9014">
                  <c:v>3.6055999999999999</c:v>
                </c:pt>
                <c:pt idx="9015">
                  <c:v>3.6059999999999999</c:v>
                </c:pt>
                <c:pt idx="9016">
                  <c:v>3.6063999999999998</c:v>
                </c:pt>
                <c:pt idx="9017">
                  <c:v>3.6067999999999998</c:v>
                </c:pt>
                <c:pt idx="9018">
                  <c:v>3.6072000000000002</c:v>
                </c:pt>
                <c:pt idx="9019">
                  <c:v>3.6076000000000001</c:v>
                </c:pt>
                <c:pt idx="9020">
                  <c:v>3.6080000000000001</c:v>
                </c:pt>
                <c:pt idx="9021">
                  <c:v>3.6084000000000001</c:v>
                </c:pt>
                <c:pt idx="9022">
                  <c:v>3.6088</c:v>
                </c:pt>
                <c:pt idx="9023">
                  <c:v>3.6092</c:v>
                </c:pt>
                <c:pt idx="9024">
                  <c:v>3.6095999999999999</c:v>
                </c:pt>
                <c:pt idx="9025">
                  <c:v>3.61</c:v>
                </c:pt>
                <c:pt idx="9026">
                  <c:v>3.6103999999999998</c:v>
                </c:pt>
                <c:pt idx="9027">
                  <c:v>3.6107999999999998</c:v>
                </c:pt>
                <c:pt idx="9028">
                  <c:v>3.6112000000000002</c:v>
                </c:pt>
                <c:pt idx="9029">
                  <c:v>3.6116000000000001</c:v>
                </c:pt>
                <c:pt idx="9030">
                  <c:v>3.6120000000000001</c:v>
                </c:pt>
                <c:pt idx="9031">
                  <c:v>3.6124000000000001</c:v>
                </c:pt>
                <c:pt idx="9032">
                  <c:v>3.6128</c:v>
                </c:pt>
                <c:pt idx="9033">
                  <c:v>3.6132</c:v>
                </c:pt>
                <c:pt idx="9034">
                  <c:v>3.6135999999999999</c:v>
                </c:pt>
                <c:pt idx="9035">
                  <c:v>3.6139999999999999</c:v>
                </c:pt>
                <c:pt idx="9036">
                  <c:v>3.6143999999999998</c:v>
                </c:pt>
                <c:pt idx="9037">
                  <c:v>3.6147999999999998</c:v>
                </c:pt>
                <c:pt idx="9038">
                  <c:v>3.6152000000000002</c:v>
                </c:pt>
                <c:pt idx="9039">
                  <c:v>3.6156000000000001</c:v>
                </c:pt>
                <c:pt idx="9040">
                  <c:v>3.6160000000000001</c:v>
                </c:pt>
                <c:pt idx="9041">
                  <c:v>3.6164000000000001</c:v>
                </c:pt>
                <c:pt idx="9042">
                  <c:v>3.6168</c:v>
                </c:pt>
                <c:pt idx="9043">
                  <c:v>3.6172</c:v>
                </c:pt>
                <c:pt idx="9044">
                  <c:v>3.6175999999999999</c:v>
                </c:pt>
                <c:pt idx="9045">
                  <c:v>3.6179999999999999</c:v>
                </c:pt>
                <c:pt idx="9046">
                  <c:v>3.6183999999999998</c:v>
                </c:pt>
                <c:pt idx="9047">
                  <c:v>3.6187999999999998</c:v>
                </c:pt>
                <c:pt idx="9048">
                  <c:v>3.6192000000000002</c:v>
                </c:pt>
                <c:pt idx="9049">
                  <c:v>3.6196000000000002</c:v>
                </c:pt>
                <c:pt idx="9050">
                  <c:v>3.62</c:v>
                </c:pt>
                <c:pt idx="9051">
                  <c:v>3.6204000000000001</c:v>
                </c:pt>
                <c:pt idx="9052">
                  <c:v>3.6208</c:v>
                </c:pt>
                <c:pt idx="9053">
                  <c:v>3.6212</c:v>
                </c:pt>
                <c:pt idx="9054">
                  <c:v>3.6215999999999999</c:v>
                </c:pt>
                <c:pt idx="9055">
                  <c:v>3.6219999999999999</c:v>
                </c:pt>
                <c:pt idx="9056">
                  <c:v>3.6223999999999998</c:v>
                </c:pt>
                <c:pt idx="9057">
                  <c:v>3.6227999999999998</c:v>
                </c:pt>
                <c:pt idx="9058">
                  <c:v>3.6232000000000002</c:v>
                </c:pt>
                <c:pt idx="9059">
                  <c:v>3.6236000000000002</c:v>
                </c:pt>
                <c:pt idx="9060">
                  <c:v>3.6240000000000001</c:v>
                </c:pt>
                <c:pt idx="9061">
                  <c:v>3.6244000000000001</c:v>
                </c:pt>
                <c:pt idx="9062">
                  <c:v>3.6248</c:v>
                </c:pt>
                <c:pt idx="9063">
                  <c:v>3.6252</c:v>
                </c:pt>
                <c:pt idx="9064">
                  <c:v>3.6255999999999999</c:v>
                </c:pt>
                <c:pt idx="9065">
                  <c:v>3.6259999999999999</c:v>
                </c:pt>
                <c:pt idx="9066">
                  <c:v>3.6263999999999998</c:v>
                </c:pt>
                <c:pt idx="9067">
                  <c:v>3.6267999999999998</c:v>
                </c:pt>
                <c:pt idx="9068">
                  <c:v>3.6271999999999998</c:v>
                </c:pt>
                <c:pt idx="9069">
                  <c:v>3.6276000000000002</c:v>
                </c:pt>
                <c:pt idx="9070">
                  <c:v>3.6280000000000001</c:v>
                </c:pt>
                <c:pt idx="9071">
                  <c:v>3.6284000000000001</c:v>
                </c:pt>
                <c:pt idx="9072">
                  <c:v>3.6288</c:v>
                </c:pt>
                <c:pt idx="9073">
                  <c:v>3.6292</c:v>
                </c:pt>
                <c:pt idx="9074">
                  <c:v>3.6295999999999999</c:v>
                </c:pt>
                <c:pt idx="9075">
                  <c:v>3.63</c:v>
                </c:pt>
                <c:pt idx="9076">
                  <c:v>3.6303999999999998</c:v>
                </c:pt>
                <c:pt idx="9077">
                  <c:v>3.6307999999999998</c:v>
                </c:pt>
                <c:pt idx="9078">
                  <c:v>3.6311999999999998</c:v>
                </c:pt>
                <c:pt idx="9079">
                  <c:v>3.6316000000000002</c:v>
                </c:pt>
                <c:pt idx="9080">
                  <c:v>3.6320000000000001</c:v>
                </c:pt>
                <c:pt idx="9081">
                  <c:v>3.6324000000000001</c:v>
                </c:pt>
                <c:pt idx="9082">
                  <c:v>3.6328</c:v>
                </c:pt>
                <c:pt idx="9083">
                  <c:v>3.6332</c:v>
                </c:pt>
                <c:pt idx="9084">
                  <c:v>3.6335999999999999</c:v>
                </c:pt>
                <c:pt idx="9085">
                  <c:v>3.6339999999999999</c:v>
                </c:pt>
                <c:pt idx="9086">
                  <c:v>3.6343999999999999</c:v>
                </c:pt>
                <c:pt idx="9087">
                  <c:v>3.6347999999999998</c:v>
                </c:pt>
                <c:pt idx="9088">
                  <c:v>3.6351999999999998</c:v>
                </c:pt>
                <c:pt idx="9089">
                  <c:v>3.6356000000000002</c:v>
                </c:pt>
                <c:pt idx="9090">
                  <c:v>3.6360000000000001</c:v>
                </c:pt>
                <c:pt idx="9091">
                  <c:v>3.6364000000000001</c:v>
                </c:pt>
                <c:pt idx="9092">
                  <c:v>3.6368</c:v>
                </c:pt>
                <c:pt idx="9093">
                  <c:v>3.6372</c:v>
                </c:pt>
                <c:pt idx="9094">
                  <c:v>3.6375999999999999</c:v>
                </c:pt>
                <c:pt idx="9095">
                  <c:v>3.6379999999999999</c:v>
                </c:pt>
                <c:pt idx="9096">
                  <c:v>3.6383999999999999</c:v>
                </c:pt>
                <c:pt idx="9097">
                  <c:v>3.6387999999999998</c:v>
                </c:pt>
                <c:pt idx="9098">
                  <c:v>3.6391999999999998</c:v>
                </c:pt>
                <c:pt idx="9099">
                  <c:v>3.6396000000000002</c:v>
                </c:pt>
                <c:pt idx="9100">
                  <c:v>3.64</c:v>
                </c:pt>
                <c:pt idx="9101">
                  <c:v>3.6404000000000001</c:v>
                </c:pt>
                <c:pt idx="9102">
                  <c:v>3.6408</c:v>
                </c:pt>
                <c:pt idx="9103">
                  <c:v>3.6412</c:v>
                </c:pt>
                <c:pt idx="9104">
                  <c:v>3.6415999999999999</c:v>
                </c:pt>
                <c:pt idx="9105">
                  <c:v>3.6419999999999999</c:v>
                </c:pt>
                <c:pt idx="9106">
                  <c:v>3.6423999999999999</c:v>
                </c:pt>
                <c:pt idx="9107">
                  <c:v>3.6427999999999998</c:v>
                </c:pt>
                <c:pt idx="9108">
                  <c:v>3.6431999999999998</c:v>
                </c:pt>
                <c:pt idx="9109">
                  <c:v>3.6436000000000002</c:v>
                </c:pt>
                <c:pt idx="9110">
                  <c:v>3.6440000000000001</c:v>
                </c:pt>
                <c:pt idx="9111">
                  <c:v>3.6444000000000001</c:v>
                </c:pt>
                <c:pt idx="9112">
                  <c:v>3.6448</c:v>
                </c:pt>
                <c:pt idx="9113">
                  <c:v>3.6452</c:v>
                </c:pt>
                <c:pt idx="9114">
                  <c:v>3.6456</c:v>
                </c:pt>
                <c:pt idx="9115">
                  <c:v>3.6459999999999999</c:v>
                </c:pt>
                <c:pt idx="9116">
                  <c:v>3.6463999999999999</c:v>
                </c:pt>
                <c:pt idx="9117">
                  <c:v>3.6467999999999998</c:v>
                </c:pt>
                <c:pt idx="9118">
                  <c:v>3.6471999999999998</c:v>
                </c:pt>
                <c:pt idx="9119">
                  <c:v>3.6476000000000002</c:v>
                </c:pt>
                <c:pt idx="9120">
                  <c:v>3.6480000000000001</c:v>
                </c:pt>
                <c:pt idx="9121">
                  <c:v>3.6484000000000001</c:v>
                </c:pt>
                <c:pt idx="9122">
                  <c:v>3.6488</c:v>
                </c:pt>
                <c:pt idx="9123">
                  <c:v>3.6492</c:v>
                </c:pt>
                <c:pt idx="9124">
                  <c:v>3.6496</c:v>
                </c:pt>
                <c:pt idx="9125">
                  <c:v>3.65</c:v>
                </c:pt>
                <c:pt idx="9126">
                  <c:v>3.6503999999999999</c:v>
                </c:pt>
                <c:pt idx="9127">
                  <c:v>3.6507999999999998</c:v>
                </c:pt>
                <c:pt idx="9128">
                  <c:v>3.6511999999999998</c:v>
                </c:pt>
                <c:pt idx="9129">
                  <c:v>3.6516000000000002</c:v>
                </c:pt>
                <c:pt idx="9130">
                  <c:v>3.6520000000000001</c:v>
                </c:pt>
                <c:pt idx="9131">
                  <c:v>3.6524000000000001</c:v>
                </c:pt>
                <c:pt idx="9132">
                  <c:v>3.6528</c:v>
                </c:pt>
                <c:pt idx="9133">
                  <c:v>3.6532</c:v>
                </c:pt>
                <c:pt idx="9134">
                  <c:v>3.6536</c:v>
                </c:pt>
                <c:pt idx="9135">
                  <c:v>3.6539999999999999</c:v>
                </c:pt>
                <c:pt idx="9136">
                  <c:v>3.6543999999999999</c:v>
                </c:pt>
                <c:pt idx="9137">
                  <c:v>3.6547999999999998</c:v>
                </c:pt>
                <c:pt idx="9138">
                  <c:v>3.6551999999999998</c:v>
                </c:pt>
                <c:pt idx="9139">
                  <c:v>3.6556000000000002</c:v>
                </c:pt>
                <c:pt idx="9140">
                  <c:v>3.6560000000000001</c:v>
                </c:pt>
                <c:pt idx="9141">
                  <c:v>3.6564000000000001</c:v>
                </c:pt>
                <c:pt idx="9142">
                  <c:v>3.6568000000000001</c:v>
                </c:pt>
                <c:pt idx="9143">
                  <c:v>3.6572</c:v>
                </c:pt>
                <c:pt idx="9144">
                  <c:v>3.6576</c:v>
                </c:pt>
                <c:pt idx="9145">
                  <c:v>3.6579999999999999</c:v>
                </c:pt>
                <c:pt idx="9146">
                  <c:v>3.6583999999999999</c:v>
                </c:pt>
                <c:pt idx="9147">
                  <c:v>3.6587999999999998</c:v>
                </c:pt>
                <c:pt idx="9148">
                  <c:v>3.6591999999999998</c:v>
                </c:pt>
                <c:pt idx="9149">
                  <c:v>3.6596000000000002</c:v>
                </c:pt>
                <c:pt idx="9150">
                  <c:v>3.66</c:v>
                </c:pt>
                <c:pt idx="9151">
                  <c:v>3.6604000000000001</c:v>
                </c:pt>
                <c:pt idx="9152">
                  <c:v>3.6608000000000001</c:v>
                </c:pt>
                <c:pt idx="9153">
                  <c:v>3.6612</c:v>
                </c:pt>
                <c:pt idx="9154">
                  <c:v>3.6616</c:v>
                </c:pt>
                <c:pt idx="9155">
                  <c:v>3.6619999999999999</c:v>
                </c:pt>
                <c:pt idx="9156">
                  <c:v>3.6623999999999999</c:v>
                </c:pt>
                <c:pt idx="9157">
                  <c:v>3.6627999999999998</c:v>
                </c:pt>
                <c:pt idx="9158">
                  <c:v>3.6631999999999998</c:v>
                </c:pt>
                <c:pt idx="9159">
                  <c:v>3.6636000000000002</c:v>
                </c:pt>
                <c:pt idx="9160">
                  <c:v>3.6640000000000001</c:v>
                </c:pt>
                <c:pt idx="9161">
                  <c:v>3.6644000000000001</c:v>
                </c:pt>
                <c:pt idx="9162">
                  <c:v>3.6648000000000001</c:v>
                </c:pt>
                <c:pt idx="9163">
                  <c:v>3.6652</c:v>
                </c:pt>
                <c:pt idx="9164">
                  <c:v>3.6656</c:v>
                </c:pt>
                <c:pt idx="9165">
                  <c:v>3.6659999999999999</c:v>
                </c:pt>
                <c:pt idx="9166">
                  <c:v>3.6663999999999999</c:v>
                </c:pt>
                <c:pt idx="9167">
                  <c:v>3.6667999999999998</c:v>
                </c:pt>
                <c:pt idx="9168">
                  <c:v>3.6671999999999998</c:v>
                </c:pt>
                <c:pt idx="9169">
                  <c:v>3.6676000000000002</c:v>
                </c:pt>
                <c:pt idx="9170">
                  <c:v>3.6680000000000001</c:v>
                </c:pt>
                <c:pt idx="9171">
                  <c:v>3.6684000000000001</c:v>
                </c:pt>
                <c:pt idx="9172">
                  <c:v>3.6688000000000001</c:v>
                </c:pt>
                <c:pt idx="9173">
                  <c:v>3.6692</c:v>
                </c:pt>
                <c:pt idx="9174">
                  <c:v>3.6696</c:v>
                </c:pt>
                <c:pt idx="9175">
                  <c:v>3.67</c:v>
                </c:pt>
                <c:pt idx="9176">
                  <c:v>3.6703999999999999</c:v>
                </c:pt>
                <c:pt idx="9177">
                  <c:v>3.6707999999999998</c:v>
                </c:pt>
                <c:pt idx="9178">
                  <c:v>3.6711999999999998</c:v>
                </c:pt>
                <c:pt idx="9179">
                  <c:v>3.6716000000000002</c:v>
                </c:pt>
                <c:pt idx="9180">
                  <c:v>3.6720000000000002</c:v>
                </c:pt>
                <c:pt idx="9181">
                  <c:v>3.6724000000000001</c:v>
                </c:pt>
                <c:pt idx="9182">
                  <c:v>3.6728000000000001</c:v>
                </c:pt>
                <c:pt idx="9183">
                  <c:v>3.6732</c:v>
                </c:pt>
                <c:pt idx="9184">
                  <c:v>3.6736</c:v>
                </c:pt>
                <c:pt idx="9185">
                  <c:v>3.6739999999999999</c:v>
                </c:pt>
                <c:pt idx="9186">
                  <c:v>3.6743999999999999</c:v>
                </c:pt>
                <c:pt idx="9187">
                  <c:v>3.6747999999999998</c:v>
                </c:pt>
                <c:pt idx="9188">
                  <c:v>3.6751999999999998</c:v>
                </c:pt>
                <c:pt idx="9189">
                  <c:v>3.6756000000000002</c:v>
                </c:pt>
                <c:pt idx="9190">
                  <c:v>3.6760000000000002</c:v>
                </c:pt>
                <c:pt idx="9191">
                  <c:v>3.6764000000000001</c:v>
                </c:pt>
                <c:pt idx="9192">
                  <c:v>3.6768000000000001</c:v>
                </c:pt>
                <c:pt idx="9193">
                  <c:v>3.6772</c:v>
                </c:pt>
                <c:pt idx="9194">
                  <c:v>3.6776</c:v>
                </c:pt>
                <c:pt idx="9195">
                  <c:v>3.6779999999999999</c:v>
                </c:pt>
                <c:pt idx="9196">
                  <c:v>3.6783999999999999</c:v>
                </c:pt>
                <c:pt idx="9197">
                  <c:v>3.6787999999999998</c:v>
                </c:pt>
                <c:pt idx="9198">
                  <c:v>3.6791999999999998</c:v>
                </c:pt>
                <c:pt idx="9199">
                  <c:v>3.6795999999999998</c:v>
                </c:pt>
                <c:pt idx="9200">
                  <c:v>3.68</c:v>
                </c:pt>
                <c:pt idx="9201">
                  <c:v>3.6804000000000001</c:v>
                </c:pt>
                <c:pt idx="9202">
                  <c:v>3.6808000000000001</c:v>
                </c:pt>
                <c:pt idx="9203">
                  <c:v>3.6812</c:v>
                </c:pt>
                <c:pt idx="9204">
                  <c:v>3.6816</c:v>
                </c:pt>
                <c:pt idx="9205">
                  <c:v>3.6819999999999999</c:v>
                </c:pt>
                <c:pt idx="9206">
                  <c:v>3.6823999999999999</c:v>
                </c:pt>
                <c:pt idx="9207">
                  <c:v>3.6827999999999999</c:v>
                </c:pt>
                <c:pt idx="9208">
                  <c:v>3.6831999999999998</c:v>
                </c:pt>
                <c:pt idx="9209">
                  <c:v>3.6835999999999998</c:v>
                </c:pt>
                <c:pt idx="9210">
                  <c:v>3.6840000000000002</c:v>
                </c:pt>
                <c:pt idx="9211">
                  <c:v>3.6844000000000001</c:v>
                </c:pt>
                <c:pt idx="9212">
                  <c:v>3.6848000000000001</c:v>
                </c:pt>
                <c:pt idx="9213">
                  <c:v>3.6852</c:v>
                </c:pt>
                <c:pt idx="9214">
                  <c:v>3.6856</c:v>
                </c:pt>
                <c:pt idx="9215">
                  <c:v>3.6859999999999999</c:v>
                </c:pt>
                <c:pt idx="9216">
                  <c:v>3.6863999999999999</c:v>
                </c:pt>
                <c:pt idx="9217">
                  <c:v>3.6867999999999999</c:v>
                </c:pt>
                <c:pt idx="9218">
                  <c:v>3.6871999999999998</c:v>
                </c:pt>
                <c:pt idx="9219">
                  <c:v>3.6875999999999998</c:v>
                </c:pt>
                <c:pt idx="9220">
                  <c:v>3.6880000000000002</c:v>
                </c:pt>
                <c:pt idx="9221">
                  <c:v>3.6884000000000001</c:v>
                </c:pt>
                <c:pt idx="9222">
                  <c:v>3.6888000000000001</c:v>
                </c:pt>
                <c:pt idx="9223">
                  <c:v>3.6892</c:v>
                </c:pt>
                <c:pt idx="9224">
                  <c:v>3.6896</c:v>
                </c:pt>
                <c:pt idx="9225">
                  <c:v>3.69</c:v>
                </c:pt>
                <c:pt idx="9226">
                  <c:v>3.6903999999999999</c:v>
                </c:pt>
                <c:pt idx="9227">
                  <c:v>3.6907999999999999</c:v>
                </c:pt>
                <c:pt idx="9228">
                  <c:v>3.6911999999999998</c:v>
                </c:pt>
                <c:pt idx="9229">
                  <c:v>3.6915999999999998</c:v>
                </c:pt>
                <c:pt idx="9230">
                  <c:v>3.6920000000000002</c:v>
                </c:pt>
                <c:pt idx="9231">
                  <c:v>3.6924000000000001</c:v>
                </c:pt>
                <c:pt idx="9232">
                  <c:v>3.6928000000000001</c:v>
                </c:pt>
                <c:pt idx="9233">
                  <c:v>3.6932</c:v>
                </c:pt>
                <c:pt idx="9234">
                  <c:v>3.6936</c:v>
                </c:pt>
                <c:pt idx="9235">
                  <c:v>3.694</c:v>
                </c:pt>
                <c:pt idx="9236">
                  <c:v>3.6943999999999999</c:v>
                </c:pt>
                <c:pt idx="9237">
                  <c:v>3.6947999999999999</c:v>
                </c:pt>
                <c:pt idx="9238">
                  <c:v>3.6951999999999998</c:v>
                </c:pt>
                <c:pt idx="9239">
                  <c:v>3.6955999999999998</c:v>
                </c:pt>
                <c:pt idx="9240">
                  <c:v>3.6960000000000002</c:v>
                </c:pt>
                <c:pt idx="9241">
                  <c:v>3.6964000000000001</c:v>
                </c:pt>
                <c:pt idx="9242">
                  <c:v>3.6968000000000001</c:v>
                </c:pt>
                <c:pt idx="9243">
                  <c:v>3.6972</c:v>
                </c:pt>
                <c:pt idx="9244">
                  <c:v>3.6976</c:v>
                </c:pt>
                <c:pt idx="9245">
                  <c:v>3.698</c:v>
                </c:pt>
                <c:pt idx="9246">
                  <c:v>3.6983999999999999</c:v>
                </c:pt>
                <c:pt idx="9247">
                  <c:v>3.6987999999999999</c:v>
                </c:pt>
                <c:pt idx="9248">
                  <c:v>3.6991999999999998</c:v>
                </c:pt>
                <c:pt idx="9249">
                  <c:v>3.6995999999999998</c:v>
                </c:pt>
                <c:pt idx="9250">
                  <c:v>3.7</c:v>
                </c:pt>
                <c:pt idx="9251">
                  <c:v>3.7004000000000001</c:v>
                </c:pt>
                <c:pt idx="9252">
                  <c:v>3.7008000000000001</c:v>
                </c:pt>
                <c:pt idx="9253">
                  <c:v>3.7012</c:v>
                </c:pt>
                <c:pt idx="9254">
                  <c:v>3.7016</c:v>
                </c:pt>
                <c:pt idx="9255">
                  <c:v>3.702</c:v>
                </c:pt>
                <c:pt idx="9256">
                  <c:v>3.7023999999999999</c:v>
                </c:pt>
                <c:pt idx="9257">
                  <c:v>3.7027999999999999</c:v>
                </c:pt>
                <c:pt idx="9258">
                  <c:v>3.7031999999999998</c:v>
                </c:pt>
                <c:pt idx="9259">
                  <c:v>3.7035999999999998</c:v>
                </c:pt>
                <c:pt idx="9260">
                  <c:v>3.7040000000000002</c:v>
                </c:pt>
                <c:pt idx="9261">
                  <c:v>3.7044000000000001</c:v>
                </c:pt>
                <c:pt idx="9262">
                  <c:v>3.7048000000000001</c:v>
                </c:pt>
                <c:pt idx="9263">
                  <c:v>3.7052</c:v>
                </c:pt>
                <c:pt idx="9264">
                  <c:v>3.7056</c:v>
                </c:pt>
                <c:pt idx="9265">
                  <c:v>3.706</c:v>
                </c:pt>
                <c:pt idx="9266">
                  <c:v>3.7063999999999999</c:v>
                </c:pt>
                <c:pt idx="9267">
                  <c:v>3.7067999999999999</c:v>
                </c:pt>
                <c:pt idx="9268">
                  <c:v>3.7071999999999998</c:v>
                </c:pt>
                <c:pt idx="9269">
                  <c:v>3.7075999999999998</c:v>
                </c:pt>
                <c:pt idx="9270">
                  <c:v>3.7080000000000002</c:v>
                </c:pt>
                <c:pt idx="9271">
                  <c:v>3.7084000000000001</c:v>
                </c:pt>
                <c:pt idx="9272">
                  <c:v>3.7088000000000001</c:v>
                </c:pt>
                <c:pt idx="9273">
                  <c:v>3.7092000000000001</c:v>
                </c:pt>
                <c:pt idx="9274">
                  <c:v>3.7096</c:v>
                </c:pt>
                <c:pt idx="9275">
                  <c:v>3.71</c:v>
                </c:pt>
                <c:pt idx="9276">
                  <c:v>3.7103999999999999</c:v>
                </c:pt>
                <c:pt idx="9277">
                  <c:v>3.7107999999999999</c:v>
                </c:pt>
                <c:pt idx="9278">
                  <c:v>3.7111999999999998</c:v>
                </c:pt>
                <c:pt idx="9279">
                  <c:v>3.7115999999999998</c:v>
                </c:pt>
                <c:pt idx="9280">
                  <c:v>3.7120000000000002</c:v>
                </c:pt>
                <c:pt idx="9281">
                  <c:v>3.7124000000000001</c:v>
                </c:pt>
                <c:pt idx="9282">
                  <c:v>3.7128000000000001</c:v>
                </c:pt>
                <c:pt idx="9283">
                  <c:v>3.7132000000000001</c:v>
                </c:pt>
                <c:pt idx="9284">
                  <c:v>3.7136</c:v>
                </c:pt>
                <c:pt idx="9285">
                  <c:v>3.714</c:v>
                </c:pt>
                <c:pt idx="9286">
                  <c:v>3.7143999999999999</c:v>
                </c:pt>
                <c:pt idx="9287">
                  <c:v>3.7147999999999999</c:v>
                </c:pt>
                <c:pt idx="9288">
                  <c:v>3.7151999999999998</c:v>
                </c:pt>
                <c:pt idx="9289">
                  <c:v>3.7155999999999998</c:v>
                </c:pt>
                <c:pt idx="9290">
                  <c:v>3.7160000000000002</c:v>
                </c:pt>
                <c:pt idx="9291">
                  <c:v>3.7164000000000001</c:v>
                </c:pt>
                <c:pt idx="9292">
                  <c:v>3.7168000000000001</c:v>
                </c:pt>
                <c:pt idx="9293">
                  <c:v>3.7172000000000001</c:v>
                </c:pt>
                <c:pt idx="9294">
                  <c:v>3.7176</c:v>
                </c:pt>
                <c:pt idx="9295">
                  <c:v>3.718</c:v>
                </c:pt>
                <c:pt idx="9296">
                  <c:v>3.7183999999999999</c:v>
                </c:pt>
                <c:pt idx="9297">
                  <c:v>3.7187999999999999</c:v>
                </c:pt>
                <c:pt idx="9298">
                  <c:v>3.7191999999999998</c:v>
                </c:pt>
                <c:pt idx="9299">
                  <c:v>3.7195999999999998</c:v>
                </c:pt>
                <c:pt idx="9300">
                  <c:v>3.72</c:v>
                </c:pt>
                <c:pt idx="9301">
                  <c:v>3.7204000000000002</c:v>
                </c:pt>
                <c:pt idx="9302">
                  <c:v>3.7208000000000001</c:v>
                </c:pt>
                <c:pt idx="9303">
                  <c:v>3.7212000000000001</c:v>
                </c:pt>
                <c:pt idx="9304">
                  <c:v>3.7216</c:v>
                </c:pt>
                <c:pt idx="9305">
                  <c:v>3.722</c:v>
                </c:pt>
                <c:pt idx="9306">
                  <c:v>3.7223999999999999</c:v>
                </c:pt>
                <c:pt idx="9307">
                  <c:v>3.7227999999999999</c:v>
                </c:pt>
                <c:pt idx="9308">
                  <c:v>3.7231999999999998</c:v>
                </c:pt>
                <c:pt idx="9309">
                  <c:v>3.7235999999999998</c:v>
                </c:pt>
                <c:pt idx="9310">
                  <c:v>3.7240000000000002</c:v>
                </c:pt>
                <c:pt idx="9311">
                  <c:v>3.7244000000000002</c:v>
                </c:pt>
                <c:pt idx="9312">
                  <c:v>3.7248000000000001</c:v>
                </c:pt>
                <c:pt idx="9313">
                  <c:v>3.7252000000000001</c:v>
                </c:pt>
                <c:pt idx="9314">
                  <c:v>3.7256</c:v>
                </c:pt>
                <c:pt idx="9315">
                  <c:v>3.726</c:v>
                </c:pt>
                <c:pt idx="9316">
                  <c:v>3.7263999999999999</c:v>
                </c:pt>
                <c:pt idx="9317">
                  <c:v>3.7267999999999999</c:v>
                </c:pt>
                <c:pt idx="9318">
                  <c:v>3.7271999999999998</c:v>
                </c:pt>
                <c:pt idx="9319">
                  <c:v>3.7275999999999998</c:v>
                </c:pt>
                <c:pt idx="9320">
                  <c:v>3.7279999999999998</c:v>
                </c:pt>
                <c:pt idx="9321">
                  <c:v>3.7284000000000002</c:v>
                </c:pt>
                <c:pt idx="9322">
                  <c:v>3.7288000000000001</c:v>
                </c:pt>
                <c:pt idx="9323">
                  <c:v>3.7292000000000001</c:v>
                </c:pt>
                <c:pt idx="9324">
                  <c:v>3.7296</c:v>
                </c:pt>
                <c:pt idx="9325">
                  <c:v>3.73</c:v>
                </c:pt>
                <c:pt idx="9326">
                  <c:v>3.7303999999999999</c:v>
                </c:pt>
                <c:pt idx="9327">
                  <c:v>3.7307999999999999</c:v>
                </c:pt>
                <c:pt idx="9328">
                  <c:v>3.7311999999999999</c:v>
                </c:pt>
                <c:pt idx="9329">
                  <c:v>3.7315999999999998</c:v>
                </c:pt>
                <c:pt idx="9330">
                  <c:v>3.7319999999999998</c:v>
                </c:pt>
                <c:pt idx="9331">
                  <c:v>3.7324000000000002</c:v>
                </c:pt>
                <c:pt idx="9332">
                  <c:v>3.7328000000000001</c:v>
                </c:pt>
                <c:pt idx="9333">
                  <c:v>3.7332000000000001</c:v>
                </c:pt>
                <c:pt idx="9334">
                  <c:v>3.7336</c:v>
                </c:pt>
                <c:pt idx="9335">
                  <c:v>3.734</c:v>
                </c:pt>
                <c:pt idx="9336">
                  <c:v>3.7343999999999999</c:v>
                </c:pt>
                <c:pt idx="9337">
                  <c:v>3.7347999999999999</c:v>
                </c:pt>
                <c:pt idx="9338">
                  <c:v>3.7351999999999999</c:v>
                </c:pt>
                <c:pt idx="9339">
                  <c:v>3.7355999999999998</c:v>
                </c:pt>
                <c:pt idx="9340">
                  <c:v>3.7359999999999998</c:v>
                </c:pt>
                <c:pt idx="9341">
                  <c:v>3.7364000000000002</c:v>
                </c:pt>
                <c:pt idx="9342">
                  <c:v>3.7368000000000001</c:v>
                </c:pt>
                <c:pt idx="9343">
                  <c:v>3.7372000000000001</c:v>
                </c:pt>
                <c:pt idx="9344">
                  <c:v>3.7376</c:v>
                </c:pt>
                <c:pt idx="9345">
                  <c:v>3.738</c:v>
                </c:pt>
                <c:pt idx="9346">
                  <c:v>3.7383999999999999</c:v>
                </c:pt>
                <c:pt idx="9347">
                  <c:v>3.7387999999999999</c:v>
                </c:pt>
                <c:pt idx="9348">
                  <c:v>3.7391999999999999</c:v>
                </c:pt>
                <c:pt idx="9349">
                  <c:v>3.7395999999999998</c:v>
                </c:pt>
                <c:pt idx="9350">
                  <c:v>3.7399999999999998</c:v>
                </c:pt>
                <c:pt idx="9351">
                  <c:v>3.7404000000000002</c:v>
                </c:pt>
                <c:pt idx="9352">
                  <c:v>3.7408000000000001</c:v>
                </c:pt>
                <c:pt idx="9353">
                  <c:v>3.7412000000000001</c:v>
                </c:pt>
                <c:pt idx="9354">
                  <c:v>3.7416</c:v>
                </c:pt>
                <c:pt idx="9355">
                  <c:v>3.742</c:v>
                </c:pt>
                <c:pt idx="9356">
                  <c:v>3.7423999999999999</c:v>
                </c:pt>
                <c:pt idx="9357">
                  <c:v>3.7427999999999999</c:v>
                </c:pt>
                <c:pt idx="9358">
                  <c:v>3.7431999999999999</c:v>
                </c:pt>
                <c:pt idx="9359">
                  <c:v>3.7435999999999998</c:v>
                </c:pt>
                <c:pt idx="9360">
                  <c:v>3.7439999999999998</c:v>
                </c:pt>
                <c:pt idx="9361">
                  <c:v>3.7444000000000002</c:v>
                </c:pt>
                <c:pt idx="9362">
                  <c:v>3.7448000000000001</c:v>
                </c:pt>
                <c:pt idx="9363">
                  <c:v>3.7452000000000001</c:v>
                </c:pt>
                <c:pt idx="9364">
                  <c:v>3.7456</c:v>
                </c:pt>
                <c:pt idx="9365">
                  <c:v>3.746</c:v>
                </c:pt>
                <c:pt idx="9366">
                  <c:v>3.7464</c:v>
                </c:pt>
                <c:pt idx="9367">
                  <c:v>3.7467999999999999</c:v>
                </c:pt>
                <c:pt idx="9368">
                  <c:v>3.7471999999999999</c:v>
                </c:pt>
                <c:pt idx="9369">
                  <c:v>3.7475999999999998</c:v>
                </c:pt>
                <c:pt idx="9370">
                  <c:v>3.7479999999999998</c:v>
                </c:pt>
                <c:pt idx="9371">
                  <c:v>3.7484000000000002</c:v>
                </c:pt>
                <c:pt idx="9372">
                  <c:v>3.7488000000000001</c:v>
                </c:pt>
                <c:pt idx="9373">
                  <c:v>3.7492000000000001</c:v>
                </c:pt>
                <c:pt idx="9374">
                  <c:v>3.7496</c:v>
                </c:pt>
                <c:pt idx="9375">
                  <c:v>3.75</c:v>
                </c:pt>
                <c:pt idx="9376">
                  <c:v>3.7504</c:v>
                </c:pt>
                <c:pt idx="9377">
                  <c:v>3.7507999999999999</c:v>
                </c:pt>
                <c:pt idx="9378">
                  <c:v>3.7511999999999999</c:v>
                </c:pt>
                <c:pt idx="9379">
                  <c:v>3.7515999999999998</c:v>
                </c:pt>
                <c:pt idx="9380">
                  <c:v>3.7519999999999998</c:v>
                </c:pt>
                <c:pt idx="9381">
                  <c:v>3.7524000000000002</c:v>
                </c:pt>
                <c:pt idx="9382">
                  <c:v>3.7528000000000001</c:v>
                </c:pt>
                <c:pt idx="9383">
                  <c:v>3.7532000000000001</c:v>
                </c:pt>
                <c:pt idx="9384">
                  <c:v>3.7536</c:v>
                </c:pt>
                <c:pt idx="9385">
                  <c:v>3.754</c:v>
                </c:pt>
                <c:pt idx="9386">
                  <c:v>3.7544</c:v>
                </c:pt>
                <c:pt idx="9387">
                  <c:v>3.7547999999999999</c:v>
                </c:pt>
                <c:pt idx="9388">
                  <c:v>3.7551999999999999</c:v>
                </c:pt>
                <c:pt idx="9389">
                  <c:v>3.7555999999999998</c:v>
                </c:pt>
                <c:pt idx="9390">
                  <c:v>3.7559999999999998</c:v>
                </c:pt>
                <c:pt idx="9391">
                  <c:v>3.7564000000000002</c:v>
                </c:pt>
                <c:pt idx="9392">
                  <c:v>3.7568000000000001</c:v>
                </c:pt>
                <c:pt idx="9393">
                  <c:v>3.7572000000000001</c:v>
                </c:pt>
                <c:pt idx="9394">
                  <c:v>3.7576000000000001</c:v>
                </c:pt>
                <c:pt idx="9395">
                  <c:v>3.758</c:v>
                </c:pt>
                <c:pt idx="9396">
                  <c:v>3.7584</c:v>
                </c:pt>
                <c:pt idx="9397">
                  <c:v>3.7587999999999999</c:v>
                </c:pt>
                <c:pt idx="9398">
                  <c:v>3.7591999999999999</c:v>
                </c:pt>
                <c:pt idx="9399">
                  <c:v>3.7595999999999998</c:v>
                </c:pt>
                <c:pt idx="9400">
                  <c:v>3.76</c:v>
                </c:pt>
                <c:pt idx="9401">
                  <c:v>3.7604000000000002</c:v>
                </c:pt>
                <c:pt idx="9402">
                  <c:v>3.7608000000000001</c:v>
                </c:pt>
                <c:pt idx="9403">
                  <c:v>3.7612000000000001</c:v>
                </c:pt>
                <c:pt idx="9404">
                  <c:v>3.7616000000000001</c:v>
                </c:pt>
                <c:pt idx="9405">
                  <c:v>3.762</c:v>
                </c:pt>
                <c:pt idx="9406">
                  <c:v>3.7624</c:v>
                </c:pt>
                <c:pt idx="9407">
                  <c:v>3.7627999999999999</c:v>
                </c:pt>
                <c:pt idx="9408">
                  <c:v>3.7631999999999999</c:v>
                </c:pt>
                <c:pt idx="9409">
                  <c:v>3.7635999999999998</c:v>
                </c:pt>
                <c:pt idx="9410">
                  <c:v>3.7639999999999998</c:v>
                </c:pt>
                <c:pt idx="9411">
                  <c:v>3.7644000000000002</c:v>
                </c:pt>
                <c:pt idx="9412">
                  <c:v>3.7648000000000001</c:v>
                </c:pt>
                <c:pt idx="9413">
                  <c:v>3.7652000000000001</c:v>
                </c:pt>
                <c:pt idx="9414">
                  <c:v>3.7656000000000001</c:v>
                </c:pt>
                <c:pt idx="9415">
                  <c:v>3.766</c:v>
                </c:pt>
                <c:pt idx="9416">
                  <c:v>3.7664</c:v>
                </c:pt>
                <c:pt idx="9417">
                  <c:v>3.7667999999999999</c:v>
                </c:pt>
                <c:pt idx="9418">
                  <c:v>3.7671999999999999</c:v>
                </c:pt>
                <c:pt idx="9419">
                  <c:v>3.7675999999999998</c:v>
                </c:pt>
                <c:pt idx="9420">
                  <c:v>3.7679999999999998</c:v>
                </c:pt>
                <c:pt idx="9421">
                  <c:v>3.7684000000000002</c:v>
                </c:pt>
                <c:pt idx="9422">
                  <c:v>3.7688000000000001</c:v>
                </c:pt>
                <c:pt idx="9423">
                  <c:v>3.7692000000000001</c:v>
                </c:pt>
                <c:pt idx="9424">
                  <c:v>3.7696000000000001</c:v>
                </c:pt>
                <c:pt idx="9425">
                  <c:v>3.77</c:v>
                </c:pt>
                <c:pt idx="9426">
                  <c:v>3.7704</c:v>
                </c:pt>
                <c:pt idx="9427">
                  <c:v>3.7707999999999999</c:v>
                </c:pt>
                <c:pt idx="9428">
                  <c:v>3.7711999999999999</c:v>
                </c:pt>
                <c:pt idx="9429">
                  <c:v>3.7715999999999998</c:v>
                </c:pt>
                <c:pt idx="9430">
                  <c:v>3.7719999999999998</c:v>
                </c:pt>
                <c:pt idx="9431">
                  <c:v>3.7724000000000002</c:v>
                </c:pt>
                <c:pt idx="9432">
                  <c:v>3.7728000000000002</c:v>
                </c:pt>
                <c:pt idx="9433">
                  <c:v>3.7732000000000001</c:v>
                </c:pt>
                <c:pt idx="9434">
                  <c:v>3.7736000000000001</c:v>
                </c:pt>
                <c:pt idx="9435">
                  <c:v>3.774</c:v>
                </c:pt>
                <c:pt idx="9436">
                  <c:v>3.7744</c:v>
                </c:pt>
                <c:pt idx="9437">
                  <c:v>3.7747999999999999</c:v>
                </c:pt>
                <c:pt idx="9438">
                  <c:v>3.7751999999999999</c:v>
                </c:pt>
                <c:pt idx="9439">
                  <c:v>3.7755999999999998</c:v>
                </c:pt>
                <c:pt idx="9440">
                  <c:v>3.7759999999999998</c:v>
                </c:pt>
                <c:pt idx="9441">
                  <c:v>3.7764000000000002</c:v>
                </c:pt>
                <c:pt idx="9442">
                  <c:v>3.7768000000000002</c:v>
                </c:pt>
                <c:pt idx="9443">
                  <c:v>3.7772000000000001</c:v>
                </c:pt>
                <c:pt idx="9444">
                  <c:v>3.7776000000000001</c:v>
                </c:pt>
                <c:pt idx="9445">
                  <c:v>3.778</c:v>
                </c:pt>
                <c:pt idx="9446">
                  <c:v>3.7784</c:v>
                </c:pt>
                <c:pt idx="9447">
                  <c:v>3.7787999999999999</c:v>
                </c:pt>
                <c:pt idx="9448">
                  <c:v>3.7791999999999999</c:v>
                </c:pt>
                <c:pt idx="9449">
                  <c:v>3.7795999999999998</c:v>
                </c:pt>
                <c:pt idx="9450">
                  <c:v>3.78</c:v>
                </c:pt>
                <c:pt idx="9451">
                  <c:v>3.7803999999999998</c:v>
                </c:pt>
                <c:pt idx="9452">
                  <c:v>3.7808000000000002</c:v>
                </c:pt>
                <c:pt idx="9453">
                  <c:v>3.7812000000000001</c:v>
                </c:pt>
                <c:pt idx="9454">
                  <c:v>3.7816000000000001</c:v>
                </c:pt>
                <c:pt idx="9455">
                  <c:v>3.782</c:v>
                </c:pt>
                <c:pt idx="9456">
                  <c:v>3.7824</c:v>
                </c:pt>
                <c:pt idx="9457">
                  <c:v>3.7827999999999999</c:v>
                </c:pt>
                <c:pt idx="9458">
                  <c:v>3.7831999999999999</c:v>
                </c:pt>
                <c:pt idx="9459">
                  <c:v>3.7835999999999999</c:v>
                </c:pt>
                <c:pt idx="9460">
                  <c:v>3.7839999999999998</c:v>
                </c:pt>
                <c:pt idx="9461">
                  <c:v>3.7843999999999998</c:v>
                </c:pt>
                <c:pt idx="9462">
                  <c:v>3.7848000000000002</c:v>
                </c:pt>
                <c:pt idx="9463">
                  <c:v>3.7852000000000001</c:v>
                </c:pt>
                <c:pt idx="9464">
                  <c:v>3.7856000000000001</c:v>
                </c:pt>
                <c:pt idx="9465">
                  <c:v>3.786</c:v>
                </c:pt>
                <c:pt idx="9466">
                  <c:v>3.7864</c:v>
                </c:pt>
                <c:pt idx="9467">
                  <c:v>3.7867999999999999</c:v>
                </c:pt>
                <c:pt idx="9468">
                  <c:v>3.7871999999999999</c:v>
                </c:pt>
                <c:pt idx="9469">
                  <c:v>3.7875999999999999</c:v>
                </c:pt>
                <c:pt idx="9470">
                  <c:v>3.7879999999999998</c:v>
                </c:pt>
              </c:numCache>
            </c:numRef>
          </c:xVal>
          <c:yVal>
            <c:numRef>
              <c:f>Comparativa!$H:$H</c:f>
              <c:numCache>
                <c:formatCode>#,##0.000</c:formatCode>
                <c:ptCount val="1048576"/>
                <c:pt idx="0" formatCode="#,##0">
                  <c:v>0</c:v>
                </c:pt>
                <c:pt idx="1">
                  <c:v>0</c:v>
                </c:pt>
                <c:pt idx="2">
                  <c:v>0</c:v>
                </c:pt>
                <c:pt idx="3">
                  <c:v>0</c:v>
                </c:pt>
                <c:pt idx="4">
                  <c:v>0</c:v>
                </c:pt>
                <c:pt idx="5">
                  <c:v>0</c:v>
                </c:pt>
                <c:pt idx="6">
                  <c:v>0</c:v>
                </c:pt>
                <c:pt idx="7">
                  <c:v>0</c:v>
                </c:pt>
                <c:pt idx="8">
                  <c:v>0</c:v>
                </c:pt>
                <c:pt idx="9">
                  <c:v>0</c:v>
                </c:pt>
                <c:pt idx="10">
                  <c:v>0.98749624345650822</c:v>
                </c:pt>
                <c:pt idx="11">
                  <c:v>0.98749624345650822</c:v>
                </c:pt>
                <c:pt idx="12">
                  <c:v>0.98749624345650822</c:v>
                </c:pt>
                <c:pt idx="13">
                  <c:v>0.98749624345650822</c:v>
                </c:pt>
                <c:pt idx="14">
                  <c:v>0.98749624345650822</c:v>
                </c:pt>
                <c:pt idx="15">
                  <c:v>0.98749624345650822</c:v>
                </c:pt>
                <c:pt idx="16">
                  <c:v>0</c:v>
                </c:pt>
                <c:pt idx="17">
                  <c:v>0</c:v>
                </c:pt>
                <c:pt idx="18">
                  <c:v>0</c:v>
                </c:pt>
                <c:pt idx="19">
                  <c:v>0.98749624345650822</c:v>
                </c:pt>
                <c:pt idx="20">
                  <c:v>0.98749624345650822</c:v>
                </c:pt>
                <c:pt idx="21">
                  <c:v>0.98749624345650822</c:v>
                </c:pt>
                <c:pt idx="22">
                  <c:v>0.98749624345650822</c:v>
                </c:pt>
                <c:pt idx="23">
                  <c:v>0</c:v>
                </c:pt>
                <c:pt idx="24">
                  <c:v>0</c:v>
                </c:pt>
                <c:pt idx="25">
                  <c:v>0</c:v>
                </c:pt>
                <c:pt idx="26">
                  <c:v>0</c:v>
                </c:pt>
                <c:pt idx="27">
                  <c:v>0</c:v>
                </c:pt>
                <c:pt idx="28">
                  <c:v>0.98749624345650822</c:v>
                </c:pt>
                <c:pt idx="29">
                  <c:v>0</c:v>
                </c:pt>
                <c:pt idx="30">
                  <c:v>0</c:v>
                </c:pt>
                <c:pt idx="31">
                  <c:v>0.98749624345650822</c:v>
                </c:pt>
                <c:pt idx="32">
                  <c:v>0</c:v>
                </c:pt>
                <c:pt idx="33">
                  <c:v>0</c:v>
                </c:pt>
                <c:pt idx="34">
                  <c:v>0</c:v>
                </c:pt>
                <c:pt idx="35">
                  <c:v>0</c:v>
                </c:pt>
                <c:pt idx="36">
                  <c:v>0</c:v>
                </c:pt>
                <c:pt idx="37">
                  <c:v>0.98749624345650822</c:v>
                </c:pt>
                <c:pt idx="38">
                  <c:v>0</c:v>
                </c:pt>
                <c:pt idx="39">
                  <c:v>0.98749624345650822</c:v>
                </c:pt>
                <c:pt idx="40">
                  <c:v>0.98749624345650822</c:v>
                </c:pt>
                <c:pt idx="41">
                  <c:v>0</c:v>
                </c:pt>
                <c:pt idx="42">
                  <c:v>0.98749624345650822</c:v>
                </c:pt>
                <c:pt idx="43">
                  <c:v>0</c:v>
                </c:pt>
                <c:pt idx="44">
                  <c:v>0.98749624345650822</c:v>
                </c:pt>
                <c:pt idx="45">
                  <c:v>0.98749624345650822</c:v>
                </c:pt>
                <c:pt idx="46">
                  <c:v>0.98749624345650822</c:v>
                </c:pt>
                <c:pt idx="47">
                  <c:v>0.98749624345650822</c:v>
                </c:pt>
                <c:pt idx="48">
                  <c:v>0.98749624345650822</c:v>
                </c:pt>
                <c:pt idx="49">
                  <c:v>0.98749624345650822</c:v>
                </c:pt>
                <c:pt idx="50">
                  <c:v>0.98749624345650822</c:v>
                </c:pt>
                <c:pt idx="51">
                  <c:v>0.98749624345650822</c:v>
                </c:pt>
                <c:pt idx="52">
                  <c:v>0.98749624345650822</c:v>
                </c:pt>
                <c:pt idx="53">
                  <c:v>0.98749624345650822</c:v>
                </c:pt>
                <c:pt idx="54">
                  <c:v>0.98749624345650822</c:v>
                </c:pt>
                <c:pt idx="55">
                  <c:v>0.98749624345650822</c:v>
                </c:pt>
                <c:pt idx="56">
                  <c:v>0.98749624345650822</c:v>
                </c:pt>
                <c:pt idx="57">
                  <c:v>0.98749624345650822</c:v>
                </c:pt>
                <c:pt idx="58">
                  <c:v>0.98749624345650822</c:v>
                </c:pt>
                <c:pt idx="59">
                  <c:v>0.98749624345650822</c:v>
                </c:pt>
                <c:pt idx="60">
                  <c:v>0.98749624345650822</c:v>
                </c:pt>
                <c:pt idx="61">
                  <c:v>0.98749624345650822</c:v>
                </c:pt>
                <c:pt idx="62">
                  <c:v>0.98749624345650822</c:v>
                </c:pt>
                <c:pt idx="63">
                  <c:v>0.98749624345650822</c:v>
                </c:pt>
                <c:pt idx="64">
                  <c:v>0.98749624345650822</c:v>
                </c:pt>
                <c:pt idx="65">
                  <c:v>0.98749624345650822</c:v>
                </c:pt>
                <c:pt idx="66">
                  <c:v>0.98749624345650822</c:v>
                </c:pt>
                <c:pt idx="67">
                  <c:v>0.98749624345650822</c:v>
                </c:pt>
                <c:pt idx="68">
                  <c:v>0.98749624345650822</c:v>
                </c:pt>
                <c:pt idx="69">
                  <c:v>0.98749624345650822</c:v>
                </c:pt>
                <c:pt idx="70">
                  <c:v>0.98749624345650822</c:v>
                </c:pt>
                <c:pt idx="71">
                  <c:v>0.98749624345650822</c:v>
                </c:pt>
                <c:pt idx="72">
                  <c:v>0.98749624345650822</c:v>
                </c:pt>
                <c:pt idx="73">
                  <c:v>0.98749624345650822</c:v>
                </c:pt>
                <c:pt idx="74">
                  <c:v>0.98749624345650822</c:v>
                </c:pt>
                <c:pt idx="75">
                  <c:v>0.98749624345650822</c:v>
                </c:pt>
                <c:pt idx="76">
                  <c:v>0.98749624345650822</c:v>
                </c:pt>
                <c:pt idx="77">
                  <c:v>0.98749624345650822</c:v>
                </c:pt>
                <c:pt idx="78">
                  <c:v>0.98749624345650822</c:v>
                </c:pt>
                <c:pt idx="79">
                  <c:v>1.9749924869130164</c:v>
                </c:pt>
                <c:pt idx="80">
                  <c:v>1.9749924869130164</c:v>
                </c:pt>
                <c:pt idx="81">
                  <c:v>1.9749924869130164</c:v>
                </c:pt>
                <c:pt idx="82">
                  <c:v>1.9749924869130164</c:v>
                </c:pt>
                <c:pt idx="83">
                  <c:v>1.9749924869130164</c:v>
                </c:pt>
                <c:pt idx="84">
                  <c:v>1.9749924869130164</c:v>
                </c:pt>
                <c:pt idx="85">
                  <c:v>1.9749924869130164</c:v>
                </c:pt>
                <c:pt idx="86">
                  <c:v>1.9749924869130164</c:v>
                </c:pt>
                <c:pt idx="87">
                  <c:v>1.9749924869130164</c:v>
                </c:pt>
                <c:pt idx="88">
                  <c:v>1.9749924869130164</c:v>
                </c:pt>
                <c:pt idx="89">
                  <c:v>1.9749924869130164</c:v>
                </c:pt>
                <c:pt idx="90">
                  <c:v>2.9624887303695244</c:v>
                </c:pt>
                <c:pt idx="91">
                  <c:v>2.9624887303695244</c:v>
                </c:pt>
                <c:pt idx="92">
                  <c:v>2.9624887303695244</c:v>
                </c:pt>
                <c:pt idx="93">
                  <c:v>2.9624887303695244</c:v>
                </c:pt>
                <c:pt idx="94">
                  <c:v>2.9624887303695244</c:v>
                </c:pt>
                <c:pt idx="95">
                  <c:v>2.9624887303695244</c:v>
                </c:pt>
                <c:pt idx="96">
                  <c:v>2.9624887303695244</c:v>
                </c:pt>
                <c:pt idx="97">
                  <c:v>2.9624887303695244</c:v>
                </c:pt>
                <c:pt idx="98">
                  <c:v>2.9624887303695244</c:v>
                </c:pt>
                <c:pt idx="99">
                  <c:v>2.9624887303695244</c:v>
                </c:pt>
                <c:pt idx="100">
                  <c:v>2.9624887303695244</c:v>
                </c:pt>
                <c:pt idx="101">
                  <c:v>3.9499849738260333</c:v>
                </c:pt>
                <c:pt idx="102">
                  <c:v>3.9499849738260333</c:v>
                </c:pt>
                <c:pt idx="103">
                  <c:v>2.9624887303695244</c:v>
                </c:pt>
                <c:pt idx="104">
                  <c:v>3.9499849738260333</c:v>
                </c:pt>
                <c:pt idx="105">
                  <c:v>3.9499849738260333</c:v>
                </c:pt>
                <c:pt idx="106">
                  <c:v>3.9499849738260333</c:v>
                </c:pt>
                <c:pt idx="107">
                  <c:v>3.9499849738260333</c:v>
                </c:pt>
                <c:pt idx="108">
                  <c:v>2.9624887303695244</c:v>
                </c:pt>
                <c:pt idx="109">
                  <c:v>2.9624887303695244</c:v>
                </c:pt>
                <c:pt idx="110">
                  <c:v>1.9749924869130164</c:v>
                </c:pt>
                <c:pt idx="111">
                  <c:v>1.9749924869130164</c:v>
                </c:pt>
                <c:pt idx="112">
                  <c:v>2.9624887303695244</c:v>
                </c:pt>
                <c:pt idx="113">
                  <c:v>2.9624887303695244</c:v>
                </c:pt>
                <c:pt idx="114">
                  <c:v>1.9749924869130164</c:v>
                </c:pt>
                <c:pt idx="115">
                  <c:v>1.9749924869130164</c:v>
                </c:pt>
                <c:pt idx="116">
                  <c:v>1.9749924869130164</c:v>
                </c:pt>
                <c:pt idx="117">
                  <c:v>0.98749624345650822</c:v>
                </c:pt>
                <c:pt idx="118">
                  <c:v>0.98749624345650822</c:v>
                </c:pt>
                <c:pt idx="119">
                  <c:v>0.98749624345650822</c:v>
                </c:pt>
                <c:pt idx="120">
                  <c:v>0.98749624345650822</c:v>
                </c:pt>
                <c:pt idx="121">
                  <c:v>0.98749624345650822</c:v>
                </c:pt>
                <c:pt idx="122">
                  <c:v>0.98749624345650822</c:v>
                </c:pt>
                <c:pt idx="123">
                  <c:v>0.98749624345650822</c:v>
                </c:pt>
                <c:pt idx="124">
                  <c:v>0.98749624345650822</c:v>
                </c:pt>
                <c:pt idx="125">
                  <c:v>0.98749624345650822</c:v>
                </c:pt>
                <c:pt idx="126">
                  <c:v>0.98749624345650822</c:v>
                </c:pt>
                <c:pt idx="127">
                  <c:v>0.98749624345650822</c:v>
                </c:pt>
                <c:pt idx="128">
                  <c:v>0.98749624345650822</c:v>
                </c:pt>
                <c:pt idx="129">
                  <c:v>0.98749624345650822</c:v>
                </c:pt>
                <c:pt idx="130">
                  <c:v>0.98749624345650822</c:v>
                </c:pt>
                <c:pt idx="131">
                  <c:v>0.98749624345650822</c:v>
                </c:pt>
                <c:pt idx="132">
                  <c:v>0.98749624345650822</c:v>
                </c:pt>
                <c:pt idx="133">
                  <c:v>0.98749624345650822</c:v>
                </c:pt>
                <c:pt idx="134">
                  <c:v>0</c:v>
                </c:pt>
                <c:pt idx="135">
                  <c:v>0</c:v>
                </c:pt>
                <c:pt idx="136">
                  <c:v>0</c:v>
                </c:pt>
                <c:pt idx="137">
                  <c:v>0</c:v>
                </c:pt>
                <c:pt idx="138">
                  <c:v>0.98749624345650822</c:v>
                </c:pt>
                <c:pt idx="139">
                  <c:v>0</c:v>
                </c:pt>
                <c:pt idx="140">
                  <c:v>0</c:v>
                </c:pt>
                <c:pt idx="141">
                  <c:v>0.98749624345650822</c:v>
                </c:pt>
                <c:pt idx="142">
                  <c:v>0.98749624345650822</c:v>
                </c:pt>
                <c:pt idx="143">
                  <c:v>0.98749624345650822</c:v>
                </c:pt>
                <c:pt idx="144">
                  <c:v>0.98749624345650822</c:v>
                </c:pt>
                <c:pt idx="145">
                  <c:v>0.98749624345650822</c:v>
                </c:pt>
                <c:pt idx="146">
                  <c:v>0.98749624345650822</c:v>
                </c:pt>
                <c:pt idx="147">
                  <c:v>0.98749624345650822</c:v>
                </c:pt>
                <c:pt idx="148">
                  <c:v>0.98749624345650822</c:v>
                </c:pt>
                <c:pt idx="149">
                  <c:v>0.98749624345650822</c:v>
                </c:pt>
                <c:pt idx="150">
                  <c:v>0.98749624345650822</c:v>
                </c:pt>
                <c:pt idx="151">
                  <c:v>0.98749624345650822</c:v>
                </c:pt>
                <c:pt idx="152">
                  <c:v>0.98749624345650822</c:v>
                </c:pt>
                <c:pt idx="153">
                  <c:v>0.98749624345650822</c:v>
                </c:pt>
                <c:pt idx="154">
                  <c:v>0</c:v>
                </c:pt>
                <c:pt idx="155">
                  <c:v>0</c:v>
                </c:pt>
                <c:pt idx="156">
                  <c:v>0.98749624345650822</c:v>
                </c:pt>
                <c:pt idx="157">
                  <c:v>0.98749624345650822</c:v>
                </c:pt>
                <c:pt idx="158">
                  <c:v>0.98749624345650822</c:v>
                </c:pt>
                <c:pt idx="159">
                  <c:v>0.98749624345650822</c:v>
                </c:pt>
                <c:pt idx="160">
                  <c:v>0.98749624345650822</c:v>
                </c:pt>
                <c:pt idx="161">
                  <c:v>1.9749924869130164</c:v>
                </c:pt>
                <c:pt idx="162">
                  <c:v>1.9749924869130164</c:v>
                </c:pt>
                <c:pt idx="163">
                  <c:v>1.9749924869130164</c:v>
                </c:pt>
                <c:pt idx="164">
                  <c:v>0.98749624345650822</c:v>
                </c:pt>
                <c:pt idx="165">
                  <c:v>0.98749624345650822</c:v>
                </c:pt>
                <c:pt idx="166">
                  <c:v>0.98749624345650822</c:v>
                </c:pt>
                <c:pt idx="167">
                  <c:v>0.98749624345650822</c:v>
                </c:pt>
                <c:pt idx="168">
                  <c:v>0.98749624345650822</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0.98749624345650822</c:v>
                </c:pt>
                <c:pt idx="194">
                  <c:v>0.98749624345650822</c:v>
                </c:pt>
                <c:pt idx="195">
                  <c:v>0.98749624345650822</c:v>
                </c:pt>
                <c:pt idx="196">
                  <c:v>0.98749624345650822</c:v>
                </c:pt>
                <c:pt idx="197">
                  <c:v>0.98749624345650822</c:v>
                </c:pt>
                <c:pt idx="198">
                  <c:v>0.98749624345650822</c:v>
                </c:pt>
                <c:pt idx="199">
                  <c:v>1.9749924869130164</c:v>
                </c:pt>
                <c:pt idx="200">
                  <c:v>0.98749624345650822</c:v>
                </c:pt>
                <c:pt idx="201">
                  <c:v>1.9749924869130164</c:v>
                </c:pt>
                <c:pt idx="202">
                  <c:v>0.98749624345650822</c:v>
                </c:pt>
                <c:pt idx="203">
                  <c:v>0.98749624345650822</c:v>
                </c:pt>
                <c:pt idx="204">
                  <c:v>0.98749624345650822</c:v>
                </c:pt>
                <c:pt idx="205">
                  <c:v>0.98749624345650822</c:v>
                </c:pt>
                <c:pt idx="206">
                  <c:v>0.98749624345650822</c:v>
                </c:pt>
                <c:pt idx="207">
                  <c:v>0.98749624345650822</c:v>
                </c:pt>
                <c:pt idx="208">
                  <c:v>0.98749624345650822</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0.98749624345650822</c:v>
                </c:pt>
                <c:pt idx="235">
                  <c:v>0.98749624345650822</c:v>
                </c:pt>
                <c:pt idx="236">
                  <c:v>0.98749624345650822</c:v>
                </c:pt>
                <c:pt idx="237">
                  <c:v>0.98749624345650822</c:v>
                </c:pt>
                <c:pt idx="238">
                  <c:v>0.98749624345650822</c:v>
                </c:pt>
                <c:pt idx="239">
                  <c:v>0.98749624345650822</c:v>
                </c:pt>
                <c:pt idx="240">
                  <c:v>0.98749624345650822</c:v>
                </c:pt>
                <c:pt idx="241">
                  <c:v>0.98749624345650822</c:v>
                </c:pt>
                <c:pt idx="242">
                  <c:v>0.98749624345650822</c:v>
                </c:pt>
                <c:pt idx="243">
                  <c:v>0.98749624345650822</c:v>
                </c:pt>
                <c:pt idx="244">
                  <c:v>0.98749624345650822</c:v>
                </c:pt>
                <c:pt idx="245">
                  <c:v>0.98749624345650822</c:v>
                </c:pt>
                <c:pt idx="246">
                  <c:v>0.98749624345650822</c:v>
                </c:pt>
                <c:pt idx="247">
                  <c:v>0.98749624345650822</c:v>
                </c:pt>
                <c:pt idx="248">
                  <c:v>0.98749624345650822</c:v>
                </c:pt>
                <c:pt idx="249">
                  <c:v>0.98749624345650822</c:v>
                </c:pt>
                <c:pt idx="250">
                  <c:v>0.98749624345650822</c:v>
                </c:pt>
                <c:pt idx="251">
                  <c:v>0.98749624345650822</c:v>
                </c:pt>
                <c:pt idx="252">
                  <c:v>0.98749624345650822</c:v>
                </c:pt>
                <c:pt idx="253">
                  <c:v>0.98749624345650822</c:v>
                </c:pt>
                <c:pt idx="254">
                  <c:v>0.98749624345650822</c:v>
                </c:pt>
                <c:pt idx="255">
                  <c:v>0.98749624345650822</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0.98749624345650822</c:v>
                </c:pt>
                <c:pt idx="281">
                  <c:v>0.98749624345650822</c:v>
                </c:pt>
                <c:pt idx="282">
                  <c:v>0.98749624345650822</c:v>
                </c:pt>
                <c:pt idx="283">
                  <c:v>0.98749624345650822</c:v>
                </c:pt>
                <c:pt idx="284">
                  <c:v>0.98749624345650822</c:v>
                </c:pt>
                <c:pt idx="285">
                  <c:v>0.98749624345650822</c:v>
                </c:pt>
                <c:pt idx="286">
                  <c:v>0.98749624345650822</c:v>
                </c:pt>
                <c:pt idx="287">
                  <c:v>0.98749624345650822</c:v>
                </c:pt>
                <c:pt idx="288">
                  <c:v>0.98749624345650822</c:v>
                </c:pt>
                <c:pt idx="289">
                  <c:v>0.98749624345650822</c:v>
                </c:pt>
                <c:pt idx="290">
                  <c:v>0.98749624345650822</c:v>
                </c:pt>
                <c:pt idx="291">
                  <c:v>0.98749624345650822</c:v>
                </c:pt>
                <c:pt idx="292">
                  <c:v>0.98749624345650822</c:v>
                </c:pt>
                <c:pt idx="293">
                  <c:v>0.98749624345650822</c:v>
                </c:pt>
                <c:pt idx="294">
                  <c:v>0.98749624345650822</c:v>
                </c:pt>
                <c:pt idx="295">
                  <c:v>0.98749624345650822</c:v>
                </c:pt>
                <c:pt idx="296">
                  <c:v>0.98749624345650822</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0.98749624345650822</c:v>
                </c:pt>
                <c:pt idx="318">
                  <c:v>0.98749624345650822</c:v>
                </c:pt>
                <c:pt idx="319">
                  <c:v>0.98749624345650822</c:v>
                </c:pt>
                <c:pt idx="320">
                  <c:v>0.98749624345650822</c:v>
                </c:pt>
                <c:pt idx="321">
                  <c:v>0.98749624345650822</c:v>
                </c:pt>
                <c:pt idx="322">
                  <c:v>0.98749624345650822</c:v>
                </c:pt>
                <c:pt idx="323">
                  <c:v>0.98749624345650822</c:v>
                </c:pt>
                <c:pt idx="324">
                  <c:v>0.98749624345650822</c:v>
                </c:pt>
                <c:pt idx="325">
                  <c:v>0.98749624345650822</c:v>
                </c:pt>
                <c:pt idx="326">
                  <c:v>0.98749624345650822</c:v>
                </c:pt>
                <c:pt idx="327">
                  <c:v>0.98749624345650822</c:v>
                </c:pt>
                <c:pt idx="328">
                  <c:v>0.98749624345650822</c:v>
                </c:pt>
                <c:pt idx="329">
                  <c:v>0.98749624345650822</c:v>
                </c:pt>
                <c:pt idx="330">
                  <c:v>0.98749624345650822</c:v>
                </c:pt>
                <c:pt idx="331">
                  <c:v>0.98749624345650822</c:v>
                </c:pt>
                <c:pt idx="332">
                  <c:v>0.98749624345650822</c:v>
                </c:pt>
                <c:pt idx="333">
                  <c:v>0.98749624345650822</c:v>
                </c:pt>
                <c:pt idx="334">
                  <c:v>0</c:v>
                </c:pt>
                <c:pt idx="335">
                  <c:v>0.98749624345650822</c:v>
                </c:pt>
                <c:pt idx="336">
                  <c:v>0.98749624345650822</c:v>
                </c:pt>
                <c:pt idx="337">
                  <c:v>0.98749624345650822</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0.98749624345650822</c:v>
                </c:pt>
                <c:pt idx="354">
                  <c:v>0.98749624345650822</c:v>
                </c:pt>
                <c:pt idx="355">
                  <c:v>0</c:v>
                </c:pt>
                <c:pt idx="356">
                  <c:v>0.98749624345650822</c:v>
                </c:pt>
                <c:pt idx="357">
                  <c:v>0.98749624345650822</c:v>
                </c:pt>
                <c:pt idx="358">
                  <c:v>0.98749624345650822</c:v>
                </c:pt>
                <c:pt idx="359">
                  <c:v>0.98749624345650822</c:v>
                </c:pt>
                <c:pt idx="360">
                  <c:v>0</c:v>
                </c:pt>
                <c:pt idx="361">
                  <c:v>0.98749624345650822</c:v>
                </c:pt>
                <c:pt idx="362">
                  <c:v>0.98749624345650822</c:v>
                </c:pt>
                <c:pt idx="363">
                  <c:v>0.98749624345650822</c:v>
                </c:pt>
                <c:pt idx="364">
                  <c:v>0.98749624345650822</c:v>
                </c:pt>
                <c:pt idx="365">
                  <c:v>0.98749624345650822</c:v>
                </c:pt>
                <c:pt idx="366">
                  <c:v>0.98749624345650822</c:v>
                </c:pt>
                <c:pt idx="367">
                  <c:v>0.98749624345650822</c:v>
                </c:pt>
                <c:pt idx="368">
                  <c:v>0.98749624345650822</c:v>
                </c:pt>
                <c:pt idx="369">
                  <c:v>0.98749624345650822</c:v>
                </c:pt>
                <c:pt idx="370">
                  <c:v>0.98749624345650822</c:v>
                </c:pt>
                <c:pt idx="371">
                  <c:v>0.98749624345650822</c:v>
                </c:pt>
                <c:pt idx="372">
                  <c:v>0.98749624345650822</c:v>
                </c:pt>
                <c:pt idx="373">
                  <c:v>0.98749624345650822</c:v>
                </c:pt>
                <c:pt idx="374">
                  <c:v>0.98749624345650822</c:v>
                </c:pt>
                <c:pt idx="375">
                  <c:v>0.98749624345650822</c:v>
                </c:pt>
                <c:pt idx="376">
                  <c:v>0.98749624345650822</c:v>
                </c:pt>
                <c:pt idx="377">
                  <c:v>0.98749624345650822</c:v>
                </c:pt>
                <c:pt idx="378">
                  <c:v>0.98749624345650822</c:v>
                </c:pt>
                <c:pt idx="379">
                  <c:v>0</c:v>
                </c:pt>
                <c:pt idx="380">
                  <c:v>0.98749624345650822</c:v>
                </c:pt>
                <c:pt idx="381">
                  <c:v>0.98749624345650822</c:v>
                </c:pt>
                <c:pt idx="382">
                  <c:v>0</c:v>
                </c:pt>
                <c:pt idx="383">
                  <c:v>0</c:v>
                </c:pt>
                <c:pt idx="384">
                  <c:v>0.98749624345650822</c:v>
                </c:pt>
                <c:pt idx="385">
                  <c:v>0</c:v>
                </c:pt>
                <c:pt idx="386">
                  <c:v>0</c:v>
                </c:pt>
                <c:pt idx="387">
                  <c:v>0</c:v>
                </c:pt>
                <c:pt idx="388">
                  <c:v>0</c:v>
                </c:pt>
                <c:pt idx="389">
                  <c:v>0</c:v>
                </c:pt>
                <c:pt idx="390">
                  <c:v>0</c:v>
                </c:pt>
                <c:pt idx="391">
                  <c:v>0.98749624345650822</c:v>
                </c:pt>
                <c:pt idx="392">
                  <c:v>0</c:v>
                </c:pt>
                <c:pt idx="393">
                  <c:v>0.98749624345650822</c:v>
                </c:pt>
                <c:pt idx="394">
                  <c:v>0.98749624345650822</c:v>
                </c:pt>
                <c:pt idx="395">
                  <c:v>0.98749624345650822</c:v>
                </c:pt>
                <c:pt idx="396">
                  <c:v>0.98749624345650822</c:v>
                </c:pt>
                <c:pt idx="397">
                  <c:v>0.98749624345650822</c:v>
                </c:pt>
                <c:pt idx="398">
                  <c:v>0.98749624345650822</c:v>
                </c:pt>
                <c:pt idx="399">
                  <c:v>0.98749624345650822</c:v>
                </c:pt>
                <c:pt idx="400">
                  <c:v>0.98749624345650822</c:v>
                </c:pt>
                <c:pt idx="401">
                  <c:v>0.98749624345650822</c:v>
                </c:pt>
                <c:pt idx="402">
                  <c:v>0.98749624345650822</c:v>
                </c:pt>
                <c:pt idx="403">
                  <c:v>0.98749624345650822</c:v>
                </c:pt>
                <c:pt idx="404">
                  <c:v>0.98749624345650822</c:v>
                </c:pt>
                <c:pt idx="405">
                  <c:v>0.98749624345650822</c:v>
                </c:pt>
                <c:pt idx="406">
                  <c:v>0.98749624345650822</c:v>
                </c:pt>
                <c:pt idx="407">
                  <c:v>0.98749624345650822</c:v>
                </c:pt>
                <c:pt idx="408">
                  <c:v>0.98749624345650822</c:v>
                </c:pt>
                <c:pt idx="409">
                  <c:v>1.9749924869130164</c:v>
                </c:pt>
                <c:pt idx="410">
                  <c:v>2.9624887303695244</c:v>
                </c:pt>
                <c:pt idx="411">
                  <c:v>2.9624887303695244</c:v>
                </c:pt>
                <c:pt idx="412">
                  <c:v>2.9624887303695244</c:v>
                </c:pt>
                <c:pt idx="413">
                  <c:v>1.9749924869130164</c:v>
                </c:pt>
                <c:pt idx="414">
                  <c:v>0.98749624345650822</c:v>
                </c:pt>
                <c:pt idx="415">
                  <c:v>0.98749624345650822</c:v>
                </c:pt>
                <c:pt idx="416">
                  <c:v>0.98749624345650822</c:v>
                </c:pt>
                <c:pt idx="417">
                  <c:v>0.98749624345650822</c:v>
                </c:pt>
                <c:pt idx="418">
                  <c:v>1.9749924869130164</c:v>
                </c:pt>
                <c:pt idx="419">
                  <c:v>1.9749924869130164</c:v>
                </c:pt>
                <c:pt idx="420">
                  <c:v>1.9749924869130164</c:v>
                </c:pt>
                <c:pt idx="421">
                  <c:v>1.9749924869130164</c:v>
                </c:pt>
                <c:pt idx="422">
                  <c:v>0.98749624345650822</c:v>
                </c:pt>
                <c:pt idx="423">
                  <c:v>0.98749624345650822</c:v>
                </c:pt>
                <c:pt idx="424">
                  <c:v>0.98749624345650822</c:v>
                </c:pt>
                <c:pt idx="425">
                  <c:v>1.9749924869130164</c:v>
                </c:pt>
                <c:pt idx="426">
                  <c:v>1.9749924869130164</c:v>
                </c:pt>
                <c:pt idx="427">
                  <c:v>1.9749924869130164</c:v>
                </c:pt>
                <c:pt idx="428">
                  <c:v>1.9749924869130164</c:v>
                </c:pt>
                <c:pt idx="429">
                  <c:v>1.9749924869130164</c:v>
                </c:pt>
                <c:pt idx="430">
                  <c:v>0.98749624345650822</c:v>
                </c:pt>
                <c:pt idx="431">
                  <c:v>0.98749624345650822</c:v>
                </c:pt>
                <c:pt idx="432">
                  <c:v>0.98749624345650822</c:v>
                </c:pt>
                <c:pt idx="433">
                  <c:v>0.98749624345650822</c:v>
                </c:pt>
                <c:pt idx="434">
                  <c:v>0.98749624345650822</c:v>
                </c:pt>
                <c:pt idx="435">
                  <c:v>0.98749624345650822</c:v>
                </c:pt>
                <c:pt idx="436">
                  <c:v>0.98749624345650822</c:v>
                </c:pt>
                <c:pt idx="437">
                  <c:v>0.98749624345650822</c:v>
                </c:pt>
                <c:pt idx="438">
                  <c:v>0.98749624345650822</c:v>
                </c:pt>
                <c:pt idx="439">
                  <c:v>1.9749924869130164</c:v>
                </c:pt>
                <c:pt idx="440">
                  <c:v>1.9749924869130164</c:v>
                </c:pt>
                <c:pt idx="441">
                  <c:v>1.9749924869130164</c:v>
                </c:pt>
                <c:pt idx="442">
                  <c:v>0.98749624345650822</c:v>
                </c:pt>
                <c:pt idx="443">
                  <c:v>0.98749624345650822</c:v>
                </c:pt>
                <c:pt idx="444">
                  <c:v>1.9749924869130164</c:v>
                </c:pt>
                <c:pt idx="445">
                  <c:v>1.9749924869130164</c:v>
                </c:pt>
                <c:pt idx="446">
                  <c:v>1.9749924869130164</c:v>
                </c:pt>
                <c:pt idx="447">
                  <c:v>1.9749924869130164</c:v>
                </c:pt>
                <c:pt idx="448">
                  <c:v>1.9749924869130164</c:v>
                </c:pt>
                <c:pt idx="449">
                  <c:v>1.9749924869130164</c:v>
                </c:pt>
                <c:pt idx="450">
                  <c:v>1.9749924869130164</c:v>
                </c:pt>
                <c:pt idx="451">
                  <c:v>1.9749924869130164</c:v>
                </c:pt>
                <c:pt idx="452">
                  <c:v>1.9749924869130164</c:v>
                </c:pt>
                <c:pt idx="453">
                  <c:v>1.9749924869130164</c:v>
                </c:pt>
                <c:pt idx="454">
                  <c:v>1.9749924869130164</c:v>
                </c:pt>
                <c:pt idx="455">
                  <c:v>1.9749924869130164</c:v>
                </c:pt>
                <c:pt idx="456">
                  <c:v>1.9749924869130164</c:v>
                </c:pt>
                <c:pt idx="457">
                  <c:v>2.9624887303695244</c:v>
                </c:pt>
                <c:pt idx="458">
                  <c:v>2.9624887303695244</c:v>
                </c:pt>
                <c:pt idx="459">
                  <c:v>2.9624887303695244</c:v>
                </c:pt>
                <c:pt idx="460">
                  <c:v>2.9624887303695244</c:v>
                </c:pt>
                <c:pt idx="461">
                  <c:v>2.9624887303695244</c:v>
                </c:pt>
                <c:pt idx="462">
                  <c:v>2.9624887303695244</c:v>
                </c:pt>
                <c:pt idx="463">
                  <c:v>1.9749924869130164</c:v>
                </c:pt>
                <c:pt idx="464">
                  <c:v>2.9624887303695244</c:v>
                </c:pt>
                <c:pt idx="465">
                  <c:v>2.9624887303695244</c:v>
                </c:pt>
                <c:pt idx="466">
                  <c:v>1.9749924869130164</c:v>
                </c:pt>
                <c:pt idx="467">
                  <c:v>1.9749924869130164</c:v>
                </c:pt>
                <c:pt idx="468">
                  <c:v>1.9749924869130164</c:v>
                </c:pt>
                <c:pt idx="469">
                  <c:v>1.9749924869130164</c:v>
                </c:pt>
                <c:pt idx="470">
                  <c:v>1.9749924869130164</c:v>
                </c:pt>
                <c:pt idx="471">
                  <c:v>1.9749924869130164</c:v>
                </c:pt>
                <c:pt idx="472">
                  <c:v>1.9749924869130164</c:v>
                </c:pt>
                <c:pt idx="473">
                  <c:v>1.9749924869130164</c:v>
                </c:pt>
                <c:pt idx="474">
                  <c:v>1.9749924869130164</c:v>
                </c:pt>
                <c:pt idx="475">
                  <c:v>1.9749924869130164</c:v>
                </c:pt>
                <c:pt idx="476">
                  <c:v>1.9749924869130164</c:v>
                </c:pt>
                <c:pt idx="477">
                  <c:v>1.9749924869130164</c:v>
                </c:pt>
                <c:pt idx="478">
                  <c:v>1.9749924869130164</c:v>
                </c:pt>
                <c:pt idx="479">
                  <c:v>1.9749924869130164</c:v>
                </c:pt>
                <c:pt idx="480">
                  <c:v>1.9749924869130164</c:v>
                </c:pt>
                <c:pt idx="481">
                  <c:v>1.9749924869130164</c:v>
                </c:pt>
                <c:pt idx="482">
                  <c:v>1.9749924869130164</c:v>
                </c:pt>
                <c:pt idx="483">
                  <c:v>1.9749924869130164</c:v>
                </c:pt>
                <c:pt idx="484">
                  <c:v>1.9749924869130164</c:v>
                </c:pt>
                <c:pt idx="485">
                  <c:v>1.9749924869130164</c:v>
                </c:pt>
                <c:pt idx="486">
                  <c:v>1.9749924869130164</c:v>
                </c:pt>
                <c:pt idx="487">
                  <c:v>1.9749924869130164</c:v>
                </c:pt>
                <c:pt idx="488">
                  <c:v>1.9749924869130164</c:v>
                </c:pt>
                <c:pt idx="489">
                  <c:v>1.9749924869130164</c:v>
                </c:pt>
                <c:pt idx="490">
                  <c:v>1.9749924869130164</c:v>
                </c:pt>
                <c:pt idx="491">
                  <c:v>1.9749924869130164</c:v>
                </c:pt>
                <c:pt idx="492">
                  <c:v>1.9749924869130164</c:v>
                </c:pt>
                <c:pt idx="493">
                  <c:v>1.9749924869130164</c:v>
                </c:pt>
                <c:pt idx="494">
                  <c:v>1.9749924869130164</c:v>
                </c:pt>
                <c:pt idx="495">
                  <c:v>1.9749924869130164</c:v>
                </c:pt>
                <c:pt idx="496">
                  <c:v>1.9749924869130164</c:v>
                </c:pt>
                <c:pt idx="497">
                  <c:v>1.9749924869130164</c:v>
                </c:pt>
                <c:pt idx="498">
                  <c:v>1.9749924869130164</c:v>
                </c:pt>
                <c:pt idx="499">
                  <c:v>1.9749924869130164</c:v>
                </c:pt>
                <c:pt idx="500">
                  <c:v>1.9749924869130164</c:v>
                </c:pt>
                <c:pt idx="501">
                  <c:v>1.9749924869130164</c:v>
                </c:pt>
                <c:pt idx="502">
                  <c:v>1.9749924869130164</c:v>
                </c:pt>
                <c:pt idx="503">
                  <c:v>1.9749924869130164</c:v>
                </c:pt>
                <c:pt idx="504">
                  <c:v>1.9749924869130164</c:v>
                </c:pt>
                <c:pt idx="505">
                  <c:v>1.9749924869130164</c:v>
                </c:pt>
                <c:pt idx="506">
                  <c:v>1.9749924869130164</c:v>
                </c:pt>
                <c:pt idx="507">
                  <c:v>1.9749924869130164</c:v>
                </c:pt>
                <c:pt idx="508">
                  <c:v>1.9749924869130164</c:v>
                </c:pt>
                <c:pt idx="509">
                  <c:v>0.98749624345650822</c:v>
                </c:pt>
                <c:pt idx="510">
                  <c:v>0.98749624345650822</c:v>
                </c:pt>
                <c:pt idx="511">
                  <c:v>0.98749624345650822</c:v>
                </c:pt>
                <c:pt idx="512">
                  <c:v>1.9749924869130164</c:v>
                </c:pt>
                <c:pt idx="513">
                  <c:v>0.98749624345650822</c:v>
                </c:pt>
                <c:pt idx="514">
                  <c:v>1.9749924869130164</c:v>
                </c:pt>
                <c:pt idx="515">
                  <c:v>0.98749624345650822</c:v>
                </c:pt>
                <c:pt idx="516">
                  <c:v>0.98749624345650822</c:v>
                </c:pt>
                <c:pt idx="517">
                  <c:v>0.98749624345650822</c:v>
                </c:pt>
                <c:pt idx="518">
                  <c:v>1.9749924869130164</c:v>
                </c:pt>
                <c:pt idx="519">
                  <c:v>0.98749624345650822</c:v>
                </c:pt>
                <c:pt idx="520">
                  <c:v>1.9749924869130164</c:v>
                </c:pt>
                <c:pt idx="521">
                  <c:v>1.9749924869130164</c:v>
                </c:pt>
                <c:pt idx="522">
                  <c:v>0.98749624345650822</c:v>
                </c:pt>
                <c:pt idx="523">
                  <c:v>1.9749924869130164</c:v>
                </c:pt>
                <c:pt idx="524">
                  <c:v>1.9749924869130164</c:v>
                </c:pt>
                <c:pt idx="525">
                  <c:v>1.9749924869130164</c:v>
                </c:pt>
                <c:pt idx="526">
                  <c:v>1.9749924869130164</c:v>
                </c:pt>
                <c:pt idx="527">
                  <c:v>0.98749624345650822</c:v>
                </c:pt>
                <c:pt idx="528">
                  <c:v>1.9749924869130164</c:v>
                </c:pt>
                <c:pt idx="529">
                  <c:v>1.9749924869130164</c:v>
                </c:pt>
                <c:pt idx="530">
                  <c:v>1.9749924869130164</c:v>
                </c:pt>
                <c:pt idx="531">
                  <c:v>0.98749624345650822</c:v>
                </c:pt>
                <c:pt idx="532">
                  <c:v>1.9749924869130164</c:v>
                </c:pt>
                <c:pt idx="533">
                  <c:v>1.9749924869130164</c:v>
                </c:pt>
                <c:pt idx="534">
                  <c:v>0.98749624345650822</c:v>
                </c:pt>
                <c:pt idx="535">
                  <c:v>0.98749624345650822</c:v>
                </c:pt>
                <c:pt idx="536">
                  <c:v>0.98749624345650822</c:v>
                </c:pt>
                <c:pt idx="537">
                  <c:v>0.98749624345650822</c:v>
                </c:pt>
                <c:pt idx="538">
                  <c:v>0.98749624345650822</c:v>
                </c:pt>
                <c:pt idx="539">
                  <c:v>0.98749624345650822</c:v>
                </c:pt>
                <c:pt idx="540">
                  <c:v>0</c:v>
                </c:pt>
                <c:pt idx="541">
                  <c:v>0</c:v>
                </c:pt>
                <c:pt idx="542">
                  <c:v>0</c:v>
                </c:pt>
                <c:pt idx="543">
                  <c:v>0</c:v>
                </c:pt>
                <c:pt idx="544">
                  <c:v>0</c:v>
                </c:pt>
                <c:pt idx="545">
                  <c:v>0.98749624345650822</c:v>
                </c:pt>
                <c:pt idx="546">
                  <c:v>0</c:v>
                </c:pt>
                <c:pt idx="547">
                  <c:v>0.98749624345650822</c:v>
                </c:pt>
                <c:pt idx="548">
                  <c:v>0.98749624345650822</c:v>
                </c:pt>
                <c:pt idx="549">
                  <c:v>0.98749624345650822</c:v>
                </c:pt>
                <c:pt idx="550">
                  <c:v>0.98749624345650822</c:v>
                </c:pt>
                <c:pt idx="551">
                  <c:v>0.98749624345650822</c:v>
                </c:pt>
                <c:pt idx="552">
                  <c:v>0.98749624345650822</c:v>
                </c:pt>
                <c:pt idx="553">
                  <c:v>0.98749624345650822</c:v>
                </c:pt>
                <c:pt idx="554">
                  <c:v>0.98749624345650822</c:v>
                </c:pt>
                <c:pt idx="555">
                  <c:v>0.98749624345650822</c:v>
                </c:pt>
                <c:pt idx="556">
                  <c:v>0.98749624345650822</c:v>
                </c:pt>
                <c:pt idx="557">
                  <c:v>0.98749624345650822</c:v>
                </c:pt>
                <c:pt idx="558">
                  <c:v>0.98749624345650822</c:v>
                </c:pt>
                <c:pt idx="559">
                  <c:v>0.98749624345650822</c:v>
                </c:pt>
                <c:pt idx="560">
                  <c:v>0.98749624345650822</c:v>
                </c:pt>
                <c:pt idx="561">
                  <c:v>0.98749624345650822</c:v>
                </c:pt>
                <c:pt idx="562">
                  <c:v>0.98749624345650822</c:v>
                </c:pt>
                <c:pt idx="563">
                  <c:v>0.98749624345650822</c:v>
                </c:pt>
                <c:pt idx="564">
                  <c:v>0.98749624345650822</c:v>
                </c:pt>
                <c:pt idx="565">
                  <c:v>0.98749624345650822</c:v>
                </c:pt>
                <c:pt idx="566">
                  <c:v>1.9749924869130164</c:v>
                </c:pt>
                <c:pt idx="567">
                  <c:v>1.9749924869130164</c:v>
                </c:pt>
                <c:pt idx="568">
                  <c:v>1.9749924869130164</c:v>
                </c:pt>
                <c:pt idx="569">
                  <c:v>1.9749924869130164</c:v>
                </c:pt>
                <c:pt idx="570">
                  <c:v>1.9749924869130164</c:v>
                </c:pt>
                <c:pt idx="571">
                  <c:v>1.9749924869130164</c:v>
                </c:pt>
                <c:pt idx="572">
                  <c:v>1.9749924869130164</c:v>
                </c:pt>
                <c:pt idx="573">
                  <c:v>0.98749624345650822</c:v>
                </c:pt>
                <c:pt idx="574">
                  <c:v>0.98749624345650822</c:v>
                </c:pt>
                <c:pt idx="575">
                  <c:v>0.98749624345650822</c:v>
                </c:pt>
                <c:pt idx="576">
                  <c:v>0.98749624345650822</c:v>
                </c:pt>
                <c:pt idx="577">
                  <c:v>0.98749624345650822</c:v>
                </c:pt>
                <c:pt idx="578">
                  <c:v>0.98749624345650822</c:v>
                </c:pt>
                <c:pt idx="579">
                  <c:v>0.98749624345650822</c:v>
                </c:pt>
                <c:pt idx="580">
                  <c:v>0.98749624345650822</c:v>
                </c:pt>
                <c:pt idx="581">
                  <c:v>0.98749624345650822</c:v>
                </c:pt>
                <c:pt idx="582">
                  <c:v>0.98749624345650822</c:v>
                </c:pt>
                <c:pt idx="583">
                  <c:v>0.98749624345650822</c:v>
                </c:pt>
                <c:pt idx="584">
                  <c:v>0</c:v>
                </c:pt>
                <c:pt idx="585">
                  <c:v>0.98749624345650822</c:v>
                </c:pt>
                <c:pt idx="586">
                  <c:v>0</c:v>
                </c:pt>
                <c:pt idx="587">
                  <c:v>0.98749624345650822</c:v>
                </c:pt>
                <c:pt idx="588">
                  <c:v>0.98749624345650822</c:v>
                </c:pt>
                <c:pt idx="589">
                  <c:v>0.98749624345650822</c:v>
                </c:pt>
                <c:pt idx="590">
                  <c:v>0.98749624345650822</c:v>
                </c:pt>
                <c:pt idx="591">
                  <c:v>0.98749624345650822</c:v>
                </c:pt>
                <c:pt idx="592">
                  <c:v>0</c:v>
                </c:pt>
                <c:pt idx="593">
                  <c:v>0.98749624345650822</c:v>
                </c:pt>
                <c:pt idx="594">
                  <c:v>0</c:v>
                </c:pt>
                <c:pt idx="595">
                  <c:v>0.98749624345650822</c:v>
                </c:pt>
                <c:pt idx="596">
                  <c:v>0.98749624345650822</c:v>
                </c:pt>
                <c:pt idx="597">
                  <c:v>0.98749624345650822</c:v>
                </c:pt>
                <c:pt idx="598">
                  <c:v>0.98749624345650822</c:v>
                </c:pt>
                <c:pt idx="599">
                  <c:v>0.98749624345650822</c:v>
                </c:pt>
                <c:pt idx="600">
                  <c:v>0.98749624345650822</c:v>
                </c:pt>
                <c:pt idx="601">
                  <c:v>0.98749624345650822</c:v>
                </c:pt>
                <c:pt idx="602">
                  <c:v>0.98749624345650822</c:v>
                </c:pt>
                <c:pt idx="603">
                  <c:v>0.98749624345650822</c:v>
                </c:pt>
                <c:pt idx="604">
                  <c:v>0.98749624345650822</c:v>
                </c:pt>
                <c:pt idx="605">
                  <c:v>1.9749924869130164</c:v>
                </c:pt>
                <c:pt idx="606">
                  <c:v>0.98749624345650822</c:v>
                </c:pt>
                <c:pt idx="607">
                  <c:v>0.98749624345650822</c:v>
                </c:pt>
                <c:pt idx="608">
                  <c:v>0.98749624345650822</c:v>
                </c:pt>
                <c:pt idx="609">
                  <c:v>0.98749624345650822</c:v>
                </c:pt>
                <c:pt idx="610">
                  <c:v>0.98749624345650822</c:v>
                </c:pt>
                <c:pt idx="611">
                  <c:v>0.98749624345650822</c:v>
                </c:pt>
                <c:pt idx="612">
                  <c:v>0.98749624345650822</c:v>
                </c:pt>
                <c:pt idx="613">
                  <c:v>0.98749624345650822</c:v>
                </c:pt>
                <c:pt idx="614">
                  <c:v>0.98749624345650822</c:v>
                </c:pt>
                <c:pt idx="615">
                  <c:v>0.98749624345650822</c:v>
                </c:pt>
                <c:pt idx="616">
                  <c:v>0.98749624345650822</c:v>
                </c:pt>
                <c:pt idx="617">
                  <c:v>0.98749624345650822</c:v>
                </c:pt>
                <c:pt idx="618">
                  <c:v>0.98749624345650822</c:v>
                </c:pt>
                <c:pt idx="619">
                  <c:v>0.98749624345650822</c:v>
                </c:pt>
                <c:pt idx="620">
                  <c:v>0.98749624345650822</c:v>
                </c:pt>
                <c:pt idx="621">
                  <c:v>0</c:v>
                </c:pt>
                <c:pt idx="622">
                  <c:v>0</c:v>
                </c:pt>
                <c:pt idx="623">
                  <c:v>0.98749624345650822</c:v>
                </c:pt>
                <c:pt idx="624">
                  <c:v>0.98749624345650822</c:v>
                </c:pt>
                <c:pt idx="625">
                  <c:v>0.98749624345650822</c:v>
                </c:pt>
                <c:pt idx="626">
                  <c:v>0</c:v>
                </c:pt>
                <c:pt idx="627">
                  <c:v>0.98749624345650822</c:v>
                </c:pt>
                <c:pt idx="628">
                  <c:v>0</c:v>
                </c:pt>
                <c:pt idx="629">
                  <c:v>0</c:v>
                </c:pt>
                <c:pt idx="630">
                  <c:v>0</c:v>
                </c:pt>
                <c:pt idx="631">
                  <c:v>0.98749624345650822</c:v>
                </c:pt>
                <c:pt idx="632">
                  <c:v>0</c:v>
                </c:pt>
                <c:pt idx="633">
                  <c:v>0.98749624345650822</c:v>
                </c:pt>
                <c:pt idx="634">
                  <c:v>0</c:v>
                </c:pt>
                <c:pt idx="635">
                  <c:v>0.98749624345650822</c:v>
                </c:pt>
                <c:pt idx="636">
                  <c:v>0.98749624345650822</c:v>
                </c:pt>
                <c:pt idx="637">
                  <c:v>0.98749624345650822</c:v>
                </c:pt>
                <c:pt idx="638">
                  <c:v>0.98749624345650822</c:v>
                </c:pt>
                <c:pt idx="639">
                  <c:v>0.98749624345650822</c:v>
                </c:pt>
                <c:pt idx="640">
                  <c:v>0.98749624345650822</c:v>
                </c:pt>
                <c:pt idx="641">
                  <c:v>0.98749624345650822</c:v>
                </c:pt>
                <c:pt idx="642">
                  <c:v>0.98749624345650822</c:v>
                </c:pt>
                <c:pt idx="643">
                  <c:v>0.98749624345650822</c:v>
                </c:pt>
                <c:pt idx="644">
                  <c:v>0.98749624345650822</c:v>
                </c:pt>
                <c:pt idx="645">
                  <c:v>0.98749624345650822</c:v>
                </c:pt>
                <c:pt idx="646">
                  <c:v>0.98749624345650822</c:v>
                </c:pt>
                <c:pt idx="647">
                  <c:v>0.98749624345650822</c:v>
                </c:pt>
                <c:pt idx="648">
                  <c:v>0.98749624345650822</c:v>
                </c:pt>
                <c:pt idx="649">
                  <c:v>0.98749624345650822</c:v>
                </c:pt>
                <c:pt idx="650">
                  <c:v>0.98749624345650822</c:v>
                </c:pt>
                <c:pt idx="651">
                  <c:v>0.98749624345650822</c:v>
                </c:pt>
                <c:pt idx="652">
                  <c:v>0.98749624345650822</c:v>
                </c:pt>
                <c:pt idx="653">
                  <c:v>0.98749624345650822</c:v>
                </c:pt>
                <c:pt idx="654">
                  <c:v>0.98749624345650822</c:v>
                </c:pt>
                <c:pt idx="655">
                  <c:v>0.98749624345650822</c:v>
                </c:pt>
                <c:pt idx="656">
                  <c:v>0.98749624345650822</c:v>
                </c:pt>
                <c:pt idx="657">
                  <c:v>0.98749624345650822</c:v>
                </c:pt>
                <c:pt idx="658">
                  <c:v>0.98749624345650822</c:v>
                </c:pt>
                <c:pt idx="659">
                  <c:v>0.98749624345650822</c:v>
                </c:pt>
                <c:pt idx="660">
                  <c:v>0.98749624345650822</c:v>
                </c:pt>
                <c:pt idx="661">
                  <c:v>0.98749624345650822</c:v>
                </c:pt>
                <c:pt idx="662">
                  <c:v>0.98749624345650822</c:v>
                </c:pt>
                <c:pt idx="663">
                  <c:v>0.98749624345650822</c:v>
                </c:pt>
                <c:pt idx="664">
                  <c:v>0.98749624345650822</c:v>
                </c:pt>
                <c:pt idx="665">
                  <c:v>0.98749624345650822</c:v>
                </c:pt>
                <c:pt idx="666">
                  <c:v>0</c:v>
                </c:pt>
                <c:pt idx="667">
                  <c:v>0</c:v>
                </c:pt>
                <c:pt idx="668">
                  <c:v>0.98749624345650822</c:v>
                </c:pt>
                <c:pt idx="669">
                  <c:v>0.98749624345650822</c:v>
                </c:pt>
                <c:pt idx="670">
                  <c:v>0.98749624345650822</c:v>
                </c:pt>
                <c:pt idx="671">
                  <c:v>0.98749624345650822</c:v>
                </c:pt>
                <c:pt idx="672">
                  <c:v>0.98749624345650822</c:v>
                </c:pt>
                <c:pt idx="673">
                  <c:v>0.98749624345650822</c:v>
                </c:pt>
                <c:pt idx="674">
                  <c:v>0.98749624345650822</c:v>
                </c:pt>
                <c:pt idx="675">
                  <c:v>0.98749624345650822</c:v>
                </c:pt>
                <c:pt idx="676">
                  <c:v>0.98749624345650822</c:v>
                </c:pt>
                <c:pt idx="677">
                  <c:v>0.98749624345650822</c:v>
                </c:pt>
                <c:pt idx="678">
                  <c:v>0.98749624345650822</c:v>
                </c:pt>
                <c:pt idx="679">
                  <c:v>0.98749624345650822</c:v>
                </c:pt>
                <c:pt idx="680">
                  <c:v>0.98749624345650822</c:v>
                </c:pt>
                <c:pt idx="681">
                  <c:v>0.98749624345650822</c:v>
                </c:pt>
                <c:pt idx="682">
                  <c:v>0.98749624345650822</c:v>
                </c:pt>
                <c:pt idx="683">
                  <c:v>0.98749624345650822</c:v>
                </c:pt>
                <c:pt idx="684">
                  <c:v>0.98749624345650822</c:v>
                </c:pt>
                <c:pt idx="685">
                  <c:v>0.98749624345650822</c:v>
                </c:pt>
                <c:pt idx="686">
                  <c:v>0.98749624345650822</c:v>
                </c:pt>
                <c:pt idx="687">
                  <c:v>0.98749624345650822</c:v>
                </c:pt>
                <c:pt idx="688">
                  <c:v>0.98749624345650822</c:v>
                </c:pt>
                <c:pt idx="689">
                  <c:v>0.98749624345650822</c:v>
                </c:pt>
                <c:pt idx="690">
                  <c:v>0.98749624345650822</c:v>
                </c:pt>
                <c:pt idx="691">
                  <c:v>0.98749624345650822</c:v>
                </c:pt>
                <c:pt idx="692">
                  <c:v>0.98749624345650822</c:v>
                </c:pt>
                <c:pt idx="693">
                  <c:v>0.98749624345650822</c:v>
                </c:pt>
                <c:pt idx="694">
                  <c:v>0.98749624345650822</c:v>
                </c:pt>
                <c:pt idx="695">
                  <c:v>0.98749624345650822</c:v>
                </c:pt>
                <c:pt idx="696">
                  <c:v>0.98749624345650822</c:v>
                </c:pt>
                <c:pt idx="697">
                  <c:v>0.98749624345650822</c:v>
                </c:pt>
                <c:pt idx="698">
                  <c:v>0.98749624345650822</c:v>
                </c:pt>
                <c:pt idx="699">
                  <c:v>0.98749624345650822</c:v>
                </c:pt>
                <c:pt idx="700">
                  <c:v>0.98749624345650822</c:v>
                </c:pt>
                <c:pt idx="701">
                  <c:v>0.98749624345650822</c:v>
                </c:pt>
                <c:pt idx="702">
                  <c:v>0.98749624345650822</c:v>
                </c:pt>
                <c:pt idx="703">
                  <c:v>0.98749624345650822</c:v>
                </c:pt>
                <c:pt idx="704">
                  <c:v>0.98749624345650822</c:v>
                </c:pt>
                <c:pt idx="705">
                  <c:v>0.98749624345650822</c:v>
                </c:pt>
                <c:pt idx="706">
                  <c:v>0.98749624345650822</c:v>
                </c:pt>
                <c:pt idx="707">
                  <c:v>0.98749624345650822</c:v>
                </c:pt>
                <c:pt idx="708">
                  <c:v>0.98749624345650822</c:v>
                </c:pt>
                <c:pt idx="709">
                  <c:v>0.98749624345650822</c:v>
                </c:pt>
                <c:pt idx="710">
                  <c:v>0.98749624345650822</c:v>
                </c:pt>
                <c:pt idx="711">
                  <c:v>0.98749624345650822</c:v>
                </c:pt>
                <c:pt idx="712">
                  <c:v>0.98749624345650822</c:v>
                </c:pt>
                <c:pt idx="713">
                  <c:v>0.98749624345650822</c:v>
                </c:pt>
                <c:pt idx="714">
                  <c:v>0.98749624345650822</c:v>
                </c:pt>
                <c:pt idx="715">
                  <c:v>0.98749624345650822</c:v>
                </c:pt>
                <c:pt idx="716">
                  <c:v>0.98749624345650822</c:v>
                </c:pt>
                <c:pt idx="717">
                  <c:v>0.98749624345650822</c:v>
                </c:pt>
                <c:pt idx="718">
                  <c:v>0.98749624345650822</c:v>
                </c:pt>
                <c:pt idx="719">
                  <c:v>0.98749624345650822</c:v>
                </c:pt>
                <c:pt idx="720">
                  <c:v>0.98749624345650822</c:v>
                </c:pt>
                <c:pt idx="721">
                  <c:v>0.98749624345650822</c:v>
                </c:pt>
                <c:pt idx="722">
                  <c:v>0.98749624345650822</c:v>
                </c:pt>
                <c:pt idx="723">
                  <c:v>1.9749924869130164</c:v>
                </c:pt>
                <c:pt idx="724">
                  <c:v>1.9749924869130164</c:v>
                </c:pt>
                <c:pt idx="725">
                  <c:v>1.9749924869130164</c:v>
                </c:pt>
                <c:pt idx="726">
                  <c:v>0.98749624345650822</c:v>
                </c:pt>
                <c:pt idx="727">
                  <c:v>0.98749624345650822</c:v>
                </c:pt>
                <c:pt idx="728">
                  <c:v>0.98749624345650822</c:v>
                </c:pt>
                <c:pt idx="729">
                  <c:v>0.98749624345650822</c:v>
                </c:pt>
                <c:pt idx="730">
                  <c:v>0.98749624345650822</c:v>
                </c:pt>
                <c:pt idx="731">
                  <c:v>2.9624887303695244</c:v>
                </c:pt>
                <c:pt idx="732">
                  <c:v>3.9499849738260333</c:v>
                </c:pt>
                <c:pt idx="733">
                  <c:v>4.9374812172825404</c:v>
                </c:pt>
                <c:pt idx="734">
                  <c:v>3.9499849738260333</c:v>
                </c:pt>
                <c:pt idx="735">
                  <c:v>2.9624887303695244</c:v>
                </c:pt>
                <c:pt idx="736">
                  <c:v>1.9749924869130164</c:v>
                </c:pt>
                <c:pt idx="737">
                  <c:v>1.9749924869130164</c:v>
                </c:pt>
                <c:pt idx="738">
                  <c:v>1.9749924869130164</c:v>
                </c:pt>
                <c:pt idx="739">
                  <c:v>1.9749924869130164</c:v>
                </c:pt>
                <c:pt idx="740">
                  <c:v>1.9749924869130164</c:v>
                </c:pt>
                <c:pt idx="741">
                  <c:v>1.9749924869130164</c:v>
                </c:pt>
                <c:pt idx="742">
                  <c:v>1.9749924869130164</c:v>
                </c:pt>
                <c:pt idx="743">
                  <c:v>0.98749624345650822</c:v>
                </c:pt>
                <c:pt idx="744">
                  <c:v>0.98749624345650822</c:v>
                </c:pt>
                <c:pt idx="745">
                  <c:v>1.9749924869130164</c:v>
                </c:pt>
                <c:pt idx="746">
                  <c:v>1.9749924869130164</c:v>
                </c:pt>
                <c:pt idx="747">
                  <c:v>2.9624887303695244</c:v>
                </c:pt>
                <c:pt idx="748">
                  <c:v>2.9624887303695244</c:v>
                </c:pt>
                <c:pt idx="749">
                  <c:v>2.9624887303695244</c:v>
                </c:pt>
                <c:pt idx="750">
                  <c:v>2.9624887303695244</c:v>
                </c:pt>
                <c:pt idx="751">
                  <c:v>1.9749924869130164</c:v>
                </c:pt>
                <c:pt idx="752">
                  <c:v>0.98749624345650822</c:v>
                </c:pt>
                <c:pt idx="753">
                  <c:v>0.98749624345650822</c:v>
                </c:pt>
                <c:pt idx="754">
                  <c:v>0.98749624345650822</c:v>
                </c:pt>
                <c:pt idx="755">
                  <c:v>0.98749624345650822</c:v>
                </c:pt>
                <c:pt idx="756">
                  <c:v>0.98749624345650822</c:v>
                </c:pt>
                <c:pt idx="757">
                  <c:v>1.9749924869130164</c:v>
                </c:pt>
                <c:pt idx="758">
                  <c:v>1.9749924869130164</c:v>
                </c:pt>
                <c:pt idx="759">
                  <c:v>1.9749924869130164</c:v>
                </c:pt>
                <c:pt idx="760">
                  <c:v>1.9749924869130164</c:v>
                </c:pt>
                <c:pt idx="761">
                  <c:v>1.9749924869130164</c:v>
                </c:pt>
                <c:pt idx="762">
                  <c:v>1.9749924869130164</c:v>
                </c:pt>
                <c:pt idx="763">
                  <c:v>1.9749924869130164</c:v>
                </c:pt>
                <c:pt idx="764">
                  <c:v>1.9749924869130164</c:v>
                </c:pt>
                <c:pt idx="765">
                  <c:v>1.9749924869130164</c:v>
                </c:pt>
                <c:pt idx="766">
                  <c:v>1.9749924869130164</c:v>
                </c:pt>
                <c:pt idx="767">
                  <c:v>1.9749924869130164</c:v>
                </c:pt>
                <c:pt idx="768">
                  <c:v>1.9749924869130164</c:v>
                </c:pt>
                <c:pt idx="769">
                  <c:v>1.9749924869130164</c:v>
                </c:pt>
                <c:pt idx="770">
                  <c:v>1.9749924869130164</c:v>
                </c:pt>
                <c:pt idx="771">
                  <c:v>1.9749924869130164</c:v>
                </c:pt>
                <c:pt idx="772">
                  <c:v>1.9749924869130164</c:v>
                </c:pt>
                <c:pt idx="773">
                  <c:v>1.9749924869130164</c:v>
                </c:pt>
                <c:pt idx="774">
                  <c:v>1.9749924869130164</c:v>
                </c:pt>
                <c:pt idx="775">
                  <c:v>1.9749924869130164</c:v>
                </c:pt>
                <c:pt idx="776">
                  <c:v>2.9624887303695244</c:v>
                </c:pt>
                <c:pt idx="777">
                  <c:v>2.9624887303695244</c:v>
                </c:pt>
                <c:pt idx="778">
                  <c:v>2.9624887303695244</c:v>
                </c:pt>
                <c:pt idx="779">
                  <c:v>2.9624887303695244</c:v>
                </c:pt>
                <c:pt idx="780">
                  <c:v>2.9624887303695244</c:v>
                </c:pt>
                <c:pt idx="781">
                  <c:v>2.9624887303695244</c:v>
                </c:pt>
                <c:pt idx="782">
                  <c:v>2.9624887303695244</c:v>
                </c:pt>
                <c:pt idx="783">
                  <c:v>2.9624887303695244</c:v>
                </c:pt>
                <c:pt idx="784">
                  <c:v>2.9624887303695244</c:v>
                </c:pt>
                <c:pt idx="785">
                  <c:v>2.9624887303695244</c:v>
                </c:pt>
                <c:pt idx="786">
                  <c:v>2.9624887303695244</c:v>
                </c:pt>
                <c:pt idx="787">
                  <c:v>1.9749924869130164</c:v>
                </c:pt>
                <c:pt idx="788">
                  <c:v>1.9749924869130164</c:v>
                </c:pt>
                <c:pt idx="789">
                  <c:v>1.9749924869130164</c:v>
                </c:pt>
                <c:pt idx="790">
                  <c:v>1.9749924869130164</c:v>
                </c:pt>
                <c:pt idx="791">
                  <c:v>1.9749924869130164</c:v>
                </c:pt>
                <c:pt idx="792">
                  <c:v>1.9749924869130164</c:v>
                </c:pt>
                <c:pt idx="793">
                  <c:v>1.9749924869130164</c:v>
                </c:pt>
                <c:pt idx="794">
                  <c:v>1.9749924869130164</c:v>
                </c:pt>
                <c:pt idx="795">
                  <c:v>1.9749924869130164</c:v>
                </c:pt>
                <c:pt idx="796">
                  <c:v>1.9749924869130164</c:v>
                </c:pt>
                <c:pt idx="797">
                  <c:v>1.9749924869130164</c:v>
                </c:pt>
                <c:pt idx="798">
                  <c:v>1.9749924869130164</c:v>
                </c:pt>
                <c:pt idx="799">
                  <c:v>1.9749924869130164</c:v>
                </c:pt>
                <c:pt idx="800">
                  <c:v>1.9749924869130164</c:v>
                </c:pt>
                <c:pt idx="801">
                  <c:v>1.9749924869130164</c:v>
                </c:pt>
                <c:pt idx="802">
                  <c:v>1.9749924869130164</c:v>
                </c:pt>
                <c:pt idx="803">
                  <c:v>1.9749924869130164</c:v>
                </c:pt>
                <c:pt idx="804">
                  <c:v>1.9749924869130164</c:v>
                </c:pt>
                <c:pt idx="805">
                  <c:v>1.9749924869130164</c:v>
                </c:pt>
                <c:pt idx="806">
                  <c:v>1.9749924869130164</c:v>
                </c:pt>
                <c:pt idx="807">
                  <c:v>1.9749924869130164</c:v>
                </c:pt>
                <c:pt idx="808">
                  <c:v>1.9749924869130164</c:v>
                </c:pt>
                <c:pt idx="809">
                  <c:v>1.9749924869130164</c:v>
                </c:pt>
                <c:pt idx="810">
                  <c:v>1.9749924869130164</c:v>
                </c:pt>
                <c:pt idx="811">
                  <c:v>1.9749924869130164</c:v>
                </c:pt>
                <c:pt idx="812">
                  <c:v>2.9624887303695244</c:v>
                </c:pt>
                <c:pt idx="813">
                  <c:v>1.9749924869130164</c:v>
                </c:pt>
                <c:pt idx="814">
                  <c:v>2.9624887303695244</c:v>
                </c:pt>
                <c:pt idx="815">
                  <c:v>2.9624887303695244</c:v>
                </c:pt>
                <c:pt idx="816">
                  <c:v>2.9624887303695244</c:v>
                </c:pt>
                <c:pt idx="817">
                  <c:v>2.9624887303695244</c:v>
                </c:pt>
                <c:pt idx="818">
                  <c:v>2.9624887303695244</c:v>
                </c:pt>
                <c:pt idx="819">
                  <c:v>2.9624887303695244</c:v>
                </c:pt>
                <c:pt idx="820">
                  <c:v>2.9624887303695244</c:v>
                </c:pt>
                <c:pt idx="821">
                  <c:v>2.9624887303695244</c:v>
                </c:pt>
                <c:pt idx="822">
                  <c:v>2.9624887303695244</c:v>
                </c:pt>
                <c:pt idx="823">
                  <c:v>1.9749924869130164</c:v>
                </c:pt>
                <c:pt idx="824">
                  <c:v>2.9624887303695244</c:v>
                </c:pt>
                <c:pt idx="825">
                  <c:v>2.9624887303695244</c:v>
                </c:pt>
                <c:pt idx="826">
                  <c:v>1.9749924869130164</c:v>
                </c:pt>
                <c:pt idx="827">
                  <c:v>1.9749924869130164</c:v>
                </c:pt>
                <c:pt idx="828">
                  <c:v>1.9749924869130164</c:v>
                </c:pt>
                <c:pt idx="829">
                  <c:v>1.9749924869130164</c:v>
                </c:pt>
                <c:pt idx="830">
                  <c:v>1.9749924869130164</c:v>
                </c:pt>
                <c:pt idx="831">
                  <c:v>1.9749924869130164</c:v>
                </c:pt>
                <c:pt idx="832">
                  <c:v>1.9749924869130164</c:v>
                </c:pt>
                <c:pt idx="833">
                  <c:v>1.9749924869130164</c:v>
                </c:pt>
                <c:pt idx="834">
                  <c:v>1.9749924869130164</c:v>
                </c:pt>
                <c:pt idx="835">
                  <c:v>1.9749924869130164</c:v>
                </c:pt>
                <c:pt idx="836">
                  <c:v>1.9749924869130164</c:v>
                </c:pt>
                <c:pt idx="837">
                  <c:v>1.9749924869130164</c:v>
                </c:pt>
                <c:pt idx="838">
                  <c:v>1.9749924869130164</c:v>
                </c:pt>
                <c:pt idx="839">
                  <c:v>1.9749924869130164</c:v>
                </c:pt>
                <c:pt idx="840">
                  <c:v>1.9749924869130164</c:v>
                </c:pt>
                <c:pt idx="841">
                  <c:v>1.9749924869130164</c:v>
                </c:pt>
                <c:pt idx="842">
                  <c:v>1.9749924869130164</c:v>
                </c:pt>
                <c:pt idx="843">
                  <c:v>1.9749924869130164</c:v>
                </c:pt>
                <c:pt idx="844">
                  <c:v>1.9749924869130164</c:v>
                </c:pt>
                <c:pt idx="845">
                  <c:v>1.9749924869130164</c:v>
                </c:pt>
                <c:pt idx="846">
                  <c:v>1.9749924869130164</c:v>
                </c:pt>
                <c:pt idx="847">
                  <c:v>1.9749924869130164</c:v>
                </c:pt>
                <c:pt idx="848">
                  <c:v>1.9749924869130164</c:v>
                </c:pt>
                <c:pt idx="849">
                  <c:v>1.9749924869130164</c:v>
                </c:pt>
                <c:pt idx="850">
                  <c:v>1.9749924869130164</c:v>
                </c:pt>
                <c:pt idx="851">
                  <c:v>1.9749924869130164</c:v>
                </c:pt>
                <c:pt idx="852">
                  <c:v>1.9749924869130164</c:v>
                </c:pt>
                <c:pt idx="853">
                  <c:v>1.9749924869130164</c:v>
                </c:pt>
                <c:pt idx="854">
                  <c:v>1.9749924869130164</c:v>
                </c:pt>
                <c:pt idx="855">
                  <c:v>2.9624887303695244</c:v>
                </c:pt>
                <c:pt idx="856">
                  <c:v>1.9749924869130164</c:v>
                </c:pt>
                <c:pt idx="857">
                  <c:v>1.9749924869130164</c:v>
                </c:pt>
                <c:pt idx="858">
                  <c:v>1.9749924869130164</c:v>
                </c:pt>
                <c:pt idx="859">
                  <c:v>1.9749924869130164</c:v>
                </c:pt>
                <c:pt idx="860">
                  <c:v>1.9749924869130164</c:v>
                </c:pt>
                <c:pt idx="861">
                  <c:v>1.9749924869130164</c:v>
                </c:pt>
                <c:pt idx="862">
                  <c:v>1.9749924869130164</c:v>
                </c:pt>
                <c:pt idx="863">
                  <c:v>1.9749924869130164</c:v>
                </c:pt>
                <c:pt idx="864">
                  <c:v>1.9749924869130164</c:v>
                </c:pt>
                <c:pt idx="865">
                  <c:v>1.9749924869130164</c:v>
                </c:pt>
                <c:pt idx="866">
                  <c:v>1.9749924869130164</c:v>
                </c:pt>
                <c:pt idx="867">
                  <c:v>1.9749924869130164</c:v>
                </c:pt>
                <c:pt idx="868">
                  <c:v>1.9749924869130164</c:v>
                </c:pt>
                <c:pt idx="869">
                  <c:v>1.9749924869130164</c:v>
                </c:pt>
                <c:pt idx="870">
                  <c:v>1.9749924869130164</c:v>
                </c:pt>
                <c:pt idx="871">
                  <c:v>1.9749924869130164</c:v>
                </c:pt>
                <c:pt idx="872">
                  <c:v>1.9749924869130164</c:v>
                </c:pt>
                <c:pt idx="873">
                  <c:v>1.9749924869130164</c:v>
                </c:pt>
                <c:pt idx="874">
                  <c:v>1.9749924869130164</c:v>
                </c:pt>
                <c:pt idx="875">
                  <c:v>1.9749924869130164</c:v>
                </c:pt>
                <c:pt idx="876">
                  <c:v>1.9749924869130164</c:v>
                </c:pt>
                <c:pt idx="877">
                  <c:v>1.9749924869130164</c:v>
                </c:pt>
                <c:pt idx="878">
                  <c:v>1.9749924869130164</c:v>
                </c:pt>
                <c:pt idx="879">
                  <c:v>1.9749924869130164</c:v>
                </c:pt>
                <c:pt idx="880">
                  <c:v>1.9749924869130164</c:v>
                </c:pt>
                <c:pt idx="881">
                  <c:v>1.9749924869130164</c:v>
                </c:pt>
                <c:pt idx="882">
                  <c:v>1.9749924869130164</c:v>
                </c:pt>
                <c:pt idx="883">
                  <c:v>0.98749624345650822</c:v>
                </c:pt>
                <c:pt idx="884">
                  <c:v>1.9749924869130164</c:v>
                </c:pt>
                <c:pt idx="885">
                  <c:v>1.9749924869130164</c:v>
                </c:pt>
                <c:pt idx="886">
                  <c:v>1.9749924869130164</c:v>
                </c:pt>
                <c:pt idx="887">
                  <c:v>0.98749624345650822</c:v>
                </c:pt>
                <c:pt idx="888">
                  <c:v>1.9749924869130164</c:v>
                </c:pt>
                <c:pt idx="889">
                  <c:v>0.98749624345650822</c:v>
                </c:pt>
                <c:pt idx="890">
                  <c:v>1.9749924869130164</c:v>
                </c:pt>
                <c:pt idx="891">
                  <c:v>0.98749624345650822</c:v>
                </c:pt>
                <c:pt idx="892">
                  <c:v>0.98749624345650822</c:v>
                </c:pt>
                <c:pt idx="893">
                  <c:v>0.98749624345650822</c:v>
                </c:pt>
                <c:pt idx="894">
                  <c:v>0.98749624345650822</c:v>
                </c:pt>
                <c:pt idx="895">
                  <c:v>0.98749624345650822</c:v>
                </c:pt>
                <c:pt idx="896">
                  <c:v>0.98749624345650822</c:v>
                </c:pt>
                <c:pt idx="897">
                  <c:v>0.98749624345650822</c:v>
                </c:pt>
                <c:pt idx="898">
                  <c:v>0.98749624345650822</c:v>
                </c:pt>
                <c:pt idx="899">
                  <c:v>1.9749924869130164</c:v>
                </c:pt>
                <c:pt idx="900">
                  <c:v>1.9749924869130164</c:v>
                </c:pt>
                <c:pt idx="901">
                  <c:v>1.9749924869130164</c:v>
                </c:pt>
                <c:pt idx="902">
                  <c:v>1.9749924869130164</c:v>
                </c:pt>
                <c:pt idx="903">
                  <c:v>1.9749924869130164</c:v>
                </c:pt>
                <c:pt idx="904">
                  <c:v>2.9624887303695244</c:v>
                </c:pt>
                <c:pt idx="905">
                  <c:v>2.9624887303695244</c:v>
                </c:pt>
                <c:pt idx="906">
                  <c:v>1.9749924869130164</c:v>
                </c:pt>
                <c:pt idx="907">
                  <c:v>2.9624887303695244</c:v>
                </c:pt>
                <c:pt idx="908">
                  <c:v>2.9624887303695244</c:v>
                </c:pt>
                <c:pt idx="909">
                  <c:v>2.9624887303695244</c:v>
                </c:pt>
                <c:pt idx="910">
                  <c:v>2.9624887303695244</c:v>
                </c:pt>
                <c:pt idx="911">
                  <c:v>2.9624887303695244</c:v>
                </c:pt>
                <c:pt idx="912">
                  <c:v>2.9624887303695244</c:v>
                </c:pt>
                <c:pt idx="913">
                  <c:v>2.9624887303695244</c:v>
                </c:pt>
                <c:pt idx="914">
                  <c:v>2.9624887303695244</c:v>
                </c:pt>
                <c:pt idx="915">
                  <c:v>2.9624887303695244</c:v>
                </c:pt>
                <c:pt idx="916">
                  <c:v>2.9624887303695244</c:v>
                </c:pt>
                <c:pt idx="917">
                  <c:v>2.9624887303695244</c:v>
                </c:pt>
                <c:pt idx="918">
                  <c:v>2.9624887303695244</c:v>
                </c:pt>
                <c:pt idx="919">
                  <c:v>1.9749924869130164</c:v>
                </c:pt>
                <c:pt idx="920">
                  <c:v>1.9749924869130164</c:v>
                </c:pt>
                <c:pt idx="921">
                  <c:v>1.9749924869130164</c:v>
                </c:pt>
                <c:pt idx="922">
                  <c:v>1.9749924869130164</c:v>
                </c:pt>
                <c:pt idx="923">
                  <c:v>1.9749924869130164</c:v>
                </c:pt>
                <c:pt idx="924">
                  <c:v>1.9749924869130164</c:v>
                </c:pt>
                <c:pt idx="925">
                  <c:v>0.98749624345650822</c:v>
                </c:pt>
                <c:pt idx="926">
                  <c:v>0.98749624345650822</c:v>
                </c:pt>
                <c:pt idx="927">
                  <c:v>0.98749624345650822</c:v>
                </c:pt>
                <c:pt idx="928">
                  <c:v>0.98749624345650822</c:v>
                </c:pt>
                <c:pt idx="929">
                  <c:v>0.98749624345650822</c:v>
                </c:pt>
                <c:pt idx="930">
                  <c:v>0.98749624345650822</c:v>
                </c:pt>
                <c:pt idx="931">
                  <c:v>0.98749624345650822</c:v>
                </c:pt>
                <c:pt idx="932">
                  <c:v>0.98749624345650822</c:v>
                </c:pt>
                <c:pt idx="933">
                  <c:v>0.98749624345650822</c:v>
                </c:pt>
                <c:pt idx="934">
                  <c:v>0.98749624345650822</c:v>
                </c:pt>
                <c:pt idx="935">
                  <c:v>0.98749624345650822</c:v>
                </c:pt>
                <c:pt idx="936">
                  <c:v>0.98749624345650822</c:v>
                </c:pt>
                <c:pt idx="937">
                  <c:v>1.9749924869130164</c:v>
                </c:pt>
                <c:pt idx="938">
                  <c:v>1.9749924869130164</c:v>
                </c:pt>
                <c:pt idx="939">
                  <c:v>1.9749924869130164</c:v>
                </c:pt>
                <c:pt idx="940">
                  <c:v>0.98749624345650822</c:v>
                </c:pt>
                <c:pt idx="941">
                  <c:v>1.9749924869130164</c:v>
                </c:pt>
                <c:pt idx="942">
                  <c:v>1.9749924869130164</c:v>
                </c:pt>
                <c:pt idx="943">
                  <c:v>1.9749924869130164</c:v>
                </c:pt>
                <c:pt idx="944">
                  <c:v>1.9749924869130164</c:v>
                </c:pt>
                <c:pt idx="945">
                  <c:v>1.9749924869130164</c:v>
                </c:pt>
                <c:pt idx="946">
                  <c:v>1.9749924869130164</c:v>
                </c:pt>
                <c:pt idx="947">
                  <c:v>1.9749924869130164</c:v>
                </c:pt>
                <c:pt idx="948">
                  <c:v>1.9749924869130164</c:v>
                </c:pt>
                <c:pt idx="949">
                  <c:v>2.9624887303695244</c:v>
                </c:pt>
                <c:pt idx="950">
                  <c:v>2.9624887303695244</c:v>
                </c:pt>
                <c:pt idx="951">
                  <c:v>2.9624887303695244</c:v>
                </c:pt>
                <c:pt idx="952">
                  <c:v>2.9624887303695244</c:v>
                </c:pt>
                <c:pt idx="953">
                  <c:v>2.9624887303695244</c:v>
                </c:pt>
                <c:pt idx="954">
                  <c:v>2.9624887303695244</c:v>
                </c:pt>
                <c:pt idx="955">
                  <c:v>2.9624887303695244</c:v>
                </c:pt>
                <c:pt idx="956">
                  <c:v>2.9624887303695244</c:v>
                </c:pt>
                <c:pt idx="957">
                  <c:v>2.9624887303695244</c:v>
                </c:pt>
                <c:pt idx="958">
                  <c:v>2.9624887303695244</c:v>
                </c:pt>
                <c:pt idx="959">
                  <c:v>2.9624887303695244</c:v>
                </c:pt>
                <c:pt idx="960">
                  <c:v>2.9624887303695244</c:v>
                </c:pt>
                <c:pt idx="961">
                  <c:v>2.9624887303695244</c:v>
                </c:pt>
                <c:pt idx="962">
                  <c:v>2.9624887303695244</c:v>
                </c:pt>
                <c:pt idx="963">
                  <c:v>2.9624887303695244</c:v>
                </c:pt>
                <c:pt idx="964">
                  <c:v>2.9624887303695244</c:v>
                </c:pt>
                <c:pt idx="965">
                  <c:v>2.9624887303695244</c:v>
                </c:pt>
                <c:pt idx="966">
                  <c:v>2.9624887303695244</c:v>
                </c:pt>
                <c:pt idx="967">
                  <c:v>2.9624887303695244</c:v>
                </c:pt>
                <c:pt idx="968">
                  <c:v>1.9749924869130164</c:v>
                </c:pt>
                <c:pt idx="969">
                  <c:v>1.9749924869130164</c:v>
                </c:pt>
                <c:pt idx="970">
                  <c:v>1.9749924869130164</c:v>
                </c:pt>
                <c:pt idx="971">
                  <c:v>1.9749924869130164</c:v>
                </c:pt>
                <c:pt idx="972">
                  <c:v>1.9749924869130164</c:v>
                </c:pt>
                <c:pt idx="973">
                  <c:v>1.9749924869130164</c:v>
                </c:pt>
                <c:pt idx="974">
                  <c:v>1.9749924869130164</c:v>
                </c:pt>
                <c:pt idx="975">
                  <c:v>1.9749924869130164</c:v>
                </c:pt>
                <c:pt idx="976">
                  <c:v>1.9749924869130164</c:v>
                </c:pt>
                <c:pt idx="977">
                  <c:v>1.9749924869130164</c:v>
                </c:pt>
                <c:pt idx="978">
                  <c:v>1.9749924869130164</c:v>
                </c:pt>
                <c:pt idx="979">
                  <c:v>1.9749924869130164</c:v>
                </c:pt>
                <c:pt idx="980">
                  <c:v>1.9749924869130164</c:v>
                </c:pt>
                <c:pt idx="981">
                  <c:v>1.9749924869130164</c:v>
                </c:pt>
                <c:pt idx="982">
                  <c:v>1.9749924869130164</c:v>
                </c:pt>
                <c:pt idx="983">
                  <c:v>1.9749924869130164</c:v>
                </c:pt>
                <c:pt idx="984">
                  <c:v>1.9749924869130164</c:v>
                </c:pt>
                <c:pt idx="985">
                  <c:v>1.9749924869130164</c:v>
                </c:pt>
                <c:pt idx="986">
                  <c:v>1.9749924869130164</c:v>
                </c:pt>
                <c:pt idx="987">
                  <c:v>1.9749924869130164</c:v>
                </c:pt>
                <c:pt idx="988">
                  <c:v>1.9749924869130164</c:v>
                </c:pt>
                <c:pt idx="989">
                  <c:v>2.9624887303695244</c:v>
                </c:pt>
                <c:pt idx="990">
                  <c:v>2.9624887303695244</c:v>
                </c:pt>
                <c:pt idx="991">
                  <c:v>2.9624887303695244</c:v>
                </c:pt>
                <c:pt idx="992">
                  <c:v>2.9624887303695244</c:v>
                </c:pt>
                <c:pt idx="993">
                  <c:v>2.9624887303695244</c:v>
                </c:pt>
                <c:pt idx="994">
                  <c:v>2.9624887303695244</c:v>
                </c:pt>
                <c:pt idx="995">
                  <c:v>2.9624887303695244</c:v>
                </c:pt>
                <c:pt idx="996">
                  <c:v>2.9624887303695244</c:v>
                </c:pt>
                <c:pt idx="997">
                  <c:v>2.9624887303695244</c:v>
                </c:pt>
                <c:pt idx="998">
                  <c:v>2.9624887303695244</c:v>
                </c:pt>
                <c:pt idx="999">
                  <c:v>2.9624887303695244</c:v>
                </c:pt>
                <c:pt idx="1000">
                  <c:v>2.9624887303695244</c:v>
                </c:pt>
                <c:pt idx="1001">
                  <c:v>2.9624887303695244</c:v>
                </c:pt>
                <c:pt idx="1002">
                  <c:v>2.9624887303695244</c:v>
                </c:pt>
                <c:pt idx="1003">
                  <c:v>2.9624887303695244</c:v>
                </c:pt>
                <c:pt idx="1004">
                  <c:v>2.9624887303695244</c:v>
                </c:pt>
                <c:pt idx="1005">
                  <c:v>2.9624887303695244</c:v>
                </c:pt>
                <c:pt idx="1006">
                  <c:v>2.9624887303695244</c:v>
                </c:pt>
                <c:pt idx="1007">
                  <c:v>2.9624887303695244</c:v>
                </c:pt>
                <c:pt idx="1008">
                  <c:v>2.9624887303695244</c:v>
                </c:pt>
                <c:pt idx="1009">
                  <c:v>2.9624887303695244</c:v>
                </c:pt>
                <c:pt idx="1010">
                  <c:v>1.9749924869130164</c:v>
                </c:pt>
                <c:pt idx="1011">
                  <c:v>2.9624887303695244</c:v>
                </c:pt>
                <c:pt idx="1012">
                  <c:v>1.9749924869130164</c:v>
                </c:pt>
                <c:pt idx="1013">
                  <c:v>1.9749924869130164</c:v>
                </c:pt>
                <c:pt idx="1014">
                  <c:v>1.9749924869130164</c:v>
                </c:pt>
                <c:pt idx="1015">
                  <c:v>1.9749924869130164</c:v>
                </c:pt>
                <c:pt idx="1016">
                  <c:v>1.9749924869130164</c:v>
                </c:pt>
                <c:pt idx="1017">
                  <c:v>1.9749924869130164</c:v>
                </c:pt>
                <c:pt idx="1018">
                  <c:v>1.9749924869130164</c:v>
                </c:pt>
                <c:pt idx="1019">
                  <c:v>1.9749924869130164</c:v>
                </c:pt>
                <c:pt idx="1020">
                  <c:v>1.9749924869130164</c:v>
                </c:pt>
                <c:pt idx="1021">
                  <c:v>1.9749924869130164</c:v>
                </c:pt>
                <c:pt idx="1022">
                  <c:v>1.9749924869130164</c:v>
                </c:pt>
                <c:pt idx="1023">
                  <c:v>1.9749924869130164</c:v>
                </c:pt>
                <c:pt idx="1024">
                  <c:v>1.9749924869130164</c:v>
                </c:pt>
                <c:pt idx="1025">
                  <c:v>1.9749924869130164</c:v>
                </c:pt>
                <c:pt idx="1026">
                  <c:v>1.9749924869130164</c:v>
                </c:pt>
                <c:pt idx="1027">
                  <c:v>1.9749924869130164</c:v>
                </c:pt>
                <c:pt idx="1028">
                  <c:v>1.9749924869130164</c:v>
                </c:pt>
                <c:pt idx="1029">
                  <c:v>1.9749924869130164</c:v>
                </c:pt>
                <c:pt idx="1030">
                  <c:v>2.9624887303695244</c:v>
                </c:pt>
                <c:pt idx="1031">
                  <c:v>2.9624887303695244</c:v>
                </c:pt>
                <c:pt idx="1032">
                  <c:v>2.9624887303695244</c:v>
                </c:pt>
                <c:pt idx="1033">
                  <c:v>2.9624887303695244</c:v>
                </c:pt>
                <c:pt idx="1034">
                  <c:v>2.9624887303695244</c:v>
                </c:pt>
                <c:pt idx="1035">
                  <c:v>2.9624887303695244</c:v>
                </c:pt>
                <c:pt idx="1036">
                  <c:v>2.9624887303695244</c:v>
                </c:pt>
                <c:pt idx="1037">
                  <c:v>2.9624887303695244</c:v>
                </c:pt>
                <c:pt idx="1038">
                  <c:v>2.9624887303695244</c:v>
                </c:pt>
                <c:pt idx="1039">
                  <c:v>2.9624887303695244</c:v>
                </c:pt>
                <c:pt idx="1040">
                  <c:v>2.9624887303695244</c:v>
                </c:pt>
                <c:pt idx="1041">
                  <c:v>2.9624887303695244</c:v>
                </c:pt>
                <c:pt idx="1042">
                  <c:v>2.9624887303695244</c:v>
                </c:pt>
                <c:pt idx="1043">
                  <c:v>2.9624887303695244</c:v>
                </c:pt>
                <c:pt idx="1044">
                  <c:v>2.9624887303695244</c:v>
                </c:pt>
                <c:pt idx="1045">
                  <c:v>2.9624887303695244</c:v>
                </c:pt>
                <c:pt idx="1046">
                  <c:v>2.9624887303695244</c:v>
                </c:pt>
                <c:pt idx="1047">
                  <c:v>1.9749924869130164</c:v>
                </c:pt>
                <c:pt idx="1048">
                  <c:v>1.9749924869130164</c:v>
                </c:pt>
                <c:pt idx="1049">
                  <c:v>2.9624887303695244</c:v>
                </c:pt>
                <c:pt idx="1050">
                  <c:v>1.9749924869130164</c:v>
                </c:pt>
                <c:pt idx="1051">
                  <c:v>1.9749924869130164</c:v>
                </c:pt>
                <c:pt idx="1052">
                  <c:v>2.9624887303695244</c:v>
                </c:pt>
                <c:pt idx="1053">
                  <c:v>1.9749924869130164</c:v>
                </c:pt>
                <c:pt idx="1054">
                  <c:v>1.9749924869130164</c:v>
                </c:pt>
                <c:pt idx="1055">
                  <c:v>1.9749924869130164</c:v>
                </c:pt>
                <c:pt idx="1056">
                  <c:v>1.9749924869130164</c:v>
                </c:pt>
                <c:pt idx="1057">
                  <c:v>2.9624887303695244</c:v>
                </c:pt>
                <c:pt idx="1058">
                  <c:v>1.9749924869130164</c:v>
                </c:pt>
                <c:pt idx="1059">
                  <c:v>1.9749924869130164</c:v>
                </c:pt>
                <c:pt idx="1060">
                  <c:v>1.9749924869130164</c:v>
                </c:pt>
                <c:pt idx="1061">
                  <c:v>1.9749924869130164</c:v>
                </c:pt>
                <c:pt idx="1062">
                  <c:v>1.9749924869130164</c:v>
                </c:pt>
                <c:pt idx="1063">
                  <c:v>1.9749924869130164</c:v>
                </c:pt>
                <c:pt idx="1064">
                  <c:v>1.9749924869130164</c:v>
                </c:pt>
                <c:pt idx="1065">
                  <c:v>1.9749924869130164</c:v>
                </c:pt>
                <c:pt idx="1066">
                  <c:v>1.9749924869130164</c:v>
                </c:pt>
                <c:pt idx="1067">
                  <c:v>1.9749924869130164</c:v>
                </c:pt>
                <c:pt idx="1068">
                  <c:v>2.9624887303695244</c:v>
                </c:pt>
                <c:pt idx="1069">
                  <c:v>1.9749924869130164</c:v>
                </c:pt>
                <c:pt idx="1070">
                  <c:v>2.9624887303695244</c:v>
                </c:pt>
                <c:pt idx="1071">
                  <c:v>2.9624887303695244</c:v>
                </c:pt>
                <c:pt idx="1072">
                  <c:v>2.9624887303695244</c:v>
                </c:pt>
                <c:pt idx="1073">
                  <c:v>2.9624887303695244</c:v>
                </c:pt>
                <c:pt idx="1074">
                  <c:v>2.9624887303695244</c:v>
                </c:pt>
                <c:pt idx="1075">
                  <c:v>2.9624887303695244</c:v>
                </c:pt>
                <c:pt idx="1076">
                  <c:v>2.9624887303695244</c:v>
                </c:pt>
                <c:pt idx="1077">
                  <c:v>2.9624887303695244</c:v>
                </c:pt>
                <c:pt idx="1078">
                  <c:v>2.9624887303695244</c:v>
                </c:pt>
                <c:pt idx="1079">
                  <c:v>2.9624887303695244</c:v>
                </c:pt>
                <c:pt idx="1080">
                  <c:v>2.9624887303695244</c:v>
                </c:pt>
                <c:pt idx="1081">
                  <c:v>2.9624887303695244</c:v>
                </c:pt>
                <c:pt idx="1082">
                  <c:v>2.9624887303695244</c:v>
                </c:pt>
                <c:pt idx="1083">
                  <c:v>2.9624887303695244</c:v>
                </c:pt>
                <c:pt idx="1084">
                  <c:v>2.9624887303695244</c:v>
                </c:pt>
                <c:pt idx="1085">
                  <c:v>2.9624887303695244</c:v>
                </c:pt>
                <c:pt idx="1086">
                  <c:v>2.9624887303695244</c:v>
                </c:pt>
                <c:pt idx="1087">
                  <c:v>2.9624887303695244</c:v>
                </c:pt>
                <c:pt idx="1088">
                  <c:v>2.9624887303695244</c:v>
                </c:pt>
                <c:pt idx="1089">
                  <c:v>2.9624887303695244</c:v>
                </c:pt>
                <c:pt idx="1090">
                  <c:v>2.9624887303695244</c:v>
                </c:pt>
                <c:pt idx="1091">
                  <c:v>2.9624887303695244</c:v>
                </c:pt>
                <c:pt idx="1092">
                  <c:v>2.9624887303695244</c:v>
                </c:pt>
                <c:pt idx="1093">
                  <c:v>2.9624887303695244</c:v>
                </c:pt>
                <c:pt idx="1094">
                  <c:v>2.9624887303695244</c:v>
                </c:pt>
                <c:pt idx="1095">
                  <c:v>2.9624887303695244</c:v>
                </c:pt>
                <c:pt idx="1096">
                  <c:v>2.9624887303695244</c:v>
                </c:pt>
                <c:pt idx="1097">
                  <c:v>1.9749924869130164</c:v>
                </c:pt>
                <c:pt idx="1098">
                  <c:v>2.9624887303695244</c:v>
                </c:pt>
                <c:pt idx="1099">
                  <c:v>1.9749924869130164</c:v>
                </c:pt>
                <c:pt idx="1100">
                  <c:v>1.9749924869130164</c:v>
                </c:pt>
                <c:pt idx="1101">
                  <c:v>1.9749924869130164</c:v>
                </c:pt>
                <c:pt idx="1102">
                  <c:v>1.9749924869130164</c:v>
                </c:pt>
                <c:pt idx="1103">
                  <c:v>1.9749924869130164</c:v>
                </c:pt>
                <c:pt idx="1104">
                  <c:v>1.9749924869130164</c:v>
                </c:pt>
                <c:pt idx="1105">
                  <c:v>2.9624887303695244</c:v>
                </c:pt>
                <c:pt idx="1106">
                  <c:v>1.9749924869130164</c:v>
                </c:pt>
                <c:pt idx="1107">
                  <c:v>1.9749924869130164</c:v>
                </c:pt>
                <c:pt idx="1108">
                  <c:v>2.9624887303695244</c:v>
                </c:pt>
                <c:pt idx="1109">
                  <c:v>2.9624887303695244</c:v>
                </c:pt>
                <c:pt idx="1110">
                  <c:v>2.9624887303695244</c:v>
                </c:pt>
                <c:pt idx="1111">
                  <c:v>2.9624887303695244</c:v>
                </c:pt>
                <c:pt idx="1112">
                  <c:v>2.9624887303695244</c:v>
                </c:pt>
                <c:pt idx="1113">
                  <c:v>2.9624887303695244</c:v>
                </c:pt>
                <c:pt idx="1114">
                  <c:v>2.9624887303695244</c:v>
                </c:pt>
                <c:pt idx="1115">
                  <c:v>2.9624887303695244</c:v>
                </c:pt>
                <c:pt idx="1116">
                  <c:v>2.9624887303695244</c:v>
                </c:pt>
                <c:pt idx="1117">
                  <c:v>2.9624887303695244</c:v>
                </c:pt>
                <c:pt idx="1118">
                  <c:v>2.9624887303695244</c:v>
                </c:pt>
                <c:pt idx="1119">
                  <c:v>2.9624887303695244</c:v>
                </c:pt>
                <c:pt idx="1120">
                  <c:v>2.9624887303695244</c:v>
                </c:pt>
                <c:pt idx="1121">
                  <c:v>2.9624887303695244</c:v>
                </c:pt>
                <c:pt idx="1122">
                  <c:v>2.9624887303695244</c:v>
                </c:pt>
                <c:pt idx="1123">
                  <c:v>2.9624887303695244</c:v>
                </c:pt>
                <c:pt idx="1124">
                  <c:v>2.9624887303695244</c:v>
                </c:pt>
                <c:pt idx="1125">
                  <c:v>2.9624887303695244</c:v>
                </c:pt>
                <c:pt idx="1126">
                  <c:v>2.9624887303695244</c:v>
                </c:pt>
                <c:pt idx="1127">
                  <c:v>2.9624887303695244</c:v>
                </c:pt>
                <c:pt idx="1128">
                  <c:v>2.9624887303695244</c:v>
                </c:pt>
                <c:pt idx="1129">
                  <c:v>2.9624887303695244</c:v>
                </c:pt>
                <c:pt idx="1130">
                  <c:v>2.9624887303695244</c:v>
                </c:pt>
                <c:pt idx="1131">
                  <c:v>2.9624887303695244</c:v>
                </c:pt>
                <c:pt idx="1132">
                  <c:v>2.9624887303695244</c:v>
                </c:pt>
                <c:pt idx="1133">
                  <c:v>2.9624887303695244</c:v>
                </c:pt>
                <c:pt idx="1134">
                  <c:v>2.9624887303695244</c:v>
                </c:pt>
                <c:pt idx="1135">
                  <c:v>2.9624887303695244</c:v>
                </c:pt>
                <c:pt idx="1136">
                  <c:v>2.9624887303695244</c:v>
                </c:pt>
                <c:pt idx="1137">
                  <c:v>2.9624887303695244</c:v>
                </c:pt>
                <c:pt idx="1138">
                  <c:v>2.9624887303695244</c:v>
                </c:pt>
                <c:pt idx="1139">
                  <c:v>2.9624887303695244</c:v>
                </c:pt>
                <c:pt idx="1140">
                  <c:v>2.9624887303695244</c:v>
                </c:pt>
                <c:pt idx="1141">
                  <c:v>2.9624887303695244</c:v>
                </c:pt>
                <c:pt idx="1142">
                  <c:v>2.9624887303695244</c:v>
                </c:pt>
                <c:pt idx="1143">
                  <c:v>2.9624887303695244</c:v>
                </c:pt>
                <c:pt idx="1144">
                  <c:v>2.9624887303695244</c:v>
                </c:pt>
                <c:pt idx="1145">
                  <c:v>2.9624887303695244</c:v>
                </c:pt>
                <c:pt idx="1146">
                  <c:v>2.9624887303695244</c:v>
                </c:pt>
                <c:pt idx="1147">
                  <c:v>2.9624887303695244</c:v>
                </c:pt>
                <c:pt idx="1148">
                  <c:v>2.9624887303695244</c:v>
                </c:pt>
                <c:pt idx="1149">
                  <c:v>2.9624887303695244</c:v>
                </c:pt>
                <c:pt idx="1150">
                  <c:v>2.9624887303695244</c:v>
                </c:pt>
                <c:pt idx="1151">
                  <c:v>2.9624887303695244</c:v>
                </c:pt>
                <c:pt idx="1152">
                  <c:v>2.9624887303695244</c:v>
                </c:pt>
                <c:pt idx="1153">
                  <c:v>2.9624887303695244</c:v>
                </c:pt>
                <c:pt idx="1154">
                  <c:v>2.9624887303695244</c:v>
                </c:pt>
                <c:pt idx="1155">
                  <c:v>2.9624887303695244</c:v>
                </c:pt>
                <c:pt idx="1156">
                  <c:v>2.9624887303695244</c:v>
                </c:pt>
                <c:pt idx="1157">
                  <c:v>2.9624887303695244</c:v>
                </c:pt>
                <c:pt idx="1158">
                  <c:v>2.9624887303695244</c:v>
                </c:pt>
                <c:pt idx="1159">
                  <c:v>2.9624887303695244</c:v>
                </c:pt>
                <c:pt idx="1160">
                  <c:v>2.9624887303695244</c:v>
                </c:pt>
                <c:pt idx="1161">
                  <c:v>2.9624887303695244</c:v>
                </c:pt>
                <c:pt idx="1162">
                  <c:v>2.9624887303695244</c:v>
                </c:pt>
                <c:pt idx="1163">
                  <c:v>2.9624887303695244</c:v>
                </c:pt>
                <c:pt idx="1164">
                  <c:v>2.9624887303695244</c:v>
                </c:pt>
                <c:pt idx="1165">
                  <c:v>2.9624887303695244</c:v>
                </c:pt>
                <c:pt idx="1166">
                  <c:v>2.9624887303695244</c:v>
                </c:pt>
                <c:pt idx="1167">
                  <c:v>2.9624887303695244</c:v>
                </c:pt>
                <c:pt idx="1168">
                  <c:v>2.9624887303695244</c:v>
                </c:pt>
                <c:pt idx="1169">
                  <c:v>2.9624887303695244</c:v>
                </c:pt>
                <c:pt idx="1170">
                  <c:v>2.9624887303695244</c:v>
                </c:pt>
                <c:pt idx="1171">
                  <c:v>2.9624887303695244</c:v>
                </c:pt>
                <c:pt idx="1172">
                  <c:v>2.9624887303695244</c:v>
                </c:pt>
                <c:pt idx="1173">
                  <c:v>2.9624887303695244</c:v>
                </c:pt>
                <c:pt idx="1174">
                  <c:v>2.9624887303695244</c:v>
                </c:pt>
                <c:pt idx="1175">
                  <c:v>2.9624887303695244</c:v>
                </c:pt>
                <c:pt idx="1176">
                  <c:v>2.9624887303695244</c:v>
                </c:pt>
                <c:pt idx="1177">
                  <c:v>2.9624887303695244</c:v>
                </c:pt>
                <c:pt idx="1178">
                  <c:v>2.9624887303695244</c:v>
                </c:pt>
                <c:pt idx="1179">
                  <c:v>2.9624887303695244</c:v>
                </c:pt>
                <c:pt idx="1180">
                  <c:v>2.9624887303695244</c:v>
                </c:pt>
                <c:pt idx="1181">
                  <c:v>2.9624887303695244</c:v>
                </c:pt>
                <c:pt idx="1182">
                  <c:v>2.9624887303695244</c:v>
                </c:pt>
                <c:pt idx="1183">
                  <c:v>2.9624887303695244</c:v>
                </c:pt>
                <c:pt idx="1184">
                  <c:v>2.9624887303695244</c:v>
                </c:pt>
                <c:pt idx="1185">
                  <c:v>2.9624887303695244</c:v>
                </c:pt>
                <c:pt idx="1186">
                  <c:v>2.9624887303695244</c:v>
                </c:pt>
                <c:pt idx="1187">
                  <c:v>2.9624887303695244</c:v>
                </c:pt>
                <c:pt idx="1188">
                  <c:v>2.9624887303695244</c:v>
                </c:pt>
                <c:pt idx="1189">
                  <c:v>2.9624887303695244</c:v>
                </c:pt>
                <c:pt idx="1190">
                  <c:v>2.9624887303695244</c:v>
                </c:pt>
                <c:pt idx="1191">
                  <c:v>2.9624887303695244</c:v>
                </c:pt>
                <c:pt idx="1192">
                  <c:v>2.9624887303695244</c:v>
                </c:pt>
                <c:pt idx="1193">
                  <c:v>2.9624887303695244</c:v>
                </c:pt>
                <c:pt idx="1194">
                  <c:v>2.9624887303695244</c:v>
                </c:pt>
                <c:pt idx="1195">
                  <c:v>2.9624887303695244</c:v>
                </c:pt>
                <c:pt idx="1196">
                  <c:v>2.9624887303695244</c:v>
                </c:pt>
                <c:pt idx="1197">
                  <c:v>2.9624887303695244</c:v>
                </c:pt>
                <c:pt idx="1198">
                  <c:v>2.9624887303695244</c:v>
                </c:pt>
                <c:pt idx="1199">
                  <c:v>3.9499849738260333</c:v>
                </c:pt>
                <c:pt idx="1200">
                  <c:v>2.9624887303695244</c:v>
                </c:pt>
                <c:pt idx="1201">
                  <c:v>3.9499849738260333</c:v>
                </c:pt>
                <c:pt idx="1202">
                  <c:v>3.9499849738260333</c:v>
                </c:pt>
                <c:pt idx="1203">
                  <c:v>2.9624887303695244</c:v>
                </c:pt>
                <c:pt idx="1204">
                  <c:v>3.9499849738260333</c:v>
                </c:pt>
                <c:pt idx="1205">
                  <c:v>3.9499849738260333</c:v>
                </c:pt>
                <c:pt idx="1206">
                  <c:v>2.9624887303695244</c:v>
                </c:pt>
                <c:pt idx="1207">
                  <c:v>2.9624887303695244</c:v>
                </c:pt>
                <c:pt idx="1208">
                  <c:v>2.9624887303695244</c:v>
                </c:pt>
                <c:pt idx="1209">
                  <c:v>2.9624887303695244</c:v>
                </c:pt>
                <c:pt idx="1210">
                  <c:v>2.9624887303695244</c:v>
                </c:pt>
                <c:pt idx="1211">
                  <c:v>2.9624887303695244</c:v>
                </c:pt>
                <c:pt idx="1212">
                  <c:v>2.9624887303695244</c:v>
                </c:pt>
                <c:pt idx="1213">
                  <c:v>2.9624887303695244</c:v>
                </c:pt>
                <c:pt idx="1214">
                  <c:v>2.9624887303695244</c:v>
                </c:pt>
                <c:pt idx="1215">
                  <c:v>2.9624887303695244</c:v>
                </c:pt>
                <c:pt idx="1216">
                  <c:v>2.9624887303695244</c:v>
                </c:pt>
                <c:pt idx="1217">
                  <c:v>2.9624887303695244</c:v>
                </c:pt>
                <c:pt idx="1218">
                  <c:v>2.9624887303695244</c:v>
                </c:pt>
                <c:pt idx="1219">
                  <c:v>2.9624887303695244</c:v>
                </c:pt>
                <c:pt idx="1220">
                  <c:v>2.9624887303695244</c:v>
                </c:pt>
                <c:pt idx="1221">
                  <c:v>2.9624887303695244</c:v>
                </c:pt>
                <c:pt idx="1222">
                  <c:v>2.9624887303695244</c:v>
                </c:pt>
                <c:pt idx="1223">
                  <c:v>2.9624887303695244</c:v>
                </c:pt>
                <c:pt idx="1224">
                  <c:v>3.9499849738260333</c:v>
                </c:pt>
                <c:pt idx="1225">
                  <c:v>3.9499849738260333</c:v>
                </c:pt>
                <c:pt idx="1226">
                  <c:v>3.9499849738260333</c:v>
                </c:pt>
                <c:pt idx="1227">
                  <c:v>2.9624887303695244</c:v>
                </c:pt>
                <c:pt idx="1228">
                  <c:v>3.9499849738260333</c:v>
                </c:pt>
                <c:pt idx="1229">
                  <c:v>2.9624887303695244</c:v>
                </c:pt>
                <c:pt idx="1230">
                  <c:v>2.9624887303695244</c:v>
                </c:pt>
                <c:pt idx="1231">
                  <c:v>2.9624887303695244</c:v>
                </c:pt>
                <c:pt idx="1232">
                  <c:v>3.9499849738260333</c:v>
                </c:pt>
                <c:pt idx="1233">
                  <c:v>3.9499849738260333</c:v>
                </c:pt>
                <c:pt idx="1234">
                  <c:v>3.9499849738260333</c:v>
                </c:pt>
                <c:pt idx="1235">
                  <c:v>3.9499849738260333</c:v>
                </c:pt>
                <c:pt idx="1236">
                  <c:v>3.9499849738260333</c:v>
                </c:pt>
                <c:pt idx="1237">
                  <c:v>3.9499849738260333</c:v>
                </c:pt>
                <c:pt idx="1238">
                  <c:v>3.9499849738260333</c:v>
                </c:pt>
                <c:pt idx="1239">
                  <c:v>3.9499849738260333</c:v>
                </c:pt>
                <c:pt idx="1240">
                  <c:v>3.9499849738260333</c:v>
                </c:pt>
                <c:pt idx="1241">
                  <c:v>3.9499849738260333</c:v>
                </c:pt>
                <c:pt idx="1242">
                  <c:v>3.9499849738260333</c:v>
                </c:pt>
                <c:pt idx="1243">
                  <c:v>3.9499849738260333</c:v>
                </c:pt>
                <c:pt idx="1244">
                  <c:v>3.9499849738260333</c:v>
                </c:pt>
                <c:pt idx="1245">
                  <c:v>2.9624887303695244</c:v>
                </c:pt>
                <c:pt idx="1246">
                  <c:v>3.9499849738260333</c:v>
                </c:pt>
                <c:pt idx="1247">
                  <c:v>2.9624887303695244</c:v>
                </c:pt>
                <c:pt idx="1248">
                  <c:v>3.9499849738260333</c:v>
                </c:pt>
                <c:pt idx="1249">
                  <c:v>2.9624887303695244</c:v>
                </c:pt>
                <c:pt idx="1250">
                  <c:v>2.9624887303695244</c:v>
                </c:pt>
                <c:pt idx="1251">
                  <c:v>3.9499849738260333</c:v>
                </c:pt>
                <c:pt idx="1252">
                  <c:v>2.9624887303695244</c:v>
                </c:pt>
                <c:pt idx="1253">
                  <c:v>3.9499849738260333</c:v>
                </c:pt>
                <c:pt idx="1254">
                  <c:v>2.9624887303695244</c:v>
                </c:pt>
                <c:pt idx="1255">
                  <c:v>2.9624887303695244</c:v>
                </c:pt>
                <c:pt idx="1256">
                  <c:v>3.9499849738260333</c:v>
                </c:pt>
                <c:pt idx="1257">
                  <c:v>2.9624887303695244</c:v>
                </c:pt>
                <c:pt idx="1258">
                  <c:v>3.9499849738260333</c:v>
                </c:pt>
                <c:pt idx="1259">
                  <c:v>2.9624887303695244</c:v>
                </c:pt>
                <c:pt idx="1260">
                  <c:v>3.9499849738260333</c:v>
                </c:pt>
                <c:pt idx="1261">
                  <c:v>3.9499849738260333</c:v>
                </c:pt>
                <c:pt idx="1262">
                  <c:v>3.9499849738260333</c:v>
                </c:pt>
                <c:pt idx="1263">
                  <c:v>2.9624887303695244</c:v>
                </c:pt>
                <c:pt idx="1264">
                  <c:v>2.9624887303695244</c:v>
                </c:pt>
                <c:pt idx="1265">
                  <c:v>3.9499849738260333</c:v>
                </c:pt>
                <c:pt idx="1266">
                  <c:v>3.9499849738260333</c:v>
                </c:pt>
                <c:pt idx="1267">
                  <c:v>3.9499849738260333</c:v>
                </c:pt>
                <c:pt idx="1268">
                  <c:v>3.9499849738260333</c:v>
                </c:pt>
                <c:pt idx="1269">
                  <c:v>3.9499849738260333</c:v>
                </c:pt>
                <c:pt idx="1270">
                  <c:v>3.9499849738260333</c:v>
                </c:pt>
                <c:pt idx="1271">
                  <c:v>3.9499849738260333</c:v>
                </c:pt>
                <c:pt idx="1272">
                  <c:v>3.9499849738260333</c:v>
                </c:pt>
                <c:pt idx="1273">
                  <c:v>3.9499849738260333</c:v>
                </c:pt>
                <c:pt idx="1274">
                  <c:v>3.9499849738260333</c:v>
                </c:pt>
                <c:pt idx="1275">
                  <c:v>3.9499849738260333</c:v>
                </c:pt>
                <c:pt idx="1276">
                  <c:v>3.9499849738260333</c:v>
                </c:pt>
                <c:pt idx="1277">
                  <c:v>3.9499849738260333</c:v>
                </c:pt>
                <c:pt idx="1278">
                  <c:v>3.9499849738260333</c:v>
                </c:pt>
                <c:pt idx="1279">
                  <c:v>3.9499849738260333</c:v>
                </c:pt>
                <c:pt idx="1280">
                  <c:v>3.9499849738260333</c:v>
                </c:pt>
                <c:pt idx="1281">
                  <c:v>3.9499849738260333</c:v>
                </c:pt>
                <c:pt idx="1282">
                  <c:v>3.9499849738260333</c:v>
                </c:pt>
                <c:pt idx="1283">
                  <c:v>3.9499849738260333</c:v>
                </c:pt>
                <c:pt idx="1284">
                  <c:v>3.9499849738260333</c:v>
                </c:pt>
                <c:pt idx="1285">
                  <c:v>3.9499849738260333</c:v>
                </c:pt>
                <c:pt idx="1286">
                  <c:v>3.9499849738260333</c:v>
                </c:pt>
                <c:pt idx="1287">
                  <c:v>3.9499849738260333</c:v>
                </c:pt>
                <c:pt idx="1288">
                  <c:v>3.9499849738260333</c:v>
                </c:pt>
                <c:pt idx="1289">
                  <c:v>3.9499849738260333</c:v>
                </c:pt>
                <c:pt idx="1290">
                  <c:v>3.9499849738260333</c:v>
                </c:pt>
                <c:pt idx="1291">
                  <c:v>3.9499849738260333</c:v>
                </c:pt>
                <c:pt idx="1292">
                  <c:v>3.9499849738260333</c:v>
                </c:pt>
                <c:pt idx="1293">
                  <c:v>3.9499849738260333</c:v>
                </c:pt>
                <c:pt idx="1294">
                  <c:v>3.9499849738260333</c:v>
                </c:pt>
                <c:pt idx="1295">
                  <c:v>3.9499849738260333</c:v>
                </c:pt>
                <c:pt idx="1296">
                  <c:v>2.9624887303695244</c:v>
                </c:pt>
                <c:pt idx="1297">
                  <c:v>3.9499849738260333</c:v>
                </c:pt>
                <c:pt idx="1298">
                  <c:v>3.9499849738260333</c:v>
                </c:pt>
                <c:pt idx="1299">
                  <c:v>3.9499849738260333</c:v>
                </c:pt>
                <c:pt idx="1300">
                  <c:v>3.9499849738260333</c:v>
                </c:pt>
                <c:pt idx="1301">
                  <c:v>3.9499849738260333</c:v>
                </c:pt>
                <c:pt idx="1302">
                  <c:v>3.9499849738260333</c:v>
                </c:pt>
                <c:pt idx="1303">
                  <c:v>3.9499849738260333</c:v>
                </c:pt>
                <c:pt idx="1304">
                  <c:v>3.9499849738260333</c:v>
                </c:pt>
                <c:pt idx="1305">
                  <c:v>3.9499849738260333</c:v>
                </c:pt>
                <c:pt idx="1306">
                  <c:v>3.9499849738260333</c:v>
                </c:pt>
                <c:pt idx="1307">
                  <c:v>3.9499849738260333</c:v>
                </c:pt>
                <c:pt idx="1308">
                  <c:v>3.9499849738260333</c:v>
                </c:pt>
                <c:pt idx="1309">
                  <c:v>3.9499849738260333</c:v>
                </c:pt>
                <c:pt idx="1310">
                  <c:v>3.9499849738260333</c:v>
                </c:pt>
                <c:pt idx="1311">
                  <c:v>3.9499849738260333</c:v>
                </c:pt>
                <c:pt idx="1312">
                  <c:v>3.9499849738260333</c:v>
                </c:pt>
                <c:pt idx="1313">
                  <c:v>3.9499849738260333</c:v>
                </c:pt>
                <c:pt idx="1314">
                  <c:v>3.9499849738260333</c:v>
                </c:pt>
                <c:pt idx="1315">
                  <c:v>3.9499849738260333</c:v>
                </c:pt>
                <c:pt idx="1316">
                  <c:v>3.9499849738260333</c:v>
                </c:pt>
                <c:pt idx="1317">
                  <c:v>4.9374812172825404</c:v>
                </c:pt>
                <c:pt idx="1318">
                  <c:v>3.9499849738260333</c:v>
                </c:pt>
                <c:pt idx="1319">
                  <c:v>3.9499849738260333</c:v>
                </c:pt>
                <c:pt idx="1320">
                  <c:v>3.9499849738260333</c:v>
                </c:pt>
                <c:pt idx="1321">
                  <c:v>3.9499849738260333</c:v>
                </c:pt>
                <c:pt idx="1322">
                  <c:v>3.9499849738260333</c:v>
                </c:pt>
                <c:pt idx="1323">
                  <c:v>3.9499849738260333</c:v>
                </c:pt>
                <c:pt idx="1324">
                  <c:v>3.9499849738260333</c:v>
                </c:pt>
                <c:pt idx="1325">
                  <c:v>3.9499849738260333</c:v>
                </c:pt>
                <c:pt idx="1326">
                  <c:v>4.9374812172825404</c:v>
                </c:pt>
                <c:pt idx="1327">
                  <c:v>3.9499849738260333</c:v>
                </c:pt>
                <c:pt idx="1328">
                  <c:v>3.9499849738260333</c:v>
                </c:pt>
                <c:pt idx="1329">
                  <c:v>3.9499849738260333</c:v>
                </c:pt>
                <c:pt idx="1330">
                  <c:v>3.9499849738260333</c:v>
                </c:pt>
                <c:pt idx="1331">
                  <c:v>3.9499849738260333</c:v>
                </c:pt>
                <c:pt idx="1332">
                  <c:v>3.9499849738260333</c:v>
                </c:pt>
                <c:pt idx="1333">
                  <c:v>3.9499849738260333</c:v>
                </c:pt>
                <c:pt idx="1334">
                  <c:v>3.9499849738260333</c:v>
                </c:pt>
                <c:pt idx="1335">
                  <c:v>3.9499849738260333</c:v>
                </c:pt>
                <c:pt idx="1336">
                  <c:v>3.9499849738260333</c:v>
                </c:pt>
                <c:pt idx="1337">
                  <c:v>3.9499849738260333</c:v>
                </c:pt>
                <c:pt idx="1338">
                  <c:v>3.9499849738260333</c:v>
                </c:pt>
                <c:pt idx="1339">
                  <c:v>3.9499849738260333</c:v>
                </c:pt>
                <c:pt idx="1340">
                  <c:v>3.9499849738260333</c:v>
                </c:pt>
                <c:pt idx="1341">
                  <c:v>3.9499849738260333</c:v>
                </c:pt>
                <c:pt idx="1342">
                  <c:v>3.9499849738260333</c:v>
                </c:pt>
                <c:pt idx="1343">
                  <c:v>3.9499849738260333</c:v>
                </c:pt>
                <c:pt idx="1344">
                  <c:v>3.9499849738260333</c:v>
                </c:pt>
                <c:pt idx="1345">
                  <c:v>4.9374812172825404</c:v>
                </c:pt>
                <c:pt idx="1346">
                  <c:v>3.9499849738260333</c:v>
                </c:pt>
                <c:pt idx="1347">
                  <c:v>4.9374812172825404</c:v>
                </c:pt>
                <c:pt idx="1348">
                  <c:v>4.9374812172825404</c:v>
                </c:pt>
                <c:pt idx="1349">
                  <c:v>4.9374812172825404</c:v>
                </c:pt>
                <c:pt idx="1350">
                  <c:v>3.9499849738260333</c:v>
                </c:pt>
                <c:pt idx="1351">
                  <c:v>4.9374812172825404</c:v>
                </c:pt>
                <c:pt idx="1352">
                  <c:v>4.9374812172825404</c:v>
                </c:pt>
                <c:pt idx="1353">
                  <c:v>4.9374812172825404</c:v>
                </c:pt>
                <c:pt idx="1354">
                  <c:v>4.9374812172825404</c:v>
                </c:pt>
                <c:pt idx="1355">
                  <c:v>4.9374812172825404</c:v>
                </c:pt>
                <c:pt idx="1356">
                  <c:v>4.9374812172825404</c:v>
                </c:pt>
                <c:pt idx="1357">
                  <c:v>4.9374812172825404</c:v>
                </c:pt>
                <c:pt idx="1358">
                  <c:v>4.9374812172825404</c:v>
                </c:pt>
                <c:pt idx="1359">
                  <c:v>4.9374812172825404</c:v>
                </c:pt>
                <c:pt idx="1360">
                  <c:v>4.9374812172825404</c:v>
                </c:pt>
                <c:pt idx="1361">
                  <c:v>4.9374812172825404</c:v>
                </c:pt>
                <c:pt idx="1362">
                  <c:v>4.9374812172825404</c:v>
                </c:pt>
                <c:pt idx="1363">
                  <c:v>4.9374812172825404</c:v>
                </c:pt>
                <c:pt idx="1364">
                  <c:v>4.9374812172825404</c:v>
                </c:pt>
                <c:pt idx="1365">
                  <c:v>4.9374812172825404</c:v>
                </c:pt>
                <c:pt idx="1366">
                  <c:v>4.9374812172825404</c:v>
                </c:pt>
                <c:pt idx="1367">
                  <c:v>4.9374812172825404</c:v>
                </c:pt>
                <c:pt idx="1368">
                  <c:v>4.9374812172825404</c:v>
                </c:pt>
                <c:pt idx="1369">
                  <c:v>4.9374812172825404</c:v>
                </c:pt>
                <c:pt idx="1370">
                  <c:v>4.9374812172825404</c:v>
                </c:pt>
                <c:pt idx="1371">
                  <c:v>4.9374812172825404</c:v>
                </c:pt>
                <c:pt idx="1372">
                  <c:v>4.9374812172825404</c:v>
                </c:pt>
                <c:pt idx="1373">
                  <c:v>4.9374812172825404</c:v>
                </c:pt>
                <c:pt idx="1374">
                  <c:v>4.9374812172825404</c:v>
                </c:pt>
                <c:pt idx="1375">
                  <c:v>3.9499849738260333</c:v>
                </c:pt>
                <c:pt idx="1376">
                  <c:v>4.9374812172825404</c:v>
                </c:pt>
                <c:pt idx="1377">
                  <c:v>4.9374812172825404</c:v>
                </c:pt>
                <c:pt idx="1378">
                  <c:v>4.9374812172825404</c:v>
                </c:pt>
                <c:pt idx="1379">
                  <c:v>4.9374812172825404</c:v>
                </c:pt>
                <c:pt idx="1380">
                  <c:v>3.9499849738260333</c:v>
                </c:pt>
                <c:pt idx="1381">
                  <c:v>3.9499849738260333</c:v>
                </c:pt>
                <c:pt idx="1382">
                  <c:v>4.9374812172825404</c:v>
                </c:pt>
                <c:pt idx="1383">
                  <c:v>4.9374812172825404</c:v>
                </c:pt>
                <c:pt idx="1384">
                  <c:v>4.9374812172825404</c:v>
                </c:pt>
                <c:pt idx="1385">
                  <c:v>4.9374812172825404</c:v>
                </c:pt>
                <c:pt idx="1386">
                  <c:v>4.9374812172825404</c:v>
                </c:pt>
                <c:pt idx="1387">
                  <c:v>4.9374812172825404</c:v>
                </c:pt>
                <c:pt idx="1388">
                  <c:v>4.9374812172825404</c:v>
                </c:pt>
                <c:pt idx="1389">
                  <c:v>4.9374812172825404</c:v>
                </c:pt>
                <c:pt idx="1390">
                  <c:v>4.9374812172825404</c:v>
                </c:pt>
                <c:pt idx="1391">
                  <c:v>4.9374812172825404</c:v>
                </c:pt>
                <c:pt idx="1392">
                  <c:v>4.9374812172825404</c:v>
                </c:pt>
                <c:pt idx="1393">
                  <c:v>4.9374812172825404</c:v>
                </c:pt>
                <c:pt idx="1394">
                  <c:v>4.9374812172825404</c:v>
                </c:pt>
                <c:pt idx="1395">
                  <c:v>4.9374812172825404</c:v>
                </c:pt>
                <c:pt idx="1396">
                  <c:v>4.9374812172825404</c:v>
                </c:pt>
                <c:pt idx="1397">
                  <c:v>4.9374812172825404</c:v>
                </c:pt>
                <c:pt idx="1398">
                  <c:v>4.9374812172825404</c:v>
                </c:pt>
                <c:pt idx="1399">
                  <c:v>4.9374812172825404</c:v>
                </c:pt>
                <c:pt idx="1400">
                  <c:v>4.9374812172825404</c:v>
                </c:pt>
                <c:pt idx="1401">
                  <c:v>4.9374812172825404</c:v>
                </c:pt>
                <c:pt idx="1402">
                  <c:v>4.9374812172825404</c:v>
                </c:pt>
                <c:pt idx="1403">
                  <c:v>4.9374812172825404</c:v>
                </c:pt>
                <c:pt idx="1404">
                  <c:v>4.9374812172825404</c:v>
                </c:pt>
                <c:pt idx="1405">
                  <c:v>4.9374812172825404</c:v>
                </c:pt>
                <c:pt idx="1406">
                  <c:v>4.9374812172825404</c:v>
                </c:pt>
                <c:pt idx="1407">
                  <c:v>4.9374812172825404</c:v>
                </c:pt>
                <c:pt idx="1408">
                  <c:v>4.9374812172825404</c:v>
                </c:pt>
                <c:pt idx="1409">
                  <c:v>4.9374812172825404</c:v>
                </c:pt>
                <c:pt idx="1410">
                  <c:v>4.9374812172825404</c:v>
                </c:pt>
                <c:pt idx="1411">
                  <c:v>4.9374812172825404</c:v>
                </c:pt>
                <c:pt idx="1412">
                  <c:v>4.9374812172825404</c:v>
                </c:pt>
                <c:pt idx="1413">
                  <c:v>4.9374812172825404</c:v>
                </c:pt>
                <c:pt idx="1414">
                  <c:v>4.9374812172825404</c:v>
                </c:pt>
                <c:pt idx="1415">
                  <c:v>4.9374812172825404</c:v>
                </c:pt>
                <c:pt idx="1416">
                  <c:v>4.9374812172825404</c:v>
                </c:pt>
                <c:pt idx="1417">
                  <c:v>4.9374812172825404</c:v>
                </c:pt>
                <c:pt idx="1418">
                  <c:v>4.9374812172825404</c:v>
                </c:pt>
                <c:pt idx="1419">
                  <c:v>4.9374812172825404</c:v>
                </c:pt>
                <c:pt idx="1420">
                  <c:v>4.9374812172825404</c:v>
                </c:pt>
                <c:pt idx="1421">
                  <c:v>4.9374812172825404</c:v>
                </c:pt>
                <c:pt idx="1422">
                  <c:v>5.9249774607390497</c:v>
                </c:pt>
                <c:pt idx="1423">
                  <c:v>5.9249774607390497</c:v>
                </c:pt>
                <c:pt idx="1424">
                  <c:v>5.9249774607390497</c:v>
                </c:pt>
                <c:pt idx="1425">
                  <c:v>5.9249774607390497</c:v>
                </c:pt>
                <c:pt idx="1426">
                  <c:v>5.9249774607390497</c:v>
                </c:pt>
                <c:pt idx="1427">
                  <c:v>5.9249774607390497</c:v>
                </c:pt>
                <c:pt idx="1428">
                  <c:v>5.9249774607390497</c:v>
                </c:pt>
                <c:pt idx="1429">
                  <c:v>5.9249774607390497</c:v>
                </c:pt>
                <c:pt idx="1430">
                  <c:v>5.9249774607390497</c:v>
                </c:pt>
                <c:pt idx="1431">
                  <c:v>5.9249774607390497</c:v>
                </c:pt>
                <c:pt idx="1432">
                  <c:v>5.9249774607390497</c:v>
                </c:pt>
                <c:pt idx="1433">
                  <c:v>5.9249774607390497</c:v>
                </c:pt>
                <c:pt idx="1434">
                  <c:v>5.9249774607390497</c:v>
                </c:pt>
                <c:pt idx="1435">
                  <c:v>5.9249774607390497</c:v>
                </c:pt>
                <c:pt idx="1436">
                  <c:v>5.9249774607390497</c:v>
                </c:pt>
                <c:pt idx="1437">
                  <c:v>5.9249774607390497</c:v>
                </c:pt>
                <c:pt idx="1438">
                  <c:v>5.9249774607390497</c:v>
                </c:pt>
                <c:pt idx="1439">
                  <c:v>5.9249774607390497</c:v>
                </c:pt>
                <c:pt idx="1440">
                  <c:v>5.9249774607390497</c:v>
                </c:pt>
                <c:pt idx="1441">
                  <c:v>5.9249774607390497</c:v>
                </c:pt>
                <c:pt idx="1442">
                  <c:v>5.9249774607390497</c:v>
                </c:pt>
                <c:pt idx="1443">
                  <c:v>5.9249774607390497</c:v>
                </c:pt>
                <c:pt idx="1444">
                  <c:v>5.9249774607390497</c:v>
                </c:pt>
                <c:pt idx="1445">
                  <c:v>5.9249774607390497</c:v>
                </c:pt>
                <c:pt idx="1446">
                  <c:v>5.9249774607390497</c:v>
                </c:pt>
                <c:pt idx="1447">
                  <c:v>5.9249774607390497</c:v>
                </c:pt>
                <c:pt idx="1448">
                  <c:v>5.9249774607390497</c:v>
                </c:pt>
                <c:pt idx="1449">
                  <c:v>5.9249774607390497</c:v>
                </c:pt>
                <c:pt idx="1450">
                  <c:v>5.9249774607390497</c:v>
                </c:pt>
                <c:pt idx="1451">
                  <c:v>5.9249774607390497</c:v>
                </c:pt>
                <c:pt idx="1452">
                  <c:v>5.9249774607390497</c:v>
                </c:pt>
                <c:pt idx="1453">
                  <c:v>5.9249774607390497</c:v>
                </c:pt>
                <c:pt idx="1454">
                  <c:v>5.9249774607390497</c:v>
                </c:pt>
                <c:pt idx="1455">
                  <c:v>5.9249774607390497</c:v>
                </c:pt>
                <c:pt idx="1456">
                  <c:v>5.9249774607390497</c:v>
                </c:pt>
                <c:pt idx="1457">
                  <c:v>5.9249774607390497</c:v>
                </c:pt>
                <c:pt idx="1458">
                  <c:v>5.9249774607390497</c:v>
                </c:pt>
                <c:pt idx="1459">
                  <c:v>5.9249774607390497</c:v>
                </c:pt>
                <c:pt idx="1460">
                  <c:v>4.9374812172825404</c:v>
                </c:pt>
                <c:pt idx="1461">
                  <c:v>5.9249774607390497</c:v>
                </c:pt>
                <c:pt idx="1462">
                  <c:v>5.9249774607390497</c:v>
                </c:pt>
                <c:pt idx="1463">
                  <c:v>5.9249774607390497</c:v>
                </c:pt>
                <c:pt idx="1464">
                  <c:v>5.9249774607390497</c:v>
                </c:pt>
                <c:pt idx="1465">
                  <c:v>5.9249774607390497</c:v>
                </c:pt>
                <c:pt idx="1466">
                  <c:v>5.9249774607390497</c:v>
                </c:pt>
                <c:pt idx="1467">
                  <c:v>5.9249774607390497</c:v>
                </c:pt>
                <c:pt idx="1468">
                  <c:v>5.9249774607390497</c:v>
                </c:pt>
                <c:pt idx="1469">
                  <c:v>5.9249774607390497</c:v>
                </c:pt>
                <c:pt idx="1470">
                  <c:v>5.9249774607390497</c:v>
                </c:pt>
                <c:pt idx="1471">
                  <c:v>5.9249774607390497</c:v>
                </c:pt>
                <c:pt idx="1472">
                  <c:v>5.9249774607390497</c:v>
                </c:pt>
                <c:pt idx="1473">
                  <c:v>5.9249774607390497</c:v>
                </c:pt>
                <c:pt idx="1474">
                  <c:v>7.1593477650596853</c:v>
                </c:pt>
                <c:pt idx="1475">
                  <c:v>7.1593477650596853</c:v>
                </c:pt>
                <c:pt idx="1476">
                  <c:v>7.1593477650596853</c:v>
                </c:pt>
                <c:pt idx="1477">
                  <c:v>7.1593477650596853</c:v>
                </c:pt>
                <c:pt idx="1478">
                  <c:v>7.1593477650596853</c:v>
                </c:pt>
                <c:pt idx="1479">
                  <c:v>7.1593477650596853</c:v>
                </c:pt>
                <c:pt idx="1480">
                  <c:v>7.1593477650596853</c:v>
                </c:pt>
                <c:pt idx="1481">
                  <c:v>7.1593477650596853</c:v>
                </c:pt>
                <c:pt idx="1482">
                  <c:v>7.1593477650596853</c:v>
                </c:pt>
                <c:pt idx="1483">
                  <c:v>7.1593477650596853</c:v>
                </c:pt>
                <c:pt idx="1484">
                  <c:v>7.1593477650596853</c:v>
                </c:pt>
                <c:pt idx="1485">
                  <c:v>7.1593477650596853</c:v>
                </c:pt>
                <c:pt idx="1486">
                  <c:v>7.1593477650596853</c:v>
                </c:pt>
                <c:pt idx="1487">
                  <c:v>7.1593477650596853</c:v>
                </c:pt>
                <c:pt idx="1488">
                  <c:v>7.1593477650596853</c:v>
                </c:pt>
                <c:pt idx="1489">
                  <c:v>7.1593477650596853</c:v>
                </c:pt>
                <c:pt idx="1490">
                  <c:v>7.1593477650596853</c:v>
                </c:pt>
                <c:pt idx="1491">
                  <c:v>7.1593477650596853</c:v>
                </c:pt>
                <c:pt idx="1492">
                  <c:v>7.1593477650596853</c:v>
                </c:pt>
                <c:pt idx="1493">
                  <c:v>7.1593477650596853</c:v>
                </c:pt>
                <c:pt idx="1494">
                  <c:v>5.9249774607390497</c:v>
                </c:pt>
                <c:pt idx="1495">
                  <c:v>5.9249774607390497</c:v>
                </c:pt>
                <c:pt idx="1496">
                  <c:v>5.9249774607390497</c:v>
                </c:pt>
                <c:pt idx="1497">
                  <c:v>5.9249774607390497</c:v>
                </c:pt>
                <c:pt idx="1498">
                  <c:v>5.9249774607390497</c:v>
                </c:pt>
                <c:pt idx="1499">
                  <c:v>5.9249774607390497</c:v>
                </c:pt>
                <c:pt idx="1500">
                  <c:v>5.9249774607390497</c:v>
                </c:pt>
                <c:pt idx="1501">
                  <c:v>7.1593477650596853</c:v>
                </c:pt>
                <c:pt idx="1502">
                  <c:v>7.1593477650596853</c:v>
                </c:pt>
                <c:pt idx="1503">
                  <c:v>7.1593477650596853</c:v>
                </c:pt>
                <c:pt idx="1504">
                  <c:v>5.9249774607390497</c:v>
                </c:pt>
                <c:pt idx="1505">
                  <c:v>5.9249774607390497</c:v>
                </c:pt>
                <c:pt idx="1506">
                  <c:v>7.1593477650596853</c:v>
                </c:pt>
                <c:pt idx="1507">
                  <c:v>7.1593477650596853</c:v>
                </c:pt>
                <c:pt idx="1508">
                  <c:v>7.1593477650596853</c:v>
                </c:pt>
                <c:pt idx="1509">
                  <c:v>7.1593477650596853</c:v>
                </c:pt>
                <c:pt idx="1510">
                  <c:v>7.1593477650596853</c:v>
                </c:pt>
                <c:pt idx="1511">
                  <c:v>7.1593477650596853</c:v>
                </c:pt>
                <c:pt idx="1512">
                  <c:v>7.1593477650596853</c:v>
                </c:pt>
                <c:pt idx="1513">
                  <c:v>7.1593477650596853</c:v>
                </c:pt>
                <c:pt idx="1514">
                  <c:v>7.1593477650596853</c:v>
                </c:pt>
                <c:pt idx="1515">
                  <c:v>7.1593477650596853</c:v>
                </c:pt>
                <c:pt idx="1516">
                  <c:v>7.1593477650596853</c:v>
                </c:pt>
                <c:pt idx="1517">
                  <c:v>7.1593477650596853</c:v>
                </c:pt>
                <c:pt idx="1518">
                  <c:v>7.1593477650596853</c:v>
                </c:pt>
                <c:pt idx="1519">
                  <c:v>7.1593477650596853</c:v>
                </c:pt>
                <c:pt idx="1520">
                  <c:v>7.1593477650596853</c:v>
                </c:pt>
                <c:pt idx="1521">
                  <c:v>7.1593477650596853</c:v>
                </c:pt>
                <c:pt idx="1522">
                  <c:v>7.1593477650596853</c:v>
                </c:pt>
                <c:pt idx="1523">
                  <c:v>7.1593477650596853</c:v>
                </c:pt>
                <c:pt idx="1524">
                  <c:v>7.1593477650596853</c:v>
                </c:pt>
                <c:pt idx="1525">
                  <c:v>7.1593477650596853</c:v>
                </c:pt>
                <c:pt idx="1526">
                  <c:v>7.1593477650596853</c:v>
                </c:pt>
                <c:pt idx="1527">
                  <c:v>7.1593477650596853</c:v>
                </c:pt>
                <c:pt idx="1528">
                  <c:v>7.1593477650596853</c:v>
                </c:pt>
                <c:pt idx="1529">
                  <c:v>7.1593477650596853</c:v>
                </c:pt>
                <c:pt idx="1530">
                  <c:v>7.1593477650596853</c:v>
                </c:pt>
                <c:pt idx="1531">
                  <c:v>7.1593477650596853</c:v>
                </c:pt>
                <c:pt idx="1532">
                  <c:v>7.1593477650596853</c:v>
                </c:pt>
                <c:pt idx="1533">
                  <c:v>7.1593477650596853</c:v>
                </c:pt>
                <c:pt idx="1534">
                  <c:v>7.1593477650596853</c:v>
                </c:pt>
                <c:pt idx="1535">
                  <c:v>7.1593477650596853</c:v>
                </c:pt>
                <c:pt idx="1536">
                  <c:v>7.1593477650596853</c:v>
                </c:pt>
                <c:pt idx="1537">
                  <c:v>7.1593477650596853</c:v>
                </c:pt>
                <c:pt idx="1538">
                  <c:v>7.1593477650596853</c:v>
                </c:pt>
                <c:pt idx="1539">
                  <c:v>7.1593477650596853</c:v>
                </c:pt>
                <c:pt idx="1540">
                  <c:v>7.1593477650596853</c:v>
                </c:pt>
                <c:pt idx="1541">
                  <c:v>7.1593477650596853</c:v>
                </c:pt>
                <c:pt idx="1542">
                  <c:v>7.1593477650596853</c:v>
                </c:pt>
                <c:pt idx="1543">
                  <c:v>7.1593477650596853</c:v>
                </c:pt>
                <c:pt idx="1544">
                  <c:v>7.1593477650596853</c:v>
                </c:pt>
                <c:pt idx="1545">
                  <c:v>7.1593477650596853</c:v>
                </c:pt>
                <c:pt idx="1546">
                  <c:v>7.1593477650596853</c:v>
                </c:pt>
                <c:pt idx="1547">
                  <c:v>7.1593477650596853</c:v>
                </c:pt>
                <c:pt idx="1548">
                  <c:v>7.1593477650596853</c:v>
                </c:pt>
                <c:pt idx="1549">
                  <c:v>7.1593477650596853</c:v>
                </c:pt>
                <c:pt idx="1550">
                  <c:v>7.1593477650596853</c:v>
                </c:pt>
                <c:pt idx="1551">
                  <c:v>8.1468440085161937</c:v>
                </c:pt>
                <c:pt idx="1552">
                  <c:v>8.1468440085161937</c:v>
                </c:pt>
                <c:pt idx="1553">
                  <c:v>8.1468440085161937</c:v>
                </c:pt>
                <c:pt idx="1554">
                  <c:v>8.1468440085161937</c:v>
                </c:pt>
                <c:pt idx="1555">
                  <c:v>8.1468440085161937</c:v>
                </c:pt>
                <c:pt idx="1556">
                  <c:v>7.1593477650596853</c:v>
                </c:pt>
                <c:pt idx="1557">
                  <c:v>7.1593477650596853</c:v>
                </c:pt>
                <c:pt idx="1558">
                  <c:v>7.1593477650596853</c:v>
                </c:pt>
                <c:pt idx="1559">
                  <c:v>8.1468440085161937</c:v>
                </c:pt>
                <c:pt idx="1560">
                  <c:v>7.1593477650596853</c:v>
                </c:pt>
                <c:pt idx="1561">
                  <c:v>7.1593477650596853</c:v>
                </c:pt>
                <c:pt idx="1562">
                  <c:v>7.1593477650596853</c:v>
                </c:pt>
                <c:pt idx="1563">
                  <c:v>7.1593477650596853</c:v>
                </c:pt>
                <c:pt idx="1564">
                  <c:v>7.1593477650596853</c:v>
                </c:pt>
                <c:pt idx="1565">
                  <c:v>7.1593477650596853</c:v>
                </c:pt>
                <c:pt idx="1566">
                  <c:v>7.1593477650596853</c:v>
                </c:pt>
                <c:pt idx="1567">
                  <c:v>7.1593477650596853</c:v>
                </c:pt>
                <c:pt idx="1568">
                  <c:v>7.1593477650596853</c:v>
                </c:pt>
                <c:pt idx="1569">
                  <c:v>7.1593477650596853</c:v>
                </c:pt>
                <c:pt idx="1570">
                  <c:v>7.1593477650596853</c:v>
                </c:pt>
                <c:pt idx="1571">
                  <c:v>7.1593477650596853</c:v>
                </c:pt>
                <c:pt idx="1572">
                  <c:v>7.1593477650596853</c:v>
                </c:pt>
                <c:pt idx="1573">
                  <c:v>8.1468440085161937</c:v>
                </c:pt>
                <c:pt idx="1574">
                  <c:v>7.1593477650596853</c:v>
                </c:pt>
                <c:pt idx="1575">
                  <c:v>7.1593477650596853</c:v>
                </c:pt>
                <c:pt idx="1576">
                  <c:v>8.1468440085161937</c:v>
                </c:pt>
                <c:pt idx="1577">
                  <c:v>8.1468440085161937</c:v>
                </c:pt>
                <c:pt idx="1578">
                  <c:v>8.1468440085161937</c:v>
                </c:pt>
                <c:pt idx="1579">
                  <c:v>8.1468440085161937</c:v>
                </c:pt>
                <c:pt idx="1580">
                  <c:v>7.1593477650596853</c:v>
                </c:pt>
                <c:pt idx="1581">
                  <c:v>8.1468440085161937</c:v>
                </c:pt>
                <c:pt idx="1582">
                  <c:v>7.1593477650596853</c:v>
                </c:pt>
                <c:pt idx="1583">
                  <c:v>8.1468440085161937</c:v>
                </c:pt>
                <c:pt idx="1584">
                  <c:v>8.1468440085161937</c:v>
                </c:pt>
                <c:pt idx="1585">
                  <c:v>8.1468440085161937</c:v>
                </c:pt>
                <c:pt idx="1586">
                  <c:v>8.1468440085161937</c:v>
                </c:pt>
                <c:pt idx="1587">
                  <c:v>8.1468440085161937</c:v>
                </c:pt>
                <c:pt idx="1588">
                  <c:v>8.1468440085161937</c:v>
                </c:pt>
                <c:pt idx="1589">
                  <c:v>8.1468440085161937</c:v>
                </c:pt>
                <c:pt idx="1590">
                  <c:v>8.1468440085161937</c:v>
                </c:pt>
                <c:pt idx="1591">
                  <c:v>8.1468440085161937</c:v>
                </c:pt>
                <c:pt idx="1592">
                  <c:v>8.1468440085161937</c:v>
                </c:pt>
                <c:pt idx="1593">
                  <c:v>8.1468440085161937</c:v>
                </c:pt>
                <c:pt idx="1594">
                  <c:v>8.1468440085161937</c:v>
                </c:pt>
                <c:pt idx="1595">
                  <c:v>8.1468440085161937</c:v>
                </c:pt>
                <c:pt idx="1596">
                  <c:v>8.1468440085161937</c:v>
                </c:pt>
                <c:pt idx="1597">
                  <c:v>8.1468440085161937</c:v>
                </c:pt>
                <c:pt idx="1598">
                  <c:v>8.1468440085161937</c:v>
                </c:pt>
                <c:pt idx="1599">
                  <c:v>8.1468440085161937</c:v>
                </c:pt>
                <c:pt idx="1600">
                  <c:v>8.1468440085161937</c:v>
                </c:pt>
                <c:pt idx="1601">
                  <c:v>8.1468440085161937</c:v>
                </c:pt>
                <c:pt idx="1602">
                  <c:v>8.1468440085161937</c:v>
                </c:pt>
                <c:pt idx="1603">
                  <c:v>8.1468440085161937</c:v>
                </c:pt>
                <c:pt idx="1604">
                  <c:v>8.1468440085161937</c:v>
                </c:pt>
                <c:pt idx="1605">
                  <c:v>8.1468440085161937</c:v>
                </c:pt>
                <c:pt idx="1606">
                  <c:v>8.1468440085161937</c:v>
                </c:pt>
                <c:pt idx="1607">
                  <c:v>8.1468440085161937</c:v>
                </c:pt>
                <c:pt idx="1608">
                  <c:v>9.1343402519727004</c:v>
                </c:pt>
                <c:pt idx="1609">
                  <c:v>8.1468440085161937</c:v>
                </c:pt>
                <c:pt idx="1610">
                  <c:v>8.1468440085161937</c:v>
                </c:pt>
                <c:pt idx="1611">
                  <c:v>8.1468440085161937</c:v>
                </c:pt>
                <c:pt idx="1612">
                  <c:v>8.1468440085161937</c:v>
                </c:pt>
                <c:pt idx="1613">
                  <c:v>8.1468440085161937</c:v>
                </c:pt>
                <c:pt idx="1614">
                  <c:v>9.1343402519727004</c:v>
                </c:pt>
                <c:pt idx="1615">
                  <c:v>9.1343402519727004</c:v>
                </c:pt>
                <c:pt idx="1616">
                  <c:v>8.1468440085161937</c:v>
                </c:pt>
                <c:pt idx="1617">
                  <c:v>8.1468440085161937</c:v>
                </c:pt>
                <c:pt idx="1618">
                  <c:v>8.1468440085161937</c:v>
                </c:pt>
                <c:pt idx="1619">
                  <c:v>8.1468440085161937</c:v>
                </c:pt>
                <c:pt idx="1620">
                  <c:v>9.1343402519727004</c:v>
                </c:pt>
                <c:pt idx="1621">
                  <c:v>9.1343402519727004</c:v>
                </c:pt>
                <c:pt idx="1622">
                  <c:v>9.1343402519727004</c:v>
                </c:pt>
                <c:pt idx="1623">
                  <c:v>9.1343402519727004</c:v>
                </c:pt>
                <c:pt idx="1624">
                  <c:v>9.1343402519727004</c:v>
                </c:pt>
                <c:pt idx="1625">
                  <c:v>9.1343402519727004</c:v>
                </c:pt>
                <c:pt idx="1626">
                  <c:v>9.1343402519727004</c:v>
                </c:pt>
                <c:pt idx="1627">
                  <c:v>9.1343402519727004</c:v>
                </c:pt>
                <c:pt idx="1628">
                  <c:v>9.1343402519727004</c:v>
                </c:pt>
                <c:pt idx="1629">
                  <c:v>9.1343402519727004</c:v>
                </c:pt>
                <c:pt idx="1630">
                  <c:v>9.1343402519727004</c:v>
                </c:pt>
                <c:pt idx="1631">
                  <c:v>9.1343402519727004</c:v>
                </c:pt>
                <c:pt idx="1632">
                  <c:v>9.1343402519727004</c:v>
                </c:pt>
                <c:pt idx="1633">
                  <c:v>9.1343402519727004</c:v>
                </c:pt>
                <c:pt idx="1634">
                  <c:v>10.121836495429211</c:v>
                </c:pt>
                <c:pt idx="1635">
                  <c:v>9.1343402519727004</c:v>
                </c:pt>
                <c:pt idx="1636">
                  <c:v>9.1343402519727004</c:v>
                </c:pt>
                <c:pt idx="1637">
                  <c:v>9.1343402519727004</c:v>
                </c:pt>
                <c:pt idx="1638">
                  <c:v>9.1343402519727004</c:v>
                </c:pt>
                <c:pt idx="1639">
                  <c:v>9.1343402519727004</c:v>
                </c:pt>
                <c:pt idx="1640">
                  <c:v>9.1343402519727004</c:v>
                </c:pt>
                <c:pt idx="1641">
                  <c:v>9.1343402519727004</c:v>
                </c:pt>
                <c:pt idx="1642">
                  <c:v>9.1343402519727004</c:v>
                </c:pt>
                <c:pt idx="1643">
                  <c:v>9.1343402519727004</c:v>
                </c:pt>
                <c:pt idx="1644">
                  <c:v>9.1343402519727004</c:v>
                </c:pt>
                <c:pt idx="1645">
                  <c:v>9.1343402519727004</c:v>
                </c:pt>
                <c:pt idx="1646">
                  <c:v>9.1343402519727004</c:v>
                </c:pt>
                <c:pt idx="1647">
                  <c:v>9.1343402519727004</c:v>
                </c:pt>
                <c:pt idx="1648">
                  <c:v>9.1343402519727004</c:v>
                </c:pt>
                <c:pt idx="1649">
                  <c:v>10.121836495429211</c:v>
                </c:pt>
                <c:pt idx="1650">
                  <c:v>9.1343402519727004</c:v>
                </c:pt>
                <c:pt idx="1651">
                  <c:v>10.121836495429211</c:v>
                </c:pt>
                <c:pt idx="1652">
                  <c:v>10.121836495429211</c:v>
                </c:pt>
                <c:pt idx="1653">
                  <c:v>10.121836495429211</c:v>
                </c:pt>
                <c:pt idx="1654">
                  <c:v>10.121836495429211</c:v>
                </c:pt>
                <c:pt idx="1655">
                  <c:v>10.121836495429211</c:v>
                </c:pt>
                <c:pt idx="1656">
                  <c:v>10.121836495429211</c:v>
                </c:pt>
                <c:pt idx="1657">
                  <c:v>10.121836495429211</c:v>
                </c:pt>
                <c:pt idx="1658">
                  <c:v>10.121836495429211</c:v>
                </c:pt>
                <c:pt idx="1659">
                  <c:v>10.121836495429211</c:v>
                </c:pt>
                <c:pt idx="1660">
                  <c:v>10.121836495429211</c:v>
                </c:pt>
                <c:pt idx="1661">
                  <c:v>10.121836495429211</c:v>
                </c:pt>
                <c:pt idx="1662">
                  <c:v>10.121836495429211</c:v>
                </c:pt>
                <c:pt idx="1663">
                  <c:v>10.121836495429211</c:v>
                </c:pt>
                <c:pt idx="1664">
                  <c:v>10.121836495429211</c:v>
                </c:pt>
                <c:pt idx="1665">
                  <c:v>10.121836495429211</c:v>
                </c:pt>
                <c:pt idx="1666">
                  <c:v>10.121836495429211</c:v>
                </c:pt>
                <c:pt idx="1667">
                  <c:v>10.121836495429211</c:v>
                </c:pt>
                <c:pt idx="1668">
                  <c:v>10.121836495429211</c:v>
                </c:pt>
                <c:pt idx="1669">
                  <c:v>10.121836495429211</c:v>
                </c:pt>
                <c:pt idx="1670">
                  <c:v>10.121836495429211</c:v>
                </c:pt>
                <c:pt idx="1671">
                  <c:v>10.121836495429211</c:v>
                </c:pt>
                <c:pt idx="1672">
                  <c:v>10.121836495429211</c:v>
                </c:pt>
                <c:pt idx="1673">
                  <c:v>10.121836495429211</c:v>
                </c:pt>
                <c:pt idx="1674">
                  <c:v>10.121836495429211</c:v>
                </c:pt>
                <c:pt idx="1675">
                  <c:v>10.121836495429211</c:v>
                </c:pt>
                <c:pt idx="1676">
                  <c:v>10.121836495429211</c:v>
                </c:pt>
                <c:pt idx="1677">
                  <c:v>10.121836495429211</c:v>
                </c:pt>
                <c:pt idx="1678">
                  <c:v>10.121836495429211</c:v>
                </c:pt>
                <c:pt idx="1679">
                  <c:v>10.121836495429211</c:v>
                </c:pt>
                <c:pt idx="1680">
                  <c:v>10.121836495429211</c:v>
                </c:pt>
                <c:pt idx="1681">
                  <c:v>10.121836495429211</c:v>
                </c:pt>
                <c:pt idx="1682">
                  <c:v>10.121836495429211</c:v>
                </c:pt>
                <c:pt idx="1683">
                  <c:v>10.121836495429211</c:v>
                </c:pt>
                <c:pt idx="1684">
                  <c:v>10.121836495429211</c:v>
                </c:pt>
                <c:pt idx="1685">
                  <c:v>10.121836495429211</c:v>
                </c:pt>
                <c:pt idx="1686">
                  <c:v>10.121836495429211</c:v>
                </c:pt>
                <c:pt idx="1687">
                  <c:v>11.109332738885717</c:v>
                </c:pt>
                <c:pt idx="1688">
                  <c:v>11.109332738885717</c:v>
                </c:pt>
                <c:pt idx="1689">
                  <c:v>11.109332738885717</c:v>
                </c:pt>
                <c:pt idx="1690">
                  <c:v>11.109332738885717</c:v>
                </c:pt>
                <c:pt idx="1691">
                  <c:v>11.109332738885717</c:v>
                </c:pt>
                <c:pt idx="1692">
                  <c:v>11.109332738885717</c:v>
                </c:pt>
                <c:pt idx="1693">
                  <c:v>11.109332738885717</c:v>
                </c:pt>
                <c:pt idx="1694">
                  <c:v>11.109332738885717</c:v>
                </c:pt>
                <c:pt idx="1695">
                  <c:v>11.109332738885717</c:v>
                </c:pt>
                <c:pt idx="1696">
                  <c:v>11.109332738885717</c:v>
                </c:pt>
                <c:pt idx="1697">
                  <c:v>11.109332738885717</c:v>
                </c:pt>
                <c:pt idx="1698">
                  <c:v>11.109332738885717</c:v>
                </c:pt>
                <c:pt idx="1699">
                  <c:v>11.109332738885717</c:v>
                </c:pt>
                <c:pt idx="1700">
                  <c:v>11.109332738885717</c:v>
                </c:pt>
                <c:pt idx="1701">
                  <c:v>11.109332738885717</c:v>
                </c:pt>
                <c:pt idx="1702">
                  <c:v>11.109332738885717</c:v>
                </c:pt>
                <c:pt idx="1703">
                  <c:v>11.109332738885717</c:v>
                </c:pt>
                <c:pt idx="1704">
                  <c:v>11.109332738885717</c:v>
                </c:pt>
                <c:pt idx="1705">
                  <c:v>11.109332738885717</c:v>
                </c:pt>
                <c:pt idx="1706">
                  <c:v>11.109332738885717</c:v>
                </c:pt>
                <c:pt idx="1707">
                  <c:v>10.121836495429211</c:v>
                </c:pt>
                <c:pt idx="1708">
                  <c:v>10.121836495429211</c:v>
                </c:pt>
                <c:pt idx="1709">
                  <c:v>10.121836495429211</c:v>
                </c:pt>
                <c:pt idx="1710">
                  <c:v>10.121836495429211</c:v>
                </c:pt>
                <c:pt idx="1711">
                  <c:v>10.121836495429211</c:v>
                </c:pt>
                <c:pt idx="1712">
                  <c:v>10.121836495429211</c:v>
                </c:pt>
                <c:pt idx="1713">
                  <c:v>10.121836495429211</c:v>
                </c:pt>
                <c:pt idx="1714">
                  <c:v>10.121836495429211</c:v>
                </c:pt>
                <c:pt idx="1715">
                  <c:v>10.121836495429211</c:v>
                </c:pt>
                <c:pt idx="1716">
                  <c:v>10.121836495429211</c:v>
                </c:pt>
                <c:pt idx="1717">
                  <c:v>10.121836495429211</c:v>
                </c:pt>
                <c:pt idx="1718">
                  <c:v>10.121836495429211</c:v>
                </c:pt>
                <c:pt idx="1719">
                  <c:v>10.121836495429211</c:v>
                </c:pt>
                <c:pt idx="1720">
                  <c:v>11.109332738885717</c:v>
                </c:pt>
                <c:pt idx="1721">
                  <c:v>11.109332738885717</c:v>
                </c:pt>
                <c:pt idx="1722">
                  <c:v>11.109332738885717</c:v>
                </c:pt>
                <c:pt idx="1723">
                  <c:v>10.121836495429211</c:v>
                </c:pt>
                <c:pt idx="1724">
                  <c:v>11.109332738885717</c:v>
                </c:pt>
                <c:pt idx="1725">
                  <c:v>11.109332738885717</c:v>
                </c:pt>
                <c:pt idx="1726">
                  <c:v>11.109332738885717</c:v>
                </c:pt>
                <c:pt idx="1727">
                  <c:v>11.109332738885717</c:v>
                </c:pt>
                <c:pt idx="1728">
                  <c:v>11.109332738885717</c:v>
                </c:pt>
                <c:pt idx="1729">
                  <c:v>11.109332738885717</c:v>
                </c:pt>
                <c:pt idx="1730">
                  <c:v>11.109332738885717</c:v>
                </c:pt>
                <c:pt idx="1731">
                  <c:v>11.109332738885717</c:v>
                </c:pt>
                <c:pt idx="1732">
                  <c:v>11.109332738885717</c:v>
                </c:pt>
                <c:pt idx="1733">
                  <c:v>11.109332738885717</c:v>
                </c:pt>
                <c:pt idx="1734">
                  <c:v>11.109332738885717</c:v>
                </c:pt>
                <c:pt idx="1735">
                  <c:v>11.109332738885717</c:v>
                </c:pt>
                <c:pt idx="1736">
                  <c:v>11.109332738885717</c:v>
                </c:pt>
                <c:pt idx="1737">
                  <c:v>11.109332738885717</c:v>
                </c:pt>
                <c:pt idx="1738">
                  <c:v>11.109332738885717</c:v>
                </c:pt>
                <c:pt idx="1739">
                  <c:v>11.109332738885717</c:v>
                </c:pt>
                <c:pt idx="1740">
                  <c:v>11.109332738885717</c:v>
                </c:pt>
                <c:pt idx="1741">
                  <c:v>11.109332738885717</c:v>
                </c:pt>
                <c:pt idx="1742">
                  <c:v>11.109332738885717</c:v>
                </c:pt>
                <c:pt idx="1743">
                  <c:v>11.109332738885717</c:v>
                </c:pt>
                <c:pt idx="1744">
                  <c:v>11.109332738885717</c:v>
                </c:pt>
                <c:pt idx="1745">
                  <c:v>11.109332738885717</c:v>
                </c:pt>
                <c:pt idx="1746">
                  <c:v>11.109332738885717</c:v>
                </c:pt>
                <c:pt idx="1747">
                  <c:v>11.109332738885717</c:v>
                </c:pt>
                <c:pt idx="1748">
                  <c:v>11.109332738885717</c:v>
                </c:pt>
                <c:pt idx="1749">
                  <c:v>11.109332738885717</c:v>
                </c:pt>
                <c:pt idx="1750">
                  <c:v>11.109332738885717</c:v>
                </c:pt>
                <c:pt idx="1751">
                  <c:v>11.109332738885717</c:v>
                </c:pt>
                <c:pt idx="1752">
                  <c:v>11.109332738885717</c:v>
                </c:pt>
                <c:pt idx="1753">
                  <c:v>11.109332738885717</c:v>
                </c:pt>
                <c:pt idx="1754">
                  <c:v>11.109332738885717</c:v>
                </c:pt>
                <c:pt idx="1755">
                  <c:v>11.109332738885717</c:v>
                </c:pt>
                <c:pt idx="1756">
                  <c:v>11.109332738885717</c:v>
                </c:pt>
                <c:pt idx="1757">
                  <c:v>11.109332738885717</c:v>
                </c:pt>
                <c:pt idx="1758">
                  <c:v>11.109332738885717</c:v>
                </c:pt>
                <c:pt idx="1759">
                  <c:v>11.109332738885717</c:v>
                </c:pt>
                <c:pt idx="1760">
                  <c:v>11.109332738885717</c:v>
                </c:pt>
                <c:pt idx="1761">
                  <c:v>11.109332738885717</c:v>
                </c:pt>
                <c:pt idx="1762">
                  <c:v>11.109332738885717</c:v>
                </c:pt>
                <c:pt idx="1763">
                  <c:v>11.109332738885717</c:v>
                </c:pt>
                <c:pt idx="1764">
                  <c:v>11.109332738885717</c:v>
                </c:pt>
                <c:pt idx="1765">
                  <c:v>11.109332738885717</c:v>
                </c:pt>
                <c:pt idx="1766">
                  <c:v>11.109332738885717</c:v>
                </c:pt>
                <c:pt idx="1767">
                  <c:v>11.109332738885717</c:v>
                </c:pt>
                <c:pt idx="1768">
                  <c:v>11.109332738885717</c:v>
                </c:pt>
                <c:pt idx="1769">
                  <c:v>11.109332738885717</c:v>
                </c:pt>
                <c:pt idx="1770">
                  <c:v>11.109332738885717</c:v>
                </c:pt>
                <c:pt idx="1771">
                  <c:v>11.109332738885717</c:v>
                </c:pt>
                <c:pt idx="1772">
                  <c:v>11.109332738885717</c:v>
                </c:pt>
                <c:pt idx="1773">
                  <c:v>11.109332738885717</c:v>
                </c:pt>
                <c:pt idx="1774">
                  <c:v>11.109332738885717</c:v>
                </c:pt>
                <c:pt idx="1775">
                  <c:v>11.109332738885717</c:v>
                </c:pt>
                <c:pt idx="1776">
                  <c:v>11.109332738885717</c:v>
                </c:pt>
                <c:pt idx="1777">
                  <c:v>11.109332738885717</c:v>
                </c:pt>
                <c:pt idx="1778">
                  <c:v>11.109332738885717</c:v>
                </c:pt>
                <c:pt idx="1779">
                  <c:v>12.096828982342226</c:v>
                </c:pt>
                <c:pt idx="1780">
                  <c:v>11.109332738885717</c:v>
                </c:pt>
                <c:pt idx="1781">
                  <c:v>11.109332738885717</c:v>
                </c:pt>
                <c:pt idx="1782">
                  <c:v>11.109332738885717</c:v>
                </c:pt>
                <c:pt idx="1783">
                  <c:v>11.109332738885717</c:v>
                </c:pt>
                <c:pt idx="1784">
                  <c:v>11.109332738885717</c:v>
                </c:pt>
                <c:pt idx="1785">
                  <c:v>11.109332738885717</c:v>
                </c:pt>
                <c:pt idx="1786">
                  <c:v>11.109332738885717</c:v>
                </c:pt>
                <c:pt idx="1787">
                  <c:v>11.109332738885717</c:v>
                </c:pt>
                <c:pt idx="1788">
                  <c:v>11.109332738885717</c:v>
                </c:pt>
                <c:pt idx="1789">
                  <c:v>11.109332738885717</c:v>
                </c:pt>
                <c:pt idx="1790">
                  <c:v>11.109332738885717</c:v>
                </c:pt>
                <c:pt idx="1791">
                  <c:v>11.109332738885717</c:v>
                </c:pt>
                <c:pt idx="1792">
                  <c:v>12.096828982342226</c:v>
                </c:pt>
                <c:pt idx="1793">
                  <c:v>12.096828982342226</c:v>
                </c:pt>
                <c:pt idx="1794">
                  <c:v>11.109332738885717</c:v>
                </c:pt>
                <c:pt idx="1795">
                  <c:v>11.109332738885717</c:v>
                </c:pt>
                <c:pt idx="1796">
                  <c:v>12.096828982342226</c:v>
                </c:pt>
                <c:pt idx="1797">
                  <c:v>12.096828982342226</c:v>
                </c:pt>
                <c:pt idx="1798">
                  <c:v>12.096828982342226</c:v>
                </c:pt>
                <c:pt idx="1799">
                  <c:v>12.096828982342226</c:v>
                </c:pt>
                <c:pt idx="1800">
                  <c:v>12.096828982342226</c:v>
                </c:pt>
                <c:pt idx="1801">
                  <c:v>12.096828982342226</c:v>
                </c:pt>
                <c:pt idx="1802">
                  <c:v>12.096828982342226</c:v>
                </c:pt>
                <c:pt idx="1803">
                  <c:v>12.096828982342226</c:v>
                </c:pt>
                <c:pt idx="1804">
                  <c:v>12.096828982342226</c:v>
                </c:pt>
                <c:pt idx="1805">
                  <c:v>12.096828982342226</c:v>
                </c:pt>
                <c:pt idx="1806">
                  <c:v>12.096828982342226</c:v>
                </c:pt>
                <c:pt idx="1807">
                  <c:v>12.096828982342226</c:v>
                </c:pt>
                <c:pt idx="1808">
                  <c:v>12.096828982342226</c:v>
                </c:pt>
                <c:pt idx="1809">
                  <c:v>12.096828982342226</c:v>
                </c:pt>
                <c:pt idx="1810">
                  <c:v>12.096828982342226</c:v>
                </c:pt>
                <c:pt idx="1811">
                  <c:v>12.096828982342226</c:v>
                </c:pt>
                <c:pt idx="1812">
                  <c:v>12.096828982342226</c:v>
                </c:pt>
                <c:pt idx="1813">
                  <c:v>12.096828982342226</c:v>
                </c:pt>
                <c:pt idx="1814">
                  <c:v>12.096828982342226</c:v>
                </c:pt>
                <c:pt idx="1815">
                  <c:v>12.096828982342226</c:v>
                </c:pt>
                <c:pt idx="1816">
                  <c:v>12.096828982342226</c:v>
                </c:pt>
                <c:pt idx="1817">
                  <c:v>12.096828982342226</c:v>
                </c:pt>
                <c:pt idx="1818">
                  <c:v>12.096828982342226</c:v>
                </c:pt>
                <c:pt idx="1819">
                  <c:v>12.096828982342226</c:v>
                </c:pt>
                <c:pt idx="1820">
                  <c:v>12.096828982342226</c:v>
                </c:pt>
                <c:pt idx="1821">
                  <c:v>12.096828982342226</c:v>
                </c:pt>
                <c:pt idx="1822">
                  <c:v>12.096828982342226</c:v>
                </c:pt>
                <c:pt idx="1823">
                  <c:v>12.096828982342226</c:v>
                </c:pt>
                <c:pt idx="1824">
                  <c:v>12.096828982342226</c:v>
                </c:pt>
                <c:pt idx="1825">
                  <c:v>12.096828982342226</c:v>
                </c:pt>
                <c:pt idx="1826">
                  <c:v>12.096828982342226</c:v>
                </c:pt>
                <c:pt idx="1827">
                  <c:v>12.096828982342226</c:v>
                </c:pt>
                <c:pt idx="1828">
                  <c:v>12.096828982342226</c:v>
                </c:pt>
                <c:pt idx="1829">
                  <c:v>12.096828982342226</c:v>
                </c:pt>
                <c:pt idx="1830">
                  <c:v>12.096828982342226</c:v>
                </c:pt>
                <c:pt idx="1831">
                  <c:v>12.096828982342226</c:v>
                </c:pt>
                <c:pt idx="1832">
                  <c:v>13.084325225798736</c:v>
                </c:pt>
                <c:pt idx="1833">
                  <c:v>13.084325225798736</c:v>
                </c:pt>
                <c:pt idx="1834">
                  <c:v>13.084325225798736</c:v>
                </c:pt>
                <c:pt idx="1835">
                  <c:v>12.096828982342226</c:v>
                </c:pt>
                <c:pt idx="1836">
                  <c:v>12.096828982342226</c:v>
                </c:pt>
                <c:pt idx="1837">
                  <c:v>12.096828982342226</c:v>
                </c:pt>
                <c:pt idx="1838">
                  <c:v>13.084325225798736</c:v>
                </c:pt>
                <c:pt idx="1839">
                  <c:v>13.084325225798736</c:v>
                </c:pt>
                <c:pt idx="1840">
                  <c:v>13.084325225798736</c:v>
                </c:pt>
                <c:pt idx="1841">
                  <c:v>13.084325225798736</c:v>
                </c:pt>
                <c:pt idx="1842">
                  <c:v>13.084325225798736</c:v>
                </c:pt>
                <c:pt idx="1843">
                  <c:v>13.084325225798736</c:v>
                </c:pt>
                <c:pt idx="1844">
                  <c:v>13.084325225798736</c:v>
                </c:pt>
                <c:pt idx="1845">
                  <c:v>13.084325225798736</c:v>
                </c:pt>
                <c:pt idx="1846">
                  <c:v>13.084325225798736</c:v>
                </c:pt>
                <c:pt idx="1847">
                  <c:v>13.084325225798736</c:v>
                </c:pt>
                <c:pt idx="1848">
                  <c:v>12.096828982342226</c:v>
                </c:pt>
                <c:pt idx="1849">
                  <c:v>13.084325225798736</c:v>
                </c:pt>
                <c:pt idx="1850">
                  <c:v>13.084325225798736</c:v>
                </c:pt>
                <c:pt idx="1851">
                  <c:v>13.084325225798736</c:v>
                </c:pt>
                <c:pt idx="1852">
                  <c:v>12.096828982342226</c:v>
                </c:pt>
                <c:pt idx="1853">
                  <c:v>12.096828982342226</c:v>
                </c:pt>
                <c:pt idx="1854">
                  <c:v>13.084325225798736</c:v>
                </c:pt>
                <c:pt idx="1855">
                  <c:v>13.084325225798736</c:v>
                </c:pt>
                <c:pt idx="1856">
                  <c:v>13.084325225798736</c:v>
                </c:pt>
                <c:pt idx="1857">
                  <c:v>13.084325225798736</c:v>
                </c:pt>
                <c:pt idx="1858">
                  <c:v>13.084325225798736</c:v>
                </c:pt>
                <c:pt idx="1859">
                  <c:v>13.084325225798736</c:v>
                </c:pt>
                <c:pt idx="1860">
                  <c:v>13.084325225798736</c:v>
                </c:pt>
                <c:pt idx="1861">
                  <c:v>13.084325225798736</c:v>
                </c:pt>
                <c:pt idx="1862">
                  <c:v>13.084325225798736</c:v>
                </c:pt>
                <c:pt idx="1863">
                  <c:v>13.084325225798736</c:v>
                </c:pt>
                <c:pt idx="1864">
                  <c:v>13.084325225798736</c:v>
                </c:pt>
                <c:pt idx="1865">
                  <c:v>13.084325225798736</c:v>
                </c:pt>
                <c:pt idx="1866">
                  <c:v>13.084325225798736</c:v>
                </c:pt>
                <c:pt idx="1867">
                  <c:v>13.084325225798736</c:v>
                </c:pt>
                <c:pt idx="1868">
                  <c:v>13.084325225798736</c:v>
                </c:pt>
                <c:pt idx="1869">
                  <c:v>13.084325225798736</c:v>
                </c:pt>
                <c:pt idx="1870">
                  <c:v>13.084325225798736</c:v>
                </c:pt>
                <c:pt idx="1871">
                  <c:v>13.084325225798736</c:v>
                </c:pt>
                <c:pt idx="1872">
                  <c:v>13.084325225798736</c:v>
                </c:pt>
                <c:pt idx="1873">
                  <c:v>13.084325225798736</c:v>
                </c:pt>
                <c:pt idx="1874">
                  <c:v>13.084325225798736</c:v>
                </c:pt>
                <c:pt idx="1875">
                  <c:v>13.084325225798736</c:v>
                </c:pt>
                <c:pt idx="1876">
                  <c:v>13.084325225798736</c:v>
                </c:pt>
                <c:pt idx="1877">
                  <c:v>13.084325225798736</c:v>
                </c:pt>
                <c:pt idx="1878">
                  <c:v>13.084325225798736</c:v>
                </c:pt>
                <c:pt idx="1879">
                  <c:v>13.084325225798736</c:v>
                </c:pt>
                <c:pt idx="1880">
                  <c:v>13.084325225798736</c:v>
                </c:pt>
                <c:pt idx="1881">
                  <c:v>13.084325225798736</c:v>
                </c:pt>
                <c:pt idx="1882">
                  <c:v>13.084325225798736</c:v>
                </c:pt>
                <c:pt idx="1883">
                  <c:v>13.084325225798736</c:v>
                </c:pt>
                <c:pt idx="1884">
                  <c:v>13.084325225798736</c:v>
                </c:pt>
                <c:pt idx="1885">
                  <c:v>13.084325225798736</c:v>
                </c:pt>
                <c:pt idx="1886">
                  <c:v>13.084325225798736</c:v>
                </c:pt>
                <c:pt idx="1887">
                  <c:v>14.071821469255243</c:v>
                </c:pt>
                <c:pt idx="1888">
                  <c:v>14.071821469255243</c:v>
                </c:pt>
                <c:pt idx="1889">
                  <c:v>14.071821469255243</c:v>
                </c:pt>
                <c:pt idx="1890">
                  <c:v>13.084325225798736</c:v>
                </c:pt>
                <c:pt idx="1891">
                  <c:v>14.071821469255243</c:v>
                </c:pt>
                <c:pt idx="1892">
                  <c:v>13.084325225798736</c:v>
                </c:pt>
                <c:pt idx="1893">
                  <c:v>14.071821469255243</c:v>
                </c:pt>
                <c:pt idx="1894">
                  <c:v>13.084325225798736</c:v>
                </c:pt>
                <c:pt idx="1895">
                  <c:v>13.084325225798736</c:v>
                </c:pt>
                <c:pt idx="1896">
                  <c:v>13.084325225798736</c:v>
                </c:pt>
                <c:pt idx="1897">
                  <c:v>13.084325225798736</c:v>
                </c:pt>
                <c:pt idx="1898">
                  <c:v>13.084325225798736</c:v>
                </c:pt>
                <c:pt idx="1899">
                  <c:v>13.084325225798736</c:v>
                </c:pt>
                <c:pt idx="1900">
                  <c:v>13.084325225798736</c:v>
                </c:pt>
                <c:pt idx="1901">
                  <c:v>13.084325225798736</c:v>
                </c:pt>
                <c:pt idx="1902">
                  <c:v>14.071821469255243</c:v>
                </c:pt>
                <c:pt idx="1903">
                  <c:v>14.071821469255243</c:v>
                </c:pt>
                <c:pt idx="1904">
                  <c:v>13.084325225798736</c:v>
                </c:pt>
                <c:pt idx="1905">
                  <c:v>13.084325225798736</c:v>
                </c:pt>
                <c:pt idx="1906">
                  <c:v>14.071821469255243</c:v>
                </c:pt>
                <c:pt idx="1907">
                  <c:v>14.071821469255243</c:v>
                </c:pt>
                <c:pt idx="1908">
                  <c:v>14.071821469255243</c:v>
                </c:pt>
                <c:pt idx="1909">
                  <c:v>14.071821469255243</c:v>
                </c:pt>
                <c:pt idx="1910">
                  <c:v>14.071821469255243</c:v>
                </c:pt>
                <c:pt idx="1911">
                  <c:v>14.071821469255243</c:v>
                </c:pt>
                <c:pt idx="1912">
                  <c:v>14.071821469255243</c:v>
                </c:pt>
                <c:pt idx="1913">
                  <c:v>14.071821469255243</c:v>
                </c:pt>
                <c:pt idx="1914">
                  <c:v>13.084325225798736</c:v>
                </c:pt>
                <c:pt idx="1915">
                  <c:v>13.084325225798736</c:v>
                </c:pt>
                <c:pt idx="1916">
                  <c:v>13.084325225798736</c:v>
                </c:pt>
                <c:pt idx="1917">
                  <c:v>14.071821469255243</c:v>
                </c:pt>
                <c:pt idx="1918">
                  <c:v>13.084325225798736</c:v>
                </c:pt>
                <c:pt idx="1919">
                  <c:v>14.071821469255243</c:v>
                </c:pt>
                <c:pt idx="1920">
                  <c:v>14.071821469255243</c:v>
                </c:pt>
                <c:pt idx="1921">
                  <c:v>13.084325225798736</c:v>
                </c:pt>
                <c:pt idx="1922">
                  <c:v>13.084325225798736</c:v>
                </c:pt>
                <c:pt idx="1923">
                  <c:v>13.084325225798736</c:v>
                </c:pt>
                <c:pt idx="1924">
                  <c:v>13.084325225798736</c:v>
                </c:pt>
                <c:pt idx="1925">
                  <c:v>13.084325225798736</c:v>
                </c:pt>
                <c:pt idx="1926">
                  <c:v>13.084325225798736</c:v>
                </c:pt>
                <c:pt idx="1927">
                  <c:v>13.084325225798736</c:v>
                </c:pt>
                <c:pt idx="1928">
                  <c:v>13.084325225798736</c:v>
                </c:pt>
                <c:pt idx="1929">
                  <c:v>13.084325225798736</c:v>
                </c:pt>
                <c:pt idx="1930">
                  <c:v>13.084325225798736</c:v>
                </c:pt>
                <c:pt idx="1931">
                  <c:v>13.084325225798736</c:v>
                </c:pt>
                <c:pt idx="1932">
                  <c:v>13.084325225798736</c:v>
                </c:pt>
                <c:pt idx="1933">
                  <c:v>13.084325225798736</c:v>
                </c:pt>
                <c:pt idx="1934">
                  <c:v>14.071821469255243</c:v>
                </c:pt>
                <c:pt idx="1935">
                  <c:v>13.084325225798736</c:v>
                </c:pt>
                <c:pt idx="1936">
                  <c:v>14.071821469255243</c:v>
                </c:pt>
                <c:pt idx="1937">
                  <c:v>14.071821469255243</c:v>
                </c:pt>
                <c:pt idx="1938">
                  <c:v>14.071821469255243</c:v>
                </c:pt>
                <c:pt idx="1939">
                  <c:v>14.071821469255243</c:v>
                </c:pt>
                <c:pt idx="1940">
                  <c:v>14.071821469255243</c:v>
                </c:pt>
                <c:pt idx="1941">
                  <c:v>13.084325225798736</c:v>
                </c:pt>
                <c:pt idx="1942">
                  <c:v>14.071821469255243</c:v>
                </c:pt>
                <c:pt idx="1943">
                  <c:v>14.071821469255243</c:v>
                </c:pt>
                <c:pt idx="1944">
                  <c:v>14.071821469255243</c:v>
                </c:pt>
                <c:pt idx="1945">
                  <c:v>14.071821469255243</c:v>
                </c:pt>
                <c:pt idx="1946">
                  <c:v>14.071821469255243</c:v>
                </c:pt>
                <c:pt idx="1947">
                  <c:v>14.071821469255243</c:v>
                </c:pt>
                <c:pt idx="1948">
                  <c:v>14.071821469255243</c:v>
                </c:pt>
                <c:pt idx="1949">
                  <c:v>14.071821469255243</c:v>
                </c:pt>
                <c:pt idx="1950">
                  <c:v>14.071821469255243</c:v>
                </c:pt>
                <c:pt idx="1951">
                  <c:v>14.071821469255243</c:v>
                </c:pt>
                <c:pt idx="1952">
                  <c:v>14.071821469255243</c:v>
                </c:pt>
                <c:pt idx="1953">
                  <c:v>14.071821469255243</c:v>
                </c:pt>
                <c:pt idx="1954">
                  <c:v>14.071821469255243</c:v>
                </c:pt>
                <c:pt idx="1955">
                  <c:v>14.071821469255243</c:v>
                </c:pt>
                <c:pt idx="1956">
                  <c:v>14.071821469255243</c:v>
                </c:pt>
                <c:pt idx="1957">
                  <c:v>14.071821469255243</c:v>
                </c:pt>
                <c:pt idx="1958">
                  <c:v>14.071821469255243</c:v>
                </c:pt>
                <c:pt idx="1959">
                  <c:v>14.071821469255243</c:v>
                </c:pt>
                <c:pt idx="1960">
                  <c:v>13.084325225798736</c:v>
                </c:pt>
                <c:pt idx="1961">
                  <c:v>14.071821469255243</c:v>
                </c:pt>
                <c:pt idx="1962">
                  <c:v>14.071821469255243</c:v>
                </c:pt>
                <c:pt idx="1963">
                  <c:v>14.071821469255243</c:v>
                </c:pt>
                <c:pt idx="1964">
                  <c:v>14.071821469255243</c:v>
                </c:pt>
                <c:pt idx="1965">
                  <c:v>13.084325225798736</c:v>
                </c:pt>
                <c:pt idx="1966">
                  <c:v>14.071821469255243</c:v>
                </c:pt>
                <c:pt idx="1967">
                  <c:v>14.071821469255243</c:v>
                </c:pt>
                <c:pt idx="1968">
                  <c:v>14.071821469255243</c:v>
                </c:pt>
                <c:pt idx="1969">
                  <c:v>14.071821469255243</c:v>
                </c:pt>
                <c:pt idx="1970">
                  <c:v>14.071821469255243</c:v>
                </c:pt>
                <c:pt idx="1971">
                  <c:v>14.071821469255243</c:v>
                </c:pt>
                <c:pt idx="1972">
                  <c:v>14.071821469255243</c:v>
                </c:pt>
                <c:pt idx="1973">
                  <c:v>14.071821469255243</c:v>
                </c:pt>
                <c:pt idx="1974">
                  <c:v>14.071821469255243</c:v>
                </c:pt>
                <c:pt idx="1975">
                  <c:v>14.071821469255243</c:v>
                </c:pt>
                <c:pt idx="1976">
                  <c:v>14.071821469255243</c:v>
                </c:pt>
                <c:pt idx="1977">
                  <c:v>14.071821469255243</c:v>
                </c:pt>
                <c:pt idx="1978">
                  <c:v>14.071821469255243</c:v>
                </c:pt>
                <c:pt idx="1979">
                  <c:v>14.071821469255243</c:v>
                </c:pt>
                <c:pt idx="1980">
                  <c:v>14.071821469255243</c:v>
                </c:pt>
                <c:pt idx="1981">
                  <c:v>14.071821469255243</c:v>
                </c:pt>
                <c:pt idx="1982">
                  <c:v>14.071821469255243</c:v>
                </c:pt>
                <c:pt idx="1983">
                  <c:v>14.071821469255243</c:v>
                </c:pt>
                <c:pt idx="1984">
                  <c:v>14.071821469255243</c:v>
                </c:pt>
                <c:pt idx="1985">
                  <c:v>14.071821469255243</c:v>
                </c:pt>
                <c:pt idx="1986">
                  <c:v>14.071821469255243</c:v>
                </c:pt>
                <c:pt idx="1987">
                  <c:v>14.071821469255243</c:v>
                </c:pt>
                <c:pt idx="1988">
                  <c:v>14.071821469255243</c:v>
                </c:pt>
                <c:pt idx="1989">
                  <c:v>14.071821469255243</c:v>
                </c:pt>
                <c:pt idx="1990">
                  <c:v>14.071821469255243</c:v>
                </c:pt>
                <c:pt idx="1991">
                  <c:v>14.071821469255243</c:v>
                </c:pt>
                <c:pt idx="1992">
                  <c:v>14.071821469255243</c:v>
                </c:pt>
                <c:pt idx="1993">
                  <c:v>14.071821469255243</c:v>
                </c:pt>
                <c:pt idx="1994">
                  <c:v>14.071821469255243</c:v>
                </c:pt>
                <c:pt idx="1995">
                  <c:v>14.071821469255243</c:v>
                </c:pt>
                <c:pt idx="1996">
                  <c:v>14.071821469255243</c:v>
                </c:pt>
                <c:pt idx="1997">
                  <c:v>14.071821469255243</c:v>
                </c:pt>
                <c:pt idx="1998">
                  <c:v>14.071821469255243</c:v>
                </c:pt>
                <c:pt idx="1999">
                  <c:v>14.071821469255243</c:v>
                </c:pt>
                <c:pt idx="2000">
                  <c:v>14.071821469255243</c:v>
                </c:pt>
                <c:pt idx="2001">
                  <c:v>14.071821469255243</c:v>
                </c:pt>
                <c:pt idx="2002">
                  <c:v>14.071821469255243</c:v>
                </c:pt>
                <c:pt idx="2003">
                  <c:v>14.071821469255243</c:v>
                </c:pt>
                <c:pt idx="2004">
                  <c:v>14.071821469255243</c:v>
                </c:pt>
                <c:pt idx="2005">
                  <c:v>14.071821469255243</c:v>
                </c:pt>
                <c:pt idx="2006">
                  <c:v>14.071821469255243</c:v>
                </c:pt>
                <c:pt idx="2007">
                  <c:v>14.071821469255243</c:v>
                </c:pt>
                <c:pt idx="2008">
                  <c:v>14.071821469255243</c:v>
                </c:pt>
                <c:pt idx="2009">
                  <c:v>14.071821469255243</c:v>
                </c:pt>
                <c:pt idx="2010">
                  <c:v>14.071821469255243</c:v>
                </c:pt>
                <c:pt idx="2011">
                  <c:v>14.071821469255243</c:v>
                </c:pt>
                <c:pt idx="2012">
                  <c:v>14.071821469255243</c:v>
                </c:pt>
                <c:pt idx="2013">
                  <c:v>14.071821469255243</c:v>
                </c:pt>
                <c:pt idx="2014">
                  <c:v>14.071821469255243</c:v>
                </c:pt>
                <c:pt idx="2015">
                  <c:v>15.306191773575877</c:v>
                </c:pt>
                <c:pt idx="2016">
                  <c:v>15.306191773575877</c:v>
                </c:pt>
                <c:pt idx="2017">
                  <c:v>14.071821469255243</c:v>
                </c:pt>
                <c:pt idx="2018">
                  <c:v>14.071821469255243</c:v>
                </c:pt>
                <c:pt idx="2019">
                  <c:v>15.306191773575877</c:v>
                </c:pt>
                <c:pt idx="2020">
                  <c:v>14.071821469255243</c:v>
                </c:pt>
                <c:pt idx="2021">
                  <c:v>14.071821469255243</c:v>
                </c:pt>
                <c:pt idx="2022">
                  <c:v>14.071821469255243</c:v>
                </c:pt>
                <c:pt idx="2023">
                  <c:v>14.071821469255243</c:v>
                </c:pt>
                <c:pt idx="2024">
                  <c:v>14.071821469255243</c:v>
                </c:pt>
                <c:pt idx="2025">
                  <c:v>14.071821469255243</c:v>
                </c:pt>
                <c:pt idx="2026">
                  <c:v>14.071821469255243</c:v>
                </c:pt>
                <c:pt idx="2027">
                  <c:v>14.071821469255243</c:v>
                </c:pt>
                <c:pt idx="2028">
                  <c:v>14.071821469255243</c:v>
                </c:pt>
                <c:pt idx="2029">
                  <c:v>14.071821469255243</c:v>
                </c:pt>
                <c:pt idx="2030">
                  <c:v>14.071821469255243</c:v>
                </c:pt>
                <c:pt idx="2031">
                  <c:v>14.071821469255243</c:v>
                </c:pt>
                <c:pt idx="2032">
                  <c:v>14.071821469255243</c:v>
                </c:pt>
                <c:pt idx="2033">
                  <c:v>14.071821469255243</c:v>
                </c:pt>
                <c:pt idx="2034">
                  <c:v>14.071821469255243</c:v>
                </c:pt>
                <c:pt idx="2035">
                  <c:v>14.071821469255243</c:v>
                </c:pt>
                <c:pt idx="2036">
                  <c:v>14.071821469255243</c:v>
                </c:pt>
                <c:pt idx="2037">
                  <c:v>14.071821469255243</c:v>
                </c:pt>
                <c:pt idx="2038">
                  <c:v>14.071821469255243</c:v>
                </c:pt>
                <c:pt idx="2039">
                  <c:v>15.306191773575877</c:v>
                </c:pt>
                <c:pt idx="2040">
                  <c:v>15.306191773575877</c:v>
                </c:pt>
                <c:pt idx="2041">
                  <c:v>15.306191773575877</c:v>
                </c:pt>
                <c:pt idx="2042">
                  <c:v>14.071821469255243</c:v>
                </c:pt>
                <c:pt idx="2043">
                  <c:v>15.306191773575877</c:v>
                </c:pt>
                <c:pt idx="2044">
                  <c:v>15.306191773575877</c:v>
                </c:pt>
                <c:pt idx="2045">
                  <c:v>15.306191773575877</c:v>
                </c:pt>
                <c:pt idx="2046">
                  <c:v>14.071821469255243</c:v>
                </c:pt>
                <c:pt idx="2047">
                  <c:v>14.071821469255243</c:v>
                </c:pt>
                <c:pt idx="2048">
                  <c:v>14.071821469255243</c:v>
                </c:pt>
                <c:pt idx="2049">
                  <c:v>15.306191773575877</c:v>
                </c:pt>
                <c:pt idx="2050">
                  <c:v>15.306191773575877</c:v>
                </c:pt>
                <c:pt idx="2051">
                  <c:v>15.306191773575877</c:v>
                </c:pt>
                <c:pt idx="2052">
                  <c:v>15.306191773575877</c:v>
                </c:pt>
                <c:pt idx="2053">
                  <c:v>15.306191773575877</c:v>
                </c:pt>
                <c:pt idx="2054">
                  <c:v>15.306191773575877</c:v>
                </c:pt>
                <c:pt idx="2055">
                  <c:v>15.306191773575877</c:v>
                </c:pt>
                <c:pt idx="2056">
                  <c:v>15.306191773575877</c:v>
                </c:pt>
                <c:pt idx="2057">
                  <c:v>15.306191773575877</c:v>
                </c:pt>
                <c:pt idx="2058">
                  <c:v>15.306191773575877</c:v>
                </c:pt>
                <c:pt idx="2059">
                  <c:v>15.306191773575877</c:v>
                </c:pt>
                <c:pt idx="2060">
                  <c:v>15.306191773575877</c:v>
                </c:pt>
                <c:pt idx="2061">
                  <c:v>15.306191773575877</c:v>
                </c:pt>
                <c:pt idx="2062">
                  <c:v>15.306191773575877</c:v>
                </c:pt>
                <c:pt idx="2063">
                  <c:v>15.306191773575877</c:v>
                </c:pt>
                <c:pt idx="2064">
                  <c:v>15.306191773575877</c:v>
                </c:pt>
                <c:pt idx="2065">
                  <c:v>15.306191773575877</c:v>
                </c:pt>
                <c:pt idx="2066">
                  <c:v>15.306191773575877</c:v>
                </c:pt>
                <c:pt idx="2067">
                  <c:v>15.306191773575877</c:v>
                </c:pt>
                <c:pt idx="2068">
                  <c:v>15.306191773575877</c:v>
                </c:pt>
                <c:pt idx="2069">
                  <c:v>15.306191773575877</c:v>
                </c:pt>
                <c:pt idx="2070">
                  <c:v>15.306191773575877</c:v>
                </c:pt>
                <c:pt idx="2071">
                  <c:v>15.306191773575877</c:v>
                </c:pt>
                <c:pt idx="2072">
                  <c:v>15.306191773575877</c:v>
                </c:pt>
                <c:pt idx="2073">
                  <c:v>15.306191773575877</c:v>
                </c:pt>
                <c:pt idx="2074">
                  <c:v>15.306191773575877</c:v>
                </c:pt>
                <c:pt idx="2075">
                  <c:v>15.306191773575877</c:v>
                </c:pt>
                <c:pt idx="2076">
                  <c:v>15.306191773575877</c:v>
                </c:pt>
                <c:pt idx="2077">
                  <c:v>15.306191773575877</c:v>
                </c:pt>
                <c:pt idx="2078">
                  <c:v>15.306191773575877</c:v>
                </c:pt>
                <c:pt idx="2079">
                  <c:v>15.306191773575877</c:v>
                </c:pt>
                <c:pt idx="2080">
                  <c:v>15.306191773575877</c:v>
                </c:pt>
                <c:pt idx="2081">
                  <c:v>15.306191773575877</c:v>
                </c:pt>
                <c:pt idx="2082">
                  <c:v>15.306191773575877</c:v>
                </c:pt>
                <c:pt idx="2083">
                  <c:v>15.306191773575877</c:v>
                </c:pt>
                <c:pt idx="2084">
                  <c:v>15.306191773575877</c:v>
                </c:pt>
                <c:pt idx="2085">
                  <c:v>15.306191773575877</c:v>
                </c:pt>
                <c:pt idx="2086">
                  <c:v>15.306191773575877</c:v>
                </c:pt>
                <c:pt idx="2087">
                  <c:v>15.306191773575877</c:v>
                </c:pt>
                <c:pt idx="2088">
                  <c:v>15.306191773575877</c:v>
                </c:pt>
                <c:pt idx="2089">
                  <c:v>15.306191773575877</c:v>
                </c:pt>
                <c:pt idx="2090">
                  <c:v>15.306191773575877</c:v>
                </c:pt>
                <c:pt idx="2091">
                  <c:v>15.306191773575877</c:v>
                </c:pt>
                <c:pt idx="2092">
                  <c:v>15.306191773575877</c:v>
                </c:pt>
                <c:pt idx="2093">
                  <c:v>15.306191773575877</c:v>
                </c:pt>
                <c:pt idx="2094">
                  <c:v>15.306191773575877</c:v>
                </c:pt>
                <c:pt idx="2095">
                  <c:v>15.306191773575877</c:v>
                </c:pt>
                <c:pt idx="2096">
                  <c:v>15.306191773575877</c:v>
                </c:pt>
                <c:pt idx="2097">
                  <c:v>15.306191773575877</c:v>
                </c:pt>
                <c:pt idx="2098">
                  <c:v>15.306191773575877</c:v>
                </c:pt>
                <c:pt idx="2099">
                  <c:v>15.306191773575877</c:v>
                </c:pt>
                <c:pt idx="2100">
                  <c:v>15.306191773575877</c:v>
                </c:pt>
                <c:pt idx="2101">
                  <c:v>15.306191773575877</c:v>
                </c:pt>
                <c:pt idx="2102">
                  <c:v>15.306191773575877</c:v>
                </c:pt>
                <c:pt idx="2103">
                  <c:v>14.071821469255243</c:v>
                </c:pt>
                <c:pt idx="2104">
                  <c:v>14.071821469255243</c:v>
                </c:pt>
                <c:pt idx="2105">
                  <c:v>14.071821469255243</c:v>
                </c:pt>
                <c:pt idx="2106">
                  <c:v>15.306191773575877</c:v>
                </c:pt>
                <c:pt idx="2107">
                  <c:v>15.306191773575877</c:v>
                </c:pt>
                <c:pt idx="2108">
                  <c:v>15.306191773575877</c:v>
                </c:pt>
                <c:pt idx="2109">
                  <c:v>15.306191773575877</c:v>
                </c:pt>
                <c:pt idx="2110">
                  <c:v>14.071821469255243</c:v>
                </c:pt>
                <c:pt idx="2111">
                  <c:v>15.306191773575877</c:v>
                </c:pt>
                <c:pt idx="2112">
                  <c:v>15.306191773575877</c:v>
                </c:pt>
                <c:pt idx="2113">
                  <c:v>15.306191773575877</c:v>
                </c:pt>
                <c:pt idx="2114">
                  <c:v>15.306191773575877</c:v>
                </c:pt>
                <c:pt idx="2115">
                  <c:v>15.306191773575877</c:v>
                </c:pt>
                <c:pt idx="2116">
                  <c:v>15.306191773575877</c:v>
                </c:pt>
                <c:pt idx="2117">
                  <c:v>14.071821469255243</c:v>
                </c:pt>
                <c:pt idx="2118">
                  <c:v>14.071821469255243</c:v>
                </c:pt>
                <c:pt idx="2119">
                  <c:v>15.306191773575877</c:v>
                </c:pt>
                <c:pt idx="2120">
                  <c:v>15.306191773575877</c:v>
                </c:pt>
                <c:pt idx="2121">
                  <c:v>15.306191773575877</c:v>
                </c:pt>
                <c:pt idx="2122">
                  <c:v>15.306191773575877</c:v>
                </c:pt>
                <c:pt idx="2123">
                  <c:v>14.071821469255243</c:v>
                </c:pt>
                <c:pt idx="2124">
                  <c:v>14.071821469255243</c:v>
                </c:pt>
                <c:pt idx="2125">
                  <c:v>14.071821469255243</c:v>
                </c:pt>
                <c:pt idx="2126">
                  <c:v>15.306191773575877</c:v>
                </c:pt>
                <c:pt idx="2127">
                  <c:v>15.306191773575877</c:v>
                </c:pt>
                <c:pt idx="2128">
                  <c:v>15.306191773575877</c:v>
                </c:pt>
                <c:pt idx="2129">
                  <c:v>15.306191773575877</c:v>
                </c:pt>
                <c:pt idx="2130">
                  <c:v>14.071821469255243</c:v>
                </c:pt>
                <c:pt idx="2131">
                  <c:v>14.071821469255243</c:v>
                </c:pt>
                <c:pt idx="2132">
                  <c:v>14.071821469255243</c:v>
                </c:pt>
                <c:pt idx="2133">
                  <c:v>14.071821469255243</c:v>
                </c:pt>
                <c:pt idx="2134">
                  <c:v>14.071821469255243</c:v>
                </c:pt>
                <c:pt idx="2135">
                  <c:v>14.071821469255243</c:v>
                </c:pt>
                <c:pt idx="2136">
                  <c:v>14.071821469255243</c:v>
                </c:pt>
                <c:pt idx="2137">
                  <c:v>14.071821469255243</c:v>
                </c:pt>
                <c:pt idx="2138">
                  <c:v>14.071821469255243</c:v>
                </c:pt>
                <c:pt idx="2139">
                  <c:v>14.071821469255243</c:v>
                </c:pt>
                <c:pt idx="2140">
                  <c:v>14.071821469255243</c:v>
                </c:pt>
                <c:pt idx="2141">
                  <c:v>14.071821469255243</c:v>
                </c:pt>
                <c:pt idx="2142">
                  <c:v>14.071821469255243</c:v>
                </c:pt>
                <c:pt idx="2143">
                  <c:v>15.306191773575877</c:v>
                </c:pt>
                <c:pt idx="2144">
                  <c:v>14.071821469255243</c:v>
                </c:pt>
                <c:pt idx="2145">
                  <c:v>14.071821469255243</c:v>
                </c:pt>
                <c:pt idx="2146">
                  <c:v>14.071821469255243</c:v>
                </c:pt>
                <c:pt idx="2147">
                  <c:v>14.071821469255243</c:v>
                </c:pt>
                <c:pt idx="2148">
                  <c:v>14.071821469255243</c:v>
                </c:pt>
                <c:pt idx="2149">
                  <c:v>15.306191773575877</c:v>
                </c:pt>
                <c:pt idx="2150">
                  <c:v>14.071821469255243</c:v>
                </c:pt>
                <c:pt idx="2151">
                  <c:v>14.071821469255243</c:v>
                </c:pt>
                <c:pt idx="2152">
                  <c:v>14.071821469255243</c:v>
                </c:pt>
                <c:pt idx="2153">
                  <c:v>14.071821469255243</c:v>
                </c:pt>
                <c:pt idx="2154">
                  <c:v>14.071821469255243</c:v>
                </c:pt>
                <c:pt idx="2155">
                  <c:v>14.071821469255243</c:v>
                </c:pt>
                <c:pt idx="2156">
                  <c:v>14.071821469255243</c:v>
                </c:pt>
                <c:pt idx="2157">
                  <c:v>14.071821469255243</c:v>
                </c:pt>
                <c:pt idx="2158">
                  <c:v>14.071821469255243</c:v>
                </c:pt>
                <c:pt idx="2159">
                  <c:v>14.071821469255243</c:v>
                </c:pt>
                <c:pt idx="2160">
                  <c:v>14.071821469255243</c:v>
                </c:pt>
                <c:pt idx="2161">
                  <c:v>14.071821469255243</c:v>
                </c:pt>
                <c:pt idx="2162">
                  <c:v>14.071821469255243</c:v>
                </c:pt>
                <c:pt idx="2163">
                  <c:v>14.071821469255243</c:v>
                </c:pt>
                <c:pt idx="2164">
                  <c:v>14.071821469255243</c:v>
                </c:pt>
                <c:pt idx="2165">
                  <c:v>15.306191773575877</c:v>
                </c:pt>
                <c:pt idx="2166">
                  <c:v>14.071821469255243</c:v>
                </c:pt>
                <c:pt idx="2167">
                  <c:v>14.071821469255243</c:v>
                </c:pt>
                <c:pt idx="2168">
                  <c:v>14.071821469255243</c:v>
                </c:pt>
                <c:pt idx="2169">
                  <c:v>14.071821469255243</c:v>
                </c:pt>
                <c:pt idx="2170">
                  <c:v>14.071821469255243</c:v>
                </c:pt>
                <c:pt idx="2171">
                  <c:v>15.306191773575877</c:v>
                </c:pt>
                <c:pt idx="2172">
                  <c:v>14.071821469255243</c:v>
                </c:pt>
                <c:pt idx="2173">
                  <c:v>14.071821469255243</c:v>
                </c:pt>
                <c:pt idx="2174">
                  <c:v>14.071821469255243</c:v>
                </c:pt>
                <c:pt idx="2175">
                  <c:v>14.071821469255243</c:v>
                </c:pt>
                <c:pt idx="2176">
                  <c:v>14.071821469255243</c:v>
                </c:pt>
                <c:pt idx="2177">
                  <c:v>15.306191773575877</c:v>
                </c:pt>
                <c:pt idx="2178">
                  <c:v>15.306191773575877</c:v>
                </c:pt>
                <c:pt idx="2179">
                  <c:v>15.306191773575877</c:v>
                </c:pt>
                <c:pt idx="2180">
                  <c:v>15.306191773575877</c:v>
                </c:pt>
                <c:pt idx="2181">
                  <c:v>15.306191773575877</c:v>
                </c:pt>
                <c:pt idx="2182">
                  <c:v>15.306191773575877</c:v>
                </c:pt>
                <c:pt idx="2183">
                  <c:v>15.306191773575877</c:v>
                </c:pt>
                <c:pt idx="2184">
                  <c:v>15.306191773575877</c:v>
                </c:pt>
                <c:pt idx="2185">
                  <c:v>15.306191773575877</c:v>
                </c:pt>
                <c:pt idx="2186">
                  <c:v>15.306191773575877</c:v>
                </c:pt>
                <c:pt idx="2187">
                  <c:v>14.071821469255243</c:v>
                </c:pt>
                <c:pt idx="2188">
                  <c:v>14.071821469255243</c:v>
                </c:pt>
                <c:pt idx="2189">
                  <c:v>14.071821469255243</c:v>
                </c:pt>
                <c:pt idx="2190">
                  <c:v>14.071821469255243</c:v>
                </c:pt>
                <c:pt idx="2191">
                  <c:v>15.306191773575877</c:v>
                </c:pt>
                <c:pt idx="2192">
                  <c:v>15.306191773575877</c:v>
                </c:pt>
                <c:pt idx="2193">
                  <c:v>14.071821469255243</c:v>
                </c:pt>
                <c:pt idx="2194">
                  <c:v>14.071821469255243</c:v>
                </c:pt>
                <c:pt idx="2195">
                  <c:v>14.071821469255243</c:v>
                </c:pt>
                <c:pt idx="2196">
                  <c:v>14.071821469255243</c:v>
                </c:pt>
                <c:pt idx="2197">
                  <c:v>14.071821469255243</c:v>
                </c:pt>
                <c:pt idx="2198">
                  <c:v>14.071821469255243</c:v>
                </c:pt>
                <c:pt idx="2199">
                  <c:v>15.306191773575877</c:v>
                </c:pt>
                <c:pt idx="2200">
                  <c:v>14.071821469255243</c:v>
                </c:pt>
                <c:pt idx="2201">
                  <c:v>14.071821469255243</c:v>
                </c:pt>
                <c:pt idx="2202">
                  <c:v>14.071821469255243</c:v>
                </c:pt>
                <c:pt idx="2203">
                  <c:v>14.071821469255243</c:v>
                </c:pt>
                <c:pt idx="2204">
                  <c:v>15.306191773575877</c:v>
                </c:pt>
                <c:pt idx="2205">
                  <c:v>15.306191773575877</c:v>
                </c:pt>
                <c:pt idx="2206">
                  <c:v>15.306191773575877</c:v>
                </c:pt>
                <c:pt idx="2207">
                  <c:v>15.306191773575877</c:v>
                </c:pt>
                <c:pt idx="2208">
                  <c:v>15.306191773575877</c:v>
                </c:pt>
                <c:pt idx="2209">
                  <c:v>15.306191773575877</c:v>
                </c:pt>
                <c:pt idx="2210">
                  <c:v>15.306191773575877</c:v>
                </c:pt>
                <c:pt idx="2211">
                  <c:v>14.071821469255243</c:v>
                </c:pt>
                <c:pt idx="2212">
                  <c:v>15.306191773575877</c:v>
                </c:pt>
                <c:pt idx="2213">
                  <c:v>15.306191773575877</c:v>
                </c:pt>
                <c:pt idx="2214">
                  <c:v>15.306191773575877</c:v>
                </c:pt>
                <c:pt idx="2215">
                  <c:v>15.306191773575877</c:v>
                </c:pt>
                <c:pt idx="2216">
                  <c:v>15.306191773575877</c:v>
                </c:pt>
                <c:pt idx="2217">
                  <c:v>15.306191773575877</c:v>
                </c:pt>
                <c:pt idx="2218">
                  <c:v>14.071821469255243</c:v>
                </c:pt>
                <c:pt idx="2219">
                  <c:v>15.306191773575877</c:v>
                </c:pt>
                <c:pt idx="2220">
                  <c:v>15.306191773575877</c:v>
                </c:pt>
                <c:pt idx="2221">
                  <c:v>15.306191773575877</c:v>
                </c:pt>
                <c:pt idx="2222">
                  <c:v>15.306191773575877</c:v>
                </c:pt>
                <c:pt idx="2223">
                  <c:v>15.306191773575877</c:v>
                </c:pt>
                <c:pt idx="2224">
                  <c:v>15.306191773575877</c:v>
                </c:pt>
                <c:pt idx="2225">
                  <c:v>14.071821469255243</c:v>
                </c:pt>
                <c:pt idx="2226">
                  <c:v>14.071821469255243</c:v>
                </c:pt>
                <c:pt idx="2227">
                  <c:v>14.071821469255243</c:v>
                </c:pt>
                <c:pt idx="2228">
                  <c:v>15.306191773575877</c:v>
                </c:pt>
                <c:pt idx="2229">
                  <c:v>15.306191773575877</c:v>
                </c:pt>
                <c:pt idx="2230">
                  <c:v>15.306191773575877</c:v>
                </c:pt>
                <c:pt idx="2231">
                  <c:v>15.306191773575877</c:v>
                </c:pt>
                <c:pt idx="2232">
                  <c:v>14.071821469255243</c:v>
                </c:pt>
                <c:pt idx="2233">
                  <c:v>14.071821469255243</c:v>
                </c:pt>
                <c:pt idx="2234">
                  <c:v>14.071821469255243</c:v>
                </c:pt>
                <c:pt idx="2235">
                  <c:v>14.071821469255243</c:v>
                </c:pt>
                <c:pt idx="2236">
                  <c:v>15.306191773575877</c:v>
                </c:pt>
                <c:pt idx="2237">
                  <c:v>15.306191773575877</c:v>
                </c:pt>
                <c:pt idx="2238">
                  <c:v>15.306191773575877</c:v>
                </c:pt>
                <c:pt idx="2239">
                  <c:v>15.306191773575877</c:v>
                </c:pt>
                <c:pt idx="2240">
                  <c:v>15.306191773575877</c:v>
                </c:pt>
                <c:pt idx="2241">
                  <c:v>15.306191773575877</c:v>
                </c:pt>
                <c:pt idx="2242">
                  <c:v>15.306191773575877</c:v>
                </c:pt>
                <c:pt idx="2243">
                  <c:v>15.306191773575877</c:v>
                </c:pt>
                <c:pt idx="2244">
                  <c:v>15.306191773575877</c:v>
                </c:pt>
                <c:pt idx="2245">
                  <c:v>15.306191773575877</c:v>
                </c:pt>
                <c:pt idx="2246">
                  <c:v>15.306191773575877</c:v>
                </c:pt>
                <c:pt idx="2247">
                  <c:v>15.306191773575877</c:v>
                </c:pt>
                <c:pt idx="2248">
                  <c:v>15.306191773575877</c:v>
                </c:pt>
                <c:pt idx="2249">
                  <c:v>15.306191773575877</c:v>
                </c:pt>
                <c:pt idx="2250">
                  <c:v>15.306191773575877</c:v>
                </c:pt>
                <c:pt idx="2251">
                  <c:v>15.306191773575877</c:v>
                </c:pt>
                <c:pt idx="2252">
                  <c:v>15.306191773575877</c:v>
                </c:pt>
                <c:pt idx="2253">
                  <c:v>16.293688017032387</c:v>
                </c:pt>
                <c:pt idx="2254">
                  <c:v>15.306191773575877</c:v>
                </c:pt>
                <c:pt idx="2255">
                  <c:v>15.306191773575877</c:v>
                </c:pt>
                <c:pt idx="2256">
                  <c:v>15.306191773575877</c:v>
                </c:pt>
                <c:pt idx="2257">
                  <c:v>15.306191773575877</c:v>
                </c:pt>
                <c:pt idx="2258">
                  <c:v>15.306191773575877</c:v>
                </c:pt>
                <c:pt idx="2259">
                  <c:v>15.306191773575877</c:v>
                </c:pt>
                <c:pt idx="2260">
                  <c:v>15.306191773575877</c:v>
                </c:pt>
                <c:pt idx="2261">
                  <c:v>15.306191773575877</c:v>
                </c:pt>
                <c:pt idx="2262">
                  <c:v>15.306191773575877</c:v>
                </c:pt>
                <c:pt idx="2263">
                  <c:v>15.306191773575877</c:v>
                </c:pt>
                <c:pt idx="2264">
                  <c:v>15.306191773575877</c:v>
                </c:pt>
                <c:pt idx="2265">
                  <c:v>15.306191773575877</c:v>
                </c:pt>
                <c:pt idx="2266">
                  <c:v>15.306191773575877</c:v>
                </c:pt>
                <c:pt idx="2267">
                  <c:v>15.306191773575877</c:v>
                </c:pt>
                <c:pt idx="2268">
                  <c:v>15.306191773575877</c:v>
                </c:pt>
                <c:pt idx="2269">
                  <c:v>15.306191773575877</c:v>
                </c:pt>
                <c:pt idx="2270">
                  <c:v>15.306191773575877</c:v>
                </c:pt>
                <c:pt idx="2271">
                  <c:v>15.306191773575877</c:v>
                </c:pt>
                <c:pt idx="2272">
                  <c:v>14.071821469255243</c:v>
                </c:pt>
                <c:pt idx="2273">
                  <c:v>15.306191773575877</c:v>
                </c:pt>
                <c:pt idx="2274">
                  <c:v>15.306191773575877</c:v>
                </c:pt>
                <c:pt idx="2275">
                  <c:v>15.306191773575877</c:v>
                </c:pt>
                <c:pt idx="2276">
                  <c:v>16.293688017032387</c:v>
                </c:pt>
                <c:pt idx="2277">
                  <c:v>15.306191773575877</c:v>
                </c:pt>
                <c:pt idx="2278">
                  <c:v>15.306191773575877</c:v>
                </c:pt>
                <c:pt idx="2279">
                  <c:v>15.306191773575877</c:v>
                </c:pt>
                <c:pt idx="2280">
                  <c:v>15.306191773575877</c:v>
                </c:pt>
                <c:pt idx="2281">
                  <c:v>15.306191773575877</c:v>
                </c:pt>
                <c:pt idx="2282">
                  <c:v>15.306191773575877</c:v>
                </c:pt>
                <c:pt idx="2283">
                  <c:v>15.306191773575877</c:v>
                </c:pt>
                <c:pt idx="2284">
                  <c:v>15.306191773575877</c:v>
                </c:pt>
                <c:pt idx="2285">
                  <c:v>15.306191773575877</c:v>
                </c:pt>
                <c:pt idx="2286">
                  <c:v>15.306191773575877</c:v>
                </c:pt>
                <c:pt idx="2287">
                  <c:v>15.306191773575877</c:v>
                </c:pt>
                <c:pt idx="2288">
                  <c:v>15.306191773575877</c:v>
                </c:pt>
                <c:pt idx="2289">
                  <c:v>15.306191773575877</c:v>
                </c:pt>
                <c:pt idx="2290">
                  <c:v>15.306191773575877</c:v>
                </c:pt>
                <c:pt idx="2291">
                  <c:v>15.306191773575877</c:v>
                </c:pt>
                <c:pt idx="2292">
                  <c:v>15.306191773575877</c:v>
                </c:pt>
                <c:pt idx="2293">
                  <c:v>15.306191773575877</c:v>
                </c:pt>
                <c:pt idx="2294">
                  <c:v>15.306191773575877</c:v>
                </c:pt>
                <c:pt idx="2295">
                  <c:v>15.306191773575877</c:v>
                </c:pt>
                <c:pt idx="2296">
                  <c:v>15.306191773575877</c:v>
                </c:pt>
                <c:pt idx="2297">
                  <c:v>15.306191773575877</c:v>
                </c:pt>
                <c:pt idx="2298">
                  <c:v>15.306191773575877</c:v>
                </c:pt>
                <c:pt idx="2299">
                  <c:v>15.306191773575877</c:v>
                </c:pt>
                <c:pt idx="2300">
                  <c:v>15.306191773575877</c:v>
                </c:pt>
                <c:pt idx="2301">
                  <c:v>14.071821469255243</c:v>
                </c:pt>
                <c:pt idx="2302">
                  <c:v>15.306191773575877</c:v>
                </c:pt>
                <c:pt idx="2303">
                  <c:v>15.306191773575877</c:v>
                </c:pt>
                <c:pt idx="2304">
                  <c:v>15.306191773575877</c:v>
                </c:pt>
                <c:pt idx="2305">
                  <c:v>15.306191773575877</c:v>
                </c:pt>
                <c:pt idx="2306">
                  <c:v>15.306191773575877</c:v>
                </c:pt>
                <c:pt idx="2307">
                  <c:v>14.071821469255243</c:v>
                </c:pt>
                <c:pt idx="2308">
                  <c:v>15.306191773575877</c:v>
                </c:pt>
                <c:pt idx="2309">
                  <c:v>15.306191773575877</c:v>
                </c:pt>
                <c:pt idx="2310">
                  <c:v>15.306191773575877</c:v>
                </c:pt>
                <c:pt idx="2311">
                  <c:v>15.306191773575877</c:v>
                </c:pt>
                <c:pt idx="2312">
                  <c:v>15.306191773575877</c:v>
                </c:pt>
                <c:pt idx="2313">
                  <c:v>15.306191773575877</c:v>
                </c:pt>
                <c:pt idx="2314">
                  <c:v>15.306191773575877</c:v>
                </c:pt>
                <c:pt idx="2315">
                  <c:v>15.306191773575877</c:v>
                </c:pt>
                <c:pt idx="2316">
                  <c:v>15.306191773575877</c:v>
                </c:pt>
                <c:pt idx="2317">
                  <c:v>15.306191773575877</c:v>
                </c:pt>
                <c:pt idx="2318">
                  <c:v>15.306191773575877</c:v>
                </c:pt>
                <c:pt idx="2319">
                  <c:v>15.306191773575877</c:v>
                </c:pt>
                <c:pt idx="2320">
                  <c:v>15.306191773575877</c:v>
                </c:pt>
                <c:pt idx="2321">
                  <c:v>15.306191773575877</c:v>
                </c:pt>
                <c:pt idx="2322">
                  <c:v>15.306191773575877</c:v>
                </c:pt>
                <c:pt idx="2323">
                  <c:v>15.306191773575877</c:v>
                </c:pt>
                <c:pt idx="2324">
                  <c:v>15.306191773575877</c:v>
                </c:pt>
                <c:pt idx="2325">
                  <c:v>15.306191773575877</c:v>
                </c:pt>
                <c:pt idx="2326">
                  <c:v>15.306191773575877</c:v>
                </c:pt>
                <c:pt idx="2327">
                  <c:v>15.306191773575877</c:v>
                </c:pt>
                <c:pt idx="2328">
                  <c:v>15.306191773575877</c:v>
                </c:pt>
                <c:pt idx="2329">
                  <c:v>15.306191773575877</c:v>
                </c:pt>
                <c:pt idx="2330">
                  <c:v>15.306191773575877</c:v>
                </c:pt>
                <c:pt idx="2331">
                  <c:v>15.306191773575877</c:v>
                </c:pt>
                <c:pt idx="2332">
                  <c:v>15.306191773575877</c:v>
                </c:pt>
                <c:pt idx="2333">
                  <c:v>14.071821469255243</c:v>
                </c:pt>
                <c:pt idx="2334">
                  <c:v>14.071821469255243</c:v>
                </c:pt>
                <c:pt idx="2335">
                  <c:v>14.071821469255243</c:v>
                </c:pt>
                <c:pt idx="2336">
                  <c:v>15.306191773575877</c:v>
                </c:pt>
                <c:pt idx="2337">
                  <c:v>15.306191773575877</c:v>
                </c:pt>
                <c:pt idx="2338">
                  <c:v>15.306191773575877</c:v>
                </c:pt>
                <c:pt idx="2339">
                  <c:v>14.071821469255243</c:v>
                </c:pt>
                <c:pt idx="2340">
                  <c:v>14.071821469255243</c:v>
                </c:pt>
                <c:pt idx="2341">
                  <c:v>14.071821469255243</c:v>
                </c:pt>
                <c:pt idx="2342">
                  <c:v>15.306191773575877</c:v>
                </c:pt>
                <c:pt idx="2343">
                  <c:v>15.306191773575877</c:v>
                </c:pt>
                <c:pt idx="2344">
                  <c:v>15.306191773575877</c:v>
                </c:pt>
                <c:pt idx="2345">
                  <c:v>15.306191773575877</c:v>
                </c:pt>
                <c:pt idx="2346">
                  <c:v>15.306191773575877</c:v>
                </c:pt>
                <c:pt idx="2347">
                  <c:v>15.306191773575877</c:v>
                </c:pt>
                <c:pt idx="2348">
                  <c:v>15.306191773575877</c:v>
                </c:pt>
                <c:pt idx="2349">
                  <c:v>15.306191773575877</c:v>
                </c:pt>
                <c:pt idx="2350">
                  <c:v>14.071821469255243</c:v>
                </c:pt>
                <c:pt idx="2351">
                  <c:v>15.306191773575877</c:v>
                </c:pt>
                <c:pt idx="2352">
                  <c:v>15.306191773575877</c:v>
                </c:pt>
                <c:pt idx="2353">
                  <c:v>15.306191773575877</c:v>
                </c:pt>
                <c:pt idx="2354">
                  <c:v>15.306191773575877</c:v>
                </c:pt>
                <c:pt idx="2355">
                  <c:v>14.071821469255243</c:v>
                </c:pt>
                <c:pt idx="2356">
                  <c:v>15.306191773575877</c:v>
                </c:pt>
                <c:pt idx="2357">
                  <c:v>14.071821469255243</c:v>
                </c:pt>
                <c:pt idx="2358">
                  <c:v>15.306191773575877</c:v>
                </c:pt>
                <c:pt idx="2359">
                  <c:v>15.306191773575877</c:v>
                </c:pt>
                <c:pt idx="2360">
                  <c:v>15.306191773575877</c:v>
                </c:pt>
                <c:pt idx="2361">
                  <c:v>14.071821469255243</c:v>
                </c:pt>
                <c:pt idx="2362">
                  <c:v>14.071821469255243</c:v>
                </c:pt>
                <c:pt idx="2363">
                  <c:v>14.071821469255243</c:v>
                </c:pt>
                <c:pt idx="2364">
                  <c:v>14.071821469255243</c:v>
                </c:pt>
                <c:pt idx="2365">
                  <c:v>15.306191773575877</c:v>
                </c:pt>
                <c:pt idx="2366">
                  <c:v>15.306191773575877</c:v>
                </c:pt>
                <c:pt idx="2367">
                  <c:v>14.071821469255243</c:v>
                </c:pt>
                <c:pt idx="2368">
                  <c:v>14.071821469255243</c:v>
                </c:pt>
                <c:pt idx="2369">
                  <c:v>14.071821469255243</c:v>
                </c:pt>
                <c:pt idx="2370">
                  <c:v>15.306191773575877</c:v>
                </c:pt>
                <c:pt idx="2371">
                  <c:v>15.306191773575877</c:v>
                </c:pt>
                <c:pt idx="2372">
                  <c:v>15.306191773575877</c:v>
                </c:pt>
                <c:pt idx="2373">
                  <c:v>15.306191773575877</c:v>
                </c:pt>
                <c:pt idx="2374">
                  <c:v>14.071821469255243</c:v>
                </c:pt>
                <c:pt idx="2375">
                  <c:v>14.071821469255243</c:v>
                </c:pt>
                <c:pt idx="2376">
                  <c:v>14.071821469255243</c:v>
                </c:pt>
                <c:pt idx="2377">
                  <c:v>14.071821469255243</c:v>
                </c:pt>
                <c:pt idx="2378">
                  <c:v>14.071821469255243</c:v>
                </c:pt>
                <c:pt idx="2379">
                  <c:v>15.306191773575877</c:v>
                </c:pt>
                <c:pt idx="2380">
                  <c:v>15.306191773575877</c:v>
                </c:pt>
                <c:pt idx="2381">
                  <c:v>15.306191773575877</c:v>
                </c:pt>
                <c:pt idx="2382">
                  <c:v>14.071821469255243</c:v>
                </c:pt>
                <c:pt idx="2383">
                  <c:v>14.071821469255243</c:v>
                </c:pt>
                <c:pt idx="2384">
                  <c:v>14.071821469255243</c:v>
                </c:pt>
                <c:pt idx="2385">
                  <c:v>14.071821469255243</c:v>
                </c:pt>
                <c:pt idx="2386">
                  <c:v>15.306191773575877</c:v>
                </c:pt>
                <c:pt idx="2387">
                  <c:v>15.306191773575877</c:v>
                </c:pt>
                <c:pt idx="2388">
                  <c:v>15.306191773575877</c:v>
                </c:pt>
                <c:pt idx="2389">
                  <c:v>14.071821469255243</c:v>
                </c:pt>
                <c:pt idx="2390">
                  <c:v>14.071821469255243</c:v>
                </c:pt>
                <c:pt idx="2391">
                  <c:v>14.071821469255243</c:v>
                </c:pt>
                <c:pt idx="2392">
                  <c:v>14.071821469255243</c:v>
                </c:pt>
                <c:pt idx="2393">
                  <c:v>15.306191773575877</c:v>
                </c:pt>
                <c:pt idx="2394">
                  <c:v>15.306191773575877</c:v>
                </c:pt>
                <c:pt idx="2395">
                  <c:v>15.306191773575877</c:v>
                </c:pt>
                <c:pt idx="2396">
                  <c:v>15.306191773575877</c:v>
                </c:pt>
                <c:pt idx="2397">
                  <c:v>14.071821469255243</c:v>
                </c:pt>
                <c:pt idx="2398">
                  <c:v>14.071821469255243</c:v>
                </c:pt>
                <c:pt idx="2399">
                  <c:v>14.071821469255243</c:v>
                </c:pt>
                <c:pt idx="2400">
                  <c:v>14.071821469255243</c:v>
                </c:pt>
                <c:pt idx="2401">
                  <c:v>15.306191773575877</c:v>
                </c:pt>
                <c:pt idx="2402">
                  <c:v>15.306191773575877</c:v>
                </c:pt>
                <c:pt idx="2403">
                  <c:v>14.071821469255243</c:v>
                </c:pt>
                <c:pt idx="2404">
                  <c:v>14.071821469255243</c:v>
                </c:pt>
                <c:pt idx="2405">
                  <c:v>14.071821469255243</c:v>
                </c:pt>
                <c:pt idx="2406">
                  <c:v>14.071821469255243</c:v>
                </c:pt>
                <c:pt idx="2407">
                  <c:v>15.306191773575877</c:v>
                </c:pt>
                <c:pt idx="2408">
                  <c:v>15.306191773575877</c:v>
                </c:pt>
                <c:pt idx="2409">
                  <c:v>15.306191773575877</c:v>
                </c:pt>
                <c:pt idx="2410">
                  <c:v>15.306191773575877</c:v>
                </c:pt>
                <c:pt idx="2411">
                  <c:v>14.071821469255243</c:v>
                </c:pt>
                <c:pt idx="2412">
                  <c:v>14.071821469255243</c:v>
                </c:pt>
                <c:pt idx="2413">
                  <c:v>14.071821469255243</c:v>
                </c:pt>
                <c:pt idx="2414">
                  <c:v>14.071821469255243</c:v>
                </c:pt>
                <c:pt idx="2415">
                  <c:v>15.306191773575877</c:v>
                </c:pt>
                <c:pt idx="2416">
                  <c:v>15.306191773575877</c:v>
                </c:pt>
                <c:pt idx="2417">
                  <c:v>15.306191773575877</c:v>
                </c:pt>
                <c:pt idx="2418">
                  <c:v>15.306191773575877</c:v>
                </c:pt>
                <c:pt idx="2419">
                  <c:v>15.306191773575877</c:v>
                </c:pt>
                <c:pt idx="2420">
                  <c:v>15.306191773575877</c:v>
                </c:pt>
                <c:pt idx="2421">
                  <c:v>15.306191773575877</c:v>
                </c:pt>
                <c:pt idx="2422">
                  <c:v>15.306191773575877</c:v>
                </c:pt>
                <c:pt idx="2423">
                  <c:v>15.306191773575877</c:v>
                </c:pt>
                <c:pt idx="2424">
                  <c:v>15.306191773575877</c:v>
                </c:pt>
                <c:pt idx="2425">
                  <c:v>14.071821469255243</c:v>
                </c:pt>
                <c:pt idx="2426">
                  <c:v>14.071821469255243</c:v>
                </c:pt>
                <c:pt idx="2427">
                  <c:v>14.071821469255243</c:v>
                </c:pt>
                <c:pt idx="2428">
                  <c:v>15.306191773575877</c:v>
                </c:pt>
                <c:pt idx="2429">
                  <c:v>15.306191773575877</c:v>
                </c:pt>
                <c:pt idx="2430">
                  <c:v>15.306191773575877</c:v>
                </c:pt>
                <c:pt idx="2431">
                  <c:v>15.306191773575877</c:v>
                </c:pt>
                <c:pt idx="2432">
                  <c:v>14.071821469255243</c:v>
                </c:pt>
                <c:pt idx="2433">
                  <c:v>14.071821469255243</c:v>
                </c:pt>
                <c:pt idx="2434">
                  <c:v>15.306191773575877</c:v>
                </c:pt>
                <c:pt idx="2435">
                  <c:v>15.306191773575877</c:v>
                </c:pt>
                <c:pt idx="2436">
                  <c:v>15.306191773575877</c:v>
                </c:pt>
                <c:pt idx="2437">
                  <c:v>15.306191773575877</c:v>
                </c:pt>
                <c:pt idx="2438">
                  <c:v>14.071821469255243</c:v>
                </c:pt>
                <c:pt idx="2439">
                  <c:v>14.071821469255243</c:v>
                </c:pt>
                <c:pt idx="2440">
                  <c:v>14.071821469255243</c:v>
                </c:pt>
                <c:pt idx="2441">
                  <c:v>14.071821469255243</c:v>
                </c:pt>
                <c:pt idx="2442">
                  <c:v>15.306191773575877</c:v>
                </c:pt>
                <c:pt idx="2443">
                  <c:v>15.306191773575877</c:v>
                </c:pt>
                <c:pt idx="2444">
                  <c:v>15.306191773575877</c:v>
                </c:pt>
                <c:pt idx="2445">
                  <c:v>15.306191773575877</c:v>
                </c:pt>
                <c:pt idx="2446">
                  <c:v>15.306191773575877</c:v>
                </c:pt>
                <c:pt idx="2447">
                  <c:v>14.071821469255243</c:v>
                </c:pt>
                <c:pt idx="2448">
                  <c:v>14.071821469255243</c:v>
                </c:pt>
                <c:pt idx="2449">
                  <c:v>14.071821469255243</c:v>
                </c:pt>
                <c:pt idx="2450">
                  <c:v>15.306191773575877</c:v>
                </c:pt>
                <c:pt idx="2451">
                  <c:v>15.306191773575877</c:v>
                </c:pt>
                <c:pt idx="2452">
                  <c:v>15.306191773575877</c:v>
                </c:pt>
                <c:pt idx="2453">
                  <c:v>15.306191773575877</c:v>
                </c:pt>
                <c:pt idx="2454">
                  <c:v>15.306191773575877</c:v>
                </c:pt>
                <c:pt idx="2455">
                  <c:v>14.071821469255243</c:v>
                </c:pt>
                <c:pt idx="2456">
                  <c:v>15.306191773575877</c:v>
                </c:pt>
                <c:pt idx="2457">
                  <c:v>15.306191773575877</c:v>
                </c:pt>
                <c:pt idx="2458">
                  <c:v>15.306191773575877</c:v>
                </c:pt>
                <c:pt idx="2459">
                  <c:v>15.306191773575877</c:v>
                </c:pt>
                <c:pt idx="2460">
                  <c:v>15.306191773575877</c:v>
                </c:pt>
                <c:pt idx="2461">
                  <c:v>15.306191773575877</c:v>
                </c:pt>
                <c:pt idx="2462">
                  <c:v>15.306191773575877</c:v>
                </c:pt>
                <c:pt idx="2463">
                  <c:v>15.306191773575877</c:v>
                </c:pt>
                <c:pt idx="2464">
                  <c:v>15.306191773575877</c:v>
                </c:pt>
                <c:pt idx="2465">
                  <c:v>15.306191773575877</c:v>
                </c:pt>
                <c:pt idx="2466">
                  <c:v>15.306191773575877</c:v>
                </c:pt>
                <c:pt idx="2467">
                  <c:v>15.306191773575877</c:v>
                </c:pt>
                <c:pt idx="2468">
                  <c:v>15.306191773575877</c:v>
                </c:pt>
                <c:pt idx="2469">
                  <c:v>15.306191773575877</c:v>
                </c:pt>
                <c:pt idx="2470">
                  <c:v>15.306191773575877</c:v>
                </c:pt>
                <c:pt idx="2471">
                  <c:v>15.306191773575877</c:v>
                </c:pt>
                <c:pt idx="2472">
                  <c:v>15.306191773575877</c:v>
                </c:pt>
                <c:pt idx="2473">
                  <c:v>15.306191773575877</c:v>
                </c:pt>
                <c:pt idx="2474">
                  <c:v>14.071821469255243</c:v>
                </c:pt>
                <c:pt idx="2475">
                  <c:v>15.306191773575877</c:v>
                </c:pt>
                <c:pt idx="2476">
                  <c:v>15.306191773575877</c:v>
                </c:pt>
                <c:pt idx="2477">
                  <c:v>15.306191773575877</c:v>
                </c:pt>
                <c:pt idx="2478">
                  <c:v>15.306191773575877</c:v>
                </c:pt>
                <c:pt idx="2479">
                  <c:v>15.306191773575877</c:v>
                </c:pt>
                <c:pt idx="2480">
                  <c:v>15.306191773575877</c:v>
                </c:pt>
                <c:pt idx="2481">
                  <c:v>15.306191773575877</c:v>
                </c:pt>
                <c:pt idx="2482">
                  <c:v>15.306191773575877</c:v>
                </c:pt>
                <c:pt idx="2483">
                  <c:v>15.306191773575877</c:v>
                </c:pt>
                <c:pt idx="2484">
                  <c:v>15.306191773575877</c:v>
                </c:pt>
                <c:pt idx="2485">
                  <c:v>16.293688017032387</c:v>
                </c:pt>
                <c:pt idx="2486">
                  <c:v>15.306191773575877</c:v>
                </c:pt>
                <c:pt idx="2487">
                  <c:v>15.306191773575877</c:v>
                </c:pt>
                <c:pt idx="2488">
                  <c:v>15.306191773575877</c:v>
                </c:pt>
                <c:pt idx="2489">
                  <c:v>15.306191773575877</c:v>
                </c:pt>
                <c:pt idx="2490">
                  <c:v>15.306191773575877</c:v>
                </c:pt>
                <c:pt idx="2491">
                  <c:v>15.306191773575877</c:v>
                </c:pt>
                <c:pt idx="2492">
                  <c:v>15.306191773575877</c:v>
                </c:pt>
                <c:pt idx="2493">
                  <c:v>15.306191773575877</c:v>
                </c:pt>
                <c:pt idx="2494">
                  <c:v>15.306191773575877</c:v>
                </c:pt>
                <c:pt idx="2495">
                  <c:v>15.306191773575877</c:v>
                </c:pt>
                <c:pt idx="2496">
                  <c:v>15.306191773575877</c:v>
                </c:pt>
                <c:pt idx="2497">
                  <c:v>15.306191773575877</c:v>
                </c:pt>
                <c:pt idx="2498">
                  <c:v>15.306191773575877</c:v>
                </c:pt>
                <c:pt idx="2499">
                  <c:v>15.306191773575877</c:v>
                </c:pt>
                <c:pt idx="2500">
                  <c:v>15.306191773575877</c:v>
                </c:pt>
                <c:pt idx="2501">
                  <c:v>15.306191773575877</c:v>
                </c:pt>
                <c:pt idx="2502">
                  <c:v>15.306191773575877</c:v>
                </c:pt>
                <c:pt idx="2503">
                  <c:v>15.306191773575877</c:v>
                </c:pt>
                <c:pt idx="2504">
                  <c:v>15.306191773575877</c:v>
                </c:pt>
                <c:pt idx="2505">
                  <c:v>15.306191773575877</c:v>
                </c:pt>
                <c:pt idx="2506">
                  <c:v>15.306191773575877</c:v>
                </c:pt>
                <c:pt idx="2507">
                  <c:v>15.306191773575877</c:v>
                </c:pt>
                <c:pt idx="2508">
                  <c:v>15.306191773575877</c:v>
                </c:pt>
                <c:pt idx="2509">
                  <c:v>15.306191773575877</c:v>
                </c:pt>
                <c:pt idx="2510">
                  <c:v>15.306191773575877</c:v>
                </c:pt>
                <c:pt idx="2511">
                  <c:v>15.306191773575877</c:v>
                </c:pt>
                <c:pt idx="2512">
                  <c:v>15.306191773575877</c:v>
                </c:pt>
                <c:pt idx="2513">
                  <c:v>15.306191773575877</c:v>
                </c:pt>
                <c:pt idx="2514">
                  <c:v>15.306191773575877</c:v>
                </c:pt>
                <c:pt idx="2515">
                  <c:v>15.306191773575877</c:v>
                </c:pt>
                <c:pt idx="2516">
                  <c:v>15.306191773575877</c:v>
                </c:pt>
                <c:pt idx="2517">
                  <c:v>15.306191773575877</c:v>
                </c:pt>
                <c:pt idx="2518">
                  <c:v>15.306191773575877</c:v>
                </c:pt>
                <c:pt idx="2519">
                  <c:v>15.306191773575877</c:v>
                </c:pt>
                <c:pt idx="2520">
                  <c:v>15.306191773575877</c:v>
                </c:pt>
                <c:pt idx="2521">
                  <c:v>15.306191773575877</c:v>
                </c:pt>
                <c:pt idx="2522">
                  <c:v>15.306191773575877</c:v>
                </c:pt>
                <c:pt idx="2523">
                  <c:v>15.306191773575877</c:v>
                </c:pt>
                <c:pt idx="2524">
                  <c:v>15.306191773575877</c:v>
                </c:pt>
                <c:pt idx="2525">
                  <c:v>15.306191773575877</c:v>
                </c:pt>
                <c:pt idx="2526">
                  <c:v>15.306191773575877</c:v>
                </c:pt>
                <c:pt idx="2527">
                  <c:v>15.306191773575877</c:v>
                </c:pt>
                <c:pt idx="2528">
                  <c:v>15.306191773575877</c:v>
                </c:pt>
                <c:pt idx="2529">
                  <c:v>15.306191773575877</c:v>
                </c:pt>
                <c:pt idx="2530">
                  <c:v>15.306191773575877</c:v>
                </c:pt>
                <c:pt idx="2531">
                  <c:v>15.306191773575877</c:v>
                </c:pt>
                <c:pt idx="2532">
                  <c:v>15.306191773575877</c:v>
                </c:pt>
                <c:pt idx="2533">
                  <c:v>15.306191773575877</c:v>
                </c:pt>
                <c:pt idx="2534">
                  <c:v>15.306191773575877</c:v>
                </c:pt>
                <c:pt idx="2535">
                  <c:v>15.306191773575877</c:v>
                </c:pt>
                <c:pt idx="2536">
                  <c:v>15.306191773575877</c:v>
                </c:pt>
                <c:pt idx="2537">
                  <c:v>15.306191773575877</c:v>
                </c:pt>
                <c:pt idx="2538">
                  <c:v>15.306191773575877</c:v>
                </c:pt>
                <c:pt idx="2539">
                  <c:v>15.306191773575877</c:v>
                </c:pt>
                <c:pt idx="2540">
                  <c:v>15.306191773575877</c:v>
                </c:pt>
                <c:pt idx="2541">
                  <c:v>16.293688017032387</c:v>
                </c:pt>
                <c:pt idx="2542">
                  <c:v>15.306191773575877</c:v>
                </c:pt>
                <c:pt idx="2543">
                  <c:v>15.306191773575877</c:v>
                </c:pt>
                <c:pt idx="2544">
                  <c:v>15.306191773575877</c:v>
                </c:pt>
                <c:pt idx="2545">
                  <c:v>15.306191773575877</c:v>
                </c:pt>
                <c:pt idx="2546">
                  <c:v>15.306191773575877</c:v>
                </c:pt>
                <c:pt idx="2547">
                  <c:v>15.306191773575877</c:v>
                </c:pt>
                <c:pt idx="2548">
                  <c:v>15.306191773575877</c:v>
                </c:pt>
                <c:pt idx="2549">
                  <c:v>15.306191773575877</c:v>
                </c:pt>
                <c:pt idx="2550">
                  <c:v>15.306191773575877</c:v>
                </c:pt>
                <c:pt idx="2551">
                  <c:v>15.306191773575877</c:v>
                </c:pt>
                <c:pt idx="2552">
                  <c:v>15.306191773575877</c:v>
                </c:pt>
                <c:pt idx="2553">
                  <c:v>15.306191773575877</c:v>
                </c:pt>
                <c:pt idx="2554">
                  <c:v>15.306191773575877</c:v>
                </c:pt>
                <c:pt idx="2555">
                  <c:v>16.293688017032387</c:v>
                </c:pt>
                <c:pt idx="2556">
                  <c:v>16.293688017032387</c:v>
                </c:pt>
                <c:pt idx="2557">
                  <c:v>15.306191773575877</c:v>
                </c:pt>
                <c:pt idx="2558">
                  <c:v>15.306191773575877</c:v>
                </c:pt>
                <c:pt idx="2559">
                  <c:v>15.306191773575877</c:v>
                </c:pt>
                <c:pt idx="2560">
                  <c:v>15.306191773575877</c:v>
                </c:pt>
                <c:pt idx="2561">
                  <c:v>15.306191773575877</c:v>
                </c:pt>
                <c:pt idx="2562">
                  <c:v>15.306191773575877</c:v>
                </c:pt>
                <c:pt idx="2563">
                  <c:v>15.306191773575877</c:v>
                </c:pt>
                <c:pt idx="2564">
                  <c:v>15.306191773575877</c:v>
                </c:pt>
                <c:pt idx="2565">
                  <c:v>15.306191773575877</c:v>
                </c:pt>
                <c:pt idx="2566">
                  <c:v>15.306191773575877</c:v>
                </c:pt>
                <c:pt idx="2567">
                  <c:v>15.306191773575877</c:v>
                </c:pt>
                <c:pt idx="2568">
                  <c:v>15.306191773575877</c:v>
                </c:pt>
                <c:pt idx="2569">
                  <c:v>16.293688017032387</c:v>
                </c:pt>
                <c:pt idx="2570">
                  <c:v>15.306191773575877</c:v>
                </c:pt>
                <c:pt idx="2571">
                  <c:v>15.306191773575877</c:v>
                </c:pt>
                <c:pt idx="2572">
                  <c:v>15.306191773575877</c:v>
                </c:pt>
                <c:pt idx="2573">
                  <c:v>15.306191773575877</c:v>
                </c:pt>
                <c:pt idx="2574">
                  <c:v>15.306191773575877</c:v>
                </c:pt>
                <c:pt idx="2575">
                  <c:v>15.306191773575877</c:v>
                </c:pt>
                <c:pt idx="2576">
                  <c:v>15.306191773575877</c:v>
                </c:pt>
                <c:pt idx="2577">
                  <c:v>15.306191773575877</c:v>
                </c:pt>
                <c:pt idx="2578">
                  <c:v>15.306191773575877</c:v>
                </c:pt>
                <c:pt idx="2579">
                  <c:v>15.306191773575877</c:v>
                </c:pt>
                <c:pt idx="2580">
                  <c:v>15.306191773575877</c:v>
                </c:pt>
                <c:pt idx="2581">
                  <c:v>15.306191773575877</c:v>
                </c:pt>
                <c:pt idx="2582">
                  <c:v>15.306191773575877</c:v>
                </c:pt>
                <c:pt idx="2583">
                  <c:v>15.306191773575877</c:v>
                </c:pt>
                <c:pt idx="2584">
                  <c:v>15.306191773575877</c:v>
                </c:pt>
                <c:pt idx="2585">
                  <c:v>15.306191773575877</c:v>
                </c:pt>
                <c:pt idx="2586">
                  <c:v>15.306191773575877</c:v>
                </c:pt>
                <c:pt idx="2587">
                  <c:v>15.306191773575877</c:v>
                </c:pt>
                <c:pt idx="2588">
                  <c:v>15.306191773575877</c:v>
                </c:pt>
                <c:pt idx="2589">
                  <c:v>15.306191773575877</c:v>
                </c:pt>
                <c:pt idx="2590">
                  <c:v>15.306191773575877</c:v>
                </c:pt>
                <c:pt idx="2591">
                  <c:v>15.306191773575877</c:v>
                </c:pt>
                <c:pt idx="2592">
                  <c:v>15.306191773575877</c:v>
                </c:pt>
                <c:pt idx="2593">
                  <c:v>16.293688017032387</c:v>
                </c:pt>
                <c:pt idx="2594">
                  <c:v>15.306191773575877</c:v>
                </c:pt>
                <c:pt idx="2595">
                  <c:v>15.306191773575877</c:v>
                </c:pt>
                <c:pt idx="2596">
                  <c:v>14.071821469255243</c:v>
                </c:pt>
                <c:pt idx="2597">
                  <c:v>14.071821469255243</c:v>
                </c:pt>
                <c:pt idx="2598">
                  <c:v>15.306191773575877</c:v>
                </c:pt>
                <c:pt idx="2599">
                  <c:v>15.306191773575877</c:v>
                </c:pt>
                <c:pt idx="2600">
                  <c:v>15.306191773575877</c:v>
                </c:pt>
                <c:pt idx="2601">
                  <c:v>15.306191773575877</c:v>
                </c:pt>
                <c:pt idx="2602">
                  <c:v>15.306191773575877</c:v>
                </c:pt>
                <c:pt idx="2603">
                  <c:v>15.306191773575877</c:v>
                </c:pt>
                <c:pt idx="2604">
                  <c:v>15.306191773575877</c:v>
                </c:pt>
                <c:pt idx="2605">
                  <c:v>15.306191773575877</c:v>
                </c:pt>
                <c:pt idx="2606">
                  <c:v>15.306191773575877</c:v>
                </c:pt>
                <c:pt idx="2607">
                  <c:v>15.306191773575877</c:v>
                </c:pt>
                <c:pt idx="2608">
                  <c:v>15.306191773575877</c:v>
                </c:pt>
                <c:pt idx="2609">
                  <c:v>15.306191773575877</c:v>
                </c:pt>
                <c:pt idx="2610">
                  <c:v>15.306191773575877</c:v>
                </c:pt>
                <c:pt idx="2611">
                  <c:v>15.306191773575877</c:v>
                </c:pt>
                <c:pt idx="2612">
                  <c:v>15.306191773575877</c:v>
                </c:pt>
                <c:pt idx="2613">
                  <c:v>15.306191773575877</c:v>
                </c:pt>
                <c:pt idx="2614">
                  <c:v>15.306191773575877</c:v>
                </c:pt>
                <c:pt idx="2615">
                  <c:v>16.293688017032387</c:v>
                </c:pt>
                <c:pt idx="2616">
                  <c:v>16.293688017032387</c:v>
                </c:pt>
                <c:pt idx="2617">
                  <c:v>16.293688017032387</c:v>
                </c:pt>
                <c:pt idx="2618">
                  <c:v>16.293688017032387</c:v>
                </c:pt>
                <c:pt idx="2619">
                  <c:v>15.306191773575877</c:v>
                </c:pt>
                <c:pt idx="2620">
                  <c:v>15.306191773575877</c:v>
                </c:pt>
                <c:pt idx="2621">
                  <c:v>15.306191773575877</c:v>
                </c:pt>
                <c:pt idx="2622">
                  <c:v>15.306191773575877</c:v>
                </c:pt>
                <c:pt idx="2623">
                  <c:v>15.306191773575877</c:v>
                </c:pt>
                <c:pt idx="2624">
                  <c:v>15.306191773575877</c:v>
                </c:pt>
                <c:pt idx="2625">
                  <c:v>15.306191773575877</c:v>
                </c:pt>
                <c:pt idx="2626">
                  <c:v>15.306191773575877</c:v>
                </c:pt>
                <c:pt idx="2627">
                  <c:v>15.306191773575877</c:v>
                </c:pt>
                <c:pt idx="2628">
                  <c:v>15.306191773575877</c:v>
                </c:pt>
                <c:pt idx="2629">
                  <c:v>15.306191773575877</c:v>
                </c:pt>
                <c:pt idx="2630">
                  <c:v>15.306191773575877</c:v>
                </c:pt>
                <c:pt idx="2631">
                  <c:v>15.306191773575877</c:v>
                </c:pt>
                <c:pt idx="2632">
                  <c:v>15.306191773575877</c:v>
                </c:pt>
                <c:pt idx="2633">
                  <c:v>16.293688017032387</c:v>
                </c:pt>
                <c:pt idx="2634">
                  <c:v>15.306191773575877</c:v>
                </c:pt>
                <c:pt idx="2635">
                  <c:v>15.306191773575877</c:v>
                </c:pt>
                <c:pt idx="2636">
                  <c:v>15.306191773575877</c:v>
                </c:pt>
                <c:pt idx="2637">
                  <c:v>15.306191773575877</c:v>
                </c:pt>
                <c:pt idx="2638">
                  <c:v>16.293688017032387</c:v>
                </c:pt>
                <c:pt idx="2639">
                  <c:v>16.293688017032387</c:v>
                </c:pt>
                <c:pt idx="2640">
                  <c:v>16.293688017032387</c:v>
                </c:pt>
                <c:pt idx="2641">
                  <c:v>16.293688017032387</c:v>
                </c:pt>
                <c:pt idx="2642">
                  <c:v>15.306191773575877</c:v>
                </c:pt>
                <c:pt idx="2643">
                  <c:v>16.293688017032387</c:v>
                </c:pt>
                <c:pt idx="2644">
                  <c:v>15.306191773575877</c:v>
                </c:pt>
                <c:pt idx="2645">
                  <c:v>16.293688017032387</c:v>
                </c:pt>
                <c:pt idx="2646">
                  <c:v>16.293688017032387</c:v>
                </c:pt>
                <c:pt idx="2647">
                  <c:v>16.293688017032387</c:v>
                </c:pt>
                <c:pt idx="2648">
                  <c:v>15.306191773575877</c:v>
                </c:pt>
                <c:pt idx="2649">
                  <c:v>15.306191773575877</c:v>
                </c:pt>
                <c:pt idx="2650">
                  <c:v>15.306191773575877</c:v>
                </c:pt>
                <c:pt idx="2651">
                  <c:v>15.306191773575877</c:v>
                </c:pt>
                <c:pt idx="2652">
                  <c:v>16.293688017032387</c:v>
                </c:pt>
                <c:pt idx="2653">
                  <c:v>16.293688017032387</c:v>
                </c:pt>
                <c:pt idx="2654">
                  <c:v>16.293688017032387</c:v>
                </c:pt>
                <c:pt idx="2655">
                  <c:v>15.306191773575877</c:v>
                </c:pt>
                <c:pt idx="2656">
                  <c:v>15.306191773575877</c:v>
                </c:pt>
                <c:pt idx="2657">
                  <c:v>15.306191773575877</c:v>
                </c:pt>
                <c:pt idx="2658">
                  <c:v>16.293688017032387</c:v>
                </c:pt>
                <c:pt idx="2659">
                  <c:v>16.293688017032387</c:v>
                </c:pt>
                <c:pt idx="2660">
                  <c:v>16.293688017032387</c:v>
                </c:pt>
                <c:pt idx="2661">
                  <c:v>15.306191773575877</c:v>
                </c:pt>
                <c:pt idx="2662">
                  <c:v>15.306191773575877</c:v>
                </c:pt>
                <c:pt idx="2663">
                  <c:v>15.306191773575877</c:v>
                </c:pt>
                <c:pt idx="2664">
                  <c:v>15.306191773575877</c:v>
                </c:pt>
                <c:pt idx="2665">
                  <c:v>15.306191773575877</c:v>
                </c:pt>
                <c:pt idx="2666">
                  <c:v>16.293688017032387</c:v>
                </c:pt>
                <c:pt idx="2667">
                  <c:v>16.293688017032387</c:v>
                </c:pt>
                <c:pt idx="2668">
                  <c:v>16.293688017032387</c:v>
                </c:pt>
                <c:pt idx="2669">
                  <c:v>15.306191773575877</c:v>
                </c:pt>
                <c:pt idx="2670">
                  <c:v>15.306191773575877</c:v>
                </c:pt>
                <c:pt idx="2671">
                  <c:v>15.306191773575877</c:v>
                </c:pt>
                <c:pt idx="2672">
                  <c:v>15.306191773575877</c:v>
                </c:pt>
                <c:pt idx="2673">
                  <c:v>15.306191773575877</c:v>
                </c:pt>
                <c:pt idx="2674">
                  <c:v>15.306191773575877</c:v>
                </c:pt>
                <c:pt idx="2675">
                  <c:v>15.306191773575877</c:v>
                </c:pt>
                <c:pt idx="2676">
                  <c:v>16.293688017032387</c:v>
                </c:pt>
                <c:pt idx="2677">
                  <c:v>16.293688017032387</c:v>
                </c:pt>
                <c:pt idx="2678">
                  <c:v>15.306191773575877</c:v>
                </c:pt>
                <c:pt idx="2679">
                  <c:v>15.306191773575877</c:v>
                </c:pt>
                <c:pt idx="2680">
                  <c:v>15.306191773575877</c:v>
                </c:pt>
                <c:pt idx="2681">
                  <c:v>15.306191773575877</c:v>
                </c:pt>
                <c:pt idx="2682">
                  <c:v>15.306191773575877</c:v>
                </c:pt>
                <c:pt idx="2683">
                  <c:v>15.306191773575877</c:v>
                </c:pt>
                <c:pt idx="2684">
                  <c:v>16.293688017032387</c:v>
                </c:pt>
                <c:pt idx="2685">
                  <c:v>15.306191773575877</c:v>
                </c:pt>
                <c:pt idx="2686">
                  <c:v>15.306191773575877</c:v>
                </c:pt>
                <c:pt idx="2687">
                  <c:v>15.306191773575877</c:v>
                </c:pt>
                <c:pt idx="2688">
                  <c:v>15.306191773575877</c:v>
                </c:pt>
                <c:pt idx="2689">
                  <c:v>15.306191773575877</c:v>
                </c:pt>
                <c:pt idx="2690">
                  <c:v>16.293688017032387</c:v>
                </c:pt>
                <c:pt idx="2691">
                  <c:v>15.306191773575877</c:v>
                </c:pt>
                <c:pt idx="2692">
                  <c:v>16.293688017032387</c:v>
                </c:pt>
                <c:pt idx="2693">
                  <c:v>16.293688017032387</c:v>
                </c:pt>
                <c:pt idx="2694">
                  <c:v>15.306191773575877</c:v>
                </c:pt>
                <c:pt idx="2695">
                  <c:v>15.306191773575877</c:v>
                </c:pt>
                <c:pt idx="2696">
                  <c:v>15.306191773575877</c:v>
                </c:pt>
                <c:pt idx="2697">
                  <c:v>15.306191773575877</c:v>
                </c:pt>
                <c:pt idx="2698">
                  <c:v>15.306191773575877</c:v>
                </c:pt>
                <c:pt idx="2699">
                  <c:v>16.293688017032387</c:v>
                </c:pt>
                <c:pt idx="2700">
                  <c:v>15.306191773575877</c:v>
                </c:pt>
                <c:pt idx="2701">
                  <c:v>15.306191773575877</c:v>
                </c:pt>
                <c:pt idx="2702">
                  <c:v>15.306191773575877</c:v>
                </c:pt>
                <c:pt idx="2703">
                  <c:v>15.306191773575877</c:v>
                </c:pt>
                <c:pt idx="2704">
                  <c:v>15.306191773575877</c:v>
                </c:pt>
                <c:pt idx="2705">
                  <c:v>16.293688017032387</c:v>
                </c:pt>
                <c:pt idx="2706">
                  <c:v>16.293688017032387</c:v>
                </c:pt>
                <c:pt idx="2707">
                  <c:v>16.293688017032387</c:v>
                </c:pt>
                <c:pt idx="2708">
                  <c:v>15.306191773575877</c:v>
                </c:pt>
                <c:pt idx="2709">
                  <c:v>15.306191773575877</c:v>
                </c:pt>
                <c:pt idx="2710">
                  <c:v>15.306191773575877</c:v>
                </c:pt>
                <c:pt idx="2711">
                  <c:v>16.293688017032387</c:v>
                </c:pt>
                <c:pt idx="2712">
                  <c:v>16.293688017032387</c:v>
                </c:pt>
                <c:pt idx="2713">
                  <c:v>16.293688017032387</c:v>
                </c:pt>
                <c:pt idx="2714">
                  <c:v>15.306191773575877</c:v>
                </c:pt>
                <c:pt idx="2715">
                  <c:v>15.306191773575877</c:v>
                </c:pt>
                <c:pt idx="2716">
                  <c:v>15.306191773575877</c:v>
                </c:pt>
                <c:pt idx="2717">
                  <c:v>15.306191773575877</c:v>
                </c:pt>
                <c:pt idx="2718">
                  <c:v>16.293688017032387</c:v>
                </c:pt>
                <c:pt idx="2719">
                  <c:v>16.293688017032387</c:v>
                </c:pt>
                <c:pt idx="2720">
                  <c:v>15.306191773575877</c:v>
                </c:pt>
                <c:pt idx="2721">
                  <c:v>15.306191773575877</c:v>
                </c:pt>
                <c:pt idx="2722">
                  <c:v>14.071821469255243</c:v>
                </c:pt>
                <c:pt idx="2723">
                  <c:v>15.306191773575877</c:v>
                </c:pt>
                <c:pt idx="2724">
                  <c:v>15.306191773575877</c:v>
                </c:pt>
                <c:pt idx="2725">
                  <c:v>15.306191773575877</c:v>
                </c:pt>
                <c:pt idx="2726">
                  <c:v>15.306191773575877</c:v>
                </c:pt>
                <c:pt idx="2727">
                  <c:v>15.306191773575877</c:v>
                </c:pt>
                <c:pt idx="2728">
                  <c:v>15.306191773575877</c:v>
                </c:pt>
                <c:pt idx="2729">
                  <c:v>15.306191773575877</c:v>
                </c:pt>
                <c:pt idx="2730">
                  <c:v>15.306191773575877</c:v>
                </c:pt>
                <c:pt idx="2731">
                  <c:v>15.306191773575877</c:v>
                </c:pt>
                <c:pt idx="2732">
                  <c:v>15.306191773575877</c:v>
                </c:pt>
                <c:pt idx="2733">
                  <c:v>15.306191773575877</c:v>
                </c:pt>
                <c:pt idx="2734">
                  <c:v>15.306191773575877</c:v>
                </c:pt>
                <c:pt idx="2735">
                  <c:v>15.306191773575877</c:v>
                </c:pt>
                <c:pt idx="2736">
                  <c:v>15.306191773575877</c:v>
                </c:pt>
                <c:pt idx="2737">
                  <c:v>15.306191773575877</c:v>
                </c:pt>
                <c:pt idx="2738">
                  <c:v>15.306191773575877</c:v>
                </c:pt>
                <c:pt idx="2739">
                  <c:v>15.306191773575877</c:v>
                </c:pt>
                <c:pt idx="2740">
                  <c:v>15.306191773575877</c:v>
                </c:pt>
                <c:pt idx="2741">
                  <c:v>15.306191773575877</c:v>
                </c:pt>
                <c:pt idx="2742">
                  <c:v>15.306191773575877</c:v>
                </c:pt>
                <c:pt idx="2743">
                  <c:v>15.306191773575877</c:v>
                </c:pt>
                <c:pt idx="2744">
                  <c:v>15.306191773575877</c:v>
                </c:pt>
                <c:pt idx="2745">
                  <c:v>15.306191773575877</c:v>
                </c:pt>
                <c:pt idx="2746">
                  <c:v>15.306191773575877</c:v>
                </c:pt>
                <c:pt idx="2747">
                  <c:v>16.293688017032387</c:v>
                </c:pt>
                <c:pt idx="2748">
                  <c:v>15.306191773575877</c:v>
                </c:pt>
                <c:pt idx="2749">
                  <c:v>15.306191773575877</c:v>
                </c:pt>
                <c:pt idx="2750">
                  <c:v>15.306191773575877</c:v>
                </c:pt>
                <c:pt idx="2751">
                  <c:v>15.306191773575877</c:v>
                </c:pt>
                <c:pt idx="2752">
                  <c:v>15.306191773575877</c:v>
                </c:pt>
                <c:pt idx="2753">
                  <c:v>15.306191773575877</c:v>
                </c:pt>
                <c:pt idx="2754">
                  <c:v>15.306191773575877</c:v>
                </c:pt>
                <c:pt idx="2755">
                  <c:v>15.306191773575877</c:v>
                </c:pt>
                <c:pt idx="2756">
                  <c:v>15.306191773575877</c:v>
                </c:pt>
                <c:pt idx="2757">
                  <c:v>15.306191773575877</c:v>
                </c:pt>
                <c:pt idx="2758">
                  <c:v>15.306191773575877</c:v>
                </c:pt>
                <c:pt idx="2759">
                  <c:v>15.306191773575877</c:v>
                </c:pt>
                <c:pt idx="2760">
                  <c:v>15.306191773575877</c:v>
                </c:pt>
                <c:pt idx="2761">
                  <c:v>15.306191773575877</c:v>
                </c:pt>
                <c:pt idx="2762">
                  <c:v>16.293688017032387</c:v>
                </c:pt>
                <c:pt idx="2763">
                  <c:v>16.293688017032387</c:v>
                </c:pt>
                <c:pt idx="2764">
                  <c:v>15.306191773575877</c:v>
                </c:pt>
                <c:pt idx="2765">
                  <c:v>16.293688017032387</c:v>
                </c:pt>
                <c:pt idx="2766">
                  <c:v>16.293688017032387</c:v>
                </c:pt>
                <c:pt idx="2767">
                  <c:v>15.306191773575877</c:v>
                </c:pt>
                <c:pt idx="2768">
                  <c:v>15.306191773575877</c:v>
                </c:pt>
                <c:pt idx="2769">
                  <c:v>15.306191773575877</c:v>
                </c:pt>
                <c:pt idx="2770">
                  <c:v>15.306191773575877</c:v>
                </c:pt>
                <c:pt idx="2771">
                  <c:v>15.306191773575877</c:v>
                </c:pt>
                <c:pt idx="2772">
                  <c:v>15.306191773575877</c:v>
                </c:pt>
                <c:pt idx="2773">
                  <c:v>16.293688017032387</c:v>
                </c:pt>
                <c:pt idx="2774">
                  <c:v>16.293688017032387</c:v>
                </c:pt>
                <c:pt idx="2775">
                  <c:v>16.293688017032387</c:v>
                </c:pt>
                <c:pt idx="2776">
                  <c:v>16.293688017032387</c:v>
                </c:pt>
                <c:pt idx="2777">
                  <c:v>15.306191773575877</c:v>
                </c:pt>
                <c:pt idx="2778">
                  <c:v>15.306191773575877</c:v>
                </c:pt>
                <c:pt idx="2779">
                  <c:v>15.306191773575877</c:v>
                </c:pt>
                <c:pt idx="2780">
                  <c:v>16.293688017032387</c:v>
                </c:pt>
                <c:pt idx="2781">
                  <c:v>16.293688017032387</c:v>
                </c:pt>
                <c:pt idx="2782">
                  <c:v>16.293688017032387</c:v>
                </c:pt>
                <c:pt idx="2783">
                  <c:v>16.293688017032387</c:v>
                </c:pt>
                <c:pt idx="2784">
                  <c:v>15.306191773575877</c:v>
                </c:pt>
                <c:pt idx="2785">
                  <c:v>15.306191773575877</c:v>
                </c:pt>
                <c:pt idx="2786">
                  <c:v>15.306191773575877</c:v>
                </c:pt>
                <c:pt idx="2787">
                  <c:v>15.306191773575877</c:v>
                </c:pt>
                <c:pt idx="2788">
                  <c:v>16.293688017032387</c:v>
                </c:pt>
                <c:pt idx="2789">
                  <c:v>16.293688017032387</c:v>
                </c:pt>
                <c:pt idx="2790">
                  <c:v>16.293688017032387</c:v>
                </c:pt>
                <c:pt idx="2791">
                  <c:v>16.293688017032387</c:v>
                </c:pt>
                <c:pt idx="2792">
                  <c:v>16.293688017032387</c:v>
                </c:pt>
                <c:pt idx="2793">
                  <c:v>15.306191773575877</c:v>
                </c:pt>
                <c:pt idx="2794">
                  <c:v>16.293688017032387</c:v>
                </c:pt>
                <c:pt idx="2795">
                  <c:v>16.293688017032387</c:v>
                </c:pt>
                <c:pt idx="2796">
                  <c:v>16.293688017032387</c:v>
                </c:pt>
                <c:pt idx="2797">
                  <c:v>16.293688017032387</c:v>
                </c:pt>
                <c:pt idx="2798">
                  <c:v>16.293688017032387</c:v>
                </c:pt>
                <c:pt idx="2799">
                  <c:v>16.293688017032387</c:v>
                </c:pt>
                <c:pt idx="2800">
                  <c:v>16.293688017032387</c:v>
                </c:pt>
                <c:pt idx="2801">
                  <c:v>15.306191773575877</c:v>
                </c:pt>
                <c:pt idx="2802">
                  <c:v>16.293688017032387</c:v>
                </c:pt>
                <c:pt idx="2803">
                  <c:v>16.293688017032387</c:v>
                </c:pt>
                <c:pt idx="2804">
                  <c:v>16.293688017032387</c:v>
                </c:pt>
                <c:pt idx="2805">
                  <c:v>16.293688017032387</c:v>
                </c:pt>
                <c:pt idx="2806">
                  <c:v>16.293688017032387</c:v>
                </c:pt>
                <c:pt idx="2807">
                  <c:v>15.306191773575877</c:v>
                </c:pt>
                <c:pt idx="2808">
                  <c:v>15.306191773575877</c:v>
                </c:pt>
                <c:pt idx="2809">
                  <c:v>15.306191773575877</c:v>
                </c:pt>
                <c:pt idx="2810">
                  <c:v>16.293688017032387</c:v>
                </c:pt>
                <c:pt idx="2811">
                  <c:v>17.281184260488896</c:v>
                </c:pt>
                <c:pt idx="2812">
                  <c:v>17.281184260488896</c:v>
                </c:pt>
                <c:pt idx="2813">
                  <c:v>16.293688017032387</c:v>
                </c:pt>
                <c:pt idx="2814">
                  <c:v>16.293688017032387</c:v>
                </c:pt>
                <c:pt idx="2815">
                  <c:v>15.306191773575877</c:v>
                </c:pt>
                <c:pt idx="2816">
                  <c:v>16.293688017032387</c:v>
                </c:pt>
                <c:pt idx="2817">
                  <c:v>16.293688017032387</c:v>
                </c:pt>
                <c:pt idx="2818">
                  <c:v>17.281184260488896</c:v>
                </c:pt>
                <c:pt idx="2819">
                  <c:v>17.281184260488896</c:v>
                </c:pt>
                <c:pt idx="2820">
                  <c:v>16.293688017032387</c:v>
                </c:pt>
                <c:pt idx="2821">
                  <c:v>15.306191773575877</c:v>
                </c:pt>
                <c:pt idx="2822">
                  <c:v>15.306191773575877</c:v>
                </c:pt>
                <c:pt idx="2823">
                  <c:v>15.306191773575877</c:v>
                </c:pt>
                <c:pt idx="2824">
                  <c:v>16.293688017032387</c:v>
                </c:pt>
                <c:pt idx="2825">
                  <c:v>16.293688017032387</c:v>
                </c:pt>
                <c:pt idx="2826">
                  <c:v>16.293688017032387</c:v>
                </c:pt>
                <c:pt idx="2827">
                  <c:v>16.293688017032387</c:v>
                </c:pt>
                <c:pt idx="2828">
                  <c:v>15.306191773575877</c:v>
                </c:pt>
                <c:pt idx="2829">
                  <c:v>16.293688017032387</c:v>
                </c:pt>
                <c:pt idx="2830">
                  <c:v>16.293688017032387</c:v>
                </c:pt>
                <c:pt idx="2831">
                  <c:v>16.293688017032387</c:v>
                </c:pt>
                <c:pt idx="2832">
                  <c:v>16.293688017032387</c:v>
                </c:pt>
                <c:pt idx="2833">
                  <c:v>15.306191773575877</c:v>
                </c:pt>
                <c:pt idx="2834">
                  <c:v>15.306191773575877</c:v>
                </c:pt>
                <c:pt idx="2835">
                  <c:v>16.293688017032387</c:v>
                </c:pt>
                <c:pt idx="2836">
                  <c:v>16.293688017032387</c:v>
                </c:pt>
                <c:pt idx="2837">
                  <c:v>17.281184260488896</c:v>
                </c:pt>
                <c:pt idx="2838">
                  <c:v>17.281184260488896</c:v>
                </c:pt>
                <c:pt idx="2839">
                  <c:v>16.293688017032387</c:v>
                </c:pt>
                <c:pt idx="2840">
                  <c:v>16.293688017032387</c:v>
                </c:pt>
                <c:pt idx="2841">
                  <c:v>16.293688017032387</c:v>
                </c:pt>
                <c:pt idx="2842">
                  <c:v>16.293688017032387</c:v>
                </c:pt>
                <c:pt idx="2843">
                  <c:v>16.293688017032387</c:v>
                </c:pt>
                <c:pt idx="2844">
                  <c:v>17.281184260488896</c:v>
                </c:pt>
                <c:pt idx="2845">
                  <c:v>16.293688017032387</c:v>
                </c:pt>
                <c:pt idx="2846">
                  <c:v>16.293688017032387</c:v>
                </c:pt>
                <c:pt idx="2847">
                  <c:v>16.293688017032387</c:v>
                </c:pt>
                <c:pt idx="2848">
                  <c:v>16.293688017032387</c:v>
                </c:pt>
                <c:pt idx="2849">
                  <c:v>16.293688017032387</c:v>
                </c:pt>
                <c:pt idx="2850">
                  <c:v>16.293688017032387</c:v>
                </c:pt>
                <c:pt idx="2851">
                  <c:v>16.293688017032387</c:v>
                </c:pt>
                <c:pt idx="2852">
                  <c:v>16.293688017032387</c:v>
                </c:pt>
                <c:pt idx="2853">
                  <c:v>16.293688017032387</c:v>
                </c:pt>
                <c:pt idx="2854">
                  <c:v>16.293688017032387</c:v>
                </c:pt>
                <c:pt idx="2855">
                  <c:v>16.293688017032387</c:v>
                </c:pt>
                <c:pt idx="2856">
                  <c:v>16.293688017032387</c:v>
                </c:pt>
                <c:pt idx="2857">
                  <c:v>16.293688017032387</c:v>
                </c:pt>
                <c:pt idx="2858">
                  <c:v>15.306191773575877</c:v>
                </c:pt>
                <c:pt idx="2859">
                  <c:v>16.293688017032387</c:v>
                </c:pt>
                <c:pt idx="2860">
                  <c:v>16.293688017032387</c:v>
                </c:pt>
                <c:pt idx="2861">
                  <c:v>17.281184260488896</c:v>
                </c:pt>
                <c:pt idx="2862">
                  <c:v>17.281184260488896</c:v>
                </c:pt>
                <c:pt idx="2863">
                  <c:v>17.281184260488896</c:v>
                </c:pt>
                <c:pt idx="2864">
                  <c:v>17.281184260488896</c:v>
                </c:pt>
                <c:pt idx="2865">
                  <c:v>17.281184260488896</c:v>
                </c:pt>
                <c:pt idx="2866">
                  <c:v>16.293688017032387</c:v>
                </c:pt>
                <c:pt idx="2867">
                  <c:v>16.293688017032387</c:v>
                </c:pt>
                <c:pt idx="2868">
                  <c:v>16.293688017032387</c:v>
                </c:pt>
                <c:pt idx="2869">
                  <c:v>16.293688017032387</c:v>
                </c:pt>
                <c:pt idx="2870">
                  <c:v>16.293688017032387</c:v>
                </c:pt>
                <c:pt idx="2871">
                  <c:v>16.293688017032387</c:v>
                </c:pt>
                <c:pt idx="2872">
                  <c:v>16.293688017032387</c:v>
                </c:pt>
                <c:pt idx="2873">
                  <c:v>16.293688017032387</c:v>
                </c:pt>
                <c:pt idx="2874">
                  <c:v>16.293688017032387</c:v>
                </c:pt>
                <c:pt idx="2875">
                  <c:v>16.293688017032387</c:v>
                </c:pt>
                <c:pt idx="2876">
                  <c:v>16.293688017032387</c:v>
                </c:pt>
                <c:pt idx="2877">
                  <c:v>16.293688017032387</c:v>
                </c:pt>
                <c:pt idx="2878">
                  <c:v>16.293688017032387</c:v>
                </c:pt>
                <c:pt idx="2879">
                  <c:v>16.293688017032387</c:v>
                </c:pt>
                <c:pt idx="2880">
                  <c:v>16.293688017032387</c:v>
                </c:pt>
                <c:pt idx="2881">
                  <c:v>16.293688017032387</c:v>
                </c:pt>
                <c:pt idx="2882">
                  <c:v>16.293688017032387</c:v>
                </c:pt>
                <c:pt idx="2883">
                  <c:v>16.293688017032387</c:v>
                </c:pt>
                <c:pt idx="2884">
                  <c:v>16.293688017032387</c:v>
                </c:pt>
                <c:pt idx="2885">
                  <c:v>16.293688017032387</c:v>
                </c:pt>
                <c:pt idx="2886">
                  <c:v>16.293688017032387</c:v>
                </c:pt>
                <c:pt idx="2887">
                  <c:v>17.281184260488896</c:v>
                </c:pt>
                <c:pt idx="2888">
                  <c:v>17.281184260488896</c:v>
                </c:pt>
                <c:pt idx="2889">
                  <c:v>17.281184260488896</c:v>
                </c:pt>
                <c:pt idx="2890">
                  <c:v>17.281184260488896</c:v>
                </c:pt>
                <c:pt idx="2891">
                  <c:v>16.293688017032387</c:v>
                </c:pt>
                <c:pt idx="2892">
                  <c:v>16.293688017032387</c:v>
                </c:pt>
                <c:pt idx="2893">
                  <c:v>16.293688017032387</c:v>
                </c:pt>
                <c:pt idx="2894">
                  <c:v>17.281184260488896</c:v>
                </c:pt>
                <c:pt idx="2895">
                  <c:v>17.281184260488896</c:v>
                </c:pt>
                <c:pt idx="2896">
                  <c:v>17.281184260488896</c:v>
                </c:pt>
                <c:pt idx="2897">
                  <c:v>17.281184260488896</c:v>
                </c:pt>
                <c:pt idx="2898">
                  <c:v>16.293688017032387</c:v>
                </c:pt>
                <c:pt idx="2899">
                  <c:v>16.293688017032387</c:v>
                </c:pt>
                <c:pt idx="2900">
                  <c:v>16.293688017032387</c:v>
                </c:pt>
                <c:pt idx="2901">
                  <c:v>16.293688017032387</c:v>
                </c:pt>
                <c:pt idx="2902">
                  <c:v>16.293688017032387</c:v>
                </c:pt>
                <c:pt idx="2903">
                  <c:v>17.281184260488896</c:v>
                </c:pt>
                <c:pt idx="2904">
                  <c:v>16.293688017032387</c:v>
                </c:pt>
                <c:pt idx="2905">
                  <c:v>16.293688017032387</c:v>
                </c:pt>
                <c:pt idx="2906">
                  <c:v>16.293688017032387</c:v>
                </c:pt>
                <c:pt idx="2907">
                  <c:v>16.293688017032387</c:v>
                </c:pt>
                <c:pt idx="2908">
                  <c:v>15.306191773575877</c:v>
                </c:pt>
                <c:pt idx="2909">
                  <c:v>16.293688017032387</c:v>
                </c:pt>
                <c:pt idx="2910">
                  <c:v>16.293688017032387</c:v>
                </c:pt>
                <c:pt idx="2911">
                  <c:v>16.293688017032387</c:v>
                </c:pt>
                <c:pt idx="2912">
                  <c:v>17.281184260488896</c:v>
                </c:pt>
                <c:pt idx="2913">
                  <c:v>16.293688017032387</c:v>
                </c:pt>
                <c:pt idx="2914">
                  <c:v>16.293688017032387</c:v>
                </c:pt>
                <c:pt idx="2915">
                  <c:v>15.306191773575877</c:v>
                </c:pt>
                <c:pt idx="2916">
                  <c:v>16.293688017032387</c:v>
                </c:pt>
                <c:pt idx="2917">
                  <c:v>16.293688017032387</c:v>
                </c:pt>
                <c:pt idx="2918">
                  <c:v>17.281184260488896</c:v>
                </c:pt>
                <c:pt idx="2919">
                  <c:v>17.281184260488896</c:v>
                </c:pt>
                <c:pt idx="2920">
                  <c:v>16.293688017032387</c:v>
                </c:pt>
                <c:pt idx="2921">
                  <c:v>16.293688017032387</c:v>
                </c:pt>
                <c:pt idx="2922">
                  <c:v>15.306191773575877</c:v>
                </c:pt>
                <c:pt idx="2923">
                  <c:v>16.293688017032387</c:v>
                </c:pt>
                <c:pt idx="2924">
                  <c:v>16.293688017032387</c:v>
                </c:pt>
                <c:pt idx="2925">
                  <c:v>17.281184260488896</c:v>
                </c:pt>
                <c:pt idx="2926">
                  <c:v>17.281184260488896</c:v>
                </c:pt>
                <c:pt idx="2927">
                  <c:v>17.281184260488896</c:v>
                </c:pt>
                <c:pt idx="2928">
                  <c:v>16.293688017032387</c:v>
                </c:pt>
                <c:pt idx="2929">
                  <c:v>16.293688017032387</c:v>
                </c:pt>
                <c:pt idx="2930">
                  <c:v>16.293688017032387</c:v>
                </c:pt>
                <c:pt idx="2931">
                  <c:v>16.293688017032387</c:v>
                </c:pt>
                <c:pt idx="2932">
                  <c:v>17.281184260488896</c:v>
                </c:pt>
                <c:pt idx="2933">
                  <c:v>17.281184260488896</c:v>
                </c:pt>
                <c:pt idx="2934">
                  <c:v>17.281184260488896</c:v>
                </c:pt>
                <c:pt idx="2935">
                  <c:v>16.293688017032387</c:v>
                </c:pt>
                <c:pt idx="2936">
                  <c:v>16.293688017032387</c:v>
                </c:pt>
                <c:pt idx="2937">
                  <c:v>16.293688017032387</c:v>
                </c:pt>
                <c:pt idx="2938">
                  <c:v>16.293688017032387</c:v>
                </c:pt>
                <c:pt idx="2939">
                  <c:v>17.281184260488896</c:v>
                </c:pt>
                <c:pt idx="2940">
                  <c:v>17.281184260488896</c:v>
                </c:pt>
                <c:pt idx="2941">
                  <c:v>17.281184260488896</c:v>
                </c:pt>
                <c:pt idx="2942">
                  <c:v>16.293688017032387</c:v>
                </c:pt>
                <c:pt idx="2943">
                  <c:v>16.293688017032387</c:v>
                </c:pt>
                <c:pt idx="2944">
                  <c:v>15.306191773575877</c:v>
                </c:pt>
                <c:pt idx="2945">
                  <c:v>15.306191773575877</c:v>
                </c:pt>
                <c:pt idx="2946">
                  <c:v>16.293688017032387</c:v>
                </c:pt>
                <c:pt idx="2947">
                  <c:v>16.293688017032387</c:v>
                </c:pt>
                <c:pt idx="2948">
                  <c:v>17.281184260488896</c:v>
                </c:pt>
                <c:pt idx="2949">
                  <c:v>17.281184260488896</c:v>
                </c:pt>
                <c:pt idx="2950">
                  <c:v>16.293688017032387</c:v>
                </c:pt>
                <c:pt idx="2951">
                  <c:v>15.306191773575877</c:v>
                </c:pt>
                <c:pt idx="2952">
                  <c:v>15.306191773575877</c:v>
                </c:pt>
                <c:pt idx="2953">
                  <c:v>15.306191773575877</c:v>
                </c:pt>
                <c:pt idx="2954">
                  <c:v>16.293688017032387</c:v>
                </c:pt>
                <c:pt idx="2955">
                  <c:v>17.281184260488896</c:v>
                </c:pt>
                <c:pt idx="2956">
                  <c:v>17.281184260488896</c:v>
                </c:pt>
                <c:pt idx="2957">
                  <c:v>16.293688017032387</c:v>
                </c:pt>
                <c:pt idx="2958">
                  <c:v>15.306191773575877</c:v>
                </c:pt>
                <c:pt idx="2959">
                  <c:v>15.306191773575877</c:v>
                </c:pt>
                <c:pt idx="2960">
                  <c:v>16.293688017032387</c:v>
                </c:pt>
                <c:pt idx="2961">
                  <c:v>17.281184260488896</c:v>
                </c:pt>
                <c:pt idx="2962">
                  <c:v>17.281184260488896</c:v>
                </c:pt>
                <c:pt idx="2963">
                  <c:v>17.281184260488896</c:v>
                </c:pt>
                <c:pt idx="2964">
                  <c:v>16.293688017032387</c:v>
                </c:pt>
                <c:pt idx="2965">
                  <c:v>16.293688017032387</c:v>
                </c:pt>
                <c:pt idx="2966">
                  <c:v>16.293688017032387</c:v>
                </c:pt>
                <c:pt idx="2967">
                  <c:v>16.293688017032387</c:v>
                </c:pt>
                <c:pt idx="2968">
                  <c:v>16.293688017032387</c:v>
                </c:pt>
                <c:pt idx="2969">
                  <c:v>16.293688017032387</c:v>
                </c:pt>
                <c:pt idx="2970">
                  <c:v>16.293688017032387</c:v>
                </c:pt>
                <c:pt idx="2971">
                  <c:v>16.293688017032387</c:v>
                </c:pt>
                <c:pt idx="2972">
                  <c:v>16.293688017032387</c:v>
                </c:pt>
                <c:pt idx="2973">
                  <c:v>17.281184260488896</c:v>
                </c:pt>
                <c:pt idx="2974">
                  <c:v>16.293688017032387</c:v>
                </c:pt>
                <c:pt idx="2975">
                  <c:v>16.293688017032387</c:v>
                </c:pt>
                <c:pt idx="2976">
                  <c:v>15.306191773575877</c:v>
                </c:pt>
                <c:pt idx="2977">
                  <c:v>16.293688017032387</c:v>
                </c:pt>
                <c:pt idx="2978">
                  <c:v>16.293688017032387</c:v>
                </c:pt>
                <c:pt idx="2979">
                  <c:v>16.293688017032387</c:v>
                </c:pt>
                <c:pt idx="2980">
                  <c:v>16.293688017032387</c:v>
                </c:pt>
                <c:pt idx="2981">
                  <c:v>16.293688017032387</c:v>
                </c:pt>
                <c:pt idx="2982">
                  <c:v>16.293688017032387</c:v>
                </c:pt>
                <c:pt idx="2983">
                  <c:v>16.293688017032387</c:v>
                </c:pt>
                <c:pt idx="2984">
                  <c:v>16.293688017032387</c:v>
                </c:pt>
                <c:pt idx="2985">
                  <c:v>16.293688017032387</c:v>
                </c:pt>
                <c:pt idx="2986">
                  <c:v>16.293688017032387</c:v>
                </c:pt>
                <c:pt idx="2987">
                  <c:v>17.281184260488896</c:v>
                </c:pt>
                <c:pt idx="2988">
                  <c:v>16.293688017032387</c:v>
                </c:pt>
                <c:pt idx="2989">
                  <c:v>16.293688017032387</c:v>
                </c:pt>
                <c:pt idx="2990">
                  <c:v>16.293688017032387</c:v>
                </c:pt>
                <c:pt idx="2991">
                  <c:v>16.293688017032387</c:v>
                </c:pt>
                <c:pt idx="2992">
                  <c:v>16.293688017032387</c:v>
                </c:pt>
                <c:pt idx="2993">
                  <c:v>16.293688017032387</c:v>
                </c:pt>
                <c:pt idx="2994">
                  <c:v>16.293688017032387</c:v>
                </c:pt>
                <c:pt idx="2995">
                  <c:v>16.293688017032387</c:v>
                </c:pt>
                <c:pt idx="2996">
                  <c:v>17.281184260488896</c:v>
                </c:pt>
                <c:pt idx="2997">
                  <c:v>17.281184260488896</c:v>
                </c:pt>
                <c:pt idx="2998">
                  <c:v>16.293688017032387</c:v>
                </c:pt>
                <c:pt idx="2999">
                  <c:v>16.293688017032387</c:v>
                </c:pt>
                <c:pt idx="3000">
                  <c:v>16.293688017032387</c:v>
                </c:pt>
                <c:pt idx="3001">
                  <c:v>16.293688017032387</c:v>
                </c:pt>
                <c:pt idx="3002">
                  <c:v>16.293688017032387</c:v>
                </c:pt>
                <c:pt idx="3003">
                  <c:v>17.281184260488896</c:v>
                </c:pt>
                <c:pt idx="3004">
                  <c:v>16.293688017032387</c:v>
                </c:pt>
                <c:pt idx="3005">
                  <c:v>16.293688017032387</c:v>
                </c:pt>
                <c:pt idx="3006">
                  <c:v>16.293688017032387</c:v>
                </c:pt>
                <c:pt idx="3007">
                  <c:v>16.293688017032387</c:v>
                </c:pt>
                <c:pt idx="3008">
                  <c:v>16.293688017032387</c:v>
                </c:pt>
                <c:pt idx="3009">
                  <c:v>16.293688017032387</c:v>
                </c:pt>
                <c:pt idx="3010">
                  <c:v>17.281184260488896</c:v>
                </c:pt>
                <c:pt idx="3011">
                  <c:v>17.281184260488896</c:v>
                </c:pt>
                <c:pt idx="3012">
                  <c:v>17.281184260488896</c:v>
                </c:pt>
                <c:pt idx="3013">
                  <c:v>16.293688017032387</c:v>
                </c:pt>
                <c:pt idx="3014">
                  <c:v>16.293688017032387</c:v>
                </c:pt>
                <c:pt idx="3015">
                  <c:v>16.293688017032387</c:v>
                </c:pt>
                <c:pt idx="3016">
                  <c:v>16.293688017032387</c:v>
                </c:pt>
                <c:pt idx="3017">
                  <c:v>17.281184260488896</c:v>
                </c:pt>
                <c:pt idx="3018">
                  <c:v>17.281184260488896</c:v>
                </c:pt>
                <c:pt idx="3019">
                  <c:v>17.281184260488896</c:v>
                </c:pt>
                <c:pt idx="3020">
                  <c:v>17.281184260488896</c:v>
                </c:pt>
                <c:pt idx="3021">
                  <c:v>16.293688017032387</c:v>
                </c:pt>
                <c:pt idx="3022">
                  <c:v>16.293688017032387</c:v>
                </c:pt>
                <c:pt idx="3023">
                  <c:v>17.281184260488896</c:v>
                </c:pt>
                <c:pt idx="3024">
                  <c:v>17.281184260488896</c:v>
                </c:pt>
                <c:pt idx="3025">
                  <c:v>17.281184260488896</c:v>
                </c:pt>
                <c:pt idx="3026">
                  <c:v>17.281184260488896</c:v>
                </c:pt>
                <c:pt idx="3027">
                  <c:v>17.281184260488896</c:v>
                </c:pt>
                <c:pt idx="3028">
                  <c:v>16.293688017032387</c:v>
                </c:pt>
                <c:pt idx="3029">
                  <c:v>16.293688017032387</c:v>
                </c:pt>
                <c:pt idx="3030">
                  <c:v>16.293688017032387</c:v>
                </c:pt>
                <c:pt idx="3031">
                  <c:v>17.281184260488896</c:v>
                </c:pt>
                <c:pt idx="3032">
                  <c:v>17.281184260488896</c:v>
                </c:pt>
                <c:pt idx="3033">
                  <c:v>17.281184260488896</c:v>
                </c:pt>
                <c:pt idx="3034">
                  <c:v>16.293688017032387</c:v>
                </c:pt>
                <c:pt idx="3035">
                  <c:v>16.293688017032387</c:v>
                </c:pt>
                <c:pt idx="3036">
                  <c:v>16.293688017032387</c:v>
                </c:pt>
                <c:pt idx="3037">
                  <c:v>16.293688017032387</c:v>
                </c:pt>
                <c:pt idx="3038">
                  <c:v>17.281184260488896</c:v>
                </c:pt>
                <c:pt idx="3039">
                  <c:v>17.281184260488896</c:v>
                </c:pt>
                <c:pt idx="3040">
                  <c:v>16.293688017032387</c:v>
                </c:pt>
                <c:pt idx="3041">
                  <c:v>16.293688017032387</c:v>
                </c:pt>
                <c:pt idx="3042">
                  <c:v>16.293688017032387</c:v>
                </c:pt>
                <c:pt idx="3043">
                  <c:v>16.293688017032387</c:v>
                </c:pt>
                <c:pt idx="3044">
                  <c:v>16.293688017032387</c:v>
                </c:pt>
                <c:pt idx="3045">
                  <c:v>16.293688017032387</c:v>
                </c:pt>
                <c:pt idx="3046">
                  <c:v>16.293688017032387</c:v>
                </c:pt>
                <c:pt idx="3047">
                  <c:v>16.293688017032387</c:v>
                </c:pt>
                <c:pt idx="3048">
                  <c:v>16.293688017032387</c:v>
                </c:pt>
                <c:pt idx="3049">
                  <c:v>16.293688017032387</c:v>
                </c:pt>
                <c:pt idx="3050">
                  <c:v>17.281184260488896</c:v>
                </c:pt>
                <c:pt idx="3051">
                  <c:v>17.281184260488896</c:v>
                </c:pt>
                <c:pt idx="3052">
                  <c:v>17.281184260488896</c:v>
                </c:pt>
                <c:pt idx="3053">
                  <c:v>17.281184260488896</c:v>
                </c:pt>
                <c:pt idx="3054">
                  <c:v>17.281184260488896</c:v>
                </c:pt>
                <c:pt idx="3055">
                  <c:v>17.281184260488896</c:v>
                </c:pt>
                <c:pt idx="3056">
                  <c:v>17.281184260488896</c:v>
                </c:pt>
                <c:pt idx="3057">
                  <c:v>17.281184260488896</c:v>
                </c:pt>
                <c:pt idx="3058">
                  <c:v>17.281184260488896</c:v>
                </c:pt>
                <c:pt idx="3059">
                  <c:v>18.268680503945404</c:v>
                </c:pt>
                <c:pt idx="3060">
                  <c:v>18.268680503945404</c:v>
                </c:pt>
                <c:pt idx="3061">
                  <c:v>17.281184260488896</c:v>
                </c:pt>
                <c:pt idx="3062">
                  <c:v>17.281184260488896</c:v>
                </c:pt>
                <c:pt idx="3063">
                  <c:v>17.281184260488896</c:v>
                </c:pt>
                <c:pt idx="3064">
                  <c:v>17.281184260488896</c:v>
                </c:pt>
                <c:pt idx="3065">
                  <c:v>17.281184260488896</c:v>
                </c:pt>
                <c:pt idx="3066">
                  <c:v>18.268680503945404</c:v>
                </c:pt>
                <c:pt idx="3067">
                  <c:v>18.268680503945404</c:v>
                </c:pt>
                <c:pt idx="3068">
                  <c:v>17.281184260488896</c:v>
                </c:pt>
                <c:pt idx="3069">
                  <c:v>16.293688017032387</c:v>
                </c:pt>
                <c:pt idx="3070">
                  <c:v>16.293688017032387</c:v>
                </c:pt>
                <c:pt idx="3071">
                  <c:v>16.293688017032387</c:v>
                </c:pt>
                <c:pt idx="3072">
                  <c:v>17.281184260488896</c:v>
                </c:pt>
                <c:pt idx="3073">
                  <c:v>17.281184260488896</c:v>
                </c:pt>
                <c:pt idx="3074">
                  <c:v>18.268680503945404</c:v>
                </c:pt>
                <c:pt idx="3075">
                  <c:v>17.281184260488896</c:v>
                </c:pt>
                <c:pt idx="3076">
                  <c:v>17.281184260488896</c:v>
                </c:pt>
                <c:pt idx="3077">
                  <c:v>16.293688017032387</c:v>
                </c:pt>
                <c:pt idx="3078">
                  <c:v>16.293688017032387</c:v>
                </c:pt>
                <c:pt idx="3079">
                  <c:v>17.281184260488896</c:v>
                </c:pt>
                <c:pt idx="3080">
                  <c:v>17.281184260488896</c:v>
                </c:pt>
                <c:pt idx="3081">
                  <c:v>18.268680503945404</c:v>
                </c:pt>
                <c:pt idx="3082">
                  <c:v>18.268680503945404</c:v>
                </c:pt>
                <c:pt idx="3083">
                  <c:v>17.281184260488896</c:v>
                </c:pt>
                <c:pt idx="3084">
                  <c:v>16.293688017032387</c:v>
                </c:pt>
                <c:pt idx="3085">
                  <c:v>16.293688017032387</c:v>
                </c:pt>
                <c:pt idx="3086">
                  <c:v>17.281184260488896</c:v>
                </c:pt>
                <c:pt idx="3087">
                  <c:v>17.281184260488896</c:v>
                </c:pt>
                <c:pt idx="3088">
                  <c:v>18.268680503945404</c:v>
                </c:pt>
                <c:pt idx="3089">
                  <c:v>18.268680503945404</c:v>
                </c:pt>
                <c:pt idx="3090">
                  <c:v>17.281184260488896</c:v>
                </c:pt>
                <c:pt idx="3091">
                  <c:v>17.281184260488896</c:v>
                </c:pt>
                <c:pt idx="3092">
                  <c:v>17.281184260488896</c:v>
                </c:pt>
                <c:pt idx="3093">
                  <c:v>17.281184260488896</c:v>
                </c:pt>
                <c:pt idx="3094">
                  <c:v>17.281184260488896</c:v>
                </c:pt>
                <c:pt idx="3095">
                  <c:v>17.281184260488896</c:v>
                </c:pt>
                <c:pt idx="3096">
                  <c:v>17.281184260488896</c:v>
                </c:pt>
                <c:pt idx="3097">
                  <c:v>17.281184260488896</c:v>
                </c:pt>
                <c:pt idx="3098">
                  <c:v>17.281184260488896</c:v>
                </c:pt>
                <c:pt idx="3099">
                  <c:v>17.281184260488896</c:v>
                </c:pt>
                <c:pt idx="3100">
                  <c:v>17.281184260488896</c:v>
                </c:pt>
                <c:pt idx="3101">
                  <c:v>17.281184260488896</c:v>
                </c:pt>
                <c:pt idx="3102">
                  <c:v>17.281184260488896</c:v>
                </c:pt>
                <c:pt idx="3103">
                  <c:v>17.281184260488896</c:v>
                </c:pt>
                <c:pt idx="3104">
                  <c:v>18.268680503945404</c:v>
                </c:pt>
                <c:pt idx="3105">
                  <c:v>17.281184260488896</c:v>
                </c:pt>
                <c:pt idx="3106">
                  <c:v>17.281184260488896</c:v>
                </c:pt>
                <c:pt idx="3107">
                  <c:v>17.281184260488896</c:v>
                </c:pt>
                <c:pt idx="3108">
                  <c:v>17.281184260488896</c:v>
                </c:pt>
                <c:pt idx="3109">
                  <c:v>17.281184260488896</c:v>
                </c:pt>
                <c:pt idx="3110">
                  <c:v>17.281184260488896</c:v>
                </c:pt>
                <c:pt idx="3111">
                  <c:v>17.281184260488896</c:v>
                </c:pt>
                <c:pt idx="3112">
                  <c:v>17.281184260488896</c:v>
                </c:pt>
                <c:pt idx="3113">
                  <c:v>17.281184260488896</c:v>
                </c:pt>
                <c:pt idx="3114">
                  <c:v>17.281184260488896</c:v>
                </c:pt>
                <c:pt idx="3115">
                  <c:v>17.281184260488896</c:v>
                </c:pt>
                <c:pt idx="3116">
                  <c:v>17.281184260488896</c:v>
                </c:pt>
                <c:pt idx="3117">
                  <c:v>18.268680503945404</c:v>
                </c:pt>
                <c:pt idx="3118">
                  <c:v>17.281184260488896</c:v>
                </c:pt>
                <c:pt idx="3119">
                  <c:v>17.281184260488896</c:v>
                </c:pt>
                <c:pt idx="3120">
                  <c:v>17.281184260488896</c:v>
                </c:pt>
                <c:pt idx="3121">
                  <c:v>17.281184260488896</c:v>
                </c:pt>
                <c:pt idx="3122">
                  <c:v>17.281184260488896</c:v>
                </c:pt>
                <c:pt idx="3123">
                  <c:v>18.268680503945404</c:v>
                </c:pt>
                <c:pt idx="3124">
                  <c:v>18.268680503945404</c:v>
                </c:pt>
                <c:pt idx="3125">
                  <c:v>18.268680503945404</c:v>
                </c:pt>
                <c:pt idx="3126">
                  <c:v>17.281184260488896</c:v>
                </c:pt>
                <c:pt idx="3127">
                  <c:v>17.281184260488896</c:v>
                </c:pt>
                <c:pt idx="3128">
                  <c:v>18.268680503945404</c:v>
                </c:pt>
                <c:pt idx="3129">
                  <c:v>18.268680503945404</c:v>
                </c:pt>
                <c:pt idx="3130">
                  <c:v>18.268680503945404</c:v>
                </c:pt>
                <c:pt idx="3131">
                  <c:v>18.268680503945404</c:v>
                </c:pt>
                <c:pt idx="3132">
                  <c:v>18.268680503945404</c:v>
                </c:pt>
                <c:pt idx="3133">
                  <c:v>17.281184260488896</c:v>
                </c:pt>
                <c:pt idx="3134">
                  <c:v>17.281184260488896</c:v>
                </c:pt>
                <c:pt idx="3135">
                  <c:v>18.268680503945404</c:v>
                </c:pt>
                <c:pt idx="3136">
                  <c:v>17.281184260488896</c:v>
                </c:pt>
                <c:pt idx="3137">
                  <c:v>18.268680503945404</c:v>
                </c:pt>
                <c:pt idx="3138">
                  <c:v>17.281184260488896</c:v>
                </c:pt>
                <c:pt idx="3139">
                  <c:v>17.281184260488896</c:v>
                </c:pt>
                <c:pt idx="3140">
                  <c:v>17.281184260488896</c:v>
                </c:pt>
                <c:pt idx="3141">
                  <c:v>17.281184260488896</c:v>
                </c:pt>
                <c:pt idx="3142">
                  <c:v>17.281184260488896</c:v>
                </c:pt>
                <c:pt idx="3143">
                  <c:v>17.281184260488896</c:v>
                </c:pt>
                <c:pt idx="3144">
                  <c:v>17.281184260488896</c:v>
                </c:pt>
                <c:pt idx="3145">
                  <c:v>17.281184260488896</c:v>
                </c:pt>
                <c:pt idx="3146">
                  <c:v>17.281184260488896</c:v>
                </c:pt>
                <c:pt idx="3147">
                  <c:v>17.281184260488896</c:v>
                </c:pt>
                <c:pt idx="3148">
                  <c:v>17.281184260488896</c:v>
                </c:pt>
                <c:pt idx="3149">
                  <c:v>17.281184260488896</c:v>
                </c:pt>
                <c:pt idx="3150">
                  <c:v>17.281184260488896</c:v>
                </c:pt>
                <c:pt idx="3151">
                  <c:v>18.268680503945404</c:v>
                </c:pt>
                <c:pt idx="3152">
                  <c:v>17.281184260488896</c:v>
                </c:pt>
                <c:pt idx="3153">
                  <c:v>17.281184260488896</c:v>
                </c:pt>
                <c:pt idx="3154">
                  <c:v>17.281184260488896</c:v>
                </c:pt>
                <c:pt idx="3155">
                  <c:v>17.281184260488896</c:v>
                </c:pt>
                <c:pt idx="3156">
                  <c:v>18.268680503945404</c:v>
                </c:pt>
                <c:pt idx="3157">
                  <c:v>18.268680503945404</c:v>
                </c:pt>
                <c:pt idx="3158">
                  <c:v>17.281184260488896</c:v>
                </c:pt>
                <c:pt idx="3159">
                  <c:v>17.281184260488896</c:v>
                </c:pt>
                <c:pt idx="3160">
                  <c:v>17.281184260488896</c:v>
                </c:pt>
                <c:pt idx="3161">
                  <c:v>17.281184260488896</c:v>
                </c:pt>
                <c:pt idx="3162">
                  <c:v>18.268680503945404</c:v>
                </c:pt>
                <c:pt idx="3163">
                  <c:v>17.281184260488896</c:v>
                </c:pt>
                <c:pt idx="3164">
                  <c:v>17.281184260488896</c:v>
                </c:pt>
                <c:pt idx="3165">
                  <c:v>17.281184260488896</c:v>
                </c:pt>
                <c:pt idx="3166">
                  <c:v>17.281184260488896</c:v>
                </c:pt>
                <c:pt idx="3167">
                  <c:v>17.281184260488896</c:v>
                </c:pt>
                <c:pt idx="3168">
                  <c:v>17.281184260488896</c:v>
                </c:pt>
                <c:pt idx="3169">
                  <c:v>17.281184260488896</c:v>
                </c:pt>
                <c:pt idx="3170">
                  <c:v>17.281184260488896</c:v>
                </c:pt>
                <c:pt idx="3171">
                  <c:v>17.281184260488896</c:v>
                </c:pt>
                <c:pt idx="3172">
                  <c:v>17.281184260488896</c:v>
                </c:pt>
                <c:pt idx="3173">
                  <c:v>17.281184260488896</c:v>
                </c:pt>
                <c:pt idx="3174">
                  <c:v>17.281184260488896</c:v>
                </c:pt>
                <c:pt idx="3175">
                  <c:v>17.281184260488896</c:v>
                </c:pt>
                <c:pt idx="3176">
                  <c:v>17.281184260488896</c:v>
                </c:pt>
                <c:pt idx="3177">
                  <c:v>17.281184260488896</c:v>
                </c:pt>
                <c:pt idx="3178">
                  <c:v>17.281184260488896</c:v>
                </c:pt>
                <c:pt idx="3179">
                  <c:v>17.281184260488896</c:v>
                </c:pt>
                <c:pt idx="3180">
                  <c:v>17.281184260488896</c:v>
                </c:pt>
                <c:pt idx="3181">
                  <c:v>17.281184260488896</c:v>
                </c:pt>
                <c:pt idx="3182">
                  <c:v>17.281184260488896</c:v>
                </c:pt>
                <c:pt idx="3183">
                  <c:v>17.281184260488896</c:v>
                </c:pt>
                <c:pt idx="3184">
                  <c:v>17.281184260488896</c:v>
                </c:pt>
                <c:pt idx="3185">
                  <c:v>17.281184260488896</c:v>
                </c:pt>
                <c:pt idx="3186">
                  <c:v>17.281184260488896</c:v>
                </c:pt>
                <c:pt idx="3187">
                  <c:v>17.281184260488896</c:v>
                </c:pt>
                <c:pt idx="3188">
                  <c:v>18.268680503945404</c:v>
                </c:pt>
                <c:pt idx="3189">
                  <c:v>18.268680503945404</c:v>
                </c:pt>
                <c:pt idx="3190">
                  <c:v>17.281184260488896</c:v>
                </c:pt>
                <c:pt idx="3191">
                  <c:v>17.281184260488896</c:v>
                </c:pt>
                <c:pt idx="3192">
                  <c:v>17.281184260488896</c:v>
                </c:pt>
                <c:pt idx="3193">
                  <c:v>17.281184260488896</c:v>
                </c:pt>
                <c:pt idx="3194">
                  <c:v>17.281184260488896</c:v>
                </c:pt>
                <c:pt idx="3195">
                  <c:v>18.268680503945404</c:v>
                </c:pt>
                <c:pt idx="3196">
                  <c:v>17.281184260488896</c:v>
                </c:pt>
                <c:pt idx="3197">
                  <c:v>17.281184260488896</c:v>
                </c:pt>
                <c:pt idx="3198">
                  <c:v>17.281184260488896</c:v>
                </c:pt>
                <c:pt idx="3199">
                  <c:v>17.281184260488896</c:v>
                </c:pt>
                <c:pt idx="3200">
                  <c:v>17.281184260488896</c:v>
                </c:pt>
                <c:pt idx="3201">
                  <c:v>17.281184260488896</c:v>
                </c:pt>
                <c:pt idx="3202">
                  <c:v>18.268680503945404</c:v>
                </c:pt>
                <c:pt idx="3203">
                  <c:v>18.268680503945404</c:v>
                </c:pt>
                <c:pt idx="3204">
                  <c:v>17.281184260488896</c:v>
                </c:pt>
                <c:pt idx="3205">
                  <c:v>17.281184260488896</c:v>
                </c:pt>
                <c:pt idx="3206">
                  <c:v>17.281184260488896</c:v>
                </c:pt>
                <c:pt idx="3207">
                  <c:v>17.281184260488896</c:v>
                </c:pt>
                <c:pt idx="3208">
                  <c:v>18.268680503945404</c:v>
                </c:pt>
                <c:pt idx="3209">
                  <c:v>17.281184260488896</c:v>
                </c:pt>
                <c:pt idx="3210">
                  <c:v>17.281184260488896</c:v>
                </c:pt>
                <c:pt idx="3211">
                  <c:v>17.281184260488896</c:v>
                </c:pt>
                <c:pt idx="3212">
                  <c:v>17.281184260488896</c:v>
                </c:pt>
                <c:pt idx="3213">
                  <c:v>18.268680503945404</c:v>
                </c:pt>
                <c:pt idx="3214">
                  <c:v>18.268680503945404</c:v>
                </c:pt>
                <c:pt idx="3215">
                  <c:v>17.281184260488896</c:v>
                </c:pt>
                <c:pt idx="3216">
                  <c:v>17.281184260488896</c:v>
                </c:pt>
                <c:pt idx="3217">
                  <c:v>17.281184260488896</c:v>
                </c:pt>
                <c:pt idx="3218">
                  <c:v>17.281184260488896</c:v>
                </c:pt>
                <c:pt idx="3219">
                  <c:v>18.268680503945404</c:v>
                </c:pt>
                <c:pt idx="3220">
                  <c:v>17.281184260488896</c:v>
                </c:pt>
                <c:pt idx="3221">
                  <c:v>17.281184260488896</c:v>
                </c:pt>
                <c:pt idx="3222">
                  <c:v>17.281184260488896</c:v>
                </c:pt>
                <c:pt idx="3223">
                  <c:v>17.281184260488896</c:v>
                </c:pt>
                <c:pt idx="3224">
                  <c:v>17.281184260488896</c:v>
                </c:pt>
                <c:pt idx="3225">
                  <c:v>17.281184260488896</c:v>
                </c:pt>
                <c:pt idx="3226">
                  <c:v>17.281184260488896</c:v>
                </c:pt>
                <c:pt idx="3227">
                  <c:v>17.281184260488896</c:v>
                </c:pt>
                <c:pt idx="3228">
                  <c:v>17.281184260488896</c:v>
                </c:pt>
                <c:pt idx="3229">
                  <c:v>17.281184260488896</c:v>
                </c:pt>
                <c:pt idx="3230">
                  <c:v>17.281184260488896</c:v>
                </c:pt>
                <c:pt idx="3231">
                  <c:v>17.281184260488896</c:v>
                </c:pt>
                <c:pt idx="3232">
                  <c:v>17.281184260488896</c:v>
                </c:pt>
                <c:pt idx="3233">
                  <c:v>17.281184260488896</c:v>
                </c:pt>
                <c:pt idx="3234">
                  <c:v>17.281184260488896</c:v>
                </c:pt>
                <c:pt idx="3235">
                  <c:v>17.281184260488896</c:v>
                </c:pt>
                <c:pt idx="3236">
                  <c:v>17.281184260488896</c:v>
                </c:pt>
                <c:pt idx="3237">
                  <c:v>17.281184260488896</c:v>
                </c:pt>
                <c:pt idx="3238">
                  <c:v>17.281184260488896</c:v>
                </c:pt>
                <c:pt idx="3239">
                  <c:v>18.268680503945404</c:v>
                </c:pt>
                <c:pt idx="3240">
                  <c:v>18.268680503945404</c:v>
                </c:pt>
                <c:pt idx="3241">
                  <c:v>17.281184260488896</c:v>
                </c:pt>
                <c:pt idx="3242">
                  <c:v>17.281184260488896</c:v>
                </c:pt>
                <c:pt idx="3243">
                  <c:v>17.281184260488896</c:v>
                </c:pt>
                <c:pt idx="3244">
                  <c:v>17.281184260488896</c:v>
                </c:pt>
                <c:pt idx="3245">
                  <c:v>17.281184260488896</c:v>
                </c:pt>
                <c:pt idx="3246">
                  <c:v>18.268680503945404</c:v>
                </c:pt>
                <c:pt idx="3247">
                  <c:v>18.268680503945404</c:v>
                </c:pt>
                <c:pt idx="3248">
                  <c:v>18.268680503945404</c:v>
                </c:pt>
                <c:pt idx="3249">
                  <c:v>18.268680503945404</c:v>
                </c:pt>
                <c:pt idx="3250">
                  <c:v>18.268680503945404</c:v>
                </c:pt>
                <c:pt idx="3251">
                  <c:v>18.268680503945404</c:v>
                </c:pt>
                <c:pt idx="3252">
                  <c:v>18.268680503945404</c:v>
                </c:pt>
                <c:pt idx="3253">
                  <c:v>19.256176747401913</c:v>
                </c:pt>
                <c:pt idx="3254">
                  <c:v>19.256176747401913</c:v>
                </c:pt>
                <c:pt idx="3255">
                  <c:v>18.268680503945404</c:v>
                </c:pt>
                <c:pt idx="3256">
                  <c:v>18.268680503945404</c:v>
                </c:pt>
                <c:pt idx="3257">
                  <c:v>18.268680503945404</c:v>
                </c:pt>
                <c:pt idx="3258">
                  <c:v>17.281184260488896</c:v>
                </c:pt>
                <c:pt idx="3259">
                  <c:v>17.281184260488896</c:v>
                </c:pt>
                <c:pt idx="3260">
                  <c:v>18.268680503945404</c:v>
                </c:pt>
                <c:pt idx="3261">
                  <c:v>19.256176747401913</c:v>
                </c:pt>
                <c:pt idx="3262">
                  <c:v>19.256176747401913</c:v>
                </c:pt>
                <c:pt idx="3263">
                  <c:v>19.256176747401913</c:v>
                </c:pt>
                <c:pt idx="3264">
                  <c:v>18.268680503945404</c:v>
                </c:pt>
                <c:pt idx="3265">
                  <c:v>17.281184260488896</c:v>
                </c:pt>
                <c:pt idx="3266">
                  <c:v>17.281184260488896</c:v>
                </c:pt>
                <c:pt idx="3267">
                  <c:v>17.281184260488896</c:v>
                </c:pt>
                <c:pt idx="3268">
                  <c:v>17.281184260488896</c:v>
                </c:pt>
                <c:pt idx="3269">
                  <c:v>18.268680503945404</c:v>
                </c:pt>
                <c:pt idx="3270">
                  <c:v>18.268680503945404</c:v>
                </c:pt>
                <c:pt idx="3271">
                  <c:v>18.268680503945404</c:v>
                </c:pt>
                <c:pt idx="3272">
                  <c:v>17.281184260488896</c:v>
                </c:pt>
                <c:pt idx="3273">
                  <c:v>17.281184260488896</c:v>
                </c:pt>
                <c:pt idx="3274">
                  <c:v>17.281184260488896</c:v>
                </c:pt>
                <c:pt idx="3275">
                  <c:v>17.281184260488896</c:v>
                </c:pt>
                <c:pt idx="3276">
                  <c:v>18.268680503945404</c:v>
                </c:pt>
                <c:pt idx="3277">
                  <c:v>19.256176747401913</c:v>
                </c:pt>
                <c:pt idx="3278">
                  <c:v>18.268680503945404</c:v>
                </c:pt>
                <c:pt idx="3279">
                  <c:v>18.268680503945404</c:v>
                </c:pt>
                <c:pt idx="3280">
                  <c:v>17.281184260488896</c:v>
                </c:pt>
                <c:pt idx="3281">
                  <c:v>17.281184260488896</c:v>
                </c:pt>
                <c:pt idx="3282">
                  <c:v>18.268680503945404</c:v>
                </c:pt>
                <c:pt idx="3283">
                  <c:v>18.268680503945404</c:v>
                </c:pt>
                <c:pt idx="3284">
                  <c:v>18.268680503945404</c:v>
                </c:pt>
                <c:pt idx="3285">
                  <c:v>18.268680503945404</c:v>
                </c:pt>
                <c:pt idx="3286">
                  <c:v>18.268680503945404</c:v>
                </c:pt>
                <c:pt idx="3287">
                  <c:v>18.268680503945404</c:v>
                </c:pt>
                <c:pt idx="3288">
                  <c:v>18.268680503945404</c:v>
                </c:pt>
                <c:pt idx="3289">
                  <c:v>18.268680503945404</c:v>
                </c:pt>
                <c:pt idx="3290">
                  <c:v>18.268680503945404</c:v>
                </c:pt>
                <c:pt idx="3291">
                  <c:v>18.268680503945404</c:v>
                </c:pt>
                <c:pt idx="3292">
                  <c:v>18.268680503945404</c:v>
                </c:pt>
                <c:pt idx="3293">
                  <c:v>18.268680503945404</c:v>
                </c:pt>
                <c:pt idx="3294">
                  <c:v>17.281184260488896</c:v>
                </c:pt>
                <c:pt idx="3295">
                  <c:v>17.281184260488896</c:v>
                </c:pt>
                <c:pt idx="3296">
                  <c:v>18.268680503945404</c:v>
                </c:pt>
                <c:pt idx="3297">
                  <c:v>18.268680503945404</c:v>
                </c:pt>
                <c:pt idx="3298">
                  <c:v>19.256176747401913</c:v>
                </c:pt>
                <c:pt idx="3299">
                  <c:v>18.268680503945404</c:v>
                </c:pt>
                <c:pt idx="3300">
                  <c:v>18.268680503945404</c:v>
                </c:pt>
                <c:pt idx="3301">
                  <c:v>17.281184260488896</c:v>
                </c:pt>
                <c:pt idx="3302">
                  <c:v>17.281184260488896</c:v>
                </c:pt>
                <c:pt idx="3303">
                  <c:v>17.281184260488896</c:v>
                </c:pt>
                <c:pt idx="3304">
                  <c:v>18.268680503945404</c:v>
                </c:pt>
                <c:pt idx="3305">
                  <c:v>18.268680503945404</c:v>
                </c:pt>
                <c:pt idx="3306">
                  <c:v>17.281184260488896</c:v>
                </c:pt>
                <c:pt idx="3307">
                  <c:v>17.281184260488896</c:v>
                </c:pt>
                <c:pt idx="3308">
                  <c:v>17.281184260488896</c:v>
                </c:pt>
                <c:pt idx="3309">
                  <c:v>18.268680503945404</c:v>
                </c:pt>
                <c:pt idx="3310">
                  <c:v>18.268680503945404</c:v>
                </c:pt>
                <c:pt idx="3311">
                  <c:v>18.268680503945404</c:v>
                </c:pt>
                <c:pt idx="3312">
                  <c:v>18.268680503945404</c:v>
                </c:pt>
                <c:pt idx="3313">
                  <c:v>18.268680503945404</c:v>
                </c:pt>
                <c:pt idx="3314">
                  <c:v>18.268680503945404</c:v>
                </c:pt>
                <c:pt idx="3315">
                  <c:v>18.268680503945404</c:v>
                </c:pt>
                <c:pt idx="3316">
                  <c:v>18.268680503945404</c:v>
                </c:pt>
                <c:pt idx="3317">
                  <c:v>18.268680503945404</c:v>
                </c:pt>
                <c:pt idx="3318">
                  <c:v>18.268680503945404</c:v>
                </c:pt>
                <c:pt idx="3319">
                  <c:v>18.268680503945404</c:v>
                </c:pt>
                <c:pt idx="3320">
                  <c:v>18.268680503945404</c:v>
                </c:pt>
                <c:pt idx="3321">
                  <c:v>19.256176747401913</c:v>
                </c:pt>
                <c:pt idx="3322">
                  <c:v>19.256176747401913</c:v>
                </c:pt>
                <c:pt idx="3323">
                  <c:v>19.256176747401913</c:v>
                </c:pt>
                <c:pt idx="3324">
                  <c:v>19.256176747401913</c:v>
                </c:pt>
                <c:pt idx="3325">
                  <c:v>19.256176747401913</c:v>
                </c:pt>
                <c:pt idx="3326">
                  <c:v>19.256176747401913</c:v>
                </c:pt>
                <c:pt idx="3327">
                  <c:v>18.268680503945404</c:v>
                </c:pt>
                <c:pt idx="3328">
                  <c:v>18.268680503945404</c:v>
                </c:pt>
                <c:pt idx="3329">
                  <c:v>17.281184260488896</c:v>
                </c:pt>
                <c:pt idx="3330">
                  <c:v>17.281184260488896</c:v>
                </c:pt>
                <c:pt idx="3331">
                  <c:v>18.268680503945404</c:v>
                </c:pt>
                <c:pt idx="3332">
                  <c:v>19.256176747401913</c:v>
                </c:pt>
                <c:pt idx="3333">
                  <c:v>19.256176747401913</c:v>
                </c:pt>
                <c:pt idx="3334">
                  <c:v>18.268680503945404</c:v>
                </c:pt>
                <c:pt idx="3335">
                  <c:v>18.268680503945404</c:v>
                </c:pt>
                <c:pt idx="3336">
                  <c:v>18.268680503945404</c:v>
                </c:pt>
                <c:pt idx="3337">
                  <c:v>18.268680503945404</c:v>
                </c:pt>
                <c:pt idx="3338">
                  <c:v>18.268680503945404</c:v>
                </c:pt>
                <c:pt idx="3339">
                  <c:v>19.256176747401913</c:v>
                </c:pt>
                <c:pt idx="3340">
                  <c:v>18.268680503945404</c:v>
                </c:pt>
                <c:pt idx="3341">
                  <c:v>18.268680503945404</c:v>
                </c:pt>
                <c:pt idx="3342">
                  <c:v>17.281184260488896</c:v>
                </c:pt>
                <c:pt idx="3343">
                  <c:v>17.281184260488896</c:v>
                </c:pt>
                <c:pt idx="3344">
                  <c:v>17.281184260488896</c:v>
                </c:pt>
                <c:pt idx="3345">
                  <c:v>18.268680503945404</c:v>
                </c:pt>
                <c:pt idx="3346">
                  <c:v>18.268680503945404</c:v>
                </c:pt>
                <c:pt idx="3347">
                  <c:v>18.268680503945404</c:v>
                </c:pt>
                <c:pt idx="3348">
                  <c:v>18.268680503945404</c:v>
                </c:pt>
                <c:pt idx="3349">
                  <c:v>19.256176747401913</c:v>
                </c:pt>
                <c:pt idx="3350">
                  <c:v>19.256176747401913</c:v>
                </c:pt>
                <c:pt idx="3351">
                  <c:v>19.256176747401913</c:v>
                </c:pt>
                <c:pt idx="3352">
                  <c:v>18.268680503945404</c:v>
                </c:pt>
                <c:pt idx="3353">
                  <c:v>18.268680503945404</c:v>
                </c:pt>
                <c:pt idx="3354">
                  <c:v>17.281184260488896</c:v>
                </c:pt>
                <c:pt idx="3355">
                  <c:v>18.268680503945404</c:v>
                </c:pt>
                <c:pt idx="3356">
                  <c:v>19.256176747401913</c:v>
                </c:pt>
                <c:pt idx="3357">
                  <c:v>19.256176747401913</c:v>
                </c:pt>
                <c:pt idx="3358">
                  <c:v>19.256176747401913</c:v>
                </c:pt>
                <c:pt idx="3359">
                  <c:v>18.268680503945404</c:v>
                </c:pt>
                <c:pt idx="3360">
                  <c:v>17.281184260488896</c:v>
                </c:pt>
                <c:pt idx="3361">
                  <c:v>17.281184260488896</c:v>
                </c:pt>
                <c:pt idx="3362">
                  <c:v>18.268680503945404</c:v>
                </c:pt>
                <c:pt idx="3363">
                  <c:v>19.256176747401913</c:v>
                </c:pt>
                <c:pt idx="3364">
                  <c:v>19.256176747401913</c:v>
                </c:pt>
                <c:pt idx="3365">
                  <c:v>19.256176747401913</c:v>
                </c:pt>
                <c:pt idx="3366">
                  <c:v>18.268680503945404</c:v>
                </c:pt>
                <c:pt idx="3367">
                  <c:v>18.268680503945404</c:v>
                </c:pt>
                <c:pt idx="3368">
                  <c:v>17.281184260488896</c:v>
                </c:pt>
                <c:pt idx="3369">
                  <c:v>18.268680503945404</c:v>
                </c:pt>
                <c:pt idx="3370">
                  <c:v>19.256176747401913</c:v>
                </c:pt>
                <c:pt idx="3371">
                  <c:v>19.256176747401913</c:v>
                </c:pt>
                <c:pt idx="3372">
                  <c:v>19.256176747401913</c:v>
                </c:pt>
                <c:pt idx="3373">
                  <c:v>19.256176747401913</c:v>
                </c:pt>
                <c:pt idx="3374">
                  <c:v>18.268680503945404</c:v>
                </c:pt>
                <c:pt idx="3375">
                  <c:v>17.281184260488896</c:v>
                </c:pt>
                <c:pt idx="3376">
                  <c:v>18.268680503945404</c:v>
                </c:pt>
                <c:pt idx="3377">
                  <c:v>19.256176747401913</c:v>
                </c:pt>
                <c:pt idx="3378">
                  <c:v>19.256176747401913</c:v>
                </c:pt>
                <c:pt idx="3379">
                  <c:v>19.256176747401913</c:v>
                </c:pt>
                <c:pt idx="3380">
                  <c:v>18.268680503945404</c:v>
                </c:pt>
                <c:pt idx="3381">
                  <c:v>18.268680503945404</c:v>
                </c:pt>
                <c:pt idx="3382">
                  <c:v>18.268680503945404</c:v>
                </c:pt>
                <c:pt idx="3383">
                  <c:v>18.268680503945404</c:v>
                </c:pt>
                <c:pt idx="3384">
                  <c:v>18.268680503945404</c:v>
                </c:pt>
                <c:pt idx="3385">
                  <c:v>19.256176747401913</c:v>
                </c:pt>
                <c:pt idx="3386">
                  <c:v>19.256176747401913</c:v>
                </c:pt>
                <c:pt idx="3387">
                  <c:v>19.256176747401913</c:v>
                </c:pt>
                <c:pt idx="3388">
                  <c:v>19.256176747401913</c:v>
                </c:pt>
                <c:pt idx="3389">
                  <c:v>18.268680503945404</c:v>
                </c:pt>
                <c:pt idx="3390">
                  <c:v>18.268680503945404</c:v>
                </c:pt>
                <c:pt idx="3391">
                  <c:v>18.268680503945404</c:v>
                </c:pt>
                <c:pt idx="3392">
                  <c:v>19.256176747401913</c:v>
                </c:pt>
                <c:pt idx="3393">
                  <c:v>19.256176747401913</c:v>
                </c:pt>
                <c:pt idx="3394">
                  <c:v>19.256176747401913</c:v>
                </c:pt>
                <c:pt idx="3395">
                  <c:v>19.256176747401913</c:v>
                </c:pt>
                <c:pt idx="3396">
                  <c:v>19.256176747401913</c:v>
                </c:pt>
                <c:pt idx="3397">
                  <c:v>18.268680503945404</c:v>
                </c:pt>
                <c:pt idx="3398">
                  <c:v>18.268680503945404</c:v>
                </c:pt>
                <c:pt idx="3399">
                  <c:v>18.268680503945404</c:v>
                </c:pt>
                <c:pt idx="3400">
                  <c:v>18.268680503945404</c:v>
                </c:pt>
                <c:pt idx="3401">
                  <c:v>19.256176747401913</c:v>
                </c:pt>
                <c:pt idx="3402">
                  <c:v>19.256176747401913</c:v>
                </c:pt>
                <c:pt idx="3403">
                  <c:v>18.268680503945404</c:v>
                </c:pt>
                <c:pt idx="3404">
                  <c:v>18.268680503945404</c:v>
                </c:pt>
                <c:pt idx="3405">
                  <c:v>18.268680503945404</c:v>
                </c:pt>
                <c:pt idx="3406">
                  <c:v>18.268680503945404</c:v>
                </c:pt>
                <c:pt idx="3407">
                  <c:v>19.256176747401913</c:v>
                </c:pt>
                <c:pt idx="3408">
                  <c:v>19.256176747401913</c:v>
                </c:pt>
                <c:pt idx="3409">
                  <c:v>18.268680503945404</c:v>
                </c:pt>
                <c:pt idx="3410">
                  <c:v>18.268680503945404</c:v>
                </c:pt>
                <c:pt idx="3411">
                  <c:v>18.268680503945404</c:v>
                </c:pt>
                <c:pt idx="3412">
                  <c:v>18.268680503945404</c:v>
                </c:pt>
                <c:pt idx="3413">
                  <c:v>18.268680503945404</c:v>
                </c:pt>
                <c:pt idx="3414">
                  <c:v>19.256176747401913</c:v>
                </c:pt>
                <c:pt idx="3415">
                  <c:v>18.268680503945404</c:v>
                </c:pt>
                <c:pt idx="3416">
                  <c:v>18.268680503945404</c:v>
                </c:pt>
                <c:pt idx="3417">
                  <c:v>18.268680503945404</c:v>
                </c:pt>
                <c:pt idx="3418">
                  <c:v>18.268680503945404</c:v>
                </c:pt>
                <c:pt idx="3419">
                  <c:v>19.256176747401913</c:v>
                </c:pt>
                <c:pt idx="3420">
                  <c:v>19.256176747401913</c:v>
                </c:pt>
                <c:pt idx="3421">
                  <c:v>19.256176747401913</c:v>
                </c:pt>
                <c:pt idx="3422">
                  <c:v>19.256176747401913</c:v>
                </c:pt>
                <c:pt idx="3423">
                  <c:v>19.256176747401913</c:v>
                </c:pt>
                <c:pt idx="3424">
                  <c:v>19.256176747401913</c:v>
                </c:pt>
                <c:pt idx="3425">
                  <c:v>19.256176747401913</c:v>
                </c:pt>
                <c:pt idx="3426">
                  <c:v>19.256176747401913</c:v>
                </c:pt>
                <c:pt idx="3427">
                  <c:v>19.256176747401913</c:v>
                </c:pt>
                <c:pt idx="3428">
                  <c:v>18.268680503945404</c:v>
                </c:pt>
                <c:pt idx="3429">
                  <c:v>18.268680503945404</c:v>
                </c:pt>
                <c:pt idx="3430">
                  <c:v>19.256176747401913</c:v>
                </c:pt>
                <c:pt idx="3431">
                  <c:v>19.256176747401913</c:v>
                </c:pt>
                <c:pt idx="3432">
                  <c:v>19.256176747401913</c:v>
                </c:pt>
                <c:pt idx="3433">
                  <c:v>19.256176747401913</c:v>
                </c:pt>
                <c:pt idx="3434">
                  <c:v>18.268680503945404</c:v>
                </c:pt>
                <c:pt idx="3435">
                  <c:v>18.268680503945404</c:v>
                </c:pt>
                <c:pt idx="3436">
                  <c:v>19.256176747401913</c:v>
                </c:pt>
                <c:pt idx="3437">
                  <c:v>19.256176747401913</c:v>
                </c:pt>
                <c:pt idx="3438">
                  <c:v>19.256176747401913</c:v>
                </c:pt>
                <c:pt idx="3439">
                  <c:v>19.256176747401913</c:v>
                </c:pt>
                <c:pt idx="3440">
                  <c:v>18.268680503945404</c:v>
                </c:pt>
                <c:pt idx="3441">
                  <c:v>17.281184260488896</c:v>
                </c:pt>
                <c:pt idx="3442">
                  <c:v>18.268680503945404</c:v>
                </c:pt>
                <c:pt idx="3443">
                  <c:v>19.256176747401913</c:v>
                </c:pt>
                <c:pt idx="3444">
                  <c:v>19.256176747401913</c:v>
                </c:pt>
                <c:pt idx="3445">
                  <c:v>19.256176747401913</c:v>
                </c:pt>
                <c:pt idx="3446">
                  <c:v>19.256176747401913</c:v>
                </c:pt>
                <c:pt idx="3447">
                  <c:v>18.268680503945404</c:v>
                </c:pt>
                <c:pt idx="3448">
                  <c:v>18.268680503945404</c:v>
                </c:pt>
                <c:pt idx="3449">
                  <c:v>19.256176747401913</c:v>
                </c:pt>
                <c:pt idx="3450">
                  <c:v>19.256176747401913</c:v>
                </c:pt>
                <c:pt idx="3451">
                  <c:v>19.256176747401913</c:v>
                </c:pt>
                <c:pt idx="3452">
                  <c:v>19.256176747401913</c:v>
                </c:pt>
                <c:pt idx="3453">
                  <c:v>18.268680503945404</c:v>
                </c:pt>
                <c:pt idx="3454">
                  <c:v>18.268680503945404</c:v>
                </c:pt>
                <c:pt idx="3455">
                  <c:v>19.256176747401913</c:v>
                </c:pt>
                <c:pt idx="3456">
                  <c:v>19.256176747401913</c:v>
                </c:pt>
                <c:pt idx="3457">
                  <c:v>19.256176747401913</c:v>
                </c:pt>
                <c:pt idx="3458">
                  <c:v>19.256176747401913</c:v>
                </c:pt>
                <c:pt idx="3459">
                  <c:v>18.268680503945404</c:v>
                </c:pt>
                <c:pt idx="3460">
                  <c:v>18.268680503945404</c:v>
                </c:pt>
                <c:pt idx="3461">
                  <c:v>19.256176747401913</c:v>
                </c:pt>
                <c:pt idx="3462">
                  <c:v>19.256176747401913</c:v>
                </c:pt>
                <c:pt idx="3463">
                  <c:v>19.256176747401913</c:v>
                </c:pt>
                <c:pt idx="3464">
                  <c:v>19.256176747401913</c:v>
                </c:pt>
                <c:pt idx="3465">
                  <c:v>19.256176747401913</c:v>
                </c:pt>
                <c:pt idx="3466">
                  <c:v>18.268680503945404</c:v>
                </c:pt>
                <c:pt idx="3467">
                  <c:v>18.268680503945404</c:v>
                </c:pt>
                <c:pt idx="3468">
                  <c:v>19.256176747401913</c:v>
                </c:pt>
                <c:pt idx="3469">
                  <c:v>19.256176747401913</c:v>
                </c:pt>
                <c:pt idx="3470">
                  <c:v>19.256176747401913</c:v>
                </c:pt>
                <c:pt idx="3471">
                  <c:v>19.256176747401913</c:v>
                </c:pt>
                <c:pt idx="3472">
                  <c:v>19.256176747401913</c:v>
                </c:pt>
                <c:pt idx="3473">
                  <c:v>18.268680503945404</c:v>
                </c:pt>
                <c:pt idx="3474">
                  <c:v>18.268680503945404</c:v>
                </c:pt>
                <c:pt idx="3475">
                  <c:v>18.268680503945404</c:v>
                </c:pt>
                <c:pt idx="3476">
                  <c:v>19.256176747401913</c:v>
                </c:pt>
                <c:pt idx="3477">
                  <c:v>19.256176747401913</c:v>
                </c:pt>
                <c:pt idx="3478">
                  <c:v>19.256176747401913</c:v>
                </c:pt>
                <c:pt idx="3479">
                  <c:v>18.268680503945404</c:v>
                </c:pt>
                <c:pt idx="3480">
                  <c:v>18.268680503945404</c:v>
                </c:pt>
                <c:pt idx="3481">
                  <c:v>18.268680503945404</c:v>
                </c:pt>
                <c:pt idx="3482">
                  <c:v>19.256176747401913</c:v>
                </c:pt>
                <c:pt idx="3483">
                  <c:v>19.256176747401913</c:v>
                </c:pt>
                <c:pt idx="3484">
                  <c:v>19.256176747401913</c:v>
                </c:pt>
                <c:pt idx="3485">
                  <c:v>19.256176747401913</c:v>
                </c:pt>
                <c:pt idx="3486">
                  <c:v>19.256176747401913</c:v>
                </c:pt>
                <c:pt idx="3487">
                  <c:v>18.268680503945404</c:v>
                </c:pt>
                <c:pt idx="3488">
                  <c:v>18.268680503945404</c:v>
                </c:pt>
                <c:pt idx="3489">
                  <c:v>19.256176747401913</c:v>
                </c:pt>
                <c:pt idx="3490">
                  <c:v>19.256176747401913</c:v>
                </c:pt>
                <c:pt idx="3491">
                  <c:v>19.256176747401913</c:v>
                </c:pt>
                <c:pt idx="3492">
                  <c:v>19.256176747401913</c:v>
                </c:pt>
                <c:pt idx="3493">
                  <c:v>19.256176747401913</c:v>
                </c:pt>
                <c:pt idx="3494">
                  <c:v>19.256176747401913</c:v>
                </c:pt>
                <c:pt idx="3495">
                  <c:v>19.256176747401913</c:v>
                </c:pt>
                <c:pt idx="3496">
                  <c:v>19.256176747401913</c:v>
                </c:pt>
                <c:pt idx="3497">
                  <c:v>19.256176747401913</c:v>
                </c:pt>
                <c:pt idx="3498">
                  <c:v>19.256176747401913</c:v>
                </c:pt>
                <c:pt idx="3499">
                  <c:v>19.256176747401913</c:v>
                </c:pt>
                <c:pt idx="3500">
                  <c:v>19.256176747401913</c:v>
                </c:pt>
                <c:pt idx="3501">
                  <c:v>19.256176747401913</c:v>
                </c:pt>
                <c:pt idx="3502">
                  <c:v>19.256176747401913</c:v>
                </c:pt>
                <c:pt idx="3503">
                  <c:v>19.256176747401913</c:v>
                </c:pt>
                <c:pt idx="3504">
                  <c:v>19.256176747401913</c:v>
                </c:pt>
                <c:pt idx="3505">
                  <c:v>19.256176747401913</c:v>
                </c:pt>
                <c:pt idx="3506">
                  <c:v>19.256176747401913</c:v>
                </c:pt>
                <c:pt idx="3507">
                  <c:v>19.256176747401913</c:v>
                </c:pt>
                <c:pt idx="3508">
                  <c:v>19.256176747401913</c:v>
                </c:pt>
                <c:pt idx="3509">
                  <c:v>19.256176747401913</c:v>
                </c:pt>
                <c:pt idx="3510">
                  <c:v>19.256176747401913</c:v>
                </c:pt>
                <c:pt idx="3511">
                  <c:v>19.256176747401913</c:v>
                </c:pt>
                <c:pt idx="3512">
                  <c:v>18.268680503945404</c:v>
                </c:pt>
                <c:pt idx="3513">
                  <c:v>18.268680503945404</c:v>
                </c:pt>
                <c:pt idx="3514">
                  <c:v>18.268680503945404</c:v>
                </c:pt>
                <c:pt idx="3515">
                  <c:v>18.268680503945404</c:v>
                </c:pt>
                <c:pt idx="3516">
                  <c:v>19.256176747401913</c:v>
                </c:pt>
                <c:pt idx="3517">
                  <c:v>19.256176747401913</c:v>
                </c:pt>
                <c:pt idx="3518">
                  <c:v>19.256176747401913</c:v>
                </c:pt>
                <c:pt idx="3519">
                  <c:v>19.256176747401913</c:v>
                </c:pt>
                <c:pt idx="3520">
                  <c:v>18.268680503945404</c:v>
                </c:pt>
                <c:pt idx="3521">
                  <c:v>18.268680503945404</c:v>
                </c:pt>
                <c:pt idx="3522">
                  <c:v>19.256176747401913</c:v>
                </c:pt>
                <c:pt idx="3523">
                  <c:v>19.256176747401913</c:v>
                </c:pt>
                <c:pt idx="3524">
                  <c:v>19.256176747401913</c:v>
                </c:pt>
                <c:pt idx="3525">
                  <c:v>19.256176747401913</c:v>
                </c:pt>
                <c:pt idx="3526">
                  <c:v>18.268680503945404</c:v>
                </c:pt>
                <c:pt idx="3527">
                  <c:v>18.268680503945404</c:v>
                </c:pt>
                <c:pt idx="3528">
                  <c:v>18.268680503945404</c:v>
                </c:pt>
                <c:pt idx="3529">
                  <c:v>19.256176747401913</c:v>
                </c:pt>
                <c:pt idx="3530">
                  <c:v>19.256176747401913</c:v>
                </c:pt>
                <c:pt idx="3531">
                  <c:v>19.256176747401913</c:v>
                </c:pt>
                <c:pt idx="3532">
                  <c:v>19.256176747401913</c:v>
                </c:pt>
                <c:pt idx="3533">
                  <c:v>18.268680503945404</c:v>
                </c:pt>
                <c:pt idx="3534">
                  <c:v>18.268680503945404</c:v>
                </c:pt>
                <c:pt idx="3535">
                  <c:v>18.268680503945404</c:v>
                </c:pt>
                <c:pt idx="3536">
                  <c:v>18.268680503945404</c:v>
                </c:pt>
                <c:pt idx="3537">
                  <c:v>19.256176747401913</c:v>
                </c:pt>
                <c:pt idx="3538">
                  <c:v>19.256176747401913</c:v>
                </c:pt>
                <c:pt idx="3539">
                  <c:v>18.268680503945404</c:v>
                </c:pt>
                <c:pt idx="3540">
                  <c:v>18.268680503945404</c:v>
                </c:pt>
                <c:pt idx="3541">
                  <c:v>18.268680503945404</c:v>
                </c:pt>
                <c:pt idx="3542">
                  <c:v>19.256176747401913</c:v>
                </c:pt>
                <c:pt idx="3543">
                  <c:v>19.256176747401913</c:v>
                </c:pt>
                <c:pt idx="3544">
                  <c:v>19.256176747401913</c:v>
                </c:pt>
                <c:pt idx="3545">
                  <c:v>19.256176747401913</c:v>
                </c:pt>
                <c:pt idx="3546">
                  <c:v>19.256176747401913</c:v>
                </c:pt>
                <c:pt idx="3547">
                  <c:v>19.256176747401913</c:v>
                </c:pt>
                <c:pt idx="3548">
                  <c:v>19.256176747401913</c:v>
                </c:pt>
                <c:pt idx="3549">
                  <c:v>19.256176747401913</c:v>
                </c:pt>
                <c:pt idx="3550">
                  <c:v>19.256176747401913</c:v>
                </c:pt>
                <c:pt idx="3551">
                  <c:v>19.256176747401913</c:v>
                </c:pt>
                <c:pt idx="3552">
                  <c:v>19.256176747401913</c:v>
                </c:pt>
                <c:pt idx="3553">
                  <c:v>19.256176747401913</c:v>
                </c:pt>
                <c:pt idx="3554">
                  <c:v>19.256176747401913</c:v>
                </c:pt>
                <c:pt idx="3555">
                  <c:v>19.256176747401913</c:v>
                </c:pt>
                <c:pt idx="3556">
                  <c:v>19.256176747401913</c:v>
                </c:pt>
                <c:pt idx="3557">
                  <c:v>20.243672990858421</c:v>
                </c:pt>
                <c:pt idx="3558">
                  <c:v>19.256176747401913</c:v>
                </c:pt>
                <c:pt idx="3559">
                  <c:v>19.256176747401913</c:v>
                </c:pt>
                <c:pt idx="3560">
                  <c:v>18.268680503945404</c:v>
                </c:pt>
                <c:pt idx="3561">
                  <c:v>18.268680503945404</c:v>
                </c:pt>
                <c:pt idx="3562">
                  <c:v>19.256176747401913</c:v>
                </c:pt>
                <c:pt idx="3563">
                  <c:v>20.243672990858421</c:v>
                </c:pt>
                <c:pt idx="3564">
                  <c:v>20.243672990858421</c:v>
                </c:pt>
                <c:pt idx="3565">
                  <c:v>19.256176747401913</c:v>
                </c:pt>
                <c:pt idx="3566">
                  <c:v>19.256176747401913</c:v>
                </c:pt>
                <c:pt idx="3567">
                  <c:v>18.268680503945404</c:v>
                </c:pt>
                <c:pt idx="3568">
                  <c:v>18.268680503945404</c:v>
                </c:pt>
                <c:pt idx="3569">
                  <c:v>18.268680503945404</c:v>
                </c:pt>
                <c:pt idx="3570">
                  <c:v>19.256176747401913</c:v>
                </c:pt>
                <c:pt idx="3571">
                  <c:v>19.256176747401913</c:v>
                </c:pt>
                <c:pt idx="3572">
                  <c:v>19.256176747401913</c:v>
                </c:pt>
                <c:pt idx="3573">
                  <c:v>19.256176747401913</c:v>
                </c:pt>
                <c:pt idx="3574">
                  <c:v>18.268680503945404</c:v>
                </c:pt>
                <c:pt idx="3575">
                  <c:v>18.268680503945404</c:v>
                </c:pt>
                <c:pt idx="3576">
                  <c:v>18.268680503945404</c:v>
                </c:pt>
                <c:pt idx="3577">
                  <c:v>19.256176747401913</c:v>
                </c:pt>
                <c:pt idx="3578">
                  <c:v>20.243672990858421</c:v>
                </c:pt>
                <c:pt idx="3579">
                  <c:v>20.243672990858421</c:v>
                </c:pt>
                <c:pt idx="3580">
                  <c:v>19.256176747401913</c:v>
                </c:pt>
                <c:pt idx="3581">
                  <c:v>19.256176747401913</c:v>
                </c:pt>
                <c:pt idx="3582">
                  <c:v>18.268680503945404</c:v>
                </c:pt>
                <c:pt idx="3583">
                  <c:v>18.268680503945404</c:v>
                </c:pt>
                <c:pt idx="3584">
                  <c:v>18.268680503945404</c:v>
                </c:pt>
                <c:pt idx="3585">
                  <c:v>19.256176747401913</c:v>
                </c:pt>
                <c:pt idx="3586">
                  <c:v>19.256176747401913</c:v>
                </c:pt>
                <c:pt idx="3587">
                  <c:v>19.256176747401913</c:v>
                </c:pt>
                <c:pt idx="3588">
                  <c:v>19.256176747401913</c:v>
                </c:pt>
                <c:pt idx="3589">
                  <c:v>18.268680503945404</c:v>
                </c:pt>
                <c:pt idx="3590">
                  <c:v>18.268680503945404</c:v>
                </c:pt>
                <c:pt idx="3591">
                  <c:v>19.256176747401913</c:v>
                </c:pt>
                <c:pt idx="3592">
                  <c:v>19.256176747401913</c:v>
                </c:pt>
                <c:pt idx="3593">
                  <c:v>19.256176747401913</c:v>
                </c:pt>
                <c:pt idx="3594">
                  <c:v>19.256176747401913</c:v>
                </c:pt>
                <c:pt idx="3595">
                  <c:v>19.256176747401913</c:v>
                </c:pt>
                <c:pt idx="3596">
                  <c:v>19.256176747401913</c:v>
                </c:pt>
                <c:pt idx="3597">
                  <c:v>19.256176747401913</c:v>
                </c:pt>
                <c:pt idx="3598">
                  <c:v>19.256176747401913</c:v>
                </c:pt>
                <c:pt idx="3599">
                  <c:v>19.256176747401913</c:v>
                </c:pt>
                <c:pt idx="3600">
                  <c:v>19.256176747401913</c:v>
                </c:pt>
                <c:pt idx="3601">
                  <c:v>19.256176747401913</c:v>
                </c:pt>
                <c:pt idx="3602">
                  <c:v>19.256176747401913</c:v>
                </c:pt>
                <c:pt idx="3603">
                  <c:v>19.256176747401913</c:v>
                </c:pt>
                <c:pt idx="3604">
                  <c:v>19.256176747401913</c:v>
                </c:pt>
                <c:pt idx="3605">
                  <c:v>19.256176747401913</c:v>
                </c:pt>
                <c:pt idx="3606">
                  <c:v>19.256176747401913</c:v>
                </c:pt>
                <c:pt idx="3607">
                  <c:v>19.256176747401913</c:v>
                </c:pt>
                <c:pt idx="3608">
                  <c:v>19.256176747401913</c:v>
                </c:pt>
                <c:pt idx="3609">
                  <c:v>19.256176747401913</c:v>
                </c:pt>
                <c:pt idx="3610">
                  <c:v>19.256176747401913</c:v>
                </c:pt>
                <c:pt idx="3611">
                  <c:v>18.268680503945404</c:v>
                </c:pt>
                <c:pt idx="3612">
                  <c:v>19.256176747401913</c:v>
                </c:pt>
                <c:pt idx="3613">
                  <c:v>19.256176747401913</c:v>
                </c:pt>
                <c:pt idx="3614">
                  <c:v>19.256176747401913</c:v>
                </c:pt>
                <c:pt idx="3615">
                  <c:v>20.243672990858421</c:v>
                </c:pt>
                <c:pt idx="3616">
                  <c:v>19.256176747401913</c:v>
                </c:pt>
                <c:pt idx="3617">
                  <c:v>19.256176747401913</c:v>
                </c:pt>
                <c:pt idx="3618">
                  <c:v>19.256176747401913</c:v>
                </c:pt>
                <c:pt idx="3619">
                  <c:v>19.256176747401913</c:v>
                </c:pt>
                <c:pt idx="3620">
                  <c:v>19.256176747401913</c:v>
                </c:pt>
                <c:pt idx="3621">
                  <c:v>19.256176747401913</c:v>
                </c:pt>
                <c:pt idx="3622">
                  <c:v>19.256176747401913</c:v>
                </c:pt>
                <c:pt idx="3623">
                  <c:v>19.256176747401913</c:v>
                </c:pt>
                <c:pt idx="3624">
                  <c:v>19.256176747401913</c:v>
                </c:pt>
                <c:pt idx="3625">
                  <c:v>19.256176747401913</c:v>
                </c:pt>
                <c:pt idx="3626">
                  <c:v>19.256176747401913</c:v>
                </c:pt>
                <c:pt idx="3627">
                  <c:v>20.243672990858421</c:v>
                </c:pt>
                <c:pt idx="3628">
                  <c:v>20.243672990858421</c:v>
                </c:pt>
                <c:pt idx="3629">
                  <c:v>19.256176747401913</c:v>
                </c:pt>
                <c:pt idx="3630">
                  <c:v>19.256176747401913</c:v>
                </c:pt>
                <c:pt idx="3631">
                  <c:v>19.256176747401913</c:v>
                </c:pt>
                <c:pt idx="3632">
                  <c:v>19.256176747401913</c:v>
                </c:pt>
                <c:pt idx="3633">
                  <c:v>20.243672990858421</c:v>
                </c:pt>
                <c:pt idx="3634">
                  <c:v>20.243672990858421</c:v>
                </c:pt>
                <c:pt idx="3635">
                  <c:v>19.256176747401913</c:v>
                </c:pt>
                <c:pt idx="3636">
                  <c:v>19.256176747401913</c:v>
                </c:pt>
                <c:pt idx="3637">
                  <c:v>19.256176747401913</c:v>
                </c:pt>
                <c:pt idx="3638">
                  <c:v>19.256176747401913</c:v>
                </c:pt>
                <c:pt idx="3639">
                  <c:v>20.243672990858421</c:v>
                </c:pt>
                <c:pt idx="3640">
                  <c:v>20.243672990858421</c:v>
                </c:pt>
                <c:pt idx="3641">
                  <c:v>19.256176747401913</c:v>
                </c:pt>
                <c:pt idx="3642">
                  <c:v>19.256176747401913</c:v>
                </c:pt>
                <c:pt idx="3643">
                  <c:v>19.256176747401913</c:v>
                </c:pt>
                <c:pt idx="3644">
                  <c:v>19.256176747401913</c:v>
                </c:pt>
                <c:pt idx="3645">
                  <c:v>19.256176747401913</c:v>
                </c:pt>
                <c:pt idx="3646">
                  <c:v>19.256176747401913</c:v>
                </c:pt>
                <c:pt idx="3647">
                  <c:v>19.256176747401913</c:v>
                </c:pt>
                <c:pt idx="3648">
                  <c:v>19.256176747401913</c:v>
                </c:pt>
                <c:pt idx="3649">
                  <c:v>19.256176747401913</c:v>
                </c:pt>
                <c:pt idx="3650">
                  <c:v>20.243672990858421</c:v>
                </c:pt>
                <c:pt idx="3651">
                  <c:v>20.243672990858421</c:v>
                </c:pt>
                <c:pt idx="3652">
                  <c:v>20.243672990858421</c:v>
                </c:pt>
                <c:pt idx="3653">
                  <c:v>19.256176747401913</c:v>
                </c:pt>
                <c:pt idx="3654">
                  <c:v>18.268680503945404</c:v>
                </c:pt>
                <c:pt idx="3655">
                  <c:v>18.268680503945404</c:v>
                </c:pt>
                <c:pt idx="3656">
                  <c:v>19.256176747401913</c:v>
                </c:pt>
                <c:pt idx="3657">
                  <c:v>19.256176747401913</c:v>
                </c:pt>
                <c:pt idx="3658">
                  <c:v>19.256176747401913</c:v>
                </c:pt>
                <c:pt idx="3659">
                  <c:v>19.256176747401913</c:v>
                </c:pt>
                <c:pt idx="3660">
                  <c:v>18.268680503945404</c:v>
                </c:pt>
                <c:pt idx="3661">
                  <c:v>18.268680503945404</c:v>
                </c:pt>
                <c:pt idx="3662">
                  <c:v>19.256176747401913</c:v>
                </c:pt>
                <c:pt idx="3663">
                  <c:v>20.243672990858421</c:v>
                </c:pt>
                <c:pt idx="3664">
                  <c:v>20.243672990858421</c:v>
                </c:pt>
                <c:pt idx="3665">
                  <c:v>20.243672990858421</c:v>
                </c:pt>
                <c:pt idx="3666">
                  <c:v>19.256176747401913</c:v>
                </c:pt>
                <c:pt idx="3667">
                  <c:v>19.256176747401913</c:v>
                </c:pt>
                <c:pt idx="3668">
                  <c:v>18.268680503945404</c:v>
                </c:pt>
                <c:pt idx="3669">
                  <c:v>18.268680503945404</c:v>
                </c:pt>
                <c:pt idx="3670">
                  <c:v>19.256176747401913</c:v>
                </c:pt>
                <c:pt idx="3671">
                  <c:v>19.256176747401913</c:v>
                </c:pt>
                <c:pt idx="3672">
                  <c:v>20.243672990858421</c:v>
                </c:pt>
                <c:pt idx="3673">
                  <c:v>20.243672990858421</c:v>
                </c:pt>
                <c:pt idx="3674">
                  <c:v>19.256176747401913</c:v>
                </c:pt>
                <c:pt idx="3675">
                  <c:v>19.256176747401913</c:v>
                </c:pt>
                <c:pt idx="3676">
                  <c:v>18.268680503945404</c:v>
                </c:pt>
                <c:pt idx="3677">
                  <c:v>19.256176747401913</c:v>
                </c:pt>
                <c:pt idx="3678">
                  <c:v>20.243672990858421</c:v>
                </c:pt>
                <c:pt idx="3679">
                  <c:v>21.23116923431493</c:v>
                </c:pt>
                <c:pt idx="3680">
                  <c:v>20.243672990858421</c:v>
                </c:pt>
                <c:pt idx="3681">
                  <c:v>19.256176747401913</c:v>
                </c:pt>
                <c:pt idx="3682">
                  <c:v>18.268680503945404</c:v>
                </c:pt>
                <c:pt idx="3683">
                  <c:v>18.268680503945404</c:v>
                </c:pt>
                <c:pt idx="3684">
                  <c:v>18.268680503945404</c:v>
                </c:pt>
                <c:pt idx="3685">
                  <c:v>19.256176747401913</c:v>
                </c:pt>
                <c:pt idx="3686">
                  <c:v>19.256176747401913</c:v>
                </c:pt>
                <c:pt idx="3687">
                  <c:v>19.256176747401913</c:v>
                </c:pt>
                <c:pt idx="3688">
                  <c:v>19.256176747401913</c:v>
                </c:pt>
                <c:pt idx="3689">
                  <c:v>19.256176747401913</c:v>
                </c:pt>
                <c:pt idx="3690">
                  <c:v>19.256176747401913</c:v>
                </c:pt>
                <c:pt idx="3691">
                  <c:v>19.256176747401913</c:v>
                </c:pt>
                <c:pt idx="3692">
                  <c:v>19.256176747401913</c:v>
                </c:pt>
                <c:pt idx="3693">
                  <c:v>19.256176747401913</c:v>
                </c:pt>
                <c:pt idx="3694">
                  <c:v>19.256176747401913</c:v>
                </c:pt>
                <c:pt idx="3695">
                  <c:v>19.256176747401913</c:v>
                </c:pt>
                <c:pt idx="3696">
                  <c:v>19.256176747401913</c:v>
                </c:pt>
                <c:pt idx="3697">
                  <c:v>19.256176747401913</c:v>
                </c:pt>
                <c:pt idx="3698">
                  <c:v>19.256176747401913</c:v>
                </c:pt>
                <c:pt idx="3699">
                  <c:v>19.256176747401913</c:v>
                </c:pt>
                <c:pt idx="3700">
                  <c:v>20.243672990858421</c:v>
                </c:pt>
                <c:pt idx="3701">
                  <c:v>20.243672990858421</c:v>
                </c:pt>
                <c:pt idx="3702">
                  <c:v>20.243672990858421</c:v>
                </c:pt>
                <c:pt idx="3703">
                  <c:v>19.256176747401913</c:v>
                </c:pt>
                <c:pt idx="3704">
                  <c:v>19.256176747401913</c:v>
                </c:pt>
                <c:pt idx="3705">
                  <c:v>19.256176747401913</c:v>
                </c:pt>
                <c:pt idx="3706">
                  <c:v>19.256176747401913</c:v>
                </c:pt>
                <c:pt idx="3707">
                  <c:v>20.243672990858421</c:v>
                </c:pt>
                <c:pt idx="3708">
                  <c:v>21.23116923431493</c:v>
                </c:pt>
                <c:pt idx="3709">
                  <c:v>19.256176747401913</c:v>
                </c:pt>
                <c:pt idx="3710">
                  <c:v>18.268680503945404</c:v>
                </c:pt>
                <c:pt idx="3711">
                  <c:v>19.256176747401913</c:v>
                </c:pt>
                <c:pt idx="3712">
                  <c:v>19.256176747401913</c:v>
                </c:pt>
                <c:pt idx="3713">
                  <c:v>21.23116923431493</c:v>
                </c:pt>
                <c:pt idx="3714">
                  <c:v>22.218665477771438</c:v>
                </c:pt>
                <c:pt idx="3715">
                  <c:v>21.23116923431493</c:v>
                </c:pt>
                <c:pt idx="3716">
                  <c:v>19.256176747401913</c:v>
                </c:pt>
                <c:pt idx="3717">
                  <c:v>18.268680503945404</c:v>
                </c:pt>
                <c:pt idx="3718">
                  <c:v>18.268680503945404</c:v>
                </c:pt>
                <c:pt idx="3719">
                  <c:v>19.256176747401913</c:v>
                </c:pt>
                <c:pt idx="3720">
                  <c:v>21.23116923431493</c:v>
                </c:pt>
                <c:pt idx="3721">
                  <c:v>21.23116923431493</c:v>
                </c:pt>
                <c:pt idx="3722">
                  <c:v>20.243672990858421</c:v>
                </c:pt>
                <c:pt idx="3723">
                  <c:v>19.256176747401913</c:v>
                </c:pt>
                <c:pt idx="3724">
                  <c:v>18.268680503945404</c:v>
                </c:pt>
                <c:pt idx="3725">
                  <c:v>18.268680503945404</c:v>
                </c:pt>
                <c:pt idx="3726">
                  <c:v>19.256176747401913</c:v>
                </c:pt>
                <c:pt idx="3727">
                  <c:v>20.243672990858421</c:v>
                </c:pt>
                <c:pt idx="3728">
                  <c:v>21.23116923431493</c:v>
                </c:pt>
                <c:pt idx="3729">
                  <c:v>20.243672990858421</c:v>
                </c:pt>
                <c:pt idx="3730">
                  <c:v>19.256176747401913</c:v>
                </c:pt>
                <c:pt idx="3731">
                  <c:v>18.268680503945404</c:v>
                </c:pt>
                <c:pt idx="3732">
                  <c:v>18.268680503945404</c:v>
                </c:pt>
                <c:pt idx="3733">
                  <c:v>19.256176747401913</c:v>
                </c:pt>
                <c:pt idx="3734">
                  <c:v>20.243672990858421</c:v>
                </c:pt>
                <c:pt idx="3735">
                  <c:v>21.23116923431493</c:v>
                </c:pt>
                <c:pt idx="3736">
                  <c:v>20.243672990858421</c:v>
                </c:pt>
                <c:pt idx="3737">
                  <c:v>19.256176747401913</c:v>
                </c:pt>
                <c:pt idx="3738">
                  <c:v>18.268680503945404</c:v>
                </c:pt>
                <c:pt idx="3739">
                  <c:v>19.256176747401913</c:v>
                </c:pt>
                <c:pt idx="3740">
                  <c:v>20.243672990858421</c:v>
                </c:pt>
                <c:pt idx="3741">
                  <c:v>21.23116923431493</c:v>
                </c:pt>
                <c:pt idx="3742">
                  <c:v>21.23116923431493</c:v>
                </c:pt>
                <c:pt idx="3743">
                  <c:v>20.243672990858421</c:v>
                </c:pt>
                <c:pt idx="3744">
                  <c:v>19.256176747401913</c:v>
                </c:pt>
                <c:pt idx="3745">
                  <c:v>19.256176747401913</c:v>
                </c:pt>
                <c:pt idx="3746">
                  <c:v>19.256176747401913</c:v>
                </c:pt>
                <c:pt idx="3747">
                  <c:v>20.243672990858421</c:v>
                </c:pt>
                <c:pt idx="3748">
                  <c:v>21.23116923431493</c:v>
                </c:pt>
                <c:pt idx="3749">
                  <c:v>21.23116923431493</c:v>
                </c:pt>
                <c:pt idx="3750">
                  <c:v>20.243672990858421</c:v>
                </c:pt>
                <c:pt idx="3751">
                  <c:v>19.256176747401913</c:v>
                </c:pt>
                <c:pt idx="3752">
                  <c:v>19.256176747401913</c:v>
                </c:pt>
                <c:pt idx="3753">
                  <c:v>19.256176747401913</c:v>
                </c:pt>
                <c:pt idx="3754">
                  <c:v>19.256176747401913</c:v>
                </c:pt>
                <c:pt idx="3755">
                  <c:v>20.243672990858421</c:v>
                </c:pt>
                <c:pt idx="3756">
                  <c:v>20.243672990858421</c:v>
                </c:pt>
                <c:pt idx="3757">
                  <c:v>19.256176747401913</c:v>
                </c:pt>
                <c:pt idx="3758">
                  <c:v>19.256176747401913</c:v>
                </c:pt>
                <c:pt idx="3759">
                  <c:v>19.256176747401913</c:v>
                </c:pt>
                <c:pt idx="3760">
                  <c:v>19.256176747401913</c:v>
                </c:pt>
                <c:pt idx="3761">
                  <c:v>19.256176747401913</c:v>
                </c:pt>
                <c:pt idx="3762">
                  <c:v>20.243672990858421</c:v>
                </c:pt>
                <c:pt idx="3763">
                  <c:v>20.243672990858421</c:v>
                </c:pt>
                <c:pt idx="3764">
                  <c:v>19.256176747401913</c:v>
                </c:pt>
                <c:pt idx="3765">
                  <c:v>19.256176747401913</c:v>
                </c:pt>
                <c:pt idx="3766">
                  <c:v>19.256176747401913</c:v>
                </c:pt>
                <c:pt idx="3767">
                  <c:v>19.256176747401913</c:v>
                </c:pt>
                <c:pt idx="3768">
                  <c:v>19.256176747401913</c:v>
                </c:pt>
                <c:pt idx="3769">
                  <c:v>20.243672990858421</c:v>
                </c:pt>
                <c:pt idx="3770">
                  <c:v>20.243672990858421</c:v>
                </c:pt>
                <c:pt idx="3771">
                  <c:v>20.243672990858421</c:v>
                </c:pt>
                <c:pt idx="3772">
                  <c:v>19.256176747401913</c:v>
                </c:pt>
                <c:pt idx="3773">
                  <c:v>19.256176747401913</c:v>
                </c:pt>
                <c:pt idx="3774">
                  <c:v>19.256176747401913</c:v>
                </c:pt>
                <c:pt idx="3775">
                  <c:v>20.243672990858421</c:v>
                </c:pt>
                <c:pt idx="3776">
                  <c:v>21.23116923431493</c:v>
                </c:pt>
                <c:pt idx="3777">
                  <c:v>20.243672990858421</c:v>
                </c:pt>
                <c:pt idx="3778">
                  <c:v>20.243672990858421</c:v>
                </c:pt>
                <c:pt idx="3779">
                  <c:v>19.256176747401913</c:v>
                </c:pt>
                <c:pt idx="3780">
                  <c:v>19.256176747401913</c:v>
                </c:pt>
                <c:pt idx="3781">
                  <c:v>19.256176747401913</c:v>
                </c:pt>
                <c:pt idx="3782">
                  <c:v>20.243672990858421</c:v>
                </c:pt>
                <c:pt idx="3783">
                  <c:v>20.243672990858421</c:v>
                </c:pt>
                <c:pt idx="3784">
                  <c:v>20.243672990858421</c:v>
                </c:pt>
                <c:pt idx="3785">
                  <c:v>20.243672990858421</c:v>
                </c:pt>
                <c:pt idx="3786">
                  <c:v>19.256176747401913</c:v>
                </c:pt>
                <c:pt idx="3787">
                  <c:v>19.256176747401913</c:v>
                </c:pt>
                <c:pt idx="3788">
                  <c:v>19.256176747401913</c:v>
                </c:pt>
                <c:pt idx="3789">
                  <c:v>19.256176747401913</c:v>
                </c:pt>
                <c:pt idx="3790">
                  <c:v>19.256176747401913</c:v>
                </c:pt>
                <c:pt idx="3791">
                  <c:v>20.243672990858421</c:v>
                </c:pt>
                <c:pt idx="3792">
                  <c:v>20.243672990858421</c:v>
                </c:pt>
                <c:pt idx="3793">
                  <c:v>20.243672990858421</c:v>
                </c:pt>
                <c:pt idx="3794">
                  <c:v>19.256176747401913</c:v>
                </c:pt>
                <c:pt idx="3795">
                  <c:v>19.256176747401913</c:v>
                </c:pt>
                <c:pt idx="3796">
                  <c:v>19.256176747401913</c:v>
                </c:pt>
                <c:pt idx="3797">
                  <c:v>20.243672990858421</c:v>
                </c:pt>
                <c:pt idx="3798">
                  <c:v>20.243672990858421</c:v>
                </c:pt>
                <c:pt idx="3799">
                  <c:v>20.243672990858421</c:v>
                </c:pt>
                <c:pt idx="3800">
                  <c:v>20.243672990858421</c:v>
                </c:pt>
                <c:pt idx="3801">
                  <c:v>19.256176747401913</c:v>
                </c:pt>
                <c:pt idx="3802">
                  <c:v>19.256176747401913</c:v>
                </c:pt>
                <c:pt idx="3803">
                  <c:v>19.256176747401913</c:v>
                </c:pt>
                <c:pt idx="3804">
                  <c:v>20.243672990858421</c:v>
                </c:pt>
                <c:pt idx="3805">
                  <c:v>21.23116923431493</c:v>
                </c:pt>
                <c:pt idx="3806">
                  <c:v>20.243672990858421</c:v>
                </c:pt>
                <c:pt idx="3807">
                  <c:v>20.243672990858421</c:v>
                </c:pt>
                <c:pt idx="3808">
                  <c:v>20.243672990858421</c:v>
                </c:pt>
                <c:pt idx="3809">
                  <c:v>20.243672990858421</c:v>
                </c:pt>
                <c:pt idx="3810">
                  <c:v>20.243672990858421</c:v>
                </c:pt>
                <c:pt idx="3811">
                  <c:v>21.23116923431493</c:v>
                </c:pt>
                <c:pt idx="3812">
                  <c:v>21.23116923431493</c:v>
                </c:pt>
                <c:pt idx="3813">
                  <c:v>20.243672990858421</c:v>
                </c:pt>
                <c:pt idx="3814">
                  <c:v>20.243672990858421</c:v>
                </c:pt>
                <c:pt idx="3815">
                  <c:v>19.256176747401913</c:v>
                </c:pt>
                <c:pt idx="3816">
                  <c:v>19.256176747401913</c:v>
                </c:pt>
                <c:pt idx="3817">
                  <c:v>19.256176747401913</c:v>
                </c:pt>
                <c:pt idx="3818">
                  <c:v>20.243672990858421</c:v>
                </c:pt>
                <c:pt idx="3819">
                  <c:v>19.256176747401913</c:v>
                </c:pt>
                <c:pt idx="3820">
                  <c:v>19.256176747401913</c:v>
                </c:pt>
                <c:pt idx="3821">
                  <c:v>19.256176747401913</c:v>
                </c:pt>
                <c:pt idx="3822">
                  <c:v>19.256176747401913</c:v>
                </c:pt>
                <c:pt idx="3823">
                  <c:v>20.243672990858421</c:v>
                </c:pt>
                <c:pt idx="3824">
                  <c:v>20.243672990858421</c:v>
                </c:pt>
                <c:pt idx="3825">
                  <c:v>19.256176747401913</c:v>
                </c:pt>
                <c:pt idx="3826">
                  <c:v>19.256176747401913</c:v>
                </c:pt>
                <c:pt idx="3827">
                  <c:v>18.268680503945404</c:v>
                </c:pt>
                <c:pt idx="3828">
                  <c:v>19.256176747401913</c:v>
                </c:pt>
                <c:pt idx="3829">
                  <c:v>19.256176747401913</c:v>
                </c:pt>
                <c:pt idx="3830">
                  <c:v>20.243672990858421</c:v>
                </c:pt>
                <c:pt idx="3831">
                  <c:v>20.243672990858421</c:v>
                </c:pt>
                <c:pt idx="3832">
                  <c:v>19.256176747401913</c:v>
                </c:pt>
                <c:pt idx="3833">
                  <c:v>19.256176747401913</c:v>
                </c:pt>
                <c:pt idx="3834">
                  <c:v>19.256176747401913</c:v>
                </c:pt>
                <c:pt idx="3835">
                  <c:v>20.243672990858421</c:v>
                </c:pt>
                <c:pt idx="3836">
                  <c:v>21.23116923431493</c:v>
                </c:pt>
                <c:pt idx="3837">
                  <c:v>22.218665477771438</c:v>
                </c:pt>
                <c:pt idx="3838">
                  <c:v>21.23116923431493</c:v>
                </c:pt>
                <c:pt idx="3839">
                  <c:v>19.256176747401913</c:v>
                </c:pt>
                <c:pt idx="3840">
                  <c:v>18.268680503945404</c:v>
                </c:pt>
                <c:pt idx="3841">
                  <c:v>18.268680503945404</c:v>
                </c:pt>
                <c:pt idx="3842">
                  <c:v>20.243672990858421</c:v>
                </c:pt>
                <c:pt idx="3843">
                  <c:v>21.23116923431493</c:v>
                </c:pt>
                <c:pt idx="3844">
                  <c:v>22.218665477771438</c:v>
                </c:pt>
                <c:pt idx="3845">
                  <c:v>21.23116923431493</c:v>
                </c:pt>
                <c:pt idx="3846">
                  <c:v>20.243672990858421</c:v>
                </c:pt>
                <c:pt idx="3847">
                  <c:v>19.256176747401913</c:v>
                </c:pt>
                <c:pt idx="3848">
                  <c:v>19.256176747401913</c:v>
                </c:pt>
                <c:pt idx="3849">
                  <c:v>21.23116923431493</c:v>
                </c:pt>
                <c:pt idx="3850">
                  <c:v>21.23116923431493</c:v>
                </c:pt>
                <c:pt idx="3851">
                  <c:v>20.243672990858421</c:v>
                </c:pt>
                <c:pt idx="3852">
                  <c:v>20.243672990858421</c:v>
                </c:pt>
                <c:pt idx="3853">
                  <c:v>19.256176747401913</c:v>
                </c:pt>
                <c:pt idx="3854">
                  <c:v>18.268680503945404</c:v>
                </c:pt>
                <c:pt idx="3855">
                  <c:v>19.256176747401913</c:v>
                </c:pt>
                <c:pt idx="3856">
                  <c:v>20.243672990858421</c:v>
                </c:pt>
                <c:pt idx="3857">
                  <c:v>20.243672990858421</c:v>
                </c:pt>
                <c:pt idx="3858">
                  <c:v>20.243672990858421</c:v>
                </c:pt>
                <c:pt idx="3859">
                  <c:v>20.243672990858421</c:v>
                </c:pt>
                <c:pt idx="3860">
                  <c:v>19.256176747401913</c:v>
                </c:pt>
                <c:pt idx="3861">
                  <c:v>19.256176747401913</c:v>
                </c:pt>
                <c:pt idx="3862">
                  <c:v>20.243672990858421</c:v>
                </c:pt>
                <c:pt idx="3863">
                  <c:v>20.243672990858421</c:v>
                </c:pt>
                <c:pt idx="3864">
                  <c:v>20.243672990858421</c:v>
                </c:pt>
                <c:pt idx="3865">
                  <c:v>20.243672990858421</c:v>
                </c:pt>
                <c:pt idx="3866">
                  <c:v>19.256176747401913</c:v>
                </c:pt>
                <c:pt idx="3867">
                  <c:v>19.256176747401913</c:v>
                </c:pt>
                <c:pt idx="3868">
                  <c:v>19.256176747401913</c:v>
                </c:pt>
                <c:pt idx="3869">
                  <c:v>20.243672990858421</c:v>
                </c:pt>
                <c:pt idx="3870">
                  <c:v>20.243672990858421</c:v>
                </c:pt>
                <c:pt idx="3871">
                  <c:v>20.243672990858421</c:v>
                </c:pt>
                <c:pt idx="3872">
                  <c:v>19.256176747401913</c:v>
                </c:pt>
                <c:pt idx="3873">
                  <c:v>19.256176747401913</c:v>
                </c:pt>
                <c:pt idx="3874">
                  <c:v>19.256176747401913</c:v>
                </c:pt>
                <c:pt idx="3875">
                  <c:v>19.256176747401913</c:v>
                </c:pt>
                <c:pt idx="3876">
                  <c:v>20.243672990858421</c:v>
                </c:pt>
                <c:pt idx="3877">
                  <c:v>20.243672990858421</c:v>
                </c:pt>
                <c:pt idx="3878">
                  <c:v>20.243672990858421</c:v>
                </c:pt>
                <c:pt idx="3879">
                  <c:v>19.256176747401913</c:v>
                </c:pt>
                <c:pt idx="3880">
                  <c:v>19.256176747401913</c:v>
                </c:pt>
                <c:pt idx="3881">
                  <c:v>19.256176747401913</c:v>
                </c:pt>
                <c:pt idx="3882">
                  <c:v>19.256176747401913</c:v>
                </c:pt>
                <c:pt idx="3883">
                  <c:v>19.256176747401913</c:v>
                </c:pt>
                <c:pt idx="3884">
                  <c:v>20.243672990858421</c:v>
                </c:pt>
                <c:pt idx="3885">
                  <c:v>20.243672990858421</c:v>
                </c:pt>
                <c:pt idx="3886">
                  <c:v>20.243672990858421</c:v>
                </c:pt>
                <c:pt idx="3887">
                  <c:v>19.256176747401913</c:v>
                </c:pt>
                <c:pt idx="3888">
                  <c:v>19.256176747401913</c:v>
                </c:pt>
                <c:pt idx="3889">
                  <c:v>19.256176747401913</c:v>
                </c:pt>
                <c:pt idx="3890">
                  <c:v>20.243672990858421</c:v>
                </c:pt>
                <c:pt idx="3891">
                  <c:v>20.243672990858421</c:v>
                </c:pt>
                <c:pt idx="3892">
                  <c:v>20.243672990858421</c:v>
                </c:pt>
                <c:pt idx="3893">
                  <c:v>20.243672990858421</c:v>
                </c:pt>
                <c:pt idx="3894">
                  <c:v>20.243672990858421</c:v>
                </c:pt>
                <c:pt idx="3895">
                  <c:v>19.256176747401913</c:v>
                </c:pt>
                <c:pt idx="3896">
                  <c:v>19.256176747401913</c:v>
                </c:pt>
                <c:pt idx="3897">
                  <c:v>19.256176747401913</c:v>
                </c:pt>
                <c:pt idx="3898">
                  <c:v>20.243672990858421</c:v>
                </c:pt>
                <c:pt idx="3899">
                  <c:v>20.243672990858421</c:v>
                </c:pt>
                <c:pt idx="3900">
                  <c:v>20.243672990858421</c:v>
                </c:pt>
                <c:pt idx="3901">
                  <c:v>20.243672990858421</c:v>
                </c:pt>
                <c:pt idx="3902">
                  <c:v>20.243672990858421</c:v>
                </c:pt>
                <c:pt idx="3903">
                  <c:v>20.243672990858421</c:v>
                </c:pt>
                <c:pt idx="3904">
                  <c:v>19.256176747401913</c:v>
                </c:pt>
                <c:pt idx="3905">
                  <c:v>20.243672990858421</c:v>
                </c:pt>
                <c:pt idx="3906">
                  <c:v>20.243672990858421</c:v>
                </c:pt>
                <c:pt idx="3907">
                  <c:v>21.23116923431493</c:v>
                </c:pt>
                <c:pt idx="3908">
                  <c:v>20.243672990858421</c:v>
                </c:pt>
                <c:pt idx="3909">
                  <c:v>19.256176747401913</c:v>
                </c:pt>
                <c:pt idx="3910">
                  <c:v>19.256176747401913</c:v>
                </c:pt>
                <c:pt idx="3911">
                  <c:v>19.256176747401913</c:v>
                </c:pt>
                <c:pt idx="3912">
                  <c:v>20.243672990858421</c:v>
                </c:pt>
                <c:pt idx="3913">
                  <c:v>21.23116923431493</c:v>
                </c:pt>
                <c:pt idx="3914">
                  <c:v>21.23116923431493</c:v>
                </c:pt>
                <c:pt idx="3915">
                  <c:v>20.243672990858421</c:v>
                </c:pt>
                <c:pt idx="3916">
                  <c:v>19.256176747401913</c:v>
                </c:pt>
                <c:pt idx="3917">
                  <c:v>18.268680503945404</c:v>
                </c:pt>
                <c:pt idx="3918">
                  <c:v>19.256176747401913</c:v>
                </c:pt>
                <c:pt idx="3919">
                  <c:v>19.256176747401913</c:v>
                </c:pt>
                <c:pt idx="3920">
                  <c:v>20.243672990858421</c:v>
                </c:pt>
                <c:pt idx="3921">
                  <c:v>20.243672990858421</c:v>
                </c:pt>
                <c:pt idx="3922">
                  <c:v>20.243672990858421</c:v>
                </c:pt>
                <c:pt idx="3923">
                  <c:v>19.256176747401913</c:v>
                </c:pt>
                <c:pt idx="3924">
                  <c:v>19.256176747401913</c:v>
                </c:pt>
                <c:pt idx="3925">
                  <c:v>19.256176747401913</c:v>
                </c:pt>
                <c:pt idx="3926">
                  <c:v>19.256176747401913</c:v>
                </c:pt>
                <c:pt idx="3927">
                  <c:v>19.256176747401913</c:v>
                </c:pt>
                <c:pt idx="3928">
                  <c:v>19.256176747401913</c:v>
                </c:pt>
                <c:pt idx="3929">
                  <c:v>19.256176747401913</c:v>
                </c:pt>
                <c:pt idx="3930">
                  <c:v>19.256176747401913</c:v>
                </c:pt>
                <c:pt idx="3931">
                  <c:v>19.256176747401913</c:v>
                </c:pt>
                <c:pt idx="3932">
                  <c:v>19.256176747401913</c:v>
                </c:pt>
                <c:pt idx="3933">
                  <c:v>19.256176747401913</c:v>
                </c:pt>
                <c:pt idx="3934">
                  <c:v>20.243672990858421</c:v>
                </c:pt>
                <c:pt idx="3935">
                  <c:v>20.243672990858421</c:v>
                </c:pt>
                <c:pt idx="3936">
                  <c:v>20.243672990858421</c:v>
                </c:pt>
                <c:pt idx="3937">
                  <c:v>20.243672990858421</c:v>
                </c:pt>
                <c:pt idx="3938">
                  <c:v>20.243672990858421</c:v>
                </c:pt>
                <c:pt idx="3939">
                  <c:v>20.243672990858421</c:v>
                </c:pt>
                <c:pt idx="3940">
                  <c:v>19.256176747401913</c:v>
                </c:pt>
                <c:pt idx="3941">
                  <c:v>19.256176747401913</c:v>
                </c:pt>
                <c:pt idx="3942">
                  <c:v>19.256176747401913</c:v>
                </c:pt>
                <c:pt idx="3943">
                  <c:v>19.256176747401913</c:v>
                </c:pt>
                <c:pt idx="3944">
                  <c:v>20.243672990858421</c:v>
                </c:pt>
                <c:pt idx="3945">
                  <c:v>20.243672990858421</c:v>
                </c:pt>
                <c:pt idx="3946">
                  <c:v>19.256176747401913</c:v>
                </c:pt>
                <c:pt idx="3947">
                  <c:v>20.243672990858421</c:v>
                </c:pt>
                <c:pt idx="3948">
                  <c:v>20.243672990858421</c:v>
                </c:pt>
                <c:pt idx="3949">
                  <c:v>20.243672990858421</c:v>
                </c:pt>
                <c:pt idx="3950">
                  <c:v>20.243672990858421</c:v>
                </c:pt>
                <c:pt idx="3951">
                  <c:v>20.243672990858421</c:v>
                </c:pt>
                <c:pt idx="3952">
                  <c:v>20.243672990858421</c:v>
                </c:pt>
                <c:pt idx="3953">
                  <c:v>20.243672990858421</c:v>
                </c:pt>
                <c:pt idx="3954">
                  <c:v>19.256176747401913</c:v>
                </c:pt>
                <c:pt idx="3955">
                  <c:v>20.243672990858421</c:v>
                </c:pt>
                <c:pt idx="3956">
                  <c:v>19.256176747401913</c:v>
                </c:pt>
                <c:pt idx="3957">
                  <c:v>19.256176747401913</c:v>
                </c:pt>
                <c:pt idx="3958">
                  <c:v>19.256176747401913</c:v>
                </c:pt>
                <c:pt idx="3959">
                  <c:v>20.243672990858421</c:v>
                </c:pt>
                <c:pt idx="3960">
                  <c:v>20.243672990858421</c:v>
                </c:pt>
                <c:pt idx="3961">
                  <c:v>20.243672990858421</c:v>
                </c:pt>
                <c:pt idx="3962">
                  <c:v>20.243672990858421</c:v>
                </c:pt>
                <c:pt idx="3963">
                  <c:v>20.243672990858421</c:v>
                </c:pt>
                <c:pt idx="3964">
                  <c:v>19.256176747401913</c:v>
                </c:pt>
                <c:pt idx="3965">
                  <c:v>19.256176747401913</c:v>
                </c:pt>
                <c:pt idx="3966">
                  <c:v>20.243672990858421</c:v>
                </c:pt>
                <c:pt idx="3967">
                  <c:v>20.243672990858421</c:v>
                </c:pt>
                <c:pt idx="3968">
                  <c:v>20.243672990858421</c:v>
                </c:pt>
                <c:pt idx="3969">
                  <c:v>20.243672990858421</c:v>
                </c:pt>
                <c:pt idx="3970">
                  <c:v>20.243672990858421</c:v>
                </c:pt>
                <c:pt idx="3971">
                  <c:v>20.243672990858421</c:v>
                </c:pt>
                <c:pt idx="3972">
                  <c:v>20.243672990858421</c:v>
                </c:pt>
                <c:pt idx="3973">
                  <c:v>21.23116923431493</c:v>
                </c:pt>
                <c:pt idx="3974">
                  <c:v>21.23116923431493</c:v>
                </c:pt>
                <c:pt idx="3975">
                  <c:v>20.243672990858421</c:v>
                </c:pt>
                <c:pt idx="3976">
                  <c:v>19.256176747401913</c:v>
                </c:pt>
                <c:pt idx="3977">
                  <c:v>20.243672990858421</c:v>
                </c:pt>
                <c:pt idx="3978">
                  <c:v>20.243672990858421</c:v>
                </c:pt>
                <c:pt idx="3979">
                  <c:v>21.23116923431493</c:v>
                </c:pt>
                <c:pt idx="3980">
                  <c:v>21.23116923431493</c:v>
                </c:pt>
                <c:pt idx="3981">
                  <c:v>20.243672990858421</c:v>
                </c:pt>
                <c:pt idx="3982">
                  <c:v>19.256176747401913</c:v>
                </c:pt>
                <c:pt idx="3983">
                  <c:v>19.256176747401913</c:v>
                </c:pt>
                <c:pt idx="3984">
                  <c:v>19.256176747401913</c:v>
                </c:pt>
                <c:pt idx="3985">
                  <c:v>20.243672990858421</c:v>
                </c:pt>
                <c:pt idx="3986">
                  <c:v>21.23116923431493</c:v>
                </c:pt>
                <c:pt idx="3987">
                  <c:v>21.23116923431493</c:v>
                </c:pt>
                <c:pt idx="3988">
                  <c:v>20.243672990858421</c:v>
                </c:pt>
                <c:pt idx="3989">
                  <c:v>19.256176747401913</c:v>
                </c:pt>
                <c:pt idx="3990">
                  <c:v>18.268680503945404</c:v>
                </c:pt>
                <c:pt idx="3991">
                  <c:v>19.256176747401913</c:v>
                </c:pt>
                <c:pt idx="3992">
                  <c:v>20.243672990858421</c:v>
                </c:pt>
                <c:pt idx="3993">
                  <c:v>20.243672990858421</c:v>
                </c:pt>
                <c:pt idx="3994">
                  <c:v>21.23116923431493</c:v>
                </c:pt>
                <c:pt idx="3995">
                  <c:v>20.243672990858421</c:v>
                </c:pt>
                <c:pt idx="3996">
                  <c:v>19.256176747401913</c:v>
                </c:pt>
                <c:pt idx="3997">
                  <c:v>19.256176747401913</c:v>
                </c:pt>
                <c:pt idx="3998">
                  <c:v>19.256176747401913</c:v>
                </c:pt>
                <c:pt idx="3999">
                  <c:v>19.256176747401913</c:v>
                </c:pt>
                <c:pt idx="4000">
                  <c:v>20.243672990858421</c:v>
                </c:pt>
                <c:pt idx="4001">
                  <c:v>21.23116923431493</c:v>
                </c:pt>
                <c:pt idx="4002">
                  <c:v>20.243672990858421</c:v>
                </c:pt>
                <c:pt idx="4003">
                  <c:v>19.256176747401913</c:v>
                </c:pt>
                <c:pt idx="4004">
                  <c:v>19.256176747401913</c:v>
                </c:pt>
                <c:pt idx="4005">
                  <c:v>19.256176747401913</c:v>
                </c:pt>
                <c:pt idx="4006">
                  <c:v>19.256176747401913</c:v>
                </c:pt>
                <c:pt idx="4007">
                  <c:v>19.256176747401913</c:v>
                </c:pt>
                <c:pt idx="4008">
                  <c:v>20.243672990858421</c:v>
                </c:pt>
                <c:pt idx="4009">
                  <c:v>20.243672990858421</c:v>
                </c:pt>
                <c:pt idx="4010">
                  <c:v>20.243672990858421</c:v>
                </c:pt>
                <c:pt idx="4011">
                  <c:v>20.243672990858421</c:v>
                </c:pt>
                <c:pt idx="4012">
                  <c:v>19.256176747401913</c:v>
                </c:pt>
                <c:pt idx="4013">
                  <c:v>19.256176747401913</c:v>
                </c:pt>
                <c:pt idx="4014">
                  <c:v>19.256176747401913</c:v>
                </c:pt>
                <c:pt idx="4015">
                  <c:v>20.243672990858421</c:v>
                </c:pt>
                <c:pt idx="4016">
                  <c:v>21.23116923431493</c:v>
                </c:pt>
                <c:pt idx="4017">
                  <c:v>20.243672990858421</c:v>
                </c:pt>
                <c:pt idx="4018">
                  <c:v>20.243672990858421</c:v>
                </c:pt>
                <c:pt idx="4019">
                  <c:v>19.256176747401913</c:v>
                </c:pt>
                <c:pt idx="4020">
                  <c:v>19.256176747401913</c:v>
                </c:pt>
                <c:pt idx="4021">
                  <c:v>20.243672990858421</c:v>
                </c:pt>
                <c:pt idx="4022">
                  <c:v>20.243672990858421</c:v>
                </c:pt>
                <c:pt idx="4023">
                  <c:v>21.23116923431493</c:v>
                </c:pt>
                <c:pt idx="4024">
                  <c:v>21.23116923431493</c:v>
                </c:pt>
                <c:pt idx="4025">
                  <c:v>20.243672990858421</c:v>
                </c:pt>
                <c:pt idx="4026">
                  <c:v>20.243672990858421</c:v>
                </c:pt>
                <c:pt idx="4027">
                  <c:v>19.256176747401913</c:v>
                </c:pt>
                <c:pt idx="4028">
                  <c:v>19.256176747401913</c:v>
                </c:pt>
                <c:pt idx="4029">
                  <c:v>19.256176747401913</c:v>
                </c:pt>
                <c:pt idx="4030">
                  <c:v>20.243672990858421</c:v>
                </c:pt>
                <c:pt idx="4031">
                  <c:v>20.243672990858421</c:v>
                </c:pt>
                <c:pt idx="4032">
                  <c:v>20.243672990858421</c:v>
                </c:pt>
                <c:pt idx="4033">
                  <c:v>20.243672990858421</c:v>
                </c:pt>
                <c:pt idx="4034">
                  <c:v>20.243672990858421</c:v>
                </c:pt>
                <c:pt idx="4035">
                  <c:v>20.243672990858421</c:v>
                </c:pt>
                <c:pt idx="4036">
                  <c:v>20.243672990858421</c:v>
                </c:pt>
                <c:pt idx="4037">
                  <c:v>20.243672990858421</c:v>
                </c:pt>
                <c:pt idx="4038">
                  <c:v>20.243672990858421</c:v>
                </c:pt>
                <c:pt idx="4039">
                  <c:v>20.243672990858421</c:v>
                </c:pt>
                <c:pt idx="4040">
                  <c:v>19.256176747401913</c:v>
                </c:pt>
                <c:pt idx="4041">
                  <c:v>19.256176747401913</c:v>
                </c:pt>
                <c:pt idx="4042">
                  <c:v>19.256176747401913</c:v>
                </c:pt>
                <c:pt idx="4043">
                  <c:v>20.243672990858421</c:v>
                </c:pt>
                <c:pt idx="4044">
                  <c:v>20.243672990858421</c:v>
                </c:pt>
                <c:pt idx="4045">
                  <c:v>21.23116923431493</c:v>
                </c:pt>
                <c:pt idx="4046">
                  <c:v>20.243672990858421</c:v>
                </c:pt>
                <c:pt idx="4047">
                  <c:v>19.256176747401913</c:v>
                </c:pt>
                <c:pt idx="4048">
                  <c:v>19.256176747401913</c:v>
                </c:pt>
                <c:pt idx="4049">
                  <c:v>19.256176747401913</c:v>
                </c:pt>
                <c:pt idx="4050">
                  <c:v>20.243672990858421</c:v>
                </c:pt>
                <c:pt idx="4051">
                  <c:v>20.243672990858421</c:v>
                </c:pt>
                <c:pt idx="4052">
                  <c:v>19.256176747401913</c:v>
                </c:pt>
                <c:pt idx="4053">
                  <c:v>19.256176747401913</c:v>
                </c:pt>
                <c:pt idx="4054">
                  <c:v>19.256176747401913</c:v>
                </c:pt>
                <c:pt idx="4055">
                  <c:v>20.243672990858421</c:v>
                </c:pt>
                <c:pt idx="4056">
                  <c:v>20.243672990858421</c:v>
                </c:pt>
                <c:pt idx="4057">
                  <c:v>21.23116923431493</c:v>
                </c:pt>
                <c:pt idx="4058">
                  <c:v>21.23116923431493</c:v>
                </c:pt>
                <c:pt idx="4059">
                  <c:v>20.243672990858421</c:v>
                </c:pt>
                <c:pt idx="4060">
                  <c:v>20.243672990858421</c:v>
                </c:pt>
                <c:pt idx="4061">
                  <c:v>20.243672990858421</c:v>
                </c:pt>
                <c:pt idx="4062">
                  <c:v>20.243672990858421</c:v>
                </c:pt>
                <c:pt idx="4063">
                  <c:v>20.243672990858421</c:v>
                </c:pt>
                <c:pt idx="4064">
                  <c:v>20.243672990858421</c:v>
                </c:pt>
                <c:pt idx="4065">
                  <c:v>20.243672990858421</c:v>
                </c:pt>
                <c:pt idx="4066">
                  <c:v>20.243672990858421</c:v>
                </c:pt>
                <c:pt idx="4067">
                  <c:v>20.243672990858421</c:v>
                </c:pt>
                <c:pt idx="4068">
                  <c:v>20.243672990858421</c:v>
                </c:pt>
                <c:pt idx="4069">
                  <c:v>20.243672990858421</c:v>
                </c:pt>
                <c:pt idx="4070">
                  <c:v>21.23116923431493</c:v>
                </c:pt>
                <c:pt idx="4071">
                  <c:v>21.23116923431493</c:v>
                </c:pt>
                <c:pt idx="4072">
                  <c:v>21.23116923431493</c:v>
                </c:pt>
                <c:pt idx="4073">
                  <c:v>20.243672990858421</c:v>
                </c:pt>
                <c:pt idx="4074">
                  <c:v>19.256176747401913</c:v>
                </c:pt>
                <c:pt idx="4075">
                  <c:v>18.268680503945404</c:v>
                </c:pt>
                <c:pt idx="4076">
                  <c:v>19.256176747401913</c:v>
                </c:pt>
                <c:pt idx="4077">
                  <c:v>19.256176747401913</c:v>
                </c:pt>
                <c:pt idx="4078">
                  <c:v>20.243672990858421</c:v>
                </c:pt>
                <c:pt idx="4079">
                  <c:v>21.23116923431493</c:v>
                </c:pt>
                <c:pt idx="4080">
                  <c:v>20.243672990858421</c:v>
                </c:pt>
                <c:pt idx="4081">
                  <c:v>20.243672990858421</c:v>
                </c:pt>
                <c:pt idx="4082">
                  <c:v>19.256176747401913</c:v>
                </c:pt>
                <c:pt idx="4083">
                  <c:v>19.256176747401913</c:v>
                </c:pt>
                <c:pt idx="4084">
                  <c:v>19.256176747401913</c:v>
                </c:pt>
                <c:pt idx="4085">
                  <c:v>21.23116923431493</c:v>
                </c:pt>
                <c:pt idx="4086">
                  <c:v>21.23116923431493</c:v>
                </c:pt>
                <c:pt idx="4087">
                  <c:v>21.23116923431493</c:v>
                </c:pt>
                <c:pt idx="4088">
                  <c:v>20.243672990858421</c:v>
                </c:pt>
                <c:pt idx="4089">
                  <c:v>19.256176747401913</c:v>
                </c:pt>
                <c:pt idx="4090">
                  <c:v>19.256176747401913</c:v>
                </c:pt>
                <c:pt idx="4091">
                  <c:v>20.243672990858421</c:v>
                </c:pt>
                <c:pt idx="4092">
                  <c:v>21.23116923431493</c:v>
                </c:pt>
                <c:pt idx="4093">
                  <c:v>22.218665477771438</c:v>
                </c:pt>
                <c:pt idx="4094">
                  <c:v>21.23116923431493</c:v>
                </c:pt>
                <c:pt idx="4095">
                  <c:v>20.243672990858421</c:v>
                </c:pt>
                <c:pt idx="4096">
                  <c:v>19.256176747401913</c:v>
                </c:pt>
                <c:pt idx="4097">
                  <c:v>19.256176747401913</c:v>
                </c:pt>
                <c:pt idx="4098">
                  <c:v>19.256176747401913</c:v>
                </c:pt>
                <c:pt idx="4099">
                  <c:v>21.23116923431493</c:v>
                </c:pt>
                <c:pt idx="4100">
                  <c:v>21.23116923431493</c:v>
                </c:pt>
                <c:pt idx="4101">
                  <c:v>20.243672990858421</c:v>
                </c:pt>
                <c:pt idx="4102">
                  <c:v>20.243672990858421</c:v>
                </c:pt>
                <c:pt idx="4103">
                  <c:v>19.256176747401913</c:v>
                </c:pt>
                <c:pt idx="4104">
                  <c:v>19.256176747401913</c:v>
                </c:pt>
                <c:pt idx="4105">
                  <c:v>20.243672990858421</c:v>
                </c:pt>
                <c:pt idx="4106">
                  <c:v>21.23116923431493</c:v>
                </c:pt>
                <c:pt idx="4107">
                  <c:v>21.23116923431493</c:v>
                </c:pt>
                <c:pt idx="4108">
                  <c:v>20.243672990858421</c:v>
                </c:pt>
                <c:pt idx="4109">
                  <c:v>20.243672990858421</c:v>
                </c:pt>
                <c:pt idx="4110">
                  <c:v>19.256176747401913</c:v>
                </c:pt>
                <c:pt idx="4111">
                  <c:v>20.243672990858421</c:v>
                </c:pt>
                <c:pt idx="4112">
                  <c:v>20.243672990858421</c:v>
                </c:pt>
                <c:pt idx="4113">
                  <c:v>21.23116923431493</c:v>
                </c:pt>
                <c:pt idx="4114">
                  <c:v>20.243672990858421</c:v>
                </c:pt>
                <c:pt idx="4115">
                  <c:v>20.243672990858421</c:v>
                </c:pt>
                <c:pt idx="4116">
                  <c:v>20.243672990858421</c:v>
                </c:pt>
                <c:pt idx="4117">
                  <c:v>20.243672990858421</c:v>
                </c:pt>
                <c:pt idx="4118">
                  <c:v>20.243672990858421</c:v>
                </c:pt>
                <c:pt idx="4119">
                  <c:v>20.243672990858421</c:v>
                </c:pt>
                <c:pt idx="4120">
                  <c:v>20.243672990858421</c:v>
                </c:pt>
                <c:pt idx="4121">
                  <c:v>19.256176747401913</c:v>
                </c:pt>
                <c:pt idx="4122">
                  <c:v>18.268680503945404</c:v>
                </c:pt>
                <c:pt idx="4123">
                  <c:v>18.268680503945404</c:v>
                </c:pt>
                <c:pt idx="4124">
                  <c:v>20.243672990858421</c:v>
                </c:pt>
                <c:pt idx="4125">
                  <c:v>21.23116923431493</c:v>
                </c:pt>
                <c:pt idx="4126">
                  <c:v>21.23116923431493</c:v>
                </c:pt>
                <c:pt idx="4127">
                  <c:v>20.243672990858421</c:v>
                </c:pt>
                <c:pt idx="4128">
                  <c:v>19.256176747401913</c:v>
                </c:pt>
                <c:pt idx="4129">
                  <c:v>18.268680503945404</c:v>
                </c:pt>
                <c:pt idx="4130">
                  <c:v>19.256176747401913</c:v>
                </c:pt>
                <c:pt idx="4131">
                  <c:v>20.243672990858421</c:v>
                </c:pt>
                <c:pt idx="4132">
                  <c:v>21.23116923431493</c:v>
                </c:pt>
                <c:pt idx="4133">
                  <c:v>21.23116923431493</c:v>
                </c:pt>
                <c:pt idx="4134">
                  <c:v>20.243672990858421</c:v>
                </c:pt>
                <c:pt idx="4135">
                  <c:v>19.256176747401913</c:v>
                </c:pt>
                <c:pt idx="4136">
                  <c:v>19.256176747401913</c:v>
                </c:pt>
                <c:pt idx="4137">
                  <c:v>20.243672990858421</c:v>
                </c:pt>
                <c:pt idx="4138">
                  <c:v>21.23116923431493</c:v>
                </c:pt>
                <c:pt idx="4139">
                  <c:v>22.218665477771438</c:v>
                </c:pt>
                <c:pt idx="4140">
                  <c:v>21.23116923431493</c:v>
                </c:pt>
                <c:pt idx="4141">
                  <c:v>20.243672990858421</c:v>
                </c:pt>
                <c:pt idx="4142">
                  <c:v>19.256176747401913</c:v>
                </c:pt>
                <c:pt idx="4143">
                  <c:v>18.268680503945404</c:v>
                </c:pt>
                <c:pt idx="4144">
                  <c:v>19.256176747401913</c:v>
                </c:pt>
                <c:pt idx="4145">
                  <c:v>20.243672990858421</c:v>
                </c:pt>
                <c:pt idx="4146">
                  <c:v>21.23116923431493</c:v>
                </c:pt>
                <c:pt idx="4147">
                  <c:v>21.23116923431493</c:v>
                </c:pt>
                <c:pt idx="4148">
                  <c:v>20.243672990858421</c:v>
                </c:pt>
                <c:pt idx="4149">
                  <c:v>19.256176747401913</c:v>
                </c:pt>
                <c:pt idx="4150">
                  <c:v>19.256176747401913</c:v>
                </c:pt>
                <c:pt idx="4151">
                  <c:v>19.256176747401913</c:v>
                </c:pt>
                <c:pt idx="4152">
                  <c:v>20.243672990858421</c:v>
                </c:pt>
                <c:pt idx="4153">
                  <c:v>21.23116923431493</c:v>
                </c:pt>
                <c:pt idx="4154">
                  <c:v>20.243672990858421</c:v>
                </c:pt>
                <c:pt idx="4155">
                  <c:v>20.243672990858421</c:v>
                </c:pt>
                <c:pt idx="4156">
                  <c:v>19.256176747401913</c:v>
                </c:pt>
                <c:pt idx="4157">
                  <c:v>19.256176747401913</c:v>
                </c:pt>
                <c:pt idx="4158">
                  <c:v>20.243672990858421</c:v>
                </c:pt>
                <c:pt idx="4159">
                  <c:v>20.243672990858421</c:v>
                </c:pt>
                <c:pt idx="4160">
                  <c:v>20.243672990858421</c:v>
                </c:pt>
                <c:pt idx="4161">
                  <c:v>21.23116923431493</c:v>
                </c:pt>
                <c:pt idx="4162">
                  <c:v>21.23116923431493</c:v>
                </c:pt>
                <c:pt idx="4163">
                  <c:v>21.23116923431493</c:v>
                </c:pt>
                <c:pt idx="4164">
                  <c:v>20.243672990858421</c:v>
                </c:pt>
                <c:pt idx="4165">
                  <c:v>20.243672990858421</c:v>
                </c:pt>
                <c:pt idx="4166">
                  <c:v>19.256176747401913</c:v>
                </c:pt>
                <c:pt idx="4167">
                  <c:v>20.243672990858421</c:v>
                </c:pt>
                <c:pt idx="4168">
                  <c:v>20.243672990858421</c:v>
                </c:pt>
                <c:pt idx="4169">
                  <c:v>20.243672990858421</c:v>
                </c:pt>
                <c:pt idx="4170">
                  <c:v>19.256176747401913</c:v>
                </c:pt>
                <c:pt idx="4171">
                  <c:v>19.256176747401913</c:v>
                </c:pt>
                <c:pt idx="4172">
                  <c:v>19.256176747401913</c:v>
                </c:pt>
                <c:pt idx="4173">
                  <c:v>20.243672990858421</c:v>
                </c:pt>
                <c:pt idx="4174">
                  <c:v>20.243672990858421</c:v>
                </c:pt>
                <c:pt idx="4175">
                  <c:v>21.23116923431493</c:v>
                </c:pt>
                <c:pt idx="4176">
                  <c:v>20.243672990858421</c:v>
                </c:pt>
                <c:pt idx="4177">
                  <c:v>19.256176747401913</c:v>
                </c:pt>
                <c:pt idx="4178">
                  <c:v>19.256176747401913</c:v>
                </c:pt>
                <c:pt idx="4179">
                  <c:v>19.256176747401913</c:v>
                </c:pt>
                <c:pt idx="4180">
                  <c:v>20.243672990858421</c:v>
                </c:pt>
                <c:pt idx="4181">
                  <c:v>21.23116923431493</c:v>
                </c:pt>
                <c:pt idx="4182">
                  <c:v>20.243672990858421</c:v>
                </c:pt>
                <c:pt idx="4183">
                  <c:v>19.256176747401913</c:v>
                </c:pt>
                <c:pt idx="4184">
                  <c:v>19.256176747401913</c:v>
                </c:pt>
                <c:pt idx="4185">
                  <c:v>19.256176747401913</c:v>
                </c:pt>
                <c:pt idx="4186">
                  <c:v>20.243672990858421</c:v>
                </c:pt>
                <c:pt idx="4187">
                  <c:v>21.23116923431493</c:v>
                </c:pt>
                <c:pt idx="4188">
                  <c:v>21.23116923431493</c:v>
                </c:pt>
                <c:pt idx="4189">
                  <c:v>21.23116923431493</c:v>
                </c:pt>
                <c:pt idx="4190">
                  <c:v>20.243672990858421</c:v>
                </c:pt>
                <c:pt idx="4191">
                  <c:v>20.243672990858421</c:v>
                </c:pt>
                <c:pt idx="4192">
                  <c:v>20.243672990858421</c:v>
                </c:pt>
                <c:pt idx="4193">
                  <c:v>20.243672990858421</c:v>
                </c:pt>
                <c:pt idx="4194">
                  <c:v>20.243672990858421</c:v>
                </c:pt>
                <c:pt idx="4195">
                  <c:v>20.243672990858421</c:v>
                </c:pt>
                <c:pt idx="4196">
                  <c:v>20.243672990858421</c:v>
                </c:pt>
                <c:pt idx="4197">
                  <c:v>20.243672990858421</c:v>
                </c:pt>
                <c:pt idx="4198">
                  <c:v>20.243672990858421</c:v>
                </c:pt>
                <c:pt idx="4199">
                  <c:v>20.243672990858421</c:v>
                </c:pt>
                <c:pt idx="4200">
                  <c:v>19.256176747401913</c:v>
                </c:pt>
                <c:pt idx="4201">
                  <c:v>19.256176747401913</c:v>
                </c:pt>
                <c:pt idx="4202">
                  <c:v>20.243672990858421</c:v>
                </c:pt>
                <c:pt idx="4203">
                  <c:v>21.23116923431493</c:v>
                </c:pt>
                <c:pt idx="4204">
                  <c:v>22.218665477771438</c:v>
                </c:pt>
                <c:pt idx="4205">
                  <c:v>21.23116923431493</c:v>
                </c:pt>
                <c:pt idx="4206">
                  <c:v>20.243672990858421</c:v>
                </c:pt>
                <c:pt idx="4207">
                  <c:v>19.256176747401913</c:v>
                </c:pt>
                <c:pt idx="4208">
                  <c:v>19.256176747401913</c:v>
                </c:pt>
                <c:pt idx="4209">
                  <c:v>19.256176747401913</c:v>
                </c:pt>
                <c:pt idx="4210">
                  <c:v>21.23116923431493</c:v>
                </c:pt>
                <c:pt idx="4211">
                  <c:v>21.23116923431493</c:v>
                </c:pt>
                <c:pt idx="4212">
                  <c:v>21.23116923431493</c:v>
                </c:pt>
                <c:pt idx="4213">
                  <c:v>20.243672990858421</c:v>
                </c:pt>
                <c:pt idx="4214">
                  <c:v>19.256176747401913</c:v>
                </c:pt>
                <c:pt idx="4215">
                  <c:v>18.268680503945404</c:v>
                </c:pt>
                <c:pt idx="4216">
                  <c:v>19.256176747401913</c:v>
                </c:pt>
                <c:pt idx="4217">
                  <c:v>21.23116923431493</c:v>
                </c:pt>
                <c:pt idx="4218">
                  <c:v>22.218665477771438</c:v>
                </c:pt>
                <c:pt idx="4219">
                  <c:v>21.23116923431493</c:v>
                </c:pt>
                <c:pt idx="4220">
                  <c:v>20.243672990858421</c:v>
                </c:pt>
                <c:pt idx="4221">
                  <c:v>19.256176747401913</c:v>
                </c:pt>
                <c:pt idx="4222">
                  <c:v>18.268680503945404</c:v>
                </c:pt>
                <c:pt idx="4223">
                  <c:v>19.256176747401913</c:v>
                </c:pt>
                <c:pt idx="4224">
                  <c:v>20.243672990858421</c:v>
                </c:pt>
                <c:pt idx="4225">
                  <c:v>21.23116923431493</c:v>
                </c:pt>
                <c:pt idx="4226">
                  <c:v>22.218665477771438</c:v>
                </c:pt>
                <c:pt idx="4227">
                  <c:v>21.23116923431493</c:v>
                </c:pt>
                <c:pt idx="4228">
                  <c:v>19.256176747401913</c:v>
                </c:pt>
                <c:pt idx="4229">
                  <c:v>19.256176747401913</c:v>
                </c:pt>
                <c:pt idx="4230">
                  <c:v>19.256176747401913</c:v>
                </c:pt>
                <c:pt idx="4231">
                  <c:v>20.243672990858421</c:v>
                </c:pt>
                <c:pt idx="4232">
                  <c:v>22.218665477771438</c:v>
                </c:pt>
                <c:pt idx="4233">
                  <c:v>22.218665477771438</c:v>
                </c:pt>
                <c:pt idx="4234">
                  <c:v>22.218665477771438</c:v>
                </c:pt>
                <c:pt idx="4235">
                  <c:v>20.243672990858421</c:v>
                </c:pt>
                <c:pt idx="4236">
                  <c:v>19.256176747401913</c:v>
                </c:pt>
                <c:pt idx="4237">
                  <c:v>19.256176747401913</c:v>
                </c:pt>
                <c:pt idx="4238">
                  <c:v>20.243672990858421</c:v>
                </c:pt>
                <c:pt idx="4239">
                  <c:v>21.23116923431493</c:v>
                </c:pt>
                <c:pt idx="4240">
                  <c:v>22.218665477771438</c:v>
                </c:pt>
                <c:pt idx="4241">
                  <c:v>22.218665477771438</c:v>
                </c:pt>
                <c:pt idx="4242">
                  <c:v>21.23116923431493</c:v>
                </c:pt>
                <c:pt idx="4243">
                  <c:v>19.256176747401913</c:v>
                </c:pt>
                <c:pt idx="4244">
                  <c:v>18.268680503945404</c:v>
                </c:pt>
                <c:pt idx="4245">
                  <c:v>19.256176747401913</c:v>
                </c:pt>
                <c:pt idx="4246">
                  <c:v>20.243672990858421</c:v>
                </c:pt>
                <c:pt idx="4247">
                  <c:v>22.218665477771438</c:v>
                </c:pt>
                <c:pt idx="4248">
                  <c:v>21.23116923431493</c:v>
                </c:pt>
                <c:pt idx="4249">
                  <c:v>20.243672990858421</c:v>
                </c:pt>
                <c:pt idx="4250">
                  <c:v>19.256176747401913</c:v>
                </c:pt>
                <c:pt idx="4251">
                  <c:v>19.256176747401913</c:v>
                </c:pt>
                <c:pt idx="4252">
                  <c:v>19.256176747401913</c:v>
                </c:pt>
                <c:pt idx="4253">
                  <c:v>21.23116923431493</c:v>
                </c:pt>
                <c:pt idx="4254">
                  <c:v>22.218665477771438</c:v>
                </c:pt>
                <c:pt idx="4255">
                  <c:v>21.23116923431493</c:v>
                </c:pt>
                <c:pt idx="4256">
                  <c:v>20.243672990858421</c:v>
                </c:pt>
                <c:pt idx="4257">
                  <c:v>19.256176747401913</c:v>
                </c:pt>
                <c:pt idx="4258">
                  <c:v>19.256176747401913</c:v>
                </c:pt>
                <c:pt idx="4259">
                  <c:v>19.256176747401913</c:v>
                </c:pt>
                <c:pt idx="4260">
                  <c:v>20.243672990858421</c:v>
                </c:pt>
                <c:pt idx="4261">
                  <c:v>21.23116923431493</c:v>
                </c:pt>
                <c:pt idx="4262">
                  <c:v>21.23116923431493</c:v>
                </c:pt>
                <c:pt idx="4263">
                  <c:v>21.23116923431493</c:v>
                </c:pt>
                <c:pt idx="4264">
                  <c:v>20.243672990858421</c:v>
                </c:pt>
                <c:pt idx="4265">
                  <c:v>20.243672990858421</c:v>
                </c:pt>
                <c:pt idx="4266">
                  <c:v>20.243672990858421</c:v>
                </c:pt>
                <c:pt idx="4267">
                  <c:v>20.243672990858421</c:v>
                </c:pt>
                <c:pt idx="4268">
                  <c:v>21.23116923431493</c:v>
                </c:pt>
                <c:pt idx="4269">
                  <c:v>22.218665477771438</c:v>
                </c:pt>
                <c:pt idx="4270">
                  <c:v>21.23116923431493</c:v>
                </c:pt>
                <c:pt idx="4271">
                  <c:v>20.243672990858421</c:v>
                </c:pt>
                <c:pt idx="4272">
                  <c:v>19.256176747401913</c:v>
                </c:pt>
                <c:pt idx="4273">
                  <c:v>19.256176747401913</c:v>
                </c:pt>
                <c:pt idx="4274">
                  <c:v>20.243672990858421</c:v>
                </c:pt>
                <c:pt idx="4275">
                  <c:v>21.23116923431493</c:v>
                </c:pt>
                <c:pt idx="4276">
                  <c:v>21.23116923431493</c:v>
                </c:pt>
                <c:pt idx="4277">
                  <c:v>21.23116923431493</c:v>
                </c:pt>
                <c:pt idx="4278">
                  <c:v>20.243672990858421</c:v>
                </c:pt>
                <c:pt idx="4279">
                  <c:v>19.256176747401913</c:v>
                </c:pt>
                <c:pt idx="4280">
                  <c:v>20.243672990858421</c:v>
                </c:pt>
                <c:pt idx="4281">
                  <c:v>20.243672990858421</c:v>
                </c:pt>
                <c:pt idx="4282">
                  <c:v>21.23116923431493</c:v>
                </c:pt>
                <c:pt idx="4283">
                  <c:v>21.23116923431493</c:v>
                </c:pt>
                <c:pt idx="4284">
                  <c:v>21.23116923431493</c:v>
                </c:pt>
                <c:pt idx="4285">
                  <c:v>20.243672990858421</c:v>
                </c:pt>
                <c:pt idx="4286">
                  <c:v>20.243672990858421</c:v>
                </c:pt>
                <c:pt idx="4287">
                  <c:v>20.243672990858421</c:v>
                </c:pt>
                <c:pt idx="4288">
                  <c:v>21.23116923431493</c:v>
                </c:pt>
                <c:pt idx="4289">
                  <c:v>21.23116923431493</c:v>
                </c:pt>
                <c:pt idx="4290">
                  <c:v>21.23116923431493</c:v>
                </c:pt>
                <c:pt idx="4291">
                  <c:v>20.243672990858421</c:v>
                </c:pt>
                <c:pt idx="4292">
                  <c:v>20.243672990858421</c:v>
                </c:pt>
                <c:pt idx="4293">
                  <c:v>20.243672990858421</c:v>
                </c:pt>
                <c:pt idx="4294">
                  <c:v>20.243672990858421</c:v>
                </c:pt>
                <c:pt idx="4295">
                  <c:v>21.23116923431493</c:v>
                </c:pt>
                <c:pt idx="4296">
                  <c:v>21.23116923431493</c:v>
                </c:pt>
                <c:pt idx="4297">
                  <c:v>21.23116923431493</c:v>
                </c:pt>
                <c:pt idx="4298">
                  <c:v>20.243672990858421</c:v>
                </c:pt>
                <c:pt idx="4299">
                  <c:v>20.243672990858421</c:v>
                </c:pt>
                <c:pt idx="4300">
                  <c:v>20.243672990858421</c:v>
                </c:pt>
                <c:pt idx="4301">
                  <c:v>20.243672990858421</c:v>
                </c:pt>
                <c:pt idx="4302">
                  <c:v>20.243672990858421</c:v>
                </c:pt>
                <c:pt idx="4303">
                  <c:v>21.23116923431493</c:v>
                </c:pt>
                <c:pt idx="4304">
                  <c:v>21.23116923431493</c:v>
                </c:pt>
                <c:pt idx="4305">
                  <c:v>21.23116923431493</c:v>
                </c:pt>
                <c:pt idx="4306">
                  <c:v>20.243672990858421</c:v>
                </c:pt>
                <c:pt idx="4307">
                  <c:v>20.243672990858421</c:v>
                </c:pt>
                <c:pt idx="4308">
                  <c:v>21.23116923431493</c:v>
                </c:pt>
                <c:pt idx="4309">
                  <c:v>22.218665477771438</c:v>
                </c:pt>
                <c:pt idx="4310">
                  <c:v>22.218665477771438</c:v>
                </c:pt>
                <c:pt idx="4311">
                  <c:v>22.218665477771438</c:v>
                </c:pt>
                <c:pt idx="4312">
                  <c:v>20.243672990858421</c:v>
                </c:pt>
                <c:pt idx="4313">
                  <c:v>19.256176747401913</c:v>
                </c:pt>
                <c:pt idx="4314">
                  <c:v>19.256176747401913</c:v>
                </c:pt>
                <c:pt idx="4315">
                  <c:v>20.243672990858421</c:v>
                </c:pt>
                <c:pt idx="4316">
                  <c:v>22.218665477771438</c:v>
                </c:pt>
                <c:pt idx="4317">
                  <c:v>22.218665477771438</c:v>
                </c:pt>
                <c:pt idx="4318">
                  <c:v>20.243672990858421</c:v>
                </c:pt>
                <c:pt idx="4319">
                  <c:v>19.256176747401913</c:v>
                </c:pt>
                <c:pt idx="4320">
                  <c:v>18.268680503945404</c:v>
                </c:pt>
                <c:pt idx="4321">
                  <c:v>19.256176747401913</c:v>
                </c:pt>
                <c:pt idx="4322">
                  <c:v>21.23116923431493</c:v>
                </c:pt>
                <c:pt idx="4323">
                  <c:v>23.453035782092073</c:v>
                </c:pt>
                <c:pt idx="4324">
                  <c:v>22.218665477771438</c:v>
                </c:pt>
                <c:pt idx="4325">
                  <c:v>20.243672990858421</c:v>
                </c:pt>
                <c:pt idx="4326">
                  <c:v>18.268680503945404</c:v>
                </c:pt>
                <c:pt idx="4327">
                  <c:v>18.268680503945404</c:v>
                </c:pt>
                <c:pt idx="4328">
                  <c:v>19.256176747401913</c:v>
                </c:pt>
                <c:pt idx="4329">
                  <c:v>21.23116923431493</c:v>
                </c:pt>
                <c:pt idx="4330">
                  <c:v>22.218665477771438</c:v>
                </c:pt>
                <c:pt idx="4331">
                  <c:v>21.23116923431493</c:v>
                </c:pt>
                <c:pt idx="4332">
                  <c:v>19.256176747401913</c:v>
                </c:pt>
                <c:pt idx="4333">
                  <c:v>18.268680503945404</c:v>
                </c:pt>
                <c:pt idx="4334">
                  <c:v>19.256176747401913</c:v>
                </c:pt>
                <c:pt idx="4335">
                  <c:v>21.23116923431493</c:v>
                </c:pt>
                <c:pt idx="4336">
                  <c:v>23.453035782092073</c:v>
                </c:pt>
                <c:pt idx="4337">
                  <c:v>23.453035782092073</c:v>
                </c:pt>
                <c:pt idx="4338">
                  <c:v>21.23116923431493</c:v>
                </c:pt>
                <c:pt idx="4339">
                  <c:v>19.256176747401913</c:v>
                </c:pt>
                <c:pt idx="4340">
                  <c:v>18.268680503945404</c:v>
                </c:pt>
                <c:pt idx="4341">
                  <c:v>19.256176747401913</c:v>
                </c:pt>
                <c:pt idx="4342">
                  <c:v>20.243672990858421</c:v>
                </c:pt>
                <c:pt idx="4343">
                  <c:v>21.23116923431493</c:v>
                </c:pt>
                <c:pt idx="4344">
                  <c:v>21.23116923431493</c:v>
                </c:pt>
                <c:pt idx="4345">
                  <c:v>20.243672990858421</c:v>
                </c:pt>
                <c:pt idx="4346">
                  <c:v>20.243672990858421</c:v>
                </c:pt>
                <c:pt idx="4347">
                  <c:v>19.256176747401913</c:v>
                </c:pt>
                <c:pt idx="4348">
                  <c:v>20.243672990858421</c:v>
                </c:pt>
                <c:pt idx="4349">
                  <c:v>20.243672990858421</c:v>
                </c:pt>
                <c:pt idx="4350">
                  <c:v>21.23116923431493</c:v>
                </c:pt>
                <c:pt idx="4351">
                  <c:v>21.23116923431493</c:v>
                </c:pt>
                <c:pt idx="4352">
                  <c:v>20.243672990858421</c:v>
                </c:pt>
                <c:pt idx="4353">
                  <c:v>19.256176747401913</c:v>
                </c:pt>
                <c:pt idx="4354">
                  <c:v>19.256176747401913</c:v>
                </c:pt>
                <c:pt idx="4355">
                  <c:v>20.243672990858421</c:v>
                </c:pt>
                <c:pt idx="4356">
                  <c:v>20.243672990858421</c:v>
                </c:pt>
                <c:pt idx="4357">
                  <c:v>20.243672990858421</c:v>
                </c:pt>
                <c:pt idx="4358">
                  <c:v>20.243672990858421</c:v>
                </c:pt>
                <c:pt idx="4359">
                  <c:v>21.23116923431493</c:v>
                </c:pt>
                <c:pt idx="4360">
                  <c:v>21.23116923431493</c:v>
                </c:pt>
                <c:pt idx="4361">
                  <c:v>21.23116923431493</c:v>
                </c:pt>
                <c:pt idx="4362">
                  <c:v>21.23116923431493</c:v>
                </c:pt>
                <c:pt idx="4363">
                  <c:v>21.23116923431493</c:v>
                </c:pt>
                <c:pt idx="4364">
                  <c:v>20.243672990858421</c:v>
                </c:pt>
                <c:pt idx="4365">
                  <c:v>19.256176747401913</c:v>
                </c:pt>
                <c:pt idx="4366">
                  <c:v>20.243672990858421</c:v>
                </c:pt>
                <c:pt idx="4367">
                  <c:v>20.243672990858421</c:v>
                </c:pt>
                <c:pt idx="4368">
                  <c:v>20.243672990858421</c:v>
                </c:pt>
                <c:pt idx="4369">
                  <c:v>20.243672990858421</c:v>
                </c:pt>
                <c:pt idx="4370">
                  <c:v>20.243672990858421</c:v>
                </c:pt>
                <c:pt idx="4371">
                  <c:v>20.243672990858421</c:v>
                </c:pt>
                <c:pt idx="4372">
                  <c:v>20.243672990858421</c:v>
                </c:pt>
                <c:pt idx="4373">
                  <c:v>21.23116923431493</c:v>
                </c:pt>
                <c:pt idx="4374">
                  <c:v>21.23116923431493</c:v>
                </c:pt>
                <c:pt idx="4375">
                  <c:v>21.23116923431493</c:v>
                </c:pt>
                <c:pt idx="4376">
                  <c:v>21.23116923431493</c:v>
                </c:pt>
                <c:pt idx="4377">
                  <c:v>20.243672990858421</c:v>
                </c:pt>
                <c:pt idx="4378">
                  <c:v>19.256176747401913</c:v>
                </c:pt>
                <c:pt idx="4379">
                  <c:v>19.256176747401913</c:v>
                </c:pt>
                <c:pt idx="4380">
                  <c:v>20.243672990858421</c:v>
                </c:pt>
                <c:pt idx="4381">
                  <c:v>21.23116923431493</c:v>
                </c:pt>
                <c:pt idx="4382">
                  <c:v>21.23116923431493</c:v>
                </c:pt>
                <c:pt idx="4383">
                  <c:v>20.243672990858421</c:v>
                </c:pt>
                <c:pt idx="4384">
                  <c:v>19.256176747401913</c:v>
                </c:pt>
                <c:pt idx="4385">
                  <c:v>19.256176747401913</c:v>
                </c:pt>
                <c:pt idx="4386">
                  <c:v>20.243672990858421</c:v>
                </c:pt>
                <c:pt idx="4387">
                  <c:v>21.23116923431493</c:v>
                </c:pt>
                <c:pt idx="4388">
                  <c:v>21.23116923431493</c:v>
                </c:pt>
                <c:pt idx="4389">
                  <c:v>20.243672990858421</c:v>
                </c:pt>
                <c:pt idx="4390">
                  <c:v>20.243672990858421</c:v>
                </c:pt>
                <c:pt idx="4391">
                  <c:v>19.256176747401913</c:v>
                </c:pt>
                <c:pt idx="4392">
                  <c:v>19.256176747401913</c:v>
                </c:pt>
                <c:pt idx="4393">
                  <c:v>20.243672990858421</c:v>
                </c:pt>
                <c:pt idx="4394">
                  <c:v>21.23116923431493</c:v>
                </c:pt>
                <c:pt idx="4395">
                  <c:v>22.218665477771438</c:v>
                </c:pt>
                <c:pt idx="4396">
                  <c:v>21.23116923431493</c:v>
                </c:pt>
                <c:pt idx="4397">
                  <c:v>20.243672990858421</c:v>
                </c:pt>
                <c:pt idx="4398">
                  <c:v>20.243672990858421</c:v>
                </c:pt>
                <c:pt idx="4399">
                  <c:v>20.243672990858421</c:v>
                </c:pt>
                <c:pt idx="4400">
                  <c:v>21.23116923431493</c:v>
                </c:pt>
                <c:pt idx="4401">
                  <c:v>22.218665477771438</c:v>
                </c:pt>
                <c:pt idx="4402">
                  <c:v>21.23116923431493</c:v>
                </c:pt>
                <c:pt idx="4403">
                  <c:v>19.256176747401913</c:v>
                </c:pt>
                <c:pt idx="4404">
                  <c:v>19.256176747401913</c:v>
                </c:pt>
                <c:pt idx="4405">
                  <c:v>19.256176747401913</c:v>
                </c:pt>
                <c:pt idx="4406">
                  <c:v>20.243672990858421</c:v>
                </c:pt>
                <c:pt idx="4407">
                  <c:v>21.23116923431493</c:v>
                </c:pt>
                <c:pt idx="4408">
                  <c:v>22.218665477771438</c:v>
                </c:pt>
                <c:pt idx="4409">
                  <c:v>22.218665477771438</c:v>
                </c:pt>
                <c:pt idx="4410">
                  <c:v>21.23116923431493</c:v>
                </c:pt>
                <c:pt idx="4411">
                  <c:v>19.256176747401913</c:v>
                </c:pt>
                <c:pt idx="4412">
                  <c:v>19.256176747401913</c:v>
                </c:pt>
                <c:pt idx="4413">
                  <c:v>19.256176747401913</c:v>
                </c:pt>
                <c:pt idx="4414">
                  <c:v>20.243672990858421</c:v>
                </c:pt>
                <c:pt idx="4415">
                  <c:v>20.243672990858421</c:v>
                </c:pt>
                <c:pt idx="4416">
                  <c:v>20.243672990858421</c:v>
                </c:pt>
                <c:pt idx="4417">
                  <c:v>20.243672990858421</c:v>
                </c:pt>
                <c:pt idx="4418">
                  <c:v>19.256176747401913</c:v>
                </c:pt>
                <c:pt idx="4419">
                  <c:v>19.256176747401913</c:v>
                </c:pt>
                <c:pt idx="4420">
                  <c:v>20.243672990858421</c:v>
                </c:pt>
                <c:pt idx="4421">
                  <c:v>22.218665477771438</c:v>
                </c:pt>
                <c:pt idx="4422">
                  <c:v>22.218665477771438</c:v>
                </c:pt>
                <c:pt idx="4423">
                  <c:v>22.218665477771438</c:v>
                </c:pt>
                <c:pt idx="4424">
                  <c:v>21.23116923431493</c:v>
                </c:pt>
                <c:pt idx="4425">
                  <c:v>19.256176747401913</c:v>
                </c:pt>
                <c:pt idx="4426">
                  <c:v>19.256176747401913</c:v>
                </c:pt>
                <c:pt idx="4427">
                  <c:v>20.243672990858421</c:v>
                </c:pt>
                <c:pt idx="4428">
                  <c:v>21.23116923431493</c:v>
                </c:pt>
                <c:pt idx="4429">
                  <c:v>21.23116923431493</c:v>
                </c:pt>
                <c:pt idx="4430">
                  <c:v>20.243672990858421</c:v>
                </c:pt>
                <c:pt idx="4431">
                  <c:v>19.256176747401913</c:v>
                </c:pt>
                <c:pt idx="4432">
                  <c:v>19.256176747401913</c:v>
                </c:pt>
                <c:pt idx="4433">
                  <c:v>20.243672990858421</c:v>
                </c:pt>
                <c:pt idx="4434">
                  <c:v>21.23116923431493</c:v>
                </c:pt>
                <c:pt idx="4435">
                  <c:v>22.218665477771438</c:v>
                </c:pt>
                <c:pt idx="4436">
                  <c:v>22.218665477771438</c:v>
                </c:pt>
                <c:pt idx="4437">
                  <c:v>21.23116923431493</c:v>
                </c:pt>
                <c:pt idx="4438">
                  <c:v>20.243672990858421</c:v>
                </c:pt>
                <c:pt idx="4439">
                  <c:v>20.243672990858421</c:v>
                </c:pt>
                <c:pt idx="4440">
                  <c:v>20.243672990858421</c:v>
                </c:pt>
                <c:pt idx="4441">
                  <c:v>20.243672990858421</c:v>
                </c:pt>
                <c:pt idx="4442">
                  <c:v>20.243672990858421</c:v>
                </c:pt>
                <c:pt idx="4443">
                  <c:v>20.243672990858421</c:v>
                </c:pt>
                <c:pt idx="4444">
                  <c:v>20.243672990858421</c:v>
                </c:pt>
                <c:pt idx="4445">
                  <c:v>21.23116923431493</c:v>
                </c:pt>
                <c:pt idx="4446">
                  <c:v>20.243672990858421</c:v>
                </c:pt>
                <c:pt idx="4447">
                  <c:v>20.243672990858421</c:v>
                </c:pt>
                <c:pt idx="4448">
                  <c:v>20.243672990858421</c:v>
                </c:pt>
                <c:pt idx="4449">
                  <c:v>20.243672990858421</c:v>
                </c:pt>
                <c:pt idx="4450">
                  <c:v>20.243672990858421</c:v>
                </c:pt>
                <c:pt idx="4451">
                  <c:v>21.23116923431493</c:v>
                </c:pt>
                <c:pt idx="4452">
                  <c:v>21.23116923431493</c:v>
                </c:pt>
                <c:pt idx="4453">
                  <c:v>21.23116923431493</c:v>
                </c:pt>
                <c:pt idx="4454">
                  <c:v>20.243672990858421</c:v>
                </c:pt>
                <c:pt idx="4455">
                  <c:v>20.243672990858421</c:v>
                </c:pt>
                <c:pt idx="4456">
                  <c:v>20.243672990858421</c:v>
                </c:pt>
                <c:pt idx="4457">
                  <c:v>20.243672990858421</c:v>
                </c:pt>
                <c:pt idx="4458">
                  <c:v>20.243672990858421</c:v>
                </c:pt>
                <c:pt idx="4459">
                  <c:v>21.23116923431493</c:v>
                </c:pt>
                <c:pt idx="4460">
                  <c:v>21.23116923431493</c:v>
                </c:pt>
                <c:pt idx="4461">
                  <c:v>21.23116923431493</c:v>
                </c:pt>
                <c:pt idx="4462">
                  <c:v>21.23116923431493</c:v>
                </c:pt>
                <c:pt idx="4463">
                  <c:v>21.23116923431493</c:v>
                </c:pt>
                <c:pt idx="4464">
                  <c:v>21.23116923431493</c:v>
                </c:pt>
                <c:pt idx="4465">
                  <c:v>20.243672990858421</c:v>
                </c:pt>
                <c:pt idx="4466">
                  <c:v>20.243672990858421</c:v>
                </c:pt>
                <c:pt idx="4467">
                  <c:v>21.23116923431493</c:v>
                </c:pt>
                <c:pt idx="4468">
                  <c:v>22.218665477771438</c:v>
                </c:pt>
                <c:pt idx="4469">
                  <c:v>21.23116923431493</c:v>
                </c:pt>
                <c:pt idx="4470">
                  <c:v>21.23116923431493</c:v>
                </c:pt>
                <c:pt idx="4471">
                  <c:v>20.243672990858421</c:v>
                </c:pt>
                <c:pt idx="4472">
                  <c:v>20.243672990858421</c:v>
                </c:pt>
                <c:pt idx="4473">
                  <c:v>21.23116923431493</c:v>
                </c:pt>
                <c:pt idx="4474">
                  <c:v>21.23116923431493</c:v>
                </c:pt>
                <c:pt idx="4475">
                  <c:v>21.23116923431493</c:v>
                </c:pt>
                <c:pt idx="4476">
                  <c:v>20.243672990858421</c:v>
                </c:pt>
                <c:pt idx="4477">
                  <c:v>20.243672990858421</c:v>
                </c:pt>
                <c:pt idx="4478">
                  <c:v>21.23116923431493</c:v>
                </c:pt>
                <c:pt idx="4479">
                  <c:v>21.23116923431493</c:v>
                </c:pt>
                <c:pt idx="4480">
                  <c:v>21.23116923431493</c:v>
                </c:pt>
                <c:pt idx="4481">
                  <c:v>20.243672990858421</c:v>
                </c:pt>
                <c:pt idx="4482">
                  <c:v>19.256176747401913</c:v>
                </c:pt>
                <c:pt idx="4483">
                  <c:v>19.256176747401913</c:v>
                </c:pt>
                <c:pt idx="4484">
                  <c:v>21.23116923431493</c:v>
                </c:pt>
                <c:pt idx="4485">
                  <c:v>22.218665477771438</c:v>
                </c:pt>
                <c:pt idx="4486">
                  <c:v>22.218665477771438</c:v>
                </c:pt>
                <c:pt idx="4487">
                  <c:v>21.23116923431493</c:v>
                </c:pt>
                <c:pt idx="4488">
                  <c:v>19.256176747401913</c:v>
                </c:pt>
                <c:pt idx="4489">
                  <c:v>18.268680503945404</c:v>
                </c:pt>
                <c:pt idx="4490">
                  <c:v>19.256176747401913</c:v>
                </c:pt>
                <c:pt idx="4491">
                  <c:v>20.243672990858421</c:v>
                </c:pt>
                <c:pt idx="4492">
                  <c:v>21.23116923431493</c:v>
                </c:pt>
                <c:pt idx="4493">
                  <c:v>21.23116923431493</c:v>
                </c:pt>
                <c:pt idx="4494">
                  <c:v>21.23116923431493</c:v>
                </c:pt>
                <c:pt idx="4495">
                  <c:v>19.256176747401913</c:v>
                </c:pt>
                <c:pt idx="4496">
                  <c:v>19.256176747401913</c:v>
                </c:pt>
                <c:pt idx="4497">
                  <c:v>20.243672990858421</c:v>
                </c:pt>
                <c:pt idx="4498">
                  <c:v>21.23116923431493</c:v>
                </c:pt>
                <c:pt idx="4499">
                  <c:v>22.218665477771438</c:v>
                </c:pt>
                <c:pt idx="4500">
                  <c:v>21.23116923431493</c:v>
                </c:pt>
                <c:pt idx="4501">
                  <c:v>20.243672990858421</c:v>
                </c:pt>
                <c:pt idx="4502">
                  <c:v>20.243672990858421</c:v>
                </c:pt>
                <c:pt idx="4503">
                  <c:v>19.256176747401913</c:v>
                </c:pt>
                <c:pt idx="4504">
                  <c:v>20.243672990858421</c:v>
                </c:pt>
                <c:pt idx="4505">
                  <c:v>21.23116923431493</c:v>
                </c:pt>
                <c:pt idx="4506">
                  <c:v>22.218665477771438</c:v>
                </c:pt>
                <c:pt idx="4507">
                  <c:v>22.218665477771438</c:v>
                </c:pt>
                <c:pt idx="4508">
                  <c:v>21.23116923431493</c:v>
                </c:pt>
                <c:pt idx="4509">
                  <c:v>20.243672990858421</c:v>
                </c:pt>
                <c:pt idx="4510">
                  <c:v>19.256176747401913</c:v>
                </c:pt>
                <c:pt idx="4511">
                  <c:v>20.243672990858421</c:v>
                </c:pt>
                <c:pt idx="4512">
                  <c:v>21.23116923431493</c:v>
                </c:pt>
                <c:pt idx="4513">
                  <c:v>22.218665477771438</c:v>
                </c:pt>
                <c:pt idx="4514">
                  <c:v>21.23116923431493</c:v>
                </c:pt>
                <c:pt idx="4515">
                  <c:v>20.243672990858421</c:v>
                </c:pt>
                <c:pt idx="4516">
                  <c:v>19.256176747401913</c:v>
                </c:pt>
                <c:pt idx="4517">
                  <c:v>19.256176747401913</c:v>
                </c:pt>
                <c:pt idx="4518">
                  <c:v>19.256176747401913</c:v>
                </c:pt>
                <c:pt idx="4519">
                  <c:v>21.23116923431493</c:v>
                </c:pt>
                <c:pt idx="4520">
                  <c:v>22.218665477771438</c:v>
                </c:pt>
                <c:pt idx="4521">
                  <c:v>22.218665477771438</c:v>
                </c:pt>
                <c:pt idx="4522">
                  <c:v>21.23116923431493</c:v>
                </c:pt>
                <c:pt idx="4523">
                  <c:v>19.256176747401913</c:v>
                </c:pt>
                <c:pt idx="4524">
                  <c:v>19.256176747401913</c:v>
                </c:pt>
                <c:pt idx="4525">
                  <c:v>20.243672990858421</c:v>
                </c:pt>
                <c:pt idx="4526">
                  <c:v>20.243672990858421</c:v>
                </c:pt>
                <c:pt idx="4527">
                  <c:v>21.23116923431493</c:v>
                </c:pt>
                <c:pt idx="4528">
                  <c:v>21.23116923431493</c:v>
                </c:pt>
                <c:pt idx="4529">
                  <c:v>20.243672990858421</c:v>
                </c:pt>
                <c:pt idx="4530">
                  <c:v>20.243672990858421</c:v>
                </c:pt>
                <c:pt idx="4531">
                  <c:v>20.243672990858421</c:v>
                </c:pt>
                <c:pt idx="4532">
                  <c:v>21.23116923431493</c:v>
                </c:pt>
                <c:pt idx="4533">
                  <c:v>21.23116923431493</c:v>
                </c:pt>
                <c:pt idx="4534">
                  <c:v>21.23116923431493</c:v>
                </c:pt>
                <c:pt idx="4535">
                  <c:v>20.243672990858421</c:v>
                </c:pt>
                <c:pt idx="4536">
                  <c:v>20.243672990858421</c:v>
                </c:pt>
                <c:pt idx="4537">
                  <c:v>20.243672990858421</c:v>
                </c:pt>
                <c:pt idx="4538">
                  <c:v>20.243672990858421</c:v>
                </c:pt>
                <c:pt idx="4539">
                  <c:v>21.23116923431493</c:v>
                </c:pt>
                <c:pt idx="4540">
                  <c:v>20.243672990858421</c:v>
                </c:pt>
                <c:pt idx="4541">
                  <c:v>20.243672990858421</c:v>
                </c:pt>
                <c:pt idx="4542">
                  <c:v>20.243672990858421</c:v>
                </c:pt>
                <c:pt idx="4543">
                  <c:v>20.243672990858421</c:v>
                </c:pt>
                <c:pt idx="4544">
                  <c:v>21.23116923431493</c:v>
                </c:pt>
                <c:pt idx="4545">
                  <c:v>21.23116923431493</c:v>
                </c:pt>
                <c:pt idx="4546">
                  <c:v>21.23116923431493</c:v>
                </c:pt>
                <c:pt idx="4547">
                  <c:v>20.243672990858421</c:v>
                </c:pt>
                <c:pt idx="4548">
                  <c:v>20.243672990858421</c:v>
                </c:pt>
                <c:pt idx="4549">
                  <c:v>20.243672990858421</c:v>
                </c:pt>
                <c:pt idx="4550">
                  <c:v>20.243672990858421</c:v>
                </c:pt>
                <c:pt idx="4551">
                  <c:v>20.243672990858421</c:v>
                </c:pt>
                <c:pt idx="4552">
                  <c:v>20.243672990858421</c:v>
                </c:pt>
                <c:pt idx="4553">
                  <c:v>20.243672990858421</c:v>
                </c:pt>
                <c:pt idx="4554">
                  <c:v>20.243672990858421</c:v>
                </c:pt>
                <c:pt idx="4555">
                  <c:v>20.243672990858421</c:v>
                </c:pt>
                <c:pt idx="4556">
                  <c:v>21.23116923431493</c:v>
                </c:pt>
                <c:pt idx="4557">
                  <c:v>21.23116923431493</c:v>
                </c:pt>
                <c:pt idx="4558">
                  <c:v>21.23116923431493</c:v>
                </c:pt>
                <c:pt idx="4559">
                  <c:v>20.243672990858421</c:v>
                </c:pt>
                <c:pt idx="4560">
                  <c:v>20.243672990858421</c:v>
                </c:pt>
                <c:pt idx="4561">
                  <c:v>20.243672990858421</c:v>
                </c:pt>
                <c:pt idx="4562">
                  <c:v>20.243672990858421</c:v>
                </c:pt>
                <c:pt idx="4563">
                  <c:v>20.243672990858421</c:v>
                </c:pt>
                <c:pt idx="4564">
                  <c:v>20.243672990858421</c:v>
                </c:pt>
                <c:pt idx="4565">
                  <c:v>20.243672990858421</c:v>
                </c:pt>
                <c:pt idx="4566">
                  <c:v>20.243672990858421</c:v>
                </c:pt>
                <c:pt idx="4567">
                  <c:v>20.243672990858421</c:v>
                </c:pt>
                <c:pt idx="4568">
                  <c:v>21.23116923431493</c:v>
                </c:pt>
                <c:pt idx="4569">
                  <c:v>21.23116923431493</c:v>
                </c:pt>
                <c:pt idx="4570">
                  <c:v>21.23116923431493</c:v>
                </c:pt>
                <c:pt idx="4571">
                  <c:v>21.23116923431493</c:v>
                </c:pt>
                <c:pt idx="4572">
                  <c:v>20.243672990858421</c:v>
                </c:pt>
                <c:pt idx="4573">
                  <c:v>20.243672990858421</c:v>
                </c:pt>
                <c:pt idx="4574">
                  <c:v>20.243672990858421</c:v>
                </c:pt>
                <c:pt idx="4575">
                  <c:v>20.243672990858421</c:v>
                </c:pt>
                <c:pt idx="4576">
                  <c:v>20.243672990858421</c:v>
                </c:pt>
                <c:pt idx="4577">
                  <c:v>20.243672990858421</c:v>
                </c:pt>
                <c:pt idx="4578">
                  <c:v>19.256176747401913</c:v>
                </c:pt>
                <c:pt idx="4579">
                  <c:v>19.256176747401913</c:v>
                </c:pt>
                <c:pt idx="4580">
                  <c:v>19.256176747401913</c:v>
                </c:pt>
                <c:pt idx="4581">
                  <c:v>20.243672990858421</c:v>
                </c:pt>
                <c:pt idx="4582">
                  <c:v>21.23116923431493</c:v>
                </c:pt>
                <c:pt idx="4583">
                  <c:v>22.218665477771438</c:v>
                </c:pt>
                <c:pt idx="4584">
                  <c:v>22.218665477771438</c:v>
                </c:pt>
                <c:pt idx="4585">
                  <c:v>20.243672990858421</c:v>
                </c:pt>
                <c:pt idx="4586">
                  <c:v>19.256176747401913</c:v>
                </c:pt>
                <c:pt idx="4587">
                  <c:v>18.268680503945404</c:v>
                </c:pt>
                <c:pt idx="4588">
                  <c:v>19.256176747401913</c:v>
                </c:pt>
                <c:pt idx="4589">
                  <c:v>19.256176747401913</c:v>
                </c:pt>
                <c:pt idx="4590">
                  <c:v>21.23116923431493</c:v>
                </c:pt>
                <c:pt idx="4591">
                  <c:v>22.218665477771438</c:v>
                </c:pt>
                <c:pt idx="4592">
                  <c:v>21.23116923431493</c:v>
                </c:pt>
                <c:pt idx="4593">
                  <c:v>19.256176747401913</c:v>
                </c:pt>
                <c:pt idx="4594">
                  <c:v>18.268680503945404</c:v>
                </c:pt>
                <c:pt idx="4595">
                  <c:v>19.256176747401913</c:v>
                </c:pt>
                <c:pt idx="4596">
                  <c:v>21.23116923431493</c:v>
                </c:pt>
                <c:pt idx="4597">
                  <c:v>23.453035782092073</c:v>
                </c:pt>
                <c:pt idx="4598">
                  <c:v>24.440532025548581</c:v>
                </c:pt>
                <c:pt idx="4599">
                  <c:v>21.23116923431493</c:v>
                </c:pt>
                <c:pt idx="4600">
                  <c:v>19.256176747401913</c:v>
                </c:pt>
                <c:pt idx="4601">
                  <c:v>17.281184260488896</c:v>
                </c:pt>
                <c:pt idx="4602">
                  <c:v>18.268680503945404</c:v>
                </c:pt>
                <c:pt idx="4603">
                  <c:v>20.243672990858421</c:v>
                </c:pt>
                <c:pt idx="4604">
                  <c:v>23.453035782092073</c:v>
                </c:pt>
                <c:pt idx="4605">
                  <c:v>23.453035782092073</c:v>
                </c:pt>
                <c:pt idx="4606">
                  <c:v>21.23116923431493</c:v>
                </c:pt>
                <c:pt idx="4607">
                  <c:v>19.256176747401913</c:v>
                </c:pt>
                <c:pt idx="4608">
                  <c:v>18.268680503945404</c:v>
                </c:pt>
                <c:pt idx="4609">
                  <c:v>19.256176747401913</c:v>
                </c:pt>
                <c:pt idx="4610">
                  <c:v>21.23116923431493</c:v>
                </c:pt>
                <c:pt idx="4611">
                  <c:v>23.453035782092073</c:v>
                </c:pt>
                <c:pt idx="4612">
                  <c:v>22.218665477771438</c:v>
                </c:pt>
                <c:pt idx="4613">
                  <c:v>20.243672990858421</c:v>
                </c:pt>
                <c:pt idx="4614">
                  <c:v>18.268680503945404</c:v>
                </c:pt>
                <c:pt idx="4615">
                  <c:v>17.281184260488896</c:v>
                </c:pt>
                <c:pt idx="4616">
                  <c:v>19.256176747401913</c:v>
                </c:pt>
                <c:pt idx="4617">
                  <c:v>20.243672990858421</c:v>
                </c:pt>
                <c:pt idx="4618">
                  <c:v>22.218665477771438</c:v>
                </c:pt>
                <c:pt idx="4619">
                  <c:v>22.218665477771438</c:v>
                </c:pt>
                <c:pt idx="4620">
                  <c:v>21.23116923431493</c:v>
                </c:pt>
                <c:pt idx="4621">
                  <c:v>19.256176747401913</c:v>
                </c:pt>
                <c:pt idx="4622">
                  <c:v>19.256176747401913</c:v>
                </c:pt>
                <c:pt idx="4623">
                  <c:v>19.256176747401913</c:v>
                </c:pt>
                <c:pt idx="4624">
                  <c:v>21.23116923431493</c:v>
                </c:pt>
                <c:pt idx="4625">
                  <c:v>21.23116923431493</c:v>
                </c:pt>
                <c:pt idx="4626">
                  <c:v>20.243672990858421</c:v>
                </c:pt>
                <c:pt idx="4627">
                  <c:v>20.243672990858421</c:v>
                </c:pt>
                <c:pt idx="4628">
                  <c:v>20.243672990858421</c:v>
                </c:pt>
                <c:pt idx="4629">
                  <c:v>20.243672990858421</c:v>
                </c:pt>
                <c:pt idx="4630">
                  <c:v>21.23116923431493</c:v>
                </c:pt>
                <c:pt idx="4631">
                  <c:v>21.23116923431493</c:v>
                </c:pt>
                <c:pt idx="4632">
                  <c:v>20.243672990858421</c:v>
                </c:pt>
                <c:pt idx="4633">
                  <c:v>19.256176747401913</c:v>
                </c:pt>
                <c:pt idx="4634">
                  <c:v>19.256176747401913</c:v>
                </c:pt>
                <c:pt idx="4635">
                  <c:v>19.256176747401913</c:v>
                </c:pt>
                <c:pt idx="4636">
                  <c:v>20.243672990858421</c:v>
                </c:pt>
                <c:pt idx="4637">
                  <c:v>21.23116923431493</c:v>
                </c:pt>
                <c:pt idx="4638">
                  <c:v>21.23116923431493</c:v>
                </c:pt>
                <c:pt idx="4639">
                  <c:v>20.243672990858421</c:v>
                </c:pt>
                <c:pt idx="4640">
                  <c:v>19.256176747401913</c:v>
                </c:pt>
                <c:pt idx="4641">
                  <c:v>19.256176747401913</c:v>
                </c:pt>
                <c:pt idx="4642">
                  <c:v>19.256176747401913</c:v>
                </c:pt>
                <c:pt idx="4643">
                  <c:v>20.243672990858421</c:v>
                </c:pt>
                <c:pt idx="4644">
                  <c:v>21.23116923431493</c:v>
                </c:pt>
                <c:pt idx="4645">
                  <c:v>20.243672990858421</c:v>
                </c:pt>
                <c:pt idx="4646">
                  <c:v>20.243672990858421</c:v>
                </c:pt>
                <c:pt idx="4647">
                  <c:v>19.256176747401913</c:v>
                </c:pt>
                <c:pt idx="4648">
                  <c:v>19.256176747401913</c:v>
                </c:pt>
                <c:pt idx="4649">
                  <c:v>20.243672990858421</c:v>
                </c:pt>
                <c:pt idx="4650">
                  <c:v>20.243672990858421</c:v>
                </c:pt>
                <c:pt idx="4651">
                  <c:v>21.23116923431493</c:v>
                </c:pt>
                <c:pt idx="4652">
                  <c:v>21.23116923431493</c:v>
                </c:pt>
                <c:pt idx="4653">
                  <c:v>20.243672990858421</c:v>
                </c:pt>
                <c:pt idx="4654">
                  <c:v>20.243672990858421</c:v>
                </c:pt>
                <c:pt idx="4655">
                  <c:v>19.256176747401913</c:v>
                </c:pt>
                <c:pt idx="4656">
                  <c:v>20.243672990858421</c:v>
                </c:pt>
                <c:pt idx="4657">
                  <c:v>21.23116923431493</c:v>
                </c:pt>
                <c:pt idx="4658">
                  <c:v>21.23116923431493</c:v>
                </c:pt>
                <c:pt idx="4659">
                  <c:v>21.23116923431493</c:v>
                </c:pt>
                <c:pt idx="4660">
                  <c:v>19.256176747401913</c:v>
                </c:pt>
                <c:pt idx="4661">
                  <c:v>19.256176747401913</c:v>
                </c:pt>
                <c:pt idx="4662">
                  <c:v>19.256176747401913</c:v>
                </c:pt>
                <c:pt idx="4663">
                  <c:v>20.243672990858421</c:v>
                </c:pt>
                <c:pt idx="4664">
                  <c:v>22.218665477771438</c:v>
                </c:pt>
                <c:pt idx="4665">
                  <c:v>22.218665477771438</c:v>
                </c:pt>
                <c:pt idx="4666">
                  <c:v>21.23116923431493</c:v>
                </c:pt>
                <c:pt idx="4667">
                  <c:v>19.256176747401913</c:v>
                </c:pt>
                <c:pt idx="4668">
                  <c:v>19.256176747401913</c:v>
                </c:pt>
                <c:pt idx="4669">
                  <c:v>19.256176747401913</c:v>
                </c:pt>
                <c:pt idx="4670">
                  <c:v>20.243672990858421</c:v>
                </c:pt>
                <c:pt idx="4671">
                  <c:v>22.218665477771438</c:v>
                </c:pt>
                <c:pt idx="4672">
                  <c:v>22.218665477771438</c:v>
                </c:pt>
                <c:pt idx="4673">
                  <c:v>21.23116923431493</c:v>
                </c:pt>
                <c:pt idx="4674">
                  <c:v>19.256176747401913</c:v>
                </c:pt>
                <c:pt idx="4675">
                  <c:v>18.268680503945404</c:v>
                </c:pt>
                <c:pt idx="4676">
                  <c:v>19.256176747401913</c:v>
                </c:pt>
                <c:pt idx="4677">
                  <c:v>20.243672990858421</c:v>
                </c:pt>
                <c:pt idx="4678">
                  <c:v>22.218665477771438</c:v>
                </c:pt>
                <c:pt idx="4679">
                  <c:v>22.218665477771438</c:v>
                </c:pt>
                <c:pt idx="4680">
                  <c:v>21.23116923431493</c:v>
                </c:pt>
                <c:pt idx="4681">
                  <c:v>19.256176747401913</c:v>
                </c:pt>
                <c:pt idx="4682">
                  <c:v>18.268680503945404</c:v>
                </c:pt>
                <c:pt idx="4683">
                  <c:v>19.256176747401913</c:v>
                </c:pt>
                <c:pt idx="4684">
                  <c:v>20.243672990858421</c:v>
                </c:pt>
                <c:pt idx="4685">
                  <c:v>21.23116923431493</c:v>
                </c:pt>
                <c:pt idx="4686">
                  <c:v>21.23116923431493</c:v>
                </c:pt>
                <c:pt idx="4687">
                  <c:v>21.23116923431493</c:v>
                </c:pt>
                <c:pt idx="4688">
                  <c:v>20.243672990858421</c:v>
                </c:pt>
                <c:pt idx="4689">
                  <c:v>19.256176747401913</c:v>
                </c:pt>
                <c:pt idx="4690">
                  <c:v>20.243672990858421</c:v>
                </c:pt>
                <c:pt idx="4691">
                  <c:v>20.243672990858421</c:v>
                </c:pt>
                <c:pt idx="4692">
                  <c:v>20.243672990858421</c:v>
                </c:pt>
                <c:pt idx="4693">
                  <c:v>20.243672990858421</c:v>
                </c:pt>
                <c:pt idx="4694">
                  <c:v>20.243672990858421</c:v>
                </c:pt>
                <c:pt idx="4695">
                  <c:v>20.243672990858421</c:v>
                </c:pt>
                <c:pt idx="4696">
                  <c:v>21.23116923431493</c:v>
                </c:pt>
                <c:pt idx="4697">
                  <c:v>21.23116923431493</c:v>
                </c:pt>
                <c:pt idx="4698">
                  <c:v>20.243672990858421</c:v>
                </c:pt>
                <c:pt idx="4699">
                  <c:v>20.243672990858421</c:v>
                </c:pt>
                <c:pt idx="4700">
                  <c:v>20.243672990858421</c:v>
                </c:pt>
                <c:pt idx="4701">
                  <c:v>20.243672990858421</c:v>
                </c:pt>
                <c:pt idx="4702">
                  <c:v>20.243672990858421</c:v>
                </c:pt>
                <c:pt idx="4703">
                  <c:v>21.23116923431493</c:v>
                </c:pt>
                <c:pt idx="4704">
                  <c:v>20.243672990858421</c:v>
                </c:pt>
                <c:pt idx="4705">
                  <c:v>19.256176747401913</c:v>
                </c:pt>
                <c:pt idx="4706">
                  <c:v>19.256176747401913</c:v>
                </c:pt>
                <c:pt idx="4707">
                  <c:v>19.256176747401913</c:v>
                </c:pt>
                <c:pt idx="4708">
                  <c:v>20.243672990858421</c:v>
                </c:pt>
                <c:pt idx="4709">
                  <c:v>21.23116923431493</c:v>
                </c:pt>
                <c:pt idx="4710">
                  <c:v>21.23116923431493</c:v>
                </c:pt>
                <c:pt idx="4711">
                  <c:v>20.243672990858421</c:v>
                </c:pt>
                <c:pt idx="4712">
                  <c:v>19.256176747401913</c:v>
                </c:pt>
                <c:pt idx="4713">
                  <c:v>19.256176747401913</c:v>
                </c:pt>
                <c:pt idx="4714">
                  <c:v>19.256176747401913</c:v>
                </c:pt>
                <c:pt idx="4715">
                  <c:v>19.256176747401913</c:v>
                </c:pt>
                <c:pt idx="4716">
                  <c:v>20.243672990858421</c:v>
                </c:pt>
                <c:pt idx="4717">
                  <c:v>21.23116923431493</c:v>
                </c:pt>
                <c:pt idx="4718">
                  <c:v>20.243672990858421</c:v>
                </c:pt>
                <c:pt idx="4719">
                  <c:v>19.256176747401913</c:v>
                </c:pt>
                <c:pt idx="4720">
                  <c:v>19.256176747401913</c:v>
                </c:pt>
                <c:pt idx="4721">
                  <c:v>20.243672990858421</c:v>
                </c:pt>
                <c:pt idx="4722">
                  <c:v>20.243672990858421</c:v>
                </c:pt>
                <c:pt idx="4723">
                  <c:v>21.23116923431493</c:v>
                </c:pt>
                <c:pt idx="4724">
                  <c:v>20.243672990858421</c:v>
                </c:pt>
                <c:pt idx="4725">
                  <c:v>20.243672990858421</c:v>
                </c:pt>
                <c:pt idx="4726">
                  <c:v>19.256176747401913</c:v>
                </c:pt>
                <c:pt idx="4727">
                  <c:v>19.256176747401913</c:v>
                </c:pt>
                <c:pt idx="4728">
                  <c:v>19.256176747401913</c:v>
                </c:pt>
                <c:pt idx="4729">
                  <c:v>19.256176747401913</c:v>
                </c:pt>
                <c:pt idx="4730">
                  <c:v>20.243672990858421</c:v>
                </c:pt>
                <c:pt idx="4731">
                  <c:v>20.243672990858421</c:v>
                </c:pt>
                <c:pt idx="4732">
                  <c:v>20.243672990858421</c:v>
                </c:pt>
                <c:pt idx="4733">
                  <c:v>20.243672990858421</c:v>
                </c:pt>
                <c:pt idx="4734">
                  <c:v>19.256176747401913</c:v>
                </c:pt>
                <c:pt idx="4735">
                  <c:v>19.256176747401913</c:v>
                </c:pt>
                <c:pt idx="4736">
                  <c:v>20.243672990858421</c:v>
                </c:pt>
                <c:pt idx="4737">
                  <c:v>20.243672990858421</c:v>
                </c:pt>
                <c:pt idx="4738">
                  <c:v>20.243672990858421</c:v>
                </c:pt>
                <c:pt idx="4739">
                  <c:v>20.243672990858421</c:v>
                </c:pt>
                <c:pt idx="4740">
                  <c:v>19.256176747401913</c:v>
                </c:pt>
                <c:pt idx="4741">
                  <c:v>19.256176747401913</c:v>
                </c:pt>
                <c:pt idx="4742">
                  <c:v>19.256176747401913</c:v>
                </c:pt>
                <c:pt idx="4743">
                  <c:v>19.256176747401913</c:v>
                </c:pt>
                <c:pt idx="4744">
                  <c:v>20.243672990858421</c:v>
                </c:pt>
                <c:pt idx="4745">
                  <c:v>21.23116923431493</c:v>
                </c:pt>
                <c:pt idx="4746">
                  <c:v>20.243672990858421</c:v>
                </c:pt>
                <c:pt idx="4747">
                  <c:v>20.243672990858421</c:v>
                </c:pt>
                <c:pt idx="4748">
                  <c:v>20.243672990858421</c:v>
                </c:pt>
                <c:pt idx="4749">
                  <c:v>19.256176747401913</c:v>
                </c:pt>
                <c:pt idx="4750">
                  <c:v>19.256176747401913</c:v>
                </c:pt>
                <c:pt idx="4751">
                  <c:v>20.243672990858421</c:v>
                </c:pt>
                <c:pt idx="4752">
                  <c:v>20.243672990858421</c:v>
                </c:pt>
                <c:pt idx="4753">
                  <c:v>21.23116923431493</c:v>
                </c:pt>
                <c:pt idx="4754">
                  <c:v>20.243672990858421</c:v>
                </c:pt>
                <c:pt idx="4755">
                  <c:v>20.243672990858421</c:v>
                </c:pt>
                <c:pt idx="4756">
                  <c:v>19.256176747401913</c:v>
                </c:pt>
                <c:pt idx="4757">
                  <c:v>19.256176747401913</c:v>
                </c:pt>
                <c:pt idx="4758">
                  <c:v>19.256176747401913</c:v>
                </c:pt>
                <c:pt idx="4759">
                  <c:v>20.243672990858421</c:v>
                </c:pt>
                <c:pt idx="4760">
                  <c:v>20.243672990858421</c:v>
                </c:pt>
                <c:pt idx="4761">
                  <c:v>20.243672990858421</c:v>
                </c:pt>
                <c:pt idx="4762">
                  <c:v>19.256176747401913</c:v>
                </c:pt>
                <c:pt idx="4763">
                  <c:v>19.256176747401913</c:v>
                </c:pt>
                <c:pt idx="4764">
                  <c:v>20.243672990858421</c:v>
                </c:pt>
                <c:pt idx="4765">
                  <c:v>21.23116923431493</c:v>
                </c:pt>
                <c:pt idx="4766">
                  <c:v>21.23116923431493</c:v>
                </c:pt>
                <c:pt idx="4767">
                  <c:v>20.243672990858421</c:v>
                </c:pt>
                <c:pt idx="4768">
                  <c:v>20.243672990858421</c:v>
                </c:pt>
                <c:pt idx="4769">
                  <c:v>19.256176747401913</c:v>
                </c:pt>
                <c:pt idx="4770">
                  <c:v>20.243672990858421</c:v>
                </c:pt>
                <c:pt idx="4771">
                  <c:v>20.243672990858421</c:v>
                </c:pt>
                <c:pt idx="4772">
                  <c:v>21.23116923431493</c:v>
                </c:pt>
                <c:pt idx="4773">
                  <c:v>21.23116923431493</c:v>
                </c:pt>
                <c:pt idx="4774">
                  <c:v>20.243672990858421</c:v>
                </c:pt>
                <c:pt idx="4775">
                  <c:v>18.268680503945404</c:v>
                </c:pt>
                <c:pt idx="4776">
                  <c:v>18.268680503945404</c:v>
                </c:pt>
                <c:pt idx="4777">
                  <c:v>19.256176747401913</c:v>
                </c:pt>
                <c:pt idx="4778">
                  <c:v>21.23116923431493</c:v>
                </c:pt>
                <c:pt idx="4779">
                  <c:v>22.218665477771438</c:v>
                </c:pt>
                <c:pt idx="4780">
                  <c:v>22.218665477771438</c:v>
                </c:pt>
                <c:pt idx="4781">
                  <c:v>20.243672990858421</c:v>
                </c:pt>
                <c:pt idx="4782">
                  <c:v>19.256176747401913</c:v>
                </c:pt>
                <c:pt idx="4783">
                  <c:v>19.256176747401913</c:v>
                </c:pt>
                <c:pt idx="4784">
                  <c:v>20.243672990858421</c:v>
                </c:pt>
                <c:pt idx="4785">
                  <c:v>21.23116923431493</c:v>
                </c:pt>
                <c:pt idx="4786">
                  <c:v>21.23116923431493</c:v>
                </c:pt>
                <c:pt idx="4787">
                  <c:v>20.243672990858421</c:v>
                </c:pt>
                <c:pt idx="4788">
                  <c:v>19.256176747401913</c:v>
                </c:pt>
                <c:pt idx="4789">
                  <c:v>18.268680503945404</c:v>
                </c:pt>
                <c:pt idx="4790">
                  <c:v>18.268680503945404</c:v>
                </c:pt>
                <c:pt idx="4791">
                  <c:v>19.256176747401913</c:v>
                </c:pt>
                <c:pt idx="4792">
                  <c:v>21.23116923431493</c:v>
                </c:pt>
                <c:pt idx="4793">
                  <c:v>21.23116923431493</c:v>
                </c:pt>
                <c:pt idx="4794">
                  <c:v>20.243672990858421</c:v>
                </c:pt>
                <c:pt idx="4795">
                  <c:v>20.243672990858421</c:v>
                </c:pt>
                <c:pt idx="4796">
                  <c:v>19.256176747401913</c:v>
                </c:pt>
                <c:pt idx="4797">
                  <c:v>19.256176747401913</c:v>
                </c:pt>
                <c:pt idx="4798">
                  <c:v>20.243672990858421</c:v>
                </c:pt>
                <c:pt idx="4799">
                  <c:v>20.243672990858421</c:v>
                </c:pt>
                <c:pt idx="4800">
                  <c:v>19.256176747401913</c:v>
                </c:pt>
                <c:pt idx="4801">
                  <c:v>19.256176747401913</c:v>
                </c:pt>
                <c:pt idx="4802">
                  <c:v>18.268680503945404</c:v>
                </c:pt>
                <c:pt idx="4803">
                  <c:v>19.256176747401913</c:v>
                </c:pt>
                <c:pt idx="4804">
                  <c:v>21.23116923431493</c:v>
                </c:pt>
                <c:pt idx="4805">
                  <c:v>22.218665477771438</c:v>
                </c:pt>
                <c:pt idx="4806">
                  <c:v>22.218665477771438</c:v>
                </c:pt>
                <c:pt idx="4807">
                  <c:v>20.243672990858421</c:v>
                </c:pt>
                <c:pt idx="4808">
                  <c:v>19.256176747401913</c:v>
                </c:pt>
                <c:pt idx="4809">
                  <c:v>19.256176747401913</c:v>
                </c:pt>
                <c:pt idx="4810">
                  <c:v>20.243672990858421</c:v>
                </c:pt>
                <c:pt idx="4811">
                  <c:v>21.23116923431493</c:v>
                </c:pt>
                <c:pt idx="4812">
                  <c:v>21.23116923431493</c:v>
                </c:pt>
                <c:pt idx="4813">
                  <c:v>20.243672990858421</c:v>
                </c:pt>
                <c:pt idx="4814">
                  <c:v>19.256176747401913</c:v>
                </c:pt>
                <c:pt idx="4815">
                  <c:v>18.268680503945404</c:v>
                </c:pt>
                <c:pt idx="4816">
                  <c:v>19.256176747401913</c:v>
                </c:pt>
                <c:pt idx="4817">
                  <c:v>21.23116923431493</c:v>
                </c:pt>
                <c:pt idx="4818">
                  <c:v>21.23116923431493</c:v>
                </c:pt>
                <c:pt idx="4819">
                  <c:v>21.23116923431493</c:v>
                </c:pt>
                <c:pt idx="4820">
                  <c:v>20.243672990858421</c:v>
                </c:pt>
                <c:pt idx="4821">
                  <c:v>20.243672990858421</c:v>
                </c:pt>
                <c:pt idx="4822">
                  <c:v>20.243672990858421</c:v>
                </c:pt>
                <c:pt idx="4823">
                  <c:v>20.243672990858421</c:v>
                </c:pt>
                <c:pt idx="4824">
                  <c:v>20.243672990858421</c:v>
                </c:pt>
                <c:pt idx="4825">
                  <c:v>20.243672990858421</c:v>
                </c:pt>
                <c:pt idx="4826">
                  <c:v>20.243672990858421</c:v>
                </c:pt>
                <c:pt idx="4827">
                  <c:v>19.256176747401913</c:v>
                </c:pt>
                <c:pt idx="4828">
                  <c:v>20.243672990858421</c:v>
                </c:pt>
                <c:pt idx="4829">
                  <c:v>20.243672990858421</c:v>
                </c:pt>
                <c:pt idx="4830">
                  <c:v>20.243672990858421</c:v>
                </c:pt>
                <c:pt idx="4831">
                  <c:v>19.256176747401913</c:v>
                </c:pt>
                <c:pt idx="4832">
                  <c:v>20.243672990858421</c:v>
                </c:pt>
                <c:pt idx="4833">
                  <c:v>20.243672990858421</c:v>
                </c:pt>
                <c:pt idx="4834">
                  <c:v>21.23116923431493</c:v>
                </c:pt>
                <c:pt idx="4835">
                  <c:v>21.23116923431493</c:v>
                </c:pt>
                <c:pt idx="4836">
                  <c:v>20.243672990858421</c:v>
                </c:pt>
                <c:pt idx="4837">
                  <c:v>19.256176747401913</c:v>
                </c:pt>
                <c:pt idx="4838">
                  <c:v>19.256176747401913</c:v>
                </c:pt>
                <c:pt idx="4839">
                  <c:v>19.256176747401913</c:v>
                </c:pt>
                <c:pt idx="4840">
                  <c:v>20.243672990858421</c:v>
                </c:pt>
                <c:pt idx="4841">
                  <c:v>21.23116923431493</c:v>
                </c:pt>
                <c:pt idx="4842">
                  <c:v>21.23116923431493</c:v>
                </c:pt>
                <c:pt idx="4843">
                  <c:v>20.243672990858421</c:v>
                </c:pt>
                <c:pt idx="4844">
                  <c:v>19.256176747401913</c:v>
                </c:pt>
                <c:pt idx="4845">
                  <c:v>19.256176747401913</c:v>
                </c:pt>
                <c:pt idx="4846">
                  <c:v>20.243672990858421</c:v>
                </c:pt>
                <c:pt idx="4847">
                  <c:v>21.23116923431493</c:v>
                </c:pt>
                <c:pt idx="4848">
                  <c:v>20.243672990858421</c:v>
                </c:pt>
                <c:pt idx="4849">
                  <c:v>20.243672990858421</c:v>
                </c:pt>
                <c:pt idx="4850">
                  <c:v>19.256176747401913</c:v>
                </c:pt>
                <c:pt idx="4851">
                  <c:v>19.256176747401913</c:v>
                </c:pt>
                <c:pt idx="4852">
                  <c:v>19.256176747401913</c:v>
                </c:pt>
                <c:pt idx="4853">
                  <c:v>20.243672990858421</c:v>
                </c:pt>
                <c:pt idx="4854">
                  <c:v>20.243672990858421</c:v>
                </c:pt>
                <c:pt idx="4855">
                  <c:v>20.243672990858421</c:v>
                </c:pt>
                <c:pt idx="4856">
                  <c:v>19.256176747401913</c:v>
                </c:pt>
                <c:pt idx="4857">
                  <c:v>19.256176747401913</c:v>
                </c:pt>
                <c:pt idx="4858">
                  <c:v>19.256176747401913</c:v>
                </c:pt>
                <c:pt idx="4859">
                  <c:v>19.256176747401913</c:v>
                </c:pt>
                <c:pt idx="4860">
                  <c:v>19.256176747401913</c:v>
                </c:pt>
                <c:pt idx="4861">
                  <c:v>19.256176747401913</c:v>
                </c:pt>
                <c:pt idx="4862">
                  <c:v>19.256176747401913</c:v>
                </c:pt>
                <c:pt idx="4863">
                  <c:v>19.256176747401913</c:v>
                </c:pt>
                <c:pt idx="4864">
                  <c:v>19.256176747401913</c:v>
                </c:pt>
                <c:pt idx="4865">
                  <c:v>19.256176747401913</c:v>
                </c:pt>
                <c:pt idx="4866">
                  <c:v>19.256176747401913</c:v>
                </c:pt>
                <c:pt idx="4867">
                  <c:v>19.256176747401913</c:v>
                </c:pt>
                <c:pt idx="4868">
                  <c:v>19.256176747401913</c:v>
                </c:pt>
                <c:pt idx="4869">
                  <c:v>19.256176747401913</c:v>
                </c:pt>
                <c:pt idx="4870">
                  <c:v>20.243672990858421</c:v>
                </c:pt>
                <c:pt idx="4871">
                  <c:v>20.243672990858421</c:v>
                </c:pt>
                <c:pt idx="4872">
                  <c:v>20.243672990858421</c:v>
                </c:pt>
                <c:pt idx="4873">
                  <c:v>20.243672990858421</c:v>
                </c:pt>
                <c:pt idx="4874">
                  <c:v>20.243672990858421</c:v>
                </c:pt>
                <c:pt idx="4875">
                  <c:v>20.243672990858421</c:v>
                </c:pt>
                <c:pt idx="4876">
                  <c:v>20.243672990858421</c:v>
                </c:pt>
                <c:pt idx="4877">
                  <c:v>21.23116923431493</c:v>
                </c:pt>
                <c:pt idx="4878">
                  <c:v>20.243672990858421</c:v>
                </c:pt>
                <c:pt idx="4879">
                  <c:v>19.256176747401913</c:v>
                </c:pt>
                <c:pt idx="4880">
                  <c:v>19.256176747401913</c:v>
                </c:pt>
                <c:pt idx="4881">
                  <c:v>20.243672990858421</c:v>
                </c:pt>
                <c:pt idx="4882">
                  <c:v>20.243672990858421</c:v>
                </c:pt>
                <c:pt idx="4883">
                  <c:v>20.243672990858421</c:v>
                </c:pt>
                <c:pt idx="4884">
                  <c:v>20.243672990858421</c:v>
                </c:pt>
                <c:pt idx="4885">
                  <c:v>20.243672990858421</c:v>
                </c:pt>
                <c:pt idx="4886">
                  <c:v>19.256176747401913</c:v>
                </c:pt>
                <c:pt idx="4887">
                  <c:v>19.256176747401913</c:v>
                </c:pt>
                <c:pt idx="4888">
                  <c:v>19.256176747401913</c:v>
                </c:pt>
                <c:pt idx="4889">
                  <c:v>19.256176747401913</c:v>
                </c:pt>
                <c:pt idx="4890">
                  <c:v>19.256176747401913</c:v>
                </c:pt>
                <c:pt idx="4891">
                  <c:v>19.256176747401913</c:v>
                </c:pt>
                <c:pt idx="4892">
                  <c:v>19.256176747401913</c:v>
                </c:pt>
                <c:pt idx="4893">
                  <c:v>19.256176747401913</c:v>
                </c:pt>
                <c:pt idx="4894">
                  <c:v>19.256176747401913</c:v>
                </c:pt>
                <c:pt idx="4895">
                  <c:v>19.256176747401913</c:v>
                </c:pt>
                <c:pt idx="4896">
                  <c:v>19.256176747401913</c:v>
                </c:pt>
                <c:pt idx="4897">
                  <c:v>19.256176747401913</c:v>
                </c:pt>
                <c:pt idx="4898">
                  <c:v>19.256176747401913</c:v>
                </c:pt>
                <c:pt idx="4899">
                  <c:v>20.243672990858421</c:v>
                </c:pt>
                <c:pt idx="4900">
                  <c:v>20.243672990858421</c:v>
                </c:pt>
                <c:pt idx="4901">
                  <c:v>20.243672990858421</c:v>
                </c:pt>
                <c:pt idx="4902">
                  <c:v>20.243672990858421</c:v>
                </c:pt>
                <c:pt idx="4903">
                  <c:v>19.256176747401913</c:v>
                </c:pt>
                <c:pt idx="4904">
                  <c:v>19.256176747401913</c:v>
                </c:pt>
                <c:pt idx="4905">
                  <c:v>19.256176747401913</c:v>
                </c:pt>
                <c:pt idx="4906">
                  <c:v>19.256176747401913</c:v>
                </c:pt>
                <c:pt idx="4907">
                  <c:v>19.256176747401913</c:v>
                </c:pt>
                <c:pt idx="4908">
                  <c:v>20.243672990858421</c:v>
                </c:pt>
                <c:pt idx="4909">
                  <c:v>21.23116923431493</c:v>
                </c:pt>
                <c:pt idx="4910">
                  <c:v>20.243672990858421</c:v>
                </c:pt>
                <c:pt idx="4911">
                  <c:v>19.256176747401913</c:v>
                </c:pt>
                <c:pt idx="4912">
                  <c:v>18.268680503945404</c:v>
                </c:pt>
                <c:pt idx="4913">
                  <c:v>18.268680503945404</c:v>
                </c:pt>
                <c:pt idx="4914">
                  <c:v>18.268680503945404</c:v>
                </c:pt>
                <c:pt idx="4915">
                  <c:v>19.256176747401913</c:v>
                </c:pt>
                <c:pt idx="4916">
                  <c:v>20.243672990858421</c:v>
                </c:pt>
                <c:pt idx="4917">
                  <c:v>20.243672990858421</c:v>
                </c:pt>
                <c:pt idx="4918">
                  <c:v>19.256176747401913</c:v>
                </c:pt>
                <c:pt idx="4919">
                  <c:v>19.256176747401913</c:v>
                </c:pt>
                <c:pt idx="4920">
                  <c:v>19.256176747401913</c:v>
                </c:pt>
                <c:pt idx="4921">
                  <c:v>20.243672990858421</c:v>
                </c:pt>
                <c:pt idx="4922">
                  <c:v>21.23116923431493</c:v>
                </c:pt>
                <c:pt idx="4923">
                  <c:v>21.23116923431493</c:v>
                </c:pt>
                <c:pt idx="4924">
                  <c:v>20.243672990858421</c:v>
                </c:pt>
                <c:pt idx="4925">
                  <c:v>19.256176747401913</c:v>
                </c:pt>
                <c:pt idx="4926">
                  <c:v>19.256176747401913</c:v>
                </c:pt>
                <c:pt idx="4927">
                  <c:v>19.256176747401913</c:v>
                </c:pt>
                <c:pt idx="4928">
                  <c:v>18.268680503945404</c:v>
                </c:pt>
                <c:pt idx="4929">
                  <c:v>18.268680503945404</c:v>
                </c:pt>
                <c:pt idx="4930">
                  <c:v>19.256176747401913</c:v>
                </c:pt>
                <c:pt idx="4931">
                  <c:v>19.256176747401913</c:v>
                </c:pt>
                <c:pt idx="4932">
                  <c:v>19.256176747401913</c:v>
                </c:pt>
                <c:pt idx="4933">
                  <c:v>19.256176747401913</c:v>
                </c:pt>
                <c:pt idx="4934">
                  <c:v>20.243672990858421</c:v>
                </c:pt>
                <c:pt idx="4935">
                  <c:v>20.243672990858421</c:v>
                </c:pt>
                <c:pt idx="4936">
                  <c:v>20.243672990858421</c:v>
                </c:pt>
                <c:pt idx="4937">
                  <c:v>20.243672990858421</c:v>
                </c:pt>
                <c:pt idx="4938">
                  <c:v>20.243672990858421</c:v>
                </c:pt>
                <c:pt idx="4939">
                  <c:v>19.256176747401913</c:v>
                </c:pt>
                <c:pt idx="4940">
                  <c:v>19.256176747401913</c:v>
                </c:pt>
                <c:pt idx="4941">
                  <c:v>19.256176747401913</c:v>
                </c:pt>
                <c:pt idx="4942">
                  <c:v>19.256176747401913</c:v>
                </c:pt>
                <c:pt idx="4943">
                  <c:v>19.256176747401913</c:v>
                </c:pt>
                <c:pt idx="4944">
                  <c:v>19.256176747401913</c:v>
                </c:pt>
                <c:pt idx="4945">
                  <c:v>20.243672990858421</c:v>
                </c:pt>
                <c:pt idx="4946">
                  <c:v>20.243672990858421</c:v>
                </c:pt>
                <c:pt idx="4947">
                  <c:v>20.243672990858421</c:v>
                </c:pt>
                <c:pt idx="4948">
                  <c:v>19.256176747401913</c:v>
                </c:pt>
                <c:pt idx="4949">
                  <c:v>20.243672990858421</c:v>
                </c:pt>
                <c:pt idx="4950">
                  <c:v>20.243672990858421</c:v>
                </c:pt>
                <c:pt idx="4951">
                  <c:v>20.243672990858421</c:v>
                </c:pt>
                <c:pt idx="4952">
                  <c:v>20.243672990858421</c:v>
                </c:pt>
                <c:pt idx="4953">
                  <c:v>19.256176747401913</c:v>
                </c:pt>
                <c:pt idx="4954">
                  <c:v>18.268680503945404</c:v>
                </c:pt>
                <c:pt idx="4955">
                  <c:v>18.268680503945404</c:v>
                </c:pt>
                <c:pt idx="4956">
                  <c:v>19.256176747401913</c:v>
                </c:pt>
                <c:pt idx="4957">
                  <c:v>20.243672990858421</c:v>
                </c:pt>
                <c:pt idx="4958">
                  <c:v>20.243672990858421</c:v>
                </c:pt>
                <c:pt idx="4959">
                  <c:v>20.243672990858421</c:v>
                </c:pt>
                <c:pt idx="4960">
                  <c:v>19.256176747401913</c:v>
                </c:pt>
                <c:pt idx="4961">
                  <c:v>19.256176747401913</c:v>
                </c:pt>
                <c:pt idx="4962">
                  <c:v>18.268680503945404</c:v>
                </c:pt>
                <c:pt idx="4963">
                  <c:v>19.256176747401913</c:v>
                </c:pt>
                <c:pt idx="4964">
                  <c:v>20.243672990858421</c:v>
                </c:pt>
                <c:pt idx="4965">
                  <c:v>20.243672990858421</c:v>
                </c:pt>
                <c:pt idx="4966">
                  <c:v>20.243672990858421</c:v>
                </c:pt>
                <c:pt idx="4967">
                  <c:v>19.256176747401913</c:v>
                </c:pt>
                <c:pt idx="4968">
                  <c:v>19.256176747401913</c:v>
                </c:pt>
                <c:pt idx="4969">
                  <c:v>19.256176747401913</c:v>
                </c:pt>
                <c:pt idx="4970">
                  <c:v>20.243672990858421</c:v>
                </c:pt>
                <c:pt idx="4971">
                  <c:v>21.23116923431493</c:v>
                </c:pt>
                <c:pt idx="4972">
                  <c:v>21.23116923431493</c:v>
                </c:pt>
                <c:pt idx="4973">
                  <c:v>20.243672990858421</c:v>
                </c:pt>
                <c:pt idx="4974">
                  <c:v>20.243672990858421</c:v>
                </c:pt>
                <c:pt idx="4975">
                  <c:v>19.256176747401913</c:v>
                </c:pt>
                <c:pt idx="4976">
                  <c:v>18.268680503945404</c:v>
                </c:pt>
                <c:pt idx="4977">
                  <c:v>19.256176747401913</c:v>
                </c:pt>
                <c:pt idx="4978">
                  <c:v>19.256176747401913</c:v>
                </c:pt>
                <c:pt idx="4979">
                  <c:v>20.243672990858421</c:v>
                </c:pt>
                <c:pt idx="4980">
                  <c:v>20.243672990858421</c:v>
                </c:pt>
                <c:pt idx="4981">
                  <c:v>19.256176747401913</c:v>
                </c:pt>
                <c:pt idx="4982">
                  <c:v>19.256176747401913</c:v>
                </c:pt>
                <c:pt idx="4983">
                  <c:v>19.256176747401913</c:v>
                </c:pt>
                <c:pt idx="4984">
                  <c:v>19.256176747401913</c:v>
                </c:pt>
                <c:pt idx="4985">
                  <c:v>19.256176747401913</c:v>
                </c:pt>
                <c:pt idx="4986">
                  <c:v>19.256176747401913</c:v>
                </c:pt>
                <c:pt idx="4987">
                  <c:v>19.256176747401913</c:v>
                </c:pt>
                <c:pt idx="4988">
                  <c:v>19.256176747401913</c:v>
                </c:pt>
                <c:pt idx="4989">
                  <c:v>19.256176747401913</c:v>
                </c:pt>
                <c:pt idx="4990">
                  <c:v>19.256176747401913</c:v>
                </c:pt>
                <c:pt idx="4991">
                  <c:v>19.256176747401913</c:v>
                </c:pt>
                <c:pt idx="4992">
                  <c:v>19.256176747401913</c:v>
                </c:pt>
                <c:pt idx="4993">
                  <c:v>19.256176747401913</c:v>
                </c:pt>
                <c:pt idx="4994">
                  <c:v>19.256176747401913</c:v>
                </c:pt>
                <c:pt idx="4995">
                  <c:v>19.256176747401913</c:v>
                </c:pt>
                <c:pt idx="4996">
                  <c:v>20.243672990858421</c:v>
                </c:pt>
                <c:pt idx="4997">
                  <c:v>21.23116923431493</c:v>
                </c:pt>
                <c:pt idx="4998">
                  <c:v>22.218665477771438</c:v>
                </c:pt>
                <c:pt idx="4999">
                  <c:v>21.23116923431493</c:v>
                </c:pt>
                <c:pt idx="5000">
                  <c:v>20.243672990858421</c:v>
                </c:pt>
                <c:pt idx="5001">
                  <c:v>18.268680503945404</c:v>
                </c:pt>
                <c:pt idx="5002">
                  <c:v>18.268680503945404</c:v>
                </c:pt>
                <c:pt idx="5003">
                  <c:v>19.256176747401913</c:v>
                </c:pt>
                <c:pt idx="5004">
                  <c:v>20.243672990858421</c:v>
                </c:pt>
                <c:pt idx="5005">
                  <c:v>22.218665477771438</c:v>
                </c:pt>
                <c:pt idx="5006">
                  <c:v>21.23116923431493</c:v>
                </c:pt>
                <c:pt idx="5007">
                  <c:v>19.256176747401913</c:v>
                </c:pt>
                <c:pt idx="5008">
                  <c:v>17.281184260488896</c:v>
                </c:pt>
                <c:pt idx="5009">
                  <c:v>17.281184260488896</c:v>
                </c:pt>
                <c:pt idx="5010">
                  <c:v>19.256176747401913</c:v>
                </c:pt>
                <c:pt idx="5011">
                  <c:v>21.23116923431493</c:v>
                </c:pt>
                <c:pt idx="5012">
                  <c:v>22.218665477771438</c:v>
                </c:pt>
                <c:pt idx="5013">
                  <c:v>20.243672990858421</c:v>
                </c:pt>
                <c:pt idx="5014">
                  <c:v>18.268680503945404</c:v>
                </c:pt>
                <c:pt idx="5015">
                  <c:v>17.281184260488896</c:v>
                </c:pt>
                <c:pt idx="5016">
                  <c:v>17.281184260488896</c:v>
                </c:pt>
                <c:pt idx="5017">
                  <c:v>20.243672990858421</c:v>
                </c:pt>
                <c:pt idx="5018">
                  <c:v>22.218665477771438</c:v>
                </c:pt>
                <c:pt idx="5019">
                  <c:v>23.453035782092073</c:v>
                </c:pt>
                <c:pt idx="5020">
                  <c:v>22.218665477771438</c:v>
                </c:pt>
                <c:pt idx="5021">
                  <c:v>18.268680503945404</c:v>
                </c:pt>
                <c:pt idx="5022">
                  <c:v>16.293688017032387</c:v>
                </c:pt>
                <c:pt idx="5023">
                  <c:v>16.293688017032387</c:v>
                </c:pt>
                <c:pt idx="5024">
                  <c:v>18.268680503945404</c:v>
                </c:pt>
                <c:pt idx="5025">
                  <c:v>20.243672990858421</c:v>
                </c:pt>
                <c:pt idx="5026">
                  <c:v>22.218665477771438</c:v>
                </c:pt>
                <c:pt idx="5027">
                  <c:v>20.243672990858421</c:v>
                </c:pt>
                <c:pt idx="5028">
                  <c:v>18.268680503945404</c:v>
                </c:pt>
                <c:pt idx="5029">
                  <c:v>16.293688017032387</c:v>
                </c:pt>
                <c:pt idx="5030">
                  <c:v>16.293688017032387</c:v>
                </c:pt>
                <c:pt idx="5031">
                  <c:v>18.268680503945404</c:v>
                </c:pt>
                <c:pt idx="5032">
                  <c:v>20.243672990858421</c:v>
                </c:pt>
                <c:pt idx="5033">
                  <c:v>22.218665477771438</c:v>
                </c:pt>
                <c:pt idx="5034">
                  <c:v>21.23116923431493</c:v>
                </c:pt>
                <c:pt idx="5035">
                  <c:v>19.256176747401913</c:v>
                </c:pt>
                <c:pt idx="5036">
                  <c:v>17.281184260488896</c:v>
                </c:pt>
                <c:pt idx="5037">
                  <c:v>17.281184260488896</c:v>
                </c:pt>
                <c:pt idx="5038">
                  <c:v>17.281184260488896</c:v>
                </c:pt>
                <c:pt idx="5039">
                  <c:v>20.243672990858421</c:v>
                </c:pt>
                <c:pt idx="5040">
                  <c:v>21.23116923431493</c:v>
                </c:pt>
                <c:pt idx="5041">
                  <c:v>22.218665477771438</c:v>
                </c:pt>
                <c:pt idx="5042">
                  <c:v>20.243672990858421</c:v>
                </c:pt>
                <c:pt idx="5043">
                  <c:v>19.256176747401913</c:v>
                </c:pt>
                <c:pt idx="5044">
                  <c:v>18.268680503945404</c:v>
                </c:pt>
                <c:pt idx="5045">
                  <c:v>19.256176747401913</c:v>
                </c:pt>
                <c:pt idx="5046">
                  <c:v>19.256176747401913</c:v>
                </c:pt>
                <c:pt idx="5047">
                  <c:v>20.243672990858421</c:v>
                </c:pt>
                <c:pt idx="5048">
                  <c:v>21.23116923431493</c:v>
                </c:pt>
                <c:pt idx="5049">
                  <c:v>21.23116923431493</c:v>
                </c:pt>
                <c:pt idx="5050">
                  <c:v>20.243672990858421</c:v>
                </c:pt>
                <c:pt idx="5051">
                  <c:v>19.256176747401913</c:v>
                </c:pt>
                <c:pt idx="5052">
                  <c:v>18.268680503945404</c:v>
                </c:pt>
                <c:pt idx="5053">
                  <c:v>18.268680503945404</c:v>
                </c:pt>
                <c:pt idx="5054">
                  <c:v>19.256176747401913</c:v>
                </c:pt>
                <c:pt idx="5055">
                  <c:v>19.256176747401913</c:v>
                </c:pt>
                <c:pt idx="5056">
                  <c:v>20.243672990858421</c:v>
                </c:pt>
                <c:pt idx="5057">
                  <c:v>19.256176747401913</c:v>
                </c:pt>
                <c:pt idx="5058">
                  <c:v>19.256176747401913</c:v>
                </c:pt>
                <c:pt idx="5059">
                  <c:v>19.256176747401913</c:v>
                </c:pt>
                <c:pt idx="5060">
                  <c:v>19.256176747401913</c:v>
                </c:pt>
                <c:pt idx="5061">
                  <c:v>19.256176747401913</c:v>
                </c:pt>
                <c:pt idx="5062">
                  <c:v>19.256176747401913</c:v>
                </c:pt>
                <c:pt idx="5063">
                  <c:v>19.256176747401913</c:v>
                </c:pt>
                <c:pt idx="5064">
                  <c:v>19.256176747401913</c:v>
                </c:pt>
                <c:pt idx="5065">
                  <c:v>19.256176747401913</c:v>
                </c:pt>
                <c:pt idx="5066">
                  <c:v>20.243672990858421</c:v>
                </c:pt>
                <c:pt idx="5067">
                  <c:v>20.243672990858421</c:v>
                </c:pt>
                <c:pt idx="5068">
                  <c:v>20.243672990858421</c:v>
                </c:pt>
                <c:pt idx="5069">
                  <c:v>20.243672990858421</c:v>
                </c:pt>
                <c:pt idx="5070">
                  <c:v>19.256176747401913</c:v>
                </c:pt>
                <c:pt idx="5071">
                  <c:v>19.256176747401913</c:v>
                </c:pt>
                <c:pt idx="5072">
                  <c:v>18.268680503945404</c:v>
                </c:pt>
                <c:pt idx="5073">
                  <c:v>19.256176747401913</c:v>
                </c:pt>
                <c:pt idx="5074">
                  <c:v>19.256176747401913</c:v>
                </c:pt>
                <c:pt idx="5075">
                  <c:v>20.243672990858421</c:v>
                </c:pt>
                <c:pt idx="5076">
                  <c:v>20.243672990858421</c:v>
                </c:pt>
                <c:pt idx="5077">
                  <c:v>20.243672990858421</c:v>
                </c:pt>
                <c:pt idx="5078">
                  <c:v>19.256176747401913</c:v>
                </c:pt>
                <c:pt idx="5079">
                  <c:v>18.268680503945404</c:v>
                </c:pt>
                <c:pt idx="5080">
                  <c:v>18.268680503945404</c:v>
                </c:pt>
                <c:pt idx="5081">
                  <c:v>19.256176747401913</c:v>
                </c:pt>
                <c:pt idx="5082">
                  <c:v>19.256176747401913</c:v>
                </c:pt>
                <c:pt idx="5083">
                  <c:v>20.243672990858421</c:v>
                </c:pt>
                <c:pt idx="5084">
                  <c:v>20.243672990858421</c:v>
                </c:pt>
                <c:pt idx="5085">
                  <c:v>19.256176747401913</c:v>
                </c:pt>
                <c:pt idx="5086">
                  <c:v>18.268680503945404</c:v>
                </c:pt>
                <c:pt idx="5087">
                  <c:v>18.268680503945404</c:v>
                </c:pt>
                <c:pt idx="5088">
                  <c:v>18.268680503945404</c:v>
                </c:pt>
                <c:pt idx="5089">
                  <c:v>20.243672990858421</c:v>
                </c:pt>
                <c:pt idx="5090">
                  <c:v>21.23116923431493</c:v>
                </c:pt>
                <c:pt idx="5091">
                  <c:v>22.218665477771438</c:v>
                </c:pt>
                <c:pt idx="5092">
                  <c:v>21.23116923431493</c:v>
                </c:pt>
                <c:pt idx="5093">
                  <c:v>18.268680503945404</c:v>
                </c:pt>
                <c:pt idx="5094">
                  <c:v>17.281184260488896</c:v>
                </c:pt>
                <c:pt idx="5095">
                  <c:v>18.268680503945404</c:v>
                </c:pt>
                <c:pt idx="5096">
                  <c:v>19.256176747401913</c:v>
                </c:pt>
                <c:pt idx="5097">
                  <c:v>22.218665477771438</c:v>
                </c:pt>
                <c:pt idx="5098">
                  <c:v>22.218665477771438</c:v>
                </c:pt>
                <c:pt idx="5099">
                  <c:v>20.243672990858421</c:v>
                </c:pt>
                <c:pt idx="5100">
                  <c:v>18.268680503945404</c:v>
                </c:pt>
                <c:pt idx="5101">
                  <c:v>17.281184260488896</c:v>
                </c:pt>
                <c:pt idx="5102">
                  <c:v>18.268680503945404</c:v>
                </c:pt>
                <c:pt idx="5103">
                  <c:v>20.243672990858421</c:v>
                </c:pt>
                <c:pt idx="5104">
                  <c:v>21.23116923431493</c:v>
                </c:pt>
                <c:pt idx="5105">
                  <c:v>20.243672990858421</c:v>
                </c:pt>
                <c:pt idx="5106">
                  <c:v>19.256176747401913</c:v>
                </c:pt>
                <c:pt idx="5107">
                  <c:v>17.281184260488896</c:v>
                </c:pt>
                <c:pt idx="5108">
                  <c:v>17.281184260488896</c:v>
                </c:pt>
                <c:pt idx="5109">
                  <c:v>18.268680503945404</c:v>
                </c:pt>
                <c:pt idx="5110">
                  <c:v>20.243672990858421</c:v>
                </c:pt>
                <c:pt idx="5111">
                  <c:v>20.243672990858421</c:v>
                </c:pt>
                <c:pt idx="5112">
                  <c:v>20.243672990858421</c:v>
                </c:pt>
                <c:pt idx="5113">
                  <c:v>19.256176747401913</c:v>
                </c:pt>
                <c:pt idx="5114">
                  <c:v>18.268680503945404</c:v>
                </c:pt>
                <c:pt idx="5115">
                  <c:v>19.256176747401913</c:v>
                </c:pt>
                <c:pt idx="5116">
                  <c:v>20.243672990858421</c:v>
                </c:pt>
                <c:pt idx="5117">
                  <c:v>21.23116923431493</c:v>
                </c:pt>
                <c:pt idx="5118">
                  <c:v>21.23116923431493</c:v>
                </c:pt>
                <c:pt idx="5119">
                  <c:v>19.256176747401913</c:v>
                </c:pt>
                <c:pt idx="5120">
                  <c:v>18.268680503945404</c:v>
                </c:pt>
                <c:pt idx="5121">
                  <c:v>18.268680503945404</c:v>
                </c:pt>
                <c:pt idx="5122">
                  <c:v>19.256176747401913</c:v>
                </c:pt>
                <c:pt idx="5123">
                  <c:v>20.243672990858421</c:v>
                </c:pt>
                <c:pt idx="5124">
                  <c:v>21.23116923431493</c:v>
                </c:pt>
                <c:pt idx="5125">
                  <c:v>21.23116923431493</c:v>
                </c:pt>
                <c:pt idx="5126">
                  <c:v>19.256176747401913</c:v>
                </c:pt>
                <c:pt idx="5127">
                  <c:v>19.256176747401913</c:v>
                </c:pt>
                <c:pt idx="5128">
                  <c:v>19.256176747401913</c:v>
                </c:pt>
                <c:pt idx="5129">
                  <c:v>19.256176747401913</c:v>
                </c:pt>
                <c:pt idx="5130">
                  <c:v>20.243672990858421</c:v>
                </c:pt>
                <c:pt idx="5131">
                  <c:v>20.243672990858421</c:v>
                </c:pt>
                <c:pt idx="5132">
                  <c:v>19.256176747401913</c:v>
                </c:pt>
                <c:pt idx="5133">
                  <c:v>19.256176747401913</c:v>
                </c:pt>
                <c:pt idx="5134">
                  <c:v>18.268680503945404</c:v>
                </c:pt>
                <c:pt idx="5135">
                  <c:v>18.268680503945404</c:v>
                </c:pt>
                <c:pt idx="5136">
                  <c:v>19.256176747401913</c:v>
                </c:pt>
                <c:pt idx="5137">
                  <c:v>19.256176747401913</c:v>
                </c:pt>
                <c:pt idx="5138">
                  <c:v>20.243672990858421</c:v>
                </c:pt>
                <c:pt idx="5139">
                  <c:v>20.243672990858421</c:v>
                </c:pt>
                <c:pt idx="5140">
                  <c:v>19.256176747401913</c:v>
                </c:pt>
                <c:pt idx="5141">
                  <c:v>19.256176747401913</c:v>
                </c:pt>
                <c:pt idx="5142">
                  <c:v>19.256176747401913</c:v>
                </c:pt>
                <c:pt idx="5143">
                  <c:v>19.256176747401913</c:v>
                </c:pt>
                <c:pt idx="5144">
                  <c:v>19.256176747401913</c:v>
                </c:pt>
                <c:pt idx="5145">
                  <c:v>19.256176747401913</c:v>
                </c:pt>
                <c:pt idx="5146">
                  <c:v>19.256176747401913</c:v>
                </c:pt>
                <c:pt idx="5147">
                  <c:v>19.256176747401913</c:v>
                </c:pt>
                <c:pt idx="5148">
                  <c:v>19.256176747401913</c:v>
                </c:pt>
                <c:pt idx="5149">
                  <c:v>19.256176747401913</c:v>
                </c:pt>
                <c:pt idx="5150">
                  <c:v>20.243672990858421</c:v>
                </c:pt>
                <c:pt idx="5151">
                  <c:v>20.243672990858421</c:v>
                </c:pt>
                <c:pt idx="5152">
                  <c:v>20.243672990858421</c:v>
                </c:pt>
                <c:pt idx="5153">
                  <c:v>19.256176747401913</c:v>
                </c:pt>
                <c:pt idx="5154">
                  <c:v>19.256176747401913</c:v>
                </c:pt>
                <c:pt idx="5155">
                  <c:v>18.268680503945404</c:v>
                </c:pt>
                <c:pt idx="5156">
                  <c:v>19.256176747401913</c:v>
                </c:pt>
                <c:pt idx="5157">
                  <c:v>20.243672990858421</c:v>
                </c:pt>
                <c:pt idx="5158">
                  <c:v>20.243672990858421</c:v>
                </c:pt>
                <c:pt idx="5159">
                  <c:v>20.243672990858421</c:v>
                </c:pt>
                <c:pt idx="5160">
                  <c:v>19.256176747401913</c:v>
                </c:pt>
                <c:pt idx="5161">
                  <c:v>18.268680503945404</c:v>
                </c:pt>
                <c:pt idx="5162">
                  <c:v>18.268680503945404</c:v>
                </c:pt>
                <c:pt idx="5163">
                  <c:v>18.268680503945404</c:v>
                </c:pt>
                <c:pt idx="5164">
                  <c:v>20.243672990858421</c:v>
                </c:pt>
                <c:pt idx="5165">
                  <c:v>21.23116923431493</c:v>
                </c:pt>
                <c:pt idx="5166">
                  <c:v>22.218665477771438</c:v>
                </c:pt>
                <c:pt idx="5167">
                  <c:v>20.243672990858421</c:v>
                </c:pt>
                <c:pt idx="5168">
                  <c:v>18.268680503945404</c:v>
                </c:pt>
                <c:pt idx="5169">
                  <c:v>17.281184260488896</c:v>
                </c:pt>
                <c:pt idx="5170">
                  <c:v>17.281184260488896</c:v>
                </c:pt>
                <c:pt idx="5171">
                  <c:v>19.256176747401913</c:v>
                </c:pt>
                <c:pt idx="5172">
                  <c:v>21.23116923431493</c:v>
                </c:pt>
                <c:pt idx="5173">
                  <c:v>23.453035782092073</c:v>
                </c:pt>
                <c:pt idx="5174">
                  <c:v>22.218665477771438</c:v>
                </c:pt>
                <c:pt idx="5175">
                  <c:v>19.256176747401913</c:v>
                </c:pt>
                <c:pt idx="5176">
                  <c:v>17.281184260488896</c:v>
                </c:pt>
                <c:pt idx="5177">
                  <c:v>16.293688017032387</c:v>
                </c:pt>
                <c:pt idx="5178">
                  <c:v>18.268680503945404</c:v>
                </c:pt>
                <c:pt idx="5179">
                  <c:v>20.243672990858421</c:v>
                </c:pt>
                <c:pt idx="5180">
                  <c:v>21.23116923431493</c:v>
                </c:pt>
                <c:pt idx="5181">
                  <c:v>21.23116923431493</c:v>
                </c:pt>
                <c:pt idx="5182">
                  <c:v>19.256176747401913</c:v>
                </c:pt>
                <c:pt idx="5183">
                  <c:v>17.281184260488896</c:v>
                </c:pt>
                <c:pt idx="5184">
                  <c:v>17.281184260488896</c:v>
                </c:pt>
                <c:pt idx="5185">
                  <c:v>19.256176747401913</c:v>
                </c:pt>
                <c:pt idx="5186">
                  <c:v>21.23116923431493</c:v>
                </c:pt>
                <c:pt idx="5187">
                  <c:v>22.218665477771438</c:v>
                </c:pt>
                <c:pt idx="5188">
                  <c:v>21.23116923431493</c:v>
                </c:pt>
                <c:pt idx="5189">
                  <c:v>19.256176747401913</c:v>
                </c:pt>
                <c:pt idx="5190">
                  <c:v>17.281184260488896</c:v>
                </c:pt>
                <c:pt idx="5191">
                  <c:v>17.281184260488896</c:v>
                </c:pt>
                <c:pt idx="5192">
                  <c:v>18.268680503945404</c:v>
                </c:pt>
                <c:pt idx="5193">
                  <c:v>20.243672990858421</c:v>
                </c:pt>
                <c:pt idx="5194">
                  <c:v>21.23116923431493</c:v>
                </c:pt>
                <c:pt idx="5195">
                  <c:v>21.23116923431493</c:v>
                </c:pt>
                <c:pt idx="5196">
                  <c:v>19.256176747401913</c:v>
                </c:pt>
                <c:pt idx="5197">
                  <c:v>18.268680503945404</c:v>
                </c:pt>
                <c:pt idx="5198">
                  <c:v>18.268680503945404</c:v>
                </c:pt>
                <c:pt idx="5199">
                  <c:v>19.256176747401913</c:v>
                </c:pt>
                <c:pt idx="5200">
                  <c:v>20.243672990858421</c:v>
                </c:pt>
                <c:pt idx="5201">
                  <c:v>21.23116923431493</c:v>
                </c:pt>
                <c:pt idx="5202">
                  <c:v>20.243672990858421</c:v>
                </c:pt>
                <c:pt idx="5203">
                  <c:v>19.256176747401913</c:v>
                </c:pt>
                <c:pt idx="5204">
                  <c:v>17.281184260488896</c:v>
                </c:pt>
                <c:pt idx="5205">
                  <c:v>16.293688017032387</c:v>
                </c:pt>
                <c:pt idx="5206">
                  <c:v>17.281184260488896</c:v>
                </c:pt>
                <c:pt idx="5207">
                  <c:v>19.256176747401913</c:v>
                </c:pt>
                <c:pt idx="5208">
                  <c:v>21.23116923431493</c:v>
                </c:pt>
                <c:pt idx="5209">
                  <c:v>21.23116923431493</c:v>
                </c:pt>
                <c:pt idx="5210">
                  <c:v>19.256176747401913</c:v>
                </c:pt>
                <c:pt idx="5211">
                  <c:v>17.281184260488896</c:v>
                </c:pt>
                <c:pt idx="5212">
                  <c:v>17.281184260488896</c:v>
                </c:pt>
                <c:pt idx="5213">
                  <c:v>18.268680503945404</c:v>
                </c:pt>
                <c:pt idx="5214">
                  <c:v>19.256176747401913</c:v>
                </c:pt>
                <c:pt idx="5215">
                  <c:v>21.23116923431493</c:v>
                </c:pt>
                <c:pt idx="5216">
                  <c:v>20.243672990858421</c:v>
                </c:pt>
                <c:pt idx="5217">
                  <c:v>19.256176747401913</c:v>
                </c:pt>
                <c:pt idx="5218">
                  <c:v>18.268680503945404</c:v>
                </c:pt>
                <c:pt idx="5219">
                  <c:v>17.281184260488896</c:v>
                </c:pt>
                <c:pt idx="5220">
                  <c:v>18.268680503945404</c:v>
                </c:pt>
                <c:pt idx="5221">
                  <c:v>19.256176747401913</c:v>
                </c:pt>
                <c:pt idx="5222">
                  <c:v>21.23116923431493</c:v>
                </c:pt>
                <c:pt idx="5223">
                  <c:v>21.23116923431493</c:v>
                </c:pt>
                <c:pt idx="5224">
                  <c:v>20.243672990858421</c:v>
                </c:pt>
                <c:pt idx="5225">
                  <c:v>19.256176747401913</c:v>
                </c:pt>
                <c:pt idx="5226">
                  <c:v>17.281184260488896</c:v>
                </c:pt>
                <c:pt idx="5227">
                  <c:v>18.268680503945404</c:v>
                </c:pt>
                <c:pt idx="5228">
                  <c:v>19.256176747401913</c:v>
                </c:pt>
                <c:pt idx="5229">
                  <c:v>20.243672990858421</c:v>
                </c:pt>
                <c:pt idx="5230">
                  <c:v>20.243672990858421</c:v>
                </c:pt>
                <c:pt idx="5231">
                  <c:v>19.256176747401913</c:v>
                </c:pt>
                <c:pt idx="5232">
                  <c:v>18.268680503945404</c:v>
                </c:pt>
                <c:pt idx="5233">
                  <c:v>17.281184260488896</c:v>
                </c:pt>
                <c:pt idx="5234">
                  <c:v>18.268680503945404</c:v>
                </c:pt>
                <c:pt idx="5235">
                  <c:v>20.243672990858421</c:v>
                </c:pt>
                <c:pt idx="5236">
                  <c:v>21.23116923431493</c:v>
                </c:pt>
                <c:pt idx="5237">
                  <c:v>21.23116923431493</c:v>
                </c:pt>
                <c:pt idx="5238">
                  <c:v>19.256176747401913</c:v>
                </c:pt>
                <c:pt idx="5239">
                  <c:v>17.281184260488896</c:v>
                </c:pt>
                <c:pt idx="5240">
                  <c:v>16.293688017032387</c:v>
                </c:pt>
                <c:pt idx="5241">
                  <c:v>17.281184260488896</c:v>
                </c:pt>
                <c:pt idx="5242">
                  <c:v>19.256176747401913</c:v>
                </c:pt>
                <c:pt idx="5243">
                  <c:v>20.243672990858421</c:v>
                </c:pt>
                <c:pt idx="5244">
                  <c:v>21.23116923431493</c:v>
                </c:pt>
                <c:pt idx="5245">
                  <c:v>19.256176747401913</c:v>
                </c:pt>
                <c:pt idx="5246">
                  <c:v>19.256176747401913</c:v>
                </c:pt>
                <c:pt idx="5247">
                  <c:v>18.268680503945404</c:v>
                </c:pt>
                <c:pt idx="5248">
                  <c:v>18.268680503945404</c:v>
                </c:pt>
                <c:pt idx="5249">
                  <c:v>19.256176747401913</c:v>
                </c:pt>
                <c:pt idx="5250">
                  <c:v>20.243672990858421</c:v>
                </c:pt>
                <c:pt idx="5251">
                  <c:v>20.243672990858421</c:v>
                </c:pt>
                <c:pt idx="5252">
                  <c:v>20.243672990858421</c:v>
                </c:pt>
                <c:pt idx="5253">
                  <c:v>19.256176747401913</c:v>
                </c:pt>
                <c:pt idx="5254">
                  <c:v>17.281184260488896</c:v>
                </c:pt>
                <c:pt idx="5255">
                  <c:v>17.281184260488896</c:v>
                </c:pt>
                <c:pt idx="5256">
                  <c:v>17.281184260488896</c:v>
                </c:pt>
                <c:pt idx="5257">
                  <c:v>19.256176747401913</c:v>
                </c:pt>
                <c:pt idx="5258">
                  <c:v>21.23116923431493</c:v>
                </c:pt>
                <c:pt idx="5259">
                  <c:v>21.23116923431493</c:v>
                </c:pt>
                <c:pt idx="5260">
                  <c:v>20.243672990858421</c:v>
                </c:pt>
                <c:pt idx="5261">
                  <c:v>19.256176747401913</c:v>
                </c:pt>
                <c:pt idx="5262">
                  <c:v>18.268680503945404</c:v>
                </c:pt>
                <c:pt idx="5263">
                  <c:v>17.281184260488896</c:v>
                </c:pt>
                <c:pt idx="5264">
                  <c:v>18.268680503945404</c:v>
                </c:pt>
                <c:pt idx="5265">
                  <c:v>19.256176747401913</c:v>
                </c:pt>
                <c:pt idx="5266">
                  <c:v>19.256176747401913</c:v>
                </c:pt>
                <c:pt idx="5267">
                  <c:v>19.256176747401913</c:v>
                </c:pt>
                <c:pt idx="5268">
                  <c:v>19.256176747401913</c:v>
                </c:pt>
                <c:pt idx="5269">
                  <c:v>18.268680503945404</c:v>
                </c:pt>
                <c:pt idx="5270">
                  <c:v>17.281184260488896</c:v>
                </c:pt>
                <c:pt idx="5271">
                  <c:v>17.281184260488896</c:v>
                </c:pt>
                <c:pt idx="5272">
                  <c:v>18.268680503945404</c:v>
                </c:pt>
                <c:pt idx="5273">
                  <c:v>19.256176747401913</c:v>
                </c:pt>
                <c:pt idx="5274">
                  <c:v>20.243672990858421</c:v>
                </c:pt>
                <c:pt idx="5275">
                  <c:v>19.256176747401913</c:v>
                </c:pt>
                <c:pt idx="5276">
                  <c:v>19.256176747401913</c:v>
                </c:pt>
                <c:pt idx="5277">
                  <c:v>18.268680503945404</c:v>
                </c:pt>
                <c:pt idx="5278">
                  <c:v>18.268680503945404</c:v>
                </c:pt>
                <c:pt idx="5279">
                  <c:v>17.281184260488896</c:v>
                </c:pt>
                <c:pt idx="5280">
                  <c:v>18.268680503945404</c:v>
                </c:pt>
                <c:pt idx="5281">
                  <c:v>19.256176747401913</c:v>
                </c:pt>
                <c:pt idx="5282">
                  <c:v>20.243672990858421</c:v>
                </c:pt>
                <c:pt idx="5283">
                  <c:v>20.243672990858421</c:v>
                </c:pt>
                <c:pt idx="5284">
                  <c:v>20.243672990858421</c:v>
                </c:pt>
                <c:pt idx="5285">
                  <c:v>19.256176747401913</c:v>
                </c:pt>
                <c:pt idx="5286">
                  <c:v>19.256176747401913</c:v>
                </c:pt>
                <c:pt idx="5287">
                  <c:v>18.268680503945404</c:v>
                </c:pt>
                <c:pt idx="5288">
                  <c:v>18.268680503945404</c:v>
                </c:pt>
                <c:pt idx="5289">
                  <c:v>19.256176747401913</c:v>
                </c:pt>
                <c:pt idx="5290">
                  <c:v>19.256176747401913</c:v>
                </c:pt>
                <c:pt idx="5291">
                  <c:v>19.256176747401913</c:v>
                </c:pt>
                <c:pt idx="5292">
                  <c:v>19.256176747401913</c:v>
                </c:pt>
                <c:pt idx="5293">
                  <c:v>19.256176747401913</c:v>
                </c:pt>
                <c:pt idx="5294">
                  <c:v>19.256176747401913</c:v>
                </c:pt>
                <c:pt idx="5295">
                  <c:v>19.256176747401913</c:v>
                </c:pt>
                <c:pt idx="5296">
                  <c:v>19.256176747401913</c:v>
                </c:pt>
                <c:pt idx="5297">
                  <c:v>19.256176747401913</c:v>
                </c:pt>
                <c:pt idx="5298">
                  <c:v>18.268680503945404</c:v>
                </c:pt>
                <c:pt idx="5299">
                  <c:v>18.268680503945404</c:v>
                </c:pt>
                <c:pt idx="5300">
                  <c:v>19.256176747401913</c:v>
                </c:pt>
                <c:pt idx="5301">
                  <c:v>19.256176747401913</c:v>
                </c:pt>
                <c:pt idx="5302">
                  <c:v>20.243672990858421</c:v>
                </c:pt>
                <c:pt idx="5303">
                  <c:v>19.256176747401913</c:v>
                </c:pt>
                <c:pt idx="5304">
                  <c:v>18.268680503945404</c:v>
                </c:pt>
                <c:pt idx="5305">
                  <c:v>17.281184260488896</c:v>
                </c:pt>
                <c:pt idx="5306">
                  <c:v>18.268680503945404</c:v>
                </c:pt>
                <c:pt idx="5307">
                  <c:v>19.256176747401913</c:v>
                </c:pt>
                <c:pt idx="5308">
                  <c:v>20.243672990858421</c:v>
                </c:pt>
                <c:pt idx="5309">
                  <c:v>20.243672990858421</c:v>
                </c:pt>
                <c:pt idx="5310">
                  <c:v>19.256176747401913</c:v>
                </c:pt>
                <c:pt idx="5311">
                  <c:v>18.268680503945404</c:v>
                </c:pt>
                <c:pt idx="5312">
                  <c:v>17.281184260488896</c:v>
                </c:pt>
                <c:pt idx="5313">
                  <c:v>17.281184260488896</c:v>
                </c:pt>
                <c:pt idx="5314">
                  <c:v>19.256176747401913</c:v>
                </c:pt>
                <c:pt idx="5315">
                  <c:v>19.256176747401913</c:v>
                </c:pt>
                <c:pt idx="5316">
                  <c:v>20.243672990858421</c:v>
                </c:pt>
                <c:pt idx="5317">
                  <c:v>20.243672990858421</c:v>
                </c:pt>
                <c:pt idx="5318">
                  <c:v>19.256176747401913</c:v>
                </c:pt>
                <c:pt idx="5319">
                  <c:v>18.268680503945404</c:v>
                </c:pt>
                <c:pt idx="5320">
                  <c:v>17.281184260488896</c:v>
                </c:pt>
                <c:pt idx="5321">
                  <c:v>18.268680503945404</c:v>
                </c:pt>
                <c:pt idx="5322">
                  <c:v>19.256176747401913</c:v>
                </c:pt>
                <c:pt idx="5323">
                  <c:v>19.256176747401913</c:v>
                </c:pt>
                <c:pt idx="5324">
                  <c:v>20.243672990858421</c:v>
                </c:pt>
                <c:pt idx="5325">
                  <c:v>20.243672990858421</c:v>
                </c:pt>
                <c:pt idx="5326">
                  <c:v>19.256176747401913</c:v>
                </c:pt>
                <c:pt idx="5327">
                  <c:v>19.256176747401913</c:v>
                </c:pt>
                <c:pt idx="5328">
                  <c:v>18.268680503945404</c:v>
                </c:pt>
                <c:pt idx="5329">
                  <c:v>17.281184260488896</c:v>
                </c:pt>
                <c:pt idx="5330">
                  <c:v>18.268680503945404</c:v>
                </c:pt>
                <c:pt idx="5331">
                  <c:v>20.243672990858421</c:v>
                </c:pt>
                <c:pt idx="5332">
                  <c:v>21.23116923431493</c:v>
                </c:pt>
                <c:pt idx="5333">
                  <c:v>21.23116923431493</c:v>
                </c:pt>
                <c:pt idx="5334">
                  <c:v>20.243672990858421</c:v>
                </c:pt>
                <c:pt idx="5335">
                  <c:v>18.268680503945404</c:v>
                </c:pt>
                <c:pt idx="5336">
                  <c:v>17.281184260488896</c:v>
                </c:pt>
                <c:pt idx="5337">
                  <c:v>17.281184260488896</c:v>
                </c:pt>
                <c:pt idx="5338">
                  <c:v>18.268680503945404</c:v>
                </c:pt>
                <c:pt idx="5339">
                  <c:v>19.256176747401913</c:v>
                </c:pt>
                <c:pt idx="5340">
                  <c:v>19.256176747401913</c:v>
                </c:pt>
                <c:pt idx="5341">
                  <c:v>19.256176747401913</c:v>
                </c:pt>
                <c:pt idx="5342">
                  <c:v>19.256176747401913</c:v>
                </c:pt>
                <c:pt idx="5343">
                  <c:v>18.268680503945404</c:v>
                </c:pt>
                <c:pt idx="5344">
                  <c:v>17.281184260488896</c:v>
                </c:pt>
                <c:pt idx="5345">
                  <c:v>18.268680503945404</c:v>
                </c:pt>
                <c:pt idx="5346">
                  <c:v>18.268680503945404</c:v>
                </c:pt>
                <c:pt idx="5347">
                  <c:v>19.256176747401913</c:v>
                </c:pt>
                <c:pt idx="5348">
                  <c:v>19.256176747401913</c:v>
                </c:pt>
                <c:pt idx="5349">
                  <c:v>19.256176747401913</c:v>
                </c:pt>
                <c:pt idx="5350">
                  <c:v>19.256176747401913</c:v>
                </c:pt>
                <c:pt idx="5351">
                  <c:v>18.268680503945404</c:v>
                </c:pt>
                <c:pt idx="5352">
                  <c:v>18.268680503945404</c:v>
                </c:pt>
                <c:pt idx="5353">
                  <c:v>18.268680503945404</c:v>
                </c:pt>
                <c:pt idx="5354">
                  <c:v>18.268680503945404</c:v>
                </c:pt>
                <c:pt idx="5355">
                  <c:v>19.256176747401913</c:v>
                </c:pt>
                <c:pt idx="5356">
                  <c:v>19.256176747401913</c:v>
                </c:pt>
                <c:pt idx="5357">
                  <c:v>19.256176747401913</c:v>
                </c:pt>
                <c:pt idx="5358">
                  <c:v>20.243672990858421</c:v>
                </c:pt>
                <c:pt idx="5359">
                  <c:v>20.243672990858421</c:v>
                </c:pt>
                <c:pt idx="5360">
                  <c:v>19.256176747401913</c:v>
                </c:pt>
                <c:pt idx="5361">
                  <c:v>19.256176747401913</c:v>
                </c:pt>
                <c:pt idx="5362">
                  <c:v>19.256176747401913</c:v>
                </c:pt>
                <c:pt idx="5363">
                  <c:v>18.268680503945404</c:v>
                </c:pt>
                <c:pt idx="5364">
                  <c:v>18.268680503945404</c:v>
                </c:pt>
                <c:pt idx="5365">
                  <c:v>18.268680503945404</c:v>
                </c:pt>
                <c:pt idx="5366">
                  <c:v>19.256176747401913</c:v>
                </c:pt>
                <c:pt idx="5367">
                  <c:v>19.256176747401913</c:v>
                </c:pt>
                <c:pt idx="5368">
                  <c:v>19.256176747401913</c:v>
                </c:pt>
                <c:pt idx="5369">
                  <c:v>18.268680503945404</c:v>
                </c:pt>
                <c:pt idx="5370">
                  <c:v>18.268680503945404</c:v>
                </c:pt>
                <c:pt idx="5371">
                  <c:v>18.268680503945404</c:v>
                </c:pt>
                <c:pt idx="5372">
                  <c:v>19.256176747401913</c:v>
                </c:pt>
                <c:pt idx="5373">
                  <c:v>19.256176747401913</c:v>
                </c:pt>
                <c:pt idx="5374">
                  <c:v>20.243672990858421</c:v>
                </c:pt>
                <c:pt idx="5375">
                  <c:v>20.243672990858421</c:v>
                </c:pt>
                <c:pt idx="5376">
                  <c:v>19.256176747401913</c:v>
                </c:pt>
                <c:pt idx="5377">
                  <c:v>18.268680503945404</c:v>
                </c:pt>
                <c:pt idx="5378">
                  <c:v>17.281184260488896</c:v>
                </c:pt>
                <c:pt idx="5379">
                  <c:v>17.281184260488896</c:v>
                </c:pt>
                <c:pt idx="5380">
                  <c:v>18.268680503945404</c:v>
                </c:pt>
                <c:pt idx="5381">
                  <c:v>19.256176747401913</c:v>
                </c:pt>
                <c:pt idx="5382">
                  <c:v>20.243672990858421</c:v>
                </c:pt>
                <c:pt idx="5383">
                  <c:v>20.243672990858421</c:v>
                </c:pt>
                <c:pt idx="5384">
                  <c:v>19.256176747401913</c:v>
                </c:pt>
                <c:pt idx="5385">
                  <c:v>18.268680503945404</c:v>
                </c:pt>
                <c:pt idx="5386">
                  <c:v>18.268680503945404</c:v>
                </c:pt>
                <c:pt idx="5387">
                  <c:v>19.256176747401913</c:v>
                </c:pt>
                <c:pt idx="5388">
                  <c:v>20.243672990858421</c:v>
                </c:pt>
                <c:pt idx="5389">
                  <c:v>20.243672990858421</c:v>
                </c:pt>
                <c:pt idx="5390">
                  <c:v>20.243672990858421</c:v>
                </c:pt>
                <c:pt idx="5391">
                  <c:v>19.256176747401913</c:v>
                </c:pt>
                <c:pt idx="5392">
                  <c:v>17.281184260488896</c:v>
                </c:pt>
                <c:pt idx="5393">
                  <c:v>17.281184260488896</c:v>
                </c:pt>
                <c:pt idx="5394">
                  <c:v>18.268680503945404</c:v>
                </c:pt>
                <c:pt idx="5395">
                  <c:v>19.256176747401913</c:v>
                </c:pt>
                <c:pt idx="5396">
                  <c:v>19.256176747401913</c:v>
                </c:pt>
                <c:pt idx="5397">
                  <c:v>19.256176747401913</c:v>
                </c:pt>
                <c:pt idx="5398">
                  <c:v>19.256176747401913</c:v>
                </c:pt>
                <c:pt idx="5399">
                  <c:v>18.268680503945404</c:v>
                </c:pt>
                <c:pt idx="5400">
                  <c:v>17.281184260488896</c:v>
                </c:pt>
                <c:pt idx="5401">
                  <c:v>17.281184260488896</c:v>
                </c:pt>
                <c:pt idx="5402">
                  <c:v>19.256176747401913</c:v>
                </c:pt>
                <c:pt idx="5403">
                  <c:v>19.256176747401913</c:v>
                </c:pt>
                <c:pt idx="5404">
                  <c:v>19.256176747401913</c:v>
                </c:pt>
                <c:pt idx="5405">
                  <c:v>19.256176747401913</c:v>
                </c:pt>
                <c:pt idx="5406">
                  <c:v>18.268680503945404</c:v>
                </c:pt>
                <c:pt idx="5407">
                  <c:v>17.281184260488896</c:v>
                </c:pt>
                <c:pt idx="5408">
                  <c:v>17.281184260488896</c:v>
                </c:pt>
                <c:pt idx="5409">
                  <c:v>18.268680503945404</c:v>
                </c:pt>
                <c:pt idx="5410">
                  <c:v>19.256176747401913</c:v>
                </c:pt>
                <c:pt idx="5411">
                  <c:v>19.256176747401913</c:v>
                </c:pt>
                <c:pt idx="5412">
                  <c:v>19.256176747401913</c:v>
                </c:pt>
                <c:pt idx="5413">
                  <c:v>19.256176747401913</c:v>
                </c:pt>
                <c:pt idx="5414">
                  <c:v>18.268680503945404</c:v>
                </c:pt>
                <c:pt idx="5415">
                  <c:v>18.268680503945404</c:v>
                </c:pt>
                <c:pt idx="5416">
                  <c:v>19.256176747401913</c:v>
                </c:pt>
                <c:pt idx="5417">
                  <c:v>19.256176747401913</c:v>
                </c:pt>
                <c:pt idx="5418">
                  <c:v>19.256176747401913</c:v>
                </c:pt>
                <c:pt idx="5419">
                  <c:v>19.256176747401913</c:v>
                </c:pt>
                <c:pt idx="5420">
                  <c:v>19.256176747401913</c:v>
                </c:pt>
                <c:pt idx="5421">
                  <c:v>18.268680503945404</c:v>
                </c:pt>
                <c:pt idx="5422">
                  <c:v>18.268680503945404</c:v>
                </c:pt>
                <c:pt idx="5423">
                  <c:v>18.268680503945404</c:v>
                </c:pt>
                <c:pt idx="5424">
                  <c:v>19.256176747401913</c:v>
                </c:pt>
                <c:pt idx="5425">
                  <c:v>20.243672990858421</c:v>
                </c:pt>
                <c:pt idx="5426">
                  <c:v>20.243672990858421</c:v>
                </c:pt>
                <c:pt idx="5427">
                  <c:v>19.256176747401913</c:v>
                </c:pt>
                <c:pt idx="5428">
                  <c:v>18.268680503945404</c:v>
                </c:pt>
                <c:pt idx="5429">
                  <c:v>18.268680503945404</c:v>
                </c:pt>
                <c:pt idx="5430">
                  <c:v>18.268680503945404</c:v>
                </c:pt>
                <c:pt idx="5431">
                  <c:v>19.256176747401913</c:v>
                </c:pt>
                <c:pt idx="5432">
                  <c:v>20.243672990858421</c:v>
                </c:pt>
                <c:pt idx="5433">
                  <c:v>20.243672990858421</c:v>
                </c:pt>
                <c:pt idx="5434">
                  <c:v>19.256176747401913</c:v>
                </c:pt>
                <c:pt idx="5435">
                  <c:v>19.256176747401913</c:v>
                </c:pt>
                <c:pt idx="5436">
                  <c:v>17.281184260488896</c:v>
                </c:pt>
                <c:pt idx="5437">
                  <c:v>17.281184260488896</c:v>
                </c:pt>
                <c:pt idx="5438">
                  <c:v>17.281184260488896</c:v>
                </c:pt>
                <c:pt idx="5439">
                  <c:v>18.268680503945404</c:v>
                </c:pt>
                <c:pt idx="5440">
                  <c:v>19.256176747401913</c:v>
                </c:pt>
                <c:pt idx="5441">
                  <c:v>19.256176747401913</c:v>
                </c:pt>
                <c:pt idx="5442">
                  <c:v>19.256176747401913</c:v>
                </c:pt>
                <c:pt idx="5443">
                  <c:v>18.268680503945404</c:v>
                </c:pt>
                <c:pt idx="5444">
                  <c:v>17.281184260488896</c:v>
                </c:pt>
                <c:pt idx="5445">
                  <c:v>17.281184260488896</c:v>
                </c:pt>
                <c:pt idx="5446">
                  <c:v>19.256176747401913</c:v>
                </c:pt>
                <c:pt idx="5447">
                  <c:v>20.243672990858421</c:v>
                </c:pt>
                <c:pt idx="5448">
                  <c:v>21.23116923431493</c:v>
                </c:pt>
                <c:pt idx="5449">
                  <c:v>21.23116923431493</c:v>
                </c:pt>
                <c:pt idx="5450">
                  <c:v>19.256176747401913</c:v>
                </c:pt>
                <c:pt idx="5451">
                  <c:v>19.256176747401913</c:v>
                </c:pt>
                <c:pt idx="5452">
                  <c:v>18.268680503945404</c:v>
                </c:pt>
                <c:pt idx="5453">
                  <c:v>18.268680503945404</c:v>
                </c:pt>
                <c:pt idx="5454">
                  <c:v>19.256176747401913</c:v>
                </c:pt>
                <c:pt idx="5455">
                  <c:v>19.256176747401913</c:v>
                </c:pt>
                <c:pt idx="5456">
                  <c:v>19.256176747401913</c:v>
                </c:pt>
                <c:pt idx="5457">
                  <c:v>19.256176747401913</c:v>
                </c:pt>
                <c:pt idx="5458">
                  <c:v>19.256176747401913</c:v>
                </c:pt>
                <c:pt idx="5459">
                  <c:v>18.268680503945404</c:v>
                </c:pt>
                <c:pt idx="5460">
                  <c:v>18.268680503945404</c:v>
                </c:pt>
                <c:pt idx="5461">
                  <c:v>19.256176747401913</c:v>
                </c:pt>
                <c:pt idx="5462">
                  <c:v>19.256176747401913</c:v>
                </c:pt>
                <c:pt idx="5463">
                  <c:v>19.256176747401913</c:v>
                </c:pt>
                <c:pt idx="5464">
                  <c:v>18.268680503945404</c:v>
                </c:pt>
                <c:pt idx="5465">
                  <c:v>18.268680503945404</c:v>
                </c:pt>
                <c:pt idx="5466">
                  <c:v>17.281184260488896</c:v>
                </c:pt>
                <c:pt idx="5467">
                  <c:v>17.281184260488896</c:v>
                </c:pt>
                <c:pt idx="5468">
                  <c:v>19.256176747401913</c:v>
                </c:pt>
                <c:pt idx="5469">
                  <c:v>19.256176747401913</c:v>
                </c:pt>
                <c:pt idx="5470">
                  <c:v>19.256176747401913</c:v>
                </c:pt>
                <c:pt idx="5471">
                  <c:v>19.256176747401913</c:v>
                </c:pt>
                <c:pt idx="5472">
                  <c:v>18.268680503945404</c:v>
                </c:pt>
                <c:pt idx="5473">
                  <c:v>18.268680503945404</c:v>
                </c:pt>
                <c:pt idx="5474">
                  <c:v>19.256176747401913</c:v>
                </c:pt>
                <c:pt idx="5475">
                  <c:v>20.243672990858421</c:v>
                </c:pt>
                <c:pt idx="5476">
                  <c:v>20.243672990858421</c:v>
                </c:pt>
                <c:pt idx="5477">
                  <c:v>19.256176747401913</c:v>
                </c:pt>
                <c:pt idx="5478">
                  <c:v>18.268680503945404</c:v>
                </c:pt>
                <c:pt idx="5479">
                  <c:v>17.281184260488896</c:v>
                </c:pt>
                <c:pt idx="5480">
                  <c:v>18.268680503945404</c:v>
                </c:pt>
                <c:pt idx="5481">
                  <c:v>19.256176747401913</c:v>
                </c:pt>
                <c:pt idx="5482">
                  <c:v>20.243672990858421</c:v>
                </c:pt>
                <c:pt idx="5483">
                  <c:v>20.243672990858421</c:v>
                </c:pt>
                <c:pt idx="5484">
                  <c:v>19.256176747401913</c:v>
                </c:pt>
                <c:pt idx="5485">
                  <c:v>18.268680503945404</c:v>
                </c:pt>
                <c:pt idx="5486">
                  <c:v>17.281184260488896</c:v>
                </c:pt>
                <c:pt idx="5487">
                  <c:v>17.281184260488896</c:v>
                </c:pt>
                <c:pt idx="5488">
                  <c:v>17.281184260488896</c:v>
                </c:pt>
                <c:pt idx="5489">
                  <c:v>19.256176747401913</c:v>
                </c:pt>
                <c:pt idx="5490">
                  <c:v>19.256176747401913</c:v>
                </c:pt>
                <c:pt idx="5491">
                  <c:v>19.256176747401913</c:v>
                </c:pt>
                <c:pt idx="5492">
                  <c:v>18.268680503945404</c:v>
                </c:pt>
                <c:pt idx="5493">
                  <c:v>17.281184260488896</c:v>
                </c:pt>
                <c:pt idx="5494">
                  <c:v>17.281184260488896</c:v>
                </c:pt>
                <c:pt idx="5495">
                  <c:v>18.268680503945404</c:v>
                </c:pt>
                <c:pt idx="5496">
                  <c:v>20.243672990858421</c:v>
                </c:pt>
                <c:pt idx="5497">
                  <c:v>21.23116923431493</c:v>
                </c:pt>
                <c:pt idx="5498">
                  <c:v>21.23116923431493</c:v>
                </c:pt>
                <c:pt idx="5499">
                  <c:v>19.256176747401913</c:v>
                </c:pt>
                <c:pt idx="5500">
                  <c:v>17.281184260488896</c:v>
                </c:pt>
                <c:pt idx="5501">
                  <c:v>16.293688017032387</c:v>
                </c:pt>
                <c:pt idx="5502">
                  <c:v>17.281184260488896</c:v>
                </c:pt>
                <c:pt idx="5503">
                  <c:v>19.256176747401913</c:v>
                </c:pt>
                <c:pt idx="5504">
                  <c:v>20.243672990858421</c:v>
                </c:pt>
                <c:pt idx="5505">
                  <c:v>20.243672990858421</c:v>
                </c:pt>
                <c:pt idx="5506">
                  <c:v>19.256176747401913</c:v>
                </c:pt>
                <c:pt idx="5507">
                  <c:v>17.281184260488896</c:v>
                </c:pt>
                <c:pt idx="5508">
                  <c:v>16.293688017032387</c:v>
                </c:pt>
                <c:pt idx="5509">
                  <c:v>17.281184260488896</c:v>
                </c:pt>
                <c:pt idx="5510">
                  <c:v>18.268680503945404</c:v>
                </c:pt>
                <c:pt idx="5511">
                  <c:v>19.256176747401913</c:v>
                </c:pt>
                <c:pt idx="5512">
                  <c:v>20.243672990858421</c:v>
                </c:pt>
                <c:pt idx="5513">
                  <c:v>19.256176747401913</c:v>
                </c:pt>
                <c:pt idx="5514">
                  <c:v>17.281184260488896</c:v>
                </c:pt>
                <c:pt idx="5515">
                  <c:v>16.293688017032387</c:v>
                </c:pt>
                <c:pt idx="5516">
                  <c:v>17.281184260488896</c:v>
                </c:pt>
                <c:pt idx="5517">
                  <c:v>18.268680503945404</c:v>
                </c:pt>
                <c:pt idx="5518">
                  <c:v>19.256176747401913</c:v>
                </c:pt>
                <c:pt idx="5519">
                  <c:v>20.243672990858421</c:v>
                </c:pt>
                <c:pt idx="5520">
                  <c:v>20.243672990858421</c:v>
                </c:pt>
                <c:pt idx="5521">
                  <c:v>19.256176747401913</c:v>
                </c:pt>
                <c:pt idx="5522">
                  <c:v>18.268680503945404</c:v>
                </c:pt>
                <c:pt idx="5523">
                  <c:v>18.268680503945404</c:v>
                </c:pt>
                <c:pt idx="5524">
                  <c:v>18.268680503945404</c:v>
                </c:pt>
                <c:pt idx="5525">
                  <c:v>18.268680503945404</c:v>
                </c:pt>
                <c:pt idx="5526">
                  <c:v>19.256176747401913</c:v>
                </c:pt>
                <c:pt idx="5527">
                  <c:v>19.256176747401913</c:v>
                </c:pt>
                <c:pt idx="5528">
                  <c:v>19.256176747401913</c:v>
                </c:pt>
                <c:pt idx="5529">
                  <c:v>19.256176747401913</c:v>
                </c:pt>
                <c:pt idx="5530">
                  <c:v>18.268680503945404</c:v>
                </c:pt>
                <c:pt idx="5531">
                  <c:v>17.281184260488896</c:v>
                </c:pt>
                <c:pt idx="5532">
                  <c:v>17.281184260488896</c:v>
                </c:pt>
                <c:pt idx="5533">
                  <c:v>18.268680503945404</c:v>
                </c:pt>
                <c:pt idx="5534">
                  <c:v>19.256176747401913</c:v>
                </c:pt>
                <c:pt idx="5535">
                  <c:v>19.256176747401913</c:v>
                </c:pt>
                <c:pt idx="5536">
                  <c:v>19.256176747401913</c:v>
                </c:pt>
                <c:pt idx="5537">
                  <c:v>19.256176747401913</c:v>
                </c:pt>
                <c:pt idx="5538">
                  <c:v>17.281184260488896</c:v>
                </c:pt>
                <c:pt idx="5539">
                  <c:v>17.281184260488896</c:v>
                </c:pt>
                <c:pt idx="5540">
                  <c:v>17.281184260488896</c:v>
                </c:pt>
                <c:pt idx="5541">
                  <c:v>18.268680503945404</c:v>
                </c:pt>
                <c:pt idx="5542">
                  <c:v>19.256176747401913</c:v>
                </c:pt>
                <c:pt idx="5543">
                  <c:v>19.256176747401913</c:v>
                </c:pt>
                <c:pt idx="5544">
                  <c:v>19.256176747401913</c:v>
                </c:pt>
                <c:pt idx="5545">
                  <c:v>18.268680503945404</c:v>
                </c:pt>
                <c:pt idx="5546">
                  <c:v>18.268680503945404</c:v>
                </c:pt>
                <c:pt idx="5547">
                  <c:v>19.256176747401913</c:v>
                </c:pt>
                <c:pt idx="5548">
                  <c:v>19.256176747401913</c:v>
                </c:pt>
                <c:pt idx="5549">
                  <c:v>20.243672990858421</c:v>
                </c:pt>
                <c:pt idx="5550">
                  <c:v>19.256176747401913</c:v>
                </c:pt>
                <c:pt idx="5551">
                  <c:v>19.256176747401913</c:v>
                </c:pt>
                <c:pt idx="5552">
                  <c:v>18.268680503945404</c:v>
                </c:pt>
                <c:pt idx="5553">
                  <c:v>18.268680503945404</c:v>
                </c:pt>
                <c:pt idx="5554">
                  <c:v>18.268680503945404</c:v>
                </c:pt>
                <c:pt idx="5555">
                  <c:v>18.268680503945404</c:v>
                </c:pt>
                <c:pt idx="5556">
                  <c:v>19.256176747401913</c:v>
                </c:pt>
                <c:pt idx="5557">
                  <c:v>18.268680503945404</c:v>
                </c:pt>
                <c:pt idx="5558">
                  <c:v>18.268680503945404</c:v>
                </c:pt>
                <c:pt idx="5559">
                  <c:v>18.268680503945404</c:v>
                </c:pt>
                <c:pt idx="5560">
                  <c:v>18.268680503945404</c:v>
                </c:pt>
                <c:pt idx="5561">
                  <c:v>19.256176747401913</c:v>
                </c:pt>
                <c:pt idx="5562">
                  <c:v>18.268680503945404</c:v>
                </c:pt>
                <c:pt idx="5563">
                  <c:v>18.268680503945404</c:v>
                </c:pt>
                <c:pt idx="5564">
                  <c:v>18.268680503945404</c:v>
                </c:pt>
                <c:pt idx="5565">
                  <c:v>18.268680503945404</c:v>
                </c:pt>
                <c:pt idx="5566">
                  <c:v>18.268680503945404</c:v>
                </c:pt>
                <c:pt idx="5567">
                  <c:v>19.256176747401913</c:v>
                </c:pt>
                <c:pt idx="5568">
                  <c:v>18.268680503945404</c:v>
                </c:pt>
                <c:pt idx="5569">
                  <c:v>18.268680503945404</c:v>
                </c:pt>
                <c:pt idx="5570">
                  <c:v>17.281184260488896</c:v>
                </c:pt>
                <c:pt idx="5571">
                  <c:v>17.281184260488896</c:v>
                </c:pt>
                <c:pt idx="5572">
                  <c:v>18.268680503945404</c:v>
                </c:pt>
                <c:pt idx="5573">
                  <c:v>19.256176747401913</c:v>
                </c:pt>
                <c:pt idx="5574">
                  <c:v>19.256176747401913</c:v>
                </c:pt>
                <c:pt idx="5575">
                  <c:v>19.256176747401913</c:v>
                </c:pt>
                <c:pt idx="5576">
                  <c:v>19.256176747401913</c:v>
                </c:pt>
                <c:pt idx="5577">
                  <c:v>19.256176747401913</c:v>
                </c:pt>
                <c:pt idx="5578">
                  <c:v>17.281184260488896</c:v>
                </c:pt>
                <c:pt idx="5579">
                  <c:v>17.281184260488896</c:v>
                </c:pt>
                <c:pt idx="5580">
                  <c:v>18.268680503945404</c:v>
                </c:pt>
                <c:pt idx="5581">
                  <c:v>19.256176747401913</c:v>
                </c:pt>
                <c:pt idx="5582">
                  <c:v>19.256176747401913</c:v>
                </c:pt>
                <c:pt idx="5583">
                  <c:v>19.256176747401913</c:v>
                </c:pt>
                <c:pt idx="5584">
                  <c:v>19.256176747401913</c:v>
                </c:pt>
                <c:pt idx="5585">
                  <c:v>18.268680503945404</c:v>
                </c:pt>
                <c:pt idx="5586">
                  <c:v>17.281184260488896</c:v>
                </c:pt>
                <c:pt idx="5587">
                  <c:v>17.281184260488896</c:v>
                </c:pt>
                <c:pt idx="5588">
                  <c:v>17.281184260488896</c:v>
                </c:pt>
                <c:pt idx="5589">
                  <c:v>19.256176747401913</c:v>
                </c:pt>
                <c:pt idx="5590">
                  <c:v>19.256176747401913</c:v>
                </c:pt>
                <c:pt idx="5591">
                  <c:v>20.243672990858421</c:v>
                </c:pt>
                <c:pt idx="5592">
                  <c:v>19.256176747401913</c:v>
                </c:pt>
                <c:pt idx="5593">
                  <c:v>18.268680503945404</c:v>
                </c:pt>
                <c:pt idx="5594">
                  <c:v>17.281184260488896</c:v>
                </c:pt>
                <c:pt idx="5595">
                  <c:v>17.281184260488896</c:v>
                </c:pt>
                <c:pt idx="5596">
                  <c:v>18.268680503945404</c:v>
                </c:pt>
                <c:pt idx="5597">
                  <c:v>19.256176747401913</c:v>
                </c:pt>
                <c:pt idx="5598">
                  <c:v>19.256176747401913</c:v>
                </c:pt>
                <c:pt idx="5599">
                  <c:v>19.256176747401913</c:v>
                </c:pt>
                <c:pt idx="5600">
                  <c:v>17.281184260488896</c:v>
                </c:pt>
                <c:pt idx="5601">
                  <c:v>17.281184260488896</c:v>
                </c:pt>
                <c:pt idx="5602">
                  <c:v>17.281184260488896</c:v>
                </c:pt>
                <c:pt idx="5603">
                  <c:v>18.268680503945404</c:v>
                </c:pt>
                <c:pt idx="5604">
                  <c:v>19.256176747401913</c:v>
                </c:pt>
                <c:pt idx="5605">
                  <c:v>19.256176747401913</c:v>
                </c:pt>
                <c:pt idx="5606">
                  <c:v>19.256176747401913</c:v>
                </c:pt>
                <c:pt idx="5607">
                  <c:v>18.268680503945404</c:v>
                </c:pt>
                <c:pt idx="5608">
                  <c:v>17.281184260488896</c:v>
                </c:pt>
                <c:pt idx="5609">
                  <c:v>18.268680503945404</c:v>
                </c:pt>
                <c:pt idx="5610">
                  <c:v>19.256176747401913</c:v>
                </c:pt>
                <c:pt idx="5611">
                  <c:v>20.243672990858421</c:v>
                </c:pt>
                <c:pt idx="5612">
                  <c:v>20.243672990858421</c:v>
                </c:pt>
                <c:pt idx="5613">
                  <c:v>19.256176747401913</c:v>
                </c:pt>
                <c:pt idx="5614">
                  <c:v>17.281184260488896</c:v>
                </c:pt>
                <c:pt idx="5615">
                  <c:v>16.293688017032387</c:v>
                </c:pt>
                <c:pt idx="5616">
                  <c:v>17.281184260488896</c:v>
                </c:pt>
                <c:pt idx="5617">
                  <c:v>18.268680503945404</c:v>
                </c:pt>
                <c:pt idx="5618">
                  <c:v>20.243672990858421</c:v>
                </c:pt>
                <c:pt idx="5619">
                  <c:v>21.23116923431493</c:v>
                </c:pt>
                <c:pt idx="5620">
                  <c:v>20.243672990858421</c:v>
                </c:pt>
                <c:pt idx="5621">
                  <c:v>18.268680503945404</c:v>
                </c:pt>
                <c:pt idx="5622">
                  <c:v>16.293688017032387</c:v>
                </c:pt>
                <c:pt idx="5623">
                  <c:v>15.306191773575877</c:v>
                </c:pt>
                <c:pt idx="5624">
                  <c:v>16.293688017032387</c:v>
                </c:pt>
                <c:pt idx="5625">
                  <c:v>18.268680503945404</c:v>
                </c:pt>
                <c:pt idx="5626">
                  <c:v>20.243672990858421</c:v>
                </c:pt>
                <c:pt idx="5627">
                  <c:v>20.243672990858421</c:v>
                </c:pt>
                <c:pt idx="5628">
                  <c:v>19.256176747401913</c:v>
                </c:pt>
                <c:pt idx="5629">
                  <c:v>17.281184260488896</c:v>
                </c:pt>
                <c:pt idx="5630">
                  <c:v>15.306191773575877</c:v>
                </c:pt>
                <c:pt idx="5631">
                  <c:v>15.306191773575877</c:v>
                </c:pt>
                <c:pt idx="5632">
                  <c:v>17.281184260488896</c:v>
                </c:pt>
                <c:pt idx="5633">
                  <c:v>18.268680503945404</c:v>
                </c:pt>
                <c:pt idx="5634">
                  <c:v>19.256176747401913</c:v>
                </c:pt>
                <c:pt idx="5635">
                  <c:v>19.256176747401913</c:v>
                </c:pt>
                <c:pt idx="5636">
                  <c:v>18.268680503945404</c:v>
                </c:pt>
                <c:pt idx="5637">
                  <c:v>17.281184260488896</c:v>
                </c:pt>
                <c:pt idx="5638">
                  <c:v>16.293688017032387</c:v>
                </c:pt>
                <c:pt idx="5639">
                  <c:v>17.281184260488896</c:v>
                </c:pt>
                <c:pt idx="5640">
                  <c:v>18.268680503945404</c:v>
                </c:pt>
                <c:pt idx="5641">
                  <c:v>19.256176747401913</c:v>
                </c:pt>
                <c:pt idx="5642">
                  <c:v>19.256176747401913</c:v>
                </c:pt>
                <c:pt idx="5643">
                  <c:v>18.268680503945404</c:v>
                </c:pt>
                <c:pt idx="5644">
                  <c:v>17.281184260488896</c:v>
                </c:pt>
                <c:pt idx="5645">
                  <c:v>17.281184260488896</c:v>
                </c:pt>
                <c:pt idx="5646">
                  <c:v>17.281184260488896</c:v>
                </c:pt>
                <c:pt idx="5647">
                  <c:v>18.268680503945404</c:v>
                </c:pt>
                <c:pt idx="5648">
                  <c:v>19.256176747401913</c:v>
                </c:pt>
                <c:pt idx="5649">
                  <c:v>19.256176747401913</c:v>
                </c:pt>
                <c:pt idx="5650">
                  <c:v>19.256176747401913</c:v>
                </c:pt>
                <c:pt idx="5651">
                  <c:v>18.268680503945404</c:v>
                </c:pt>
                <c:pt idx="5652">
                  <c:v>17.281184260488896</c:v>
                </c:pt>
                <c:pt idx="5653">
                  <c:v>17.281184260488896</c:v>
                </c:pt>
                <c:pt idx="5654">
                  <c:v>17.281184260488896</c:v>
                </c:pt>
                <c:pt idx="5655">
                  <c:v>17.281184260488896</c:v>
                </c:pt>
                <c:pt idx="5656">
                  <c:v>17.281184260488896</c:v>
                </c:pt>
                <c:pt idx="5657">
                  <c:v>17.281184260488896</c:v>
                </c:pt>
                <c:pt idx="5658">
                  <c:v>17.281184260488896</c:v>
                </c:pt>
                <c:pt idx="5659">
                  <c:v>17.281184260488896</c:v>
                </c:pt>
                <c:pt idx="5660">
                  <c:v>17.281184260488896</c:v>
                </c:pt>
                <c:pt idx="5661">
                  <c:v>18.268680503945404</c:v>
                </c:pt>
                <c:pt idx="5662">
                  <c:v>18.268680503945404</c:v>
                </c:pt>
                <c:pt idx="5663">
                  <c:v>18.268680503945404</c:v>
                </c:pt>
                <c:pt idx="5664">
                  <c:v>18.268680503945404</c:v>
                </c:pt>
                <c:pt idx="5665">
                  <c:v>18.268680503945404</c:v>
                </c:pt>
                <c:pt idx="5666">
                  <c:v>18.268680503945404</c:v>
                </c:pt>
                <c:pt idx="5667">
                  <c:v>17.281184260488896</c:v>
                </c:pt>
                <c:pt idx="5668">
                  <c:v>17.281184260488896</c:v>
                </c:pt>
                <c:pt idx="5669">
                  <c:v>17.281184260488896</c:v>
                </c:pt>
                <c:pt idx="5670">
                  <c:v>18.268680503945404</c:v>
                </c:pt>
                <c:pt idx="5671">
                  <c:v>18.268680503945404</c:v>
                </c:pt>
                <c:pt idx="5672">
                  <c:v>18.268680503945404</c:v>
                </c:pt>
                <c:pt idx="5673">
                  <c:v>19.256176747401913</c:v>
                </c:pt>
                <c:pt idx="5674">
                  <c:v>19.256176747401913</c:v>
                </c:pt>
                <c:pt idx="5675">
                  <c:v>19.256176747401913</c:v>
                </c:pt>
                <c:pt idx="5676">
                  <c:v>18.268680503945404</c:v>
                </c:pt>
                <c:pt idx="5677">
                  <c:v>18.268680503945404</c:v>
                </c:pt>
                <c:pt idx="5678">
                  <c:v>17.281184260488896</c:v>
                </c:pt>
                <c:pt idx="5679">
                  <c:v>17.281184260488896</c:v>
                </c:pt>
                <c:pt idx="5680">
                  <c:v>18.268680503945404</c:v>
                </c:pt>
                <c:pt idx="5681">
                  <c:v>18.268680503945404</c:v>
                </c:pt>
                <c:pt idx="5682">
                  <c:v>17.281184260488896</c:v>
                </c:pt>
                <c:pt idx="5683">
                  <c:v>16.293688017032387</c:v>
                </c:pt>
                <c:pt idx="5684">
                  <c:v>17.281184260488896</c:v>
                </c:pt>
                <c:pt idx="5685">
                  <c:v>17.281184260488896</c:v>
                </c:pt>
                <c:pt idx="5686">
                  <c:v>18.268680503945404</c:v>
                </c:pt>
                <c:pt idx="5687">
                  <c:v>19.256176747401913</c:v>
                </c:pt>
                <c:pt idx="5688">
                  <c:v>20.243672990858421</c:v>
                </c:pt>
                <c:pt idx="5689">
                  <c:v>19.256176747401913</c:v>
                </c:pt>
                <c:pt idx="5690">
                  <c:v>18.268680503945404</c:v>
                </c:pt>
                <c:pt idx="5691">
                  <c:v>17.281184260488896</c:v>
                </c:pt>
                <c:pt idx="5692">
                  <c:v>15.306191773575877</c:v>
                </c:pt>
                <c:pt idx="5693">
                  <c:v>16.293688017032387</c:v>
                </c:pt>
                <c:pt idx="5694">
                  <c:v>17.281184260488896</c:v>
                </c:pt>
                <c:pt idx="5695">
                  <c:v>18.268680503945404</c:v>
                </c:pt>
                <c:pt idx="5696">
                  <c:v>19.256176747401913</c:v>
                </c:pt>
                <c:pt idx="5697">
                  <c:v>19.256176747401913</c:v>
                </c:pt>
                <c:pt idx="5698">
                  <c:v>19.256176747401913</c:v>
                </c:pt>
                <c:pt idx="5699">
                  <c:v>18.268680503945404</c:v>
                </c:pt>
                <c:pt idx="5700">
                  <c:v>17.281184260488896</c:v>
                </c:pt>
                <c:pt idx="5701">
                  <c:v>18.268680503945404</c:v>
                </c:pt>
                <c:pt idx="5702">
                  <c:v>18.268680503945404</c:v>
                </c:pt>
                <c:pt idx="5703">
                  <c:v>19.256176747401913</c:v>
                </c:pt>
                <c:pt idx="5704">
                  <c:v>18.268680503945404</c:v>
                </c:pt>
                <c:pt idx="5705">
                  <c:v>18.268680503945404</c:v>
                </c:pt>
                <c:pt idx="5706">
                  <c:v>17.281184260488896</c:v>
                </c:pt>
                <c:pt idx="5707">
                  <c:v>16.293688017032387</c:v>
                </c:pt>
                <c:pt idx="5708">
                  <c:v>15.306191773575877</c:v>
                </c:pt>
                <c:pt idx="5709">
                  <c:v>16.293688017032387</c:v>
                </c:pt>
                <c:pt idx="5710">
                  <c:v>18.268680503945404</c:v>
                </c:pt>
                <c:pt idx="5711">
                  <c:v>19.256176747401913</c:v>
                </c:pt>
                <c:pt idx="5712">
                  <c:v>20.243672990858421</c:v>
                </c:pt>
                <c:pt idx="5713">
                  <c:v>19.256176747401913</c:v>
                </c:pt>
                <c:pt idx="5714">
                  <c:v>18.268680503945404</c:v>
                </c:pt>
                <c:pt idx="5715">
                  <c:v>17.281184260488896</c:v>
                </c:pt>
                <c:pt idx="5716">
                  <c:v>17.281184260488896</c:v>
                </c:pt>
                <c:pt idx="5717">
                  <c:v>17.281184260488896</c:v>
                </c:pt>
                <c:pt idx="5718">
                  <c:v>18.268680503945404</c:v>
                </c:pt>
                <c:pt idx="5719">
                  <c:v>18.268680503945404</c:v>
                </c:pt>
                <c:pt idx="5720">
                  <c:v>19.256176747401913</c:v>
                </c:pt>
                <c:pt idx="5721">
                  <c:v>18.268680503945404</c:v>
                </c:pt>
                <c:pt idx="5722">
                  <c:v>18.268680503945404</c:v>
                </c:pt>
                <c:pt idx="5723">
                  <c:v>18.268680503945404</c:v>
                </c:pt>
                <c:pt idx="5724">
                  <c:v>19.256176747401913</c:v>
                </c:pt>
                <c:pt idx="5725">
                  <c:v>18.268680503945404</c:v>
                </c:pt>
                <c:pt idx="5726">
                  <c:v>18.268680503945404</c:v>
                </c:pt>
                <c:pt idx="5727">
                  <c:v>17.281184260488896</c:v>
                </c:pt>
                <c:pt idx="5728">
                  <c:v>17.281184260488896</c:v>
                </c:pt>
                <c:pt idx="5729">
                  <c:v>18.268680503945404</c:v>
                </c:pt>
                <c:pt idx="5730">
                  <c:v>18.268680503945404</c:v>
                </c:pt>
                <c:pt idx="5731">
                  <c:v>18.268680503945404</c:v>
                </c:pt>
                <c:pt idx="5732">
                  <c:v>17.281184260488896</c:v>
                </c:pt>
                <c:pt idx="5733">
                  <c:v>17.281184260488896</c:v>
                </c:pt>
                <c:pt idx="5734">
                  <c:v>17.281184260488896</c:v>
                </c:pt>
                <c:pt idx="5735">
                  <c:v>18.268680503945404</c:v>
                </c:pt>
                <c:pt idx="5736">
                  <c:v>19.256176747401913</c:v>
                </c:pt>
                <c:pt idx="5737">
                  <c:v>19.256176747401913</c:v>
                </c:pt>
                <c:pt idx="5738">
                  <c:v>19.256176747401913</c:v>
                </c:pt>
                <c:pt idx="5739">
                  <c:v>18.268680503945404</c:v>
                </c:pt>
                <c:pt idx="5740">
                  <c:v>17.281184260488896</c:v>
                </c:pt>
                <c:pt idx="5741">
                  <c:v>17.281184260488896</c:v>
                </c:pt>
                <c:pt idx="5742">
                  <c:v>17.281184260488896</c:v>
                </c:pt>
                <c:pt idx="5743">
                  <c:v>19.256176747401913</c:v>
                </c:pt>
                <c:pt idx="5744">
                  <c:v>19.256176747401913</c:v>
                </c:pt>
                <c:pt idx="5745">
                  <c:v>19.256176747401913</c:v>
                </c:pt>
                <c:pt idx="5746">
                  <c:v>18.268680503945404</c:v>
                </c:pt>
                <c:pt idx="5747">
                  <c:v>17.281184260488896</c:v>
                </c:pt>
                <c:pt idx="5748">
                  <c:v>17.281184260488896</c:v>
                </c:pt>
                <c:pt idx="5749">
                  <c:v>18.268680503945404</c:v>
                </c:pt>
                <c:pt idx="5750">
                  <c:v>18.268680503945404</c:v>
                </c:pt>
                <c:pt idx="5751">
                  <c:v>19.256176747401913</c:v>
                </c:pt>
                <c:pt idx="5752">
                  <c:v>18.268680503945404</c:v>
                </c:pt>
                <c:pt idx="5753">
                  <c:v>17.281184260488896</c:v>
                </c:pt>
                <c:pt idx="5754">
                  <c:v>17.281184260488896</c:v>
                </c:pt>
                <c:pt idx="5755">
                  <c:v>16.293688017032387</c:v>
                </c:pt>
                <c:pt idx="5756">
                  <c:v>16.293688017032387</c:v>
                </c:pt>
                <c:pt idx="5757">
                  <c:v>17.281184260488896</c:v>
                </c:pt>
                <c:pt idx="5758">
                  <c:v>18.268680503945404</c:v>
                </c:pt>
                <c:pt idx="5759">
                  <c:v>18.268680503945404</c:v>
                </c:pt>
                <c:pt idx="5760">
                  <c:v>19.256176747401913</c:v>
                </c:pt>
                <c:pt idx="5761">
                  <c:v>18.268680503945404</c:v>
                </c:pt>
                <c:pt idx="5762">
                  <c:v>17.281184260488896</c:v>
                </c:pt>
                <c:pt idx="5763">
                  <c:v>16.293688017032387</c:v>
                </c:pt>
                <c:pt idx="5764">
                  <c:v>17.281184260488896</c:v>
                </c:pt>
                <c:pt idx="5765">
                  <c:v>17.281184260488896</c:v>
                </c:pt>
                <c:pt idx="5766">
                  <c:v>19.256176747401913</c:v>
                </c:pt>
                <c:pt idx="5767">
                  <c:v>19.256176747401913</c:v>
                </c:pt>
                <c:pt idx="5768">
                  <c:v>19.256176747401913</c:v>
                </c:pt>
                <c:pt idx="5769">
                  <c:v>18.268680503945404</c:v>
                </c:pt>
                <c:pt idx="5770">
                  <c:v>18.268680503945404</c:v>
                </c:pt>
                <c:pt idx="5771">
                  <c:v>18.268680503945404</c:v>
                </c:pt>
                <c:pt idx="5772">
                  <c:v>18.268680503945404</c:v>
                </c:pt>
                <c:pt idx="5773">
                  <c:v>18.268680503945404</c:v>
                </c:pt>
                <c:pt idx="5774">
                  <c:v>18.268680503945404</c:v>
                </c:pt>
                <c:pt idx="5775">
                  <c:v>18.268680503945404</c:v>
                </c:pt>
                <c:pt idx="5776">
                  <c:v>17.281184260488896</c:v>
                </c:pt>
                <c:pt idx="5777">
                  <c:v>17.281184260488896</c:v>
                </c:pt>
                <c:pt idx="5778">
                  <c:v>17.281184260488896</c:v>
                </c:pt>
                <c:pt idx="5779">
                  <c:v>17.281184260488896</c:v>
                </c:pt>
                <c:pt idx="5780">
                  <c:v>17.281184260488896</c:v>
                </c:pt>
                <c:pt idx="5781">
                  <c:v>17.281184260488896</c:v>
                </c:pt>
                <c:pt idx="5782">
                  <c:v>17.281184260488896</c:v>
                </c:pt>
                <c:pt idx="5783">
                  <c:v>17.281184260488896</c:v>
                </c:pt>
                <c:pt idx="5784">
                  <c:v>18.268680503945404</c:v>
                </c:pt>
                <c:pt idx="5785">
                  <c:v>18.268680503945404</c:v>
                </c:pt>
                <c:pt idx="5786">
                  <c:v>18.268680503945404</c:v>
                </c:pt>
                <c:pt idx="5787">
                  <c:v>17.281184260488896</c:v>
                </c:pt>
                <c:pt idx="5788">
                  <c:v>16.293688017032387</c:v>
                </c:pt>
                <c:pt idx="5789">
                  <c:v>16.293688017032387</c:v>
                </c:pt>
                <c:pt idx="5790">
                  <c:v>17.281184260488896</c:v>
                </c:pt>
                <c:pt idx="5791">
                  <c:v>18.268680503945404</c:v>
                </c:pt>
                <c:pt idx="5792">
                  <c:v>18.268680503945404</c:v>
                </c:pt>
                <c:pt idx="5793">
                  <c:v>18.268680503945404</c:v>
                </c:pt>
                <c:pt idx="5794">
                  <c:v>18.268680503945404</c:v>
                </c:pt>
                <c:pt idx="5795">
                  <c:v>17.281184260488896</c:v>
                </c:pt>
                <c:pt idx="5796">
                  <c:v>17.281184260488896</c:v>
                </c:pt>
                <c:pt idx="5797">
                  <c:v>17.281184260488896</c:v>
                </c:pt>
                <c:pt idx="5798">
                  <c:v>17.281184260488896</c:v>
                </c:pt>
                <c:pt idx="5799">
                  <c:v>18.268680503945404</c:v>
                </c:pt>
                <c:pt idx="5800">
                  <c:v>18.268680503945404</c:v>
                </c:pt>
                <c:pt idx="5801">
                  <c:v>18.268680503945404</c:v>
                </c:pt>
                <c:pt idx="5802">
                  <c:v>17.281184260488896</c:v>
                </c:pt>
                <c:pt idx="5803">
                  <c:v>17.281184260488896</c:v>
                </c:pt>
                <c:pt idx="5804">
                  <c:v>17.281184260488896</c:v>
                </c:pt>
                <c:pt idx="5805">
                  <c:v>18.268680503945404</c:v>
                </c:pt>
                <c:pt idx="5806">
                  <c:v>19.256176747401913</c:v>
                </c:pt>
                <c:pt idx="5807">
                  <c:v>19.256176747401913</c:v>
                </c:pt>
                <c:pt idx="5808">
                  <c:v>18.268680503945404</c:v>
                </c:pt>
                <c:pt idx="5809">
                  <c:v>18.268680503945404</c:v>
                </c:pt>
                <c:pt idx="5810">
                  <c:v>17.281184260488896</c:v>
                </c:pt>
                <c:pt idx="5811">
                  <c:v>17.281184260488896</c:v>
                </c:pt>
                <c:pt idx="5812">
                  <c:v>18.268680503945404</c:v>
                </c:pt>
                <c:pt idx="5813">
                  <c:v>17.281184260488896</c:v>
                </c:pt>
                <c:pt idx="5814">
                  <c:v>18.268680503945404</c:v>
                </c:pt>
                <c:pt idx="5815">
                  <c:v>17.281184260488896</c:v>
                </c:pt>
                <c:pt idx="5816">
                  <c:v>17.281184260488896</c:v>
                </c:pt>
                <c:pt idx="5817">
                  <c:v>17.281184260488896</c:v>
                </c:pt>
                <c:pt idx="5818">
                  <c:v>17.281184260488896</c:v>
                </c:pt>
                <c:pt idx="5819">
                  <c:v>18.268680503945404</c:v>
                </c:pt>
                <c:pt idx="5820">
                  <c:v>18.268680503945404</c:v>
                </c:pt>
                <c:pt idx="5821">
                  <c:v>17.281184260488896</c:v>
                </c:pt>
                <c:pt idx="5822">
                  <c:v>17.281184260488896</c:v>
                </c:pt>
                <c:pt idx="5823">
                  <c:v>17.281184260488896</c:v>
                </c:pt>
                <c:pt idx="5824">
                  <c:v>17.281184260488896</c:v>
                </c:pt>
                <c:pt idx="5825">
                  <c:v>17.281184260488896</c:v>
                </c:pt>
                <c:pt idx="5826">
                  <c:v>17.281184260488896</c:v>
                </c:pt>
                <c:pt idx="5827">
                  <c:v>18.268680503945404</c:v>
                </c:pt>
                <c:pt idx="5828">
                  <c:v>17.281184260488896</c:v>
                </c:pt>
                <c:pt idx="5829">
                  <c:v>17.281184260488896</c:v>
                </c:pt>
                <c:pt idx="5830">
                  <c:v>17.281184260488896</c:v>
                </c:pt>
                <c:pt idx="5831">
                  <c:v>17.281184260488896</c:v>
                </c:pt>
                <c:pt idx="5832">
                  <c:v>17.281184260488896</c:v>
                </c:pt>
                <c:pt idx="5833">
                  <c:v>17.281184260488896</c:v>
                </c:pt>
                <c:pt idx="5834">
                  <c:v>18.268680503945404</c:v>
                </c:pt>
                <c:pt idx="5835">
                  <c:v>18.268680503945404</c:v>
                </c:pt>
                <c:pt idx="5836">
                  <c:v>17.281184260488896</c:v>
                </c:pt>
                <c:pt idx="5837">
                  <c:v>17.281184260488896</c:v>
                </c:pt>
                <c:pt idx="5838">
                  <c:v>17.281184260488896</c:v>
                </c:pt>
                <c:pt idx="5839">
                  <c:v>17.281184260488896</c:v>
                </c:pt>
                <c:pt idx="5840">
                  <c:v>17.281184260488896</c:v>
                </c:pt>
                <c:pt idx="5841">
                  <c:v>19.256176747401913</c:v>
                </c:pt>
                <c:pt idx="5842">
                  <c:v>19.256176747401913</c:v>
                </c:pt>
                <c:pt idx="5843">
                  <c:v>19.256176747401913</c:v>
                </c:pt>
                <c:pt idx="5844">
                  <c:v>17.281184260488896</c:v>
                </c:pt>
                <c:pt idx="5845">
                  <c:v>17.281184260488896</c:v>
                </c:pt>
                <c:pt idx="5846">
                  <c:v>16.293688017032387</c:v>
                </c:pt>
                <c:pt idx="5847">
                  <c:v>16.293688017032387</c:v>
                </c:pt>
                <c:pt idx="5848">
                  <c:v>17.281184260488896</c:v>
                </c:pt>
                <c:pt idx="5849">
                  <c:v>18.268680503945404</c:v>
                </c:pt>
                <c:pt idx="5850">
                  <c:v>18.268680503945404</c:v>
                </c:pt>
                <c:pt idx="5851">
                  <c:v>18.268680503945404</c:v>
                </c:pt>
                <c:pt idx="5852">
                  <c:v>16.293688017032387</c:v>
                </c:pt>
                <c:pt idx="5853">
                  <c:v>16.293688017032387</c:v>
                </c:pt>
                <c:pt idx="5854">
                  <c:v>16.293688017032387</c:v>
                </c:pt>
                <c:pt idx="5855">
                  <c:v>17.281184260488896</c:v>
                </c:pt>
                <c:pt idx="5856">
                  <c:v>19.256176747401913</c:v>
                </c:pt>
                <c:pt idx="5857">
                  <c:v>20.243672990858421</c:v>
                </c:pt>
                <c:pt idx="5858">
                  <c:v>19.256176747401913</c:v>
                </c:pt>
                <c:pt idx="5859">
                  <c:v>18.268680503945404</c:v>
                </c:pt>
                <c:pt idx="5860">
                  <c:v>16.293688017032387</c:v>
                </c:pt>
                <c:pt idx="5861">
                  <c:v>15.306191773575877</c:v>
                </c:pt>
                <c:pt idx="5862">
                  <c:v>16.293688017032387</c:v>
                </c:pt>
                <c:pt idx="5863">
                  <c:v>18.268680503945404</c:v>
                </c:pt>
                <c:pt idx="5864">
                  <c:v>19.256176747401913</c:v>
                </c:pt>
                <c:pt idx="5865">
                  <c:v>19.256176747401913</c:v>
                </c:pt>
                <c:pt idx="5866">
                  <c:v>19.256176747401913</c:v>
                </c:pt>
                <c:pt idx="5867">
                  <c:v>18.268680503945404</c:v>
                </c:pt>
                <c:pt idx="5868">
                  <c:v>17.281184260488896</c:v>
                </c:pt>
                <c:pt idx="5869">
                  <c:v>17.281184260488896</c:v>
                </c:pt>
                <c:pt idx="5870">
                  <c:v>17.281184260488896</c:v>
                </c:pt>
                <c:pt idx="5871">
                  <c:v>18.268680503945404</c:v>
                </c:pt>
                <c:pt idx="5872">
                  <c:v>18.268680503945404</c:v>
                </c:pt>
                <c:pt idx="5873">
                  <c:v>17.281184260488896</c:v>
                </c:pt>
                <c:pt idx="5874">
                  <c:v>17.281184260488896</c:v>
                </c:pt>
                <c:pt idx="5875">
                  <c:v>17.281184260488896</c:v>
                </c:pt>
                <c:pt idx="5876">
                  <c:v>17.281184260488896</c:v>
                </c:pt>
                <c:pt idx="5877">
                  <c:v>17.281184260488896</c:v>
                </c:pt>
                <c:pt idx="5878">
                  <c:v>17.281184260488896</c:v>
                </c:pt>
                <c:pt idx="5879">
                  <c:v>18.268680503945404</c:v>
                </c:pt>
                <c:pt idx="5880">
                  <c:v>17.281184260488896</c:v>
                </c:pt>
                <c:pt idx="5881">
                  <c:v>18.268680503945404</c:v>
                </c:pt>
                <c:pt idx="5882">
                  <c:v>18.268680503945404</c:v>
                </c:pt>
                <c:pt idx="5883">
                  <c:v>18.268680503945404</c:v>
                </c:pt>
                <c:pt idx="5884">
                  <c:v>17.281184260488896</c:v>
                </c:pt>
                <c:pt idx="5885">
                  <c:v>17.281184260488896</c:v>
                </c:pt>
                <c:pt idx="5886">
                  <c:v>17.281184260488896</c:v>
                </c:pt>
                <c:pt idx="5887">
                  <c:v>17.281184260488896</c:v>
                </c:pt>
                <c:pt idx="5888">
                  <c:v>18.268680503945404</c:v>
                </c:pt>
                <c:pt idx="5889">
                  <c:v>18.268680503945404</c:v>
                </c:pt>
                <c:pt idx="5890">
                  <c:v>18.268680503945404</c:v>
                </c:pt>
                <c:pt idx="5891">
                  <c:v>18.268680503945404</c:v>
                </c:pt>
                <c:pt idx="5892">
                  <c:v>17.281184260488896</c:v>
                </c:pt>
                <c:pt idx="5893">
                  <c:v>16.293688017032387</c:v>
                </c:pt>
                <c:pt idx="5894">
                  <c:v>17.281184260488896</c:v>
                </c:pt>
                <c:pt idx="5895">
                  <c:v>17.281184260488896</c:v>
                </c:pt>
                <c:pt idx="5896">
                  <c:v>18.268680503945404</c:v>
                </c:pt>
                <c:pt idx="5897">
                  <c:v>18.268680503945404</c:v>
                </c:pt>
                <c:pt idx="5898">
                  <c:v>17.281184260488896</c:v>
                </c:pt>
                <c:pt idx="5899">
                  <c:v>16.293688017032387</c:v>
                </c:pt>
                <c:pt idx="5900">
                  <c:v>16.293688017032387</c:v>
                </c:pt>
                <c:pt idx="5901">
                  <c:v>16.293688017032387</c:v>
                </c:pt>
                <c:pt idx="5902">
                  <c:v>18.268680503945404</c:v>
                </c:pt>
                <c:pt idx="5903">
                  <c:v>19.256176747401913</c:v>
                </c:pt>
                <c:pt idx="5904">
                  <c:v>20.243672990858421</c:v>
                </c:pt>
                <c:pt idx="5905">
                  <c:v>19.256176747401913</c:v>
                </c:pt>
                <c:pt idx="5906">
                  <c:v>17.281184260488896</c:v>
                </c:pt>
                <c:pt idx="5907">
                  <c:v>16.293688017032387</c:v>
                </c:pt>
                <c:pt idx="5908">
                  <c:v>16.293688017032387</c:v>
                </c:pt>
                <c:pt idx="5909">
                  <c:v>16.293688017032387</c:v>
                </c:pt>
                <c:pt idx="5910">
                  <c:v>17.281184260488896</c:v>
                </c:pt>
                <c:pt idx="5911">
                  <c:v>18.268680503945404</c:v>
                </c:pt>
                <c:pt idx="5912">
                  <c:v>18.268680503945404</c:v>
                </c:pt>
                <c:pt idx="5913">
                  <c:v>18.268680503945404</c:v>
                </c:pt>
                <c:pt idx="5914">
                  <c:v>17.281184260488896</c:v>
                </c:pt>
                <c:pt idx="5915">
                  <c:v>17.281184260488896</c:v>
                </c:pt>
                <c:pt idx="5916">
                  <c:v>16.293688017032387</c:v>
                </c:pt>
                <c:pt idx="5917">
                  <c:v>16.293688017032387</c:v>
                </c:pt>
                <c:pt idx="5918">
                  <c:v>17.281184260488896</c:v>
                </c:pt>
                <c:pt idx="5919">
                  <c:v>17.281184260488896</c:v>
                </c:pt>
                <c:pt idx="5920">
                  <c:v>18.268680503945404</c:v>
                </c:pt>
                <c:pt idx="5921">
                  <c:v>18.268680503945404</c:v>
                </c:pt>
                <c:pt idx="5922">
                  <c:v>17.281184260488896</c:v>
                </c:pt>
                <c:pt idx="5923">
                  <c:v>17.281184260488896</c:v>
                </c:pt>
                <c:pt idx="5924">
                  <c:v>16.293688017032387</c:v>
                </c:pt>
                <c:pt idx="5925">
                  <c:v>16.293688017032387</c:v>
                </c:pt>
                <c:pt idx="5926">
                  <c:v>17.281184260488896</c:v>
                </c:pt>
                <c:pt idx="5927">
                  <c:v>17.281184260488896</c:v>
                </c:pt>
                <c:pt idx="5928">
                  <c:v>19.256176747401913</c:v>
                </c:pt>
                <c:pt idx="5929">
                  <c:v>19.256176747401913</c:v>
                </c:pt>
                <c:pt idx="5930">
                  <c:v>19.256176747401913</c:v>
                </c:pt>
                <c:pt idx="5931">
                  <c:v>18.268680503945404</c:v>
                </c:pt>
                <c:pt idx="5932">
                  <c:v>17.281184260488896</c:v>
                </c:pt>
                <c:pt idx="5933">
                  <c:v>15.306191773575877</c:v>
                </c:pt>
                <c:pt idx="5934">
                  <c:v>15.306191773575877</c:v>
                </c:pt>
                <c:pt idx="5935">
                  <c:v>16.293688017032387</c:v>
                </c:pt>
                <c:pt idx="5936">
                  <c:v>18.268680503945404</c:v>
                </c:pt>
                <c:pt idx="5937">
                  <c:v>19.256176747401913</c:v>
                </c:pt>
                <c:pt idx="5938">
                  <c:v>19.256176747401913</c:v>
                </c:pt>
                <c:pt idx="5939">
                  <c:v>18.268680503945404</c:v>
                </c:pt>
                <c:pt idx="5940">
                  <c:v>16.293688017032387</c:v>
                </c:pt>
                <c:pt idx="5941">
                  <c:v>15.306191773575877</c:v>
                </c:pt>
                <c:pt idx="5942">
                  <c:v>15.306191773575877</c:v>
                </c:pt>
                <c:pt idx="5943">
                  <c:v>17.281184260488896</c:v>
                </c:pt>
                <c:pt idx="5944">
                  <c:v>18.268680503945404</c:v>
                </c:pt>
                <c:pt idx="5945">
                  <c:v>18.268680503945404</c:v>
                </c:pt>
                <c:pt idx="5946">
                  <c:v>18.268680503945404</c:v>
                </c:pt>
                <c:pt idx="5947">
                  <c:v>17.281184260488896</c:v>
                </c:pt>
                <c:pt idx="5948">
                  <c:v>15.306191773575877</c:v>
                </c:pt>
                <c:pt idx="5949">
                  <c:v>16.293688017032387</c:v>
                </c:pt>
                <c:pt idx="5950">
                  <c:v>17.281184260488896</c:v>
                </c:pt>
                <c:pt idx="5951">
                  <c:v>19.256176747401913</c:v>
                </c:pt>
                <c:pt idx="5952">
                  <c:v>19.256176747401913</c:v>
                </c:pt>
                <c:pt idx="5953">
                  <c:v>19.256176747401913</c:v>
                </c:pt>
                <c:pt idx="5954">
                  <c:v>17.281184260488896</c:v>
                </c:pt>
                <c:pt idx="5955">
                  <c:v>16.293688017032387</c:v>
                </c:pt>
                <c:pt idx="5956">
                  <c:v>15.306191773575877</c:v>
                </c:pt>
                <c:pt idx="5957">
                  <c:v>16.293688017032387</c:v>
                </c:pt>
                <c:pt idx="5958">
                  <c:v>17.281184260488896</c:v>
                </c:pt>
                <c:pt idx="5959">
                  <c:v>19.256176747401913</c:v>
                </c:pt>
                <c:pt idx="5960">
                  <c:v>19.256176747401913</c:v>
                </c:pt>
                <c:pt idx="5961">
                  <c:v>18.268680503945404</c:v>
                </c:pt>
                <c:pt idx="5962">
                  <c:v>17.281184260488896</c:v>
                </c:pt>
                <c:pt idx="5963">
                  <c:v>17.281184260488896</c:v>
                </c:pt>
                <c:pt idx="5964">
                  <c:v>17.281184260488896</c:v>
                </c:pt>
                <c:pt idx="5965">
                  <c:v>17.281184260488896</c:v>
                </c:pt>
                <c:pt idx="5966">
                  <c:v>17.281184260488896</c:v>
                </c:pt>
                <c:pt idx="5967">
                  <c:v>17.281184260488896</c:v>
                </c:pt>
                <c:pt idx="5968">
                  <c:v>17.281184260488896</c:v>
                </c:pt>
                <c:pt idx="5969">
                  <c:v>17.281184260488896</c:v>
                </c:pt>
                <c:pt idx="5970">
                  <c:v>17.281184260488896</c:v>
                </c:pt>
                <c:pt idx="5971">
                  <c:v>18.268680503945404</c:v>
                </c:pt>
                <c:pt idx="5972">
                  <c:v>18.268680503945404</c:v>
                </c:pt>
                <c:pt idx="5973">
                  <c:v>18.268680503945404</c:v>
                </c:pt>
                <c:pt idx="5974">
                  <c:v>17.281184260488896</c:v>
                </c:pt>
                <c:pt idx="5975">
                  <c:v>17.281184260488896</c:v>
                </c:pt>
                <c:pt idx="5976">
                  <c:v>17.281184260488896</c:v>
                </c:pt>
                <c:pt idx="5977">
                  <c:v>17.281184260488896</c:v>
                </c:pt>
                <c:pt idx="5978">
                  <c:v>18.268680503945404</c:v>
                </c:pt>
                <c:pt idx="5979">
                  <c:v>18.268680503945404</c:v>
                </c:pt>
                <c:pt idx="5980">
                  <c:v>18.268680503945404</c:v>
                </c:pt>
                <c:pt idx="5981">
                  <c:v>17.281184260488896</c:v>
                </c:pt>
                <c:pt idx="5982">
                  <c:v>16.293688017032387</c:v>
                </c:pt>
                <c:pt idx="5983">
                  <c:v>16.293688017032387</c:v>
                </c:pt>
                <c:pt idx="5984">
                  <c:v>16.293688017032387</c:v>
                </c:pt>
                <c:pt idx="5985">
                  <c:v>17.281184260488896</c:v>
                </c:pt>
                <c:pt idx="5986">
                  <c:v>18.268680503945404</c:v>
                </c:pt>
                <c:pt idx="5987">
                  <c:v>19.256176747401913</c:v>
                </c:pt>
                <c:pt idx="5988">
                  <c:v>18.268680503945404</c:v>
                </c:pt>
                <c:pt idx="5989">
                  <c:v>16.293688017032387</c:v>
                </c:pt>
                <c:pt idx="5990">
                  <c:v>15.306191773575877</c:v>
                </c:pt>
                <c:pt idx="5991">
                  <c:v>15.306191773575877</c:v>
                </c:pt>
                <c:pt idx="5992">
                  <c:v>15.306191773575877</c:v>
                </c:pt>
                <c:pt idx="5993">
                  <c:v>16.293688017032387</c:v>
                </c:pt>
                <c:pt idx="5994">
                  <c:v>18.268680503945404</c:v>
                </c:pt>
                <c:pt idx="5995">
                  <c:v>19.256176747401913</c:v>
                </c:pt>
                <c:pt idx="5996">
                  <c:v>18.268680503945404</c:v>
                </c:pt>
                <c:pt idx="5997">
                  <c:v>17.281184260488896</c:v>
                </c:pt>
                <c:pt idx="5998">
                  <c:v>16.293688017032387</c:v>
                </c:pt>
                <c:pt idx="5999">
                  <c:v>16.293688017032387</c:v>
                </c:pt>
                <c:pt idx="6000">
                  <c:v>17.281184260488896</c:v>
                </c:pt>
                <c:pt idx="6001">
                  <c:v>18.268680503945404</c:v>
                </c:pt>
                <c:pt idx="6002">
                  <c:v>19.256176747401913</c:v>
                </c:pt>
                <c:pt idx="6003">
                  <c:v>18.268680503945404</c:v>
                </c:pt>
                <c:pt idx="6004">
                  <c:v>17.281184260488896</c:v>
                </c:pt>
                <c:pt idx="6005">
                  <c:v>15.306191773575877</c:v>
                </c:pt>
                <c:pt idx="6006">
                  <c:v>16.293688017032387</c:v>
                </c:pt>
                <c:pt idx="6007">
                  <c:v>17.281184260488896</c:v>
                </c:pt>
                <c:pt idx="6008">
                  <c:v>18.268680503945404</c:v>
                </c:pt>
                <c:pt idx="6009">
                  <c:v>18.268680503945404</c:v>
                </c:pt>
                <c:pt idx="6010">
                  <c:v>18.268680503945404</c:v>
                </c:pt>
                <c:pt idx="6011">
                  <c:v>17.281184260488896</c:v>
                </c:pt>
                <c:pt idx="6012">
                  <c:v>17.281184260488896</c:v>
                </c:pt>
                <c:pt idx="6013">
                  <c:v>16.293688017032387</c:v>
                </c:pt>
                <c:pt idx="6014">
                  <c:v>16.293688017032387</c:v>
                </c:pt>
                <c:pt idx="6015">
                  <c:v>16.293688017032387</c:v>
                </c:pt>
                <c:pt idx="6016">
                  <c:v>16.293688017032387</c:v>
                </c:pt>
                <c:pt idx="6017">
                  <c:v>16.293688017032387</c:v>
                </c:pt>
                <c:pt idx="6018">
                  <c:v>17.281184260488896</c:v>
                </c:pt>
                <c:pt idx="6019">
                  <c:v>17.281184260488896</c:v>
                </c:pt>
                <c:pt idx="6020">
                  <c:v>17.281184260488896</c:v>
                </c:pt>
                <c:pt idx="6021">
                  <c:v>17.281184260488896</c:v>
                </c:pt>
                <c:pt idx="6022">
                  <c:v>17.281184260488896</c:v>
                </c:pt>
                <c:pt idx="6023">
                  <c:v>16.293688017032387</c:v>
                </c:pt>
                <c:pt idx="6024">
                  <c:v>16.293688017032387</c:v>
                </c:pt>
                <c:pt idx="6025">
                  <c:v>16.293688017032387</c:v>
                </c:pt>
                <c:pt idx="6026">
                  <c:v>17.281184260488896</c:v>
                </c:pt>
                <c:pt idx="6027">
                  <c:v>18.268680503945404</c:v>
                </c:pt>
                <c:pt idx="6028">
                  <c:v>19.256176747401913</c:v>
                </c:pt>
                <c:pt idx="6029">
                  <c:v>18.268680503945404</c:v>
                </c:pt>
                <c:pt idx="6030">
                  <c:v>17.281184260488896</c:v>
                </c:pt>
                <c:pt idx="6031">
                  <c:v>16.293688017032387</c:v>
                </c:pt>
                <c:pt idx="6032">
                  <c:v>16.293688017032387</c:v>
                </c:pt>
                <c:pt idx="6033">
                  <c:v>16.293688017032387</c:v>
                </c:pt>
                <c:pt idx="6034">
                  <c:v>18.268680503945404</c:v>
                </c:pt>
                <c:pt idx="6035">
                  <c:v>19.256176747401913</c:v>
                </c:pt>
                <c:pt idx="6036">
                  <c:v>18.268680503945404</c:v>
                </c:pt>
                <c:pt idx="6037">
                  <c:v>17.281184260488896</c:v>
                </c:pt>
                <c:pt idx="6038">
                  <c:v>16.293688017032387</c:v>
                </c:pt>
                <c:pt idx="6039">
                  <c:v>15.306191773575877</c:v>
                </c:pt>
                <c:pt idx="6040">
                  <c:v>16.293688017032387</c:v>
                </c:pt>
                <c:pt idx="6041">
                  <c:v>17.281184260488896</c:v>
                </c:pt>
                <c:pt idx="6042">
                  <c:v>18.268680503945404</c:v>
                </c:pt>
                <c:pt idx="6043">
                  <c:v>18.268680503945404</c:v>
                </c:pt>
                <c:pt idx="6044">
                  <c:v>17.281184260488896</c:v>
                </c:pt>
                <c:pt idx="6045">
                  <c:v>16.293688017032387</c:v>
                </c:pt>
                <c:pt idx="6046">
                  <c:v>17.281184260488896</c:v>
                </c:pt>
                <c:pt idx="6047">
                  <c:v>17.281184260488896</c:v>
                </c:pt>
                <c:pt idx="6048">
                  <c:v>18.268680503945404</c:v>
                </c:pt>
                <c:pt idx="6049">
                  <c:v>18.268680503945404</c:v>
                </c:pt>
                <c:pt idx="6050">
                  <c:v>18.268680503945404</c:v>
                </c:pt>
                <c:pt idx="6051">
                  <c:v>17.281184260488896</c:v>
                </c:pt>
                <c:pt idx="6052">
                  <c:v>17.281184260488896</c:v>
                </c:pt>
                <c:pt idx="6053">
                  <c:v>16.293688017032387</c:v>
                </c:pt>
                <c:pt idx="6054">
                  <c:v>16.293688017032387</c:v>
                </c:pt>
                <c:pt idx="6055">
                  <c:v>16.293688017032387</c:v>
                </c:pt>
                <c:pt idx="6056">
                  <c:v>17.281184260488896</c:v>
                </c:pt>
                <c:pt idx="6057">
                  <c:v>18.268680503945404</c:v>
                </c:pt>
                <c:pt idx="6058">
                  <c:v>17.281184260488896</c:v>
                </c:pt>
                <c:pt idx="6059">
                  <c:v>17.281184260488896</c:v>
                </c:pt>
                <c:pt idx="6060">
                  <c:v>17.281184260488896</c:v>
                </c:pt>
                <c:pt idx="6061">
                  <c:v>16.293688017032387</c:v>
                </c:pt>
                <c:pt idx="6062">
                  <c:v>17.281184260488896</c:v>
                </c:pt>
                <c:pt idx="6063">
                  <c:v>18.268680503945404</c:v>
                </c:pt>
                <c:pt idx="6064">
                  <c:v>18.268680503945404</c:v>
                </c:pt>
                <c:pt idx="6065">
                  <c:v>17.281184260488896</c:v>
                </c:pt>
                <c:pt idx="6066">
                  <c:v>16.293688017032387</c:v>
                </c:pt>
                <c:pt idx="6067">
                  <c:v>15.306191773575877</c:v>
                </c:pt>
                <c:pt idx="6068">
                  <c:v>16.293688017032387</c:v>
                </c:pt>
                <c:pt idx="6069">
                  <c:v>17.281184260488896</c:v>
                </c:pt>
                <c:pt idx="6070">
                  <c:v>19.256176747401913</c:v>
                </c:pt>
                <c:pt idx="6071">
                  <c:v>19.256176747401913</c:v>
                </c:pt>
                <c:pt idx="6072">
                  <c:v>18.268680503945404</c:v>
                </c:pt>
                <c:pt idx="6073">
                  <c:v>17.281184260488896</c:v>
                </c:pt>
                <c:pt idx="6074">
                  <c:v>16.293688017032387</c:v>
                </c:pt>
                <c:pt idx="6075">
                  <c:v>16.293688017032387</c:v>
                </c:pt>
                <c:pt idx="6076">
                  <c:v>17.281184260488896</c:v>
                </c:pt>
                <c:pt idx="6077">
                  <c:v>18.268680503945404</c:v>
                </c:pt>
                <c:pt idx="6078">
                  <c:v>18.268680503945404</c:v>
                </c:pt>
                <c:pt idx="6079">
                  <c:v>18.268680503945404</c:v>
                </c:pt>
                <c:pt idx="6080">
                  <c:v>17.281184260488896</c:v>
                </c:pt>
                <c:pt idx="6081">
                  <c:v>16.293688017032387</c:v>
                </c:pt>
                <c:pt idx="6082">
                  <c:v>15.306191773575877</c:v>
                </c:pt>
                <c:pt idx="6083">
                  <c:v>15.306191773575877</c:v>
                </c:pt>
                <c:pt idx="6084">
                  <c:v>17.281184260488896</c:v>
                </c:pt>
                <c:pt idx="6085">
                  <c:v>18.268680503945404</c:v>
                </c:pt>
                <c:pt idx="6086">
                  <c:v>18.268680503945404</c:v>
                </c:pt>
                <c:pt idx="6087">
                  <c:v>18.268680503945404</c:v>
                </c:pt>
                <c:pt idx="6088">
                  <c:v>17.281184260488896</c:v>
                </c:pt>
                <c:pt idx="6089">
                  <c:v>16.293688017032387</c:v>
                </c:pt>
                <c:pt idx="6090">
                  <c:v>16.293688017032387</c:v>
                </c:pt>
                <c:pt idx="6091">
                  <c:v>17.281184260488896</c:v>
                </c:pt>
                <c:pt idx="6092">
                  <c:v>17.281184260488896</c:v>
                </c:pt>
                <c:pt idx="6093">
                  <c:v>17.281184260488896</c:v>
                </c:pt>
                <c:pt idx="6094">
                  <c:v>17.281184260488896</c:v>
                </c:pt>
                <c:pt idx="6095">
                  <c:v>17.281184260488896</c:v>
                </c:pt>
                <c:pt idx="6096">
                  <c:v>17.281184260488896</c:v>
                </c:pt>
                <c:pt idx="6097">
                  <c:v>17.281184260488896</c:v>
                </c:pt>
                <c:pt idx="6098">
                  <c:v>18.268680503945404</c:v>
                </c:pt>
                <c:pt idx="6099">
                  <c:v>18.268680503945404</c:v>
                </c:pt>
                <c:pt idx="6100">
                  <c:v>17.281184260488896</c:v>
                </c:pt>
                <c:pt idx="6101">
                  <c:v>16.293688017032387</c:v>
                </c:pt>
                <c:pt idx="6102">
                  <c:v>16.293688017032387</c:v>
                </c:pt>
                <c:pt idx="6103">
                  <c:v>17.281184260488896</c:v>
                </c:pt>
                <c:pt idx="6104">
                  <c:v>18.268680503945404</c:v>
                </c:pt>
                <c:pt idx="6105">
                  <c:v>18.268680503945404</c:v>
                </c:pt>
                <c:pt idx="6106">
                  <c:v>18.268680503945404</c:v>
                </c:pt>
                <c:pt idx="6107">
                  <c:v>17.281184260488896</c:v>
                </c:pt>
                <c:pt idx="6108">
                  <c:v>16.293688017032387</c:v>
                </c:pt>
                <c:pt idx="6109">
                  <c:v>16.293688017032387</c:v>
                </c:pt>
                <c:pt idx="6110">
                  <c:v>16.293688017032387</c:v>
                </c:pt>
                <c:pt idx="6111">
                  <c:v>17.281184260488896</c:v>
                </c:pt>
                <c:pt idx="6112">
                  <c:v>17.281184260488896</c:v>
                </c:pt>
                <c:pt idx="6113">
                  <c:v>17.281184260488896</c:v>
                </c:pt>
                <c:pt idx="6114">
                  <c:v>16.293688017032387</c:v>
                </c:pt>
                <c:pt idx="6115">
                  <c:v>16.293688017032387</c:v>
                </c:pt>
                <c:pt idx="6116">
                  <c:v>15.306191773575877</c:v>
                </c:pt>
                <c:pt idx="6117">
                  <c:v>16.293688017032387</c:v>
                </c:pt>
                <c:pt idx="6118">
                  <c:v>17.281184260488896</c:v>
                </c:pt>
                <c:pt idx="6119">
                  <c:v>18.268680503945404</c:v>
                </c:pt>
                <c:pt idx="6120">
                  <c:v>18.268680503945404</c:v>
                </c:pt>
                <c:pt idx="6121">
                  <c:v>17.281184260488896</c:v>
                </c:pt>
                <c:pt idx="6122">
                  <c:v>17.281184260488896</c:v>
                </c:pt>
                <c:pt idx="6123">
                  <c:v>16.293688017032387</c:v>
                </c:pt>
                <c:pt idx="6124">
                  <c:v>16.293688017032387</c:v>
                </c:pt>
                <c:pt idx="6125">
                  <c:v>17.281184260488896</c:v>
                </c:pt>
                <c:pt idx="6126">
                  <c:v>17.281184260488896</c:v>
                </c:pt>
                <c:pt idx="6127">
                  <c:v>17.281184260488896</c:v>
                </c:pt>
                <c:pt idx="6128">
                  <c:v>17.281184260488896</c:v>
                </c:pt>
                <c:pt idx="6129">
                  <c:v>16.293688017032387</c:v>
                </c:pt>
                <c:pt idx="6130">
                  <c:v>16.293688017032387</c:v>
                </c:pt>
                <c:pt idx="6131">
                  <c:v>16.293688017032387</c:v>
                </c:pt>
                <c:pt idx="6132">
                  <c:v>17.281184260488896</c:v>
                </c:pt>
                <c:pt idx="6133">
                  <c:v>17.281184260488896</c:v>
                </c:pt>
                <c:pt idx="6134">
                  <c:v>17.281184260488896</c:v>
                </c:pt>
                <c:pt idx="6135">
                  <c:v>17.281184260488896</c:v>
                </c:pt>
                <c:pt idx="6136">
                  <c:v>17.281184260488896</c:v>
                </c:pt>
                <c:pt idx="6137">
                  <c:v>17.281184260488896</c:v>
                </c:pt>
                <c:pt idx="6138">
                  <c:v>17.281184260488896</c:v>
                </c:pt>
                <c:pt idx="6139">
                  <c:v>17.281184260488896</c:v>
                </c:pt>
                <c:pt idx="6140">
                  <c:v>16.293688017032387</c:v>
                </c:pt>
                <c:pt idx="6141">
                  <c:v>16.293688017032387</c:v>
                </c:pt>
                <c:pt idx="6142">
                  <c:v>16.293688017032387</c:v>
                </c:pt>
                <c:pt idx="6143">
                  <c:v>17.281184260488896</c:v>
                </c:pt>
                <c:pt idx="6144">
                  <c:v>18.268680503945404</c:v>
                </c:pt>
                <c:pt idx="6145">
                  <c:v>18.268680503945404</c:v>
                </c:pt>
                <c:pt idx="6146">
                  <c:v>18.268680503945404</c:v>
                </c:pt>
                <c:pt idx="6147">
                  <c:v>16.293688017032387</c:v>
                </c:pt>
                <c:pt idx="6148">
                  <c:v>15.306191773575877</c:v>
                </c:pt>
                <c:pt idx="6149">
                  <c:v>15.306191773575877</c:v>
                </c:pt>
                <c:pt idx="6150">
                  <c:v>15.306191773575877</c:v>
                </c:pt>
                <c:pt idx="6151">
                  <c:v>17.281184260488896</c:v>
                </c:pt>
                <c:pt idx="6152">
                  <c:v>19.256176747401913</c:v>
                </c:pt>
                <c:pt idx="6153">
                  <c:v>19.256176747401913</c:v>
                </c:pt>
                <c:pt idx="6154">
                  <c:v>17.281184260488896</c:v>
                </c:pt>
                <c:pt idx="6155">
                  <c:v>15.306191773575877</c:v>
                </c:pt>
                <c:pt idx="6156">
                  <c:v>14.071821469255243</c:v>
                </c:pt>
                <c:pt idx="6157">
                  <c:v>15.306191773575877</c:v>
                </c:pt>
                <c:pt idx="6158">
                  <c:v>17.281184260488896</c:v>
                </c:pt>
                <c:pt idx="6159">
                  <c:v>19.256176747401913</c:v>
                </c:pt>
                <c:pt idx="6160">
                  <c:v>19.256176747401913</c:v>
                </c:pt>
                <c:pt idx="6161">
                  <c:v>18.268680503945404</c:v>
                </c:pt>
                <c:pt idx="6162">
                  <c:v>15.306191773575877</c:v>
                </c:pt>
                <c:pt idx="6163">
                  <c:v>13.084325225798736</c:v>
                </c:pt>
                <c:pt idx="6164">
                  <c:v>13.084325225798736</c:v>
                </c:pt>
                <c:pt idx="6165">
                  <c:v>15.306191773575877</c:v>
                </c:pt>
                <c:pt idx="6166">
                  <c:v>18.268680503945404</c:v>
                </c:pt>
                <c:pt idx="6167">
                  <c:v>20.243672990858421</c:v>
                </c:pt>
                <c:pt idx="6168">
                  <c:v>20.243672990858421</c:v>
                </c:pt>
                <c:pt idx="6169">
                  <c:v>17.281184260488896</c:v>
                </c:pt>
                <c:pt idx="6170">
                  <c:v>15.306191773575877</c:v>
                </c:pt>
                <c:pt idx="6171">
                  <c:v>15.306191773575877</c:v>
                </c:pt>
                <c:pt idx="6172">
                  <c:v>15.306191773575877</c:v>
                </c:pt>
                <c:pt idx="6173">
                  <c:v>17.281184260488896</c:v>
                </c:pt>
                <c:pt idx="6174">
                  <c:v>18.268680503945404</c:v>
                </c:pt>
                <c:pt idx="6175">
                  <c:v>18.268680503945404</c:v>
                </c:pt>
                <c:pt idx="6176">
                  <c:v>17.281184260488896</c:v>
                </c:pt>
                <c:pt idx="6177">
                  <c:v>16.293688017032387</c:v>
                </c:pt>
                <c:pt idx="6178">
                  <c:v>16.293688017032387</c:v>
                </c:pt>
                <c:pt idx="6179">
                  <c:v>16.293688017032387</c:v>
                </c:pt>
                <c:pt idx="6180">
                  <c:v>17.281184260488896</c:v>
                </c:pt>
                <c:pt idx="6181">
                  <c:v>17.281184260488896</c:v>
                </c:pt>
                <c:pt idx="6182">
                  <c:v>17.281184260488896</c:v>
                </c:pt>
                <c:pt idx="6183">
                  <c:v>17.281184260488896</c:v>
                </c:pt>
                <c:pt idx="6184">
                  <c:v>16.293688017032387</c:v>
                </c:pt>
                <c:pt idx="6185">
                  <c:v>16.293688017032387</c:v>
                </c:pt>
                <c:pt idx="6186">
                  <c:v>16.293688017032387</c:v>
                </c:pt>
                <c:pt idx="6187">
                  <c:v>16.293688017032387</c:v>
                </c:pt>
                <c:pt idx="6188">
                  <c:v>15.306191773575877</c:v>
                </c:pt>
                <c:pt idx="6189">
                  <c:v>16.293688017032387</c:v>
                </c:pt>
                <c:pt idx="6190">
                  <c:v>16.293688017032387</c:v>
                </c:pt>
                <c:pt idx="6191">
                  <c:v>17.281184260488896</c:v>
                </c:pt>
                <c:pt idx="6192">
                  <c:v>17.281184260488896</c:v>
                </c:pt>
                <c:pt idx="6193">
                  <c:v>17.281184260488896</c:v>
                </c:pt>
                <c:pt idx="6194">
                  <c:v>17.281184260488896</c:v>
                </c:pt>
                <c:pt idx="6195">
                  <c:v>16.293688017032387</c:v>
                </c:pt>
                <c:pt idx="6196">
                  <c:v>16.293688017032387</c:v>
                </c:pt>
                <c:pt idx="6197">
                  <c:v>16.293688017032387</c:v>
                </c:pt>
                <c:pt idx="6198">
                  <c:v>16.293688017032387</c:v>
                </c:pt>
                <c:pt idx="6199">
                  <c:v>17.281184260488896</c:v>
                </c:pt>
                <c:pt idx="6200">
                  <c:v>17.281184260488896</c:v>
                </c:pt>
                <c:pt idx="6201">
                  <c:v>17.281184260488896</c:v>
                </c:pt>
                <c:pt idx="6202">
                  <c:v>17.281184260488896</c:v>
                </c:pt>
                <c:pt idx="6203">
                  <c:v>17.281184260488896</c:v>
                </c:pt>
                <c:pt idx="6204">
                  <c:v>17.281184260488896</c:v>
                </c:pt>
                <c:pt idx="6205">
                  <c:v>17.281184260488896</c:v>
                </c:pt>
                <c:pt idx="6206">
                  <c:v>17.281184260488896</c:v>
                </c:pt>
                <c:pt idx="6207">
                  <c:v>17.281184260488896</c:v>
                </c:pt>
                <c:pt idx="6208">
                  <c:v>16.293688017032387</c:v>
                </c:pt>
                <c:pt idx="6209">
                  <c:v>16.293688017032387</c:v>
                </c:pt>
                <c:pt idx="6210">
                  <c:v>15.306191773575877</c:v>
                </c:pt>
                <c:pt idx="6211">
                  <c:v>15.306191773575877</c:v>
                </c:pt>
                <c:pt idx="6212">
                  <c:v>16.293688017032387</c:v>
                </c:pt>
                <c:pt idx="6213">
                  <c:v>17.281184260488896</c:v>
                </c:pt>
                <c:pt idx="6214">
                  <c:v>17.281184260488896</c:v>
                </c:pt>
                <c:pt idx="6215">
                  <c:v>17.281184260488896</c:v>
                </c:pt>
                <c:pt idx="6216">
                  <c:v>16.293688017032387</c:v>
                </c:pt>
                <c:pt idx="6217">
                  <c:v>16.293688017032387</c:v>
                </c:pt>
                <c:pt idx="6218">
                  <c:v>16.293688017032387</c:v>
                </c:pt>
                <c:pt idx="6219">
                  <c:v>17.281184260488896</c:v>
                </c:pt>
                <c:pt idx="6220">
                  <c:v>17.281184260488896</c:v>
                </c:pt>
                <c:pt idx="6221">
                  <c:v>17.281184260488896</c:v>
                </c:pt>
                <c:pt idx="6222">
                  <c:v>16.293688017032387</c:v>
                </c:pt>
                <c:pt idx="6223">
                  <c:v>15.306191773575877</c:v>
                </c:pt>
                <c:pt idx="6224">
                  <c:v>16.293688017032387</c:v>
                </c:pt>
                <c:pt idx="6225">
                  <c:v>17.281184260488896</c:v>
                </c:pt>
                <c:pt idx="6226">
                  <c:v>18.268680503945404</c:v>
                </c:pt>
                <c:pt idx="6227">
                  <c:v>18.268680503945404</c:v>
                </c:pt>
                <c:pt idx="6228">
                  <c:v>17.281184260488896</c:v>
                </c:pt>
                <c:pt idx="6229">
                  <c:v>17.281184260488896</c:v>
                </c:pt>
                <c:pt idx="6230">
                  <c:v>16.293688017032387</c:v>
                </c:pt>
                <c:pt idx="6231">
                  <c:v>16.293688017032387</c:v>
                </c:pt>
                <c:pt idx="6232">
                  <c:v>16.293688017032387</c:v>
                </c:pt>
                <c:pt idx="6233">
                  <c:v>17.281184260488896</c:v>
                </c:pt>
                <c:pt idx="6234">
                  <c:v>16.293688017032387</c:v>
                </c:pt>
                <c:pt idx="6235">
                  <c:v>17.281184260488896</c:v>
                </c:pt>
                <c:pt idx="6236">
                  <c:v>16.293688017032387</c:v>
                </c:pt>
                <c:pt idx="6237">
                  <c:v>17.281184260488896</c:v>
                </c:pt>
                <c:pt idx="6238">
                  <c:v>16.293688017032387</c:v>
                </c:pt>
                <c:pt idx="6239">
                  <c:v>17.281184260488896</c:v>
                </c:pt>
                <c:pt idx="6240">
                  <c:v>17.281184260488896</c:v>
                </c:pt>
                <c:pt idx="6241">
                  <c:v>17.281184260488896</c:v>
                </c:pt>
                <c:pt idx="6242">
                  <c:v>17.281184260488896</c:v>
                </c:pt>
                <c:pt idx="6243">
                  <c:v>17.281184260488896</c:v>
                </c:pt>
                <c:pt idx="6244">
                  <c:v>18.268680503945404</c:v>
                </c:pt>
                <c:pt idx="6245">
                  <c:v>18.268680503945404</c:v>
                </c:pt>
                <c:pt idx="6246">
                  <c:v>17.281184260488896</c:v>
                </c:pt>
                <c:pt idx="6247">
                  <c:v>16.293688017032387</c:v>
                </c:pt>
                <c:pt idx="6248">
                  <c:v>15.306191773575877</c:v>
                </c:pt>
                <c:pt idx="6249">
                  <c:v>16.293688017032387</c:v>
                </c:pt>
                <c:pt idx="6250">
                  <c:v>17.281184260488896</c:v>
                </c:pt>
                <c:pt idx="6251">
                  <c:v>18.268680503945404</c:v>
                </c:pt>
                <c:pt idx="6252">
                  <c:v>18.268680503945404</c:v>
                </c:pt>
                <c:pt idx="6253">
                  <c:v>17.281184260488896</c:v>
                </c:pt>
                <c:pt idx="6254">
                  <c:v>16.293688017032387</c:v>
                </c:pt>
                <c:pt idx="6255">
                  <c:v>16.293688017032387</c:v>
                </c:pt>
                <c:pt idx="6256">
                  <c:v>16.293688017032387</c:v>
                </c:pt>
                <c:pt idx="6257">
                  <c:v>16.293688017032387</c:v>
                </c:pt>
                <c:pt idx="6258">
                  <c:v>17.281184260488896</c:v>
                </c:pt>
                <c:pt idx="6259">
                  <c:v>17.281184260488896</c:v>
                </c:pt>
                <c:pt idx="6260">
                  <c:v>17.281184260488896</c:v>
                </c:pt>
                <c:pt idx="6261">
                  <c:v>17.281184260488896</c:v>
                </c:pt>
                <c:pt idx="6262">
                  <c:v>16.293688017032387</c:v>
                </c:pt>
                <c:pt idx="6263">
                  <c:v>16.293688017032387</c:v>
                </c:pt>
                <c:pt idx="6264">
                  <c:v>16.293688017032387</c:v>
                </c:pt>
                <c:pt idx="6265">
                  <c:v>16.293688017032387</c:v>
                </c:pt>
                <c:pt idx="6266">
                  <c:v>16.293688017032387</c:v>
                </c:pt>
                <c:pt idx="6267">
                  <c:v>16.293688017032387</c:v>
                </c:pt>
                <c:pt idx="6268">
                  <c:v>16.293688017032387</c:v>
                </c:pt>
                <c:pt idx="6269">
                  <c:v>17.281184260488896</c:v>
                </c:pt>
                <c:pt idx="6270">
                  <c:v>17.281184260488896</c:v>
                </c:pt>
                <c:pt idx="6271">
                  <c:v>17.281184260488896</c:v>
                </c:pt>
                <c:pt idx="6272">
                  <c:v>16.293688017032387</c:v>
                </c:pt>
                <c:pt idx="6273">
                  <c:v>16.293688017032387</c:v>
                </c:pt>
                <c:pt idx="6274">
                  <c:v>17.281184260488896</c:v>
                </c:pt>
                <c:pt idx="6275">
                  <c:v>17.281184260488896</c:v>
                </c:pt>
                <c:pt idx="6276">
                  <c:v>16.293688017032387</c:v>
                </c:pt>
                <c:pt idx="6277">
                  <c:v>16.293688017032387</c:v>
                </c:pt>
                <c:pt idx="6278">
                  <c:v>16.293688017032387</c:v>
                </c:pt>
                <c:pt idx="6279">
                  <c:v>16.293688017032387</c:v>
                </c:pt>
                <c:pt idx="6280">
                  <c:v>17.281184260488896</c:v>
                </c:pt>
                <c:pt idx="6281">
                  <c:v>17.281184260488896</c:v>
                </c:pt>
                <c:pt idx="6282">
                  <c:v>17.281184260488896</c:v>
                </c:pt>
                <c:pt idx="6283">
                  <c:v>17.281184260488896</c:v>
                </c:pt>
                <c:pt idx="6284">
                  <c:v>16.293688017032387</c:v>
                </c:pt>
                <c:pt idx="6285">
                  <c:v>16.293688017032387</c:v>
                </c:pt>
                <c:pt idx="6286">
                  <c:v>17.281184260488896</c:v>
                </c:pt>
                <c:pt idx="6287">
                  <c:v>17.281184260488896</c:v>
                </c:pt>
                <c:pt idx="6288">
                  <c:v>17.281184260488896</c:v>
                </c:pt>
                <c:pt idx="6289">
                  <c:v>17.281184260488896</c:v>
                </c:pt>
                <c:pt idx="6290">
                  <c:v>16.293688017032387</c:v>
                </c:pt>
                <c:pt idx="6291">
                  <c:v>15.306191773575877</c:v>
                </c:pt>
                <c:pt idx="6292">
                  <c:v>15.306191773575877</c:v>
                </c:pt>
                <c:pt idx="6293">
                  <c:v>16.293688017032387</c:v>
                </c:pt>
                <c:pt idx="6294">
                  <c:v>17.281184260488896</c:v>
                </c:pt>
                <c:pt idx="6295">
                  <c:v>17.281184260488896</c:v>
                </c:pt>
                <c:pt idx="6296">
                  <c:v>17.281184260488896</c:v>
                </c:pt>
                <c:pt idx="6297">
                  <c:v>17.281184260488896</c:v>
                </c:pt>
                <c:pt idx="6298">
                  <c:v>16.293688017032387</c:v>
                </c:pt>
                <c:pt idx="6299">
                  <c:v>15.306191773575877</c:v>
                </c:pt>
                <c:pt idx="6300">
                  <c:v>16.293688017032387</c:v>
                </c:pt>
                <c:pt idx="6301">
                  <c:v>16.293688017032387</c:v>
                </c:pt>
                <c:pt idx="6302">
                  <c:v>17.281184260488896</c:v>
                </c:pt>
                <c:pt idx="6303">
                  <c:v>16.293688017032387</c:v>
                </c:pt>
                <c:pt idx="6304">
                  <c:v>16.293688017032387</c:v>
                </c:pt>
                <c:pt idx="6305">
                  <c:v>15.306191773575877</c:v>
                </c:pt>
                <c:pt idx="6306">
                  <c:v>15.306191773575877</c:v>
                </c:pt>
                <c:pt idx="6307">
                  <c:v>16.293688017032387</c:v>
                </c:pt>
                <c:pt idx="6308">
                  <c:v>17.281184260488896</c:v>
                </c:pt>
                <c:pt idx="6309">
                  <c:v>17.281184260488896</c:v>
                </c:pt>
                <c:pt idx="6310">
                  <c:v>17.281184260488896</c:v>
                </c:pt>
                <c:pt idx="6311">
                  <c:v>17.281184260488896</c:v>
                </c:pt>
                <c:pt idx="6312">
                  <c:v>17.281184260488896</c:v>
                </c:pt>
                <c:pt idx="6313">
                  <c:v>16.293688017032387</c:v>
                </c:pt>
                <c:pt idx="6314">
                  <c:v>16.293688017032387</c:v>
                </c:pt>
                <c:pt idx="6315">
                  <c:v>15.306191773575877</c:v>
                </c:pt>
                <c:pt idx="6316">
                  <c:v>16.293688017032387</c:v>
                </c:pt>
                <c:pt idx="6317">
                  <c:v>17.281184260488896</c:v>
                </c:pt>
                <c:pt idx="6318">
                  <c:v>17.281184260488896</c:v>
                </c:pt>
                <c:pt idx="6319">
                  <c:v>17.281184260488896</c:v>
                </c:pt>
                <c:pt idx="6320">
                  <c:v>17.281184260488896</c:v>
                </c:pt>
                <c:pt idx="6321">
                  <c:v>16.293688017032387</c:v>
                </c:pt>
                <c:pt idx="6322">
                  <c:v>15.306191773575877</c:v>
                </c:pt>
                <c:pt idx="6323">
                  <c:v>15.306191773575877</c:v>
                </c:pt>
                <c:pt idx="6324">
                  <c:v>15.306191773575877</c:v>
                </c:pt>
                <c:pt idx="6325">
                  <c:v>16.293688017032387</c:v>
                </c:pt>
                <c:pt idx="6326">
                  <c:v>16.293688017032387</c:v>
                </c:pt>
                <c:pt idx="6327">
                  <c:v>16.293688017032387</c:v>
                </c:pt>
                <c:pt idx="6328">
                  <c:v>16.293688017032387</c:v>
                </c:pt>
                <c:pt idx="6329">
                  <c:v>16.293688017032387</c:v>
                </c:pt>
                <c:pt idx="6330">
                  <c:v>15.306191773575877</c:v>
                </c:pt>
                <c:pt idx="6331">
                  <c:v>16.293688017032387</c:v>
                </c:pt>
                <c:pt idx="6332">
                  <c:v>16.293688017032387</c:v>
                </c:pt>
                <c:pt idx="6333">
                  <c:v>16.293688017032387</c:v>
                </c:pt>
                <c:pt idx="6334">
                  <c:v>16.293688017032387</c:v>
                </c:pt>
                <c:pt idx="6335">
                  <c:v>16.293688017032387</c:v>
                </c:pt>
                <c:pt idx="6336">
                  <c:v>16.293688017032387</c:v>
                </c:pt>
                <c:pt idx="6337">
                  <c:v>16.293688017032387</c:v>
                </c:pt>
                <c:pt idx="6338">
                  <c:v>15.306191773575877</c:v>
                </c:pt>
                <c:pt idx="6339">
                  <c:v>16.293688017032387</c:v>
                </c:pt>
                <c:pt idx="6340">
                  <c:v>16.293688017032387</c:v>
                </c:pt>
                <c:pt idx="6341">
                  <c:v>17.281184260488896</c:v>
                </c:pt>
                <c:pt idx="6342">
                  <c:v>16.293688017032387</c:v>
                </c:pt>
                <c:pt idx="6343">
                  <c:v>15.306191773575877</c:v>
                </c:pt>
                <c:pt idx="6344">
                  <c:v>15.306191773575877</c:v>
                </c:pt>
                <c:pt idx="6345">
                  <c:v>15.306191773575877</c:v>
                </c:pt>
                <c:pt idx="6346">
                  <c:v>16.293688017032387</c:v>
                </c:pt>
                <c:pt idx="6347">
                  <c:v>16.293688017032387</c:v>
                </c:pt>
                <c:pt idx="6348">
                  <c:v>17.281184260488896</c:v>
                </c:pt>
                <c:pt idx="6349">
                  <c:v>17.281184260488896</c:v>
                </c:pt>
                <c:pt idx="6350">
                  <c:v>16.293688017032387</c:v>
                </c:pt>
                <c:pt idx="6351">
                  <c:v>15.306191773575877</c:v>
                </c:pt>
                <c:pt idx="6352">
                  <c:v>15.306191773575877</c:v>
                </c:pt>
                <c:pt idx="6353">
                  <c:v>15.306191773575877</c:v>
                </c:pt>
                <c:pt idx="6354">
                  <c:v>16.293688017032387</c:v>
                </c:pt>
                <c:pt idx="6355">
                  <c:v>17.281184260488896</c:v>
                </c:pt>
                <c:pt idx="6356">
                  <c:v>17.281184260488896</c:v>
                </c:pt>
                <c:pt idx="6357">
                  <c:v>16.293688017032387</c:v>
                </c:pt>
                <c:pt idx="6358">
                  <c:v>16.293688017032387</c:v>
                </c:pt>
                <c:pt idx="6359">
                  <c:v>16.293688017032387</c:v>
                </c:pt>
                <c:pt idx="6360">
                  <c:v>15.306191773575877</c:v>
                </c:pt>
                <c:pt idx="6361">
                  <c:v>16.293688017032387</c:v>
                </c:pt>
                <c:pt idx="6362">
                  <c:v>16.293688017032387</c:v>
                </c:pt>
                <c:pt idx="6363">
                  <c:v>16.293688017032387</c:v>
                </c:pt>
                <c:pt idx="6364">
                  <c:v>15.306191773575877</c:v>
                </c:pt>
                <c:pt idx="6365">
                  <c:v>15.306191773575877</c:v>
                </c:pt>
                <c:pt idx="6366">
                  <c:v>15.306191773575877</c:v>
                </c:pt>
                <c:pt idx="6367">
                  <c:v>15.306191773575877</c:v>
                </c:pt>
                <c:pt idx="6368">
                  <c:v>16.293688017032387</c:v>
                </c:pt>
                <c:pt idx="6369">
                  <c:v>15.306191773575877</c:v>
                </c:pt>
                <c:pt idx="6370">
                  <c:v>15.306191773575877</c:v>
                </c:pt>
                <c:pt idx="6371">
                  <c:v>15.306191773575877</c:v>
                </c:pt>
                <c:pt idx="6372">
                  <c:v>15.306191773575877</c:v>
                </c:pt>
                <c:pt idx="6373">
                  <c:v>15.306191773575877</c:v>
                </c:pt>
                <c:pt idx="6374">
                  <c:v>16.293688017032387</c:v>
                </c:pt>
                <c:pt idx="6375">
                  <c:v>17.281184260488896</c:v>
                </c:pt>
                <c:pt idx="6376">
                  <c:v>16.293688017032387</c:v>
                </c:pt>
                <c:pt idx="6377">
                  <c:v>15.306191773575877</c:v>
                </c:pt>
                <c:pt idx="6378">
                  <c:v>15.306191773575877</c:v>
                </c:pt>
                <c:pt idx="6379">
                  <c:v>15.306191773575877</c:v>
                </c:pt>
                <c:pt idx="6380">
                  <c:v>16.293688017032387</c:v>
                </c:pt>
                <c:pt idx="6381">
                  <c:v>16.293688017032387</c:v>
                </c:pt>
                <c:pt idx="6382">
                  <c:v>16.293688017032387</c:v>
                </c:pt>
                <c:pt idx="6383">
                  <c:v>16.293688017032387</c:v>
                </c:pt>
                <c:pt idx="6384">
                  <c:v>16.293688017032387</c:v>
                </c:pt>
                <c:pt idx="6385">
                  <c:v>15.306191773575877</c:v>
                </c:pt>
                <c:pt idx="6386">
                  <c:v>15.306191773575877</c:v>
                </c:pt>
                <c:pt idx="6387">
                  <c:v>15.306191773575877</c:v>
                </c:pt>
                <c:pt idx="6388">
                  <c:v>16.293688017032387</c:v>
                </c:pt>
                <c:pt idx="6389">
                  <c:v>15.306191773575877</c:v>
                </c:pt>
                <c:pt idx="6390">
                  <c:v>16.293688017032387</c:v>
                </c:pt>
                <c:pt idx="6391">
                  <c:v>16.293688017032387</c:v>
                </c:pt>
                <c:pt idx="6392">
                  <c:v>16.293688017032387</c:v>
                </c:pt>
                <c:pt idx="6393">
                  <c:v>15.306191773575877</c:v>
                </c:pt>
                <c:pt idx="6394">
                  <c:v>15.306191773575877</c:v>
                </c:pt>
                <c:pt idx="6395">
                  <c:v>15.306191773575877</c:v>
                </c:pt>
                <c:pt idx="6396">
                  <c:v>15.306191773575877</c:v>
                </c:pt>
                <c:pt idx="6397">
                  <c:v>15.306191773575877</c:v>
                </c:pt>
                <c:pt idx="6398">
                  <c:v>15.306191773575877</c:v>
                </c:pt>
                <c:pt idx="6399">
                  <c:v>15.306191773575877</c:v>
                </c:pt>
                <c:pt idx="6400">
                  <c:v>16.293688017032387</c:v>
                </c:pt>
                <c:pt idx="6401">
                  <c:v>16.293688017032387</c:v>
                </c:pt>
                <c:pt idx="6402">
                  <c:v>16.293688017032387</c:v>
                </c:pt>
                <c:pt idx="6403">
                  <c:v>16.293688017032387</c:v>
                </c:pt>
                <c:pt idx="6404">
                  <c:v>15.306191773575877</c:v>
                </c:pt>
                <c:pt idx="6405">
                  <c:v>15.306191773575877</c:v>
                </c:pt>
                <c:pt idx="6406">
                  <c:v>15.306191773575877</c:v>
                </c:pt>
                <c:pt idx="6407">
                  <c:v>16.293688017032387</c:v>
                </c:pt>
                <c:pt idx="6408">
                  <c:v>16.293688017032387</c:v>
                </c:pt>
                <c:pt idx="6409">
                  <c:v>16.293688017032387</c:v>
                </c:pt>
                <c:pt idx="6410">
                  <c:v>15.306191773575877</c:v>
                </c:pt>
                <c:pt idx="6411">
                  <c:v>15.306191773575877</c:v>
                </c:pt>
                <c:pt idx="6412">
                  <c:v>15.306191773575877</c:v>
                </c:pt>
                <c:pt idx="6413">
                  <c:v>15.306191773575877</c:v>
                </c:pt>
                <c:pt idx="6414">
                  <c:v>16.293688017032387</c:v>
                </c:pt>
                <c:pt idx="6415">
                  <c:v>17.281184260488896</c:v>
                </c:pt>
                <c:pt idx="6416">
                  <c:v>16.293688017032387</c:v>
                </c:pt>
                <c:pt idx="6417">
                  <c:v>16.293688017032387</c:v>
                </c:pt>
                <c:pt idx="6418">
                  <c:v>16.293688017032387</c:v>
                </c:pt>
                <c:pt idx="6419">
                  <c:v>16.293688017032387</c:v>
                </c:pt>
                <c:pt idx="6420">
                  <c:v>15.306191773575877</c:v>
                </c:pt>
                <c:pt idx="6421">
                  <c:v>15.306191773575877</c:v>
                </c:pt>
                <c:pt idx="6422">
                  <c:v>15.306191773575877</c:v>
                </c:pt>
                <c:pt idx="6423">
                  <c:v>15.306191773575877</c:v>
                </c:pt>
                <c:pt idx="6424">
                  <c:v>15.306191773575877</c:v>
                </c:pt>
                <c:pt idx="6425">
                  <c:v>15.306191773575877</c:v>
                </c:pt>
                <c:pt idx="6426">
                  <c:v>15.306191773575877</c:v>
                </c:pt>
                <c:pt idx="6427">
                  <c:v>15.306191773575877</c:v>
                </c:pt>
                <c:pt idx="6428">
                  <c:v>15.306191773575877</c:v>
                </c:pt>
                <c:pt idx="6429">
                  <c:v>15.306191773575877</c:v>
                </c:pt>
                <c:pt idx="6430">
                  <c:v>15.306191773575877</c:v>
                </c:pt>
                <c:pt idx="6431">
                  <c:v>15.306191773575877</c:v>
                </c:pt>
                <c:pt idx="6432">
                  <c:v>16.293688017032387</c:v>
                </c:pt>
                <c:pt idx="6433">
                  <c:v>16.293688017032387</c:v>
                </c:pt>
                <c:pt idx="6434">
                  <c:v>16.293688017032387</c:v>
                </c:pt>
                <c:pt idx="6435">
                  <c:v>15.306191773575877</c:v>
                </c:pt>
                <c:pt idx="6436">
                  <c:v>15.306191773575877</c:v>
                </c:pt>
                <c:pt idx="6437">
                  <c:v>15.306191773575877</c:v>
                </c:pt>
                <c:pt idx="6438">
                  <c:v>15.306191773575877</c:v>
                </c:pt>
                <c:pt idx="6439">
                  <c:v>15.306191773575877</c:v>
                </c:pt>
                <c:pt idx="6440">
                  <c:v>16.293688017032387</c:v>
                </c:pt>
                <c:pt idx="6441">
                  <c:v>17.281184260488896</c:v>
                </c:pt>
                <c:pt idx="6442">
                  <c:v>17.281184260488896</c:v>
                </c:pt>
                <c:pt idx="6443">
                  <c:v>16.293688017032387</c:v>
                </c:pt>
                <c:pt idx="6444">
                  <c:v>15.306191773575877</c:v>
                </c:pt>
                <c:pt idx="6445">
                  <c:v>14.071821469255243</c:v>
                </c:pt>
                <c:pt idx="6446">
                  <c:v>14.071821469255243</c:v>
                </c:pt>
                <c:pt idx="6447">
                  <c:v>15.306191773575877</c:v>
                </c:pt>
                <c:pt idx="6448">
                  <c:v>16.293688017032387</c:v>
                </c:pt>
                <c:pt idx="6449">
                  <c:v>17.281184260488896</c:v>
                </c:pt>
                <c:pt idx="6450">
                  <c:v>16.293688017032387</c:v>
                </c:pt>
                <c:pt idx="6451">
                  <c:v>15.306191773575877</c:v>
                </c:pt>
                <c:pt idx="6452">
                  <c:v>14.071821469255243</c:v>
                </c:pt>
                <c:pt idx="6453">
                  <c:v>15.306191773575877</c:v>
                </c:pt>
                <c:pt idx="6454">
                  <c:v>15.306191773575877</c:v>
                </c:pt>
                <c:pt idx="6455">
                  <c:v>17.281184260488896</c:v>
                </c:pt>
                <c:pt idx="6456">
                  <c:v>17.281184260488896</c:v>
                </c:pt>
                <c:pt idx="6457">
                  <c:v>16.293688017032387</c:v>
                </c:pt>
                <c:pt idx="6458">
                  <c:v>15.306191773575877</c:v>
                </c:pt>
                <c:pt idx="6459">
                  <c:v>15.306191773575877</c:v>
                </c:pt>
                <c:pt idx="6460">
                  <c:v>14.071821469255243</c:v>
                </c:pt>
                <c:pt idx="6461">
                  <c:v>15.306191773575877</c:v>
                </c:pt>
                <c:pt idx="6462">
                  <c:v>15.306191773575877</c:v>
                </c:pt>
                <c:pt idx="6463">
                  <c:v>16.293688017032387</c:v>
                </c:pt>
                <c:pt idx="6464">
                  <c:v>16.293688017032387</c:v>
                </c:pt>
                <c:pt idx="6465">
                  <c:v>15.306191773575877</c:v>
                </c:pt>
                <c:pt idx="6466">
                  <c:v>15.306191773575877</c:v>
                </c:pt>
                <c:pt idx="6467">
                  <c:v>15.306191773575877</c:v>
                </c:pt>
                <c:pt idx="6468">
                  <c:v>15.306191773575877</c:v>
                </c:pt>
                <c:pt idx="6469">
                  <c:v>16.293688017032387</c:v>
                </c:pt>
                <c:pt idx="6470">
                  <c:v>16.293688017032387</c:v>
                </c:pt>
                <c:pt idx="6471">
                  <c:v>16.293688017032387</c:v>
                </c:pt>
                <c:pt idx="6472">
                  <c:v>15.306191773575877</c:v>
                </c:pt>
                <c:pt idx="6473">
                  <c:v>15.306191773575877</c:v>
                </c:pt>
                <c:pt idx="6474">
                  <c:v>14.071821469255243</c:v>
                </c:pt>
                <c:pt idx="6475">
                  <c:v>15.306191773575877</c:v>
                </c:pt>
                <c:pt idx="6476">
                  <c:v>16.293688017032387</c:v>
                </c:pt>
                <c:pt idx="6477">
                  <c:v>16.293688017032387</c:v>
                </c:pt>
                <c:pt idx="6478">
                  <c:v>16.293688017032387</c:v>
                </c:pt>
                <c:pt idx="6479">
                  <c:v>16.293688017032387</c:v>
                </c:pt>
                <c:pt idx="6480">
                  <c:v>15.306191773575877</c:v>
                </c:pt>
                <c:pt idx="6481">
                  <c:v>15.306191773575877</c:v>
                </c:pt>
                <c:pt idx="6482">
                  <c:v>15.306191773575877</c:v>
                </c:pt>
                <c:pt idx="6483">
                  <c:v>15.306191773575877</c:v>
                </c:pt>
                <c:pt idx="6484">
                  <c:v>15.306191773575877</c:v>
                </c:pt>
                <c:pt idx="6485">
                  <c:v>15.306191773575877</c:v>
                </c:pt>
                <c:pt idx="6486">
                  <c:v>15.306191773575877</c:v>
                </c:pt>
                <c:pt idx="6487">
                  <c:v>15.306191773575877</c:v>
                </c:pt>
                <c:pt idx="6488">
                  <c:v>15.306191773575877</c:v>
                </c:pt>
                <c:pt idx="6489">
                  <c:v>15.306191773575877</c:v>
                </c:pt>
                <c:pt idx="6490">
                  <c:v>16.293688017032387</c:v>
                </c:pt>
                <c:pt idx="6491">
                  <c:v>16.293688017032387</c:v>
                </c:pt>
                <c:pt idx="6492">
                  <c:v>15.306191773575877</c:v>
                </c:pt>
                <c:pt idx="6493">
                  <c:v>15.306191773575877</c:v>
                </c:pt>
                <c:pt idx="6494">
                  <c:v>15.306191773575877</c:v>
                </c:pt>
                <c:pt idx="6495">
                  <c:v>15.306191773575877</c:v>
                </c:pt>
                <c:pt idx="6496">
                  <c:v>15.306191773575877</c:v>
                </c:pt>
                <c:pt idx="6497">
                  <c:v>15.306191773575877</c:v>
                </c:pt>
                <c:pt idx="6498">
                  <c:v>15.306191773575877</c:v>
                </c:pt>
                <c:pt idx="6499">
                  <c:v>16.293688017032387</c:v>
                </c:pt>
                <c:pt idx="6500">
                  <c:v>16.293688017032387</c:v>
                </c:pt>
                <c:pt idx="6501">
                  <c:v>16.293688017032387</c:v>
                </c:pt>
                <c:pt idx="6502">
                  <c:v>15.306191773575877</c:v>
                </c:pt>
                <c:pt idx="6503">
                  <c:v>15.306191773575877</c:v>
                </c:pt>
                <c:pt idx="6504">
                  <c:v>15.306191773575877</c:v>
                </c:pt>
                <c:pt idx="6505">
                  <c:v>15.306191773575877</c:v>
                </c:pt>
                <c:pt idx="6506">
                  <c:v>16.293688017032387</c:v>
                </c:pt>
                <c:pt idx="6507">
                  <c:v>15.306191773575877</c:v>
                </c:pt>
                <c:pt idx="6508">
                  <c:v>15.306191773575877</c:v>
                </c:pt>
                <c:pt idx="6509">
                  <c:v>14.071821469255243</c:v>
                </c:pt>
                <c:pt idx="6510">
                  <c:v>14.071821469255243</c:v>
                </c:pt>
                <c:pt idx="6511">
                  <c:v>14.071821469255243</c:v>
                </c:pt>
                <c:pt idx="6512">
                  <c:v>15.306191773575877</c:v>
                </c:pt>
                <c:pt idx="6513">
                  <c:v>15.306191773575877</c:v>
                </c:pt>
                <c:pt idx="6514">
                  <c:v>15.306191773575877</c:v>
                </c:pt>
                <c:pt idx="6515">
                  <c:v>15.306191773575877</c:v>
                </c:pt>
                <c:pt idx="6516">
                  <c:v>15.306191773575877</c:v>
                </c:pt>
                <c:pt idx="6517">
                  <c:v>15.306191773575877</c:v>
                </c:pt>
                <c:pt idx="6518">
                  <c:v>16.293688017032387</c:v>
                </c:pt>
                <c:pt idx="6519">
                  <c:v>15.306191773575877</c:v>
                </c:pt>
                <c:pt idx="6520">
                  <c:v>15.306191773575877</c:v>
                </c:pt>
                <c:pt idx="6521">
                  <c:v>15.306191773575877</c:v>
                </c:pt>
                <c:pt idx="6522">
                  <c:v>15.306191773575877</c:v>
                </c:pt>
                <c:pt idx="6523">
                  <c:v>15.306191773575877</c:v>
                </c:pt>
                <c:pt idx="6524">
                  <c:v>16.293688017032387</c:v>
                </c:pt>
                <c:pt idx="6525">
                  <c:v>17.281184260488896</c:v>
                </c:pt>
                <c:pt idx="6526">
                  <c:v>17.281184260488896</c:v>
                </c:pt>
                <c:pt idx="6527">
                  <c:v>16.293688017032387</c:v>
                </c:pt>
                <c:pt idx="6528">
                  <c:v>15.306191773575877</c:v>
                </c:pt>
                <c:pt idx="6529">
                  <c:v>14.071821469255243</c:v>
                </c:pt>
                <c:pt idx="6530">
                  <c:v>14.071821469255243</c:v>
                </c:pt>
                <c:pt idx="6531">
                  <c:v>15.306191773575877</c:v>
                </c:pt>
                <c:pt idx="6532">
                  <c:v>15.306191773575877</c:v>
                </c:pt>
                <c:pt idx="6533">
                  <c:v>16.293688017032387</c:v>
                </c:pt>
                <c:pt idx="6534">
                  <c:v>15.306191773575877</c:v>
                </c:pt>
                <c:pt idx="6535">
                  <c:v>15.306191773575877</c:v>
                </c:pt>
                <c:pt idx="6536">
                  <c:v>14.071821469255243</c:v>
                </c:pt>
                <c:pt idx="6537">
                  <c:v>14.071821469255243</c:v>
                </c:pt>
                <c:pt idx="6538">
                  <c:v>15.306191773575877</c:v>
                </c:pt>
                <c:pt idx="6539">
                  <c:v>16.293688017032387</c:v>
                </c:pt>
                <c:pt idx="6540">
                  <c:v>16.293688017032387</c:v>
                </c:pt>
                <c:pt idx="6541">
                  <c:v>15.306191773575877</c:v>
                </c:pt>
                <c:pt idx="6542">
                  <c:v>15.306191773575877</c:v>
                </c:pt>
                <c:pt idx="6543">
                  <c:v>15.306191773575877</c:v>
                </c:pt>
                <c:pt idx="6544">
                  <c:v>15.306191773575877</c:v>
                </c:pt>
                <c:pt idx="6545">
                  <c:v>15.306191773575877</c:v>
                </c:pt>
                <c:pt idx="6546">
                  <c:v>15.306191773575877</c:v>
                </c:pt>
                <c:pt idx="6547">
                  <c:v>15.306191773575877</c:v>
                </c:pt>
                <c:pt idx="6548">
                  <c:v>15.306191773575877</c:v>
                </c:pt>
                <c:pt idx="6549">
                  <c:v>15.306191773575877</c:v>
                </c:pt>
                <c:pt idx="6550">
                  <c:v>15.306191773575877</c:v>
                </c:pt>
                <c:pt idx="6551">
                  <c:v>15.306191773575877</c:v>
                </c:pt>
                <c:pt idx="6552">
                  <c:v>15.306191773575877</c:v>
                </c:pt>
                <c:pt idx="6553">
                  <c:v>14.071821469255243</c:v>
                </c:pt>
                <c:pt idx="6554">
                  <c:v>14.071821469255243</c:v>
                </c:pt>
                <c:pt idx="6555">
                  <c:v>14.071821469255243</c:v>
                </c:pt>
                <c:pt idx="6556">
                  <c:v>15.306191773575877</c:v>
                </c:pt>
                <c:pt idx="6557">
                  <c:v>15.306191773575877</c:v>
                </c:pt>
                <c:pt idx="6558">
                  <c:v>16.293688017032387</c:v>
                </c:pt>
                <c:pt idx="6559">
                  <c:v>15.306191773575877</c:v>
                </c:pt>
                <c:pt idx="6560">
                  <c:v>14.071821469255243</c:v>
                </c:pt>
                <c:pt idx="6561">
                  <c:v>14.071821469255243</c:v>
                </c:pt>
                <c:pt idx="6562">
                  <c:v>14.071821469255243</c:v>
                </c:pt>
                <c:pt idx="6563">
                  <c:v>15.306191773575877</c:v>
                </c:pt>
                <c:pt idx="6564">
                  <c:v>16.293688017032387</c:v>
                </c:pt>
                <c:pt idx="6565">
                  <c:v>16.293688017032387</c:v>
                </c:pt>
                <c:pt idx="6566">
                  <c:v>15.306191773575877</c:v>
                </c:pt>
                <c:pt idx="6567">
                  <c:v>14.071821469255243</c:v>
                </c:pt>
                <c:pt idx="6568">
                  <c:v>13.084325225798736</c:v>
                </c:pt>
                <c:pt idx="6569">
                  <c:v>14.071821469255243</c:v>
                </c:pt>
                <c:pt idx="6570">
                  <c:v>15.306191773575877</c:v>
                </c:pt>
                <c:pt idx="6571">
                  <c:v>16.293688017032387</c:v>
                </c:pt>
                <c:pt idx="6572">
                  <c:v>17.281184260488896</c:v>
                </c:pt>
                <c:pt idx="6573">
                  <c:v>17.281184260488896</c:v>
                </c:pt>
                <c:pt idx="6574">
                  <c:v>15.306191773575877</c:v>
                </c:pt>
                <c:pt idx="6575">
                  <c:v>14.071821469255243</c:v>
                </c:pt>
                <c:pt idx="6576">
                  <c:v>14.071821469255243</c:v>
                </c:pt>
                <c:pt idx="6577">
                  <c:v>15.306191773575877</c:v>
                </c:pt>
                <c:pt idx="6578">
                  <c:v>15.306191773575877</c:v>
                </c:pt>
                <c:pt idx="6579">
                  <c:v>15.306191773575877</c:v>
                </c:pt>
                <c:pt idx="6580">
                  <c:v>15.306191773575877</c:v>
                </c:pt>
                <c:pt idx="6581">
                  <c:v>15.306191773575877</c:v>
                </c:pt>
                <c:pt idx="6582">
                  <c:v>14.071821469255243</c:v>
                </c:pt>
                <c:pt idx="6583">
                  <c:v>14.071821469255243</c:v>
                </c:pt>
                <c:pt idx="6584">
                  <c:v>15.306191773575877</c:v>
                </c:pt>
                <c:pt idx="6585">
                  <c:v>15.306191773575877</c:v>
                </c:pt>
                <c:pt idx="6586">
                  <c:v>15.306191773575877</c:v>
                </c:pt>
                <c:pt idx="6587">
                  <c:v>15.306191773575877</c:v>
                </c:pt>
                <c:pt idx="6588">
                  <c:v>14.071821469255243</c:v>
                </c:pt>
                <c:pt idx="6589">
                  <c:v>14.071821469255243</c:v>
                </c:pt>
                <c:pt idx="6590">
                  <c:v>14.071821469255243</c:v>
                </c:pt>
                <c:pt idx="6591">
                  <c:v>15.306191773575877</c:v>
                </c:pt>
                <c:pt idx="6592">
                  <c:v>15.306191773575877</c:v>
                </c:pt>
                <c:pt idx="6593">
                  <c:v>15.306191773575877</c:v>
                </c:pt>
                <c:pt idx="6594">
                  <c:v>15.306191773575877</c:v>
                </c:pt>
                <c:pt idx="6595">
                  <c:v>15.306191773575877</c:v>
                </c:pt>
                <c:pt idx="6596">
                  <c:v>15.306191773575877</c:v>
                </c:pt>
                <c:pt idx="6597">
                  <c:v>15.306191773575877</c:v>
                </c:pt>
                <c:pt idx="6598">
                  <c:v>14.071821469255243</c:v>
                </c:pt>
                <c:pt idx="6599">
                  <c:v>15.306191773575877</c:v>
                </c:pt>
                <c:pt idx="6600">
                  <c:v>15.306191773575877</c:v>
                </c:pt>
                <c:pt idx="6601">
                  <c:v>15.306191773575877</c:v>
                </c:pt>
                <c:pt idx="6602">
                  <c:v>14.071821469255243</c:v>
                </c:pt>
                <c:pt idx="6603">
                  <c:v>15.306191773575877</c:v>
                </c:pt>
                <c:pt idx="6604">
                  <c:v>15.306191773575877</c:v>
                </c:pt>
                <c:pt idx="6605">
                  <c:v>15.306191773575877</c:v>
                </c:pt>
                <c:pt idx="6606">
                  <c:v>15.306191773575877</c:v>
                </c:pt>
                <c:pt idx="6607">
                  <c:v>15.306191773575877</c:v>
                </c:pt>
                <c:pt idx="6608">
                  <c:v>15.306191773575877</c:v>
                </c:pt>
                <c:pt idx="6609">
                  <c:v>15.306191773575877</c:v>
                </c:pt>
                <c:pt idx="6610">
                  <c:v>15.306191773575877</c:v>
                </c:pt>
                <c:pt idx="6611">
                  <c:v>14.071821469255243</c:v>
                </c:pt>
                <c:pt idx="6612">
                  <c:v>14.071821469255243</c:v>
                </c:pt>
                <c:pt idx="6613">
                  <c:v>14.071821469255243</c:v>
                </c:pt>
                <c:pt idx="6614">
                  <c:v>15.306191773575877</c:v>
                </c:pt>
                <c:pt idx="6615">
                  <c:v>15.306191773575877</c:v>
                </c:pt>
                <c:pt idx="6616">
                  <c:v>15.306191773575877</c:v>
                </c:pt>
                <c:pt idx="6617">
                  <c:v>15.306191773575877</c:v>
                </c:pt>
                <c:pt idx="6618">
                  <c:v>14.071821469255243</c:v>
                </c:pt>
                <c:pt idx="6619">
                  <c:v>14.071821469255243</c:v>
                </c:pt>
                <c:pt idx="6620">
                  <c:v>14.071821469255243</c:v>
                </c:pt>
                <c:pt idx="6621">
                  <c:v>15.306191773575877</c:v>
                </c:pt>
                <c:pt idx="6622">
                  <c:v>15.306191773575877</c:v>
                </c:pt>
                <c:pt idx="6623">
                  <c:v>15.306191773575877</c:v>
                </c:pt>
                <c:pt idx="6624">
                  <c:v>15.306191773575877</c:v>
                </c:pt>
                <c:pt idx="6625">
                  <c:v>14.071821469255243</c:v>
                </c:pt>
                <c:pt idx="6626">
                  <c:v>13.084325225798736</c:v>
                </c:pt>
                <c:pt idx="6627">
                  <c:v>14.071821469255243</c:v>
                </c:pt>
                <c:pt idx="6628">
                  <c:v>15.306191773575877</c:v>
                </c:pt>
                <c:pt idx="6629">
                  <c:v>15.306191773575877</c:v>
                </c:pt>
                <c:pt idx="6630">
                  <c:v>16.293688017032387</c:v>
                </c:pt>
                <c:pt idx="6631">
                  <c:v>15.306191773575877</c:v>
                </c:pt>
                <c:pt idx="6632">
                  <c:v>14.071821469255243</c:v>
                </c:pt>
                <c:pt idx="6633">
                  <c:v>13.084325225798736</c:v>
                </c:pt>
                <c:pt idx="6634">
                  <c:v>13.084325225798736</c:v>
                </c:pt>
                <c:pt idx="6635">
                  <c:v>13.084325225798736</c:v>
                </c:pt>
                <c:pt idx="6636">
                  <c:v>14.071821469255243</c:v>
                </c:pt>
                <c:pt idx="6637">
                  <c:v>15.306191773575877</c:v>
                </c:pt>
                <c:pt idx="6638">
                  <c:v>15.306191773575877</c:v>
                </c:pt>
                <c:pt idx="6639">
                  <c:v>14.071821469255243</c:v>
                </c:pt>
                <c:pt idx="6640">
                  <c:v>14.071821469255243</c:v>
                </c:pt>
                <c:pt idx="6641">
                  <c:v>14.071821469255243</c:v>
                </c:pt>
                <c:pt idx="6642">
                  <c:v>15.306191773575877</c:v>
                </c:pt>
                <c:pt idx="6643">
                  <c:v>15.306191773575877</c:v>
                </c:pt>
                <c:pt idx="6644">
                  <c:v>15.306191773575877</c:v>
                </c:pt>
                <c:pt idx="6645">
                  <c:v>15.306191773575877</c:v>
                </c:pt>
                <c:pt idx="6646">
                  <c:v>14.071821469255243</c:v>
                </c:pt>
                <c:pt idx="6647">
                  <c:v>14.071821469255243</c:v>
                </c:pt>
                <c:pt idx="6648">
                  <c:v>14.071821469255243</c:v>
                </c:pt>
                <c:pt idx="6649">
                  <c:v>14.071821469255243</c:v>
                </c:pt>
                <c:pt idx="6650">
                  <c:v>15.306191773575877</c:v>
                </c:pt>
                <c:pt idx="6651">
                  <c:v>15.306191773575877</c:v>
                </c:pt>
                <c:pt idx="6652">
                  <c:v>15.306191773575877</c:v>
                </c:pt>
                <c:pt idx="6653">
                  <c:v>15.306191773575877</c:v>
                </c:pt>
                <c:pt idx="6654">
                  <c:v>15.306191773575877</c:v>
                </c:pt>
                <c:pt idx="6655">
                  <c:v>15.306191773575877</c:v>
                </c:pt>
                <c:pt idx="6656">
                  <c:v>15.306191773575877</c:v>
                </c:pt>
                <c:pt idx="6657">
                  <c:v>15.306191773575877</c:v>
                </c:pt>
                <c:pt idx="6658">
                  <c:v>15.306191773575877</c:v>
                </c:pt>
                <c:pt idx="6659">
                  <c:v>14.071821469255243</c:v>
                </c:pt>
                <c:pt idx="6660">
                  <c:v>14.071821469255243</c:v>
                </c:pt>
                <c:pt idx="6661">
                  <c:v>14.071821469255243</c:v>
                </c:pt>
                <c:pt idx="6662">
                  <c:v>14.071821469255243</c:v>
                </c:pt>
                <c:pt idx="6663">
                  <c:v>14.071821469255243</c:v>
                </c:pt>
                <c:pt idx="6664">
                  <c:v>15.306191773575877</c:v>
                </c:pt>
                <c:pt idx="6665">
                  <c:v>15.306191773575877</c:v>
                </c:pt>
                <c:pt idx="6666">
                  <c:v>15.306191773575877</c:v>
                </c:pt>
                <c:pt idx="6667">
                  <c:v>15.306191773575877</c:v>
                </c:pt>
                <c:pt idx="6668">
                  <c:v>15.306191773575877</c:v>
                </c:pt>
                <c:pt idx="6669">
                  <c:v>15.306191773575877</c:v>
                </c:pt>
                <c:pt idx="6670">
                  <c:v>14.071821469255243</c:v>
                </c:pt>
                <c:pt idx="6671">
                  <c:v>14.071821469255243</c:v>
                </c:pt>
                <c:pt idx="6672">
                  <c:v>13.084325225798736</c:v>
                </c:pt>
                <c:pt idx="6673">
                  <c:v>13.084325225798736</c:v>
                </c:pt>
                <c:pt idx="6674">
                  <c:v>14.071821469255243</c:v>
                </c:pt>
                <c:pt idx="6675">
                  <c:v>14.071821469255243</c:v>
                </c:pt>
                <c:pt idx="6676">
                  <c:v>14.071821469255243</c:v>
                </c:pt>
                <c:pt idx="6677">
                  <c:v>14.071821469255243</c:v>
                </c:pt>
                <c:pt idx="6678">
                  <c:v>14.071821469255243</c:v>
                </c:pt>
                <c:pt idx="6679">
                  <c:v>14.071821469255243</c:v>
                </c:pt>
                <c:pt idx="6680">
                  <c:v>14.071821469255243</c:v>
                </c:pt>
                <c:pt idx="6681">
                  <c:v>15.306191773575877</c:v>
                </c:pt>
                <c:pt idx="6682">
                  <c:v>15.306191773575877</c:v>
                </c:pt>
                <c:pt idx="6683">
                  <c:v>14.071821469255243</c:v>
                </c:pt>
                <c:pt idx="6684">
                  <c:v>14.071821469255243</c:v>
                </c:pt>
                <c:pt idx="6685">
                  <c:v>13.084325225798736</c:v>
                </c:pt>
                <c:pt idx="6686">
                  <c:v>13.084325225798736</c:v>
                </c:pt>
                <c:pt idx="6687">
                  <c:v>13.084325225798736</c:v>
                </c:pt>
                <c:pt idx="6688">
                  <c:v>13.084325225798736</c:v>
                </c:pt>
                <c:pt idx="6689">
                  <c:v>14.071821469255243</c:v>
                </c:pt>
                <c:pt idx="6690">
                  <c:v>15.306191773575877</c:v>
                </c:pt>
                <c:pt idx="6691">
                  <c:v>15.306191773575877</c:v>
                </c:pt>
                <c:pt idx="6692">
                  <c:v>14.071821469255243</c:v>
                </c:pt>
                <c:pt idx="6693">
                  <c:v>14.071821469255243</c:v>
                </c:pt>
                <c:pt idx="6694">
                  <c:v>14.071821469255243</c:v>
                </c:pt>
                <c:pt idx="6695">
                  <c:v>14.071821469255243</c:v>
                </c:pt>
                <c:pt idx="6696">
                  <c:v>13.084325225798736</c:v>
                </c:pt>
                <c:pt idx="6697">
                  <c:v>14.071821469255243</c:v>
                </c:pt>
                <c:pt idx="6698">
                  <c:v>14.071821469255243</c:v>
                </c:pt>
                <c:pt idx="6699">
                  <c:v>14.071821469255243</c:v>
                </c:pt>
                <c:pt idx="6700">
                  <c:v>15.306191773575877</c:v>
                </c:pt>
                <c:pt idx="6701">
                  <c:v>14.071821469255243</c:v>
                </c:pt>
                <c:pt idx="6702">
                  <c:v>14.071821469255243</c:v>
                </c:pt>
                <c:pt idx="6703">
                  <c:v>14.071821469255243</c:v>
                </c:pt>
                <c:pt idx="6704">
                  <c:v>14.071821469255243</c:v>
                </c:pt>
                <c:pt idx="6705">
                  <c:v>13.084325225798736</c:v>
                </c:pt>
                <c:pt idx="6706">
                  <c:v>13.084325225798736</c:v>
                </c:pt>
                <c:pt idx="6707">
                  <c:v>13.084325225798736</c:v>
                </c:pt>
                <c:pt idx="6708">
                  <c:v>14.071821469255243</c:v>
                </c:pt>
                <c:pt idx="6709">
                  <c:v>15.306191773575877</c:v>
                </c:pt>
                <c:pt idx="6710">
                  <c:v>14.071821469255243</c:v>
                </c:pt>
                <c:pt idx="6711">
                  <c:v>14.071821469255243</c:v>
                </c:pt>
                <c:pt idx="6712">
                  <c:v>13.084325225798736</c:v>
                </c:pt>
                <c:pt idx="6713">
                  <c:v>13.084325225798736</c:v>
                </c:pt>
                <c:pt idx="6714">
                  <c:v>13.084325225798736</c:v>
                </c:pt>
                <c:pt idx="6715">
                  <c:v>14.071821469255243</c:v>
                </c:pt>
                <c:pt idx="6716">
                  <c:v>15.306191773575877</c:v>
                </c:pt>
                <c:pt idx="6717">
                  <c:v>15.306191773575877</c:v>
                </c:pt>
                <c:pt idx="6718">
                  <c:v>14.071821469255243</c:v>
                </c:pt>
                <c:pt idx="6719">
                  <c:v>13.084325225798736</c:v>
                </c:pt>
                <c:pt idx="6720">
                  <c:v>12.096828982342226</c:v>
                </c:pt>
                <c:pt idx="6721">
                  <c:v>12.096828982342226</c:v>
                </c:pt>
                <c:pt idx="6722">
                  <c:v>13.084325225798736</c:v>
                </c:pt>
                <c:pt idx="6723">
                  <c:v>15.306191773575877</c:v>
                </c:pt>
                <c:pt idx="6724">
                  <c:v>16.293688017032387</c:v>
                </c:pt>
                <c:pt idx="6725">
                  <c:v>16.293688017032387</c:v>
                </c:pt>
                <c:pt idx="6726">
                  <c:v>15.306191773575877</c:v>
                </c:pt>
                <c:pt idx="6727">
                  <c:v>14.071821469255243</c:v>
                </c:pt>
                <c:pt idx="6728">
                  <c:v>13.084325225798736</c:v>
                </c:pt>
                <c:pt idx="6729">
                  <c:v>13.084325225798736</c:v>
                </c:pt>
                <c:pt idx="6730">
                  <c:v>13.084325225798736</c:v>
                </c:pt>
                <c:pt idx="6731">
                  <c:v>14.071821469255243</c:v>
                </c:pt>
                <c:pt idx="6732">
                  <c:v>14.071821469255243</c:v>
                </c:pt>
                <c:pt idx="6733">
                  <c:v>14.071821469255243</c:v>
                </c:pt>
                <c:pt idx="6734">
                  <c:v>13.084325225798736</c:v>
                </c:pt>
                <c:pt idx="6735">
                  <c:v>13.084325225798736</c:v>
                </c:pt>
                <c:pt idx="6736">
                  <c:v>13.084325225798736</c:v>
                </c:pt>
                <c:pt idx="6737">
                  <c:v>14.071821469255243</c:v>
                </c:pt>
                <c:pt idx="6738">
                  <c:v>15.306191773575877</c:v>
                </c:pt>
                <c:pt idx="6739">
                  <c:v>15.306191773575877</c:v>
                </c:pt>
                <c:pt idx="6740">
                  <c:v>15.306191773575877</c:v>
                </c:pt>
                <c:pt idx="6741">
                  <c:v>14.071821469255243</c:v>
                </c:pt>
                <c:pt idx="6742">
                  <c:v>13.084325225798736</c:v>
                </c:pt>
                <c:pt idx="6743">
                  <c:v>13.084325225798736</c:v>
                </c:pt>
                <c:pt idx="6744">
                  <c:v>13.084325225798736</c:v>
                </c:pt>
                <c:pt idx="6745">
                  <c:v>14.071821469255243</c:v>
                </c:pt>
                <c:pt idx="6746">
                  <c:v>14.071821469255243</c:v>
                </c:pt>
                <c:pt idx="6747">
                  <c:v>14.071821469255243</c:v>
                </c:pt>
                <c:pt idx="6748">
                  <c:v>13.084325225798736</c:v>
                </c:pt>
                <c:pt idx="6749">
                  <c:v>14.071821469255243</c:v>
                </c:pt>
                <c:pt idx="6750">
                  <c:v>14.071821469255243</c:v>
                </c:pt>
                <c:pt idx="6751">
                  <c:v>15.306191773575877</c:v>
                </c:pt>
                <c:pt idx="6752">
                  <c:v>15.306191773575877</c:v>
                </c:pt>
                <c:pt idx="6753">
                  <c:v>14.071821469255243</c:v>
                </c:pt>
                <c:pt idx="6754">
                  <c:v>13.084325225798736</c:v>
                </c:pt>
                <c:pt idx="6755">
                  <c:v>12.096828982342226</c:v>
                </c:pt>
                <c:pt idx="6756">
                  <c:v>12.096828982342226</c:v>
                </c:pt>
                <c:pt idx="6757">
                  <c:v>14.071821469255243</c:v>
                </c:pt>
                <c:pt idx="6758">
                  <c:v>15.306191773575877</c:v>
                </c:pt>
                <c:pt idx="6759">
                  <c:v>15.306191773575877</c:v>
                </c:pt>
                <c:pt idx="6760">
                  <c:v>15.306191773575877</c:v>
                </c:pt>
                <c:pt idx="6761">
                  <c:v>14.071821469255243</c:v>
                </c:pt>
                <c:pt idx="6762">
                  <c:v>13.084325225798736</c:v>
                </c:pt>
                <c:pt idx="6763">
                  <c:v>12.096828982342226</c:v>
                </c:pt>
                <c:pt idx="6764">
                  <c:v>14.071821469255243</c:v>
                </c:pt>
                <c:pt idx="6765">
                  <c:v>15.306191773575877</c:v>
                </c:pt>
                <c:pt idx="6766">
                  <c:v>15.306191773575877</c:v>
                </c:pt>
                <c:pt idx="6767">
                  <c:v>15.306191773575877</c:v>
                </c:pt>
                <c:pt idx="6768">
                  <c:v>13.084325225798736</c:v>
                </c:pt>
                <c:pt idx="6769">
                  <c:v>12.096828982342226</c:v>
                </c:pt>
                <c:pt idx="6770">
                  <c:v>12.096828982342226</c:v>
                </c:pt>
                <c:pt idx="6771">
                  <c:v>13.084325225798736</c:v>
                </c:pt>
                <c:pt idx="6772">
                  <c:v>15.306191773575877</c:v>
                </c:pt>
                <c:pt idx="6773">
                  <c:v>16.293688017032387</c:v>
                </c:pt>
                <c:pt idx="6774">
                  <c:v>16.293688017032387</c:v>
                </c:pt>
                <c:pt idx="6775">
                  <c:v>15.306191773575877</c:v>
                </c:pt>
                <c:pt idx="6776">
                  <c:v>13.084325225798736</c:v>
                </c:pt>
                <c:pt idx="6777">
                  <c:v>12.096828982342226</c:v>
                </c:pt>
                <c:pt idx="6778">
                  <c:v>12.096828982342226</c:v>
                </c:pt>
                <c:pt idx="6779">
                  <c:v>13.084325225798736</c:v>
                </c:pt>
                <c:pt idx="6780">
                  <c:v>15.306191773575877</c:v>
                </c:pt>
                <c:pt idx="6781">
                  <c:v>15.306191773575877</c:v>
                </c:pt>
                <c:pt idx="6782">
                  <c:v>15.306191773575877</c:v>
                </c:pt>
                <c:pt idx="6783">
                  <c:v>14.071821469255243</c:v>
                </c:pt>
                <c:pt idx="6784">
                  <c:v>12.096828982342226</c:v>
                </c:pt>
                <c:pt idx="6785">
                  <c:v>12.096828982342226</c:v>
                </c:pt>
                <c:pt idx="6786">
                  <c:v>13.084325225798736</c:v>
                </c:pt>
                <c:pt idx="6787">
                  <c:v>14.071821469255243</c:v>
                </c:pt>
                <c:pt idx="6788">
                  <c:v>15.306191773575877</c:v>
                </c:pt>
                <c:pt idx="6789">
                  <c:v>15.306191773575877</c:v>
                </c:pt>
                <c:pt idx="6790">
                  <c:v>14.071821469255243</c:v>
                </c:pt>
                <c:pt idx="6791">
                  <c:v>13.084325225798736</c:v>
                </c:pt>
                <c:pt idx="6792">
                  <c:v>12.096828982342226</c:v>
                </c:pt>
                <c:pt idx="6793">
                  <c:v>12.096828982342226</c:v>
                </c:pt>
                <c:pt idx="6794">
                  <c:v>13.084325225798736</c:v>
                </c:pt>
                <c:pt idx="6795">
                  <c:v>14.071821469255243</c:v>
                </c:pt>
                <c:pt idx="6796">
                  <c:v>15.306191773575877</c:v>
                </c:pt>
                <c:pt idx="6797">
                  <c:v>15.306191773575877</c:v>
                </c:pt>
                <c:pt idx="6798">
                  <c:v>15.306191773575877</c:v>
                </c:pt>
                <c:pt idx="6799">
                  <c:v>14.071821469255243</c:v>
                </c:pt>
                <c:pt idx="6800">
                  <c:v>14.071821469255243</c:v>
                </c:pt>
                <c:pt idx="6801">
                  <c:v>14.071821469255243</c:v>
                </c:pt>
                <c:pt idx="6802">
                  <c:v>14.071821469255243</c:v>
                </c:pt>
                <c:pt idx="6803">
                  <c:v>14.071821469255243</c:v>
                </c:pt>
                <c:pt idx="6804">
                  <c:v>14.071821469255243</c:v>
                </c:pt>
                <c:pt idx="6805">
                  <c:v>13.084325225798736</c:v>
                </c:pt>
                <c:pt idx="6806">
                  <c:v>13.084325225798736</c:v>
                </c:pt>
                <c:pt idx="6807">
                  <c:v>14.071821469255243</c:v>
                </c:pt>
                <c:pt idx="6808">
                  <c:v>14.071821469255243</c:v>
                </c:pt>
                <c:pt idx="6809">
                  <c:v>15.306191773575877</c:v>
                </c:pt>
                <c:pt idx="6810">
                  <c:v>15.306191773575877</c:v>
                </c:pt>
                <c:pt idx="6811">
                  <c:v>14.071821469255243</c:v>
                </c:pt>
                <c:pt idx="6812">
                  <c:v>14.071821469255243</c:v>
                </c:pt>
                <c:pt idx="6813">
                  <c:v>13.084325225798736</c:v>
                </c:pt>
                <c:pt idx="6814">
                  <c:v>13.084325225798736</c:v>
                </c:pt>
                <c:pt idx="6815">
                  <c:v>13.084325225798736</c:v>
                </c:pt>
                <c:pt idx="6816">
                  <c:v>14.071821469255243</c:v>
                </c:pt>
                <c:pt idx="6817">
                  <c:v>14.071821469255243</c:v>
                </c:pt>
                <c:pt idx="6818">
                  <c:v>14.071821469255243</c:v>
                </c:pt>
                <c:pt idx="6819">
                  <c:v>13.084325225798736</c:v>
                </c:pt>
                <c:pt idx="6820">
                  <c:v>13.084325225798736</c:v>
                </c:pt>
                <c:pt idx="6821">
                  <c:v>13.084325225798736</c:v>
                </c:pt>
                <c:pt idx="6822">
                  <c:v>14.071821469255243</c:v>
                </c:pt>
                <c:pt idx="6823">
                  <c:v>15.306191773575877</c:v>
                </c:pt>
                <c:pt idx="6824">
                  <c:v>15.306191773575877</c:v>
                </c:pt>
                <c:pt idx="6825">
                  <c:v>15.306191773575877</c:v>
                </c:pt>
                <c:pt idx="6826">
                  <c:v>14.071821469255243</c:v>
                </c:pt>
                <c:pt idx="6827">
                  <c:v>13.084325225798736</c:v>
                </c:pt>
                <c:pt idx="6828">
                  <c:v>12.096828982342226</c:v>
                </c:pt>
                <c:pt idx="6829">
                  <c:v>13.084325225798736</c:v>
                </c:pt>
                <c:pt idx="6830">
                  <c:v>13.084325225798736</c:v>
                </c:pt>
                <c:pt idx="6831">
                  <c:v>14.071821469255243</c:v>
                </c:pt>
                <c:pt idx="6832">
                  <c:v>14.071821469255243</c:v>
                </c:pt>
                <c:pt idx="6833">
                  <c:v>14.071821469255243</c:v>
                </c:pt>
                <c:pt idx="6834">
                  <c:v>14.071821469255243</c:v>
                </c:pt>
                <c:pt idx="6835">
                  <c:v>14.071821469255243</c:v>
                </c:pt>
                <c:pt idx="6836">
                  <c:v>14.071821469255243</c:v>
                </c:pt>
                <c:pt idx="6837">
                  <c:v>14.071821469255243</c:v>
                </c:pt>
                <c:pt idx="6838">
                  <c:v>14.071821469255243</c:v>
                </c:pt>
                <c:pt idx="6839">
                  <c:v>14.071821469255243</c:v>
                </c:pt>
                <c:pt idx="6840">
                  <c:v>13.084325225798736</c:v>
                </c:pt>
                <c:pt idx="6841">
                  <c:v>13.084325225798736</c:v>
                </c:pt>
                <c:pt idx="6842">
                  <c:v>13.084325225798736</c:v>
                </c:pt>
                <c:pt idx="6843">
                  <c:v>13.084325225798736</c:v>
                </c:pt>
                <c:pt idx="6844">
                  <c:v>14.071821469255243</c:v>
                </c:pt>
                <c:pt idx="6845">
                  <c:v>14.071821469255243</c:v>
                </c:pt>
                <c:pt idx="6846">
                  <c:v>14.071821469255243</c:v>
                </c:pt>
                <c:pt idx="6847">
                  <c:v>14.071821469255243</c:v>
                </c:pt>
                <c:pt idx="6848">
                  <c:v>13.084325225798736</c:v>
                </c:pt>
                <c:pt idx="6849">
                  <c:v>13.084325225798736</c:v>
                </c:pt>
                <c:pt idx="6850">
                  <c:v>13.084325225798736</c:v>
                </c:pt>
                <c:pt idx="6851">
                  <c:v>14.071821469255243</c:v>
                </c:pt>
                <c:pt idx="6852">
                  <c:v>14.071821469255243</c:v>
                </c:pt>
                <c:pt idx="6853">
                  <c:v>13.084325225798736</c:v>
                </c:pt>
                <c:pt idx="6854">
                  <c:v>13.084325225798736</c:v>
                </c:pt>
                <c:pt idx="6855">
                  <c:v>13.084325225798736</c:v>
                </c:pt>
                <c:pt idx="6856">
                  <c:v>13.084325225798736</c:v>
                </c:pt>
                <c:pt idx="6857">
                  <c:v>13.084325225798736</c:v>
                </c:pt>
                <c:pt idx="6858">
                  <c:v>14.071821469255243</c:v>
                </c:pt>
                <c:pt idx="6859">
                  <c:v>14.071821469255243</c:v>
                </c:pt>
                <c:pt idx="6860">
                  <c:v>14.071821469255243</c:v>
                </c:pt>
                <c:pt idx="6861">
                  <c:v>14.071821469255243</c:v>
                </c:pt>
                <c:pt idx="6862">
                  <c:v>13.084325225798736</c:v>
                </c:pt>
                <c:pt idx="6863">
                  <c:v>13.084325225798736</c:v>
                </c:pt>
                <c:pt idx="6864">
                  <c:v>12.096828982342226</c:v>
                </c:pt>
                <c:pt idx="6865">
                  <c:v>12.096828982342226</c:v>
                </c:pt>
                <c:pt idx="6866">
                  <c:v>13.084325225798736</c:v>
                </c:pt>
                <c:pt idx="6867">
                  <c:v>13.084325225798736</c:v>
                </c:pt>
                <c:pt idx="6868">
                  <c:v>13.084325225798736</c:v>
                </c:pt>
                <c:pt idx="6869">
                  <c:v>14.071821469255243</c:v>
                </c:pt>
                <c:pt idx="6870">
                  <c:v>13.084325225798736</c:v>
                </c:pt>
                <c:pt idx="6871">
                  <c:v>13.084325225798736</c:v>
                </c:pt>
                <c:pt idx="6872">
                  <c:v>13.084325225798736</c:v>
                </c:pt>
                <c:pt idx="6873">
                  <c:v>13.084325225798736</c:v>
                </c:pt>
                <c:pt idx="6874">
                  <c:v>14.071821469255243</c:v>
                </c:pt>
                <c:pt idx="6875">
                  <c:v>14.071821469255243</c:v>
                </c:pt>
                <c:pt idx="6876">
                  <c:v>14.071821469255243</c:v>
                </c:pt>
                <c:pt idx="6877">
                  <c:v>13.084325225798736</c:v>
                </c:pt>
                <c:pt idx="6878">
                  <c:v>13.084325225798736</c:v>
                </c:pt>
                <c:pt idx="6879">
                  <c:v>12.096828982342226</c:v>
                </c:pt>
                <c:pt idx="6880">
                  <c:v>12.096828982342226</c:v>
                </c:pt>
                <c:pt idx="6881">
                  <c:v>12.096828982342226</c:v>
                </c:pt>
                <c:pt idx="6882">
                  <c:v>13.084325225798736</c:v>
                </c:pt>
                <c:pt idx="6883">
                  <c:v>14.071821469255243</c:v>
                </c:pt>
                <c:pt idx="6884">
                  <c:v>14.071821469255243</c:v>
                </c:pt>
                <c:pt idx="6885">
                  <c:v>14.071821469255243</c:v>
                </c:pt>
                <c:pt idx="6886">
                  <c:v>13.084325225798736</c:v>
                </c:pt>
                <c:pt idx="6887">
                  <c:v>12.096828982342226</c:v>
                </c:pt>
                <c:pt idx="6888">
                  <c:v>12.096828982342226</c:v>
                </c:pt>
                <c:pt idx="6889">
                  <c:v>13.084325225798736</c:v>
                </c:pt>
                <c:pt idx="6890">
                  <c:v>14.071821469255243</c:v>
                </c:pt>
                <c:pt idx="6891">
                  <c:v>14.071821469255243</c:v>
                </c:pt>
                <c:pt idx="6892">
                  <c:v>13.084325225798736</c:v>
                </c:pt>
                <c:pt idx="6893">
                  <c:v>12.096828982342226</c:v>
                </c:pt>
                <c:pt idx="6894">
                  <c:v>12.096828982342226</c:v>
                </c:pt>
                <c:pt idx="6895">
                  <c:v>12.096828982342226</c:v>
                </c:pt>
                <c:pt idx="6896">
                  <c:v>12.096828982342226</c:v>
                </c:pt>
                <c:pt idx="6897">
                  <c:v>14.071821469255243</c:v>
                </c:pt>
                <c:pt idx="6898">
                  <c:v>14.071821469255243</c:v>
                </c:pt>
                <c:pt idx="6899">
                  <c:v>13.084325225798736</c:v>
                </c:pt>
                <c:pt idx="6900">
                  <c:v>13.084325225798736</c:v>
                </c:pt>
                <c:pt idx="6901">
                  <c:v>12.096828982342226</c:v>
                </c:pt>
                <c:pt idx="6902">
                  <c:v>12.096828982342226</c:v>
                </c:pt>
                <c:pt idx="6903">
                  <c:v>13.084325225798736</c:v>
                </c:pt>
                <c:pt idx="6904">
                  <c:v>13.084325225798736</c:v>
                </c:pt>
                <c:pt idx="6905">
                  <c:v>13.084325225798736</c:v>
                </c:pt>
                <c:pt idx="6906">
                  <c:v>13.084325225798736</c:v>
                </c:pt>
                <c:pt idx="6907">
                  <c:v>13.084325225798736</c:v>
                </c:pt>
                <c:pt idx="6908">
                  <c:v>12.096828982342226</c:v>
                </c:pt>
                <c:pt idx="6909">
                  <c:v>12.096828982342226</c:v>
                </c:pt>
                <c:pt idx="6910">
                  <c:v>13.084325225798736</c:v>
                </c:pt>
                <c:pt idx="6911">
                  <c:v>13.084325225798736</c:v>
                </c:pt>
                <c:pt idx="6912">
                  <c:v>13.084325225798736</c:v>
                </c:pt>
                <c:pt idx="6913">
                  <c:v>12.096828982342226</c:v>
                </c:pt>
                <c:pt idx="6914">
                  <c:v>12.096828982342226</c:v>
                </c:pt>
                <c:pt idx="6915">
                  <c:v>12.096828982342226</c:v>
                </c:pt>
                <c:pt idx="6916">
                  <c:v>12.096828982342226</c:v>
                </c:pt>
                <c:pt idx="6917">
                  <c:v>12.096828982342226</c:v>
                </c:pt>
                <c:pt idx="6918">
                  <c:v>13.084325225798736</c:v>
                </c:pt>
                <c:pt idx="6919">
                  <c:v>13.084325225798736</c:v>
                </c:pt>
                <c:pt idx="6920">
                  <c:v>12.096828982342226</c:v>
                </c:pt>
                <c:pt idx="6921">
                  <c:v>12.096828982342226</c:v>
                </c:pt>
                <c:pt idx="6922">
                  <c:v>13.084325225798736</c:v>
                </c:pt>
                <c:pt idx="6923">
                  <c:v>13.084325225798736</c:v>
                </c:pt>
                <c:pt idx="6924">
                  <c:v>13.084325225798736</c:v>
                </c:pt>
                <c:pt idx="6925">
                  <c:v>13.084325225798736</c:v>
                </c:pt>
                <c:pt idx="6926">
                  <c:v>12.096828982342226</c:v>
                </c:pt>
                <c:pt idx="6927">
                  <c:v>12.096828982342226</c:v>
                </c:pt>
                <c:pt idx="6928">
                  <c:v>12.096828982342226</c:v>
                </c:pt>
                <c:pt idx="6929">
                  <c:v>13.084325225798736</c:v>
                </c:pt>
                <c:pt idx="6930">
                  <c:v>14.071821469255243</c:v>
                </c:pt>
                <c:pt idx="6931">
                  <c:v>13.084325225798736</c:v>
                </c:pt>
                <c:pt idx="6932">
                  <c:v>12.096828982342226</c:v>
                </c:pt>
                <c:pt idx="6933">
                  <c:v>12.096828982342226</c:v>
                </c:pt>
                <c:pt idx="6934">
                  <c:v>12.096828982342226</c:v>
                </c:pt>
                <c:pt idx="6935">
                  <c:v>12.096828982342226</c:v>
                </c:pt>
                <c:pt idx="6936">
                  <c:v>14.071821469255243</c:v>
                </c:pt>
                <c:pt idx="6937">
                  <c:v>14.071821469255243</c:v>
                </c:pt>
                <c:pt idx="6938">
                  <c:v>14.071821469255243</c:v>
                </c:pt>
                <c:pt idx="6939">
                  <c:v>13.084325225798736</c:v>
                </c:pt>
                <c:pt idx="6940">
                  <c:v>12.096828982342226</c:v>
                </c:pt>
                <c:pt idx="6941">
                  <c:v>11.109332738885717</c:v>
                </c:pt>
                <c:pt idx="6942">
                  <c:v>12.096828982342226</c:v>
                </c:pt>
                <c:pt idx="6943">
                  <c:v>13.084325225798736</c:v>
                </c:pt>
                <c:pt idx="6944">
                  <c:v>14.071821469255243</c:v>
                </c:pt>
                <c:pt idx="6945">
                  <c:v>13.084325225798736</c:v>
                </c:pt>
                <c:pt idx="6946">
                  <c:v>12.096828982342226</c:v>
                </c:pt>
                <c:pt idx="6947">
                  <c:v>12.096828982342226</c:v>
                </c:pt>
                <c:pt idx="6948">
                  <c:v>12.096828982342226</c:v>
                </c:pt>
                <c:pt idx="6949">
                  <c:v>12.096828982342226</c:v>
                </c:pt>
                <c:pt idx="6950">
                  <c:v>13.084325225798736</c:v>
                </c:pt>
                <c:pt idx="6951">
                  <c:v>14.071821469255243</c:v>
                </c:pt>
                <c:pt idx="6952">
                  <c:v>14.071821469255243</c:v>
                </c:pt>
                <c:pt idx="6953">
                  <c:v>13.084325225798736</c:v>
                </c:pt>
                <c:pt idx="6954">
                  <c:v>12.096828982342226</c:v>
                </c:pt>
                <c:pt idx="6955">
                  <c:v>12.096828982342226</c:v>
                </c:pt>
                <c:pt idx="6956">
                  <c:v>12.096828982342226</c:v>
                </c:pt>
                <c:pt idx="6957">
                  <c:v>12.096828982342226</c:v>
                </c:pt>
                <c:pt idx="6958">
                  <c:v>13.084325225798736</c:v>
                </c:pt>
                <c:pt idx="6959">
                  <c:v>13.084325225798736</c:v>
                </c:pt>
                <c:pt idx="6960">
                  <c:v>13.084325225798736</c:v>
                </c:pt>
                <c:pt idx="6961">
                  <c:v>12.096828982342226</c:v>
                </c:pt>
                <c:pt idx="6962">
                  <c:v>13.084325225798736</c:v>
                </c:pt>
                <c:pt idx="6963">
                  <c:v>13.084325225798736</c:v>
                </c:pt>
                <c:pt idx="6964">
                  <c:v>13.084325225798736</c:v>
                </c:pt>
                <c:pt idx="6965">
                  <c:v>13.084325225798736</c:v>
                </c:pt>
                <c:pt idx="6966">
                  <c:v>13.084325225798736</c:v>
                </c:pt>
                <c:pt idx="6967">
                  <c:v>12.096828982342226</c:v>
                </c:pt>
                <c:pt idx="6968">
                  <c:v>12.096828982342226</c:v>
                </c:pt>
                <c:pt idx="6969">
                  <c:v>12.096828982342226</c:v>
                </c:pt>
                <c:pt idx="6970">
                  <c:v>12.096828982342226</c:v>
                </c:pt>
                <c:pt idx="6971">
                  <c:v>13.084325225798736</c:v>
                </c:pt>
                <c:pt idx="6972">
                  <c:v>13.084325225798736</c:v>
                </c:pt>
                <c:pt idx="6973">
                  <c:v>13.084325225798736</c:v>
                </c:pt>
                <c:pt idx="6974">
                  <c:v>12.096828982342226</c:v>
                </c:pt>
                <c:pt idx="6975">
                  <c:v>12.096828982342226</c:v>
                </c:pt>
                <c:pt idx="6976">
                  <c:v>12.096828982342226</c:v>
                </c:pt>
                <c:pt idx="6977">
                  <c:v>13.084325225798736</c:v>
                </c:pt>
                <c:pt idx="6978">
                  <c:v>13.084325225798736</c:v>
                </c:pt>
                <c:pt idx="6979">
                  <c:v>13.084325225798736</c:v>
                </c:pt>
                <c:pt idx="6980">
                  <c:v>12.096828982342226</c:v>
                </c:pt>
                <c:pt idx="6981">
                  <c:v>12.096828982342226</c:v>
                </c:pt>
                <c:pt idx="6982">
                  <c:v>12.096828982342226</c:v>
                </c:pt>
                <c:pt idx="6983">
                  <c:v>12.096828982342226</c:v>
                </c:pt>
                <c:pt idx="6984">
                  <c:v>13.084325225798736</c:v>
                </c:pt>
                <c:pt idx="6985">
                  <c:v>14.071821469255243</c:v>
                </c:pt>
                <c:pt idx="6986">
                  <c:v>13.084325225798736</c:v>
                </c:pt>
                <c:pt idx="6987">
                  <c:v>13.084325225798736</c:v>
                </c:pt>
                <c:pt idx="6988">
                  <c:v>12.096828982342226</c:v>
                </c:pt>
                <c:pt idx="6989">
                  <c:v>12.096828982342226</c:v>
                </c:pt>
                <c:pt idx="6990">
                  <c:v>12.096828982342226</c:v>
                </c:pt>
                <c:pt idx="6991">
                  <c:v>12.096828982342226</c:v>
                </c:pt>
                <c:pt idx="6992">
                  <c:v>13.084325225798736</c:v>
                </c:pt>
                <c:pt idx="6993">
                  <c:v>12.096828982342226</c:v>
                </c:pt>
                <c:pt idx="6994">
                  <c:v>12.096828982342226</c:v>
                </c:pt>
                <c:pt idx="6995">
                  <c:v>12.096828982342226</c:v>
                </c:pt>
                <c:pt idx="6996">
                  <c:v>12.096828982342226</c:v>
                </c:pt>
                <c:pt idx="6997">
                  <c:v>13.084325225798736</c:v>
                </c:pt>
                <c:pt idx="6998">
                  <c:v>13.084325225798736</c:v>
                </c:pt>
                <c:pt idx="6999">
                  <c:v>14.071821469255243</c:v>
                </c:pt>
                <c:pt idx="7000">
                  <c:v>13.084325225798736</c:v>
                </c:pt>
                <c:pt idx="7001">
                  <c:v>13.084325225798736</c:v>
                </c:pt>
                <c:pt idx="7002">
                  <c:v>12.096828982342226</c:v>
                </c:pt>
                <c:pt idx="7003">
                  <c:v>12.096828982342226</c:v>
                </c:pt>
                <c:pt idx="7004">
                  <c:v>12.096828982342226</c:v>
                </c:pt>
                <c:pt idx="7005">
                  <c:v>12.096828982342226</c:v>
                </c:pt>
                <c:pt idx="7006">
                  <c:v>12.096828982342226</c:v>
                </c:pt>
                <c:pt idx="7007">
                  <c:v>13.084325225798736</c:v>
                </c:pt>
                <c:pt idx="7008">
                  <c:v>13.084325225798736</c:v>
                </c:pt>
                <c:pt idx="7009">
                  <c:v>13.084325225798736</c:v>
                </c:pt>
                <c:pt idx="7010">
                  <c:v>13.084325225798736</c:v>
                </c:pt>
                <c:pt idx="7011">
                  <c:v>13.084325225798736</c:v>
                </c:pt>
                <c:pt idx="7012">
                  <c:v>12.096828982342226</c:v>
                </c:pt>
                <c:pt idx="7013">
                  <c:v>13.084325225798736</c:v>
                </c:pt>
                <c:pt idx="7014">
                  <c:v>12.096828982342226</c:v>
                </c:pt>
                <c:pt idx="7015">
                  <c:v>12.096828982342226</c:v>
                </c:pt>
                <c:pt idx="7016">
                  <c:v>12.096828982342226</c:v>
                </c:pt>
                <c:pt idx="7017">
                  <c:v>13.084325225798736</c:v>
                </c:pt>
                <c:pt idx="7018">
                  <c:v>13.084325225798736</c:v>
                </c:pt>
                <c:pt idx="7019">
                  <c:v>12.096828982342226</c:v>
                </c:pt>
                <c:pt idx="7020">
                  <c:v>12.096828982342226</c:v>
                </c:pt>
                <c:pt idx="7021">
                  <c:v>11.109332738885717</c:v>
                </c:pt>
                <c:pt idx="7022">
                  <c:v>12.096828982342226</c:v>
                </c:pt>
                <c:pt idx="7023">
                  <c:v>13.084325225798736</c:v>
                </c:pt>
                <c:pt idx="7024">
                  <c:v>14.071821469255243</c:v>
                </c:pt>
                <c:pt idx="7025">
                  <c:v>14.071821469255243</c:v>
                </c:pt>
                <c:pt idx="7026">
                  <c:v>13.084325225798736</c:v>
                </c:pt>
                <c:pt idx="7027">
                  <c:v>12.096828982342226</c:v>
                </c:pt>
                <c:pt idx="7028">
                  <c:v>11.109332738885717</c:v>
                </c:pt>
                <c:pt idx="7029">
                  <c:v>11.109332738885717</c:v>
                </c:pt>
                <c:pt idx="7030">
                  <c:v>12.096828982342226</c:v>
                </c:pt>
                <c:pt idx="7031">
                  <c:v>13.084325225798736</c:v>
                </c:pt>
                <c:pt idx="7032">
                  <c:v>14.071821469255243</c:v>
                </c:pt>
                <c:pt idx="7033">
                  <c:v>13.084325225798736</c:v>
                </c:pt>
                <c:pt idx="7034">
                  <c:v>13.084325225798736</c:v>
                </c:pt>
                <c:pt idx="7035">
                  <c:v>12.096828982342226</c:v>
                </c:pt>
                <c:pt idx="7036">
                  <c:v>11.109332738885717</c:v>
                </c:pt>
                <c:pt idx="7037">
                  <c:v>11.109332738885717</c:v>
                </c:pt>
                <c:pt idx="7038">
                  <c:v>12.096828982342226</c:v>
                </c:pt>
                <c:pt idx="7039">
                  <c:v>13.084325225798736</c:v>
                </c:pt>
                <c:pt idx="7040">
                  <c:v>13.084325225798736</c:v>
                </c:pt>
                <c:pt idx="7041">
                  <c:v>13.084325225798736</c:v>
                </c:pt>
                <c:pt idx="7042">
                  <c:v>12.096828982342226</c:v>
                </c:pt>
                <c:pt idx="7043">
                  <c:v>11.109332738885717</c:v>
                </c:pt>
                <c:pt idx="7044">
                  <c:v>11.109332738885717</c:v>
                </c:pt>
                <c:pt idx="7045">
                  <c:v>12.096828982342226</c:v>
                </c:pt>
                <c:pt idx="7046">
                  <c:v>12.096828982342226</c:v>
                </c:pt>
                <c:pt idx="7047">
                  <c:v>13.084325225798736</c:v>
                </c:pt>
                <c:pt idx="7048">
                  <c:v>13.084325225798736</c:v>
                </c:pt>
                <c:pt idx="7049">
                  <c:v>13.084325225798736</c:v>
                </c:pt>
                <c:pt idx="7050">
                  <c:v>12.096828982342226</c:v>
                </c:pt>
                <c:pt idx="7051">
                  <c:v>12.096828982342226</c:v>
                </c:pt>
                <c:pt idx="7052">
                  <c:v>11.109332738885717</c:v>
                </c:pt>
                <c:pt idx="7053">
                  <c:v>12.096828982342226</c:v>
                </c:pt>
                <c:pt idx="7054">
                  <c:v>12.096828982342226</c:v>
                </c:pt>
                <c:pt idx="7055">
                  <c:v>13.084325225798736</c:v>
                </c:pt>
                <c:pt idx="7056">
                  <c:v>13.084325225798736</c:v>
                </c:pt>
                <c:pt idx="7057">
                  <c:v>13.084325225798736</c:v>
                </c:pt>
                <c:pt idx="7058">
                  <c:v>12.096828982342226</c:v>
                </c:pt>
                <c:pt idx="7059">
                  <c:v>12.096828982342226</c:v>
                </c:pt>
                <c:pt idx="7060">
                  <c:v>12.096828982342226</c:v>
                </c:pt>
                <c:pt idx="7061">
                  <c:v>12.096828982342226</c:v>
                </c:pt>
                <c:pt idx="7062">
                  <c:v>12.096828982342226</c:v>
                </c:pt>
                <c:pt idx="7063">
                  <c:v>12.096828982342226</c:v>
                </c:pt>
                <c:pt idx="7064">
                  <c:v>12.096828982342226</c:v>
                </c:pt>
                <c:pt idx="7065">
                  <c:v>12.096828982342226</c:v>
                </c:pt>
                <c:pt idx="7066">
                  <c:v>12.096828982342226</c:v>
                </c:pt>
                <c:pt idx="7067">
                  <c:v>12.096828982342226</c:v>
                </c:pt>
                <c:pt idx="7068">
                  <c:v>12.096828982342226</c:v>
                </c:pt>
                <c:pt idx="7069">
                  <c:v>12.096828982342226</c:v>
                </c:pt>
                <c:pt idx="7070">
                  <c:v>12.096828982342226</c:v>
                </c:pt>
                <c:pt idx="7071">
                  <c:v>12.096828982342226</c:v>
                </c:pt>
                <c:pt idx="7072">
                  <c:v>12.096828982342226</c:v>
                </c:pt>
                <c:pt idx="7073">
                  <c:v>12.096828982342226</c:v>
                </c:pt>
                <c:pt idx="7074">
                  <c:v>12.096828982342226</c:v>
                </c:pt>
                <c:pt idx="7075">
                  <c:v>12.096828982342226</c:v>
                </c:pt>
                <c:pt idx="7076">
                  <c:v>12.096828982342226</c:v>
                </c:pt>
                <c:pt idx="7077">
                  <c:v>12.096828982342226</c:v>
                </c:pt>
                <c:pt idx="7078">
                  <c:v>11.109332738885717</c:v>
                </c:pt>
                <c:pt idx="7079">
                  <c:v>11.109332738885717</c:v>
                </c:pt>
                <c:pt idx="7080">
                  <c:v>12.096828982342226</c:v>
                </c:pt>
                <c:pt idx="7081">
                  <c:v>12.096828982342226</c:v>
                </c:pt>
                <c:pt idx="7082">
                  <c:v>13.084325225798736</c:v>
                </c:pt>
                <c:pt idx="7083">
                  <c:v>13.084325225798736</c:v>
                </c:pt>
                <c:pt idx="7084">
                  <c:v>12.096828982342226</c:v>
                </c:pt>
                <c:pt idx="7085">
                  <c:v>11.109332738885717</c:v>
                </c:pt>
                <c:pt idx="7086">
                  <c:v>11.109332738885717</c:v>
                </c:pt>
                <c:pt idx="7087">
                  <c:v>11.109332738885717</c:v>
                </c:pt>
                <c:pt idx="7088">
                  <c:v>12.096828982342226</c:v>
                </c:pt>
                <c:pt idx="7089">
                  <c:v>12.096828982342226</c:v>
                </c:pt>
                <c:pt idx="7090">
                  <c:v>12.096828982342226</c:v>
                </c:pt>
                <c:pt idx="7091">
                  <c:v>12.096828982342226</c:v>
                </c:pt>
                <c:pt idx="7092">
                  <c:v>11.109332738885717</c:v>
                </c:pt>
                <c:pt idx="7093">
                  <c:v>11.109332738885717</c:v>
                </c:pt>
                <c:pt idx="7094">
                  <c:v>12.096828982342226</c:v>
                </c:pt>
                <c:pt idx="7095">
                  <c:v>12.096828982342226</c:v>
                </c:pt>
                <c:pt idx="7096">
                  <c:v>13.084325225798736</c:v>
                </c:pt>
                <c:pt idx="7097">
                  <c:v>13.084325225798736</c:v>
                </c:pt>
                <c:pt idx="7098">
                  <c:v>12.096828982342226</c:v>
                </c:pt>
                <c:pt idx="7099">
                  <c:v>11.109332738885717</c:v>
                </c:pt>
                <c:pt idx="7100">
                  <c:v>11.109332738885717</c:v>
                </c:pt>
                <c:pt idx="7101">
                  <c:v>11.109332738885717</c:v>
                </c:pt>
                <c:pt idx="7102">
                  <c:v>12.096828982342226</c:v>
                </c:pt>
                <c:pt idx="7103">
                  <c:v>12.096828982342226</c:v>
                </c:pt>
                <c:pt idx="7104">
                  <c:v>12.096828982342226</c:v>
                </c:pt>
                <c:pt idx="7105">
                  <c:v>12.096828982342226</c:v>
                </c:pt>
                <c:pt idx="7106">
                  <c:v>11.109332738885717</c:v>
                </c:pt>
                <c:pt idx="7107">
                  <c:v>12.096828982342226</c:v>
                </c:pt>
                <c:pt idx="7108">
                  <c:v>12.096828982342226</c:v>
                </c:pt>
                <c:pt idx="7109">
                  <c:v>12.096828982342226</c:v>
                </c:pt>
                <c:pt idx="7110">
                  <c:v>12.096828982342226</c:v>
                </c:pt>
                <c:pt idx="7111">
                  <c:v>11.109332738885717</c:v>
                </c:pt>
                <c:pt idx="7112">
                  <c:v>11.109332738885717</c:v>
                </c:pt>
                <c:pt idx="7113">
                  <c:v>11.109332738885717</c:v>
                </c:pt>
                <c:pt idx="7114">
                  <c:v>12.096828982342226</c:v>
                </c:pt>
                <c:pt idx="7115">
                  <c:v>12.096828982342226</c:v>
                </c:pt>
                <c:pt idx="7116">
                  <c:v>12.096828982342226</c:v>
                </c:pt>
                <c:pt idx="7117">
                  <c:v>11.109332738885717</c:v>
                </c:pt>
                <c:pt idx="7118">
                  <c:v>11.109332738885717</c:v>
                </c:pt>
                <c:pt idx="7119">
                  <c:v>11.109332738885717</c:v>
                </c:pt>
                <c:pt idx="7120">
                  <c:v>12.096828982342226</c:v>
                </c:pt>
                <c:pt idx="7121">
                  <c:v>12.096828982342226</c:v>
                </c:pt>
                <c:pt idx="7122">
                  <c:v>12.096828982342226</c:v>
                </c:pt>
                <c:pt idx="7123">
                  <c:v>12.096828982342226</c:v>
                </c:pt>
                <c:pt idx="7124">
                  <c:v>11.109332738885717</c:v>
                </c:pt>
                <c:pt idx="7125">
                  <c:v>11.109332738885717</c:v>
                </c:pt>
                <c:pt idx="7126">
                  <c:v>11.109332738885717</c:v>
                </c:pt>
                <c:pt idx="7127">
                  <c:v>11.109332738885717</c:v>
                </c:pt>
                <c:pt idx="7128">
                  <c:v>12.096828982342226</c:v>
                </c:pt>
                <c:pt idx="7129">
                  <c:v>12.096828982342226</c:v>
                </c:pt>
                <c:pt idx="7130">
                  <c:v>12.096828982342226</c:v>
                </c:pt>
                <c:pt idx="7131">
                  <c:v>12.096828982342226</c:v>
                </c:pt>
                <c:pt idx="7132">
                  <c:v>12.096828982342226</c:v>
                </c:pt>
                <c:pt idx="7133">
                  <c:v>12.096828982342226</c:v>
                </c:pt>
                <c:pt idx="7134">
                  <c:v>12.096828982342226</c:v>
                </c:pt>
                <c:pt idx="7135">
                  <c:v>12.096828982342226</c:v>
                </c:pt>
                <c:pt idx="7136">
                  <c:v>12.096828982342226</c:v>
                </c:pt>
                <c:pt idx="7137">
                  <c:v>11.109332738885717</c:v>
                </c:pt>
                <c:pt idx="7138">
                  <c:v>11.109332738885717</c:v>
                </c:pt>
                <c:pt idx="7139">
                  <c:v>11.109332738885717</c:v>
                </c:pt>
                <c:pt idx="7140">
                  <c:v>11.109332738885717</c:v>
                </c:pt>
                <c:pt idx="7141">
                  <c:v>11.109332738885717</c:v>
                </c:pt>
                <c:pt idx="7142">
                  <c:v>11.109332738885717</c:v>
                </c:pt>
                <c:pt idx="7143">
                  <c:v>11.109332738885717</c:v>
                </c:pt>
                <c:pt idx="7144">
                  <c:v>12.096828982342226</c:v>
                </c:pt>
                <c:pt idx="7145">
                  <c:v>12.096828982342226</c:v>
                </c:pt>
                <c:pt idx="7146">
                  <c:v>12.096828982342226</c:v>
                </c:pt>
                <c:pt idx="7147">
                  <c:v>12.096828982342226</c:v>
                </c:pt>
                <c:pt idx="7148">
                  <c:v>12.096828982342226</c:v>
                </c:pt>
                <c:pt idx="7149">
                  <c:v>11.109332738885717</c:v>
                </c:pt>
                <c:pt idx="7150">
                  <c:v>10.121836495429211</c:v>
                </c:pt>
                <c:pt idx="7151">
                  <c:v>10.121836495429211</c:v>
                </c:pt>
                <c:pt idx="7152">
                  <c:v>11.109332738885717</c:v>
                </c:pt>
                <c:pt idx="7153">
                  <c:v>11.109332738885717</c:v>
                </c:pt>
                <c:pt idx="7154">
                  <c:v>12.096828982342226</c:v>
                </c:pt>
                <c:pt idx="7155">
                  <c:v>12.096828982342226</c:v>
                </c:pt>
                <c:pt idx="7156">
                  <c:v>12.096828982342226</c:v>
                </c:pt>
                <c:pt idx="7157">
                  <c:v>11.109332738885717</c:v>
                </c:pt>
                <c:pt idx="7158">
                  <c:v>11.109332738885717</c:v>
                </c:pt>
                <c:pt idx="7159">
                  <c:v>11.109332738885717</c:v>
                </c:pt>
                <c:pt idx="7160">
                  <c:v>12.096828982342226</c:v>
                </c:pt>
                <c:pt idx="7161">
                  <c:v>12.096828982342226</c:v>
                </c:pt>
                <c:pt idx="7162">
                  <c:v>13.084325225798736</c:v>
                </c:pt>
                <c:pt idx="7163">
                  <c:v>12.096828982342226</c:v>
                </c:pt>
                <c:pt idx="7164">
                  <c:v>11.109332738885717</c:v>
                </c:pt>
                <c:pt idx="7165">
                  <c:v>10.121836495429211</c:v>
                </c:pt>
                <c:pt idx="7166">
                  <c:v>10.121836495429211</c:v>
                </c:pt>
                <c:pt idx="7167">
                  <c:v>11.109332738885717</c:v>
                </c:pt>
                <c:pt idx="7168">
                  <c:v>12.096828982342226</c:v>
                </c:pt>
                <c:pt idx="7169">
                  <c:v>12.096828982342226</c:v>
                </c:pt>
                <c:pt idx="7170">
                  <c:v>12.096828982342226</c:v>
                </c:pt>
                <c:pt idx="7171">
                  <c:v>12.096828982342226</c:v>
                </c:pt>
                <c:pt idx="7172">
                  <c:v>11.109332738885717</c:v>
                </c:pt>
                <c:pt idx="7173">
                  <c:v>11.109332738885717</c:v>
                </c:pt>
                <c:pt idx="7174">
                  <c:v>11.109332738885717</c:v>
                </c:pt>
                <c:pt idx="7175">
                  <c:v>11.109332738885717</c:v>
                </c:pt>
                <c:pt idx="7176">
                  <c:v>12.096828982342226</c:v>
                </c:pt>
                <c:pt idx="7177">
                  <c:v>12.096828982342226</c:v>
                </c:pt>
                <c:pt idx="7178">
                  <c:v>11.109332738885717</c:v>
                </c:pt>
                <c:pt idx="7179">
                  <c:v>11.109332738885717</c:v>
                </c:pt>
                <c:pt idx="7180">
                  <c:v>11.109332738885717</c:v>
                </c:pt>
                <c:pt idx="7181">
                  <c:v>11.109332738885717</c:v>
                </c:pt>
                <c:pt idx="7182">
                  <c:v>11.109332738885717</c:v>
                </c:pt>
                <c:pt idx="7183">
                  <c:v>12.096828982342226</c:v>
                </c:pt>
                <c:pt idx="7184">
                  <c:v>11.109332738885717</c:v>
                </c:pt>
                <c:pt idx="7185">
                  <c:v>11.109332738885717</c:v>
                </c:pt>
                <c:pt idx="7186">
                  <c:v>11.109332738885717</c:v>
                </c:pt>
                <c:pt idx="7187">
                  <c:v>11.109332738885717</c:v>
                </c:pt>
                <c:pt idx="7188">
                  <c:v>11.109332738885717</c:v>
                </c:pt>
                <c:pt idx="7189">
                  <c:v>12.096828982342226</c:v>
                </c:pt>
                <c:pt idx="7190">
                  <c:v>11.109332738885717</c:v>
                </c:pt>
                <c:pt idx="7191">
                  <c:v>12.096828982342226</c:v>
                </c:pt>
                <c:pt idx="7192">
                  <c:v>11.109332738885717</c:v>
                </c:pt>
                <c:pt idx="7193">
                  <c:v>11.109332738885717</c:v>
                </c:pt>
                <c:pt idx="7194">
                  <c:v>11.109332738885717</c:v>
                </c:pt>
                <c:pt idx="7195">
                  <c:v>11.109332738885717</c:v>
                </c:pt>
                <c:pt idx="7196">
                  <c:v>12.096828982342226</c:v>
                </c:pt>
                <c:pt idx="7197">
                  <c:v>12.096828982342226</c:v>
                </c:pt>
                <c:pt idx="7198">
                  <c:v>12.096828982342226</c:v>
                </c:pt>
                <c:pt idx="7199">
                  <c:v>12.096828982342226</c:v>
                </c:pt>
                <c:pt idx="7200">
                  <c:v>11.109332738885717</c:v>
                </c:pt>
                <c:pt idx="7201">
                  <c:v>10.121836495429211</c:v>
                </c:pt>
                <c:pt idx="7202">
                  <c:v>10.121836495429211</c:v>
                </c:pt>
                <c:pt idx="7203">
                  <c:v>10.121836495429211</c:v>
                </c:pt>
                <c:pt idx="7204">
                  <c:v>11.109332738885717</c:v>
                </c:pt>
                <c:pt idx="7205">
                  <c:v>12.096828982342226</c:v>
                </c:pt>
                <c:pt idx="7206">
                  <c:v>12.096828982342226</c:v>
                </c:pt>
                <c:pt idx="7207">
                  <c:v>12.096828982342226</c:v>
                </c:pt>
                <c:pt idx="7208">
                  <c:v>12.096828982342226</c:v>
                </c:pt>
                <c:pt idx="7209">
                  <c:v>11.109332738885717</c:v>
                </c:pt>
                <c:pt idx="7210">
                  <c:v>10.121836495429211</c:v>
                </c:pt>
                <c:pt idx="7211">
                  <c:v>11.109332738885717</c:v>
                </c:pt>
                <c:pt idx="7212">
                  <c:v>11.109332738885717</c:v>
                </c:pt>
                <c:pt idx="7213">
                  <c:v>12.096828982342226</c:v>
                </c:pt>
                <c:pt idx="7214">
                  <c:v>12.096828982342226</c:v>
                </c:pt>
                <c:pt idx="7215">
                  <c:v>11.109332738885717</c:v>
                </c:pt>
                <c:pt idx="7216">
                  <c:v>10.121836495429211</c:v>
                </c:pt>
                <c:pt idx="7217">
                  <c:v>10.121836495429211</c:v>
                </c:pt>
                <c:pt idx="7218">
                  <c:v>11.109332738885717</c:v>
                </c:pt>
                <c:pt idx="7219">
                  <c:v>11.109332738885717</c:v>
                </c:pt>
                <c:pt idx="7220">
                  <c:v>11.109332738885717</c:v>
                </c:pt>
                <c:pt idx="7221">
                  <c:v>11.109332738885717</c:v>
                </c:pt>
                <c:pt idx="7222">
                  <c:v>11.109332738885717</c:v>
                </c:pt>
                <c:pt idx="7223">
                  <c:v>11.109332738885717</c:v>
                </c:pt>
                <c:pt idx="7224">
                  <c:v>11.109332738885717</c:v>
                </c:pt>
                <c:pt idx="7225">
                  <c:v>11.109332738885717</c:v>
                </c:pt>
                <c:pt idx="7226">
                  <c:v>11.109332738885717</c:v>
                </c:pt>
                <c:pt idx="7227">
                  <c:v>11.109332738885717</c:v>
                </c:pt>
                <c:pt idx="7228">
                  <c:v>11.109332738885717</c:v>
                </c:pt>
                <c:pt idx="7229">
                  <c:v>10.121836495429211</c:v>
                </c:pt>
                <c:pt idx="7230">
                  <c:v>10.121836495429211</c:v>
                </c:pt>
                <c:pt idx="7231">
                  <c:v>10.121836495429211</c:v>
                </c:pt>
                <c:pt idx="7232">
                  <c:v>11.109332738885717</c:v>
                </c:pt>
                <c:pt idx="7233">
                  <c:v>11.109332738885717</c:v>
                </c:pt>
                <c:pt idx="7234">
                  <c:v>12.096828982342226</c:v>
                </c:pt>
                <c:pt idx="7235">
                  <c:v>12.096828982342226</c:v>
                </c:pt>
                <c:pt idx="7236">
                  <c:v>11.109332738885717</c:v>
                </c:pt>
                <c:pt idx="7237">
                  <c:v>11.109332738885717</c:v>
                </c:pt>
                <c:pt idx="7238">
                  <c:v>10.121836495429211</c:v>
                </c:pt>
                <c:pt idx="7239">
                  <c:v>10.121836495429211</c:v>
                </c:pt>
                <c:pt idx="7240">
                  <c:v>11.109332738885717</c:v>
                </c:pt>
                <c:pt idx="7241">
                  <c:v>11.109332738885717</c:v>
                </c:pt>
                <c:pt idx="7242">
                  <c:v>11.109332738885717</c:v>
                </c:pt>
                <c:pt idx="7243">
                  <c:v>11.109332738885717</c:v>
                </c:pt>
                <c:pt idx="7244">
                  <c:v>11.109332738885717</c:v>
                </c:pt>
                <c:pt idx="7245">
                  <c:v>10.121836495429211</c:v>
                </c:pt>
                <c:pt idx="7246">
                  <c:v>11.109332738885717</c:v>
                </c:pt>
                <c:pt idx="7247">
                  <c:v>11.109332738885717</c:v>
                </c:pt>
                <c:pt idx="7248">
                  <c:v>12.096828982342226</c:v>
                </c:pt>
                <c:pt idx="7249">
                  <c:v>11.109332738885717</c:v>
                </c:pt>
                <c:pt idx="7250">
                  <c:v>11.109332738885717</c:v>
                </c:pt>
                <c:pt idx="7251">
                  <c:v>10.121836495429211</c:v>
                </c:pt>
                <c:pt idx="7252">
                  <c:v>10.121836495429211</c:v>
                </c:pt>
                <c:pt idx="7253">
                  <c:v>10.121836495429211</c:v>
                </c:pt>
                <c:pt idx="7254">
                  <c:v>10.121836495429211</c:v>
                </c:pt>
                <c:pt idx="7255">
                  <c:v>11.109332738885717</c:v>
                </c:pt>
                <c:pt idx="7256">
                  <c:v>12.096828982342226</c:v>
                </c:pt>
                <c:pt idx="7257">
                  <c:v>11.109332738885717</c:v>
                </c:pt>
                <c:pt idx="7258">
                  <c:v>11.109332738885717</c:v>
                </c:pt>
                <c:pt idx="7259">
                  <c:v>10.121836495429211</c:v>
                </c:pt>
                <c:pt idx="7260">
                  <c:v>10.121836495429211</c:v>
                </c:pt>
                <c:pt idx="7261">
                  <c:v>10.121836495429211</c:v>
                </c:pt>
                <c:pt idx="7262">
                  <c:v>11.109332738885717</c:v>
                </c:pt>
                <c:pt idx="7263">
                  <c:v>11.109332738885717</c:v>
                </c:pt>
                <c:pt idx="7264">
                  <c:v>10.121836495429211</c:v>
                </c:pt>
                <c:pt idx="7265">
                  <c:v>10.121836495429211</c:v>
                </c:pt>
                <c:pt idx="7266">
                  <c:v>10.121836495429211</c:v>
                </c:pt>
                <c:pt idx="7267">
                  <c:v>10.121836495429211</c:v>
                </c:pt>
                <c:pt idx="7268">
                  <c:v>10.121836495429211</c:v>
                </c:pt>
                <c:pt idx="7269">
                  <c:v>11.109332738885717</c:v>
                </c:pt>
                <c:pt idx="7270">
                  <c:v>11.109332738885717</c:v>
                </c:pt>
                <c:pt idx="7271">
                  <c:v>11.109332738885717</c:v>
                </c:pt>
                <c:pt idx="7272">
                  <c:v>11.109332738885717</c:v>
                </c:pt>
                <c:pt idx="7273">
                  <c:v>10.121836495429211</c:v>
                </c:pt>
                <c:pt idx="7274">
                  <c:v>10.121836495429211</c:v>
                </c:pt>
                <c:pt idx="7275">
                  <c:v>10.121836495429211</c:v>
                </c:pt>
                <c:pt idx="7276">
                  <c:v>10.121836495429211</c:v>
                </c:pt>
                <c:pt idx="7277">
                  <c:v>10.121836495429211</c:v>
                </c:pt>
                <c:pt idx="7278">
                  <c:v>10.121836495429211</c:v>
                </c:pt>
                <c:pt idx="7279">
                  <c:v>11.109332738885717</c:v>
                </c:pt>
                <c:pt idx="7280">
                  <c:v>11.109332738885717</c:v>
                </c:pt>
                <c:pt idx="7281">
                  <c:v>11.109332738885717</c:v>
                </c:pt>
                <c:pt idx="7282">
                  <c:v>11.109332738885717</c:v>
                </c:pt>
                <c:pt idx="7283">
                  <c:v>11.109332738885717</c:v>
                </c:pt>
                <c:pt idx="7284">
                  <c:v>11.109332738885717</c:v>
                </c:pt>
                <c:pt idx="7285">
                  <c:v>11.109332738885717</c:v>
                </c:pt>
                <c:pt idx="7286">
                  <c:v>10.121836495429211</c:v>
                </c:pt>
                <c:pt idx="7287">
                  <c:v>10.121836495429211</c:v>
                </c:pt>
                <c:pt idx="7288">
                  <c:v>10.121836495429211</c:v>
                </c:pt>
                <c:pt idx="7289">
                  <c:v>10.121836495429211</c:v>
                </c:pt>
                <c:pt idx="7290">
                  <c:v>10.121836495429211</c:v>
                </c:pt>
                <c:pt idx="7291">
                  <c:v>10.121836495429211</c:v>
                </c:pt>
                <c:pt idx="7292">
                  <c:v>10.121836495429211</c:v>
                </c:pt>
                <c:pt idx="7293">
                  <c:v>10.121836495429211</c:v>
                </c:pt>
                <c:pt idx="7294">
                  <c:v>10.121836495429211</c:v>
                </c:pt>
                <c:pt idx="7295">
                  <c:v>10.121836495429211</c:v>
                </c:pt>
                <c:pt idx="7296">
                  <c:v>10.121836495429211</c:v>
                </c:pt>
                <c:pt idx="7297">
                  <c:v>10.121836495429211</c:v>
                </c:pt>
                <c:pt idx="7298">
                  <c:v>10.121836495429211</c:v>
                </c:pt>
                <c:pt idx="7299">
                  <c:v>10.121836495429211</c:v>
                </c:pt>
                <c:pt idx="7300">
                  <c:v>10.121836495429211</c:v>
                </c:pt>
                <c:pt idx="7301">
                  <c:v>10.121836495429211</c:v>
                </c:pt>
                <c:pt idx="7302">
                  <c:v>10.121836495429211</c:v>
                </c:pt>
                <c:pt idx="7303">
                  <c:v>10.121836495429211</c:v>
                </c:pt>
                <c:pt idx="7304">
                  <c:v>11.109332738885717</c:v>
                </c:pt>
                <c:pt idx="7305">
                  <c:v>11.109332738885717</c:v>
                </c:pt>
                <c:pt idx="7306">
                  <c:v>11.109332738885717</c:v>
                </c:pt>
                <c:pt idx="7307">
                  <c:v>11.109332738885717</c:v>
                </c:pt>
                <c:pt idx="7308">
                  <c:v>11.109332738885717</c:v>
                </c:pt>
                <c:pt idx="7309">
                  <c:v>10.121836495429211</c:v>
                </c:pt>
                <c:pt idx="7310">
                  <c:v>9.1343402519727004</c:v>
                </c:pt>
                <c:pt idx="7311">
                  <c:v>9.1343402519727004</c:v>
                </c:pt>
                <c:pt idx="7312">
                  <c:v>10.121836495429211</c:v>
                </c:pt>
                <c:pt idx="7313">
                  <c:v>11.109332738885717</c:v>
                </c:pt>
                <c:pt idx="7314">
                  <c:v>11.109332738885717</c:v>
                </c:pt>
                <c:pt idx="7315">
                  <c:v>11.109332738885717</c:v>
                </c:pt>
                <c:pt idx="7316">
                  <c:v>11.109332738885717</c:v>
                </c:pt>
                <c:pt idx="7317">
                  <c:v>10.121836495429211</c:v>
                </c:pt>
                <c:pt idx="7318">
                  <c:v>9.1343402519727004</c:v>
                </c:pt>
                <c:pt idx="7319">
                  <c:v>9.1343402519727004</c:v>
                </c:pt>
                <c:pt idx="7320">
                  <c:v>10.121836495429211</c:v>
                </c:pt>
                <c:pt idx="7321">
                  <c:v>11.109332738885717</c:v>
                </c:pt>
                <c:pt idx="7322">
                  <c:v>12.096828982342226</c:v>
                </c:pt>
                <c:pt idx="7323">
                  <c:v>12.096828982342226</c:v>
                </c:pt>
                <c:pt idx="7324">
                  <c:v>11.109332738885717</c:v>
                </c:pt>
                <c:pt idx="7325">
                  <c:v>9.1343402519727004</c:v>
                </c:pt>
                <c:pt idx="7326">
                  <c:v>9.1343402519727004</c:v>
                </c:pt>
                <c:pt idx="7327">
                  <c:v>9.1343402519727004</c:v>
                </c:pt>
                <c:pt idx="7328">
                  <c:v>10.121836495429211</c:v>
                </c:pt>
                <c:pt idx="7329">
                  <c:v>12.096828982342226</c:v>
                </c:pt>
                <c:pt idx="7330">
                  <c:v>12.096828982342226</c:v>
                </c:pt>
                <c:pt idx="7331">
                  <c:v>11.109332738885717</c:v>
                </c:pt>
                <c:pt idx="7332">
                  <c:v>10.121836495429211</c:v>
                </c:pt>
                <c:pt idx="7333">
                  <c:v>9.1343402519727004</c:v>
                </c:pt>
                <c:pt idx="7334">
                  <c:v>9.1343402519727004</c:v>
                </c:pt>
                <c:pt idx="7335">
                  <c:v>9.1343402519727004</c:v>
                </c:pt>
                <c:pt idx="7336">
                  <c:v>10.121836495429211</c:v>
                </c:pt>
                <c:pt idx="7337">
                  <c:v>11.109332738885717</c:v>
                </c:pt>
                <c:pt idx="7338">
                  <c:v>11.109332738885717</c:v>
                </c:pt>
                <c:pt idx="7339">
                  <c:v>11.109332738885717</c:v>
                </c:pt>
                <c:pt idx="7340">
                  <c:v>10.121836495429211</c:v>
                </c:pt>
                <c:pt idx="7341">
                  <c:v>10.121836495429211</c:v>
                </c:pt>
                <c:pt idx="7342">
                  <c:v>10.121836495429211</c:v>
                </c:pt>
                <c:pt idx="7343">
                  <c:v>10.121836495429211</c:v>
                </c:pt>
                <c:pt idx="7344">
                  <c:v>10.121836495429211</c:v>
                </c:pt>
                <c:pt idx="7345">
                  <c:v>10.121836495429211</c:v>
                </c:pt>
                <c:pt idx="7346">
                  <c:v>10.121836495429211</c:v>
                </c:pt>
                <c:pt idx="7347">
                  <c:v>10.121836495429211</c:v>
                </c:pt>
                <c:pt idx="7348">
                  <c:v>10.121836495429211</c:v>
                </c:pt>
                <c:pt idx="7349">
                  <c:v>10.121836495429211</c:v>
                </c:pt>
                <c:pt idx="7350">
                  <c:v>10.121836495429211</c:v>
                </c:pt>
                <c:pt idx="7351">
                  <c:v>10.121836495429211</c:v>
                </c:pt>
                <c:pt idx="7352">
                  <c:v>10.121836495429211</c:v>
                </c:pt>
                <c:pt idx="7353">
                  <c:v>10.121836495429211</c:v>
                </c:pt>
                <c:pt idx="7354">
                  <c:v>10.121836495429211</c:v>
                </c:pt>
                <c:pt idx="7355">
                  <c:v>11.109332738885717</c:v>
                </c:pt>
                <c:pt idx="7356">
                  <c:v>11.109332738885717</c:v>
                </c:pt>
                <c:pt idx="7357">
                  <c:v>11.109332738885717</c:v>
                </c:pt>
                <c:pt idx="7358">
                  <c:v>10.121836495429211</c:v>
                </c:pt>
                <c:pt idx="7359">
                  <c:v>10.121836495429211</c:v>
                </c:pt>
                <c:pt idx="7360">
                  <c:v>10.121836495429211</c:v>
                </c:pt>
                <c:pt idx="7361">
                  <c:v>10.121836495429211</c:v>
                </c:pt>
                <c:pt idx="7362">
                  <c:v>10.121836495429211</c:v>
                </c:pt>
                <c:pt idx="7363">
                  <c:v>11.109332738885717</c:v>
                </c:pt>
                <c:pt idx="7364">
                  <c:v>11.109332738885717</c:v>
                </c:pt>
                <c:pt idx="7365">
                  <c:v>10.121836495429211</c:v>
                </c:pt>
                <c:pt idx="7366">
                  <c:v>10.121836495429211</c:v>
                </c:pt>
                <c:pt idx="7367">
                  <c:v>9.1343402519727004</c:v>
                </c:pt>
                <c:pt idx="7368">
                  <c:v>9.1343402519727004</c:v>
                </c:pt>
                <c:pt idx="7369">
                  <c:v>9.1343402519727004</c:v>
                </c:pt>
                <c:pt idx="7370">
                  <c:v>10.121836495429211</c:v>
                </c:pt>
                <c:pt idx="7371">
                  <c:v>11.109332738885717</c:v>
                </c:pt>
                <c:pt idx="7372">
                  <c:v>11.109332738885717</c:v>
                </c:pt>
                <c:pt idx="7373">
                  <c:v>10.121836495429211</c:v>
                </c:pt>
                <c:pt idx="7374">
                  <c:v>10.121836495429211</c:v>
                </c:pt>
                <c:pt idx="7375">
                  <c:v>9.1343402519727004</c:v>
                </c:pt>
                <c:pt idx="7376">
                  <c:v>9.1343402519727004</c:v>
                </c:pt>
                <c:pt idx="7377">
                  <c:v>10.121836495429211</c:v>
                </c:pt>
                <c:pt idx="7378">
                  <c:v>10.121836495429211</c:v>
                </c:pt>
                <c:pt idx="7379">
                  <c:v>10.121836495429211</c:v>
                </c:pt>
                <c:pt idx="7380">
                  <c:v>10.121836495429211</c:v>
                </c:pt>
                <c:pt idx="7381">
                  <c:v>9.1343402519727004</c:v>
                </c:pt>
                <c:pt idx="7382">
                  <c:v>9.1343402519727004</c:v>
                </c:pt>
                <c:pt idx="7383">
                  <c:v>8.1468440085161937</c:v>
                </c:pt>
                <c:pt idx="7384">
                  <c:v>9.1343402519727004</c:v>
                </c:pt>
                <c:pt idx="7385">
                  <c:v>10.121836495429211</c:v>
                </c:pt>
                <c:pt idx="7386">
                  <c:v>12.096828982342226</c:v>
                </c:pt>
                <c:pt idx="7387">
                  <c:v>12.096828982342226</c:v>
                </c:pt>
                <c:pt idx="7388">
                  <c:v>11.109332738885717</c:v>
                </c:pt>
                <c:pt idx="7389">
                  <c:v>9.1343402519727004</c:v>
                </c:pt>
                <c:pt idx="7390">
                  <c:v>8.1468440085161937</c:v>
                </c:pt>
                <c:pt idx="7391">
                  <c:v>8.1468440085161937</c:v>
                </c:pt>
                <c:pt idx="7392">
                  <c:v>9.1343402519727004</c:v>
                </c:pt>
                <c:pt idx="7393">
                  <c:v>10.121836495429211</c:v>
                </c:pt>
                <c:pt idx="7394">
                  <c:v>11.109332738885717</c:v>
                </c:pt>
                <c:pt idx="7395">
                  <c:v>10.121836495429211</c:v>
                </c:pt>
                <c:pt idx="7396">
                  <c:v>9.1343402519727004</c:v>
                </c:pt>
                <c:pt idx="7397">
                  <c:v>9.1343402519727004</c:v>
                </c:pt>
                <c:pt idx="7398">
                  <c:v>9.1343402519727004</c:v>
                </c:pt>
                <c:pt idx="7399">
                  <c:v>10.121836495429211</c:v>
                </c:pt>
                <c:pt idx="7400">
                  <c:v>11.109332738885717</c:v>
                </c:pt>
                <c:pt idx="7401">
                  <c:v>11.109332738885717</c:v>
                </c:pt>
                <c:pt idx="7402">
                  <c:v>10.121836495429211</c:v>
                </c:pt>
                <c:pt idx="7403">
                  <c:v>10.121836495429211</c:v>
                </c:pt>
                <c:pt idx="7404">
                  <c:v>9.1343402519727004</c:v>
                </c:pt>
                <c:pt idx="7405">
                  <c:v>9.1343402519727004</c:v>
                </c:pt>
                <c:pt idx="7406">
                  <c:v>9.1343402519727004</c:v>
                </c:pt>
                <c:pt idx="7407">
                  <c:v>9.1343402519727004</c:v>
                </c:pt>
                <c:pt idx="7408">
                  <c:v>9.1343402519727004</c:v>
                </c:pt>
                <c:pt idx="7409">
                  <c:v>9.1343402519727004</c:v>
                </c:pt>
                <c:pt idx="7410">
                  <c:v>10.121836495429211</c:v>
                </c:pt>
                <c:pt idx="7411">
                  <c:v>9.1343402519727004</c:v>
                </c:pt>
                <c:pt idx="7412">
                  <c:v>9.1343402519727004</c:v>
                </c:pt>
                <c:pt idx="7413">
                  <c:v>10.121836495429211</c:v>
                </c:pt>
                <c:pt idx="7414">
                  <c:v>11.109332738885717</c:v>
                </c:pt>
                <c:pt idx="7415">
                  <c:v>11.109332738885717</c:v>
                </c:pt>
                <c:pt idx="7416">
                  <c:v>10.121836495429211</c:v>
                </c:pt>
                <c:pt idx="7417">
                  <c:v>9.1343402519727004</c:v>
                </c:pt>
                <c:pt idx="7418">
                  <c:v>9.1343402519727004</c:v>
                </c:pt>
                <c:pt idx="7419">
                  <c:v>9.1343402519727004</c:v>
                </c:pt>
                <c:pt idx="7420">
                  <c:v>10.121836495429211</c:v>
                </c:pt>
                <c:pt idx="7421">
                  <c:v>11.109332738885717</c:v>
                </c:pt>
                <c:pt idx="7422">
                  <c:v>11.109332738885717</c:v>
                </c:pt>
                <c:pt idx="7423">
                  <c:v>10.121836495429211</c:v>
                </c:pt>
                <c:pt idx="7424">
                  <c:v>9.1343402519727004</c:v>
                </c:pt>
                <c:pt idx="7425">
                  <c:v>9.1343402519727004</c:v>
                </c:pt>
                <c:pt idx="7426">
                  <c:v>8.1468440085161937</c:v>
                </c:pt>
                <c:pt idx="7427">
                  <c:v>9.1343402519727004</c:v>
                </c:pt>
                <c:pt idx="7428">
                  <c:v>10.121836495429211</c:v>
                </c:pt>
                <c:pt idx="7429">
                  <c:v>11.109332738885717</c:v>
                </c:pt>
                <c:pt idx="7430">
                  <c:v>10.121836495429211</c:v>
                </c:pt>
                <c:pt idx="7431">
                  <c:v>9.1343402519727004</c:v>
                </c:pt>
                <c:pt idx="7432">
                  <c:v>9.1343402519727004</c:v>
                </c:pt>
                <c:pt idx="7433">
                  <c:v>9.1343402519727004</c:v>
                </c:pt>
                <c:pt idx="7434">
                  <c:v>9.1343402519727004</c:v>
                </c:pt>
                <c:pt idx="7435">
                  <c:v>9.1343402519727004</c:v>
                </c:pt>
                <c:pt idx="7436">
                  <c:v>9.1343402519727004</c:v>
                </c:pt>
                <c:pt idx="7437">
                  <c:v>9.1343402519727004</c:v>
                </c:pt>
                <c:pt idx="7438">
                  <c:v>9.1343402519727004</c:v>
                </c:pt>
                <c:pt idx="7439">
                  <c:v>9.1343402519727004</c:v>
                </c:pt>
                <c:pt idx="7440">
                  <c:v>9.1343402519727004</c:v>
                </c:pt>
                <c:pt idx="7441">
                  <c:v>9.1343402519727004</c:v>
                </c:pt>
                <c:pt idx="7442">
                  <c:v>9.1343402519727004</c:v>
                </c:pt>
                <c:pt idx="7443">
                  <c:v>9.1343402519727004</c:v>
                </c:pt>
                <c:pt idx="7444">
                  <c:v>10.121836495429211</c:v>
                </c:pt>
                <c:pt idx="7445">
                  <c:v>9.1343402519727004</c:v>
                </c:pt>
                <c:pt idx="7446">
                  <c:v>10.121836495429211</c:v>
                </c:pt>
                <c:pt idx="7447">
                  <c:v>10.121836495429211</c:v>
                </c:pt>
                <c:pt idx="7448">
                  <c:v>10.121836495429211</c:v>
                </c:pt>
                <c:pt idx="7449">
                  <c:v>9.1343402519727004</c:v>
                </c:pt>
                <c:pt idx="7450">
                  <c:v>9.1343402519727004</c:v>
                </c:pt>
                <c:pt idx="7451">
                  <c:v>9.1343402519727004</c:v>
                </c:pt>
                <c:pt idx="7452">
                  <c:v>9.1343402519727004</c:v>
                </c:pt>
                <c:pt idx="7453">
                  <c:v>9.1343402519727004</c:v>
                </c:pt>
                <c:pt idx="7454">
                  <c:v>10.121836495429211</c:v>
                </c:pt>
                <c:pt idx="7455">
                  <c:v>10.121836495429211</c:v>
                </c:pt>
                <c:pt idx="7456">
                  <c:v>10.121836495429211</c:v>
                </c:pt>
                <c:pt idx="7457">
                  <c:v>10.121836495429211</c:v>
                </c:pt>
                <c:pt idx="7458">
                  <c:v>9.1343402519727004</c:v>
                </c:pt>
                <c:pt idx="7459">
                  <c:v>9.1343402519727004</c:v>
                </c:pt>
                <c:pt idx="7460">
                  <c:v>9.1343402519727004</c:v>
                </c:pt>
                <c:pt idx="7461">
                  <c:v>9.1343402519727004</c:v>
                </c:pt>
                <c:pt idx="7462">
                  <c:v>10.121836495429211</c:v>
                </c:pt>
                <c:pt idx="7463">
                  <c:v>10.121836495429211</c:v>
                </c:pt>
                <c:pt idx="7464">
                  <c:v>9.1343402519727004</c:v>
                </c:pt>
                <c:pt idx="7465">
                  <c:v>9.1343402519727004</c:v>
                </c:pt>
                <c:pt idx="7466">
                  <c:v>9.1343402519727004</c:v>
                </c:pt>
                <c:pt idx="7467">
                  <c:v>9.1343402519727004</c:v>
                </c:pt>
                <c:pt idx="7468">
                  <c:v>10.121836495429211</c:v>
                </c:pt>
                <c:pt idx="7469">
                  <c:v>10.121836495429211</c:v>
                </c:pt>
                <c:pt idx="7470">
                  <c:v>10.121836495429211</c:v>
                </c:pt>
                <c:pt idx="7471">
                  <c:v>10.121836495429211</c:v>
                </c:pt>
                <c:pt idx="7472">
                  <c:v>9.1343402519727004</c:v>
                </c:pt>
                <c:pt idx="7473">
                  <c:v>9.1343402519727004</c:v>
                </c:pt>
                <c:pt idx="7474">
                  <c:v>9.1343402519727004</c:v>
                </c:pt>
                <c:pt idx="7475">
                  <c:v>9.1343402519727004</c:v>
                </c:pt>
                <c:pt idx="7476">
                  <c:v>9.1343402519727004</c:v>
                </c:pt>
                <c:pt idx="7477">
                  <c:v>9.1343402519727004</c:v>
                </c:pt>
                <c:pt idx="7478">
                  <c:v>9.1343402519727004</c:v>
                </c:pt>
                <c:pt idx="7479">
                  <c:v>9.1343402519727004</c:v>
                </c:pt>
                <c:pt idx="7480">
                  <c:v>9.1343402519727004</c:v>
                </c:pt>
                <c:pt idx="7481">
                  <c:v>10.121836495429211</c:v>
                </c:pt>
                <c:pt idx="7482">
                  <c:v>10.121836495429211</c:v>
                </c:pt>
                <c:pt idx="7483">
                  <c:v>10.121836495429211</c:v>
                </c:pt>
                <c:pt idx="7484">
                  <c:v>10.121836495429211</c:v>
                </c:pt>
                <c:pt idx="7485">
                  <c:v>9.1343402519727004</c:v>
                </c:pt>
                <c:pt idx="7486">
                  <c:v>9.1343402519727004</c:v>
                </c:pt>
                <c:pt idx="7487">
                  <c:v>9.1343402519727004</c:v>
                </c:pt>
                <c:pt idx="7488">
                  <c:v>9.1343402519727004</c:v>
                </c:pt>
                <c:pt idx="7489">
                  <c:v>9.1343402519727004</c:v>
                </c:pt>
                <c:pt idx="7490">
                  <c:v>10.121836495429211</c:v>
                </c:pt>
                <c:pt idx="7491">
                  <c:v>9.1343402519727004</c:v>
                </c:pt>
                <c:pt idx="7492">
                  <c:v>9.1343402519727004</c:v>
                </c:pt>
                <c:pt idx="7493">
                  <c:v>9.1343402519727004</c:v>
                </c:pt>
                <c:pt idx="7494">
                  <c:v>9.1343402519727004</c:v>
                </c:pt>
                <c:pt idx="7495">
                  <c:v>9.1343402519727004</c:v>
                </c:pt>
                <c:pt idx="7496">
                  <c:v>9.1343402519727004</c:v>
                </c:pt>
                <c:pt idx="7497">
                  <c:v>9.1343402519727004</c:v>
                </c:pt>
                <c:pt idx="7498">
                  <c:v>8.1468440085161937</c:v>
                </c:pt>
                <c:pt idx="7499">
                  <c:v>9.1343402519727004</c:v>
                </c:pt>
                <c:pt idx="7500">
                  <c:v>9.1343402519727004</c:v>
                </c:pt>
                <c:pt idx="7501">
                  <c:v>9.1343402519727004</c:v>
                </c:pt>
                <c:pt idx="7502">
                  <c:v>9.1343402519727004</c:v>
                </c:pt>
                <c:pt idx="7503">
                  <c:v>9.1343402519727004</c:v>
                </c:pt>
                <c:pt idx="7504">
                  <c:v>9.1343402519727004</c:v>
                </c:pt>
                <c:pt idx="7505">
                  <c:v>9.1343402519727004</c:v>
                </c:pt>
                <c:pt idx="7506">
                  <c:v>9.1343402519727004</c:v>
                </c:pt>
                <c:pt idx="7507">
                  <c:v>9.1343402519727004</c:v>
                </c:pt>
                <c:pt idx="7508">
                  <c:v>9.1343402519727004</c:v>
                </c:pt>
                <c:pt idx="7509">
                  <c:v>9.1343402519727004</c:v>
                </c:pt>
                <c:pt idx="7510">
                  <c:v>10.121836495429211</c:v>
                </c:pt>
                <c:pt idx="7511">
                  <c:v>9.1343402519727004</c:v>
                </c:pt>
                <c:pt idx="7512">
                  <c:v>9.1343402519727004</c:v>
                </c:pt>
                <c:pt idx="7513">
                  <c:v>8.1468440085161937</c:v>
                </c:pt>
                <c:pt idx="7514">
                  <c:v>8.1468440085161937</c:v>
                </c:pt>
                <c:pt idx="7515">
                  <c:v>9.1343402519727004</c:v>
                </c:pt>
                <c:pt idx="7516">
                  <c:v>10.121836495429211</c:v>
                </c:pt>
                <c:pt idx="7517">
                  <c:v>10.121836495429211</c:v>
                </c:pt>
                <c:pt idx="7518">
                  <c:v>10.121836495429211</c:v>
                </c:pt>
                <c:pt idx="7519">
                  <c:v>10.121836495429211</c:v>
                </c:pt>
                <c:pt idx="7520">
                  <c:v>9.1343402519727004</c:v>
                </c:pt>
                <c:pt idx="7521">
                  <c:v>8.1468440085161937</c:v>
                </c:pt>
                <c:pt idx="7522">
                  <c:v>8.1468440085161937</c:v>
                </c:pt>
                <c:pt idx="7523">
                  <c:v>9.1343402519727004</c:v>
                </c:pt>
                <c:pt idx="7524">
                  <c:v>9.1343402519727004</c:v>
                </c:pt>
                <c:pt idx="7525">
                  <c:v>9.1343402519727004</c:v>
                </c:pt>
                <c:pt idx="7526">
                  <c:v>9.1343402519727004</c:v>
                </c:pt>
                <c:pt idx="7527">
                  <c:v>8.1468440085161937</c:v>
                </c:pt>
                <c:pt idx="7528">
                  <c:v>8.1468440085161937</c:v>
                </c:pt>
                <c:pt idx="7529">
                  <c:v>8.1468440085161937</c:v>
                </c:pt>
                <c:pt idx="7530">
                  <c:v>9.1343402519727004</c:v>
                </c:pt>
                <c:pt idx="7531">
                  <c:v>10.121836495429211</c:v>
                </c:pt>
                <c:pt idx="7532">
                  <c:v>10.121836495429211</c:v>
                </c:pt>
                <c:pt idx="7533">
                  <c:v>10.121836495429211</c:v>
                </c:pt>
                <c:pt idx="7534">
                  <c:v>9.1343402519727004</c:v>
                </c:pt>
                <c:pt idx="7535">
                  <c:v>8.1468440085161937</c:v>
                </c:pt>
                <c:pt idx="7536">
                  <c:v>8.1468440085161937</c:v>
                </c:pt>
                <c:pt idx="7537">
                  <c:v>9.1343402519727004</c:v>
                </c:pt>
                <c:pt idx="7538">
                  <c:v>9.1343402519727004</c:v>
                </c:pt>
                <c:pt idx="7539">
                  <c:v>10.121836495429211</c:v>
                </c:pt>
                <c:pt idx="7540">
                  <c:v>10.121836495429211</c:v>
                </c:pt>
                <c:pt idx="7541">
                  <c:v>9.1343402519727004</c:v>
                </c:pt>
                <c:pt idx="7542">
                  <c:v>9.1343402519727004</c:v>
                </c:pt>
                <c:pt idx="7543">
                  <c:v>9.1343402519727004</c:v>
                </c:pt>
                <c:pt idx="7544">
                  <c:v>9.1343402519727004</c:v>
                </c:pt>
                <c:pt idx="7545">
                  <c:v>10.121836495429211</c:v>
                </c:pt>
                <c:pt idx="7546">
                  <c:v>10.121836495429211</c:v>
                </c:pt>
                <c:pt idx="7547">
                  <c:v>9.1343402519727004</c:v>
                </c:pt>
                <c:pt idx="7548">
                  <c:v>9.1343402519727004</c:v>
                </c:pt>
                <c:pt idx="7549">
                  <c:v>8.1468440085161937</c:v>
                </c:pt>
                <c:pt idx="7550">
                  <c:v>8.1468440085161937</c:v>
                </c:pt>
                <c:pt idx="7551">
                  <c:v>9.1343402519727004</c:v>
                </c:pt>
                <c:pt idx="7552">
                  <c:v>9.1343402519727004</c:v>
                </c:pt>
                <c:pt idx="7553">
                  <c:v>9.1343402519727004</c:v>
                </c:pt>
                <c:pt idx="7554">
                  <c:v>9.1343402519727004</c:v>
                </c:pt>
                <c:pt idx="7555">
                  <c:v>9.1343402519727004</c:v>
                </c:pt>
                <c:pt idx="7556">
                  <c:v>8.1468440085161937</c:v>
                </c:pt>
                <c:pt idx="7557">
                  <c:v>8.1468440085161937</c:v>
                </c:pt>
                <c:pt idx="7558">
                  <c:v>9.1343402519727004</c:v>
                </c:pt>
                <c:pt idx="7559">
                  <c:v>9.1343402519727004</c:v>
                </c:pt>
                <c:pt idx="7560">
                  <c:v>10.121836495429211</c:v>
                </c:pt>
                <c:pt idx="7561">
                  <c:v>9.1343402519727004</c:v>
                </c:pt>
                <c:pt idx="7562">
                  <c:v>8.1468440085161937</c:v>
                </c:pt>
                <c:pt idx="7563">
                  <c:v>8.1468440085161937</c:v>
                </c:pt>
                <c:pt idx="7564">
                  <c:v>8.1468440085161937</c:v>
                </c:pt>
                <c:pt idx="7565">
                  <c:v>9.1343402519727004</c:v>
                </c:pt>
                <c:pt idx="7566">
                  <c:v>9.1343402519727004</c:v>
                </c:pt>
                <c:pt idx="7567">
                  <c:v>10.121836495429211</c:v>
                </c:pt>
                <c:pt idx="7568">
                  <c:v>10.121836495429211</c:v>
                </c:pt>
                <c:pt idx="7569">
                  <c:v>9.1343402519727004</c:v>
                </c:pt>
                <c:pt idx="7570">
                  <c:v>8.1468440085161937</c:v>
                </c:pt>
                <c:pt idx="7571">
                  <c:v>8.1468440085161937</c:v>
                </c:pt>
                <c:pt idx="7572">
                  <c:v>9.1343402519727004</c:v>
                </c:pt>
                <c:pt idx="7573">
                  <c:v>9.1343402519727004</c:v>
                </c:pt>
                <c:pt idx="7574">
                  <c:v>9.1343402519727004</c:v>
                </c:pt>
                <c:pt idx="7575">
                  <c:v>9.1343402519727004</c:v>
                </c:pt>
                <c:pt idx="7576">
                  <c:v>8.1468440085161937</c:v>
                </c:pt>
                <c:pt idx="7577">
                  <c:v>7.1593477650596853</c:v>
                </c:pt>
                <c:pt idx="7578">
                  <c:v>8.1468440085161937</c:v>
                </c:pt>
                <c:pt idx="7579">
                  <c:v>8.1468440085161937</c:v>
                </c:pt>
                <c:pt idx="7580">
                  <c:v>9.1343402519727004</c:v>
                </c:pt>
                <c:pt idx="7581">
                  <c:v>10.121836495429211</c:v>
                </c:pt>
                <c:pt idx="7582">
                  <c:v>9.1343402519727004</c:v>
                </c:pt>
                <c:pt idx="7583">
                  <c:v>9.1343402519727004</c:v>
                </c:pt>
                <c:pt idx="7584">
                  <c:v>8.1468440085161937</c:v>
                </c:pt>
                <c:pt idx="7585">
                  <c:v>8.1468440085161937</c:v>
                </c:pt>
                <c:pt idx="7586">
                  <c:v>8.1468440085161937</c:v>
                </c:pt>
                <c:pt idx="7587">
                  <c:v>9.1343402519727004</c:v>
                </c:pt>
                <c:pt idx="7588">
                  <c:v>9.1343402519727004</c:v>
                </c:pt>
                <c:pt idx="7589">
                  <c:v>9.1343402519727004</c:v>
                </c:pt>
                <c:pt idx="7590">
                  <c:v>8.1468440085161937</c:v>
                </c:pt>
                <c:pt idx="7591">
                  <c:v>8.1468440085161937</c:v>
                </c:pt>
                <c:pt idx="7592">
                  <c:v>8.1468440085161937</c:v>
                </c:pt>
                <c:pt idx="7593">
                  <c:v>9.1343402519727004</c:v>
                </c:pt>
                <c:pt idx="7594">
                  <c:v>9.1343402519727004</c:v>
                </c:pt>
                <c:pt idx="7595">
                  <c:v>9.1343402519727004</c:v>
                </c:pt>
                <c:pt idx="7596">
                  <c:v>9.1343402519727004</c:v>
                </c:pt>
                <c:pt idx="7597">
                  <c:v>9.1343402519727004</c:v>
                </c:pt>
                <c:pt idx="7598">
                  <c:v>9.1343402519727004</c:v>
                </c:pt>
                <c:pt idx="7599">
                  <c:v>8.1468440085161937</c:v>
                </c:pt>
                <c:pt idx="7600">
                  <c:v>8.1468440085161937</c:v>
                </c:pt>
                <c:pt idx="7601">
                  <c:v>8.1468440085161937</c:v>
                </c:pt>
                <c:pt idx="7602">
                  <c:v>9.1343402519727004</c:v>
                </c:pt>
                <c:pt idx="7603">
                  <c:v>9.1343402519727004</c:v>
                </c:pt>
                <c:pt idx="7604">
                  <c:v>9.1343402519727004</c:v>
                </c:pt>
                <c:pt idx="7605">
                  <c:v>9.1343402519727004</c:v>
                </c:pt>
                <c:pt idx="7606">
                  <c:v>9.1343402519727004</c:v>
                </c:pt>
                <c:pt idx="7607">
                  <c:v>9.1343402519727004</c:v>
                </c:pt>
                <c:pt idx="7608">
                  <c:v>8.1468440085161937</c:v>
                </c:pt>
                <c:pt idx="7609">
                  <c:v>8.1468440085161937</c:v>
                </c:pt>
                <c:pt idx="7610">
                  <c:v>8.1468440085161937</c:v>
                </c:pt>
                <c:pt idx="7611">
                  <c:v>8.1468440085161937</c:v>
                </c:pt>
                <c:pt idx="7612">
                  <c:v>9.1343402519727004</c:v>
                </c:pt>
                <c:pt idx="7613">
                  <c:v>8.1468440085161937</c:v>
                </c:pt>
                <c:pt idx="7614">
                  <c:v>8.1468440085161937</c:v>
                </c:pt>
                <c:pt idx="7615">
                  <c:v>9.1343402519727004</c:v>
                </c:pt>
                <c:pt idx="7616">
                  <c:v>8.1468440085161937</c:v>
                </c:pt>
                <c:pt idx="7617">
                  <c:v>8.1468440085161937</c:v>
                </c:pt>
                <c:pt idx="7618">
                  <c:v>8.1468440085161937</c:v>
                </c:pt>
                <c:pt idx="7619">
                  <c:v>8.1468440085161937</c:v>
                </c:pt>
                <c:pt idx="7620">
                  <c:v>8.1468440085161937</c:v>
                </c:pt>
                <c:pt idx="7621">
                  <c:v>9.1343402519727004</c:v>
                </c:pt>
                <c:pt idx="7622">
                  <c:v>9.1343402519727004</c:v>
                </c:pt>
                <c:pt idx="7623">
                  <c:v>9.1343402519727004</c:v>
                </c:pt>
                <c:pt idx="7624">
                  <c:v>8.1468440085161937</c:v>
                </c:pt>
                <c:pt idx="7625">
                  <c:v>8.1468440085161937</c:v>
                </c:pt>
                <c:pt idx="7626">
                  <c:v>8.1468440085161937</c:v>
                </c:pt>
                <c:pt idx="7627">
                  <c:v>8.1468440085161937</c:v>
                </c:pt>
                <c:pt idx="7628">
                  <c:v>8.1468440085161937</c:v>
                </c:pt>
                <c:pt idx="7629">
                  <c:v>9.1343402519727004</c:v>
                </c:pt>
                <c:pt idx="7630">
                  <c:v>9.1343402519727004</c:v>
                </c:pt>
                <c:pt idx="7631">
                  <c:v>9.1343402519727004</c:v>
                </c:pt>
                <c:pt idx="7632">
                  <c:v>8.1468440085161937</c:v>
                </c:pt>
                <c:pt idx="7633">
                  <c:v>8.1468440085161937</c:v>
                </c:pt>
                <c:pt idx="7634">
                  <c:v>8.1468440085161937</c:v>
                </c:pt>
                <c:pt idx="7635">
                  <c:v>8.1468440085161937</c:v>
                </c:pt>
                <c:pt idx="7636">
                  <c:v>8.1468440085161937</c:v>
                </c:pt>
                <c:pt idx="7637">
                  <c:v>8.1468440085161937</c:v>
                </c:pt>
                <c:pt idx="7638">
                  <c:v>9.1343402519727004</c:v>
                </c:pt>
                <c:pt idx="7639">
                  <c:v>8.1468440085161937</c:v>
                </c:pt>
                <c:pt idx="7640">
                  <c:v>8.1468440085161937</c:v>
                </c:pt>
                <c:pt idx="7641">
                  <c:v>8.1468440085161937</c:v>
                </c:pt>
                <c:pt idx="7642">
                  <c:v>8.1468440085161937</c:v>
                </c:pt>
                <c:pt idx="7643">
                  <c:v>8.1468440085161937</c:v>
                </c:pt>
                <c:pt idx="7644">
                  <c:v>8.1468440085161937</c:v>
                </c:pt>
                <c:pt idx="7645">
                  <c:v>8.1468440085161937</c:v>
                </c:pt>
                <c:pt idx="7646">
                  <c:v>8.1468440085161937</c:v>
                </c:pt>
                <c:pt idx="7647">
                  <c:v>8.1468440085161937</c:v>
                </c:pt>
                <c:pt idx="7648">
                  <c:v>8.1468440085161937</c:v>
                </c:pt>
                <c:pt idx="7649">
                  <c:v>8.1468440085161937</c:v>
                </c:pt>
                <c:pt idx="7650">
                  <c:v>8.1468440085161937</c:v>
                </c:pt>
                <c:pt idx="7651">
                  <c:v>7.1593477650596853</c:v>
                </c:pt>
                <c:pt idx="7652">
                  <c:v>7.1593477650596853</c:v>
                </c:pt>
                <c:pt idx="7653">
                  <c:v>7.1593477650596853</c:v>
                </c:pt>
                <c:pt idx="7654">
                  <c:v>8.1468440085161937</c:v>
                </c:pt>
                <c:pt idx="7655">
                  <c:v>9.1343402519727004</c:v>
                </c:pt>
                <c:pt idx="7656">
                  <c:v>9.1343402519727004</c:v>
                </c:pt>
                <c:pt idx="7657">
                  <c:v>9.1343402519727004</c:v>
                </c:pt>
                <c:pt idx="7658">
                  <c:v>8.1468440085161937</c:v>
                </c:pt>
                <c:pt idx="7659">
                  <c:v>8.1468440085161937</c:v>
                </c:pt>
                <c:pt idx="7660">
                  <c:v>8.1468440085161937</c:v>
                </c:pt>
                <c:pt idx="7661">
                  <c:v>8.1468440085161937</c:v>
                </c:pt>
                <c:pt idx="7662">
                  <c:v>8.1468440085161937</c:v>
                </c:pt>
                <c:pt idx="7663">
                  <c:v>9.1343402519727004</c:v>
                </c:pt>
                <c:pt idx="7664">
                  <c:v>9.1343402519727004</c:v>
                </c:pt>
                <c:pt idx="7665">
                  <c:v>9.1343402519727004</c:v>
                </c:pt>
                <c:pt idx="7666">
                  <c:v>8.1468440085161937</c:v>
                </c:pt>
                <c:pt idx="7667">
                  <c:v>8.1468440085161937</c:v>
                </c:pt>
                <c:pt idx="7668">
                  <c:v>7.1593477650596853</c:v>
                </c:pt>
                <c:pt idx="7669">
                  <c:v>7.1593477650596853</c:v>
                </c:pt>
                <c:pt idx="7670">
                  <c:v>7.1593477650596853</c:v>
                </c:pt>
                <c:pt idx="7671">
                  <c:v>8.1468440085161937</c:v>
                </c:pt>
                <c:pt idx="7672">
                  <c:v>8.1468440085161937</c:v>
                </c:pt>
                <c:pt idx="7673">
                  <c:v>9.1343402519727004</c:v>
                </c:pt>
                <c:pt idx="7674">
                  <c:v>8.1468440085161937</c:v>
                </c:pt>
                <c:pt idx="7675">
                  <c:v>8.1468440085161937</c:v>
                </c:pt>
                <c:pt idx="7676">
                  <c:v>8.1468440085161937</c:v>
                </c:pt>
                <c:pt idx="7677">
                  <c:v>8.1468440085161937</c:v>
                </c:pt>
                <c:pt idx="7678">
                  <c:v>7.1593477650596853</c:v>
                </c:pt>
                <c:pt idx="7679">
                  <c:v>7.1593477650596853</c:v>
                </c:pt>
                <c:pt idx="7680">
                  <c:v>8.1468440085161937</c:v>
                </c:pt>
                <c:pt idx="7681">
                  <c:v>8.1468440085161937</c:v>
                </c:pt>
                <c:pt idx="7682">
                  <c:v>9.1343402519727004</c:v>
                </c:pt>
                <c:pt idx="7683">
                  <c:v>8.1468440085161937</c:v>
                </c:pt>
                <c:pt idx="7684">
                  <c:v>8.1468440085161937</c:v>
                </c:pt>
                <c:pt idx="7685">
                  <c:v>7.1593477650596853</c:v>
                </c:pt>
                <c:pt idx="7686">
                  <c:v>7.1593477650596853</c:v>
                </c:pt>
                <c:pt idx="7687">
                  <c:v>8.1468440085161937</c:v>
                </c:pt>
                <c:pt idx="7688">
                  <c:v>8.1468440085161937</c:v>
                </c:pt>
                <c:pt idx="7689">
                  <c:v>8.1468440085161937</c:v>
                </c:pt>
                <c:pt idx="7690">
                  <c:v>8.1468440085161937</c:v>
                </c:pt>
                <c:pt idx="7691">
                  <c:v>8.1468440085161937</c:v>
                </c:pt>
                <c:pt idx="7692">
                  <c:v>8.1468440085161937</c:v>
                </c:pt>
                <c:pt idx="7693">
                  <c:v>8.1468440085161937</c:v>
                </c:pt>
                <c:pt idx="7694">
                  <c:v>7.1593477650596853</c:v>
                </c:pt>
                <c:pt idx="7695">
                  <c:v>8.1468440085161937</c:v>
                </c:pt>
                <c:pt idx="7696">
                  <c:v>8.1468440085161937</c:v>
                </c:pt>
                <c:pt idx="7697">
                  <c:v>9.1343402519727004</c:v>
                </c:pt>
                <c:pt idx="7698">
                  <c:v>8.1468440085161937</c:v>
                </c:pt>
                <c:pt idx="7699">
                  <c:v>8.1468440085161937</c:v>
                </c:pt>
                <c:pt idx="7700">
                  <c:v>8.1468440085161937</c:v>
                </c:pt>
                <c:pt idx="7701">
                  <c:v>8.1468440085161937</c:v>
                </c:pt>
                <c:pt idx="7702">
                  <c:v>8.1468440085161937</c:v>
                </c:pt>
                <c:pt idx="7703">
                  <c:v>8.1468440085161937</c:v>
                </c:pt>
                <c:pt idx="7704">
                  <c:v>8.1468440085161937</c:v>
                </c:pt>
                <c:pt idx="7705">
                  <c:v>8.1468440085161937</c:v>
                </c:pt>
                <c:pt idx="7706">
                  <c:v>8.1468440085161937</c:v>
                </c:pt>
                <c:pt idx="7707">
                  <c:v>7.1593477650596853</c:v>
                </c:pt>
                <c:pt idx="7708">
                  <c:v>7.1593477650596853</c:v>
                </c:pt>
                <c:pt idx="7709">
                  <c:v>8.1468440085161937</c:v>
                </c:pt>
                <c:pt idx="7710">
                  <c:v>8.1468440085161937</c:v>
                </c:pt>
                <c:pt idx="7711">
                  <c:v>9.1343402519727004</c:v>
                </c:pt>
                <c:pt idx="7712">
                  <c:v>9.1343402519727004</c:v>
                </c:pt>
                <c:pt idx="7713">
                  <c:v>8.1468440085161937</c:v>
                </c:pt>
                <c:pt idx="7714">
                  <c:v>8.1468440085161937</c:v>
                </c:pt>
                <c:pt idx="7715">
                  <c:v>7.1593477650596853</c:v>
                </c:pt>
                <c:pt idx="7716">
                  <c:v>7.1593477650596853</c:v>
                </c:pt>
                <c:pt idx="7717">
                  <c:v>7.1593477650596853</c:v>
                </c:pt>
                <c:pt idx="7718">
                  <c:v>8.1468440085161937</c:v>
                </c:pt>
                <c:pt idx="7719">
                  <c:v>8.1468440085161937</c:v>
                </c:pt>
                <c:pt idx="7720">
                  <c:v>8.1468440085161937</c:v>
                </c:pt>
                <c:pt idx="7721">
                  <c:v>8.1468440085161937</c:v>
                </c:pt>
                <c:pt idx="7722">
                  <c:v>8.1468440085161937</c:v>
                </c:pt>
                <c:pt idx="7723">
                  <c:v>8.1468440085161937</c:v>
                </c:pt>
                <c:pt idx="7724">
                  <c:v>8.1468440085161937</c:v>
                </c:pt>
                <c:pt idx="7725">
                  <c:v>8.1468440085161937</c:v>
                </c:pt>
                <c:pt idx="7726">
                  <c:v>8.1468440085161937</c:v>
                </c:pt>
                <c:pt idx="7727">
                  <c:v>9.1343402519727004</c:v>
                </c:pt>
                <c:pt idx="7728">
                  <c:v>8.1468440085161937</c:v>
                </c:pt>
                <c:pt idx="7729">
                  <c:v>8.1468440085161937</c:v>
                </c:pt>
                <c:pt idx="7730">
                  <c:v>7.1593477650596853</c:v>
                </c:pt>
                <c:pt idx="7731">
                  <c:v>7.1593477650596853</c:v>
                </c:pt>
                <c:pt idx="7732">
                  <c:v>8.1468440085161937</c:v>
                </c:pt>
                <c:pt idx="7733">
                  <c:v>8.1468440085161937</c:v>
                </c:pt>
                <c:pt idx="7734">
                  <c:v>8.1468440085161937</c:v>
                </c:pt>
                <c:pt idx="7735">
                  <c:v>8.1468440085161937</c:v>
                </c:pt>
                <c:pt idx="7736">
                  <c:v>8.1468440085161937</c:v>
                </c:pt>
                <c:pt idx="7737">
                  <c:v>8.1468440085161937</c:v>
                </c:pt>
                <c:pt idx="7738">
                  <c:v>8.1468440085161937</c:v>
                </c:pt>
                <c:pt idx="7739">
                  <c:v>7.1593477650596853</c:v>
                </c:pt>
                <c:pt idx="7740">
                  <c:v>8.1468440085161937</c:v>
                </c:pt>
                <c:pt idx="7741">
                  <c:v>8.1468440085161937</c:v>
                </c:pt>
                <c:pt idx="7742">
                  <c:v>8.1468440085161937</c:v>
                </c:pt>
                <c:pt idx="7743">
                  <c:v>7.1593477650596853</c:v>
                </c:pt>
                <c:pt idx="7744">
                  <c:v>7.1593477650596853</c:v>
                </c:pt>
                <c:pt idx="7745">
                  <c:v>7.1593477650596853</c:v>
                </c:pt>
                <c:pt idx="7746">
                  <c:v>7.1593477650596853</c:v>
                </c:pt>
                <c:pt idx="7747">
                  <c:v>7.1593477650596853</c:v>
                </c:pt>
                <c:pt idx="7748">
                  <c:v>8.1468440085161937</c:v>
                </c:pt>
                <c:pt idx="7749">
                  <c:v>9.1343402519727004</c:v>
                </c:pt>
                <c:pt idx="7750">
                  <c:v>9.1343402519727004</c:v>
                </c:pt>
                <c:pt idx="7751">
                  <c:v>8.1468440085161937</c:v>
                </c:pt>
                <c:pt idx="7752">
                  <c:v>8.1468440085161937</c:v>
                </c:pt>
                <c:pt idx="7753">
                  <c:v>7.1593477650596853</c:v>
                </c:pt>
                <c:pt idx="7754">
                  <c:v>7.1593477650596853</c:v>
                </c:pt>
                <c:pt idx="7755">
                  <c:v>7.1593477650596853</c:v>
                </c:pt>
                <c:pt idx="7756">
                  <c:v>7.1593477650596853</c:v>
                </c:pt>
                <c:pt idx="7757">
                  <c:v>8.1468440085161937</c:v>
                </c:pt>
                <c:pt idx="7758">
                  <c:v>8.1468440085161937</c:v>
                </c:pt>
                <c:pt idx="7759">
                  <c:v>8.1468440085161937</c:v>
                </c:pt>
                <c:pt idx="7760">
                  <c:v>7.1593477650596853</c:v>
                </c:pt>
                <c:pt idx="7761">
                  <c:v>7.1593477650596853</c:v>
                </c:pt>
                <c:pt idx="7762">
                  <c:v>7.1593477650596853</c:v>
                </c:pt>
                <c:pt idx="7763">
                  <c:v>7.1593477650596853</c:v>
                </c:pt>
                <c:pt idx="7764">
                  <c:v>7.1593477650596853</c:v>
                </c:pt>
                <c:pt idx="7765">
                  <c:v>8.1468440085161937</c:v>
                </c:pt>
                <c:pt idx="7766">
                  <c:v>8.1468440085161937</c:v>
                </c:pt>
                <c:pt idx="7767">
                  <c:v>8.1468440085161937</c:v>
                </c:pt>
                <c:pt idx="7768">
                  <c:v>7.1593477650596853</c:v>
                </c:pt>
                <c:pt idx="7769">
                  <c:v>7.1593477650596853</c:v>
                </c:pt>
                <c:pt idx="7770">
                  <c:v>7.1593477650596853</c:v>
                </c:pt>
                <c:pt idx="7771">
                  <c:v>7.1593477650596853</c:v>
                </c:pt>
                <c:pt idx="7772">
                  <c:v>8.1468440085161937</c:v>
                </c:pt>
                <c:pt idx="7773">
                  <c:v>8.1468440085161937</c:v>
                </c:pt>
                <c:pt idx="7774">
                  <c:v>8.1468440085161937</c:v>
                </c:pt>
                <c:pt idx="7775">
                  <c:v>8.1468440085161937</c:v>
                </c:pt>
                <c:pt idx="7776">
                  <c:v>7.1593477650596853</c:v>
                </c:pt>
                <c:pt idx="7777">
                  <c:v>7.1593477650596853</c:v>
                </c:pt>
                <c:pt idx="7778">
                  <c:v>7.1593477650596853</c:v>
                </c:pt>
                <c:pt idx="7779">
                  <c:v>8.1468440085161937</c:v>
                </c:pt>
                <c:pt idx="7780">
                  <c:v>8.1468440085161937</c:v>
                </c:pt>
                <c:pt idx="7781">
                  <c:v>8.1468440085161937</c:v>
                </c:pt>
                <c:pt idx="7782">
                  <c:v>8.1468440085161937</c:v>
                </c:pt>
                <c:pt idx="7783">
                  <c:v>8.1468440085161937</c:v>
                </c:pt>
                <c:pt idx="7784">
                  <c:v>8.1468440085161937</c:v>
                </c:pt>
                <c:pt idx="7785">
                  <c:v>8.1468440085161937</c:v>
                </c:pt>
                <c:pt idx="7786">
                  <c:v>8.1468440085161937</c:v>
                </c:pt>
                <c:pt idx="7787">
                  <c:v>8.1468440085161937</c:v>
                </c:pt>
                <c:pt idx="7788">
                  <c:v>7.1593477650596853</c:v>
                </c:pt>
                <c:pt idx="7789">
                  <c:v>7.1593477650596853</c:v>
                </c:pt>
                <c:pt idx="7790">
                  <c:v>7.1593477650596853</c:v>
                </c:pt>
                <c:pt idx="7791">
                  <c:v>7.1593477650596853</c:v>
                </c:pt>
                <c:pt idx="7792">
                  <c:v>8.1468440085161937</c:v>
                </c:pt>
                <c:pt idx="7793">
                  <c:v>8.1468440085161937</c:v>
                </c:pt>
                <c:pt idx="7794">
                  <c:v>8.1468440085161937</c:v>
                </c:pt>
                <c:pt idx="7795">
                  <c:v>7.1593477650596853</c:v>
                </c:pt>
                <c:pt idx="7796">
                  <c:v>7.1593477650596853</c:v>
                </c:pt>
                <c:pt idx="7797">
                  <c:v>7.1593477650596853</c:v>
                </c:pt>
                <c:pt idx="7798">
                  <c:v>7.1593477650596853</c:v>
                </c:pt>
                <c:pt idx="7799">
                  <c:v>7.1593477650596853</c:v>
                </c:pt>
                <c:pt idx="7800">
                  <c:v>7.1593477650596853</c:v>
                </c:pt>
                <c:pt idx="7801">
                  <c:v>8.1468440085161937</c:v>
                </c:pt>
                <c:pt idx="7802">
                  <c:v>7.1593477650596853</c:v>
                </c:pt>
                <c:pt idx="7803">
                  <c:v>7.1593477650596853</c:v>
                </c:pt>
                <c:pt idx="7804">
                  <c:v>7.1593477650596853</c:v>
                </c:pt>
                <c:pt idx="7805">
                  <c:v>7.1593477650596853</c:v>
                </c:pt>
                <c:pt idx="7806">
                  <c:v>7.1593477650596853</c:v>
                </c:pt>
                <c:pt idx="7807">
                  <c:v>7.1593477650596853</c:v>
                </c:pt>
                <c:pt idx="7808">
                  <c:v>8.1468440085161937</c:v>
                </c:pt>
                <c:pt idx="7809">
                  <c:v>8.1468440085161937</c:v>
                </c:pt>
                <c:pt idx="7810">
                  <c:v>7.1593477650596853</c:v>
                </c:pt>
                <c:pt idx="7811">
                  <c:v>7.1593477650596853</c:v>
                </c:pt>
                <c:pt idx="7812">
                  <c:v>7.1593477650596853</c:v>
                </c:pt>
                <c:pt idx="7813">
                  <c:v>7.1593477650596853</c:v>
                </c:pt>
                <c:pt idx="7814">
                  <c:v>8.1468440085161937</c:v>
                </c:pt>
                <c:pt idx="7815">
                  <c:v>8.1468440085161937</c:v>
                </c:pt>
                <c:pt idx="7816">
                  <c:v>8.1468440085161937</c:v>
                </c:pt>
                <c:pt idx="7817">
                  <c:v>8.1468440085161937</c:v>
                </c:pt>
                <c:pt idx="7818">
                  <c:v>7.1593477650596853</c:v>
                </c:pt>
                <c:pt idx="7819">
                  <c:v>7.1593477650596853</c:v>
                </c:pt>
                <c:pt idx="7820">
                  <c:v>7.1593477650596853</c:v>
                </c:pt>
                <c:pt idx="7821">
                  <c:v>7.1593477650596853</c:v>
                </c:pt>
                <c:pt idx="7822">
                  <c:v>7.1593477650596853</c:v>
                </c:pt>
                <c:pt idx="7823">
                  <c:v>8.1468440085161937</c:v>
                </c:pt>
                <c:pt idx="7824">
                  <c:v>8.1468440085161937</c:v>
                </c:pt>
                <c:pt idx="7825">
                  <c:v>8.1468440085161937</c:v>
                </c:pt>
                <c:pt idx="7826">
                  <c:v>7.1593477650596853</c:v>
                </c:pt>
                <c:pt idx="7827">
                  <c:v>7.1593477650596853</c:v>
                </c:pt>
                <c:pt idx="7828">
                  <c:v>7.1593477650596853</c:v>
                </c:pt>
                <c:pt idx="7829">
                  <c:v>7.1593477650596853</c:v>
                </c:pt>
                <c:pt idx="7830">
                  <c:v>7.1593477650596853</c:v>
                </c:pt>
                <c:pt idx="7831">
                  <c:v>8.1468440085161937</c:v>
                </c:pt>
                <c:pt idx="7832">
                  <c:v>8.1468440085161937</c:v>
                </c:pt>
                <c:pt idx="7833">
                  <c:v>7.1593477650596853</c:v>
                </c:pt>
                <c:pt idx="7834">
                  <c:v>7.1593477650596853</c:v>
                </c:pt>
                <c:pt idx="7835">
                  <c:v>7.1593477650596853</c:v>
                </c:pt>
                <c:pt idx="7836">
                  <c:v>7.1593477650596853</c:v>
                </c:pt>
                <c:pt idx="7837">
                  <c:v>7.1593477650596853</c:v>
                </c:pt>
                <c:pt idx="7838">
                  <c:v>7.1593477650596853</c:v>
                </c:pt>
                <c:pt idx="7839">
                  <c:v>8.1468440085161937</c:v>
                </c:pt>
                <c:pt idx="7840">
                  <c:v>8.1468440085161937</c:v>
                </c:pt>
                <c:pt idx="7841">
                  <c:v>8.1468440085161937</c:v>
                </c:pt>
                <c:pt idx="7842">
                  <c:v>8.1468440085161937</c:v>
                </c:pt>
                <c:pt idx="7843">
                  <c:v>7.1593477650596853</c:v>
                </c:pt>
                <c:pt idx="7844">
                  <c:v>7.1593477650596853</c:v>
                </c:pt>
                <c:pt idx="7845">
                  <c:v>7.1593477650596853</c:v>
                </c:pt>
                <c:pt idx="7846">
                  <c:v>7.1593477650596853</c:v>
                </c:pt>
                <c:pt idx="7847">
                  <c:v>7.1593477650596853</c:v>
                </c:pt>
                <c:pt idx="7848">
                  <c:v>7.1593477650596853</c:v>
                </c:pt>
                <c:pt idx="7849">
                  <c:v>7.1593477650596853</c:v>
                </c:pt>
                <c:pt idx="7850">
                  <c:v>7.1593477650596853</c:v>
                </c:pt>
                <c:pt idx="7851">
                  <c:v>7.1593477650596853</c:v>
                </c:pt>
                <c:pt idx="7852">
                  <c:v>7.1593477650596853</c:v>
                </c:pt>
                <c:pt idx="7853">
                  <c:v>7.1593477650596853</c:v>
                </c:pt>
                <c:pt idx="7854">
                  <c:v>7.1593477650596853</c:v>
                </c:pt>
                <c:pt idx="7855">
                  <c:v>7.1593477650596853</c:v>
                </c:pt>
                <c:pt idx="7856">
                  <c:v>7.1593477650596853</c:v>
                </c:pt>
                <c:pt idx="7857">
                  <c:v>8.1468440085161937</c:v>
                </c:pt>
                <c:pt idx="7858">
                  <c:v>8.1468440085161937</c:v>
                </c:pt>
                <c:pt idx="7859">
                  <c:v>8.1468440085161937</c:v>
                </c:pt>
                <c:pt idx="7860">
                  <c:v>8.1468440085161937</c:v>
                </c:pt>
                <c:pt idx="7861">
                  <c:v>7.1593477650596853</c:v>
                </c:pt>
                <c:pt idx="7862">
                  <c:v>7.1593477650596853</c:v>
                </c:pt>
                <c:pt idx="7863">
                  <c:v>7.1593477650596853</c:v>
                </c:pt>
                <c:pt idx="7864">
                  <c:v>7.1593477650596853</c:v>
                </c:pt>
                <c:pt idx="7865">
                  <c:v>8.1468440085161937</c:v>
                </c:pt>
                <c:pt idx="7866">
                  <c:v>8.1468440085161937</c:v>
                </c:pt>
                <c:pt idx="7867">
                  <c:v>8.1468440085161937</c:v>
                </c:pt>
                <c:pt idx="7868">
                  <c:v>7.1593477650596853</c:v>
                </c:pt>
                <c:pt idx="7869">
                  <c:v>7.1593477650596853</c:v>
                </c:pt>
                <c:pt idx="7870">
                  <c:v>7.1593477650596853</c:v>
                </c:pt>
                <c:pt idx="7871">
                  <c:v>7.1593477650596853</c:v>
                </c:pt>
                <c:pt idx="7872">
                  <c:v>8.1468440085161937</c:v>
                </c:pt>
                <c:pt idx="7873">
                  <c:v>8.1468440085161937</c:v>
                </c:pt>
                <c:pt idx="7874">
                  <c:v>8.1468440085161937</c:v>
                </c:pt>
                <c:pt idx="7875">
                  <c:v>7.1593477650596853</c:v>
                </c:pt>
                <c:pt idx="7876">
                  <c:v>7.1593477650596853</c:v>
                </c:pt>
                <c:pt idx="7877">
                  <c:v>5.9249774607390497</c:v>
                </c:pt>
                <c:pt idx="7878">
                  <c:v>5.9249774607390497</c:v>
                </c:pt>
                <c:pt idx="7879">
                  <c:v>7.1593477650596853</c:v>
                </c:pt>
                <c:pt idx="7880">
                  <c:v>7.1593477650596853</c:v>
                </c:pt>
                <c:pt idx="7881">
                  <c:v>7.1593477650596853</c:v>
                </c:pt>
                <c:pt idx="7882">
                  <c:v>7.1593477650596853</c:v>
                </c:pt>
                <c:pt idx="7883">
                  <c:v>7.1593477650596853</c:v>
                </c:pt>
                <c:pt idx="7884">
                  <c:v>7.1593477650596853</c:v>
                </c:pt>
                <c:pt idx="7885">
                  <c:v>7.1593477650596853</c:v>
                </c:pt>
                <c:pt idx="7886">
                  <c:v>7.1593477650596853</c:v>
                </c:pt>
                <c:pt idx="7887">
                  <c:v>7.1593477650596853</c:v>
                </c:pt>
                <c:pt idx="7888">
                  <c:v>8.1468440085161937</c:v>
                </c:pt>
                <c:pt idx="7889">
                  <c:v>7.1593477650596853</c:v>
                </c:pt>
                <c:pt idx="7890">
                  <c:v>7.1593477650596853</c:v>
                </c:pt>
                <c:pt idx="7891">
                  <c:v>7.1593477650596853</c:v>
                </c:pt>
                <c:pt idx="7892">
                  <c:v>5.9249774607390497</c:v>
                </c:pt>
                <c:pt idx="7893">
                  <c:v>7.1593477650596853</c:v>
                </c:pt>
                <c:pt idx="7894">
                  <c:v>8.1468440085161937</c:v>
                </c:pt>
                <c:pt idx="7895">
                  <c:v>8.1468440085161937</c:v>
                </c:pt>
                <c:pt idx="7896">
                  <c:v>8.1468440085161937</c:v>
                </c:pt>
                <c:pt idx="7897">
                  <c:v>8.1468440085161937</c:v>
                </c:pt>
                <c:pt idx="7898">
                  <c:v>7.1593477650596853</c:v>
                </c:pt>
                <c:pt idx="7899">
                  <c:v>7.1593477650596853</c:v>
                </c:pt>
                <c:pt idx="7900">
                  <c:v>7.1593477650596853</c:v>
                </c:pt>
                <c:pt idx="7901">
                  <c:v>7.1593477650596853</c:v>
                </c:pt>
                <c:pt idx="7902">
                  <c:v>7.1593477650596853</c:v>
                </c:pt>
                <c:pt idx="7903">
                  <c:v>7.1593477650596853</c:v>
                </c:pt>
                <c:pt idx="7904">
                  <c:v>7.1593477650596853</c:v>
                </c:pt>
                <c:pt idx="7905">
                  <c:v>7.1593477650596853</c:v>
                </c:pt>
                <c:pt idx="7906">
                  <c:v>7.1593477650596853</c:v>
                </c:pt>
                <c:pt idx="7907">
                  <c:v>7.1593477650596853</c:v>
                </c:pt>
                <c:pt idx="7908">
                  <c:v>7.1593477650596853</c:v>
                </c:pt>
                <c:pt idx="7909">
                  <c:v>7.1593477650596853</c:v>
                </c:pt>
                <c:pt idx="7910">
                  <c:v>8.1468440085161937</c:v>
                </c:pt>
                <c:pt idx="7911">
                  <c:v>8.1468440085161937</c:v>
                </c:pt>
                <c:pt idx="7912">
                  <c:v>7.1593477650596853</c:v>
                </c:pt>
                <c:pt idx="7913">
                  <c:v>7.1593477650596853</c:v>
                </c:pt>
                <c:pt idx="7914">
                  <c:v>7.1593477650596853</c:v>
                </c:pt>
                <c:pt idx="7915">
                  <c:v>7.1593477650596853</c:v>
                </c:pt>
                <c:pt idx="7916">
                  <c:v>7.1593477650596853</c:v>
                </c:pt>
                <c:pt idx="7917">
                  <c:v>7.1593477650596853</c:v>
                </c:pt>
                <c:pt idx="7918">
                  <c:v>7.1593477650596853</c:v>
                </c:pt>
                <c:pt idx="7919">
                  <c:v>7.1593477650596853</c:v>
                </c:pt>
                <c:pt idx="7920">
                  <c:v>7.1593477650596853</c:v>
                </c:pt>
                <c:pt idx="7921">
                  <c:v>7.1593477650596853</c:v>
                </c:pt>
                <c:pt idx="7922">
                  <c:v>7.1593477650596853</c:v>
                </c:pt>
                <c:pt idx="7923">
                  <c:v>7.1593477650596853</c:v>
                </c:pt>
                <c:pt idx="7924">
                  <c:v>7.1593477650596853</c:v>
                </c:pt>
                <c:pt idx="7925">
                  <c:v>7.1593477650596853</c:v>
                </c:pt>
                <c:pt idx="7926">
                  <c:v>7.1593477650596853</c:v>
                </c:pt>
                <c:pt idx="7927">
                  <c:v>7.1593477650596853</c:v>
                </c:pt>
                <c:pt idx="7928">
                  <c:v>7.1593477650596853</c:v>
                </c:pt>
                <c:pt idx="7929">
                  <c:v>5.9249774607390497</c:v>
                </c:pt>
                <c:pt idx="7930">
                  <c:v>5.9249774607390497</c:v>
                </c:pt>
                <c:pt idx="7931">
                  <c:v>7.1593477650596853</c:v>
                </c:pt>
                <c:pt idx="7932">
                  <c:v>7.1593477650596853</c:v>
                </c:pt>
                <c:pt idx="7933">
                  <c:v>7.1593477650596853</c:v>
                </c:pt>
                <c:pt idx="7934">
                  <c:v>7.1593477650596853</c:v>
                </c:pt>
                <c:pt idx="7935">
                  <c:v>7.1593477650596853</c:v>
                </c:pt>
                <c:pt idx="7936">
                  <c:v>7.1593477650596853</c:v>
                </c:pt>
                <c:pt idx="7937">
                  <c:v>5.9249774607390497</c:v>
                </c:pt>
                <c:pt idx="7938">
                  <c:v>5.9249774607390497</c:v>
                </c:pt>
                <c:pt idx="7939">
                  <c:v>7.1593477650596853</c:v>
                </c:pt>
                <c:pt idx="7940">
                  <c:v>7.1593477650596853</c:v>
                </c:pt>
                <c:pt idx="7941">
                  <c:v>7.1593477650596853</c:v>
                </c:pt>
                <c:pt idx="7942">
                  <c:v>7.1593477650596853</c:v>
                </c:pt>
                <c:pt idx="7943">
                  <c:v>7.1593477650596853</c:v>
                </c:pt>
                <c:pt idx="7944">
                  <c:v>7.1593477650596853</c:v>
                </c:pt>
                <c:pt idx="7945">
                  <c:v>7.1593477650596853</c:v>
                </c:pt>
                <c:pt idx="7946">
                  <c:v>7.1593477650596853</c:v>
                </c:pt>
                <c:pt idx="7947">
                  <c:v>7.1593477650596853</c:v>
                </c:pt>
                <c:pt idx="7948">
                  <c:v>7.1593477650596853</c:v>
                </c:pt>
                <c:pt idx="7949">
                  <c:v>7.1593477650596853</c:v>
                </c:pt>
                <c:pt idx="7950">
                  <c:v>7.1593477650596853</c:v>
                </c:pt>
                <c:pt idx="7951">
                  <c:v>5.9249774607390497</c:v>
                </c:pt>
                <c:pt idx="7952">
                  <c:v>5.9249774607390497</c:v>
                </c:pt>
                <c:pt idx="7953">
                  <c:v>5.9249774607390497</c:v>
                </c:pt>
                <c:pt idx="7954">
                  <c:v>5.9249774607390497</c:v>
                </c:pt>
                <c:pt idx="7955">
                  <c:v>5.9249774607390497</c:v>
                </c:pt>
                <c:pt idx="7956">
                  <c:v>7.1593477650596853</c:v>
                </c:pt>
                <c:pt idx="7957">
                  <c:v>7.1593477650596853</c:v>
                </c:pt>
                <c:pt idx="7958">
                  <c:v>7.1593477650596853</c:v>
                </c:pt>
                <c:pt idx="7959">
                  <c:v>7.1593477650596853</c:v>
                </c:pt>
                <c:pt idx="7960">
                  <c:v>7.1593477650596853</c:v>
                </c:pt>
                <c:pt idx="7961">
                  <c:v>7.1593477650596853</c:v>
                </c:pt>
                <c:pt idx="7962">
                  <c:v>7.1593477650596853</c:v>
                </c:pt>
                <c:pt idx="7963">
                  <c:v>7.1593477650596853</c:v>
                </c:pt>
                <c:pt idx="7964">
                  <c:v>7.1593477650596853</c:v>
                </c:pt>
                <c:pt idx="7965">
                  <c:v>5.9249774607390497</c:v>
                </c:pt>
                <c:pt idx="7966">
                  <c:v>5.9249774607390497</c:v>
                </c:pt>
                <c:pt idx="7967">
                  <c:v>5.9249774607390497</c:v>
                </c:pt>
                <c:pt idx="7968">
                  <c:v>7.1593477650596853</c:v>
                </c:pt>
                <c:pt idx="7969">
                  <c:v>8.1468440085161937</c:v>
                </c:pt>
                <c:pt idx="7970">
                  <c:v>8.1468440085161937</c:v>
                </c:pt>
                <c:pt idx="7971">
                  <c:v>7.1593477650596853</c:v>
                </c:pt>
                <c:pt idx="7972">
                  <c:v>7.1593477650596853</c:v>
                </c:pt>
                <c:pt idx="7973">
                  <c:v>7.1593477650596853</c:v>
                </c:pt>
                <c:pt idx="7974">
                  <c:v>5.9249774607390497</c:v>
                </c:pt>
                <c:pt idx="7975">
                  <c:v>7.1593477650596853</c:v>
                </c:pt>
                <c:pt idx="7976">
                  <c:v>7.1593477650596853</c:v>
                </c:pt>
                <c:pt idx="7977">
                  <c:v>7.1593477650596853</c:v>
                </c:pt>
                <c:pt idx="7978">
                  <c:v>7.1593477650596853</c:v>
                </c:pt>
                <c:pt idx="7979">
                  <c:v>5.9249774607390497</c:v>
                </c:pt>
                <c:pt idx="7980">
                  <c:v>5.9249774607390497</c:v>
                </c:pt>
                <c:pt idx="7981">
                  <c:v>5.9249774607390497</c:v>
                </c:pt>
                <c:pt idx="7982">
                  <c:v>5.9249774607390497</c:v>
                </c:pt>
                <c:pt idx="7983">
                  <c:v>7.1593477650596853</c:v>
                </c:pt>
                <c:pt idx="7984">
                  <c:v>7.1593477650596853</c:v>
                </c:pt>
                <c:pt idx="7985">
                  <c:v>7.1593477650596853</c:v>
                </c:pt>
                <c:pt idx="7986">
                  <c:v>7.1593477650596853</c:v>
                </c:pt>
                <c:pt idx="7987">
                  <c:v>5.9249774607390497</c:v>
                </c:pt>
                <c:pt idx="7988">
                  <c:v>5.9249774607390497</c:v>
                </c:pt>
                <c:pt idx="7989">
                  <c:v>5.9249774607390497</c:v>
                </c:pt>
                <c:pt idx="7990">
                  <c:v>7.1593477650596853</c:v>
                </c:pt>
                <c:pt idx="7991">
                  <c:v>7.1593477650596853</c:v>
                </c:pt>
                <c:pt idx="7992">
                  <c:v>7.1593477650596853</c:v>
                </c:pt>
                <c:pt idx="7993">
                  <c:v>7.1593477650596853</c:v>
                </c:pt>
                <c:pt idx="7994">
                  <c:v>7.1593477650596853</c:v>
                </c:pt>
                <c:pt idx="7995">
                  <c:v>7.1593477650596853</c:v>
                </c:pt>
                <c:pt idx="7996">
                  <c:v>7.1593477650596853</c:v>
                </c:pt>
                <c:pt idx="7997">
                  <c:v>7.1593477650596853</c:v>
                </c:pt>
                <c:pt idx="7998">
                  <c:v>7.1593477650596853</c:v>
                </c:pt>
                <c:pt idx="7999">
                  <c:v>7.1593477650596853</c:v>
                </c:pt>
                <c:pt idx="8000">
                  <c:v>7.1593477650596853</c:v>
                </c:pt>
                <c:pt idx="8001">
                  <c:v>7.1593477650596853</c:v>
                </c:pt>
                <c:pt idx="8002">
                  <c:v>5.9249774607390497</c:v>
                </c:pt>
                <c:pt idx="8003">
                  <c:v>5.9249774607390497</c:v>
                </c:pt>
                <c:pt idx="8004">
                  <c:v>7.1593477650596853</c:v>
                </c:pt>
                <c:pt idx="8005">
                  <c:v>7.1593477650596853</c:v>
                </c:pt>
                <c:pt idx="8006">
                  <c:v>7.1593477650596853</c:v>
                </c:pt>
                <c:pt idx="8007">
                  <c:v>7.1593477650596853</c:v>
                </c:pt>
                <c:pt idx="8008">
                  <c:v>7.1593477650596853</c:v>
                </c:pt>
                <c:pt idx="8009">
                  <c:v>5.9249774607390497</c:v>
                </c:pt>
                <c:pt idx="8010">
                  <c:v>5.9249774607390497</c:v>
                </c:pt>
                <c:pt idx="8011">
                  <c:v>5.9249774607390497</c:v>
                </c:pt>
                <c:pt idx="8012">
                  <c:v>7.1593477650596853</c:v>
                </c:pt>
                <c:pt idx="8013">
                  <c:v>5.9249774607390497</c:v>
                </c:pt>
                <c:pt idx="8014">
                  <c:v>5.9249774607390497</c:v>
                </c:pt>
                <c:pt idx="8015">
                  <c:v>5.9249774607390497</c:v>
                </c:pt>
                <c:pt idx="8016">
                  <c:v>5.9249774607390497</c:v>
                </c:pt>
                <c:pt idx="8017">
                  <c:v>5.9249774607390497</c:v>
                </c:pt>
                <c:pt idx="8018">
                  <c:v>7.1593477650596853</c:v>
                </c:pt>
                <c:pt idx="8019">
                  <c:v>7.1593477650596853</c:v>
                </c:pt>
                <c:pt idx="8020">
                  <c:v>7.1593477650596853</c:v>
                </c:pt>
                <c:pt idx="8021">
                  <c:v>7.1593477650596853</c:v>
                </c:pt>
                <c:pt idx="8022">
                  <c:v>7.1593477650596853</c:v>
                </c:pt>
                <c:pt idx="8023">
                  <c:v>7.1593477650596853</c:v>
                </c:pt>
                <c:pt idx="8024">
                  <c:v>5.9249774607390497</c:v>
                </c:pt>
                <c:pt idx="8025">
                  <c:v>5.9249774607390497</c:v>
                </c:pt>
                <c:pt idx="8026">
                  <c:v>5.9249774607390497</c:v>
                </c:pt>
                <c:pt idx="8027">
                  <c:v>5.9249774607390497</c:v>
                </c:pt>
                <c:pt idx="8028">
                  <c:v>7.1593477650596853</c:v>
                </c:pt>
                <c:pt idx="8029">
                  <c:v>7.1593477650596853</c:v>
                </c:pt>
                <c:pt idx="8030">
                  <c:v>7.1593477650596853</c:v>
                </c:pt>
                <c:pt idx="8031">
                  <c:v>7.1593477650596853</c:v>
                </c:pt>
                <c:pt idx="8032">
                  <c:v>7.1593477650596853</c:v>
                </c:pt>
                <c:pt idx="8033">
                  <c:v>7.1593477650596853</c:v>
                </c:pt>
                <c:pt idx="8034">
                  <c:v>7.1593477650596853</c:v>
                </c:pt>
                <c:pt idx="8035">
                  <c:v>5.9249774607390497</c:v>
                </c:pt>
                <c:pt idx="8036">
                  <c:v>5.9249774607390497</c:v>
                </c:pt>
                <c:pt idx="8037">
                  <c:v>5.9249774607390497</c:v>
                </c:pt>
                <c:pt idx="8038">
                  <c:v>5.9249774607390497</c:v>
                </c:pt>
                <c:pt idx="8039">
                  <c:v>5.9249774607390497</c:v>
                </c:pt>
                <c:pt idx="8040">
                  <c:v>5.9249774607390497</c:v>
                </c:pt>
                <c:pt idx="8041">
                  <c:v>5.9249774607390497</c:v>
                </c:pt>
                <c:pt idx="8042">
                  <c:v>7.1593477650596853</c:v>
                </c:pt>
                <c:pt idx="8043">
                  <c:v>7.1593477650596853</c:v>
                </c:pt>
                <c:pt idx="8044">
                  <c:v>7.1593477650596853</c:v>
                </c:pt>
                <c:pt idx="8045">
                  <c:v>5.9249774607390497</c:v>
                </c:pt>
                <c:pt idx="8046">
                  <c:v>5.9249774607390497</c:v>
                </c:pt>
                <c:pt idx="8047">
                  <c:v>5.9249774607390497</c:v>
                </c:pt>
                <c:pt idx="8048">
                  <c:v>5.9249774607390497</c:v>
                </c:pt>
                <c:pt idx="8049">
                  <c:v>5.9249774607390497</c:v>
                </c:pt>
                <c:pt idx="8050">
                  <c:v>5.9249774607390497</c:v>
                </c:pt>
                <c:pt idx="8051">
                  <c:v>5.9249774607390497</c:v>
                </c:pt>
                <c:pt idx="8052">
                  <c:v>5.9249774607390497</c:v>
                </c:pt>
                <c:pt idx="8053">
                  <c:v>7.1593477650596853</c:v>
                </c:pt>
                <c:pt idx="8054">
                  <c:v>7.1593477650596853</c:v>
                </c:pt>
                <c:pt idx="8055">
                  <c:v>7.1593477650596853</c:v>
                </c:pt>
                <c:pt idx="8056">
                  <c:v>5.9249774607390497</c:v>
                </c:pt>
                <c:pt idx="8057">
                  <c:v>5.9249774607390497</c:v>
                </c:pt>
                <c:pt idx="8058">
                  <c:v>5.9249774607390497</c:v>
                </c:pt>
                <c:pt idx="8059">
                  <c:v>5.9249774607390497</c:v>
                </c:pt>
                <c:pt idx="8060">
                  <c:v>7.1593477650596853</c:v>
                </c:pt>
                <c:pt idx="8061">
                  <c:v>7.1593477650596853</c:v>
                </c:pt>
                <c:pt idx="8062">
                  <c:v>5.9249774607390497</c:v>
                </c:pt>
                <c:pt idx="8063">
                  <c:v>5.9249774607390497</c:v>
                </c:pt>
                <c:pt idx="8064">
                  <c:v>5.9249774607390497</c:v>
                </c:pt>
                <c:pt idx="8065">
                  <c:v>5.9249774607390497</c:v>
                </c:pt>
                <c:pt idx="8066">
                  <c:v>7.1593477650596853</c:v>
                </c:pt>
                <c:pt idx="8067">
                  <c:v>7.1593477650596853</c:v>
                </c:pt>
                <c:pt idx="8068">
                  <c:v>7.1593477650596853</c:v>
                </c:pt>
                <c:pt idx="8069">
                  <c:v>7.1593477650596853</c:v>
                </c:pt>
                <c:pt idx="8070">
                  <c:v>5.9249774607390497</c:v>
                </c:pt>
                <c:pt idx="8071">
                  <c:v>5.9249774607390497</c:v>
                </c:pt>
                <c:pt idx="8072">
                  <c:v>5.9249774607390497</c:v>
                </c:pt>
                <c:pt idx="8073">
                  <c:v>5.9249774607390497</c:v>
                </c:pt>
                <c:pt idx="8074">
                  <c:v>7.1593477650596853</c:v>
                </c:pt>
                <c:pt idx="8075">
                  <c:v>7.1593477650596853</c:v>
                </c:pt>
                <c:pt idx="8076">
                  <c:v>5.9249774607390497</c:v>
                </c:pt>
                <c:pt idx="8077">
                  <c:v>5.9249774607390497</c:v>
                </c:pt>
                <c:pt idx="8078">
                  <c:v>5.9249774607390497</c:v>
                </c:pt>
                <c:pt idx="8079">
                  <c:v>5.9249774607390497</c:v>
                </c:pt>
                <c:pt idx="8080">
                  <c:v>7.1593477650596853</c:v>
                </c:pt>
                <c:pt idx="8081">
                  <c:v>7.1593477650596853</c:v>
                </c:pt>
                <c:pt idx="8082">
                  <c:v>7.1593477650596853</c:v>
                </c:pt>
                <c:pt idx="8083">
                  <c:v>7.1593477650596853</c:v>
                </c:pt>
                <c:pt idx="8084">
                  <c:v>5.9249774607390497</c:v>
                </c:pt>
                <c:pt idx="8085">
                  <c:v>5.9249774607390497</c:v>
                </c:pt>
                <c:pt idx="8086">
                  <c:v>5.9249774607390497</c:v>
                </c:pt>
                <c:pt idx="8087">
                  <c:v>5.9249774607390497</c:v>
                </c:pt>
                <c:pt idx="8088">
                  <c:v>5.9249774607390497</c:v>
                </c:pt>
                <c:pt idx="8089">
                  <c:v>5.9249774607390497</c:v>
                </c:pt>
                <c:pt idx="8090">
                  <c:v>5.9249774607390497</c:v>
                </c:pt>
                <c:pt idx="8091">
                  <c:v>5.9249774607390497</c:v>
                </c:pt>
                <c:pt idx="8092">
                  <c:v>7.1593477650596853</c:v>
                </c:pt>
                <c:pt idx="8093">
                  <c:v>5.9249774607390497</c:v>
                </c:pt>
                <c:pt idx="8094">
                  <c:v>5.9249774607390497</c:v>
                </c:pt>
                <c:pt idx="8095">
                  <c:v>5.9249774607390497</c:v>
                </c:pt>
                <c:pt idx="8096">
                  <c:v>5.9249774607390497</c:v>
                </c:pt>
                <c:pt idx="8097">
                  <c:v>5.9249774607390497</c:v>
                </c:pt>
                <c:pt idx="8098">
                  <c:v>5.9249774607390497</c:v>
                </c:pt>
                <c:pt idx="8099">
                  <c:v>7.1593477650596853</c:v>
                </c:pt>
                <c:pt idx="8100">
                  <c:v>7.1593477650596853</c:v>
                </c:pt>
                <c:pt idx="8101">
                  <c:v>5.9249774607390497</c:v>
                </c:pt>
                <c:pt idx="8102">
                  <c:v>5.9249774607390497</c:v>
                </c:pt>
                <c:pt idx="8103">
                  <c:v>5.9249774607390497</c:v>
                </c:pt>
                <c:pt idx="8104">
                  <c:v>5.9249774607390497</c:v>
                </c:pt>
                <c:pt idx="8105">
                  <c:v>5.9249774607390497</c:v>
                </c:pt>
                <c:pt idx="8106">
                  <c:v>7.1593477650596853</c:v>
                </c:pt>
                <c:pt idx="8107">
                  <c:v>7.1593477650596853</c:v>
                </c:pt>
                <c:pt idx="8108">
                  <c:v>7.1593477650596853</c:v>
                </c:pt>
                <c:pt idx="8109">
                  <c:v>5.9249774607390497</c:v>
                </c:pt>
                <c:pt idx="8110">
                  <c:v>5.9249774607390497</c:v>
                </c:pt>
                <c:pt idx="8111">
                  <c:v>5.9249774607390497</c:v>
                </c:pt>
                <c:pt idx="8112">
                  <c:v>5.9249774607390497</c:v>
                </c:pt>
                <c:pt idx="8113">
                  <c:v>7.1593477650596853</c:v>
                </c:pt>
                <c:pt idx="8114">
                  <c:v>5.9249774607390497</c:v>
                </c:pt>
                <c:pt idx="8115">
                  <c:v>7.1593477650596853</c:v>
                </c:pt>
                <c:pt idx="8116">
                  <c:v>5.9249774607390497</c:v>
                </c:pt>
                <c:pt idx="8117">
                  <c:v>5.9249774607390497</c:v>
                </c:pt>
                <c:pt idx="8118">
                  <c:v>4.9374812172825404</c:v>
                </c:pt>
                <c:pt idx="8119">
                  <c:v>4.9374812172825404</c:v>
                </c:pt>
                <c:pt idx="8120">
                  <c:v>5.9249774607390497</c:v>
                </c:pt>
                <c:pt idx="8121">
                  <c:v>5.9249774607390497</c:v>
                </c:pt>
                <c:pt idx="8122">
                  <c:v>5.9249774607390497</c:v>
                </c:pt>
                <c:pt idx="8123">
                  <c:v>5.9249774607390497</c:v>
                </c:pt>
                <c:pt idx="8124">
                  <c:v>5.9249774607390497</c:v>
                </c:pt>
                <c:pt idx="8125">
                  <c:v>4.9374812172825404</c:v>
                </c:pt>
                <c:pt idx="8126">
                  <c:v>4.9374812172825404</c:v>
                </c:pt>
                <c:pt idx="8127">
                  <c:v>5.9249774607390497</c:v>
                </c:pt>
                <c:pt idx="8128">
                  <c:v>5.9249774607390497</c:v>
                </c:pt>
                <c:pt idx="8129">
                  <c:v>7.1593477650596853</c:v>
                </c:pt>
                <c:pt idx="8130">
                  <c:v>5.9249774607390497</c:v>
                </c:pt>
                <c:pt idx="8131">
                  <c:v>5.9249774607390497</c:v>
                </c:pt>
                <c:pt idx="8132">
                  <c:v>5.9249774607390497</c:v>
                </c:pt>
                <c:pt idx="8133">
                  <c:v>5.9249774607390497</c:v>
                </c:pt>
                <c:pt idx="8134">
                  <c:v>5.9249774607390497</c:v>
                </c:pt>
                <c:pt idx="8135">
                  <c:v>5.9249774607390497</c:v>
                </c:pt>
                <c:pt idx="8136">
                  <c:v>5.9249774607390497</c:v>
                </c:pt>
                <c:pt idx="8137">
                  <c:v>5.9249774607390497</c:v>
                </c:pt>
                <c:pt idx="8138">
                  <c:v>5.9249774607390497</c:v>
                </c:pt>
                <c:pt idx="8139">
                  <c:v>5.9249774607390497</c:v>
                </c:pt>
                <c:pt idx="8140">
                  <c:v>5.9249774607390497</c:v>
                </c:pt>
                <c:pt idx="8141">
                  <c:v>5.9249774607390497</c:v>
                </c:pt>
                <c:pt idx="8142">
                  <c:v>7.1593477650596853</c:v>
                </c:pt>
                <c:pt idx="8143">
                  <c:v>5.9249774607390497</c:v>
                </c:pt>
                <c:pt idx="8144">
                  <c:v>5.9249774607390497</c:v>
                </c:pt>
                <c:pt idx="8145">
                  <c:v>5.9249774607390497</c:v>
                </c:pt>
                <c:pt idx="8146">
                  <c:v>5.9249774607390497</c:v>
                </c:pt>
                <c:pt idx="8147">
                  <c:v>5.9249774607390497</c:v>
                </c:pt>
                <c:pt idx="8148">
                  <c:v>5.9249774607390497</c:v>
                </c:pt>
                <c:pt idx="8149">
                  <c:v>5.9249774607390497</c:v>
                </c:pt>
                <c:pt idx="8150">
                  <c:v>5.9249774607390497</c:v>
                </c:pt>
                <c:pt idx="8151">
                  <c:v>5.9249774607390497</c:v>
                </c:pt>
                <c:pt idx="8152">
                  <c:v>5.9249774607390497</c:v>
                </c:pt>
                <c:pt idx="8153">
                  <c:v>4.9374812172825404</c:v>
                </c:pt>
                <c:pt idx="8154">
                  <c:v>4.9374812172825404</c:v>
                </c:pt>
                <c:pt idx="8155">
                  <c:v>4.9374812172825404</c:v>
                </c:pt>
                <c:pt idx="8156">
                  <c:v>5.9249774607390497</c:v>
                </c:pt>
                <c:pt idx="8157">
                  <c:v>5.9249774607390497</c:v>
                </c:pt>
                <c:pt idx="8158">
                  <c:v>5.9249774607390497</c:v>
                </c:pt>
                <c:pt idx="8159">
                  <c:v>7.1593477650596853</c:v>
                </c:pt>
                <c:pt idx="8160">
                  <c:v>5.9249774607390497</c:v>
                </c:pt>
                <c:pt idx="8161">
                  <c:v>4.9374812172825404</c:v>
                </c:pt>
                <c:pt idx="8162">
                  <c:v>4.9374812172825404</c:v>
                </c:pt>
                <c:pt idx="8163">
                  <c:v>4.9374812172825404</c:v>
                </c:pt>
                <c:pt idx="8164">
                  <c:v>5.9249774607390497</c:v>
                </c:pt>
                <c:pt idx="8165">
                  <c:v>7.1593477650596853</c:v>
                </c:pt>
                <c:pt idx="8166">
                  <c:v>7.1593477650596853</c:v>
                </c:pt>
                <c:pt idx="8167">
                  <c:v>7.1593477650596853</c:v>
                </c:pt>
                <c:pt idx="8168">
                  <c:v>5.9249774607390497</c:v>
                </c:pt>
                <c:pt idx="8169">
                  <c:v>4.9374812172825404</c:v>
                </c:pt>
                <c:pt idx="8170">
                  <c:v>4.9374812172825404</c:v>
                </c:pt>
                <c:pt idx="8171">
                  <c:v>4.9374812172825404</c:v>
                </c:pt>
                <c:pt idx="8172">
                  <c:v>5.9249774607390497</c:v>
                </c:pt>
                <c:pt idx="8173">
                  <c:v>7.1593477650596853</c:v>
                </c:pt>
                <c:pt idx="8174">
                  <c:v>7.1593477650596853</c:v>
                </c:pt>
                <c:pt idx="8175">
                  <c:v>7.1593477650596853</c:v>
                </c:pt>
                <c:pt idx="8176">
                  <c:v>5.9249774607390497</c:v>
                </c:pt>
                <c:pt idx="8177">
                  <c:v>4.9374812172825404</c:v>
                </c:pt>
                <c:pt idx="8178">
                  <c:v>4.9374812172825404</c:v>
                </c:pt>
                <c:pt idx="8179">
                  <c:v>4.9374812172825404</c:v>
                </c:pt>
                <c:pt idx="8180">
                  <c:v>5.9249774607390497</c:v>
                </c:pt>
                <c:pt idx="8181">
                  <c:v>7.1593477650596853</c:v>
                </c:pt>
                <c:pt idx="8182">
                  <c:v>7.1593477650596853</c:v>
                </c:pt>
                <c:pt idx="8183">
                  <c:v>5.9249774607390497</c:v>
                </c:pt>
                <c:pt idx="8184">
                  <c:v>4.9374812172825404</c:v>
                </c:pt>
                <c:pt idx="8185">
                  <c:v>4.9374812172825404</c:v>
                </c:pt>
                <c:pt idx="8186">
                  <c:v>4.9374812172825404</c:v>
                </c:pt>
                <c:pt idx="8187">
                  <c:v>5.9249774607390497</c:v>
                </c:pt>
                <c:pt idx="8188">
                  <c:v>5.9249774607390497</c:v>
                </c:pt>
                <c:pt idx="8189">
                  <c:v>7.1593477650596853</c:v>
                </c:pt>
                <c:pt idx="8190">
                  <c:v>5.9249774607390497</c:v>
                </c:pt>
                <c:pt idx="8191">
                  <c:v>5.9249774607390497</c:v>
                </c:pt>
                <c:pt idx="8192">
                  <c:v>4.9374812172825404</c:v>
                </c:pt>
                <c:pt idx="8193">
                  <c:v>4.9374812172825404</c:v>
                </c:pt>
                <c:pt idx="8194">
                  <c:v>4.9374812172825404</c:v>
                </c:pt>
                <c:pt idx="8195">
                  <c:v>5.9249774607390497</c:v>
                </c:pt>
                <c:pt idx="8196">
                  <c:v>5.9249774607390497</c:v>
                </c:pt>
                <c:pt idx="8197">
                  <c:v>7.1593477650596853</c:v>
                </c:pt>
                <c:pt idx="8198">
                  <c:v>5.9249774607390497</c:v>
                </c:pt>
                <c:pt idx="8199">
                  <c:v>5.9249774607390497</c:v>
                </c:pt>
                <c:pt idx="8200">
                  <c:v>4.9374812172825404</c:v>
                </c:pt>
                <c:pt idx="8201">
                  <c:v>4.9374812172825404</c:v>
                </c:pt>
                <c:pt idx="8202">
                  <c:v>4.9374812172825404</c:v>
                </c:pt>
                <c:pt idx="8203">
                  <c:v>5.9249774607390497</c:v>
                </c:pt>
                <c:pt idx="8204">
                  <c:v>5.9249774607390497</c:v>
                </c:pt>
                <c:pt idx="8205">
                  <c:v>5.9249774607390497</c:v>
                </c:pt>
                <c:pt idx="8206">
                  <c:v>5.9249774607390497</c:v>
                </c:pt>
                <c:pt idx="8207">
                  <c:v>5.9249774607390497</c:v>
                </c:pt>
                <c:pt idx="8208">
                  <c:v>4.9374812172825404</c:v>
                </c:pt>
                <c:pt idx="8209">
                  <c:v>4.9374812172825404</c:v>
                </c:pt>
                <c:pt idx="8210">
                  <c:v>4.9374812172825404</c:v>
                </c:pt>
                <c:pt idx="8211">
                  <c:v>5.9249774607390497</c:v>
                </c:pt>
                <c:pt idx="8212">
                  <c:v>5.9249774607390497</c:v>
                </c:pt>
                <c:pt idx="8213">
                  <c:v>5.9249774607390497</c:v>
                </c:pt>
                <c:pt idx="8214">
                  <c:v>5.9249774607390497</c:v>
                </c:pt>
                <c:pt idx="8215">
                  <c:v>4.9374812172825404</c:v>
                </c:pt>
                <c:pt idx="8216">
                  <c:v>5.9249774607390497</c:v>
                </c:pt>
                <c:pt idx="8217">
                  <c:v>5.9249774607390497</c:v>
                </c:pt>
                <c:pt idx="8218">
                  <c:v>5.9249774607390497</c:v>
                </c:pt>
                <c:pt idx="8219">
                  <c:v>5.9249774607390497</c:v>
                </c:pt>
                <c:pt idx="8220">
                  <c:v>5.9249774607390497</c:v>
                </c:pt>
                <c:pt idx="8221">
                  <c:v>5.9249774607390497</c:v>
                </c:pt>
                <c:pt idx="8222">
                  <c:v>5.9249774607390497</c:v>
                </c:pt>
                <c:pt idx="8223">
                  <c:v>4.9374812172825404</c:v>
                </c:pt>
                <c:pt idx="8224">
                  <c:v>5.9249774607390497</c:v>
                </c:pt>
                <c:pt idx="8225">
                  <c:v>5.9249774607390497</c:v>
                </c:pt>
                <c:pt idx="8226">
                  <c:v>5.9249774607390497</c:v>
                </c:pt>
                <c:pt idx="8227">
                  <c:v>5.9249774607390497</c:v>
                </c:pt>
                <c:pt idx="8228">
                  <c:v>5.9249774607390497</c:v>
                </c:pt>
                <c:pt idx="8229">
                  <c:v>5.9249774607390497</c:v>
                </c:pt>
                <c:pt idx="8230">
                  <c:v>4.9374812172825404</c:v>
                </c:pt>
                <c:pt idx="8231">
                  <c:v>4.9374812172825404</c:v>
                </c:pt>
                <c:pt idx="8232">
                  <c:v>4.9374812172825404</c:v>
                </c:pt>
                <c:pt idx="8233">
                  <c:v>4.9374812172825404</c:v>
                </c:pt>
                <c:pt idx="8234">
                  <c:v>5.9249774607390497</c:v>
                </c:pt>
                <c:pt idx="8235">
                  <c:v>5.9249774607390497</c:v>
                </c:pt>
                <c:pt idx="8236">
                  <c:v>5.9249774607390497</c:v>
                </c:pt>
                <c:pt idx="8237">
                  <c:v>5.9249774607390497</c:v>
                </c:pt>
                <c:pt idx="8238">
                  <c:v>4.9374812172825404</c:v>
                </c:pt>
                <c:pt idx="8239">
                  <c:v>4.9374812172825404</c:v>
                </c:pt>
                <c:pt idx="8240">
                  <c:v>4.9374812172825404</c:v>
                </c:pt>
                <c:pt idx="8241">
                  <c:v>4.9374812172825404</c:v>
                </c:pt>
                <c:pt idx="8242">
                  <c:v>4.9374812172825404</c:v>
                </c:pt>
                <c:pt idx="8243">
                  <c:v>5.9249774607390497</c:v>
                </c:pt>
                <c:pt idx="8244">
                  <c:v>5.9249774607390497</c:v>
                </c:pt>
                <c:pt idx="8245">
                  <c:v>5.9249774607390497</c:v>
                </c:pt>
                <c:pt idx="8246">
                  <c:v>4.9374812172825404</c:v>
                </c:pt>
                <c:pt idx="8247">
                  <c:v>4.9374812172825404</c:v>
                </c:pt>
                <c:pt idx="8248">
                  <c:v>4.9374812172825404</c:v>
                </c:pt>
                <c:pt idx="8249">
                  <c:v>4.9374812172825404</c:v>
                </c:pt>
                <c:pt idx="8250">
                  <c:v>4.9374812172825404</c:v>
                </c:pt>
                <c:pt idx="8251">
                  <c:v>5.9249774607390497</c:v>
                </c:pt>
                <c:pt idx="8252">
                  <c:v>5.9249774607390497</c:v>
                </c:pt>
                <c:pt idx="8253">
                  <c:v>5.9249774607390497</c:v>
                </c:pt>
                <c:pt idx="8254">
                  <c:v>4.9374812172825404</c:v>
                </c:pt>
                <c:pt idx="8255">
                  <c:v>4.9374812172825404</c:v>
                </c:pt>
                <c:pt idx="8256">
                  <c:v>4.9374812172825404</c:v>
                </c:pt>
                <c:pt idx="8257">
                  <c:v>4.9374812172825404</c:v>
                </c:pt>
                <c:pt idx="8258">
                  <c:v>4.9374812172825404</c:v>
                </c:pt>
                <c:pt idx="8259">
                  <c:v>5.9249774607390497</c:v>
                </c:pt>
                <c:pt idx="8260">
                  <c:v>5.9249774607390497</c:v>
                </c:pt>
                <c:pt idx="8261">
                  <c:v>5.9249774607390497</c:v>
                </c:pt>
                <c:pt idx="8262">
                  <c:v>4.9374812172825404</c:v>
                </c:pt>
                <c:pt idx="8263">
                  <c:v>4.9374812172825404</c:v>
                </c:pt>
                <c:pt idx="8264">
                  <c:v>4.9374812172825404</c:v>
                </c:pt>
                <c:pt idx="8265">
                  <c:v>4.9374812172825404</c:v>
                </c:pt>
                <c:pt idx="8266">
                  <c:v>4.9374812172825404</c:v>
                </c:pt>
                <c:pt idx="8267">
                  <c:v>4.9374812172825404</c:v>
                </c:pt>
                <c:pt idx="8268">
                  <c:v>5.9249774607390497</c:v>
                </c:pt>
                <c:pt idx="8269">
                  <c:v>5.9249774607390497</c:v>
                </c:pt>
                <c:pt idx="8270">
                  <c:v>4.9374812172825404</c:v>
                </c:pt>
                <c:pt idx="8271">
                  <c:v>4.9374812172825404</c:v>
                </c:pt>
                <c:pt idx="8272">
                  <c:v>4.9374812172825404</c:v>
                </c:pt>
                <c:pt idx="8273">
                  <c:v>4.9374812172825404</c:v>
                </c:pt>
                <c:pt idx="8274">
                  <c:v>4.9374812172825404</c:v>
                </c:pt>
                <c:pt idx="8275">
                  <c:v>4.9374812172825404</c:v>
                </c:pt>
                <c:pt idx="8276">
                  <c:v>4.9374812172825404</c:v>
                </c:pt>
                <c:pt idx="8277">
                  <c:v>4.9374812172825404</c:v>
                </c:pt>
                <c:pt idx="8278">
                  <c:v>4.9374812172825404</c:v>
                </c:pt>
                <c:pt idx="8279">
                  <c:v>4.9374812172825404</c:v>
                </c:pt>
                <c:pt idx="8280">
                  <c:v>4.9374812172825404</c:v>
                </c:pt>
                <c:pt idx="8281">
                  <c:v>4.9374812172825404</c:v>
                </c:pt>
                <c:pt idx="8282">
                  <c:v>4.9374812172825404</c:v>
                </c:pt>
                <c:pt idx="8283">
                  <c:v>4.9374812172825404</c:v>
                </c:pt>
                <c:pt idx="8284">
                  <c:v>4.9374812172825404</c:v>
                </c:pt>
                <c:pt idx="8285">
                  <c:v>5.9249774607390497</c:v>
                </c:pt>
                <c:pt idx="8286">
                  <c:v>5.9249774607390497</c:v>
                </c:pt>
                <c:pt idx="8287">
                  <c:v>4.9374812172825404</c:v>
                </c:pt>
                <c:pt idx="8288">
                  <c:v>4.9374812172825404</c:v>
                </c:pt>
                <c:pt idx="8289">
                  <c:v>4.9374812172825404</c:v>
                </c:pt>
                <c:pt idx="8290">
                  <c:v>4.9374812172825404</c:v>
                </c:pt>
                <c:pt idx="8291">
                  <c:v>4.9374812172825404</c:v>
                </c:pt>
                <c:pt idx="8292">
                  <c:v>5.9249774607390497</c:v>
                </c:pt>
                <c:pt idx="8293">
                  <c:v>4.9374812172825404</c:v>
                </c:pt>
                <c:pt idx="8294">
                  <c:v>4.9374812172825404</c:v>
                </c:pt>
                <c:pt idx="8295">
                  <c:v>4.9374812172825404</c:v>
                </c:pt>
                <c:pt idx="8296">
                  <c:v>4.9374812172825404</c:v>
                </c:pt>
                <c:pt idx="8297">
                  <c:v>4.9374812172825404</c:v>
                </c:pt>
                <c:pt idx="8298">
                  <c:v>4.9374812172825404</c:v>
                </c:pt>
                <c:pt idx="8299">
                  <c:v>4.9374812172825404</c:v>
                </c:pt>
                <c:pt idx="8300">
                  <c:v>4.9374812172825404</c:v>
                </c:pt>
                <c:pt idx="8301">
                  <c:v>4.9374812172825404</c:v>
                </c:pt>
                <c:pt idx="8302">
                  <c:v>4.9374812172825404</c:v>
                </c:pt>
                <c:pt idx="8303">
                  <c:v>4.9374812172825404</c:v>
                </c:pt>
                <c:pt idx="8304">
                  <c:v>4.9374812172825404</c:v>
                </c:pt>
                <c:pt idx="8305">
                  <c:v>4.9374812172825404</c:v>
                </c:pt>
                <c:pt idx="8306">
                  <c:v>4.9374812172825404</c:v>
                </c:pt>
                <c:pt idx="8307">
                  <c:v>4.9374812172825404</c:v>
                </c:pt>
                <c:pt idx="8308">
                  <c:v>4.9374812172825404</c:v>
                </c:pt>
                <c:pt idx="8309">
                  <c:v>4.9374812172825404</c:v>
                </c:pt>
                <c:pt idx="8310">
                  <c:v>4.9374812172825404</c:v>
                </c:pt>
                <c:pt idx="8311">
                  <c:v>4.9374812172825404</c:v>
                </c:pt>
                <c:pt idx="8312">
                  <c:v>4.9374812172825404</c:v>
                </c:pt>
                <c:pt idx="8313">
                  <c:v>4.9374812172825404</c:v>
                </c:pt>
                <c:pt idx="8314">
                  <c:v>4.9374812172825404</c:v>
                </c:pt>
                <c:pt idx="8315">
                  <c:v>4.9374812172825404</c:v>
                </c:pt>
                <c:pt idx="8316">
                  <c:v>4.9374812172825404</c:v>
                </c:pt>
                <c:pt idx="8317">
                  <c:v>4.9374812172825404</c:v>
                </c:pt>
                <c:pt idx="8318">
                  <c:v>4.9374812172825404</c:v>
                </c:pt>
                <c:pt idx="8319">
                  <c:v>4.9374812172825404</c:v>
                </c:pt>
                <c:pt idx="8320">
                  <c:v>4.9374812172825404</c:v>
                </c:pt>
                <c:pt idx="8321">
                  <c:v>5.9249774607390497</c:v>
                </c:pt>
                <c:pt idx="8322">
                  <c:v>5.9249774607390497</c:v>
                </c:pt>
                <c:pt idx="8323">
                  <c:v>5.9249774607390497</c:v>
                </c:pt>
                <c:pt idx="8324">
                  <c:v>5.9249774607390497</c:v>
                </c:pt>
                <c:pt idx="8325">
                  <c:v>4.9374812172825404</c:v>
                </c:pt>
                <c:pt idx="8326">
                  <c:v>3.9499849738260333</c:v>
                </c:pt>
                <c:pt idx="8327">
                  <c:v>3.9499849738260333</c:v>
                </c:pt>
                <c:pt idx="8328">
                  <c:v>3.9499849738260333</c:v>
                </c:pt>
                <c:pt idx="8329">
                  <c:v>4.9374812172825404</c:v>
                </c:pt>
                <c:pt idx="8330">
                  <c:v>5.9249774607390497</c:v>
                </c:pt>
                <c:pt idx="8331">
                  <c:v>5.9249774607390497</c:v>
                </c:pt>
                <c:pt idx="8332">
                  <c:v>5.9249774607390497</c:v>
                </c:pt>
                <c:pt idx="8333">
                  <c:v>4.9374812172825404</c:v>
                </c:pt>
                <c:pt idx="8334">
                  <c:v>4.9374812172825404</c:v>
                </c:pt>
                <c:pt idx="8335">
                  <c:v>3.9499849738260333</c:v>
                </c:pt>
                <c:pt idx="8336">
                  <c:v>3.9499849738260333</c:v>
                </c:pt>
                <c:pt idx="8337">
                  <c:v>4.9374812172825404</c:v>
                </c:pt>
                <c:pt idx="8338">
                  <c:v>5.9249774607390497</c:v>
                </c:pt>
                <c:pt idx="8339">
                  <c:v>5.9249774607390497</c:v>
                </c:pt>
                <c:pt idx="8340">
                  <c:v>5.9249774607390497</c:v>
                </c:pt>
                <c:pt idx="8341">
                  <c:v>4.9374812172825404</c:v>
                </c:pt>
                <c:pt idx="8342">
                  <c:v>3.9499849738260333</c:v>
                </c:pt>
                <c:pt idx="8343">
                  <c:v>3.9499849738260333</c:v>
                </c:pt>
                <c:pt idx="8344">
                  <c:v>3.9499849738260333</c:v>
                </c:pt>
                <c:pt idx="8345">
                  <c:v>4.9374812172825404</c:v>
                </c:pt>
                <c:pt idx="8346">
                  <c:v>5.9249774607390497</c:v>
                </c:pt>
                <c:pt idx="8347">
                  <c:v>5.9249774607390497</c:v>
                </c:pt>
                <c:pt idx="8348">
                  <c:v>5.9249774607390497</c:v>
                </c:pt>
                <c:pt idx="8349">
                  <c:v>4.9374812172825404</c:v>
                </c:pt>
                <c:pt idx="8350">
                  <c:v>4.9374812172825404</c:v>
                </c:pt>
                <c:pt idx="8351">
                  <c:v>3.9499849738260333</c:v>
                </c:pt>
                <c:pt idx="8352">
                  <c:v>3.9499849738260333</c:v>
                </c:pt>
                <c:pt idx="8353">
                  <c:v>3.9499849738260333</c:v>
                </c:pt>
                <c:pt idx="8354">
                  <c:v>4.9374812172825404</c:v>
                </c:pt>
                <c:pt idx="8355">
                  <c:v>5.9249774607390497</c:v>
                </c:pt>
                <c:pt idx="8356">
                  <c:v>5.9249774607390497</c:v>
                </c:pt>
                <c:pt idx="8357">
                  <c:v>4.9374812172825404</c:v>
                </c:pt>
                <c:pt idx="8358">
                  <c:v>4.9374812172825404</c:v>
                </c:pt>
                <c:pt idx="8359">
                  <c:v>3.9499849738260333</c:v>
                </c:pt>
                <c:pt idx="8360">
                  <c:v>4.9374812172825404</c:v>
                </c:pt>
                <c:pt idx="8361">
                  <c:v>4.9374812172825404</c:v>
                </c:pt>
                <c:pt idx="8362">
                  <c:v>4.9374812172825404</c:v>
                </c:pt>
                <c:pt idx="8363">
                  <c:v>4.9374812172825404</c:v>
                </c:pt>
                <c:pt idx="8364">
                  <c:v>4.9374812172825404</c:v>
                </c:pt>
                <c:pt idx="8365">
                  <c:v>4.9374812172825404</c:v>
                </c:pt>
                <c:pt idx="8366">
                  <c:v>3.9499849738260333</c:v>
                </c:pt>
                <c:pt idx="8367">
                  <c:v>3.9499849738260333</c:v>
                </c:pt>
                <c:pt idx="8368">
                  <c:v>4.9374812172825404</c:v>
                </c:pt>
                <c:pt idx="8369">
                  <c:v>4.9374812172825404</c:v>
                </c:pt>
                <c:pt idx="8370">
                  <c:v>4.9374812172825404</c:v>
                </c:pt>
                <c:pt idx="8371">
                  <c:v>5.9249774607390497</c:v>
                </c:pt>
                <c:pt idx="8372">
                  <c:v>5.9249774607390497</c:v>
                </c:pt>
                <c:pt idx="8373">
                  <c:v>4.9374812172825404</c:v>
                </c:pt>
                <c:pt idx="8374">
                  <c:v>4.9374812172825404</c:v>
                </c:pt>
                <c:pt idx="8375">
                  <c:v>3.9499849738260333</c:v>
                </c:pt>
                <c:pt idx="8376">
                  <c:v>4.9374812172825404</c:v>
                </c:pt>
                <c:pt idx="8377">
                  <c:v>4.9374812172825404</c:v>
                </c:pt>
                <c:pt idx="8378">
                  <c:v>4.9374812172825404</c:v>
                </c:pt>
                <c:pt idx="8379">
                  <c:v>4.9374812172825404</c:v>
                </c:pt>
                <c:pt idx="8380">
                  <c:v>4.9374812172825404</c:v>
                </c:pt>
                <c:pt idx="8381">
                  <c:v>4.9374812172825404</c:v>
                </c:pt>
                <c:pt idx="8382">
                  <c:v>4.9374812172825404</c:v>
                </c:pt>
                <c:pt idx="8383">
                  <c:v>4.9374812172825404</c:v>
                </c:pt>
                <c:pt idx="8384">
                  <c:v>4.9374812172825404</c:v>
                </c:pt>
                <c:pt idx="8385">
                  <c:v>4.9374812172825404</c:v>
                </c:pt>
                <c:pt idx="8386">
                  <c:v>4.9374812172825404</c:v>
                </c:pt>
                <c:pt idx="8387">
                  <c:v>4.9374812172825404</c:v>
                </c:pt>
                <c:pt idx="8388">
                  <c:v>4.9374812172825404</c:v>
                </c:pt>
                <c:pt idx="8389">
                  <c:v>4.9374812172825404</c:v>
                </c:pt>
                <c:pt idx="8390">
                  <c:v>4.9374812172825404</c:v>
                </c:pt>
                <c:pt idx="8391">
                  <c:v>4.9374812172825404</c:v>
                </c:pt>
                <c:pt idx="8392">
                  <c:v>4.9374812172825404</c:v>
                </c:pt>
                <c:pt idx="8393">
                  <c:v>4.9374812172825404</c:v>
                </c:pt>
                <c:pt idx="8394">
                  <c:v>4.9374812172825404</c:v>
                </c:pt>
                <c:pt idx="8395">
                  <c:v>4.9374812172825404</c:v>
                </c:pt>
                <c:pt idx="8396">
                  <c:v>4.9374812172825404</c:v>
                </c:pt>
                <c:pt idx="8397">
                  <c:v>4.9374812172825404</c:v>
                </c:pt>
                <c:pt idx="8398">
                  <c:v>4.9374812172825404</c:v>
                </c:pt>
                <c:pt idx="8399">
                  <c:v>4.9374812172825404</c:v>
                </c:pt>
                <c:pt idx="8400">
                  <c:v>4.9374812172825404</c:v>
                </c:pt>
                <c:pt idx="8401">
                  <c:v>3.9499849738260333</c:v>
                </c:pt>
                <c:pt idx="8402">
                  <c:v>3.9499849738260333</c:v>
                </c:pt>
                <c:pt idx="8403">
                  <c:v>3.9499849738260333</c:v>
                </c:pt>
                <c:pt idx="8404">
                  <c:v>4.9374812172825404</c:v>
                </c:pt>
                <c:pt idx="8405">
                  <c:v>4.9374812172825404</c:v>
                </c:pt>
                <c:pt idx="8406">
                  <c:v>4.9374812172825404</c:v>
                </c:pt>
                <c:pt idx="8407">
                  <c:v>4.9374812172825404</c:v>
                </c:pt>
                <c:pt idx="8408">
                  <c:v>4.9374812172825404</c:v>
                </c:pt>
                <c:pt idx="8409">
                  <c:v>4.9374812172825404</c:v>
                </c:pt>
                <c:pt idx="8410">
                  <c:v>4.9374812172825404</c:v>
                </c:pt>
                <c:pt idx="8411">
                  <c:v>4.9374812172825404</c:v>
                </c:pt>
                <c:pt idx="8412">
                  <c:v>4.9374812172825404</c:v>
                </c:pt>
                <c:pt idx="8413">
                  <c:v>4.9374812172825404</c:v>
                </c:pt>
                <c:pt idx="8414">
                  <c:v>4.9374812172825404</c:v>
                </c:pt>
                <c:pt idx="8415">
                  <c:v>4.9374812172825404</c:v>
                </c:pt>
                <c:pt idx="8416">
                  <c:v>4.9374812172825404</c:v>
                </c:pt>
                <c:pt idx="8417">
                  <c:v>4.9374812172825404</c:v>
                </c:pt>
                <c:pt idx="8418">
                  <c:v>4.9374812172825404</c:v>
                </c:pt>
                <c:pt idx="8419">
                  <c:v>4.9374812172825404</c:v>
                </c:pt>
                <c:pt idx="8420">
                  <c:v>4.9374812172825404</c:v>
                </c:pt>
                <c:pt idx="8421">
                  <c:v>4.9374812172825404</c:v>
                </c:pt>
                <c:pt idx="8422">
                  <c:v>4.9374812172825404</c:v>
                </c:pt>
                <c:pt idx="8423">
                  <c:v>4.9374812172825404</c:v>
                </c:pt>
                <c:pt idx="8424">
                  <c:v>4.9374812172825404</c:v>
                </c:pt>
                <c:pt idx="8425">
                  <c:v>3.9499849738260333</c:v>
                </c:pt>
                <c:pt idx="8426">
                  <c:v>3.9499849738260333</c:v>
                </c:pt>
                <c:pt idx="8427">
                  <c:v>3.9499849738260333</c:v>
                </c:pt>
                <c:pt idx="8428">
                  <c:v>3.9499849738260333</c:v>
                </c:pt>
                <c:pt idx="8429">
                  <c:v>4.9374812172825404</c:v>
                </c:pt>
                <c:pt idx="8430">
                  <c:v>4.9374812172825404</c:v>
                </c:pt>
                <c:pt idx="8431">
                  <c:v>3.9499849738260333</c:v>
                </c:pt>
                <c:pt idx="8432">
                  <c:v>3.9499849738260333</c:v>
                </c:pt>
                <c:pt idx="8433">
                  <c:v>3.9499849738260333</c:v>
                </c:pt>
                <c:pt idx="8434">
                  <c:v>3.9499849738260333</c:v>
                </c:pt>
                <c:pt idx="8435">
                  <c:v>3.9499849738260333</c:v>
                </c:pt>
                <c:pt idx="8436">
                  <c:v>3.9499849738260333</c:v>
                </c:pt>
                <c:pt idx="8437">
                  <c:v>3.9499849738260333</c:v>
                </c:pt>
                <c:pt idx="8438">
                  <c:v>3.9499849738260333</c:v>
                </c:pt>
                <c:pt idx="8439">
                  <c:v>4.9374812172825404</c:v>
                </c:pt>
                <c:pt idx="8440">
                  <c:v>3.9499849738260333</c:v>
                </c:pt>
                <c:pt idx="8441">
                  <c:v>3.9499849738260333</c:v>
                </c:pt>
                <c:pt idx="8442">
                  <c:v>3.9499849738260333</c:v>
                </c:pt>
                <c:pt idx="8443">
                  <c:v>3.9499849738260333</c:v>
                </c:pt>
                <c:pt idx="8444">
                  <c:v>4.9374812172825404</c:v>
                </c:pt>
                <c:pt idx="8445">
                  <c:v>4.9374812172825404</c:v>
                </c:pt>
                <c:pt idx="8446">
                  <c:v>4.9374812172825404</c:v>
                </c:pt>
                <c:pt idx="8447">
                  <c:v>4.9374812172825404</c:v>
                </c:pt>
                <c:pt idx="8448">
                  <c:v>3.9499849738260333</c:v>
                </c:pt>
                <c:pt idx="8449">
                  <c:v>3.9499849738260333</c:v>
                </c:pt>
                <c:pt idx="8450">
                  <c:v>3.9499849738260333</c:v>
                </c:pt>
                <c:pt idx="8451">
                  <c:v>4.9374812172825404</c:v>
                </c:pt>
                <c:pt idx="8452">
                  <c:v>4.9374812172825404</c:v>
                </c:pt>
                <c:pt idx="8453">
                  <c:v>4.9374812172825404</c:v>
                </c:pt>
                <c:pt idx="8454">
                  <c:v>4.9374812172825404</c:v>
                </c:pt>
                <c:pt idx="8455">
                  <c:v>3.9499849738260333</c:v>
                </c:pt>
                <c:pt idx="8456">
                  <c:v>3.9499849738260333</c:v>
                </c:pt>
                <c:pt idx="8457">
                  <c:v>3.9499849738260333</c:v>
                </c:pt>
                <c:pt idx="8458">
                  <c:v>3.9499849738260333</c:v>
                </c:pt>
                <c:pt idx="8459">
                  <c:v>3.9499849738260333</c:v>
                </c:pt>
                <c:pt idx="8460">
                  <c:v>4.9374812172825404</c:v>
                </c:pt>
                <c:pt idx="8461">
                  <c:v>4.9374812172825404</c:v>
                </c:pt>
                <c:pt idx="8462">
                  <c:v>4.9374812172825404</c:v>
                </c:pt>
                <c:pt idx="8463">
                  <c:v>3.9499849738260333</c:v>
                </c:pt>
                <c:pt idx="8464">
                  <c:v>3.9499849738260333</c:v>
                </c:pt>
                <c:pt idx="8465">
                  <c:v>3.9499849738260333</c:v>
                </c:pt>
                <c:pt idx="8466">
                  <c:v>3.9499849738260333</c:v>
                </c:pt>
                <c:pt idx="8467">
                  <c:v>3.9499849738260333</c:v>
                </c:pt>
                <c:pt idx="8468">
                  <c:v>3.9499849738260333</c:v>
                </c:pt>
                <c:pt idx="8469">
                  <c:v>3.9499849738260333</c:v>
                </c:pt>
                <c:pt idx="8470">
                  <c:v>3.9499849738260333</c:v>
                </c:pt>
                <c:pt idx="8471">
                  <c:v>3.9499849738260333</c:v>
                </c:pt>
                <c:pt idx="8472">
                  <c:v>3.9499849738260333</c:v>
                </c:pt>
                <c:pt idx="8473">
                  <c:v>3.9499849738260333</c:v>
                </c:pt>
                <c:pt idx="8474">
                  <c:v>3.9499849738260333</c:v>
                </c:pt>
                <c:pt idx="8475">
                  <c:v>3.9499849738260333</c:v>
                </c:pt>
                <c:pt idx="8476">
                  <c:v>3.9499849738260333</c:v>
                </c:pt>
                <c:pt idx="8477">
                  <c:v>3.9499849738260333</c:v>
                </c:pt>
                <c:pt idx="8478">
                  <c:v>3.9499849738260333</c:v>
                </c:pt>
                <c:pt idx="8479">
                  <c:v>3.9499849738260333</c:v>
                </c:pt>
                <c:pt idx="8480">
                  <c:v>3.9499849738260333</c:v>
                </c:pt>
                <c:pt idx="8481">
                  <c:v>3.9499849738260333</c:v>
                </c:pt>
                <c:pt idx="8482">
                  <c:v>3.9499849738260333</c:v>
                </c:pt>
                <c:pt idx="8483">
                  <c:v>3.9499849738260333</c:v>
                </c:pt>
                <c:pt idx="8484">
                  <c:v>3.9499849738260333</c:v>
                </c:pt>
                <c:pt idx="8485">
                  <c:v>3.9499849738260333</c:v>
                </c:pt>
                <c:pt idx="8486">
                  <c:v>3.9499849738260333</c:v>
                </c:pt>
                <c:pt idx="8487">
                  <c:v>3.9499849738260333</c:v>
                </c:pt>
                <c:pt idx="8488">
                  <c:v>3.9499849738260333</c:v>
                </c:pt>
                <c:pt idx="8489">
                  <c:v>3.9499849738260333</c:v>
                </c:pt>
                <c:pt idx="8490">
                  <c:v>3.9499849738260333</c:v>
                </c:pt>
                <c:pt idx="8491">
                  <c:v>3.9499849738260333</c:v>
                </c:pt>
                <c:pt idx="8492">
                  <c:v>3.9499849738260333</c:v>
                </c:pt>
                <c:pt idx="8493">
                  <c:v>3.9499849738260333</c:v>
                </c:pt>
                <c:pt idx="8494">
                  <c:v>3.9499849738260333</c:v>
                </c:pt>
                <c:pt idx="8495">
                  <c:v>2.9624887303695244</c:v>
                </c:pt>
                <c:pt idx="8496">
                  <c:v>3.9499849738260333</c:v>
                </c:pt>
                <c:pt idx="8497">
                  <c:v>3.9499849738260333</c:v>
                </c:pt>
                <c:pt idx="8498">
                  <c:v>4.9374812172825404</c:v>
                </c:pt>
                <c:pt idx="8499">
                  <c:v>3.9499849738260333</c:v>
                </c:pt>
                <c:pt idx="8500">
                  <c:v>3.9499849738260333</c:v>
                </c:pt>
                <c:pt idx="8501">
                  <c:v>3.9499849738260333</c:v>
                </c:pt>
                <c:pt idx="8502">
                  <c:v>3.9499849738260333</c:v>
                </c:pt>
                <c:pt idx="8503">
                  <c:v>3.9499849738260333</c:v>
                </c:pt>
                <c:pt idx="8504">
                  <c:v>3.9499849738260333</c:v>
                </c:pt>
                <c:pt idx="8505">
                  <c:v>3.9499849738260333</c:v>
                </c:pt>
                <c:pt idx="8506">
                  <c:v>3.9499849738260333</c:v>
                </c:pt>
                <c:pt idx="8507">
                  <c:v>3.9499849738260333</c:v>
                </c:pt>
                <c:pt idx="8508">
                  <c:v>3.9499849738260333</c:v>
                </c:pt>
                <c:pt idx="8509">
                  <c:v>3.9499849738260333</c:v>
                </c:pt>
                <c:pt idx="8510">
                  <c:v>3.9499849738260333</c:v>
                </c:pt>
                <c:pt idx="8511">
                  <c:v>3.9499849738260333</c:v>
                </c:pt>
                <c:pt idx="8512">
                  <c:v>3.9499849738260333</c:v>
                </c:pt>
                <c:pt idx="8513">
                  <c:v>3.9499849738260333</c:v>
                </c:pt>
                <c:pt idx="8514">
                  <c:v>3.9499849738260333</c:v>
                </c:pt>
                <c:pt idx="8515">
                  <c:v>3.9499849738260333</c:v>
                </c:pt>
                <c:pt idx="8516">
                  <c:v>3.9499849738260333</c:v>
                </c:pt>
                <c:pt idx="8517">
                  <c:v>3.9499849738260333</c:v>
                </c:pt>
                <c:pt idx="8518">
                  <c:v>3.9499849738260333</c:v>
                </c:pt>
                <c:pt idx="8519">
                  <c:v>3.9499849738260333</c:v>
                </c:pt>
                <c:pt idx="8520">
                  <c:v>3.9499849738260333</c:v>
                </c:pt>
                <c:pt idx="8521">
                  <c:v>3.9499849738260333</c:v>
                </c:pt>
                <c:pt idx="8522">
                  <c:v>3.9499849738260333</c:v>
                </c:pt>
                <c:pt idx="8523">
                  <c:v>3.9499849738260333</c:v>
                </c:pt>
                <c:pt idx="8524">
                  <c:v>3.9499849738260333</c:v>
                </c:pt>
                <c:pt idx="8525">
                  <c:v>3.9499849738260333</c:v>
                </c:pt>
                <c:pt idx="8526">
                  <c:v>3.9499849738260333</c:v>
                </c:pt>
                <c:pt idx="8527">
                  <c:v>3.9499849738260333</c:v>
                </c:pt>
                <c:pt idx="8528">
                  <c:v>3.9499849738260333</c:v>
                </c:pt>
                <c:pt idx="8529">
                  <c:v>3.9499849738260333</c:v>
                </c:pt>
                <c:pt idx="8530">
                  <c:v>3.9499849738260333</c:v>
                </c:pt>
                <c:pt idx="8531">
                  <c:v>3.9499849738260333</c:v>
                </c:pt>
                <c:pt idx="8532">
                  <c:v>3.9499849738260333</c:v>
                </c:pt>
                <c:pt idx="8533">
                  <c:v>3.9499849738260333</c:v>
                </c:pt>
                <c:pt idx="8534">
                  <c:v>3.9499849738260333</c:v>
                </c:pt>
                <c:pt idx="8535">
                  <c:v>3.9499849738260333</c:v>
                </c:pt>
                <c:pt idx="8536">
                  <c:v>3.9499849738260333</c:v>
                </c:pt>
                <c:pt idx="8537">
                  <c:v>3.9499849738260333</c:v>
                </c:pt>
                <c:pt idx="8538">
                  <c:v>3.9499849738260333</c:v>
                </c:pt>
                <c:pt idx="8539">
                  <c:v>3.9499849738260333</c:v>
                </c:pt>
                <c:pt idx="8540">
                  <c:v>3.9499849738260333</c:v>
                </c:pt>
                <c:pt idx="8541">
                  <c:v>3.9499849738260333</c:v>
                </c:pt>
                <c:pt idx="8542">
                  <c:v>3.9499849738260333</c:v>
                </c:pt>
                <c:pt idx="8543">
                  <c:v>3.9499849738260333</c:v>
                </c:pt>
                <c:pt idx="8544">
                  <c:v>3.9499849738260333</c:v>
                </c:pt>
                <c:pt idx="8545">
                  <c:v>3.9499849738260333</c:v>
                </c:pt>
                <c:pt idx="8546">
                  <c:v>3.9499849738260333</c:v>
                </c:pt>
                <c:pt idx="8547">
                  <c:v>3.9499849738260333</c:v>
                </c:pt>
                <c:pt idx="8548">
                  <c:v>3.9499849738260333</c:v>
                </c:pt>
                <c:pt idx="8549">
                  <c:v>3.9499849738260333</c:v>
                </c:pt>
                <c:pt idx="8550">
                  <c:v>3.9499849738260333</c:v>
                </c:pt>
                <c:pt idx="8551">
                  <c:v>3.9499849738260333</c:v>
                </c:pt>
                <c:pt idx="8552">
                  <c:v>3.9499849738260333</c:v>
                </c:pt>
                <c:pt idx="8553">
                  <c:v>3.9499849738260333</c:v>
                </c:pt>
                <c:pt idx="8554">
                  <c:v>3.9499849738260333</c:v>
                </c:pt>
                <c:pt idx="8555">
                  <c:v>3.9499849738260333</c:v>
                </c:pt>
                <c:pt idx="8556">
                  <c:v>3.9499849738260333</c:v>
                </c:pt>
                <c:pt idx="8557">
                  <c:v>3.9499849738260333</c:v>
                </c:pt>
                <c:pt idx="8558">
                  <c:v>3.9499849738260333</c:v>
                </c:pt>
                <c:pt idx="8559">
                  <c:v>3.9499849738260333</c:v>
                </c:pt>
                <c:pt idx="8560">
                  <c:v>3.9499849738260333</c:v>
                </c:pt>
                <c:pt idx="8561">
                  <c:v>3.9499849738260333</c:v>
                </c:pt>
                <c:pt idx="8562">
                  <c:v>3.9499849738260333</c:v>
                </c:pt>
                <c:pt idx="8563">
                  <c:v>3.9499849738260333</c:v>
                </c:pt>
                <c:pt idx="8564">
                  <c:v>3.9499849738260333</c:v>
                </c:pt>
                <c:pt idx="8565">
                  <c:v>3.9499849738260333</c:v>
                </c:pt>
                <c:pt idx="8566">
                  <c:v>3.9499849738260333</c:v>
                </c:pt>
                <c:pt idx="8567">
                  <c:v>3.9499849738260333</c:v>
                </c:pt>
                <c:pt idx="8568">
                  <c:v>3.9499849738260333</c:v>
                </c:pt>
                <c:pt idx="8569">
                  <c:v>3.9499849738260333</c:v>
                </c:pt>
                <c:pt idx="8570">
                  <c:v>3.9499849738260333</c:v>
                </c:pt>
                <c:pt idx="8571">
                  <c:v>3.9499849738260333</c:v>
                </c:pt>
                <c:pt idx="8572">
                  <c:v>3.9499849738260333</c:v>
                </c:pt>
                <c:pt idx="8573">
                  <c:v>3.9499849738260333</c:v>
                </c:pt>
                <c:pt idx="8574">
                  <c:v>3.9499849738260333</c:v>
                </c:pt>
                <c:pt idx="8575">
                  <c:v>3.9499849738260333</c:v>
                </c:pt>
                <c:pt idx="8576">
                  <c:v>3.9499849738260333</c:v>
                </c:pt>
                <c:pt idx="8577">
                  <c:v>4.9374812172825404</c:v>
                </c:pt>
                <c:pt idx="8578">
                  <c:v>3.9499849738260333</c:v>
                </c:pt>
                <c:pt idx="8579">
                  <c:v>4.9374812172825404</c:v>
                </c:pt>
                <c:pt idx="8580">
                  <c:v>4.9374812172825404</c:v>
                </c:pt>
                <c:pt idx="8581">
                  <c:v>3.9499849738260333</c:v>
                </c:pt>
                <c:pt idx="8582">
                  <c:v>3.9499849738260333</c:v>
                </c:pt>
                <c:pt idx="8583">
                  <c:v>3.9499849738260333</c:v>
                </c:pt>
                <c:pt idx="8584">
                  <c:v>3.9499849738260333</c:v>
                </c:pt>
                <c:pt idx="8585">
                  <c:v>3.9499849738260333</c:v>
                </c:pt>
                <c:pt idx="8586">
                  <c:v>3.9499849738260333</c:v>
                </c:pt>
                <c:pt idx="8587">
                  <c:v>3.9499849738260333</c:v>
                </c:pt>
                <c:pt idx="8588">
                  <c:v>3.9499849738260333</c:v>
                </c:pt>
                <c:pt idx="8589">
                  <c:v>3.9499849738260333</c:v>
                </c:pt>
                <c:pt idx="8590">
                  <c:v>3.9499849738260333</c:v>
                </c:pt>
                <c:pt idx="8591">
                  <c:v>2.9624887303695244</c:v>
                </c:pt>
                <c:pt idx="8592">
                  <c:v>3.9499849738260333</c:v>
                </c:pt>
                <c:pt idx="8593">
                  <c:v>3.9499849738260333</c:v>
                </c:pt>
                <c:pt idx="8594">
                  <c:v>3.9499849738260333</c:v>
                </c:pt>
                <c:pt idx="8595">
                  <c:v>3.9499849738260333</c:v>
                </c:pt>
                <c:pt idx="8596">
                  <c:v>3.9499849738260333</c:v>
                </c:pt>
                <c:pt idx="8597">
                  <c:v>3.9499849738260333</c:v>
                </c:pt>
                <c:pt idx="8598">
                  <c:v>3.9499849738260333</c:v>
                </c:pt>
                <c:pt idx="8599">
                  <c:v>3.9499849738260333</c:v>
                </c:pt>
                <c:pt idx="8600">
                  <c:v>3.9499849738260333</c:v>
                </c:pt>
                <c:pt idx="8601">
                  <c:v>3.9499849738260333</c:v>
                </c:pt>
                <c:pt idx="8602">
                  <c:v>3.9499849738260333</c:v>
                </c:pt>
                <c:pt idx="8603">
                  <c:v>3.9499849738260333</c:v>
                </c:pt>
                <c:pt idx="8604">
                  <c:v>3.9499849738260333</c:v>
                </c:pt>
                <c:pt idx="8605">
                  <c:v>3.9499849738260333</c:v>
                </c:pt>
                <c:pt idx="8606">
                  <c:v>3.9499849738260333</c:v>
                </c:pt>
                <c:pt idx="8607">
                  <c:v>3.9499849738260333</c:v>
                </c:pt>
                <c:pt idx="8608">
                  <c:v>3.9499849738260333</c:v>
                </c:pt>
                <c:pt idx="8609">
                  <c:v>3.9499849738260333</c:v>
                </c:pt>
                <c:pt idx="8610">
                  <c:v>3.9499849738260333</c:v>
                </c:pt>
                <c:pt idx="8611">
                  <c:v>3.9499849738260333</c:v>
                </c:pt>
                <c:pt idx="8612">
                  <c:v>3.9499849738260333</c:v>
                </c:pt>
                <c:pt idx="8613">
                  <c:v>3.9499849738260333</c:v>
                </c:pt>
                <c:pt idx="8614">
                  <c:v>3.9499849738260333</c:v>
                </c:pt>
                <c:pt idx="8615">
                  <c:v>3.9499849738260333</c:v>
                </c:pt>
                <c:pt idx="8616">
                  <c:v>3.9499849738260333</c:v>
                </c:pt>
                <c:pt idx="8617">
                  <c:v>3.9499849738260333</c:v>
                </c:pt>
                <c:pt idx="8618">
                  <c:v>3.9499849738260333</c:v>
                </c:pt>
                <c:pt idx="8619">
                  <c:v>2.9624887303695244</c:v>
                </c:pt>
                <c:pt idx="8620">
                  <c:v>2.9624887303695244</c:v>
                </c:pt>
                <c:pt idx="8621">
                  <c:v>2.9624887303695244</c:v>
                </c:pt>
                <c:pt idx="8622">
                  <c:v>3.9499849738260333</c:v>
                </c:pt>
                <c:pt idx="8623">
                  <c:v>3.9499849738260333</c:v>
                </c:pt>
                <c:pt idx="8624">
                  <c:v>3.9499849738260333</c:v>
                </c:pt>
                <c:pt idx="8625">
                  <c:v>3.9499849738260333</c:v>
                </c:pt>
                <c:pt idx="8626">
                  <c:v>2.9624887303695244</c:v>
                </c:pt>
                <c:pt idx="8627">
                  <c:v>2.9624887303695244</c:v>
                </c:pt>
                <c:pt idx="8628">
                  <c:v>2.9624887303695244</c:v>
                </c:pt>
                <c:pt idx="8629">
                  <c:v>2.9624887303695244</c:v>
                </c:pt>
                <c:pt idx="8630">
                  <c:v>2.9624887303695244</c:v>
                </c:pt>
                <c:pt idx="8631">
                  <c:v>3.9499849738260333</c:v>
                </c:pt>
                <c:pt idx="8632">
                  <c:v>3.9499849738260333</c:v>
                </c:pt>
                <c:pt idx="8633">
                  <c:v>3.9499849738260333</c:v>
                </c:pt>
                <c:pt idx="8634">
                  <c:v>2.9624887303695244</c:v>
                </c:pt>
                <c:pt idx="8635">
                  <c:v>2.9624887303695244</c:v>
                </c:pt>
                <c:pt idx="8636">
                  <c:v>2.9624887303695244</c:v>
                </c:pt>
                <c:pt idx="8637">
                  <c:v>2.9624887303695244</c:v>
                </c:pt>
                <c:pt idx="8638">
                  <c:v>3.9499849738260333</c:v>
                </c:pt>
                <c:pt idx="8639">
                  <c:v>3.9499849738260333</c:v>
                </c:pt>
                <c:pt idx="8640">
                  <c:v>3.9499849738260333</c:v>
                </c:pt>
                <c:pt idx="8641">
                  <c:v>3.9499849738260333</c:v>
                </c:pt>
                <c:pt idx="8642">
                  <c:v>3.9499849738260333</c:v>
                </c:pt>
                <c:pt idx="8643">
                  <c:v>3.9499849738260333</c:v>
                </c:pt>
                <c:pt idx="8644">
                  <c:v>2.9624887303695244</c:v>
                </c:pt>
                <c:pt idx="8645">
                  <c:v>3.9499849738260333</c:v>
                </c:pt>
                <c:pt idx="8646">
                  <c:v>3.9499849738260333</c:v>
                </c:pt>
                <c:pt idx="8647">
                  <c:v>3.9499849738260333</c:v>
                </c:pt>
                <c:pt idx="8648">
                  <c:v>3.9499849738260333</c:v>
                </c:pt>
                <c:pt idx="8649">
                  <c:v>3.9499849738260333</c:v>
                </c:pt>
                <c:pt idx="8650">
                  <c:v>2.9624887303695244</c:v>
                </c:pt>
                <c:pt idx="8651">
                  <c:v>2.9624887303695244</c:v>
                </c:pt>
                <c:pt idx="8652">
                  <c:v>3.9499849738260333</c:v>
                </c:pt>
                <c:pt idx="8653">
                  <c:v>3.9499849738260333</c:v>
                </c:pt>
                <c:pt idx="8654">
                  <c:v>3.9499849738260333</c:v>
                </c:pt>
                <c:pt idx="8655">
                  <c:v>3.9499849738260333</c:v>
                </c:pt>
                <c:pt idx="8656">
                  <c:v>3.9499849738260333</c:v>
                </c:pt>
                <c:pt idx="8657">
                  <c:v>3.9499849738260333</c:v>
                </c:pt>
                <c:pt idx="8658">
                  <c:v>3.9499849738260333</c:v>
                </c:pt>
                <c:pt idx="8659">
                  <c:v>3.9499849738260333</c:v>
                </c:pt>
                <c:pt idx="8660">
                  <c:v>3.9499849738260333</c:v>
                </c:pt>
                <c:pt idx="8661">
                  <c:v>3.9499849738260333</c:v>
                </c:pt>
                <c:pt idx="8662">
                  <c:v>3.9499849738260333</c:v>
                </c:pt>
                <c:pt idx="8663">
                  <c:v>3.9499849738260333</c:v>
                </c:pt>
                <c:pt idx="8664">
                  <c:v>3.9499849738260333</c:v>
                </c:pt>
                <c:pt idx="8665">
                  <c:v>3.9499849738260333</c:v>
                </c:pt>
                <c:pt idx="8666">
                  <c:v>3.9499849738260333</c:v>
                </c:pt>
                <c:pt idx="8667">
                  <c:v>2.9624887303695244</c:v>
                </c:pt>
                <c:pt idx="8668">
                  <c:v>3.9499849738260333</c:v>
                </c:pt>
                <c:pt idx="8669">
                  <c:v>3.9499849738260333</c:v>
                </c:pt>
                <c:pt idx="8670">
                  <c:v>2.9624887303695244</c:v>
                </c:pt>
                <c:pt idx="8671">
                  <c:v>2.9624887303695244</c:v>
                </c:pt>
                <c:pt idx="8672">
                  <c:v>3.9499849738260333</c:v>
                </c:pt>
                <c:pt idx="8673">
                  <c:v>3.9499849738260333</c:v>
                </c:pt>
                <c:pt idx="8674">
                  <c:v>3.9499849738260333</c:v>
                </c:pt>
                <c:pt idx="8675">
                  <c:v>3.9499849738260333</c:v>
                </c:pt>
                <c:pt idx="8676">
                  <c:v>3.9499849738260333</c:v>
                </c:pt>
                <c:pt idx="8677">
                  <c:v>2.9624887303695244</c:v>
                </c:pt>
                <c:pt idx="8678">
                  <c:v>2.9624887303695244</c:v>
                </c:pt>
                <c:pt idx="8679">
                  <c:v>2.9624887303695244</c:v>
                </c:pt>
                <c:pt idx="8680">
                  <c:v>3.9499849738260333</c:v>
                </c:pt>
                <c:pt idx="8681">
                  <c:v>2.9624887303695244</c:v>
                </c:pt>
                <c:pt idx="8682">
                  <c:v>3.9499849738260333</c:v>
                </c:pt>
                <c:pt idx="8683">
                  <c:v>3.9499849738260333</c:v>
                </c:pt>
                <c:pt idx="8684">
                  <c:v>3.9499849738260333</c:v>
                </c:pt>
                <c:pt idx="8685">
                  <c:v>3.9499849738260333</c:v>
                </c:pt>
                <c:pt idx="8686">
                  <c:v>2.9624887303695244</c:v>
                </c:pt>
                <c:pt idx="8687">
                  <c:v>2.9624887303695244</c:v>
                </c:pt>
                <c:pt idx="8688">
                  <c:v>2.9624887303695244</c:v>
                </c:pt>
                <c:pt idx="8689">
                  <c:v>3.9499849738260333</c:v>
                </c:pt>
                <c:pt idx="8690">
                  <c:v>3.9499849738260333</c:v>
                </c:pt>
                <c:pt idx="8691">
                  <c:v>3.9499849738260333</c:v>
                </c:pt>
                <c:pt idx="8692">
                  <c:v>3.9499849738260333</c:v>
                </c:pt>
                <c:pt idx="8693">
                  <c:v>3.9499849738260333</c:v>
                </c:pt>
                <c:pt idx="8694">
                  <c:v>2.9624887303695244</c:v>
                </c:pt>
                <c:pt idx="8695">
                  <c:v>2.9624887303695244</c:v>
                </c:pt>
                <c:pt idx="8696">
                  <c:v>3.9499849738260333</c:v>
                </c:pt>
                <c:pt idx="8697">
                  <c:v>3.9499849738260333</c:v>
                </c:pt>
                <c:pt idx="8698">
                  <c:v>3.9499849738260333</c:v>
                </c:pt>
                <c:pt idx="8699">
                  <c:v>2.9624887303695244</c:v>
                </c:pt>
                <c:pt idx="8700">
                  <c:v>3.9499849738260333</c:v>
                </c:pt>
                <c:pt idx="8701">
                  <c:v>3.9499849738260333</c:v>
                </c:pt>
                <c:pt idx="8702">
                  <c:v>2.9624887303695244</c:v>
                </c:pt>
                <c:pt idx="8703">
                  <c:v>2.9624887303695244</c:v>
                </c:pt>
                <c:pt idx="8704">
                  <c:v>2.9624887303695244</c:v>
                </c:pt>
                <c:pt idx="8705">
                  <c:v>3.9499849738260333</c:v>
                </c:pt>
                <c:pt idx="8706">
                  <c:v>3.9499849738260333</c:v>
                </c:pt>
                <c:pt idx="8707">
                  <c:v>2.9624887303695244</c:v>
                </c:pt>
                <c:pt idx="8708">
                  <c:v>2.9624887303695244</c:v>
                </c:pt>
                <c:pt idx="8709">
                  <c:v>2.9624887303695244</c:v>
                </c:pt>
                <c:pt idx="8710">
                  <c:v>2.9624887303695244</c:v>
                </c:pt>
                <c:pt idx="8711">
                  <c:v>2.9624887303695244</c:v>
                </c:pt>
                <c:pt idx="8712">
                  <c:v>2.9624887303695244</c:v>
                </c:pt>
                <c:pt idx="8713">
                  <c:v>2.9624887303695244</c:v>
                </c:pt>
                <c:pt idx="8714">
                  <c:v>2.9624887303695244</c:v>
                </c:pt>
                <c:pt idx="8715">
                  <c:v>2.9624887303695244</c:v>
                </c:pt>
                <c:pt idx="8716">
                  <c:v>2.9624887303695244</c:v>
                </c:pt>
                <c:pt idx="8717">
                  <c:v>2.9624887303695244</c:v>
                </c:pt>
                <c:pt idx="8718">
                  <c:v>2.9624887303695244</c:v>
                </c:pt>
                <c:pt idx="8719">
                  <c:v>2.9624887303695244</c:v>
                </c:pt>
                <c:pt idx="8720">
                  <c:v>3.9499849738260333</c:v>
                </c:pt>
                <c:pt idx="8721">
                  <c:v>3.9499849738260333</c:v>
                </c:pt>
                <c:pt idx="8722">
                  <c:v>2.9624887303695244</c:v>
                </c:pt>
                <c:pt idx="8723">
                  <c:v>2.9624887303695244</c:v>
                </c:pt>
                <c:pt idx="8724">
                  <c:v>2.9624887303695244</c:v>
                </c:pt>
                <c:pt idx="8725">
                  <c:v>2.9624887303695244</c:v>
                </c:pt>
                <c:pt idx="8726">
                  <c:v>2.9624887303695244</c:v>
                </c:pt>
                <c:pt idx="8727">
                  <c:v>2.9624887303695244</c:v>
                </c:pt>
                <c:pt idx="8728">
                  <c:v>2.9624887303695244</c:v>
                </c:pt>
                <c:pt idx="8729">
                  <c:v>2.9624887303695244</c:v>
                </c:pt>
                <c:pt idx="8730">
                  <c:v>2.9624887303695244</c:v>
                </c:pt>
                <c:pt idx="8731">
                  <c:v>2.9624887303695244</c:v>
                </c:pt>
                <c:pt idx="8732">
                  <c:v>2.9624887303695244</c:v>
                </c:pt>
                <c:pt idx="8733">
                  <c:v>2.9624887303695244</c:v>
                </c:pt>
                <c:pt idx="8734">
                  <c:v>2.9624887303695244</c:v>
                </c:pt>
                <c:pt idx="8735">
                  <c:v>2.9624887303695244</c:v>
                </c:pt>
                <c:pt idx="8736">
                  <c:v>2.9624887303695244</c:v>
                </c:pt>
                <c:pt idx="8737">
                  <c:v>2.9624887303695244</c:v>
                </c:pt>
                <c:pt idx="8738">
                  <c:v>2.9624887303695244</c:v>
                </c:pt>
                <c:pt idx="8739">
                  <c:v>3.9499849738260333</c:v>
                </c:pt>
                <c:pt idx="8740">
                  <c:v>3.9499849738260333</c:v>
                </c:pt>
                <c:pt idx="8741">
                  <c:v>2.9624887303695244</c:v>
                </c:pt>
                <c:pt idx="8742">
                  <c:v>2.9624887303695244</c:v>
                </c:pt>
                <c:pt idx="8743">
                  <c:v>2.9624887303695244</c:v>
                </c:pt>
                <c:pt idx="8744">
                  <c:v>2.9624887303695244</c:v>
                </c:pt>
                <c:pt idx="8745">
                  <c:v>2.9624887303695244</c:v>
                </c:pt>
                <c:pt idx="8746">
                  <c:v>3.9499849738260333</c:v>
                </c:pt>
                <c:pt idx="8747">
                  <c:v>3.9499849738260333</c:v>
                </c:pt>
                <c:pt idx="8748">
                  <c:v>2.9624887303695244</c:v>
                </c:pt>
                <c:pt idx="8749">
                  <c:v>2.9624887303695244</c:v>
                </c:pt>
                <c:pt idx="8750">
                  <c:v>2.9624887303695244</c:v>
                </c:pt>
                <c:pt idx="8751">
                  <c:v>2.9624887303695244</c:v>
                </c:pt>
                <c:pt idx="8752">
                  <c:v>2.9624887303695244</c:v>
                </c:pt>
                <c:pt idx="8753">
                  <c:v>2.9624887303695244</c:v>
                </c:pt>
                <c:pt idx="8754">
                  <c:v>2.9624887303695244</c:v>
                </c:pt>
                <c:pt idx="8755">
                  <c:v>2.9624887303695244</c:v>
                </c:pt>
                <c:pt idx="8756">
                  <c:v>2.9624887303695244</c:v>
                </c:pt>
                <c:pt idx="8757">
                  <c:v>2.9624887303695244</c:v>
                </c:pt>
                <c:pt idx="8758">
                  <c:v>2.9624887303695244</c:v>
                </c:pt>
                <c:pt idx="8759">
                  <c:v>2.9624887303695244</c:v>
                </c:pt>
                <c:pt idx="8760">
                  <c:v>2.9624887303695244</c:v>
                </c:pt>
                <c:pt idx="8761">
                  <c:v>2.9624887303695244</c:v>
                </c:pt>
                <c:pt idx="8762">
                  <c:v>2.9624887303695244</c:v>
                </c:pt>
                <c:pt idx="8763">
                  <c:v>2.9624887303695244</c:v>
                </c:pt>
                <c:pt idx="8764">
                  <c:v>2.9624887303695244</c:v>
                </c:pt>
                <c:pt idx="8765">
                  <c:v>2.9624887303695244</c:v>
                </c:pt>
                <c:pt idx="8766">
                  <c:v>2.9624887303695244</c:v>
                </c:pt>
                <c:pt idx="8767">
                  <c:v>2.9624887303695244</c:v>
                </c:pt>
                <c:pt idx="8768">
                  <c:v>2.9624887303695244</c:v>
                </c:pt>
                <c:pt idx="8769">
                  <c:v>2.9624887303695244</c:v>
                </c:pt>
                <c:pt idx="8770">
                  <c:v>2.9624887303695244</c:v>
                </c:pt>
                <c:pt idx="8771">
                  <c:v>2.9624887303695244</c:v>
                </c:pt>
                <c:pt idx="8772">
                  <c:v>2.9624887303695244</c:v>
                </c:pt>
                <c:pt idx="8773">
                  <c:v>3.9499849738260333</c:v>
                </c:pt>
                <c:pt idx="8774">
                  <c:v>2.9624887303695244</c:v>
                </c:pt>
                <c:pt idx="8775">
                  <c:v>2.9624887303695244</c:v>
                </c:pt>
                <c:pt idx="8776">
                  <c:v>2.9624887303695244</c:v>
                </c:pt>
                <c:pt idx="8777">
                  <c:v>2.9624887303695244</c:v>
                </c:pt>
                <c:pt idx="8778">
                  <c:v>2.9624887303695244</c:v>
                </c:pt>
                <c:pt idx="8779">
                  <c:v>2.9624887303695244</c:v>
                </c:pt>
                <c:pt idx="8780">
                  <c:v>3.9499849738260333</c:v>
                </c:pt>
                <c:pt idx="8781">
                  <c:v>3.9499849738260333</c:v>
                </c:pt>
                <c:pt idx="8782">
                  <c:v>3.9499849738260333</c:v>
                </c:pt>
                <c:pt idx="8783">
                  <c:v>2.9624887303695244</c:v>
                </c:pt>
                <c:pt idx="8784">
                  <c:v>2.9624887303695244</c:v>
                </c:pt>
                <c:pt idx="8785">
                  <c:v>2.9624887303695244</c:v>
                </c:pt>
                <c:pt idx="8786">
                  <c:v>2.9624887303695244</c:v>
                </c:pt>
                <c:pt idx="8787">
                  <c:v>2.9624887303695244</c:v>
                </c:pt>
                <c:pt idx="8788">
                  <c:v>2.9624887303695244</c:v>
                </c:pt>
                <c:pt idx="8789">
                  <c:v>2.9624887303695244</c:v>
                </c:pt>
                <c:pt idx="8790">
                  <c:v>2.9624887303695244</c:v>
                </c:pt>
                <c:pt idx="8791">
                  <c:v>2.9624887303695244</c:v>
                </c:pt>
                <c:pt idx="8792">
                  <c:v>2.9624887303695244</c:v>
                </c:pt>
                <c:pt idx="8793">
                  <c:v>2.9624887303695244</c:v>
                </c:pt>
                <c:pt idx="8794">
                  <c:v>1.9749924869130164</c:v>
                </c:pt>
                <c:pt idx="8795">
                  <c:v>2.9624887303695244</c:v>
                </c:pt>
                <c:pt idx="8796">
                  <c:v>2.9624887303695244</c:v>
                </c:pt>
                <c:pt idx="8797">
                  <c:v>2.9624887303695244</c:v>
                </c:pt>
                <c:pt idx="8798">
                  <c:v>3.9499849738260333</c:v>
                </c:pt>
                <c:pt idx="8799">
                  <c:v>2.9624887303695244</c:v>
                </c:pt>
                <c:pt idx="8800">
                  <c:v>2.9624887303695244</c:v>
                </c:pt>
                <c:pt idx="8801">
                  <c:v>2.9624887303695244</c:v>
                </c:pt>
                <c:pt idx="8802">
                  <c:v>2.9624887303695244</c:v>
                </c:pt>
                <c:pt idx="8803">
                  <c:v>2.9624887303695244</c:v>
                </c:pt>
                <c:pt idx="8804">
                  <c:v>2.9624887303695244</c:v>
                </c:pt>
                <c:pt idx="8805">
                  <c:v>2.9624887303695244</c:v>
                </c:pt>
                <c:pt idx="8806">
                  <c:v>3.9499849738260333</c:v>
                </c:pt>
                <c:pt idx="8807">
                  <c:v>3.9499849738260333</c:v>
                </c:pt>
                <c:pt idx="8808">
                  <c:v>2.9624887303695244</c:v>
                </c:pt>
                <c:pt idx="8809">
                  <c:v>2.9624887303695244</c:v>
                </c:pt>
                <c:pt idx="8810">
                  <c:v>2.9624887303695244</c:v>
                </c:pt>
                <c:pt idx="8811">
                  <c:v>2.9624887303695244</c:v>
                </c:pt>
                <c:pt idx="8812">
                  <c:v>2.9624887303695244</c:v>
                </c:pt>
                <c:pt idx="8813">
                  <c:v>2.9624887303695244</c:v>
                </c:pt>
                <c:pt idx="8814">
                  <c:v>2.9624887303695244</c:v>
                </c:pt>
                <c:pt idx="8815">
                  <c:v>3.9499849738260333</c:v>
                </c:pt>
                <c:pt idx="8816">
                  <c:v>2.9624887303695244</c:v>
                </c:pt>
                <c:pt idx="8817">
                  <c:v>2.9624887303695244</c:v>
                </c:pt>
                <c:pt idx="8818">
                  <c:v>2.9624887303695244</c:v>
                </c:pt>
                <c:pt idx="8819">
                  <c:v>2.9624887303695244</c:v>
                </c:pt>
                <c:pt idx="8820">
                  <c:v>2.9624887303695244</c:v>
                </c:pt>
                <c:pt idx="8821">
                  <c:v>2.9624887303695244</c:v>
                </c:pt>
                <c:pt idx="8822">
                  <c:v>2.9624887303695244</c:v>
                </c:pt>
                <c:pt idx="8823">
                  <c:v>2.9624887303695244</c:v>
                </c:pt>
                <c:pt idx="8824">
                  <c:v>2.9624887303695244</c:v>
                </c:pt>
                <c:pt idx="8825">
                  <c:v>2.9624887303695244</c:v>
                </c:pt>
                <c:pt idx="8826">
                  <c:v>2.9624887303695244</c:v>
                </c:pt>
                <c:pt idx="8827">
                  <c:v>2.9624887303695244</c:v>
                </c:pt>
                <c:pt idx="8828">
                  <c:v>2.9624887303695244</c:v>
                </c:pt>
                <c:pt idx="8829">
                  <c:v>2.9624887303695244</c:v>
                </c:pt>
                <c:pt idx="8830">
                  <c:v>2.9624887303695244</c:v>
                </c:pt>
                <c:pt idx="8831">
                  <c:v>2.9624887303695244</c:v>
                </c:pt>
                <c:pt idx="8832">
                  <c:v>2.9624887303695244</c:v>
                </c:pt>
                <c:pt idx="8833">
                  <c:v>2.9624887303695244</c:v>
                </c:pt>
                <c:pt idx="8834">
                  <c:v>1.9749924869130164</c:v>
                </c:pt>
                <c:pt idx="8835">
                  <c:v>2.9624887303695244</c:v>
                </c:pt>
                <c:pt idx="8836">
                  <c:v>2.9624887303695244</c:v>
                </c:pt>
                <c:pt idx="8837">
                  <c:v>2.9624887303695244</c:v>
                </c:pt>
                <c:pt idx="8838">
                  <c:v>2.9624887303695244</c:v>
                </c:pt>
                <c:pt idx="8839">
                  <c:v>2.9624887303695244</c:v>
                </c:pt>
                <c:pt idx="8840">
                  <c:v>2.9624887303695244</c:v>
                </c:pt>
                <c:pt idx="8841">
                  <c:v>2.9624887303695244</c:v>
                </c:pt>
                <c:pt idx="8842">
                  <c:v>2.9624887303695244</c:v>
                </c:pt>
                <c:pt idx="8843">
                  <c:v>2.9624887303695244</c:v>
                </c:pt>
                <c:pt idx="8844">
                  <c:v>2.9624887303695244</c:v>
                </c:pt>
                <c:pt idx="8845">
                  <c:v>2.9624887303695244</c:v>
                </c:pt>
                <c:pt idx="8846">
                  <c:v>2.9624887303695244</c:v>
                </c:pt>
                <c:pt idx="8847">
                  <c:v>2.9624887303695244</c:v>
                </c:pt>
                <c:pt idx="8848">
                  <c:v>2.9624887303695244</c:v>
                </c:pt>
                <c:pt idx="8849">
                  <c:v>2.9624887303695244</c:v>
                </c:pt>
                <c:pt idx="8850">
                  <c:v>2.9624887303695244</c:v>
                </c:pt>
                <c:pt idx="8851">
                  <c:v>2.9624887303695244</c:v>
                </c:pt>
                <c:pt idx="8852">
                  <c:v>2.9624887303695244</c:v>
                </c:pt>
                <c:pt idx="8853">
                  <c:v>2.9624887303695244</c:v>
                </c:pt>
                <c:pt idx="8854">
                  <c:v>2.9624887303695244</c:v>
                </c:pt>
                <c:pt idx="8855">
                  <c:v>2.9624887303695244</c:v>
                </c:pt>
                <c:pt idx="8856">
                  <c:v>2.9624887303695244</c:v>
                </c:pt>
                <c:pt idx="8857">
                  <c:v>2.9624887303695244</c:v>
                </c:pt>
                <c:pt idx="8858">
                  <c:v>2.9624887303695244</c:v>
                </c:pt>
                <c:pt idx="8859">
                  <c:v>2.9624887303695244</c:v>
                </c:pt>
                <c:pt idx="8860">
                  <c:v>2.9624887303695244</c:v>
                </c:pt>
                <c:pt idx="8861">
                  <c:v>2.9624887303695244</c:v>
                </c:pt>
                <c:pt idx="8862">
                  <c:v>2.9624887303695244</c:v>
                </c:pt>
                <c:pt idx="8863">
                  <c:v>2.9624887303695244</c:v>
                </c:pt>
                <c:pt idx="8864">
                  <c:v>2.9624887303695244</c:v>
                </c:pt>
                <c:pt idx="8865">
                  <c:v>2.9624887303695244</c:v>
                </c:pt>
                <c:pt idx="8866">
                  <c:v>2.9624887303695244</c:v>
                </c:pt>
                <c:pt idx="8867">
                  <c:v>2.9624887303695244</c:v>
                </c:pt>
                <c:pt idx="8868">
                  <c:v>2.9624887303695244</c:v>
                </c:pt>
                <c:pt idx="8869">
                  <c:v>2.9624887303695244</c:v>
                </c:pt>
                <c:pt idx="8870">
                  <c:v>2.9624887303695244</c:v>
                </c:pt>
                <c:pt idx="8871">
                  <c:v>2.9624887303695244</c:v>
                </c:pt>
                <c:pt idx="8872">
                  <c:v>2.9624887303695244</c:v>
                </c:pt>
                <c:pt idx="8873">
                  <c:v>2.9624887303695244</c:v>
                </c:pt>
                <c:pt idx="8874">
                  <c:v>2.9624887303695244</c:v>
                </c:pt>
                <c:pt idx="8875">
                  <c:v>2.9624887303695244</c:v>
                </c:pt>
                <c:pt idx="8876">
                  <c:v>2.9624887303695244</c:v>
                </c:pt>
                <c:pt idx="8877">
                  <c:v>2.9624887303695244</c:v>
                </c:pt>
                <c:pt idx="8878">
                  <c:v>2.9624887303695244</c:v>
                </c:pt>
                <c:pt idx="8879">
                  <c:v>2.9624887303695244</c:v>
                </c:pt>
                <c:pt idx="8880">
                  <c:v>2.9624887303695244</c:v>
                </c:pt>
                <c:pt idx="8881">
                  <c:v>2.9624887303695244</c:v>
                </c:pt>
                <c:pt idx="8882">
                  <c:v>2.9624887303695244</c:v>
                </c:pt>
                <c:pt idx="8883">
                  <c:v>2.9624887303695244</c:v>
                </c:pt>
                <c:pt idx="8884">
                  <c:v>2.9624887303695244</c:v>
                </c:pt>
                <c:pt idx="8885">
                  <c:v>2.9624887303695244</c:v>
                </c:pt>
                <c:pt idx="8886">
                  <c:v>2.9624887303695244</c:v>
                </c:pt>
                <c:pt idx="8887">
                  <c:v>2.9624887303695244</c:v>
                </c:pt>
                <c:pt idx="8888">
                  <c:v>2.9624887303695244</c:v>
                </c:pt>
                <c:pt idx="8889">
                  <c:v>2.9624887303695244</c:v>
                </c:pt>
                <c:pt idx="8890">
                  <c:v>2.9624887303695244</c:v>
                </c:pt>
                <c:pt idx="8891">
                  <c:v>2.9624887303695244</c:v>
                </c:pt>
                <c:pt idx="8892">
                  <c:v>2.9624887303695244</c:v>
                </c:pt>
                <c:pt idx="8893">
                  <c:v>2.9624887303695244</c:v>
                </c:pt>
                <c:pt idx="8894">
                  <c:v>2.9624887303695244</c:v>
                </c:pt>
                <c:pt idx="8895">
                  <c:v>2.9624887303695244</c:v>
                </c:pt>
                <c:pt idx="8896">
                  <c:v>2.9624887303695244</c:v>
                </c:pt>
                <c:pt idx="8897">
                  <c:v>2.9624887303695244</c:v>
                </c:pt>
                <c:pt idx="8898">
                  <c:v>2.9624887303695244</c:v>
                </c:pt>
                <c:pt idx="8899">
                  <c:v>2.9624887303695244</c:v>
                </c:pt>
                <c:pt idx="8900">
                  <c:v>2.9624887303695244</c:v>
                </c:pt>
                <c:pt idx="8901">
                  <c:v>2.9624887303695244</c:v>
                </c:pt>
                <c:pt idx="8902">
                  <c:v>2.9624887303695244</c:v>
                </c:pt>
                <c:pt idx="8903">
                  <c:v>2.9624887303695244</c:v>
                </c:pt>
                <c:pt idx="8904">
                  <c:v>2.9624887303695244</c:v>
                </c:pt>
                <c:pt idx="8905">
                  <c:v>1.9749924869130164</c:v>
                </c:pt>
                <c:pt idx="8906">
                  <c:v>2.9624887303695244</c:v>
                </c:pt>
                <c:pt idx="8907">
                  <c:v>2.9624887303695244</c:v>
                </c:pt>
                <c:pt idx="8908">
                  <c:v>2.9624887303695244</c:v>
                </c:pt>
                <c:pt idx="8909">
                  <c:v>2.9624887303695244</c:v>
                </c:pt>
                <c:pt idx="8910">
                  <c:v>2.9624887303695244</c:v>
                </c:pt>
                <c:pt idx="8911">
                  <c:v>2.9624887303695244</c:v>
                </c:pt>
                <c:pt idx="8912">
                  <c:v>2.9624887303695244</c:v>
                </c:pt>
                <c:pt idx="8913">
                  <c:v>2.9624887303695244</c:v>
                </c:pt>
                <c:pt idx="8914">
                  <c:v>2.9624887303695244</c:v>
                </c:pt>
                <c:pt idx="8915">
                  <c:v>2.9624887303695244</c:v>
                </c:pt>
                <c:pt idx="8916">
                  <c:v>2.9624887303695244</c:v>
                </c:pt>
                <c:pt idx="8917">
                  <c:v>2.9624887303695244</c:v>
                </c:pt>
                <c:pt idx="8918">
                  <c:v>2.9624887303695244</c:v>
                </c:pt>
                <c:pt idx="8919">
                  <c:v>1.9749924869130164</c:v>
                </c:pt>
                <c:pt idx="8920">
                  <c:v>2.9624887303695244</c:v>
                </c:pt>
                <c:pt idx="8921">
                  <c:v>2.9624887303695244</c:v>
                </c:pt>
                <c:pt idx="8922">
                  <c:v>2.9624887303695244</c:v>
                </c:pt>
                <c:pt idx="8923">
                  <c:v>2.9624887303695244</c:v>
                </c:pt>
                <c:pt idx="8924">
                  <c:v>2.9624887303695244</c:v>
                </c:pt>
                <c:pt idx="8925">
                  <c:v>2.9624887303695244</c:v>
                </c:pt>
                <c:pt idx="8926">
                  <c:v>2.9624887303695244</c:v>
                </c:pt>
                <c:pt idx="8927">
                  <c:v>2.9624887303695244</c:v>
                </c:pt>
                <c:pt idx="8928">
                  <c:v>2.9624887303695244</c:v>
                </c:pt>
                <c:pt idx="8929">
                  <c:v>2.9624887303695244</c:v>
                </c:pt>
                <c:pt idx="8930">
                  <c:v>2.9624887303695244</c:v>
                </c:pt>
                <c:pt idx="8931">
                  <c:v>2.9624887303695244</c:v>
                </c:pt>
                <c:pt idx="8932">
                  <c:v>2.9624887303695244</c:v>
                </c:pt>
                <c:pt idx="8933">
                  <c:v>2.9624887303695244</c:v>
                </c:pt>
                <c:pt idx="8934">
                  <c:v>2.9624887303695244</c:v>
                </c:pt>
                <c:pt idx="8935">
                  <c:v>2.9624887303695244</c:v>
                </c:pt>
                <c:pt idx="8936">
                  <c:v>2.9624887303695244</c:v>
                </c:pt>
                <c:pt idx="8937">
                  <c:v>2.9624887303695244</c:v>
                </c:pt>
                <c:pt idx="8938">
                  <c:v>2.9624887303695244</c:v>
                </c:pt>
                <c:pt idx="8939">
                  <c:v>2.9624887303695244</c:v>
                </c:pt>
                <c:pt idx="8940">
                  <c:v>2.9624887303695244</c:v>
                </c:pt>
                <c:pt idx="8941">
                  <c:v>2.9624887303695244</c:v>
                </c:pt>
                <c:pt idx="8942">
                  <c:v>2.9624887303695244</c:v>
                </c:pt>
                <c:pt idx="8943">
                  <c:v>2.9624887303695244</c:v>
                </c:pt>
                <c:pt idx="8944">
                  <c:v>2.9624887303695244</c:v>
                </c:pt>
                <c:pt idx="8945">
                  <c:v>2.9624887303695244</c:v>
                </c:pt>
                <c:pt idx="8946">
                  <c:v>2.9624887303695244</c:v>
                </c:pt>
                <c:pt idx="8947">
                  <c:v>2.9624887303695244</c:v>
                </c:pt>
                <c:pt idx="8948">
                  <c:v>2.9624887303695244</c:v>
                </c:pt>
                <c:pt idx="8949">
                  <c:v>2.9624887303695244</c:v>
                </c:pt>
                <c:pt idx="8950">
                  <c:v>2.9624887303695244</c:v>
                </c:pt>
                <c:pt idx="8951">
                  <c:v>1.9749924869130164</c:v>
                </c:pt>
                <c:pt idx="8952">
                  <c:v>1.9749924869130164</c:v>
                </c:pt>
                <c:pt idx="8953">
                  <c:v>2.9624887303695244</c:v>
                </c:pt>
                <c:pt idx="8954">
                  <c:v>2.9624887303695244</c:v>
                </c:pt>
                <c:pt idx="8955">
                  <c:v>2.9624887303695244</c:v>
                </c:pt>
                <c:pt idx="8956">
                  <c:v>1.9749924869130164</c:v>
                </c:pt>
                <c:pt idx="8957">
                  <c:v>2.9624887303695244</c:v>
                </c:pt>
                <c:pt idx="8958">
                  <c:v>1.9749924869130164</c:v>
                </c:pt>
                <c:pt idx="8959">
                  <c:v>2.9624887303695244</c:v>
                </c:pt>
                <c:pt idx="8960">
                  <c:v>2.9624887303695244</c:v>
                </c:pt>
                <c:pt idx="8961">
                  <c:v>1.9749924869130164</c:v>
                </c:pt>
                <c:pt idx="8962">
                  <c:v>1.9749924869130164</c:v>
                </c:pt>
                <c:pt idx="8963">
                  <c:v>2.9624887303695244</c:v>
                </c:pt>
                <c:pt idx="8964">
                  <c:v>2.9624887303695244</c:v>
                </c:pt>
                <c:pt idx="8965">
                  <c:v>2.9624887303695244</c:v>
                </c:pt>
                <c:pt idx="8966">
                  <c:v>2.9624887303695244</c:v>
                </c:pt>
                <c:pt idx="8967">
                  <c:v>2.9624887303695244</c:v>
                </c:pt>
                <c:pt idx="8968">
                  <c:v>2.9624887303695244</c:v>
                </c:pt>
                <c:pt idx="8969">
                  <c:v>1.9749924869130164</c:v>
                </c:pt>
                <c:pt idx="8970">
                  <c:v>1.9749924869130164</c:v>
                </c:pt>
                <c:pt idx="8971">
                  <c:v>2.9624887303695244</c:v>
                </c:pt>
                <c:pt idx="8972">
                  <c:v>2.9624887303695244</c:v>
                </c:pt>
                <c:pt idx="8973">
                  <c:v>2.9624887303695244</c:v>
                </c:pt>
                <c:pt idx="8974">
                  <c:v>1.9749924869130164</c:v>
                </c:pt>
                <c:pt idx="8975">
                  <c:v>1.9749924869130164</c:v>
                </c:pt>
                <c:pt idx="8976">
                  <c:v>2.9624887303695244</c:v>
                </c:pt>
                <c:pt idx="8977">
                  <c:v>2.9624887303695244</c:v>
                </c:pt>
                <c:pt idx="8978">
                  <c:v>1.9749924869130164</c:v>
                </c:pt>
                <c:pt idx="8979">
                  <c:v>2.9624887303695244</c:v>
                </c:pt>
                <c:pt idx="8980">
                  <c:v>2.9624887303695244</c:v>
                </c:pt>
                <c:pt idx="8981">
                  <c:v>2.9624887303695244</c:v>
                </c:pt>
                <c:pt idx="8982">
                  <c:v>2.9624887303695244</c:v>
                </c:pt>
                <c:pt idx="8983">
                  <c:v>2.9624887303695244</c:v>
                </c:pt>
                <c:pt idx="8984">
                  <c:v>2.9624887303695244</c:v>
                </c:pt>
                <c:pt idx="8985">
                  <c:v>1.9749924869130164</c:v>
                </c:pt>
                <c:pt idx="8986">
                  <c:v>1.9749924869130164</c:v>
                </c:pt>
                <c:pt idx="8987">
                  <c:v>1.9749924869130164</c:v>
                </c:pt>
                <c:pt idx="8988">
                  <c:v>1.9749924869130164</c:v>
                </c:pt>
                <c:pt idx="8989">
                  <c:v>2.9624887303695244</c:v>
                </c:pt>
                <c:pt idx="8990">
                  <c:v>2.9624887303695244</c:v>
                </c:pt>
                <c:pt idx="8991">
                  <c:v>2.9624887303695244</c:v>
                </c:pt>
                <c:pt idx="8992">
                  <c:v>2.9624887303695244</c:v>
                </c:pt>
                <c:pt idx="8993">
                  <c:v>2.9624887303695244</c:v>
                </c:pt>
                <c:pt idx="8994">
                  <c:v>2.9624887303695244</c:v>
                </c:pt>
                <c:pt idx="8995">
                  <c:v>1.9749924869130164</c:v>
                </c:pt>
                <c:pt idx="8996">
                  <c:v>1.9749924869130164</c:v>
                </c:pt>
                <c:pt idx="8997">
                  <c:v>2.9624887303695244</c:v>
                </c:pt>
                <c:pt idx="8998">
                  <c:v>2.9624887303695244</c:v>
                </c:pt>
                <c:pt idx="8999">
                  <c:v>2.9624887303695244</c:v>
                </c:pt>
                <c:pt idx="9000">
                  <c:v>2.9624887303695244</c:v>
                </c:pt>
                <c:pt idx="9001">
                  <c:v>2.9624887303695244</c:v>
                </c:pt>
                <c:pt idx="9002">
                  <c:v>2.9624887303695244</c:v>
                </c:pt>
                <c:pt idx="9003">
                  <c:v>1.9749924869130164</c:v>
                </c:pt>
                <c:pt idx="9004">
                  <c:v>1.9749924869130164</c:v>
                </c:pt>
                <c:pt idx="9005">
                  <c:v>1.9749924869130164</c:v>
                </c:pt>
                <c:pt idx="9006">
                  <c:v>2.9624887303695244</c:v>
                </c:pt>
                <c:pt idx="9007">
                  <c:v>2.9624887303695244</c:v>
                </c:pt>
                <c:pt idx="9008">
                  <c:v>2.9624887303695244</c:v>
                </c:pt>
                <c:pt idx="9009">
                  <c:v>2.9624887303695244</c:v>
                </c:pt>
                <c:pt idx="9010">
                  <c:v>2.9624887303695244</c:v>
                </c:pt>
                <c:pt idx="9011">
                  <c:v>1.9749924869130164</c:v>
                </c:pt>
                <c:pt idx="9012">
                  <c:v>1.9749924869130164</c:v>
                </c:pt>
                <c:pt idx="9013">
                  <c:v>1.9749924869130164</c:v>
                </c:pt>
                <c:pt idx="9014">
                  <c:v>1.9749924869130164</c:v>
                </c:pt>
                <c:pt idx="9015">
                  <c:v>2.9624887303695244</c:v>
                </c:pt>
                <c:pt idx="9016">
                  <c:v>2.9624887303695244</c:v>
                </c:pt>
                <c:pt idx="9017">
                  <c:v>1.9749924869130164</c:v>
                </c:pt>
                <c:pt idx="9018">
                  <c:v>1.9749924869130164</c:v>
                </c:pt>
                <c:pt idx="9019">
                  <c:v>1.9749924869130164</c:v>
                </c:pt>
                <c:pt idx="9020">
                  <c:v>1.9749924869130164</c:v>
                </c:pt>
                <c:pt idx="9021">
                  <c:v>1.9749924869130164</c:v>
                </c:pt>
                <c:pt idx="9022">
                  <c:v>1.9749924869130164</c:v>
                </c:pt>
                <c:pt idx="9023">
                  <c:v>1.9749924869130164</c:v>
                </c:pt>
                <c:pt idx="9024">
                  <c:v>2.9624887303695244</c:v>
                </c:pt>
                <c:pt idx="9025">
                  <c:v>2.9624887303695244</c:v>
                </c:pt>
                <c:pt idx="9026">
                  <c:v>2.9624887303695244</c:v>
                </c:pt>
                <c:pt idx="9027">
                  <c:v>2.9624887303695244</c:v>
                </c:pt>
                <c:pt idx="9028">
                  <c:v>1.9749924869130164</c:v>
                </c:pt>
                <c:pt idx="9029">
                  <c:v>1.9749924869130164</c:v>
                </c:pt>
                <c:pt idx="9030">
                  <c:v>2.9624887303695244</c:v>
                </c:pt>
                <c:pt idx="9031">
                  <c:v>1.9749924869130164</c:v>
                </c:pt>
                <c:pt idx="9032">
                  <c:v>2.9624887303695244</c:v>
                </c:pt>
                <c:pt idx="9033">
                  <c:v>2.9624887303695244</c:v>
                </c:pt>
                <c:pt idx="9034">
                  <c:v>2.9624887303695244</c:v>
                </c:pt>
                <c:pt idx="9035">
                  <c:v>2.9624887303695244</c:v>
                </c:pt>
                <c:pt idx="9036">
                  <c:v>2.9624887303695244</c:v>
                </c:pt>
                <c:pt idx="9037">
                  <c:v>2.9624887303695244</c:v>
                </c:pt>
                <c:pt idx="9038">
                  <c:v>2.9624887303695244</c:v>
                </c:pt>
                <c:pt idx="9039">
                  <c:v>2.9624887303695244</c:v>
                </c:pt>
                <c:pt idx="9040">
                  <c:v>2.9624887303695244</c:v>
                </c:pt>
                <c:pt idx="9041">
                  <c:v>2.9624887303695244</c:v>
                </c:pt>
                <c:pt idx="9042">
                  <c:v>2.9624887303695244</c:v>
                </c:pt>
                <c:pt idx="9043">
                  <c:v>1.9749924869130164</c:v>
                </c:pt>
                <c:pt idx="9044">
                  <c:v>2.9624887303695244</c:v>
                </c:pt>
                <c:pt idx="9045">
                  <c:v>1.9749924869130164</c:v>
                </c:pt>
                <c:pt idx="9046">
                  <c:v>1.9749924869130164</c:v>
                </c:pt>
                <c:pt idx="9047">
                  <c:v>2.9624887303695244</c:v>
                </c:pt>
                <c:pt idx="9048">
                  <c:v>2.9624887303695244</c:v>
                </c:pt>
                <c:pt idx="9049">
                  <c:v>1.9749924869130164</c:v>
                </c:pt>
                <c:pt idx="9050">
                  <c:v>1.9749924869130164</c:v>
                </c:pt>
                <c:pt idx="9051">
                  <c:v>1.9749924869130164</c:v>
                </c:pt>
                <c:pt idx="9052">
                  <c:v>1.9749924869130164</c:v>
                </c:pt>
                <c:pt idx="9053">
                  <c:v>1.9749924869130164</c:v>
                </c:pt>
                <c:pt idx="9054">
                  <c:v>1.9749924869130164</c:v>
                </c:pt>
                <c:pt idx="9055">
                  <c:v>1.9749924869130164</c:v>
                </c:pt>
                <c:pt idx="9056">
                  <c:v>1.9749924869130164</c:v>
                </c:pt>
                <c:pt idx="9057">
                  <c:v>1.9749924869130164</c:v>
                </c:pt>
                <c:pt idx="9058">
                  <c:v>1.9749924869130164</c:v>
                </c:pt>
                <c:pt idx="9059">
                  <c:v>1.9749924869130164</c:v>
                </c:pt>
                <c:pt idx="9060">
                  <c:v>1.9749924869130164</c:v>
                </c:pt>
                <c:pt idx="9061">
                  <c:v>1.9749924869130164</c:v>
                </c:pt>
                <c:pt idx="9062">
                  <c:v>2.9624887303695244</c:v>
                </c:pt>
                <c:pt idx="9063">
                  <c:v>1.9749924869130164</c:v>
                </c:pt>
                <c:pt idx="9064">
                  <c:v>1.9749924869130164</c:v>
                </c:pt>
                <c:pt idx="9065">
                  <c:v>1.9749924869130164</c:v>
                </c:pt>
                <c:pt idx="9066">
                  <c:v>1.9749924869130164</c:v>
                </c:pt>
                <c:pt idx="9067">
                  <c:v>1.9749924869130164</c:v>
                </c:pt>
                <c:pt idx="9068">
                  <c:v>1.9749924869130164</c:v>
                </c:pt>
                <c:pt idx="9069">
                  <c:v>1.9749924869130164</c:v>
                </c:pt>
                <c:pt idx="9070">
                  <c:v>1.9749924869130164</c:v>
                </c:pt>
                <c:pt idx="9071">
                  <c:v>1.9749924869130164</c:v>
                </c:pt>
                <c:pt idx="9072">
                  <c:v>1.9749924869130164</c:v>
                </c:pt>
                <c:pt idx="9073">
                  <c:v>1.9749924869130164</c:v>
                </c:pt>
                <c:pt idx="9074">
                  <c:v>1.9749924869130164</c:v>
                </c:pt>
                <c:pt idx="9075">
                  <c:v>1.9749924869130164</c:v>
                </c:pt>
                <c:pt idx="9076">
                  <c:v>1.9749924869130164</c:v>
                </c:pt>
                <c:pt idx="9077">
                  <c:v>1.9749924869130164</c:v>
                </c:pt>
                <c:pt idx="9078">
                  <c:v>2.9624887303695244</c:v>
                </c:pt>
                <c:pt idx="9079">
                  <c:v>1.9749924869130164</c:v>
                </c:pt>
                <c:pt idx="9080">
                  <c:v>1.9749924869130164</c:v>
                </c:pt>
                <c:pt idx="9081">
                  <c:v>1.9749924869130164</c:v>
                </c:pt>
                <c:pt idx="9082">
                  <c:v>1.9749924869130164</c:v>
                </c:pt>
                <c:pt idx="9083">
                  <c:v>1.9749924869130164</c:v>
                </c:pt>
                <c:pt idx="9084">
                  <c:v>1.9749924869130164</c:v>
                </c:pt>
                <c:pt idx="9085">
                  <c:v>1.9749924869130164</c:v>
                </c:pt>
                <c:pt idx="9086">
                  <c:v>1.9749924869130164</c:v>
                </c:pt>
                <c:pt idx="9087">
                  <c:v>1.9749924869130164</c:v>
                </c:pt>
                <c:pt idx="9088">
                  <c:v>1.9749924869130164</c:v>
                </c:pt>
                <c:pt idx="9089">
                  <c:v>1.9749924869130164</c:v>
                </c:pt>
                <c:pt idx="9090">
                  <c:v>1.9749924869130164</c:v>
                </c:pt>
                <c:pt idx="9091">
                  <c:v>1.9749924869130164</c:v>
                </c:pt>
                <c:pt idx="9092">
                  <c:v>1.9749924869130164</c:v>
                </c:pt>
                <c:pt idx="9093">
                  <c:v>1.9749924869130164</c:v>
                </c:pt>
                <c:pt idx="9094">
                  <c:v>1.9749924869130164</c:v>
                </c:pt>
                <c:pt idx="9095">
                  <c:v>1.9749924869130164</c:v>
                </c:pt>
                <c:pt idx="9096">
                  <c:v>1.9749924869130164</c:v>
                </c:pt>
                <c:pt idx="9097">
                  <c:v>1.9749924869130164</c:v>
                </c:pt>
                <c:pt idx="9098">
                  <c:v>1.9749924869130164</c:v>
                </c:pt>
                <c:pt idx="9099">
                  <c:v>1.9749924869130164</c:v>
                </c:pt>
                <c:pt idx="9100">
                  <c:v>1.9749924869130164</c:v>
                </c:pt>
                <c:pt idx="9101">
                  <c:v>1.9749924869130164</c:v>
                </c:pt>
                <c:pt idx="9102">
                  <c:v>1.9749924869130164</c:v>
                </c:pt>
                <c:pt idx="9103">
                  <c:v>1.9749924869130164</c:v>
                </c:pt>
                <c:pt idx="9104">
                  <c:v>1.9749924869130164</c:v>
                </c:pt>
                <c:pt idx="9105">
                  <c:v>1.9749924869130164</c:v>
                </c:pt>
                <c:pt idx="9106">
                  <c:v>1.9749924869130164</c:v>
                </c:pt>
                <c:pt idx="9107">
                  <c:v>1.9749924869130164</c:v>
                </c:pt>
                <c:pt idx="9108">
                  <c:v>1.9749924869130164</c:v>
                </c:pt>
                <c:pt idx="9109">
                  <c:v>1.9749924869130164</c:v>
                </c:pt>
                <c:pt idx="9110">
                  <c:v>1.9749924869130164</c:v>
                </c:pt>
                <c:pt idx="9111">
                  <c:v>1.9749924869130164</c:v>
                </c:pt>
                <c:pt idx="9112">
                  <c:v>1.9749924869130164</c:v>
                </c:pt>
                <c:pt idx="9113">
                  <c:v>1.9749924869130164</c:v>
                </c:pt>
                <c:pt idx="9114">
                  <c:v>1.9749924869130164</c:v>
                </c:pt>
                <c:pt idx="9115">
                  <c:v>1.9749924869130164</c:v>
                </c:pt>
                <c:pt idx="9116">
                  <c:v>1.9749924869130164</c:v>
                </c:pt>
                <c:pt idx="9117">
                  <c:v>1.9749924869130164</c:v>
                </c:pt>
                <c:pt idx="9118">
                  <c:v>1.9749924869130164</c:v>
                </c:pt>
                <c:pt idx="9119">
                  <c:v>1.9749924869130164</c:v>
                </c:pt>
                <c:pt idx="9120">
                  <c:v>1.9749924869130164</c:v>
                </c:pt>
                <c:pt idx="9121">
                  <c:v>1.9749924869130164</c:v>
                </c:pt>
                <c:pt idx="9122">
                  <c:v>1.9749924869130164</c:v>
                </c:pt>
                <c:pt idx="9123">
                  <c:v>1.9749924869130164</c:v>
                </c:pt>
                <c:pt idx="9124">
                  <c:v>1.9749924869130164</c:v>
                </c:pt>
                <c:pt idx="9125">
                  <c:v>1.9749924869130164</c:v>
                </c:pt>
                <c:pt idx="9126">
                  <c:v>1.9749924869130164</c:v>
                </c:pt>
                <c:pt idx="9127">
                  <c:v>1.9749924869130164</c:v>
                </c:pt>
                <c:pt idx="9128">
                  <c:v>1.9749924869130164</c:v>
                </c:pt>
                <c:pt idx="9129">
                  <c:v>1.9749924869130164</c:v>
                </c:pt>
                <c:pt idx="9130">
                  <c:v>1.9749924869130164</c:v>
                </c:pt>
                <c:pt idx="9131">
                  <c:v>1.9749924869130164</c:v>
                </c:pt>
                <c:pt idx="9132">
                  <c:v>0.98749624345650822</c:v>
                </c:pt>
                <c:pt idx="9133">
                  <c:v>1.9749924869130164</c:v>
                </c:pt>
                <c:pt idx="9134">
                  <c:v>1.9749924869130164</c:v>
                </c:pt>
                <c:pt idx="9135">
                  <c:v>1.9749924869130164</c:v>
                </c:pt>
                <c:pt idx="9136">
                  <c:v>1.9749924869130164</c:v>
                </c:pt>
                <c:pt idx="9137">
                  <c:v>1.9749924869130164</c:v>
                </c:pt>
                <c:pt idx="9138">
                  <c:v>1.9749924869130164</c:v>
                </c:pt>
                <c:pt idx="9139">
                  <c:v>1.9749924869130164</c:v>
                </c:pt>
                <c:pt idx="9140">
                  <c:v>1.9749924869130164</c:v>
                </c:pt>
                <c:pt idx="9141">
                  <c:v>1.9749924869130164</c:v>
                </c:pt>
                <c:pt idx="9142">
                  <c:v>1.9749924869130164</c:v>
                </c:pt>
                <c:pt idx="9143">
                  <c:v>1.9749924869130164</c:v>
                </c:pt>
                <c:pt idx="9144">
                  <c:v>1.9749924869130164</c:v>
                </c:pt>
                <c:pt idx="9145">
                  <c:v>1.9749924869130164</c:v>
                </c:pt>
                <c:pt idx="9146">
                  <c:v>1.9749924869130164</c:v>
                </c:pt>
                <c:pt idx="9147">
                  <c:v>1.9749924869130164</c:v>
                </c:pt>
                <c:pt idx="9148">
                  <c:v>1.9749924869130164</c:v>
                </c:pt>
                <c:pt idx="9149">
                  <c:v>1.9749924869130164</c:v>
                </c:pt>
                <c:pt idx="9150">
                  <c:v>1.9749924869130164</c:v>
                </c:pt>
                <c:pt idx="9151">
                  <c:v>1.9749924869130164</c:v>
                </c:pt>
                <c:pt idx="9152">
                  <c:v>1.9749924869130164</c:v>
                </c:pt>
                <c:pt idx="9153">
                  <c:v>1.9749924869130164</c:v>
                </c:pt>
                <c:pt idx="9154">
                  <c:v>1.9749924869130164</c:v>
                </c:pt>
                <c:pt idx="9155">
                  <c:v>1.9749924869130164</c:v>
                </c:pt>
                <c:pt idx="9156">
                  <c:v>1.9749924869130164</c:v>
                </c:pt>
                <c:pt idx="9157">
                  <c:v>1.9749924869130164</c:v>
                </c:pt>
                <c:pt idx="9158">
                  <c:v>1.9749924869130164</c:v>
                </c:pt>
                <c:pt idx="9159">
                  <c:v>1.9749924869130164</c:v>
                </c:pt>
                <c:pt idx="9160">
                  <c:v>1.9749924869130164</c:v>
                </c:pt>
                <c:pt idx="9161">
                  <c:v>1.9749924869130164</c:v>
                </c:pt>
                <c:pt idx="9162">
                  <c:v>1.9749924869130164</c:v>
                </c:pt>
                <c:pt idx="9163">
                  <c:v>1.9749924869130164</c:v>
                </c:pt>
                <c:pt idx="9164">
                  <c:v>1.9749924869130164</c:v>
                </c:pt>
                <c:pt idx="9165">
                  <c:v>1.9749924869130164</c:v>
                </c:pt>
                <c:pt idx="9166">
                  <c:v>1.9749924869130164</c:v>
                </c:pt>
                <c:pt idx="9167">
                  <c:v>1.9749924869130164</c:v>
                </c:pt>
                <c:pt idx="9168">
                  <c:v>1.9749924869130164</c:v>
                </c:pt>
                <c:pt idx="9169">
                  <c:v>1.9749924869130164</c:v>
                </c:pt>
                <c:pt idx="9170">
                  <c:v>0.98749624345650822</c:v>
                </c:pt>
                <c:pt idx="9171">
                  <c:v>0.98749624345650822</c:v>
                </c:pt>
                <c:pt idx="9172">
                  <c:v>1.9749924869130164</c:v>
                </c:pt>
                <c:pt idx="9173">
                  <c:v>1.9749924869130164</c:v>
                </c:pt>
                <c:pt idx="9174">
                  <c:v>1.9749924869130164</c:v>
                </c:pt>
                <c:pt idx="9175">
                  <c:v>1.9749924869130164</c:v>
                </c:pt>
                <c:pt idx="9176">
                  <c:v>1.9749924869130164</c:v>
                </c:pt>
                <c:pt idx="9177">
                  <c:v>1.9749924869130164</c:v>
                </c:pt>
                <c:pt idx="9178">
                  <c:v>1.9749924869130164</c:v>
                </c:pt>
                <c:pt idx="9179">
                  <c:v>1.9749924869130164</c:v>
                </c:pt>
                <c:pt idx="9180">
                  <c:v>1.9749924869130164</c:v>
                </c:pt>
                <c:pt idx="9181">
                  <c:v>1.9749924869130164</c:v>
                </c:pt>
                <c:pt idx="9182">
                  <c:v>1.9749924869130164</c:v>
                </c:pt>
                <c:pt idx="9183">
                  <c:v>1.9749924869130164</c:v>
                </c:pt>
                <c:pt idx="9184">
                  <c:v>1.9749924869130164</c:v>
                </c:pt>
                <c:pt idx="9185">
                  <c:v>1.9749924869130164</c:v>
                </c:pt>
                <c:pt idx="9186">
                  <c:v>1.9749924869130164</c:v>
                </c:pt>
                <c:pt idx="9187">
                  <c:v>1.9749924869130164</c:v>
                </c:pt>
                <c:pt idx="9188">
                  <c:v>1.9749924869130164</c:v>
                </c:pt>
                <c:pt idx="9189">
                  <c:v>1.9749924869130164</c:v>
                </c:pt>
                <c:pt idx="9190">
                  <c:v>0.98749624345650822</c:v>
                </c:pt>
                <c:pt idx="9191">
                  <c:v>1.9749924869130164</c:v>
                </c:pt>
                <c:pt idx="9192">
                  <c:v>1.9749924869130164</c:v>
                </c:pt>
                <c:pt idx="9193">
                  <c:v>1.9749924869130164</c:v>
                </c:pt>
                <c:pt idx="9194">
                  <c:v>1.9749924869130164</c:v>
                </c:pt>
                <c:pt idx="9195">
                  <c:v>1.9749924869130164</c:v>
                </c:pt>
                <c:pt idx="9196">
                  <c:v>1.9749924869130164</c:v>
                </c:pt>
                <c:pt idx="9197">
                  <c:v>1.9749924869130164</c:v>
                </c:pt>
                <c:pt idx="9198">
                  <c:v>1.9749924869130164</c:v>
                </c:pt>
                <c:pt idx="9199">
                  <c:v>1.9749924869130164</c:v>
                </c:pt>
                <c:pt idx="9200">
                  <c:v>0.98749624345650822</c:v>
                </c:pt>
                <c:pt idx="9201">
                  <c:v>1.9749924869130164</c:v>
                </c:pt>
                <c:pt idx="9202">
                  <c:v>1.9749924869130164</c:v>
                </c:pt>
                <c:pt idx="9203">
                  <c:v>1.9749924869130164</c:v>
                </c:pt>
                <c:pt idx="9204">
                  <c:v>1.9749924869130164</c:v>
                </c:pt>
                <c:pt idx="9205">
                  <c:v>1.9749924869130164</c:v>
                </c:pt>
                <c:pt idx="9206">
                  <c:v>1.9749924869130164</c:v>
                </c:pt>
                <c:pt idx="9207">
                  <c:v>1.9749924869130164</c:v>
                </c:pt>
                <c:pt idx="9208">
                  <c:v>1.9749924869130164</c:v>
                </c:pt>
                <c:pt idx="9209">
                  <c:v>1.9749924869130164</c:v>
                </c:pt>
                <c:pt idx="9210">
                  <c:v>0.98749624345650822</c:v>
                </c:pt>
                <c:pt idx="9211">
                  <c:v>1.9749924869130164</c:v>
                </c:pt>
                <c:pt idx="9212">
                  <c:v>1.9749924869130164</c:v>
                </c:pt>
                <c:pt idx="9213">
                  <c:v>1.9749924869130164</c:v>
                </c:pt>
                <c:pt idx="9214">
                  <c:v>1.9749924869130164</c:v>
                </c:pt>
                <c:pt idx="9215">
                  <c:v>1.9749924869130164</c:v>
                </c:pt>
                <c:pt idx="9216">
                  <c:v>1.9749924869130164</c:v>
                </c:pt>
                <c:pt idx="9217">
                  <c:v>0.98749624345650822</c:v>
                </c:pt>
                <c:pt idx="9218">
                  <c:v>0.98749624345650822</c:v>
                </c:pt>
                <c:pt idx="9219">
                  <c:v>1.9749924869130164</c:v>
                </c:pt>
                <c:pt idx="9220">
                  <c:v>0.98749624345650822</c:v>
                </c:pt>
                <c:pt idx="9221">
                  <c:v>1.9749924869130164</c:v>
                </c:pt>
                <c:pt idx="9222">
                  <c:v>1.9749924869130164</c:v>
                </c:pt>
                <c:pt idx="9223">
                  <c:v>1.9749924869130164</c:v>
                </c:pt>
                <c:pt idx="9224">
                  <c:v>1.9749924869130164</c:v>
                </c:pt>
                <c:pt idx="9225">
                  <c:v>1.9749924869130164</c:v>
                </c:pt>
                <c:pt idx="9226">
                  <c:v>0.98749624345650822</c:v>
                </c:pt>
                <c:pt idx="9227">
                  <c:v>1.9749924869130164</c:v>
                </c:pt>
                <c:pt idx="9228">
                  <c:v>1.9749924869130164</c:v>
                </c:pt>
                <c:pt idx="9229">
                  <c:v>1.9749924869130164</c:v>
                </c:pt>
                <c:pt idx="9230">
                  <c:v>1.9749924869130164</c:v>
                </c:pt>
                <c:pt idx="9231">
                  <c:v>0.98749624345650822</c:v>
                </c:pt>
                <c:pt idx="9232">
                  <c:v>0.98749624345650822</c:v>
                </c:pt>
                <c:pt idx="9233">
                  <c:v>1.9749924869130164</c:v>
                </c:pt>
                <c:pt idx="9234">
                  <c:v>0.98749624345650822</c:v>
                </c:pt>
                <c:pt idx="9235">
                  <c:v>1.9749924869130164</c:v>
                </c:pt>
                <c:pt idx="9236">
                  <c:v>1.9749924869130164</c:v>
                </c:pt>
                <c:pt idx="9237">
                  <c:v>1.9749924869130164</c:v>
                </c:pt>
                <c:pt idx="9238">
                  <c:v>0.98749624345650822</c:v>
                </c:pt>
                <c:pt idx="9239">
                  <c:v>0.98749624345650822</c:v>
                </c:pt>
                <c:pt idx="9240">
                  <c:v>0.98749624345650822</c:v>
                </c:pt>
                <c:pt idx="9241">
                  <c:v>0.98749624345650822</c:v>
                </c:pt>
                <c:pt idx="9242">
                  <c:v>0.98749624345650822</c:v>
                </c:pt>
                <c:pt idx="9243">
                  <c:v>0.98749624345650822</c:v>
                </c:pt>
                <c:pt idx="9244">
                  <c:v>0.98749624345650822</c:v>
                </c:pt>
                <c:pt idx="9245">
                  <c:v>0.98749624345650822</c:v>
                </c:pt>
                <c:pt idx="9246">
                  <c:v>0.98749624345650822</c:v>
                </c:pt>
                <c:pt idx="9247">
                  <c:v>1.9749924869130164</c:v>
                </c:pt>
                <c:pt idx="9248">
                  <c:v>0.98749624345650822</c:v>
                </c:pt>
                <c:pt idx="9249">
                  <c:v>0.98749624345650822</c:v>
                </c:pt>
                <c:pt idx="9250">
                  <c:v>0.98749624345650822</c:v>
                </c:pt>
                <c:pt idx="9251">
                  <c:v>0.98749624345650822</c:v>
                </c:pt>
                <c:pt idx="9252">
                  <c:v>0.98749624345650822</c:v>
                </c:pt>
                <c:pt idx="9253">
                  <c:v>0.98749624345650822</c:v>
                </c:pt>
                <c:pt idx="9254">
                  <c:v>0.98749624345650822</c:v>
                </c:pt>
                <c:pt idx="9255">
                  <c:v>0.98749624345650822</c:v>
                </c:pt>
                <c:pt idx="9256">
                  <c:v>0.98749624345650822</c:v>
                </c:pt>
                <c:pt idx="9257">
                  <c:v>0.98749624345650822</c:v>
                </c:pt>
                <c:pt idx="9258">
                  <c:v>0.98749624345650822</c:v>
                </c:pt>
                <c:pt idx="9259">
                  <c:v>0.98749624345650822</c:v>
                </c:pt>
                <c:pt idx="9260">
                  <c:v>0.98749624345650822</c:v>
                </c:pt>
                <c:pt idx="9261">
                  <c:v>0.98749624345650822</c:v>
                </c:pt>
                <c:pt idx="9262">
                  <c:v>0.98749624345650822</c:v>
                </c:pt>
                <c:pt idx="9263">
                  <c:v>0.98749624345650822</c:v>
                </c:pt>
                <c:pt idx="9264">
                  <c:v>0.98749624345650822</c:v>
                </c:pt>
                <c:pt idx="9265">
                  <c:v>1.9749924869130164</c:v>
                </c:pt>
                <c:pt idx="9266">
                  <c:v>0.98749624345650822</c:v>
                </c:pt>
                <c:pt idx="9267">
                  <c:v>0.98749624345650822</c:v>
                </c:pt>
                <c:pt idx="9268">
                  <c:v>0.98749624345650822</c:v>
                </c:pt>
                <c:pt idx="9269">
                  <c:v>0.98749624345650822</c:v>
                </c:pt>
                <c:pt idx="9270">
                  <c:v>0.98749624345650822</c:v>
                </c:pt>
                <c:pt idx="9271">
                  <c:v>0.98749624345650822</c:v>
                </c:pt>
                <c:pt idx="9272">
                  <c:v>0.98749624345650822</c:v>
                </c:pt>
                <c:pt idx="9273">
                  <c:v>0.98749624345650822</c:v>
                </c:pt>
                <c:pt idx="9274">
                  <c:v>0.98749624345650822</c:v>
                </c:pt>
                <c:pt idx="9275">
                  <c:v>0.98749624345650822</c:v>
                </c:pt>
                <c:pt idx="9276">
                  <c:v>0.98749624345650822</c:v>
                </c:pt>
                <c:pt idx="9277">
                  <c:v>0.98749624345650822</c:v>
                </c:pt>
                <c:pt idx="9278">
                  <c:v>0.98749624345650822</c:v>
                </c:pt>
                <c:pt idx="9279">
                  <c:v>0.98749624345650822</c:v>
                </c:pt>
                <c:pt idx="9280">
                  <c:v>0.98749624345650822</c:v>
                </c:pt>
                <c:pt idx="9281">
                  <c:v>0.98749624345650822</c:v>
                </c:pt>
                <c:pt idx="9282">
                  <c:v>0.98749624345650822</c:v>
                </c:pt>
                <c:pt idx="9283">
                  <c:v>0.98749624345650822</c:v>
                </c:pt>
                <c:pt idx="9284">
                  <c:v>0.98749624345650822</c:v>
                </c:pt>
                <c:pt idx="9285">
                  <c:v>0.98749624345650822</c:v>
                </c:pt>
                <c:pt idx="9286">
                  <c:v>0.98749624345650822</c:v>
                </c:pt>
                <c:pt idx="9287">
                  <c:v>0.98749624345650822</c:v>
                </c:pt>
                <c:pt idx="9288">
                  <c:v>0.98749624345650822</c:v>
                </c:pt>
                <c:pt idx="9289">
                  <c:v>0.98749624345650822</c:v>
                </c:pt>
                <c:pt idx="9290">
                  <c:v>0.98749624345650822</c:v>
                </c:pt>
                <c:pt idx="9291">
                  <c:v>0.98749624345650822</c:v>
                </c:pt>
                <c:pt idx="9292">
                  <c:v>0.98749624345650822</c:v>
                </c:pt>
                <c:pt idx="9293">
                  <c:v>0.98749624345650822</c:v>
                </c:pt>
                <c:pt idx="9294">
                  <c:v>0.98749624345650822</c:v>
                </c:pt>
                <c:pt idx="9295">
                  <c:v>0.98749624345650822</c:v>
                </c:pt>
                <c:pt idx="9296">
                  <c:v>0.98749624345650822</c:v>
                </c:pt>
                <c:pt idx="9297">
                  <c:v>0.98749624345650822</c:v>
                </c:pt>
                <c:pt idx="9298">
                  <c:v>0.98749624345650822</c:v>
                </c:pt>
                <c:pt idx="9299">
                  <c:v>0.98749624345650822</c:v>
                </c:pt>
                <c:pt idx="9300">
                  <c:v>0.98749624345650822</c:v>
                </c:pt>
                <c:pt idx="9301">
                  <c:v>0.98749624345650822</c:v>
                </c:pt>
                <c:pt idx="9302">
                  <c:v>0.98749624345650822</c:v>
                </c:pt>
                <c:pt idx="9303">
                  <c:v>0.98749624345650822</c:v>
                </c:pt>
                <c:pt idx="9304">
                  <c:v>0.98749624345650822</c:v>
                </c:pt>
                <c:pt idx="9305">
                  <c:v>0.98749624345650822</c:v>
                </c:pt>
                <c:pt idx="9306">
                  <c:v>0.98749624345650822</c:v>
                </c:pt>
                <c:pt idx="9307">
                  <c:v>0.98749624345650822</c:v>
                </c:pt>
                <c:pt idx="9308">
                  <c:v>0.98749624345650822</c:v>
                </c:pt>
                <c:pt idx="9309">
                  <c:v>0.98749624345650822</c:v>
                </c:pt>
                <c:pt idx="9310">
                  <c:v>0.98749624345650822</c:v>
                </c:pt>
                <c:pt idx="9311">
                  <c:v>0.98749624345650822</c:v>
                </c:pt>
                <c:pt idx="9312">
                  <c:v>0.98749624345650822</c:v>
                </c:pt>
                <c:pt idx="9313">
                  <c:v>0.98749624345650822</c:v>
                </c:pt>
                <c:pt idx="9314">
                  <c:v>0.98749624345650822</c:v>
                </c:pt>
                <c:pt idx="9315">
                  <c:v>0.98749624345650822</c:v>
                </c:pt>
                <c:pt idx="9316">
                  <c:v>0.98749624345650822</c:v>
                </c:pt>
                <c:pt idx="9317">
                  <c:v>0.98749624345650822</c:v>
                </c:pt>
                <c:pt idx="9318">
                  <c:v>0.98749624345650822</c:v>
                </c:pt>
                <c:pt idx="9319">
                  <c:v>0.98749624345650822</c:v>
                </c:pt>
                <c:pt idx="9320">
                  <c:v>0.98749624345650822</c:v>
                </c:pt>
                <c:pt idx="9321">
                  <c:v>0.98749624345650822</c:v>
                </c:pt>
                <c:pt idx="9322">
                  <c:v>0.98749624345650822</c:v>
                </c:pt>
                <c:pt idx="9323">
                  <c:v>0.98749624345650822</c:v>
                </c:pt>
                <c:pt idx="9324">
                  <c:v>0.98749624345650822</c:v>
                </c:pt>
                <c:pt idx="9325">
                  <c:v>0.98749624345650822</c:v>
                </c:pt>
                <c:pt idx="9326">
                  <c:v>0.98749624345650822</c:v>
                </c:pt>
                <c:pt idx="9327">
                  <c:v>0.98749624345650822</c:v>
                </c:pt>
                <c:pt idx="9328">
                  <c:v>0.98749624345650822</c:v>
                </c:pt>
                <c:pt idx="9329">
                  <c:v>0.98749624345650822</c:v>
                </c:pt>
                <c:pt idx="9330">
                  <c:v>0.98749624345650822</c:v>
                </c:pt>
                <c:pt idx="9331">
                  <c:v>0.98749624345650822</c:v>
                </c:pt>
                <c:pt idx="9332">
                  <c:v>0.98749624345650822</c:v>
                </c:pt>
                <c:pt idx="9333">
                  <c:v>0.98749624345650822</c:v>
                </c:pt>
                <c:pt idx="9334">
                  <c:v>0.98749624345650822</c:v>
                </c:pt>
                <c:pt idx="9335">
                  <c:v>0.98749624345650822</c:v>
                </c:pt>
                <c:pt idx="9336">
                  <c:v>0.98749624345650822</c:v>
                </c:pt>
                <c:pt idx="9337">
                  <c:v>0.98749624345650822</c:v>
                </c:pt>
                <c:pt idx="9338">
                  <c:v>0.98749624345650822</c:v>
                </c:pt>
                <c:pt idx="9339">
                  <c:v>0.98749624345650822</c:v>
                </c:pt>
                <c:pt idx="9340">
                  <c:v>0.98749624345650822</c:v>
                </c:pt>
                <c:pt idx="9341">
                  <c:v>0.98749624345650822</c:v>
                </c:pt>
                <c:pt idx="9342">
                  <c:v>0.98749624345650822</c:v>
                </c:pt>
                <c:pt idx="9343">
                  <c:v>0.98749624345650822</c:v>
                </c:pt>
                <c:pt idx="9344">
                  <c:v>0.98749624345650822</c:v>
                </c:pt>
                <c:pt idx="9345">
                  <c:v>0.98749624345650822</c:v>
                </c:pt>
                <c:pt idx="9346">
                  <c:v>0.98749624345650822</c:v>
                </c:pt>
                <c:pt idx="9347">
                  <c:v>0.98749624345650822</c:v>
                </c:pt>
                <c:pt idx="9348">
                  <c:v>0.98749624345650822</c:v>
                </c:pt>
                <c:pt idx="9349">
                  <c:v>0.98749624345650822</c:v>
                </c:pt>
                <c:pt idx="9350">
                  <c:v>0.98749624345650822</c:v>
                </c:pt>
                <c:pt idx="9351">
                  <c:v>0.98749624345650822</c:v>
                </c:pt>
                <c:pt idx="9352">
                  <c:v>0.98749624345650822</c:v>
                </c:pt>
                <c:pt idx="9353">
                  <c:v>0.98749624345650822</c:v>
                </c:pt>
                <c:pt idx="9354">
                  <c:v>0.98749624345650822</c:v>
                </c:pt>
                <c:pt idx="9355">
                  <c:v>0.98749624345650822</c:v>
                </c:pt>
                <c:pt idx="9356">
                  <c:v>0.98749624345650822</c:v>
                </c:pt>
                <c:pt idx="9357">
                  <c:v>0.98749624345650822</c:v>
                </c:pt>
                <c:pt idx="9358">
                  <c:v>0.98749624345650822</c:v>
                </c:pt>
                <c:pt idx="9359">
                  <c:v>0.98749624345650822</c:v>
                </c:pt>
                <c:pt idx="9360">
                  <c:v>0.98749624345650822</c:v>
                </c:pt>
                <c:pt idx="9361">
                  <c:v>0.98749624345650822</c:v>
                </c:pt>
                <c:pt idx="9362">
                  <c:v>0.98749624345650822</c:v>
                </c:pt>
                <c:pt idx="9363">
                  <c:v>0.98749624345650822</c:v>
                </c:pt>
                <c:pt idx="9364">
                  <c:v>0.98749624345650822</c:v>
                </c:pt>
                <c:pt idx="9365">
                  <c:v>0.98749624345650822</c:v>
                </c:pt>
                <c:pt idx="9366">
                  <c:v>0.98749624345650822</c:v>
                </c:pt>
                <c:pt idx="9367">
                  <c:v>0.98749624345650822</c:v>
                </c:pt>
                <c:pt idx="9368">
                  <c:v>0.98749624345650822</c:v>
                </c:pt>
                <c:pt idx="9369">
                  <c:v>0.98749624345650822</c:v>
                </c:pt>
                <c:pt idx="9370">
                  <c:v>0.98749624345650822</c:v>
                </c:pt>
                <c:pt idx="9371">
                  <c:v>0.98749624345650822</c:v>
                </c:pt>
                <c:pt idx="9372">
                  <c:v>0.98749624345650822</c:v>
                </c:pt>
                <c:pt idx="9373">
                  <c:v>0.98749624345650822</c:v>
                </c:pt>
                <c:pt idx="9374">
                  <c:v>0.98749624345650822</c:v>
                </c:pt>
                <c:pt idx="9375">
                  <c:v>0.98749624345650822</c:v>
                </c:pt>
                <c:pt idx="9376">
                  <c:v>0.98749624345650822</c:v>
                </c:pt>
                <c:pt idx="9377">
                  <c:v>0.98749624345650822</c:v>
                </c:pt>
                <c:pt idx="9378">
                  <c:v>0.98749624345650822</c:v>
                </c:pt>
                <c:pt idx="9379">
                  <c:v>0.98749624345650822</c:v>
                </c:pt>
                <c:pt idx="9380">
                  <c:v>0.98749624345650822</c:v>
                </c:pt>
                <c:pt idx="9381">
                  <c:v>0.98749624345650822</c:v>
                </c:pt>
                <c:pt idx="9382">
                  <c:v>0.98749624345650822</c:v>
                </c:pt>
                <c:pt idx="9383">
                  <c:v>0.98749624345650822</c:v>
                </c:pt>
                <c:pt idx="9384">
                  <c:v>0.98749624345650822</c:v>
                </c:pt>
                <c:pt idx="9385">
                  <c:v>0.98749624345650822</c:v>
                </c:pt>
                <c:pt idx="9386">
                  <c:v>0.98749624345650822</c:v>
                </c:pt>
                <c:pt idx="9387">
                  <c:v>0.98749624345650822</c:v>
                </c:pt>
                <c:pt idx="9388">
                  <c:v>0.98749624345650822</c:v>
                </c:pt>
                <c:pt idx="9389">
                  <c:v>0.98749624345650822</c:v>
                </c:pt>
                <c:pt idx="9390">
                  <c:v>0.98749624345650822</c:v>
                </c:pt>
                <c:pt idx="9391">
                  <c:v>0.98749624345650822</c:v>
                </c:pt>
                <c:pt idx="9392">
                  <c:v>0.98749624345650822</c:v>
                </c:pt>
                <c:pt idx="9393">
                  <c:v>0.98749624345650822</c:v>
                </c:pt>
                <c:pt idx="9394">
                  <c:v>0.98749624345650822</c:v>
                </c:pt>
                <c:pt idx="9395">
                  <c:v>0.98749624345650822</c:v>
                </c:pt>
                <c:pt idx="9396">
                  <c:v>0.98749624345650822</c:v>
                </c:pt>
                <c:pt idx="9397">
                  <c:v>0.98749624345650822</c:v>
                </c:pt>
                <c:pt idx="9398">
                  <c:v>0.98749624345650822</c:v>
                </c:pt>
                <c:pt idx="9399">
                  <c:v>0.98749624345650822</c:v>
                </c:pt>
                <c:pt idx="9400">
                  <c:v>0.98749624345650822</c:v>
                </c:pt>
                <c:pt idx="9401">
                  <c:v>0.98749624345650822</c:v>
                </c:pt>
                <c:pt idx="9402">
                  <c:v>0.98749624345650822</c:v>
                </c:pt>
                <c:pt idx="9403">
                  <c:v>0.98749624345650822</c:v>
                </c:pt>
                <c:pt idx="9404">
                  <c:v>0.98749624345650822</c:v>
                </c:pt>
                <c:pt idx="9405">
                  <c:v>0.98749624345650822</c:v>
                </c:pt>
                <c:pt idx="9406">
                  <c:v>0.98749624345650822</c:v>
                </c:pt>
                <c:pt idx="9407">
                  <c:v>0.98749624345650822</c:v>
                </c:pt>
                <c:pt idx="9408">
                  <c:v>0.98749624345650822</c:v>
                </c:pt>
                <c:pt idx="9409">
                  <c:v>0.98749624345650822</c:v>
                </c:pt>
                <c:pt idx="9410">
                  <c:v>0.98749624345650822</c:v>
                </c:pt>
                <c:pt idx="9411">
                  <c:v>0.98749624345650822</c:v>
                </c:pt>
                <c:pt idx="9412">
                  <c:v>0.98749624345650822</c:v>
                </c:pt>
                <c:pt idx="9413">
                  <c:v>0.98749624345650822</c:v>
                </c:pt>
                <c:pt idx="9414">
                  <c:v>0.98749624345650822</c:v>
                </c:pt>
                <c:pt idx="9415">
                  <c:v>0.98749624345650822</c:v>
                </c:pt>
                <c:pt idx="9416">
                  <c:v>0.98749624345650822</c:v>
                </c:pt>
                <c:pt idx="9417">
                  <c:v>0.98749624345650822</c:v>
                </c:pt>
                <c:pt idx="9418">
                  <c:v>0.98749624345650822</c:v>
                </c:pt>
                <c:pt idx="9419">
                  <c:v>0.98749624345650822</c:v>
                </c:pt>
                <c:pt idx="9420">
                  <c:v>0.98749624345650822</c:v>
                </c:pt>
                <c:pt idx="9421">
                  <c:v>0.98749624345650822</c:v>
                </c:pt>
                <c:pt idx="9422">
                  <c:v>0.98749624345650822</c:v>
                </c:pt>
                <c:pt idx="9423">
                  <c:v>0.98749624345650822</c:v>
                </c:pt>
                <c:pt idx="9424">
                  <c:v>0.98749624345650822</c:v>
                </c:pt>
                <c:pt idx="9425">
                  <c:v>0.98749624345650822</c:v>
                </c:pt>
                <c:pt idx="9426">
                  <c:v>0.98749624345650822</c:v>
                </c:pt>
                <c:pt idx="9427">
                  <c:v>0.98749624345650822</c:v>
                </c:pt>
                <c:pt idx="9428">
                  <c:v>0.98749624345650822</c:v>
                </c:pt>
                <c:pt idx="9429">
                  <c:v>0</c:v>
                </c:pt>
                <c:pt idx="9430">
                  <c:v>0.98749624345650822</c:v>
                </c:pt>
                <c:pt idx="9431">
                  <c:v>0.98749624345650822</c:v>
                </c:pt>
                <c:pt idx="9432">
                  <c:v>0.98749624345650822</c:v>
                </c:pt>
                <c:pt idx="9433">
                  <c:v>0</c:v>
                </c:pt>
                <c:pt idx="9434">
                  <c:v>0.98749624345650822</c:v>
                </c:pt>
                <c:pt idx="9435">
                  <c:v>0.98749624345650822</c:v>
                </c:pt>
                <c:pt idx="9436">
                  <c:v>0.98749624345650822</c:v>
                </c:pt>
                <c:pt idx="9437">
                  <c:v>0.98749624345650822</c:v>
                </c:pt>
                <c:pt idx="9438">
                  <c:v>0.98749624345650822</c:v>
                </c:pt>
                <c:pt idx="9439">
                  <c:v>0.98749624345650822</c:v>
                </c:pt>
                <c:pt idx="9440">
                  <c:v>0.98749624345650822</c:v>
                </c:pt>
                <c:pt idx="9441">
                  <c:v>0.98749624345650822</c:v>
                </c:pt>
                <c:pt idx="9442">
                  <c:v>0.98749624345650822</c:v>
                </c:pt>
                <c:pt idx="9443">
                  <c:v>0</c:v>
                </c:pt>
                <c:pt idx="9444">
                  <c:v>0</c:v>
                </c:pt>
                <c:pt idx="9445">
                  <c:v>0</c:v>
                </c:pt>
                <c:pt idx="9446">
                  <c:v>0</c:v>
                </c:pt>
                <c:pt idx="9447">
                  <c:v>0.98749624345650822</c:v>
                </c:pt>
                <c:pt idx="9448">
                  <c:v>0.98749624345650822</c:v>
                </c:pt>
                <c:pt idx="9449">
                  <c:v>0.98749624345650822</c:v>
                </c:pt>
                <c:pt idx="9450">
                  <c:v>0</c:v>
                </c:pt>
                <c:pt idx="9451">
                  <c:v>0</c:v>
                </c:pt>
                <c:pt idx="9452">
                  <c:v>0.98749624345650822</c:v>
                </c:pt>
                <c:pt idx="9453">
                  <c:v>0</c:v>
                </c:pt>
                <c:pt idx="9454">
                  <c:v>0</c:v>
                </c:pt>
                <c:pt idx="9455">
                  <c:v>0</c:v>
                </c:pt>
                <c:pt idx="9456">
                  <c:v>0.98749624345650822</c:v>
                </c:pt>
                <c:pt idx="9457">
                  <c:v>0</c:v>
                </c:pt>
                <c:pt idx="9458">
                  <c:v>0</c:v>
                </c:pt>
                <c:pt idx="9459">
                  <c:v>0</c:v>
                </c:pt>
                <c:pt idx="9460">
                  <c:v>0</c:v>
                </c:pt>
                <c:pt idx="9461">
                  <c:v>0</c:v>
                </c:pt>
                <c:pt idx="9462">
                  <c:v>0.98749624345650822</c:v>
                </c:pt>
                <c:pt idx="9463">
                  <c:v>0.98749624345650822</c:v>
                </c:pt>
                <c:pt idx="9464">
                  <c:v>0</c:v>
                </c:pt>
                <c:pt idx="9465">
                  <c:v>0</c:v>
                </c:pt>
                <c:pt idx="9466">
                  <c:v>0</c:v>
                </c:pt>
                <c:pt idx="9467">
                  <c:v>0</c:v>
                </c:pt>
                <c:pt idx="9468">
                  <c:v>0</c:v>
                </c:pt>
                <c:pt idx="9469">
                  <c:v>0</c:v>
                </c:pt>
                <c:pt idx="9470">
                  <c:v>0.98749624345650822</c:v>
                </c:pt>
                <c:pt idx="9471">
                  <c:v>0</c:v>
                </c:pt>
              </c:numCache>
            </c:numRef>
          </c:yVal>
          <c:smooth val="0"/>
          <c:extLst xmlns:c16r2="http://schemas.microsoft.com/office/drawing/2015/06/chart">
            <c:ext xmlns:c16="http://schemas.microsoft.com/office/drawing/2014/chart" uri="{C3380CC4-5D6E-409C-BE32-E72D297353CC}">
              <c16:uniqueId val="{00000002-C868-4B58-AF7B-E0AF8D191138}"/>
            </c:ext>
          </c:extLst>
        </c:ser>
        <c:ser>
          <c:idx val="2"/>
          <c:order val="4"/>
          <c:tx>
            <c:strRef>
              <c:f>Comparativa!$J$1</c:f>
              <c:strCache>
                <c:ptCount val="1"/>
                <c:pt idx="0">
                  <c:v>Thrust_Theoretical (kg)  </c:v>
                </c:pt>
              </c:strCache>
            </c:strRef>
          </c:tx>
          <c:spPr>
            <a:ln w="12700">
              <a:prstDash val="sysDash"/>
            </a:ln>
          </c:spPr>
          <c:marker>
            <c:symbol val="none"/>
          </c:marker>
          <c:xVal>
            <c:numRef>
              <c:f>Comparativa!$I$2:$I$884</c:f>
              <c:numCache>
                <c:formatCode>#,##0.000</c:formatCode>
                <c:ptCount val="883"/>
                <c:pt idx="0">
                  <c:v>1</c:v>
                </c:pt>
                <c:pt idx="1">
                  <c:v>1.0088013267641125</c:v>
                </c:pt>
                <c:pt idx="2">
                  <c:v>1.0118375111383209</c:v>
                </c:pt>
                <c:pt idx="3">
                  <c:v>1.0143337819936085</c:v>
                </c:pt>
                <c:pt idx="4">
                  <c:v>1.0168348899903559</c:v>
                </c:pt>
                <c:pt idx="5">
                  <c:v>1.0193386335466197</c:v>
                </c:pt>
                <c:pt idx="6">
                  <c:v>1.0218439229826626</c:v>
                </c:pt>
                <c:pt idx="7">
                  <c:v>1.0243501546340412</c:v>
                </c:pt>
                <c:pt idx="8">
                  <c:v>1.0268569733764343</c:v>
                </c:pt>
                <c:pt idx="9">
                  <c:v>1.0293641628949102</c:v>
                </c:pt>
                <c:pt idx="10">
                  <c:v>1.0318715886076149</c:v>
                </c:pt>
                <c:pt idx="11">
                  <c:v>1.0343791656633134</c:v>
                </c:pt>
                <c:pt idx="12">
                  <c:v>1.0368868401048628</c:v>
                </c:pt>
                <c:pt idx="13">
                  <c:v>1.0393945774255731</c:v>
                </c:pt>
                <c:pt idx="14">
                  <c:v>1.0419023554715061</c:v>
                </c:pt>
                <c:pt idx="15">
                  <c:v>1.0444101599790359</c:v>
                </c:pt>
                <c:pt idx="16">
                  <c:v>1.0469179817439762</c:v>
                </c:pt>
                <c:pt idx="17">
                  <c:v>1.0494258148149842</c:v>
                </c:pt>
                <c:pt idx="18">
                  <c:v>1.0519336553359828</c:v>
                </c:pt>
                <c:pt idx="19">
                  <c:v>1.0544415008023849</c:v>
                </c:pt>
                <c:pt idx="20">
                  <c:v>1.0569493495822604</c:v>
                </c:pt>
                <c:pt idx="21">
                  <c:v>1.0594572006076304</c:v>
                </c:pt>
                <c:pt idx="22">
                  <c:v>1.0619650531752249</c:v>
                </c:pt>
                <c:pt idx="23">
                  <c:v>1.0644729068177798</c:v>
                </c:pt>
                <c:pt idx="24">
                  <c:v>1.0669807612208377</c:v>
                </c:pt>
                <c:pt idx="25">
                  <c:v>1.0694886161689312</c:v>
                </c:pt>
                <c:pt idx="26">
                  <c:v>1.0719964715107519</c:v>
                </c:pt>
                <c:pt idx="27">
                  <c:v>1.0745043271365964</c:v>
                </c:pt>
                <c:pt idx="28">
                  <c:v>1.0770121829637516</c:v>
                </c:pt>
                <c:pt idx="29">
                  <c:v>1.0795200389270243</c:v>
                </c:pt>
                <c:pt idx="30">
                  <c:v>1.0820278949725968</c:v>
                </c:pt>
                <c:pt idx="31">
                  <c:v>1.0845357510540428</c:v>
                </c:pt>
                <c:pt idx="32">
                  <c:v>1.0870436071297391</c:v>
                </c:pt>
                <c:pt idx="33">
                  <c:v>1.0895514631611858</c:v>
                </c:pt>
                <c:pt idx="34">
                  <c:v>1.0920593191119148</c:v>
                </c:pt>
                <c:pt idx="35">
                  <c:v>1.0945671749467802</c:v>
                </c:pt>
                <c:pt idx="36">
                  <c:v>1.0970750306314965</c:v>
                </c:pt>
                <c:pt idx="37">
                  <c:v>1.0995828861323387</c:v>
                </c:pt>
                <c:pt idx="38">
                  <c:v>1.102090741415946</c:v>
                </c:pt>
                <c:pt idx="39">
                  <c:v>1.1045985964491958</c:v>
                </c:pt>
                <c:pt idx="40">
                  <c:v>1.1071064511991189</c:v>
                </c:pt>
                <c:pt idx="41">
                  <c:v>1.1096143056328471</c:v>
                </c:pt>
                <c:pt idx="42">
                  <c:v>1.1121221597175766</c:v>
                </c:pt>
                <c:pt idx="43">
                  <c:v>1.1146300134205454</c:v>
                </c:pt>
                <c:pt idx="44">
                  <c:v>1.1171378667090177</c:v>
                </c:pt>
                <c:pt idx="45">
                  <c:v>1.1196457195502749</c:v>
                </c:pt>
                <c:pt idx="46">
                  <c:v>1.1221535719116082</c:v>
                </c:pt>
                <c:pt idx="47">
                  <c:v>1.1246614237603143</c:v>
                </c:pt>
                <c:pt idx="48">
                  <c:v>1.1271692750636932</c:v>
                </c:pt>
                <c:pt idx="49">
                  <c:v>1.1296771257890454</c:v>
                </c:pt>
                <c:pt idx="50">
                  <c:v>1.1321849759036715</c:v>
                </c:pt>
                <c:pt idx="51">
                  <c:v>1.13469282537487</c:v>
                </c:pt>
                <c:pt idx="52">
                  <c:v>1.1372006741699385</c:v>
                </c:pt>
                <c:pt idx="53">
                  <c:v>1.1397085222561711</c:v>
                </c:pt>
                <c:pt idx="54">
                  <c:v>1.1422163696008598</c:v>
                </c:pt>
                <c:pt idx="55">
                  <c:v>1.1447242161712934</c:v>
                </c:pt>
                <c:pt idx="56">
                  <c:v>1.1472320619347571</c:v>
                </c:pt>
                <c:pt idx="57">
                  <c:v>1.149739906858533</c:v>
                </c:pt>
                <c:pt idx="58">
                  <c:v>1.1522477509098989</c:v>
                </c:pt>
                <c:pt idx="59">
                  <c:v>1.1547555940561294</c:v>
                </c:pt>
                <c:pt idx="60">
                  <c:v>1.157263436264494</c:v>
                </c:pt>
                <c:pt idx="61">
                  <c:v>1.1597712775022591</c:v>
                </c:pt>
                <c:pt idx="62">
                  <c:v>1.162279117736686</c:v>
                </c:pt>
                <c:pt idx="63">
                  <c:v>1.1647869569350318</c:v>
                </c:pt>
                <c:pt idx="64">
                  <c:v>1.1672947950645487</c:v>
                </c:pt>
                <c:pt idx="65">
                  <c:v>1.1698026320924839</c:v>
                </c:pt>
                <c:pt idx="66">
                  <c:v>1.1723104679860805</c:v>
                </c:pt>
                <c:pt idx="67">
                  <c:v>1.1748183027125751</c:v>
                </c:pt>
                <c:pt idx="68">
                  <c:v>1.1773261362391998</c:v>
                </c:pt>
                <c:pt idx="69">
                  <c:v>1.1798339685331816</c:v>
                </c:pt>
                <c:pt idx="70">
                  <c:v>1.1823417995617409</c:v>
                </c:pt>
                <c:pt idx="71">
                  <c:v>1.1848496292920931</c:v>
                </c:pt>
                <c:pt idx="72">
                  <c:v>1.1873574576914476</c:v>
                </c:pt>
                <c:pt idx="73">
                  <c:v>1.1898652847270077</c:v>
                </c:pt>
                <c:pt idx="74">
                  <c:v>1.1923731103659703</c:v>
                </c:pt>
                <c:pt idx="75">
                  <c:v>1.194880934575526</c:v>
                </c:pt>
                <c:pt idx="76">
                  <c:v>1.1973887573228594</c:v>
                </c:pt>
                <c:pt idx="77">
                  <c:v>1.1998965785751476</c:v>
                </c:pt>
                <c:pt idx="78">
                  <c:v>1.2024043982995618</c:v>
                </c:pt>
                <c:pt idx="79">
                  <c:v>1.2049122164632655</c:v>
                </c:pt>
                <c:pt idx="80">
                  <c:v>1.2074200330334155</c:v>
                </c:pt>
                <c:pt idx="81">
                  <c:v>1.2099278479771616</c:v>
                </c:pt>
                <c:pt idx="82">
                  <c:v>1.2124356612616454</c:v>
                </c:pt>
                <c:pt idx="83">
                  <c:v>1.2149434728540016</c:v>
                </c:pt>
                <c:pt idx="84">
                  <c:v>1.2174512827213571</c:v>
                </c:pt>
                <c:pt idx="85">
                  <c:v>1.2199590908308307</c:v>
                </c:pt>
                <c:pt idx="86">
                  <c:v>1.2224668971495334</c:v>
                </c:pt>
                <c:pt idx="87">
                  <c:v>1.2249747016445682</c:v>
                </c:pt>
                <c:pt idx="88">
                  <c:v>1.2274825042830295</c:v>
                </c:pt>
                <c:pt idx="89">
                  <c:v>1.2299903050320031</c:v>
                </c:pt>
                <c:pt idx="90">
                  <c:v>1.2324981038585667</c:v>
                </c:pt>
                <c:pt idx="91">
                  <c:v>1.2350059007297891</c:v>
                </c:pt>
                <c:pt idx="92">
                  <c:v>1.2375136956127295</c:v>
                </c:pt>
                <c:pt idx="93">
                  <c:v>1.2400214884744392</c:v>
                </c:pt>
                <c:pt idx="94">
                  <c:v>1.2425292792819591</c:v>
                </c:pt>
                <c:pt idx="95">
                  <c:v>1.2450370680023217</c:v>
                </c:pt>
                <c:pt idx="96">
                  <c:v>1.2475448546025494</c:v>
                </c:pt>
                <c:pt idx="97">
                  <c:v>1.2500526390496549</c:v>
                </c:pt>
                <c:pt idx="98">
                  <c:v>1.2525604213106416</c:v>
                </c:pt>
                <c:pt idx="99">
                  <c:v>1.2550682013525023</c:v>
                </c:pt>
                <c:pt idx="100">
                  <c:v>1.2575759791422203</c:v>
                </c:pt>
                <c:pt idx="101">
                  <c:v>1.2600837546467678</c:v>
                </c:pt>
                <c:pt idx="102">
                  <c:v>1.262591527833107</c:v>
                </c:pt>
                <c:pt idx="103">
                  <c:v>1.2650992986681899</c:v>
                </c:pt>
                <c:pt idx="104">
                  <c:v>1.267607067118957</c:v>
                </c:pt>
                <c:pt idx="105">
                  <c:v>1.2701148331523384</c:v>
                </c:pt>
                <c:pt idx="106">
                  <c:v>1.2726225967352529</c:v>
                </c:pt>
                <c:pt idx="107">
                  <c:v>1.2751303578346085</c:v>
                </c:pt>
                <c:pt idx="108">
                  <c:v>1.2776381164173007</c:v>
                </c:pt>
                <c:pt idx="109">
                  <c:v>1.280145872450215</c:v>
                </c:pt>
                <c:pt idx="110">
                  <c:v>1.2826536259002244</c:v>
                </c:pt>
                <c:pt idx="111">
                  <c:v>1.2851613767341901</c:v>
                </c:pt>
                <c:pt idx="112">
                  <c:v>1.2876691249189609</c:v>
                </c:pt>
                <c:pt idx="113">
                  <c:v>1.2901768704213747</c:v>
                </c:pt>
                <c:pt idx="114">
                  <c:v>1.2926846132082557</c:v>
                </c:pt>
                <c:pt idx="115">
                  <c:v>1.2951923532464167</c:v>
                </c:pt>
                <c:pt idx="116">
                  <c:v>1.2977000905026574</c:v>
                </c:pt>
                <c:pt idx="117">
                  <c:v>1.3002078249437645</c:v>
                </c:pt>
                <c:pt idx="118">
                  <c:v>1.3027155565365125</c:v>
                </c:pt>
                <c:pt idx="119">
                  <c:v>1.305223285247662</c:v>
                </c:pt>
                <c:pt idx="120">
                  <c:v>1.3077310110439611</c:v>
                </c:pt>
                <c:pt idx="121">
                  <c:v>1.3102387338921437</c:v>
                </c:pt>
                <c:pt idx="122">
                  <c:v>1.3127464537589311</c:v>
                </c:pt>
                <c:pt idx="123">
                  <c:v>1.3152541706110301</c:v>
                </c:pt>
                <c:pt idx="124">
                  <c:v>1.317761884415134</c:v>
                </c:pt>
                <c:pt idx="125">
                  <c:v>1.3202695951379222</c:v>
                </c:pt>
                <c:pt idx="126">
                  <c:v>1.3227773027460594</c:v>
                </c:pt>
                <c:pt idx="127">
                  <c:v>1.3252850072061964</c:v>
                </c:pt>
                <c:pt idx="128">
                  <c:v>1.3277927084849694</c:v>
                </c:pt>
                <c:pt idx="129">
                  <c:v>1.3303004065490001</c:v>
                </c:pt>
                <c:pt idx="130">
                  <c:v>1.3328081013648951</c:v>
                </c:pt>
                <c:pt idx="131">
                  <c:v>1.3353157928992458</c:v>
                </c:pt>
                <c:pt idx="132">
                  <c:v>1.3378234811186294</c:v>
                </c:pt>
                <c:pt idx="133">
                  <c:v>1.3403311659896067</c:v>
                </c:pt>
                <c:pt idx="134">
                  <c:v>1.3428388474787238</c:v>
                </c:pt>
                <c:pt idx="135">
                  <c:v>1.345346525552511</c:v>
                </c:pt>
                <c:pt idx="136">
                  <c:v>1.3478542001774825</c:v>
                </c:pt>
                <c:pt idx="137">
                  <c:v>1.3503618713201369</c:v>
                </c:pt>
                <c:pt idx="138">
                  <c:v>1.3528695389469565</c:v>
                </c:pt>
                <c:pt idx="139">
                  <c:v>1.355377203024408</c:v>
                </c:pt>
                <c:pt idx="140">
                  <c:v>1.3578848635189407</c:v>
                </c:pt>
                <c:pt idx="141">
                  <c:v>1.3603925203969875</c:v>
                </c:pt>
                <c:pt idx="142">
                  <c:v>1.3629001736249655</c:v>
                </c:pt>
                <c:pt idx="143">
                  <c:v>1.3654078231692739</c:v>
                </c:pt>
                <c:pt idx="144">
                  <c:v>1.3679154689962949</c:v>
                </c:pt>
                <c:pt idx="145">
                  <c:v>1.3704231110723941</c:v>
                </c:pt>
                <c:pt idx="146">
                  <c:v>1.3729307493639191</c:v>
                </c:pt>
                <c:pt idx="147">
                  <c:v>1.3754383838372004</c:v>
                </c:pt>
                <c:pt idx="148">
                  <c:v>1.3779460144585505</c:v>
                </c:pt>
                <c:pt idx="149">
                  <c:v>1.3804536411942636</c:v>
                </c:pt>
                <c:pt idx="150">
                  <c:v>1.3829612640106168</c:v>
                </c:pt>
                <c:pt idx="151">
                  <c:v>1.3854688828738684</c:v>
                </c:pt>
                <c:pt idx="152">
                  <c:v>1.3879764977502584</c:v>
                </c:pt>
                <c:pt idx="153">
                  <c:v>1.3904841086060082</c:v>
                </c:pt>
                <c:pt idx="154">
                  <c:v>1.3929917154073208</c:v>
                </c:pt>
                <c:pt idx="155">
                  <c:v>1.3954993181203799</c:v>
                </c:pt>
                <c:pt idx="156">
                  <c:v>1.3980069167113502</c:v>
                </c:pt>
                <c:pt idx="157">
                  <c:v>1.4005145111463779</c:v>
                </c:pt>
                <c:pt idx="158">
                  <c:v>1.4030221013915889</c:v>
                </c:pt>
                <c:pt idx="159">
                  <c:v>1.40552968741309</c:v>
                </c:pt>
                <c:pt idx="160">
                  <c:v>1.4080372691769685</c:v>
                </c:pt>
                <c:pt idx="161">
                  <c:v>1.4105448466492911</c:v>
                </c:pt>
                <c:pt idx="162">
                  <c:v>1.4130524197961054</c:v>
                </c:pt>
                <c:pt idx="163">
                  <c:v>1.415559988583438</c:v>
                </c:pt>
                <c:pt idx="164">
                  <c:v>1.4180675529772957</c:v>
                </c:pt>
                <c:pt idx="165">
                  <c:v>1.4205751129436643</c:v>
                </c:pt>
                <c:pt idx="166">
                  <c:v>1.4230826684485094</c:v>
                </c:pt>
                <c:pt idx="167">
                  <c:v>1.4255902194577752</c:v>
                </c:pt>
                <c:pt idx="168">
                  <c:v>1.428097765937385</c:v>
                </c:pt>
                <c:pt idx="169">
                  <c:v>1.430605307853241</c:v>
                </c:pt>
                <c:pt idx="170">
                  <c:v>1.4331128451712243</c:v>
                </c:pt>
                <c:pt idx="171">
                  <c:v>1.4356203778571937</c:v>
                </c:pt>
                <c:pt idx="172">
                  <c:v>1.4381279058769865</c:v>
                </c:pt>
                <c:pt idx="173">
                  <c:v>1.4406354291964185</c:v>
                </c:pt>
                <c:pt idx="174">
                  <c:v>1.4431429477812834</c:v>
                </c:pt>
                <c:pt idx="175">
                  <c:v>1.445650461597352</c:v>
                </c:pt>
                <c:pt idx="176">
                  <c:v>1.4481579706103733</c:v>
                </c:pt>
                <c:pt idx="177">
                  <c:v>1.4506654747860737</c:v>
                </c:pt>
                <c:pt idx="178">
                  <c:v>1.4531729740901562</c:v>
                </c:pt>
                <c:pt idx="179">
                  <c:v>1.4556804684883018</c:v>
                </c:pt>
                <c:pt idx="180">
                  <c:v>1.4581879579461674</c:v>
                </c:pt>
                <c:pt idx="181">
                  <c:v>1.4606954424293874</c:v>
                </c:pt>
                <c:pt idx="182">
                  <c:v>1.4632029219035725</c:v>
                </c:pt>
                <c:pt idx="183">
                  <c:v>1.4657103963343094</c:v>
                </c:pt>
                <c:pt idx="184">
                  <c:v>1.4682178656871616</c:v>
                </c:pt>
                <c:pt idx="185">
                  <c:v>1.4707253299276679</c:v>
                </c:pt>
                <c:pt idx="186">
                  <c:v>1.4732327890213439</c:v>
                </c:pt>
                <c:pt idx="187">
                  <c:v>1.4757402429336799</c:v>
                </c:pt>
                <c:pt idx="188">
                  <c:v>1.4782476916301421</c:v>
                </c:pt>
                <c:pt idx="189">
                  <c:v>1.4807551350761718</c:v>
                </c:pt>
                <c:pt idx="190">
                  <c:v>1.4832625732371862</c:v>
                </c:pt>
                <c:pt idx="191">
                  <c:v>1.4857700060785763</c:v>
                </c:pt>
                <c:pt idx="192">
                  <c:v>1.488277433565709</c:v>
                </c:pt>
                <c:pt idx="193">
                  <c:v>1.4907848556639245</c:v>
                </c:pt>
                <c:pt idx="194">
                  <c:v>1.4932922723385387</c:v>
                </c:pt>
                <c:pt idx="195">
                  <c:v>1.4957996835548406</c:v>
                </c:pt>
                <c:pt idx="196">
                  <c:v>1.4983070892780943</c:v>
                </c:pt>
                <c:pt idx="197">
                  <c:v>1.5008144894735373</c:v>
                </c:pt>
                <c:pt idx="198">
                  <c:v>1.5033218841063807</c:v>
                </c:pt>
                <c:pt idx="199">
                  <c:v>1.5058292731418088</c:v>
                </c:pt>
                <c:pt idx="200">
                  <c:v>1.5083366565449801</c:v>
                </c:pt>
                <c:pt idx="201">
                  <c:v>1.5108440342810254</c:v>
                </c:pt>
                <c:pt idx="202">
                  <c:v>1.5133514063150493</c:v>
                </c:pt>
                <c:pt idx="203">
                  <c:v>1.5158587726121282</c:v>
                </c:pt>
                <c:pt idx="204">
                  <c:v>1.5183661331373117</c:v>
                </c:pt>
                <c:pt idx="205">
                  <c:v>1.520873487855622</c:v>
                </c:pt>
                <c:pt idx="206">
                  <c:v>1.5233808367320529</c:v>
                </c:pt>
                <c:pt idx="207">
                  <c:v>1.5258881797315709</c:v>
                </c:pt>
                <c:pt idx="208">
                  <c:v>1.5283955168191139</c:v>
                </c:pt>
                <c:pt idx="209">
                  <c:v>1.5309028479595914</c:v>
                </c:pt>
                <c:pt idx="210">
                  <c:v>1.5334101731178849</c:v>
                </c:pt>
                <c:pt idx="211">
                  <c:v>1.535917492258847</c:v>
                </c:pt>
                <c:pt idx="212">
                  <c:v>1.5384248053473009</c:v>
                </c:pt>
                <c:pt idx="213">
                  <c:v>1.5409321123480413</c:v>
                </c:pt>
                <c:pt idx="214">
                  <c:v>1.5434394132258333</c:v>
                </c:pt>
                <c:pt idx="215">
                  <c:v>1.545946707945413</c:v>
                </c:pt>
                <c:pt idx="216">
                  <c:v>1.5484539964714865</c:v>
                </c:pt>
                <c:pt idx="217">
                  <c:v>1.5509612787687299</c:v>
                </c:pt>
                <c:pt idx="218">
                  <c:v>1.5534685548017899</c:v>
                </c:pt>
                <c:pt idx="219">
                  <c:v>1.5559758245352824</c:v>
                </c:pt>
                <c:pt idx="220">
                  <c:v>1.558483087933793</c:v>
                </c:pt>
                <c:pt idx="221">
                  <c:v>1.5609903449618767</c:v>
                </c:pt>
                <c:pt idx="222">
                  <c:v>1.563497595584058</c:v>
                </c:pt>
                <c:pt idx="223">
                  <c:v>1.5660048397648305</c:v>
                </c:pt>
                <c:pt idx="224">
                  <c:v>1.5685120774686556</c:v>
                </c:pt>
                <c:pt idx="225">
                  <c:v>1.5710193086599649</c:v>
                </c:pt>
                <c:pt idx="226">
                  <c:v>1.5735265333031569</c:v>
                </c:pt>
                <c:pt idx="227">
                  <c:v>1.5760337513625997</c:v>
                </c:pt>
                <c:pt idx="228">
                  <c:v>1.5785409628026286</c:v>
                </c:pt>
                <c:pt idx="229">
                  <c:v>1.5810481675875465</c:v>
                </c:pt>
                <c:pt idx="230">
                  <c:v>1.583555365681625</c:v>
                </c:pt>
                <c:pt idx="231">
                  <c:v>1.586062557049102</c:v>
                </c:pt>
                <c:pt idx="232">
                  <c:v>1.588569741654184</c:v>
                </c:pt>
                <c:pt idx="233">
                  <c:v>1.591076919461043</c:v>
                </c:pt>
                <c:pt idx="234">
                  <c:v>1.5935840904338194</c:v>
                </c:pt>
                <c:pt idx="235">
                  <c:v>1.5960912545366188</c:v>
                </c:pt>
                <c:pt idx="236">
                  <c:v>1.5985984117335144</c:v>
                </c:pt>
                <c:pt idx="237">
                  <c:v>1.6011055619885453</c:v>
                </c:pt>
                <c:pt idx="238">
                  <c:v>1.6036127052657163</c:v>
                </c:pt>
                <c:pt idx="239">
                  <c:v>1.6061198415289986</c:v>
                </c:pt>
                <c:pt idx="240">
                  <c:v>1.6086269707423286</c:v>
                </c:pt>
                <c:pt idx="241">
                  <c:v>1.6111340928696087</c:v>
                </c:pt>
                <c:pt idx="242">
                  <c:v>1.6136412078747062</c:v>
                </c:pt>
                <c:pt idx="243">
                  <c:v>1.6161483157214531</c:v>
                </c:pt>
                <c:pt idx="244">
                  <c:v>1.6186554163736471</c:v>
                </c:pt>
                <c:pt idx="245">
                  <c:v>1.6211625097950497</c:v>
                </c:pt>
                <c:pt idx="246">
                  <c:v>1.6236695959493876</c:v>
                </c:pt>
                <c:pt idx="247">
                  <c:v>1.6261766748003512</c:v>
                </c:pt>
                <c:pt idx="248">
                  <c:v>1.6286837463115948</c:v>
                </c:pt>
                <c:pt idx="249">
                  <c:v>1.631190810446737</c:v>
                </c:pt>
                <c:pt idx="250">
                  <c:v>1.6336978671693596</c:v>
                </c:pt>
                <c:pt idx="251">
                  <c:v>1.6362049164430084</c:v>
                </c:pt>
                <c:pt idx="252">
                  <c:v>1.6387119582311915</c:v>
                </c:pt>
                <c:pt idx="253">
                  <c:v>1.6412189924973806</c:v>
                </c:pt>
                <c:pt idx="254">
                  <c:v>1.64372601920501</c:v>
                </c:pt>
                <c:pt idx="255">
                  <c:v>1.6462330383174768</c:v>
                </c:pt>
                <c:pt idx="256">
                  <c:v>1.6487400497981399</c:v>
                </c:pt>
                <c:pt idx="257">
                  <c:v>1.6512470536103208</c:v>
                </c:pt>
                <c:pt idx="258">
                  <c:v>1.6537540497173029</c:v>
                </c:pt>
                <c:pt idx="259">
                  <c:v>1.6562610380823306</c:v>
                </c:pt>
                <c:pt idx="260">
                  <c:v>1.6587680186686109</c:v>
                </c:pt>
                <c:pt idx="261">
                  <c:v>1.6612749914393112</c:v>
                </c:pt>
                <c:pt idx="262">
                  <c:v>1.6637819563575607</c:v>
                </c:pt>
                <c:pt idx="263">
                  <c:v>1.6662889133864485</c:v>
                </c:pt>
                <c:pt idx="264">
                  <c:v>1.6687958624890253</c:v>
                </c:pt>
                <c:pt idx="265">
                  <c:v>1.6713028036283015</c:v>
                </c:pt>
                <c:pt idx="266">
                  <c:v>1.673809736767248</c:v>
                </c:pt>
                <c:pt idx="267">
                  <c:v>1.6763166618687955</c:v>
                </c:pt>
                <c:pt idx="268">
                  <c:v>1.6788235788958348</c:v>
                </c:pt>
                <c:pt idx="269">
                  <c:v>1.6813304878112156</c:v>
                </c:pt>
                <c:pt idx="270">
                  <c:v>1.6838373885777478</c:v>
                </c:pt>
                <c:pt idx="271">
                  <c:v>1.6863442811581995</c:v>
                </c:pt>
                <c:pt idx="272">
                  <c:v>1.6888511655152985</c:v>
                </c:pt>
                <c:pt idx="273">
                  <c:v>1.6913580416117302</c:v>
                </c:pt>
                <c:pt idx="274">
                  <c:v>1.6938649094101392</c:v>
                </c:pt>
                <c:pt idx="275">
                  <c:v>1.6963717688731283</c:v>
                </c:pt>
                <c:pt idx="276">
                  <c:v>1.6988786199632577</c:v>
                </c:pt>
                <c:pt idx="277">
                  <c:v>1.701385462643046</c:v>
                </c:pt>
                <c:pt idx="278">
                  <c:v>1.7038922968749688</c:v>
                </c:pt>
                <c:pt idx="279">
                  <c:v>1.706399122621459</c:v>
                </c:pt>
                <c:pt idx="280">
                  <c:v>1.7089059398449071</c:v>
                </c:pt>
                <c:pt idx="281">
                  <c:v>1.7114127485076598</c:v>
                </c:pt>
                <c:pt idx="282">
                  <c:v>1.7139195485720207</c:v>
                </c:pt>
                <c:pt idx="283">
                  <c:v>1.7164263400002495</c:v>
                </c:pt>
                <c:pt idx="284">
                  <c:v>1.7189331227545623</c:v>
                </c:pt>
                <c:pt idx="285">
                  <c:v>1.7214398967971314</c:v>
                </c:pt>
                <c:pt idx="286">
                  <c:v>1.7239466620900838</c:v>
                </c:pt>
                <c:pt idx="287">
                  <c:v>1.7264534185955029</c:v>
                </c:pt>
                <c:pt idx="288">
                  <c:v>1.7289601662754266</c:v>
                </c:pt>
                <c:pt idx="289">
                  <c:v>1.7314669050918479</c:v>
                </c:pt>
                <c:pt idx="290">
                  <c:v>1.7339736350067152</c:v>
                </c:pt>
                <c:pt idx="291">
                  <c:v>1.7364803559819304</c:v>
                </c:pt>
                <c:pt idx="292">
                  <c:v>1.7389870679793502</c:v>
                </c:pt>
                <c:pt idx="293">
                  <c:v>1.7414937709607852</c:v>
                </c:pt>
                <c:pt idx="294">
                  <c:v>1.7440004648879999</c:v>
                </c:pt>
                <c:pt idx="295">
                  <c:v>1.7465071497227118</c:v>
                </c:pt>
                <c:pt idx="296">
                  <c:v>1.7490138254265923</c:v>
                </c:pt>
                <c:pt idx="297">
                  <c:v>1.7515204919612657</c:v>
                </c:pt>
                <c:pt idx="298">
                  <c:v>1.7540271492883086</c:v>
                </c:pt>
                <c:pt idx="299">
                  <c:v>1.756533797369251</c:v>
                </c:pt>
                <c:pt idx="300">
                  <c:v>1.7590404361655745</c:v>
                </c:pt>
                <c:pt idx="301">
                  <c:v>1.7615470656387129</c:v>
                </c:pt>
                <c:pt idx="302">
                  <c:v>1.7640536857500519</c:v>
                </c:pt>
                <c:pt idx="303">
                  <c:v>1.7665602964609288</c:v>
                </c:pt>
                <c:pt idx="304">
                  <c:v>1.7690668977326323</c:v>
                </c:pt>
                <c:pt idx="305">
                  <c:v>1.7715734895264019</c:v>
                </c:pt>
                <c:pt idx="306">
                  <c:v>1.7740800718034282</c:v>
                </c:pt>
                <c:pt idx="307">
                  <c:v>1.7765866445248522</c:v>
                </c:pt>
                <c:pt idx="308">
                  <c:v>1.7790932076517649</c:v>
                </c:pt>
                <c:pt idx="309">
                  <c:v>1.7815997611452081</c:v>
                </c:pt>
                <c:pt idx="310">
                  <c:v>1.7841063049661727</c:v>
                </c:pt>
                <c:pt idx="311">
                  <c:v>1.7866128390755998</c:v>
                </c:pt>
                <c:pt idx="312">
                  <c:v>1.7891193634343789</c:v>
                </c:pt>
                <c:pt idx="313">
                  <c:v>1.7916258780033494</c:v>
                </c:pt>
                <c:pt idx="314">
                  <c:v>1.7941323827432991</c:v>
                </c:pt>
                <c:pt idx="315">
                  <c:v>1.7966388776149642</c:v>
                </c:pt>
                <c:pt idx="316">
                  <c:v>1.7991453625790295</c:v>
                </c:pt>
                <c:pt idx="317">
                  <c:v>1.8016518375961272</c:v>
                </c:pt>
                <c:pt idx="318">
                  <c:v>1.8041583026268382</c:v>
                </c:pt>
                <c:pt idx="319">
                  <c:v>1.8066647576316899</c:v>
                </c:pt>
                <c:pt idx="320">
                  <c:v>1.8091712025711573</c:v>
                </c:pt>
                <c:pt idx="321">
                  <c:v>1.8116776374056625</c:v>
                </c:pt>
                <c:pt idx="322">
                  <c:v>1.814184062095574</c:v>
                </c:pt>
                <c:pt idx="323">
                  <c:v>1.8166904766012069</c:v>
                </c:pt>
                <c:pt idx="324">
                  <c:v>1.8191968808828221</c:v>
                </c:pt>
                <c:pt idx="325">
                  <c:v>1.821703274900627</c:v>
                </c:pt>
                <c:pt idx="326">
                  <c:v>1.824209658614774</c:v>
                </c:pt>
                <c:pt idx="327">
                  <c:v>1.826716031985361</c:v>
                </c:pt>
                <c:pt idx="328">
                  <c:v>1.8292223949724313</c:v>
                </c:pt>
                <c:pt idx="329">
                  <c:v>1.8317287475359727</c:v>
                </c:pt>
                <c:pt idx="330">
                  <c:v>1.834235089635917</c:v>
                </c:pt>
                <c:pt idx="331">
                  <c:v>1.8367414212321413</c:v>
                </c:pt>
                <c:pt idx="332">
                  <c:v>1.8392477422844657</c:v>
                </c:pt>
                <c:pt idx="333">
                  <c:v>1.8417540527526548</c:v>
                </c:pt>
                <c:pt idx="334">
                  <c:v>1.8442603525964159</c:v>
                </c:pt>
                <c:pt idx="335">
                  <c:v>1.8467666417753994</c:v>
                </c:pt>
                <c:pt idx="336">
                  <c:v>1.8492729202491993</c:v>
                </c:pt>
                <c:pt idx="337">
                  <c:v>1.8517791879773515</c:v>
                </c:pt>
                <c:pt idx="338">
                  <c:v>1.8542854449193344</c:v>
                </c:pt>
                <c:pt idx="339">
                  <c:v>1.8567916910345685</c:v>
                </c:pt>
                <c:pt idx="340">
                  <c:v>1.8592979262824154</c:v>
                </c:pt>
                <c:pt idx="341">
                  <c:v>1.8618041506221794</c:v>
                </c:pt>
                <c:pt idx="342">
                  <c:v>1.8643103640131042</c:v>
                </c:pt>
                <c:pt idx="343">
                  <c:v>1.8668165664143759</c:v>
                </c:pt>
                <c:pt idx="344">
                  <c:v>1.8693227577851201</c:v>
                </c:pt>
                <c:pt idx="345">
                  <c:v>1.8718289380844033</c:v>
                </c:pt>
                <c:pt idx="346">
                  <c:v>1.8743351072712318</c:v>
                </c:pt>
                <c:pt idx="347">
                  <c:v>1.8768412653045514</c:v>
                </c:pt>
                <c:pt idx="348">
                  <c:v>1.8793474121432472</c:v>
                </c:pt>
                <c:pt idx="349">
                  <c:v>1.881853547746144</c:v>
                </c:pt>
                <c:pt idx="350">
                  <c:v>1.8843596720720046</c:v>
                </c:pt>
                <c:pt idx="351">
                  <c:v>1.8868657850795307</c:v>
                </c:pt>
                <c:pt idx="352">
                  <c:v>1.8893718867273623</c:v>
                </c:pt>
                <c:pt idx="353">
                  <c:v>1.8918779769740768</c:v>
                </c:pt>
                <c:pt idx="354">
                  <c:v>1.8943840557781901</c:v>
                </c:pt>
                <c:pt idx="355">
                  <c:v>1.8968901230981543</c:v>
                </c:pt>
                <c:pt idx="356">
                  <c:v>1.899396178892359</c:v>
                </c:pt>
                <c:pt idx="357">
                  <c:v>1.9019022231191307</c:v>
                </c:pt>
                <c:pt idx="358">
                  <c:v>1.9044082557367319</c:v>
                </c:pt>
                <c:pt idx="359">
                  <c:v>1.9069142767033611</c:v>
                </c:pt>
                <c:pt idx="360">
                  <c:v>1.909420285977153</c:v>
                </c:pt>
                <c:pt idx="361">
                  <c:v>1.9119262835161774</c:v>
                </c:pt>
                <c:pt idx="362">
                  <c:v>1.9144322692784392</c:v>
                </c:pt>
                <c:pt idx="363">
                  <c:v>1.916938243221878</c:v>
                </c:pt>
                <c:pt idx="364">
                  <c:v>1.9194442053043685</c:v>
                </c:pt>
                <c:pt idx="365">
                  <c:v>1.9219501554837186</c:v>
                </c:pt>
                <c:pt idx="366">
                  <c:v>1.9244560937176713</c:v>
                </c:pt>
                <c:pt idx="367">
                  <c:v>1.9269620199639022</c:v>
                </c:pt>
                <c:pt idx="368">
                  <c:v>1.9294679341800198</c:v>
                </c:pt>
                <c:pt idx="369">
                  <c:v>1.931973836323567</c:v>
                </c:pt>
                <c:pt idx="370">
                  <c:v>1.9344797263520177</c:v>
                </c:pt>
                <c:pt idx="371">
                  <c:v>1.9369856042227793</c:v>
                </c:pt>
                <c:pt idx="372">
                  <c:v>1.93949146989319</c:v>
                </c:pt>
                <c:pt idx="373">
                  <c:v>1.9419973233205201</c:v>
                </c:pt>
                <c:pt idx="374">
                  <c:v>1.9445031644619717</c:v>
                </c:pt>
                <c:pt idx="375">
                  <c:v>1.9470089932746768</c:v>
                </c:pt>
                <c:pt idx="376">
                  <c:v>1.9495148097156991</c:v>
                </c:pt>
                <c:pt idx="377">
                  <c:v>1.9520206137420315</c:v>
                </c:pt>
                <c:pt idx="378">
                  <c:v>1.9545264053105977</c:v>
                </c:pt>
                <c:pt idx="379">
                  <c:v>1.9570321843782508</c:v>
                </c:pt>
                <c:pt idx="380">
                  <c:v>1.9595379509017725</c:v>
                </c:pt>
                <c:pt idx="381">
                  <c:v>1.9620437048378745</c:v>
                </c:pt>
                <c:pt idx="382">
                  <c:v>1.9645494461431963</c:v>
                </c:pt>
                <c:pt idx="383">
                  <c:v>1.9670551747743059</c:v>
                </c:pt>
                <c:pt idx="384">
                  <c:v>1.9695608906876991</c:v>
                </c:pt>
                <c:pt idx="385">
                  <c:v>1.9720665938397999</c:v>
                </c:pt>
                <c:pt idx="386">
                  <c:v>1.9745722841869582</c:v>
                </c:pt>
                <c:pt idx="387">
                  <c:v>1.9770779616854517</c:v>
                </c:pt>
                <c:pt idx="388">
                  <c:v>1.9795836262914848</c:v>
                </c:pt>
                <c:pt idx="389">
                  <c:v>1.9820892779611876</c:v>
                </c:pt>
                <c:pt idx="390">
                  <c:v>1.9845949166506158</c:v>
                </c:pt>
                <c:pt idx="391">
                  <c:v>1.9871005423157508</c:v>
                </c:pt>
                <c:pt idx="392">
                  <c:v>1.9896061549124999</c:v>
                </c:pt>
                <c:pt idx="393">
                  <c:v>1.9921117543966935</c:v>
                </c:pt>
                <c:pt idx="394">
                  <c:v>1.9946173407240879</c:v>
                </c:pt>
                <c:pt idx="395">
                  <c:v>1.9971229138503623</c:v>
                </c:pt>
                <c:pt idx="396">
                  <c:v>1.9996284737311205</c:v>
                </c:pt>
                <c:pt idx="397">
                  <c:v>2.0021340203218889</c:v>
                </c:pt>
                <c:pt idx="398">
                  <c:v>2.0046395535781167</c:v>
                </c:pt>
                <c:pt idx="399">
                  <c:v>2.0071450734551766</c:v>
                </c:pt>
                <c:pt idx="400">
                  <c:v>2.0096505799083628</c:v>
                </c:pt>
                <c:pt idx="401">
                  <c:v>2.0121560728928909</c:v>
                </c:pt>
                <c:pt idx="402">
                  <c:v>2.0146615523638989</c:v>
                </c:pt>
                <c:pt idx="403">
                  <c:v>2.0171670182764458</c:v>
                </c:pt>
                <c:pt idx="404">
                  <c:v>2.0196724705855105</c:v>
                </c:pt>
                <c:pt idx="405">
                  <c:v>2.0221779092459924</c:v>
                </c:pt>
                <c:pt idx="406">
                  <c:v>2.0246833342127113</c:v>
                </c:pt>
                <c:pt idx="407">
                  <c:v>2.0271887454404069</c:v>
                </c:pt>
                <c:pt idx="408">
                  <c:v>2.0296941428837365</c:v>
                </c:pt>
                <c:pt idx="409">
                  <c:v>2.0321995264972781</c:v>
                </c:pt>
                <c:pt idx="410">
                  <c:v>2.0347048962355263</c:v>
                </c:pt>
                <c:pt idx="411">
                  <c:v>2.0372102520528954</c:v>
                </c:pt>
                <c:pt idx="412">
                  <c:v>2.0397155939037162</c:v>
                </c:pt>
                <c:pt idx="413">
                  <c:v>2.0422209217422367</c:v>
                </c:pt>
                <c:pt idx="414">
                  <c:v>2.044726235522623</c:v>
                </c:pt>
                <c:pt idx="415">
                  <c:v>2.0472315351989563</c:v>
                </c:pt>
                <c:pt idx="416">
                  <c:v>2.0497368207252338</c:v>
                </c:pt>
                <c:pt idx="417">
                  <c:v>2.0522420920553692</c:v>
                </c:pt>
                <c:pt idx="418">
                  <c:v>2.0547473491431907</c:v>
                </c:pt>
                <c:pt idx="419">
                  <c:v>2.0572525919424423</c:v>
                </c:pt>
                <c:pt idx="420">
                  <c:v>2.059757820406781</c:v>
                </c:pt>
                <c:pt idx="421">
                  <c:v>2.0622630344897797</c:v>
                </c:pt>
                <c:pt idx="422">
                  <c:v>2.0647682341449229</c:v>
                </c:pt>
                <c:pt idx="423">
                  <c:v>2.0672734193256095</c:v>
                </c:pt>
                <c:pt idx="424">
                  <c:v>2.0697785899851509</c:v>
                </c:pt>
                <c:pt idx="425">
                  <c:v>2.0722837460767711</c:v>
                </c:pt>
                <c:pt idx="426">
                  <c:v>2.0747888875536056</c:v>
                </c:pt>
                <c:pt idx="427">
                  <c:v>2.077294014368702</c:v>
                </c:pt>
                <c:pt idx="428">
                  <c:v>2.079799126475018</c:v>
                </c:pt>
                <c:pt idx="429">
                  <c:v>2.0823042238254232</c:v>
                </c:pt>
                <c:pt idx="430">
                  <c:v>2.0848093063726969</c:v>
                </c:pt>
                <c:pt idx="431">
                  <c:v>2.0873143740695284</c:v>
                </c:pt>
                <c:pt idx="432">
                  <c:v>2.0898194268685151</c:v>
                </c:pt>
                <c:pt idx="433">
                  <c:v>2.0923244647221662</c:v>
                </c:pt>
                <c:pt idx="434">
                  <c:v>2.0948294875828966</c:v>
                </c:pt>
                <c:pt idx="435">
                  <c:v>2.0973344954030315</c:v>
                </c:pt>
                <c:pt idx="436">
                  <c:v>2.0998394881348013</c:v>
                </c:pt>
                <c:pt idx="437">
                  <c:v>2.1023444657303463</c:v>
                </c:pt>
                <c:pt idx="438">
                  <c:v>2.1048494281417121</c:v>
                </c:pt>
                <c:pt idx="439">
                  <c:v>2.1073543753208503</c:v>
                </c:pt>
                <c:pt idx="440">
                  <c:v>2.1098593072196197</c:v>
                </c:pt>
                <c:pt idx="441">
                  <c:v>2.1123642237897826</c:v>
                </c:pt>
                <c:pt idx="442">
                  <c:v>2.1148691249830085</c:v>
                </c:pt>
                <c:pt idx="443">
                  <c:v>2.1173740107508703</c:v>
                </c:pt>
                <c:pt idx="444">
                  <c:v>2.1198788810448441</c:v>
                </c:pt>
                <c:pt idx="445">
                  <c:v>2.122383735816312</c:v>
                </c:pt>
                <c:pt idx="446">
                  <c:v>2.1248885750165574</c:v>
                </c:pt>
                <c:pt idx="447">
                  <c:v>2.1273933985967659</c:v>
                </c:pt>
                <c:pt idx="448">
                  <c:v>2.1298982065080274</c:v>
                </c:pt>
                <c:pt idx="449">
                  <c:v>2.1324029987013313</c:v>
                </c:pt>
                <c:pt idx="450">
                  <c:v>2.1349077751275702</c:v>
                </c:pt>
                <c:pt idx="451">
                  <c:v>2.1374125357375364</c:v>
                </c:pt>
                <c:pt idx="452">
                  <c:v>2.1399172804819231</c:v>
                </c:pt>
                <c:pt idx="453">
                  <c:v>2.1424220093113227</c:v>
                </c:pt>
                <c:pt idx="454">
                  <c:v>2.1449267221762272</c:v>
                </c:pt>
                <c:pt idx="455">
                  <c:v>2.1474314190270283</c:v>
                </c:pt>
                <c:pt idx="456">
                  <c:v>2.1499360998140147</c:v>
                </c:pt>
                <c:pt idx="457">
                  <c:v>2.1524407644873742</c:v>
                </c:pt>
                <c:pt idx="458">
                  <c:v>2.1549454129971917</c:v>
                </c:pt>
                <c:pt idx="459">
                  <c:v>2.157450045293448</c:v>
                </c:pt>
                <c:pt idx="460">
                  <c:v>2.1599546613260228</c:v>
                </c:pt>
                <c:pt idx="461">
                  <c:v>2.1624592610446891</c:v>
                </c:pt>
                <c:pt idx="462">
                  <c:v>2.164963844399117</c:v>
                </c:pt>
                <c:pt idx="463">
                  <c:v>2.1674684113388709</c:v>
                </c:pt>
                <c:pt idx="464">
                  <c:v>2.1699729618134094</c:v>
                </c:pt>
                <c:pt idx="465">
                  <c:v>2.1724774957720854</c:v>
                </c:pt>
                <c:pt idx="466">
                  <c:v>2.1749820131641462</c:v>
                </c:pt>
                <c:pt idx="467">
                  <c:v>2.1774865139387294</c:v>
                </c:pt>
                <c:pt idx="468">
                  <c:v>2.1799909980448673</c:v>
                </c:pt>
                <c:pt idx="469">
                  <c:v>2.1824954654314839</c:v>
                </c:pt>
                <c:pt idx="470">
                  <c:v>2.184999916047393</c:v>
                </c:pt>
                <c:pt idx="471">
                  <c:v>2.1875043498413009</c:v>
                </c:pt>
                <c:pt idx="472">
                  <c:v>2.1900087667618031</c:v>
                </c:pt>
                <c:pt idx="473">
                  <c:v>2.1925131667573856</c:v>
                </c:pt>
                <c:pt idx="474">
                  <c:v>2.1950175497764226</c:v>
                </c:pt>
                <c:pt idx="475">
                  <c:v>2.1975219157671777</c:v>
                </c:pt>
                <c:pt idx="476">
                  <c:v>2.2000262646778035</c:v>
                </c:pt>
                <c:pt idx="477">
                  <c:v>2.202530596456338</c:v>
                </c:pt>
                <c:pt idx="478">
                  <c:v>2.205034911050709</c:v>
                </c:pt>
                <c:pt idx="479">
                  <c:v>2.2075392084087282</c:v>
                </c:pt>
                <c:pt idx="480">
                  <c:v>2.2100434884780946</c:v>
                </c:pt>
                <c:pt idx="481">
                  <c:v>2.2125477512063929</c:v>
                </c:pt>
                <c:pt idx="482">
                  <c:v>2.2150519965410922</c:v>
                </c:pt>
                <c:pt idx="483">
                  <c:v>2.2175562244295453</c:v>
                </c:pt>
                <c:pt idx="484">
                  <c:v>2.2200604348189898</c:v>
                </c:pt>
                <c:pt idx="485">
                  <c:v>2.2225646276565456</c:v>
                </c:pt>
                <c:pt idx="486">
                  <c:v>2.2250688028892158</c:v>
                </c:pt>
                <c:pt idx="487">
                  <c:v>2.2275729604638856</c:v>
                </c:pt>
                <c:pt idx="488">
                  <c:v>2.2300771003273212</c:v>
                </c:pt>
                <c:pt idx="489">
                  <c:v>2.2325812224261696</c:v>
                </c:pt>
                <c:pt idx="490">
                  <c:v>2.2350853267069586</c:v>
                </c:pt>
                <c:pt idx="491">
                  <c:v>2.2375894131160949</c:v>
                </c:pt>
                <c:pt idx="492">
                  <c:v>2.2400934815998652</c:v>
                </c:pt>
                <c:pt idx="493">
                  <c:v>2.2425975321044342</c:v>
                </c:pt>
                <c:pt idx="494">
                  <c:v>2.2451015645758448</c:v>
                </c:pt>
                <c:pt idx="495">
                  <c:v>2.2476055789600169</c:v>
                </c:pt>
                <c:pt idx="496">
                  <c:v>2.2501095752027469</c:v>
                </c:pt>
                <c:pt idx="497">
                  <c:v>2.2526135532497089</c:v>
                </c:pt>
                <c:pt idx="498">
                  <c:v>2.2551175130464505</c:v>
                </c:pt>
                <c:pt idx="499">
                  <c:v>2.2576214545383948</c:v>
                </c:pt>
                <c:pt idx="500">
                  <c:v>2.2601253776708408</c:v>
                </c:pt>
                <c:pt idx="501">
                  <c:v>2.262629282388958</c:v>
                </c:pt>
                <c:pt idx="502">
                  <c:v>2.2651331686377922</c:v>
                </c:pt>
                <c:pt idx="503">
                  <c:v>2.2676370363622596</c:v>
                </c:pt>
                <c:pt idx="504">
                  <c:v>2.2701408855071481</c:v>
                </c:pt>
                <c:pt idx="505">
                  <c:v>2.272644716017119</c:v>
                </c:pt>
                <c:pt idx="506">
                  <c:v>2.2751485278367012</c:v>
                </c:pt>
                <c:pt idx="507">
                  <c:v>2.2776523209102955</c:v>
                </c:pt>
                <c:pt idx="508">
                  <c:v>2.2801560951821713</c:v>
                </c:pt>
                <c:pt idx="509">
                  <c:v>2.2826598505964659</c:v>
                </c:pt>
                <c:pt idx="510">
                  <c:v>2.2851635870971867</c:v>
                </c:pt>
                <c:pt idx="511">
                  <c:v>2.2876673046282052</c:v>
                </c:pt>
                <c:pt idx="512">
                  <c:v>2.2901710031332625</c:v>
                </c:pt>
                <c:pt idx="513">
                  <c:v>2.2926746825559636</c:v>
                </c:pt>
                <c:pt idx="514">
                  <c:v>2.2951783428397796</c:v>
                </c:pt>
                <c:pt idx="515">
                  <c:v>2.2976819839280473</c:v>
                </c:pt>
                <c:pt idx="516">
                  <c:v>2.3001856057639651</c:v>
                </c:pt>
                <c:pt idx="517">
                  <c:v>2.3026892082905968</c:v>
                </c:pt>
                <c:pt idx="518">
                  <c:v>2.3051927914508674</c:v>
                </c:pt>
                <c:pt idx="519">
                  <c:v>2.3076963551875651</c:v>
                </c:pt>
                <c:pt idx="520">
                  <c:v>2.3101998994433384</c:v>
                </c:pt>
                <c:pt idx="521">
                  <c:v>2.3127034241606959</c:v>
                </c:pt>
                <c:pt idx="522">
                  <c:v>2.3152069292820077</c:v>
                </c:pt>
                <c:pt idx="523">
                  <c:v>2.3177104147495009</c:v>
                </c:pt>
                <c:pt idx="524">
                  <c:v>2.3202138805052632</c:v>
                </c:pt>
                <c:pt idx="525">
                  <c:v>2.3227173264912384</c:v>
                </c:pt>
                <c:pt idx="526">
                  <c:v>2.3252207526492281</c:v>
                </c:pt>
                <c:pt idx="527">
                  <c:v>2.3277241589208897</c:v>
                </c:pt>
                <c:pt idx="528">
                  <c:v>2.3302275452477366</c:v>
                </c:pt>
                <c:pt idx="529">
                  <c:v>2.3327309115711365</c:v>
                </c:pt>
                <c:pt idx="530">
                  <c:v>2.3352342578323126</c:v>
                </c:pt>
                <c:pt idx="531">
                  <c:v>2.3377375839723391</c:v>
                </c:pt>
                <c:pt idx="532">
                  <c:v>2.340240889932145</c:v>
                </c:pt>
                <c:pt idx="533">
                  <c:v>2.34274417565251</c:v>
                </c:pt>
                <c:pt idx="534">
                  <c:v>2.3452474410740654</c:v>
                </c:pt>
                <c:pt idx="535">
                  <c:v>2.3477506861372923</c:v>
                </c:pt>
                <c:pt idx="536">
                  <c:v>2.3502539107825227</c:v>
                </c:pt>
                <c:pt idx="537">
                  <c:v>2.3527571149499362</c:v>
                </c:pt>
                <c:pt idx="538">
                  <c:v>2.3552602985795605</c:v>
                </c:pt>
                <c:pt idx="539">
                  <c:v>2.3577634616112721</c:v>
                </c:pt>
                <c:pt idx="540">
                  <c:v>2.3602666039847917</c:v>
                </c:pt>
                <c:pt idx="541">
                  <c:v>2.362769725639688</c:v>
                </c:pt>
                <c:pt idx="542">
                  <c:v>2.3652728265153735</c:v>
                </c:pt>
                <c:pt idx="543">
                  <c:v>2.3677759065511053</c:v>
                </c:pt>
                <c:pt idx="544">
                  <c:v>2.3702789656859835</c:v>
                </c:pt>
                <c:pt idx="545">
                  <c:v>2.3727820038589509</c:v>
                </c:pt>
                <c:pt idx="546">
                  <c:v>2.3752850210087928</c:v>
                </c:pt>
                <c:pt idx="547">
                  <c:v>2.3777880170741339</c:v>
                </c:pt>
                <c:pt idx="548">
                  <c:v>2.3802909919934407</c:v>
                </c:pt>
                <c:pt idx="549">
                  <c:v>2.3827939457050187</c:v>
                </c:pt>
                <c:pt idx="550">
                  <c:v>2.3852968781470114</c:v>
                </c:pt>
                <c:pt idx="551">
                  <c:v>2.3877997892574001</c:v>
                </c:pt>
                <c:pt idx="552">
                  <c:v>2.3903026789740025</c:v>
                </c:pt>
                <c:pt idx="553">
                  <c:v>2.3928055472344743</c:v>
                </c:pt>
                <c:pt idx="554">
                  <c:v>2.395308393976304</c:v>
                </c:pt>
                <c:pt idx="555">
                  <c:v>2.3978112191368153</c:v>
                </c:pt>
                <c:pt idx="556">
                  <c:v>2.4003140226531654</c:v>
                </c:pt>
                <c:pt idx="557">
                  <c:v>2.4028168044623444</c:v>
                </c:pt>
                <c:pt idx="558">
                  <c:v>2.4053195645011742</c:v>
                </c:pt>
                <c:pt idx="559">
                  <c:v>2.4078223027063066</c:v>
                </c:pt>
                <c:pt idx="560">
                  <c:v>2.4103250190142242</c:v>
                </c:pt>
                <c:pt idx="561">
                  <c:v>2.4128277133612386</c:v>
                </c:pt>
                <c:pt idx="562">
                  <c:v>2.4153303856834891</c:v>
                </c:pt>
                <c:pt idx="563">
                  <c:v>2.4178330359169431</c:v>
                </c:pt>
                <c:pt idx="564">
                  <c:v>2.4203356639973945</c:v>
                </c:pt>
                <c:pt idx="565">
                  <c:v>2.4228382698604616</c:v>
                </c:pt>
                <c:pt idx="566">
                  <c:v>2.4253408534415879</c:v>
                </c:pt>
                <c:pt idx="567">
                  <c:v>2.4278434146760413</c:v>
                </c:pt>
                <c:pt idx="568">
                  <c:v>2.4303459534989109</c:v>
                </c:pt>
                <c:pt idx="569">
                  <c:v>2.4328484698451094</c:v>
                </c:pt>
                <c:pt idx="570">
                  <c:v>2.4353509636493689</c:v>
                </c:pt>
                <c:pt idx="571">
                  <c:v>2.4378534348462422</c:v>
                </c:pt>
                <c:pt idx="572">
                  <c:v>2.4403558833701009</c:v>
                </c:pt>
                <c:pt idx="573">
                  <c:v>2.4428583091551346</c:v>
                </c:pt>
                <c:pt idx="574">
                  <c:v>2.4453607121353507</c:v>
                </c:pt>
                <c:pt idx="575">
                  <c:v>2.4478630922445714</c:v>
                </c:pt>
                <c:pt idx="576">
                  <c:v>2.4503654494164353</c:v>
                </c:pt>
                <c:pt idx="577">
                  <c:v>2.4528677835843942</c:v>
                </c:pt>
                <c:pt idx="578">
                  <c:v>2.4553700946817143</c:v>
                </c:pt>
                <c:pt idx="579">
                  <c:v>2.4578723826414723</c:v>
                </c:pt>
                <c:pt idx="580">
                  <c:v>2.4603746473965575</c:v>
                </c:pt>
                <c:pt idx="581">
                  <c:v>2.462876888879669</c:v>
                </c:pt>
                <c:pt idx="582">
                  <c:v>2.4653791070233151</c:v>
                </c:pt>
                <c:pt idx="583">
                  <c:v>2.467881301759812</c:v>
                </c:pt>
                <c:pt idx="584">
                  <c:v>2.4703834730212835</c:v>
                </c:pt>
                <c:pt idx="585">
                  <c:v>2.4728856207396586</c:v>
                </c:pt>
                <c:pt idx="586">
                  <c:v>2.4753877448466728</c:v>
                </c:pt>
                <c:pt idx="587">
                  <c:v>2.4778898452738645</c:v>
                </c:pt>
                <c:pt idx="588">
                  <c:v>2.4803919219525756</c:v>
                </c:pt>
                <c:pt idx="589">
                  <c:v>2.4828939748139498</c:v>
                </c:pt>
                <c:pt idx="590">
                  <c:v>2.4853960037889316</c:v>
                </c:pt>
                <c:pt idx="591">
                  <c:v>2.4878980088082652</c:v>
                </c:pt>
                <c:pt idx="592">
                  <c:v>2.4903999898024938</c:v>
                </c:pt>
                <c:pt idx="593">
                  <c:v>2.492901946701958</c:v>
                </c:pt>
                <c:pt idx="594">
                  <c:v>2.495403879436795</c:v>
                </c:pt>
                <c:pt idx="595">
                  <c:v>2.4979057879369373</c:v>
                </c:pt>
                <c:pt idx="596">
                  <c:v>2.5004076721321118</c:v>
                </c:pt>
                <c:pt idx="597">
                  <c:v>2.5029095319518389</c:v>
                </c:pt>
                <c:pt idx="598">
                  <c:v>2.505411367325431</c:v>
                </c:pt>
                <c:pt idx="599">
                  <c:v>2.5079131781819903</c:v>
                </c:pt>
                <c:pt idx="600">
                  <c:v>2.510414964450411</c:v>
                </c:pt>
                <c:pt idx="601">
                  <c:v>2.5129167260593737</c:v>
                </c:pt>
                <c:pt idx="602">
                  <c:v>2.5154184629373479</c:v>
                </c:pt>
                <c:pt idx="603">
                  <c:v>2.5179201750125895</c:v>
                </c:pt>
                <c:pt idx="604">
                  <c:v>2.5204218622131385</c:v>
                </c:pt>
                <c:pt idx="605">
                  <c:v>2.5229235244668198</c:v>
                </c:pt>
                <c:pt idx="606">
                  <c:v>2.5254251617012411</c:v>
                </c:pt>
                <c:pt idx="607">
                  <c:v>2.5279267738437916</c:v>
                </c:pt>
                <c:pt idx="608">
                  <c:v>2.5304283608216398</c:v>
                </c:pt>
                <c:pt idx="609">
                  <c:v>2.5329299225617357</c:v>
                </c:pt>
                <c:pt idx="610">
                  <c:v>2.5354314589908045</c:v>
                </c:pt>
                <c:pt idx="611">
                  <c:v>2.5379329700353512</c:v>
                </c:pt>
                <c:pt idx="612">
                  <c:v>2.5404344556216536</c:v>
                </c:pt>
                <c:pt idx="613">
                  <c:v>2.5429359156757654</c:v>
                </c:pt>
                <c:pt idx="614">
                  <c:v>2.545437350123513</c:v>
                </c:pt>
                <c:pt idx="615">
                  <c:v>2.5479387588904938</c:v>
                </c:pt>
                <c:pt idx="616">
                  <c:v>2.5504401419020768</c:v>
                </c:pt>
                <c:pt idx="617">
                  <c:v>2.5529414990833996</c:v>
                </c:pt>
                <c:pt idx="618">
                  <c:v>2.5554428303593681</c:v>
                </c:pt>
                <c:pt idx="619">
                  <c:v>2.5579441356546537</c:v>
                </c:pt>
                <c:pt idx="620">
                  <c:v>2.560445414893695</c:v>
                </c:pt>
                <c:pt idx="621">
                  <c:v>2.5629466680006923</c:v>
                </c:pt>
                <c:pt idx="622">
                  <c:v>2.5654478948996111</c:v>
                </c:pt>
                <c:pt idx="623">
                  <c:v>2.5679490955141766</c:v>
                </c:pt>
                <c:pt idx="624">
                  <c:v>2.5704502697678739</c:v>
                </c:pt>
                <c:pt idx="625">
                  <c:v>2.5729514175839472</c:v>
                </c:pt>
                <c:pt idx="626">
                  <c:v>2.5754525388853984</c:v>
                </c:pt>
                <c:pt idx="627">
                  <c:v>2.5779536335949849</c:v>
                </c:pt>
                <c:pt idx="628">
                  <c:v>2.580454701635218</c:v>
                </c:pt>
                <c:pt idx="629">
                  <c:v>2.5829557429283634</c:v>
                </c:pt>
                <c:pt idx="630">
                  <c:v>2.5854567573964378</c:v>
                </c:pt>
                <c:pt idx="631">
                  <c:v>2.5879577449612077</c:v>
                </c:pt>
                <c:pt idx="632">
                  <c:v>2.5904587055441897</c:v>
                </c:pt>
                <c:pt idx="633">
                  <c:v>2.5929596390666467</c:v>
                </c:pt>
                <c:pt idx="634">
                  <c:v>2.5954605454495883</c:v>
                </c:pt>
                <c:pt idx="635">
                  <c:v>2.5979614246137683</c:v>
                </c:pt>
                <c:pt idx="636">
                  <c:v>2.6004622764796839</c:v>
                </c:pt>
                <c:pt idx="637">
                  <c:v>2.6029631009675738</c:v>
                </c:pt>
                <c:pt idx="638">
                  <c:v>2.6054638979974172</c:v>
                </c:pt>
                <c:pt idx="639">
                  <c:v>2.6079646674889307</c:v>
                </c:pt>
                <c:pt idx="640">
                  <c:v>2.6104654093615691</c:v>
                </c:pt>
                <c:pt idx="641">
                  <c:v>2.6129661235345232</c:v>
                </c:pt>
                <c:pt idx="642">
                  <c:v>2.6154668099267164</c:v>
                </c:pt>
                <c:pt idx="643">
                  <c:v>2.6179674684568059</c:v>
                </c:pt>
                <c:pt idx="644">
                  <c:v>2.6204680990431788</c:v>
                </c:pt>
                <c:pt idx="645">
                  <c:v>2.6229687016039538</c:v>
                </c:pt>
                <c:pt idx="646">
                  <c:v>2.6254692760569744</c:v>
                </c:pt>
                <c:pt idx="647">
                  <c:v>2.6279698223198125</c:v>
                </c:pt>
                <c:pt idx="648">
                  <c:v>2.6304703403097633</c:v>
                </c:pt>
                <c:pt idx="649">
                  <c:v>2.6329708299438468</c:v>
                </c:pt>
                <c:pt idx="650">
                  <c:v>2.6354712911388027</c:v>
                </c:pt>
                <c:pt idx="651">
                  <c:v>2.6379717238110914</c:v>
                </c:pt>
                <c:pt idx="652">
                  <c:v>2.6404721278768912</c:v>
                </c:pt>
                <c:pt idx="653">
                  <c:v>2.6429725032520963</c:v>
                </c:pt>
                <c:pt idx="654">
                  <c:v>2.6454728498523172</c:v>
                </c:pt>
                <c:pt idx="655">
                  <c:v>2.6479731675928759</c:v>
                </c:pt>
                <c:pt idx="656">
                  <c:v>2.6504734563888066</c:v>
                </c:pt>
                <c:pt idx="657">
                  <c:v>2.652973716154853</c:v>
                </c:pt>
                <c:pt idx="658">
                  <c:v>2.6554739468054667</c:v>
                </c:pt>
                <c:pt idx="659">
                  <c:v>2.6579741482548065</c:v>
                </c:pt>
                <c:pt idx="660">
                  <c:v>2.6604743204167343</c:v>
                </c:pt>
                <c:pt idx="661">
                  <c:v>2.6629744632048151</c:v>
                </c:pt>
                <c:pt idx="662">
                  <c:v>2.6654745765323158</c:v>
                </c:pt>
                <c:pt idx="663">
                  <c:v>2.6679746603122014</c:v>
                </c:pt>
                <c:pt idx="664">
                  <c:v>2.6704747144571348</c:v>
                </c:pt>
                <c:pt idx="665">
                  <c:v>2.672974738879474</c:v>
                </c:pt>
                <c:pt idx="666">
                  <c:v>2.6754747334912716</c:v>
                </c:pt>
                <c:pt idx="667">
                  <c:v>2.6779746982042703</c:v>
                </c:pt>
                <c:pt idx="668">
                  <c:v>2.6804746329299047</c:v>
                </c:pt>
                <c:pt idx="669">
                  <c:v>2.6829745375792964</c:v>
                </c:pt>
                <c:pt idx="670">
                  <c:v>2.6854744120632543</c:v>
                </c:pt>
                <c:pt idx="671">
                  <c:v>2.6879742562922706</c:v>
                </c:pt>
                <c:pt idx="672">
                  <c:v>2.6904740701765197</c:v>
                </c:pt>
                <c:pt idx="673">
                  <c:v>2.6929738536258574</c:v>
                </c:pt>
                <c:pt idx="674">
                  <c:v>2.6954736065498182</c:v>
                </c:pt>
                <c:pt idx="675">
                  <c:v>2.6979733288576115</c:v>
                </c:pt>
                <c:pt idx="676">
                  <c:v>2.7004730204581233</c:v>
                </c:pt>
                <c:pt idx="677">
                  <c:v>2.7029726812599111</c:v>
                </c:pt>
                <c:pt idx="678">
                  <c:v>2.7054723111712029</c:v>
                </c:pt>
                <c:pt idx="679">
                  <c:v>2.7079719100998956</c:v>
                </c:pt>
                <c:pt idx="680">
                  <c:v>2.7104714779535533</c:v>
                </c:pt>
                <c:pt idx="681">
                  <c:v>2.7129710146394022</c:v>
                </c:pt>
                <c:pt idx="682">
                  <c:v>2.7154705200643336</c:v>
                </c:pt>
                <c:pt idx="683">
                  <c:v>2.717969994134898</c:v>
                </c:pt>
                <c:pt idx="684">
                  <c:v>2.7204694367573032</c:v>
                </c:pt>
                <c:pt idx="685">
                  <c:v>2.7229688478374143</c:v>
                </c:pt>
                <c:pt idx="686">
                  <c:v>2.72546822728075</c:v>
                </c:pt>
                <c:pt idx="687">
                  <c:v>2.7279675749924799</c:v>
                </c:pt>
                <c:pt idx="688">
                  <c:v>2.7304668908774241</c:v>
                </c:pt>
                <c:pt idx="689">
                  <c:v>2.7329661748400502</c:v>
                </c:pt>
                <c:pt idx="690">
                  <c:v>2.7354654267844696</c:v>
                </c:pt>
                <c:pt idx="691">
                  <c:v>2.7379646466144383</c:v>
                </c:pt>
                <c:pt idx="692">
                  <c:v>2.7404638342333518</c:v>
                </c:pt>
                <c:pt idx="693">
                  <c:v>2.7429629895442447</c:v>
                </c:pt>
                <c:pt idx="694">
                  <c:v>2.7454621124497871</c:v>
                </c:pt>
                <c:pt idx="695">
                  <c:v>2.7479612028522835</c:v>
                </c:pt>
                <c:pt idx="696">
                  <c:v>2.7504602606536688</c:v>
                </c:pt>
                <c:pt idx="697">
                  <c:v>2.7529592857555087</c:v>
                </c:pt>
                <c:pt idx="698">
                  <c:v>2.7554582780589945</c:v>
                </c:pt>
                <c:pt idx="699">
                  <c:v>2.7579572374649421</c:v>
                </c:pt>
                <c:pt idx="700">
                  <c:v>2.7604561638737897</c:v>
                </c:pt>
                <c:pt idx="701">
                  <c:v>2.7629550571855939</c:v>
                </c:pt>
                <c:pt idx="702">
                  <c:v>2.7654539173000305</c:v>
                </c:pt>
                <c:pt idx="703">
                  <c:v>2.7679527441163883</c:v>
                </c:pt>
                <c:pt idx="704">
                  <c:v>2.7704515375335683</c:v>
                </c:pt>
                <c:pt idx="705">
                  <c:v>2.772950297450083</c:v>
                </c:pt>
                <c:pt idx="706">
                  <c:v>2.775449023764049</c:v>
                </c:pt>
                <c:pt idx="707">
                  <c:v>2.7779477163731903</c:v>
                </c:pt>
                <c:pt idx="708">
                  <c:v>2.7804463751748316</c:v>
                </c:pt>
                <c:pt idx="709">
                  <c:v>2.7829450000658973</c:v>
                </c:pt>
                <c:pt idx="710">
                  <c:v>2.7854435909429087</c:v>
                </c:pt>
                <c:pt idx="711">
                  <c:v>2.7879421477019806</c:v>
                </c:pt>
                <c:pt idx="712">
                  <c:v>2.7904406702388203</c:v>
                </c:pt>
                <c:pt idx="713">
                  <c:v>2.792939158448724</c:v>
                </c:pt>
                <c:pt idx="714">
                  <c:v>2.7954376122265732</c:v>
                </c:pt>
                <c:pt idx="715">
                  <c:v>2.7979360314668336</c:v>
                </c:pt>
                <c:pt idx="716">
                  <c:v>2.8004344160635508</c:v>
                </c:pt>
                <c:pt idx="717">
                  <c:v>2.8029327659103496</c:v>
                </c:pt>
                <c:pt idx="718">
                  <c:v>2.805431080900429</c:v>
                </c:pt>
                <c:pt idx="719">
                  <c:v>2.8079293609265594</c:v>
                </c:pt>
                <c:pt idx="720">
                  <c:v>2.8104276058810833</c:v>
                </c:pt>
                <c:pt idx="721">
                  <c:v>2.8129258156559072</c:v>
                </c:pt>
                <c:pt idx="722">
                  <c:v>2.8154239901425022</c:v>
                </c:pt>
                <c:pt idx="723">
                  <c:v>2.817922129231901</c:v>
                </c:pt>
                <c:pt idx="724">
                  <c:v>2.8204202328146932</c:v>
                </c:pt>
                <c:pt idx="725">
                  <c:v>2.8229183007810232</c:v>
                </c:pt>
                <c:pt idx="726">
                  <c:v>2.8254163330205877</c:v>
                </c:pt>
                <c:pt idx="727">
                  <c:v>2.8279143294226321</c:v>
                </c:pt>
                <c:pt idx="728">
                  <c:v>2.8304122898759476</c:v>
                </c:pt>
                <c:pt idx="729">
                  <c:v>2.832910214268868</c:v>
                </c:pt>
                <c:pt idx="730">
                  <c:v>2.835408102489267</c:v>
                </c:pt>
                <c:pt idx="731">
                  <c:v>2.8379059544245546</c:v>
                </c:pt>
                <c:pt idx="732">
                  <c:v>2.8404037699616742</c:v>
                </c:pt>
                <c:pt idx="733">
                  <c:v>2.8429015489870992</c:v>
                </c:pt>
                <c:pt idx="734">
                  <c:v>2.8453992913868302</c:v>
                </c:pt>
                <c:pt idx="735">
                  <c:v>2.8478969970463917</c:v>
                </c:pt>
                <c:pt idx="736">
                  <c:v>2.8503946658508275</c:v>
                </c:pt>
                <c:pt idx="737">
                  <c:v>2.8528922976846989</c:v>
                </c:pt>
                <c:pt idx="738">
                  <c:v>2.8553898924320826</c:v>
                </c:pt>
                <c:pt idx="739">
                  <c:v>2.8578874499765639</c:v>
                </c:pt>
                <c:pt idx="740">
                  <c:v>2.8603849702012356</c:v>
                </c:pt>
                <c:pt idx="741">
                  <c:v>2.8628824529886936</c:v>
                </c:pt>
                <c:pt idx="742">
                  <c:v>2.8653798982210357</c:v>
                </c:pt>
                <c:pt idx="743">
                  <c:v>2.8678773057798543</c:v>
                </c:pt>
                <c:pt idx="744">
                  <c:v>2.8703746755462358</c:v>
                </c:pt>
                <c:pt idx="745">
                  <c:v>2.872872007400757</c:v>
                </c:pt>
                <c:pt idx="746">
                  <c:v>2.8753693012234791</c:v>
                </c:pt>
                <c:pt idx="747">
                  <c:v>2.877866556893947</c:v>
                </c:pt>
                <c:pt idx="748">
                  <c:v>2.8803637742911832</c:v>
                </c:pt>
                <c:pt idx="749">
                  <c:v>2.8828609532936862</c:v>
                </c:pt>
                <c:pt idx="750">
                  <c:v>2.8853580937794261</c:v>
                </c:pt>
                <c:pt idx="751">
                  <c:v>2.8878551956258391</c:v>
                </c:pt>
                <c:pt idx="752">
                  <c:v>2.8903522587098269</c:v>
                </c:pt>
                <c:pt idx="753">
                  <c:v>2.8928492829077501</c:v>
                </c:pt>
                <c:pt idx="754">
                  <c:v>2.8953462680954258</c:v>
                </c:pt>
                <c:pt idx="755">
                  <c:v>2.8978432141481232</c:v>
                </c:pt>
                <c:pt idx="756">
                  <c:v>2.9003401209405606</c:v>
                </c:pt>
                <c:pt idx="757">
                  <c:v>2.9028369883468983</c:v>
                </c:pt>
                <c:pt idx="758">
                  <c:v>2.9053338162407405</c:v>
                </c:pt>
                <c:pt idx="759">
                  <c:v>2.9078306044951239</c:v>
                </c:pt>
                <c:pt idx="760">
                  <c:v>2.9103273529825207</c:v>
                </c:pt>
                <c:pt idx="761">
                  <c:v>2.9128240615748289</c:v>
                </c:pt>
                <c:pt idx="762">
                  <c:v>2.9153207301433715</c:v>
                </c:pt>
                <c:pt idx="763">
                  <c:v>2.9178173585588905</c:v>
                </c:pt>
                <c:pt idx="764">
                  <c:v>2.9203139466915449</c:v>
                </c:pt>
                <c:pt idx="765">
                  <c:v>2.9228104944109026</c:v>
                </c:pt>
                <c:pt idx="766">
                  <c:v>2.9253070015859404</c:v>
                </c:pt>
                <c:pt idx="767">
                  <c:v>2.9278034680850364</c:v>
                </c:pt>
                <c:pt idx="768">
                  <c:v>2.9302998937759681</c:v>
                </c:pt>
                <c:pt idx="769">
                  <c:v>2.9327962785259052</c:v>
                </c:pt>
                <c:pt idx="770">
                  <c:v>2.9352926222014064</c:v>
                </c:pt>
                <c:pt idx="771">
                  <c:v>2.9377889246684177</c:v>
                </c:pt>
                <c:pt idx="772">
                  <c:v>2.9402851857922618</c:v>
                </c:pt>
                <c:pt idx="773">
                  <c:v>2.9427814054376382</c:v>
                </c:pt>
                <c:pt idx="774">
                  <c:v>2.9452775834686187</c:v>
                </c:pt>
                <c:pt idx="775">
                  <c:v>2.9477737197486382</c:v>
                </c:pt>
                <c:pt idx="776">
                  <c:v>2.9502698141404959</c:v>
                </c:pt>
                <c:pt idx="777">
                  <c:v>2.9527658665063443</c:v>
                </c:pt>
                <c:pt idx="778">
                  <c:v>2.9552618767076906</c:v>
                </c:pt>
                <c:pt idx="779">
                  <c:v>2.9577578446053865</c:v>
                </c:pt>
                <c:pt idx="780">
                  <c:v>2.9602537700596265</c:v>
                </c:pt>
                <c:pt idx="781">
                  <c:v>2.9627496529299417</c:v>
                </c:pt>
                <c:pt idx="782">
                  <c:v>2.9652454930751944</c:v>
                </c:pt>
                <c:pt idx="783">
                  <c:v>2.9677412903535743</c:v>
                </c:pt>
                <c:pt idx="784">
                  <c:v>2.9702370446225919</c:v>
                </c:pt>
                <c:pt idx="785">
                  <c:v>2.9727327557390741</c:v>
                </c:pt>
                <c:pt idx="786">
                  <c:v>2.9752284235591588</c:v>
                </c:pt>
                <c:pt idx="787">
                  <c:v>2.97772404793829</c:v>
                </c:pt>
                <c:pt idx="788">
                  <c:v>2.980219628731211</c:v>
                </c:pt>
                <c:pt idx="789">
                  <c:v>2.9827151657919604</c:v>
                </c:pt>
                <c:pt idx="790">
                  <c:v>2.9852106589738661</c:v>
                </c:pt>
                <c:pt idx="791">
                  <c:v>2.9877061081295402</c:v>
                </c:pt>
                <c:pt idx="792">
                  <c:v>2.9902015131108728</c:v>
                </c:pt>
                <c:pt idx="793">
                  <c:v>2.9926968737690265</c:v>
                </c:pt>
                <c:pt idx="794">
                  <c:v>2.9951921899544303</c:v>
                </c:pt>
                <c:pt idx="795">
                  <c:v>2.9976874615167759</c:v>
                </c:pt>
                <c:pt idx="796">
                  <c:v>3.0001826883050082</c:v>
                </c:pt>
                <c:pt idx="797">
                  <c:v>3.0026778701673229</c:v>
                </c:pt>
                <c:pt idx="798">
                  <c:v>3.0051730069511589</c:v>
                </c:pt>
                <c:pt idx="799">
                  <c:v>3.0076680985031921</c:v>
                </c:pt>
                <c:pt idx="800">
                  <c:v>3.0101631446693298</c:v>
                </c:pt>
                <c:pt idx="801">
                  <c:v>3.0126581452947048</c:v>
                </c:pt>
                <c:pt idx="802">
                  <c:v>3.0151422666195637</c:v>
                </c:pt>
                <c:pt idx="803">
                  <c:v>3.017628344083449</c:v>
                </c:pt>
                <c:pt idx="804">
                  <c:v>3.0201169165296533</c:v>
                </c:pt>
                <c:pt idx="805">
                  <c:v>3.0226084725032107</c:v>
                </c:pt>
                <c:pt idx="806">
                  <c:v>3.0251034558445027</c:v>
                </c:pt>
                <c:pt idx="807">
                  <c:v>3.0276022705651497</c:v>
                </c:pt>
                <c:pt idx="808">
                  <c:v>3.0301052851156265</c:v>
                </c:pt>
                <c:pt idx="809">
                  <c:v>3.0326128361345677</c:v>
                </c:pt>
                <c:pt idx="810">
                  <c:v>3.0351252317541726</c:v>
                </c:pt>
                <c:pt idx="811">
                  <c:v>3.0376427545235982</c:v>
                </c:pt>
                <c:pt idx="812">
                  <c:v>3.0401656640021062</c:v>
                </c:pt>
                <c:pt idx="813">
                  <c:v>3.0426941990654846</c:v>
                </c:pt>
                <c:pt idx="814">
                  <c:v>3.0452285799625232</c:v>
                </c:pt>
                <c:pt idx="815">
                  <c:v>3.0477690101527686</c:v>
                </c:pt>
                <c:pt idx="816">
                  <c:v>3.0503156779522014</c:v>
                </c:pt>
                <c:pt idx="817">
                  <c:v>3.0528687580096614</c:v>
                </c:pt>
                <c:pt idx="818">
                  <c:v>3.0554284126336722</c:v>
                </c:pt>
                <c:pt idx="819">
                  <c:v>3.0579947929866389</c:v>
                </c:pt>
                <c:pt idx="820">
                  <c:v>3.0605680401611566</c:v>
                </c:pt>
                <c:pt idx="821">
                  <c:v>3.0631482861512529</c:v>
                </c:pt>
                <c:pt idx="822">
                  <c:v>3.0657356547297896</c:v>
                </c:pt>
                <c:pt idx="823">
                  <c:v>3.0683302622418545</c:v>
                </c:pt>
                <c:pt idx="824">
                  <c:v>3.0709322183228065</c:v>
                </c:pt>
                <c:pt idx="825">
                  <c:v>3.0735416265486193</c:v>
                </c:pt>
                <c:pt idx="826">
                  <c:v>3.0761585850252908</c:v>
                </c:pt>
                <c:pt idx="827">
                  <c:v>3.0787831869233333</c:v>
                </c:pt>
                <c:pt idx="828">
                  <c:v>3.0814155209626928</c:v>
                </c:pt>
                <c:pt idx="829">
                  <c:v>3.0840556718528789</c:v>
                </c:pt>
                <c:pt idx="830">
                  <c:v>3.0867037206925745</c:v>
                </c:pt>
                <c:pt idx="831">
                  <c:v>3.089359745332557</c:v>
                </c:pt>
                <c:pt idx="832">
                  <c:v>3.0920238207053754</c:v>
                </c:pt>
                <c:pt idx="833">
                  <c:v>3.0946960191248731</c:v>
                </c:pt>
                <c:pt idx="834">
                  <c:v>3.0973764105583528</c:v>
                </c:pt>
                <c:pt idx="835">
                  <c:v>3.0976692225370153</c:v>
                </c:pt>
                <c:pt idx="836">
                  <c:v>3.0979620345156778</c:v>
                </c:pt>
                <c:pt idx="837">
                  <c:v>3.0982548464943402</c:v>
                </c:pt>
                <c:pt idx="838">
                  <c:v>3.0985476584730027</c:v>
                </c:pt>
                <c:pt idx="839">
                  <c:v>3.0988404704516652</c:v>
                </c:pt>
                <c:pt idx="840">
                  <c:v>3.0991332824303277</c:v>
                </c:pt>
                <c:pt idx="841">
                  <c:v>3.0994260944089902</c:v>
                </c:pt>
                <c:pt idx="842">
                  <c:v>3.0997189063876527</c:v>
                </c:pt>
                <c:pt idx="843">
                  <c:v>3.1000117183663152</c:v>
                </c:pt>
                <c:pt idx="844">
                  <c:v>3.1003045303449777</c:v>
                </c:pt>
                <c:pt idx="845">
                  <c:v>3.1005973423236401</c:v>
                </c:pt>
                <c:pt idx="846">
                  <c:v>3.1008901543023026</c:v>
                </c:pt>
                <c:pt idx="847">
                  <c:v>3.1011829662809651</c:v>
                </c:pt>
                <c:pt idx="848">
                  <c:v>3.1014757782596276</c:v>
                </c:pt>
                <c:pt idx="849">
                  <c:v>3.1017685902382901</c:v>
                </c:pt>
                <c:pt idx="850">
                  <c:v>3.1020614022169526</c:v>
                </c:pt>
                <c:pt idx="851">
                  <c:v>3.1023542141956151</c:v>
                </c:pt>
                <c:pt idx="852">
                  <c:v>3.1026470261742776</c:v>
                </c:pt>
                <c:pt idx="853">
                  <c:v>3.1029398381529401</c:v>
                </c:pt>
                <c:pt idx="854">
                  <c:v>3.1032326501316025</c:v>
                </c:pt>
                <c:pt idx="855">
                  <c:v>3.103525462110265</c:v>
                </c:pt>
                <c:pt idx="856">
                  <c:v>3.1038182740889275</c:v>
                </c:pt>
                <c:pt idx="857">
                  <c:v>3.10411108606759</c:v>
                </c:pt>
                <c:pt idx="858">
                  <c:v>3.1044038980462525</c:v>
                </c:pt>
                <c:pt idx="859">
                  <c:v>3.104696710024915</c:v>
                </c:pt>
                <c:pt idx="860">
                  <c:v>3.1049895220035775</c:v>
                </c:pt>
                <c:pt idx="861">
                  <c:v>3.10528233398224</c:v>
                </c:pt>
                <c:pt idx="862">
                  <c:v>3.1055751459609025</c:v>
                </c:pt>
                <c:pt idx="863">
                  <c:v>3.1058679579395649</c:v>
                </c:pt>
                <c:pt idx="864">
                  <c:v>3.1061607699182274</c:v>
                </c:pt>
                <c:pt idx="865">
                  <c:v>3.1064535818968899</c:v>
                </c:pt>
                <c:pt idx="866">
                  <c:v>3.1067463938755524</c:v>
                </c:pt>
                <c:pt idx="867">
                  <c:v>3.1070392058542149</c:v>
                </c:pt>
                <c:pt idx="868">
                  <c:v>3.1073320178328774</c:v>
                </c:pt>
                <c:pt idx="869">
                  <c:v>3.1076248298115399</c:v>
                </c:pt>
                <c:pt idx="870">
                  <c:v>3.1079176417902024</c:v>
                </c:pt>
                <c:pt idx="871">
                  <c:v>3.1082104537688648</c:v>
                </c:pt>
                <c:pt idx="872">
                  <c:v>3.1085032657475273</c:v>
                </c:pt>
                <c:pt idx="873">
                  <c:v>3.1087960777261898</c:v>
                </c:pt>
                <c:pt idx="874">
                  <c:v>3.1090888897048523</c:v>
                </c:pt>
                <c:pt idx="875">
                  <c:v>3.1093817016835148</c:v>
                </c:pt>
                <c:pt idx="876">
                  <c:v>3.1096745136621773</c:v>
                </c:pt>
                <c:pt idx="877">
                  <c:v>3.1099673256408398</c:v>
                </c:pt>
                <c:pt idx="878">
                  <c:v>3.1102601376195023</c:v>
                </c:pt>
                <c:pt idx="879">
                  <c:v>3.1105529495981648</c:v>
                </c:pt>
                <c:pt idx="880">
                  <c:v>3.1108457615768272</c:v>
                </c:pt>
                <c:pt idx="881">
                  <c:v>3.1111385735554897</c:v>
                </c:pt>
                <c:pt idx="882">
                  <c:v>3.1114313855341522</c:v>
                </c:pt>
              </c:numCache>
            </c:numRef>
          </c:xVal>
          <c:yVal>
            <c:numRef>
              <c:f>Comparativa!$J$2:$J$884</c:f>
              <c:numCache>
                <c:formatCode>General</c:formatCode>
                <c:ptCount val="883"/>
                <c:pt idx="0">
                  <c:v>0</c:v>
                </c:pt>
                <c:pt idx="1">
                  <c:v>14.458517482576218</c:v>
                </c:pt>
                <c:pt idx="2">
                  <c:v>22.610516088077713</c:v>
                </c:pt>
                <c:pt idx="3">
                  <c:v>28.972837070934936</c:v>
                </c:pt>
                <c:pt idx="4">
                  <c:v>33.07701154507803</c:v>
                </c:pt>
                <c:pt idx="5">
                  <c:v>35.723592271807455</c:v>
                </c:pt>
                <c:pt idx="6">
                  <c:v>37.430373203686081</c:v>
                </c:pt>
                <c:pt idx="7">
                  <c:v>38.531433809404987</c:v>
                </c:pt>
                <c:pt idx="8">
                  <c:v>39.242097578726089</c:v>
                </c:pt>
                <c:pt idx="9">
                  <c:v>39.701093377894814</c:v>
                </c:pt>
                <c:pt idx="10">
                  <c:v>39.997798218279186</c:v>
                </c:pt>
                <c:pt idx="11">
                  <c:v>40.189802936123698</c:v>
                </c:pt>
                <c:pt idx="12">
                  <c:v>40.314226848679084</c:v>
                </c:pt>
                <c:pt idx="13">
                  <c:v>40.395002914839992</c:v>
                </c:pt>
                <c:pt idx="14">
                  <c:v>40.447568091430057</c:v>
                </c:pt>
                <c:pt idx="15">
                  <c:v>40.481883488650354</c:v>
                </c:pt>
                <c:pt idx="16">
                  <c:v>40.504379565413785</c:v>
                </c:pt>
                <c:pt idx="17">
                  <c:v>40.519209388793627</c:v>
                </c:pt>
                <c:pt idx="18">
                  <c:v>40.529056396186412</c:v>
                </c:pt>
                <c:pt idx="19">
                  <c:v>40.535655234881538</c:v>
                </c:pt>
                <c:pt idx="20">
                  <c:v>40.540127739914972</c:v>
                </c:pt>
                <c:pt idx="21">
                  <c:v>40.543199758745402</c:v>
                </c:pt>
                <c:pt idx="22">
                  <c:v>40.545341142638989</c:v>
                </c:pt>
                <c:pt idx="23">
                  <c:v>40.546856172045175</c:v>
                </c:pt>
                <c:pt idx="24">
                  <c:v>40.547941992145994</c:v>
                </c:pt>
                <c:pt idx="25">
                  <c:v>40.548726392812164</c:v>
                </c:pt>
                <c:pt idx="26">
                  <c:v>40.549292245412637</c:v>
                </c:pt>
                <c:pt idx="27">
                  <c:v>40.549693316253268</c:v>
                </c:pt>
                <c:pt idx="28">
                  <c:v>40.549964504330035</c:v>
                </c:pt>
                <c:pt idx="29">
                  <c:v>40.550128472380315</c:v>
                </c:pt>
                <c:pt idx="30">
                  <c:v>40.550199943809538</c:v>
                </c:pt>
                <c:pt idx="31">
                  <c:v>40.550188488354031</c:v>
                </c:pt>
                <c:pt idx="32">
                  <c:v>40.550100328828833</c:v>
                </c:pt>
                <c:pt idx="33">
                  <c:v>40.549939513503318</c:v>
                </c:pt>
                <c:pt idx="34">
                  <c:v>40.549708677160737</c:v>
                </c:pt>
                <c:pt idx="35">
                  <c:v>40.549409535397011</c:v>
                </c:pt>
                <c:pt idx="36">
                  <c:v>40.549043205789417</c:v>
                </c:pt>
                <c:pt idx="37">
                  <c:v>40.548610416674279</c:v>
                </c:pt>
                <c:pt idx="38">
                  <c:v>40.548111642909198</c:v>
                </c:pt>
                <c:pt idx="39">
                  <c:v>40.547547194236749</c:v>
                </c:pt>
                <c:pt idx="40">
                  <c:v>40.546917272771431</c:v>
                </c:pt>
                <c:pt idx="41">
                  <c:v>40.546222010452432</c:v>
                </c:pt>
                <c:pt idx="42">
                  <c:v>40.545461493440833</c:v>
                </c:pt>
                <c:pt idx="43">
                  <c:v>40.544635778004228</c:v>
                </c:pt>
                <c:pt idx="44">
                  <c:v>40.54374490092259</c:v>
                </c:pt>
                <c:pt idx="45">
                  <c:v>40.542788886208847</c:v>
                </c:pt>
                <c:pt idx="46">
                  <c:v>40.541767749562716</c:v>
                </c:pt>
                <c:pt idx="47">
                  <c:v>40.540681501221343</c:v>
                </c:pt>
                <c:pt idx="48">
                  <c:v>40.539530147862926</c:v>
                </c:pt>
                <c:pt idx="49">
                  <c:v>40.538313693836649</c:v>
                </c:pt>
                <c:pt idx="50">
                  <c:v>40.537032141947996</c:v>
                </c:pt>
                <c:pt idx="51">
                  <c:v>40.535685494014125</c:v>
                </c:pt>
                <c:pt idx="52">
                  <c:v>40.534273751177011</c:v>
                </c:pt>
                <c:pt idx="53">
                  <c:v>40.532796914157004</c:v>
                </c:pt>
                <c:pt idx="54">
                  <c:v>40.531254983382034</c:v>
                </c:pt>
                <c:pt idx="55">
                  <c:v>40.529647959087853</c:v>
                </c:pt>
                <c:pt idx="56">
                  <c:v>40.527975841396575</c:v>
                </c:pt>
                <c:pt idx="57">
                  <c:v>40.526238630323483</c:v>
                </c:pt>
                <c:pt idx="58">
                  <c:v>40.524436325849649</c:v>
                </c:pt>
                <c:pt idx="59">
                  <c:v>40.522568927901645</c:v>
                </c:pt>
                <c:pt idx="60">
                  <c:v>40.520636436383782</c:v>
                </c:pt>
                <c:pt idx="61">
                  <c:v>40.51863885117875</c:v>
                </c:pt>
                <c:pt idx="62">
                  <c:v>40.516576172154238</c:v>
                </c:pt>
                <c:pt idx="63">
                  <c:v>40.51444839916504</c:v>
                </c:pt>
                <c:pt idx="64">
                  <c:v>40.512255532065616</c:v>
                </c:pt>
                <c:pt idx="65">
                  <c:v>40.50999757068724</c:v>
                </c:pt>
                <c:pt idx="66">
                  <c:v>40.507674514867666</c:v>
                </c:pt>
                <c:pt idx="67">
                  <c:v>40.505286364426595</c:v>
                </c:pt>
                <c:pt idx="68">
                  <c:v>40.502833119183798</c:v>
                </c:pt>
                <c:pt idx="69">
                  <c:v>40.500314778958924</c:v>
                </c:pt>
                <c:pt idx="70">
                  <c:v>40.49773134355523</c:v>
                </c:pt>
                <c:pt idx="71">
                  <c:v>40.495082812775088</c:v>
                </c:pt>
                <c:pt idx="72">
                  <c:v>40.492369186418394</c:v>
                </c:pt>
                <c:pt idx="73">
                  <c:v>40.489590464272887</c:v>
                </c:pt>
                <c:pt idx="74">
                  <c:v>40.486746646129767</c:v>
                </c:pt>
                <c:pt idx="75">
                  <c:v>40.483837731767338</c:v>
                </c:pt>
                <c:pt idx="76">
                  <c:v>40.480863720961231</c:v>
                </c:pt>
                <c:pt idx="77">
                  <c:v>40.477824613481836</c:v>
                </c:pt>
                <c:pt idx="78">
                  <c:v>40.474720409098474</c:v>
                </c:pt>
                <c:pt idx="79">
                  <c:v>40.471551107568239</c:v>
                </c:pt>
                <c:pt idx="80">
                  <c:v>40.468316708644046</c:v>
                </c:pt>
                <c:pt idx="81">
                  <c:v>40.465017212076965</c:v>
                </c:pt>
                <c:pt idx="82">
                  <c:v>40.461652617610888</c:v>
                </c:pt>
                <c:pt idx="83">
                  <c:v>40.458222924985883</c:v>
                </c:pt>
                <c:pt idx="84">
                  <c:v>40.454728133936399</c:v>
                </c:pt>
                <c:pt idx="85">
                  <c:v>40.451168244191607</c:v>
                </c:pt>
                <c:pt idx="86">
                  <c:v>40.447543255469327</c:v>
                </c:pt>
                <c:pt idx="87">
                  <c:v>40.443853167492456</c:v>
                </c:pt>
                <c:pt idx="88">
                  <c:v>40.44009797997262</c:v>
                </c:pt>
                <c:pt idx="89">
                  <c:v>40.43627769261807</c:v>
                </c:pt>
                <c:pt idx="90">
                  <c:v>40.432392305127138</c:v>
                </c:pt>
                <c:pt idx="91">
                  <c:v>40.428441817200053</c:v>
                </c:pt>
                <c:pt idx="92">
                  <c:v>40.424426228528951</c:v>
                </c:pt>
                <c:pt idx="93">
                  <c:v>40.420345538797747</c:v>
                </c:pt>
                <c:pt idx="94">
                  <c:v>40.416199747688786</c:v>
                </c:pt>
                <c:pt idx="95">
                  <c:v>40.411988854878594</c:v>
                </c:pt>
                <c:pt idx="96">
                  <c:v>40.407712860034124</c:v>
                </c:pt>
                <c:pt idx="97">
                  <c:v>40.403371762825017</c:v>
                </c:pt>
                <c:pt idx="98">
                  <c:v>40.398965562910064</c:v>
                </c:pt>
                <c:pt idx="99">
                  <c:v>40.394494259943329</c:v>
                </c:pt>
                <c:pt idx="100">
                  <c:v>40.389957853571779</c:v>
                </c:pt>
                <c:pt idx="101">
                  <c:v>40.385356343442709</c:v>
                </c:pt>
                <c:pt idx="102">
                  <c:v>40.380689729192589</c:v>
                </c:pt>
                <c:pt idx="103">
                  <c:v>40.375958010457808</c:v>
                </c:pt>
                <c:pt idx="104">
                  <c:v>40.371161186862246</c:v>
                </c:pt>
                <c:pt idx="105">
                  <c:v>40.366299258035177</c:v>
                </c:pt>
                <c:pt idx="106">
                  <c:v>40.361372223586528</c:v>
                </c:pt>
                <c:pt idx="107">
                  <c:v>40.356380083137772</c:v>
                </c:pt>
                <c:pt idx="108">
                  <c:v>40.351322836284254</c:v>
                </c:pt>
                <c:pt idx="109">
                  <c:v>40.346200482640064</c:v>
                </c:pt>
                <c:pt idx="110">
                  <c:v>40.341013021790779</c:v>
                </c:pt>
                <c:pt idx="111">
                  <c:v>40.335760453332853</c:v>
                </c:pt>
                <c:pt idx="112">
                  <c:v>40.330442776854348</c:v>
                </c:pt>
                <c:pt idx="113">
                  <c:v>40.325059991931248</c:v>
                </c:pt>
                <c:pt idx="114">
                  <c:v>40.31961209814024</c:v>
                </c:pt>
                <c:pt idx="115">
                  <c:v>40.314099095050707</c:v>
                </c:pt>
                <c:pt idx="116">
                  <c:v>40.308520982228494</c:v>
                </c:pt>
                <c:pt idx="117">
                  <c:v>40.302877759233411</c:v>
                </c:pt>
                <c:pt idx="118">
                  <c:v>40.297169425618485</c:v>
                </c:pt>
                <c:pt idx="119">
                  <c:v>40.291395980928748</c:v>
                </c:pt>
                <c:pt idx="120">
                  <c:v>40.285557424712366</c:v>
                </c:pt>
                <c:pt idx="121">
                  <c:v>40.279653756506406</c:v>
                </c:pt>
                <c:pt idx="122">
                  <c:v>40.273684975841213</c:v>
                </c:pt>
                <c:pt idx="123">
                  <c:v>40.267651082249436</c:v>
                </c:pt>
                <c:pt idx="124">
                  <c:v>40.261552075244623</c:v>
                </c:pt>
                <c:pt idx="125">
                  <c:v>40.255387954348826</c:v>
                </c:pt>
                <c:pt idx="126">
                  <c:v>40.24915871907487</c:v>
                </c:pt>
                <c:pt idx="127">
                  <c:v>40.242864368926483</c:v>
                </c:pt>
                <c:pt idx="128">
                  <c:v>40.236504903400778</c:v>
                </c:pt>
                <c:pt idx="129">
                  <c:v>40.230080321999374</c:v>
                </c:pt>
                <c:pt idx="130">
                  <c:v>40.223590624206444</c:v>
                </c:pt>
                <c:pt idx="131">
                  <c:v>40.217035809514179</c:v>
                </c:pt>
                <c:pt idx="132">
                  <c:v>40.21041587739569</c:v>
                </c:pt>
                <c:pt idx="133">
                  <c:v>40.203730827323504</c:v>
                </c:pt>
                <c:pt idx="134">
                  <c:v>40.196980658771935</c:v>
                </c:pt>
                <c:pt idx="135">
                  <c:v>40.190165371200465</c:v>
                </c:pt>
                <c:pt idx="136">
                  <c:v>40.183284964067823</c:v>
                </c:pt>
                <c:pt idx="137">
                  <c:v>40.176339436826041</c:v>
                </c:pt>
                <c:pt idx="138">
                  <c:v>40.169328788924638</c:v>
                </c:pt>
                <c:pt idx="139">
                  <c:v>40.162253019801632</c:v>
                </c:pt>
                <c:pt idx="140">
                  <c:v>40.155112128896327</c:v>
                </c:pt>
                <c:pt idx="141">
                  <c:v>40.147906115636168</c:v>
                </c:pt>
                <c:pt idx="142">
                  <c:v>40.140634979452521</c:v>
                </c:pt>
                <c:pt idx="143">
                  <c:v>40.133298719760042</c:v>
                </c:pt>
                <c:pt idx="144">
                  <c:v>40.125897335979616</c:v>
                </c:pt>
                <c:pt idx="145">
                  <c:v>40.118430827514793</c:v>
                </c:pt>
                <c:pt idx="146">
                  <c:v>40.110899193771743</c:v>
                </c:pt>
                <c:pt idx="147">
                  <c:v>40.103302434151352</c:v>
                </c:pt>
                <c:pt idx="148">
                  <c:v>40.095640548044898</c:v>
                </c:pt>
                <c:pt idx="149">
                  <c:v>40.087913534839942</c:v>
                </c:pt>
                <c:pt idx="150">
                  <c:v>40.080121393921736</c:v>
                </c:pt>
                <c:pt idx="151">
                  <c:v>40.072264124663661</c:v>
                </c:pt>
                <c:pt idx="152">
                  <c:v>40.064341726440468</c:v>
                </c:pt>
                <c:pt idx="153">
                  <c:v>40.056354198620348</c:v>
                </c:pt>
                <c:pt idx="154">
                  <c:v>40.048301540557802</c:v>
                </c:pt>
                <c:pt idx="155">
                  <c:v>40.040183751615906</c:v>
                </c:pt>
                <c:pt idx="156">
                  <c:v>40.032000831137815</c:v>
                </c:pt>
                <c:pt idx="157">
                  <c:v>40.023752778474076</c:v>
                </c:pt>
                <c:pt idx="158">
                  <c:v>40.015439592961684</c:v>
                </c:pt>
                <c:pt idx="159">
                  <c:v>40.007061273934269</c:v>
                </c:pt>
                <c:pt idx="160">
                  <c:v>39.998617820718572</c:v>
                </c:pt>
                <c:pt idx="161">
                  <c:v>39.990109232643086</c:v>
                </c:pt>
                <c:pt idx="162">
                  <c:v>39.981535509020198</c:v>
                </c:pt>
                <c:pt idx="163">
                  <c:v>39.972896649167502</c:v>
                </c:pt>
                <c:pt idx="164">
                  <c:v>39.964192652383559</c:v>
                </c:pt>
                <c:pt idx="165">
                  <c:v>39.955423517978851</c:v>
                </c:pt>
                <c:pt idx="166">
                  <c:v>39.946589245239402</c:v>
                </c:pt>
                <c:pt idx="167">
                  <c:v>39.937689833466571</c:v>
                </c:pt>
                <c:pt idx="168">
                  <c:v>39.92872528194038</c:v>
                </c:pt>
                <c:pt idx="169">
                  <c:v>39.919695589937405</c:v>
                </c:pt>
                <c:pt idx="170">
                  <c:v>39.910600756736223</c:v>
                </c:pt>
                <c:pt idx="171">
                  <c:v>39.901440781604208</c:v>
                </c:pt>
                <c:pt idx="172">
                  <c:v>39.892215663803029</c:v>
                </c:pt>
                <c:pt idx="173">
                  <c:v>39.882925402592925</c:v>
                </c:pt>
                <c:pt idx="174">
                  <c:v>39.873569997223974</c:v>
                </c:pt>
                <c:pt idx="175">
                  <c:v>39.864149446943927</c:v>
                </c:pt>
                <c:pt idx="176">
                  <c:v>39.854663750993723</c:v>
                </c:pt>
                <c:pt idx="177">
                  <c:v>39.845112908611576</c:v>
                </c:pt>
                <c:pt idx="178">
                  <c:v>39.835496919022901</c:v>
                </c:pt>
                <c:pt idx="179">
                  <c:v>39.825815781458275</c:v>
                </c:pt>
                <c:pt idx="180">
                  <c:v>39.816069495134656</c:v>
                </c:pt>
                <c:pt idx="181">
                  <c:v>39.806258059263818</c:v>
                </c:pt>
                <c:pt idx="182">
                  <c:v>39.796381473056989</c:v>
                </c:pt>
                <c:pt idx="183">
                  <c:v>39.786439735717806</c:v>
                </c:pt>
                <c:pt idx="184">
                  <c:v>39.776432846438681</c:v>
                </c:pt>
                <c:pt idx="185">
                  <c:v>39.766360804417431</c:v>
                </c:pt>
                <c:pt idx="186">
                  <c:v>39.756223608837637</c:v>
                </c:pt>
                <c:pt idx="187">
                  <c:v>39.746021258879992</c:v>
                </c:pt>
                <c:pt idx="188">
                  <c:v>39.735753753721056</c:v>
                </c:pt>
                <c:pt idx="189">
                  <c:v>39.725421092529743</c:v>
                </c:pt>
                <c:pt idx="190">
                  <c:v>39.715023274469992</c:v>
                </c:pt>
                <c:pt idx="191">
                  <c:v>39.704560298701495</c:v>
                </c:pt>
                <c:pt idx="192">
                  <c:v>39.694032164377006</c:v>
                </c:pt>
                <c:pt idx="193">
                  <c:v>39.683438870645247</c:v>
                </c:pt>
                <c:pt idx="194">
                  <c:v>39.672780416646276</c:v>
                </c:pt>
                <c:pt idx="195">
                  <c:v>39.662056801519341</c:v>
                </c:pt>
                <c:pt idx="196">
                  <c:v>39.651268024393318</c:v>
                </c:pt>
                <c:pt idx="197">
                  <c:v>39.640414084392056</c:v>
                </c:pt>
                <c:pt idx="198">
                  <c:v>39.62949498064264</c:v>
                </c:pt>
                <c:pt idx="199">
                  <c:v>39.61851071225221</c:v>
                </c:pt>
                <c:pt idx="200">
                  <c:v>39.607461278332714</c:v>
                </c:pt>
                <c:pt idx="201">
                  <c:v>39.596346677988329</c:v>
                </c:pt>
                <c:pt idx="202">
                  <c:v>39.585166910314022</c:v>
                </c:pt>
                <c:pt idx="203">
                  <c:v>39.573921974404826</c:v>
                </c:pt>
                <c:pt idx="204">
                  <c:v>39.562611869344991</c:v>
                </c:pt>
                <c:pt idx="205">
                  <c:v>39.551236594214132</c:v>
                </c:pt>
                <c:pt idx="206">
                  <c:v>39.539796148092513</c:v>
                </c:pt>
                <c:pt idx="207">
                  <c:v>39.528290530047528</c:v>
                </c:pt>
                <c:pt idx="208">
                  <c:v>39.516719739140093</c:v>
                </c:pt>
                <c:pt idx="209">
                  <c:v>39.505083774432876</c:v>
                </c:pt>
                <c:pt idx="210">
                  <c:v>39.49338263497787</c:v>
                </c:pt>
                <c:pt idx="211">
                  <c:v>39.48161631982078</c:v>
                </c:pt>
                <c:pt idx="212">
                  <c:v>39.469784828005828</c:v>
                </c:pt>
                <c:pt idx="213">
                  <c:v>39.457888158566625</c:v>
                </c:pt>
                <c:pt idx="214">
                  <c:v>39.445926310533842</c:v>
                </c:pt>
                <c:pt idx="215">
                  <c:v>39.433899282936153</c:v>
                </c:pt>
                <c:pt idx="216">
                  <c:v>39.421807074787999</c:v>
                </c:pt>
                <c:pt idx="217">
                  <c:v>39.40964968510643</c:v>
                </c:pt>
                <c:pt idx="218">
                  <c:v>39.397427112895429</c:v>
                </c:pt>
                <c:pt idx="219">
                  <c:v>39.38513935716005</c:v>
                </c:pt>
                <c:pt idx="220">
                  <c:v>39.372786416897071</c:v>
                </c:pt>
                <c:pt idx="221">
                  <c:v>39.360368291094552</c:v>
                </c:pt>
                <c:pt idx="222">
                  <c:v>39.347884978741867</c:v>
                </c:pt>
                <c:pt idx="223">
                  <c:v>39.335336478815854</c:v>
                </c:pt>
                <c:pt idx="224">
                  <c:v>39.322722790291046</c:v>
                </c:pt>
                <c:pt idx="225">
                  <c:v>39.3100439121352</c:v>
                </c:pt>
                <c:pt idx="226">
                  <c:v>39.297299843312224</c:v>
                </c:pt>
                <c:pt idx="227">
                  <c:v>39.284490582776677</c:v>
                </c:pt>
                <c:pt idx="228">
                  <c:v>39.271616129482183</c:v>
                </c:pt>
                <c:pt idx="229">
                  <c:v>39.25867648237341</c:v>
                </c:pt>
                <c:pt idx="230">
                  <c:v>39.245671640387584</c:v>
                </c:pt>
                <c:pt idx="231">
                  <c:v>39.23260160246447</c:v>
                </c:pt>
                <c:pt idx="232">
                  <c:v>39.219466367524497</c:v>
                </c:pt>
                <c:pt idx="233">
                  <c:v>39.206265934497495</c:v>
                </c:pt>
                <c:pt idx="234">
                  <c:v>39.193000302296923</c:v>
                </c:pt>
                <c:pt idx="235">
                  <c:v>39.179669469835112</c:v>
                </c:pt>
                <c:pt idx="236">
                  <c:v>39.166273436015821</c:v>
                </c:pt>
                <c:pt idx="237">
                  <c:v>39.152812199738143</c:v>
                </c:pt>
                <c:pt idx="238">
                  <c:v>39.139285759899629</c:v>
                </c:pt>
                <c:pt idx="239">
                  <c:v>39.125694115386217</c:v>
                </c:pt>
                <c:pt idx="240">
                  <c:v>39.112037265078598</c:v>
                </c:pt>
                <c:pt idx="241">
                  <c:v>39.098315207855983</c:v>
                </c:pt>
                <c:pt idx="242">
                  <c:v>39.084527942587698</c:v>
                </c:pt>
                <c:pt idx="243">
                  <c:v>39.070675468140486</c:v>
                </c:pt>
                <c:pt idx="244">
                  <c:v>39.056757783371914</c:v>
                </c:pt>
                <c:pt idx="245">
                  <c:v>39.042774887135216</c:v>
                </c:pt>
                <c:pt idx="246">
                  <c:v>39.028726778280067</c:v>
                </c:pt>
                <c:pt idx="247">
                  <c:v>39.014613455646696</c:v>
                </c:pt>
                <c:pt idx="248">
                  <c:v>39.000434918072919</c:v>
                </c:pt>
                <c:pt idx="249">
                  <c:v>38.986191164386078</c:v>
                </c:pt>
                <c:pt idx="250">
                  <c:v>38.971882193413485</c:v>
                </c:pt>
                <c:pt idx="251">
                  <c:v>38.957508003971753</c:v>
                </c:pt>
                <c:pt idx="252">
                  <c:v>38.943068594874411</c:v>
                </c:pt>
                <c:pt idx="253">
                  <c:v>38.928563964929708</c:v>
                </c:pt>
                <c:pt idx="254">
                  <c:v>38.9139941129378</c:v>
                </c:pt>
                <c:pt idx="255">
                  <c:v>38.899359037691859</c:v>
                </c:pt>
                <c:pt idx="256">
                  <c:v>38.88465873798571</c:v>
                </c:pt>
                <c:pt idx="257">
                  <c:v>38.869893212599287</c:v>
                </c:pt>
                <c:pt idx="258">
                  <c:v>38.855062460310336</c:v>
                </c:pt>
                <c:pt idx="259">
                  <c:v>38.840166479893554</c:v>
                </c:pt>
                <c:pt idx="260">
                  <c:v>38.825205270114175</c:v>
                </c:pt>
                <c:pt idx="261">
                  <c:v>38.810178829728628</c:v>
                </c:pt>
                <c:pt idx="262">
                  <c:v>38.795087157496056</c:v>
                </c:pt>
                <c:pt idx="263">
                  <c:v>38.779930252161201</c:v>
                </c:pt>
                <c:pt idx="264">
                  <c:v>38.764708112468831</c:v>
                </c:pt>
                <c:pt idx="265">
                  <c:v>38.749420737151496</c:v>
                </c:pt>
                <c:pt idx="266">
                  <c:v>38.734068124943661</c:v>
                </c:pt>
                <c:pt idx="267">
                  <c:v>38.718650274569512</c:v>
                </c:pt>
                <c:pt idx="268">
                  <c:v>38.70316718474816</c:v>
                </c:pt>
                <c:pt idx="269">
                  <c:v>38.687618854189417</c:v>
                </c:pt>
                <c:pt idx="270">
                  <c:v>38.672005281603774</c:v>
                </c:pt>
                <c:pt idx="271">
                  <c:v>38.656326465688188</c:v>
                </c:pt>
                <c:pt idx="272">
                  <c:v>38.640582405139405</c:v>
                </c:pt>
                <c:pt idx="273">
                  <c:v>38.624773098647928</c:v>
                </c:pt>
                <c:pt idx="274">
                  <c:v>38.60889854489384</c:v>
                </c:pt>
                <c:pt idx="275">
                  <c:v>38.592958742558899</c:v>
                </c:pt>
                <c:pt idx="276">
                  <c:v>38.576953690307541</c:v>
                </c:pt>
                <c:pt idx="277">
                  <c:v>38.560883386809401</c:v>
                </c:pt>
                <c:pt idx="278">
                  <c:v>38.544747830722571</c:v>
                </c:pt>
                <c:pt idx="279">
                  <c:v>38.528547020698937</c:v>
                </c:pt>
                <c:pt idx="280">
                  <c:v>38.512280955386821</c:v>
                </c:pt>
                <c:pt idx="281">
                  <c:v>38.495949633426761</c:v>
                </c:pt>
                <c:pt idx="282">
                  <c:v>38.479553053452975</c:v>
                </c:pt>
                <c:pt idx="283">
                  <c:v>38.463091214095975</c:v>
                </c:pt>
                <c:pt idx="284">
                  <c:v>38.446564113977551</c:v>
                </c:pt>
                <c:pt idx="285">
                  <c:v>38.429971751714682</c:v>
                </c:pt>
                <c:pt idx="286">
                  <c:v>38.413314125919193</c:v>
                </c:pt>
                <c:pt idx="287">
                  <c:v>38.396591235193256</c:v>
                </c:pt>
                <c:pt idx="288">
                  <c:v>38.379803078136973</c:v>
                </c:pt>
                <c:pt idx="289">
                  <c:v>38.362949653345403</c:v>
                </c:pt>
                <c:pt idx="290">
                  <c:v>38.346030959401396</c:v>
                </c:pt>
                <c:pt idx="291">
                  <c:v>38.329046994886909</c:v>
                </c:pt>
                <c:pt idx="292">
                  <c:v>38.311997758375604</c:v>
                </c:pt>
                <c:pt idx="293">
                  <c:v>38.294883248436236</c:v>
                </c:pt>
                <c:pt idx="294">
                  <c:v>38.277703463631426</c:v>
                </c:pt>
                <c:pt idx="295">
                  <c:v>38.260458402515454</c:v>
                </c:pt>
                <c:pt idx="296">
                  <c:v>38.243148063640717</c:v>
                </c:pt>
                <c:pt idx="297">
                  <c:v>38.225772445548571</c:v>
                </c:pt>
                <c:pt idx="298">
                  <c:v>38.208331546776307</c:v>
                </c:pt>
                <c:pt idx="299">
                  <c:v>38.190825365858117</c:v>
                </c:pt>
                <c:pt idx="300">
                  <c:v>38.173253901317331</c:v>
                </c:pt>
                <c:pt idx="301">
                  <c:v>38.155617151672217</c:v>
                </c:pt>
                <c:pt idx="302">
                  <c:v>38.137915115437416</c:v>
                </c:pt>
                <c:pt idx="303">
                  <c:v>38.120147791117816</c:v>
                </c:pt>
                <c:pt idx="304">
                  <c:v>38.102315177216425</c:v>
                </c:pt>
                <c:pt idx="305">
                  <c:v>38.084417272224272</c:v>
                </c:pt>
                <c:pt idx="306">
                  <c:v>38.06645407463288</c:v>
                </c:pt>
                <c:pt idx="307">
                  <c:v>38.048425582922199</c:v>
                </c:pt>
                <c:pt idx="308">
                  <c:v>38.030331795568173</c:v>
                </c:pt>
                <c:pt idx="309">
                  <c:v>38.012172711039646</c:v>
                </c:pt>
                <c:pt idx="310">
                  <c:v>37.993948327800638</c:v>
                </c:pt>
                <c:pt idx="311">
                  <c:v>37.975658644308886</c:v>
                </c:pt>
                <c:pt idx="312">
                  <c:v>37.957303659011764</c:v>
                </c:pt>
                <c:pt idx="313">
                  <c:v>37.938883370357203</c:v>
                </c:pt>
                <c:pt idx="314">
                  <c:v>37.92039777678243</c:v>
                </c:pt>
                <c:pt idx="315">
                  <c:v>37.901846876717237</c:v>
                </c:pt>
                <c:pt idx="316">
                  <c:v>37.883230668589839</c:v>
                </c:pt>
                <c:pt idx="317">
                  <c:v>37.864549150817915</c:v>
                </c:pt>
                <c:pt idx="318">
                  <c:v>37.845802321815938</c:v>
                </c:pt>
                <c:pt idx="319">
                  <c:v>37.826990179987462</c:v>
                </c:pt>
                <c:pt idx="320">
                  <c:v>37.808112723735903</c:v>
                </c:pt>
                <c:pt idx="321">
                  <c:v>37.789169951453694</c:v>
                </c:pt>
                <c:pt idx="322">
                  <c:v>37.770161861528003</c:v>
                </c:pt>
                <c:pt idx="323">
                  <c:v>37.751088452341939</c:v>
                </c:pt>
                <c:pt idx="324">
                  <c:v>37.731949722267927</c:v>
                </c:pt>
                <c:pt idx="325">
                  <c:v>37.712745669675989</c:v>
                </c:pt>
                <c:pt idx="326">
                  <c:v>37.693476292928203</c:v>
                </c:pt>
                <c:pt idx="327">
                  <c:v>37.674141590378682</c:v>
                </c:pt>
                <c:pt idx="328">
                  <c:v>37.65474156037876</c:v>
                </c:pt>
                <c:pt idx="329">
                  <c:v>37.635276201270663</c:v>
                </c:pt>
                <c:pt idx="330">
                  <c:v>37.615745511390529</c:v>
                </c:pt>
                <c:pt idx="331">
                  <c:v>37.596149489067365</c:v>
                </c:pt>
                <c:pt idx="332">
                  <c:v>37.576488132626508</c:v>
                </c:pt>
                <c:pt idx="333">
                  <c:v>37.556761440385635</c:v>
                </c:pt>
                <c:pt idx="334">
                  <c:v>37.536969410652908</c:v>
                </c:pt>
                <c:pt idx="335">
                  <c:v>37.517112041734762</c:v>
                </c:pt>
                <c:pt idx="336">
                  <c:v>37.497189331927018</c:v>
                </c:pt>
                <c:pt idx="337">
                  <c:v>37.47720127952276</c:v>
                </c:pt>
                <c:pt idx="338">
                  <c:v>37.457147882805273</c:v>
                </c:pt>
                <c:pt idx="339">
                  <c:v>37.437029140054349</c:v>
                </c:pt>
                <c:pt idx="340">
                  <c:v>37.416845049539774</c:v>
                </c:pt>
                <c:pt idx="341">
                  <c:v>37.396595609528084</c:v>
                </c:pt>
                <c:pt idx="342">
                  <c:v>37.376280818277223</c:v>
                </c:pt>
                <c:pt idx="343">
                  <c:v>37.355900674039226</c:v>
                </c:pt>
                <c:pt idx="344">
                  <c:v>37.335455175060204</c:v>
                </c:pt>
                <c:pt idx="345">
                  <c:v>37.314944319579787</c:v>
                </c:pt>
                <c:pt idx="346">
                  <c:v>37.294368105827175</c:v>
                </c:pt>
                <c:pt idx="347">
                  <c:v>37.273726532032292</c:v>
                </c:pt>
                <c:pt idx="348">
                  <c:v>37.253019596412486</c:v>
                </c:pt>
                <c:pt idx="349">
                  <c:v>37.232247297178795</c:v>
                </c:pt>
                <c:pt idx="350">
                  <c:v>37.211409632539741</c:v>
                </c:pt>
                <c:pt idx="351">
                  <c:v>37.190506600692409</c:v>
                </c:pt>
                <c:pt idx="352">
                  <c:v>37.169538199832765</c:v>
                </c:pt>
                <c:pt idx="353">
                  <c:v>37.148504428142566</c:v>
                </c:pt>
                <c:pt idx="354">
                  <c:v>37.1274052838043</c:v>
                </c:pt>
                <c:pt idx="355">
                  <c:v>37.106240764988307</c:v>
                </c:pt>
                <c:pt idx="356">
                  <c:v>37.085010869862053</c:v>
                </c:pt>
                <c:pt idx="357">
                  <c:v>37.063715596585617</c:v>
                </c:pt>
                <c:pt idx="358">
                  <c:v>37.042354943310883</c:v>
                </c:pt>
                <c:pt idx="359">
                  <c:v>37.020928908181503</c:v>
                </c:pt>
                <c:pt idx="360">
                  <c:v>36.999437489340345</c:v>
                </c:pt>
                <c:pt idx="361">
                  <c:v>36.977880684915974</c:v>
                </c:pt>
                <c:pt idx="362">
                  <c:v>36.956258493037737</c:v>
                </c:pt>
                <c:pt idx="363">
                  <c:v>36.934570911821517</c:v>
                </c:pt>
                <c:pt idx="364">
                  <c:v>36.912817939381299</c:v>
                </c:pt>
                <c:pt idx="365">
                  <c:v>36.89099957382124</c:v>
                </c:pt>
                <c:pt idx="366">
                  <c:v>36.86911581324069</c:v>
                </c:pt>
                <c:pt idx="367">
                  <c:v>36.847166655730142</c:v>
                </c:pt>
                <c:pt idx="368">
                  <c:v>36.825152099376389</c:v>
                </c:pt>
                <c:pt idx="369">
                  <c:v>36.803072142256212</c:v>
                </c:pt>
                <c:pt idx="370">
                  <c:v>36.780926782439259</c:v>
                </c:pt>
                <c:pt idx="371">
                  <c:v>36.758716017993187</c:v>
                </c:pt>
                <c:pt idx="372">
                  <c:v>36.736439846973639</c:v>
                </c:pt>
                <c:pt idx="373">
                  <c:v>36.714098267431581</c:v>
                </c:pt>
                <c:pt idx="374">
                  <c:v>36.691691277410499</c:v>
                </c:pt>
                <c:pt idx="375">
                  <c:v>36.669218874945699</c:v>
                </c:pt>
                <c:pt idx="376">
                  <c:v>36.646681058069568</c:v>
                </c:pt>
                <c:pt idx="377">
                  <c:v>36.624077824803102</c:v>
                </c:pt>
                <c:pt idx="378">
                  <c:v>36.601409173164633</c:v>
                </c:pt>
                <c:pt idx="379">
                  <c:v>36.578675101161217</c:v>
                </c:pt>
                <c:pt idx="380">
                  <c:v>36.555875606794046</c:v>
                </c:pt>
                <c:pt idx="381">
                  <c:v>36.533010688060344</c:v>
                </c:pt>
                <c:pt idx="382">
                  <c:v>36.510080342947226</c:v>
                </c:pt>
                <c:pt idx="383">
                  <c:v>36.487084569435638</c:v>
                </c:pt>
                <c:pt idx="384">
                  <c:v>36.4640233655008</c:v>
                </c:pt>
                <c:pt idx="385">
                  <c:v>36.440896729106512</c:v>
                </c:pt>
                <c:pt idx="386">
                  <c:v>36.417704658217787</c:v>
                </c:pt>
                <c:pt idx="387">
                  <c:v>36.394447150783698</c:v>
                </c:pt>
                <c:pt idx="388">
                  <c:v>36.371124204750359</c:v>
                </c:pt>
                <c:pt idx="389">
                  <c:v>36.347735818058055</c:v>
                </c:pt>
                <c:pt idx="390">
                  <c:v>36.324281988638241</c:v>
                </c:pt>
                <c:pt idx="391">
                  <c:v>36.300762714415008</c:v>
                </c:pt>
                <c:pt idx="392">
                  <c:v>36.277177993305152</c:v>
                </c:pt>
                <c:pt idx="393">
                  <c:v>36.253527823219557</c:v>
                </c:pt>
                <c:pt idx="394">
                  <c:v>36.229812202061872</c:v>
                </c:pt>
                <c:pt idx="395">
                  <c:v>36.206031127727016</c:v>
                </c:pt>
                <c:pt idx="396">
                  <c:v>36.182184598103703</c:v>
                </c:pt>
                <c:pt idx="397">
                  <c:v>36.1582726110748</c:v>
                </c:pt>
                <c:pt idx="398">
                  <c:v>36.134295164514263</c:v>
                </c:pt>
                <c:pt idx="399">
                  <c:v>36.110252256290281</c:v>
                </c:pt>
                <c:pt idx="400">
                  <c:v>36.086143884259897</c:v>
                </c:pt>
                <c:pt idx="401">
                  <c:v>36.061970046278972</c:v>
                </c:pt>
                <c:pt idx="402">
                  <c:v>36.037730740190092</c:v>
                </c:pt>
                <c:pt idx="403">
                  <c:v>36.013425963833164</c:v>
                </c:pt>
                <c:pt idx="404">
                  <c:v>35.989055715038468</c:v>
                </c:pt>
                <c:pt idx="405">
                  <c:v>35.964619991631281</c:v>
                </c:pt>
                <c:pt idx="406">
                  <c:v>35.940118791424617</c:v>
                </c:pt>
                <c:pt idx="407">
                  <c:v>35.915552112229605</c:v>
                </c:pt>
                <c:pt idx="408">
                  <c:v>35.890919951848815</c:v>
                </c:pt>
                <c:pt idx="409">
                  <c:v>35.866222308072615</c:v>
                </c:pt>
                <c:pt idx="410">
                  <c:v>35.841459178691935</c:v>
                </c:pt>
                <c:pt idx="411">
                  <c:v>35.816630561482228</c:v>
                </c:pt>
                <c:pt idx="412">
                  <c:v>35.791736454220178</c:v>
                </c:pt>
                <c:pt idx="413">
                  <c:v>35.766776854667555</c:v>
                </c:pt>
                <c:pt idx="414">
                  <c:v>35.741751760580641</c:v>
                </c:pt>
                <c:pt idx="415">
                  <c:v>35.71666116971074</c:v>
                </c:pt>
                <c:pt idx="416">
                  <c:v>35.691505079800343</c:v>
                </c:pt>
                <c:pt idx="417">
                  <c:v>35.666283488582721</c:v>
                </c:pt>
                <c:pt idx="418">
                  <c:v>35.640996393786509</c:v>
                </c:pt>
                <c:pt idx="419">
                  <c:v>35.615643793130346</c:v>
                </c:pt>
                <c:pt idx="420">
                  <c:v>35.59022568432777</c:v>
                </c:pt>
                <c:pt idx="421">
                  <c:v>35.564742065082008</c:v>
                </c:pt>
                <c:pt idx="422">
                  <c:v>35.539192933089936</c:v>
                </c:pt>
                <c:pt idx="423">
                  <c:v>35.513578286043973</c:v>
                </c:pt>
                <c:pt idx="424">
                  <c:v>35.487898121622003</c:v>
                </c:pt>
                <c:pt idx="425">
                  <c:v>35.462152437501423</c:v>
                </c:pt>
                <c:pt idx="426">
                  <c:v>35.436341231346937</c:v>
                </c:pt>
                <c:pt idx="427">
                  <c:v>35.410464500817653</c:v>
                </c:pt>
                <c:pt idx="428">
                  <c:v>35.38452224356724</c:v>
                </c:pt>
                <c:pt idx="429">
                  <c:v>35.358514457236446</c:v>
                </c:pt>
                <c:pt idx="430">
                  <c:v>35.332441139462865</c:v>
                </c:pt>
                <c:pt idx="431">
                  <c:v>35.306302287874253</c:v>
                </c:pt>
                <c:pt idx="432">
                  <c:v>35.28009790009375</c:v>
                </c:pt>
                <c:pt idx="433">
                  <c:v>35.25382797372896</c:v>
                </c:pt>
                <c:pt idx="434">
                  <c:v>35.227492506388629</c:v>
                </c:pt>
                <c:pt idx="435">
                  <c:v>35.20109149566953</c:v>
                </c:pt>
                <c:pt idx="436">
                  <c:v>35.174624939161419</c:v>
                </c:pt>
                <c:pt idx="437">
                  <c:v>35.148092834443275</c:v>
                </c:pt>
                <c:pt idx="438">
                  <c:v>35.121495179092328</c:v>
                </c:pt>
                <c:pt idx="439">
                  <c:v>35.094831970674164</c:v>
                </c:pt>
                <c:pt idx="440">
                  <c:v>35.068103206743956</c:v>
                </c:pt>
                <c:pt idx="441">
                  <c:v>35.041308884855638</c:v>
                </c:pt>
                <c:pt idx="442">
                  <c:v>35.014449002549405</c:v>
                </c:pt>
                <c:pt idx="443">
                  <c:v>34.987523557360063</c:v>
                </c:pt>
                <c:pt idx="444">
                  <c:v>34.960532546814342</c:v>
                </c:pt>
                <c:pt idx="445">
                  <c:v>34.933475968430052</c:v>
                </c:pt>
                <c:pt idx="446">
                  <c:v>34.906353819718703</c:v>
                </c:pt>
                <c:pt idx="447">
                  <c:v>34.87916609818118</c:v>
                </c:pt>
                <c:pt idx="448">
                  <c:v>34.851912801315734</c:v>
                </c:pt>
                <c:pt idx="449">
                  <c:v>34.824593926604599</c:v>
                </c:pt>
                <c:pt idx="450">
                  <c:v>34.797209471528994</c:v>
                </c:pt>
                <c:pt idx="451">
                  <c:v>34.769759433557439</c:v>
                </c:pt>
                <c:pt idx="452">
                  <c:v>34.742243810153973</c:v>
                </c:pt>
                <c:pt idx="453">
                  <c:v>34.714662598770836</c:v>
                </c:pt>
                <c:pt idx="454">
                  <c:v>34.687015796855512</c:v>
                </c:pt>
                <c:pt idx="455">
                  <c:v>34.659303401846685</c:v>
                </c:pt>
                <c:pt idx="456">
                  <c:v>34.631525411172873</c:v>
                </c:pt>
                <c:pt idx="457">
                  <c:v>34.603681822256114</c:v>
                </c:pt>
                <c:pt idx="458">
                  <c:v>34.575772632510152</c:v>
                </c:pt>
                <c:pt idx="459">
                  <c:v>34.547797839340021</c:v>
                </c:pt>
                <c:pt idx="460">
                  <c:v>34.519757440141184</c:v>
                </c:pt>
                <c:pt idx="461">
                  <c:v>34.491651432304458</c:v>
                </c:pt>
                <c:pt idx="462">
                  <c:v>34.463479813208195</c:v>
                </c:pt>
                <c:pt idx="463">
                  <c:v>34.435242580226827</c:v>
                </c:pt>
                <c:pt idx="464">
                  <c:v>34.406939730721575</c:v>
                </c:pt>
                <c:pt idx="465">
                  <c:v>34.378571262051224</c:v>
                </c:pt>
                <c:pt idx="466">
                  <c:v>34.350137171559204</c:v>
                </c:pt>
                <c:pt idx="467">
                  <c:v>34.321637456586792</c:v>
                </c:pt>
                <c:pt idx="468">
                  <c:v>34.293072114462781</c:v>
                </c:pt>
                <c:pt idx="469">
                  <c:v>34.264441142509504</c:v>
                </c:pt>
                <c:pt idx="470">
                  <c:v>34.235744538040748</c:v>
                </c:pt>
                <c:pt idx="471">
                  <c:v>34.206982298361361</c:v>
                </c:pt>
                <c:pt idx="472">
                  <c:v>34.178154420767427</c:v>
                </c:pt>
                <c:pt idx="473">
                  <c:v>34.149260902546501</c:v>
                </c:pt>
                <c:pt idx="474">
                  <c:v>34.120301740979627</c:v>
                </c:pt>
                <c:pt idx="475">
                  <c:v>34.091276933336808</c:v>
                </c:pt>
                <c:pt idx="476">
                  <c:v>34.062186476879688</c:v>
                </c:pt>
                <c:pt idx="477">
                  <c:v>34.033030368861787</c:v>
                </c:pt>
                <c:pt idx="478">
                  <c:v>34.003808606529979</c:v>
                </c:pt>
                <c:pt idx="479">
                  <c:v>33.974521187120125</c:v>
                </c:pt>
                <c:pt idx="480">
                  <c:v>33.945168107858024</c:v>
                </c:pt>
                <c:pt idx="481">
                  <c:v>33.915749365964992</c:v>
                </c:pt>
                <c:pt idx="482">
                  <c:v>33.88626495865126</c:v>
                </c:pt>
                <c:pt idx="483">
                  <c:v>33.856714883117235</c:v>
                </c:pt>
                <c:pt idx="484">
                  <c:v>33.82709913655728</c:v>
                </c:pt>
                <c:pt idx="485">
                  <c:v>33.797417716154889</c:v>
                </c:pt>
                <c:pt idx="486">
                  <c:v>33.767670619085159</c:v>
                </c:pt>
                <c:pt idx="487">
                  <c:v>33.737857842514629</c:v>
                </c:pt>
                <c:pt idx="488">
                  <c:v>33.707979383599742</c:v>
                </c:pt>
                <c:pt idx="489">
                  <c:v>33.678035239491457</c:v>
                </c:pt>
                <c:pt idx="490">
                  <c:v>33.648025407329236</c:v>
                </c:pt>
                <c:pt idx="491">
                  <c:v>33.617949884243195</c:v>
                </c:pt>
                <c:pt idx="492">
                  <c:v>33.587808667356235</c:v>
                </c:pt>
                <c:pt idx="493">
                  <c:v>33.557601753780332</c:v>
                </c:pt>
                <c:pt idx="494">
                  <c:v>33.52732914062036</c:v>
                </c:pt>
                <c:pt idx="495">
                  <c:v>33.496990824972862</c:v>
                </c:pt>
                <c:pt idx="496">
                  <c:v>33.466586803920393</c:v>
                </c:pt>
                <c:pt idx="497">
                  <c:v>33.436117074543219</c:v>
                </c:pt>
                <c:pt idx="498">
                  <c:v>33.405581633907445</c:v>
                </c:pt>
                <c:pt idx="499">
                  <c:v>33.374980479071738</c:v>
                </c:pt>
                <c:pt idx="500">
                  <c:v>33.344313607086228</c:v>
                </c:pt>
                <c:pt idx="501">
                  <c:v>33.313581014992138</c:v>
                </c:pt>
                <c:pt idx="502">
                  <c:v>33.282782699819293</c:v>
                </c:pt>
                <c:pt idx="503">
                  <c:v>33.251918658590512</c:v>
                </c:pt>
                <c:pt idx="504">
                  <c:v>33.220988888318836</c:v>
                </c:pt>
                <c:pt idx="505">
                  <c:v>33.189993386008126</c:v>
                </c:pt>
                <c:pt idx="506">
                  <c:v>33.158932148650685</c:v>
                </c:pt>
                <c:pt idx="507">
                  <c:v>33.127805173233881</c:v>
                </c:pt>
                <c:pt idx="508">
                  <c:v>33.096612456731606</c:v>
                </c:pt>
                <c:pt idx="509">
                  <c:v>33.065353996110233</c:v>
                </c:pt>
                <c:pt idx="510">
                  <c:v>33.034029788327459</c:v>
                </c:pt>
                <c:pt idx="511">
                  <c:v>33.00263983033048</c:v>
                </c:pt>
                <c:pt idx="512">
                  <c:v>32.971184119056382</c:v>
                </c:pt>
                <c:pt idx="513">
                  <c:v>32.939662651434261</c:v>
                </c:pt>
                <c:pt idx="514">
                  <c:v>32.908075424383696</c:v>
                </c:pt>
                <c:pt idx="515">
                  <c:v>32.876422434813122</c:v>
                </c:pt>
                <c:pt idx="516">
                  <c:v>32.844703679622533</c:v>
                </c:pt>
                <c:pt idx="517">
                  <c:v>32.812919155703042</c:v>
                </c:pt>
                <c:pt idx="518">
                  <c:v>32.781068859934223</c:v>
                </c:pt>
                <c:pt idx="519">
                  <c:v>32.749152789187882</c:v>
                </c:pt>
                <c:pt idx="520">
                  <c:v>32.717170940324515</c:v>
                </c:pt>
                <c:pt idx="521">
                  <c:v>32.685123310195941</c:v>
                </c:pt>
                <c:pt idx="522">
                  <c:v>32.653009895644352</c:v>
                </c:pt>
                <c:pt idx="523">
                  <c:v>32.620830693501922</c:v>
                </c:pt>
                <c:pt idx="524">
                  <c:v>32.588585700590897</c:v>
                </c:pt>
                <c:pt idx="525">
                  <c:v>32.556274913722852</c:v>
                </c:pt>
                <c:pt idx="526">
                  <c:v>32.523898329701588</c:v>
                </c:pt>
                <c:pt idx="527">
                  <c:v>32.491455945318606</c:v>
                </c:pt>
                <c:pt idx="528">
                  <c:v>32.458947757358523</c:v>
                </c:pt>
                <c:pt idx="529">
                  <c:v>32.426373762593073</c:v>
                </c:pt>
                <c:pt idx="530">
                  <c:v>32.393733957785685</c:v>
                </c:pt>
                <c:pt idx="531">
                  <c:v>32.361028339688403</c:v>
                </c:pt>
                <c:pt idx="532">
                  <c:v>32.328256905044675</c:v>
                </c:pt>
                <c:pt idx="533">
                  <c:v>32.29541965058776</c:v>
                </c:pt>
                <c:pt idx="534">
                  <c:v>32.262516573039711</c:v>
                </c:pt>
                <c:pt idx="535">
                  <c:v>32.229547669113998</c:v>
                </c:pt>
                <c:pt idx="536">
                  <c:v>32.196512935511322</c:v>
                </c:pt>
                <c:pt idx="537">
                  <c:v>32.163412368925492</c:v>
                </c:pt>
                <c:pt idx="538">
                  <c:v>32.130245966039162</c:v>
                </c:pt>
                <c:pt idx="539">
                  <c:v>32.097013723521705</c:v>
                </c:pt>
                <c:pt idx="540">
                  <c:v>32.063715638036641</c:v>
                </c:pt>
                <c:pt idx="541">
                  <c:v>32.030351706234974</c:v>
                </c:pt>
                <c:pt idx="542">
                  <c:v>31.996921924755853</c:v>
                </c:pt>
                <c:pt idx="543">
                  <c:v>31.963426290230608</c:v>
                </c:pt>
                <c:pt idx="544">
                  <c:v>31.929864799279777</c:v>
                </c:pt>
                <c:pt idx="545">
                  <c:v>31.896237448512643</c:v>
                </c:pt>
                <c:pt idx="546">
                  <c:v>31.862544234527924</c:v>
                </c:pt>
                <c:pt idx="547">
                  <c:v>31.828785153914055</c:v>
                </c:pt>
                <c:pt idx="548">
                  <c:v>31.794960203250049</c:v>
                </c:pt>
                <c:pt idx="549">
                  <c:v>31.761069379102178</c:v>
                </c:pt>
                <c:pt idx="550">
                  <c:v>31.727112678028334</c:v>
                </c:pt>
                <c:pt idx="551">
                  <c:v>31.693090096572824</c:v>
                </c:pt>
                <c:pt idx="552">
                  <c:v>31.659001631272595</c:v>
                </c:pt>
                <c:pt idx="553">
                  <c:v>31.624847278651497</c:v>
                </c:pt>
                <c:pt idx="554">
                  <c:v>31.590627035223754</c:v>
                </c:pt>
                <c:pt idx="555">
                  <c:v>31.556340897492614</c:v>
                </c:pt>
                <c:pt idx="556">
                  <c:v>31.52198886195055</c:v>
                </c:pt>
                <c:pt idx="557">
                  <c:v>31.487570925078533</c:v>
                </c:pt>
                <c:pt idx="558">
                  <c:v>31.453087083347107</c:v>
                </c:pt>
                <c:pt idx="559">
                  <c:v>31.418537333216296</c:v>
                </c:pt>
                <c:pt idx="560">
                  <c:v>31.383921671132967</c:v>
                </c:pt>
                <c:pt idx="561">
                  <c:v>31.349240093537574</c:v>
                </c:pt>
                <c:pt idx="562">
                  <c:v>31.314492596854684</c:v>
                </c:pt>
                <c:pt idx="563">
                  <c:v>31.279679177499183</c:v>
                </c:pt>
                <c:pt idx="564">
                  <c:v>31.24479983187657</c:v>
                </c:pt>
                <c:pt idx="565">
                  <c:v>31.209854556379263</c:v>
                </c:pt>
                <c:pt idx="566">
                  <c:v>31.174843347389334</c:v>
                </c:pt>
                <c:pt idx="567">
                  <c:v>31.139766201277862</c:v>
                </c:pt>
                <c:pt idx="568">
                  <c:v>31.104623114403495</c:v>
                </c:pt>
                <c:pt idx="569">
                  <c:v>31.069414083113976</c:v>
                </c:pt>
                <c:pt idx="570">
                  <c:v>31.034139103746721</c:v>
                </c:pt>
                <c:pt idx="571">
                  <c:v>30.998798172626522</c:v>
                </c:pt>
                <c:pt idx="572">
                  <c:v>30.963391286068227</c:v>
                </c:pt>
                <c:pt idx="573">
                  <c:v>30.927918440372114</c:v>
                </c:pt>
                <c:pt idx="574">
                  <c:v>30.892379631830682</c:v>
                </c:pt>
                <c:pt idx="575">
                  <c:v>30.856774856722048</c:v>
                </c:pt>
                <c:pt idx="576">
                  <c:v>30.821104111314462</c:v>
                </c:pt>
                <c:pt idx="577">
                  <c:v>30.785367391863062</c:v>
                </c:pt>
                <c:pt idx="578">
                  <c:v>30.749564694613547</c:v>
                </c:pt>
                <c:pt idx="579">
                  <c:v>30.713696015796717</c:v>
                </c:pt>
                <c:pt idx="580">
                  <c:v>30.677761351633929</c:v>
                </c:pt>
                <c:pt idx="581">
                  <c:v>30.641760698334416</c:v>
                </c:pt>
                <c:pt idx="582">
                  <c:v>30.605694052095217</c:v>
                </c:pt>
                <c:pt idx="583">
                  <c:v>30.569561409100647</c:v>
                </c:pt>
                <c:pt idx="584">
                  <c:v>30.533362765525411</c:v>
                </c:pt>
                <c:pt idx="585">
                  <c:v>30.497098117529674</c:v>
                </c:pt>
                <c:pt idx="586">
                  <c:v>30.4607674612623</c:v>
                </c:pt>
                <c:pt idx="587">
                  <c:v>30.424370792860742</c:v>
                </c:pt>
                <c:pt idx="588">
                  <c:v>30.38790810844981</c:v>
                </c:pt>
                <c:pt idx="589">
                  <c:v>30.351379404142911</c:v>
                </c:pt>
                <c:pt idx="590">
                  <c:v>30.314784676039999</c:v>
                </c:pt>
                <c:pt idx="591">
                  <c:v>30.278123920228875</c:v>
                </c:pt>
                <c:pt idx="592">
                  <c:v>30.241397132786876</c:v>
                </c:pt>
                <c:pt idx="593">
                  <c:v>30.204604309775885</c:v>
                </c:pt>
                <c:pt idx="594">
                  <c:v>30.167745447248443</c:v>
                </c:pt>
                <c:pt idx="595">
                  <c:v>30.130820541243452</c:v>
                </c:pt>
                <c:pt idx="596">
                  <c:v>30.093829587786178</c:v>
                </c:pt>
                <c:pt idx="597">
                  <c:v>30.056772582891195</c:v>
                </c:pt>
                <c:pt idx="598">
                  <c:v>30.019649522559337</c:v>
                </c:pt>
                <c:pt idx="599">
                  <c:v>29.982460402778205</c:v>
                </c:pt>
                <c:pt idx="600">
                  <c:v>29.945205219524841</c:v>
                </c:pt>
                <c:pt idx="601">
                  <c:v>29.907883968762196</c:v>
                </c:pt>
                <c:pt idx="602">
                  <c:v>29.870496646439701</c:v>
                </c:pt>
                <c:pt idx="603">
                  <c:v>29.833043248495347</c:v>
                </c:pt>
                <c:pt idx="604">
                  <c:v>29.795523770853972</c:v>
                </c:pt>
                <c:pt idx="605">
                  <c:v>29.75793820942609</c:v>
                </c:pt>
                <c:pt idx="606">
                  <c:v>29.72028656011096</c:v>
                </c:pt>
                <c:pt idx="607">
                  <c:v>29.682568818795168</c:v>
                </c:pt>
                <c:pt idx="608">
                  <c:v>29.644784981350313</c:v>
                </c:pt>
                <c:pt idx="609">
                  <c:v>29.606935043635104</c:v>
                </c:pt>
                <c:pt idx="610">
                  <c:v>29.569019001496756</c:v>
                </c:pt>
                <c:pt idx="611">
                  <c:v>29.531036850767869</c:v>
                </c:pt>
                <c:pt idx="612">
                  <c:v>29.492988587266961</c:v>
                </c:pt>
                <c:pt idx="613">
                  <c:v>29.45487420680222</c:v>
                </c:pt>
                <c:pt idx="614">
                  <c:v>29.4166937051648</c:v>
                </c:pt>
                <c:pt idx="615">
                  <c:v>29.378447078134986</c:v>
                </c:pt>
                <c:pt idx="616">
                  <c:v>29.34013432147858</c:v>
                </c:pt>
                <c:pt idx="617">
                  <c:v>29.301755430947161</c:v>
                </c:pt>
                <c:pt idx="618">
                  <c:v>29.263310402279629</c:v>
                </c:pt>
                <c:pt idx="619">
                  <c:v>29.224799231201718</c:v>
                </c:pt>
                <c:pt idx="620">
                  <c:v>29.186221913423804</c:v>
                </c:pt>
                <c:pt idx="621">
                  <c:v>29.147578444643724</c:v>
                </c:pt>
                <c:pt idx="622">
                  <c:v>29.108868820545535</c:v>
                </c:pt>
                <c:pt idx="623">
                  <c:v>29.070093036797797</c:v>
                </c:pt>
                <c:pt idx="624">
                  <c:v>29.031251089056848</c:v>
                </c:pt>
                <c:pt idx="625">
                  <c:v>28.992342972963808</c:v>
                </c:pt>
                <c:pt idx="626">
                  <c:v>28.953368684147982</c:v>
                </c:pt>
                <c:pt idx="627">
                  <c:v>28.914328218220049</c:v>
                </c:pt>
                <c:pt idx="628">
                  <c:v>28.875221570781747</c:v>
                </c:pt>
                <c:pt idx="629">
                  <c:v>28.836048737416448</c:v>
                </c:pt>
                <c:pt idx="630">
                  <c:v>28.796809713695687</c:v>
                </c:pt>
                <c:pt idx="631">
                  <c:v>28.757504495175027</c:v>
                </c:pt>
                <c:pt idx="632">
                  <c:v>28.718133077396345</c:v>
                </c:pt>
                <c:pt idx="633">
                  <c:v>28.678695455887755</c:v>
                </c:pt>
                <c:pt idx="634">
                  <c:v>28.63919162616207</c:v>
                </c:pt>
                <c:pt idx="635">
                  <c:v>28.599621583715738</c:v>
                </c:pt>
                <c:pt idx="636">
                  <c:v>28.55998532403315</c:v>
                </c:pt>
                <c:pt idx="637">
                  <c:v>28.520282842583867</c:v>
                </c:pt>
                <c:pt idx="638">
                  <c:v>28.480514134820339</c:v>
                </c:pt>
                <c:pt idx="639">
                  <c:v>28.440679196181534</c:v>
                </c:pt>
                <c:pt idx="640">
                  <c:v>28.400778022091821</c:v>
                </c:pt>
                <c:pt idx="641">
                  <c:v>28.360810607960314</c:v>
                </c:pt>
                <c:pt idx="642">
                  <c:v>28.320776949180157</c:v>
                </c:pt>
                <c:pt idx="643">
                  <c:v>28.280677041130978</c:v>
                </c:pt>
                <c:pt idx="644">
                  <c:v>28.240510879176526</c:v>
                </c:pt>
                <c:pt idx="645">
                  <c:v>28.200278458662652</c:v>
                </c:pt>
                <c:pt idx="646">
                  <c:v>28.15997977492502</c:v>
                </c:pt>
                <c:pt idx="647">
                  <c:v>28.119614823278958</c:v>
                </c:pt>
                <c:pt idx="648">
                  <c:v>28.079183599027782</c:v>
                </c:pt>
                <c:pt idx="649">
                  <c:v>28.038686097456715</c:v>
                </c:pt>
                <c:pt idx="650">
                  <c:v>27.998122313837339</c:v>
                </c:pt>
                <c:pt idx="651">
                  <c:v>27.957492243424042</c:v>
                </c:pt>
                <c:pt idx="652">
                  <c:v>27.916795881456263</c:v>
                </c:pt>
                <c:pt idx="653">
                  <c:v>27.876033223157211</c:v>
                </c:pt>
                <c:pt idx="654">
                  <c:v>27.835204263734372</c:v>
                </c:pt>
                <c:pt idx="655">
                  <c:v>27.794308998378309</c:v>
                </c:pt>
                <c:pt idx="656">
                  <c:v>27.753347422266369</c:v>
                </c:pt>
                <c:pt idx="657">
                  <c:v>27.712319530556094</c:v>
                </c:pt>
                <c:pt idx="658">
                  <c:v>27.671225318390707</c:v>
                </c:pt>
                <c:pt idx="659">
                  <c:v>27.630064780897566</c:v>
                </c:pt>
                <c:pt idx="660">
                  <c:v>27.588837913186353</c:v>
                </c:pt>
                <c:pt idx="661">
                  <c:v>27.547544710351534</c:v>
                </c:pt>
                <c:pt idx="662">
                  <c:v>27.506185167470314</c:v>
                </c:pt>
                <c:pt idx="663">
                  <c:v>27.464759279602792</c:v>
                </c:pt>
                <c:pt idx="664">
                  <c:v>27.423267041793313</c:v>
                </c:pt>
                <c:pt idx="665">
                  <c:v>27.381708449069485</c:v>
                </c:pt>
                <c:pt idx="666">
                  <c:v>27.340083496440926</c:v>
                </c:pt>
                <c:pt idx="667">
                  <c:v>27.298392178902379</c:v>
                </c:pt>
                <c:pt idx="668">
                  <c:v>27.256634491429189</c:v>
                </c:pt>
                <c:pt idx="669">
                  <c:v>27.214810428981433</c:v>
                </c:pt>
                <c:pt idx="670">
                  <c:v>27.172919986501345</c:v>
                </c:pt>
                <c:pt idx="671">
                  <c:v>27.1309631589139</c:v>
                </c:pt>
                <c:pt idx="672">
                  <c:v>27.08893994112692</c:v>
                </c:pt>
                <c:pt idx="673">
                  <c:v>27.04685032803026</c:v>
                </c:pt>
                <c:pt idx="674">
                  <c:v>27.00469431449655</c:v>
                </c:pt>
                <c:pt idx="675">
                  <c:v>26.962471895381572</c:v>
                </c:pt>
                <c:pt idx="676">
                  <c:v>26.920183065522089</c:v>
                </c:pt>
                <c:pt idx="677">
                  <c:v>26.877827819738464</c:v>
                </c:pt>
                <c:pt idx="678">
                  <c:v>26.835406152832117</c:v>
                </c:pt>
                <c:pt idx="679">
                  <c:v>26.792918059586999</c:v>
                </c:pt>
                <c:pt idx="680">
                  <c:v>26.750363534769509</c:v>
                </c:pt>
                <c:pt idx="681">
                  <c:v>26.707742573126449</c:v>
                </c:pt>
                <c:pt idx="682">
                  <c:v>26.665055169388214</c:v>
                </c:pt>
                <c:pt idx="683">
                  <c:v>26.622301318265443</c:v>
                </c:pt>
                <c:pt idx="684">
                  <c:v>26.579481014451556</c:v>
                </c:pt>
                <c:pt idx="685">
                  <c:v>26.536594252619892</c:v>
                </c:pt>
                <c:pt idx="686">
                  <c:v>26.493641027427586</c:v>
                </c:pt>
                <c:pt idx="687">
                  <c:v>26.450621333511236</c:v>
                </c:pt>
                <c:pt idx="688">
                  <c:v>26.407535165487662</c:v>
                </c:pt>
                <c:pt idx="689">
                  <c:v>26.364382517958212</c:v>
                </c:pt>
                <c:pt idx="690">
                  <c:v>26.321163385503432</c:v>
                </c:pt>
                <c:pt idx="691">
                  <c:v>26.277877762683303</c:v>
                </c:pt>
                <c:pt idx="692">
                  <c:v>26.234525644040751</c:v>
                </c:pt>
                <c:pt idx="693">
                  <c:v>26.191107024098823</c:v>
                </c:pt>
                <c:pt idx="694">
                  <c:v>26.147621897360946</c:v>
                </c:pt>
                <c:pt idx="695">
                  <c:v>26.104070258311271</c:v>
                </c:pt>
                <c:pt idx="696">
                  <c:v>26.060452101414469</c:v>
                </c:pt>
                <c:pt idx="697">
                  <c:v>26.016767421114885</c:v>
                </c:pt>
                <c:pt idx="698">
                  <c:v>25.973016211838786</c:v>
                </c:pt>
                <c:pt idx="699">
                  <c:v>25.929198467990318</c:v>
                </c:pt>
                <c:pt idx="700">
                  <c:v>25.885314183955007</c:v>
                </c:pt>
                <c:pt idx="701">
                  <c:v>25.841363354098565</c:v>
                </c:pt>
                <c:pt idx="702">
                  <c:v>25.797345972765243</c:v>
                </c:pt>
                <c:pt idx="703">
                  <c:v>25.753262034279629</c:v>
                </c:pt>
                <c:pt idx="704">
                  <c:v>25.709111532946867</c:v>
                </c:pt>
                <c:pt idx="705">
                  <c:v>25.664894463049166</c:v>
                </c:pt>
                <c:pt idx="706">
                  <c:v>25.620610818851205</c:v>
                </c:pt>
                <c:pt idx="707">
                  <c:v>25.576260594593506</c:v>
                </c:pt>
                <c:pt idx="708">
                  <c:v>25.53184378449884</c:v>
                </c:pt>
                <c:pt idx="709">
                  <c:v>25.487360382766663</c:v>
                </c:pt>
                <c:pt idx="710">
                  <c:v>25.442810383577743</c:v>
                </c:pt>
                <c:pt idx="711">
                  <c:v>25.398193781088594</c:v>
                </c:pt>
                <c:pt idx="712">
                  <c:v>25.353510569436711</c:v>
                </c:pt>
                <c:pt idx="713">
                  <c:v>25.308760742738045</c:v>
                </c:pt>
                <c:pt idx="714">
                  <c:v>25.263944295085345</c:v>
                </c:pt>
                <c:pt idx="715">
                  <c:v>25.219061220550753</c:v>
                </c:pt>
                <c:pt idx="716">
                  <c:v>25.174111513185281</c:v>
                </c:pt>
                <c:pt idx="717">
                  <c:v>25.129095167016359</c:v>
                </c:pt>
                <c:pt idx="718">
                  <c:v>25.084012176050841</c:v>
                </c:pt>
                <c:pt idx="719">
                  <c:v>25.038862534272319</c:v>
                </c:pt>
                <c:pt idx="720">
                  <c:v>24.993646235643023</c:v>
                </c:pt>
                <c:pt idx="721">
                  <c:v>24.948363274101862</c:v>
                </c:pt>
                <c:pt idx="722">
                  <c:v>24.903013643565778</c:v>
                </c:pt>
                <c:pt idx="723">
                  <c:v>24.857597337929437</c:v>
                </c:pt>
                <c:pt idx="724">
                  <c:v>24.812114351062867</c:v>
                </c:pt>
                <c:pt idx="725">
                  <c:v>24.766564676814816</c:v>
                </c:pt>
                <c:pt idx="726">
                  <c:v>24.720948309011106</c:v>
                </c:pt>
                <c:pt idx="727">
                  <c:v>24.675265241452529</c:v>
                </c:pt>
                <c:pt idx="728">
                  <c:v>24.629515467918935</c:v>
                </c:pt>
                <c:pt idx="729">
                  <c:v>24.58369898216549</c:v>
                </c:pt>
                <c:pt idx="730">
                  <c:v>24.537815777922273</c:v>
                </c:pt>
                <c:pt idx="731">
                  <c:v>24.491865848898211</c:v>
                </c:pt>
                <c:pt idx="732">
                  <c:v>24.445849188776204</c:v>
                </c:pt>
                <c:pt idx="733">
                  <c:v>24.399765791216261</c:v>
                </c:pt>
                <c:pt idx="734">
                  <c:v>24.353615649854721</c:v>
                </c:pt>
                <c:pt idx="735">
                  <c:v>24.307398758301002</c:v>
                </c:pt>
                <c:pt idx="736">
                  <c:v>24.261115110142864</c:v>
                </c:pt>
                <c:pt idx="737">
                  <c:v>24.214764698942702</c:v>
                </c:pt>
                <c:pt idx="738">
                  <c:v>24.168347518236818</c:v>
                </c:pt>
                <c:pt idx="739">
                  <c:v>24.121863561538188</c:v>
                </c:pt>
                <c:pt idx="740">
                  <c:v>24.075312822334141</c:v>
                </c:pt>
                <c:pt idx="741">
                  <c:v>24.028695294085612</c:v>
                </c:pt>
                <c:pt idx="742">
                  <c:v>23.982010970230611</c:v>
                </c:pt>
                <c:pt idx="743">
                  <c:v>23.935259844178621</c:v>
                </c:pt>
                <c:pt idx="744">
                  <c:v>23.888441909316246</c:v>
                </c:pt>
                <c:pt idx="745">
                  <c:v>23.841557159002292</c:v>
                </c:pt>
                <c:pt idx="746">
                  <c:v>23.794605586570327</c:v>
                </c:pt>
                <c:pt idx="747">
                  <c:v>23.747587185327657</c:v>
                </c:pt>
                <c:pt idx="748">
                  <c:v>23.700501948555473</c:v>
                </c:pt>
                <c:pt idx="749">
                  <c:v>23.653349869507348</c:v>
                </c:pt>
                <c:pt idx="750">
                  <c:v>23.606130941410758</c:v>
                </c:pt>
                <c:pt idx="751">
                  <c:v>23.558845157467754</c:v>
                </c:pt>
                <c:pt idx="752">
                  <c:v>23.511492510851365</c:v>
                </c:pt>
                <c:pt idx="753">
                  <c:v>23.464072994707827</c:v>
                </c:pt>
                <c:pt idx="754">
                  <c:v>23.416586602156677</c:v>
                </c:pt>
                <c:pt idx="755">
                  <c:v>23.369033326289621</c:v>
                </c:pt>
                <c:pt idx="756">
                  <c:v>23.321413160170632</c:v>
                </c:pt>
                <c:pt idx="757">
                  <c:v>23.273726096836025</c:v>
                </c:pt>
                <c:pt idx="758">
                  <c:v>23.225972129293353</c:v>
                </c:pt>
                <c:pt idx="759">
                  <c:v>23.178151250522475</c:v>
                </c:pt>
                <c:pt idx="760">
                  <c:v>23.130263453474708</c:v>
                </c:pt>
                <c:pt idx="761">
                  <c:v>23.082308731072555</c:v>
                </c:pt>
                <c:pt idx="762">
                  <c:v>23.034287076209303</c:v>
                </c:pt>
                <c:pt idx="763">
                  <c:v>22.986198481751426</c:v>
                </c:pt>
                <c:pt idx="764">
                  <c:v>22.938042940532817</c:v>
                </c:pt>
                <c:pt idx="765">
                  <c:v>22.889820445360307</c:v>
                </c:pt>
                <c:pt idx="766">
                  <c:v>22.841530989010689</c:v>
                </c:pt>
                <c:pt idx="767">
                  <c:v>22.793174564230767</c:v>
                </c:pt>
                <c:pt idx="768">
                  <c:v>22.74475116373738</c:v>
                </c:pt>
                <c:pt idx="769">
                  <c:v>22.696260780217393</c:v>
                </c:pt>
                <c:pt idx="770">
                  <c:v>22.647703406327157</c:v>
                </c:pt>
                <c:pt idx="771">
                  <c:v>22.599079034691982</c:v>
                </c:pt>
                <c:pt idx="772">
                  <c:v>22.550387657906359</c:v>
                </c:pt>
                <c:pt idx="773">
                  <c:v>22.501629268535968</c:v>
                </c:pt>
                <c:pt idx="774">
                  <c:v>22.452803859111544</c:v>
                </c:pt>
                <c:pt idx="775">
                  <c:v>22.403911422136133</c:v>
                </c:pt>
                <c:pt idx="776">
                  <c:v>22.354951950077645</c:v>
                </c:pt>
                <c:pt idx="777">
                  <c:v>22.305925435374821</c:v>
                </c:pt>
                <c:pt idx="778">
                  <c:v>22.25683187043348</c:v>
                </c:pt>
                <c:pt idx="779">
                  <c:v>22.207671247626831</c:v>
                </c:pt>
                <c:pt idx="780">
                  <c:v>22.158443559295442</c:v>
                </c:pt>
                <c:pt idx="781">
                  <c:v>22.109148797747974</c:v>
                </c:pt>
                <c:pt idx="782">
                  <c:v>22.059786955258488</c:v>
                </c:pt>
                <c:pt idx="783">
                  <c:v>22.010358024070062</c:v>
                </c:pt>
                <c:pt idx="784">
                  <c:v>21.960861996390207</c:v>
                </c:pt>
                <c:pt idx="785">
                  <c:v>21.911298864394634</c:v>
                </c:pt>
                <c:pt idx="786">
                  <c:v>21.861668620222844</c:v>
                </c:pt>
                <c:pt idx="787">
                  <c:v>21.811971255982385</c:v>
                </c:pt>
                <c:pt idx="788">
                  <c:v>21.762206763745475</c:v>
                </c:pt>
                <c:pt idx="789">
                  <c:v>21.712375135549429</c:v>
                </c:pt>
                <c:pt idx="790">
                  <c:v>21.662476363396955</c:v>
                </c:pt>
                <c:pt idx="791">
                  <c:v>21.612510439255793</c:v>
                </c:pt>
                <c:pt idx="792">
                  <c:v>21.56247735505767</c:v>
                </c:pt>
                <c:pt idx="793">
                  <c:v>21.512377102699023</c:v>
                </c:pt>
                <c:pt idx="794">
                  <c:v>21.462209674040533</c:v>
                </c:pt>
                <c:pt idx="795">
                  <c:v>21.411975060906258</c:v>
                </c:pt>
                <c:pt idx="796">
                  <c:v>21.361673255084053</c:v>
                </c:pt>
                <c:pt idx="797">
                  <c:v>21.311304248324944</c:v>
                </c:pt>
                <c:pt idx="798">
                  <c:v>21.260868032342696</c:v>
                </c:pt>
                <c:pt idx="799">
                  <c:v>21.210364598814419</c:v>
                </c:pt>
                <c:pt idx="800">
                  <c:v>21.159793939379732</c:v>
                </c:pt>
                <c:pt idx="801">
                  <c:v>21.109156045639633</c:v>
                </c:pt>
                <c:pt idx="802">
                  <c:v>21.078634875450206</c:v>
                </c:pt>
                <c:pt idx="803">
                  <c:v>21.039797265938638</c:v>
                </c:pt>
                <c:pt idx="804">
                  <c:v>20.993488284700117</c:v>
                </c:pt>
                <c:pt idx="805">
                  <c:v>20.940468846401515</c:v>
                </c:pt>
                <c:pt idx="806">
                  <c:v>20.881424563254736</c:v>
                </c:pt>
                <c:pt idx="807">
                  <c:v>20.816973559013924</c:v>
                </c:pt>
                <c:pt idx="808">
                  <c:v>20.747673388217386</c:v>
                </c:pt>
                <c:pt idx="809">
                  <c:v>20.674027179525481</c:v>
                </c:pt>
                <c:pt idx="810">
                  <c:v>20.59648910335331</c:v>
                </c:pt>
                <c:pt idx="811">
                  <c:v>20.515469248771083</c:v>
                </c:pt>
                <c:pt idx="812">
                  <c:v>20.43133798206841</c:v>
                </c:pt>
                <c:pt idx="813">
                  <c:v>20.344429848984337</c:v>
                </c:pt>
                <c:pt idx="814">
                  <c:v>20.255047073934815</c:v>
                </c:pt>
                <c:pt idx="815">
                  <c:v>20.163462702328179</c:v>
                </c:pt>
                <c:pt idx="816">
                  <c:v>20.069923425937585</c:v>
                </c:pt>
                <c:pt idx="817">
                  <c:v>19.974652126174721</c:v>
                </c:pt>
                <c:pt idx="818">
                  <c:v>19.877850165682389</c:v>
                </c:pt>
                <c:pt idx="819">
                  <c:v>19.779699454978108</c:v>
                </c:pt>
                <c:pt idx="820">
                  <c:v>19.680364317629497</c:v>
                </c:pt>
                <c:pt idx="821">
                  <c:v>19.579993174730085</c:v>
                </c:pt>
                <c:pt idx="822">
                  <c:v>19.478720067027741</c:v>
                </c:pt>
                <c:pt idx="823">
                  <c:v>19.376666031023944</c:v>
                </c:pt>
                <c:pt idx="824">
                  <c:v>19.273940343546933</c:v>
                </c:pt>
                <c:pt idx="825">
                  <c:v>19.170641647738872</c:v>
                </c:pt>
                <c:pt idx="826">
                  <c:v>19.066858972028179</c:v>
                </c:pt>
                <c:pt idx="827">
                  <c:v>18.962672652432389</c:v>
                </c:pt>
                <c:pt idx="828">
                  <c:v>18.858155167498865</c:v>
                </c:pt>
                <c:pt idx="829">
                  <c:v>18.753371894209415</c:v>
                </c:pt>
                <c:pt idx="830">
                  <c:v>18.648381792381777</c:v>
                </c:pt>
                <c:pt idx="831">
                  <c:v>18.543238024319749</c:v>
                </c:pt>
                <c:pt idx="832">
                  <c:v>18.437988515819043</c:v>
                </c:pt>
                <c:pt idx="833">
                  <c:v>18.332676464049833</c:v>
                </c:pt>
                <c:pt idx="834">
                  <c:v>18.227340797286804</c:v>
                </c:pt>
                <c:pt idx="835">
                  <c:v>17.687351391406416</c:v>
                </c:pt>
                <c:pt idx="836">
                  <c:v>17.161150998932197</c:v>
                </c:pt>
                <c:pt idx="837">
                  <c:v>16.648387507602997</c:v>
                </c:pt>
                <c:pt idx="838">
                  <c:v>16.148717796594585</c:v>
                </c:pt>
                <c:pt idx="839">
                  <c:v>15.66180750691692</c:v>
                </c:pt>
                <c:pt idx="840">
                  <c:v>15.187330817674507</c:v>
                </c:pt>
                <c:pt idx="841">
                  <c:v>14.724970228040053</c:v>
                </c:pt>
                <c:pt idx="842">
                  <c:v>14.274416344795659</c:v>
                </c:pt>
                <c:pt idx="843">
                  <c:v>13.835367675299192</c:v>
                </c:pt>
                <c:pt idx="844">
                  <c:v>13.407530425737521</c:v>
                </c:pt>
                <c:pt idx="845">
                  <c:v>12.990618304531395</c:v>
                </c:pt>
                <c:pt idx="846">
                  <c:v>12.584352330760597</c:v>
                </c:pt>
                <c:pt idx="847">
                  <c:v>12.188460647481072</c:v>
                </c:pt>
                <c:pt idx="848">
                  <c:v>11.802678339809093</c:v>
                </c:pt>
                <c:pt idx="849">
                  <c:v>11.426747257650872</c:v>
                </c:pt>
                <c:pt idx="850">
                  <c:v>11.060415842958781</c:v>
                </c:pt>
                <c:pt idx="851">
                  <c:v>10.703438961398817</c:v>
                </c:pt>
                <c:pt idx="852">
                  <c:v>10.355577738316459</c:v>
                </c:pt>
                <c:pt idx="853">
                  <c:v>10.016599398891351</c:v>
                </c:pt>
                <c:pt idx="854">
                  <c:v>9.6862771123736593</c:v>
                </c:pt>
                <c:pt idx="855">
                  <c:v>9.3643898402980259</c:v>
                </c:pt>
                <c:pt idx="856">
                  <c:v>9.0507221885734648</c:v>
                </c:pt>
                <c:pt idx="857">
                  <c:v>8.7450642633502351</c:v>
                </c:pt>
                <c:pt idx="858">
                  <c:v>8.4472115305673015</c:v>
                </c:pt>
                <c:pt idx="859">
                  <c:v>8.1569646790862809</c:v>
                </c:pt>
                <c:pt idx="860">
                  <c:v>7.8741294873204302</c:v>
                </c:pt>
                <c:pt idx="861">
                  <c:v>7.5985166932692954</c:v>
                </c:pt>
                <c:pt idx="862">
                  <c:v>7.3299418678721926</c:v>
                </c:pt>
                <c:pt idx="863">
                  <c:v>7.0682252915956045</c:v>
                </c:pt>
                <c:pt idx="864">
                  <c:v>6.8131918341721001</c:v>
                </c:pt>
                <c:pt idx="865">
                  <c:v>6.5646708374101319</c:v>
                </c:pt>
                <c:pt idx="866">
                  <c:v>6.3224960009964182</c:v>
                </c:pt>
                <c:pt idx="867">
                  <c:v>6.0865052712144001</c:v>
                </c:pt>
                <c:pt idx="868">
                  <c:v>5.8565407325044072</c:v>
                </c:pt>
                <c:pt idx="869">
                  <c:v>5.6324485017928563</c:v>
                </c:pt>
                <c:pt idx="870">
                  <c:v>5.4140786255198456</c:v>
                </c:pt>
                <c:pt idx="871">
                  <c:v>5.2012849792962585</c:v>
                </c:pt>
                <c:pt idx="872">
                  <c:v>4.993925170123136</c:v>
                </c:pt>
                <c:pt idx="873">
                  <c:v>4.7918604411079935</c:v>
                </c:pt>
                <c:pt idx="874">
                  <c:v>4.5949555786142451</c:v>
                </c:pt>
                <c:pt idx="875">
                  <c:v>4.4030788217816577</c:v>
                </c:pt>
                <c:pt idx="876">
                  <c:v>4.2161017743572327</c:v>
                </c:pt>
                <c:pt idx="877">
                  <c:v>4.033899318777598</c:v>
                </c:pt>
                <c:pt idx="878">
                  <c:v>3.8563495324453081</c:v>
                </c:pt>
                <c:pt idx="879">
                  <c:v>3.6833336061431234</c:v>
                </c:pt>
                <c:pt idx="880">
                  <c:v>3.5147357645316557</c:v>
                </c:pt>
                <c:pt idx="881">
                  <c:v>3.350443188677108</c:v>
                </c:pt>
                <c:pt idx="882">
                  <c:v>0</c:v>
                </c:pt>
              </c:numCache>
            </c:numRef>
          </c:yVal>
          <c:smooth val="0"/>
          <c:extLst xmlns:c16r2="http://schemas.microsoft.com/office/drawing/2015/06/chart">
            <c:ext xmlns:c16="http://schemas.microsoft.com/office/drawing/2014/chart" uri="{C3380CC4-5D6E-409C-BE32-E72D297353CC}">
              <c16:uniqueId val="{00000003-C868-4B58-AF7B-E0AF8D191138}"/>
            </c:ext>
          </c:extLst>
        </c:ser>
        <c:dLbls>
          <c:showLegendKey val="0"/>
          <c:showVal val="0"/>
          <c:showCatName val="0"/>
          <c:showSerName val="0"/>
          <c:showPercent val="0"/>
          <c:showBubbleSize val="0"/>
        </c:dLbls>
        <c:axId val="77130752"/>
        <c:axId val="77132544"/>
      </c:scatterChart>
      <c:valAx>
        <c:axId val="77130752"/>
        <c:scaling>
          <c:orientation val="minMax"/>
          <c:max val="4.5"/>
        </c:scaling>
        <c:delete val="0"/>
        <c:axPos val="b"/>
        <c:numFmt formatCode="General" sourceLinked="1"/>
        <c:majorTickMark val="out"/>
        <c:minorTickMark val="none"/>
        <c:tickLblPos val="nextTo"/>
        <c:crossAx val="77132544"/>
        <c:crosses val="autoZero"/>
        <c:crossBetween val="midCat"/>
      </c:valAx>
      <c:valAx>
        <c:axId val="77132544"/>
        <c:scaling>
          <c:orientation val="minMax"/>
        </c:scaling>
        <c:delete val="0"/>
        <c:axPos val="l"/>
        <c:majorGridlines/>
        <c:numFmt formatCode="#,##0" sourceLinked="0"/>
        <c:majorTickMark val="out"/>
        <c:minorTickMark val="none"/>
        <c:tickLblPos val="nextTo"/>
        <c:crossAx val="771307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6</xdr:col>
      <xdr:colOff>154782</xdr:colOff>
      <xdr:row>52</xdr:row>
      <xdr:rowOff>11907</xdr:rowOff>
    </xdr:from>
    <xdr:to>
      <xdr:col>10</xdr:col>
      <xdr:colOff>118467</xdr:colOff>
      <xdr:row>68</xdr:row>
      <xdr:rowOff>152391</xdr:rowOff>
    </xdr:to>
    <xdr:pic>
      <xdr:nvPicPr>
        <xdr:cNvPr id="4" name="3 Imagen"/>
        <xdr:cNvPicPr>
          <a:picLocks noChangeAspect="1"/>
        </xdr:cNvPicPr>
      </xdr:nvPicPr>
      <xdr:blipFill>
        <a:blip xmlns:r="http://schemas.openxmlformats.org/officeDocument/2006/relationships" r:embed="rId1"/>
        <a:stretch>
          <a:fillRect/>
        </a:stretch>
      </xdr:blipFill>
      <xdr:spPr>
        <a:xfrm>
          <a:off x="4726782" y="10036970"/>
          <a:ext cx="3011685" cy="3188484"/>
        </a:xfrm>
        <a:prstGeom prst="rect">
          <a:avLst/>
        </a:prstGeom>
      </xdr:spPr>
    </xdr:pic>
    <xdr:clientData/>
  </xdr:twoCellAnchor>
  <xdr:twoCellAnchor editAs="oneCell">
    <xdr:from>
      <xdr:col>6</xdr:col>
      <xdr:colOff>261938</xdr:colOff>
      <xdr:row>33</xdr:row>
      <xdr:rowOff>59531</xdr:rowOff>
    </xdr:from>
    <xdr:to>
      <xdr:col>10</xdr:col>
      <xdr:colOff>426808</xdr:colOff>
      <xdr:row>47</xdr:row>
      <xdr:rowOff>64532</xdr:rowOff>
    </xdr:to>
    <xdr:pic>
      <xdr:nvPicPr>
        <xdr:cNvPr id="5" name="4 Imagen"/>
        <xdr:cNvPicPr>
          <a:picLocks noChangeAspect="1"/>
        </xdr:cNvPicPr>
      </xdr:nvPicPr>
      <xdr:blipFill>
        <a:blip xmlns:r="http://schemas.openxmlformats.org/officeDocument/2006/relationships" r:embed="rId2"/>
        <a:stretch>
          <a:fillRect/>
        </a:stretch>
      </xdr:blipFill>
      <xdr:spPr>
        <a:xfrm>
          <a:off x="4833938" y="6381750"/>
          <a:ext cx="3212870" cy="27434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83344</xdr:colOff>
      <xdr:row>12</xdr:row>
      <xdr:rowOff>23812</xdr:rowOff>
    </xdr:from>
    <xdr:to>
      <xdr:col>20</xdr:col>
      <xdr:colOff>313529</xdr:colOff>
      <xdr:row>39</xdr:row>
      <xdr:rowOff>81075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91017</xdr:colOff>
      <xdr:row>1</xdr:row>
      <xdr:rowOff>28575</xdr:rowOff>
    </xdr:from>
    <xdr:to>
      <xdr:col>22</xdr:col>
      <xdr:colOff>122766</xdr:colOff>
      <xdr:row>29</xdr:row>
      <xdr:rowOff>17992</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ckt/10_JESUS%20SAEZ/01_S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SOFFICE/EXCEL/BATES3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sz="1100" b="1" i="0" u="none" strike="noStrike">
            <a:solidFill>
              <a:srgbClr val="C00000"/>
            </a:solidFill>
            <a:latin typeface="Calibri"/>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workbookViewId="0">
      <selection activeCell="A9" sqref="A9"/>
    </sheetView>
  </sheetViews>
  <sheetFormatPr baseColWidth="10" defaultRowHeight="15" x14ac:dyDescent="0.25"/>
  <cols>
    <col min="1" max="1" width="159.7109375" style="21" customWidth="1"/>
    <col min="2" max="16384" width="11.42578125" style="122"/>
  </cols>
  <sheetData>
    <row r="2" spans="1:1" x14ac:dyDescent="0.25">
      <c r="A2" s="185" t="s">
        <v>224</v>
      </c>
    </row>
    <row r="3" spans="1:1" x14ac:dyDescent="0.25">
      <c r="A3" s="21" t="s">
        <v>225</v>
      </c>
    </row>
    <row r="4" spans="1:1" x14ac:dyDescent="0.25">
      <c r="A4" s="21" t="s">
        <v>226</v>
      </c>
    </row>
    <row r="5" spans="1:1" x14ac:dyDescent="0.25">
      <c r="A5" s="21" t="s">
        <v>227</v>
      </c>
    </row>
    <row r="7" spans="1:1" x14ac:dyDescent="0.25">
      <c r="A7" s="185" t="s">
        <v>228</v>
      </c>
    </row>
    <row r="8" spans="1:1" ht="30" x14ac:dyDescent="0.25">
      <c r="A8" s="21" t="s">
        <v>229</v>
      </c>
    </row>
    <row r="9" spans="1:1" ht="30" x14ac:dyDescent="0.25">
      <c r="A9" s="21" t="s">
        <v>230</v>
      </c>
    </row>
    <row r="11" spans="1:1" x14ac:dyDescent="0.25">
      <c r="A11" s="185" t="s">
        <v>231</v>
      </c>
    </row>
    <row r="12" spans="1:1" x14ac:dyDescent="0.25">
      <c r="A12" s="21" t="s">
        <v>232</v>
      </c>
    </row>
    <row r="13" spans="1:1" x14ac:dyDescent="0.25">
      <c r="A13" s="21" t="s">
        <v>233</v>
      </c>
    </row>
    <row r="14" spans="1:1" ht="30" x14ac:dyDescent="0.25">
      <c r="A14" s="21" t="s">
        <v>234</v>
      </c>
    </row>
    <row r="15" spans="1:1" ht="30" x14ac:dyDescent="0.25">
      <c r="A15" s="21" t="s">
        <v>235</v>
      </c>
    </row>
    <row r="16" spans="1:1" x14ac:dyDescent="0.25">
      <c r="A16" s="186" t="s">
        <v>236</v>
      </c>
    </row>
    <row r="17" spans="1:1" x14ac:dyDescent="0.25">
      <c r="A17" s="187" t="s">
        <v>237</v>
      </c>
    </row>
    <row r="18" spans="1:1" x14ac:dyDescent="0.25">
      <c r="A18" s="21" t="s">
        <v>238</v>
      </c>
    </row>
    <row r="19" spans="1:1" x14ac:dyDescent="0.25">
      <c r="A19" s="21" t="s">
        <v>239</v>
      </c>
    </row>
    <row r="20" spans="1:1" ht="30" x14ac:dyDescent="0.25">
      <c r="A20" s="21" t="s">
        <v>240</v>
      </c>
    </row>
    <row r="21" spans="1:1" x14ac:dyDescent="0.25">
      <c r="A21" s="21" t="s">
        <v>241</v>
      </c>
    </row>
    <row r="22" spans="1:1" x14ac:dyDescent="0.25">
      <c r="A22" s="21" t="s">
        <v>242</v>
      </c>
    </row>
    <row r="24" spans="1:1" ht="30" x14ac:dyDescent="0.25">
      <c r="A24" s="188" t="s">
        <v>243</v>
      </c>
    </row>
    <row r="26" spans="1:1" x14ac:dyDescent="0.25">
      <c r="A26" s="185" t="s">
        <v>244</v>
      </c>
    </row>
    <row r="27" spans="1:1" x14ac:dyDescent="0.25">
      <c r="A27" s="21" t="s">
        <v>245</v>
      </c>
    </row>
    <row r="28" spans="1:1" x14ac:dyDescent="0.25">
      <c r="A28" s="21" t="s">
        <v>246</v>
      </c>
    </row>
    <row r="29" spans="1:1" x14ac:dyDescent="0.25">
      <c r="A29" s="21" t="s">
        <v>247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S70"/>
  <sheetViews>
    <sheetView topLeftCell="A17" zoomScale="80" zoomScaleNormal="80" workbookViewId="0">
      <selection activeCell="D28" sqref="D28"/>
    </sheetView>
  </sheetViews>
  <sheetFormatPr baseColWidth="10" defaultColWidth="9.140625" defaultRowHeight="15" x14ac:dyDescent="0.25"/>
  <cols>
    <col min="1" max="1" width="21.28515625" style="6" customWidth="1"/>
    <col min="2" max="2" width="11.5703125" style="6" bestFit="1" customWidth="1"/>
    <col min="3" max="3" width="12.7109375" customWidth="1"/>
    <col min="4" max="4" width="8.7109375" customWidth="1"/>
    <col min="5" max="5" width="9" customWidth="1"/>
    <col min="6" max="6" width="13.28515625" customWidth="1"/>
    <col min="7" max="7" width="11.140625" customWidth="1"/>
    <col min="8" max="8" width="12.7109375" customWidth="1"/>
    <col min="9" max="9" width="14" customWidth="1"/>
    <col min="10" max="10" width="11.28515625" bestFit="1" customWidth="1"/>
    <col min="11" max="11" width="12.42578125" customWidth="1"/>
    <col min="12" max="12" width="10" customWidth="1"/>
    <col min="13" max="13" width="11.28515625" customWidth="1"/>
    <col min="15" max="15" width="10.7109375" customWidth="1"/>
    <col min="16" max="16" width="11.7109375" customWidth="1"/>
    <col min="17" max="17" width="9.5703125" bestFit="1" customWidth="1"/>
    <col min="18" max="18" width="63.28515625" customWidth="1"/>
    <col min="19" max="19" width="53.42578125" customWidth="1"/>
  </cols>
  <sheetData>
    <row r="1" spans="1:19" ht="15.75" thickBot="1" x14ac:dyDescent="0.3">
      <c r="A1" s="2" t="s">
        <v>25</v>
      </c>
      <c r="B1" s="215"/>
      <c r="C1" s="3" t="s">
        <v>5</v>
      </c>
      <c r="D1" s="3" t="s">
        <v>6</v>
      </c>
      <c r="E1" s="3" t="s">
        <v>7</v>
      </c>
      <c r="F1" s="3" t="s">
        <v>8</v>
      </c>
      <c r="G1" s="71" t="s">
        <v>28</v>
      </c>
      <c r="H1" s="3" t="s">
        <v>9</v>
      </c>
      <c r="I1" s="8" t="s">
        <v>23</v>
      </c>
      <c r="J1" s="8" t="s">
        <v>24</v>
      </c>
      <c r="K1" s="8" t="s">
        <v>27</v>
      </c>
      <c r="L1" s="8" t="s">
        <v>26</v>
      </c>
      <c r="M1" s="3" t="s">
        <v>10</v>
      </c>
      <c r="N1" s="3" t="s">
        <v>11</v>
      </c>
      <c r="O1" s="3" t="s">
        <v>3</v>
      </c>
      <c r="P1" s="3" t="s">
        <v>22</v>
      </c>
      <c r="Q1" s="3" t="s">
        <v>12</v>
      </c>
      <c r="R1" s="15" t="s">
        <v>13</v>
      </c>
      <c r="S1" s="16" t="s">
        <v>34</v>
      </c>
    </row>
    <row r="2" spans="1:19" s="122" customFormat="1" x14ac:dyDescent="0.25">
      <c r="A2" s="25">
        <v>1</v>
      </c>
      <c r="B2" s="25"/>
      <c r="C2" s="26">
        <v>65</v>
      </c>
      <c r="D2" s="26" t="s">
        <v>4</v>
      </c>
      <c r="E2" s="26" t="s">
        <v>4</v>
      </c>
      <c r="F2" s="26" t="s">
        <v>4</v>
      </c>
      <c r="G2" s="26">
        <v>35</v>
      </c>
      <c r="H2" s="26">
        <v>20</v>
      </c>
      <c r="I2" s="27" t="s">
        <v>4</v>
      </c>
      <c r="J2" s="28">
        <v>44458</v>
      </c>
      <c r="K2" s="28">
        <v>44459</v>
      </c>
      <c r="L2" s="27">
        <f>+K2-J2</f>
        <v>1</v>
      </c>
      <c r="M2" s="33">
        <f>+J9</f>
        <v>150</v>
      </c>
      <c r="N2" s="26">
        <v>22</v>
      </c>
      <c r="O2" s="29">
        <f>+L9</f>
        <v>71.566666666666663</v>
      </c>
      <c r="P2" s="30">
        <f>M2/O2</f>
        <v>2.0959478341872382</v>
      </c>
      <c r="Q2" s="31">
        <f>+P9</f>
        <v>8.6697034501582184</v>
      </c>
      <c r="R2" s="32" t="s">
        <v>74</v>
      </c>
      <c r="S2" s="17" t="s">
        <v>177</v>
      </c>
    </row>
    <row r="3" spans="1:19" x14ac:dyDescent="0.25">
      <c r="A3" s="25">
        <v>2</v>
      </c>
      <c r="B3" s="25"/>
      <c r="C3" s="26">
        <v>65</v>
      </c>
      <c r="D3" s="26" t="s">
        <v>4</v>
      </c>
      <c r="E3" s="26" t="s">
        <v>4</v>
      </c>
      <c r="F3" s="26" t="s">
        <v>4</v>
      </c>
      <c r="G3" s="26">
        <v>35</v>
      </c>
      <c r="H3" s="26">
        <v>12</v>
      </c>
      <c r="I3" s="27" t="s">
        <v>4</v>
      </c>
      <c r="J3" s="28">
        <v>44499</v>
      </c>
      <c r="K3" s="28">
        <v>44500</v>
      </c>
      <c r="L3" s="27">
        <f>+K3-J3</f>
        <v>1</v>
      </c>
      <c r="M3" s="33">
        <f>+J17</f>
        <v>150</v>
      </c>
      <c r="N3" s="26">
        <v>17</v>
      </c>
      <c r="O3" s="29">
        <f>+L17</f>
        <v>74.699999999999989</v>
      </c>
      <c r="P3" s="30">
        <f>M3/O3</f>
        <v>2.0080321285140563</v>
      </c>
      <c r="Q3" s="31">
        <f>+P17</f>
        <v>8.3060478837526528</v>
      </c>
      <c r="R3" s="32" t="s">
        <v>74</v>
      </c>
      <c r="S3" s="17" t="s">
        <v>177</v>
      </c>
    </row>
    <row r="4" spans="1:19" ht="15.75" thickBot="1" x14ac:dyDescent="0.3">
      <c r="A4" s="60"/>
      <c r="B4" s="60"/>
      <c r="C4" s="61"/>
      <c r="D4" s="61"/>
      <c r="E4" s="61"/>
      <c r="F4" s="61"/>
      <c r="G4" s="61"/>
      <c r="H4" s="61"/>
      <c r="I4" s="62"/>
      <c r="J4" s="63"/>
      <c r="K4" s="63"/>
      <c r="L4" s="62"/>
      <c r="M4" s="64"/>
      <c r="N4" s="61"/>
      <c r="O4" s="65"/>
      <c r="P4" s="66"/>
      <c r="Q4" s="67"/>
      <c r="R4" s="68"/>
      <c r="S4" s="69"/>
    </row>
    <row r="5" spans="1:19" ht="60.75" thickBot="1" x14ac:dyDescent="0.3">
      <c r="A5" s="60"/>
      <c r="B5" s="60"/>
      <c r="C5" s="61"/>
      <c r="D5" s="61"/>
      <c r="E5" s="61"/>
      <c r="F5" s="61"/>
      <c r="G5" s="61"/>
      <c r="H5" s="61"/>
      <c r="I5" s="20"/>
      <c r="J5" s="196" t="s">
        <v>68</v>
      </c>
      <c r="K5" s="196" t="s">
        <v>69</v>
      </c>
      <c r="L5" s="197" t="s">
        <v>70</v>
      </c>
      <c r="M5" s="198" t="s">
        <v>71</v>
      </c>
      <c r="N5" s="198" t="s">
        <v>72</v>
      </c>
      <c r="O5" s="198" t="s">
        <v>22</v>
      </c>
      <c r="P5" s="51" t="s">
        <v>12</v>
      </c>
      <c r="Q5" s="199"/>
      <c r="R5" s="68"/>
      <c r="S5" s="69"/>
    </row>
    <row r="6" spans="1:19" x14ac:dyDescent="0.25">
      <c r="A6" s="60"/>
      <c r="B6" s="60"/>
      <c r="C6" s="61"/>
      <c r="D6" s="61"/>
      <c r="E6" s="61"/>
      <c r="F6" s="61"/>
      <c r="G6" s="61"/>
      <c r="H6" s="61"/>
      <c r="I6" s="20"/>
      <c r="J6" s="122">
        <v>0</v>
      </c>
      <c r="K6" s="20"/>
      <c r="L6" s="20"/>
      <c r="M6" s="20"/>
      <c r="N6" s="20"/>
      <c r="O6" s="124"/>
      <c r="P6" s="124"/>
      <c r="Q6" s="66"/>
      <c r="R6" s="68"/>
      <c r="S6" s="69"/>
    </row>
    <row r="7" spans="1:19" x14ac:dyDescent="0.25">
      <c r="C7" s="122"/>
      <c r="D7" s="122"/>
      <c r="E7" s="122"/>
      <c r="F7" s="122"/>
      <c r="G7" s="122"/>
      <c r="H7" s="122"/>
      <c r="I7" s="122"/>
      <c r="J7" s="122">
        <v>50</v>
      </c>
      <c r="K7" s="125">
        <f>21+17/30</f>
        <v>21.566666666666666</v>
      </c>
      <c r="L7" s="125">
        <f>+L6+K7</f>
        <v>21.566666666666666</v>
      </c>
      <c r="M7" s="124">
        <f>(J7-J6)/K7</f>
        <v>2.3183925811437405</v>
      </c>
      <c r="N7" s="124">
        <f>+M7/0.101^0.6193</f>
        <v>9.5898265365737743</v>
      </c>
      <c r="O7" s="124">
        <f>J7/L7</f>
        <v>2.3183925811437405</v>
      </c>
      <c r="P7" s="124">
        <f>+O7/0.101^0.6193</f>
        <v>9.5898265365737743</v>
      </c>
      <c r="Q7" s="122"/>
      <c r="R7" s="122"/>
      <c r="S7" s="122"/>
    </row>
    <row r="8" spans="1:19" x14ac:dyDescent="0.25">
      <c r="C8" s="122"/>
      <c r="D8" s="122"/>
      <c r="E8" s="122"/>
      <c r="F8" s="122"/>
      <c r="G8" s="122"/>
      <c r="H8" s="122"/>
      <c r="I8" s="122"/>
      <c r="J8" s="122">
        <v>100</v>
      </c>
      <c r="K8" s="125">
        <f>25+0.566666666666667</f>
        <v>25.566666666666666</v>
      </c>
      <c r="L8" s="125">
        <f>+L7+K8</f>
        <v>47.133333333333333</v>
      </c>
      <c r="M8" s="124">
        <f>(J8-J7)/K8</f>
        <v>1.955671447196871</v>
      </c>
      <c r="N8" s="124">
        <f>+M8/0.101^0.6193</f>
        <v>8.0894625412819181</v>
      </c>
      <c r="O8" s="124">
        <f>J8/L8</f>
        <v>2.1216407355021216</v>
      </c>
      <c r="P8" s="124">
        <f>+O8/0.101^0.6193</f>
        <v>8.7759798715180075</v>
      </c>
      <c r="Q8" s="122"/>
      <c r="R8" s="122"/>
      <c r="S8" s="122"/>
    </row>
    <row r="9" spans="1:19" x14ac:dyDescent="0.25">
      <c r="C9" s="122"/>
      <c r="D9" s="122"/>
      <c r="E9" s="122"/>
      <c r="F9" s="122"/>
      <c r="G9" s="122"/>
      <c r="H9" s="122"/>
      <c r="I9" s="122"/>
      <c r="J9" s="122">
        <v>150</v>
      </c>
      <c r="K9" s="125">
        <f>24+0.433333333333333</f>
        <v>24.433333333333334</v>
      </c>
      <c r="L9" s="125">
        <f>+L8+K9</f>
        <v>71.566666666666663</v>
      </c>
      <c r="M9" s="124">
        <f>(J9-J8)/K9</f>
        <v>2.0463847203274215</v>
      </c>
      <c r="N9" s="124">
        <f>+M9/0.101^0.6193</f>
        <v>8.4646899988584323</v>
      </c>
      <c r="O9" s="124">
        <f>J9/L9</f>
        <v>2.0959478341872382</v>
      </c>
      <c r="P9" s="180">
        <f>+O9/0.101^0.6193</f>
        <v>8.6697034501582184</v>
      </c>
      <c r="Q9" s="122"/>
      <c r="R9" s="122"/>
      <c r="S9" s="122"/>
    </row>
    <row r="10" spans="1:19" x14ac:dyDescent="0.25">
      <c r="A10" s="4"/>
      <c r="B10" s="4"/>
      <c r="C10" s="122"/>
      <c r="D10" s="122"/>
      <c r="E10" s="126"/>
      <c r="F10" s="122"/>
      <c r="G10" s="122"/>
      <c r="H10" s="122"/>
      <c r="I10" s="122"/>
      <c r="J10" s="122"/>
      <c r="K10" s="124"/>
      <c r="L10" s="124"/>
      <c r="M10" s="124"/>
      <c r="N10" s="127">
        <f>AVERAGE(N7:N9)</f>
        <v>8.7146596922380422</v>
      </c>
      <c r="O10" s="124"/>
      <c r="P10" s="124"/>
      <c r="Q10" s="128">
        <f>AVERAGE(N10,P9)</f>
        <v>8.6921815711981303</v>
      </c>
      <c r="R10" s="122"/>
      <c r="S10" s="122"/>
    </row>
    <row r="11" spans="1:19" x14ac:dyDescent="0.25">
      <c r="A11" s="4"/>
      <c r="B11" s="4"/>
      <c r="C11" s="122"/>
      <c r="D11" s="122"/>
      <c r="E11" s="126"/>
      <c r="F11" s="122"/>
      <c r="G11" s="122"/>
      <c r="H11" s="122"/>
      <c r="I11" s="122"/>
      <c r="J11" s="122"/>
      <c r="K11" s="122"/>
      <c r="L11" s="122"/>
      <c r="M11" s="122"/>
      <c r="N11" s="122"/>
      <c r="O11" s="122"/>
      <c r="P11" s="122"/>
      <c r="Q11" s="122"/>
      <c r="R11" s="122"/>
      <c r="S11" s="122"/>
    </row>
    <row r="12" spans="1:19" ht="15.75" thickBot="1" x14ac:dyDescent="0.3">
      <c r="A12" s="4"/>
      <c r="B12" s="4"/>
      <c r="E12" s="14"/>
      <c r="J12" s="122"/>
      <c r="K12" s="122"/>
      <c r="L12" s="122"/>
      <c r="M12" s="122"/>
      <c r="N12" s="122"/>
      <c r="O12" s="122"/>
      <c r="P12" s="122"/>
      <c r="Q12" s="122"/>
    </row>
    <row r="13" spans="1:19" ht="60.75" thickBot="1" x14ac:dyDescent="0.3">
      <c r="C13" t="s">
        <v>31</v>
      </c>
      <c r="D13" t="s">
        <v>32</v>
      </c>
      <c r="E13" t="s">
        <v>33</v>
      </c>
      <c r="J13" s="196" t="s">
        <v>68</v>
      </c>
      <c r="K13" s="196" t="s">
        <v>69</v>
      </c>
      <c r="L13" s="197" t="s">
        <v>70</v>
      </c>
      <c r="M13" s="198" t="s">
        <v>71</v>
      </c>
      <c r="N13" s="198" t="s">
        <v>72</v>
      </c>
      <c r="O13" s="198" t="s">
        <v>22</v>
      </c>
      <c r="P13" s="51" t="s">
        <v>12</v>
      </c>
      <c r="Q13" s="199"/>
    </row>
    <row r="14" spans="1:19" x14ac:dyDescent="0.25">
      <c r="A14" s="4" t="s">
        <v>30</v>
      </c>
      <c r="B14" s="4"/>
      <c r="D14">
        <v>155</v>
      </c>
      <c r="E14" s="14">
        <v>1879</v>
      </c>
      <c r="J14" s="122">
        <v>0</v>
      </c>
      <c r="K14" s="20"/>
      <c r="L14" s="20"/>
      <c r="M14" s="20"/>
      <c r="N14" s="20"/>
      <c r="O14" s="124"/>
      <c r="P14" s="124"/>
      <c r="Q14" s="66"/>
    </row>
    <row r="15" spans="1:19" x14ac:dyDescent="0.25">
      <c r="A15" s="5" t="s">
        <v>29</v>
      </c>
      <c r="B15" s="5"/>
      <c r="D15">
        <v>135</v>
      </c>
      <c r="J15" s="122">
        <v>50</v>
      </c>
      <c r="K15" s="125">
        <f>23+0.7</f>
        <v>23.7</v>
      </c>
      <c r="L15" s="125">
        <f>+L14+K15</f>
        <v>23.7</v>
      </c>
      <c r="M15" s="124">
        <f>(J15-J14)/K15</f>
        <v>2.109704641350211</v>
      </c>
      <c r="N15" s="124">
        <f>+M15/0.101^0.6193</f>
        <v>8.7266072702717743</v>
      </c>
      <c r="O15" s="124">
        <f>J15/L15</f>
        <v>2.109704641350211</v>
      </c>
      <c r="P15" s="124">
        <f>+O15/0.101^0.6193</f>
        <v>8.7266072702717743</v>
      </c>
      <c r="Q15" s="122"/>
    </row>
    <row r="16" spans="1:19" x14ac:dyDescent="0.25">
      <c r="J16" s="122">
        <v>100</v>
      </c>
      <c r="K16" s="125">
        <f>25+0.4</f>
        <v>25.4</v>
      </c>
      <c r="L16" s="125">
        <f>+L15+K16</f>
        <v>49.099999999999994</v>
      </c>
      <c r="M16" s="124">
        <f>(J16-J15)/K16</f>
        <v>1.9685039370078741</v>
      </c>
      <c r="N16" s="124">
        <f>+M16/0.101^0.6193</f>
        <v>8.1425430041512232</v>
      </c>
      <c r="O16" s="124">
        <f>J16/L16</f>
        <v>2.0366598778004077</v>
      </c>
      <c r="P16" s="124">
        <f>+O16/0.101^0.6193</f>
        <v>8.4244640450281505</v>
      </c>
      <c r="Q16" s="122"/>
    </row>
    <row r="17" spans="1:17" x14ac:dyDescent="0.25">
      <c r="A17" s="5" t="s">
        <v>14</v>
      </c>
      <c r="B17" s="5"/>
      <c r="J17" s="122">
        <v>150</v>
      </c>
      <c r="K17" s="125">
        <f>26-0.4</f>
        <v>25.6</v>
      </c>
      <c r="L17" s="125">
        <f>+L16+K17</f>
        <v>74.699999999999989</v>
      </c>
      <c r="M17" s="124">
        <f>(J17-J16)/K17</f>
        <v>1.953125</v>
      </c>
      <c r="N17" s="124">
        <f>+M17/0.101^0.6193</f>
        <v>8.078929386931291</v>
      </c>
      <c r="O17" s="124">
        <f>J17/L17</f>
        <v>2.0080321285140563</v>
      </c>
      <c r="P17" s="180">
        <f>+O17/0.101^0.6193</f>
        <v>8.3060478837526528</v>
      </c>
      <c r="Q17" s="122"/>
    </row>
    <row r="18" spans="1:17" x14ac:dyDescent="0.25">
      <c r="A18" t="s">
        <v>17</v>
      </c>
      <c r="B18" s="122"/>
      <c r="E18" t="s">
        <v>15</v>
      </c>
      <c r="J18" s="122"/>
      <c r="K18" s="124"/>
      <c r="L18" s="124"/>
      <c r="M18" s="124"/>
      <c r="N18" s="127">
        <f>AVERAGE(N15:N17)</f>
        <v>8.3160265537847646</v>
      </c>
      <c r="O18" s="124"/>
      <c r="P18" s="124"/>
      <c r="Q18" s="128">
        <f>AVERAGE(N18,P17)</f>
        <v>8.3110372187687087</v>
      </c>
    </row>
    <row r="19" spans="1:17" x14ac:dyDescent="0.25">
      <c r="A19" s="5" t="s">
        <v>16</v>
      </c>
      <c r="B19" s="5"/>
      <c r="K19" s="122"/>
      <c r="L19" s="122"/>
      <c r="M19" s="122"/>
      <c r="N19" s="122"/>
      <c r="O19" s="122"/>
      <c r="P19" s="122"/>
      <c r="Q19" s="122"/>
    </row>
    <row r="20" spans="1:17" x14ac:dyDescent="0.25">
      <c r="A20" t="s">
        <v>17</v>
      </c>
      <c r="B20" s="122"/>
      <c r="E20" t="s">
        <v>19</v>
      </c>
      <c r="K20" s="122"/>
      <c r="L20" s="122"/>
      <c r="M20" s="122"/>
      <c r="N20" s="122"/>
      <c r="O20" s="122"/>
      <c r="P20" s="122"/>
      <c r="Q20" s="122"/>
    </row>
    <row r="21" spans="1:17" x14ac:dyDescent="0.25">
      <c r="A21" t="s">
        <v>18</v>
      </c>
      <c r="B21" s="122"/>
      <c r="E21" t="s">
        <v>20</v>
      </c>
      <c r="K21" s="122"/>
      <c r="L21" s="122"/>
      <c r="M21" s="122"/>
      <c r="N21" s="122"/>
      <c r="O21" s="122"/>
      <c r="P21" s="122"/>
      <c r="Q21" s="122"/>
    </row>
    <row r="22" spans="1:17" x14ac:dyDescent="0.25">
      <c r="A22"/>
      <c r="B22" s="122"/>
      <c r="K22" s="122"/>
      <c r="L22" s="122"/>
      <c r="M22" s="122"/>
      <c r="N22" s="122"/>
      <c r="O22" s="122"/>
      <c r="P22" s="122"/>
      <c r="Q22" s="122"/>
    </row>
    <row r="23" spans="1:17" x14ac:dyDescent="0.25">
      <c r="K23" s="122"/>
      <c r="L23" s="122"/>
      <c r="M23" s="122"/>
      <c r="N23" s="122"/>
      <c r="O23" s="122"/>
      <c r="P23" s="122"/>
      <c r="Q23" s="122"/>
    </row>
    <row r="24" spans="1:17" x14ac:dyDescent="0.25">
      <c r="B24" s="1" t="s">
        <v>264</v>
      </c>
      <c r="C24" s="1" t="s">
        <v>0</v>
      </c>
      <c r="D24" s="1" t="s">
        <v>10</v>
      </c>
      <c r="E24" s="1" t="s">
        <v>1</v>
      </c>
      <c r="F24" s="1" t="s">
        <v>21</v>
      </c>
      <c r="G24" s="1" t="s">
        <v>2</v>
      </c>
      <c r="H24" s="13" t="s">
        <v>274</v>
      </c>
      <c r="I24" s="9" t="s">
        <v>268</v>
      </c>
      <c r="K24" s="122"/>
      <c r="L24" s="122"/>
      <c r="M24" s="122"/>
      <c r="N24" s="122"/>
      <c r="O24" s="122"/>
      <c r="P24" s="122"/>
      <c r="Q24" s="122"/>
    </row>
    <row r="25" spans="1:17" x14ac:dyDescent="0.25">
      <c r="A25" s="6" t="s">
        <v>78</v>
      </c>
      <c r="B25" s="216">
        <v>45055</v>
      </c>
      <c r="C25" s="189">
        <v>56.5</v>
      </c>
      <c r="D25" s="192">
        <f>+D42</f>
        <v>51.31</v>
      </c>
      <c r="E25" s="191">
        <v>25</v>
      </c>
      <c r="F25" s="192">
        <f>+D45</f>
        <v>166.73519999999999</v>
      </c>
      <c r="G25" s="12">
        <f t="shared" ref="G25:G26" si="0">+PI()/4*(C25^2-E25^2)*D25</f>
        <v>103457.04234893151</v>
      </c>
      <c r="H25" s="11">
        <f t="shared" ref="H25:H26" si="1">+F25/G25*1000000</f>
        <v>1611.6370255168233</v>
      </c>
      <c r="I25" s="39">
        <f t="shared" ref="I25:I30" si="2">+H25/$E$14</f>
        <v>0.85770996568218383</v>
      </c>
      <c r="J25" s="70"/>
      <c r="K25" s="122"/>
      <c r="L25" s="122"/>
      <c r="M25" s="122"/>
      <c r="N25" s="122"/>
      <c r="O25" s="122"/>
      <c r="P25" s="122"/>
      <c r="Q25" s="122"/>
    </row>
    <row r="26" spans="1:17" x14ac:dyDescent="0.25">
      <c r="A26" s="6" t="s">
        <v>79</v>
      </c>
      <c r="B26" s="216">
        <v>45055</v>
      </c>
      <c r="C26" s="189">
        <v>56.5</v>
      </c>
      <c r="D26" s="192">
        <f>+E42</f>
        <v>58.819999999999993</v>
      </c>
      <c r="E26" s="191">
        <v>25</v>
      </c>
      <c r="F26" s="192">
        <f>+E45</f>
        <v>197.6886857142857</v>
      </c>
      <c r="G26" s="12">
        <f t="shared" si="0"/>
        <v>118599.55624564705</v>
      </c>
      <c r="H26" s="11">
        <f t="shared" si="1"/>
        <v>1666.8585614673534</v>
      </c>
      <c r="I26" s="39">
        <f t="shared" si="2"/>
        <v>0.88709875543765482</v>
      </c>
      <c r="K26" s="122"/>
      <c r="L26" s="122"/>
      <c r="M26" s="122"/>
      <c r="N26" s="122"/>
      <c r="O26" s="122"/>
      <c r="P26" s="122"/>
      <c r="Q26" s="122"/>
    </row>
    <row r="27" spans="1:17" x14ac:dyDescent="0.25">
      <c r="A27" s="6" t="s">
        <v>80</v>
      </c>
      <c r="B27" s="216">
        <v>45058</v>
      </c>
      <c r="C27" s="189">
        <v>56.5</v>
      </c>
      <c r="D27" s="192">
        <f>+F42</f>
        <v>53.4375</v>
      </c>
      <c r="E27" s="191">
        <v>25</v>
      </c>
      <c r="F27" s="192">
        <f>+F45</f>
        <v>179.25714285714287</v>
      </c>
      <c r="G27" s="12">
        <f t="shared" ref="G27:G28" si="3">+PI()/4*(C27^2-E27^2)*D27</f>
        <v>107746.74918185592</v>
      </c>
      <c r="H27" s="11">
        <f t="shared" ref="H27:H28" si="4">+F27/G27*1000000</f>
        <v>1663.6895703887183</v>
      </c>
      <c r="I27" s="39">
        <f t="shared" si="2"/>
        <v>0.88541222479442161</v>
      </c>
      <c r="K27" s="122"/>
      <c r="L27" s="122"/>
      <c r="M27" s="122"/>
      <c r="N27" s="122"/>
      <c r="O27" s="122"/>
      <c r="P27" s="122"/>
      <c r="Q27" s="122"/>
    </row>
    <row r="28" spans="1:17" s="122" customFormat="1" x14ac:dyDescent="0.25">
      <c r="A28" s="6" t="s">
        <v>81</v>
      </c>
      <c r="B28" s="216">
        <v>45058</v>
      </c>
      <c r="C28" s="189">
        <v>56.5</v>
      </c>
      <c r="D28" s="192">
        <f>+G42</f>
        <v>60.967500000000001</v>
      </c>
      <c r="E28" s="191">
        <v>25</v>
      </c>
      <c r="F28" s="192">
        <f>+G45</f>
        <v>208.6033142857143</v>
      </c>
      <c r="G28" s="12">
        <f t="shared" si="3"/>
        <v>122929.58934727113</v>
      </c>
      <c r="H28" s="11">
        <f t="shared" si="4"/>
        <v>1696.9333046124343</v>
      </c>
      <c r="I28" s="39">
        <f t="shared" si="2"/>
        <v>0.90310447291774043</v>
      </c>
    </row>
    <row r="29" spans="1:17" s="122" customFormat="1" x14ac:dyDescent="0.25">
      <c r="A29" s="6" t="s">
        <v>82</v>
      </c>
      <c r="B29" s="217"/>
      <c r="C29" s="189"/>
      <c r="D29" s="190"/>
      <c r="E29" s="191"/>
      <c r="F29" s="192"/>
      <c r="G29" s="12"/>
      <c r="H29" s="11"/>
      <c r="I29" s="39">
        <f t="shared" si="2"/>
        <v>0</v>
      </c>
    </row>
    <row r="30" spans="1:17" x14ac:dyDescent="0.25">
      <c r="A30" s="6" t="s">
        <v>176</v>
      </c>
      <c r="B30" s="217"/>
      <c r="C30" s="189"/>
      <c r="D30" s="190"/>
      <c r="E30" s="191"/>
      <c r="F30" s="192"/>
      <c r="G30" s="12"/>
      <c r="H30" s="11"/>
      <c r="I30" s="39">
        <f t="shared" si="2"/>
        <v>0</v>
      </c>
      <c r="K30" s="122"/>
      <c r="L30" s="122"/>
      <c r="M30" s="122"/>
      <c r="N30" s="122"/>
      <c r="O30" s="122"/>
      <c r="P30" s="122"/>
      <c r="Q30" s="122"/>
    </row>
    <row r="31" spans="1:17" s="122" customFormat="1" x14ac:dyDescent="0.25">
      <c r="A31" s="6" t="s">
        <v>222</v>
      </c>
      <c r="B31" s="217"/>
      <c r="C31" s="189"/>
      <c r="D31" s="190"/>
      <c r="E31" s="191"/>
      <c r="F31" s="192"/>
      <c r="G31" s="12"/>
      <c r="H31" s="11"/>
      <c r="I31" s="39">
        <f t="shared" ref="I31:I32" si="5">+H31/$E$14</f>
        <v>0</v>
      </c>
    </row>
    <row r="32" spans="1:17" s="122" customFormat="1" x14ac:dyDescent="0.25">
      <c r="A32" s="6" t="s">
        <v>223</v>
      </c>
      <c r="B32" s="217"/>
      <c r="C32" s="123"/>
      <c r="D32" s="10"/>
      <c r="E32" s="77"/>
      <c r="F32" s="38"/>
      <c r="G32" s="12">
        <f t="shared" ref="G32" si="6">+PI()/4*(C32^2-E32^2)*D32</f>
        <v>0</v>
      </c>
      <c r="H32" s="11"/>
      <c r="I32" s="39">
        <f t="shared" si="5"/>
        <v>0</v>
      </c>
    </row>
    <row r="33" spans="3:17" x14ac:dyDescent="0.25">
      <c r="C33" s="181">
        <f>AVERAGE(C25:C32)</f>
        <v>56.5</v>
      </c>
      <c r="D33" s="181">
        <f>AVERAGE(D25:D32)</f>
        <v>56.133749999999999</v>
      </c>
      <c r="E33" s="19"/>
      <c r="F33" s="181">
        <f>SUM(F25:F32)</f>
        <v>752.28434285714286</v>
      </c>
      <c r="G33" s="181">
        <f>SUM(G25:G32)</f>
        <v>452732.93712370563</v>
      </c>
      <c r="H33" s="181">
        <f>AVERAGE(H25:H32)</f>
        <v>1659.7796154963326</v>
      </c>
      <c r="I33" s="195">
        <f>+H33/$E$14</f>
        <v>0.88333135470800028</v>
      </c>
      <c r="K33" s="72"/>
      <c r="L33" s="122"/>
      <c r="M33" s="122"/>
      <c r="N33" s="122"/>
      <c r="O33" s="122"/>
      <c r="P33" s="122"/>
      <c r="Q33" s="122"/>
    </row>
    <row r="34" spans="3:17" x14ac:dyDescent="0.25">
      <c r="C34" s="19"/>
      <c r="D34" s="19">
        <f>SUM(D25:D32)</f>
        <v>224.535</v>
      </c>
      <c r="E34" s="19"/>
      <c r="F34" s="182"/>
      <c r="G34" s="72"/>
      <c r="H34" s="194">
        <f>+F33/G33*1000000</f>
        <v>1661.6514531426442</v>
      </c>
      <c r="I34" s="39">
        <f>+H34/$E$14</f>
        <v>0.88432754291785209</v>
      </c>
      <c r="K34" s="122"/>
      <c r="L34" s="122"/>
      <c r="M34" s="122"/>
      <c r="N34" s="122"/>
      <c r="O34" s="122"/>
      <c r="P34" s="122"/>
      <c r="Q34" s="122"/>
    </row>
    <row r="35" spans="3:17" x14ac:dyDescent="0.25">
      <c r="C35" s="6"/>
      <c r="D35" s="6"/>
      <c r="E35" s="6"/>
      <c r="G35" s="6"/>
      <c r="H35" s="6"/>
      <c r="I35" s="6"/>
      <c r="K35" s="122"/>
      <c r="L35" s="122"/>
      <c r="M35" s="122"/>
      <c r="N35" s="122"/>
      <c r="O35" s="122"/>
      <c r="P35" s="122"/>
      <c r="Q35" s="122"/>
    </row>
    <row r="36" spans="3:17" x14ac:dyDescent="0.25">
      <c r="C36" s="6"/>
      <c r="D36" s="237">
        <v>45055</v>
      </c>
      <c r="E36" s="238"/>
      <c r="F36" s="237">
        <v>45058</v>
      </c>
      <c r="G36" s="238"/>
      <c r="I36" s="6"/>
      <c r="K36" s="122"/>
      <c r="L36" s="122"/>
      <c r="M36" s="122"/>
      <c r="N36" s="122"/>
      <c r="O36" s="122"/>
      <c r="P36" s="122"/>
      <c r="Q36" s="122"/>
    </row>
    <row r="37" spans="3:17" x14ac:dyDescent="0.25">
      <c r="C37" s="208"/>
      <c r="D37" s="208" t="s">
        <v>251</v>
      </c>
      <c r="E37" s="208" t="s">
        <v>252</v>
      </c>
      <c r="F37" s="208" t="s">
        <v>251</v>
      </c>
      <c r="G37" s="208" t="s">
        <v>252</v>
      </c>
      <c r="H37" s="208"/>
      <c r="I37" s="6"/>
      <c r="J37" s="122"/>
      <c r="K37" s="122"/>
      <c r="L37" s="122"/>
      <c r="M37" s="122"/>
      <c r="N37" s="122"/>
      <c r="O37" s="122"/>
      <c r="P37" s="122"/>
      <c r="Q37" s="122"/>
    </row>
    <row r="38" spans="3:17" x14ac:dyDescent="0.25">
      <c r="C38" s="1" t="s">
        <v>259</v>
      </c>
      <c r="D38" s="209">
        <v>52.43</v>
      </c>
      <c r="E38" s="209">
        <v>59.78</v>
      </c>
      <c r="F38" s="209">
        <v>54.4</v>
      </c>
      <c r="G38" s="209">
        <v>61.7</v>
      </c>
      <c r="H38" s="208"/>
      <c r="I38" s="6"/>
      <c r="J38" s="122"/>
      <c r="K38" s="122"/>
      <c r="L38" s="122"/>
      <c r="M38" s="122"/>
      <c r="N38" s="122"/>
      <c r="O38" s="122"/>
      <c r="P38" s="122"/>
      <c r="Q38" s="122"/>
    </row>
    <row r="39" spans="3:17" x14ac:dyDescent="0.25">
      <c r="C39" s="1" t="s">
        <v>260</v>
      </c>
      <c r="D39" s="209">
        <v>50.9</v>
      </c>
      <c r="E39" s="209">
        <v>58.8</v>
      </c>
      <c r="F39" s="209">
        <v>53.45</v>
      </c>
      <c r="G39" s="209">
        <v>61.07</v>
      </c>
      <c r="H39" s="208"/>
      <c r="I39" s="6"/>
      <c r="J39" s="122"/>
      <c r="K39" s="122"/>
      <c r="L39" s="122"/>
      <c r="M39" s="122"/>
      <c r="N39" s="122"/>
      <c r="O39" s="122"/>
      <c r="P39" s="122"/>
      <c r="Q39" s="122"/>
    </row>
    <row r="40" spans="3:17" x14ac:dyDescent="0.25">
      <c r="C40" s="1" t="s">
        <v>261</v>
      </c>
      <c r="D40" s="209">
        <v>50.27</v>
      </c>
      <c r="E40" s="209">
        <v>57.4</v>
      </c>
      <c r="F40" s="209">
        <v>52.7</v>
      </c>
      <c r="G40" s="209">
        <v>60.5</v>
      </c>
      <c r="H40" s="1"/>
      <c r="J40" s="122"/>
      <c r="K40" s="122"/>
      <c r="L40" s="122"/>
      <c r="M40" s="122"/>
      <c r="N40" s="122"/>
      <c r="O40" s="122"/>
      <c r="P40" s="122"/>
      <c r="Q40" s="122"/>
    </row>
    <row r="41" spans="3:17" x14ac:dyDescent="0.25">
      <c r="C41" s="1" t="s">
        <v>262</v>
      </c>
      <c r="D41" s="209">
        <v>51.64</v>
      </c>
      <c r="E41" s="209">
        <v>59.3</v>
      </c>
      <c r="F41" s="209">
        <v>53.2</v>
      </c>
      <c r="G41" s="209">
        <v>60.6</v>
      </c>
      <c r="H41" s="1"/>
      <c r="J41" s="122"/>
      <c r="K41" s="122"/>
      <c r="L41" s="122"/>
      <c r="M41" s="122"/>
      <c r="N41" s="122"/>
      <c r="O41" s="122"/>
      <c r="P41" s="122"/>
      <c r="Q41" s="122"/>
    </row>
    <row r="42" spans="3:17" x14ac:dyDescent="0.25">
      <c r="C42" s="13" t="s">
        <v>263</v>
      </c>
      <c r="D42" s="210">
        <f>AVERAGE(D38:D41)</f>
        <v>51.31</v>
      </c>
      <c r="E42" s="210">
        <f t="shared" ref="E42:G42" si="7">AVERAGE(E38:E41)</f>
        <v>58.819999999999993</v>
      </c>
      <c r="F42" s="210">
        <f t="shared" si="7"/>
        <v>53.4375</v>
      </c>
      <c r="G42" s="210">
        <f t="shared" si="7"/>
        <v>60.967500000000001</v>
      </c>
      <c r="H42" s="211">
        <v>70</v>
      </c>
      <c r="J42" s="122"/>
      <c r="K42" s="122"/>
      <c r="L42" s="122"/>
      <c r="M42" s="122"/>
      <c r="N42" s="122"/>
      <c r="O42" s="122"/>
      <c r="P42" s="122"/>
      <c r="Q42" s="122"/>
    </row>
    <row r="43" spans="3:17" x14ac:dyDescent="0.25">
      <c r="C43" s="1" t="s">
        <v>254</v>
      </c>
      <c r="D43" s="209">
        <v>185.5</v>
      </c>
      <c r="E43" s="209">
        <v>219.2</v>
      </c>
      <c r="F43" s="209">
        <v>198.8</v>
      </c>
      <c r="G43" s="209">
        <v>230.9</v>
      </c>
      <c r="H43" s="211">
        <v>25.6</v>
      </c>
      <c r="J43" s="122"/>
      <c r="K43" s="122"/>
      <c r="L43" s="122"/>
      <c r="M43" s="122"/>
      <c r="N43" s="122"/>
      <c r="O43" s="122"/>
      <c r="P43" s="122"/>
      <c r="Q43" s="122"/>
    </row>
    <row r="44" spans="3:17" x14ac:dyDescent="0.25">
      <c r="C44" s="1"/>
      <c r="D44" s="212">
        <f>+D42*$H$43/$H$42</f>
        <v>18.764800000000001</v>
      </c>
      <c r="E44" s="212">
        <f t="shared" ref="E44" si="8">+E42*$H$43/$H$42</f>
        <v>21.511314285714285</v>
      </c>
      <c r="F44" s="212">
        <f>+F42*$H$43/$H$42</f>
        <v>19.542857142857144</v>
      </c>
      <c r="G44" s="212">
        <f>+G42*$H$43/$H$42</f>
        <v>22.296685714285715</v>
      </c>
      <c r="H44" s="1"/>
      <c r="J44" s="122"/>
      <c r="K44" s="122"/>
      <c r="L44" s="122"/>
      <c r="M44" s="122"/>
      <c r="N44" s="122"/>
      <c r="O44" s="122"/>
      <c r="P44" s="122"/>
      <c r="Q44" s="122"/>
    </row>
    <row r="45" spans="3:17" x14ac:dyDescent="0.25">
      <c r="C45" s="13" t="s">
        <v>253</v>
      </c>
      <c r="D45" s="210">
        <f>+D43-D44</f>
        <v>166.73519999999999</v>
      </c>
      <c r="E45" s="210">
        <f t="shared" ref="E45" si="9">+E43-E44</f>
        <v>197.6886857142857</v>
      </c>
      <c r="F45" s="210">
        <f>+F43-F44</f>
        <v>179.25714285714287</v>
      </c>
      <c r="G45" s="210">
        <f>+G43-G44</f>
        <v>208.6033142857143</v>
      </c>
      <c r="H45" s="1"/>
      <c r="K45" s="122"/>
      <c r="L45" s="122"/>
      <c r="M45" s="122"/>
      <c r="N45" s="122"/>
      <c r="O45" s="122"/>
      <c r="P45" s="122"/>
      <c r="Q45" s="122"/>
    </row>
    <row r="46" spans="3:17" x14ac:dyDescent="0.25">
      <c r="J46" s="70"/>
      <c r="K46" s="122"/>
      <c r="L46" s="122"/>
      <c r="M46" s="122"/>
      <c r="N46" s="122"/>
      <c r="O46" s="122"/>
      <c r="P46" s="122"/>
      <c r="Q46" s="122"/>
    </row>
    <row r="47" spans="3:17" x14ac:dyDescent="0.25">
      <c r="K47" s="122"/>
      <c r="L47" s="122"/>
      <c r="M47" s="122"/>
      <c r="N47" s="122"/>
      <c r="O47" s="122"/>
      <c r="P47" s="122"/>
      <c r="Q47" s="122"/>
    </row>
    <row r="48" spans="3:17" x14ac:dyDescent="0.25">
      <c r="K48" s="122"/>
      <c r="L48" s="122"/>
      <c r="M48" s="122"/>
      <c r="N48" s="122"/>
      <c r="O48" s="122"/>
      <c r="P48" s="122"/>
      <c r="Q48" s="122"/>
    </row>
    <row r="49" spans="11:17" x14ac:dyDescent="0.25">
      <c r="K49" s="122"/>
      <c r="L49" s="122"/>
      <c r="M49" s="122"/>
      <c r="N49" s="122"/>
      <c r="O49" s="122"/>
      <c r="P49" s="122"/>
      <c r="Q49" s="122"/>
    </row>
    <row r="50" spans="11:17" x14ac:dyDescent="0.25">
      <c r="K50" s="122"/>
      <c r="L50" s="122"/>
      <c r="M50" s="122"/>
      <c r="N50" s="122"/>
      <c r="O50" s="122"/>
      <c r="P50" s="122"/>
      <c r="Q50" s="122"/>
    </row>
    <row r="51" spans="11:17" x14ac:dyDescent="0.25">
      <c r="K51" s="122"/>
      <c r="L51" s="122"/>
      <c r="M51" s="122"/>
      <c r="N51" s="122"/>
      <c r="O51" s="122"/>
      <c r="P51" s="122"/>
      <c r="Q51" s="122"/>
    </row>
    <row r="52" spans="11:17" x14ac:dyDescent="0.25">
      <c r="K52" s="122"/>
      <c r="L52" s="122"/>
      <c r="M52" s="122"/>
      <c r="N52" s="122"/>
      <c r="O52" s="122"/>
      <c r="P52" s="122"/>
      <c r="Q52" s="122"/>
    </row>
    <row r="53" spans="11:17" x14ac:dyDescent="0.25">
      <c r="K53" s="122"/>
      <c r="L53" s="122"/>
      <c r="M53" s="122"/>
      <c r="N53" s="122"/>
      <c r="O53" s="122"/>
      <c r="P53" s="122"/>
      <c r="Q53" s="122"/>
    </row>
    <row r="54" spans="11:17" x14ac:dyDescent="0.25">
      <c r="K54" s="122"/>
      <c r="L54" s="122"/>
      <c r="M54" s="122"/>
      <c r="N54" s="122"/>
      <c r="O54" s="122"/>
      <c r="P54" s="122"/>
      <c r="Q54" s="122"/>
    </row>
    <row r="55" spans="11:17" x14ac:dyDescent="0.25">
      <c r="K55" s="122"/>
      <c r="L55" s="122"/>
      <c r="M55" s="122"/>
      <c r="N55" s="122"/>
      <c r="O55" s="122"/>
      <c r="P55" s="122"/>
      <c r="Q55" s="122"/>
    </row>
    <row r="56" spans="11:17" x14ac:dyDescent="0.25">
      <c r="K56" s="122"/>
      <c r="L56" s="122"/>
      <c r="M56" s="122"/>
      <c r="N56" s="122"/>
      <c r="O56" s="122"/>
      <c r="P56" s="122"/>
      <c r="Q56" s="122"/>
    </row>
    <row r="57" spans="11:17" x14ac:dyDescent="0.25">
      <c r="K57" s="122"/>
      <c r="L57" s="122"/>
      <c r="M57" s="122"/>
      <c r="N57" s="122"/>
      <c r="O57" s="122"/>
      <c r="P57" s="122"/>
      <c r="Q57" s="122"/>
    </row>
    <row r="58" spans="11:17" x14ac:dyDescent="0.25">
      <c r="K58" s="122"/>
      <c r="L58" s="122"/>
      <c r="M58" s="122"/>
      <c r="N58" s="122"/>
      <c r="O58" s="122"/>
      <c r="P58" s="122"/>
      <c r="Q58" s="122"/>
    </row>
    <row r="59" spans="11:17" x14ac:dyDescent="0.25">
      <c r="K59" s="122"/>
      <c r="L59" s="122"/>
      <c r="M59" s="122"/>
      <c r="N59" s="122"/>
      <c r="O59" s="122"/>
      <c r="P59" s="122"/>
      <c r="Q59" s="122"/>
    </row>
    <row r="60" spans="11:17" x14ac:dyDescent="0.25">
      <c r="K60" s="122"/>
      <c r="L60" s="122"/>
      <c r="M60" s="122"/>
      <c r="N60" s="122"/>
      <c r="O60" s="122"/>
      <c r="P60" s="122"/>
      <c r="Q60" s="122"/>
    </row>
    <row r="61" spans="11:17" x14ac:dyDescent="0.25">
      <c r="K61" s="122"/>
      <c r="L61" s="122"/>
      <c r="M61" s="122"/>
      <c r="N61" s="122"/>
      <c r="O61" s="122"/>
      <c r="P61" s="122"/>
      <c r="Q61" s="122"/>
    </row>
    <row r="62" spans="11:17" x14ac:dyDescent="0.25">
      <c r="K62" s="122"/>
      <c r="L62" s="122"/>
      <c r="M62" s="122"/>
      <c r="N62" s="122"/>
      <c r="O62" s="122"/>
      <c r="P62" s="122"/>
      <c r="Q62" s="122"/>
    </row>
    <row r="63" spans="11:17" x14ac:dyDescent="0.25">
      <c r="K63" s="122"/>
      <c r="L63" s="122"/>
      <c r="M63" s="122"/>
      <c r="N63" s="122"/>
      <c r="O63" s="122"/>
      <c r="P63" s="122"/>
      <c r="Q63" s="122"/>
    </row>
    <row r="64" spans="11:17" x14ac:dyDescent="0.25">
      <c r="K64" s="122"/>
      <c r="L64" s="122"/>
      <c r="M64" s="122"/>
      <c r="N64" s="122"/>
      <c r="O64" s="122"/>
      <c r="P64" s="122"/>
      <c r="Q64" s="122"/>
    </row>
    <row r="65" spans="11:17" x14ac:dyDescent="0.25">
      <c r="K65" s="122"/>
      <c r="L65" s="122"/>
      <c r="M65" s="122"/>
      <c r="N65" s="122"/>
      <c r="O65" s="122"/>
      <c r="P65" s="122"/>
      <c r="Q65" s="122"/>
    </row>
    <row r="66" spans="11:17" x14ac:dyDescent="0.25">
      <c r="K66" s="122"/>
      <c r="L66" s="122"/>
      <c r="M66" s="122"/>
      <c r="N66" s="122"/>
      <c r="O66" s="122"/>
      <c r="P66" s="122"/>
      <c r="Q66" s="122"/>
    </row>
    <row r="67" spans="11:17" x14ac:dyDescent="0.25">
      <c r="K67" s="122"/>
      <c r="L67" s="122"/>
      <c r="M67" s="122"/>
      <c r="N67" s="122"/>
      <c r="O67" s="122"/>
      <c r="P67" s="122"/>
      <c r="Q67" s="122"/>
    </row>
    <row r="68" spans="11:17" x14ac:dyDescent="0.25">
      <c r="K68" s="122"/>
      <c r="L68" s="122"/>
      <c r="M68" s="122"/>
      <c r="N68" s="122"/>
      <c r="O68" s="122"/>
      <c r="P68" s="122"/>
      <c r="Q68" s="122"/>
    </row>
    <row r="69" spans="11:17" x14ac:dyDescent="0.25">
      <c r="K69" s="122"/>
      <c r="L69" s="122"/>
      <c r="M69" s="122"/>
      <c r="N69" s="122"/>
      <c r="O69" s="122"/>
      <c r="P69" s="122"/>
      <c r="Q69" s="122"/>
    </row>
    <row r="70" spans="11:17" x14ac:dyDescent="0.25">
      <c r="K70" s="122"/>
      <c r="L70" s="122"/>
      <c r="M70" s="122"/>
      <c r="N70" s="122"/>
      <c r="O70" s="122"/>
      <c r="P70" s="122"/>
      <c r="Q70" s="122"/>
    </row>
  </sheetData>
  <mergeCells count="2">
    <mergeCell ref="D36:E36"/>
    <mergeCell ref="F36:G36"/>
  </mergeCells>
  <phoneticPr fontId="5" type="noConversion"/>
  <conditionalFormatting sqref="I25:I32">
    <cfRule type="cellIs" dxfId="8" priority="42" operator="greaterThan">
      <formula>0.9</formula>
    </cfRule>
    <cfRule type="cellIs" dxfId="7" priority="43" operator="between">
      <formula>0.88</formula>
      <formula>0.9</formula>
    </cfRule>
    <cfRule type="cellIs" dxfId="6" priority="44" operator="lessThan">
      <formula>0.88</formula>
    </cfRule>
  </conditionalFormatting>
  <conditionalFormatting sqref="I34">
    <cfRule type="cellIs" dxfId="5" priority="1" operator="greaterThan">
      <formula>0.9</formula>
    </cfRule>
    <cfRule type="cellIs" dxfId="4" priority="2" operator="between">
      <formula>0.88</formula>
      <formula>0.9</formula>
    </cfRule>
    <cfRule type="cellIs" dxfId="3" priority="3" operator="lessThan">
      <formula>0.88</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pageSetUpPr fitToPage="1"/>
  </sheetPr>
  <dimension ref="A1:X14"/>
  <sheetViews>
    <sheetView tabSelected="1" zoomScale="70" zoomScaleNormal="70" workbookViewId="0">
      <selection activeCell="F2" sqref="F2"/>
    </sheetView>
  </sheetViews>
  <sheetFormatPr baseColWidth="10" defaultColWidth="9.140625" defaultRowHeight="15" x14ac:dyDescent="0.25"/>
  <cols>
    <col min="1" max="1" width="33" customWidth="1"/>
    <col min="2" max="2" width="9.28515625" customWidth="1"/>
    <col min="3" max="3" width="12.7109375" customWidth="1"/>
    <col min="4" max="4" width="9.140625" customWidth="1"/>
    <col min="5" max="5" width="11.140625" bestFit="1" customWidth="1"/>
    <col min="6" max="6" width="14.28515625" customWidth="1"/>
    <col min="7" max="7" width="10.85546875" customWidth="1"/>
    <col min="8" max="8" width="13.42578125" customWidth="1"/>
    <col min="9" max="9" width="11.140625" bestFit="1" customWidth="1"/>
    <col min="10" max="10" width="13.5703125" customWidth="1"/>
    <col min="11" max="11" width="8.5703125" customWidth="1"/>
    <col min="12" max="12" width="11.140625" customWidth="1"/>
    <col min="13" max="13" width="10.7109375" customWidth="1"/>
    <col min="14" max="14" width="16.7109375" customWidth="1"/>
    <col min="15" max="15" width="11.42578125" customWidth="1"/>
    <col min="16" max="16" width="9.140625" customWidth="1"/>
    <col min="17" max="17" width="10" bestFit="1" customWidth="1"/>
    <col min="18" max="18" width="13.7109375" style="37" customWidth="1"/>
    <col min="19" max="19" width="10.28515625" bestFit="1" customWidth="1"/>
    <col min="20" max="20" width="10.28515625" customWidth="1"/>
    <col min="21" max="21" width="145.85546875" customWidth="1"/>
    <col min="22" max="22" width="31.28515625" customWidth="1"/>
    <col min="23" max="23" width="13.5703125" customWidth="1"/>
  </cols>
  <sheetData>
    <row r="1" spans="1:24" s="223" customFormat="1" ht="90.75" thickBot="1" x14ac:dyDescent="0.3">
      <c r="A1" s="219" t="s">
        <v>40</v>
      </c>
      <c r="B1" s="220" t="s">
        <v>36</v>
      </c>
      <c r="C1" s="51" t="s">
        <v>41</v>
      </c>
      <c r="D1" s="51" t="s">
        <v>42</v>
      </c>
      <c r="E1" s="51" t="s">
        <v>266</v>
      </c>
      <c r="F1" s="51" t="s">
        <v>265</v>
      </c>
      <c r="G1" s="51" t="s">
        <v>43</v>
      </c>
      <c r="H1" s="221" t="str">
        <f>'prueba propulsante'!H24</f>
        <v>Densidad (Kg/m3)</v>
      </c>
      <c r="I1" s="224" t="str">
        <f>'prueba propulsante'!I24</f>
        <v>Relación densidad (real/ideal)</v>
      </c>
      <c r="J1" s="51" t="s">
        <v>269</v>
      </c>
      <c r="K1" s="51" t="s">
        <v>44</v>
      </c>
      <c r="L1" s="51" t="s">
        <v>270</v>
      </c>
      <c r="M1" s="51" t="s">
        <v>271</v>
      </c>
      <c r="N1" s="51" t="s">
        <v>272</v>
      </c>
      <c r="O1" s="51" t="s">
        <v>273</v>
      </c>
      <c r="P1" s="51" t="s">
        <v>45</v>
      </c>
      <c r="Q1" s="51" t="s">
        <v>46</v>
      </c>
      <c r="R1" s="51" t="s">
        <v>65</v>
      </c>
      <c r="S1" s="51" t="s">
        <v>47</v>
      </c>
      <c r="T1" s="51" t="s">
        <v>48</v>
      </c>
      <c r="U1" s="51" t="s">
        <v>35</v>
      </c>
      <c r="V1" s="51" t="s">
        <v>64</v>
      </c>
      <c r="W1" s="51" t="s">
        <v>38</v>
      </c>
      <c r="X1" s="222" t="s">
        <v>39</v>
      </c>
    </row>
    <row r="2" spans="1:24" s="34" customFormat="1" ht="360" x14ac:dyDescent="0.25">
      <c r="A2" s="75" t="s">
        <v>77</v>
      </c>
      <c r="B2" s="47" t="s">
        <v>63</v>
      </c>
      <c r="C2" s="183">
        <f>'prueba propulsante'!C33</f>
        <v>56.5</v>
      </c>
      <c r="D2" s="58">
        <v>19</v>
      </c>
      <c r="E2" s="24" t="s">
        <v>267</v>
      </c>
      <c r="F2" s="218">
        <f>+'prueba propulsante'!D33</f>
        <v>56.133749999999999</v>
      </c>
      <c r="G2" s="22" t="s">
        <v>206</v>
      </c>
      <c r="H2" s="11">
        <f>'prueba propulsante'!H34</f>
        <v>1661.6514531426442</v>
      </c>
      <c r="I2" s="39">
        <f>+'prueba propulsante'!$I$34</f>
        <v>0.88432754291785209</v>
      </c>
      <c r="J2" s="193">
        <v>1.5</v>
      </c>
      <c r="K2" s="45">
        <v>60.5</v>
      </c>
      <c r="L2" s="76">
        <f>+'prueba propulsante'!F33</f>
        <v>752.28434285714286</v>
      </c>
      <c r="M2" s="41">
        <v>2106.3000000000002</v>
      </c>
      <c r="N2" s="40" t="s">
        <v>248</v>
      </c>
      <c r="O2" s="46"/>
      <c r="P2" s="41"/>
      <c r="Q2" s="41"/>
      <c r="R2" s="42" t="s">
        <v>255</v>
      </c>
      <c r="S2" s="40" t="s">
        <v>73</v>
      </c>
      <c r="T2" s="40" t="s">
        <v>49</v>
      </c>
      <c r="U2" s="42" t="s">
        <v>281</v>
      </c>
      <c r="V2" s="42" t="s">
        <v>257</v>
      </c>
      <c r="W2" s="36" t="s">
        <v>208</v>
      </c>
      <c r="X2" s="57" t="s">
        <v>207</v>
      </c>
    </row>
    <row r="3" spans="1:24" x14ac:dyDescent="0.25">
      <c r="E3" s="73"/>
      <c r="H3" s="19"/>
      <c r="I3" s="19"/>
      <c r="J3" s="19"/>
      <c r="L3" s="74"/>
    </row>
    <row r="4" spans="1:24" x14ac:dyDescent="0.25">
      <c r="E4" s="7"/>
      <c r="F4" s="122"/>
      <c r="J4" s="7"/>
      <c r="K4" s="7"/>
      <c r="L4" s="7"/>
    </row>
    <row r="5" spans="1:24" x14ac:dyDescent="0.25">
      <c r="E5" s="7"/>
      <c r="F5" s="122"/>
      <c r="J5" s="7"/>
      <c r="K5" s="7"/>
      <c r="L5" s="7"/>
    </row>
    <row r="6" spans="1:24" x14ac:dyDescent="0.25">
      <c r="E6" s="7"/>
      <c r="F6" s="122"/>
      <c r="J6" s="7"/>
      <c r="K6" s="7"/>
      <c r="L6" s="7"/>
    </row>
    <row r="7" spans="1:24" x14ac:dyDescent="0.25">
      <c r="F7" s="122"/>
    </row>
    <row r="8" spans="1:24" x14ac:dyDescent="0.25">
      <c r="U8" s="122"/>
    </row>
    <row r="9" spans="1:24" x14ac:dyDescent="0.25">
      <c r="F9" s="7"/>
      <c r="G9" s="122"/>
    </row>
    <row r="10" spans="1:24" x14ac:dyDescent="0.25">
      <c r="F10" s="7"/>
      <c r="G10" s="122"/>
    </row>
    <row r="11" spans="1:24" x14ac:dyDescent="0.25">
      <c r="F11" s="7"/>
      <c r="G11" s="122"/>
    </row>
    <row r="13" spans="1:24" x14ac:dyDescent="0.25">
      <c r="G13" s="122"/>
    </row>
    <row r="14" spans="1:24" x14ac:dyDescent="0.25">
      <c r="G14" s="122"/>
    </row>
  </sheetData>
  <conditionalFormatting sqref="I2">
    <cfRule type="cellIs" dxfId="2" priority="4" operator="greaterThan">
      <formula>0.9</formula>
    </cfRule>
    <cfRule type="cellIs" dxfId="1" priority="5" operator="between">
      <formula>0.88</formula>
      <formula>0.9</formula>
    </cfRule>
    <cfRule type="cellIs" dxfId="0" priority="6" operator="lessThan">
      <formula>0.88</formula>
    </cfRule>
  </conditionalFormatting>
  <pageMargins left="0.7" right="0.7" top="0.75" bottom="0.75" header="0.3" footer="0.3"/>
  <pageSetup paperSize="9" scale="44" orientation="portrait" horizontalDpi="75" verticalDpi="7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FFC000"/>
  </sheetPr>
  <dimension ref="A1:U10"/>
  <sheetViews>
    <sheetView zoomScale="60" zoomScaleNormal="60" workbookViewId="0">
      <pane xSplit="1" ySplit="1" topLeftCell="B2" activePane="bottomRight" state="frozen"/>
      <selection pane="topRight" activeCell="B1" sqref="B1"/>
      <selection pane="bottomLeft" activeCell="A2" sqref="A2"/>
      <selection pane="bottomRight" activeCell="I7" sqref="I7"/>
    </sheetView>
  </sheetViews>
  <sheetFormatPr baseColWidth="10" defaultColWidth="9.140625" defaultRowHeight="15" x14ac:dyDescent="0.25"/>
  <cols>
    <col min="1" max="1" width="31.7109375" customWidth="1"/>
    <col min="2" max="2" width="14.85546875" customWidth="1"/>
    <col min="3" max="3" width="8.85546875" customWidth="1"/>
    <col min="4" max="4" width="10.140625" customWidth="1"/>
    <col min="5" max="5" width="9.85546875" customWidth="1"/>
    <col min="6" max="6" width="12.85546875" customWidth="1"/>
    <col min="7" max="7" width="11.140625" customWidth="1"/>
    <col min="8" max="8" width="11" customWidth="1"/>
    <col min="9" max="12" width="11.42578125" customWidth="1"/>
    <col min="13" max="13" width="8.140625" bestFit="1" customWidth="1"/>
    <col min="14" max="14" width="9.28515625" style="122" customWidth="1"/>
    <col min="15" max="15" width="9.28515625" customWidth="1"/>
    <col min="16" max="16" width="10.7109375" customWidth="1"/>
    <col min="17" max="17" width="11" customWidth="1"/>
    <col min="18" max="18" width="11.28515625" style="21" customWidth="1"/>
    <col min="19" max="19" width="6.28515625" style="21" customWidth="1"/>
    <col min="20" max="20" width="210.7109375" style="21" customWidth="1"/>
    <col min="21" max="21" width="47.140625" customWidth="1"/>
    <col min="22" max="22" width="54" customWidth="1"/>
  </cols>
  <sheetData>
    <row r="1" spans="1:21" s="5" customFormat="1" ht="90.75" thickBot="1" x14ac:dyDescent="0.3">
      <c r="A1" s="56" t="s">
        <v>37</v>
      </c>
      <c r="B1" s="54" t="s">
        <v>50</v>
      </c>
      <c r="C1" s="49" t="s">
        <v>51</v>
      </c>
      <c r="D1" s="50" t="s">
        <v>52</v>
      </c>
      <c r="E1" s="51" t="s">
        <v>53</v>
      </c>
      <c r="F1" s="51" t="s">
        <v>54</v>
      </c>
      <c r="G1" s="50" t="s">
        <v>55</v>
      </c>
      <c r="H1" s="51" t="s">
        <v>56</v>
      </c>
      <c r="I1" s="52" t="s">
        <v>57</v>
      </c>
      <c r="J1" s="53" t="s">
        <v>58</v>
      </c>
      <c r="K1" s="52" t="s">
        <v>75</v>
      </c>
      <c r="L1" s="53" t="s">
        <v>76</v>
      </c>
      <c r="M1" s="52" t="s">
        <v>59</v>
      </c>
      <c r="N1" s="52" t="s">
        <v>221</v>
      </c>
      <c r="O1" s="51" t="s">
        <v>220</v>
      </c>
      <c r="P1" s="52" t="s">
        <v>60</v>
      </c>
      <c r="Q1" s="51" t="s">
        <v>61</v>
      </c>
      <c r="R1" s="51" t="s">
        <v>48</v>
      </c>
      <c r="S1" s="51" t="s">
        <v>67</v>
      </c>
      <c r="T1" s="43" t="s">
        <v>35</v>
      </c>
      <c r="U1" s="44" t="s">
        <v>66</v>
      </c>
    </row>
    <row r="2" spans="1:21" ht="409.6" customHeight="1" x14ac:dyDescent="0.25">
      <c r="A2" s="48" t="s">
        <v>77</v>
      </c>
      <c r="B2" s="55">
        <v>45062</v>
      </c>
      <c r="C2" s="23" t="s">
        <v>37</v>
      </c>
      <c r="D2" s="202">
        <f>+'Prueba 1'!H4</f>
        <v>3.4710000000000001</v>
      </c>
      <c r="E2" s="203">
        <v>2.1110000000000002</v>
      </c>
      <c r="F2" s="204">
        <v>14.4</v>
      </c>
      <c r="G2" s="59">
        <f>+'Prueba 1'!H5</f>
        <v>26.190266534027053</v>
      </c>
      <c r="H2" s="205">
        <v>41</v>
      </c>
      <c r="I2" s="225">
        <f>+'Prueba 1'!H8</f>
        <v>561.33663902241528</v>
      </c>
      <c r="J2" s="207">
        <v>691</v>
      </c>
      <c r="K2" s="59">
        <f>+'Prueba 1'!H9</f>
        <v>76.369517380378625</v>
      </c>
      <c r="L2" s="205">
        <v>97.4</v>
      </c>
      <c r="M2" s="206"/>
      <c r="N2" s="206"/>
      <c r="O2" s="207"/>
      <c r="P2" s="59"/>
      <c r="Q2" s="184" t="s">
        <v>258</v>
      </c>
      <c r="R2" s="23" t="s">
        <v>62</v>
      </c>
      <c r="S2" s="193">
        <v>31</v>
      </c>
      <c r="T2" s="129" t="s">
        <v>280</v>
      </c>
      <c r="U2" s="35" t="s">
        <v>249</v>
      </c>
    </row>
    <row r="4" spans="1:21" x14ac:dyDescent="0.25">
      <c r="G4" s="214"/>
      <c r="H4" s="214"/>
      <c r="I4" s="214"/>
      <c r="J4" s="214"/>
      <c r="K4" s="214"/>
    </row>
    <row r="10" spans="1:21" x14ac:dyDescent="0.25">
      <c r="G10" s="122"/>
      <c r="H10" s="122"/>
    </row>
  </sheetData>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zoomScale="80" zoomScaleNormal="80" workbookViewId="0">
      <selection activeCell="O38" sqref="O38"/>
    </sheetView>
  </sheetViews>
  <sheetFormatPr baseColWidth="10" defaultRowHeight="15" x14ac:dyDescent="0.25"/>
  <sheetData>
    <row r="1" spans="1:3" ht="18" x14ac:dyDescent="0.25">
      <c r="A1" s="152" t="s">
        <v>209</v>
      </c>
      <c r="B1" s="122"/>
      <c r="C1" s="122"/>
    </row>
    <row r="2" spans="1:3" x14ac:dyDescent="0.25">
      <c r="A2" s="78" t="s">
        <v>83</v>
      </c>
      <c r="B2" s="122"/>
      <c r="C2" s="122"/>
    </row>
    <row r="3" spans="1:3" x14ac:dyDescent="0.25">
      <c r="A3" s="79" t="s">
        <v>84</v>
      </c>
      <c r="B3" s="80">
        <v>60.5</v>
      </c>
      <c r="C3" s="122" t="s">
        <v>85</v>
      </c>
    </row>
    <row r="4" spans="1:3" x14ac:dyDescent="0.25">
      <c r="A4" s="79" t="s">
        <v>86</v>
      </c>
      <c r="B4" s="81">
        <v>400</v>
      </c>
      <c r="C4" s="122" t="s">
        <v>85</v>
      </c>
    </row>
    <row r="5" spans="1:3" x14ac:dyDescent="0.25">
      <c r="A5" s="79" t="s">
        <v>87</v>
      </c>
      <c r="B5" s="82">
        <v>1149901.4510302041</v>
      </c>
      <c r="C5" s="122" t="s">
        <v>88</v>
      </c>
    </row>
    <row r="6" spans="1:3" x14ac:dyDescent="0.25">
      <c r="A6" s="78" t="s">
        <v>89</v>
      </c>
      <c r="B6" s="122"/>
      <c r="C6" s="122"/>
    </row>
    <row r="7" spans="1:3" x14ac:dyDescent="0.25">
      <c r="A7" s="79" t="s">
        <v>90</v>
      </c>
      <c r="B7" s="83">
        <v>1</v>
      </c>
      <c r="C7" s="122"/>
    </row>
    <row r="8" spans="1:3" x14ac:dyDescent="0.25">
      <c r="A8" s="79"/>
      <c r="B8" s="122"/>
      <c r="C8" s="122"/>
    </row>
    <row r="9" spans="1:3" x14ac:dyDescent="0.25">
      <c r="A9" s="79" t="s">
        <v>91</v>
      </c>
      <c r="B9" s="84">
        <v>56.5</v>
      </c>
      <c r="C9" s="122" t="s">
        <v>85</v>
      </c>
    </row>
    <row r="10" spans="1:3" x14ac:dyDescent="0.25">
      <c r="A10" s="79" t="s">
        <v>92</v>
      </c>
      <c r="B10" s="80">
        <v>25</v>
      </c>
      <c r="C10" s="122" t="s">
        <v>85</v>
      </c>
    </row>
    <row r="11" spans="1:3" x14ac:dyDescent="0.25">
      <c r="A11" s="79" t="s">
        <v>93</v>
      </c>
      <c r="B11" s="84">
        <v>53.11</v>
      </c>
      <c r="C11" s="122" t="s">
        <v>85</v>
      </c>
    </row>
    <row r="12" spans="1:3" x14ac:dyDescent="0.25">
      <c r="A12" s="79" t="s">
        <v>94</v>
      </c>
      <c r="B12" s="80">
        <v>4</v>
      </c>
      <c r="C12" s="122"/>
    </row>
    <row r="13" spans="1:3" x14ac:dyDescent="0.25">
      <c r="A13" s="79" t="s">
        <v>95</v>
      </c>
      <c r="B13" s="80">
        <v>0</v>
      </c>
      <c r="C13" s="122"/>
    </row>
    <row r="14" spans="1:3" x14ac:dyDescent="0.25">
      <c r="A14" s="79" t="s">
        <v>96</v>
      </c>
      <c r="B14" s="80">
        <v>1</v>
      </c>
      <c r="C14" s="122"/>
    </row>
    <row r="15" spans="1:3" x14ac:dyDescent="0.25">
      <c r="A15" s="79" t="s">
        <v>97</v>
      </c>
      <c r="B15" s="80">
        <v>1</v>
      </c>
      <c r="C15" s="122"/>
    </row>
    <row r="16" spans="1:3" x14ac:dyDescent="0.25">
      <c r="A16" s="79" t="s">
        <v>98</v>
      </c>
      <c r="B16" s="85">
        <v>212.44</v>
      </c>
      <c r="C16" s="122" t="s">
        <v>85</v>
      </c>
    </row>
    <row r="17" spans="1:3" x14ac:dyDescent="0.25">
      <c r="A17" s="79" t="s">
        <v>99</v>
      </c>
      <c r="B17" s="86">
        <v>428345.62612759712</v>
      </c>
      <c r="C17" s="122" t="s">
        <v>88</v>
      </c>
    </row>
    <row r="18" spans="1:3" x14ac:dyDescent="0.25">
      <c r="A18" s="79" t="s">
        <v>100</v>
      </c>
      <c r="B18" s="87">
        <v>0.3725063793456731</v>
      </c>
      <c r="C18" s="122"/>
    </row>
    <row r="19" spans="1:3" x14ac:dyDescent="0.25">
      <c r="A19" s="88" t="s">
        <v>101</v>
      </c>
      <c r="B19" s="122">
        <v>1.879</v>
      </c>
      <c r="C19" s="122" t="s">
        <v>102</v>
      </c>
    </row>
    <row r="20" spans="1:3" x14ac:dyDescent="0.25">
      <c r="A20" s="122"/>
      <c r="B20" s="153">
        <v>0.89970000000000006</v>
      </c>
      <c r="C20" s="122"/>
    </row>
    <row r="21" spans="1:3" x14ac:dyDescent="0.25">
      <c r="A21" s="88" t="s">
        <v>103</v>
      </c>
      <c r="B21" s="87">
        <v>1.6905363000000002</v>
      </c>
      <c r="C21" s="122" t="s">
        <v>102</v>
      </c>
    </row>
    <row r="22" spans="1:3" x14ac:dyDescent="0.25">
      <c r="A22" s="79" t="s">
        <v>104</v>
      </c>
      <c r="B22" s="87">
        <v>0.72413382991493147</v>
      </c>
      <c r="C22" s="122" t="s">
        <v>105</v>
      </c>
    </row>
    <row r="23" spans="1:3" x14ac:dyDescent="0.25">
      <c r="A23" s="79" t="s">
        <v>106</v>
      </c>
      <c r="B23" s="82">
        <v>16130.507479856793</v>
      </c>
      <c r="C23" s="122" t="s">
        <v>107</v>
      </c>
    </row>
    <row r="24" spans="1:3" x14ac:dyDescent="0.25">
      <c r="A24" s="79" t="s">
        <v>108</v>
      </c>
      <c r="B24" s="82">
        <v>16684.998583215391</v>
      </c>
      <c r="C24" s="122" t="s">
        <v>107</v>
      </c>
    </row>
    <row r="25" spans="1:3" x14ac:dyDescent="0.25">
      <c r="A25" s="79" t="s">
        <v>109</v>
      </c>
      <c r="B25" s="82">
        <v>0</v>
      </c>
      <c r="C25" s="122" t="s">
        <v>107</v>
      </c>
    </row>
    <row r="26" spans="1:3" x14ac:dyDescent="0.25">
      <c r="A26" s="79" t="s">
        <v>110</v>
      </c>
      <c r="B26" s="82">
        <v>32815.506063072185</v>
      </c>
      <c r="C26" s="122" t="s">
        <v>107</v>
      </c>
    </row>
    <row r="27" spans="1:3" x14ac:dyDescent="0.25">
      <c r="A27" s="154" t="s">
        <v>111</v>
      </c>
      <c r="B27" s="122"/>
      <c r="C27" s="122"/>
    </row>
    <row r="28" spans="1:3" x14ac:dyDescent="0.25">
      <c r="A28" s="79" t="s">
        <v>112</v>
      </c>
      <c r="B28" s="89">
        <v>115.73973114509748</v>
      </c>
      <c r="C28" s="122"/>
    </row>
    <row r="29" spans="1:3" x14ac:dyDescent="0.25">
      <c r="A29" s="79" t="s">
        <v>113</v>
      </c>
      <c r="B29" s="82">
        <v>283.52844557702423</v>
      </c>
      <c r="C29" s="122" t="s">
        <v>107</v>
      </c>
    </row>
    <row r="30" spans="1:3" x14ac:dyDescent="0.25">
      <c r="A30" s="79" t="s">
        <v>114</v>
      </c>
      <c r="B30" s="87">
        <v>18.999990235943773</v>
      </c>
      <c r="C30" s="122" t="s">
        <v>115</v>
      </c>
    </row>
    <row r="31" spans="1:3" x14ac:dyDescent="0.25">
      <c r="A31" s="122"/>
      <c r="B31" s="122"/>
      <c r="C31" s="122"/>
    </row>
    <row r="32" spans="1:3" x14ac:dyDescent="0.25">
      <c r="A32" s="79" t="s">
        <v>116</v>
      </c>
      <c r="B32" s="81">
        <v>0</v>
      </c>
      <c r="C32" s="122" t="s">
        <v>85</v>
      </c>
    </row>
    <row r="33" spans="1:3" x14ac:dyDescent="0.25">
      <c r="A33" s="79" t="s">
        <v>117</v>
      </c>
      <c r="B33" s="7">
        <v>18.999990235943773</v>
      </c>
      <c r="C33" s="122" t="s">
        <v>115</v>
      </c>
    </row>
    <row r="34" spans="1:3" ht="18" x14ac:dyDescent="0.25">
      <c r="A34" s="106" t="s">
        <v>168</v>
      </c>
      <c r="B34" s="122"/>
      <c r="C34" s="122"/>
    </row>
    <row r="35" spans="1:3" x14ac:dyDescent="0.25">
      <c r="A35" s="79" t="s">
        <v>118</v>
      </c>
      <c r="B35" s="122">
        <v>8314</v>
      </c>
      <c r="C35" s="90" t="s">
        <v>119</v>
      </c>
    </row>
    <row r="36" spans="1:3" x14ac:dyDescent="0.25">
      <c r="A36" s="79" t="s">
        <v>120</v>
      </c>
      <c r="B36" s="122">
        <v>42.39</v>
      </c>
      <c r="C36" s="90" t="s">
        <v>121</v>
      </c>
    </row>
    <row r="37" spans="1:3" x14ac:dyDescent="0.25">
      <c r="A37" s="79" t="s">
        <v>122</v>
      </c>
      <c r="B37" s="91">
        <v>196.13116301014389</v>
      </c>
      <c r="C37" s="90" t="s">
        <v>123</v>
      </c>
    </row>
    <row r="38" spans="1:3" x14ac:dyDescent="0.25">
      <c r="A38" s="79" t="s">
        <v>124</v>
      </c>
      <c r="B38" s="122">
        <v>1.1308</v>
      </c>
      <c r="C38" s="90"/>
    </row>
    <row r="39" spans="1:3" x14ac:dyDescent="0.25">
      <c r="A39" s="88" t="s">
        <v>125</v>
      </c>
      <c r="B39" s="92">
        <v>0.95</v>
      </c>
      <c r="C39" s="90"/>
    </row>
    <row r="40" spans="1:3" x14ac:dyDescent="0.25">
      <c r="A40" s="79" t="s">
        <v>126</v>
      </c>
      <c r="B40" s="93">
        <v>1710</v>
      </c>
      <c r="C40" s="90" t="s">
        <v>127</v>
      </c>
    </row>
    <row r="41" spans="1:3" x14ac:dyDescent="0.25">
      <c r="A41" s="79" t="s">
        <v>128</v>
      </c>
      <c r="B41" s="82">
        <v>1624.5</v>
      </c>
      <c r="C41" s="90" t="s">
        <v>127</v>
      </c>
    </row>
    <row r="42" spans="1:3" x14ac:dyDescent="0.25">
      <c r="A42" s="79" t="s">
        <v>129</v>
      </c>
      <c r="B42" s="92">
        <v>0.10100000000000001</v>
      </c>
      <c r="C42" s="90" t="s">
        <v>130</v>
      </c>
    </row>
    <row r="43" spans="1:3" x14ac:dyDescent="0.25">
      <c r="A43" s="79" t="s">
        <v>131</v>
      </c>
      <c r="B43" s="82">
        <v>889.27952136020156</v>
      </c>
      <c r="C43" s="122" t="s">
        <v>132</v>
      </c>
    </row>
    <row r="44" spans="1:3" x14ac:dyDescent="0.25">
      <c r="A44" s="79" t="s">
        <v>133</v>
      </c>
      <c r="B44" s="92">
        <v>2</v>
      </c>
      <c r="C44" s="122"/>
    </row>
    <row r="45" spans="1:3" x14ac:dyDescent="0.25">
      <c r="A45" s="79" t="s">
        <v>134</v>
      </c>
      <c r="B45" s="92">
        <v>0</v>
      </c>
      <c r="C45" s="122"/>
    </row>
    <row r="46" spans="1:3" ht="18" x14ac:dyDescent="0.25">
      <c r="A46" s="106" t="s">
        <v>143</v>
      </c>
      <c r="B46" s="122"/>
      <c r="C46" s="122"/>
    </row>
    <row r="47" spans="1:3" x14ac:dyDescent="0.25">
      <c r="A47" s="122"/>
      <c r="B47" s="122"/>
      <c r="C47" s="122"/>
    </row>
    <row r="48" spans="1:3" x14ac:dyDescent="0.25">
      <c r="A48" s="79" t="s">
        <v>124</v>
      </c>
      <c r="B48" s="122">
        <v>1.0429999999999999</v>
      </c>
      <c r="C48" s="90"/>
    </row>
    <row r="49" spans="1:12" ht="15.75" x14ac:dyDescent="0.25">
      <c r="A49" s="88" t="s">
        <v>144</v>
      </c>
      <c r="B49" s="107">
        <v>0.75</v>
      </c>
      <c r="C49" s="108" t="s">
        <v>145</v>
      </c>
      <c r="G49" s="94" t="s">
        <v>135</v>
      </c>
      <c r="H49" s="95">
        <v>1.4088753893332295</v>
      </c>
      <c r="I49" s="96" t="s">
        <v>130</v>
      </c>
      <c r="J49" s="97" t="s">
        <v>136</v>
      </c>
      <c r="K49" s="98">
        <v>14.366025473942829</v>
      </c>
      <c r="L49" s="99" t="s">
        <v>137</v>
      </c>
    </row>
    <row r="50" spans="1:12" x14ac:dyDescent="0.25">
      <c r="A50" s="79" t="s">
        <v>146</v>
      </c>
      <c r="B50" s="107">
        <v>1</v>
      </c>
      <c r="C50" s="90"/>
      <c r="G50" s="100" t="s">
        <v>138</v>
      </c>
      <c r="H50" s="101">
        <v>2.0973764105583528</v>
      </c>
      <c r="I50" s="102" t="s">
        <v>139</v>
      </c>
      <c r="J50" s="227" t="s">
        <v>140</v>
      </c>
      <c r="K50" s="228"/>
      <c r="L50" s="229"/>
    </row>
    <row r="51" spans="1:12" x14ac:dyDescent="0.25">
      <c r="A51" s="79" t="s">
        <v>129</v>
      </c>
      <c r="B51" s="85">
        <v>0.10100000000000001</v>
      </c>
      <c r="C51" s="90" t="s">
        <v>130</v>
      </c>
      <c r="G51" s="103" t="s">
        <v>141</v>
      </c>
      <c r="H51" s="104">
        <v>2.1111385735554897</v>
      </c>
      <c r="I51" s="105" t="s">
        <v>139</v>
      </c>
      <c r="J51" s="230" t="s">
        <v>142</v>
      </c>
      <c r="K51" s="231"/>
      <c r="L51" s="232"/>
    </row>
    <row r="52" spans="1:12" x14ac:dyDescent="0.25">
      <c r="A52" s="79" t="s">
        <v>113</v>
      </c>
      <c r="B52" s="91">
        <v>283.52844557702423</v>
      </c>
      <c r="C52" s="90" t="s">
        <v>107</v>
      </c>
    </row>
    <row r="53" spans="1:12" x14ac:dyDescent="0.25">
      <c r="A53" s="79" t="s">
        <v>147</v>
      </c>
      <c r="B53" s="91">
        <v>283.52844557702423</v>
      </c>
      <c r="C53" s="90" t="s">
        <v>107</v>
      </c>
    </row>
    <row r="54" spans="1:12" x14ac:dyDescent="0.25">
      <c r="A54" s="79" t="s">
        <v>148</v>
      </c>
      <c r="B54" s="109">
        <v>0.97587489550822104</v>
      </c>
      <c r="C54" s="110">
        <v>-5.5200074472483429E-4</v>
      </c>
    </row>
    <row r="55" spans="1:12" x14ac:dyDescent="0.25">
      <c r="A55" s="79" t="s">
        <v>149</v>
      </c>
      <c r="B55" s="109">
        <v>0.97587489550820683</v>
      </c>
      <c r="C55" s="110">
        <v>-5.5200074472616656E-4</v>
      </c>
    </row>
    <row r="56" spans="1:12" x14ac:dyDescent="0.25">
      <c r="A56" s="79" t="s">
        <v>150</v>
      </c>
      <c r="B56" s="7">
        <v>18.999990235943773</v>
      </c>
      <c r="C56" s="90" t="s">
        <v>115</v>
      </c>
    </row>
    <row r="57" spans="1:12" x14ac:dyDescent="0.25">
      <c r="A57" s="79" t="s">
        <v>151</v>
      </c>
      <c r="B57" s="87">
        <v>3.449777448405178</v>
      </c>
      <c r="C57" s="90"/>
    </row>
    <row r="58" spans="1:12" x14ac:dyDescent="0.25">
      <c r="A58" s="79" t="s">
        <v>151</v>
      </c>
      <c r="B58" s="87">
        <v>2.9249976526994397</v>
      </c>
      <c r="C58" s="90"/>
    </row>
    <row r="59" spans="1:12" x14ac:dyDescent="0.25">
      <c r="A59" s="79" t="s">
        <v>152</v>
      </c>
      <c r="B59" s="87">
        <v>0.5582933219476246</v>
      </c>
      <c r="C59" s="122"/>
    </row>
    <row r="60" spans="1:12" x14ac:dyDescent="0.25">
      <c r="A60" s="79" t="s">
        <v>153</v>
      </c>
      <c r="B60" s="87">
        <v>0.99584738577970389</v>
      </c>
      <c r="C60" s="90"/>
    </row>
    <row r="61" spans="1:12" x14ac:dyDescent="0.25">
      <c r="A61" s="111" t="s">
        <v>154</v>
      </c>
      <c r="B61" s="112">
        <v>397.79746144877157</v>
      </c>
      <c r="C61" s="113" t="s">
        <v>155</v>
      </c>
    </row>
    <row r="62" spans="1:12" x14ac:dyDescent="0.25">
      <c r="A62" s="114" t="s">
        <v>156</v>
      </c>
      <c r="B62" s="112">
        <v>691.43806844893811</v>
      </c>
      <c r="C62" s="115" t="s">
        <v>157</v>
      </c>
    </row>
    <row r="63" spans="1:12" x14ac:dyDescent="0.25">
      <c r="A63" s="114" t="s">
        <v>158</v>
      </c>
      <c r="B63" s="116">
        <v>97.373899106968125</v>
      </c>
      <c r="C63" s="115" t="s">
        <v>159</v>
      </c>
    </row>
    <row r="64" spans="1:12" x14ac:dyDescent="0.25">
      <c r="A64" s="111" t="s">
        <v>160</v>
      </c>
      <c r="B64" s="117" t="s">
        <v>256</v>
      </c>
      <c r="C64" s="115"/>
    </row>
    <row r="71" spans="7:13" x14ac:dyDescent="0.25">
      <c r="G71" s="94" t="s">
        <v>161</v>
      </c>
      <c r="H71" s="118">
        <v>397.79746144877157</v>
      </c>
      <c r="I71" s="96" t="s">
        <v>162</v>
      </c>
      <c r="J71" s="122"/>
      <c r="K71" s="94" t="s">
        <v>161</v>
      </c>
      <c r="L71" s="118">
        <v>40.564043619869551</v>
      </c>
      <c r="M71" s="96" t="s">
        <v>163</v>
      </c>
    </row>
    <row r="72" spans="7:13" x14ac:dyDescent="0.25">
      <c r="G72" s="100" t="s">
        <v>164</v>
      </c>
      <c r="H72" s="119">
        <v>327.51903504109993</v>
      </c>
      <c r="I72" s="102" t="s">
        <v>162</v>
      </c>
      <c r="J72" s="122"/>
      <c r="K72" s="100" t="s">
        <v>164</v>
      </c>
      <c r="L72" s="119">
        <v>33.397640033597021</v>
      </c>
      <c r="M72" s="102" t="s">
        <v>162</v>
      </c>
    </row>
    <row r="73" spans="7:13" x14ac:dyDescent="0.25">
      <c r="G73" s="103" t="s">
        <v>141</v>
      </c>
      <c r="H73" s="104">
        <v>2.1111385735554897</v>
      </c>
      <c r="I73" s="105" t="s">
        <v>165</v>
      </c>
      <c r="J73" s="122"/>
      <c r="K73" s="103" t="s">
        <v>141</v>
      </c>
      <c r="L73" s="104">
        <v>2.1111385735554897</v>
      </c>
      <c r="M73" s="105" t="s">
        <v>165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102"/>
  <sheetViews>
    <sheetView zoomScale="71" zoomScaleNormal="71" workbookViewId="0">
      <pane xSplit="2" ySplit="3" topLeftCell="C4" activePane="bottomRight" state="frozen"/>
      <selection pane="topRight" activeCell="C1" sqref="C1"/>
      <selection pane="bottomLeft" activeCell="A3" sqref="A3"/>
      <selection pane="bottomRight" activeCell="F22" sqref="F22"/>
    </sheetView>
  </sheetViews>
  <sheetFormatPr baseColWidth="10" defaultRowHeight="15" x14ac:dyDescent="0.25"/>
  <cols>
    <col min="1" max="1" width="11.42578125" style="90"/>
    <col min="2" max="2" width="11.42578125" style="19"/>
    <col min="3" max="4" width="8" style="122" customWidth="1"/>
    <col min="5" max="5" width="11.42578125" style="122"/>
    <col min="6" max="6" width="8.28515625" style="122" customWidth="1"/>
    <col min="7" max="7" width="24.42578125" style="122" customWidth="1"/>
    <col min="8" max="8" width="9.42578125" style="122" customWidth="1"/>
    <col min="9" max="9" width="6.7109375" style="122" customWidth="1"/>
    <col min="10" max="11" width="8" style="122" customWidth="1"/>
    <col min="12" max="12" width="9" style="122" customWidth="1"/>
    <col min="13" max="13" width="7.5703125" style="122" customWidth="1"/>
    <col min="14" max="14" width="6.5703125" style="122" customWidth="1"/>
    <col min="15" max="16" width="8.5703125" style="122" customWidth="1"/>
    <col min="17" max="17" width="12.42578125" style="122" customWidth="1"/>
    <col min="18" max="18" width="6.140625" style="122" customWidth="1"/>
    <col min="19" max="19" width="6.85546875" style="122" customWidth="1"/>
    <col min="20" max="20" width="8.7109375" style="122" customWidth="1"/>
    <col min="21" max="21" width="9.5703125" style="122" customWidth="1"/>
    <col min="22" max="22" width="2.85546875" style="157" customWidth="1"/>
    <col min="23" max="24" width="11.42578125" style="122"/>
    <col min="25" max="25" width="10.28515625" style="122" customWidth="1"/>
    <col min="26" max="16384" width="11.42578125" style="122"/>
  </cols>
  <sheetData>
    <row r="1" spans="1:35" x14ac:dyDescent="0.25">
      <c r="A1" s="156" t="s">
        <v>277</v>
      </c>
      <c r="W1" s="120" t="s">
        <v>179</v>
      </c>
      <c r="X1" s="158">
        <f>+LOG!C2</f>
        <v>56.5</v>
      </c>
      <c r="Y1" s="121" t="s">
        <v>180</v>
      </c>
      <c r="Z1" s="158">
        <f>+'prueba propulsante'!D33</f>
        <v>56.133749999999999</v>
      </c>
      <c r="AA1" s="121" t="s">
        <v>197</v>
      </c>
      <c r="AB1" s="159">
        <v>7</v>
      </c>
      <c r="AC1" s="121" t="s">
        <v>210</v>
      </c>
      <c r="AD1" s="160">
        <f>+LOG!D2</f>
        <v>19</v>
      </c>
      <c r="AE1" s="121" t="s">
        <v>211</v>
      </c>
      <c r="AF1" s="122">
        <f>+PI()*(AD1/2000)^2</f>
        <v>2.835287369864788E-4</v>
      </c>
      <c r="AG1" s="121" t="s">
        <v>212</v>
      </c>
      <c r="AH1" s="122">
        <v>101325</v>
      </c>
    </row>
    <row r="2" spans="1:35" x14ac:dyDescent="0.25">
      <c r="A2" s="156"/>
      <c r="J2" s="226"/>
      <c r="W2" s="121" t="s">
        <v>178</v>
      </c>
      <c r="X2" s="178" t="str">
        <f>+LOG!G2</f>
        <v>25</v>
      </c>
      <c r="Y2" s="121" t="s">
        <v>190</v>
      </c>
      <c r="Z2" s="158">
        <f>'prueba propulsante'!H34</f>
        <v>1661.6514531426442</v>
      </c>
      <c r="AA2" s="121" t="s">
        <v>199</v>
      </c>
      <c r="AB2" s="161">
        <f>+'prueba propulsante'!F33/1000</f>
        <v>0.75228434285714285</v>
      </c>
      <c r="AC2" s="121" t="s">
        <v>213</v>
      </c>
      <c r="AD2" s="177">
        <v>41.8</v>
      </c>
      <c r="AE2" s="121" t="s">
        <v>214</v>
      </c>
      <c r="AF2" s="122">
        <f>+PI()*(AD2/2000)^2</f>
        <v>1.3722790870145574E-3</v>
      </c>
      <c r="AG2" s="18"/>
      <c r="AH2" s="162"/>
    </row>
    <row r="3" spans="1:35" ht="15.75" thickBot="1" x14ac:dyDescent="0.3">
      <c r="A3" s="18" t="s">
        <v>174</v>
      </c>
      <c r="B3" s="163" t="s">
        <v>215</v>
      </c>
      <c r="C3" s="18" t="s">
        <v>174</v>
      </c>
      <c r="D3" s="163" t="s">
        <v>219</v>
      </c>
      <c r="E3" s="18" t="s">
        <v>167</v>
      </c>
      <c r="F3" s="121"/>
      <c r="W3" s="145" t="s">
        <v>216</v>
      </c>
      <c r="X3" s="144" t="s">
        <v>217</v>
      </c>
      <c r="Y3" s="145" t="s">
        <v>191</v>
      </c>
      <c r="Z3" s="145" t="s">
        <v>189</v>
      </c>
      <c r="AA3" s="145" t="s">
        <v>181</v>
      </c>
      <c r="AB3" s="145" t="s">
        <v>192</v>
      </c>
      <c r="AC3" s="145" t="s">
        <v>193</v>
      </c>
      <c r="AD3" s="145" t="s">
        <v>194</v>
      </c>
      <c r="AE3" s="145" t="s">
        <v>195</v>
      </c>
      <c r="AF3" s="145" t="s">
        <v>200</v>
      </c>
      <c r="AG3" s="145" t="s">
        <v>196</v>
      </c>
      <c r="AH3" s="145" t="s">
        <v>198</v>
      </c>
      <c r="AI3" s="90" t="s">
        <v>201</v>
      </c>
    </row>
    <row r="4" spans="1:35" x14ac:dyDescent="0.25">
      <c r="A4" s="90">
        <v>0</v>
      </c>
      <c r="B4" s="164">
        <v>4.3448027424792597E-2</v>
      </c>
      <c r="C4" s="200">
        <v>1</v>
      </c>
      <c r="D4" s="122">
        <v>0</v>
      </c>
      <c r="E4" s="165">
        <v>0</v>
      </c>
      <c r="F4" s="164"/>
      <c r="G4" s="166" t="s">
        <v>250</v>
      </c>
      <c r="H4" s="167">
        <f>+A3860-A389</f>
        <v>3.4710000000000001</v>
      </c>
      <c r="W4" s="146">
        <f>+X4/1000000*101325</f>
        <v>0.10135268491733476</v>
      </c>
      <c r="X4" s="168">
        <v>1.0002732288905478</v>
      </c>
      <c r="Z4" s="122">
        <f>IF(AND(W4&lt;=$S$56,W4&gt;$Q$56),$T$56,IF(AND(W4&lt;=$S$57,W4&gt;$Q$57),$T$57,IF(AND(W4&lt;=$S$58,W4&gt;$Q$58),$T$58,IF(AND(W4&lt;=$S$59,W4&gt;$Q$59),$T$59,IF(AND(W4&lt;=$S$60,W4&gt;$Q$60),$T$60,"Valor no encontrado para Po")))))</f>
        <v>8.8754449677853557</v>
      </c>
      <c r="AA4" s="122">
        <f>IF(AND(W4&lt;=$S$56,W4&gt;$Q$56),$U$56,IF(AND(W4&lt;=$S$57,W4&gt;$Q$57),$U$57,IF(AND(W4&lt;=$S$58,W4&gt;$Q$58),$U$58,IF(AND(W4&lt;=$S$59,W4&gt;$Q$59),$U$59,IF(AND(W4&lt;=$S$60,W4&gt;$Q$60),$U$60,"Valor no encontrado para Po")))))</f>
        <v>0.61929999999999996</v>
      </c>
      <c r="AB4" s="122">
        <v>0</v>
      </c>
      <c r="AC4" s="122">
        <v>0</v>
      </c>
      <c r="AD4" s="122">
        <f t="shared" ref="AD4:AD67" si="0">2*$AB$1*PI()*((AC4+$X$2/2)*(2*AC4-$Z$1)+(AC4+$X$2/2)^2-($X$1/2)^2)*AB4</f>
        <v>0</v>
      </c>
      <c r="AE4" s="122">
        <f t="shared" ref="AE4:AE67" si="1">-AD4*0.000000001*$Z$2</f>
        <v>0</v>
      </c>
      <c r="AF4" s="122">
        <v>0</v>
      </c>
      <c r="AG4" s="122">
        <v>0</v>
      </c>
      <c r="AH4" s="87">
        <f>+$AB$2</f>
        <v>0.75228434285714285</v>
      </c>
      <c r="AI4" s="122">
        <f t="shared" ref="AI4" si="2">B4*9.81/(W4*1000000*$AF$1)</f>
        <v>1.4832239516941426E-2</v>
      </c>
    </row>
    <row r="5" spans="1:35" x14ac:dyDescent="0.25">
      <c r="A5" s="90">
        <v>1.0000000000000009E-3</v>
      </c>
      <c r="B5" s="164">
        <v>0.56120680973374826</v>
      </c>
      <c r="C5" s="200">
        <v>1.0444101599790359</v>
      </c>
      <c r="D5" s="122">
        <v>40.481883488650354</v>
      </c>
      <c r="E5" s="147">
        <f t="shared" ref="E5:E36" si="3">+(B4+B5)/2*(A5-A4)</f>
        <v>3.0232741857927071E-4</v>
      </c>
      <c r="F5" s="164"/>
      <c r="G5" s="169" t="s">
        <v>169</v>
      </c>
      <c r="H5" s="170">
        <f>MAX(B:B)</f>
        <v>26.190266534027053</v>
      </c>
      <c r="J5" s="7"/>
      <c r="W5" s="146">
        <f t="shared" ref="W5:W68" si="4">+X5/1000000*101325</f>
        <v>0.10567185641376044</v>
      </c>
      <c r="X5" s="168">
        <v>1.042900137318139</v>
      </c>
      <c r="Y5" s="147">
        <f>+A5-A4</f>
        <v>1.0000000000000009E-3</v>
      </c>
      <c r="Z5" s="122">
        <f>IF(AND(W5&lt;=$S$56,W5&gt;$Q$56),$T$56,IF(AND(W5&lt;=$S$57,W5&gt;$Q$57),$T$57,IF(AND(W5&lt;=$S$58,W5&gt;$Q$58),$T$58,IF(AND(W5&lt;=$S$59,W5&gt;$Q$59),$T$59,IF(AND(W5&lt;=$S$60,W5&gt;$Q$60),$T$60,"Valor no encontrado para Po")))))</f>
        <v>8.8754449677853557</v>
      </c>
      <c r="AA5" s="122">
        <f>IF(AND(W5&lt;=$S$56,W5&gt;$Q$56),$U$56,IF(AND(W5&lt;=$S$57,W5&gt;$Q$57),$U$57,IF(AND(W5&lt;=$S$58,W5&gt;$Q$58),$U$58,IF(AND(W5&lt;=$S$59,W5&gt;$Q$59),$U$59,IF(AND(W5&lt;=$S$60,W5&gt;$Q$60),$U$60,"Valor no encontrado para Po")))))</f>
        <v>0.61929999999999996</v>
      </c>
      <c r="AB5" s="122">
        <f t="shared" ref="AB5:AB68" si="5">IF(OR(AC4&gt;=($X$1-$X$2)/2,AC4&gt;=$Z$1/2),0,Z5*W5^AA5*Y5)</f>
        <v>2.2066230627254355E-3</v>
      </c>
      <c r="AC5" s="122">
        <f>+AC4+AB5</f>
        <v>2.2066230627254355E-3</v>
      </c>
      <c r="AD5" s="122">
        <f t="shared" si="0"/>
        <v>-130.38962962618874</v>
      </c>
      <c r="AE5" s="122">
        <f t="shared" si="1"/>
        <v>2.1666211754308768E-4</v>
      </c>
      <c r="AF5" s="122">
        <f>+AF4+AE5</f>
        <v>2.1666211754308768E-4</v>
      </c>
      <c r="AG5" s="122">
        <f>+AE5/Y5</f>
        <v>0.21666211754308748</v>
      </c>
      <c r="AH5" s="87">
        <f>+AH4-AE5</f>
        <v>0.75206768073959973</v>
      </c>
      <c r="AI5" s="122" t="e">
        <f>#REF!*9.81/(W5*1000000*$AF$1)</f>
        <v>#REF!</v>
      </c>
    </row>
    <row r="6" spans="1:35" x14ac:dyDescent="0.25">
      <c r="A6" s="90">
        <v>2.0000000000000018E-3</v>
      </c>
      <c r="B6" s="164">
        <v>0.56120680973374826</v>
      </c>
      <c r="C6" s="200">
        <v>1.0469179817439762</v>
      </c>
      <c r="D6" s="122">
        <v>40.504379565413785</v>
      </c>
      <c r="E6" s="147">
        <f t="shared" si="3"/>
        <v>5.6120680973374877E-4</v>
      </c>
      <c r="F6" s="164"/>
      <c r="G6" s="169" t="s">
        <v>175</v>
      </c>
      <c r="H6" s="171">
        <f>AVERAGE(B1393:B1616)</f>
        <v>24.483858404386041</v>
      </c>
      <c r="J6" s="7"/>
      <c r="W6" s="146">
        <f t="shared" si="4"/>
        <v>0.10567185641376044</v>
      </c>
      <c r="X6" s="168">
        <v>1.042900137318139</v>
      </c>
      <c r="Y6" s="147">
        <f t="shared" ref="Y6:Y69" si="6">+A6-A5</f>
        <v>1.0000000000000009E-3</v>
      </c>
      <c r="Z6" s="122">
        <f t="shared" ref="Z6:Z69" si="7">IF(AND(W6&lt;=$S$56,W6&gt;$Q$56),$T$56,IF(AND(W6&lt;=$S$57,W6&gt;$Q$57),$T$57,IF(AND(W6&lt;=$S$58,W6&gt;$Q$58),$T$58,IF(AND(W6&lt;=$S$59,W6&gt;$Q$59),$T$59,IF(AND(W6&lt;=$S$60,W6&gt;$Q$60),$T$60,"Valor no encontrado para Po")))))</f>
        <v>8.8754449677853557</v>
      </c>
      <c r="AA6" s="122">
        <f t="shared" ref="AA6:AA69" si="8">IF(AND(W6&lt;=$S$56,W6&gt;$Q$56),$U$56,IF(AND(W6&lt;=$S$57,W6&gt;$Q$57),$U$57,IF(AND(W6&lt;=$S$58,W6&gt;$Q$58),$U$58,IF(AND(W6&lt;=$S$59,W6&gt;$Q$59),$U$59,IF(AND(W6&lt;=$S$60,W6&gt;$Q$60),$U$60,"Valor no encontrado para Po")))))</f>
        <v>0.61929999999999996</v>
      </c>
      <c r="AB6" s="122">
        <f t="shared" si="5"/>
        <v>2.2066230627254355E-3</v>
      </c>
      <c r="AC6" s="122">
        <f t="shared" ref="AC6:AC69" si="9">+AC5+AB6</f>
        <v>4.4132461254508711E-3</v>
      </c>
      <c r="AD6" s="122">
        <f t="shared" si="0"/>
        <v>-130.3909389644617</v>
      </c>
      <c r="AE6" s="122">
        <f t="shared" si="1"/>
        <v>2.1666429320693162E-4</v>
      </c>
      <c r="AF6" s="122">
        <f t="shared" ref="AF6:AF69" si="10">+AF5+AE6</f>
        <v>4.3332641075001933E-4</v>
      </c>
      <c r="AG6" s="122">
        <f t="shared" ref="AG6:AG69" si="11">+AE6/Y6</f>
        <v>0.21666429320693142</v>
      </c>
      <c r="AH6" s="87">
        <f t="shared" ref="AH6:AH69" si="12">+AH5-AE6</f>
        <v>0.75185101644639285</v>
      </c>
      <c r="AI6" s="122" t="e">
        <f>#REF!*9.81/(W6*1000000*$AF$1)</f>
        <v>#REF!</v>
      </c>
    </row>
    <row r="7" spans="1:35" x14ac:dyDescent="0.25">
      <c r="A7" s="90">
        <v>3.0000000000000027E-3</v>
      </c>
      <c r="B7" s="164">
        <v>0.56120680973374826</v>
      </c>
      <c r="C7" s="200">
        <v>1.0494258148149842</v>
      </c>
      <c r="D7" s="122">
        <v>40.519209388793627</v>
      </c>
      <c r="E7" s="147">
        <f t="shared" si="3"/>
        <v>5.6120680973374877E-4</v>
      </c>
      <c r="F7" s="164"/>
      <c r="G7" s="169" t="s">
        <v>218</v>
      </c>
      <c r="H7" s="171">
        <f>MAX(X$4:X$4102)</f>
        <v>7.4965885801045706</v>
      </c>
      <c r="J7" s="7"/>
      <c r="W7" s="146">
        <f t="shared" si="4"/>
        <v>0.10567185641376044</v>
      </c>
      <c r="X7" s="168">
        <v>1.042900137318139</v>
      </c>
      <c r="Y7" s="147">
        <f t="shared" si="6"/>
        <v>1.0000000000000009E-3</v>
      </c>
      <c r="Z7" s="122">
        <f t="shared" si="7"/>
        <v>8.8754449677853557</v>
      </c>
      <c r="AA7" s="122">
        <f t="shared" si="8"/>
        <v>0.61929999999999996</v>
      </c>
      <c r="AB7" s="122">
        <f t="shared" si="5"/>
        <v>2.2066230627254355E-3</v>
      </c>
      <c r="AC7" s="122">
        <f t="shared" si="9"/>
        <v>6.6198691881763066E-3</v>
      </c>
      <c r="AD7" s="122">
        <f t="shared" si="0"/>
        <v>-130.39224546733939</v>
      </c>
      <c r="AE7" s="122">
        <f t="shared" si="1"/>
        <v>2.1666646415933688E-4</v>
      </c>
      <c r="AF7" s="122">
        <f t="shared" si="10"/>
        <v>6.4999287490935618E-4</v>
      </c>
      <c r="AG7" s="122">
        <f t="shared" si="11"/>
        <v>0.21666646415933669</v>
      </c>
      <c r="AH7" s="87">
        <f t="shared" si="12"/>
        <v>0.75163434998223355</v>
      </c>
      <c r="AI7" s="122" t="e">
        <f>#REF!*9.81/(W7*1000000*$AF$1)</f>
        <v>#REF!</v>
      </c>
    </row>
    <row r="8" spans="1:35" x14ac:dyDescent="0.25">
      <c r="A8" s="90">
        <v>4.0000000000000036E-3</v>
      </c>
      <c r="B8" s="164">
        <v>4.3448027424792597E-2</v>
      </c>
      <c r="C8" s="200">
        <v>1.0519336553359828</v>
      </c>
      <c r="D8" s="122">
        <v>40.529056396186412</v>
      </c>
      <c r="E8" s="147">
        <f t="shared" si="3"/>
        <v>3.0232741857927071E-4</v>
      </c>
      <c r="F8" s="164"/>
      <c r="G8" s="169" t="s">
        <v>170</v>
      </c>
      <c r="H8" s="170">
        <f>SUM(E:E)*9.81</f>
        <v>561.33663902241528</v>
      </c>
      <c r="J8" s="7"/>
      <c r="M8" s="176"/>
      <c r="W8" s="146">
        <f t="shared" si="4"/>
        <v>0.10135267302042994</v>
      </c>
      <c r="X8" s="168">
        <v>1.0002731114772261</v>
      </c>
      <c r="Y8" s="147">
        <f t="shared" si="6"/>
        <v>1.0000000000000009E-3</v>
      </c>
      <c r="Z8" s="122">
        <f t="shared" si="7"/>
        <v>8.8754449677853557</v>
      </c>
      <c r="AA8" s="122">
        <f t="shared" si="8"/>
        <v>0.61929999999999996</v>
      </c>
      <c r="AB8" s="122">
        <f t="shared" si="5"/>
        <v>2.1503238863972577E-3</v>
      </c>
      <c r="AC8" s="122">
        <f t="shared" si="9"/>
        <v>8.7701930745735651E-3</v>
      </c>
      <c r="AD8" s="122">
        <f t="shared" si="0"/>
        <v>-127.06669146446279</v>
      </c>
      <c r="AE8" s="122">
        <f t="shared" si="1"/>
        <v>2.111405525179526E-4</v>
      </c>
      <c r="AF8" s="122">
        <f t="shared" si="10"/>
        <v>8.6113342742730875E-4</v>
      </c>
      <c r="AG8" s="122">
        <f t="shared" si="11"/>
        <v>0.21114055251795241</v>
      </c>
      <c r="AH8" s="87">
        <f t="shared" si="12"/>
        <v>0.75142320942971563</v>
      </c>
      <c r="AI8" s="122" t="e">
        <f>#REF!*9.81/(W8*1000000*$AF$1)</f>
        <v>#REF!</v>
      </c>
    </row>
    <row r="9" spans="1:35" x14ac:dyDescent="0.25">
      <c r="A9" s="90">
        <v>5.0000000000000044E-3</v>
      </c>
      <c r="B9" s="164">
        <v>0.56120680973374826</v>
      </c>
      <c r="C9" s="200">
        <v>1.0544415008023849</v>
      </c>
      <c r="D9" s="122">
        <v>40.535655234881538</v>
      </c>
      <c r="E9" s="147">
        <f t="shared" si="3"/>
        <v>3.0232741857927071E-4</v>
      </c>
      <c r="F9" s="164"/>
      <c r="G9" s="169" t="s">
        <v>171</v>
      </c>
      <c r="H9" s="170">
        <f>+H8/(LOG!L2/1000*9.81)</f>
        <v>76.369517380378625</v>
      </c>
      <c r="J9" s="7"/>
      <c r="L9" s="79"/>
      <c r="M9" s="176"/>
      <c r="W9" s="146">
        <f t="shared" si="4"/>
        <v>0.10567185641282328</v>
      </c>
      <c r="X9" s="168">
        <v>1.04290013730889</v>
      </c>
      <c r="Y9" s="147">
        <f t="shared" si="6"/>
        <v>1.0000000000000009E-3</v>
      </c>
      <c r="Z9" s="122">
        <f t="shared" si="7"/>
        <v>8.8754449677853557</v>
      </c>
      <c r="AA9" s="122">
        <f t="shared" si="8"/>
        <v>0.61929999999999996</v>
      </c>
      <c r="AB9" s="122">
        <f t="shared" si="5"/>
        <v>2.2066230627133163E-3</v>
      </c>
      <c r="AC9" s="122">
        <f t="shared" si="9"/>
        <v>1.0976816137286882E-2</v>
      </c>
      <c r="AD9" s="122">
        <f t="shared" si="0"/>
        <v>-130.394816812367</v>
      </c>
      <c r="AE9" s="122">
        <f t="shared" si="1"/>
        <v>2.1667073683853853E-4</v>
      </c>
      <c r="AF9" s="122">
        <f t="shared" si="10"/>
        <v>1.0778041642658474E-3</v>
      </c>
      <c r="AG9" s="122">
        <f t="shared" si="11"/>
        <v>0.21667073683853835</v>
      </c>
      <c r="AH9" s="87">
        <f t="shared" si="12"/>
        <v>0.75120653869287712</v>
      </c>
      <c r="AI9" s="122" t="e">
        <f>#REF!*9.81/(W9*1000000*$AF$1)</f>
        <v>#REF!</v>
      </c>
    </row>
    <row r="10" spans="1:35" x14ac:dyDescent="0.25">
      <c r="A10" s="90">
        <v>6.0000000000000053E-3</v>
      </c>
      <c r="B10" s="164">
        <v>0.56120680973374826</v>
      </c>
      <c r="C10" s="200">
        <v>1.0569493495822604</v>
      </c>
      <c r="D10" s="122">
        <v>40.540127739914972</v>
      </c>
      <c r="E10" s="147">
        <f t="shared" si="3"/>
        <v>5.6120680973374877E-4</v>
      </c>
      <c r="F10" s="164"/>
      <c r="G10" s="172" t="s">
        <v>172</v>
      </c>
      <c r="H10" s="173">
        <f>AVERAGE(B389:B3860)</f>
        <v>16.30319135376611</v>
      </c>
      <c r="J10" s="7"/>
      <c r="W10" s="146">
        <f t="shared" si="4"/>
        <v>0.10567185641282328</v>
      </c>
      <c r="X10" s="168">
        <v>1.04290013730889</v>
      </c>
      <c r="Y10" s="147">
        <f t="shared" si="6"/>
        <v>1.0000000000000009E-3</v>
      </c>
      <c r="Z10" s="122">
        <f t="shared" si="7"/>
        <v>8.8754449677853557</v>
      </c>
      <c r="AA10" s="122">
        <f t="shared" si="8"/>
        <v>0.61929999999999996</v>
      </c>
      <c r="AB10" s="122">
        <f t="shared" si="5"/>
        <v>2.2066230627133163E-3</v>
      </c>
      <c r="AC10" s="122">
        <f t="shared" si="9"/>
        <v>1.3183439200000199E-2</v>
      </c>
      <c r="AD10" s="122">
        <f t="shared" si="0"/>
        <v>-130.39611488140022</v>
      </c>
      <c r="AE10" s="122">
        <f t="shared" si="1"/>
        <v>2.1667289377683388E-4</v>
      </c>
      <c r="AF10" s="122">
        <f t="shared" si="10"/>
        <v>1.2944770580426812E-3</v>
      </c>
      <c r="AG10" s="122">
        <f t="shared" si="11"/>
        <v>0.21667289377683369</v>
      </c>
      <c r="AH10" s="87">
        <f t="shared" si="12"/>
        <v>0.75098986579910032</v>
      </c>
      <c r="AI10" s="122" t="e">
        <f>#REF!*9.81/(W10*1000000*$AF$1)</f>
        <v>#REF!</v>
      </c>
    </row>
    <row r="11" spans="1:35" ht="15.75" thickBot="1" x14ac:dyDescent="0.3">
      <c r="A11" s="90">
        <v>7.0000000000000062E-3</v>
      </c>
      <c r="B11" s="164">
        <v>4.3448027424792597E-2</v>
      </c>
      <c r="C11" s="200">
        <v>1.0594572006076304</v>
      </c>
      <c r="D11" s="122">
        <v>40.543199758745402</v>
      </c>
      <c r="E11" s="147">
        <f t="shared" si="3"/>
        <v>3.0232741857927071E-4</v>
      </c>
      <c r="F11" s="164"/>
      <c r="G11" s="174" t="s">
        <v>173</v>
      </c>
      <c r="H11" s="201">
        <f>+H10*9.81</f>
        <v>159.93430718044556</v>
      </c>
      <c r="J11" s="7"/>
      <c r="W11" s="146">
        <f t="shared" si="4"/>
        <v>0.10135267302042987</v>
      </c>
      <c r="X11" s="168">
        <v>1.0002731114772254</v>
      </c>
      <c r="Y11" s="147">
        <f t="shared" si="6"/>
        <v>1.0000000000000009E-3</v>
      </c>
      <c r="Z11" s="122">
        <f t="shared" si="7"/>
        <v>8.8754449677853557</v>
      </c>
      <c r="AA11" s="122">
        <f t="shared" si="8"/>
        <v>0.61929999999999996</v>
      </c>
      <c r="AB11" s="122">
        <f t="shared" si="5"/>
        <v>2.1503238863972572E-3</v>
      </c>
      <c r="AC11" s="122">
        <f t="shared" si="9"/>
        <v>1.5333763086397455E-2</v>
      </c>
      <c r="AD11" s="122">
        <f t="shared" si="0"/>
        <v>-127.07045414707429</v>
      </c>
      <c r="AE11" s="122">
        <f t="shared" si="1"/>
        <v>2.1114680478498174E-4</v>
      </c>
      <c r="AF11" s="122">
        <f t="shared" si="10"/>
        <v>1.5056238628276628E-3</v>
      </c>
      <c r="AG11" s="122">
        <f t="shared" si="11"/>
        <v>0.21114680478498155</v>
      </c>
      <c r="AH11" s="87">
        <f t="shared" si="12"/>
        <v>0.75077871899431536</v>
      </c>
      <c r="AI11" s="122" t="e">
        <f>#REF!*9.81/(W11*1000000*$AF$1)</f>
        <v>#REF!</v>
      </c>
    </row>
    <row r="12" spans="1:35" x14ac:dyDescent="0.25">
      <c r="A12" s="90">
        <v>8.0000000000000071E-3</v>
      </c>
      <c r="B12" s="164">
        <v>0.56120680973374826</v>
      </c>
      <c r="C12" s="200">
        <v>1.0619650531752249</v>
      </c>
      <c r="D12" s="122">
        <v>40.545341142638989</v>
      </c>
      <c r="E12" s="147">
        <f t="shared" si="3"/>
        <v>3.0232741857927071E-4</v>
      </c>
      <c r="F12" s="164"/>
      <c r="G12" s="175"/>
      <c r="H12" s="19"/>
      <c r="J12" s="7"/>
      <c r="W12" s="146">
        <f t="shared" si="4"/>
        <v>0.10567185641282328</v>
      </c>
      <c r="X12" s="168">
        <v>1.04290013730889</v>
      </c>
      <c r="Y12" s="147">
        <f t="shared" si="6"/>
        <v>1.0000000000000009E-3</v>
      </c>
      <c r="Z12" s="122">
        <f t="shared" si="7"/>
        <v>8.8754449677853557</v>
      </c>
      <c r="AA12" s="122">
        <f t="shared" si="8"/>
        <v>0.61929999999999996</v>
      </c>
      <c r="AB12" s="122">
        <f t="shared" si="5"/>
        <v>2.2066230627133163E-3</v>
      </c>
      <c r="AC12" s="122">
        <f t="shared" si="9"/>
        <v>1.754038614911077E-2</v>
      </c>
      <c r="AD12" s="122">
        <f t="shared" si="0"/>
        <v>-130.39866957463389</v>
      </c>
      <c r="AE12" s="122">
        <f t="shared" si="1"/>
        <v>2.166771387865579E-4</v>
      </c>
      <c r="AF12" s="122">
        <f t="shared" si="10"/>
        <v>1.7223010016142208E-3</v>
      </c>
      <c r="AG12" s="122">
        <f t="shared" si="11"/>
        <v>0.2166771387865577</v>
      </c>
      <c r="AH12" s="87">
        <f t="shared" si="12"/>
        <v>0.75056204185552877</v>
      </c>
      <c r="AI12" s="122" t="e">
        <f>#REF!*9.81/(W12*1000000*$AF$1)</f>
        <v>#REF!</v>
      </c>
    </row>
    <row r="13" spans="1:35" x14ac:dyDescent="0.25">
      <c r="A13" s="90">
        <v>9.000000000000008E-3</v>
      </c>
      <c r="B13" s="164">
        <v>0.56120680973374826</v>
      </c>
      <c r="C13" s="200">
        <v>1.0644729068177798</v>
      </c>
      <c r="D13" s="122">
        <v>40.546856172045175</v>
      </c>
      <c r="E13" s="147">
        <f t="shared" si="3"/>
        <v>5.6120680973374877E-4</v>
      </c>
      <c r="F13" s="164"/>
      <c r="H13" s="19"/>
      <c r="J13" s="7"/>
      <c r="W13" s="146">
        <f t="shared" si="4"/>
        <v>0.10567185641282328</v>
      </c>
      <c r="X13" s="168">
        <v>1.04290013730889</v>
      </c>
      <c r="Y13" s="147">
        <f t="shared" si="6"/>
        <v>1.0000000000000009E-3</v>
      </c>
      <c r="Z13" s="122">
        <f t="shared" si="7"/>
        <v>8.8754449677853557</v>
      </c>
      <c r="AA13" s="122">
        <f t="shared" si="8"/>
        <v>0.61929999999999996</v>
      </c>
      <c r="AB13" s="122">
        <f t="shared" si="5"/>
        <v>2.2066230627133163E-3</v>
      </c>
      <c r="AC13" s="122">
        <f t="shared" si="9"/>
        <v>1.9747009211824085E-2</v>
      </c>
      <c r="AD13" s="122">
        <f t="shared" si="0"/>
        <v>-130.39995920982264</v>
      </c>
      <c r="AE13" s="122">
        <f t="shared" si="1"/>
        <v>2.1667928171074333E-4</v>
      </c>
      <c r="AF13" s="122">
        <f t="shared" si="10"/>
        <v>1.9389802833249641E-3</v>
      </c>
      <c r="AG13" s="122">
        <f t="shared" si="11"/>
        <v>0.21667928171074313</v>
      </c>
      <c r="AH13" s="87">
        <f t="shared" si="12"/>
        <v>0.75034536257381801</v>
      </c>
      <c r="AI13" s="122" t="e">
        <f>#REF!*9.81/(W13*1000000*$AF$1)</f>
        <v>#REF!</v>
      </c>
    </row>
    <row r="14" spans="1:35" x14ac:dyDescent="0.25">
      <c r="A14" s="90">
        <v>1.0000000000000009E-2</v>
      </c>
      <c r="B14" s="164">
        <v>0.56120680973374826</v>
      </c>
      <c r="C14" s="200">
        <v>1.0669807612208377</v>
      </c>
      <c r="D14" s="122">
        <v>40.547941992145994</v>
      </c>
      <c r="E14" s="147">
        <f t="shared" si="3"/>
        <v>5.6120680973374877E-4</v>
      </c>
      <c r="F14" s="164"/>
      <c r="H14" s="19"/>
      <c r="J14" s="7"/>
      <c r="W14" s="146">
        <f t="shared" si="4"/>
        <v>0.10567185641282328</v>
      </c>
      <c r="X14" s="168">
        <v>1.04290013730889</v>
      </c>
      <c r="Y14" s="147">
        <f t="shared" si="6"/>
        <v>1.0000000000000009E-3</v>
      </c>
      <c r="Z14" s="122">
        <f t="shared" si="7"/>
        <v>8.8754449677853557</v>
      </c>
      <c r="AA14" s="122">
        <f t="shared" si="8"/>
        <v>0.61929999999999996</v>
      </c>
      <c r="AB14" s="122">
        <f t="shared" si="5"/>
        <v>2.2066230627133163E-3</v>
      </c>
      <c r="AC14" s="122">
        <f t="shared" si="9"/>
        <v>2.19536322745374E-2</v>
      </c>
      <c r="AD14" s="122">
        <f t="shared" si="0"/>
        <v>-130.40124600961607</v>
      </c>
      <c r="AE14" s="122">
        <f t="shared" si="1"/>
        <v>2.1668141992348998E-4</v>
      </c>
      <c r="AF14" s="122">
        <f t="shared" si="10"/>
        <v>2.155661703248454E-3</v>
      </c>
      <c r="AG14" s="122">
        <f t="shared" si="11"/>
        <v>0.21668141992348977</v>
      </c>
      <c r="AH14" s="87">
        <f t="shared" si="12"/>
        <v>0.75012868115389453</v>
      </c>
      <c r="AI14" s="122" t="e">
        <f>#REF!*9.81/(W14*1000000*$AF$1)</f>
        <v>#REF!</v>
      </c>
    </row>
    <row r="15" spans="1:35" x14ac:dyDescent="0.25">
      <c r="A15" s="90">
        <v>1.100000000000001E-2</v>
      </c>
      <c r="B15" s="164">
        <v>4.3448027424792597E-2</v>
      </c>
      <c r="C15" s="200">
        <v>1.0694886161689312</v>
      </c>
      <c r="D15" s="122">
        <v>40.548726392812164</v>
      </c>
      <c r="E15" s="147">
        <f t="shared" si="3"/>
        <v>3.0232741857927071E-4</v>
      </c>
      <c r="F15" s="164"/>
      <c r="H15" s="19"/>
      <c r="J15" s="7"/>
      <c r="W15" s="146">
        <f t="shared" si="4"/>
        <v>0.10135267302042983</v>
      </c>
      <c r="X15" s="168">
        <v>1.0002731114772252</v>
      </c>
      <c r="Y15" s="147">
        <f t="shared" si="6"/>
        <v>1.0000000000000009E-3</v>
      </c>
      <c r="Z15" s="122">
        <f t="shared" si="7"/>
        <v>8.8754449677853557</v>
      </c>
      <c r="AA15" s="122">
        <f t="shared" si="8"/>
        <v>0.61929999999999996</v>
      </c>
      <c r="AB15" s="122">
        <f t="shared" si="5"/>
        <v>2.1503238863972568E-3</v>
      </c>
      <c r="AC15" s="122">
        <f t="shared" si="9"/>
        <v>2.4103956160934657E-2</v>
      </c>
      <c r="AD15" s="122">
        <f t="shared" si="0"/>
        <v>-127.07544365955563</v>
      </c>
      <c r="AE15" s="122">
        <f t="shared" si="1"/>
        <v>2.1115509561564684E-4</v>
      </c>
      <c r="AF15" s="122">
        <f t="shared" si="10"/>
        <v>2.3668167988641006E-3</v>
      </c>
      <c r="AG15" s="122">
        <f t="shared" si="11"/>
        <v>0.21115509561564666</v>
      </c>
      <c r="AH15" s="87">
        <f t="shared" si="12"/>
        <v>0.74991752605827888</v>
      </c>
      <c r="AI15" s="122" t="e">
        <f>#REF!*9.81/(W15*1000000*$AF$1)</f>
        <v>#REF!</v>
      </c>
    </row>
    <row r="16" spans="1:35" x14ac:dyDescent="0.25">
      <c r="A16" s="90">
        <v>1.2000000000000011E-2</v>
      </c>
      <c r="B16" s="164">
        <v>0.56120680973374826</v>
      </c>
      <c r="C16" s="200">
        <v>1.0719964715107519</v>
      </c>
      <c r="D16" s="122">
        <v>40.549292245412637</v>
      </c>
      <c r="E16" s="147">
        <f t="shared" si="3"/>
        <v>3.0232741857927071E-4</v>
      </c>
      <c r="F16" s="164"/>
      <c r="J16" s="7"/>
      <c r="W16" s="146">
        <f t="shared" si="4"/>
        <v>0.10567185641282328</v>
      </c>
      <c r="X16" s="168">
        <v>1.04290013730889</v>
      </c>
      <c r="Y16" s="147">
        <f t="shared" si="6"/>
        <v>1.0000000000000009E-3</v>
      </c>
      <c r="Z16" s="122">
        <f t="shared" si="7"/>
        <v>8.8754449677853557</v>
      </c>
      <c r="AA16" s="122">
        <f t="shared" si="8"/>
        <v>0.61929999999999996</v>
      </c>
      <c r="AB16" s="122">
        <f t="shared" si="5"/>
        <v>2.2066230627133163E-3</v>
      </c>
      <c r="AC16" s="122">
        <f t="shared" si="9"/>
        <v>2.6310579223647972E-2</v>
      </c>
      <c r="AD16" s="122">
        <f t="shared" si="0"/>
        <v>-130.4037784518905</v>
      </c>
      <c r="AE16" s="122">
        <f t="shared" si="1"/>
        <v>2.166856279598753E-4</v>
      </c>
      <c r="AF16" s="122">
        <f t="shared" si="10"/>
        <v>2.583502426823976E-3</v>
      </c>
      <c r="AG16" s="122">
        <f t="shared" si="11"/>
        <v>0.21668562795987512</v>
      </c>
      <c r="AH16" s="87">
        <f t="shared" si="12"/>
        <v>0.74970084043031904</v>
      </c>
      <c r="AI16" s="122" t="e">
        <f>#REF!*9.81/(W16*1000000*$AF$1)</f>
        <v>#REF!</v>
      </c>
    </row>
    <row r="17" spans="1:35" x14ac:dyDescent="0.25">
      <c r="A17" s="90">
        <v>1.3000000000000012E-2</v>
      </c>
      <c r="B17" s="164">
        <v>4.3448027424792597E-2</v>
      </c>
      <c r="C17" s="200">
        <v>1.0745043271365964</v>
      </c>
      <c r="D17" s="122">
        <v>40.549693316253268</v>
      </c>
      <c r="E17" s="147">
        <f t="shared" si="3"/>
        <v>3.0232741857927071E-4</v>
      </c>
      <c r="F17" s="164"/>
      <c r="J17" s="7"/>
      <c r="W17" s="146">
        <f t="shared" si="4"/>
        <v>0.10135267302042987</v>
      </c>
      <c r="X17" s="168">
        <v>1.0002731114772254</v>
      </c>
      <c r="Y17" s="147">
        <f t="shared" si="6"/>
        <v>1.0000000000000009E-3</v>
      </c>
      <c r="Z17" s="122">
        <f t="shared" si="7"/>
        <v>8.8754449677853557</v>
      </c>
      <c r="AA17" s="122">
        <f t="shared" si="8"/>
        <v>0.61929999999999996</v>
      </c>
      <c r="AB17" s="122">
        <f t="shared" si="5"/>
        <v>2.1503238863972572E-3</v>
      </c>
      <c r="AC17" s="122">
        <f t="shared" si="9"/>
        <v>2.8460903110045229E-2</v>
      </c>
      <c r="AD17" s="122">
        <f t="shared" si="0"/>
        <v>-127.07790617337281</v>
      </c>
      <c r="AE17" s="122">
        <f t="shared" si="1"/>
        <v>2.1115918745530954E-4</v>
      </c>
      <c r="AF17" s="122">
        <f t="shared" si="10"/>
        <v>2.7946616142792854E-3</v>
      </c>
      <c r="AG17" s="122">
        <f t="shared" si="11"/>
        <v>0.21115918745530934</v>
      </c>
      <c r="AH17" s="87">
        <f t="shared" si="12"/>
        <v>0.74948968124286375</v>
      </c>
      <c r="AI17" s="122" t="e">
        <f>#REF!*9.81/(W17*1000000*$AF$1)</f>
        <v>#REF!</v>
      </c>
    </row>
    <row r="18" spans="1:35" x14ac:dyDescent="0.25">
      <c r="A18" s="90">
        <v>1.4000000000000012E-2</v>
      </c>
      <c r="B18" s="164">
        <v>0.56120680973374826</v>
      </c>
      <c r="C18" s="200">
        <v>1.0770121829637516</v>
      </c>
      <c r="D18" s="122">
        <v>40.549964504330035</v>
      </c>
      <c r="E18" s="147">
        <f t="shared" si="3"/>
        <v>3.0232741857927071E-4</v>
      </c>
      <c r="F18" s="164"/>
      <c r="J18" s="7"/>
      <c r="W18" s="146">
        <f t="shared" si="4"/>
        <v>0.10567185641282328</v>
      </c>
      <c r="X18" s="168">
        <v>1.04290013730889</v>
      </c>
      <c r="Y18" s="147">
        <f t="shared" si="6"/>
        <v>1.0000000000000009E-3</v>
      </c>
      <c r="Z18" s="122">
        <f t="shared" si="7"/>
        <v>8.8754449677853557</v>
      </c>
      <c r="AA18" s="122">
        <f t="shared" si="8"/>
        <v>0.61929999999999996</v>
      </c>
      <c r="AB18" s="122">
        <f t="shared" si="5"/>
        <v>2.2066230627133163E-3</v>
      </c>
      <c r="AC18" s="122">
        <f t="shared" si="9"/>
        <v>3.0667526172758544E-2</v>
      </c>
      <c r="AD18" s="122">
        <f t="shared" si="0"/>
        <v>-130.40629984010397</v>
      </c>
      <c r="AE18" s="122">
        <f t="shared" si="1"/>
        <v>2.1668981762826416E-4</v>
      </c>
      <c r="AF18" s="122">
        <f t="shared" si="10"/>
        <v>3.0113514319075494E-3</v>
      </c>
      <c r="AG18" s="122">
        <f t="shared" si="11"/>
        <v>0.21668981762826398</v>
      </c>
      <c r="AH18" s="87">
        <f t="shared" si="12"/>
        <v>0.74927299142523551</v>
      </c>
      <c r="AI18" s="122" t="e">
        <f>#REF!*9.81/(W18*1000000*$AF$1)</f>
        <v>#REF!</v>
      </c>
    </row>
    <row r="19" spans="1:35" x14ac:dyDescent="0.25">
      <c r="A19" s="90">
        <v>1.5000000000000013E-2</v>
      </c>
      <c r="B19" s="164">
        <v>0.56120680973374826</v>
      </c>
      <c r="C19" s="200">
        <v>1.0795200389270243</v>
      </c>
      <c r="D19" s="122">
        <v>40.550128472380315</v>
      </c>
      <c r="E19" s="147">
        <f t="shared" si="3"/>
        <v>5.6120680973374877E-4</v>
      </c>
      <c r="F19" s="164"/>
      <c r="J19" s="7"/>
      <c r="W19" s="146">
        <f t="shared" si="4"/>
        <v>0.10567185641282328</v>
      </c>
      <c r="X19" s="168">
        <v>1.04290013730889</v>
      </c>
      <c r="Y19" s="147">
        <f t="shared" si="6"/>
        <v>1.0000000000000009E-3</v>
      </c>
      <c r="Z19" s="122">
        <f t="shared" si="7"/>
        <v>8.8754449677853557</v>
      </c>
      <c r="AA19" s="122">
        <f t="shared" si="8"/>
        <v>0.61929999999999996</v>
      </c>
      <c r="AB19" s="122">
        <f t="shared" si="5"/>
        <v>2.2066230627133163E-3</v>
      </c>
      <c r="AC19" s="122">
        <f t="shared" si="9"/>
        <v>3.2874149235471863E-2</v>
      </c>
      <c r="AD19" s="122">
        <f t="shared" si="0"/>
        <v>-130.40757260760384</v>
      </c>
      <c r="AE19" s="122">
        <f t="shared" si="1"/>
        <v>2.1669193252422982E-4</v>
      </c>
      <c r="AF19" s="122">
        <f t="shared" si="10"/>
        <v>3.2280433644317793E-3</v>
      </c>
      <c r="AG19" s="122">
        <f t="shared" si="11"/>
        <v>0.21669193252422964</v>
      </c>
      <c r="AH19" s="87">
        <f t="shared" si="12"/>
        <v>0.74905629949271124</v>
      </c>
      <c r="AI19" s="122">
        <f t="shared" ref="AI19:AI82" si="13">B5*9.81/(W19*1000000*$AF$1)</f>
        <v>0.1837534573761706</v>
      </c>
    </row>
    <row r="20" spans="1:35" x14ac:dyDescent="0.25">
      <c r="A20" s="90">
        <v>1.6000000000000014E-2</v>
      </c>
      <c r="B20" s="164">
        <v>0.56120680973374826</v>
      </c>
      <c r="C20" s="200">
        <v>1.0820278949725968</v>
      </c>
      <c r="D20" s="122">
        <v>40.550199943809538</v>
      </c>
      <c r="E20" s="147">
        <f t="shared" si="3"/>
        <v>5.6120680973374877E-4</v>
      </c>
      <c r="F20" s="164"/>
      <c r="J20" s="7"/>
      <c r="W20" s="146">
        <f t="shared" si="4"/>
        <v>0.10567185641282328</v>
      </c>
      <c r="X20" s="168">
        <v>1.04290013730889</v>
      </c>
      <c r="Y20" s="147">
        <f t="shared" si="6"/>
        <v>1.0000000000000009E-3</v>
      </c>
      <c r="Z20" s="122">
        <f t="shared" si="7"/>
        <v>8.8754449677853557</v>
      </c>
      <c r="AA20" s="122">
        <f t="shared" si="8"/>
        <v>0.61929999999999996</v>
      </c>
      <c r="AB20" s="122">
        <f t="shared" si="5"/>
        <v>2.2066230627133163E-3</v>
      </c>
      <c r="AC20" s="122">
        <f t="shared" si="9"/>
        <v>3.5080772298185181E-2</v>
      </c>
      <c r="AD20" s="122">
        <f t="shared" si="0"/>
        <v>-130.40884253970839</v>
      </c>
      <c r="AE20" s="122">
        <f t="shared" si="1"/>
        <v>2.1669404270875675E-4</v>
      </c>
      <c r="AF20" s="122">
        <f t="shared" si="10"/>
        <v>3.4447374071405359E-3</v>
      </c>
      <c r="AG20" s="122">
        <f t="shared" si="11"/>
        <v>0.21669404270875656</v>
      </c>
      <c r="AH20" s="87">
        <f t="shared" si="12"/>
        <v>0.7488396054500025</v>
      </c>
      <c r="AI20" s="122">
        <f t="shared" si="13"/>
        <v>0.1837534573761706</v>
      </c>
    </row>
    <row r="21" spans="1:35" x14ac:dyDescent="0.25">
      <c r="A21" s="90">
        <v>1.7000000000000015E-2</v>
      </c>
      <c r="B21" s="164">
        <v>0.56120680973374826</v>
      </c>
      <c r="C21" s="200">
        <v>1.0845357510540428</v>
      </c>
      <c r="D21" s="122">
        <v>40.550188488354031</v>
      </c>
      <c r="E21" s="147">
        <f t="shared" si="3"/>
        <v>5.6120680973374877E-4</v>
      </c>
      <c r="F21" s="164"/>
      <c r="J21" s="7"/>
      <c r="W21" s="146">
        <f t="shared" si="4"/>
        <v>0.10567185641282328</v>
      </c>
      <c r="X21" s="168">
        <v>1.04290013730889</v>
      </c>
      <c r="Y21" s="147">
        <f t="shared" si="6"/>
        <v>1.0000000000000009E-3</v>
      </c>
      <c r="Z21" s="122">
        <f t="shared" si="7"/>
        <v>8.8754449677853557</v>
      </c>
      <c r="AA21" s="122">
        <f t="shared" si="8"/>
        <v>0.61929999999999996</v>
      </c>
      <c r="AB21" s="122">
        <f t="shared" si="5"/>
        <v>2.2066230627133163E-3</v>
      </c>
      <c r="AC21" s="122">
        <f t="shared" si="9"/>
        <v>3.72873953608985E-2</v>
      </c>
      <c r="AD21" s="122">
        <f t="shared" si="0"/>
        <v>-130.41010963641762</v>
      </c>
      <c r="AE21" s="122">
        <f t="shared" si="1"/>
        <v>2.1669614818184491E-4</v>
      </c>
      <c r="AF21" s="122">
        <f t="shared" si="10"/>
        <v>3.6614335553223809E-3</v>
      </c>
      <c r="AG21" s="122">
        <f t="shared" si="11"/>
        <v>0.21669614818184471</v>
      </c>
      <c r="AH21" s="87">
        <f t="shared" si="12"/>
        <v>0.74862290930182063</v>
      </c>
      <c r="AI21" s="122">
        <f t="shared" si="13"/>
        <v>0.1837534573761706</v>
      </c>
    </row>
    <row r="22" spans="1:35" x14ac:dyDescent="0.25">
      <c r="A22" s="90">
        <v>1.8000000000000016E-2</v>
      </c>
      <c r="B22" s="164">
        <v>4.3448027424792597E-2</v>
      </c>
      <c r="C22" s="200">
        <v>1.0870436071297391</v>
      </c>
      <c r="D22" s="122">
        <v>40.550100328828833</v>
      </c>
      <c r="E22" s="147">
        <f t="shared" si="3"/>
        <v>3.0232741857927071E-4</v>
      </c>
      <c r="F22" s="164"/>
      <c r="J22" s="7"/>
      <c r="W22" s="146">
        <f t="shared" si="4"/>
        <v>0.10135267302042983</v>
      </c>
      <c r="X22" s="168">
        <v>1.0002731114772252</v>
      </c>
      <c r="Y22" s="147">
        <f t="shared" si="6"/>
        <v>1.0000000000000009E-3</v>
      </c>
      <c r="Z22" s="122">
        <f t="shared" si="7"/>
        <v>8.8754449677853557</v>
      </c>
      <c r="AA22" s="122">
        <f t="shared" si="8"/>
        <v>0.61929999999999996</v>
      </c>
      <c r="AB22" s="122">
        <f t="shared" si="5"/>
        <v>2.1503238863972568E-3</v>
      </c>
      <c r="AC22" s="122">
        <f t="shared" si="9"/>
        <v>3.9437719247295756E-2</v>
      </c>
      <c r="AD22" s="122">
        <f t="shared" si="0"/>
        <v>-127.08406243169941</v>
      </c>
      <c r="AE22" s="122">
        <f t="shared" si="1"/>
        <v>2.1116941701090385E-4</v>
      </c>
      <c r="AF22" s="122">
        <f t="shared" si="10"/>
        <v>3.8726029723332848E-3</v>
      </c>
      <c r="AG22" s="122">
        <f t="shared" si="11"/>
        <v>0.21116941701090367</v>
      </c>
      <c r="AH22" s="87">
        <f t="shared" si="12"/>
        <v>0.74841173988480969</v>
      </c>
      <c r="AI22" s="122">
        <f t="shared" si="13"/>
        <v>1.4832241257968459E-2</v>
      </c>
    </row>
    <row r="23" spans="1:35" x14ac:dyDescent="0.25">
      <c r="A23" s="90">
        <v>1.9000000000000017E-2</v>
      </c>
      <c r="B23" s="164">
        <v>0.56120680973374826</v>
      </c>
      <c r="C23" s="200">
        <v>1.0895514631611858</v>
      </c>
      <c r="D23" s="122">
        <v>40.549939513503318</v>
      </c>
      <c r="E23" s="147">
        <f t="shared" si="3"/>
        <v>3.0232741857927071E-4</v>
      </c>
      <c r="F23" s="164"/>
      <c r="J23" s="7"/>
      <c r="W23" s="146">
        <f t="shared" si="4"/>
        <v>0.10567185641282328</v>
      </c>
      <c r="X23" s="168">
        <v>1.04290013730889</v>
      </c>
      <c r="Y23" s="147">
        <f t="shared" si="6"/>
        <v>1.0000000000000009E-3</v>
      </c>
      <c r="Z23" s="122">
        <f t="shared" si="7"/>
        <v>8.8754449677853557</v>
      </c>
      <c r="AA23" s="122">
        <f t="shared" si="8"/>
        <v>0.61929999999999996</v>
      </c>
      <c r="AB23" s="122">
        <f t="shared" si="5"/>
        <v>2.2066230627133163E-3</v>
      </c>
      <c r="AC23" s="122">
        <f t="shared" si="9"/>
        <v>4.1644342310009075E-2</v>
      </c>
      <c r="AD23" s="122">
        <f t="shared" si="0"/>
        <v>-130.41260317522273</v>
      </c>
      <c r="AE23" s="122">
        <f t="shared" si="1"/>
        <v>2.1670029157422389E-4</v>
      </c>
      <c r="AF23" s="122">
        <f t="shared" si="10"/>
        <v>4.0893032639075086E-3</v>
      </c>
      <c r="AG23" s="122">
        <f t="shared" si="11"/>
        <v>0.21670029157422371</v>
      </c>
      <c r="AH23" s="87">
        <f t="shared" si="12"/>
        <v>0.74819503959323541</v>
      </c>
      <c r="AI23" s="122">
        <f t="shared" si="13"/>
        <v>0.1837534573761706</v>
      </c>
    </row>
    <row r="24" spans="1:35" x14ac:dyDescent="0.25">
      <c r="A24" s="90">
        <v>2.0000000000000018E-2</v>
      </c>
      <c r="B24" s="164">
        <v>4.3448027424792597E-2</v>
      </c>
      <c r="C24" s="200">
        <v>1.0920593191119148</v>
      </c>
      <c r="D24" s="122">
        <v>40.549708677160737</v>
      </c>
      <c r="E24" s="147">
        <f t="shared" si="3"/>
        <v>3.0232741857927071E-4</v>
      </c>
      <c r="F24" s="164"/>
      <c r="J24" s="7"/>
      <c r="W24" s="146">
        <f t="shared" si="4"/>
        <v>0.10135267302042987</v>
      </c>
      <c r="X24" s="168">
        <v>1.0002731114772254</v>
      </c>
      <c r="Y24" s="147">
        <f t="shared" si="6"/>
        <v>1.0000000000000009E-3</v>
      </c>
      <c r="Z24" s="122">
        <f t="shared" si="7"/>
        <v>8.8754449677853557</v>
      </c>
      <c r="AA24" s="122">
        <f t="shared" si="8"/>
        <v>0.61929999999999996</v>
      </c>
      <c r="AB24" s="122">
        <f t="shared" si="5"/>
        <v>2.1503238863972572E-3</v>
      </c>
      <c r="AC24" s="122">
        <f t="shared" si="9"/>
        <v>4.3794666196406332E-2</v>
      </c>
      <c r="AD24" s="122">
        <f t="shared" si="0"/>
        <v>-127.08648703461969</v>
      </c>
      <c r="AE24" s="122">
        <f t="shared" si="1"/>
        <v>2.111734458558696E-4</v>
      </c>
      <c r="AF24" s="122">
        <f t="shared" si="10"/>
        <v>4.3004767097633784E-3</v>
      </c>
      <c r="AG24" s="122">
        <f t="shared" si="11"/>
        <v>0.21117344585586942</v>
      </c>
      <c r="AH24" s="87">
        <f t="shared" si="12"/>
        <v>0.74798386614737955</v>
      </c>
      <c r="AI24" s="122">
        <f t="shared" si="13"/>
        <v>0.19158418208960809</v>
      </c>
    </row>
    <row r="25" spans="1:35" x14ac:dyDescent="0.25">
      <c r="A25" s="90">
        <v>2.0999999999999991E-2</v>
      </c>
      <c r="B25" s="164">
        <v>4.3448027424792597E-2</v>
      </c>
      <c r="C25" s="200">
        <v>1.0945671749467802</v>
      </c>
      <c r="D25" s="122">
        <v>40.549409535397011</v>
      </c>
      <c r="E25" s="147">
        <f t="shared" si="3"/>
        <v>4.344802742479143E-5</v>
      </c>
      <c r="F25" s="164"/>
      <c r="J25" s="7"/>
      <c r="W25" s="146">
        <f t="shared" si="4"/>
        <v>0.10135267302042987</v>
      </c>
      <c r="X25" s="168">
        <v>1.0002731114772254</v>
      </c>
      <c r="Y25" s="147">
        <f t="shared" si="6"/>
        <v>9.9999999999997313E-4</v>
      </c>
      <c r="Z25" s="122">
        <f t="shared" si="7"/>
        <v>8.8754449677853557</v>
      </c>
      <c r="AA25" s="122">
        <f t="shared" si="8"/>
        <v>0.61929999999999996</v>
      </c>
      <c r="AB25" s="122">
        <f t="shared" si="5"/>
        <v>2.1503238863971974E-3</v>
      </c>
      <c r="AC25" s="122">
        <f t="shared" si="9"/>
        <v>4.5944990082803526E-2</v>
      </c>
      <c r="AD25" s="122">
        <f t="shared" si="0"/>
        <v>-127.08767970093653</v>
      </c>
      <c r="AE25" s="122">
        <f t="shared" si="1"/>
        <v>2.1117542765158816E-4</v>
      </c>
      <c r="AF25" s="122">
        <f t="shared" si="10"/>
        <v>4.5116521374149662E-3</v>
      </c>
      <c r="AG25" s="122">
        <f t="shared" si="11"/>
        <v>0.21117542765159383</v>
      </c>
      <c r="AH25" s="87">
        <f t="shared" si="12"/>
        <v>0.74777269071972796</v>
      </c>
      <c r="AI25" s="122">
        <f t="shared" si="13"/>
        <v>1.483224125796845E-2</v>
      </c>
    </row>
    <row r="26" spans="1:35" x14ac:dyDescent="0.25">
      <c r="A26" s="90">
        <v>2.1999999999999992E-2</v>
      </c>
      <c r="B26" s="164">
        <v>0.56120680973374826</v>
      </c>
      <c r="C26" s="200">
        <v>1.0970750306314965</v>
      </c>
      <c r="D26" s="122">
        <v>40.549043205789417</v>
      </c>
      <c r="E26" s="147">
        <f t="shared" si="3"/>
        <v>3.0232741857927071E-4</v>
      </c>
      <c r="F26" s="164"/>
      <c r="J26" s="7"/>
      <c r="W26" s="146">
        <f t="shared" si="4"/>
        <v>0.10567185641282328</v>
      </c>
      <c r="X26" s="168">
        <v>1.04290013730889</v>
      </c>
      <c r="Y26" s="147">
        <f t="shared" si="6"/>
        <v>1.0000000000000009E-3</v>
      </c>
      <c r="Z26" s="122">
        <f t="shared" si="7"/>
        <v>8.8754449677853557</v>
      </c>
      <c r="AA26" s="122">
        <f t="shared" si="8"/>
        <v>0.61929999999999996</v>
      </c>
      <c r="AB26" s="122">
        <f t="shared" si="5"/>
        <v>2.2066230627133163E-3</v>
      </c>
      <c r="AC26" s="122">
        <f t="shared" si="9"/>
        <v>4.8151613145516844E-2</v>
      </c>
      <c r="AD26" s="122">
        <f t="shared" si="0"/>
        <v>-130.41630678928817</v>
      </c>
      <c r="AE26" s="122">
        <f t="shared" si="1"/>
        <v>2.1670644568991761E-4</v>
      </c>
      <c r="AF26" s="122">
        <f t="shared" si="10"/>
        <v>4.728358583104884E-3</v>
      </c>
      <c r="AG26" s="122">
        <f t="shared" si="11"/>
        <v>0.21670644568991743</v>
      </c>
      <c r="AH26" s="87">
        <f t="shared" si="12"/>
        <v>0.74755598427403802</v>
      </c>
      <c r="AI26" s="122">
        <f t="shared" si="13"/>
        <v>0.1837534573761706</v>
      </c>
    </row>
    <row r="27" spans="1:35" x14ac:dyDescent="0.25">
      <c r="A27" s="90">
        <v>2.2999999999999993E-2</v>
      </c>
      <c r="B27" s="164">
        <v>0.56120680973374826</v>
      </c>
      <c r="C27" s="200">
        <v>1.0995828861323387</v>
      </c>
      <c r="D27" s="122">
        <v>40.548610416674279</v>
      </c>
      <c r="E27" s="147">
        <f t="shared" si="3"/>
        <v>5.6120680973374877E-4</v>
      </c>
      <c r="F27" s="164"/>
      <c r="J27" s="7"/>
      <c r="W27" s="146">
        <f t="shared" si="4"/>
        <v>0.10567185641282328</v>
      </c>
      <c r="X27" s="168">
        <v>1.04290013730889</v>
      </c>
      <c r="Y27" s="147">
        <f t="shared" si="6"/>
        <v>1.0000000000000009E-3</v>
      </c>
      <c r="Z27" s="122">
        <f t="shared" si="7"/>
        <v>8.8754449677853557</v>
      </c>
      <c r="AA27" s="122">
        <f t="shared" si="8"/>
        <v>0.61929999999999996</v>
      </c>
      <c r="AB27" s="122">
        <f t="shared" si="5"/>
        <v>2.2066230627133163E-3</v>
      </c>
      <c r="AC27" s="122">
        <f t="shared" si="9"/>
        <v>5.0358236208230163E-2</v>
      </c>
      <c r="AD27" s="122">
        <f t="shared" si="0"/>
        <v>-130.41755709065001</v>
      </c>
      <c r="AE27" s="122">
        <f t="shared" si="1"/>
        <v>2.1670852325499237E-4</v>
      </c>
      <c r="AF27" s="122">
        <f t="shared" si="10"/>
        <v>4.9450671063598767E-3</v>
      </c>
      <c r="AG27" s="122">
        <f t="shared" si="11"/>
        <v>0.21670852325499218</v>
      </c>
      <c r="AH27" s="87">
        <f t="shared" si="12"/>
        <v>0.74733927575078307</v>
      </c>
      <c r="AI27" s="122">
        <f t="shared" si="13"/>
        <v>0.1837534573761706</v>
      </c>
    </row>
    <row r="28" spans="1:35" x14ac:dyDescent="0.25">
      <c r="A28" s="90">
        <v>2.3999999999999994E-2</v>
      </c>
      <c r="B28" s="164">
        <v>0.56120680973374826</v>
      </c>
      <c r="C28" s="200">
        <v>1.102090741415946</v>
      </c>
      <c r="D28" s="122">
        <v>40.548111642909198</v>
      </c>
      <c r="E28" s="147">
        <f t="shared" si="3"/>
        <v>5.6120680973374877E-4</v>
      </c>
      <c r="F28" s="164"/>
      <c r="J28" s="7"/>
      <c r="W28" s="146">
        <f t="shared" si="4"/>
        <v>0.10567185641282328</v>
      </c>
      <c r="X28" s="168">
        <v>1.04290013730889</v>
      </c>
      <c r="Y28" s="147">
        <f t="shared" si="6"/>
        <v>1.0000000000000009E-3</v>
      </c>
      <c r="Z28" s="122">
        <f t="shared" si="7"/>
        <v>8.8754449677853557</v>
      </c>
      <c r="AA28" s="122">
        <f t="shared" si="8"/>
        <v>0.61929999999999996</v>
      </c>
      <c r="AB28" s="122">
        <f t="shared" si="5"/>
        <v>2.2066230627133163E-3</v>
      </c>
      <c r="AC28" s="122">
        <f t="shared" si="9"/>
        <v>5.2564859270943481E-2</v>
      </c>
      <c r="AD28" s="122">
        <f t="shared" si="0"/>
        <v>-130.41880455661652</v>
      </c>
      <c r="AE28" s="122">
        <f t="shared" si="1"/>
        <v>2.1671059610862836E-4</v>
      </c>
      <c r="AF28" s="122">
        <f t="shared" si="10"/>
        <v>5.1617777024685054E-3</v>
      </c>
      <c r="AG28" s="122">
        <f t="shared" si="11"/>
        <v>0.21671059610862817</v>
      </c>
      <c r="AH28" s="87">
        <f t="shared" si="12"/>
        <v>0.74712256515467446</v>
      </c>
      <c r="AI28" s="122">
        <f t="shared" si="13"/>
        <v>0.1837534573761706</v>
      </c>
    </row>
    <row r="29" spans="1:35" x14ac:dyDescent="0.25">
      <c r="A29" s="90">
        <v>2.4999999999999994E-2</v>
      </c>
      <c r="B29" s="164">
        <v>0</v>
      </c>
      <c r="C29" s="200">
        <v>1.1045985964491958</v>
      </c>
      <c r="D29" s="122">
        <v>40.547547194236749</v>
      </c>
      <c r="E29" s="147">
        <f t="shared" si="3"/>
        <v>2.8060340486687438E-4</v>
      </c>
      <c r="F29" s="164"/>
      <c r="J29" s="7"/>
      <c r="W29" s="146">
        <f t="shared" si="4"/>
        <v>0.10132500007915746</v>
      </c>
      <c r="X29" s="168">
        <v>1.0000000007812233</v>
      </c>
      <c r="Y29" s="147">
        <f t="shared" si="6"/>
        <v>1.0000000000000009E-3</v>
      </c>
      <c r="Z29" s="122">
        <f t="shared" si="7"/>
        <v>8.8754449677853557</v>
      </c>
      <c r="AA29" s="122">
        <f t="shared" si="8"/>
        <v>0.61929999999999996</v>
      </c>
      <c r="AB29" s="122">
        <f t="shared" si="5"/>
        <v>2.1499602664937691E-3</v>
      </c>
      <c r="AC29" s="122">
        <f t="shared" si="9"/>
        <v>5.4714819537437252E-2</v>
      </c>
      <c r="AD29" s="122">
        <f t="shared" si="0"/>
        <v>-127.07102531811671</v>
      </c>
      <c r="AE29" s="122">
        <f t="shared" si="1"/>
        <v>2.1114775387217439E-4</v>
      </c>
      <c r="AF29" s="122">
        <f t="shared" si="10"/>
        <v>5.3729254563406794E-3</v>
      </c>
      <c r="AG29" s="122">
        <f t="shared" si="11"/>
        <v>0.21114775387217422</v>
      </c>
      <c r="AH29" s="87">
        <f t="shared" si="12"/>
        <v>0.74691141740080225</v>
      </c>
      <c r="AI29" s="122">
        <f t="shared" si="13"/>
        <v>1.4836292101698522E-2</v>
      </c>
    </row>
    <row r="30" spans="1:35" x14ac:dyDescent="0.25">
      <c r="A30" s="90">
        <v>2.5999999999999995E-2</v>
      </c>
      <c r="B30" s="164">
        <v>4.3448027424792597E-2</v>
      </c>
      <c r="C30" s="200">
        <v>1.1071064511991189</v>
      </c>
      <c r="D30" s="122">
        <v>40.546917272771431</v>
      </c>
      <c r="E30" s="147">
        <f t="shared" si="3"/>
        <v>2.1724013712396318E-5</v>
      </c>
      <c r="F30" s="164"/>
      <c r="J30" s="7"/>
      <c r="W30" s="146">
        <f t="shared" si="4"/>
        <v>0.10135268479368001</v>
      </c>
      <c r="X30" s="168">
        <v>1.0002732276701702</v>
      </c>
      <c r="Y30" s="147">
        <f t="shared" si="6"/>
        <v>1.0000000000000009E-3</v>
      </c>
      <c r="Z30" s="122">
        <f t="shared" si="7"/>
        <v>8.8754449677853557</v>
      </c>
      <c r="AA30" s="122">
        <f t="shared" si="8"/>
        <v>0.61929999999999996</v>
      </c>
      <c r="AB30" s="122">
        <f t="shared" si="5"/>
        <v>2.1503240410886376E-3</v>
      </c>
      <c r="AC30" s="122">
        <f t="shared" si="9"/>
        <v>5.6865143578525887E-2</v>
      </c>
      <c r="AD30" s="122">
        <f t="shared" si="0"/>
        <v>-127.09370515502425</v>
      </c>
      <c r="AE30" s="122">
        <f t="shared" si="1"/>
        <v>2.1118543985612883E-4</v>
      </c>
      <c r="AF30" s="122">
        <f t="shared" si="10"/>
        <v>5.5841108961968084E-3</v>
      </c>
      <c r="AG30" s="122">
        <f t="shared" si="11"/>
        <v>0.21118543985612864</v>
      </c>
      <c r="AH30" s="87">
        <f t="shared" si="12"/>
        <v>0.74670023196094615</v>
      </c>
      <c r="AI30" s="122">
        <f t="shared" si="13"/>
        <v>0.19158415983495838</v>
      </c>
    </row>
    <row r="31" spans="1:35" x14ac:dyDescent="0.25">
      <c r="A31" s="90">
        <v>2.6999999999999996E-2</v>
      </c>
      <c r="B31" s="164">
        <v>4.3448027424792597E-2</v>
      </c>
      <c r="C31" s="200">
        <v>1.1096143056328471</v>
      </c>
      <c r="D31" s="122">
        <v>40.546222010452432</v>
      </c>
      <c r="E31" s="147">
        <f t="shared" si="3"/>
        <v>4.3448027424792636E-5</v>
      </c>
      <c r="F31" s="164"/>
      <c r="J31" s="7"/>
      <c r="W31" s="146">
        <f t="shared" si="4"/>
        <v>0.10135268479368001</v>
      </c>
      <c r="X31" s="168">
        <v>1.0002732276701702</v>
      </c>
      <c r="Y31" s="147">
        <f t="shared" si="6"/>
        <v>1.0000000000000009E-3</v>
      </c>
      <c r="Z31" s="122">
        <f t="shared" si="7"/>
        <v>8.8754449677853557</v>
      </c>
      <c r="AA31" s="122">
        <f t="shared" si="8"/>
        <v>0.61929999999999996</v>
      </c>
      <c r="AB31" s="122">
        <f t="shared" si="5"/>
        <v>2.1503240410886376E-3</v>
      </c>
      <c r="AC31" s="122">
        <f t="shared" si="9"/>
        <v>5.9015467619614521E-2</v>
      </c>
      <c r="AD31" s="122">
        <f t="shared" si="0"/>
        <v>-127.09488187270082</v>
      </c>
      <c r="AE31" s="122">
        <f t="shared" si="1"/>
        <v>2.1118739515076605E-4</v>
      </c>
      <c r="AF31" s="122">
        <f t="shared" si="10"/>
        <v>5.7952982913475745E-3</v>
      </c>
      <c r="AG31" s="122">
        <f t="shared" si="11"/>
        <v>0.21118739515076587</v>
      </c>
      <c r="AH31" s="87">
        <f t="shared" si="12"/>
        <v>0.74648904456579535</v>
      </c>
      <c r="AI31" s="122">
        <f t="shared" si="13"/>
        <v>1.4832239535037414E-2</v>
      </c>
    </row>
    <row r="32" spans="1:35" x14ac:dyDescent="0.25">
      <c r="A32" s="90">
        <v>2.7999999999999997E-2</v>
      </c>
      <c r="B32" s="164">
        <v>0</v>
      </c>
      <c r="C32" s="200">
        <v>1.1121221597175766</v>
      </c>
      <c r="D32" s="122">
        <v>40.545461493440833</v>
      </c>
      <c r="E32" s="147">
        <f t="shared" si="3"/>
        <v>2.1724013712396318E-5</v>
      </c>
      <c r="F32" s="164"/>
      <c r="J32" s="7"/>
      <c r="W32" s="146">
        <f t="shared" si="4"/>
        <v>0.10132500008205643</v>
      </c>
      <c r="X32" s="168">
        <v>1.000000000809834</v>
      </c>
      <c r="Y32" s="147">
        <f t="shared" si="6"/>
        <v>1.0000000000000009E-3</v>
      </c>
      <c r="Z32" s="122">
        <f t="shared" si="7"/>
        <v>8.8754449677853557</v>
      </c>
      <c r="AA32" s="122">
        <f t="shared" si="8"/>
        <v>0.61929999999999996</v>
      </c>
      <c r="AB32" s="122">
        <f t="shared" si="5"/>
        <v>2.1499602665318632E-3</v>
      </c>
      <c r="AC32" s="122">
        <f t="shared" si="9"/>
        <v>6.1165427886146387E-2</v>
      </c>
      <c r="AD32" s="122">
        <f t="shared" si="0"/>
        <v>-127.0745546778266</v>
      </c>
      <c r="AE32" s="122">
        <f t="shared" si="1"/>
        <v>2.1115361843786499E-4</v>
      </c>
      <c r="AF32" s="122">
        <f t="shared" si="10"/>
        <v>6.0064519097854391E-3</v>
      </c>
      <c r="AG32" s="122">
        <f t="shared" si="11"/>
        <v>0.21115361843786482</v>
      </c>
      <c r="AH32" s="87">
        <f t="shared" si="12"/>
        <v>0.74627789094735753</v>
      </c>
      <c r="AI32" s="122">
        <f t="shared" si="13"/>
        <v>0.19163650577339783</v>
      </c>
    </row>
    <row r="33" spans="1:35" x14ac:dyDescent="0.25">
      <c r="A33" s="90">
        <v>2.8999999999999998E-2</v>
      </c>
      <c r="B33" s="164">
        <v>4.3448027424792597E-2</v>
      </c>
      <c r="C33" s="200">
        <v>1.1146300134205454</v>
      </c>
      <c r="D33" s="122">
        <v>40.544635778004228</v>
      </c>
      <c r="E33" s="147">
        <f t="shared" si="3"/>
        <v>2.1724013712396318E-5</v>
      </c>
      <c r="F33" s="164"/>
      <c r="J33" s="7"/>
      <c r="W33" s="146">
        <f t="shared" si="4"/>
        <v>0.10135268479144202</v>
      </c>
      <c r="X33" s="168">
        <v>1.000273227648083</v>
      </c>
      <c r="Y33" s="147">
        <f t="shared" si="6"/>
        <v>1.0000000000000009E-3</v>
      </c>
      <c r="Z33" s="122">
        <f t="shared" si="7"/>
        <v>8.8754449677853557</v>
      </c>
      <c r="AA33" s="122">
        <f t="shared" si="8"/>
        <v>0.61929999999999996</v>
      </c>
      <c r="AB33" s="122">
        <f t="shared" si="5"/>
        <v>2.150324041059231E-3</v>
      </c>
      <c r="AC33" s="122">
        <f t="shared" si="9"/>
        <v>6.3315751927205621E-2</v>
      </c>
      <c r="AD33" s="122">
        <f t="shared" si="0"/>
        <v>-127.09722723677359</v>
      </c>
      <c r="AE33" s="122">
        <f t="shared" si="1"/>
        <v>2.1119129232838571E-4</v>
      </c>
      <c r="AF33" s="122">
        <f t="shared" si="10"/>
        <v>6.2176432021138249E-3</v>
      </c>
      <c r="AG33" s="122">
        <f t="shared" si="11"/>
        <v>0.21119129232838552</v>
      </c>
      <c r="AH33" s="87">
        <f t="shared" si="12"/>
        <v>0.74606669965502914</v>
      </c>
      <c r="AI33" s="122">
        <f t="shared" si="13"/>
        <v>0.19158415983918878</v>
      </c>
    </row>
    <row r="34" spans="1:35" x14ac:dyDescent="0.25">
      <c r="A34" s="90">
        <v>0.03</v>
      </c>
      <c r="B34" s="164">
        <v>0</v>
      </c>
      <c r="C34" s="200">
        <v>1.1171378667090177</v>
      </c>
      <c r="D34" s="122">
        <v>40.54374490092259</v>
      </c>
      <c r="E34" s="147">
        <f t="shared" si="3"/>
        <v>2.1724013712396318E-5</v>
      </c>
      <c r="F34" s="164"/>
      <c r="J34" s="7"/>
      <c r="W34" s="146">
        <f t="shared" si="4"/>
        <v>0.1013250000820564</v>
      </c>
      <c r="X34" s="168">
        <v>1.0000000008098338</v>
      </c>
      <c r="Y34" s="147">
        <f t="shared" si="6"/>
        <v>1.0000000000000009E-3</v>
      </c>
      <c r="Z34" s="122">
        <f t="shared" si="7"/>
        <v>8.8754449677853557</v>
      </c>
      <c r="AA34" s="122">
        <f t="shared" si="8"/>
        <v>0.61929999999999996</v>
      </c>
      <c r="AB34" s="122">
        <f t="shared" si="5"/>
        <v>2.1499602665318632E-3</v>
      </c>
      <c r="AC34" s="122">
        <f t="shared" si="9"/>
        <v>6.546571219373748E-2</v>
      </c>
      <c r="AD34" s="122">
        <f t="shared" si="0"/>
        <v>-127.07689440136367</v>
      </c>
      <c r="AE34" s="122">
        <f t="shared" si="1"/>
        <v>2.1115750624288031E-4</v>
      </c>
      <c r="AF34" s="122">
        <f t="shared" si="10"/>
        <v>6.428800708356705E-3</v>
      </c>
      <c r="AG34" s="122">
        <f t="shared" si="11"/>
        <v>0.21115750624288013</v>
      </c>
      <c r="AH34" s="87">
        <f t="shared" si="12"/>
        <v>0.74585554214878624</v>
      </c>
      <c r="AI34" s="122">
        <f t="shared" si="13"/>
        <v>0.19163650577339791</v>
      </c>
    </row>
    <row r="35" spans="1:35" x14ac:dyDescent="0.25">
      <c r="A35" s="90">
        <v>3.1E-2</v>
      </c>
      <c r="B35" s="164">
        <v>0</v>
      </c>
      <c r="C35" s="200">
        <v>1.1196457195502749</v>
      </c>
      <c r="D35" s="122">
        <v>40.542788886208847</v>
      </c>
      <c r="E35" s="147">
        <f t="shared" si="3"/>
        <v>0</v>
      </c>
      <c r="F35" s="164"/>
      <c r="J35" s="7"/>
      <c r="W35" s="146">
        <f t="shared" si="4"/>
        <v>0.1013250000820564</v>
      </c>
      <c r="X35" s="168">
        <v>1.0000000008098338</v>
      </c>
      <c r="Y35" s="147">
        <f t="shared" si="6"/>
        <v>1.0000000000000009E-3</v>
      </c>
      <c r="Z35" s="122">
        <f t="shared" si="7"/>
        <v>8.8754449677853557</v>
      </c>
      <c r="AA35" s="122">
        <f t="shared" si="8"/>
        <v>0.61929999999999996</v>
      </c>
      <c r="AB35" s="122">
        <f t="shared" si="5"/>
        <v>2.1499602665318632E-3</v>
      </c>
      <c r="AC35" s="122">
        <f t="shared" si="9"/>
        <v>6.7615672460269338E-2</v>
      </c>
      <c r="AD35" s="122">
        <f t="shared" si="0"/>
        <v>-127.07806023015308</v>
      </c>
      <c r="AE35" s="122">
        <f t="shared" si="1"/>
        <v>2.1115944344398234E-4</v>
      </c>
      <c r="AF35" s="122">
        <f t="shared" si="10"/>
        <v>6.6399601518006878E-3</v>
      </c>
      <c r="AG35" s="122">
        <f t="shared" si="11"/>
        <v>0.21115944344398216</v>
      </c>
      <c r="AH35" s="87">
        <f t="shared" si="12"/>
        <v>0.74564438270534228</v>
      </c>
      <c r="AI35" s="122">
        <f t="shared" si="13"/>
        <v>0.19163650577339791</v>
      </c>
    </row>
    <row r="36" spans="1:35" x14ac:dyDescent="0.25">
      <c r="A36" s="90">
        <v>3.2000000000000001E-2</v>
      </c>
      <c r="B36" s="164">
        <v>0</v>
      </c>
      <c r="C36" s="200">
        <v>1.1221535719116082</v>
      </c>
      <c r="D36" s="122">
        <v>40.541767749562716</v>
      </c>
      <c r="E36" s="147">
        <f t="shared" si="3"/>
        <v>0</v>
      </c>
      <c r="F36" s="164"/>
      <c r="J36" s="7"/>
      <c r="W36" s="146">
        <f t="shared" si="4"/>
        <v>0.1013250000820564</v>
      </c>
      <c r="X36" s="168">
        <v>1.0000000008098338</v>
      </c>
      <c r="Y36" s="147">
        <f t="shared" si="6"/>
        <v>1.0000000000000009E-3</v>
      </c>
      <c r="Z36" s="122">
        <f t="shared" si="7"/>
        <v>8.8754449677853557</v>
      </c>
      <c r="AA36" s="122">
        <f t="shared" si="8"/>
        <v>0.61929999999999996</v>
      </c>
      <c r="AB36" s="122">
        <f t="shared" si="5"/>
        <v>2.1499602665318632E-3</v>
      </c>
      <c r="AC36" s="122">
        <f t="shared" si="9"/>
        <v>6.9765632726801197E-2</v>
      </c>
      <c r="AD36" s="122">
        <f t="shared" si="0"/>
        <v>-127.07922343641255</v>
      </c>
      <c r="AE36" s="122">
        <f t="shared" si="1"/>
        <v>2.111613762873537E-4</v>
      </c>
      <c r="AF36" s="122">
        <f t="shared" si="10"/>
        <v>6.8511215280880411E-3</v>
      </c>
      <c r="AG36" s="122">
        <f t="shared" si="11"/>
        <v>0.21116137628735351</v>
      </c>
      <c r="AH36" s="87">
        <f t="shared" si="12"/>
        <v>0.74543322132905487</v>
      </c>
      <c r="AI36" s="122">
        <f t="shared" si="13"/>
        <v>1.4836292101274051E-2</v>
      </c>
    </row>
    <row r="37" spans="1:35" x14ac:dyDescent="0.25">
      <c r="A37" s="90">
        <v>3.3000000000000002E-2</v>
      </c>
      <c r="B37" s="164">
        <v>4.3448027424792597E-2</v>
      </c>
      <c r="C37" s="200">
        <v>1.1246614237603143</v>
      </c>
      <c r="D37" s="122">
        <v>40.540681501221343</v>
      </c>
      <c r="E37" s="147">
        <f t="shared" ref="E37:E54" si="14">+(B36+B37)/2*(A37-A36)</f>
        <v>2.1724013712396318E-5</v>
      </c>
      <c r="F37" s="164"/>
      <c r="J37" s="7"/>
      <c r="W37" s="146">
        <f t="shared" si="4"/>
        <v>0.10135268479144208</v>
      </c>
      <c r="X37" s="168">
        <v>1.0002732276480837</v>
      </c>
      <c r="Y37" s="147">
        <f t="shared" si="6"/>
        <v>1.0000000000000009E-3</v>
      </c>
      <c r="Z37" s="122">
        <f t="shared" si="7"/>
        <v>8.8754449677853557</v>
      </c>
      <c r="AA37" s="122">
        <f t="shared" si="8"/>
        <v>0.61929999999999996</v>
      </c>
      <c r="AB37" s="122">
        <f t="shared" si="5"/>
        <v>2.1503240410592323E-3</v>
      </c>
      <c r="AC37" s="122">
        <f t="shared" si="9"/>
        <v>7.1915956767860431E-2</v>
      </c>
      <c r="AD37" s="122">
        <f t="shared" si="0"/>
        <v>-127.10188629120236</v>
      </c>
      <c r="AE37" s="122">
        <f t="shared" si="1"/>
        <v>2.1119903405294752E-4</v>
      </c>
      <c r="AF37" s="122">
        <f t="shared" si="10"/>
        <v>7.0623205621409887E-3</v>
      </c>
      <c r="AG37" s="122">
        <f t="shared" si="11"/>
        <v>0.21119903405294735</v>
      </c>
      <c r="AH37" s="87">
        <f t="shared" si="12"/>
        <v>0.7452220222950019</v>
      </c>
      <c r="AI37" s="122">
        <f t="shared" si="13"/>
        <v>0.19158415983918867</v>
      </c>
    </row>
    <row r="38" spans="1:35" x14ac:dyDescent="0.25">
      <c r="A38" s="90">
        <v>3.4000000000000002E-2</v>
      </c>
      <c r="B38" s="164">
        <v>0</v>
      </c>
      <c r="C38" s="200">
        <v>1.1271692750636932</v>
      </c>
      <c r="D38" s="122">
        <v>40.539530147862926</v>
      </c>
      <c r="E38" s="147">
        <f t="shared" si="14"/>
        <v>2.1724013712396318E-5</v>
      </c>
      <c r="F38" s="164"/>
      <c r="J38" s="7"/>
      <c r="W38" s="146">
        <f t="shared" si="4"/>
        <v>0.10132500008205644</v>
      </c>
      <c r="X38" s="168">
        <v>1.0000000008098342</v>
      </c>
      <c r="Y38" s="147">
        <f t="shared" si="6"/>
        <v>1.0000000000000009E-3</v>
      </c>
      <c r="Z38" s="122">
        <f t="shared" si="7"/>
        <v>8.8754449677853557</v>
      </c>
      <c r="AA38" s="122">
        <f t="shared" si="8"/>
        <v>0.61929999999999996</v>
      </c>
      <c r="AB38" s="122">
        <f t="shared" si="5"/>
        <v>2.1499602665318637E-3</v>
      </c>
      <c r="AC38" s="122">
        <f t="shared" si="9"/>
        <v>7.406591703439229E-2</v>
      </c>
      <c r="AD38" s="122">
        <f t="shared" si="0"/>
        <v>-127.08154217704741</v>
      </c>
      <c r="AE38" s="122">
        <f t="shared" si="1"/>
        <v>2.1116522922609907E-4</v>
      </c>
      <c r="AF38" s="122">
        <f t="shared" si="10"/>
        <v>7.2734857913670879E-3</v>
      </c>
      <c r="AG38" s="122">
        <f t="shared" si="11"/>
        <v>0.21116522922609887</v>
      </c>
      <c r="AH38" s="87">
        <f t="shared" si="12"/>
        <v>0.74501085706577574</v>
      </c>
      <c r="AI38" s="122">
        <f t="shared" si="13"/>
        <v>1.4836292101274042E-2</v>
      </c>
    </row>
    <row r="39" spans="1:35" x14ac:dyDescent="0.25">
      <c r="A39" s="90">
        <v>3.5000000000000003E-2</v>
      </c>
      <c r="B39" s="164">
        <v>4.3448027424792597E-2</v>
      </c>
      <c r="C39" s="200">
        <v>1.1296771257890454</v>
      </c>
      <c r="D39" s="122">
        <v>40.538313693836649</v>
      </c>
      <c r="E39" s="147">
        <f t="shared" si="14"/>
        <v>2.1724013712396318E-5</v>
      </c>
      <c r="F39" s="164"/>
      <c r="J39" s="7"/>
      <c r="W39" s="146">
        <f t="shared" si="4"/>
        <v>0.10135268479144202</v>
      </c>
      <c r="X39" s="168">
        <v>1.000273227648083</v>
      </c>
      <c r="Y39" s="147">
        <f t="shared" si="6"/>
        <v>1.0000000000000009E-3</v>
      </c>
      <c r="Z39" s="122">
        <f t="shared" si="7"/>
        <v>8.8754449677853557</v>
      </c>
      <c r="AA39" s="122">
        <f t="shared" si="8"/>
        <v>0.61929999999999996</v>
      </c>
      <c r="AB39" s="122">
        <f t="shared" si="5"/>
        <v>2.150324041059231E-3</v>
      </c>
      <c r="AC39" s="122">
        <f t="shared" si="9"/>
        <v>7.6216241075451524E-2</v>
      </c>
      <c r="AD39" s="122">
        <f t="shared" si="0"/>
        <v>-127.10420017689046</v>
      </c>
      <c r="AE39" s="122">
        <f t="shared" si="1"/>
        <v>2.1120287892446361E-4</v>
      </c>
      <c r="AF39" s="122">
        <f t="shared" si="10"/>
        <v>7.4846886702915512E-3</v>
      </c>
      <c r="AG39" s="122">
        <f t="shared" si="11"/>
        <v>0.21120287892446343</v>
      </c>
      <c r="AH39" s="87">
        <f t="shared" si="12"/>
        <v>0.74479965418685123</v>
      </c>
      <c r="AI39" s="122">
        <f t="shared" si="13"/>
        <v>1.4832239535364927E-2</v>
      </c>
    </row>
    <row r="40" spans="1:35" x14ac:dyDescent="0.25">
      <c r="A40" s="90">
        <v>3.6000000000000004E-2</v>
      </c>
      <c r="B40" s="164">
        <v>0</v>
      </c>
      <c r="C40" s="200">
        <v>1.1321849759036715</v>
      </c>
      <c r="D40" s="122">
        <v>40.537032141947996</v>
      </c>
      <c r="E40" s="147">
        <f t="shared" si="14"/>
        <v>2.1724013712396318E-5</v>
      </c>
      <c r="F40" s="164"/>
      <c r="J40" s="7"/>
      <c r="W40" s="146">
        <f t="shared" si="4"/>
        <v>0.1013250000820564</v>
      </c>
      <c r="X40" s="168">
        <v>1.0000000008098338</v>
      </c>
      <c r="Y40" s="147">
        <f t="shared" si="6"/>
        <v>1.0000000000000009E-3</v>
      </c>
      <c r="Z40" s="122">
        <f t="shared" si="7"/>
        <v>8.8754449677853557</v>
      </c>
      <c r="AA40" s="122">
        <f t="shared" si="8"/>
        <v>0.61929999999999996</v>
      </c>
      <c r="AB40" s="122">
        <f t="shared" si="5"/>
        <v>2.1499602665318632E-3</v>
      </c>
      <c r="AC40" s="122">
        <f t="shared" si="9"/>
        <v>7.8366201341983383E-2</v>
      </c>
      <c r="AD40" s="122">
        <f t="shared" si="0"/>
        <v>-127.0838504257873</v>
      </c>
      <c r="AE40" s="122">
        <f t="shared" si="1"/>
        <v>2.1116906473097192E-4</v>
      </c>
      <c r="AF40" s="122">
        <f t="shared" si="10"/>
        <v>7.6958577350225233E-3</v>
      </c>
      <c r="AG40" s="122">
        <f t="shared" si="11"/>
        <v>0.21116906473097175</v>
      </c>
      <c r="AH40" s="87">
        <f t="shared" si="12"/>
        <v>0.74458848512212028</v>
      </c>
      <c r="AI40" s="122">
        <f t="shared" si="13"/>
        <v>0.19163650577339791</v>
      </c>
    </row>
    <row r="41" spans="1:35" x14ac:dyDescent="0.25">
      <c r="A41" s="90">
        <v>3.7000000000000005E-2</v>
      </c>
      <c r="B41" s="164">
        <v>4.3448027424792597E-2</v>
      </c>
      <c r="C41" s="200">
        <v>1.13469282537487</v>
      </c>
      <c r="D41" s="122">
        <v>40.535685494014125</v>
      </c>
      <c r="E41" s="147">
        <f t="shared" si="14"/>
        <v>2.1724013712396318E-5</v>
      </c>
      <c r="F41" s="164"/>
      <c r="J41" s="7"/>
      <c r="W41" s="146">
        <f t="shared" si="4"/>
        <v>0.10135268479144208</v>
      </c>
      <c r="X41" s="168">
        <v>1.0002732276480837</v>
      </c>
      <c r="Y41" s="147">
        <f t="shared" si="6"/>
        <v>1.0000000000000009E-3</v>
      </c>
      <c r="Z41" s="122">
        <f t="shared" si="7"/>
        <v>8.8754449677853557</v>
      </c>
      <c r="AA41" s="122">
        <f t="shared" si="8"/>
        <v>0.61929999999999996</v>
      </c>
      <c r="AB41" s="122">
        <f t="shared" si="5"/>
        <v>2.1503240410592323E-3</v>
      </c>
      <c r="AC41" s="122">
        <f t="shared" si="9"/>
        <v>8.0516525383042617E-2</v>
      </c>
      <c r="AD41" s="122">
        <f t="shared" si="0"/>
        <v>-127.10650356890856</v>
      </c>
      <c r="AE41" s="122">
        <f t="shared" si="1"/>
        <v>2.112067063591576E-4</v>
      </c>
      <c r="AF41" s="122">
        <f t="shared" si="10"/>
        <v>7.9070644413816813E-3</v>
      </c>
      <c r="AG41" s="122">
        <f t="shared" si="11"/>
        <v>0.21120670635915742</v>
      </c>
      <c r="AH41" s="87">
        <f t="shared" si="12"/>
        <v>0.74437727841576107</v>
      </c>
      <c r="AI41" s="122">
        <f t="shared" si="13"/>
        <v>0.19158415983918867</v>
      </c>
    </row>
    <row r="42" spans="1:35" x14ac:dyDescent="0.25">
      <c r="A42" s="90">
        <v>3.8000000000000006E-2</v>
      </c>
      <c r="B42" s="164">
        <v>0</v>
      </c>
      <c r="C42" s="200">
        <v>1.1372006741699385</v>
      </c>
      <c r="D42" s="122">
        <v>40.534273751177011</v>
      </c>
      <c r="E42" s="147">
        <f t="shared" si="14"/>
        <v>2.1724013712396318E-5</v>
      </c>
      <c r="F42" s="164"/>
      <c r="J42" s="7"/>
      <c r="W42" s="146">
        <f t="shared" si="4"/>
        <v>0.10132500008205644</v>
      </c>
      <c r="X42" s="168">
        <v>1.0000000008098342</v>
      </c>
      <c r="Y42" s="147">
        <f t="shared" si="6"/>
        <v>1.0000000000000009E-3</v>
      </c>
      <c r="Z42" s="122">
        <f t="shared" si="7"/>
        <v>8.8754449677853557</v>
      </c>
      <c r="AA42" s="122">
        <f t="shared" si="8"/>
        <v>0.61929999999999996</v>
      </c>
      <c r="AB42" s="122">
        <f t="shared" si="5"/>
        <v>2.1499602665318637E-3</v>
      </c>
      <c r="AC42" s="122">
        <f t="shared" si="9"/>
        <v>8.2666485649574475E-2</v>
      </c>
      <c r="AD42" s="122">
        <f t="shared" si="0"/>
        <v>-127.08614818263236</v>
      </c>
      <c r="AE42" s="122">
        <f t="shared" si="1"/>
        <v>2.1117288280197248E-4</v>
      </c>
      <c r="AF42" s="122">
        <f t="shared" si="10"/>
        <v>8.1182373241836542E-3</v>
      </c>
      <c r="AG42" s="122">
        <f t="shared" si="11"/>
        <v>0.2111728828019723</v>
      </c>
      <c r="AH42" s="87">
        <f t="shared" si="12"/>
        <v>0.74416610553295914</v>
      </c>
      <c r="AI42" s="122">
        <f t="shared" si="13"/>
        <v>0.1916365057733978</v>
      </c>
    </row>
    <row r="43" spans="1:35" x14ac:dyDescent="0.25">
      <c r="A43" s="90">
        <v>3.9000000000000007E-2</v>
      </c>
      <c r="B43" s="164">
        <v>4.3448027424792597E-2</v>
      </c>
      <c r="C43" s="200">
        <v>1.1397085222561711</v>
      </c>
      <c r="D43" s="122">
        <v>40.532796914157004</v>
      </c>
      <c r="E43" s="147">
        <f t="shared" si="14"/>
        <v>2.1724013712396318E-5</v>
      </c>
      <c r="F43" s="164"/>
      <c r="J43" s="7"/>
      <c r="W43" s="146">
        <f t="shared" si="4"/>
        <v>0.10135268479144202</v>
      </c>
      <c r="X43" s="168">
        <v>1.000273227648083</v>
      </c>
      <c r="Y43" s="147">
        <f t="shared" si="6"/>
        <v>1.0000000000000009E-3</v>
      </c>
      <c r="Z43" s="122">
        <f t="shared" si="7"/>
        <v>8.8754449677853557</v>
      </c>
      <c r="AA43" s="122">
        <f t="shared" si="8"/>
        <v>0.61929999999999996</v>
      </c>
      <c r="AB43" s="122">
        <f t="shared" si="5"/>
        <v>2.150324041059231E-3</v>
      </c>
      <c r="AC43" s="122">
        <f t="shared" si="9"/>
        <v>8.481680969063371E-2</v>
      </c>
      <c r="AD43" s="122">
        <f t="shared" si="0"/>
        <v>-127.10879646725641</v>
      </c>
      <c r="AE43" s="122">
        <f t="shared" si="1"/>
        <v>2.1121051635702922E-4</v>
      </c>
      <c r="AF43" s="122">
        <f t="shared" si="10"/>
        <v>8.3294478405406842E-3</v>
      </c>
      <c r="AG43" s="122">
        <f t="shared" si="11"/>
        <v>0.21121051635702903</v>
      </c>
      <c r="AH43" s="87">
        <f t="shared" si="12"/>
        <v>0.74395489501660217</v>
      </c>
      <c r="AI43" s="122">
        <f t="shared" si="13"/>
        <v>0</v>
      </c>
    </row>
    <row r="44" spans="1:35" x14ac:dyDescent="0.25">
      <c r="A44" s="90">
        <v>4.0000000000000008E-2</v>
      </c>
      <c r="B44" s="164">
        <v>0.56120680973374826</v>
      </c>
      <c r="C44" s="200">
        <v>1.1422163696008598</v>
      </c>
      <c r="D44" s="122">
        <v>40.531254983382034</v>
      </c>
      <c r="E44" s="147">
        <f t="shared" si="14"/>
        <v>3.0232741857927071E-4</v>
      </c>
      <c r="F44" s="164"/>
      <c r="J44" s="7"/>
      <c r="W44" s="146">
        <f t="shared" si="4"/>
        <v>0.10567185641375051</v>
      </c>
      <c r="X44" s="168">
        <v>1.0429001373180411</v>
      </c>
      <c r="Y44" s="147">
        <f t="shared" si="6"/>
        <v>1.0000000000000009E-3</v>
      </c>
      <c r="Z44" s="122">
        <f t="shared" si="7"/>
        <v>8.8754449677853557</v>
      </c>
      <c r="AA44" s="122">
        <f t="shared" si="8"/>
        <v>0.61929999999999996</v>
      </c>
      <c r="AB44" s="122">
        <f t="shared" si="5"/>
        <v>2.2066230627253067E-3</v>
      </c>
      <c r="AC44" s="122">
        <f t="shared" si="9"/>
        <v>8.7023432753359012E-2</v>
      </c>
      <c r="AD44" s="122">
        <f t="shared" si="0"/>
        <v>-130.43791709964771</v>
      </c>
      <c r="AE44" s="122">
        <f t="shared" si="1"/>
        <v>2.1674235449352939E-4</v>
      </c>
      <c r="AF44" s="122">
        <f t="shared" si="10"/>
        <v>8.5461901950342131E-3</v>
      </c>
      <c r="AG44" s="122">
        <f t="shared" si="11"/>
        <v>0.21674235449352919</v>
      </c>
      <c r="AH44" s="87">
        <f t="shared" si="12"/>
        <v>0.74373815266210863</v>
      </c>
      <c r="AI44" s="122">
        <f t="shared" si="13"/>
        <v>1.422599497536026E-2</v>
      </c>
    </row>
    <row r="45" spans="1:35" x14ac:dyDescent="0.25">
      <c r="A45" s="90">
        <v>4.1000000000000009E-2</v>
      </c>
      <c r="B45" s="164">
        <v>0.56120680973374826</v>
      </c>
      <c r="C45" s="200">
        <v>1.1447242161712934</v>
      </c>
      <c r="D45" s="122">
        <v>40.529647959087853</v>
      </c>
      <c r="E45" s="147">
        <f t="shared" si="14"/>
        <v>5.6120680973374877E-4</v>
      </c>
      <c r="F45" s="164"/>
      <c r="J45" s="7"/>
      <c r="W45" s="146">
        <f t="shared" si="4"/>
        <v>0.10567185641375051</v>
      </c>
      <c r="X45" s="168">
        <v>1.0429001373180411</v>
      </c>
      <c r="Y45" s="147">
        <f t="shared" si="6"/>
        <v>1.0000000000000009E-3</v>
      </c>
      <c r="Z45" s="122">
        <f t="shared" si="7"/>
        <v>8.8754449677853557</v>
      </c>
      <c r="AA45" s="122">
        <f t="shared" si="8"/>
        <v>0.61929999999999996</v>
      </c>
      <c r="AB45" s="122">
        <f t="shared" si="5"/>
        <v>2.2066230627253067E-3</v>
      </c>
      <c r="AC45" s="122">
        <f t="shared" si="9"/>
        <v>8.9230055816084314E-2</v>
      </c>
      <c r="AD45" s="122">
        <f t="shared" si="0"/>
        <v>-130.43911745275281</v>
      </c>
      <c r="AE45" s="122">
        <f t="shared" si="1"/>
        <v>2.1674434906201077E-4</v>
      </c>
      <c r="AF45" s="122">
        <f t="shared" si="10"/>
        <v>8.7629345440962247E-3</v>
      </c>
      <c r="AG45" s="122">
        <f t="shared" si="11"/>
        <v>0.21674434906201057</v>
      </c>
      <c r="AH45" s="87">
        <f t="shared" si="12"/>
        <v>0.74352140831304658</v>
      </c>
      <c r="AI45" s="122">
        <f t="shared" si="13"/>
        <v>1.422599497536026E-2</v>
      </c>
    </row>
    <row r="46" spans="1:35" x14ac:dyDescent="0.25">
      <c r="A46" s="90">
        <v>4.200000000000001E-2</v>
      </c>
      <c r="B46" s="164">
        <v>4.3448027424792597E-2</v>
      </c>
      <c r="C46" s="200">
        <v>1.1472320619347571</v>
      </c>
      <c r="D46" s="122">
        <v>40.527975841396575</v>
      </c>
      <c r="E46" s="147">
        <f t="shared" si="14"/>
        <v>3.0232741857927071E-4</v>
      </c>
      <c r="F46" s="164"/>
      <c r="J46" s="7"/>
      <c r="W46" s="146">
        <f t="shared" si="4"/>
        <v>0.10135267302042997</v>
      </c>
      <c r="X46" s="168">
        <v>1.0002731114772263</v>
      </c>
      <c r="Y46" s="147">
        <f t="shared" si="6"/>
        <v>1.0000000000000009E-3</v>
      </c>
      <c r="Z46" s="122">
        <f t="shared" si="7"/>
        <v>8.8754449677853557</v>
      </c>
      <c r="AA46" s="122">
        <f t="shared" si="8"/>
        <v>0.61929999999999996</v>
      </c>
      <c r="AB46" s="122">
        <f t="shared" si="5"/>
        <v>2.1503238863972581E-3</v>
      </c>
      <c r="AC46" s="122">
        <f t="shared" si="9"/>
        <v>9.1380379702481571E-2</v>
      </c>
      <c r="AD46" s="122">
        <f t="shared" si="0"/>
        <v>-127.11226676856987</v>
      </c>
      <c r="AE46" s="122">
        <f t="shared" si="1"/>
        <v>2.1121628278824957E-4</v>
      </c>
      <c r="AF46" s="122">
        <f t="shared" si="10"/>
        <v>8.9741508268844743E-3</v>
      </c>
      <c r="AG46" s="122">
        <f t="shared" si="11"/>
        <v>0.21121628278824939</v>
      </c>
      <c r="AH46" s="87">
        <f t="shared" si="12"/>
        <v>0.74331019203025839</v>
      </c>
      <c r="AI46" s="122">
        <f t="shared" si="13"/>
        <v>0</v>
      </c>
    </row>
    <row r="47" spans="1:35" x14ac:dyDescent="0.25">
      <c r="A47" s="90">
        <v>4.300000000000001E-2</v>
      </c>
      <c r="B47" s="164">
        <v>0.56120680973374826</v>
      </c>
      <c r="C47" s="200">
        <v>1.149739906858533</v>
      </c>
      <c r="D47" s="122">
        <v>40.526238630323483</v>
      </c>
      <c r="E47" s="147">
        <f t="shared" si="14"/>
        <v>3.0232741857927071E-4</v>
      </c>
      <c r="F47" s="164"/>
      <c r="J47" s="7"/>
      <c r="W47" s="146">
        <f t="shared" si="4"/>
        <v>0.10567185641282328</v>
      </c>
      <c r="X47" s="168">
        <v>1.04290013730889</v>
      </c>
      <c r="Y47" s="147">
        <f t="shared" si="6"/>
        <v>1.0000000000000009E-3</v>
      </c>
      <c r="Z47" s="122">
        <f t="shared" si="7"/>
        <v>8.8754449677853557</v>
      </c>
      <c r="AA47" s="122">
        <f t="shared" si="8"/>
        <v>0.61929999999999996</v>
      </c>
      <c r="AB47" s="122">
        <f t="shared" si="5"/>
        <v>2.2066230627133163E-3</v>
      </c>
      <c r="AC47" s="122">
        <f t="shared" si="9"/>
        <v>9.3587002765194882E-2</v>
      </c>
      <c r="AD47" s="122">
        <f t="shared" si="0"/>
        <v>-130.44147920651892</v>
      </c>
      <c r="AE47" s="122">
        <f t="shared" si="1"/>
        <v>2.1674827347358818E-4</v>
      </c>
      <c r="AF47" s="122">
        <f t="shared" si="10"/>
        <v>9.1908991003580628E-3</v>
      </c>
      <c r="AG47" s="122">
        <f t="shared" si="11"/>
        <v>0.21674827347358799</v>
      </c>
      <c r="AH47" s="87">
        <f t="shared" si="12"/>
        <v>0.74309344375678477</v>
      </c>
      <c r="AI47" s="122">
        <f t="shared" si="13"/>
        <v>1.4225994975485089E-2</v>
      </c>
    </row>
    <row r="48" spans="1:35" x14ac:dyDescent="0.25">
      <c r="A48" s="90">
        <v>4.4000000000000011E-2</v>
      </c>
      <c r="B48" s="164">
        <v>4.3448027424792597E-2</v>
      </c>
      <c r="C48" s="200">
        <v>1.1522477509098989</v>
      </c>
      <c r="D48" s="122">
        <v>40.524436325849649</v>
      </c>
      <c r="E48" s="147">
        <f t="shared" si="14"/>
        <v>3.0232741857927071E-4</v>
      </c>
      <c r="F48" s="164"/>
      <c r="J48" s="7"/>
      <c r="W48" s="146">
        <f t="shared" si="4"/>
        <v>0.10135267302042983</v>
      </c>
      <c r="X48" s="168">
        <v>1.0002731114772252</v>
      </c>
      <c r="Y48" s="147">
        <f t="shared" si="6"/>
        <v>1.0000000000000009E-3</v>
      </c>
      <c r="Z48" s="122">
        <f t="shared" si="7"/>
        <v>8.8754449677853557</v>
      </c>
      <c r="AA48" s="122">
        <f t="shared" si="8"/>
        <v>0.61929999999999996</v>
      </c>
      <c r="AB48" s="122">
        <f t="shared" si="5"/>
        <v>2.1503238863972568E-3</v>
      </c>
      <c r="AC48" s="122">
        <f t="shared" si="9"/>
        <v>9.5737326651592139E-2</v>
      </c>
      <c r="AD48" s="122">
        <f t="shared" si="0"/>
        <v>-127.11456294946917</v>
      </c>
      <c r="AE48" s="122">
        <f t="shared" si="1"/>
        <v>2.1122009824057757E-4</v>
      </c>
      <c r="AF48" s="122">
        <f t="shared" si="10"/>
        <v>9.4021191985986397E-3</v>
      </c>
      <c r="AG48" s="122">
        <f t="shared" si="11"/>
        <v>0.21122009824057739</v>
      </c>
      <c r="AH48" s="87">
        <f t="shared" si="12"/>
        <v>0.74288222365854417</v>
      </c>
      <c r="AI48" s="122">
        <f t="shared" si="13"/>
        <v>0</v>
      </c>
    </row>
    <row r="49" spans="1:35" x14ac:dyDescent="0.25">
      <c r="A49" s="90">
        <v>4.5000000000000012E-2</v>
      </c>
      <c r="B49" s="164">
        <v>0</v>
      </c>
      <c r="C49" s="200">
        <v>1.1547555940561294</v>
      </c>
      <c r="D49" s="122">
        <v>40.522568927901645</v>
      </c>
      <c r="E49" s="147">
        <f t="shared" si="14"/>
        <v>2.1724013712396318E-5</v>
      </c>
      <c r="F49" s="164"/>
      <c r="J49" s="7"/>
      <c r="W49" s="146">
        <f t="shared" si="4"/>
        <v>0.101325000081899</v>
      </c>
      <c r="X49" s="168">
        <v>1.0000000008082803</v>
      </c>
      <c r="Y49" s="147">
        <f t="shared" si="6"/>
        <v>1.0000000000000009E-3</v>
      </c>
      <c r="Z49" s="122">
        <f t="shared" si="7"/>
        <v>8.8754449677853557</v>
      </c>
      <c r="AA49" s="122">
        <f t="shared" si="8"/>
        <v>0.61929999999999996</v>
      </c>
      <c r="AB49" s="122">
        <f t="shared" si="5"/>
        <v>2.1499602665297946E-3</v>
      </c>
      <c r="AC49" s="122">
        <f t="shared" si="9"/>
        <v>9.788728691812193E-2</v>
      </c>
      <c r="AD49" s="122">
        <f t="shared" si="0"/>
        <v>-127.09419677442042</v>
      </c>
      <c r="AE49" s="122">
        <f t="shared" si="1"/>
        <v>2.1118625675621284E-4</v>
      </c>
      <c r="AF49" s="122">
        <f t="shared" si="10"/>
        <v>9.6133054553548519E-3</v>
      </c>
      <c r="AG49" s="122">
        <f t="shared" si="11"/>
        <v>0.21118625675621266</v>
      </c>
      <c r="AH49" s="87">
        <f t="shared" si="12"/>
        <v>0.74267103740178797</v>
      </c>
      <c r="AI49" s="122">
        <f t="shared" si="13"/>
        <v>0</v>
      </c>
    </row>
    <row r="50" spans="1:35" x14ac:dyDescent="0.25">
      <c r="A50" s="90">
        <v>4.6000000000000013E-2</v>
      </c>
      <c r="B50" s="164">
        <v>0.56120680973374826</v>
      </c>
      <c r="C50" s="200">
        <v>1.157263436264494</v>
      </c>
      <c r="D50" s="122">
        <v>40.520636436383782</v>
      </c>
      <c r="E50" s="147">
        <f t="shared" si="14"/>
        <v>2.8060340486687438E-4</v>
      </c>
      <c r="F50" s="164"/>
      <c r="J50" s="7"/>
      <c r="W50" s="146">
        <f t="shared" si="4"/>
        <v>0.10567185119667001</v>
      </c>
      <c r="X50" s="168">
        <v>1.0429000858294597</v>
      </c>
      <c r="Y50" s="147">
        <f t="shared" si="6"/>
        <v>1.0000000000000009E-3</v>
      </c>
      <c r="Z50" s="122">
        <f t="shared" si="7"/>
        <v>8.8754449677853557</v>
      </c>
      <c r="AA50" s="122">
        <f t="shared" si="8"/>
        <v>0.61929999999999996</v>
      </c>
      <c r="AB50" s="122">
        <f t="shared" si="5"/>
        <v>2.2066229952573688E-3</v>
      </c>
      <c r="AC50" s="122">
        <f t="shared" si="9"/>
        <v>0.1000939099133793</v>
      </c>
      <c r="AD50" s="122">
        <f t="shared" si="0"/>
        <v>-130.44498181255233</v>
      </c>
      <c r="AE50" s="122">
        <f t="shared" si="1"/>
        <v>2.1675409358399338E-4</v>
      </c>
      <c r="AF50" s="122">
        <f t="shared" si="10"/>
        <v>9.8300595489388444E-3</v>
      </c>
      <c r="AG50" s="122">
        <f t="shared" si="11"/>
        <v>0.2167540935839932</v>
      </c>
      <c r="AH50" s="87">
        <f t="shared" si="12"/>
        <v>0.74245428330820396</v>
      </c>
      <c r="AI50" s="122">
        <f t="shared" si="13"/>
        <v>0</v>
      </c>
    </row>
    <row r="51" spans="1:35" x14ac:dyDescent="0.25">
      <c r="A51" s="90">
        <v>4.7000000000000014E-2</v>
      </c>
      <c r="B51" s="164">
        <v>4.3448027424792597E-2</v>
      </c>
      <c r="C51" s="200">
        <v>1.1597712775022591</v>
      </c>
      <c r="D51" s="122">
        <v>40.51863885117875</v>
      </c>
      <c r="E51" s="147">
        <f t="shared" si="14"/>
        <v>3.0232741857927071E-4</v>
      </c>
      <c r="F51" s="164"/>
      <c r="J51" s="7"/>
      <c r="W51" s="146">
        <f t="shared" si="4"/>
        <v>0.10135267302012867</v>
      </c>
      <c r="X51" s="168">
        <v>1.0002731114742529</v>
      </c>
      <c r="Y51" s="147">
        <f t="shared" si="6"/>
        <v>1.0000000000000009E-3</v>
      </c>
      <c r="Z51" s="122">
        <f t="shared" si="7"/>
        <v>8.8754449677853557</v>
      </c>
      <c r="AA51" s="122">
        <f t="shared" si="8"/>
        <v>0.61929999999999996</v>
      </c>
      <c r="AB51" s="122">
        <f t="shared" si="5"/>
        <v>2.1503238863932995E-3</v>
      </c>
      <c r="AC51" s="122">
        <f t="shared" si="9"/>
        <v>0.1022442337997726</v>
      </c>
      <c r="AD51" s="122">
        <f t="shared" si="0"/>
        <v>-127.11797213683404</v>
      </c>
      <c r="AE51" s="122">
        <f t="shared" si="1"/>
        <v>2.1122576312171648E-4</v>
      </c>
      <c r="AF51" s="122">
        <f t="shared" si="10"/>
        <v>1.004128531206056E-2</v>
      </c>
      <c r="AG51" s="122">
        <f t="shared" si="11"/>
        <v>0.21122576312171629</v>
      </c>
      <c r="AH51" s="87">
        <f t="shared" si="12"/>
        <v>0.74224305754508224</v>
      </c>
      <c r="AI51" s="122">
        <f t="shared" si="13"/>
        <v>1.4832241258012529E-2</v>
      </c>
    </row>
    <row r="52" spans="1:35" x14ac:dyDescent="0.25">
      <c r="A52" s="90">
        <v>4.8000000000000015E-2</v>
      </c>
      <c r="B52" s="164">
        <v>4.3448027424792597E-2</v>
      </c>
      <c r="C52" s="200">
        <v>1.162279117736686</v>
      </c>
      <c r="D52" s="122">
        <v>40.516576172154238</v>
      </c>
      <c r="E52" s="147">
        <f t="shared" si="14"/>
        <v>4.3448027424792636E-5</v>
      </c>
      <c r="F52" s="164"/>
      <c r="J52" s="7"/>
      <c r="W52" s="146">
        <f t="shared" si="4"/>
        <v>0.10135267302012867</v>
      </c>
      <c r="X52" s="168">
        <v>1.0002731114742529</v>
      </c>
      <c r="Y52" s="147">
        <f t="shared" si="6"/>
        <v>1.0000000000000009E-3</v>
      </c>
      <c r="Z52" s="122">
        <f t="shared" si="7"/>
        <v>8.8754449677853557</v>
      </c>
      <c r="AA52" s="122">
        <f t="shared" si="8"/>
        <v>0.61929999999999996</v>
      </c>
      <c r="AB52" s="122">
        <f t="shared" si="5"/>
        <v>2.1503238863932995E-3</v>
      </c>
      <c r="AC52" s="122">
        <f t="shared" si="9"/>
        <v>0.1043945576861659</v>
      </c>
      <c r="AD52" s="122">
        <f t="shared" si="0"/>
        <v>-127.11909348202369</v>
      </c>
      <c r="AE52" s="122">
        <f t="shared" si="1"/>
        <v>2.1122762640658031E-4</v>
      </c>
      <c r="AF52" s="122">
        <f t="shared" si="10"/>
        <v>1.0252512938467141E-2</v>
      </c>
      <c r="AG52" s="122">
        <f t="shared" si="11"/>
        <v>0.21122762640658013</v>
      </c>
      <c r="AH52" s="87">
        <f t="shared" si="12"/>
        <v>0.74203182991867567</v>
      </c>
      <c r="AI52" s="122">
        <f t="shared" si="13"/>
        <v>0</v>
      </c>
    </row>
    <row r="53" spans="1:35" x14ac:dyDescent="0.25">
      <c r="A53" s="90">
        <v>4.9000000000000016E-2</v>
      </c>
      <c r="B53" s="164">
        <v>4.3448027424792597E-2</v>
      </c>
      <c r="C53" s="200">
        <v>1.1647869569350318</v>
      </c>
      <c r="D53" s="122">
        <v>40.51444839916504</v>
      </c>
      <c r="E53" s="147">
        <f t="shared" si="14"/>
        <v>4.3448027424792636E-5</v>
      </c>
      <c r="F53" s="164"/>
      <c r="J53" s="7"/>
      <c r="L53" s="239" t="s">
        <v>182</v>
      </c>
      <c r="M53" s="240"/>
      <c r="N53" s="240"/>
      <c r="O53" s="240"/>
      <c r="P53" s="240"/>
      <c r="Q53" s="240"/>
      <c r="R53" s="240"/>
      <c r="S53" s="240"/>
      <c r="T53" s="240"/>
      <c r="U53" s="241"/>
      <c r="W53" s="146">
        <f t="shared" si="4"/>
        <v>0.10135267302012867</v>
      </c>
      <c r="X53" s="168">
        <v>1.0002731114742529</v>
      </c>
      <c r="Y53" s="147">
        <f t="shared" si="6"/>
        <v>1.0000000000000009E-3</v>
      </c>
      <c r="Z53" s="122">
        <f t="shared" si="7"/>
        <v>8.8754449677853557</v>
      </c>
      <c r="AA53" s="122">
        <f t="shared" si="8"/>
        <v>0.61929999999999996</v>
      </c>
      <c r="AB53" s="122">
        <f t="shared" si="5"/>
        <v>2.1503238863932995E-3</v>
      </c>
      <c r="AC53" s="122">
        <f t="shared" si="9"/>
        <v>0.1065448815725592</v>
      </c>
      <c r="AD53" s="122">
        <f t="shared" si="0"/>
        <v>-127.12021220335251</v>
      </c>
      <c r="AE53" s="122">
        <f t="shared" si="1"/>
        <v>2.1122948533150199E-4</v>
      </c>
      <c r="AF53" s="122">
        <f t="shared" si="10"/>
        <v>1.0463742423798644E-2</v>
      </c>
      <c r="AG53" s="122">
        <f t="shared" si="11"/>
        <v>0.21122948533150179</v>
      </c>
      <c r="AH53" s="87">
        <f t="shared" si="12"/>
        <v>0.74182060043334419</v>
      </c>
      <c r="AI53" s="122">
        <f t="shared" si="13"/>
        <v>1.4832241258012529E-2</v>
      </c>
    </row>
    <row r="54" spans="1:35" x14ac:dyDescent="0.25">
      <c r="A54" s="90">
        <v>5.0000000000000017E-2</v>
      </c>
      <c r="B54" s="164">
        <v>0.56120680973374826</v>
      </c>
      <c r="C54" s="200">
        <v>1.1672947950645487</v>
      </c>
      <c r="D54" s="122">
        <v>40.512255532065616</v>
      </c>
      <c r="E54" s="147">
        <f t="shared" si="14"/>
        <v>3.0232741857927071E-4</v>
      </c>
      <c r="F54" s="164"/>
      <c r="J54" s="7"/>
      <c r="L54" s="242" t="s">
        <v>183</v>
      </c>
      <c r="M54" s="242"/>
      <c r="N54" s="242"/>
      <c r="O54" s="155" t="s">
        <v>166</v>
      </c>
      <c r="P54" s="155" t="s">
        <v>181</v>
      </c>
      <c r="Q54" s="242" t="s">
        <v>183</v>
      </c>
      <c r="R54" s="242"/>
      <c r="S54" s="242"/>
      <c r="T54" s="155" t="s">
        <v>166</v>
      </c>
      <c r="U54" s="155" t="s">
        <v>181</v>
      </c>
      <c r="W54" s="146">
        <f t="shared" si="4"/>
        <v>0.10567185641282326</v>
      </c>
      <c r="X54" s="168">
        <v>1.0429001373088898</v>
      </c>
      <c r="Y54" s="147">
        <f t="shared" si="6"/>
        <v>1.0000000000000009E-3</v>
      </c>
      <c r="Z54" s="122">
        <f t="shared" si="7"/>
        <v>8.8754449677853557</v>
      </c>
      <c r="AA54" s="122">
        <f t="shared" si="8"/>
        <v>0.61929999999999996</v>
      </c>
      <c r="AB54" s="122">
        <f t="shared" si="5"/>
        <v>2.2066230627133159E-3</v>
      </c>
      <c r="AC54" s="122">
        <f t="shared" si="9"/>
        <v>0.10875150463527251</v>
      </c>
      <c r="AD54" s="122">
        <f t="shared" si="0"/>
        <v>-130.44961318109213</v>
      </c>
      <c r="AE54" s="122">
        <f t="shared" si="1"/>
        <v>2.1676178930425758E-4</v>
      </c>
      <c r="AF54" s="122">
        <f t="shared" si="10"/>
        <v>1.06805042131029E-2</v>
      </c>
      <c r="AG54" s="122">
        <f t="shared" si="11"/>
        <v>0.21676178930425738</v>
      </c>
      <c r="AH54" s="87">
        <f t="shared" si="12"/>
        <v>0.74160383864403989</v>
      </c>
      <c r="AI54" s="122">
        <f t="shared" si="13"/>
        <v>0</v>
      </c>
    </row>
    <row r="55" spans="1:35" ht="15.75" thickBot="1" x14ac:dyDescent="0.3">
      <c r="A55" s="90">
        <v>5.1000000000000018E-2</v>
      </c>
      <c r="B55" s="164">
        <v>0.56120680973374826</v>
      </c>
      <c r="C55" s="200">
        <v>1.1698026320924839</v>
      </c>
      <c r="D55" s="122">
        <v>40.50999757068724</v>
      </c>
      <c r="E55" s="147">
        <f t="shared" ref="E55:E118" si="15">+(B54+B55)/2*(A55-A54)</f>
        <v>5.6120680973374877E-4</v>
      </c>
      <c r="F55" s="164"/>
      <c r="J55" s="7"/>
      <c r="L55" s="243" t="s">
        <v>184</v>
      </c>
      <c r="M55" s="243"/>
      <c r="N55" s="243"/>
      <c r="O55" s="243" t="s">
        <v>185</v>
      </c>
      <c r="P55" s="243"/>
      <c r="Q55" s="243" t="s">
        <v>186</v>
      </c>
      <c r="R55" s="243"/>
      <c r="S55" s="243"/>
      <c r="T55" s="243" t="s">
        <v>187</v>
      </c>
      <c r="U55" s="243"/>
      <c r="W55" s="146">
        <f t="shared" si="4"/>
        <v>0.10567185641282326</v>
      </c>
      <c r="X55" s="168">
        <v>1.0429001373088898</v>
      </c>
      <c r="Y55" s="147">
        <f t="shared" si="6"/>
        <v>1.0000000000000009E-3</v>
      </c>
      <c r="Z55" s="122">
        <f t="shared" si="7"/>
        <v>8.8754449677853557</v>
      </c>
      <c r="AA55" s="122">
        <f t="shared" si="8"/>
        <v>0.61929999999999996</v>
      </c>
      <c r="AB55" s="122">
        <f t="shared" si="5"/>
        <v>2.2066230627133159E-3</v>
      </c>
      <c r="AC55" s="122">
        <f t="shared" si="9"/>
        <v>0.11095812769798583</v>
      </c>
      <c r="AD55" s="122">
        <f t="shared" si="0"/>
        <v>-130.45078561476041</v>
      </c>
      <c r="AE55" s="122">
        <f t="shared" si="1"/>
        <v>2.1676373748036619E-4</v>
      </c>
      <c r="AF55" s="122">
        <f t="shared" si="10"/>
        <v>1.0897267950583267E-2</v>
      </c>
      <c r="AG55" s="122">
        <f t="shared" si="11"/>
        <v>0.21676373748036601</v>
      </c>
      <c r="AH55" s="87">
        <f t="shared" si="12"/>
        <v>0.74138707490655953</v>
      </c>
      <c r="AI55" s="122">
        <f t="shared" si="13"/>
        <v>1.4225994975485094E-2</v>
      </c>
    </row>
    <row r="56" spans="1:35" ht="15.75" thickTop="1" x14ac:dyDescent="0.25">
      <c r="A56" s="90">
        <v>5.1999999999999991E-2</v>
      </c>
      <c r="B56" s="164">
        <v>0.56120680973374826</v>
      </c>
      <c r="C56" s="200">
        <v>1.1723104679860805</v>
      </c>
      <c r="D56" s="122">
        <v>40.507674514867666</v>
      </c>
      <c r="E56" s="147">
        <f t="shared" si="15"/>
        <v>5.6120680973373316E-4</v>
      </c>
      <c r="F56" s="164"/>
      <c r="J56" s="7"/>
      <c r="L56" s="130">
        <v>14.7</v>
      </c>
      <c r="M56" s="131" t="s">
        <v>188</v>
      </c>
      <c r="N56" s="132">
        <v>113</v>
      </c>
      <c r="O56" s="133">
        <v>1.6023622047244095E-2</v>
      </c>
      <c r="P56" s="133">
        <v>0.61929999999999996</v>
      </c>
      <c r="Q56" s="134">
        <v>0.1</v>
      </c>
      <c r="R56" s="131" t="s">
        <v>188</v>
      </c>
      <c r="S56" s="135">
        <v>0.77913500000000002</v>
      </c>
      <c r="T56" s="133">
        <v>8.8754449677853557</v>
      </c>
      <c r="U56" s="133">
        <v>0.61929999999999996</v>
      </c>
      <c r="W56" s="146">
        <f t="shared" si="4"/>
        <v>0.10567185641282326</v>
      </c>
      <c r="X56" s="168">
        <v>1.0429001373088898</v>
      </c>
      <c r="Y56" s="147">
        <f t="shared" si="6"/>
        <v>9.9999999999997313E-4</v>
      </c>
      <c r="Z56" s="122">
        <f t="shared" si="7"/>
        <v>8.8754449677853557</v>
      </c>
      <c r="AA56" s="122">
        <f t="shared" si="8"/>
        <v>0.61929999999999996</v>
      </c>
      <c r="AB56" s="122">
        <f t="shared" si="5"/>
        <v>2.2066230627132547E-3</v>
      </c>
      <c r="AC56" s="122">
        <f t="shared" si="9"/>
        <v>0.11316475076069908</v>
      </c>
      <c r="AD56" s="122">
        <f t="shared" si="0"/>
        <v>-130.45195521302978</v>
      </c>
      <c r="AE56" s="122">
        <f t="shared" si="1"/>
        <v>2.167656809450301E-4</v>
      </c>
      <c r="AF56" s="122">
        <f t="shared" si="10"/>
        <v>1.1114033631528297E-2</v>
      </c>
      <c r="AG56" s="122">
        <f t="shared" si="11"/>
        <v>0.21676568094503593</v>
      </c>
      <c r="AH56" s="87">
        <f t="shared" si="12"/>
        <v>0.74117030922561455</v>
      </c>
      <c r="AI56" s="122">
        <f t="shared" si="13"/>
        <v>0</v>
      </c>
    </row>
    <row r="57" spans="1:35" x14ac:dyDescent="0.25">
      <c r="A57" s="90">
        <v>5.2999999999999992E-2</v>
      </c>
      <c r="B57" s="164">
        <v>0.56120680973374826</v>
      </c>
      <c r="C57" s="200">
        <v>1.1748183027125751</v>
      </c>
      <c r="D57" s="122">
        <v>40.505286364426595</v>
      </c>
      <c r="E57" s="147">
        <f t="shared" si="15"/>
        <v>5.6120680973374877E-4</v>
      </c>
      <c r="F57" s="164"/>
      <c r="J57" s="7"/>
      <c r="L57" s="136">
        <v>113</v>
      </c>
      <c r="M57" s="137" t="s">
        <v>188</v>
      </c>
      <c r="N57" s="138">
        <v>373</v>
      </c>
      <c r="O57" s="139">
        <v>0.31051181102362202</v>
      </c>
      <c r="P57" s="139">
        <v>-8.6999999999999994E-3</v>
      </c>
      <c r="Q57" s="140">
        <v>0.77913500000000002</v>
      </c>
      <c r="R57" s="137" t="s">
        <v>188</v>
      </c>
      <c r="S57" s="141">
        <v>2.5718350000000001</v>
      </c>
      <c r="T57" s="139">
        <v>7.5527844238794399</v>
      </c>
      <c r="U57" s="139">
        <v>-8.6999999999999994E-3</v>
      </c>
      <c r="W57" s="146">
        <f t="shared" si="4"/>
        <v>0.10567185641282326</v>
      </c>
      <c r="X57" s="168">
        <v>1.0429001373088898</v>
      </c>
      <c r="Y57" s="147">
        <f t="shared" si="6"/>
        <v>1.0000000000000009E-3</v>
      </c>
      <c r="Z57" s="122">
        <f t="shared" si="7"/>
        <v>8.8754449677853557</v>
      </c>
      <c r="AA57" s="122">
        <f t="shared" si="8"/>
        <v>0.61929999999999996</v>
      </c>
      <c r="AB57" s="122">
        <f t="shared" si="5"/>
        <v>2.2066230627133159E-3</v>
      </c>
      <c r="AC57" s="122">
        <f t="shared" si="9"/>
        <v>0.11537137382341239</v>
      </c>
      <c r="AD57" s="122">
        <f t="shared" si="0"/>
        <v>-130.45312197591102</v>
      </c>
      <c r="AE57" s="122">
        <f t="shared" si="1"/>
        <v>2.1676761969826715E-4</v>
      </c>
      <c r="AF57" s="122">
        <f t="shared" si="10"/>
        <v>1.1330801251226564E-2</v>
      </c>
      <c r="AG57" s="122">
        <f t="shared" si="11"/>
        <v>0.21676761969826697</v>
      </c>
      <c r="AH57" s="87">
        <f t="shared" si="12"/>
        <v>0.74095354160591631</v>
      </c>
      <c r="AI57" s="122">
        <f t="shared" si="13"/>
        <v>1.4225994975485094E-2</v>
      </c>
    </row>
    <row r="58" spans="1:35" x14ac:dyDescent="0.25">
      <c r="A58" s="90">
        <v>5.3999999999999992E-2</v>
      </c>
      <c r="B58" s="164">
        <v>0.56120680973374826</v>
      </c>
      <c r="C58" s="200">
        <v>1.1773261362391998</v>
      </c>
      <c r="D58" s="122">
        <v>40.502833119183798</v>
      </c>
      <c r="E58" s="147">
        <f t="shared" si="15"/>
        <v>5.6120680973374877E-4</v>
      </c>
      <c r="F58" s="164"/>
      <c r="J58" s="7"/>
      <c r="L58" s="136">
        <v>373</v>
      </c>
      <c r="M58" s="137" t="s">
        <v>188</v>
      </c>
      <c r="N58" s="138">
        <v>860</v>
      </c>
      <c r="O58" s="139">
        <v>4.921259842519685E-3</v>
      </c>
      <c r="P58" s="139">
        <v>0.68820000000000003</v>
      </c>
      <c r="Q58" s="140">
        <v>2.5718350000000001</v>
      </c>
      <c r="R58" s="137" t="s">
        <v>188</v>
      </c>
      <c r="S58" s="141">
        <v>5.9297000000000004</v>
      </c>
      <c r="T58" s="139">
        <v>3.8408799049960156</v>
      </c>
      <c r="U58" s="139">
        <v>0.68820000000000003</v>
      </c>
      <c r="W58" s="146">
        <f t="shared" si="4"/>
        <v>0.10567185641282326</v>
      </c>
      <c r="X58" s="168">
        <v>1.0429001373088898</v>
      </c>
      <c r="Y58" s="147">
        <f t="shared" si="6"/>
        <v>1.0000000000000009E-3</v>
      </c>
      <c r="Z58" s="122">
        <f t="shared" si="7"/>
        <v>8.8754449677853557</v>
      </c>
      <c r="AA58" s="122">
        <f t="shared" si="8"/>
        <v>0.61929999999999996</v>
      </c>
      <c r="AB58" s="122">
        <f t="shared" si="5"/>
        <v>2.2066230627133159E-3</v>
      </c>
      <c r="AC58" s="122">
        <f t="shared" si="9"/>
        <v>0.1175779968861257</v>
      </c>
      <c r="AD58" s="122">
        <f t="shared" si="0"/>
        <v>-130.45428590339333</v>
      </c>
      <c r="AE58" s="122">
        <f t="shared" si="1"/>
        <v>2.1676955374005951E-4</v>
      </c>
      <c r="AF58" s="122">
        <f t="shared" si="10"/>
        <v>1.1547570804966623E-2</v>
      </c>
      <c r="AG58" s="122">
        <f t="shared" si="11"/>
        <v>0.21676955374005932</v>
      </c>
      <c r="AH58" s="87">
        <f t="shared" si="12"/>
        <v>0.74073677205217625</v>
      </c>
      <c r="AI58" s="122">
        <f t="shared" si="13"/>
        <v>0.18375345737617069</v>
      </c>
    </row>
    <row r="59" spans="1:35" x14ac:dyDescent="0.25">
      <c r="A59" s="90">
        <v>5.4999999999999993E-2</v>
      </c>
      <c r="B59" s="164">
        <v>4.3448027424792597E-2</v>
      </c>
      <c r="C59" s="200">
        <v>1.1798339685331816</v>
      </c>
      <c r="D59" s="122">
        <v>40.500314778958924</v>
      </c>
      <c r="E59" s="147">
        <f t="shared" si="15"/>
        <v>3.0232741857927071E-4</v>
      </c>
      <c r="F59" s="164"/>
      <c r="J59" s="7"/>
      <c r="L59" s="136">
        <v>860</v>
      </c>
      <c r="M59" s="137" t="s">
        <v>188</v>
      </c>
      <c r="N59" s="138">
        <v>1233</v>
      </c>
      <c r="O59" s="139">
        <v>1.415511811023622</v>
      </c>
      <c r="P59" s="139">
        <v>-0.14810000000000001</v>
      </c>
      <c r="Q59" s="140">
        <v>5.9297000000000004</v>
      </c>
      <c r="R59" s="137" t="s">
        <v>188</v>
      </c>
      <c r="S59" s="141">
        <v>8.5015350000000005</v>
      </c>
      <c r="T59" s="142">
        <v>17.20418640980624</v>
      </c>
      <c r="U59" s="139">
        <v>-0.14810000000000001</v>
      </c>
      <c r="W59" s="146">
        <f t="shared" si="4"/>
        <v>0.10135267302042983</v>
      </c>
      <c r="X59" s="168">
        <v>1.0002731114772252</v>
      </c>
      <c r="Y59" s="147">
        <f t="shared" si="6"/>
        <v>1.0000000000000009E-3</v>
      </c>
      <c r="Z59" s="122">
        <f t="shared" si="7"/>
        <v>8.8754449677853557</v>
      </c>
      <c r="AA59" s="122">
        <f t="shared" si="8"/>
        <v>0.61929999999999996</v>
      </c>
      <c r="AB59" s="122">
        <f t="shared" si="5"/>
        <v>2.1503238863972568E-3</v>
      </c>
      <c r="AC59" s="122">
        <f t="shared" si="9"/>
        <v>0.11972832077252296</v>
      </c>
      <c r="AD59" s="122">
        <f t="shared" si="0"/>
        <v>-127.12701362557947</v>
      </c>
      <c r="AE59" s="122">
        <f t="shared" si="1"/>
        <v>2.1124078692462888E-4</v>
      </c>
      <c r="AF59" s="122">
        <f t="shared" si="10"/>
        <v>1.1758811591891252E-2</v>
      </c>
      <c r="AG59" s="122">
        <f t="shared" si="11"/>
        <v>0.21124078692462869</v>
      </c>
      <c r="AH59" s="87">
        <f t="shared" si="12"/>
        <v>0.74052553126525167</v>
      </c>
      <c r="AI59" s="122">
        <f t="shared" si="13"/>
        <v>0.19158418208960817</v>
      </c>
    </row>
    <row r="60" spans="1:35" x14ac:dyDescent="0.25">
      <c r="A60" s="90">
        <v>5.5999999999999994E-2</v>
      </c>
      <c r="B60" s="164">
        <v>0.56120680973374826</v>
      </c>
      <c r="C60" s="200">
        <v>1.1823417995617409</v>
      </c>
      <c r="D60" s="122">
        <v>40.49773134355523</v>
      </c>
      <c r="E60" s="147">
        <f t="shared" si="15"/>
        <v>3.0232741857927071E-4</v>
      </c>
      <c r="F60" s="164"/>
      <c r="J60" s="7"/>
      <c r="L60" s="130">
        <v>1233</v>
      </c>
      <c r="M60" s="131" t="s">
        <v>188</v>
      </c>
      <c r="N60" s="132">
        <v>1625</v>
      </c>
      <c r="O60" s="139">
        <v>2.0866141732283464E-2</v>
      </c>
      <c r="P60" s="139">
        <v>0.44169999999999998</v>
      </c>
      <c r="Q60" s="134">
        <v>8.5015350000000005</v>
      </c>
      <c r="R60" s="131" t="s">
        <v>188</v>
      </c>
      <c r="S60" s="143">
        <v>11.204375000000001</v>
      </c>
      <c r="T60" s="139">
        <v>4.7752408634765926</v>
      </c>
      <c r="U60" s="139">
        <v>0.44169999999999998</v>
      </c>
      <c r="W60" s="146">
        <f t="shared" si="4"/>
        <v>0.10567185641282328</v>
      </c>
      <c r="X60" s="168">
        <v>1.04290013730889</v>
      </c>
      <c r="Y60" s="147">
        <f t="shared" si="6"/>
        <v>1.0000000000000009E-3</v>
      </c>
      <c r="Z60" s="122">
        <f t="shared" si="7"/>
        <v>8.8754449677853557</v>
      </c>
      <c r="AA60" s="122">
        <f t="shared" si="8"/>
        <v>0.61929999999999996</v>
      </c>
      <c r="AB60" s="122">
        <f t="shared" si="5"/>
        <v>2.2066230627133163E-3</v>
      </c>
      <c r="AC60" s="122">
        <f t="shared" si="9"/>
        <v>0.12193494383523627</v>
      </c>
      <c r="AD60" s="122">
        <f t="shared" si="0"/>
        <v>-130.45657573597603</v>
      </c>
      <c r="AE60" s="122">
        <f t="shared" si="1"/>
        <v>2.1677335864369798E-4</v>
      </c>
      <c r="AF60" s="122">
        <f t="shared" si="10"/>
        <v>1.197558495053495E-2</v>
      </c>
      <c r="AG60" s="122">
        <f t="shared" si="11"/>
        <v>0.21677335864369779</v>
      </c>
      <c r="AH60" s="87">
        <f t="shared" si="12"/>
        <v>0.74030875790660799</v>
      </c>
      <c r="AI60" s="122">
        <f t="shared" si="13"/>
        <v>1.4225994975485089E-2</v>
      </c>
    </row>
    <row r="61" spans="1:35" x14ac:dyDescent="0.25">
      <c r="A61" s="90">
        <v>5.6999999999999995E-2</v>
      </c>
      <c r="B61" s="164">
        <v>4.3448027424792597E-2</v>
      </c>
      <c r="C61" s="200">
        <v>1.1848496292920931</v>
      </c>
      <c r="D61" s="122">
        <v>40.495082812775088</v>
      </c>
      <c r="E61" s="147">
        <f t="shared" si="15"/>
        <v>3.0232741857927071E-4</v>
      </c>
      <c r="F61" s="164"/>
      <c r="J61" s="7"/>
      <c r="W61" s="146">
        <f t="shared" si="4"/>
        <v>0.10135267302042987</v>
      </c>
      <c r="X61" s="168">
        <v>1.0002731114772254</v>
      </c>
      <c r="Y61" s="147">
        <f t="shared" si="6"/>
        <v>1.0000000000000009E-3</v>
      </c>
      <c r="Z61" s="122">
        <f t="shared" si="7"/>
        <v>8.8754449677853557</v>
      </c>
      <c r="AA61" s="122">
        <f t="shared" si="8"/>
        <v>0.61929999999999996</v>
      </c>
      <c r="AB61" s="122">
        <f t="shared" si="5"/>
        <v>2.1503238863972572E-3</v>
      </c>
      <c r="AC61" s="122">
        <f t="shared" si="9"/>
        <v>0.12408526772163353</v>
      </c>
      <c r="AD61" s="122">
        <f t="shared" si="0"/>
        <v>-127.12923971958209</v>
      </c>
      <c r="AE61" s="122">
        <f t="shared" si="1"/>
        <v>2.1124448591696313E-4</v>
      </c>
      <c r="AF61" s="122">
        <f t="shared" si="10"/>
        <v>1.2186829436451914E-2</v>
      </c>
      <c r="AG61" s="122">
        <f t="shared" si="11"/>
        <v>0.21124448591696293</v>
      </c>
      <c r="AH61" s="87">
        <f t="shared" si="12"/>
        <v>0.74009751342069108</v>
      </c>
      <c r="AI61" s="122">
        <f t="shared" si="13"/>
        <v>0.19158418208960809</v>
      </c>
    </row>
    <row r="62" spans="1:35" x14ac:dyDescent="0.25">
      <c r="A62" s="90">
        <v>5.7999999999999996E-2</v>
      </c>
      <c r="B62" s="164">
        <v>4.3448027424792597E-2</v>
      </c>
      <c r="C62" s="200">
        <v>1.1873574576914476</v>
      </c>
      <c r="D62" s="122">
        <v>40.492369186418394</v>
      </c>
      <c r="E62" s="147">
        <f t="shared" si="15"/>
        <v>4.3448027424792636E-5</v>
      </c>
      <c r="F62" s="164"/>
      <c r="J62" s="7"/>
      <c r="W62" s="146">
        <f t="shared" si="4"/>
        <v>0.10135267302042987</v>
      </c>
      <c r="X62" s="168">
        <v>1.0002731114772254</v>
      </c>
      <c r="Y62" s="147">
        <f t="shared" si="6"/>
        <v>1.0000000000000009E-3</v>
      </c>
      <c r="Z62" s="122">
        <f t="shared" si="7"/>
        <v>8.8754449677853557</v>
      </c>
      <c r="AA62" s="122">
        <f t="shared" si="8"/>
        <v>0.61929999999999996</v>
      </c>
      <c r="AB62" s="122">
        <f t="shared" si="5"/>
        <v>2.1503238863972572E-3</v>
      </c>
      <c r="AC62" s="122">
        <f t="shared" si="9"/>
        <v>0.1262355916080308</v>
      </c>
      <c r="AD62" s="122">
        <f t="shared" si="0"/>
        <v>-127.13033441398031</v>
      </c>
      <c r="AE62" s="122">
        <f t="shared" si="1"/>
        <v>2.1124630491750068E-4</v>
      </c>
      <c r="AF62" s="122">
        <f t="shared" si="10"/>
        <v>1.2398075741369415E-2</v>
      </c>
      <c r="AG62" s="122">
        <f t="shared" si="11"/>
        <v>0.21124630491750049</v>
      </c>
      <c r="AH62" s="87">
        <f t="shared" si="12"/>
        <v>0.73988626711577354</v>
      </c>
      <c r="AI62" s="122">
        <f t="shared" si="13"/>
        <v>1.483224125796845E-2</v>
      </c>
    </row>
    <row r="63" spans="1:35" x14ac:dyDescent="0.25">
      <c r="A63" s="90">
        <v>5.8999999999999997E-2</v>
      </c>
      <c r="B63" s="164">
        <v>0</v>
      </c>
      <c r="C63" s="200">
        <v>1.1898652847270077</v>
      </c>
      <c r="D63" s="122">
        <v>40.489590464272887</v>
      </c>
      <c r="E63" s="147">
        <f t="shared" si="15"/>
        <v>2.1724013712396318E-5</v>
      </c>
      <c r="F63" s="164"/>
      <c r="J63" s="7"/>
      <c r="W63" s="146">
        <f t="shared" si="4"/>
        <v>0.101325000081899</v>
      </c>
      <c r="X63" s="168">
        <v>1.0000000008082803</v>
      </c>
      <c r="Y63" s="147">
        <f t="shared" si="6"/>
        <v>1.0000000000000009E-3</v>
      </c>
      <c r="Z63" s="122">
        <f t="shared" si="7"/>
        <v>8.8754449677853557</v>
      </c>
      <c r="AA63" s="122">
        <f t="shared" si="8"/>
        <v>0.61929999999999996</v>
      </c>
      <c r="AB63" s="122">
        <f t="shared" si="5"/>
        <v>2.1499602665297946E-3</v>
      </c>
      <c r="AC63" s="122">
        <f t="shared" si="9"/>
        <v>0.12838555187456061</v>
      </c>
      <c r="AD63" s="122">
        <f t="shared" si="0"/>
        <v>-127.10992837007288</v>
      </c>
      <c r="AE63" s="122">
        <f t="shared" si="1"/>
        <v>2.1121239718498904E-4</v>
      </c>
      <c r="AF63" s="122">
        <f t="shared" si="10"/>
        <v>1.2609288138554404E-2</v>
      </c>
      <c r="AG63" s="122">
        <f t="shared" si="11"/>
        <v>0.21121239718498885</v>
      </c>
      <c r="AH63" s="87">
        <f t="shared" si="12"/>
        <v>0.73967505471858852</v>
      </c>
      <c r="AI63" s="122">
        <f t="shared" si="13"/>
        <v>0</v>
      </c>
    </row>
    <row r="64" spans="1:35" x14ac:dyDescent="0.25">
      <c r="A64" s="90">
        <v>0.06</v>
      </c>
      <c r="B64" s="164">
        <v>4.3448027424792597E-2</v>
      </c>
      <c r="C64" s="200">
        <v>1.1923731103659703</v>
      </c>
      <c r="D64" s="122">
        <v>40.486746646129767</v>
      </c>
      <c r="E64" s="147">
        <f t="shared" si="15"/>
        <v>2.1724013712396318E-5</v>
      </c>
      <c r="F64" s="164"/>
      <c r="J64" s="7"/>
      <c r="W64" s="146">
        <f t="shared" si="4"/>
        <v>0.10135268479156249</v>
      </c>
      <c r="X64" s="168">
        <v>1.0002732276492721</v>
      </c>
      <c r="Y64" s="147">
        <f t="shared" si="6"/>
        <v>1.0000000000000009E-3</v>
      </c>
      <c r="Z64" s="122">
        <f t="shared" si="7"/>
        <v>8.8754449677853557</v>
      </c>
      <c r="AA64" s="122">
        <f t="shared" si="8"/>
        <v>0.61929999999999996</v>
      </c>
      <c r="AB64" s="122">
        <f t="shared" si="5"/>
        <v>2.1503240410608148E-3</v>
      </c>
      <c r="AC64" s="122">
        <f t="shared" si="9"/>
        <v>0.13053587591562141</v>
      </c>
      <c r="AD64" s="122">
        <f t="shared" si="0"/>
        <v>-127.13252489136441</v>
      </c>
      <c r="AE64" s="122">
        <f t="shared" si="1"/>
        <v>2.112499447274291E-4</v>
      </c>
      <c r="AF64" s="122">
        <f t="shared" si="10"/>
        <v>1.2820538083281832E-2</v>
      </c>
      <c r="AG64" s="122">
        <f t="shared" si="11"/>
        <v>0.21124994472742892</v>
      </c>
      <c r="AH64" s="87">
        <f t="shared" si="12"/>
        <v>0.73946380477386109</v>
      </c>
      <c r="AI64" s="122">
        <f t="shared" si="13"/>
        <v>0.19158415983896104</v>
      </c>
    </row>
    <row r="65" spans="1:35" x14ac:dyDescent="0.25">
      <c r="A65" s="90">
        <v>6.0999999999999999E-2</v>
      </c>
      <c r="B65" s="164">
        <v>0.56120680973374826</v>
      </c>
      <c r="C65" s="200">
        <v>1.194880934575526</v>
      </c>
      <c r="D65" s="122">
        <v>40.483837731767338</v>
      </c>
      <c r="E65" s="147">
        <f t="shared" si="15"/>
        <v>3.0232741857927071E-4</v>
      </c>
      <c r="F65" s="164"/>
      <c r="J65" s="7"/>
      <c r="W65" s="146">
        <f t="shared" si="4"/>
        <v>0.10567185641375054</v>
      </c>
      <c r="X65" s="168">
        <v>1.0429001373180413</v>
      </c>
      <c r="Y65" s="147">
        <f t="shared" si="6"/>
        <v>1.0000000000000009E-3</v>
      </c>
      <c r="Z65" s="122">
        <f t="shared" si="7"/>
        <v>8.8754449677853557</v>
      </c>
      <c r="AA65" s="122">
        <f t="shared" si="8"/>
        <v>0.61929999999999996</v>
      </c>
      <c r="AB65" s="122">
        <f t="shared" si="5"/>
        <v>2.2066230627253072E-3</v>
      </c>
      <c r="AC65" s="122">
        <f t="shared" si="9"/>
        <v>0.13274249897834672</v>
      </c>
      <c r="AD65" s="122">
        <f t="shared" si="0"/>
        <v>-130.46220802623617</v>
      </c>
      <c r="AE65" s="122">
        <f t="shared" si="1"/>
        <v>2.1678271754699326E-4</v>
      </c>
      <c r="AF65" s="122">
        <f t="shared" si="10"/>
        <v>1.3037320800828825E-2</v>
      </c>
      <c r="AG65" s="122">
        <f t="shared" si="11"/>
        <v>0.21678271754699308</v>
      </c>
      <c r="AH65" s="87">
        <f t="shared" si="12"/>
        <v>0.7392470220563141</v>
      </c>
      <c r="AI65" s="122">
        <f t="shared" si="13"/>
        <v>1.4225994975360257E-2</v>
      </c>
    </row>
    <row r="66" spans="1:35" x14ac:dyDescent="0.25">
      <c r="A66" s="90">
        <v>6.2E-2</v>
      </c>
      <c r="B66" s="164">
        <v>0.56120680973374826</v>
      </c>
      <c r="C66" s="200">
        <v>1.1973887573228594</v>
      </c>
      <c r="D66" s="122">
        <v>40.480863720961231</v>
      </c>
      <c r="E66" s="147">
        <f t="shared" si="15"/>
        <v>5.6120680973374877E-4</v>
      </c>
      <c r="F66" s="164"/>
      <c r="J66" s="7"/>
      <c r="W66" s="146">
        <f t="shared" si="4"/>
        <v>0.10567185641375054</v>
      </c>
      <c r="X66" s="168">
        <v>1.0429001373180413</v>
      </c>
      <c r="Y66" s="147">
        <f t="shared" si="6"/>
        <v>1.0000000000000009E-3</v>
      </c>
      <c r="Z66" s="122">
        <f t="shared" si="7"/>
        <v>8.8754449677853557</v>
      </c>
      <c r="AA66" s="122">
        <f t="shared" si="8"/>
        <v>0.61929999999999996</v>
      </c>
      <c r="AB66" s="122">
        <f t="shared" si="5"/>
        <v>2.2066230627253072E-3</v>
      </c>
      <c r="AC66" s="122">
        <f t="shared" si="9"/>
        <v>0.13494912204107204</v>
      </c>
      <c r="AD66" s="122">
        <f t="shared" si="0"/>
        <v>-130.46334963273051</v>
      </c>
      <c r="AE66" s="122">
        <f t="shared" si="1"/>
        <v>2.1678461449908354E-4</v>
      </c>
      <c r="AF66" s="122">
        <f t="shared" si="10"/>
        <v>1.3254105415327908E-2</v>
      </c>
      <c r="AG66" s="122">
        <f t="shared" si="11"/>
        <v>0.21678461449908334</v>
      </c>
      <c r="AH66" s="87">
        <f t="shared" si="12"/>
        <v>0.73903023744181506</v>
      </c>
      <c r="AI66" s="122">
        <f t="shared" si="13"/>
        <v>1.4225994975360257E-2</v>
      </c>
    </row>
    <row r="67" spans="1:35" x14ac:dyDescent="0.25">
      <c r="A67" s="90">
        <v>6.3E-2</v>
      </c>
      <c r="B67" s="164">
        <v>0.56120680973374826</v>
      </c>
      <c r="C67" s="200">
        <v>1.1998965785751476</v>
      </c>
      <c r="D67" s="122">
        <v>40.477824613481836</v>
      </c>
      <c r="E67" s="147">
        <f t="shared" si="15"/>
        <v>5.6120680973374877E-4</v>
      </c>
      <c r="F67" s="164"/>
      <c r="J67" s="7"/>
      <c r="W67" s="146">
        <f t="shared" si="4"/>
        <v>0.10567185641375054</v>
      </c>
      <c r="X67" s="168">
        <v>1.0429001373180413</v>
      </c>
      <c r="Y67" s="147">
        <f t="shared" si="6"/>
        <v>1.0000000000000009E-3</v>
      </c>
      <c r="Z67" s="122">
        <f t="shared" si="7"/>
        <v>8.8754449677853557</v>
      </c>
      <c r="AA67" s="122">
        <f t="shared" si="8"/>
        <v>0.61929999999999996</v>
      </c>
      <c r="AB67" s="122">
        <f t="shared" si="5"/>
        <v>2.2066230627253072E-3</v>
      </c>
      <c r="AC67" s="122">
        <f t="shared" si="9"/>
        <v>0.13715574510379736</v>
      </c>
      <c r="AD67" s="122">
        <f t="shared" si="0"/>
        <v>-130.46448840382951</v>
      </c>
      <c r="AE67" s="122">
        <f t="shared" si="1"/>
        <v>2.1678650673973495E-4</v>
      </c>
      <c r="AF67" s="122">
        <f t="shared" si="10"/>
        <v>1.3470891922067643E-2</v>
      </c>
      <c r="AG67" s="122">
        <f t="shared" si="11"/>
        <v>0.21678650673973476</v>
      </c>
      <c r="AH67" s="87">
        <f t="shared" si="12"/>
        <v>0.73881345093507533</v>
      </c>
      <c r="AI67" s="122">
        <f t="shared" si="13"/>
        <v>1.4225994975360257E-2</v>
      </c>
    </row>
    <row r="68" spans="1:35" x14ac:dyDescent="0.25">
      <c r="A68" s="90">
        <v>6.4000000000000001E-2</v>
      </c>
      <c r="B68" s="164">
        <v>0.56120680973374826</v>
      </c>
      <c r="C68" s="200">
        <v>1.2024043982995618</v>
      </c>
      <c r="D68" s="122">
        <v>40.474720409098474</v>
      </c>
      <c r="E68" s="147">
        <f t="shared" si="15"/>
        <v>5.6120680973374877E-4</v>
      </c>
      <c r="F68" s="164"/>
      <c r="J68" s="7"/>
      <c r="W68" s="146">
        <f t="shared" si="4"/>
        <v>0.10567185641375054</v>
      </c>
      <c r="X68" s="168">
        <v>1.0429001373180413</v>
      </c>
      <c r="Y68" s="147">
        <f t="shared" si="6"/>
        <v>1.0000000000000009E-3</v>
      </c>
      <c r="Z68" s="122">
        <f t="shared" si="7"/>
        <v>8.8754449677853557</v>
      </c>
      <c r="AA68" s="122">
        <f t="shared" si="8"/>
        <v>0.61929999999999996</v>
      </c>
      <c r="AB68" s="122">
        <f t="shared" si="5"/>
        <v>2.2066230627253072E-3</v>
      </c>
      <c r="AC68" s="122">
        <f t="shared" si="9"/>
        <v>0.13936236816652267</v>
      </c>
      <c r="AD68" s="122">
        <f t="shared" ref="AD68:AD131" si="16">2*$AB$1*PI()*((AC68+$X$2/2)*(2*AC68-$Z$1)+(AC68+$X$2/2)^2-($X$1/2)^2)*AB68</f>
        <v>-130.46562433953321</v>
      </c>
      <c r="AE68" s="122">
        <f t="shared" ref="AE68:AE131" si="17">-AD68*0.000000001*$Z$2</f>
        <v>2.1678839426894772E-4</v>
      </c>
      <c r="AF68" s="122">
        <f t="shared" si="10"/>
        <v>1.3687680316336591E-2</v>
      </c>
      <c r="AG68" s="122">
        <f t="shared" si="11"/>
        <v>0.21678839426894753</v>
      </c>
      <c r="AH68" s="87">
        <f t="shared" si="12"/>
        <v>0.73859666254080636</v>
      </c>
      <c r="AI68" s="122">
        <f t="shared" si="13"/>
        <v>0.1837534573745582</v>
      </c>
    </row>
    <row r="69" spans="1:35" x14ac:dyDescent="0.25">
      <c r="A69" s="90">
        <v>6.5000000000000002E-2</v>
      </c>
      <c r="B69" s="164">
        <v>0.56120680973374826</v>
      </c>
      <c r="C69" s="200">
        <v>1.2049122164632655</v>
      </c>
      <c r="D69" s="122">
        <v>40.471551107568239</v>
      </c>
      <c r="E69" s="147">
        <f t="shared" si="15"/>
        <v>5.6120680973374877E-4</v>
      </c>
      <c r="F69" s="164"/>
      <c r="J69" s="7"/>
      <c r="W69" s="146">
        <f t="shared" ref="W69:W132" si="18">+X69/1000000*101325</f>
        <v>0.10567185641375054</v>
      </c>
      <c r="X69" s="168">
        <v>1.0429001373180413</v>
      </c>
      <c r="Y69" s="147">
        <f t="shared" si="6"/>
        <v>1.0000000000000009E-3</v>
      </c>
      <c r="Z69" s="122">
        <f t="shared" si="7"/>
        <v>8.8754449677853557</v>
      </c>
      <c r="AA69" s="122">
        <f t="shared" si="8"/>
        <v>0.61929999999999996</v>
      </c>
      <c r="AB69" s="122">
        <f t="shared" ref="AB69:AB132" si="19">IF(OR(AC68&gt;=($X$1-$X$2)/2,AC68&gt;=$Z$1/2),0,Z69*W69^AA69*Y69)</f>
        <v>2.2066230627253072E-3</v>
      </c>
      <c r="AC69" s="122">
        <f t="shared" si="9"/>
        <v>0.14156899122924799</v>
      </c>
      <c r="AD69" s="122">
        <f t="shared" si="16"/>
        <v>-130.46675743984159</v>
      </c>
      <c r="AE69" s="122">
        <f t="shared" si="17"/>
        <v>2.1679027708672167E-4</v>
      </c>
      <c r="AF69" s="122">
        <f t="shared" si="10"/>
        <v>1.3904470593423313E-2</v>
      </c>
      <c r="AG69" s="122">
        <f t="shared" si="11"/>
        <v>0.21679027708672147</v>
      </c>
      <c r="AH69" s="87">
        <f t="shared" si="12"/>
        <v>0.73837987226371959</v>
      </c>
      <c r="AI69" s="122">
        <f t="shared" si="13"/>
        <v>0.1837534573745582</v>
      </c>
    </row>
    <row r="70" spans="1:35" x14ac:dyDescent="0.25">
      <c r="A70" s="90">
        <v>6.6000000000000003E-2</v>
      </c>
      <c r="B70" s="164">
        <v>0.56120680973374826</v>
      </c>
      <c r="C70" s="200">
        <v>1.2074200330334155</v>
      </c>
      <c r="D70" s="122">
        <v>40.468316708644046</v>
      </c>
      <c r="E70" s="147">
        <f t="shared" si="15"/>
        <v>5.6120680973374877E-4</v>
      </c>
      <c r="F70" s="164"/>
      <c r="J70" s="7"/>
      <c r="W70" s="146">
        <f t="shared" si="18"/>
        <v>0.10567185641375054</v>
      </c>
      <c r="X70" s="168">
        <v>1.0429001373180413</v>
      </c>
      <c r="Y70" s="147">
        <f t="shared" ref="Y70:Y133" si="20">+A70-A69</f>
        <v>1.0000000000000009E-3</v>
      </c>
      <c r="Z70" s="122">
        <f t="shared" ref="Z70:Z133" si="21">IF(AND(W70&lt;=$S$56,W70&gt;$Q$56),$T$56,IF(AND(W70&lt;=$S$57,W70&gt;$Q$57),$T$57,IF(AND(W70&lt;=$S$58,W70&gt;$Q$58),$T$58,IF(AND(W70&lt;=$S$59,W70&gt;$Q$59),$T$59,IF(AND(W70&lt;=$S$60,W70&gt;$Q$60),$T$60,"Valor no encontrado para Po")))))</f>
        <v>8.8754449677853557</v>
      </c>
      <c r="AA70" s="122">
        <f t="shared" ref="AA70:AA133" si="22">IF(AND(W70&lt;=$S$56,W70&gt;$Q$56),$U$56,IF(AND(W70&lt;=$S$57,W70&gt;$Q$57),$U$57,IF(AND(W70&lt;=$S$58,W70&gt;$Q$58),$U$58,IF(AND(W70&lt;=$S$59,W70&gt;$Q$59),$U$59,IF(AND(W70&lt;=$S$60,W70&gt;$Q$60),$U$60,"Valor no encontrado para Po")))))</f>
        <v>0.61929999999999996</v>
      </c>
      <c r="AB70" s="122">
        <f t="shared" si="19"/>
        <v>2.2066230627253072E-3</v>
      </c>
      <c r="AC70" s="122">
        <f t="shared" ref="AC70:AC133" si="23">+AC69+AB70</f>
        <v>0.1437756142919733</v>
      </c>
      <c r="AD70" s="122">
        <f t="shared" si="16"/>
        <v>-130.46788770475467</v>
      </c>
      <c r="AE70" s="122">
        <f t="shared" si="17"/>
        <v>2.1679215519305697E-4</v>
      </c>
      <c r="AF70" s="122">
        <f t="shared" ref="AF70:AF133" si="24">+AF69+AE70</f>
        <v>1.4121262748616369E-2</v>
      </c>
      <c r="AG70" s="122">
        <f t="shared" ref="AG70:AG133" si="25">+AE70/Y70</f>
        <v>0.21679215519305678</v>
      </c>
      <c r="AH70" s="87">
        <f t="shared" ref="AH70:AH133" si="26">+AH69-AE70</f>
        <v>0.73816308010852649</v>
      </c>
      <c r="AI70" s="122">
        <f t="shared" si="13"/>
        <v>0.1837534573745582</v>
      </c>
    </row>
    <row r="71" spans="1:35" x14ac:dyDescent="0.25">
      <c r="A71" s="90">
        <v>6.7000000000000004E-2</v>
      </c>
      <c r="B71" s="164">
        <v>0.56120680973374826</v>
      </c>
      <c r="C71" s="200">
        <v>1.2099278479771616</v>
      </c>
      <c r="D71" s="122">
        <v>40.465017212076965</v>
      </c>
      <c r="E71" s="147">
        <f t="shared" si="15"/>
        <v>5.6120680973374877E-4</v>
      </c>
      <c r="F71" s="164"/>
      <c r="J71" s="7"/>
      <c r="W71" s="146">
        <f t="shared" si="18"/>
        <v>0.10567185641375054</v>
      </c>
      <c r="X71" s="168">
        <v>1.0429001373180413</v>
      </c>
      <c r="Y71" s="147">
        <f t="shared" si="20"/>
        <v>1.0000000000000009E-3</v>
      </c>
      <c r="Z71" s="122">
        <f t="shared" si="21"/>
        <v>8.8754449677853557</v>
      </c>
      <c r="AA71" s="122">
        <f t="shared" si="22"/>
        <v>0.61929999999999996</v>
      </c>
      <c r="AB71" s="122">
        <f t="shared" si="19"/>
        <v>2.2066230627253072E-3</v>
      </c>
      <c r="AC71" s="122">
        <f t="shared" si="23"/>
        <v>0.14598223735469862</v>
      </c>
      <c r="AD71" s="122">
        <f t="shared" si="16"/>
        <v>-130.46901513427244</v>
      </c>
      <c r="AE71" s="122">
        <f t="shared" si="17"/>
        <v>2.1679402858795348E-4</v>
      </c>
      <c r="AF71" s="122">
        <f t="shared" si="24"/>
        <v>1.4338056777204324E-2</v>
      </c>
      <c r="AG71" s="122">
        <f t="shared" si="25"/>
        <v>0.2167940285879533</v>
      </c>
      <c r="AH71" s="87">
        <f t="shared" si="26"/>
        <v>0.73794628607993851</v>
      </c>
      <c r="AI71" s="122">
        <f t="shared" si="13"/>
        <v>0.1837534573745582</v>
      </c>
    </row>
    <row r="72" spans="1:35" x14ac:dyDescent="0.25">
      <c r="A72" s="90">
        <v>6.8000000000000005E-2</v>
      </c>
      <c r="B72" s="164">
        <v>0.56120680973374826</v>
      </c>
      <c r="C72" s="200">
        <v>1.2124356612616454</v>
      </c>
      <c r="D72" s="122">
        <v>40.461652617610888</v>
      </c>
      <c r="E72" s="147">
        <f t="shared" si="15"/>
        <v>5.6120680973374877E-4</v>
      </c>
      <c r="F72" s="164"/>
      <c r="J72" s="7"/>
      <c r="W72" s="146">
        <f t="shared" si="18"/>
        <v>0.10567185641375054</v>
      </c>
      <c r="X72" s="168">
        <v>1.0429001373180413</v>
      </c>
      <c r="Y72" s="147">
        <f t="shared" si="20"/>
        <v>1.0000000000000009E-3</v>
      </c>
      <c r="Z72" s="122">
        <f t="shared" si="21"/>
        <v>8.8754449677853557</v>
      </c>
      <c r="AA72" s="122">
        <f t="shared" si="22"/>
        <v>0.61929999999999996</v>
      </c>
      <c r="AB72" s="122">
        <f t="shared" si="19"/>
        <v>2.2066230627253072E-3</v>
      </c>
      <c r="AC72" s="122">
        <f t="shared" si="23"/>
        <v>0.14818886041742393</v>
      </c>
      <c r="AD72" s="122">
        <f t="shared" si="16"/>
        <v>-130.47013972839488</v>
      </c>
      <c r="AE72" s="122">
        <f t="shared" si="17"/>
        <v>2.1679589727141121E-4</v>
      </c>
      <c r="AF72" s="122">
        <f t="shared" si="24"/>
        <v>1.4554852674475734E-2</v>
      </c>
      <c r="AG72" s="122">
        <f t="shared" si="25"/>
        <v>0.21679589727141102</v>
      </c>
      <c r="AH72" s="87">
        <f t="shared" si="26"/>
        <v>0.73772949018266709</v>
      </c>
      <c r="AI72" s="122">
        <f t="shared" si="13"/>
        <v>0.1837534573745582</v>
      </c>
    </row>
    <row r="73" spans="1:35" x14ac:dyDescent="0.25">
      <c r="A73" s="90">
        <v>6.9000000000000006E-2</v>
      </c>
      <c r="B73" s="164">
        <v>0.56120680973374826</v>
      </c>
      <c r="C73" s="200">
        <v>1.2149434728540016</v>
      </c>
      <c r="D73" s="122">
        <v>40.458222924985883</v>
      </c>
      <c r="E73" s="147">
        <f t="shared" si="15"/>
        <v>5.6120680973374877E-4</v>
      </c>
      <c r="F73" s="164"/>
      <c r="J73" s="7"/>
      <c r="W73" s="146">
        <f t="shared" si="18"/>
        <v>0.10567185641375054</v>
      </c>
      <c r="X73" s="168">
        <v>1.0429001373180413</v>
      </c>
      <c r="Y73" s="147">
        <f t="shared" si="20"/>
        <v>1.0000000000000009E-3</v>
      </c>
      <c r="Z73" s="122">
        <f t="shared" si="21"/>
        <v>8.8754449677853557</v>
      </c>
      <c r="AA73" s="122">
        <f t="shared" si="22"/>
        <v>0.61929999999999996</v>
      </c>
      <c r="AB73" s="122">
        <f t="shared" si="19"/>
        <v>2.2066230627253072E-3</v>
      </c>
      <c r="AC73" s="122">
        <f t="shared" si="23"/>
        <v>0.15039548348014925</v>
      </c>
      <c r="AD73" s="122">
        <f t="shared" si="16"/>
        <v>-130.47126148712201</v>
      </c>
      <c r="AE73" s="122">
        <f t="shared" si="17"/>
        <v>2.1679776124343018E-4</v>
      </c>
      <c r="AF73" s="122">
        <f t="shared" si="24"/>
        <v>1.4771650435719165E-2</v>
      </c>
      <c r="AG73" s="122">
        <f t="shared" si="25"/>
        <v>0.21679776124342998</v>
      </c>
      <c r="AH73" s="87">
        <f t="shared" si="26"/>
        <v>0.7375126924214237</v>
      </c>
      <c r="AI73" s="122">
        <f t="shared" si="13"/>
        <v>1.4225994975360257E-2</v>
      </c>
    </row>
    <row r="74" spans="1:35" x14ac:dyDescent="0.25">
      <c r="A74" s="90">
        <v>7.0000000000000007E-2</v>
      </c>
      <c r="B74" s="164">
        <v>0.56120680973374826</v>
      </c>
      <c r="C74" s="200">
        <v>1.2174512827213571</v>
      </c>
      <c r="D74" s="122">
        <v>40.454728133936399</v>
      </c>
      <c r="E74" s="147">
        <f t="shared" si="15"/>
        <v>5.6120680973374877E-4</v>
      </c>
      <c r="F74" s="164"/>
      <c r="J74" s="7"/>
      <c r="W74" s="146">
        <f t="shared" si="18"/>
        <v>0.10567185641375054</v>
      </c>
      <c r="X74" s="168">
        <v>1.0429001373180413</v>
      </c>
      <c r="Y74" s="147">
        <f t="shared" si="20"/>
        <v>1.0000000000000009E-3</v>
      </c>
      <c r="Z74" s="122">
        <f t="shared" si="21"/>
        <v>8.8754449677853557</v>
      </c>
      <c r="AA74" s="122">
        <f t="shared" si="22"/>
        <v>0.61929999999999996</v>
      </c>
      <c r="AB74" s="122">
        <f t="shared" si="19"/>
        <v>2.2066230627253072E-3</v>
      </c>
      <c r="AC74" s="122">
        <f t="shared" si="23"/>
        <v>0.15260210654287457</v>
      </c>
      <c r="AD74" s="122">
        <f t="shared" si="16"/>
        <v>-130.47238041045381</v>
      </c>
      <c r="AE74" s="122">
        <f t="shared" si="17"/>
        <v>2.1679962050401047E-4</v>
      </c>
      <c r="AF74" s="122">
        <f t="shared" si="24"/>
        <v>1.4988450056223176E-2</v>
      </c>
      <c r="AG74" s="122">
        <f t="shared" si="25"/>
        <v>0.21679962050401028</v>
      </c>
      <c r="AH74" s="87">
        <f t="shared" si="26"/>
        <v>0.73729589280091967</v>
      </c>
      <c r="AI74" s="122">
        <f t="shared" si="13"/>
        <v>0.1837534573745582</v>
      </c>
    </row>
    <row r="75" spans="1:35" x14ac:dyDescent="0.25">
      <c r="A75" s="90">
        <v>7.1000000000000008E-2</v>
      </c>
      <c r="B75" s="164">
        <v>4.3448027424792597E-2</v>
      </c>
      <c r="C75" s="200">
        <v>1.2199590908308307</v>
      </c>
      <c r="D75" s="122">
        <v>40.451168244191607</v>
      </c>
      <c r="E75" s="147">
        <f t="shared" si="15"/>
        <v>3.0232741857927071E-4</v>
      </c>
      <c r="F75" s="164"/>
      <c r="J75" s="7"/>
      <c r="W75" s="146">
        <f t="shared" si="18"/>
        <v>0.1013526730204299</v>
      </c>
      <c r="X75" s="168">
        <v>1.0002731114772256</v>
      </c>
      <c r="Y75" s="147">
        <f t="shared" si="20"/>
        <v>1.0000000000000009E-3</v>
      </c>
      <c r="Z75" s="122">
        <f t="shared" si="21"/>
        <v>8.8754449677853557</v>
      </c>
      <c r="AA75" s="122">
        <f t="shared" si="22"/>
        <v>0.61929999999999996</v>
      </c>
      <c r="AB75" s="122">
        <f t="shared" si="19"/>
        <v>2.1503238863972572E-3</v>
      </c>
      <c r="AC75" s="122">
        <f t="shared" si="23"/>
        <v>0.15475243042927184</v>
      </c>
      <c r="AD75" s="122">
        <f t="shared" si="16"/>
        <v>-127.14460373665403</v>
      </c>
      <c r="AE75" s="122">
        <f t="shared" si="17"/>
        <v>2.1127001555825689E-4</v>
      </c>
      <c r="AF75" s="122">
        <f t="shared" si="24"/>
        <v>1.5199720071781433E-2</v>
      </c>
      <c r="AG75" s="122">
        <f t="shared" si="25"/>
        <v>0.2112700155582567</v>
      </c>
      <c r="AH75" s="87">
        <f t="shared" si="26"/>
        <v>0.73708462278536147</v>
      </c>
      <c r="AI75" s="122">
        <f t="shared" si="13"/>
        <v>1.4832241257968446E-2</v>
      </c>
    </row>
    <row r="76" spans="1:35" x14ac:dyDescent="0.25">
      <c r="A76" s="90">
        <v>7.2000000000000008E-2</v>
      </c>
      <c r="B76" s="164">
        <v>0.56120680973374826</v>
      </c>
      <c r="C76" s="200">
        <v>1.2224668971495334</v>
      </c>
      <c r="D76" s="122">
        <v>40.447543255469327</v>
      </c>
      <c r="E76" s="147">
        <f t="shared" si="15"/>
        <v>3.0232741857927071E-4</v>
      </c>
      <c r="F76" s="164"/>
      <c r="J76" s="7"/>
      <c r="W76" s="146">
        <f t="shared" si="18"/>
        <v>0.10567185641282324</v>
      </c>
      <c r="X76" s="168">
        <v>1.0429001373088895</v>
      </c>
      <c r="Y76" s="147">
        <f t="shared" si="20"/>
        <v>1.0000000000000009E-3</v>
      </c>
      <c r="Z76" s="122">
        <f t="shared" si="21"/>
        <v>8.8754449677853557</v>
      </c>
      <c r="AA76" s="122">
        <f t="shared" si="22"/>
        <v>0.61929999999999996</v>
      </c>
      <c r="AB76" s="122">
        <f t="shared" si="19"/>
        <v>2.2066230627133159E-3</v>
      </c>
      <c r="AC76" s="122">
        <f t="shared" si="23"/>
        <v>0.15695905349198516</v>
      </c>
      <c r="AD76" s="122">
        <f t="shared" si="16"/>
        <v>-130.47458138224997</v>
      </c>
      <c r="AE76" s="122">
        <f t="shared" si="17"/>
        <v>2.1680327775199385E-4</v>
      </c>
      <c r="AF76" s="122">
        <f t="shared" si="24"/>
        <v>1.5416523349533426E-2</v>
      </c>
      <c r="AG76" s="122">
        <f t="shared" si="25"/>
        <v>0.21680327775199365</v>
      </c>
      <c r="AH76" s="87">
        <f t="shared" si="26"/>
        <v>0.73686781950760949</v>
      </c>
      <c r="AI76" s="122">
        <f t="shared" si="13"/>
        <v>1.4225994975485096E-2</v>
      </c>
    </row>
    <row r="77" spans="1:35" x14ac:dyDescent="0.25">
      <c r="A77" s="90">
        <v>7.3000000000000009E-2</v>
      </c>
      <c r="B77" s="164">
        <v>1.0789655920427039</v>
      </c>
      <c r="C77" s="200">
        <v>1.2249747016445682</v>
      </c>
      <c r="D77" s="122">
        <v>40.443853167492456</v>
      </c>
      <c r="E77" s="147">
        <f t="shared" si="15"/>
        <v>8.2008620088822688E-4</v>
      </c>
      <c r="F77" s="164"/>
      <c r="J77" s="7"/>
      <c r="W77" s="146">
        <f t="shared" si="18"/>
        <v>0.11547214984624816</v>
      </c>
      <c r="X77" s="168">
        <v>1.1396215134098018</v>
      </c>
      <c r="Y77" s="147">
        <f t="shared" si="20"/>
        <v>1.0000000000000009E-3</v>
      </c>
      <c r="Z77" s="122">
        <f t="shared" si="21"/>
        <v>8.8754449677853557</v>
      </c>
      <c r="AA77" s="122">
        <f t="shared" si="22"/>
        <v>0.61929999999999996</v>
      </c>
      <c r="AB77" s="122">
        <f t="shared" si="19"/>
        <v>2.3312148309415511E-3</v>
      </c>
      <c r="AC77" s="122">
        <f t="shared" si="23"/>
        <v>0.15929026832292673</v>
      </c>
      <c r="AD77" s="122">
        <f t="shared" si="16"/>
        <v>-137.8427603160726</v>
      </c>
      <c r="AE77" s="122">
        <f t="shared" si="17"/>
        <v>2.2904662298439525E-4</v>
      </c>
      <c r="AF77" s="122">
        <f t="shared" si="24"/>
        <v>1.5645569972517821E-2</v>
      </c>
      <c r="AG77" s="122">
        <f t="shared" si="25"/>
        <v>0.22904662298439504</v>
      </c>
      <c r="AH77" s="87">
        <f t="shared" si="26"/>
        <v>0.73663877288462509</v>
      </c>
      <c r="AI77" s="122">
        <f t="shared" si="13"/>
        <v>0</v>
      </c>
    </row>
    <row r="78" spans="1:35" x14ac:dyDescent="0.25">
      <c r="A78" s="90">
        <v>7.400000000000001E-2</v>
      </c>
      <c r="B78" s="164">
        <v>0.56120680973374826</v>
      </c>
      <c r="C78" s="200">
        <v>1.2274825042830295</v>
      </c>
      <c r="D78" s="122">
        <v>40.44009797997262</v>
      </c>
      <c r="E78" s="147">
        <f t="shared" si="15"/>
        <v>8.2008620088822688E-4</v>
      </c>
      <c r="F78" s="164"/>
      <c r="J78" s="7"/>
      <c r="W78" s="146">
        <f t="shared" si="18"/>
        <v>0.10567085576219638</v>
      </c>
      <c r="X78" s="168">
        <v>1.0428902616550346</v>
      </c>
      <c r="Y78" s="147">
        <f t="shared" si="20"/>
        <v>1.0000000000000009E-3</v>
      </c>
      <c r="Z78" s="122">
        <f t="shared" si="21"/>
        <v>8.8754449677853557</v>
      </c>
      <c r="AA78" s="122">
        <f t="shared" si="22"/>
        <v>0.61929999999999996</v>
      </c>
      <c r="AB78" s="122">
        <f t="shared" si="19"/>
        <v>2.2066101221509394E-3</v>
      </c>
      <c r="AC78" s="122">
        <f t="shared" si="23"/>
        <v>0.16149687844507765</v>
      </c>
      <c r="AD78" s="122">
        <f t="shared" si="16"/>
        <v>-130.47609680485482</v>
      </c>
      <c r="AE78" s="122">
        <f t="shared" si="17"/>
        <v>2.1680579585616733E-4</v>
      </c>
      <c r="AF78" s="122">
        <f t="shared" si="24"/>
        <v>1.5862375768373987E-2</v>
      </c>
      <c r="AG78" s="122">
        <f t="shared" si="25"/>
        <v>0.21680579585616713</v>
      </c>
      <c r="AH78" s="87">
        <f t="shared" si="26"/>
        <v>0.73642196708876895</v>
      </c>
      <c r="AI78" s="122">
        <f t="shared" si="13"/>
        <v>1.4226129688606204E-2</v>
      </c>
    </row>
    <row r="79" spans="1:35" x14ac:dyDescent="0.25">
      <c r="A79" s="90">
        <v>7.5000000000000011E-2</v>
      </c>
      <c r="B79" s="164">
        <v>0.56120680973374826</v>
      </c>
      <c r="C79" s="200">
        <v>1.2299903050320031</v>
      </c>
      <c r="D79" s="122">
        <v>40.43627769261807</v>
      </c>
      <c r="E79" s="147">
        <f t="shared" si="15"/>
        <v>5.6120680973374877E-4</v>
      </c>
      <c r="F79" s="164"/>
      <c r="J79" s="7"/>
      <c r="W79" s="146">
        <f t="shared" si="18"/>
        <v>0.10567085576219638</v>
      </c>
      <c r="X79" s="168">
        <v>1.0428902616550346</v>
      </c>
      <c r="Y79" s="147">
        <f t="shared" si="20"/>
        <v>1.0000000000000009E-3</v>
      </c>
      <c r="Z79" s="122">
        <f t="shared" si="21"/>
        <v>8.8754449677853557</v>
      </c>
      <c r="AA79" s="122">
        <f t="shared" si="22"/>
        <v>0.61929999999999996</v>
      </c>
      <c r="AB79" s="122">
        <f t="shared" si="19"/>
        <v>2.2066101221509394E-3</v>
      </c>
      <c r="AC79" s="122">
        <f t="shared" si="23"/>
        <v>0.16370348856722858</v>
      </c>
      <c r="AD79" s="122">
        <f t="shared" si="16"/>
        <v>-130.47720145052622</v>
      </c>
      <c r="AE79" s="122">
        <f t="shared" si="17"/>
        <v>2.1680763139225243E-4</v>
      </c>
      <c r="AF79" s="122">
        <f t="shared" si="24"/>
        <v>1.6079183399766241E-2</v>
      </c>
      <c r="AG79" s="122">
        <f t="shared" si="25"/>
        <v>0.21680763139225223</v>
      </c>
      <c r="AH79" s="87">
        <f t="shared" si="26"/>
        <v>0.73620515945737675</v>
      </c>
      <c r="AI79" s="122">
        <f t="shared" si="13"/>
        <v>0.18375519743033211</v>
      </c>
    </row>
    <row r="80" spans="1:35" x14ac:dyDescent="0.25">
      <c r="A80" s="90">
        <v>7.6000000000000012E-2</v>
      </c>
      <c r="B80" s="164">
        <v>1.0789655920427039</v>
      </c>
      <c r="C80" s="200">
        <v>1.2324981038585667</v>
      </c>
      <c r="D80" s="122">
        <v>40.432392305127138</v>
      </c>
      <c r="E80" s="147">
        <f t="shared" si="15"/>
        <v>8.2008620088822688E-4</v>
      </c>
      <c r="F80" s="164"/>
      <c r="J80" s="7"/>
      <c r="W80" s="146">
        <f t="shared" si="18"/>
        <v>0.11547214982797641</v>
      </c>
      <c r="X80" s="168">
        <v>1.1396215132294736</v>
      </c>
      <c r="Y80" s="147">
        <f t="shared" si="20"/>
        <v>1.0000000000000009E-3</v>
      </c>
      <c r="Z80" s="122">
        <f t="shared" si="21"/>
        <v>8.8754449677853557</v>
      </c>
      <c r="AA80" s="122">
        <f t="shared" si="22"/>
        <v>0.61929999999999996</v>
      </c>
      <c r="AB80" s="122">
        <f t="shared" si="19"/>
        <v>2.3312148307131036E-3</v>
      </c>
      <c r="AC80" s="122">
        <f t="shared" si="23"/>
        <v>0.16603470339794169</v>
      </c>
      <c r="AD80" s="122">
        <f t="shared" si="16"/>
        <v>-137.84632701572269</v>
      </c>
      <c r="AE80" s="122">
        <f t="shared" si="17"/>
        <v>2.2905254959605176E-4</v>
      </c>
      <c r="AF80" s="122">
        <f t="shared" si="24"/>
        <v>1.6308235949362294E-2</v>
      </c>
      <c r="AG80" s="122">
        <f t="shared" si="25"/>
        <v>0.22905254959605156</v>
      </c>
      <c r="AH80" s="87">
        <f t="shared" si="26"/>
        <v>0.7359761069077807</v>
      </c>
      <c r="AI80" s="122">
        <f t="shared" si="13"/>
        <v>0.16815802764685417</v>
      </c>
    </row>
    <row r="81" spans="1:35" x14ac:dyDescent="0.25">
      <c r="A81" s="90">
        <v>7.7000000000000013E-2</v>
      </c>
      <c r="B81" s="164">
        <v>1.0789655920427039</v>
      </c>
      <c r="C81" s="200">
        <v>1.2350059007297891</v>
      </c>
      <c r="D81" s="122">
        <v>40.428441817200053</v>
      </c>
      <c r="E81" s="147">
        <f t="shared" si="15"/>
        <v>1.0789655920427049E-3</v>
      </c>
      <c r="F81" s="164"/>
      <c r="J81" s="7"/>
      <c r="W81" s="146">
        <f t="shared" si="18"/>
        <v>0.11547214982797641</v>
      </c>
      <c r="X81" s="168">
        <v>1.1396215132294736</v>
      </c>
      <c r="Y81" s="147">
        <f t="shared" si="20"/>
        <v>1.0000000000000009E-3</v>
      </c>
      <c r="Z81" s="122">
        <f t="shared" si="21"/>
        <v>8.8754449677853557</v>
      </c>
      <c r="AA81" s="122">
        <f t="shared" si="22"/>
        <v>0.61929999999999996</v>
      </c>
      <c r="AB81" s="122">
        <f t="shared" si="19"/>
        <v>2.3312148307131036E-3</v>
      </c>
      <c r="AC81" s="122">
        <f t="shared" si="23"/>
        <v>0.16836591822865479</v>
      </c>
      <c r="AD81" s="122">
        <f t="shared" si="16"/>
        <v>-137.84755334266438</v>
      </c>
      <c r="AE81" s="122">
        <f t="shared" si="17"/>
        <v>2.2905458732399645E-4</v>
      </c>
      <c r="AF81" s="122">
        <f t="shared" si="24"/>
        <v>1.6537290536686292E-2</v>
      </c>
      <c r="AG81" s="122">
        <f t="shared" si="25"/>
        <v>0.22905458732399625</v>
      </c>
      <c r="AH81" s="87">
        <f t="shared" si="26"/>
        <v>0.73574705232045667</v>
      </c>
      <c r="AI81" s="122">
        <f t="shared" si="13"/>
        <v>0.16815802764685417</v>
      </c>
    </row>
    <row r="82" spans="1:35" x14ac:dyDescent="0.25">
      <c r="A82" s="90">
        <v>7.8000000000000014E-2</v>
      </c>
      <c r="B82" s="164">
        <v>1.0789655920427039</v>
      </c>
      <c r="C82" s="200">
        <v>1.2375136956127295</v>
      </c>
      <c r="D82" s="122">
        <v>40.424426228528951</v>
      </c>
      <c r="E82" s="147">
        <f t="shared" si="15"/>
        <v>1.0789655920427049E-3</v>
      </c>
      <c r="F82" s="164"/>
      <c r="J82" s="7"/>
      <c r="W82" s="146">
        <f t="shared" si="18"/>
        <v>0.11547214982797641</v>
      </c>
      <c r="X82" s="168">
        <v>1.1396215132294736</v>
      </c>
      <c r="Y82" s="147">
        <f t="shared" si="20"/>
        <v>1.0000000000000009E-3</v>
      </c>
      <c r="Z82" s="122">
        <f t="shared" si="21"/>
        <v>8.8754449677853557</v>
      </c>
      <c r="AA82" s="122">
        <f t="shared" si="22"/>
        <v>0.61929999999999996</v>
      </c>
      <c r="AB82" s="122">
        <f t="shared" si="19"/>
        <v>2.3312148307131036E-3</v>
      </c>
      <c r="AC82" s="122">
        <f t="shared" si="23"/>
        <v>0.1706971330593679</v>
      </c>
      <c r="AD82" s="122">
        <f t="shared" si="16"/>
        <v>-137.84877632630074</v>
      </c>
      <c r="AE82" s="122">
        <f t="shared" si="17"/>
        <v>2.2905661949653295E-4</v>
      </c>
      <c r="AF82" s="122">
        <f t="shared" si="24"/>
        <v>1.6766347156182825E-2</v>
      </c>
      <c r="AG82" s="122">
        <f t="shared" si="25"/>
        <v>0.22905661949653275</v>
      </c>
      <c r="AH82" s="87">
        <f t="shared" si="26"/>
        <v>0.7355179957009601</v>
      </c>
      <c r="AI82" s="122">
        <f t="shared" si="13"/>
        <v>0.16815802764685417</v>
      </c>
    </row>
    <row r="83" spans="1:35" x14ac:dyDescent="0.25">
      <c r="A83" s="90">
        <v>7.9000000000000015E-2</v>
      </c>
      <c r="B83" s="164">
        <v>0.56120680973374826</v>
      </c>
      <c r="C83" s="200">
        <v>1.2400214884744392</v>
      </c>
      <c r="D83" s="122">
        <v>40.420345538797747</v>
      </c>
      <c r="E83" s="147">
        <f t="shared" si="15"/>
        <v>8.2008620088822688E-4</v>
      </c>
      <c r="F83" s="164"/>
      <c r="J83" s="7"/>
      <c r="W83" s="146">
        <f t="shared" si="18"/>
        <v>0.10567085576220819</v>
      </c>
      <c r="X83" s="168">
        <v>1.0428902616551512</v>
      </c>
      <c r="Y83" s="147">
        <f t="shared" si="20"/>
        <v>1.0000000000000009E-3</v>
      </c>
      <c r="Z83" s="122">
        <f t="shared" si="21"/>
        <v>8.8754449677853557</v>
      </c>
      <c r="AA83" s="122">
        <f t="shared" si="22"/>
        <v>0.61929999999999996</v>
      </c>
      <c r="AB83" s="122">
        <f t="shared" si="19"/>
        <v>2.2066101221510925E-3</v>
      </c>
      <c r="AC83" s="122">
        <f t="shared" si="23"/>
        <v>0.17290374318151899</v>
      </c>
      <c r="AD83" s="122">
        <f t="shared" si="16"/>
        <v>-130.48177661178553</v>
      </c>
      <c r="AE83" s="122">
        <f t="shared" si="17"/>
        <v>2.1681523371560731E-4</v>
      </c>
      <c r="AF83" s="122">
        <f t="shared" si="24"/>
        <v>1.6983162389898433E-2</v>
      </c>
      <c r="AG83" s="122">
        <f t="shared" si="25"/>
        <v>0.21681523371560713</v>
      </c>
      <c r="AH83" s="87">
        <f t="shared" si="26"/>
        <v>0.73530118046724446</v>
      </c>
      <c r="AI83" s="122">
        <f t="shared" ref="AI83:AI146" si="27">B69*9.81/(W83*1000000*$AF$1)</f>
        <v>0.1837551974303116</v>
      </c>
    </row>
    <row r="84" spans="1:35" x14ac:dyDescent="0.25">
      <c r="A84" s="90">
        <v>8.0000000000000016E-2</v>
      </c>
      <c r="B84" s="164">
        <v>0.56120680973374826</v>
      </c>
      <c r="C84" s="200">
        <v>1.2425292792819591</v>
      </c>
      <c r="D84" s="122">
        <v>40.416199747688786</v>
      </c>
      <c r="E84" s="147">
        <f t="shared" si="15"/>
        <v>5.6120680973374877E-4</v>
      </c>
      <c r="F84" s="164"/>
      <c r="J84" s="7"/>
      <c r="W84" s="146">
        <f t="shared" si="18"/>
        <v>0.10567085576220819</v>
      </c>
      <c r="X84" s="168">
        <v>1.0428902616551512</v>
      </c>
      <c r="Y84" s="147">
        <f t="shared" si="20"/>
        <v>1.0000000000000009E-3</v>
      </c>
      <c r="Z84" s="122">
        <f t="shared" si="21"/>
        <v>8.8754449677853557</v>
      </c>
      <c r="AA84" s="122">
        <f t="shared" si="22"/>
        <v>0.61929999999999996</v>
      </c>
      <c r="AB84" s="122">
        <f t="shared" si="19"/>
        <v>2.2066101221510925E-3</v>
      </c>
      <c r="AC84" s="122">
        <f t="shared" si="23"/>
        <v>0.17511035330367009</v>
      </c>
      <c r="AD84" s="122">
        <f t="shared" si="16"/>
        <v>-130.48286660040381</v>
      </c>
      <c r="AE84" s="122">
        <f t="shared" si="17"/>
        <v>2.1681704489677882E-4</v>
      </c>
      <c r="AF84" s="122">
        <f t="shared" si="24"/>
        <v>1.7199979434795211E-2</v>
      </c>
      <c r="AG84" s="122">
        <f t="shared" si="25"/>
        <v>0.21681704489677864</v>
      </c>
      <c r="AH84" s="87">
        <f t="shared" si="26"/>
        <v>0.73508436342234773</v>
      </c>
      <c r="AI84" s="122">
        <f t="shared" si="27"/>
        <v>0.1837551974303116</v>
      </c>
    </row>
    <row r="85" spans="1:35" x14ac:dyDescent="0.25">
      <c r="A85" s="90">
        <v>8.1000000000000016E-2</v>
      </c>
      <c r="B85" s="164">
        <v>0.56120680973374826</v>
      </c>
      <c r="C85" s="200">
        <v>1.2450370680023217</v>
      </c>
      <c r="D85" s="122">
        <v>40.411988854878594</v>
      </c>
      <c r="E85" s="147">
        <f t="shared" si="15"/>
        <v>5.6120680973374877E-4</v>
      </c>
      <c r="F85" s="164"/>
      <c r="J85" s="7"/>
      <c r="W85" s="146">
        <f t="shared" si="18"/>
        <v>0.10567085576220819</v>
      </c>
      <c r="X85" s="168">
        <v>1.0428902616551512</v>
      </c>
      <c r="Y85" s="147">
        <f t="shared" si="20"/>
        <v>1.0000000000000009E-3</v>
      </c>
      <c r="Z85" s="122">
        <f t="shared" si="21"/>
        <v>8.8754449677853557</v>
      </c>
      <c r="AA85" s="122">
        <f t="shared" si="22"/>
        <v>0.61929999999999996</v>
      </c>
      <c r="AB85" s="122">
        <f t="shared" si="19"/>
        <v>2.2066101221510925E-3</v>
      </c>
      <c r="AC85" s="122">
        <f t="shared" si="23"/>
        <v>0.17731696342582118</v>
      </c>
      <c r="AD85" s="122">
        <f t="shared" si="16"/>
        <v>-130.48395375367664</v>
      </c>
      <c r="AE85" s="122">
        <f t="shared" si="17"/>
        <v>2.1681885136659441E-4</v>
      </c>
      <c r="AF85" s="122">
        <f t="shared" si="24"/>
        <v>1.7416798286161807E-2</v>
      </c>
      <c r="AG85" s="122">
        <f t="shared" si="25"/>
        <v>0.21681885136659421</v>
      </c>
      <c r="AH85" s="87">
        <f t="shared" si="26"/>
        <v>0.73486754457098113</v>
      </c>
      <c r="AI85" s="122">
        <f t="shared" si="27"/>
        <v>0.1837551974303116</v>
      </c>
    </row>
    <row r="86" spans="1:35" x14ac:dyDescent="0.25">
      <c r="A86" s="90">
        <v>8.2000000000000017E-2</v>
      </c>
      <c r="B86" s="164">
        <v>0.56120680973374826</v>
      </c>
      <c r="C86" s="200">
        <v>1.2475448546025494</v>
      </c>
      <c r="D86" s="122">
        <v>40.407712860034124</v>
      </c>
      <c r="E86" s="147">
        <f t="shared" si="15"/>
        <v>5.6120680973374877E-4</v>
      </c>
      <c r="F86" s="164"/>
      <c r="J86" s="7"/>
      <c r="W86" s="146">
        <f t="shared" si="18"/>
        <v>0.10567085576220819</v>
      </c>
      <c r="X86" s="168">
        <v>1.0428902616551512</v>
      </c>
      <c r="Y86" s="147">
        <f t="shared" si="20"/>
        <v>1.0000000000000009E-3</v>
      </c>
      <c r="Z86" s="122">
        <f t="shared" si="21"/>
        <v>8.8754449677853557</v>
      </c>
      <c r="AA86" s="122">
        <f t="shared" si="22"/>
        <v>0.61929999999999996</v>
      </c>
      <c r="AB86" s="122">
        <f t="shared" si="19"/>
        <v>2.2066101221510925E-3</v>
      </c>
      <c r="AC86" s="122">
        <f t="shared" si="23"/>
        <v>0.17952357354797227</v>
      </c>
      <c r="AD86" s="122">
        <f t="shared" si="16"/>
        <v>-130.48503807160407</v>
      </c>
      <c r="AE86" s="122">
        <f t="shared" si="17"/>
        <v>2.1682065312505415E-4</v>
      </c>
      <c r="AF86" s="122">
        <f t="shared" si="24"/>
        <v>1.763361893928686E-2</v>
      </c>
      <c r="AG86" s="122">
        <f t="shared" si="25"/>
        <v>0.21682065312505397</v>
      </c>
      <c r="AH86" s="87">
        <f t="shared" si="26"/>
        <v>0.73465072391785613</v>
      </c>
      <c r="AI86" s="122">
        <f t="shared" si="27"/>
        <v>0.1837551974303116</v>
      </c>
    </row>
    <row r="87" spans="1:35" x14ac:dyDescent="0.25">
      <c r="A87" s="90">
        <v>8.3000000000000018E-2</v>
      </c>
      <c r="B87" s="164">
        <v>1.0789655920427039</v>
      </c>
      <c r="C87" s="200">
        <v>1.2500526390496549</v>
      </c>
      <c r="D87" s="122">
        <v>40.403371762825017</v>
      </c>
      <c r="E87" s="147">
        <f t="shared" si="15"/>
        <v>8.2008620088822688E-4</v>
      </c>
      <c r="F87" s="164"/>
      <c r="J87" s="7"/>
      <c r="W87" s="146">
        <f t="shared" si="18"/>
        <v>0.1154721498279765</v>
      </c>
      <c r="X87" s="168">
        <v>1.1396215132294745</v>
      </c>
      <c r="Y87" s="147">
        <f t="shared" si="20"/>
        <v>1.0000000000000009E-3</v>
      </c>
      <c r="Z87" s="122">
        <f t="shared" si="21"/>
        <v>8.8754449677853557</v>
      </c>
      <c r="AA87" s="122">
        <f t="shared" si="22"/>
        <v>0.61929999999999996</v>
      </c>
      <c r="AB87" s="122">
        <f t="shared" si="19"/>
        <v>2.3312148307131049E-3</v>
      </c>
      <c r="AC87" s="122">
        <f t="shared" si="23"/>
        <v>0.18185478837868538</v>
      </c>
      <c r="AD87" s="122">
        <f t="shared" si="16"/>
        <v>-137.85458347334193</v>
      </c>
      <c r="AE87" s="122">
        <f t="shared" si="17"/>
        <v>2.290662689508526E-4</v>
      </c>
      <c r="AF87" s="122">
        <f t="shared" si="24"/>
        <v>1.7862685208237711E-2</v>
      </c>
      <c r="AG87" s="122">
        <f t="shared" si="25"/>
        <v>0.22906626895085239</v>
      </c>
      <c r="AH87" s="87">
        <f t="shared" si="26"/>
        <v>0.73442165764890532</v>
      </c>
      <c r="AI87" s="122">
        <f t="shared" si="27"/>
        <v>0.16815802764685403</v>
      </c>
    </row>
    <row r="88" spans="1:35" x14ac:dyDescent="0.25">
      <c r="A88" s="90">
        <v>8.3999999999999991E-2</v>
      </c>
      <c r="B88" s="164">
        <v>1.0789655920427039</v>
      </c>
      <c r="C88" s="200">
        <v>1.2525604213106416</v>
      </c>
      <c r="D88" s="122">
        <v>40.398965562910064</v>
      </c>
      <c r="E88" s="147">
        <f t="shared" si="15"/>
        <v>1.078965592042675E-3</v>
      </c>
      <c r="F88" s="164"/>
      <c r="J88" s="7"/>
      <c r="W88" s="146">
        <f t="shared" si="18"/>
        <v>0.1154721498279765</v>
      </c>
      <c r="X88" s="168">
        <v>1.1396215132294745</v>
      </c>
      <c r="Y88" s="147">
        <f t="shared" si="20"/>
        <v>9.9999999999997313E-4</v>
      </c>
      <c r="Z88" s="122">
        <f t="shared" si="21"/>
        <v>8.8754449677853557</v>
      </c>
      <c r="AA88" s="122">
        <f t="shared" si="22"/>
        <v>0.61929999999999996</v>
      </c>
      <c r="AB88" s="122">
        <f t="shared" si="19"/>
        <v>2.3312148307130403E-3</v>
      </c>
      <c r="AC88" s="122">
        <f t="shared" si="23"/>
        <v>0.18418600320939843</v>
      </c>
      <c r="AD88" s="122">
        <f t="shared" si="16"/>
        <v>-137.85578711194799</v>
      </c>
      <c r="AE88" s="122">
        <f t="shared" si="17"/>
        <v>2.2906826897869137E-4</v>
      </c>
      <c r="AF88" s="122">
        <f t="shared" si="24"/>
        <v>1.8091753477216404E-2</v>
      </c>
      <c r="AG88" s="122">
        <f t="shared" si="25"/>
        <v>0.22906826897869753</v>
      </c>
      <c r="AH88" s="87">
        <f t="shared" si="26"/>
        <v>0.7341925893799266</v>
      </c>
      <c r="AI88" s="122">
        <f t="shared" si="27"/>
        <v>0.16815802764685403</v>
      </c>
    </row>
    <row r="89" spans="1:35" x14ac:dyDescent="0.25">
      <c r="A89" s="90">
        <v>8.4999999999999992E-2</v>
      </c>
      <c r="B89" s="164">
        <v>0.56120680973374826</v>
      </c>
      <c r="C89" s="200">
        <v>1.2550682013525023</v>
      </c>
      <c r="D89" s="122">
        <v>40.394494259943329</v>
      </c>
      <c r="E89" s="147">
        <f t="shared" si="15"/>
        <v>8.2008620088822688E-4</v>
      </c>
      <c r="F89" s="164"/>
      <c r="J89" s="7"/>
      <c r="W89" s="146">
        <f t="shared" si="18"/>
        <v>0.10567085576220812</v>
      </c>
      <c r="X89" s="168">
        <v>1.0428902616551505</v>
      </c>
      <c r="Y89" s="147">
        <f t="shared" si="20"/>
        <v>1.0000000000000009E-3</v>
      </c>
      <c r="Z89" s="122">
        <f t="shared" si="21"/>
        <v>8.8754449677853557</v>
      </c>
      <c r="AA89" s="122">
        <f t="shared" si="22"/>
        <v>0.61929999999999996</v>
      </c>
      <c r="AB89" s="122">
        <f t="shared" si="19"/>
        <v>2.2066101221510912E-3</v>
      </c>
      <c r="AC89" s="122">
        <f t="shared" si="23"/>
        <v>0.18639261333154952</v>
      </c>
      <c r="AD89" s="122">
        <f t="shared" si="16"/>
        <v>-130.48839533481657</v>
      </c>
      <c r="AE89" s="122">
        <f t="shared" si="17"/>
        <v>2.1682623172634982E-4</v>
      </c>
      <c r="AF89" s="122">
        <f t="shared" si="24"/>
        <v>1.8308579708942754E-2</v>
      </c>
      <c r="AG89" s="122">
        <f t="shared" si="25"/>
        <v>0.21682623172634963</v>
      </c>
      <c r="AH89" s="87">
        <f t="shared" si="26"/>
        <v>0.73397576314820023</v>
      </c>
      <c r="AI89" s="122">
        <f t="shared" si="27"/>
        <v>1.4226129688604622E-2</v>
      </c>
    </row>
    <row r="90" spans="1:35" x14ac:dyDescent="0.25">
      <c r="A90" s="90">
        <v>8.5999999999999993E-2</v>
      </c>
      <c r="B90" s="164">
        <v>1.5967243743516597</v>
      </c>
      <c r="C90" s="200">
        <v>1.2575759791422203</v>
      </c>
      <c r="D90" s="122">
        <v>40.389957853571779</v>
      </c>
      <c r="E90" s="147">
        <f t="shared" si="15"/>
        <v>1.0789655920427049E-3</v>
      </c>
      <c r="F90" s="164"/>
      <c r="J90" s="7"/>
      <c r="W90" s="146">
        <f t="shared" si="18"/>
        <v>0.12805466158914627</v>
      </c>
      <c r="X90" s="168">
        <v>1.2638012493377377</v>
      </c>
      <c r="Y90" s="147">
        <f t="shared" si="20"/>
        <v>1.0000000000000009E-3</v>
      </c>
      <c r="Z90" s="122">
        <f t="shared" si="21"/>
        <v>8.8754449677853557</v>
      </c>
      <c r="AA90" s="122">
        <f t="shared" si="22"/>
        <v>0.61929999999999996</v>
      </c>
      <c r="AB90" s="122">
        <f t="shared" si="19"/>
        <v>2.485421794046564E-3</v>
      </c>
      <c r="AC90" s="122">
        <f t="shared" si="23"/>
        <v>0.18887803512559609</v>
      </c>
      <c r="AD90" s="122">
        <f t="shared" si="16"/>
        <v>-146.97734807745559</v>
      </c>
      <c r="AE90" s="122">
        <f t="shared" si="17"/>
        <v>2.4422512401195634E-4</v>
      </c>
      <c r="AF90" s="122">
        <f t="shared" si="24"/>
        <v>1.8552804832954711E-2</v>
      </c>
      <c r="AG90" s="122">
        <f t="shared" si="25"/>
        <v>0.24422512401195612</v>
      </c>
      <c r="AH90" s="87">
        <f t="shared" si="26"/>
        <v>0.73373153802418822</v>
      </c>
      <c r="AI90" s="122">
        <f t="shared" si="27"/>
        <v>0.15163500275776257</v>
      </c>
    </row>
    <row r="91" spans="1:35" x14ac:dyDescent="0.25">
      <c r="A91" s="90">
        <v>8.6999999999999994E-2</v>
      </c>
      <c r="B91" s="164">
        <v>1.0789655920427039</v>
      </c>
      <c r="C91" s="200">
        <v>1.2600837546467678</v>
      </c>
      <c r="D91" s="122">
        <v>40.385356343442709</v>
      </c>
      <c r="E91" s="147">
        <f t="shared" si="15"/>
        <v>1.3378449831971831E-3</v>
      </c>
      <c r="F91" s="164"/>
      <c r="J91" s="7"/>
      <c r="W91" s="146">
        <f t="shared" si="18"/>
        <v>0.11547261757417317</v>
      </c>
      <c r="X91" s="168">
        <v>1.1396261295255186</v>
      </c>
      <c r="Y91" s="147">
        <f t="shared" si="20"/>
        <v>1.0000000000000009E-3</v>
      </c>
      <c r="Z91" s="122">
        <f t="shared" si="21"/>
        <v>8.8754449677853557</v>
      </c>
      <c r="AA91" s="122">
        <f t="shared" si="22"/>
        <v>0.61929999999999996</v>
      </c>
      <c r="AB91" s="122">
        <f t="shared" si="19"/>
        <v>2.3312206788301476E-3</v>
      </c>
      <c r="AC91" s="122">
        <f t="shared" si="23"/>
        <v>0.19120925580442624</v>
      </c>
      <c r="AD91" s="122">
        <f t="shared" si="16"/>
        <v>-137.85973894207334</v>
      </c>
      <c r="AE91" s="122">
        <f t="shared" si="17"/>
        <v>2.2907483554296176E-4</v>
      </c>
      <c r="AF91" s="122">
        <f t="shared" si="24"/>
        <v>1.8781879668497672E-2</v>
      </c>
      <c r="AG91" s="122">
        <f t="shared" si="25"/>
        <v>0.22907483554296157</v>
      </c>
      <c r="AH91" s="87">
        <f t="shared" si="26"/>
        <v>0.73350246318864532</v>
      </c>
      <c r="AI91" s="122">
        <f t="shared" si="27"/>
        <v>0.32329613212474539</v>
      </c>
    </row>
    <row r="92" spans="1:35" x14ac:dyDescent="0.25">
      <c r="A92" s="90">
        <v>8.7999999999999995E-2</v>
      </c>
      <c r="B92" s="164">
        <v>1.0789655920427039</v>
      </c>
      <c r="C92" s="200">
        <v>1.262591527833107</v>
      </c>
      <c r="D92" s="122">
        <v>40.380689729192589</v>
      </c>
      <c r="E92" s="147">
        <f t="shared" si="15"/>
        <v>1.0789655920427049E-3</v>
      </c>
      <c r="F92" s="164"/>
      <c r="J92" s="7"/>
      <c r="W92" s="146">
        <f t="shared" si="18"/>
        <v>0.11547261757417317</v>
      </c>
      <c r="X92" s="168">
        <v>1.1396261295255186</v>
      </c>
      <c r="Y92" s="147">
        <f t="shared" si="20"/>
        <v>1.0000000000000009E-3</v>
      </c>
      <c r="Z92" s="122">
        <f t="shared" si="21"/>
        <v>8.8754449677853557</v>
      </c>
      <c r="AA92" s="122">
        <f t="shared" si="22"/>
        <v>0.61929999999999996</v>
      </c>
      <c r="AB92" s="122">
        <f t="shared" si="19"/>
        <v>2.3312206788301476E-3</v>
      </c>
      <c r="AC92" s="122">
        <f t="shared" si="23"/>
        <v>0.1935404764832564</v>
      </c>
      <c r="AD92" s="122">
        <f t="shared" si="16"/>
        <v>-137.86092917096664</v>
      </c>
      <c r="AE92" s="122">
        <f t="shared" si="17"/>
        <v>2.2907681328853186E-4</v>
      </c>
      <c r="AF92" s="122">
        <f t="shared" si="24"/>
        <v>1.9010956481786204E-2</v>
      </c>
      <c r="AG92" s="122">
        <f t="shared" si="25"/>
        <v>0.22907681328853166</v>
      </c>
      <c r="AH92" s="87">
        <f t="shared" si="26"/>
        <v>0.73327338637535677</v>
      </c>
      <c r="AI92" s="122">
        <f t="shared" si="27"/>
        <v>0.16815734648728978</v>
      </c>
    </row>
    <row r="93" spans="1:35" x14ac:dyDescent="0.25">
      <c r="A93" s="90">
        <v>8.8999999999999996E-2</v>
      </c>
      <c r="B93" s="164">
        <v>1.0789655920427039</v>
      </c>
      <c r="C93" s="200">
        <v>1.2650992986681899</v>
      </c>
      <c r="D93" s="122">
        <v>40.375958010457808</v>
      </c>
      <c r="E93" s="147">
        <f t="shared" si="15"/>
        <v>1.0789655920427049E-3</v>
      </c>
      <c r="F93" s="164"/>
      <c r="J93" s="7"/>
      <c r="W93" s="146">
        <f t="shared" si="18"/>
        <v>0.11547261757417317</v>
      </c>
      <c r="X93" s="168">
        <v>1.1396261295255186</v>
      </c>
      <c r="Y93" s="147">
        <f t="shared" si="20"/>
        <v>1.0000000000000009E-3</v>
      </c>
      <c r="Z93" s="122">
        <f t="shared" si="21"/>
        <v>8.8754449677853557</v>
      </c>
      <c r="AA93" s="122">
        <f t="shared" si="22"/>
        <v>0.61929999999999996</v>
      </c>
      <c r="AB93" s="122">
        <f t="shared" si="19"/>
        <v>2.3312206788301476E-3</v>
      </c>
      <c r="AC93" s="122">
        <f t="shared" si="23"/>
        <v>0.19587169716208655</v>
      </c>
      <c r="AD93" s="122">
        <f t="shared" si="16"/>
        <v>-137.86211605652935</v>
      </c>
      <c r="AE93" s="122">
        <f t="shared" si="17"/>
        <v>2.2907878547865187E-4</v>
      </c>
      <c r="AF93" s="122">
        <f t="shared" si="24"/>
        <v>1.9240035267264855E-2</v>
      </c>
      <c r="AG93" s="122">
        <f t="shared" si="25"/>
        <v>0.22907878547865165</v>
      </c>
      <c r="AH93" s="87">
        <f t="shared" si="26"/>
        <v>0.73304430758987815</v>
      </c>
      <c r="AI93" s="122">
        <f t="shared" si="27"/>
        <v>0.16815734648728978</v>
      </c>
    </row>
    <row r="94" spans="1:35" x14ac:dyDescent="0.25">
      <c r="A94" s="90">
        <v>0.09</v>
      </c>
      <c r="B94" s="164">
        <v>1.0789655920427039</v>
      </c>
      <c r="C94" s="200">
        <v>1.267607067118957</v>
      </c>
      <c r="D94" s="122">
        <v>40.371161186862246</v>
      </c>
      <c r="E94" s="147">
        <f t="shared" si="15"/>
        <v>1.0789655920427049E-3</v>
      </c>
      <c r="F94" s="164"/>
      <c r="J94" s="7"/>
      <c r="W94" s="146">
        <f t="shared" si="18"/>
        <v>0.11547261757417317</v>
      </c>
      <c r="X94" s="168">
        <v>1.1396261295255186</v>
      </c>
      <c r="Y94" s="147">
        <f t="shared" si="20"/>
        <v>1.0000000000000009E-3</v>
      </c>
      <c r="Z94" s="122">
        <f t="shared" si="21"/>
        <v>8.8754449677853557</v>
      </c>
      <c r="AA94" s="122">
        <f t="shared" si="22"/>
        <v>0.61929999999999996</v>
      </c>
      <c r="AB94" s="122">
        <f t="shared" si="19"/>
        <v>2.3312206788301476E-3</v>
      </c>
      <c r="AC94" s="122">
        <f t="shared" si="23"/>
        <v>0.1982029178409167</v>
      </c>
      <c r="AD94" s="122">
        <f t="shared" si="16"/>
        <v>-137.86329959876153</v>
      </c>
      <c r="AE94" s="122">
        <f t="shared" si="17"/>
        <v>2.2908075211332184E-4</v>
      </c>
      <c r="AF94" s="122">
        <f t="shared" si="24"/>
        <v>1.9469116019378178E-2</v>
      </c>
      <c r="AG94" s="122">
        <f t="shared" si="25"/>
        <v>0.22908075211332163</v>
      </c>
      <c r="AH94" s="87">
        <f t="shared" si="26"/>
        <v>0.73281522683776479</v>
      </c>
      <c r="AI94" s="122">
        <f t="shared" si="27"/>
        <v>0.32329613212474539</v>
      </c>
    </row>
    <row r="95" spans="1:35" x14ac:dyDescent="0.25">
      <c r="A95" s="90">
        <v>9.0999999999999998E-2</v>
      </c>
      <c r="B95" s="164">
        <v>0.56120680973374826</v>
      </c>
      <c r="C95" s="200">
        <v>1.2701148331523384</v>
      </c>
      <c r="D95" s="122">
        <v>40.366299258035177</v>
      </c>
      <c r="E95" s="147">
        <f t="shared" si="15"/>
        <v>8.2008620088822688E-4</v>
      </c>
      <c r="F95" s="164"/>
      <c r="J95" s="7"/>
      <c r="W95" s="146">
        <f t="shared" si="18"/>
        <v>0.10567085546071112</v>
      </c>
      <c r="X95" s="168">
        <v>1.0428902586796063</v>
      </c>
      <c r="Y95" s="147">
        <f t="shared" si="20"/>
        <v>1.0000000000000009E-3</v>
      </c>
      <c r="Z95" s="122">
        <f t="shared" si="21"/>
        <v>8.8754449677853557</v>
      </c>
      <c r="AA95" s="122">
        <f t="shared" si="22"/>
        <v>0.61929999999999996</v>
      </c>
      <c r="AB95" s="122">
        <f t="shared" si="19"/>
        <v>2.2066101182520808E-3</v>
      </c>
      <c r="AC95" s="122">
        <f t="shared" si="23"/>
        <v>0.20040952795916878</v>
      </c>
      <c r="AD95" s="122">
        <f t="shared" si="16"/>
        <v>-130.49516067444836</v>
      </c>
      <c r="AE95" s="122">
        <f t="shared" si="17"/>
        <v>2.1683747336277996E-4</v>
      </c>
      <c r="AF95" s="122">
        <f t="shared" si="24"/>
        <v>1.9685953492740958E-2</v>
      </c>
      <c r="AG95" s="122">
        <f t="shared" si="25"/>
        <v>0.21683747336277978</v>
      </c>
      <c r="AH95" s="87">
        <f t="shared" si="26"/>
        <v>0.73259838936440203</v>
      </c>
      <c r="AI95" s="122">
        <f t="shared" si="27"/>
        <v>0.3532842661799992</v>
      </c>
    </row>
    <row r="96" spans="1:35" x14ac:dyDescent="0.25">
      <c r="A96" s="90">
        <v>9.1999999999999998E-2</v>
      </c>
      <c r="B96" s="164">
        <v>1.5967243743516597</v>
      </c>
      <c r="C96" s="200">
        <v>1.2726225967352529</v>
      </c>
      <c r="D96" s="122">
        <v>40.361372223586528</v>
      </c>
      <c r="E96" s="147">
        <f t="shared" si="15"/>
        <v>1.0789655920427049E-3</v>
      </c>
      <c r="F96" s="164"/>
      <c r="J96" s="7"/>
      <c r="W96" s="146">
        <f t="shared" si="18"/>
        <v>0.12805466158901346</v>
      </c>
      <c r="X96" s="168">
        <v>1.263801249336427</v>
      </c>
      <c r="Y96" s="147">
        <f t="shared" si="20"/>
        <v>1.0000000000000009E-3</v>
      </c>
      <c r="Z96" s="122">
        <f t="shared" si="21"/>
        <v>8.8754449677853557</v>
      </c>
      <c r="AA96" s="122">
        <f t="shared" si="22"/>
        <v>0.61929999999999996</v>
      </c>
      <c r="AB96" s="122">
        <f t="shared" si="19"/>
        <v>2.485421794044968E-3</v>
      </c>
      <c r="AC96" s="122">
        <f t="shared" si="23"/>
        <v>0.20289494975321373</v>
      </c>
      <c r="AD96" s="122">
        <f t="shared" si="16"/>
        <v>-146.98494564747946</v>
      </c>
      <c r="AE96" s="122">
        <f t="shared" si="17"/>
        <v>2.4423774852522684E-4</v>
      </c>
      <c r="AF96" s="122">
        <f t="shared" si="24"/>
        <v>1.9930191241266184E-2</v>
      </c>
      <c r="AG96" s="122">
        <f t="shared" si="25"/>
        <v>0.24423774852522662</v>
      </c>
      <c r="AH96" s="87">
        <f t="shared" si="26"/>
        <v>0.7323541516158768</v>
      </c>
      <c r="AI96" s="122">
        <f t="shared" si="27"/>
        <v>0.29153058674166216</v>
      </c>
    </row>
    <row r="97" spans="1:35" x14ac:dyDescent="0.25">
      <c r="A97" s="90">
        <v>9.2999999999999999E-2</v>
      </c>
      <c r="B97" s="164">
        <v>1.0789655920427039</v>
      </c>
      <c r="C97" s="200">
        <v>1.2751303578346085</v>
      </c>
      <c r="D97" s="122">
        <v>40.356380083137772</v>
      </c>
      <c r="E97" s="147">
        <f t="shared" si="15"/>
        <v>1.3378449831971831E-3</v>
      </c>
      <c r="F97" s="164"/>
      <c r="J97" s="7"/>
      <c r="W97" s="146">
        <f t="shared" si="18"/>
        <v>0.11547261757417313</v>
      </c>
      <c r="X97" s="168">
        <v>1.1396261295255181</v>
      </c>
      <c r="Y97" s="147">
        <f t="shared" si="20"/>
        <v>1.0000000000000009E-3</v>
      </c>
      <c r="Z97" s="122">
        <f t="shared" si="21"/>
        <v>8.8754449677853557</v>
      </c>
      <c r="AA97" s="122">
        <f t="shared" si="22"/>
        <v>0.61929999999999996</v>
      </c>
      <c r="AB97" s="122">
        <f t="shared" si="19"/>
        <v>2.3312206788301476E-3</v>
      </c>
      <c r="AC97" s="122">
        <f t="shared" si="23"/>
        <v>0.20522617043204389</v>
      </c>
      <c r="AD97" s="122">
        <f t="shared" si="16"/>
        <v>-137.86684503956394</v>
      </c>
      <c r="AE97" s="122">
        <f t="shared" si="17"/>
        <v>2.2908664340018318E-4</v>
      </c>
      <c r="AF97" s="122">
        <f t="shared" si="24"/>
        <v>2.0159277884666368E-2</v>
      </c>
      <c r="AG97" s="122">
        <f t="shared" si="25"/>
        <v>0.22908664340018298</v>
      </c>
      <c r="AH97" s="87">
        <f t="shared" si="26"/>
        <v>0.73212506497247665</v>
      </c>
      <c r="AI97" s="122">
        <f t="shared" si="27"/>
        <v>0.16815734648728983</v>
      </c>
    </row>
    <row r="98" spans="1:35" x14ac:dyDescent="0.25">
      <c r="A98" s="90">
        <v>9.4E-2</v>
      </c>
      <c r="B98" s="164">
        <v>0.56120680973374826</v>
      </c>
      <c r="C98" s="200">
        <v>1.2776381164173007</v>
      </c>
      <c r="D98" s="122">
        <v>40.351322836284254</v>
      </c>
      <c r="E98" s="147">
        <f t="shared" si="15"/>
        <v>8.2008620088822688E-4</v>
      </c>
      <c r="F98" s="164"/>
      <c r="J98" s="7"/>
      <c r="W98" s="146">
        <f t="shared" si="18"/>
        <v>0.10567085546071109</v>
      </c>
      <c r="X98" s="168">
        <v>1.0428902586796061</v>
      </c>
      <c r="Y98" s="147">
        <f t="shared" si="20"/>
        <v>1.0000000000000009E-3</v>
      </c>
      <c r="Z98" s="122">
        <f t="shared" si="21"/>
        <v>8.8754449677853557</v>
      </c>
      <c r="AA98" s="122">
        <f t="shared" si="22"/>
        <v>0.61929999999999996</v>
      </c>
      <c r="AB98" s="122">
        <f t="shared" si="19"/>
        <v>2.2066101182520803E-3</v>
      </c>
      <c r="AC98" s="122">
        <f t="shared" si="23"/>
        <v>0.20743278055029596</v>
      </c>
      <c r="AD98" s="122">
        <f t="shared" si="16"/>
        <v>-130.49850757666815</v>
      </c>
      <c r="AE98" s="122">
        <f t="shared" si="17"/>
        <v>2.16843034747717E-4</v>
      </c>
      <c r="AF98" s="122">
        <f t="shared" si="24"/>
        <v>2.0376120919414084E-2</v>
      </c>
      <c r="AG98" s="122">
        <f t="shared" si="25"/>
        <v>0.21684303474771682</v>
      </c>
      <c r="AH98" s="87">
        <f t="shared" si="26"/>
        <v>0.73190822193772898</v>
      </c>
      <c r="AI98" s="122">
        <f t="shared" si="27"/>
        <v>0.18375519795459672</v>
      </c>
    </row>
    <row r="99" spans="1:35" x14ac:dyDescent="0.25">
      <c r="A99" s="90">
        <v>9.5000000000000001E-2</v>
      </c>
      <c r="B99" s="164">
        <v>1.0789655920427039</v>
      </c>
      <c r="C99" s="200">
        <v>1.280145872450215</v>
      </c>
      <c r="D99" s="122">
        <v>40.346200482640064</v>
      </c>
      <c r="E99" s="147">
        <f t="shared" si="15"/>
        <v>8.2008620088822688E-4</v>
      </c>
      <c r="F99" s="164"/>
      <c r="J99" s="7"/>
      <c r="W99" s="146">
        <f t="shared" si="18"/>
        <v>0.11547214982797098</v>
      </c>
      <c r="X99" s="168">
        <v>1.1396215132294201</v>
      </c>
      <c r="Y99" s="147">
        <f t="shared" si="20"/>
        <v>1.0000000000000009E-3</v>
      </c>
      <c r="Z99" s="122">
        <f t="shared" si="21"/>
        <v>8.8754449677853557</v>
      </c>
      <c r="AA99" s="122">
        <f t="shared" si="22"/>
        <v>0.61929999999999996</v>
      </c>
      <c r="AB99" s="122">
        <f t="shared" si="19"/>
        <v>2.3312148307130364E-3</v>
      </c>
      <c r="AC99" s="122">
        <f t="shared" si="23"/>
        <v>0.20976399538100898</v>
      </c>
      <c r="AD99" s="122">
        <f t="shared" si="16"/>
        <v>-137.8687738033901</v>
      </c>
      <c r="AE99" s="122">
        <f t="shared" si="17"/>
        <v>2.2908984833339767E-4</v>
      </c>
      <c r="AF99" s="122">
        <f t="shared" si="24"/>
        <v>2.0605210767747482E-2</v>
      </c>
      <c r="AG99" s="122">
        <f t="shared" si="25"/>
        <v>0.22908984833339746</v>
      </c>
      <c r="AH99" s="87">
        <f t="shared" si="26"/>
        <v>0.73167913208939561</v>
      </c>
      <c r="AI99" s="122">
        <f t="shared" si="27"/>
        <v>0.16815802764686211</v>
      </c>
    </row>
    <row r="100" spans="1:35" x14ac:dyDescent="0.25">
      <c r="A100" s="90">
        <v>9.6000000000000002E-2</v>
      </c>
      <c r="B100" s="164">
        <v>1.0789655920427039</v>
      </c>
      <c r="C100" s="200">
        <v>1.2826536259002244</v>
      </c>
      <c r="D100" s="122">
        <v>40.341013021790779</v>
      </c>
      <c r="E100" s="147">
        <f t="shared" si="15"/>
        <v>1.0789655920427049E-3</v>
      </c>
      <c r="F100" s="164"/>
      <c r="J100" s="7"/>
      <c r="W100" s="146">
        <f t="shared" si="18"/>
        <v>0.11547214982797098</v>
      </c>
      <c r="X100" s="168">
        <v>1.1396215132294201</v>
      </c>
      <c r="Y100" s="147">
        <f t="shared" si="20"/>
        <v>1.0000000000000009E-3</v>
      </c>
      <c r="Z100" s="122">
        <f t="shared" si="21"/>
        <v>8.8754449677853557</v>
      </c>
      <c r="AA100" s="122">
        <f t="shared" si="22"/>
        <v>0.61929999999999996</v>
      </c>
      <c r="AB100" s="122">
        <f t="shared" si="19"/>
        <v>2.3312148307130364E-3</v>
      </c>
      <c r="AC100" s="122">
        <f t="shared" si="23"/>
        <v>0.21209521021172201</v>
      </c>
      <c r="AD100" s="122">
        <f t="shared" si="16"/>
        <v>-137.86993741608666</v>
      </c>
      <c r="AE100" s="122">
        <f t="shared" si="17"/>
        <v>2.290917818521258E-4</v>
      </c>
      <c r="AF100" s="122">
        <f t="shared" si="24"/>
        <v>2.0834302549599608E-2</v>
      </c>
      <c r="AG100" s="122">
        <f t="shared" si="25"/>
        <v>0.22909178185212559</v>
      </c>
      <c r="AH100" s="87">
        <f t="shared" si="26"/>
        <v>0.73145004030754346</v>
      </c>
      <c r="AI100" s="122">
        <f t="shared" si="27"/>
        <v>0.16815802764686211</v>
      </c>
    </row>
    <row r="101" spans="1:35" x14ac:dyDescent="0.25">
      <c r="A101" s="90">
        <v>9.7000000000000003E-2</v>
      </c>
      <c r="B101" s="164">
        <v>1.0789655920427039</v>
      </c>
      <c r="C101" s="200">
        <v>1.2851613767341901</v>
      </c>
      <c r="D101" s="122">
        <v>40.335760453332853</v>
      </c>
      <c r="E101" s="147">
        <f t="shared" si="15"/>
        <v>1.0789655920427049E-3</v>
      </c>
      <c r="F101" s="164"/>
      <c r="J101" s="7"/>
      <c r="W101" s="146">
        <f t="shared" si="18"/>
        <v>0.11547214982797098</v>
      </c>
      <c r="X101" s="168">
        <v>1.1396215132294201</v>
      </c>
      <c r="Y101" s="147">
        <f t="shared" si="20"/>
        <v>1.0000000000000009E-3</v>
      </c>
      <c r="Z101" s="122">
        <f t="shared" si="21"/>
        <v>8.8754449677853557</v>
      </c>
      <c r="AA101" s="122">
        <f t="shared" si="22"/>
        <v>0.61929999999999996</v>
      </c>
      <c r="AB101" s="122">
        <f t="shared" si="19"/>
        <v>2.3312148307130364E-3</v>
      </c>
      <c r="AC101" s="122">
        <f t="shared" si="23"/>
        <v>0.21442642504243503</v>
      </c>
      <c r="AD101" s="122">
        <f t="shared" si="16"/>
        <v>-137.87109768547782</v>
      </c>
      <c r="AE101" s="122">
        <f t="shared" si="17"/>
        <v>2.2909370981544569E-4</v>
      </c>
      <c r="AF101" s="122">
        <f t="shared" si="24"/>
        <v>2.1063396259415054E-2</v>
      </c>
      <c r="AG101" s="122">
        <f t="shared" si="25"/>
        <v>0.2290937098154455</v>
      </c>
      <c r="AH101" s="87">
        <f t="shared" si="26"/>
        <v>0.73122094659772796</v>
      </c>
      <c r="AI101" s="122">
        <f t="shared" si="27"/>
        <v>0.32329744170924879</v>
      </c>
    </row>
    <row r="102" spans="1:35" x14ac:dyDescent="0.25">
      <c r="A102" s="90">
        <v>9.8000000000000004E-2</v>
      </c>
      <c r="B102" s="164">
        <v>0.56120680973374826</v>
      </c>
      <c r="C102" s="200">
        <v>1.2876691249189609</v>
      </c>
      <c r="D102" s="122">
        <v>40.330442776854348</v>
      </c>
      <c r="E102" s="147">
        <f t="shared" si="15"/>
        <v>8.2008620088822688E-4</v>
      </c>
      <c r="F102" s="164"/>
      <c r="J102" s="7"/>
      <c r="W102" s="146">
        <f t="shared" si="18"/>
        <v>0.10567085576220814</v>
      </c>
      <c r="X102" s="168">
        <v>1.0428902616551508</v>
      </c>
      <c r="Y102" s="147">
        <f t="shared" si="20"/>
        <v>1.0000000000000009E-3</v>
      </c>
      <c r="Z102" s="122">
        <f t="shared" si="21"/>
        <v>8.8754449677853557</v>
      </c>
      <c r="AA102" s="122">
        <f t="shared" si="22"/>
        <v>0.61929999999999996</v>
      </c>
      <c r="AB102" s="122">
        <f t="shared" si="19"/>
        <v>2.2066101221510917E-3</v>
      </c>
      <c r="AC102" s="122">
        <f t="shared" si="23"/>
        <v>0.21663303516458612</v>
      </c>
      <c r="AD102" s="122">
        <f t="shared" si="16"/>
        <v>-130.50284869290613</v>
      </c>
      <c r="AE102" s="122">
        <f t="shared" si="17"/>
        <v>2.1685024816982211E-4</v>
      </c>
      <c r="AF102" s="122">
        <f t="shared" si="24"/>
        <v>2.1280246507584876E-2</v>
      </c>
      <c r="AG102" s="122">
        <f t="shared" si="25"/>
        <v>0.2168502481698219</v>
      </c>
      <c r="AH102" s="87">
        <f t="shared" si="26"/>
        <v>0.7310040963495581</v>
      </c>
      <c r="AI102" s="122">
        <f t="shared" si="27"/>
        <v>0.35328426517201877</v>
      </c>
    </row>
    <row r="103" spans="1:35" x14ac:dyDescent="0.25">
      <c r="A103" s="90">
        <v>9.9000000000000005E-2</v>
      </c>
      <c r="B103" s="164">
        <v>1.0789655920427039</v>
      </c>
      <c r="C103" s="200">
        <v>1.2901768704213747</v>
      </c>
      <c r="D103" s="122">
        <v>40.325059991931248</v>
      </c>
      <c r="E103" s="147">
        <f t="shared" si="15"/>
        <v>8.2008620088822688E-4</v>
      </c>
      <c r="F103" s="164"/>
      <c r="J103" s="7"/>
      <c r="W103" s="146">
        <f t="shared" si="18"/>
        <v>0.11547214982797643</v>
      </c>
      <c r="X103" s="168">
        <v>1.1396215132294738</v>
      </c>
      <c r="Y103" s="147">
        <f t="shared" si="20"/>
        <v>1.0000000000000009E-3</v>
      </c>
      <c r="Z103" s="122">
        <f t="shared" si="21"/>
        <v>8.8754449677853557</v>
      </c>
      <c r="AA103" s="122">
        <f t="shared" si="22"/>
        <v>0.61929999999999996</v>
      </c>
      <c r="AB103" s="122">
        <f t="shared" si="19"/>
        <v>2.3312148307131045E-3</v>
      </c>
      <c r="AC103" s="122">
        <f t="shared" si="23"/>
        <v>0.21896424999529923</v>
      </c>
      <c r="AD103" s="122">
        <f t="shared" si="16"/>
        <v>-137.87334661929188</v>
      </c>
      <c r="AE103" s="122">
        <f t="shared" si="17"/>
        <v>2.2909744675958581E-4</v>
      </c>
      <c r="AF103" s="122">
        <f t="shared" si="24"/>
        <v>2.1509343954344461E-2</v>
      </c>
      <c r="AG103" s="122">
        <f t="shared" si="25"/>
        <v>0.2290974467595856</v>
      </c>
      <c r="AH103" s="87">
        <f t="shared" si="26"/>
        <v>0.73077499890279851</v>
      </c>
      <c r="AI103" s="122">
        <f t="shared" si="27"/>
        <v>0.16815802764685414</v>
      </c>
    </row>
    <row r="104" spans="1:35" x14ac:dyDescent="0.25">
      <c r="A104" s="90">
        <v>0.1</v>
      </c>
      <c r="B104" s="164">
        <v>1.0789655920427039</v>
      </c>
      <c r="C104" s="200">
        <v>1.2926846132082557</v>
      </c>
      <c r="D104" s="122">
        <v>40.31961209814024</v>
      </c>
      <c r="E104" s="147">
        <f t="shared" si="15"/>
        <v>1.0789655920427049E-3</v>
      </c>
      <c r="F104" s="164"/>
      <c r="J104" s="7"/>
      <c r="W104" s="146">
        <f t="shared" si="18"/>
        <v>0.11547214982797643</v>
      </c>
      <c r="X104" s="168">
        <v>1.1396215132294738</v>
      </c>
      <c r="Y104" s="147">
        <f t="shared" si="20"/>
        <v>1.0000000000000009E-3</v>
      </c>
      <c r="Z104" s="122">
        <f t="shared" si="21"/>
        <v>8.8754449677853557</v>
      </c>
      <c r="AA104" s="122">
        <f t="shared" si="22"/>
        <v>0.61929999999999996</v>
      </c>
      <c r="AB104" s="122">
        <f t="shared" si="19"/>
        <v>2.3312148307131045E-3</v>
      </c>
      <c r="AC104" s="122">
        <f t="shared" si="23"/>
        <v>0.22129546482601234</v>
      </c>
      <c r="AD104" s="122">
        <f t="shared" si="16"/>
        <v>-137.87449703746833</v>
      </c>
      <c r="AE104" s="122">
        <f t="shared" si="17"/>
        <v>2.2909935835362043E-4</v>
      </c>
      <c r="AF104" s="122">
        <f t="shared" si="24"/>
        <v>2.1738443312698082E-2</v>
      </c>
      <c r="AG104" s="122">
        <f t="shared" si="25"/>
        <v>0.22909935835362022</v>
      </c>
      <c r="AH104" s="87">
        <f t="shared" si="26"/>
        <v>0.73054589954444493</v>
      </c>
      <c r="AI104" s="122">
        <f t="shared" si="27"/>
        <v>0.47843685577161288</v>
      </c>
    </row>
    <row r="105" spans="1:35" x14ac:dyDescent="0.25">
      <c r="A105" s="90">
        <v>0.10100000000000001</v>
      </c>
      <c r="B105" s="164">
        <v>0.56120680973374826</v>
      </c>
      <c r="C105" s="200">
        <v>1.2951923532464167</v>
      </c>
      <c r="D105" s="122">
        <v>40.314099095050707</v>
      </c>
      <c r="E105" s="147">
        <f t="shared" si="15"/>
        <v>8.2008620088822688E-4</v>
      </c>
      <c r="F105" s="164"/>
      <c r="J105" s="7"/>
      <c r="W105" s="146">
        <f t="shared" si="18"/>
        <v>0.10567085576220814</v>
      </c>
      <c r="X105" s="168">
        <v>1.0428902616551508</v>
      </c>
      <c r="Y105" s="147">
        <f t="shared" si="20"/>
        <v>1.0000000000000009E-3</v>
      </c>
      <c r="Z105" s="122">
        <f t="shared" si="21"/>
        <v>8.8754449677853557</v>
      </c>
      <c r="AA105" s="122">
        <f t="shared" si="22"/>
        <v>0.61929999999999996</v>
      </c>
      <c r="AB105" s="122">
        <f t="shared" si="19"/>
        <v>2.2066101221510917E-3</v>
      </c>
      <c r="AC105" s="122">
        <f t="shared" si="23"/>
        <v>0.22350207494816343</v>
      </c>
      <c r="AD105" s="122">
        <f t="shared" si="16"/>
        <v>-130.5060575214149</v>
      </c>
      <c r="AE105" s="122">
        <f t="shared" si="17"/>
        <v>2.1685558012437661E-4</v>
      </c>
      <c r="AF105" s="122">
        <f t="shared" si="24"/>
        <v>2.195529889282246E-2</v>
      </c>
      <c r="AG105" s="122">
        <f t="shared" si="25"/>
        <v>0.21685558012437642</v>
      </c>
      <c r="AH105" s="87">
        <f t="shared" si="26"/>
        <v>0.73032904396432052</v>
      </c>
      <c r="AI105" s="122">
        <f t="shared" si="27"/>
        <v>0.35328426517201877</v>
      </c>
    </row>
    <row r="106" spans="1:35" x14ac:dyDescent="0.25">
      <c r="A106" s="90">
        <v>0.10200000000000001</v>
      </c>
      <c r="B106" s="164">
        <v>0.56120680973374826</v>
      </c>
      <c r="C106" s="200">
        <v>1.2977000905026574</v>
      </c>
      <c r="D106" s="122">
        <v>40.308520982228494</v>
      </c>
      <c r="E106" s="147">
        <f t="shared" si="15"/>
        <v>5.6120680973374877E-4</v>
      </c>
      <c r="F106" s="164"/>
      <c r="J106" s="7"/>
      <c r="W106" s="146">
        <f t="shared" si="18"/>
        <v>0.10567085576220814</v>
      </c>
      <c r="X106" s="168">
        <v>1.0428902616551508</v>
      </c>
      <c r="Y106" s="147">
        <f t="shared" si="20"/>
        <v>1.0000000000000009E-3</v>
      </c>
      <c r="Z106" s="122">
        <f t="shared" si="21"/>
        <v>8.8754449677853557</v>
      </c>
      <c r="AA106" s="122">
        <f t="shared" si="22"/>
        <v>0.61929999999999996</v>
      </c>
      <c r="AB106" s="122">
        <f t="shared" si="19"/>
        <v>2.2066101221510917E-3</v>
      </c>
      <c r="AC106" s="122">
        <f t="shared" si="23"/>
        <v>0.22570868507031452</v>
      </c>
      <c r="AD106" s="122">
        <f t="shared" si="16"/>
        <v>-130.50708249458373</v>
      </c>
      <c r="AE106" s="122">
        <f t="shared" si="17"/>
        <v>2.1685728327253199E-4</v>
      </c>
      <c r="AF106" s="122">
        <f t="shared" si="24"/>
        <v>2.2172156176094991E-2</v>
      </c>
      <c r="AG106" s="122">
        <f t="shared" si="25"/>
        <v>0.21685728327253179</v>
      </c>
      <c r="AH106" s="87">
        <f t="shared" si="26"/>
        <v>0.73011218668104794</v>
      </c>
      <c r="AI106" s="122">
        <f t="shared" si="27"/>
        <v>0.35328426517201877</v>
      </c>
    </row>
    <row r="107" spans="1:35" x14ac:dyDescent="0.25">
      <c r="A107" s="90">
        <v>0.10300000000000001</v>
      </c>
      <c r="B107" s="164">
        <v>0.56120680973374826</v>
      </c>
      <c r="C107" s="200">
        <v>1.3002078249437645</v>
      </c>
      <c r="D107" s="122">
        <v>40.302877759233411</v>
      </c>
      <c r="E107" s="147">
        <f t="shared" si="15"/>
        <v>5.6120680973374877E-4</v>
      </c>
      <c r="F107" s="164"/>
      <c r="J107" s="7"/>
      <c r="W107" s="146">
        <f t="shared" si="18"/>
        <v>0.10567085576220814</v>
      </c>
      <c r="X107" s="168">
        <v>1.0428902616551508</v>
      </c>
      <c r="Y107" s="147">
        <f t="shared" si="20"/>
        <v>1.0000000000000009E-3</v>
      </c>
      <c r="Z107" s="122">
        <f t="shared" si="21"/>
        <v>8.8754449677853557</v>
      </c>
      <c r="AA107" s="122">
        <f t="shared" si="22"/>
        <v>0.61929999999999996</v>
      </c>
      <c r="AB107" s="122">
        <f t="shared" si="19"/>
        <v>2.2066101221510917E-3</v>
      </c>
      <c r="AC107" s="122">
        <f t="shared" si="23"/>
        <v>0.22791529519246562</v>
      </c>
      <c r="AD107" s="122">
        <f t="shared" si="16"/>
        <v>-130.50810463240711</v>
      </c>
      <c r="AE107" s="122">
        <f t="shared" si="17"/>
        <v>2.1685898170933153E-4</v>
      </c>
      <c r="AF107" s="122">
        <f t="shared" si="24"/>
        <v>2.2389015157804323E-2</v>
      </c>
      <c r="AG107" s="122">
        <f t="shared" si="25"/>
        <v>0.21685898170933135</v>
      </c>
      <c r="AH107" s="87">
        <f t="shared" si="26"/>
        <v>0.72989532769933863</v>
      </c>
      <c r="AI107" s="122">
        <f t="shared" si="27"/>
        <v>0.35328426517201877</v>
      </c>
    </row>
    <row r="108" spans="1:35" x14ac:dyDescent="0.25">
      <c r="A108" s="90">
        <v>0.10400000000000001</v>
      </c>
      <c r="B108" s="164">
        <v>0.56120680973374826</v>
      </c>
      <c r="C108" s="200">
        <v>1.3027155565365125</v>
      </c>
      <c r="D108" s="122">
        <v>40.297169425618485</v>
      </c>
      <c r="E108" s="147">
        <f t="shared" si="15"/>
        <v>5.6120680973374877E-4</v>
      </c>
      <c r="F108" s="164"/>
      <c r="J108" s="7"/>
      <c r="W108" s="146">
        <f t="shared" si="18"/>
        <v>0.10567085576220814</v>
      </c>
      <c r="X108" s="168">
        <v>1.0428902616551508</v>
      </c>
      <c r="Y108" s="147">
        <f t="shared" si="20"/>
        <v>1.0000000000000009E-3</v>
      </c>
      <c r="Z108" s="122">
        <f t="shared" si="21"/>
        <v>8.8754449677853557</v>
      </c>
      <c r="AA108" s="122">
        <f t="shared" si="22"/>
        <v>0.61929999999999996</v>
      </c>
      <c r="AB108" s="122">
        <f t="shared" si="19"/>
        <v>2.2066101221510917E-3</v>
      </c>
      <c r="AC108" s="122">
        <f t="shared" si="23"/>
        <v>0.23012190531461671</v>
      </c>
      <c r="AD108" s="122">
        <f t="shared" si="16"/>
        <v>-130.50912393488508</v>
      </c>
      <c r="AE108" s="122">
        <f t="shared" si="17"/>
        <v>2.1686067543477523E-4</v>
      </c>
      <c r="AF108" s="122">
        <f t="shared" si="24"/>
        <v>2.26058758332391E-2</v>
      </c>
      <c r="AG108" s="122">
        <f t="shared" si="25"/>
        <v>0.21686067543477502</v>
      </c>
      <c r="AH108" s="87">
        <f t="shared" si="26"/>
        <v>0.72967846702390382</v>
      </c>
      <c r="AI108" s="122">
        <f t="shared" si="27"/>
        <v>0.35328426517201877</v>
      </c>
    </row>
    <row r="109" spans="1:35" x14ac:dyDescent="0.25">
      <c r="A109" s="90">
        <v>0.10500000000000001</v>
      </c>
      <c r="B109" s="164">
        <v>0.56120680973374826</v>
      </c>
      <c r="C109" s="200">
        <v>1.305223285247662</v>
      </c>
      <c r="D109" s="122">
        <v>40.291395980928748</v>
      </c>
      <c r="E109" s="147">
        <f t="shared" si="15"/>
        <v>5.6120680973374877E-4</v>
      </c>
      <c r="F109" s="164"/>
      <c r="J109" s="7"/>
      <c r="W109" s="146">
        <f t="shared" si="18"/>
        <v>0.10567085576220814</v>
      </c>
      <c r="X109" s="168">
        <v>1.0428902616551508</v>
      </c>
      <c r="Y109" s="147">
        <f t="shared" si="20"/>
        <v>1.0000000000000009E-3</v>
      </c>
      <c r="Z109" s="122">
        <f t="shared" si="21"/>
        <v>8.8754449677853557</v>
      </c>
      <c r="AA109" s="122">
        <f t="shared" si="22"/>
        <v>0.61929999999999996</v>
      </c>
      <c r="AB109" s="122">
        <f t="shared" si="19"/>
        <v>2.2066101221510917E-3</v>
      </c>
      <c r="AC109" s="122">
        <f t="shared" si="23"/>
        <v>0.2323285154367678</v>
      </c>
      <c r="AD109" s="122">
        <f t="shared" si="16"/>
        <v>-130.51014040201761</v>
      </c>
      <c r="AE109" s="122">
        <f t="shared" si="17"/>
        <v>2.1686236444886308E-4</v>
      </c>
      <c r="AF109" s="122">
        <f t="shared" si="24"/>
        <v>2.2822738197687962E-2</v>
      </c>
      <c r="AG109" s="122">
        <f t="shared" si="25"/>
        <v>0.21686236444886289</v>
      </c>
      <c r="AH109" s="87">
        <f t="shared" si="26"/>
        <v>0.72946160465945498</v>
      </c>
      <c r="AI109" s="122">
        <f t="shared" si="27"/>
        <v>0.18375519743031168</v>
      </c>
    </row>
    <row r="110" spans="1:35" x14ac:dyDescent="0.25">
      <c r="A110" s="90">
        <v>0.10600000000000001</v>
      </c>
      <c r="B110" s="164">
        <v>0.56120680973374826</v>
      </c>
      <c r="C110" s="200">
        <v>1.3077310110439611</v>
      </c>
      <c r="D110" s="122">
        <v>40.285557424712366</v>
      </c>
      <c r="E110" s="147">
        <f t="shared" si="15"/>
        <v>5.6120680973374877E-4</v>
      </c>
      <c r="F110" s="164"/>
      <c r="J110" s="7"/>
      <c r="W110" s="146">
        <f t="shared" si="18"/>
        <v>0.10567085576220814</v>
      </c>
      <c r="X110" s="168">
        <v>1.0428902616551508</v>
      </c>
      <c r="Y110" s="147">
        <f t="shared" si="20"/>
        <v>1.0000000000000009E-3</v>
      </c>
      <c r="Z110" s="122">
        <f t="shared" si="21"/>
        <v>8.8754449677853557</v>
      </c>
      <c r="AA110" s="122">
        <f t="shared" si="22"/>
        <v>0.61929999999999996</v>
      </c>
      <c r="AB110" s="122">
        <f t="shared" si="19"/>
        <v>2.2066101221510917E-3</v>
      </c>
      <c r="AC110" s="122">
        <f t="shared" si="23"/>
        <v>0.23453512555891889</v>
      </c>
      <c r="AD110" s="122">
        <f t="shared" si="16"/>
        <v>-130.51115403380473</v>
      </c>
      <c r="AE110" s="122">
        <f t="shared" si="17"/>
        <v>2.1686404875159512E-4</v>
      </c>
      <c r="AF110" s="122">
        <f t="shared" si="24"/>
        <v>2.3039602246439556E-2</v>
      </c>
      <c r="AG110" s="122">
        <f t="shared" si="25"/>
        <v>0.21686404875159493</v>
      </c>
      <c r="AH110" s="87">
        <f t="shared" si="26"/>
        <v>0.72924474061070343</v>
      </c>
      <c r="AI110" s="122">
        <f t="shared" si="27"/>
        <v>0.52281333291372589</v>
      </c>
    </row>
    <row r="111" spans="1:35" x14ac:dyDescent="0.25">
      <c r="A111" s="90">
        <v>0.10700000000000001</v>
      </c>
      <c r="B111" s="164">
        <v>0.56120680973374826</v>
      </c>
      <c r="C111" s="200">
        <v>1.3102387338921437</v>
      </c>
      <c r="D111" s="122">
        <v>40.279653756506406</v>
      </c>
      <c r="E111" s="147">
        <f t="shared" si="15"/>
        <v>5.6120680973374877E-4</v>
      </c>
      <c r="F111" s="164"/>
      <c r="J111" s="7"/>
      <c r="W111" s="146">
        <f t="shared" si="18"/>
        <v>0.10567085576220814</v>
      </c>
      <c r="X111" s="168">
        <v>1.0428902616551508</v>
      </c>
      <c r="Y111" s="147">
        <f t="shared" si="20"/>
        <v>1.0000000000000009E-3</v>
      </c>
      <c r="Z111" s="122">
        <f t="shared" si="21"/>
        <v>8.8754449677853557</v>
      </c>
      <c r="AA111" s="122">
        <f t="shared" si="22"/>
        <v>0.61929999999999996</v>
      </c>
      <c r="AB111" s="122">
        <f t="shared" si="19"/>
        <v>2.2066101221510917E-3</v>
      </c>
      <c r="AC111" s="122">
        <f t="shared" si="23"/>
        <v>0.23674173568106999</v>
      </c>
      <c r="AD111" s="122">
        <f t="shared" si="16"/>
        <v>-130.51216483024641</v>
      </c>
      <c r="AE111" s="122">
        <f t="shared" si="17"/>
        <v>2.1686572834297125E-4</v>
      </c>
      <c r="AF111" s="122">
        <f t="shared" si="24"/>
        <v>2.3256467974782528E-2</v>
      </c>
      <c r="AG111" s="122">
        <f t="shared" si="25"/>
        <v>0.21686572834297105</v>
      </c>
      <c r="AH111" s="87">
        <f t="shared" si="26"/>
        <v>0.72902787488236043</v>
      </c>
      <c r="AI111" s="122">
        <f t="shared" si="27"/>
        <v>0.35328426517201877</v>
      </c>
    </row>
    <row r="112" spans="1:35" x14ac:dyDescent="0.25">
      <c r="A112" s="90">
        <v>0.10800000000000001</v>
      </c>
      <c r="B112" s="164">
        <v>0.56120680973374826</v>
      </c>
      <c r="C112" s="200">
        <v>1.3127464537589311</v>
      </c>
      <c r="D112" s="122">
        <v>40.273684975841213</v>
      </c>
      <c r="E112" s="147">
        <f t="shared" si="15"/>
        <v>5.6120680973374877E-4</v>
      </c>
      <c r="F112" s="164"/>
      <c r="J112" s="7"/>
      <c r="W112" s="146">
        <f t="shared" si="18"/>
        <v>0.10567085576220814</v>
      </c>
      <c r="X112" s="168">
        <v>1.0428902616551508</v>
      </c>
      <c r="Y112" s="147">
        <f t="shared" si="20"/>
        <v>1.0000000000000009E-3</v>
      </c>
      <c r="Z112" s="122">
        <f t="shared" si="21"/>
        <v>8.8754449677853557</v>
      </c>
      <c r="AA112" s="122">
        <f t="shared" si="22"/>
        <v>0.61929999999999996</v>
      </c>
      <c r="AB112" s="122">
        <f t="shared" si="19"/>
        <v>2.2066101221510917E-3</v>
      </c>
      <c r="AC112" s="122">
        <f t="shared" si="23"/>
        <v>0.23894834580322108</v>
      </c>
      <c r="AD112" s="122">
        <f t="shared" si="16"/>
        <v>-130.51317279134264</v>
      </c>
      <c r="AE112" s="122">
        <f t="shared" si="17"/>
        <v>2.1686740322299149E-4</v>
      </c>
      <c r="AF112" s="122">
        <f t="shared" si="24"/>
        <v>2.3473335378005521E-2</v>
      </c>
      <c r="AG112" s="122">
        <f t="shared" si="25"/>
        <v>0.21686740322299131</v>
      </c>
      <c r="AH112" s="87">
        <f t="shared" si="26"/>
        <v>0.72881100747913741</v>
      </c>
      <c r="AI112" s="122">
        <f t="shared" si="27"/>
        <v>0.18375519743031168</v>
      </c>
    </row>
    <row r="113" spans="1:35" x14ac:dyDescent="0.25">
      <c r="A113" s="90">
        <v>0.10900000000000001</v>
      </c>
      <c r="B113" s="164">
        <v>0.56120680973374826</v>
      </c>
      <c r="C113" s="200">
        <v>1.3152541706110301</v>
      </c>
      <c r="D113" s="122">
        <v>40.267651082249436</v>
      </c>
      <c r="E113" s="147">
        <f t="shared" si="15"/>
        <v>5.6120680973374877E-4</v>
      </c>
      <c r="F113" s="164"/>
      <c r="J113" s="7"/>
      <c r="W113" s="146">
        <f t="shared" si="18"/>
        <v>0.10567085576220814</v>
      </c>
      <c r="X113" s="168">
        <v>1.0428902616551508</v>
      </c>
      <c r="Y113" s="147">
        <f t="shared" si="20"/>
        <v>1.0000000000000009E-3</v>
      </c>
      <c r="Z113" s="122">
        <f t="shared" si="21"/>
        <v>8.8754449677853557</v>
      </c>
      <c r="AA113" s="122">
        <f t="shared" si="22"/>
        <v>0.61929999999999996</v>
      </c>
      <c r="AB113" s="122">
        <f t="shared" si="19"/>
        <v>2.2066101221510917E-3</v>
      </c>
      <c r="AC113" s="122">
        <f t="shared" si="23"/>
        <v>0.24115495592537217</v>
      </c>
      <c r="AD113" s="122">
        <f t="shared" si="16"/>
        <v>-130.51417791709343</v>
      </c>
      <c r="AE113" s="122">
        <f t="shared" si="17"/>
        <v>2.1686907339165591E-4</v>
      </c>
      <c r="AF113" s="122">
        <f t="shared" si="24"/>
        <v>2.3690204451397176E-2</v>
      </c>
      <c r="AG113" s="122">
        <f t="shared" si="25"/>
        <v>0.21686907339165573</v>
      </c>
      <c r="AH113" s="87">
        <f t="shared" si="26"/>
        <v>0.72859413840574572</v>
      </c>
      <c r="AI113" s="122">
        <f t="shared" si="27"/>
        <v>0.35328426517201877</v>
      </c>
    </row>
    <row r="114" spans="1:35" x14ac:dyDescent="0.25">
      <c r="A114" s="90">
        <v>0.11000000000000001</v>
      </c>
      <c r="B114" s="164">
        <v>0.56120680973374826</v>
      </c>
      <c r="C114" s="200">
        <v>1.317761884415134</v>
      </c>
      <c r="D114" s="122">
        <v>40.261552075244623</v>
      </c>
      <c r="E114" s="147">
        <f t="shared" si="15"/>
        <v>5.6120680973374877E-4</v>
      </c>
      <c r="F114" s="164"/>
      <c r="J114" s="7"/>
      <c r="W114" s="146">
        <f t="shared" si="18"/>
        <v>0.10567085576220814</v>
      </c>
      <c r="X114" s="168">
        <v>1.0428902616551508</v>
      </c>
      <c r="Y114" s="147">
        <f t="shared" si="20"/>
        <v>1.0000000000000009E-3</v>
      </c>
      <c r="Z114" s="122">
        <f t="shared" si="21"/>
        <v>8.8754449677853557</v>
      </c>
      <c r="AA114" s="122">
        <f t="shared" si="22"/>
        <v>0.61929999999999996</v>
      </c>
      <c r="AB114" s="122">
        <f t="shared" si="19"/>
        <v>2.2066101221510917E-3</v>
      </c>
      <c r="AC114" s="122">
        <f t="shared" si="23"/>
        <v>0.24336156604752326</v>
      </c>
      <c r="AD114" s="122">
        <f t="shared" si="16"/>
        <v>-130.51518020749879</v>
      </c>
      <c r="AE114" s="122">
        <f t="shared" si="17"/>
        <v>2.1687073884896443E-4</v>
      </c>
      <c r="AF114" s="122">
        <f t="shared" si="24"/>
        <v>2.3907075190246142E-2</v>
      </c>
      <c r="AG114" s="122">
        <f t="shared" si="25"/>
        <v>0.21687073884896424</v>
      </c>
      <c r="AH114" s="87">
        <f t="shared" si="26"/>
        <v>0.7283772676668967</v>
      </c>
      <c r="AI114" s="122">
        <f t="shared" si="27"/>
        <v>0.35328426517201877</v>
      </c>
    </row>
    <row r="115" spans="1:35" x14ac:dyDescent="0.25">
      <c r="A115" s="90">
        <v>0.11100000000000002</v>
      </c>
      <c r="B115" s="164">
        <v>0.56120680973374826</v>
      </c>
      <c r="C115" s="200">
        <v>1.3202695951379222</v>
      </c>
      <c r="D115" s="122">
        <v>40.255387954348826</v>
      </c>
      <c r="E115" s="147">
        <f t="shared" si="15"/>
        <v>5.6120680973374877E-4</v>
      </c>
      <c r="F115" s="164"/>
      <c r="J115" s="7"/>
      <c r="W115" s="146">
        <f t="shared" si="18"/>
        <v>0.10567085576220814</v>
      </c>
      <c r="X115" s="168">
        <v>1.0428902616551508</v>
      </c>
      <c r="Y115" s="147">
        <f t="shared" si="20"/>
        <v>1.0000000000000009E-3</v>
      </c>
      <c r="Z115" s="122">
        <f t="shared" si="21"/>
        <v>8.8754449677853557</v>
      </c>
      <c r="AA115" s="122">
        <f t="shared" si="22"/>
        <v>0.61929999999999996</v>
      </c>
      <c r="AB115" s="122">
        <f t="shared" si="19"/>
        <v>2.2066101221510917E-3</v>
      </c>
      <c r="AC115" s="122">
        <f t="shared" si="23"/>
        <v>0.24556817616967436</v>
      </c>
      <c r="AD115" s="122">
        <f t="shared" si="16"/>
        <v>-130.51617966255876</v>
      </c>
      <c r="AE115" s="122">
        <f t="shared" si="17"/>
        <v>2.1687239959491719E-4</v>
      </c>
      <c r="AF115" s="122">
        <f t="shared" si="24"/>
        <v>2.4123947589841058E-2</v>
      </c>
      <c r="AG115" s="122">
        <f t="shared" si="25"/>
        <v>0.216872399594917</v>
      </c>
      <c r="AH115" s="87">
        <f t="shared" si="26"/>
        <v>0.72816039526730181</v>
      </c>
      <c r="AI115" s="122">
        <f t="shared" si="27"/>
        <v>0.35328426517201877</v>
      </c>
    </row>
    <row r="116" spans="1:35" x14ac:dyDescent="0.25">
      <c r="A116" s="90">
        <v>0.11200000000000002</v>
      </c>
      <c r="B116" s="164">
        <v>0.56120680973374826</v>
      </c>
      <c r="C116" s="200">
        <v>1.3227773027460594</v>
      </c>
      <c r="D116" s="122">
        <v>40.24915871907487</v>
      </c>
      <c r="E116" s="147">
        <f t="shared" si="15"/>
        <v>5.6120680973374877E-4</v>
      </c>
      <c r="F116" s="164"/>
      <c r="J116" s="7"/>
      <c r="W116" s="146">
        <f t="shared" si="18"/>
        <v>0.10567085576220814</v>
      </c>
      <c r="X116" s="168">
        <v>1.0428902616551508</v>
      </c>
      <c r="Y116" s="147">
        <f t="shared" si="20"/>
        <v>1.0000000000000009E-3</v>
      </c>
      <c r="Z116" s="122">
        <f t="shared" si="21"/>
        <v>8.8754449677853557</v>
      </c>
      <c r="AA116" s="122">
        <f t="shared" si="22"/>
        <v>0.61929999999999996</v>
      </c>
      <c r="AB116" s="122">
        <f t="shared" si="19"/>
        <v>2.2066101221510917E-3</v>
      </c>
      <c r="AC116" s="122">
        <f t="shared" si="23"/>
        <v>0.24777478629182545</v>
      </c>
      <c r="AD116" s="122">
        <f t="shared" si="16"/>
        <v>-130.51717628227325</v>
      </c>
      <c r="AE116" s="122">
        <f t="shared" si="17"/>
        <v>2.1687405562951403E-4</v>
      </c>
      <c r="AF116" s="122">
        <f t="shared" si="24"/>
        <v>2.4340821645470571E-2</v>
      </c>
      <c r="AG116" s="122">
        <f t="shared" si="25"/>
        <v>0.21687405562951384</v>
      </c>
      <c r="AH116" s="87">
        <f t="shared" si="26"/>
        <v>0.72794352121167227</v>
      </c>
      <c r="AI116" s="122">
        <f t="shared" si="27"/>
        <v>0.18375519743031168</v>
      </c>
    </row>
    <row r="117" spans="1:35" x14ac:dyDescent="0.25">
      <c r="A117" s="90">
        <v>0.11300000000000002</v>
      </c>
      <c r="B117" s="164">
        <v>0.56120680973374826</v>
      </c>
      <c r="C117" s="200">
        <v>1.3252850072061964</v>
      </c>
      <c r="D117" s="122">
        <v>40.242864368926483</v>
      </c>
      <c r="E117" s="147">
        <f t="shared" si="15"/>
        <v>5.6120680973374877E-4</v>
      </c>
      <c r="F117" s="164"/>
      <c r="J117" s="7"/>
      <c r="W117" s="146">
        <f t="shared" si="18"/>
        <v>0.10567085576220814</v>
      </c>
      <c r="X117" s="168">
        <v>1.0428902616551508</v>
      </c>
      <c r="Y117" s="147">
        <f t="shared" si="20"/>
        <v>1.0000000000000009E-3</v>
      </c>
      <c r="Z117" s="122">
        <f t="shared" si="21"/>
        <v>8.8754449677853557</v>
      </c>
      <c r="AA117" s="122">
        <f t="shared" si="22"/>
        <v>0.61929999999999996</v>
      </c>
      <c r="AB117" s="122">
        <f t="shared" si="19"/>
        <v>2.2066101221510917E-3</v>
      </c>
      <c r="AC117" s="122">
        <f t="shared" si="23"/>
        <v>0.24998139641397654</v>
      </c>
      <c r="AD117" s="122">
        <f t="shared" si="16"/>
        <v>-130.51817006664231</v>
      </c>
      <c r="AE117" s="122">
        <f t="shared" si="17"/>
        <v>2.1687570695275496E-4</v>
      </c>
      <c r="AF117" s="122">
        <f t="shared" si="24"/>
        <v>2.4557697352423326E-2</v>
      </c>
      <c r="AG117" s="122">
        <f t="shared" si="25"/>
        <v>0.21687570695275477</v>
      </c>
      <c r="AH117" s="87">
        <f t="shared" si="26"/>
        <v>0.72772664550471955</v>
      </c>
      <c r="AI117" s="122">
        <f t="shared" si="27"/>
        <v>0.35328426517201877</v>
      </c>
    </row>
    <row r="118" spans="1:35" x14ac:dyDescent="0.25">
      <c r="A118" s="90">
        <v>0.11400000000000002</v>
      </c>
      <c r="B118" s="164">
        <v>0.56120680973374826</v>
      </c>
      <c r="C118" s="200">
        <v>1.3277927084849694</v>
      </c>
      <c r="D118" s="122">
        <v>40.236504903400778</v>
      </c>
      <c r="E118" s="147">
        <f t="shared" si="15"/>
        <v>5.6120680973374877E-4</v>
      </c>
      <c r="F118" s="164"/>
      <c r="J118" s="7"/>
      <c r="W118" s="146">
        <f t="shared" si="18"/>
        <v>0.10567085576220814</v>
      </c>
      <c r="X118" s="168">
        <v>1.0428902616551508</v>
      </c>
      <c r="Y118" s="147">
        <f t="shared" si="20"/>
        <v>1.0000000000000009E-3</v>
      </c>
      <c r="Z118" s="122">
        <f t="shared" si="21"/>
        <v>8.8754449677853557</v>
      </c>
      <c r="AA118" s="122">
        <f t="shared" si="22"/>
        <v>0.61929999999999996</v>
      </c>
      <c r="AB118" s="122">
        <f t="shared" si="19"/>
        <v>2.2066101221510917E-3</v>
      </c>
      <c r="AC118" s="122">
        <f t="shared" si="23"/>
        <v>0.25218800653612761</v>
      </c>
      <c r="AD118" s="122">
        <f t="shared" si="16"/>
        <v>-130.51916101566599</v>
      </c>
      <c r="AE118" s="122">
        <f t="shared" si="17"/>
        <v>2.1687735356464013E-4</v>
      </c>
      <c r="AF118" s="122">
        <f t="shared" si="24"/>
        <v>2.4774574705987967E-2</v>
      </c>
      <c r="AG118" s="122">
        <f t="shared" si="25"/>
        <v>0.21687735356463994</v>
      </c>
      <c r="AH118" s="87">
        <f t="shared" si="26"/>
        <v>0.72750976815115487</v>
      </c>
      <c r="AI118" s="122">
        <f t="shared" si="27"/>
        <v>0.35328426517201877</v>
      </c>
    </row>
    <row r="119" spans="1:35" x14ac:dyDescent="0.25">
      <c r="A119" s="90">
        <v>0.11499999999999999</v>
      </c>
      <c r="B119" s="164">
        <v>0.56120680973374826</v>
      </c>
      <c r="C119" s="200">
        <v>1.3303004065490001</v>
      </c>
      <c r="D119" s="122">
        <v>40.230080321999374</v>
      </c>
      <c r="E119" s="147">
        <f t="shared" ref="E119:E182" si="28">+(B118+B119)/2*(A119-A118)</f>
        <v>5.6120680973373316E-4</v>
      </c>
      <c r="F119" s="164"/>
      <c r="J119" s="7"/>
      <c r="W119" s="146">
        <f t="shared" si="18"/>
        <v>0.10567085576220814</v>
      </c>
      <c r="X119" s="168">
        <v>1.0428902616551508</v>
      </c>
      <c r="Y119" s="147">
        <f t="shared" si="20"/>
        <v>9.9999999999997313E-4</v>
      </c>
      <c r="Z119" s="122">
        <f t="shared" si="21"/>
        <v>8.8754449677853557</v>
      </c>
      <c r="AA119" s="122">
        <f t="shared" si="22"/>
        <v>0.61929999999999996</v>
      </c>
      <c r="AB119" s="122">
        <f t="shared" si="19"/>
        <v>2.2066101221510305E-3</v>
      </c>
      <c r="AC119" s="122">
        <f t="shared" si="23"/>
        <v>0.25439461665827862</v>
      </c>
      <c r="AD119" s="122">
        <f t="shared" si="16"/>
        <v>-130.52014912934052</v>
      </c>
      <c r="AE119" s="122">
        <f t="shared" si="17"/>
        <v>2.1687899546516331E-4</v>
      </c>
      <c r="AF119" s="122">
        <f t="shared" si="24"/>
        <v>2.4991453701453128E-2</v>
      </c>
      <c r="AG119" s="122">
        <f t="shared" si="25"/>
        <v>0.21687899546516914</v>
      </c>
      <c r="AH119" s="87">
        <f t="shared" si="26"/>
        <v>0.72729288915568968</v>
      </c>
      <c r="AI119" s="122">
        <f t="shared" si="27"/>
        <v>0.18375519743031168</v>
      </c>
    </row>
    <row r="120" spans="1:35" x14ac:dyDescent="0.25">
      <c r="A120" s="90">
        <v>0.11599999999999999</v>
      </c>
      <c r="B120" s="164">
        <v>0.56120680973374826</v>
      </c>
      <c r="C120" s="200">
        <v>1.3328081013648951</v>
      </c>
      <c r="D120" s="122">
        <v>40.223590624206444</v>
      </c>
      <c r="E120" s="147">
        <f t="shared" si="28"/>
        <v>5.6120680973374877E-4</v>
      </c>
      <c r="F120" s="164"/>
      <c r="J120" s="7"/>
      <c r="W120" s="146">
        <f t="shared" si="18"/>
        <v>0.10567085576220814</v>
      </c>
      <c r="X120" s="168">
        <v>1.0428902616551508</v>
      </c>
      <c r="Y120" s="147">
        <f t="shared" si="20"/>
        <v>1.0000000000000009E-3</v>
      </c>
      <c r="Z120" s="122">
        <f t="shared" si="21"/>
        <v>8.8754449677853557</v>
      </c>
      <c r="AA120" s="122">
        <f t="shared" si="22"/>
        <v>0.61929999999999996</v>
      </c>
      <c r="AB120" s="122">
        <f t="shared" si="19"/>
        <v>2.2066101221510917E-3</v>
      </c>
      <c r="AC120" s="122">
        <f t="shared" si="23"/>
        <v>0.25660122678042968</v>
      </c>
      <c r="AD120" s="122">
        <f t="shared" si="16"/>
        <v>-130.52113440767693</v>
      </c>
      <c r="AE120" s="122">
        <f t="shared" si="17"/>
        <v>2.1688063265434273E-4</v>
      </c>
      <c r="AF120" s="122">
        <f t="shared" si="24"/>
        <v>2.520833433410747E-2</v>
      </c>
      <c r="AG120" s="122">
        <f t="shared" si="25"/>
        <v>0.21688063265434254</v>
      </c>
      <c r="AH120" s="87">
        <f t="shared" si="26"/>
        <v>0.72707600852303533</v>
      </c>
      <c r="AI120" s="122">
        <f t="shared" si="27"/>
        <v>0.18375519743031168</v>
      </c>
    </row>
    <row r="121" spans="1:35" x14ac:dyDescent="0.25">
      <c r="A121" s="90">
        <v>0.11699999999999999</v>
      </c>
      <c r="B121" s="164">
        <v>0.56120680973374826</v>
      </c>
      <c r="C121" s="200">
        <v>1.3353157928992458</v>
      </c>
      <c r="D121" s="122">
        <v>40.217035809514179</v>
      </c>
      <c r="E121" s="147">
        <f t="shared" si="28"/>
        <v>5.6120680973374877E-4</v>
      </c>
      <c r="F121" s="164"/>
      <c r="J121" s="7"/>
      <c r="W121" s="146">
        <f t="shared" si="18"/>
        <v>0.10567085576220814</v>
      </c>
      <c r="X121" s="168">
        <v>1.0428902616551508</v>
      </c>
      <c r="Y121" s="147">
        <f t="shared" si="20"/>
        <v>1.0000000000000009E-3</v>
      </c>
      <c r="Z121" s="122">
        <f t="shared" si="21"/>
        <v>8.8754449677853557</v>
      </c>
      <c r="AA121" s="122">
        <f t="shared" si="22"/>
        <v>0.61929999999999996</v>
      </c>
      <c r="AB121" s="122">
        <f t="shared" si="19"/>
        <v>2.2066101221510917E-3</v>
      </c>
      <c r="AC121" s="122">
        <f t="shared" si="23"/>
        <v>0.25880783690258075</v>
      </c>
      <c r="AD121" s="122">
        <f t="shared" si="16"/>
        <v>-130.52211685066428</v>
      </c>
      <c r="AE121" s="122">
        <f t="shared" si="17"/>
        <v>2.1688226513216031E-4</v>
      </c>
      <c r="AF121" s="122">
        <f t="shared" si="24"/>
        <v>2.5425216599239631E-2</v>
      </c>
      <c r="AG121" s="122">
        <f t="shared" si="25"/>
        <v>0.21688226513216013</v>
      </c>
      <c r="AH121" s="87">
        <f t="shared" si="26"/>
        <v>0.72685912625790317</v>
      </c>
      <c r="AI121" s="122">
        <f t="shared" si="27"/>
        <v>0.18375519743031168</v>
      </c>
    </row>
    <row r="122" spans="1:35" x14ac:dyDescent="0.25">
      <c r="A122" s="90">
        <v>0.11799999999999999</v>
      </c>
      <c r="B122" s="164">
        <v>0.56120680973374826</v>
      </c>
      <c r="C122" s="200">
        <v>1.3378234811186294</v>
      </c>
      <c r="D122" s="122">
        <v>40.21041587739569</v>
      </c>
      <c r="E122" s="147">
        <f t="shared" si="28"/>
        <v>5.6120680973374877E-4</v>
      </c>
      <c r="F122" s="164"/>
      <c r="J122" s="7"/>
      <c r="W122" s="146">
        <f t="shared" si="18"/>
        <v>0.10567085576220814</v>
      </c>
      <c r="X122" s="168">
        <v>1.0428902616551508</v>
      </c>
      <c r="Y122" s="147">
        <f t="shared" si="20"/>
        <v>1.0000000000000009E-3</v>
      </c>
      <c r="Z122" s="122">
        <f t="shared" si="21"/>
        <v>8.8754449677853557</v>
      </c>
      <c r="AA122" s="122">
        <f t="shared" si="22"/>
        <v>0.61929999999999996</v>
      </c>
      <c r="AB122" s="122">
        <f t="shared" si="19"/>
        <v>2.2066101221510917E-3</v>
      </c>
      <c r="AC122" s="122">
        <f t="shared" si="23"/>
        <v>0.26101444702473181</v>
      </c>
      <c r="AD122" s="122">
        <f t="shared" si="16"/>
        <v>-130.52309645830618</v>
      </c>
      <c r="AE122" s="122">
        <f t="shared" si="17"/>
        <v>2.16883892898622E-4</v>
      </c>
      <c r="AF122" s="122">
        <f t="shared" si="24"/>
        <v>2.5642100492138251E-2</v>
      </c>
      <c r="AG122" s="122">
        <f t="shared" si="25"/>
        <v>0.21688389289862181</v>
      </c>
      <c r="AH122" s="87">
        <f t="shared" si="26"/>
        <v>0.72664224236500452</v>
      </c>
      <c r="AI122" s="122">
        <f t="shared" si="27"/>
        <v>0.18375519743031168</v>
      </c>
    </row>
    <row r="123" spans="1:35" x14ac:dyDescent="0.25">
      <c r="A123" s="90">
        <v>0.11899999999999999</v>
      </c>
      <c r="B123" s="164">
        <v>0.56120680973374826</v>
      </c>
      <c r="C123" s="200">
        <v>1.3403311659896067</v>
      </c>
      <c r="D123" s="122">
        <v>40.203730827323504</v>
      </c>
      <c r="E123" s="147">
        <f t="shared" si="28"/>
        <v>5.6120680973374877E-4</v>
      </c>
      <c r="F123" s="164"/>
      <c r="J123" s="7"/>
      <c r="W123" s="146">
        <f t="shared" si="18"/>
        <v>0.10567085576220814</v>
      </c>
      <c r="X123" s="168">
        <v>1.0428902616551508</v>
      </c>
      <c r="Y123" s="147">
        <f t="shared" si="20"/>
        <v>1.0000000000000009E-3</v>
      </c>
      <c r="Z123" s="122">
        <f t="shared" si="21"/>
        <v>8.8754449677853557</v>
      </c>
      <c r="AA123" s="122">
        <f t="shared" si="22"/>
        <v>0.61929999999999996</v>
      </c>
      <c r="AB123" s="122">
        <f t="shared" si="19"/>
        <v>2.2066101221510917E-3</v>
      </c>
      <c r="AC123" s="122">
        <f t="shared" si="23"/>
        <v>0.26322105714688288</v>
      </c>
      <c r="AD123" s="122">
        <f t="shared" si="16"/>
        <v>-130.52407323060268</v>
      </c>
      <c r="AE123" s="122">
        <f t="shared" si="17"/>
        <v>2.1688551595372787E-4</v>
      </c>
      <c r="AF123" s="122">
        <f t="shared" si="24"/>
        <v>2.5858986008091979E-2</v>
      </c>
      <c r="AG123" s="122">
        <f t="shared" si="25"/>
        <v>0.21688551595372768</v>
      </c>
      <c r="AH123" s="87">
        <f t="shared" si="26"/>
        <v>0.72642535684905074</v>
      </c>
      <c r="AI123" s="122">
        <f t="shared" si="27"/>
        <v>0.18375519743031168</v>
      </c>
    </row>
    <row r="124" spans="1:35" x14ac:dyDescent="0.25">
      <c r="A124" s="90">
        <v>0.12</v>
      </c>
      <c r="B124" s="164">
        <v>0.56120680973374826</v>
      </c>
      <c r="C124" s="200">
        <v>1.3428388474787238</v>
      </c>
      <c r="D124" s="122">
        <v>40.196980658771935</v>
      </c>
      <c r="E124" s="147">
        <f t="shared" si="28"/>
        <v>5.6120680973374877E-4</v>
      </c>
      <c r="F124" s="164"/>
      <c r="J124" s="7"/>
      <c r="W124" s="146">
        <f t="shared" si="18"/>
        <v>0.10567085576220814</v>
      </c>
      <c r="X124" s="168">
        <v>1.0428902616551508</v>
      </c>
      <c r="Y124" s="147">
        <f t="shared" si="20"/>
        <v>1.0000000000000009E-3</v>
      </c>
      <c r="Z124" s="122">
        <f t="shared" si="21"/>
        <v>8.8754449677853557</v>
      </c>
      <c r="AA124" s="122">
        <f t="shared" si="22"/>
        <v>0.61929999999999996</v>
      </c>
      <c r="AB124" s="122">
        <f t="shared" si="19"/>
        <v>2.2066101221510917E-3</v>
      </c>
      <c r="AC124" s="122">
        <f t="shared" si="23"/>
        <v>0.26542766726903394</v>
      </c>
      <c r="AD124" s="122">
        <f t="shared" si="16"/>
        <v>-130.52504716755371</v>
      </c>
      <c r="AE124" s="122">
        <f t="shared" si="17"/>
        <v>2.1688713429747781E-4</v>
      </c>
      <c r="AF124" s="122">
        <f t="shared" si="24"/>
        <v>2.6075873142389457E-2</v>
      </c>
      <c r="AG124" s="122">
        <f t="shared" si="25"/>
        <v>0.21688713429747764</v>
      </c>
      <c r="AH124" s="87">
        <f t="shared" si="26"/>
        <v>0.72620846971475328</v>
      </c>
      <c r="AI124" s="122">
        <f t="shared" si="27"/>
        <v>0.18375519743031168</v>
      </c>
    </row>
    <row r="125" spans="1:35" x14ac:dyDescent="0.25">
      <c r="A125" s="90">
        <v>0.121</v>
      </c>
      <c r="B125" s="164">
        <v>0.56120680973374826</v>
      </c>
      <c r="C125" s="200">
        <v>1.345346525552511</v>
      </c>
      <c r="D125" s="122">
        <v>40.190165371200465</v>
      </c>
      <c r="E125" s="147">
        <f t="shared" si="28"/>
        <v>5.6120680973374877E-4</v>
      </c>
      <c r="F125" s="164"/>
      <c r="J125" s="7"/>
      <c r="W125" s="146">
        <f t="shared" si="18"/>
        <v>0.10567085576220814</v>
      </c>
      <c r="X125" s="168">
        <v>1.0428902616551508</v>
      </c>
      <c r="Y125" s="147">
        <f t="shared" si="20"/>
        <v>1.0000000000000009E-3</v>
      </c>
      <c r="Z125" s="122">
        <f t="shared" si="21"/>
        <v>8.8754449677853557</v>
      </c>
      <c r="AA125" s="122">
        <f t="shared" si="22"/>
        <v>0.61929999999999996</v>
      </c>
      <c r="AB125" s="122">
        <f t="shared" si="19"/>
        <v>2.2066101221510917E-3</v>
      </c>
      <c r="AC125" s="122">
        <f t="shared" si="23"/>
        <v>0.267634277391185</v>
      </c>
      <c r="AD125" s="122">
        <f t="shared" si="16"/>
        <v>-130.52601826915935</v>
      </c>
      <c r="AE125" s="122">
        <f t="shared" si="17"/>
        <v>2.1688874792987197E-4</v>
      </c>
      <c r="AF125" s="122">
        <f t="shared" si="24"/>
        <v>2.629276189031933E-2</v>
      </c>
      <c r="AG125" s="122">
        <f t="shared" si="25"/>
        <v>0.21688874792987178</v>
      </c>
      <c r="AH125" s="87">
        <f t="shared" si="26"/>
        <v>0.72599158096682337</v>
      </c>
      <c r="AI125" s="122">
        <f t="shared" si="27"/>
        <v>0.18375519743031168</v>
      </c>
    </row>
    <row r="126" spans="1:35" x14ac:dyDescent="0.25">
      <c r="A126" s="90">
        <v>0.122</v>
      </c>
      <c r="B126" s="164">
        <v>0.56120680973374826</v>
      </c>
      <c r="C126" s="200">
        <v>1.3478542001774825</v>
      </c>
      <c r="D126" s="122">
        <v>40.183284964067823</v>
      </c>
      <c r="E126" s="147">
        <f t="shared" si="28"/>
        <v>5.6120680973374877E-4</v>
      </c>
      <c r="F126" s="164"/>
      <c r="J126" s="7"/>
      <c r="W126" s="146">
        <f t="shared" si="18"/>
        <v>0.10567085576220814</v>
      </c>
      <c r="X126" s="168">
        <v>1.0428902616551508</v>
      </c>
      <c r="Y126" s="147">
        <f t="shared" si="20"/>
        <v>1.0000000000000009E-3</v>
      </c>
      <c r="Z126" s="122">
        <f t="shared" si="21"/>
        <v>8.8754449677853557</v>
      </c>
      <c r="AA126" s="122">
        <f t="shared" si="22"/>
        <v>0.61929999999999996</v>
      </c>
      <c r="AB126" s="122">
        <f t="shared" si="19"/>
        <v>2.2066101221510917E-3</v>
      </c>
      <c r="AC126" s="122">
        <f t="shared" si="23"/>
        <v>0.26984088751333607</v>
      </c>
      <c r="AD126" s="122">
        <f t="shared" si="16"/>
        <v>-130.52698653541952</v>
      </c>
      <c r="AE126" s="122">
        <f t="shared" si="17"/>
        <v>2.168903568509102E-4</v>
      </c>
      <c r="AF126" s="122">
        <f t="shared" si="24"/>
        <v>2.6509652247170241E-2</v>
      </c>
      <c r="AG126" s="122">
        <f t="shared" si="25"/>
        <v>0.21689035685091002</v>
      </c>
      <c r="AH126" s="87">
        <f t="shared" si="26"/>
        <v>0.72577469060997246</v>
      </c>
      <c r="AI126" s="122">
        <f t="shared" si="27"/>
        <v>0.18375519743031168</v>
      </c>
    </row>
    <row r="127" spans="1:35" x14ac:dyDescent="0.25">
      <c r="A127" s="90">
        <v>0.123</v>
      </c>
      <c r="B127" s="164">
        <v>0.56120680973374826</v>
      </c>
      <c r="C127" s="200">
        <v>1.3503618713201369</v>
      </c>
      <c r="D127" s="122">
        <v>40.176339436826041</v>
      </c>
      <c r="E127" s="147">
        <f t="shared" si="28"/>
        <v>5.6120680973374877E-4</v>
      </c>
      <c r="F127" s="164"/>
      <c r="J127" s="7"/>
      <c r="W127" s="146">
        <f t="shared" si="18"/>
        <v>0.10567085576220814</v>
      </c>
      <c r="X127" s="168">
        <v>1.0428902616551508</v>
      </c>
      <c r="Y127" s="147">
        <f t="shared" si="20"/>
        <v>1.0000000000000009E-3</v>
      </c>
      <c r="Z127" s="122">
        <f t="shared" si="21"/>
        <v>8.8754449677853557</v>
      </c>
      <c r="AA127" s="122">
        <f t="shared" si="22"/>
        <v>0.61929999999999996</v>
      </c>
      <c r="AB127" s="122">
        <f t="shared" si="19"/>
        <v>2.2066101221510917E-3</v>
      </c>
      <c r="AC127" s="122">
        <f t="shared" si="23"/>
        <v>0.27204749763548713</v>
      </c>
      <c r="AD127" s="122">
        <f t="shared" si="16"/>
        <v>-130.52795196633429</v>
      </c>
      <c r="AE127" s="122">
        <f t="shared" si="17"/>
        <v>2.1689196106059266E-4</v>
      </c>
      <c r="AF127" s="122">
        <f t="shared" si="24"/>
        <v>2.6726544208230833E-2</v>
      </c>
      <c r="AG127" s="122">
        <f t="shared" si="25"/>
        <v>0.21689196106059247</v>
      </c>
      <c r="AH127" s="87">
        <f t="shared" si="26"/>
        <v>0.7255577986489119</v>
      </c>
      <c r="AI127" s="122">
        <f t="shared" si="27"/>
        <v>0.18375519743031168</v>
      </c>
    </row>
    <row r="128" spans="1:35" x14ac:dyDescent="0.25">
      <c r="A128" s="90">
        <v>0.124</v>
      </c>
      <c r="B128" s="164">
        <v>0.56120680973374826</v>
      </c>
      <c r="C128" s="200">
        <v>1.3528695389469565</v>
      </c>
      <c r="D128" s="122">
        <v>40.169328788924638</v>
      </c>
      <c r="E128" s="147">
        <f t="shared" si="28"/>
        <v>5.6120680973374877E-4</v>
      </c>
      <c r="F128" s="164"/>
      <c r="J128" s="7"/>
      <c r="W128" s="146">
        <f t="shared" si="18"/>
        <v>0.10567085576220814</v>
      </c>
      <c r="X128" s="168">
        <v>1.0428902616551508</v>
      </c>
      <c r="Y128" s="147">
        <f t="shared" si="20"/>
        <v>1.0000000000000009E-3</v>
      </c>
      <c r="Z128" s="122">
        <f t="shared" si="21"/>
        <v>8.8754449677853557</v>
      </c>
      <c r="AA128" s="122">
        <f t="shared" si="22"/>
        <v>0.61929999999999996</v>
      </c>
      <c r="AB128" s="122">
        <f t="shared" si="19"/>
        <v>2.2066101221510917E-3</v>
      </c>
      <c r="AC128" s="122">
        <f t="shared" si="23"/>
        <v>0.2742541077576382</v>
      </c>
      <c r="AD128" s="122">
        <f t="shared" si="16"/>
        <v>-130.52891456190358</v>
      </c>
      <c r="AE128" s="122">
        <f t="shared" si="17"/>
        <v>2.1689356055891912E-4</v>
      </c>
      <c r="AF128" s="122">
        <f t="shared" si="24"/>
        <v>2.6943437768789751E-2</v>
      </c>
      <c r="AG128" s="122">
        <f t="shared" si="25"/>
        <v>0.21689356055891892</v>
      </c>
      <c r="AH128" s="87">
        <f t="shared" si="26"/>
        <v>0.72534090508835303</v>
      </c>
      <c r="AI128" s="122">
        <f t="shared" si="27"/>
        <v>0.18375519743031168</v>
      </c>
    </row>
    <row r="129" spans="1:35" x14ac:dyDescent="0.25">
      <c r="A129" s="90">
        <v>0.125</v>
      </c>
      <c r="B129" s="164">
        <v>0.56120680973374826</v>
      </c>
      <c r="C129" s="200">
        <v>1.355377203024408</v>
      </c>
      <c r="D129" s="122">
        <v>40.162253019801632</v>
      </c>
      <c r="E129" s="147">
        <f t="shared" si="28"/>
        <v>5.6120680973374877E-4</v>
      </c>
      <c r="F129" s="164"/>
      <c r="J129" s="7"/>
      <c r="W129" s="146">
        <f t="shared" si="18"/>
        <v>0.10567085576220814</v>
      </c>
      <c r="X129" s="168">
        <v>1.0428902616551508</v>
      </c>
      <c r="Y129" s="147">
        <f t="shared" si="20"/>
        <v>1.0000000000000009E-3</v>
      </c>
      <c r="Z129" s="122">
        <f t="shared" si="21"/>
        <v>8.8754449677853557</v>
      </c>
      <c r="AA129" s="122">
        <f t="shared" si="22"/>
        <v>0.61929999999999996</v>
      </c>
      <c r="AB129" s="122">
        <f t="shared" si="19"/>
        <v>2.2066101221510917E-3</v>
      </c>
      <c r="AC129" s="122">
        <f t="shared" si="23"/>
        <v>0.27646071787978926</v>
      </c>
      <c r="AD129" s="122">
        <f t="shared" si="16"/>
        <v>-130.52987432212745</v>
      </c>
      <c r="AE129" s="122">
        <f t="shared" si="17"/>
        <v>2.1689515534588981E-4</v>
      </c>
      <c r="AF129" s="122">
        <f t="shared" si="24"/>
        <v>2.7160332924135642E-2</v>
      </c>
      <c r="AG129" s="122">
        <f t="shared" si="25"/>
        <v>0.21689515534588963</v>
      </c>
      <c r="AH129" s="87">
        <f t="shared" si="26"/>
        <v>0.72512400993300719</v>
      </c>
      <c r="AI129" s="122">
        <f t="shared" si="27"/>
        <v>0.18375519743031168</v>
      </c>
    </row>
    <row r="130" spans="1:35" x14ac:dyDescent="0.25">
      <c r="A130" s="90">
        <v>0.126</v>
      </c>
      <c r="B130" s="164">
        <v>0.56120680973374826</v>
      </c>
      <c r="C130" s="200">
        <v>1.3578848635189407</v>
      </c>
      <c r="D130" s="122">
        <v>40.155112128896327</v>
      </c>
      <c r="E130" s="147">
        <f t="shared" si="28"/>
        <v>5.6120680973374877E-4</v>
      </c>
      <c r="F130" s="164"/>
      <c r="J130" s="7"/>
      <c r="W130" s="146">
        <f t="shared" si="18"/>
        <v>0.10567085576220814</v>
      </c>
      <c r="X130" s="168">
        <v>1.0428902616551508</v>
      </c>
      <c r="Y130" s="147">
        <f t="shared" si="20"/>
        <v>1.0000000000000009E-3</v>
      </c>
      <c r="Z130" s="122">
        <f t="shared" si="21"/>
        <v>8.8754449677853557</v>
      </c>
      <c r="AA130" s="122">
        <f t="shared" si="22"/>
        <v>0.61929999999999996</v>
      </c>
      <c r="AB130" s="122">
        <f t="shared" si="19"/>
        <v>2.2066101221510917E-3</v>
      </c>
      <c r="AC130" s="122">
        <f t="shared" si="23"/>
        <v>0.27866732800194033</v>
      </c>
      <c r="AD130" s="122">
        <f t="shared" si="16"/>
        <v>-130.53083124700592</v>
      </c>
      <c r="AE130" s="122">
        <f t="shared" si="17"/>
        <v>2.1689674542150469E-4</v>
      </c>
      <c r="AF130" s="122">
        <f t="shared" si="24"/>
        <v>2.7377229669557145E-2</v>
      </c>
      <c r="AG130" s="122">
        <f t="shared" si="25"/>
        <v>0.2168967454215045</v>
      </c>
      <c r="AH130" s="87">
        <f t="shared" si="26"/>
        <v>0.72490711318758572</v>
      </c>
      <c r="AI130" s="122">
        <f t="shared" si="27"/>
        <v>0.18375519743031168</v>
      </c>
    </row>
    <row r="131" spans="1:35" x14ac:dyDescent="0.25">
      <c r="A131" s="90">
        <v>0.127</v>
      </c>
      <c r="B131" s="164">
        <v>0.56120680973374826</v>
      </c>
      <c r="C131" s="200">
        <v>1.3603925203969875</v>
      </c>
      <c r="D131" s="122">
        <v>40.147906115636168</v>
      </c>
      <c r="E131" s="147">
        <f t="shared" si="28"/>
        <v>5.6120680973374877E-4</v>
      </c>
      <c r="F131" s="164"/>
      <c r="J131" s="7"/>
      <c r="W131" s="146">
        <f t="shared" si="18"/>
        <v>0.10567085576220814</v>
      </c>
      <c r="X131" s="168">
        <v>1.0428902616551508</v>
      </c>
      <c r="Y131" s="147">
        <f t="shared" si="20"/>
        <v>1.0000000000000009E-3</v>
      </c>
      <c r="Z131" s="122">
        <f t="shared" si="21"/>
        <v>8.8754449677853557</v>
      </c>
      <c r="AA131" s="122">
        <f t="shared" si="22"/>
        <v>0.61929999999999996</v>
      </c>
      <c r="AB131" s="122">
        <f t="shared" si="19"/>
        <v>2.2066101221510917E-3</v>
      </c>
      <c r="AC131" s="122">
        <f t="shared" si="23"/>
        <v>0.28087393812409139</v>
      </c>
      <c r="AD131" s="122">
        <f t="shared" si="16"/>
        <v>-130.53178533653892</v>
      </c>
      <c r="AE131" s="122">
        <f t="shared" si="17"/>
        <v>2.1689833078576362E-4</v>
      </c>
      <c r="AF131" s="122">
        <f t="shared" si="24"/>
        <v>2.7594128000342909E-2</v>
      </c>
      <c r="AG131" s="122">
        <f t="shared" si="25"/>
        <v>0.21689833078576343</v>
      </c>
      <c r="AH131" s="87">
        <f t="shared" si="26"/>
        <v>0.72469021485679996</v>
      </c>
      <c r="AI131" s="122">
        <f t="shared" si="27"/>
        <v>0.18375519743031168</v>
      </c>
    </row>
    <row r="132" spans="1:35" x14ac:dyDescent="0.25">
      <c r="A132" s="90">
        <v>0.128</v>
      </c>
      <c r="B132" s="164">
        <v>0.56120680973374826</v>
      </c>
      <c r="C132" s="200">
        <v>1.3629001736249655</v>
      </c>
      <c r="D132" s="122">
        <v>40.140634979452521</v>
      </c>
      <c r="E132" s="147">
        <f t="shared" si="28"/>
        <v>5.6120680973374877E-4</v>
      </c>
      <c r="F132" s="164"/>
      <c r="J132" s="7"/>
      <c r="W132" s="146">
        <f t="shared" si="18"/>
        <v>0.10567085576220814</v>
      </c>
      <c r="X132" s="168">
        <v>1.0428902616551508</v>
      </c>
      <c r="Y132" s="147">
        <f t="shared" si="20"/>
        <v>1.0000000000000009E-3</v>
      </c>
      <c r="Z132" s="122">
        <f t="shared" si="21"/>
        <v>8.8754449677853557</v>
      </c>
      <c r="AA132" s="122">
        <f t="shared" si="22"/>
        <v>0.61929999999999996</v>
      </c>
      <c r="AB132" s="122">
        <f t="shared" si="19"/>
        <v>2.2066101221510917E-3</v>
      </c>
      <c r="AC132" s="122">
        <f t="shared" si="23"/>
        <v>0.28308054824624246</v>
      </c>
      <c r="AD132" s="122">
        <f t="shared" ref="AD132:AD195" si="29">2*$AB$1*PI()*((AC132+$X$2/2)*(2*AC132-$Z$1)+(AC132+$X$2/2)^2-($X$1/2)^2)*AB132</f>
        <v>-130.53273659072653</v>
      </c>
      <c r="AE132" s="122">
        <f t="shared" ref="AE132:AE195" si="30">-AD132*0.000000001*$Z$2</f>
        <v>2.1689991143866675E-4</v>
      </c>
      <c r="AF132" s="122">
        <f t="shared" si="24"/>
        <v>2.7811027911781576E-2</v>
      </c>
      <c r="AG132" s="122">
        <f t="shared" si="25"/>
        <v>0.21689991143866655</v>
      </c>
      <c r="AH132" s="87">
        <f t="shared" si="26"/>
        <v>0.72447331494536127</v>
      </c>
      <c r="AI132" s="122">
        <f t="shared" si="27"/>
        <v>0.18375519743031168</v>
      </c>
    </row>
    <row r="133" spans="1:35" x14ac:dyDescent="0.25">
      <c r="A133" s="90">
        <v>0.129</v>
      </c>
      <c r="B133" s="164">
        <v>0</v>
      </c>
      <c r="C133" s="200">
        <v>1.3654078231692739</v>
      </c>
      <c r="D133" s="122">
        <v>40.133298719760042</v>
      </c>
      <c r="E133" s="147">
        <f t="shared" si="28"/>
        <v>2.8060340486687438E-4</v>
      </c>
      <c r="F133" s="164"/>
      <c r="J133" s="7"/>
      <c r="W133" s="146">
        <f t="shared" ref="W133:W196" si="31">+X133/1000000*101325</f>
        <v>0.10132500007902459</v>
      </c>
      <c r="X133" s="168">
        <v>1.0000000007799121</v>
      </c>
      <c r="Y133" s="147">
        <f t="shared" si="20"/>
        <v>1.0000000000000009E-3</v>
      </c>
      <c r="Z133" s="122">
        <f t="shared" si="21"/>
        <v>8.8754449677853557</v>
      </c>
      <c r="AA133" s="122">
        <f t="shared" si="22"/>
        <v>0.61929999999999996</v>
      </c>
      <c r="AB133" s="122">
        <f t="shared" ref="AB133:AB196" si="32">IF(OR(AC132&gt;=($X$1-$X$2)/2,AC132&gt;=$Z$1/2),0,Z133*W133^AA133*Y133)</f>
        <v>2.1499602664920227E-3</v>
      </c>
      <c r="AC133" s="122">
        <f t="shared" si="23"/>
        <v>0.28523050851273446</v>
      </c>
      <c r="AD133" s="122">
        <f t="shared" si="29"/>
        <v>-127.18249640927473</v>
      </c>
      <c r="AE133" s="122">
        <f t="shared" si="30"/>
        <v>2.113329799727805E-4</v>
      </c>
      <c r="AF133" s="122">
        <f t="shared" si="24"/>
        <v>2.8022360891754357E-2</v>
      </c>
      <c r="AG133" s="122">
        <f t="shared" si="25"/>
        <v>0.2113329799727803</v>
      </c>
      <c r="AH133" s="87">
        <f t="shared" si="26"/>
        <v>0.72426198196538849</v>
      </c>
      <c r="AI133" s="122">
        <f t="shared" si="27"/>
        <v>0.19163650577913199</v>
      </c>
    </row>
    <row r="134" spans="1:35" x14ac:dyDescent="0.25">
      <c r="A134" s="90">
        <v>0.13</v>
      </c>
      <c r="B134" s="164">
        <v>0.56120680973374826</v>
      </c>
      <c r="C134" s="200">
        <v>1.3679154689962949</v>
      </c>
      <c r="D134" s="122">
        <v>40.125897335979616</v>
      </c>
      <c r="E134" s="147">
        <f t="shared" si="28"/>
        <v>2.8060340486687438E-4</v>
      </c>
      <c r="F134" s="164"/>
      <c r="J134" s="7"/>
      <c r="W134" s="146">
        <f t="shared" si="31"/>
        <v>0.10567185119649457</v>
      </c>
      <c r="X134" s="168">
        <v>1.0429000858277282</v>
      </c>
      <c r="Y134" s="147">
        <f t="shared" ref="Y134:Y197" si="33">+A134-A133</f>
        <v>1.0000000000000009E-3</v>
      </c>
      <c r="Z134" s="122">
        <f t="shared" ref="Z134:Z197" si="34">IF(AND(W134&lt;=$S$56,W134&gt;$Q$56),$T$56,IF(AND(W134&lt;=$S$57,W134&gt;$Q$57),$T$57,IF(AND(W134&lt;=$S$58,W134&gt;$Q$58),$T$58,IF(AND(W134&lt;=$S$59,W134&gt;$Q$59),$T$59,IF(AND(W134&lt;=$S$60,W134&gt;$Q$60),$T$60,"Valor no encontrado para Po")))))</f>
        <v>8.8754449677853557</v>
      </c>
      <c r="AA134" s="122">
        <f t="shared" ref="AA134:AA197" si="35">IF(AND(W134&lt;=$S$56,W134&gt;$Q$56),$U$56,IF(AND(W134&lt;=$S$57,W134&gt;$Q$57),$U$57,IF(AND(W134&lt;=$S$58,W134&gt;$Q$58),$U$58,IF(AND(W134&lt;=$S$59,W134&gt;$Q$59),$U$59,IF(AND(W134&lt;=$S$60,W134&gt;$Q$60),$U$60,"Valor no encontrado para Po")))))</f>
        <v>0.61929999999999996</v>
      </c>
      <c r="AB134" s="122">
        <f t="shared" si="32"/>
        <v>2.2066229952551002E-3</v>
      </c>
      <c r="AC134" s="122">
        <f t="shared" ref="AC134:AC197" si="36">+AC133+AB134</f>
        <v>0.28743713150798955</v>
      </c>
      <c r="AD134" s="122">
        <f t="shared" si="29"/>
        <v>-130.53536788180702</v>
      </c>
      <c r="AE134" s="122">
        <f t="shared" si="30"/>
        <v>2.1690428372731426E-4</v>
      </c>
      <c r="AF134" s="122">
        <f t="shared" ref="AF134:AF197" si="37">+AF133+AE134</f>
        <v>2.823926517548167E-2</v>
      </c>
      <c r="AG134" s="122">
        <f t="shared" ref="AG134:AG197" si="38">+AE134/Y134</f>
        <v>0.21690428372731407</v>
      </c>
      <c r="AH134" s="87">
        <f t="shared" ref="AH134:AH197" si="39">+AH133-AE134</f>
        <v>0.72404507768166115</v>
      </c>
      <c r="AI134" s="122">
        <f t="shared" si="27"/>
        <v>0.18375346644687796</v>
      </c>
    </row>
    <row r="135" spans="1:35" x14ac:dyDescent="0.25">
      <c r="A135" s="90">
        <v>0.13100000000000001</v>
      </c>
      <c r="B135" s="164">
        <v>0.56120680973374826</v>
      </c>
      <c r="C135" s="200">
        <v>1.3704231110723941</v>
      </c>
      <c r="D135" s="122">
        <v>40.118430827514793</v>
      </c>
      <c r="E135" s="147">
        <f t="shared" si="28"/>
        <v>5.6120680973374877E-4</v>
      </c>
      <c r="F135" s="164"/>
      <c r="J135" s="7"/>
      <c r="W135" s="146">
        <f t="shared" si="31"/>
        <v>0.10567185119649457</v>
      </c>
      <c r="X135" s="168">
        <v>1.0429000858277282</v>
      </c>
      <c r="Y135" s="147">
        <f t="shared" si="33"/>
        <v>1.0000000000000009E-3</v>
      </c>
      <c r="Z135" s="122">
        <f t="shared" si="34"/>
        <v>8.8754449677853557</v>
      </c>
      <c r="AA135" s="122">
        <f t="shared" si="35"/>
        <v>0.61929999999999996</v>
      </c>
      <c r="AB135" s="122">
        <f t="shared" si="32"/>
        <v>2.2066229952551002E-3</v>
      </c>
      <c r="AC135" s="122">
        <f t="shared" si="36"/>
        <v>0.28964375450324464</v>
      </c>
      <c r="AD135" s="122">
        <f t="shared" si="29"/>
        <v>-130.53631071372538</v>
      </c>
      <c r="AE135" s="122">
        <f t="shared" si="30"/>
        <v>2.1690585038534153E-4</v>
      </c>
      <c r="AF135" s="122">
        <f t="shared" si="37"/>
        <v>2.8456171025867012E-2</v>
      </c>
      <c r="AG135" s="122">
        <f t="shared" si="38"/>
        <v>0.21690585038534133</v>
      </c>
      <c r="AH135" s="87">
        <f t="shared" si="39"/>
        <v>0.72382817183127579</v>
      </c>
      <c r="AI135" s="122">
        <f t="shared" si="27"/>
        <v>0.18375346644687796</v>
      </c>
    </row>
    <row r="136" spans="1:35" x14ac:dyDescent="0.25">
      <c r="A136" s="90">
        <v>0.13200000000000001</v>
      </c>
      <c r="B136" s="164">
        <v>0.56120680973374826</v>
      </c>
      <c r="C136" s="200">
        <v>1.3729307493639191</v>
      </c>
      <c r="D136" s="122">
        <v>40.110899193771743</v>
      </c>
      <c r="E136" s="147">
        <f t="shared" si="28"/>
        <v>5.6120680973374877E-4</v>
      </c>
      <c r="F136" s="164"/>
      <c r="J136" s="7"/>
      <c r="W136" s="146">
        <f t="shared" si="31"/>
        <v>0.10567185119649457</v>
      </c>
      <c r="X136" s="168">
        <v>1.0429000858277282</v>
      </c>
      <c r="Y136" s="147">
        <f t="shared" si="33"/>
        <v>1.0000000000000009E-3</v>
      </c>
      <c r="Z136" s="122">
        <f t="shared" si="34"/>
        <v>8.8754449677853557</v>
      </c>
      <c r="AA136" s="122">
        <f t="shared" si="35"/>
        <v>0.61929999999999996</v>
      </c>
      <c r="AB136" s="122">
        <f t="shared" si="32"/>
        <v>2.2066229952551002E-3</v>
      </c>
      <c r="AC136" s="122">
        <f t="shared" si="36"/>
        <v>0.29185037749849974</v>
      </c>
      <c r="AD136" s="122">
        <f t="shared" si="29"/>
        <v>-130.53725071024871</v>
      </c>
      <c r="AE136" s="122">
        <f t="shared" si="30"/>
        <v>2.1690741233193047E-4</v>
      </c>
      <c r="AF136" s="122">
        <f t="shared" si="37"/>
        <v>2.8673078438198944E-2</v>
      </c>
      <c r="AG136" s="122">
        <f t="shared" si="38"/>
        <v>0.21690741233193028</v>
      </c>
      <c r="AH136" s="87">
        <f t="shared" si="39"/>
        <v>0.72361126441894386</v>
      </c>
      <c r="AI136" s="122">
        <f t="shared" si="27"/>
        <v>0.18375346644687796</v>
      </c>
    </row>
    <row r="137" spans="1:35" x14ac:dyDescent="0.25">
      <c r="A137" s="90">
        <v>0.13300000000000001</v>
      </c>
      <c r="B137" s="164">
        <v>0.56120680973374826</v>
      </c>
      <c r="C137" s="200">
        <v>1.3754383838372004</v>
      </c>
      <c r="D137" s="122">
        <v>40.103302434151352</v>
      </c>
      <c r="E137" s="147">
        <f t="shared" si="28"/>
        <v>5.6120680973374877E-4</v>
      </c>
      <c r="F137" s="164"/>
      <c r="J137" s="7"/>
      <c r="W137" s="146">
        <f t="shared" si="31"/>
        <v>0.10567185119649457</v>
      </c>
      <c r="X137" s="168">
        <v>1.0429000858277282</v>
      </c>
      <c r="Y137" s="147">
        <f t="shared" si="33"/>
        <v>1.0000000000000009E-3</v>
      </c>
      <c r="Z137" s="122">
        <f t="shared" si="34"/>
        <v>8.8754449677853557</v>
      </c>
      <c r="AA137" s="122">
        <f t="shared" si="35"/>
        <v>0.61929999999999996</v>
      </c>
      <c r="AB137" s="122">
        <f t="shared" si="32"/>
        <v>2.2066229952551002E-3</v>
      </c>
      <c r="AC137" s="122">
        <f t="shared" si="36"/>
        <v>0.29405700049375483</v>
      </c>
      <c r="AD137" s="122">
        <f t="shared" si="29"/>
        <v>-130.53818787137698</v>
      </c>
      <c r="AE137" s="122">
        <f t="shared" si="30"/>
        <v>2.1690896956708106E-4</v>
      </c>
      <c r="AF137" s="122">
        <f t="shared" si="37"/>
        <v>2.8889987407766025E-2</v>
      </c>
      <c r="AG137" s="122">
        <f t="shared" si="38"/>
        <v>0.21690896956708086</v>
      </c>
      <c r="AH137" s="87">
        <f t="shared" si="39"/>
        <v>0.7233943554493768</v>
      </c>
      <c r="AI137" s="122">
        <f t="shared" si="27"/>
        <v>0.18375346644687796</v>
      </c>
    </row>
    <row r="138" spans="1:35" x14ac:dyDescent="0.25">
      <c r="A138" s="90">
        <v>0.13400000000000001</v>
      </c>
      <c r="B138" s="164">
        <v>0.56120680973374826</v>
      </c>
      <c r="C138" s="200">
        <v>1.3779460144585505</v>
      </c>
      <c r="D138" s="122">
        <v>40.095640548044898</v>
      </c>
      <c r="E138" s="147">
        <f t="shared" si="28"/>
        <v>5.6120680973374877E-4</v>
      </c>
      <c r="F138" s="164"/>
      <c r="J138" s="7"/>
      <c r="W138" s="146">
        <f t="shared" si="31"/>
        <v>0.10567185119649457</v>
      </c>
      <c r="X138" s="168">
        <v>1.0429000858277282</v>
      </c>
      <c r="Y138" s="147">
        <f t="shared" si="33"/>
        <v>1.0000000000000009E-3</v>
      </c>
      <c r="Z138" s="122">
        <f t="shared" si="34"/>
        <v>8.8754449677853557</v>
      </c>
      <c r="AA138" s="122">
        <f t="shared" si="35"/>
        <v>0.61929999999999996</v>
      </c>
      <c r="AB138" s="122">
        <f t="shared" si="32"/>
        <v>2.2066229952551002E-3</v>
      </c>
      <c r="AC138" s="122">
        <f t="shared" si="36"/>
        <v>0.29626362348900992</v>
      </c>
      <c r="AD138" s="122">
        <f t="shared" si="29"/>
        <v>-130.53912219711017</v>
      </c>
      <c r="AE138" s="122">
        <f t="shared" si="30"/>
        <v>2.1691052209079332E-4</v>
      </c>
      <c r="AF138" s="122">
        <f t="shared" si="37"/>
        <v>2.910689792985682E-2</v>
      </c>
      <c r="AG138" s="122">
        <f t="shared" si="38"/>
        <v>0.21691052209079312</v>
      </c>
      <c r="AH138" s="87">
        <f t="shared" si="39"/>
        <v>0.72317744492728597</v>
      </c>
      <c r="AI138" s="122">
        <f t="shared" si="27"/>
        <v>0.18375346644687796</v>
      </c>
    </row>
    <row r="139" spans="1:35" x14ac:dyDescent="0.25">
      <c r="A139" s="90">
        <v>0.13500000000000001</v>
      </c>
      <c r="B139" s="164">
        <v>0.56120680973374826</v>
      </c>
      <c r="C139" s="200">
        <v>1.3804536411942636</v>
      </c>
      <c r="D139" s="122">
        <v>40.087913534839942</v>
      </c>
      <c r="E139" s="147">
        <f t="shared" si="28"/>
        <v>5.6120680973374877E-4</v>
      </c>
      <c r="F139" s="164"/>
      <c r="J139" s="7"/>
      <c r="W139" s="146">
        <f t="shared" si="31"/>
        <v>0.10567185119649457</v>
      </c>
      <c r="X139" s="168">
        <v>1.0429000858277282</v>
      </c>
      <c r="Y139" s="147">
        <f t="shared" si="33"/>
        <v>1.0000000000000009E-3</v>
      </c>
      <c r="Z139" s="122">
        <f t="shared" si="34"/>
        <v>8.8754449677853557</v>
      </c>
      <c r="AA139" s="122">
        <f t="shared" si="35"/>
        <v>0.61929999999999996</v>
      </c>
      <c r="AB139" s="122">
        <f t="shared" si="32"/>
        <v>2.2066229952551002E-3</v>
      </c>
      <c r="AC139" s="122">
        <f t="shared" si="36"/>
        <v>0.29847024648426501</v>
      </c>
      <c r="AD139" s="122">
        <f t="shared" si="29"/>
        <v>-130.54005368744834</v>
      </c>
      <c r="AE139" s="122">
        <f t="shared" si="30"/>
        <v>2.1691206990306734E-4</v>
      </c>
      <c r="AF139" s="122">
        <f t="shared" si="37"/>
        <v>2.9323809999759885E-2</v>
      </c>
      <c r="AG139" s="122">
        <f t="shared" si="38"/>
        <v>0.21691206990306716</v>
      </c>
      <c r="AH139" s="87">
        <f t="shared" si="39"/>
        <v>0.72296053285738293</v>
      </c>
      <c r="AI139" s="122">
        <f t="shared" si="27"/>
        <v>0.18375346644687796</v>
      </c>
    </row>
    <row r="140" spans="1:35" x14ac:dyDescent="0.25">
      <c r="A140" s="90">
        <v>0.13600000000000001</v>
      </c>
      <c r="B140" s="164">
        <v>0</v>
      </c>
      <c r="C140" s="200">
        <v>1.3829612640106168</v>
      </c>
      <c r="D140" s="122">
        <v>40.080121393921736</v>
      </c>
      <c r="E140" s="147">
        <f t="shared" si="28"/>
        <v>2.8060340486687438E-4</v>
      </c>
      <c r="F140" s="164"/>
      <c r="J140" s="7"/>
      <c r="W140" s="146">
        <f t="shared" si="31"/>
        <v>0.10132500007915679</v>
      </c>
      <c r="X140" s="168">
        <v>1.0000000007812166</v>
      </c>
      <c r="Y140" s="147">
        <f t="shared" si="33"/>
        <v>1.0000000000000009E-3</v>
      </c>
      <c r="Z140" s="122">
        <f t="shared" si="34"/>
        <v>8.8754449677853557</v>
      </c>
      <c r="AA140" s="122">
        <f t="shared" si="35"/>
        <v>0.61929999999999996</v>
      </c>
      <c r="AB140" s="122">
        <f t="shared" si="32"/>
        <v>2.1499602664937596E-3</v>
      </c>
      <c r="AC140" s="122">
        <f t="shared" si="36"/>
        <v>0.30062020675075879</v>
      </c>
      <c r="AD140" s="122">
        <f t="shared" si="29"/>
        <v>-127.18886488359962</v>
      </c>
      <c r="AE140" s="122">
        <f t="shared" si="30"/>
        <v>2.1134356215739674E-4</v>
      </c>
      <c r="AF140" s="122">
        <f t="shared" si="37"/>
        <v>2.9535153561917282E-2</v>
      </c>
      <c r="AG140" s="122">
        <f t="shared" si="38"/>
        <v>0.21134356215739655</v>
      </c>
      <c r="AH140" s="87">
        <f t="shared" si="39"/>
        <v>0.72274918929522558</v>
      </c>
      <c r="AI140" s="122">
        <f t="shared" si="27"/>
        <v>0.19163650577888197</v>
      </c>
    </row>
    <row r="141" spans="1:35" x14ac:dyDescent="0.25">
      <c r="A141" s="90">
        <v>0.13700000000000001</v>
      </c>
      <c r="B141" s="164">
        <v>4.3448027424792597E-2</v>
      </c>
      <c r="C141" s="200">
        <v>1.3854688828738684</v>
      </c>
      <c r="D141" s="122">
        <v>40.072264124663661</v>
      </c>
      <c r="E141" s="147">
        <f t="shared" si="28"/>
        <v>2.1724013712396318E-5</v>
      </c>
      <c r="F141" s="164"/>
      <c r="J141" s="7"/>
      <c r="W141" s="146">
        <f t="shared" si="31"/>
        <v>0.10135268479368056</v>
      </c>
      <c r="X141" s="168">
        <v>1.0002732276701758</v>
      </c>
      <c r="Y141" s="147">
        <f t="shared" si="33"/>
        <v>1.0000000000000009E-3</v>
      </c>
      <c r="Z141" s="122">
        <f t="shared" si="34"/>
        <v>8.8754449677853557</v>
      </c>
      <c r="AA141" s="122">
        <f t="shared" si="35"/>
        <v>0.61929999999999996</v>
      </c>
      <c r="AB141" s="122">
        <f t="shared" si="32"/>
        <v>2.1503240410886445E-3</v>
      </c>
      <c r="AC141" s="122">
        <f t="shared" si="36"/>
        <v>0.30277053079184746</v>
      </c>
      <c r="AD141" s="122">
        <f t="shared" si="29"/>
        <v>-127.21126460116429</v>
      </c>
      <c r="AE141" s="122">
        <f t="shared" si="30"/>
        <v>2.1138078268063805E-4</v>
      </c>
      <c r="AF141" s="122">
        <f t="shared" si="37"/>
        <v>2.9746534344597921E-2</v>
      </c>
      <c r="AG141" s="122">
        <f t="shared" si="38"/>
        <v>0.21138078268063787</v>
      </c>
      <c r="AH141" s="87">
        <f t="shared" si="39"/>
        <v>0.7225378085125449</v>
      </c>
      <c r="AI141" s="122">
        <f t="shared" si="27"/>
        <v>0.19158415983495733</v>
      </c>
    </row>
    <row r="142" spans="1:35" x14ac:dyDescent="0.25">
      <c r="A142" s="90">
        <v>0.13800000000000001</v>
      </c>
      <c r="B142" s="164">
        <v>0.56120680973374826</v>
      </c>
      <c r="C142" s="200">
        <v>1.3879764977502584</v>
      </c>
      <c r="D142" s="122">
        <v>40.064341726440468</v>
      </c>
      <c r="E142" s="147">
        <f t="shared" si="28"/>
        <v>3.0232741857927071E-4</v>
      </c>
      <c r="F142" s="164"/>
      <c r="J142" s="7"/>
      <c r="W142" s="146">
        <f t="shared" si="31"/>
        <v>0.10567185641375069</v>
      </c>
      <c r="X142" s="168">
        <v>1.0429001373180429</v>
      </c>
      <c r="Y142" s="147">
        <f t="shared" si="33"/>
        <v>1.0000000000000009E-3</v>
      </c>
      <c r="Z142" s="122">
        <f t="shared" si="34"/>
        <v>8.8754449677853557</v>
      </c>
      <c r="AA142" s="122">
        <f t="shared" si="35"/>
        <v>0.61929999999999996</v>
      </c>
      <c r="AB142" s="122">
        <f t="shared" si="32"/>
        <v>2.2066230627253093E-3</v>
      </c>
      <c r="AC142" s="122">
        <f t="shared" si="36"/>
        <v>0.30497715385457275</v>
      </c>
      <c r="AD142" s="122">
        <f t="shared" si="29"/>
        <v>-130.54278795698178</v>
      </c>
      <c r="AE142" s="122">
        <f t="shared" si="30"/>
        <v>2.1691661330601087E-4</v>
      </c>
      <c r="AF142" s="122">
        <f t="shared" si="37"/>
        <v>2.9963450957903932E-2</v>
      </c>
      <c r="AG142" s="122">
        <f t="shared" si="38"/>
        <v>0.21691661330601067</v>
      </c>
      <c r="AH142" s="87">
        <f t="shared" si="39"/>
        <v>0.72232089189923887</v>
      </c>
      <c r="AI142" s="122">
        <f t="shared" si="27"/>
        <v>0.18375345737455792</v>
      </c>
    </row>
    <row r="143" spans="1:35" x14ac:dyDescent="0.25">
      <c r="A143" s="90">
        <v>0.13900000000000001</v>
      </c>
      <c r="B143" s="164">
        <v>0.56120680973374826</v>
      </c>
      <c r="C143" s="200">
        <v>1.3904841086060082</v>
      </c>
      <c r="D143" s="122">
        <v>40.056354198620348</v>
      </c>
      <c r="E143" s="147">
        <f t="shared" si="28"/>
        <v>5.6120680973374877E-4</v>
      </c>
      <c r="F143" s="164"/>
      <c r="J143" s="7"/>
      <c r="W143" s="146">
        <f t="shared" si="31"/>
        <v>0.10567185641375069</v>
      </c>
      <c r="X143" s="168">
        <v>1.0429001373180429</v>
      </c>
      <c r="Y143" s="147">
        <f t="shared" si="33"/>
        <v>1.0000000000000009E-3</v>
      </c>
      <c r="Z143" s="122">
        <f t="shared" si="34"/>
        <v>8.8754449677853557</v>
      </c>
      <c r="AA143" s="122">
        <f t="shared" si="35"/>
        <v>0.61929999999999996</v>
      </c>
      <c r="AB143" s="122">
        <f t="shared" si="32"/>
        <v>2.2066230627253093E-3</v>
      </c>
      <c r="AC143" s="122">
        <f t="shared" si="36"/>
        <v>0.30718377691729803</v>
      </c>
      <c r="AD143" s="122">
        <f t="shared" si="29"/>
        <v>-130.54370825094568</v>
      </c>
      <c r="AE143" s="122">
        <f t="shared" si="30"/>
        <v>2.169181425138133E-4</v>
      </c>
      <c r="AF143" s="122">
        <f t="shared" si="37"/>
        <v>3.0180369100417746E-2</v>
      </c>
      <c r="AG143" s="122">
        <f t="shared" si="38"/>
        <v>0.21691814251381311</v>
      </c>
      <c r="AH143" s="87">
        <f t="shared" si="39"/>
        <v>0.72210397375672508</v>
      </c>
      <c r="AI143" s="122">
        <f t="shared" si="27"/>
        <v>0.18375345737455792</v>
      </c>
    </row>
    <row r="144" spans="1:35" x14ac:dyDescent="0.25">
      <c r="A144" s="90">
        <v>0.14000000000000001</v>
      </c>
      <c r="B144" s="164">
        <v>1.0789655920427039</v>
      </c>
      <c r="C144" s="200">
        <v>1.3929917154073208</v>
      </c>
      <c r="D144" s="122">
        <v>40.048301540557802</v>
      </c>
      <c r="E144" s="147">
        <f t="shared" si="28"/>
        <v>8.2008620088822688E-4</v>
      </c>
      <c r="F144" s="164"/>
      <c r="J144" s="7"/>
      <c r="W144" s="146">
        <f t="shared" si="31"/>
        <v>0.11547214984624819</v>
      </c>
      <c r="X144" s="168">
        <v>1.139621513409802</v>
      </c>
      <c r="Y144" s="147">
        <f t="shared" si="33"/>
        <v>1.0000000000000009E-3</v>
      </c>
      <c r="Z144" s="122">
        <f t="shared" si="34"/>
        <v>8.8754449677853557</v>
      </c>
      <c r="AA144" s="122">
        <f t="shared" si="35"/>
        <v>0.61929999999999996</v>
      </c>
      <c r="AB144" s="122">
        <f t="shared" si="32"/>
        <v>2.3312148309415515E-3</v>
      </c>
      <c r="AC144" s="122">
        <f t="shared" si="36"/>
        <v>0.3095149917482396</v>
      </c>
      <c r="AD144" s="122">
        <f t="shared" si="29"/>
        <v>-137.9155748252866</v>
      </c>
      <c r="AE144" s="122">
        <f t="shared" si="30"/>
        <v>2.2916761531944057E-4</v>
      </c>
      <c r="AF144" s="122">
        <f t="shared" si="37"/>
        <v>3.0409536715737186E-2</v>
      </c>
      <c r="AG144" s="122">
        <f t="shared" si="38"/>
        <v>0.22916761531944035</v>
      </c>
      <c r="AH144" s="87">
        <f t="shared" si="39"/>
        <v>0.72187480614140564</v>
      </c>
      <c r="AI144" s="122">
        <f t="shared" si="27"/>
        <v>0.16815802762024559</v>
      </c>
    </row>
    <row r="145" spans="1:35" x14ac:dyDescent="0.25">
      <c r="A145" s="90">
        <v>0.14100000000000001</v>
      </c>
      <c r="B145" s="164">
        <v>0.56120680973374826</v>
      </c>
      <c r="C145" s="200">
        <v>1.3954993181203799</v>
      </c>
      <c r="D145" s="122">
        <v>40.040183751615906</v>
      </c>
      <c r="E145" s="147">
        <f t="shared" si="28"/>
        <v>8.2008620088822688E-4</v>
      </c>
      <c r="F145" s="164"/>
      <c r="J145" s="7"/>
      <c r="W145" s="146">
        <f t="shared" si="31"/>
        <v>0.10567085576219645</v>
      </c>
      <c r="X145" s="168">
        <v>1.0428902616550353</v>
      </c>
      <c r="Y145" s="147">
        <f t="shared" si="33"/>
        <v>1.0000000000000009E-3</v>
      </c>
      <c r="Z145" s="122">
        <f t="shared" si="34"/>
        <v>8.8754449677853557</v>
      </c>
      <c r="AA145" s="122">
        <f t="shared" si="35"/>
        <v>0.61929999999999996</v>
      </c>
      <c r="AB145" s="122">
        <f t="shared" si="32"/>
        <v>2.2066101221509403E-3</v>
      </c>
      <c r="AC145" s="122">
        <f t="shared" si="36"/>
        <v>0.31172160187039055</v>
      </c>
      <c r="AD145" s="122">
        <f t="shared" si="29"/>
        <v>-130.54482631003893</v>
      </c>
      <c r="AE145" s="122">
        <f t="shared" si="30"/>
        <v>2.1692000033833028E-4</v>
      </c>
      <c r="AF145" s="122">
        <f t="shared" si="37"/>
        <v>3.0626456716075515E-2</v>
      </c>
      <c r="AG145" s="122">
        <f t="shared" si="38"/>
        <v>0.21692000033833009</v>
      </c>
      <c r="AH145" s="87">
        <f t="shared" si="39"/>
        <v>0.7216578861410673</v>
      </c>
      <c r="AI145" s="122">
        <f t="shared" si="27"/>
        <v>0.183755197430332</v>
      </c>
    </row>
    <row r="146" spans="1:35" x14ac:dyDescent="0.25">
      <c r="A146" s="90">
        <v>0.14200000000000002</v>
      </c>
      <c r="B146" s="164">
        <v>0.56120680973374826</v>
      </c>
      <c r="C146" s="200">
        <v>1.3980069167113502</v>
      </c>
      <c r="D146" s="122">
        <v>40.032000831137815</v>
      </c>
      <c r="E146" s="147">
        <f t="shared" si="28"/>
        <v>5.6120680973374877E-4</v>
      </c>
      <c r="F146" s="164"/>
      <c r="J146" s="7"/>
      <c r="W146" s="146">
        <f t="shared" si="31"/>
        <v>0.10567085576219645</v>
      </c>
      <c r="X146" s="168">
        <v>1.0428902616550353</v>
      </c>
      <c r="Y146" s="147">
        <f t="shared" si="33"/>
        <v>1.0000000000000009E-3</v>
      </c>
      <c r="Z146" s="122">
        <f t="shared" si="34"/>
        <v>8.8754449677853557</v>
      </c>
      <c r="AA146" s="122">
        <f t="shared" si="35"/>
        <v>0.61929999999999996</v>
      </c>
      <c r="AB146" s="122">
        <f t="shared" si="32"/>
        <v>2.2066101221509403E-3</v>
      </c>
      <c r="AC146" s="122">
        <f t="shared" si="36"/>
        <v>0.31392821199254151</v>
      </c>
      <c r="AD146" s="122">
        <f t="shared" si="29"/>
        <v>-130.5457379270556</v>
      </c>
      <c r="AE146" s="122">
        <f t="shared" si="30"/>
        <v>2.1692151512807073E-4</v>
      </c>
      <c r="AF146" s="122">
        <f t="shared" si="37"/>
        <v>3.0843378231203585E-2</v>
      </c>
      <c r="AG146" s="122">
        <f t="shared" si="38"/>
        <v>0.21692151512807054</v>
      </c>
      <c r="AH146" s="87">
        <f t="shared" si="39"/>
        <v>0.72144096462593921</v>
      </c>
      <c r="AI146" s="122">
        <f t="shared" si="27"/>
        <v>0.183755197430332</v>
      </c>
    </row>
    <row r="147" spans="1:35" x14ac:dyDescent="0.25">
      <c r="A147" s="90">
        <v>0.14300000000000002</v>
      </c>
      <c r="B147" s="164">
        <v>0.56120680973374826</v>
      </c>
      <c r="C147" s="200">
        <v>1.4005145111463779</v>
      </c>
      <c r="D147" s="122">
        <v>40.023752778474076</v>
      </c>
      <c r="E147" s="147">
        <f t="shared" si="28"/>
        <v>5.6120680973374877E-4</v>
      </c>
      <c r="F147" s="164"/>
      <c r="J147" s="7"/>
      <c r="W147" s="146">
        <f t="shared" si="31"/>
        <v>0.10567085576219645</v>
      </c>
      <c r="X147" s="168">
        <v>1.0428902616550353</v>
      </c>
      <c r="Y147" s="147">
        <f t="shared" si="33"/>
        <v>1.0000000000000009E-3</v>
      </c>
      <c r="Z147" s="122">
        <f t="shared" si="34"/>
        <v>8.8754449677853557</v>
      </c>
      <c r="AA147" s="122">
        <f t="shared" si="35"/>
        <v>0.61929999999999996</v>
      </c>
      <c r="AB147" s="122">
        <f t="shared" si="32"/>
        <v>2.2066101221509403E-3</v>
      </c>
      <c r="AC147" s="122">
        <f t="shared" si="36"/>
        <v>0.31613482211469246</v>
      </c>
      <c r="AD147" s="122">
        <f t="shared" si="29"/>
        <v>-130.54664670872688</v>
      </c>
      <c r="AE147" s="122">
        <f t="shared" si="30"/>
        <v>2.1692302520645544E-4</v>
      </c>
      <c r="AF147" s="122">
        <f t="shared" si="37"/>
        <v>3.1060301256410041E-2</v>
      </c>
      <c r="AG147" s="122">
        <f t="shared" si="38"/>
        <v>0.21692302520645523</v>
      </c>
      <c r="AH147" s="87">
        <f t="shared" si="39"/>
        <v>0.72122404160073272</v>
      </c>
      <c r="AI147" s="122">
        <f t="shared" ref="AI147:AI210" si="40">B133*9.81/(W147*1000000*$AF$1)</f>
        <v>0</v>
      </c>
    </row>
    <row r="148" spans="1:35" x14ac:dyDescent="0.25">
      <c r="A148" s="90">
        <v>0.14400000000000002</v>
      </c>
      <c r="B148" s="164">
        <v>0.56120680973374826</v>
      </c>
      <c r="C148" s="200">
        <v>1.4030221013915889</v>
      </c>
      <c r="D148" s="122">
        <v>40.015439592961684</v>
      </c>
      <c r="E148" s="147">
        <f t="shared" si="28"/>
        <v>5.6120680973374877E-4</v>
      </c>
      <c r="F148" s="164"/>
      <c r="J148" s="7"/>
      <c r="W148" s="146">
        <f t="shared" si="31"/>
        <v>0.10567085576219645</v>
      </c>
      <c r="X148" s="168">
        <v>1.0428902616550353</v>
      </c>
      <c r="Y148" s="147">
        <f t="shared" si="33"/>
        <v>1.0000000000000009E-3</v>
      </c>
      <c r="Z148" s="122">
        <f t="shared" si="34"/>
        <v>8.8754449677853557</v>
      </c>
      <c r="AA148" s="122">
        <f t="shared" si="35"/>
        <v>0.61929999999999996</v>
      </c>
      <c r="AB148" s="122">
        <f t="shared" si="32"/>
        <v>2.2066101221509403E-3</v>
      </c>
      <c r="AC148" s="122">
        <f t="shared" si="36"/>
        <v>0.31834143223684341</v>
      </c>
      <c r="AD148" s="122">
        <f t="shared" si="29"/>
        <v>-130.54755265505273</v>
      </c>
      <c r="AE148" s="122">
        <f t="shared" si="30"/>
        <v>2.1692453057348425E-4</v>
      </c>
      <c r="AF148" s="122">
        <f t="shared" si="37"/>
        <v>3.1277225786983526E-2</v>
      </c>
      <c r="AG148" s="122">
        <f t="shared" si="38"/>
        <v>0.21692453057348404</v>
      </c>
      <c r="AH148" s="87">
        <f t="shared" si="39"/>
        <v>0.72100711707015919</v>
      </c>
      <c r="AI148" s="122">
        <f t="shared" si="40"/>
        <v>0.183755197430332</v>
      </c>
    </row>
    <row r="149" spans="1:35" x14ac:dyDescent="0.25">
      <c r="A149" s="90">
        <v>0.14500000000000002</v>
      </c>
      <c r="B149" s="164">
        <v>0.56120680973374826</v>
      </c>
      <c r="C149" s="200">
        <v>1.40552968741309</v>
      </c>
      <c r="D149" s="122">
        <v>40.007061273934269</v>
      </c>
      <c r="E149" s="147">
        <f t="shared" si="28"/>
        <v>5.6120680973374877E-4</v>
      </c>
      <c r="F149" s="164"/>
      <c r="J149" s="7"/>
      <c r="W149" s="146">
        <f t="shared" si="31"/>
        <v>0.10567085576219645</v>
      </c>
      <c r="X149" s="168">
        <v>1.0428902616550353</v>
      </c>
      <c r="Y149" s="147">
        <f t="shared" si="33"/>
        <v>1.0000000000000009E-3</v>
      </c>
      <c r="Z149" s="122">
        <f t="shared" si="34"/>
        <v>8.8754449677853557</v>
      </c>
      <c r="AA149" s="122">
        <f t="shared" si="35"/>
        <v>0.61929999999999996</v>
      </c>
      <c r="AB149" s="122">
        <f t="shared" si="32"/>
        <v>2.2066101221509403E-3</v>
      </c>
      <c r="AC149" s="122">
        <f t="shared" si="36"/>
        <v>0.32054804235899437</v>
      </c>
      <c r="AD149" s="122">
        <f t="shared" si="29"/>
        <v>-130.54845576603313</v>
      </c>
      <c r="AE149" s="122">
        <f t="shared" si="30"/>
        <v>2.1692603122915716E-4</v>
      </c>
      <c r="AF149" s="122">
        <f t="shared" si="37"/>
        <v>3.1494151818212683E-2</v>
      </c>
      <c r="AG149" s="122">
        <f t="shared" si="38"/>
        <v>0.21692603122915696</v>
      </c>
      <c r="AH149" s="87">
        <f t="shared" si="39"/>
        <v>0.72079019103893005</v>
      </c>
      <c r="AI149" s="122">
        <f t="shared" si="40"/>
        <v>0.183755197430332</v>
      </c>
    </row>
    <row r="150" spans="1:35" x14ac:dyDescent="0.25">
      <c r="A150" s="90">
        <v>0.14600000000000002</v>
      </c>
      <c r="B150" s="164">
        <v>0.56120680973374826</v>
      </c>
      <c r="C150" s="200">
        <v>1.4080372691769685</v>
      </c>
      <c r="D150" s="122">
        <v>39.998617820718572</v>
      </c>
      <c r="E150" s="147">
        <f t="shared" si="28"/>
        <v>5.6120680973374877E-4</v>
      </c>
      <c r="F150" s="164"/>
      <c r="J150" s="7"/>
      <c r="W150" s="146">
        <f t="shared" si="31"/>
        <v>0.10567085576219645</v>
      </c>
      <c r="X150" s="168">
        <v>1.0428902616550353</v>
      </c>
      <c r="Y150" s="147">
        <f t="shared" si="33"/>
        <v>1.0000000000000009E-3</v>
      </c>
      <c r="Z150" s="122">
        <f t="shared" si="34"/>
        <v>8.8754449677853557</v>
      </c>
      <c r="AA150" s="122">
        <f t="shared" si="35"/>
        <v>0.61929999999999996</v>
      </c>
      <c r="AB150" s="122">
        <f t="shared" si="32"/>
        <v>2.2066101221509403E-3</v>
      </c>
      <c r="AC150" s="122">
        <f t="shared" si="36"/>
        <v>0.32275465248114532</v>
      </c>
      <c r="AD150" s="122">
        <f t="shared" si="29"/>
        <v>-130.54935604166809</v>
      </c>
      <c r="AE150" s="122">
        <f t="shared" si="30"/>
        <v>2.1692752717347423E-4</v>
      </c>
      <c r="AF150" s="122">
        <f t="shared" si="37"/>
        <v>3.171107934538616E-2</v>
      </c>
      <c r="AG150" s="122">
        <f t="shared" si="38"/>
        <v>0.21692752717347405</v>
      </c>
      <c r="AH150" s="87">
        <f t="shared" si="39"/>
        <v>0.72057326351175655</v>
      </c>
      <c r="AI150" s="122">
        <f t="shared" si="40"/>
        <v>0.183755197430332</v>
      </c>
    </row>
    <row r="151" spans="1:35" x14ac:dyDescent="0.25">
      <c r="A151" s="90">
        <v>0.14700000000000002</v>
      </c>
      <c r="B151" s="164">
        <v>4.3448027424792597E-2</v>
      </c>
      <c r="C151" s="200">
        <v>1.4105448466492911</v>
      </c>
      <c r="D151" s="122">
        <v>39.990109232643086</v>
      </c>
      <c r="E151" s="147">
        <f t="shared" si="28"/>
        <v>3.0232741857927071E-4</v>
      </c>
      <c r="F151" s="164"/>
      <c r="J151" s="7"/>
      <c r="W151" s="146">
        <f t="shared" si="31"/>
        <v>0.10135267296304208</v>
      </c>
      <c r="X151" s="168">
        <v>1.000273110910852</v>
      </c>
      <c r="Y151" s="147">
        <f t="shared" si="33"/>
        <v>1.0000000000000009E-3</v>
      </c>
      <c r="Z151" s="122">
        <f t="shared" si="34"/>
        <v>8.8754449677853557</v>
      </c>
      <c r="AA151" s="122">
        <f t="shared" si="35"/>
        <v>0.61929999999999996</v>
      </c>
      <c r="AB151" s="122">
        <f t="shared" si="32"/>
        <v>2.1503238856432258E-3</v>
      </c>
      <c r="AC151" s="122">
        <f t="shared" si="36"/>
        <v>0.32490497636678856</v>
      </c>
      <c r="AD151" s="122">
        <f t="shared" si="29"/>
        <v>-127.22015383312402</v>
      </c>
      <c r="AE151" s="122">
        <f t="shared" si="30"/>
        <v>2.1139555348584127E-4</v>
      </c>
      <c r="AF151" s="122">
        <f t="shared" si="37"/>
        <v>3.1922474898872004E-2</v>
      </c>
      <c r="AG151" s="122">
        <f t="shared" si="38"/>
        <v>0.21139555348584108</v>
      </c>
      <c r="AH151" s="87">
        <f t="shared" si="39"/>
        <v>0.72036186795827073</v>
      </c>
      <c r="AI151" s="122">
        <f t="shared" si="40"/>
        <v>0.19158418219808662</v>
      </c>
    </row>
    <row r="152" spans="1:35" x14ac:dyDescent="0.25">
      <c r="A152" s="90">
        <v>0.14800000000000002</v>
      </c>
      <c r="B152" s="164">
        <v>0.56120680973374826</v>
      </c>
      <c r="C152" s="200">
        <v>1.4130524197961054</v>
      </c>
      <c r="D152" s="122">
        <v>39.981535509020198</v>
      </c>
      <c r="E152" s="147">
        <f t="shared" si="28"/>
        <v>3.0232741857927071E-4</v>
      </c>
      <c r="F152" s="164"/>
      <c r="J152" s="7"/>
      <c r="W152" s="146">
        <f t="shared" si="31"/>
        <v>0.10567185641281873</v>
      </c>
      <c r="X152" s="168">
        <v>1.0429001373088451</v>
      </c>
      <c r="Y152" s="147">
        <f t="shared" si="33"/>
        <v>1.0000000000000009E-3</v>
      </c>
      <c r="Z152" s="122">
        <f t="shared" si="34"/>
        <v>8.8754449677853557</v>
      </c>
      <c r="AA152" s="122">
        <f t="shared" si="35"/>
        <v>0.61929999999999996</v>
      </c>
      <c r="AB152" s="122">
        <f t="shared" si="32"/>
        <v>2.2066230627132578E-3</v>
      </c>
      <c r="AC152" s="122">
        <f t="shared" si="36"/>
        <v>0.3271115994295018</v>
      </c>
      <c r="AD152" s="122">
        <f t="shared" si="29"/>
        <v>-130.55189091878222</v>
      </c>
      <c r="AE152" s="122">
        <f t="shared" si="30"/>
        <v>2.1693173925571446E-4</v>
      </c>
      <c r="AF152" s="122">
        <f t="shared" si="37"/>
        <v>3.213940663812772E-2</v>
      </c>
      <c r="AG152" s="122">
        <f t="shared" si="38"/>
        <v>0.21693173925571427</v>
      </c>
      <c r="AH152" s="87">
        <f t="shared" si="39"/>
        <v>0.72014493621901499</v>
      </c>
      <c r="AI152" s="122">
        <f t="shared" si="40"/>
        <v>0.18375345737617854</v>
      </c>
    </row>
    <row r="153" spans="1:35" x14ac:dyDescent="0.25">
      <c r="A153" s="90">
        <v>0.14900000000000002</v>
      </c>
      <c r="B153" s="164">
        <v>0.56120680973374826</v>
      </c>
      <c r="C153" s="200">
        <v>1.415559988583438</v>
      </c>
      <c r="D153" s="122">
        <v>39.972896649167502</v>
      </c>
      <c r="E153" s="147">
        <f t="shared" si="28"/>
        <v>5.6120680973374877E-4</v>
      </c>
      <c r="F153" s="164"/>
      <c r="J153" s="7"/>
      <c r="W153" s="146">
        <f t="shared" si="31"/>
        <v>0.10567185641281873</v>
      </c>
      <c r="X153" s="168">
        <v>1.0429001373088451</v>
      </c>
      <c r="Y153" s="147">
        <f t="shared" si="33"/>
        <v>1.0000000000000009E-3</v>
      </c>
      <c r="Z153" s="122">
        <f t="shared" si="34"/>
        <v>8.8754449677853557</v>
      </c>
      <c r="AA153" s="122">
        <f t="shared" si="35"/>
        <v>0.61929999999999996</v>
      </c>
      <c r="AB153" s="122">
        <f t="shared" si="32"/>
        <v>2.2066230627132578E-3</v>
      </c>
      <c r="AC153" s="122">
        <f t="shared" si="36"/>
        <v>0.32931822249221504</v>
      </c>
      <c r="AD153" s="122">
        <f t="shared" si="29"/>
        <v>-130.55278277114033</v>
      </c>
      <c r="AE153" s="122">
        <f t="shared" si="30"/>
        <v>2.1693322120348128E-4</v>
      </c>
      <c r="AF153" s="122">
        <f t="shared" si="37"/>
        <v>3.2356339859331201E-2</v>
      </c>
      <c r="AG153" s="122">
        <f t="shared" si="38"/>
        <v>0.21693322120348107</v>
      </c>
      <c r="AH153" s="87">
        <f t="shared" si="39"/>
        <v>0.71992800299781146</v>
      </c>
      <c r="AI153" s="122">
        <f t="shared" si="40"/>
        <v>0.18375345737617854</v>
      </c>
    </row>
    <row r="154" spans="1:35" x14ac:dyDescent="0.25">
      <c r="A154" s="90">
        <v>0.15000000000000002</v>
      </c>
      <c r="B154" s="164">
        <v>0.56120680973374826</v>
      </c>
      <c r="C154" s="200">
        <v>1.4180675529772957</v>
      </c>
      <c r="D154" s="122">
        <v>39.964192652383559</v>
      </c>
      <c r="E154" s="147">
        <f t="shared" si="28"/>
        <v>5.6120680973374877E-4</v>
      </c>
      <c r="F154" s="164"/>
      <c r="J154" s="7"/>
      <c r="W154" s="146">
        <f t="shared" si="31"/>
        <v>0.10567185641281873</v>
      </c>
      <c r="X154" s="168">
        <v>1.0429001373088451</v>
      </c>
      <c r="Y154" s="147">
        <f t="shared" si="33"/>
        <v>1.0000000000000009E-3</v>
      </c>
      <c r="Z154" s="122">
        <f t="shared" si="34"/>
        <v>8.8754449677853557</v>
      </c>
      <c r="AA154" s="122">
        <f t="shared" si="35"/>
        <v>0.61929999999999996</v>
      </c>
      <c r="AB154" s="122">
        <f t="shared" si="32"/>
        <v>2.2066230627132578E-3</v>
      </c>
      <c r="AC154" s="122">
        <f t="shared" si="36"/>
        <v>0.33152484555492828</v>
      </c>
      <c r="AD154" s="122">
        <f t="shared" si="29"/>
        <v>-130.55367178810312</v>
      </c>
      <c r="AE154" s="122">
        <f t="shared" si="30"/>
        <v>2.1693469843980941E-4</v>
      </c>
      <c r="AF154" s="122">
        <f t="shared" si="37"/>
        <v>3.2573274557771009E-2</v>
      </c>
      <c r="AG154" s="122">
        <f t="shared" si="38"/>
        <v>0.21693469843980923</v>
      </c>
      <c r="AH154" s="87">
        <f t="shared" si="39"/>
        <v>0.71971106829937159</v>
      </c>
      <c r="AI154" s="122">
        <f t="shared" si="40"/>
        <v>0</v>
      </c>
    </row>
    <row r="155" spans="1:35" x14ac:dyDescent="0.25">
      <c r="A155" s="90">
        <v>0.15100000000000002</v>
      </c>
      <c r="B155" s="164">
        <v>1.0789655920427039</v>
      </c>
      <c r="C155" s="200">
        <v>1.4205751129436643</v>
      </c>
      <c r="D155" s="122">
        <v>39.955423517978851</v>
      </c>
      <c r="E155" s="147">
        <f t="shared" si="28"/>
        <v>8.2008620088822688E-4</v>
      </c>
      <c r="F155" s="164"/>
      <c r="J155" s="7"/>
      <c r="W155" s="146">
        <f t="shared" si="31"/>
        <v>0.11547214984624819</v>
      </c>
      <c r="X155" s="168">
        <v>1.139621513409802</v>
      </c>
      <c r="Y155" s="147">
        <f t="shared" si="33"/>
        <v>1.0000000000000009E-3</v>
      </c>
      <c r="Z155" s="122">
        <f t="shared" si="34"/>
        <v>8.8754449677853557</v>
      </c>
      <c r="AA155" s="122">
        <f t="shared" si="35"/>
        <v>0.61929999999999996</v>
      </c>
      <c r="AB155" s="122">
        <f t="shared" si="32"/>
        <v>2.3312148309415515E-3</v>
      </c>
      <c r="AC155" s="122">
        <f t="shared" si="36"/>
        <v>0.33385606038586985</v>
      </c>
      <c r="AD155" s="122">
        <f t="shared" si="29"/>
        <v>-137.92606602215238</v>
      </c>
      <c r="AE155" s="122">
        <f t="shared" si="30"/>
        <v>2.291850480319578E-4</v>
      </c>
      <c r="AF155" s="122">
        <f t="shared" si="37"/>
        <v>3.2802459605802969E-2</v>
      </c>
      <c r="AG155" s="122">
        <f t="shared" si="38"/>
        <v>0.22918504803195761</v>
      </c>
      <c r="AH155" s="87">
        <f t="shared" si="39"/>
        <v>0.71948188325133966</v>
      </c>
      <c r="AI155" s="122">
        <f t="shared" si="40"/>
        <v>1.3018613582414816E-2</v>
      </c>
    </row>
    <row r="156" spans="1:35" x14ac:dyDescent="0.25">
      <c r="A156" s="90">
        <v>0.15200000000000002</v>
      </c>
      <c r="B156" s="164">
        <v>0.56120680973374826</v>
      </c>
      <c r="C156" s="200">
        <v>1.4230826684485094</v>
      </c>
      <c r="D156" s="122">
        <v>39.946589245239402</v>
      </c>
      <c r="E156" s="147">
        <f t="shared" si="28"/>
        <v>8.2008620088822688E-4</v>
      </c>
      <c r="F156" s="164"/>
      <c r="J156" s="7"/>
      <c r="W156" s="146">
        <f t="shared" si="31"/>
        <v>0.10567085576219641</v>
      </c>
      <c r="X156" s="168">
        <v>1.0428902616550348</v>
      </c>
      <c r="Y156" s="147">
        <f t="shared" si="33"/>
        <v>1.0000000000000009E-3</v>
      </c>
      <c r="Z156" s="122">
        <f t="shared" si="34"/>
        <v>8.8754449677853557</v>
      </c>
      <c r="AA156" s="122">
        <f t="shared" si="35"/>
        <v>0.61929999999999996</v>
      </c>
      <c r="AB156" s="122">
        <f t="shared" si="32"/>
        <v>2.2066101221509399E-3</v>
      </c>
      <c r="AC156" s="122">
        <f t="shared" si="36"/>
        <v>0.3360626705080208</v>
      </c>
      <c r="AD156" s="122">
        <f t="shared" si="29"/>
        <v>-130.55472547005519</v>
      </c>
      <c r="AE156" s="122">
        <f t="shared" si="30"/>
        <v>2.1693644929195619E-4</v>
      </c>
      <c r="AF156" s="122">
        <f t="shared" si="37"/>
        <v>3.3019396055094928E-2</v>
      </c>
      <c r="AG156" s="122">
        <f t="shared" si="38"/>
        <v>0.21693644929195599</v>
      </c>
      <c r="AH156" s="87">
        <f t="shared" si="39"/>
        <v>0.71926494680204767</v>
      </c>
      <c r="AI156" s="122">
        <f t="shared" si="40"/>
        <v>0.18375519743033208</v>
      </c>
    </row>
    <row r="157" spans="1:35" x14ac:dyDescent="0.25">
      <c r="A157" s="90">
        <v>0.15300000000000002</v>
      </c>
      <c r="B157" s="164">
        <v>0.56120680973374826</v>
      </c>
      <c r="C157" s="200">
        <v>1.4255902194577752</v>
      </c>
      <c r="D157" s="122">
        <v>39.937689833466571</v>
      </c>
      <c r="E157" s="147">
        <f t="shared" si="28"/>
        <v>5.6120680973374877E-4</v>
      </c>
      <c r="F157" s="164"/>
      <c r="J157" s="7"/>
      <c r="W157" s="146">
        <f t="shared" si="31"/>
        <v>0.10567085576219641</v>
      </c>
      <c r="X157" s="168">
        <v>1.0428902616550348</v>
      </c>
      <c r="Y157" s="147">
        <f t="shared" si="33"/>
        <v>1.0000000000000009E-3</v>
      </c>
      <c r="Z157" s="122">
        <f t="shared" si="34"/>
        <v>8.8754449677853557</v>
      </c>
      <c r="AA157" s="122">
        <f t="shared" si="35"/>
        <v>0.61929999999999996</v>
      </c>
      <c r="AB157" s="122">
        <f t="shared" si="32"/>
        <v>2.2066101221509399E-3</v>
      </c>
      <c r="AC157" s="122">
        <f t="shared" si="36"/>
        <v>0.33826928063017175</v>
      </c>
      <c r="AD157" s="122">
        <f t="shared" si="29"/>
        <v>-130.55560581043761</v>
      </c>
      <c r="AE157" s="122">
        <f t="shared" si="30"/>
        <v>2.169379121108319E-4</v>
      </c>
      <c r="AF157" s="122">
        <f t="shared" si="37"/>
        <v>3.323633396720576E-2</v>
      </c>
      <c r="AG157" s="122">
        <f t="shared" si="38"/>
        <v>0.21693791211083172</v>
      </c>
      <c r="AH157" s="87">
        <f t="shared" si="39"/>
        <v>0.71904800888993681</v>
      </c>
      <c r="AI157" s="122">
        <f t="shared" si="40"/>
        <v>0.18375519743033208</v>
      </c>
    </row>
    <row r="158" spans="1:35" x14ac:dyDescent="0.25">
      <c r="A158" s="90">
        <v>0.15400000000000003</v>
      </c>
      <c r="B158" s="164">
        <v>0.56120680973374826</v>
      </c>
      <c r="C158" s="200">
        <v>1.428097765937385</v>
      </c>
      <c r="D158" s="122">
        <v>39.92872528194038</v>
      </c>
      <c r="E158" s="147">
        <f t="shared" si="28"/>
        <v>5.6120680973374877E-4</v>
      </c>
      <c r="F158" s="164"/>
      <c r="J158" s="7"/>
      <c r="W158" s="146">
        <f t="shared" si="31"/>
        <v>0.10567085576219641</v>
      </c>
      <c r="X158" s="168">
        <v>1.0428902616550348</v>
      </c>
      <c r="Y158" s="147">
        <f t="shared" si="33"/>
        <v>1.0000000000000009E-3</v>
      </c>
      <c r="Z158" s="122">
        <f t="shared" si="34"/>
        <v>8.8754449677853557</v>
      </c>
      <c r="AA158" s="122">
        <f t="shared" si="35"/>
        <v>0.61929999999999996</v>
      </c>
      <c r="AB158" s="122">
        <f t="shared" si="32"/>
        <v>2.2066101221509399E-3</v>
      </c>
      <c r="AC158" s="122">
        <f t="shared" si="36"/>
        <v>0.34047589075232271</v>
      </c>
      <c r="AD158" s="122">
        <f t="shared" si="29"/>
        <v>-130.55648331547459</v>
      </c>
      <c r="AE158" s="122">
        <f t="shared" si="30"/>
        <v>2.1693937021835177E-4</v>
      </c>
      <c r="AF158" s="122">
        <f t="shared" si="37"/>
        <v>3.3453273337424108E-2</v>
      </c>
      <c r="AG158" s="122">
        <f t="shared" si="38"/>
        <v>0.21693937021835158</v>
      </c>
      <c r="AH158" s="87">
        <f t="shared" si="39"/>
        <v>0.71883106951971842</v>
      </c>
      <c r="AI158" s="122">
        <f t="shared" si="40"/>
        <v>0.35328426517205797</v>
      </c>
    </row>
    <row r="159" spans="1:35" x14ac:dyDescent="0.25">
      <c r="A159" s="90">
        <v>0.15500000000000003</v>
      </c>
      <c r="B159" s="164">
        <v>0.56120680973374826</v>
      </c>
      <c r="C159" s="200">
        <v>1.430605307853241</v>
      </c>
      <c r="D159" s="122">
        <v>39.919695589937405</v>
      </c>
      <c r="E159" s="147">
        <f t="shared" si="28"/>
        <v>5.6120680973374877E-4</v>
      </c>
      <c r="F159" s="164"/>
      <c r="J159" s="7"/>
      <c r="W159" s="146">
        <f t="shared" si="31"/>
        <v>0.10567085576219641</v>
      </c>
      <c r="X159" s="168">
        <v>1.0428902616550348</v>
      </c>
      <c r="Y159" s="147">
        <f t="shared" si="33"/>
        <v>1.0000000000000009E-3</v>
      </c>
      <c r="Z159" s="122">
        <f t="shared" si="34"/>
        <v>8.8754449677853557</v>
      </c>
      <c r="AA159" s="122">
        <f t="shared" si="35"/>
        <v>0.61929999999999996</v>
      </c>
      <c r="AB159" s="122">
        <f t="shared" si="32"/>
        <v>2.2066101221509399E-3</v>
      </c>
      <c r="AC159" s="122">
        <f t="shared" si="36"/>
        <v>0.34268250087447366</v>
      </c>
      <c r="AD159" s="122">
        <f t="shared" si="29"/>
        <v>-130.55735798516613</v>
      </c>
      <c r="AE159" s="122">
        <f t="shared" si="30"/>
        <v>2.1694082361451572E-4</v>
      </c>
      <c r="AF159" s="122">
        <f t="shared" si="37"/>
        <v>3.3670214161038624E-2</v>
      </c>
      <c r="AG159" s="122">
        <f t="shared" si="38"/>
        <v>0.21694082361451553</v>
      </c>
      <c r="AH159" s="87">
        <f t="shared" si="39"/>
        <v>0.71861412869610386</v>
      </c>
      <c r="AI159" s="122">
        <f t="shared" si="40"/>
        <v>0.18375519743033208</v>
      </c>
    </row>
    <row r="160" spans="1:35" x14ac:dyDescent="0.25">
      <c r="A160" s="90">
        <v>0.15600000000000003</v>
      </c>
      <c r="B160" s="164">
        <v>0.56120680973374826</v>
      </c>
      <c r="C160" s="200">
        <v>1.4331128451712243</v>
      </c>
      <c r="D160" s="122">
        <v>39.910600756736223</v>
      </c>
      <c r="E160" s="147">
        <f t="shared" si="28"/>
        <v>5.6120680973374877E-4</v>
      </c>
      <c r="F160" s="164"/>
      <c r="J160" s="7"/>
      <c r="W160" s="146">
        <f t="shared" si="31"/>
        <v>0.10567085576219641</v>
      </c>
      <c r="X160" s="168">
        <v>1.0428902616550348</v>
      </c>
      <c r="Y160" s="147">
        <f t="shared" si="33"/>
        <v>1.0000000000000009E-3</v>
      </c>
      <c r="Z160" s="122">
        <f t="shared" si="34"/>
        <v>8.8754449677853557</v>
      </c>
      <c r="AA160" s="122">
        <f t="shared" si="35"/>
        <v>0.61929999999999996</v>
      </c>
      <c r="AB160" s="122">
        <f t="shared" si="32"/>
        <v>2.2066101221509399E-3</v>
      </c>
      <c r="AC160" s="122">
        <f t="shared" si="36"/>
        <v>0.34488911099662461</v>
      </c>
      <c r="AD160" s="122">
        <f t="shared" si="29"/>
        <v>-130.55822981951229</v>
      </c>
      <c r="AE160" s="122">
        <f t="shared" si="30"/>
        <v>2.169422722993239E-4</v>
      </c>
      <c r="AF160" s="122">
        <f t="shared" si="37"/>
        <v>3.388715643333795E-2</v>
      </c>
      <c r="AG160" s="122">
        <f t="shared" si="38"/>
        <v>0.2169422722993237</v>
      </c>
      <c r="AH160" s="87">
        <f t="shared" si="39"/>
        <v>0.71839718642380457</v>
      </c>
      <c r="AI160" s="122">
        <f t="shared" si="40"/>
        <v>0.18375519743033208</v>
      </c>
    </row>
    <row r="161" spans="1:35" x14ac:dyDescent="0.25">
      <c r="A161" s="90">
        <v>0.15700000000000003</v>
      </c>
      <c r="B161" s="164">
        <v>0.56120680973374826</v>
      </c>
      <c r="C161" s="200">
        <v>1.4356203778571937</v>
      </c>
      <c r="D161" s="122">
        <v>39.901440781604208</v>
      </c>
      <c r="E161" s="147">
        <f t="shared" si="28"/>
        <v>5.6120680973374877E-4</v>
      </c>
      <c r="F161" s="164"/>
      <c r="J161" s="7"/>
      <c r="W161" s="146">
        <f t="shared" si="31"/>
        <v>0.10567085576219641</v>
      </c>
      <c r="X161" s="168">
        <v>1.0428902616550348</v>
      </c>
      <c r="Y161" s="147">
        <f t="shared" si="33"/>
        <v>1.0000000000000009E-3</v>
      </c>
      <c r="Z161" s="122">
        <f t="shared" si="34"/>
        <v>8.8754449677853557</v>
      </c>
      <c r="AA161" s="122">
        <f t="shared" si="35"/>
        <v>0.61929999999999996</v>
      </c>
      <c r="AB161" s="122">
        <f t="shared" si="32"/>
        <v>2.2066101221509399E-3</v>
      </c>
      <c r="AC161" s="122">
        <f t="shared" si="36"/>
        <v>0.34709572111877557</v>
      </c>
      <c r="AD161" s="122">
        <f t="shared" si="29"/>
        <v>-130.55909881851295</v>
      </c>
      <c r="AE161" s="122">
        <f t="shared" si="30"/>
        <v>2.1694371627277613E-4</v>
      </c>
      <c r="AF161" s="122">
        <f t="shared" si="37"/>
        <v>3.4104100149610725E-2</v>
      </c>
      <c r="AG161" s="122">
        <f t="shared" si="38"/>
        <v>0.21694371627277595</v>
      </c>
      <c r="AH161" s="87">
        <f t="shared" si="39"/>
        <v>0.71818024270753178</v>
      </c>
      <c r="AI161" s="122">
        <f t="shared" si="40"/>
        <v>0.18375519743033208</v>
      </c>
    </row>
    <row r="162" spans="1:35" x14ac:dyDescent="0.25">
      <c r="A162" s="90">
        <v>0.15800000000000003</v>
      </c>
      <c r="B162" s="164">
        <v>0.56120680973374826</v>
      </c>
      <c r="C162" s="200">
        <v>1.4381279058769865</v>
      </c>
      <c r="D162" s="122">
        <v>39.892215663803029</v>
      </c>
      <c r="E162" s="147">
        <f t="shared" si="28"/>
        <v>5.6120680973374877E-4</v>
      </c>
      <c r="F162" s="164"/>
      <c r="J162" s="7"/>
      <c r="W162" s="146">
        <f t="shared" si="31"/>
        <v>0.10567085576219641</v>
      </c>
      <c r="X162" s="168">
        <v>1.0428902616550348</v>
      </c>
      <c r="Y162" s="147">
        <f t="shared" si="33"/>
        <v>1.0000000000000009E-3</v>
      </c>
      <c r="Z162" s="122">
        <f t="shared" si="34"/>
        <v>8.8754449677853557</v>
      </c>
      <c r="AA162" s="122">
        <f t="shared" si="35"/>
        <v>0.61929999999999996</v>
      </c>
      <c r="AB162" s="122">
        <f t="shared" si="32"/>
        <v>2.2066101221509399E-3</v>
      </c>
      <c r="AC162" s="122">
        <f t="shared" si="36"/>
        <v>0.34930233124092652</v>
      </c>
      <c r="AD162" s="122">
        <f t="shared" si="29"/>
        <v>-130.55996498216822</v>
      </c>
      <c r="AE162" s="122">
        <f t="shared" si="30"/>
        <v>2.169451555348726E-4</v>
      </c>
      <c r="AF162" s="122">
        <f t="shared" si="37"/>
        <v>3.4321045305145598E-2</v>
      </c>
      <c r="AG162" s="122">
        <f t="shared" si="38"/>
        <v>0.2169451555348724</v>
      </c>
      <c r="AH162" s="87">
        <f t="shared" si="39"/>
        <v>0.71796329755199695</v>
      </c>
      <c r="AI162" s="122">
        <f t="shared" si="40"/>
        <v>0.18375519743033208</v>
      </c>
    </row>
    <row r="163" spans="1:35" x14ac:dyDescent="0.25">
      <c r="A163" s="90">
        <v>0.15900000000000003</v>
      </c>
      <c r="B163" s="164">
        <v>0.56120680973374826</v>
      </c>
      <c r="C163" s="200">
        <v>1.4406354291964185</v>
      </c>
      <c r="D163" s="122">
        <v>39.882925402592925</v>
      </c>
      <c r="E163" s="147">
        <f t="shared" si="28"/>
        <v>5.6120680973374877E-4</v>
      </c>
      <c r="F163" s="164"/>
      <c r="J163" s="7"/>
      <c r="W163" s="146">
        <f t="shared" si="31"/>
        <v>0.10567085576219641</v>
      </c>
      <c r="X163" s="168">
        <v>1.0428902616550348</v>
      </c>
      <c r="Y163" s="147">
        <f t="shared" si="33"/>
        <v>1.0000000000000009E-3</v>
      </c>
      <c r="Z163" s="122">
        <f t="shared" si="34"/>
        <v>8.8754449677853557</v>
      </c>
      <c r="AA163" s="122">
        <f t="shared" si="35"/>
        <v>0.61929999999999996</v>
      </c>
      <c r="AB163" s="122">
        <f t="shared" si="32"/>
        <v>2.2066101221509399E-3</v>
      </c>
      <c r="AC163" s="122">
        <f t="shared" si="36"/>
        <v>0.35150894136307748</v>
      </c>
      <c r="AD163" s="122">
        <f t="shared" si="29"/>
        <v>-130.56082831047806</v>
      </c>
      <c r="AE163" s="122">
        <f t="shared" si="30"/>
        <v>2.1694659008561314E-4</v>
      </c>
      <c r="AF163" s="122">
        <f t="shared" si="37"/>
        <v>3.4537991895231213E-2</v>
      </c>
      <c r="AG163" s="122">
        <f t="shared" si="38"/>
        <v>0.21694659008561296</v>
      </c>
      <c r="AH163" s="87">
        <f t="shared" si="39"/>
        <v>0.71774635096191131</v>
      </c>
      <c r="AI163" s="122">
        <f t="shared" si="40"/>
        <v>0.18375519743033208</v>
      </c>
    </row>
    <row r="164" spans="1:35" x14ac:dyDescent="0.25">
      <c r="A164" s="90">
        <v>0.16000000000000003</v>
      </c>
      <c r="B164" s="164">
        <v>0.56120680973374826</v>
      </c>
      <c r="C164" s="200">
        <v>1.4431429477812834</v>
      </c>
      <c r="D164" s="122">
        <v>39.873569997223974</v>
      </c>
      <c r="E164" s="147">
        <f t="shared" si="28"/>
        <v>5.6120680973374877E-4</v>
      </c>
      <c r="F164" s="164"/>
      <c r="J164" s="7"/>
      <c r="W164" s="146">
        <f t="shared" si="31"/>
        <v>0.10567085576219641</v>
      </c>
      <c r="X164" s="168">
        <v>1.0428902616550348</v>
      </c>
      <c r="Y164" s="147">
        <f t="shared" si="33"/>
        <v>1.0000000000000009E-3</v>
      </c>
      <c r="Z164" s="122">
        <f t="shared" si="34"/>
        <v>8.8754449677853557</v>
      </c>
      <c r="AA164" s="122">
        <f t="shared" si="35"/>
        <v>0.61929999999999996</v>
      </c>
      <c r="AB164" s="122">
        <f t="shared" si="32"/>
        <v>2.2066101221509399E-3</v>
      </c>
      <c r="AC164" s="122">
        <f t="shared" si="36"/>
        <v>0.35371555148522843</v>
      </c>
      <c r="AD164" s="122">
        <f t="shared" si="29"/>
        <v>-130.56168880344245</v>
      </c>
      <c r="AE164" s="122">
        <f t="shared" si="30"/>
        <v>2.1694801992499789E-4</v>
      </c>
      <c r="AF164" s="122">
        <f t="shared" si="37"/>
        <v>3.4754939915156213E-2</v>
      </c>
      <c r="AG164" s="122">
        <f t="shared" si="38"/>
        <v>0.21694801992499768</v>
      </c>
      <c r="AH164" s="87">
        <f t="shared" si="39"/>
        <v>0.71752940294198631</v>
      </c>
      <c r="AI164" s="122">
        <f t="shared" si="40"/>
        <v>0.18375519743033208</v>
      </c>
    </row>
    <row r="165" spans="1:35" x14ac:dyDescent="0.25">
      <c r="A165" s="90">
        <v>0.16100000000000003</v>
      </c>
      <c r="B165" s="164">
        <v>4.3448027424792597E-2</v>
      </c>
      <c r="C165" s="200">
        <v>1.445650461597352</v>
      </c>
      <c r="D165" s="122">
        <v>39.864149446943927</v>
      </c>
      <c r="E165" s="147">
        <f t="shared" si="28"/>
        <v>3.0232741857927071E-4</v>
      </c>
      <c r="F165" s="164"/>
      <c r="J165" s="7"/>
      <c r="W165" s="146">
        <f t="shared" si="31"/>
        <v>0.10135267296304207</v>
      </c>
      <c r="X165" s="168">
        <v>1.0002731109108518</v>
      </c>
      <c r="Y165" s="147">
        <f t="shared" si="33"/>
        <v>1.0000000000000009E-3</v>
      </c>
      <c r="Z165" s="122">
        <f t="shared" si="34"/>
        <v>8.8754449677853557</v>
      </c>
      <c r="AA165" s="122">
        <f t="shared" si="35"/>
        <v>0.61929999999999996</v>
      </c>
      <c r="AB165" s="122">
        <f t="shared" si="32"/>
        <v>2.1503238856432258E-3</v>
      </c>
      <c r="AC165" s="122">
        <f t="shared" si="36"/>
        <v>0.35586587537087166</v>
      </c>
      <c r="AD165" s="122">
        <f t="shared" si="29"/>
        <v>-127.23213423166665</v>
      </c>
      <c r="AE165" s="122">
        <f t="shared" si="30"/>
        <v>2.1141546073248887E-4</v>
      </c>
      <c r="AF165" s="122">
        <f t="shared" si="37"/>
        <v>3.49663553758887E-2</v>
      </c>
      <c r="AG165" s="122">
        <f t="shared" si="38"/>
        <v>0.21141546073248868</v>
      </c>
      <c r="AH165" s="87">
        <f t="shared" si="39"/>
        <v>0.71731798748125386</v>
      </c>
      <c r="AI165" s="122">
        <f t="shared" si="40"/>
        <v>1.4832241266366746E-2</v>
      </c>
    </row>
    <row r="166" spans="1:35" x14ac:dyDescent="0.25">
      <c r="A166" s="90">
        <v>0.16199999999999998</v>
      </c>
      <c r="B166" s="164">
        <v>0.56120680973374826</v>
      </c>
      <c r="C166" s="200">
        <v>1.4481579706103733</v>
      </c>
      <c r="D166" s="122">
        <v>39.854663750993723</v>
      </c>
      <c r="E166" s="147">
        <f t="shared" si="28"/>
        <v>3.0232741857925391E-4</v>
      </c>
      <c r="F166" s="164"/>
      <c r="J166" s="7"/>
      <c r="W166" s="146">
        <f t="shared" si="31"/>
        <v>0.1056718564128187</v>
      </c>
      <c r="X166" s="168">
        <v>1.0429001373088449</v>
      </c>
      <c r="Y166" s="147">
        <f t="shared" si="33"/>
        <v>9.9999999999994538E-4</v>
      </c>
      <c r="Z166" s="122">
        <f t="shared" si="34"/>
        <v>8.8754449677853557</v>
      </c>
      <c r="AA166" s="122">
        <f t="shared" si="35"/>
        <v>0.61929999999999996</v>
      </c>
      <c r="AB166" s="122">
        <f t="shared" si="32"/>
        <v>2.2066230627131342E-3</v>
      </c>
      <c r="AC166" s="122">
        <f t="shared" si="36"/>
        <v>0.3580724984335848</v>
      </c>
      <c r="AD166" s="122">
        <f t="shared" si="29"/>
        <v>-130.5641452016159</v>
      </c>
      <c r="AE166" s="122">
        <f t="shared" si="30"/>
        <v>2.1695210160259227E-4</v>
      </c>
      <c r="AF166" s="122">
        <f t="shared" si="37"/>
        <v>3.5183307477491294E-2</v>
      </c>
      <c r="AG166" s="122">
        <f t="shared" si="38"/>
        <v>0.21695210160260411</v>
      </c>
      <c r="AH166" s="87">
        <f t="shared" si="39"/>
        <v>0.71710103537965131</v>
      </c>
      <c r="AI166" s="122">
        <f t="shared" si="40"/>
        <v>0.1837534573761786</v>
      </c>
    </row>
    <row r="167" spans="1:35" x14ac:dyDescent="0.25">
      <c r="A167" s="90">
        <v>0.16299999999999998</v>
      </c>
      <c r="B167" s="164">
        <v>0.56120680973374826</v>
      </c>
      <c r="C167" s="200">
        <v>1.4506654747860737</v>
      </c>
      <c r="D167" s="122">
        <v>39.845112908611576</v>
      </c>
      <c r="E167" s="147">
        <f t="shared" si="28"/>
        <v>5.6120680973374877E-4</v>
      </c>
      <c r="F167" s="164"/>
      <c r="J167" s="7"/>
      <c r="W167" s="146">
        <f t="shared" si="31"/>
        <v>0.1056718564128187</v>
      </c>
      <c r="X167" s="168">
        <v>1.0429001373088449</v>
      </c>
      <c r="Y167" s="147">
        <f t="shared" si="33"/>
        <v>1.0000000000000009E-3</v>
      </c>
      <c r="Z167" s="122">
        <f t="shared" si="34"/>
        <v>8.8754449677853557</v>
      </c>
      <c r="AA167" s="122">
        <f t="shared" si="35"/>
        <v>0.61929999999999996</v>
      </c>
      <c r="AB167" s="122">
        <f t="shared" si="32"/>
        <v>2.2066230627132565E-3</v>
      </c>
      <c r="AC167" s="122">
        <f t="shared" si="36"/>
        <v>0.36027912149629804</v>
      </c>
      <c r="AD167" s="122">
        <f t="shared" si="29"/>
        <v>-130.56499727084409</v>
      </c>
      <c r="AE167" s="122">
        <f t="shared" si="30"/>
        <v>2.1695351744466346E-4</v>
      </c>
      <c r="AF167" s="122">
        <f t="shared" si="37"/>
        <v>3.5400260994935956E-2</v>
      </c>
      <c r="AG167" s="122">
        <f t="shared" si="38"/>
        <v>0.21695351744466326</v>
      </c>
      <c r="AH167" s="87">
        <f t="shared" si="39"/>
        <v>0.71688408186220665</v>
      </c>
      <c r="AI167" s="122">
        <f t="shared" si="40"/>
        <v>0.1837534573761786</v>
      </c>
    </row>
    <row r="168" spans="1:35" x14ac:dyDescent="0.25">
      <c r="A168" s="90">
        <v>0.16399999999999998</v>
      </c>
      <c r="B168" s="164">
        <v>0.56120680973374826</v>
      </c>
      <c r="C168" s="200">
        <v>1.4531729740901562</v>
      </c>
      <c r="D168" s="122">
        <v>39.835496919022901</v>
      </c>
      <c r="E168" s="147">
        <f t="shared" si="28"/>
        <v>5.6120680973374877E-4</v>
      </c>
      <c r="F168" s="164"/>
      <c r="J168" s="7"/>
      <c r="W168" s="146">
        <f t="shared" si="31"/>
        <v>0.1056718564128187</v>
      </c>
      <c r="X168" s="168">
        <v>1.0429001373088449</v>
      </c>
      <c r="Y168" s="147">
        <f t="shared" si="33"/>
        <v>1.0000000000000009E-3</v>
      </c>
      <c r="Z168" s="122">
        <f t="shared" si="34"/>
        <v>8.8754449677853557</v>
      </c>
      <c r="AA168" s="122">
        <f t="shared" si="35"/>
        <v>0.61929999999999996</v>
      </c>
      <c r="AB168" s="122">
        <f t="shared" si="32"/>
        <v>2.2066230627132565E-3</v>
      </c>
      <c r="AC168" s="122">
        <f t="shared" si="36"/>
        <v>0.36248574455901128</v>
      </c>
      <c r="AD168" s="122">
        <f t="shared" si="29"/>
        <v>-130.56584650466971</v>
      </c>
      <c r="AE168" s="122">
        <f t="shared" si="30"/>
        <v>2.1695492857528388E-4</v>
      </c>
      <c r="AF168" s="122">
        <f t="shared" si="37"/>
        <v>3.561721592351124E-2</v>
      </c>
      <c r="AG168" s="122">
        <f t="shared" si="38"/>
        <v>0.2169549285752837</v>
      </c>
      <c r="AH168" s="87">
        <f t="shared" si="39"/>
        <v>0.71666712693363133</v>
      </c>
      <c r="AI168" s="122">
        <f t="shared" si="40"/>
        <v>0.1837534573761786</v>
      </c>
    </row>
    <row r="169" spans="1:35" x14ac:dyDescent="0.25">
      <c r="A169" s="90">
        <v>0.16499999999999998</v>
      </c>
      <c r="B169" s="164">
        <v>0.56120680973374826</v>
      </c>
      <c r="C169" s="200">
        <v>1.4556804684883018</v>
      </c>
      <c r="D169" s="122">
        <v>39.825815781458275</v>
      </c>
      <c r="E169" s="147">
        <f t="shared" si="28"/>
        <v>5.6120680973374877E-4</v>
      </c>
      <c r="F169" s="164"/>
      <c r="J169" s="7"/>
      <c r="W169" s="146">
        <f t="shared" si="31"/>
        <v>0.1056718564128187</v>
      </c>
      <c r="X169" s="168">
        <v>1.0429001373088449</v>
      </c>
      <c r="Y169" s="147">
        <f t="shared" si="33"/>
        <v>1.0000000000000009E-3</v>
      </c>
      <c r="Z169" s="122">
        <f t="shared" si="34"/>
        <v>8.8754449677853557</v>
      </c>
      <c r="AA169" s="122">
        <f t="shared" si="35"/>
        <v>0.61929999999999996</v>
      </c>
      <c r="AB169" s="122">
        <f t="shared" si="32"/>
        <v>2.2066230627132565E-3</v>
      </c>
      <c r="AC169" s="122">
        <f t="shared" si="36"/>
        <v>0.36469236762172452</v>
      </c>
      <c r="AD169" s="122">
        <f t="shared" si="29"/>
        <v>-130.56669290310003</v>
      </c>
      <c r="AE169" s="122">
        <f t="shared" si="30"/>
        <v>2.1695633499446555E-4</v>
      </c>
      <c r="AF169" s="122">
        <f t="shared" si="37"/>
        <v>3.5834172258505707E-2</v>
      </c>
      <c r="AG169" s="122">
        <f t="shared" si="38"/>
        <v>0.21695633499446534</v>
      </c>
      <c r="AH169" s="87">
        <f t="shared" si="39"/>
        <v>0.71645017059863692</v>
      </c>
      <c r="AI169" s="122">
        <f t="shared" si="40"/>
        <v>0.35328091977687148</v>
      </c>
    </row>
    <row r="170" spans="1:35" x14ac:dyDescent="0.25">
      <c r="A170" s="90">
        <v>0.16599999999999998</v>
      </c>
      <c r="B170" s="164">
        <v>1.0789655920427039</v>
      </c>
      <c r="C170" s="200">
        <v>1.4581879579461674</v>
      </c>
      <c r="D170" s="122">
        <v>39.816069495134656</v>
      </c>
      <c r="E170" s="147">
        <f t="shared" si="28"/>
        <v>8.2008620088822688E-4</v>
      </c>
      <c r="F170" s="164"/>
      <c r="J170" s="7"/>
      <c r="W170" s="146">
        <f t="shared" si="31"/>
        <v>0.11547214984624816</v>
      </c>
      <c r="X170" s="168">
        <v>1.1396215134098018</v>
      </c>
      <c r="Y170" s="147">
        <f t="shared" si="33"/>
        <v>1.0000000000000009E-3</v>
      </c>
      <c r="Z170" s="122">
        <f t="shared" si="34"/>
        <v>8.8754449677853557</v>
      </c>
      <c r="AA170" s="122">
        <f t="shared" si="35"/>
        <v>0.61929999999999996</v>
      </c>
      <c r="AB170" s="122">
        <f t="shared" si="32"/>
        <v>2.3312148309415511E-3</v>
      </c>
      <c r="AC170" s="122">
        <f t="shared" si="36"/>
        <v>0.36702358245266609</v>
      </c>
      <c r="AD170" s="122">
        <f t="shared" si="29"/>
        <v>-137.93977477659354</v>
      </c>
      <c r="AE170" s="122">
        <f t="shared" si="30"/>
        <v>2.2920782720369575E-4</v>
      </c>
      <c r="AF170" s="122">
        <f t="shared" si="37"/>
        <v>3.6063380085709404E-2</v>
      </c>
      <c r="AG170" s="122">
        <f t="shared" si="38"/>
        <v>0.22920782720369554</v>
      </c>
      <c r="AH170" s="87">
        <f t="shared" si="39"/>
        <v>0.71622096277143321</v>
      </c>
      <c r="AI170" s="122">
        <f t="shared" si="40"/>
        <v>0.16815802762024568</v>
      </c>
    </row>
    <row r="171" spans="1:35" x14ac:dyDescent="0.25">
      <c r="A171" s="90">
        <v>0.16699999999999998</v>
      </c>
      <c r="B171" s="164">
        <v>0.56120680973374826</v>
      </c>
      <c r="C171" s="200">
        <v>1.4606954424293874</v>
      </c>
      <c r="D171" s="122">
        <v>39.806258059263818</v>
      </c>
      <c r="E171" s="147">
        <f t="shared" si="28"/>
        <v>8.2008620088822688E-4</v>
      </c>
      <c r="F171" s="164"/>
      <c r="J171" s="7"/>
      <c r="W171" s="146">
        <f t="shared" si="31"/>
        <v>0.10567085576219637</v>
      </c>
      <c r="X171" s="168">
        <v>1.0428902616550344</v>
      </c>
      <c r="Y171" s="147">
        <f t="shared" si="33"/>
        <v>1.0000000000000009E-3</v>
      </c>
      <c r="Z171" s="122">
        <f t="shared" si="34"/>
        <v>8.8754449677853557</v>
      </c>
      <c r="AA171" s="122">
        <f t="shared" si="35"/>
        <v>0.61929999999999996</v>
      </c>
      <c r="AB171" s="122">
        <f t="shared" si="32"/>
        <v>2.2066101221509394E-3</v>
      </c>
      <c r="AC171" s="122">
        <f t="shared" si="36"/>
        <v>0.36923019257481704</v>
      </c>
      <c r="AD171" s="122">
        <f t="shared" si="29"/>
        <v>-130.56765886603483</v>
      </c>
      <c r="AE171" s="122">
        <f t="shared" si="30"/>
        <v>2.1695794008817984E-4</v>
      </c>
      <c r="AF171" s="122">
        <f t="shared" si="37"/>
        <v>3.6280338025797582E-2</v>
      </c>
      <c r="AG171" s="122">
        <f t="shared" si="38"/>
        <v>0.21695794008817965</v>
      </c>
      <c r="AH171" s="87">
        <f t="shared" si="39"/>
        <v>0.71600400483134508</v>
      </c>
      <c r="AI171" s="122">
        <f t="shared" si="40"/>
        <v>0.18375519743033214</v>
      </c>
    </row>
    <row r="172" spans="1:35" x14ac:dyDescent="0.25">
      <c r="A172" s="90">
        <v>0.16799999999999998</v>
      </c>
      <c r="B172" s="164">
        <v>0.56120680973374826</v>
      </c>
      <c r="C172" s="200">
        <v>1.4632029219035725</v>
      </c>
      <c r="D172" s="122">
        <v>39.796381473056989</v>
      </c>
      <c r="E172" s="147">
        <f t="shared" si="28"/>
        <v>5.6120680973374877E-4</v>
      </c>
      <c r="F172" s="164"/>
      <c r="J172" s="7"/>
      <c r="W172" s="146">
        <f t="shared" si="31"/>
        <v>0.10567085576219637</v>
      </c>
      <c r="X172" s="168">
        <v>1.0428902616550344</v>
      </c>
      <c r="Y172" s="147">
        <f t="shared" si="33"/>
        <v>1.0000000000000009E-3</v>
      </c>
      <c r="Z172" s="122">
        <f t="shared" si="34"/>
        <v>8.8754449677853557</v>
      </c>
      <c r="AA172" s="122">
        <f t="shared" si="35"/>
        <v>0.61929999999999996</v>
      </c>
      <c r="AB172" s="122">
        <f t="shared" si="32"/>
        <v>2.2066101221509394E-3</v>
      </c>
      <c r="AC172" s="122">
        <f t="shared" si="36"/>
        <v>0.37143680269696799</v>
      </c>
      <c r="AD172" s="122">
        <f t="shared" si="29"/>
        <v>-130.56849658838462</v>
      </c>
      <c r="AE172" s="122">
        <f t="shared" si="30"/>
        <v>2.1695933209073967E-4</v>
      </c>
      <c r="AF172" s="122">
        <f t="shared" si="37"/>
        <v>3.6497297357888321E-2</v>
      </c>
      <c r="AG172" s="122">
        <f t="shared" si="38"/>
        <v>0.21695933209073948</v>
      </c>
      <c r="AH172" s="87">
        <f t="shared" si="39"/>
        <v>0.71578704549925432</v>
      </c>
      <c r="AI172" s="122">
        <f t="shared" si="40"/>
        <v>0.18375519743033214</v>
      </c>
    </row>
    <row r="173" spans="1:35" x14ac:dyDescent="0.25">
      <c r="A173" s="90">
        <v>0.16899999999999998</v>
      </c>
      <c r="B173" s="164">
        <v>4.3448027424792597E-2</v>
      </c>
      <c r="C173" s="200">
        <v>1.4657103963343094</v>
      </c>
      <c r="D173" s="122">
        <v>39.786439735717806</v>
      </c>
      <c r="E173" s="147">
        <f t="shared" si="28"/>
        <v>3.0232741857927071E-4</v>
      </c>
      <c r="F173" s="164"/>
      <c r="J173" s="7"/>
      <c r="W173" s="146">
        <f t="shared" si="31"/>
        <v>0.10135267296304211</v>
      </c>
      <c r="X173" s="168">
        <v>1.0002731109108522</v>
      </c>
      <c r="Y173" s="147">
        <f t="shared" si="33"/>
        <v>1.0000000000000009E-3</v>
      </c>
      <c r="Z173" s="122">
        <f t="shared" si="34"/>
        <v>8.8754449677853557</v>
      </c>
      <c r="AA173" s="122">
        <f t="shared" si="35"/>
        <v>0.61929999999999996</v>
      </c>
      <c r="AB173" s="122">
        <f t="shared" si="32"/>
        <v>2.1503238856432263E-3</v>
      </c>
      <c r="AC173" s="122">
        <f t="shared" si="36"/>
        <v>0.37358712658261123</v>
      </c>
      <c r="AD173" s="122">
        <f t="shared" si="29"/>
        <v>-127.23874673978753</v>
      </c>
      <c r="AE173" s="122">
        <f t="shared" si="30"/>
        <v>2.1142644841621683E-4</v>
      </c>
      <c r="AF173" s="122">
        <f t="shared" si="37"/>
        <v>3.6708723806304536E-2</v>
      </c>
      <c r="AG173" s="122">
        <f t="shared" si="38"/>
        <v>0.21142644841621663</v>
      </c>
      <c r="AH173" s="87">
        <f t="shared" si="39"/>
        <v>0.71557561905083811</v>
      </c>
      <c r="AI173" s="122">
        <f t="shared" si="40"/>
        <v>0.19158418219808659</v>
      </c>
    </row>
    <row r="174" spans="1:35" x14ac:dyDescent="0.25">
      <c r="A174" s="90">
        <v>0.16999999999999998</v>
      </c>
      <c r="B174" s="164">
        <v>0.56120680973374826</v>
      </c>
      <c r="C174" s="200">
        <v>1.4682178656871616</v>
      </c>
      <c r="D174" s="122">
        <v>39.776432846438681</v>
      </c>
      <c r="E174" s="147">
        <f t="shared" si="28"/>
        <v>3.0232741857927071E-4</v>
      </c>
      <c r="F174" s="164"/>
      <c r="J174" s="7"/>
      <c r="W174" s="146">
        <f t="shared" si="31"/>
        <v>0.10567185641281873</v>
      </c>
      <c r="X174" s="168">
        <v>1.0429001373088451</v>
      </c>
      <c r="Y174" s="147">
        <f t="shared" si="33"/>
        <v>1.0000000000000009E-3</v>
      </c>
      <c r="Z174" s="122">
        <f t="shared" si="34"/>
        <v>8.8754449677853557</v>
      </c>
      <c r="AA174" s="122">
        <f t="shared" si="35"/>
        <v>0.61929999999999996</v>
      </c>
      <c r="AB174" s="122">
        <f t="shared" si="32"/>
        <v>2.2066230627132578E-3</v>
      </c>
      <c r="AC174" s="122">
        <f t="shared" si="36"/>
        <v>0.37579374964532447</v>
      </c>
      <c r="AD174" s="122">
        <f t="shared" si="29"/>
        <v>-130.57090806569605</v>
      </c>
      <c r="AE174" s="122">
        <f t="shared" si="30"/>
        <v>2.1696333912551844E-4</v>
      </c>
      <c r="AF174" s="122">
        <f t="shared" si="37"/>
        <v>3.6925687145430056E-2</v>
      </c>
      <c r="AG174" s="122">
        <f t="shared" si="38"/>
        <v>0.21696333912551824</v>
      </c>
      <c r="AH174" s="87">
        <f t="shared" si="39"/>
        <v>0.71535865571171264</v>
      </c>
      <c r="AI174" s="122">
        <f t="shared" si="40"/>
        <v>0.18375345737617854</v>
      </c>
    </row>
    <row r="175" spans="1:35" x14ac:dyDescent="0.25">
      <c r="A175" s="90">
        <v>0.17099999999999999</v>
      </c>
      <c r="B175" s="164">
        <v>0.56120680973374826</v>
      </c>
      <c r="C175" s="200">
        <v>1.4707253299276679</v>
      </c>
      <c r="D175" s="122">
        <v>39.766360804417431</v>
      </c>
      <c r="E175" s="147">
        <f t="shared" si="28"/>
        <v>5.6120680973374877E-4</v>
      </c>
      <c r="F175" s="164"/>
      <c r="J175" s="7"/>
      <c r="W175" s="146">
        <f t="shared" si="31"/>
        <v>0.10567185641281873</v>
      </c>
      <c r="X175" s="168">
        <v>1.0429001373088451</v>
      </c>
      <c r="Y175" s="147">
        <f t="shared" si="33"/>
        <v>1.0000000000000009E-3</v>
      </c>
      <c r="Z175" s="122">
        <f t="shared" si="34"/>
        <v>8.8754449677853557</v>
      </c>
      <c r="AA175" s="122">
        <f t="shared" si="35"/>
        <v>0.61929999999999996</v>
      </c>
      <c r="AB175" s="122">
        <f t="shared" si="32"/>
        <v>2.2066230627132578E-3</v>
      </c>
      <c r="AC175" s="122">
        <f t="shared" si="36"/>
        <v>0.37800037270803771</v>
      </c>
      <c r="AD175" s="122">
        <f t="shared" si="29"/>
        <v>-130.57173736403527</v>
      </c>
      <c r="AE175" s="122">
        <f t="shared" si="30"/>
        <v>2.1696471713030893E-4</v>
      </c>
      <c r="AF175" s="122">
        <f t="shared" si="37"/>
        <v>3.7142651862560362E-2</v>
      </c>
      <c r="AG175" s="122">
        <f t="shared" si="38"/>
        <v>0.21696471713030874</v>
      </c>
      <c r="AH175" s="87">
        <f t="shared" si="39"/>
        <v>0.71514169099458236</v>
      </c>
      <c r="AI175" s="122">
        <f t="shared" si="40"/>
        <v>0.18375345737617854</v>
      </c>
    </row>
    <row r="176" spans="1:35" x14ac:dyDescent="0.25">
      <c r="A176" s="90">
        <v>0.17199999999999999</v>
      </c>
      <c r="B176" s="164">
        <v>0.56120680973374826</v>
      </c>
      <c r="C176" s="200">
        <v>1.4732327890213439</v>
      </c>
      <c r="D176" s="122">
        <v>39.756223608837637</v>
      </c>
      <c r="E176" s="147">
        <f t="shared" si="28"/>
        <v>5.6120680973374877E-4</v>
      </c>
      <c r="F176" s="164"/>
      <c r="J176" s="7"/>
      <c r="W176" s="146">
        <f t="shared" si="31"/>
        <v>0.10567185641281873</v>
      </c>
      <c r="X176" s="168">
        <v>1.0429001373088451</v>
      </c>
      <c r="Y176" s="147">
        <f t="shared" si="33"/>
        <v>1.0000000000000009E-3</v>
      </c>
      <c r="Z176" s="122">
        <f t="shared" si="34"/>
        <v>8.8754449677853557</v>
      </c>
      <c r="AA176" s="122">
        <f t="shared" si="35"/>
        <v>0.61929999999999996</v>
      </c>
      <c r="AB176" s="122">
        <f t="shared" si="32"/>
        <v>2.2066230627132578E-3</v>
      </c>
      <c r="AC176" s="122">
        <f t="shared" si="36"/>
        <v>0.38020699577075096</v>
      </c>
      <c r="AD176" s="122">
        <f t="shared" si="29"/>
        <v>-130.57256382697921</v>
      </c>
      <c r="AE176" s="122">
        <f t="shared" si="30"/>
        <v>2.1696609042366069E-4</v>
      </c>
      <c r="AF176" s="122">
        <f t="shared" si="37"/>
        <v>3.7359617952984023E-2</v>
      </c>
      <c r="AG176" s="122">
        <f t="shared" si="38"/>
        <v>0.2169660904236605</v>
      </c>
      <c r="AH176" s="87">
        <f t="shared" si="39"/>
        <v>0.7149247249041587</v>
      </c>
      <c r="AI176" s="122">
        <f t="shared" si="40"/>
        <v>0.18375345737617854</v>
      </c>
    </row>
    <row r="177" spans="1:35" x14ac:dyDescent="0.25">
      <c r="A177" s="90">
        <v>0.17299999999999999</v>
      </c>
      <c r="B177" s="164">
        <v>0.56120680973374826</v>
      </c>
      <c r="C177" s="200">
        <v>1.4757402429336799</v>
      </c>
      <c r="D177" s="122">
        <v>39.746021258879992</v>
      </c>
      <c r="E177" s="147">
        <f t="shared" si="28"/>
        <v>5.6120680973374877E-4</v>
      </c>
      <c r="F177" s="164"/>
      <c r="J177" s="7"/>
      <c r="W177" s="146">
        <f t="shared" si="31"/>
        <v>0.10567185641281873</v>
      </c>
      <c r="X177" s="168">
        <v>1.0429001373088451</v>
      </c>
      <c r="Y177" s="147">
        <f t="shared" si="33"/>
        <v>1.0000000000000009E-3</v>
      </c>
      <c r="Z177" s="122">
        <f t="shared" si="34"/>
        <v>8.8754449677853557</v>
      </c>
      <c r="AA177" s="122">
        <f t="shared" si="35"/>
        <v>0.61929999999999996</v>
      </c>
      <c r="AB177" s="122">
        <f t="shared" si="32"/>
        <v>2.2066230627132578E-3</v>
      </c>
      <c r="AC177" s="122">
        <f t="shared" si="36"/>
        <v>0.3824136188334642</v>
      </c>
      <c r="AD177" s="122">
        <f t="shared" si="29"/>
        <v>-130.57338745452785</v>
      </c>
      <c r="AE177" s="122">
        <f t="shared" si="30"/>
        <v>2.1696745900557371E-4</v>
      </c>
      <c r="AF177" s="122">
        <f t="shared" si="37"/>
        <v>3.7576585411989598E-2</v>
      </c>
      <c r="AG177" s="122">
        <f t="shared" si="38"/>
        <v>0.21696745900557352</v>
      </c>
      <c r="AH177" s="87">
        <f t="shared" si="39"/>
        <v>0.71470775744515314</v>
      </c>
      <c r="AI177" s="122">
        <f t="shared" si="40"/>
        <v>0.18375345737617854</v>
      </c>
    </row>
    <row r="178" spans="1:35" x14ac:dyDescent="0.25">
      <c r="A178" s="90">
        <v>0.17399999999999999</v>
      </c>
      <c r="B178" s="164">
        <v>0.56120680973374826</v>
      </c>
      <c r="C178" s="200">
        <v>1.4782476916301421</v>
      </c>
      <c r="D178" s="122">
        <v>39.735753753721056</v>
      </c>
      <c r="E178" s="147">
        <f t="shared" si="28"/>
        <v>5.6120680973374877E-4</v>
      </c>
      <c r="F178" s="164"/>
      <c r="J178" s="7"/>
      <c r="W178" s="146">
        <f t="shared" si="31"/>
        <v>0.10567185641281873</v>
      </c>
      <c r="X178" s="168">
        <v>1.0429001373088451</v>
      </c>
      <c r="Y178" s="147">
        <f t="shared" si="33"/>
        <v>1.0000000000000009E-3</v>
      </c>
      <c r="Z178" s="122">
        <f t="shared" si="34"/>
        <v>8.8754449677853557</v>
      </c>
      <c r="AA178" s="122">
        <f t="shared" si="35"/>
        <v>0.61929999999999996</v>
      </c>
      <c r="AB178" s="122">
        <f t="shared" si="32"/>
        <v>2.2066230627132578E-3</v>
      </c>
      <c r="AC178" s="122">
        <f t="shared" si="36"/>
        <v>0.38462024189617744</v>
      </c>
      <c r="AD178" s="122">
        <f t="shared" si="29"/>
        <v>-130.57420824668114</v>
      </c>
      <c r="AE178" s="122">
        <f t="shared" si="30"/>
        <v>2.1696882287604795E-4</v>
      </c>
      <c r="AF178" s="122">
        <f t="shared" si="37"/>
        <v>3.7793554234865648E-2</v>
      </c>
      <c r="AG178" s="122">
        <f t="shared" si="38"/>
        <v>0.21696882287604777</v>
      </c>
      <c r="AH178" s="87">
        <f t="shared" si="39"/>
        <v>0.71449078862227711</v>
      </c>
      <c r="AI178" s="122">
        <f t="shared" si="40"/>
        <v>0.18375345737617854</v>
      </c>
    </row>
    <row r="179" spans="1:35" x14ac:dyDescent="0.25">
      <c r="A179" s="90">
        <v>0.17499999999999999</v>
      </c>
      <c r="B179" s="164">
        <v>0.56120680973374826</v>
      </c>
      <c r="C179" s="200">
        <v>1.4807551350761718</v>
      </c>
      <c r="D179" s="122">
        <v>39.725421092529743</v>
      </c>
      <c r="E179" s="147">
        <f t="shared" si="28"/>
        <v>5.6120680973374877E-4</v>
      </c>
      <c r="F179" s="164"/>
      <c r="J179" s="7"/>
      <c r="W179" s="146">
        <f t="shared" si="31"/>
        <v>0.10567185641281873</v>
      </c>
      <c r="X179" s="168">
        <v>1.0429001373088451</v>
      </c>
      <c r="Y179" s="147">
        <f t="shared" si="33"/>
        <v>1.0000000000000009E-3</v>
      </c>
      <c r="Z179" s="122">
        <f t="shared" si="34"/>
        <v>8.8754449677853557</v>
      </c>
      <c r="AA179" s="122">
        <f t="shared" si="35"/>
        <v>0.61929999999999996</v>
      </c>
      <c r="AB179" s="122">
        <f t="shared" si="32"/>
        <v>2.2066230627132578E-3</v>
      </c>
      <c r="AC179" s="122">
        <f t="shared" si="36"/>
        <v>0.38682686495889068</v>
      </c>
      <c r="AD179" s="122">
        <f t="shared" si="29"/>
        <v>-130.57502620343914</v>
      </c>
      <c r="AE179" s="122">
        <f t="shared" si="30"/>
        <v>2.1697018203508349E-4</v>
      </c>
      <c r="AF179" s="122">
        <f t="shared" si="37"/>
        <v>3.8010524416900733E-2</v>
      </c>
      <c r="AG179" s="122">
        <f t="shared" si="38"/>
        <v>0.21697018203508331</v>
      </c>
      <c r="AH179" s="87">
        <f t="shared" si="39"/>
        <v>0.71427381844024207</v>
      </c>
      <c r="AI179" s="122">
        <f t="shared" si="40"/>
        <v>1.4225994975485703E-2</v>
      </c>
    </row>
    <row r="180" spans="1:35" x14ac:dyDescent="0.25">
      <c r="A180" s="90">
        <v>0.17599999999999999</v>
      </c>
      <c r="B180" s="164">
        <v>0.56120680973374826</v>
      </c>
      <c r="C180" s="200">
        <v>1.4832625732371862</v>
      </c>
      <c r="D180" s="122">
        <v>39.715023274469992</v>
      </c>
      <c r="E180" s="147">
        <f t="shared" si="28"/>
        <v>5.6120680973374877E-4</v>
      </c>
      <c r="F180" s="164"/>
      <c r="J180" s="7"/>
      <c r="W180" s="146">
        <f t="shared" si="31"/>
        <v>0.10567185641281873</v>
      </c>
      <c r="X180" s="168">
        <v>1.0429001373088451</v>
      </c>
      <c r="Y180" s="147">
        <f t="shared" si="33"/>
        <v>1.0000000000000009E-3</v>
      </c>
      <c r="Z180" s="122">
        <f t="shared" si="34"/>
        <v>8.8754449677853557</v>
      </c>
      <c r="AA180" s="122">
        <f t="shared" si="35"/>
        <v>0.61929999999999996</v>
      </c>
      <c r="AB180" s="122">
        <f t="shared" si="32"/>
        <v>2.2066230627132578E-3</v>
      </c>
      <c r="AC180" s="122">
        <f t="shared" si="36"/>
        <v>0.38903348802160392</v>
      </c>
      <c r="AD180" s="122">
        <f t="shared" si="29"/>
        <v>-130.57584132480181</v>
      </c>
      <c r="AE180" s="122">
        <f t="shared" si="30"/>
        <v>2.1697153648268027E-4</v>
      </c>
      <c r="AF180" s="122">
        <f t="shared" si="37"/>
        <v>3.8227495953383414E-2</v>
      </c>
      <c r="AG180" s="122">
        <f t="shared" si="38"/>
        <v>0.21697153648268008</v>
      </c>
      <c r="AH180" s="87">
        <f t="shared" si="39"/>
        <v>0.71405684690375937</v>
      </c>
      <c r="AI180" s="122">
        <f t="shared" si="40"/>
        <v>0.18375345737617854</v>
      </c>
    </row>
    <row r="181" spans="1:35" x14ac:dyDescent="0.25">
      <c r="A181" s="90">
        <v>0.17699999999999999</v>
      </c>
      <c r="B181" s="164">
        <v>1.0789655920427039</v>
      </c>
      <c r="C181" s="200">
        <v>1.4857700060785763</v>
      </c>
      <c r="D181" s="122">
        <v>39.704560298701495</v>
      </c>
      <c r="E181" s="147">
        <f t="shared" si="28"/>
        <v>8.2008620088822688E-4</v>
      </c>
      <c r="F181" s="164"/>
      <c r="J181" s="7"/>
      <c r="W181" s="146">
        <f t="shared" si="31"/>
        <v>0.11547214984624819</v>
      </c>
      <c r="X181" s="168">
        <v>1.139621513409802</v>
      </c>
      <c r="Y181" s="147">
        <f t="shared" si="33"/>
        <v>1.0000000000000009E-3</v>
      </c>
      <c r="Z181" s="122">
        <f t="shared" si="34"/>
        <v>8.8754449677853557</v>
      </c>
      <c r="AA181" s="122">
        <f t="shared" si="35"/>
        <v>0.61929999999999996</v>
      </c>
      <c r="AB181" s="122">
        <f t="shared" si="32"/>
        <v>2.3312148309415515E-3</v>
      </c>
      <c r="AC181" s="122">
        <f t="shared" si="36"/>
        <v>0.39136470285254549</v>
      </c>
      <c r="AD181" s="122">
        <f t="shared" si="29"/>
        <v>-137.94940483360395</v>
      </c>
      <c r="AE181" s="122">
        <f t="shared" si="30"/>
        <v>2.292238290019209E-4</v>
      </c>
      <c r="AF181" s="122">
        <f t="shared" si="37"/>
        <v>3.8456719782385337E-2</v>
      </c>
      <c r="AG181" s="122">
        <f t="shared" si="38"/>
        <v>0.2292238290019207</v>
      </c>
      <c r="AH181" s="87">
        <f t="shared" si="39"/>
        <v>0.71382762307475744</v>
      </c>
      <c r="AI181" s="122">
        <f t="shared" si="40"/>
        <v>0.16815802762024559</v>
      </c>
    </row>
    <row r="182" spans="1:35" x14ac:dyDescent="0.25">
      <c r="A182" s="90">
        <v>0.17799999999999999</v>
      </c>
      <c r="B182" s="164">
        <v>0.56120680973374826</v>
      </c>
      <c r="C182" s="200">
        <v>1.488277433565709</v>
      </c>
      <c r="D182" s="122">
        <v>39.694032164377006</v>
      </c>
      <c r="E182" s="147">
        <f t="shared" si="28"/>
        <v>8.2008620088822688E-4</v>
      </c>
      <c r="F182" s="164"/>
      <c r="J182" s="7"/>
      <c r="W182" s="146">
        <f t="shared" si="31"/>
        <v>0.10567085576219641</v>
      </c>
      <c r="X182" s="168">
        <v>1.0428902616550348</v>
      </c>
      <c r="Y182" s="147">
        <f t="shared" si="33"/>
        <v>1.0000000000000009E-3</v>
      </c>
      <c r="Z182" s="122">
        <f t="shared" si="34"/>
        <v>8.8754449677853557</v>
      </c>
      <c r="AA182" s="122">
        <f t="shared" si="35"/>
        <v>0.61929999999999996</v>
      </c>
      <c r="AB182" s="122">
        <f t="shared" si="32"/>
        <v>2.2066101221509399E-3</v>
      </c>
      <c r="AC182" s="122">
        <f t="shared" si="36"/>
        <v>0.39357131297469644</v>
      </c>
      <c r="AD182" s="122">
        <f t="shared" si="29"/>
        <v>-130.57674291452585</v>
      </c>
      <c r="AE182" s="122">
        <f t="shared" si="30"/>
        <v>2.1697303461055536E-4</v>
      </c>
      <c r="AF182" s="122">
        <f t="shared" si="37"/>
        <v>3.867369281699589E-2</v>
      </c>
      <c r="AG182" s="122">
        <f t="shared" si="38"/>
        <v>0.21697303461055517</v>
      </c>
      <c r="AH182" s="87">
        <f t="shared" si="39"/>
        <v>0.7136106500401469</v>
      </c>
      <c r="AI182" s="122">
        <f t="shared" si="40"/>
        <v>0.18375519743033208</v>
      </c>
    </row>
    <row r="183" spans="1:35" x14ac:dyDescent="0.25">
      <c r="A183" s="90">
        <v>0.17899999999999999</v>
      </c>
      <c r="B183" s="164">
        <v>0.56120680973374826</v>
      </c>
      <c r="C183" s="200">
        <v>1.4907848556639245</v>
      </c>
      <c r="D183" s="122">
        <v>39.683438870645247</v>
      </c>
      <c r="E183" s="147">
        <f t="shared" ref="E183:E246" si="41">+(B182+B183)/2*(A183-A182)</f>
        <v>5.6120680973374877E-4</v>
      </c>
      <c r="F183" s="164"/>
      <c r="J183" s="7"/>
      <c r="W183" s="146">
        <f t="shared" si="31"/>
        <v>0.10567085576219641</v>
      </c>
      <c r="X183" s="168">
        <v>1.0428902616550348</v>
      </c>
      <c r="Y183" s="147">
        <f t="shared" si="33"/>
        <v>1.0000000000000009E-3</v>
      </c>
      <c r="Z183" s="122">
        <f t="shared" si="34"/>
        <v>8.8754449677853557</v>
      </c>
      <c r="AA183" s="122">
        <f t="shared" si="35"/>
        <v>0.61929999999999996</v>
      </c>
      <c r="AB183" s="122">
        <f t="shared" si="32"/>
        <v>2.2066101221509399E-3</v>
      </c>
      <c r="AC183" s="122">
        <f t="shared" si="36"/>
        <v>0.39577792309684739</v>
      </c>
      <c r="AD183" s="122">
        <f t="shared" si="29"/>
        <v>-130.57754936017488</v>
      </c>
      <c r="AE183" s="122">
        <f t="shared" si="30"/>
        <v>2.1697437464213997E-4</v>
      </c>
      <c r="AF183" s="122">
        <f t="shared" si="37"/>
        <v>3.8890667191638029E-2</v>
      </c>
      <c r="AG183" s="122">
        <f t="shared" si="38"/>
        <v>0.21697437464213978</v>
      </c>
      <c r="AH183" s="87">
        <f t="shared" si="39"/>
        <v>0.71339367566550471</v>
      </c>
      <c r="AI183" s="122">
        <f t="shared" si="40"/>
        <v>0.18375519743033208</v>
      </c>
    </row>
    <row r="184" spans="1:35" x14ac:dyDescent="0.25">
      <c r="A184" s="90">
        <v>0.18</v>
      </c>
      <c r="B184" s="164">
        <v>0.56120680973374826</v>
      </c>
      <c r="C184" s="200">
        <v>1.4932922723385387</v>
      </c>
      <c r="D184" s="122">
        <v>39.672780416646276</v>
      </c>
      <c r="E184" s="147">
        <f t="shared" si="41"/>
        <v>5.6120680973374877E-4</v>
      </c>
      <c r="F184" s="164"/>
      <c r="J184" s="7"/>
      <c r="W184" s="146">
        <f t="shared" si="31"/>
        <v>0.10567085576219641</v>
      </c>
      <c r="X184" s="168">
        <v>1.0428902616550348</v>
      </c>
      <c r="Y184" s="147">
        <f t="shared" si="33"/>
        <v>1.0000000000000009E-3</v>
      </c>
      <c r="Z184" s="122">
        <f t="shared" si="34"/>
        <v>8.8754449677853557</v>
      </c>
      <c r="AA184" s="122">
        <f t="shared" si="35"/>
        <v>0.61929999999999996</v>
      </c>
      <c r="AB184" s="122">
        <f t="shared" si="32"/>
        <v>2.2066101221509399E-3</v>
      </c>
      <c r="AC184" s="122">
        <f t="shared" si="36"/>
        <v>0.39798453321899835</v>
      </c>
      <c r="AD184" s="122">
        <f t="shared" si="29"/>
        <v>-130.57835297047845</v>
      </c>
      <c r="AE184" s="122">
        <f t="shared" si="30"/>
        <v>2.1697570996236865E-4</v>
      </c>
      <c r="AF184" s="122">
        <f t="shared" si="37"/>
        <v>3.9107642901600397E-2</v>
      </c>
      <c r="AG184" s="122">
        <f t="shared" si="38"/>
        <v>0.21697570996236845</v>
      </c>
      <c r="AH184" s="87">
        <f t="shared" si="39"/>
        <v>0.71317669995554234</v>
      </c>
      <c r="AI184" s="122">
        <f t="shared" si="40"/>
        <v>0.35328426517205797</v>
      </c>
    </row>
    <row r="185" spans="1:35" x14ac:dyDescent="0.25">
      <c r="A185" s="90">
        <v>0.18099999999999999</v>
      </c>
      <c r="B185" s="164">
        <v>0.56120680973374826</v>
      </c>
      <c r="C185" s="200">
        <v>1.4957996835548406</v>
      </c>
      <c r="D185" s="122">
        <v>39.662056801519341</v>
      </c>
      <c r="E185" s="147">
        <f t="shared" si="41"/>
        <v>5.6120680973374877E-4</v>
      </c>
      <c r="F185" s="164"/>
      <c r="J185" s="7"/>
      <c r="W185" s="146">
        <f t="shared" si="31"/>
        <v>0.10567085576219641</v>
      </c>
      <c r="X185" s="168">
        <v>1.0428902616550348</v>
      </c>
      <c r="Y185" s="147">
        <f t="shared" si="33"/>
        <v>1.0000000000000009E-3</v>
      </c>
      <c r="Z185" s="122">
        <f t="shared" si="34"/>
        <v>8.8754449677853557</v>
      </c>
      <c r="AA185" s="122">
        <f t="shared" si="35"/>
        <v>0.61929999999999996</v>
      </c>
      <c r="AB185" s="122">
        <f t="shared" si="32"/>
        <v>2.2066101221509399E-3</v>
      </c>
      <c r="AC185" s="122">
        <f t="shared" si="36"/>
        <v>0.4001911433411493</v>
      </c>
      <c r="AD185" s="122">
        <f t="shared" si="29"/>
        <v>-130.5791537454366</v>
      </c>
      <c r="AE185" s="122">
        <f t="shared" si="30"/>
        <v>2.169770405712415E-4</v>
      </c>
      <c r="AF185" s="122">
        <f t="shared" si="37"/>
        <v>3.9324619942171637E-2</v>
      </c>
      <c r="AG185" s="122">
        <f t="shared" si="38"/>
        <v>0.21697704057124131</v>
      </c>
      <c r="AH185" s="87">
        <f t="shared" si="39"/>
        <v>0.71295972291497112</v>
      </c>
      <c r="AI185" s="122">
        <f t="shared" si="40"/>
        <v>0.18375519743033208</v>
      </c>
    </row>
    <row r="186" spans="1:35" x14ac:dyDescent="0.25">
      <c r="A186" s="90">
        <v>0.182</v>
      </c>
      <c r="B186" s="164">
        <v>0.56120680973374826</v>
      </c>
      <c r="C186" s="200">
        <v>1.4983070892780943</v>
      </c>
      <c r="D186" s="122">
        <v>39.651268024393318</v>
      </c>
      <c r="E186" s="147">
        <f t="shared" si="41"/>
        <v>5.6120680973374877E-4</v>
      </c>
      <c r="F186" s="164"/>
      <c r="J186" s="7"/>
      <c r="W186" s="146">
        <f t="shared" si="31"/>
        <v>0.10567085576219641</v>
      </c>
      <c r="X186" s="168">
        <v>1.0428902616550348</v>
      </c>
      <c r="Y186" s="147">
        <f t="shared" si="33"/>
        <v>1.0000000000000009E-3</v>
      </c>
      <c r="Z186" s="122">
        <f t="shared" si="34"/>
        <v>8.8754449677853557</v>
      </c>
      <c r="AA186" s="122">
        <f t="shared" si="35"/>
        <v>0.61929999999999996</v>
      </c>
      <c r="AB186" s="122">
        <f t="shared" si="32"/>
        <v>2.2066101221509399E-3</v>
      </c>
      <c r="AC186" s="122">
        <f t="shared" si="36"/>
        <v>0.40239775346330026</v>
      </c>
      <c r="AD186" s="122">
        <f t="shared" si="29"/>
        <v>-130.57995168504928</v>
      </c>
      <c r="AE186" s="122">
        <f t="shared" si="30"/>
        <v>2.1697836646875841E-4</v>
      </c>
      <c r="AF186" s="122">
        <f t="shared" si="37"/>
        <v>3.9541598308640395E-2</v>
      </c>
      <c r="AG186" s="122">
        <f t="shared" si="38"/>
        <v>0.2169783664687582</v>
      </c>
      <c r="AH186" s="87">
        <f t="shared" si="39"/>
        <v>0.71274274454850239</v>
      </c>
      <c r="AI186" s="122">
        <f t="shared" si="40"/>
        <v>0.18375519743033208</v>
      </c>
    </row>
    <row r="187" spans="1:35" x14ac:dyDescent="0.25">
      <c r="A187" s="90">
        <v>0.183</v>
      </c>
      <c r="B187" s="164">
        <v>0.56120680973374826</v>
      </c>
      <c r="C187" s="200">
        <v>1.5008144894735373</v>
      </c>
      <c r="D187" s="122">
        <v>39.640414084392056</v>
      </c>
      <c r="E187" s="147">
        <f t="shared" si="41"/>
        <v>5.6120680973374877E-4</v>
      </c>
      <c r="F187" s="164"/>
      <c r="J187" s="7"/>
      <c r="W187" s="146">
        <f t="shared" si="31"/>
        <v>0.10567085576219641</v>
      </c>
      <c r="X187" s="168">
        <v>1.0428902616550348</v>
      </c>
      <c r="Y187" s="147">
        <f t="shared" si="33"/>
        <v>1.0000000000000009E-3</v>
      </c>
      <c r="Z187" s="122">
        <f t="shared" si="34"/>
        <v>8.8754449677853557</v>
      </c>
      <c r="AA187" s="122">
        <f t="shared" si="35"/>
        <v>0.61929999999999996</v>
      </c>
      <c r="AB187" s="122">
        <f t="shared" si="32"/>
        <v>2.2066101221509399E-3</v>
      </c>
      <c r="AC187" s="122">
        <f t="shared" si="36"/>
        <v>0.40460436358545121</v>
      </c>
      <c r="AD187" s="122">
        <f t="shared" si="29"/>
        <v>-130.58074678931658</v>
      </c>
      <c r="AE187" s="122">
        <f t="shared" si="30"/>
        <v>2.1697968765491956E-4</v>
      </c>
      <c r="AF187" s="122">
        <f t="shared" si="37"/>
        <v>3.9758577996295313E-2</v>
      </c>
      <c r="AG187" s="122">
        <f t="shared" si="38"/>
        <v>0.21697968765491937</v>
      </c>
      <c r="AH187" s="87">
        <f t="shared" si="39"/>
        <v>0.71252576486084751</v>
      </c>
      <c r="AI187" s="122">
        <f t="shared" si="40"/>
        <v>1.42261296886062E-2</v>
      </c>
    </row>
    <row r="188" spans="1:35" x14ac:dyDescent="0.25">
      <c r="A188" s="90">
        <v>0.184</v>
      </c>
      <c r="B188" s="164">
        <v>0.56120680973374826</v>
      </c>
      <c r="C188" s="200">
        <v>1.5033218841063807</v>
      </c>
      <c r="D188" s="122">
        <v>39.62949498064264</v>
      </c>
      <c r="E188" s="147">
        <f t="shared" si="41"/>
        <v>5.6120680973374877E-4</v>
      </c>
      <c r="F188" s="164"/>
      <c r="J188" s="7"/>
      <c r="W188" s="146">
        <f t="shared" si="31"/>
        <v>0.10567085576219641</v>
      </c>
      <c r="X188" s="168">
        <v>1.0428902616550348</v>
      </c>
      <c r="Y188" s="147">
        <f t="shared" si="33"/>
        <v>1.0000000000000009E-3</v>
      </c>
      <c r="Z188" s="122">
        <f t="shared" si="34"/>
        <v>8.8754449677853557</v>
      </c>
      <c r="AA188" s="122">
        <f t="shared" si="35"/>
        <v>0.61929999999999996</v>
      </c>
      <c r="AB188" s="122">
        <f t="shared" si="32"/>
        <v>2.2066101221509399E-3</v>
      </c>
      <c r="AC188" s="122">
        <f t="shared" si="36"/>
        <v>0.40681097370760216</v>
      </c>
      <c r="AD188" s="122">
        <f t="shared" si="29"/>
        <v>-130.58153905823843</v>
      </c>
      <c r="AE188" s="122">
        <f t="shared" si="30"/>
        <v>2.1698100412972484E-4</v>
      </c>
      <c r="AF188" s="122">
        <f t="shared" si="37"/>
        <v>3.9975559000425036E-2</v>
      </c>
      <c r="AG188" s="122">
        <f t="shared" si="38"/>
        <v>0.21698100412972465</v>
      </c>
      <c r="AH188" s="87">
        <f t="shared" si="39"/>
        <v>0.71230878385671781</v>
      </c>
      <c r="AI188" s="122">
        <f t="shared" si="40"/>
        <v>0.18375519743033208</v>
      </c>
    </row>
    <row r="189" spans="1:35" x14ac:dyDescent="0.25">
      <c r="A189" s="90">
        <v>0.185</v>
      </c>
      <c r="B189" s="164">
        <v>0.56120680973374826</v>
      </c>
      <c r="C189" s="200">
        <v>1.5058292731418088</v>
      </c>
      <c r="D189" s="122">
        <v>39.61851071225221</v>
      </c>
      <c r="E189" s="147">
        <f t="shared" si="41"/>
        <v>5.6120680973374877E-4</v>
      </c>
      <c r="F189" s="164"/>
      <c r="J189" s="7"/>
      <c r="W189" s="146">
        <f t="shared" si="31"/>
        <v>0.10567085576219641</v>
      </c>
      <c r="X189" s="168">
        <v>1.0428902616550348</v>
      </c>
      <c r="Y189" s="147">
        <f t="shared" si="33"/>
        <v>1.0000000000000009E-3</v>
      </c>
      <c r="Z189" s="122">
        <f t="shared" si="34"/>
        <v>8.8754449677853557</v>
      </c>
      <c r="AA189" s="122">
        <f t="shared" si="35"/>
        <v>0.61929999999999996</v>
      </c>
      <c r="AB189" s="122">
        <f t="shared" si="32"/>
        <v>2.2066101221509399E-3</v>
      </c>
      <c r="AC189" s="122">
        <f t="shared" si="36"/>
        <v>0.40901758382975312</v>
      </c>
      <c r="AD189" s="122">
        <f t="shared" si="29"/>
        <v>-130.58232849181485</v>
      </c>
      <c r="AE189" s="122">
        <f t="shared" si="30"/>
        <v>2.1698231589317425E-4</v>
      </c>
      <c r="AF189" s="122">
        <f t="shared" si="37"/>
        <v>4.0192541316318213E-2</v>
      </c>
      <c r="AG189" s="122">
        <f t="shared" si="38"/>
        <v>0.21698231589317407</v>
      </c>
      <c r="AH189" s="87">
        <f t="shared" si="39"/>
        <v>0.71209180154082463</v>
      </c>
      <c r="AI189" s="122">
        <f t="shared" si="40"/>
        <v>0.18375519743033208</v>
      </c>
    </row>
    <row r="190" spans="1:35" x14ac:dyDescent="0.25">
      <c r="A190" s="90">
        <v>0.186</v>
      </c>
      <c r="B190" s="164">
        <v>0.56120680973374826</v>
      </c>
      <c r="C190" s="200">
        <v>1.5083366565449801</v>
      </c>
      <c r="D190" s="122">
        <v>39.607461278332714</v>
      </c>
      <c r="E190" s="147">
        <f t="shared" si="41"/>
        <v>5.6120680973374877E-4</v>
      </c>
      <c r="F190" s="164"/>
      <c r="J190" s="7"/>
      <c r="W190" s="146">
        <f t="shared" si="31"/>
        <v>0.10567085576219641</v>
      </c>
      <c r="X190" s="168">
        <v>1.0428902616550348</v>
      </c>
      <c r="Y190" s="147">
        <f t="shared" si="33"/>
        <v>1.0000000000000009E-3</v>
      </c>
      <c r="Z190" s="122">
        <f t="shared" si="34"/>
        <v>8.8754449677853557</v>
      </c>
      <c r="AA190" s="122">
        <f t="shared" si="35"/>
        <v>0.61929999999999996</v>
      </c>
      <c r="AB190" s="122">
        <f t="shared" si="32"/>
        <v>2.2066101221509399E-3</v>
      </c>
      <c r="AC190" s="122">
        <f t="shared" si="36"/>
        <v>0.41122419395190407</v>
      </c>
      <c r="AD190" s="122">
        <f t="shared" si="29"/>
        <v>-130.58311509004585</v>
      </c>
      <c r="AE190" s="122">
        <f t="shared" si="30"/>
        <v>2.1698362294526787E-4</v>
      </c>
      <c r="AF190" s="122">
        <f t="shared" si="37"/>
        <v>4.0409524939263482E-2</v>
      </c>
      <c r="AG190" s="122">
        <f t="shared" si="38"/>
        <v>0.21698362294526768</v>
      </c>
      <c r="AH190" s="87">
        <f t="shared" si="39"/>
        <v>0.71187481791787932</v>
      </c>
      <c r="AI190" s="122">
        <f t="shared" si="40"/>
        <v>0.18375519743033208</v>
      </c>
    </row>
    <row r="191" spans="1:35" x14ac:dyDescent="0.25">
      <c r="A191" s="90">
        <v>0.187</v>
      </c>
      <c r="B191" s="164">
        <v>0.56120680973374826</v>
      </c>
      <c r="C191" s="200">
        <v>1.5108440342810254</v>
      </c>
      <c r="D191" s="122">
        <v>39.596346677988329</v>
      </c>
      <c r="E191" s="147">
        <f t="shared" si="41"/>
        <v>5.6120680973374877E-4</v>
      </c>
      <c r="F191" s="164"/>
      <c r="J191" s="7"/>
      <c r="W191" s="146">
        <f t="shared" si="31"/>
        <v>0.10567085576219641</v>
      </c>
      <c r="X191" s="168">
        <v>1.0428902616550348</v>
      </c>
      <c r="Y191" s="147">
        <f t="shared" si="33"/>
        <v>1.0000000000000009E-3</v>
      </c>
      <c r="Z191" s="122">
        <f t="shared" si="34"/>
        <v>8.8754449677853557</v>
      </c>
      <c r="AA191" s="122">
        <f t="shared" si="35"/>
        <v>0.61929999999999996</v>
      </c>
      <c r="AB191" s="122">
        <f t="shared" si="32"/>
        <v>2.2066101221509399E-3</v>
      </c>
      <c r="AC191" s="122">
        <f t="shared" si="36"/>
        <v>0.41343080407405502</v>
      </c>
      <c r="AD191" s="122">
        <f t="shared" si="29"/>
        <v>-130.58389885293136</v>
      </c>
      <c r="AE191" s="122">
        <f t="shared" si="30"/>
        <v>2.1698492528600548E-4</v>
      </c>
      <c r="AF191" s="122">
        <f t="shared" si="37"/>
        <v>4.0626509864549486E-2</v>
      </c>
      <c r="AG191" s="122">
        <f t="shared" si="38"/>
        <v>0.2169849252860053</v>
      </c>
      <c r="AH191" s="87">
        <f t="shared" si="39"/>
        <v>0.71165783299259333</v>
      </c>
      <c r="AI191" s="122">
        <f t="shared" si="40"/>
        <v>0.18375519743033208</v>
      </c>
    </row>
    <row r="192" spans="1:35" x14ac:dyDescent="0.25">
      <c r="A192" s="90">
        <v>0.188</v>
      </c>
      <c r="B192" s="164">
        <v>4.3448027424792597E-2</v>
      </c>
      <c r="C192" s="200">
        <v>1.5133514063150493</v>
      </c>
      <c r="D192" s="122">
        <v>39.585166910314022</v>
      </c>
      <c r="E192" s="147">
        <f t="shared" si="41"/>
        <v>3.0232741857927071E-4</v>
      </c>
      <c r="F192" s="164"/>
      <c r="J192" s="7"/>
      <c r="W192" s="146">
        <f t="shared" si="31"/>
        <v>0.10135267296304207</v>
      </c>
      <c r="X192" s="168">
        <v>1.0002731109108518</v>
      </c>
      <c r="Y192" s="147">
        <f t="shared" si="33"/>
        <v>1.0000000000000009E-3</v>
      </c>
      <c r="Z192" s="122">
        <f t="shared" si="34"/>
        <v>8.8754449677853557</v>
      </c>
      <c r="AA192" s="122">
        <f t="shared" si="35"/>
        <v>0.61929999999999996</v>
      </c>
      <c r="AB192" s="122">
        <f t="shared" si="32"/>
        <v>2.1503238856432258E-3</v>
      </c>
      <c r="AC192" s="122">
        <f t="shared" si="36"/>
        <v>0.41558112795969826</v>
      </c>
      <c r="AD192" s="122">
        <f t="shared" si="29"/>
        <v>-127.25370488141589</v>
      </c>
      <c r="AE192" s="122">
        <f t="shared" si="30"/>
        <v>2.1145130363398989E-4</v>
      </c>
      <c r="AF192" s="122">
        <f t="shared" si="37"/>
        <v>4.0837961168183473E-2</v>
      </c>
      <c r="AG192" s="122">
        <f t="shared" si="38"/>
        <v>0.2114513036339897</v>
      </c>
      <c r="AH192" s="87">
        <f t="shared" si="39"/>
        <v>0.71144638168895935</v>
      </c>
      <c r="AI192" s="122">
        <f t="shared" si="40"/>
        <v>0.19158418219808668</v>
      </c>
    </row>
    <row r="193" spans="1:35" x14ac:dyDescent="0.25">
      <c r="A193" s="90">
        <v>0.189</v>
      </c>
      <c r="B193" s="164">
        <v>0.56120680973374826</v>
      </c>
      <c r="C193" s="200">
        <v>1.5158587726121282</v>
      </c>
      <c r="D193" s="122">
        <v>39.573921974404826</v>
      </c>
      <c r="E193" s="147">
        <f t="shared" si="41"/>
        <v>3.0232741857927071E-4</v>
      </c>
      <c r="F193" s="164"/>
      <c r="J193" s="7"/>
      <c r="W193" s="146">
        <f t="shared" si="31"/>
        <v>0.1056718564128187</v>
      </c>
      <c r="X193" s="168">
        <v>1.0429001373088449</v>
      </c>
      <c r="Y193" s="147">
        <f t="shared" si="33"/>
        <v>1.0000000000000009E-3</v>
      </c>
      <c r="Z193" s="122">
        <f t="shared" si="34"/>
        <v>8.8754449677853557</v>
      </c>
      <c r="AA193" s="122">
        <f t="shared" si="35"/>
        <v>0.61929999999999996</v>
      </c>
      <c r="AB193" s="122">
        <f t="shared" si="32"/>
        <v>2.2066230627132565E-3</v>
      </c>
      <c r="AC193" s="122">
        <f t="shared" si="36"/>
        <v>0.4177877510224115</v>
      </c>
      <c r="AD193" s="122">
        <f t="shared" si="29"/>
        <v>-130.58620387709743</v>
      </c>
      <c r="AE193" s="122">
        <f t="shared" si="30"/>
        <v>2.1698875543276058E-4</v>
      </c>
      <c r="AF193" s="122">
        <f t="shared" si="37"/>
        <v>4.1054949923616232E-2</v>
      </c>
      <c r="AG193" s="122">
        <f t="shared" si="38"/>
        <v>0.21698875543276039</v>
      </c>
      <c r="AH193" s="87">
        <f t="shared" si="39"/>
        <v>0.71122939293352661</v>
      </c>
      <c r="AI193" s="122">
        <f t="shared" si="40"/>
        <v>0.1837534573761786</v>
      </c>
    </row>
    <row r="194" spans="1:35" x14ac:dyDescent="0.25">
      <c r="A194" s="90">
        <v>0.19</v>
      </c>
      <c r="B194" s="164">
        <v>0.56120680973374826</v>
      </c>
      <c r="C194" s="200">
        <v>1.5183661331373117</v>
      </c>
      <c r="D194" s="122">
        <v>39.562611869344991</v>
      </c>
      <c r="E194" s="147">
        <f t="shared" si="41"/>
        <v>5.6120680973374877E-4</v>
      </c>
      <c r="F194" s="164"/>
      <c r="J194" s="7"/>
      <c r="W194" s="146">
        <f t="shared" si="31"/>
        <v>0.1056718564128187</v>
      </c>
      <c r="X194" s="168">
        <v>1.0429001373088449</v>
      </c>
      <c r="Y194" s="147">
        <f t="shared" si="33"/>
        <v>1.0000000000000009E-3</v>
      </c>
      <c r="Z194" s="122">
        <f t="shared" si="34"/>
        <v>8.8754449677853557</v>
      </c>
      <c r="AA194" s="122">
        <f t="shared" si="35"/>
        <v>0.61929999999999996</v>
      </c>
      <c r="AB194" s="122">
        <f t="shared" si="32"/>
        <v>2.2066230627132565E-3</v>
      </c>
      <c r="AC194" s="122">
        <f t="shared" si="36"/>
        <v>0.41999437408512474</v>
      </c>
      <c r="AD194" s="122">
        <f t="shared" si="29"/>
        <v>-130.58697921533954</v>
      </c>
      <c r="AE194" s="122">
        <f t="shared" si="30"/>
        <v>2.1699004377467724E-4</v>
      </c>
      <c r="AF194" s="122">
        <f t="shared" si="37"/>
        <v>4.1271939967390911E-2</v>
      </c>
      <c r="AG194" s="122">
        <f t="shared" si="38"/>
        <v>0.21699004377467704</v>
      </c>
      <c r="AH194" s="87">
        <f t="shared" si="39"/>
        <v>0.71101240288975198</v>
      </c>
      <c r="AI194" s="122">
        <f t="shared" si="40"/>
        <v>0.1837534573761786</v>
      </c>
    </row>
    <row r="195" spans="1:35" x14ac:dyDescent="0.25">
      <c r="A195" s="90">
        <v>0.191</v>
      </c>
      <c r="B195" s="164">
        <v>0.56120680973374826</v>
      </c>
      <c r="C195" s="200">
        <v>1.520873487855622</v>
      </c>
      <c r="D195" s="122">
        <v>39.551236594214132</v>
      </c>
      <c r="E195" s="147">
        <f t="shared" si="41"/>
        <v>5.6120680973374877E-4</v>
      </c>
      <c r="F195" s="164"/>
      <c r="J195" s="7"/>
      <c r="W195" s="146">
        <f t="shared" si="31"/>
        <v>0.1056718564128187</v>
      </c>
      <c r="X195" s="168">
        <v>1.0429001373088449</v>
      </c>
      <c r="Y195" s="147">
        <f t="shared" si="33"/>
        <v>1.0000000000000009E-3</v>
      </c>
      <c r="Z195" s="122">
        <f t="shared" si="34"/>
        <v>8.8754449677853557</v>
      </c>
      <c r="AA195" s="122">
        <f t="shared" si="35"/>
        <v>0.61929999999999996</v>
      </c>
      <c r="AB195" s="122">
        <f t="shared" si="32"/>
        <v>2.2066230627132565E-3</v>
      </c>
      <c r="AC195" s="122">
        <f t="shared" si="36"/>
        <v>0.42220099714783799</v>
      </c>
      <c r="AD195" s="122">
        <f t="shared" si="29"/>
        <v>-130.58775171818635</v>
      </c>
      <c r="AE195" s="122">
        <f t="shared" si="30"/>
        <v>2.1699132740515522E-4</v>
      </c>
      <c r="AF195" s="122">
        <f t="shared" si="37"/>
        <v>4.1488931294796069E-2</v>
      </c>
      <c r="AG195" s="122">
        <f t="shared" si="38"/>
        <v>0.21699132740515503</v>
      </c>
      <c r="AH195" s="87">
        <f t="shared" si="39"/>
        <v>0.71079541156234682</v>
      </c>
      <c r="AI195" s="122">
        <f t="shared" si="40"/>
        <v>0.35328091977687148</v>
      </c>
    </row>
    <row r="196" spans="1:35" x14ac:dyDescent="0.25">
      <c r="A196" s="90">
        <v>0.192</v>
      </c>
      <c r="B196" s="164">
        <v>0.56120680973374826</v>
      </c>
      <c r="C196" s="200">
        <v>1.5233808367320529</v>
      </c>
      <c r="D196" s="122">
        <v>39.539796148092513</v>
      </c>
      <c r="E196" s="147">
        <f t="shared" si="41"/>
        <v>5.6120680973374877E-4</v>
      </c>
      <c r="F196" s="164"/>
      <c r="J196" s="7"/>
      <c r="W196" s="146">
        <f t="shared" si="31"/>
        <v>0.1056718564128187</v>
      </c>
      <c r="X196" s="168">
        <v>1.0429001373088449</v>
      </c>
      <c r="Y196" s="147">
        <f t="shared" si="33"/>
        <v>1.0000000000000009E-3</v>
      </c>
      <c r="Z196" s="122">
        <f t="shared" si="34"/>
        <v>8.8754449677853557</v>
      </c>
      <c r="AA196" s="122">
        <f t="shared" si="35"/>
        <v>0.61929999999999996</v>
      </c>
      <c r="AB196" s="122">
        <f t="shared" si="32"/>
        <v>2.2066230627132565E-3</v>
      </c>
      <c r="AC196" s="122">
        <f t="shared" si="36"/>
        <v>0.42440762021055123</v>
      </c>
      <c r="AD196" s="122">
        <f t="shared" ref="AD196:AD259" si="42">2*$AB$1*PI()*((AC196+$X$2/2)*(2*AC196-$Z$1)+(AC196+$X$2/2)^2-($X$1/2)^2)*AB196</f>
        <v>-130.58852138563785</v>
      </c>
      <c r="AE196" s="122">
        <f t="shared" ref="AE196:AE259" si="43">-AD196*0.000000001*$Z$2</f>
        <v>2.1699260632419441E-4</v>
      </c>
      <c r="AF196" s="122">
        <f t="shared" si="37"/>
        <v>4.1705923901120261E-2</v>
      </c>
      <c r="AG196" s="122">
        <f t="shared" si="38"/>
        <v>0.2169926063241942</v>
      </c>
      <c r="AH196" s="87">
        <f t="shared" si="39"/>
        <v>0.71057841895602258</v>
      </c>
      <c r="AI196" s="122">
        <f t="shared" si="40"/>
        <v>0.1837534573761786</v>
      </c>
    </row>
    <row r="197" spans="1:35" x14ac:dyDescent="0.25">
      <c r="A197" s="90">
        <v>0.193</v>
      </c>
      <c r="B197" s="164">
        <v>0.56120680973374826</v>
      </c>
      <c r="C197" s="200">
        <v>1.5258881797315709</v>
      </c>
      <c r="D197" s="122">
        <v>39.528290530047528</v>
      </c>
      <c r="E197" s="147">
        <f t="shared" si="41"/>
        <v>5.6120680973374877E-4</v>
      </c>
      <c r="F197" s="164"/>
      <c r="J197" s="7"/>
      <c r="W197" s="146">
        <f t="shared" ref="W197:W260" si="44">+X197/1000000*101325</f>
        <v>0.1056718564128187</v>
      </c>
      <c r="X197" s="168">
        <v>1.0429001373088449</v>
      </c>
      <c r="Y197" s="147">
        <f t="shared" si="33"/>
        <v>1.0000000000000009E-3</v>
      </c>
      <c r="Z197" s="122">
        <f t="shared" si="34"/>
        <v>8.8754449677853557</v>
      </c>
      <c r="AA197" s="122">
        <f t="shared" si="35"/>
        <v>0.61929999999999996</v>
      </c>
      <c r="AB197" s="122">
        <f t="shared" ref="AB197:AB260" si="45">IF(OR(AC196&gt;=($X$1-$X$2)/2,AC196&gt;=$Z$1/2),0,Z197*W197^AA197*Y197)</f>
        <v>2.2066230627132565E-3</v>
      </c>
      <c r="AC197" s="122">
        <f t="shared" si="36"/>
        <v>0.42661424327326447</v>
      </c>
      <c r="AD197" s="122">
        <f t="shared" si="42"/>
        <v>-130.58928821769402</v>
      </c>
      <c r="AE197" s="122">
        <f t="shared" si="43"/>
        <v>2.1699388053179484E-4</v>
      </c>
      <c r="AF197" s="122">
        <f t="shared" si="37"/>
        <v>4.1922917781652053E-2</v>
      </c>
      <c r="AG197" s="122">
        <f t="shared" si="38"/>
        <v>0.21699388053179466</v>
      </c>
      <c r="AH197" s="87">
        <f t="shared" si="39"/>
        <v>0.71036142507549083</v>
      </c>
      <c r="AI197" s="122">
        <f t="shared" si="40"/>
        <v>0.1837534573761786</v>
      </c>
    </row>
    <row r="198" spans="1:35" x14ac:dyDescent="0.25">
      <c r="A198" s="90">
        <v>0.19400000000000001</v>
      </c>
      <c r="B198" s="164">
        <v>0.56120680973374826</v>
      </c>
      <c r="C198" s="200">
        <v>1.5283955168191139</v>
      </c>
      <c r="D198" s="122">
        <v>39.516719739140093</v>
      </c>
      <c r="E198" s="147">
        <f t="shared" si="41"/>
        <v>5.6120680973374877E-4</v>
      </c>
      <c r="F198" s="164"/>
      <c r="J198" s="7"/>
      <c r="W198" s="146">
        <f t="shared" si="44"/>
        <v>0.1056718564128187</v>
      </c>
      <c r="X198" s="168">
        <v>1.0429001373088449</v>
      </c>
      <c r="Y198" s="147">
        <f t="shared" ref="Y198:Y261" si="46">+A198-A197</f>
        <v>1.0000000000000009E-3</v>
      </c>
      <c r="Z198" s="122">
        <f t="shared" ref="Z198:Z261" si="47">IF(AND(W198&lt;=$S$56,W198&gt;$Q$56),$T$56,IF(AND(W198&lt;=$S$57,W198&gt;$Q$57),$T$57,IF(AND(W198&lt;=$S$58,W198&gt;$Q$58),$T$58,IF(AND(W198&lt;=$S$59,W198&gt;$Q$59),$T$59,IF(AND(W198&lt;=$S$60,W198&gt;$Q$60),$T$60,"Valor no encontrado para Po")))))</f>
        <v>8.8754449677853557</v>
      </c>
      <c r="AA198" s="122">
        <f t="shared" ref="AA198:AA261" si="48">IF(AND(W198&lt;=$S$56,W198&gt;$Q$56),$U$56,IF(AND(W198&lt;=$S$57,W198&gt;$Q$57),$U$57,IF(AND(W198&lt;=$S$58,W198&gt;$Q$58),$U$58,IF(AND(W198&lt;=$S$59,W198&gt;$Q$59),$U$59,IF(AND(W198&lt;=$S$60,W198&gt;$Q$60),$U$60,"Valor no encontrado para Po")))))</f>
        <v>0.61929999999999996</v>
      </c>
      <c r="AB198" s="122">
        <f t="shared" si="45"/>
        <v>2.2066230627132565E-3</v>
      </c>
      <c r="AC198" s="122">
        <f t="shared" ref="AC198:AC261" si="49">+AC197+AB198</f>
        <v>0.42882086633597771</v>
      </c>
      <c r="AD198" s="122">
        <f t="shared" si="42"/>
        <v>-130.59005221435487</v>
      </c>
      <c r="AE198" s="122">
        <f t="shared" si="43"/>
        <v>2.1699515002795658E-4</v>
      </c>
      <c r="AF198" s="122">
        <f t="shared" ref="AF198:AF261" si="50">+AF197+AE198</f>
        <v>4.2139912931680013E-2</v>
      </c>
      <c r="AG198" s="122">
        <f t="shared" ref="AG198:AG261" si="51">+AE198/Y198</f>
        <v>0.21699515002795638</v>
      </c>
      <c r="AH198" s="87">
        <f t="shared" ref="AH198:AH261" si="52">+AH197-AE198</f>
        <v>0.71014442992546289</v>
      </c>
      <c r="AI198" s="122">
        <f t="shared" si="40"/>
        <v>0.1837534573761786</v>
      </c>
    </row>
    <row r="199" spans="1:35" x14ac:dyDescent="0.25">
      <c r="A199" s="90">
        <v>0.19500000000000001</v>
      </c>
      <c r="B199" s="164">
        <v>0.56120680973374826</v>
      </c>
      <c r="C199" s="200">
        <v>1.5309028479595914</v>
      </c>
      <c r="D199" s="122">
        <v>39.505083774432876</v>
      </c>
      <c r="E199" s="147">
        <f t="shared" si="41"/>
        <v>5.6120680973374877E-4</v>
      </c>
      <c r="F199" s="164"/>
      <c r="J199" s="7"/>
      <c r="W199" s="146">
        <f t="shared" si="44"/>
        <v>0.1056718564128187</v>
      </c>
      <c r="X199" s="168">
        <v>1.0429001373088449</v>
      </c>
      <c r="Y199" s="147">
        <f t="shared" si="46"/>
        <v>1.0000000000000009E-3</v>
      </c>
      <c r="Z199" s="122">
        <f t="shared" si="47"/>
        <v>8.8754449677853557</v>
      </c>
      <c r="AA199" s="122">
        <f t="shared" si="48"/>
        <v>0.61929999999999996</v>
      </c>
      <c r="AB199" s="122">
        <f t="shared" si="45"/>
        <v>2.2066230627132565E-3</v>
      </c>
      <c r="AC199" s="122">
        <f t="shared" si="49"/>
        <v>0.43102748939869096</v>
      </c>
      <c r="AD199" s="122">
        <f t="shared" si="42"/>
        <v>-130.59081337562043</v>
      </c>
      <c r="AE199" s="122">
        <f t="shared" si="43"/>
        <v>2.1699641481267955E-4</v>
      </c>
      <c r="AF199" s="122">
        <f t="shared" si="50"/>
        <v>4.2356909346492694E-2</v>
      </c>
      <c r="AG199" s="122">
        <f t="shared" si="51"/>
        <v>0.21699641481267937</v>
      </c>
      <c r="AH199" s="87">
        <f t="shared" si="52"/>
        <v>0.70992743351065024</v>
      </c>
      <c r="AI199" s="122">
        <f t="shared" si="40"/>
        <v>0.1837534573761786</v>
      </c>
    </row>
    <row r="200" spans="1:35" x14ac:dyDescent="0.25">
      <c r="A200" s="90">
        <v>0.19600000000000001</v>
      </c>
      <c r="B200" s="164">
        <v>0.56120680973374826</v>
      </c>
      <c r="C200" s="200">
        <v>1.5334101731178849</v>
      </c>
      <c r="D200" s="122">
        <v>39.49338263497787</v>
      </c>
      <c r="E200" s="147">
        <f t="shared" si="41"/>
        <v>5.6120680973374877E-4</v>
      </c>
      <c r="F200" s="164"/>
      <c r="J200" s="7"/>
      <c r="W200" s="146">
        <f t="shared" si="44"/>
        <v>0.1056718564128187</v>
      </c>
      <c r="X200" s="168">
        <v>1.0429001373088449</v>
      </c>
      <c r="Y200" s="147">
        <f t="shared" si="46"/>
        <v>1.0000000000000009E-3</v>
      </c>
      <c r="Z200" s="122">
        <f t="shared" si="47"/>
        <v>8.8754449677853557</v>
      </c>
      <c r="AA200" s="122">
        <f t="shared" si="48"/>
        <v>0.61929999999999996</v>
      </c>
      <c r="AB200" s="122">
        <f t="shared" si="45"/>
        <v>2.2066230627132565E-3</v>
      </c>
      <c r="AC200" s="122">
        <f t="shared" si="49"/>
        <v>0.4332341124614042</v>
      </c>
      <c r="AD200" s="122">
        <f t="shared" si="42"/>
        <v>-130.59157170149064</v>
      </c>
      <c r="AE200" s="122">
        <f t="shared" si="43"/>
        <v>2.1699767488596376E-4</v>
      </c>
      <c r="AF200" s="122">
        <f t="shared" si="50"/>
        <v>4.2573907021378657E-2</v>
      </c>
      <c r="AG200" s="122">
        <f t="shared" si="51"/>
        <v>0.21699767488596355</v>
      </c>
      <c r="AH200" s="87">
        <f t="shared" si="52"/>
        <v>0.70971043583576432</v>
      </c>
      <c r="AI200" s="122">
        <f t="shared" si="40"/>
        <v>0.1837534573761786</v>
      </c>
    </row>
    <row r="201" spans="1:35" x14ac:dyDescent="0.25">
      <c r="A201" s="90">
        <v>0.19700000000000001</v>
      </c>
      <c r="B201" s="164">
        <v>0.56120680973374826</v>
      </c>
      <c r="C201" s="200">
        <v>1.535917492258847</v>
      </c>
      <c r="D201" s="122">
        <v>39.48161631982078</v>
      </c>
      <c r="E201" s="147">
        <f t="shared" si="41"/>
        <v>5.6120680973374877E-4</v>
      </c>
      <c r="F201" s="164"/>
      <c r="J201" s="7"/>
      <c r="W201" s="146">
        <f t="shared" si="44"/>
        <v>0.1056718564128187</v>
      </c>
      <c r="X201" s="168">
        <v>1.0429001373088449</v>
      </c>
      <c r="Y201" s="147">
        <f t="shared" si="46"/>
        <v>1.0000000000000009E-3</v>
      </c>
      <c r="Z201" s="122">
        <f t="shared" si="47"/>
        <v>8.8754449677853557</v>
      </c>
      <c r="AA201" s="122">
        <f t="shared" si="48"/>
        <v>0.61929999999999996</v>
      </c>
      <c r="AB201" s="122">
        <f t="shared" si="45"/>
        <v>2.2066230627132565E-3</v>
      </c>
      <c r="AC201" s="122">
        <f t="shared" si="49"/>
        <v>0.43544073552411744</v>
      </c>
      <c r="AD201" s="122">
        <f t="shared" si="42"/>
        <v>-130.59232719196555</v>
      </c>
      <c r="AE201" s="122">
        <f t="shared" si="43"/>
        <v>2.1699893024780924E-4</v>
      </c>
      <c r="AF201" s="122">
        <f t="shared" si="50"/>
        <v>4.2790905951626469E-2</v>
      </c>
      <c r="AG201" s="122">
        <f t="shared" si="51"/>
        <v>0.21699893024780906</v>
      </c>
      <c r="AH201" s="87">
        <f t="shared" si="52"/>
        <v>0.70949343690551647</v>
      </c>
      <c r="AI201" s="122">
        <f t="shared" si="40"/>
        <v>0.1837534573761786</v>
      </c>
    </row>
    <row r="202" spans="1:35" x14ac:dyDescent="0.25">
      <c r="A202" s="90">
        <v>0.19800000000000001</v>
      </c>
      <c r="B202" s="164">
        <v>0.56120680973374826</v>
      </c>
      <c r="C202" s="200">
        <v>1.5384248053473009</v>
      </c>
      <c r="D202" s="122">
        <v>39.469784828005828</v>
      </c>
      <c r="E202" s="147">
        <f t="shared" si="41"/>
        <v>5.6120680973374877E-4</v>
      </c>
      <c r="F202" s="164"/>
      <c r="J202" s="7"/>
      <c r="W202" s="146">
        <f t="shared" si="44"/>
        <v>0.1056718564128187</v>
      </c>
      <c r="X202" s="168">
        <v>1.0429001373088449</v>
      </c>
      <c r="Y202" s="147">
        <f t="shared" si="46"/>
        <v>1.0000000000000009E-3</v>
      </c>
      <c r="Z202" s="122">
        <f t="shared" si="47"/>
        <v>8.8754449677853557</v>
      </c>
      <c r="AA202" s="122">
        <f t="shared" si="48"/>
        <v>0.61929999999999996</v>
      </c>
      <c r="AB202" s="122">
        <f t="shared" si="45"/>
        <v>2.2066230627132565E-3</v>
      </c>
      <c r="AC202" s="122">
        <f t="shared" si="49"/>
        <v>0.43764735858683068</v>
      </c>
      <c r="AD202" s="122">
        <f t="shared" si="42"/>
        <v>-130.59307984704515</v>
      </c>
      <c r="AE202" s="122">
        <f t="shared" si="43"/>
        <v>2.1700018089821594E-4</v>
      </c>
      <c r="AF202" s="122">
        <f t="shared" si="50"/>
        <v>4.3007906132524684E-2</v>
      </c>
      <c r="AG202" s="122">
        <f t="shared" si="51"/>
        <v>0.21700018089821574</v>
      </c>
      <c r="AH202" s="87">
        <f t="shared" si="52"/>
        <v>0.70927643672461826</v>
      </c>
      <c r="AI202" s="122">
        <f t="shared" si="40"/>
        <v>0.1837534573761786</v>
      </c>
    </row>
    <row r="203" spans="1:35" x14ac:dyDescent="0.25">
      <c r="A203" s="90">
        <v>0.19900000000000001</v>
      </c>
      <c r="B203" s="164">
        <v>1.0789655920427039</v>
      </c>
      <c r="C203" s="200">
        <v>1.5409321123480413</v>
      </c>
      <c r="D203" s="122">
        <v>39.457888158566625</v>
      </c>
      <c r="E203" s="147">
        <f t="shared" si="41"/>
        <v>8.2008620088822688E-4</v>
      </c>
      <c r="F203" s="164"/>
      <c r="J203" s="7"/>
      <c r="W203" s="146">
        <f t="shared" si="44"/>
        <v>0.11547214984624816</v>
      </c>
      <c r="X203" s="168">
        <v>1.1396215134098018</v>
      </c>
      <c r="Y203" s="147">
        <f t="shared" si="46"/>
        <v>1.0000000000000009E-3</v>
      </c>
      <c r="Z203" s="122">
        <f t="shared" si="47"/>
        <v>8.8754449677853557</v>
      </c>
      <c r="AA203" s="122">
        <f t="shared" si="48"/>
        <v>0.61929999999999996</v>
      </c>
      <c r="AB203" s="122">
        <f t="shared" si="45"/>
        <v>2.3312148309415511E-3</v>
      </c>
      <c r="AC203" s="122">
        <f t="shared" si="49"/>
        <v>0.43997857341777225</v>
      </c>
      <c r="AD203" s="122">
        <f t="shared" si="42"/>
        <v>-137.96754696890881</v>
      </c>
      <c r="AE203" s="122">
        <f t="shared" si="43"/>
        <v>2.2925397490741335E-4</v>
      </c>
      <c r="AF203" s="122">
        <f t="shared" si="50"/>
        <v>4.3237160107432095E-2</v>
      </c>
      <c r="AG203" s="122">
        <f t="shared" si="51"/>
        <v>0.22925397490741314</v>
      </c>
      <c r="AH203" s="87">
        <f t="shared" si="52"/>
        <v>0.7090471827497109</v>
      </c>
      <c r="AI203" s="122">
        <f t="shared" si="40"/>
        <v>0.16815802762024568</v>
      </c>
    </row>
    <row r="204" spans="1:35" x14ac:dyDescent="0.25">
      <c r="A204" s="90">
        <v>0.2</v>
      </c>
      <c r="B204" s="164">
        <v>0.56120680973374826</v>
      </c>
      <c r="C204" s="200">
        <v>1.5434394132258333</v>
      </c>
      <c r="D204" s="122">
        <v>39.445926310533842</v>
      </c>
      <c r="E204" s="147">
        <f t="shared" si="41"/>
        <v>8.2008620088822688E-4</v>
      </c>
      <c r="F204" s="164"/>
      <c r="J204" s="7"/>
      <c r="W204" s="146">
        <f t="shared" si="44"/>
        <v>0.10567085576219637</v>
      </c>
      <c r="X204" s="168">
        <v>1.0428902616550344</v>
      </c>
      <c r="Y204" s="147">
        <f t="shared" si="46"/>
        <v>1.0000000000000009E-3</v>
      </c>
      <c r="Z204" s="122">
        <f t="shared" si="47"/>
        <v>8.8754449677853557</v>
      </c>
      <c r="AA204" s="122">
        <f t="shared" si="48"/>
        <v>0.61929999999999996</v>
      </c>
      <c r="AB204" s="122">
        <f t="shared" si="45"/>
        <v>2.2066101221509394E-3</v>
      </c>
      <c r="AC204" s="122">
        <f t="shared" si="49"/>
        <v>0.4421851835399232</v>
      </c>
      <c r="AD204" s="122">
        <f t="shared" si="42"/>
        <v>-130.59385287721747</v>
      </c>
      <c r="AE204" s="122">
        <f t="shared" si="43"/>
        <v>2.1700146540492511E-4</v>
      </c>
      <c r="AF204" s="122">
        <f t="shared" si="50"/>
        <v>4.3454161572837019E-2</v>
      </c>
      <c r="AG204" s="122">
        <f t="shared" si="51"/>
        <v>0.2170014654049249</v>
      </c>
      <c r="AH204" s="87">
        <f t="shared" si="52"/>
        <v>0.70883018128430597</v>
      </c>
      <c r="AI204" s="122">
        <f t="shared" si="40"/>
        <v>0.18375519743033214</v>
      </c>
    </row>
    <row r="205" spans="1:35" x14ac:dyDescent="0.25">
      <c r="A205" s="90">
        <v>0.20100000000000001</v>
      </c>
      <c r="B205" s="164">
        <v>0.56120680973374826</v>
      </c>
      <c r="C205" s="200">
        <v>1.545946707945413</v>
      </c>
      <c r="D205" s="122">
        <v>39.433899282936153</v>
      </c>
      <c r="E205" s="147">
        <f t="shared" si="41"/>
        <v>5.6120680973374877E-4</v>
      </c>
      <c r="F205" s="164"/>
      <c r="J205" s="7"/>
      <c r="W205" s="146">
        <f t="shared" si="44"/>
        <v>0.10567085576219637</v>
      </c>
      <c r="X205" s="168">
        <v>1.0428902616550344</v>
      </c>
      <c r="Y205" s="147">
        <f t="shared" si="46"/>
        <v>1.0000000000000009E-3</v>
      </c>
      <c r="Z205" s="122">
        <f t="shared" si="47"/>
        <v>8.8754449677853557</v>
      </c>
      <c r="AA205" s="122">
        <f t="shared" si="48"/>
        <v>0.61929999999999996</v>
      </c>
      <c r="AB205" s="122">
        <f t="shared" si="45"/>
        <v>2.2066101221509394E-3</v>
      </c>
      <c r="AC205" s="122">
        <f t="shared" si="49"/>
        <v>0.44439179366207415</v>
      </c>
      <c r="AD205" s="122">
        <f t="shared" si="42"/>
        <v>-130.59459685731605</v>
      </c>
      <c r="AE205" s="122">
        <f t="shared" si="43"/>
        <v>2.1700270164053703E-4</v>
      </c>
      <c r="AF205" s="122">
        <f t="shared" si="50"/>
        <v>4.3671164274477557E-2</v>
      </c>
      <c r="AG205" s="122">
        <f t="shared" si="51"/>
        <v>0.21700270164053684</v>
      </c>
      <c r="AH205" s="87">
        <f t="shared" si="52"/>
        <v>0.70861317858266548</v>
      </c>
      <c r="AI205" s="122">
        <f t="shared" si="40"/>
        <v>0.18375519743033214</v>
      </c>
    </row>
    <row r="206" spans="1:35" x14ac:dyDescent="0.25">
      <c r="A206" s="90">
        <v>0.20200000000000001</v>
      </c>
      <c r="B206" s="164">
        <v>1.0789655920427039</v>
      </c>
      <c r="C206" s="200">
        <v>1.5484539964714865</v>
      </c>
      <c r="D206" s="122">
        <v>39.421807074787999</v>
      </c>
      <c r="E206" s="147">
        <f t="shared" si="41"/>
        <v>8.2008620088822688E-4</v>
      </c>
      <c r="F206" s="164"/>
      <c r="J206" s="7"/>
      <c r="W206" s="146">
        <f t="shared" si="44"/>
        <v>0.11547214982797645</v>
      </c>
      <c r="X206" s="168">
        <v>1.139621513229474</v>
      </c>
      <c r="Y206" s="147">
        <f t="shared" si="46"/>
        <v>1.0000000000000009E-3</v>
      </c>
      <c r="Z206" s="122">
        <f t="shared" si="47"/>
        <v>8.8754449677853557</v>
      </c>
      <c r="AA206" s="122">
        <f t="shared" si="48"/>
        <v>0.61929999999999996</v>
      </c>
      <c r="AB206" s="122">
        <f t="shared" si="45"/>
        <v>2.3312148307131045E-3</v>
      </c>
      <c r="AC206" s="122">
        <f t="shared" si="49"/>
        <v>0.44672300849278723</v>
      </c>
      <c r="AD206" s="122">
        <f t="shared" si="42"/>
        <v>-137.96994905630061</v>
      </c>
      <c r="AE206" s="122">
        <f t="shared" si="43"/>
        <v>2.2925796633941852E-4</v>
      </c>
      <c r="AF206" s="122">
        <f t="shared" si="50"/>
        <v>4.3900422240816979E-2</v>
      </c>
      <c r="AG206" s="122">
        <f t="shared" si="51"/>
        <v>0.22925796633941831</v>
      </c>
      <c r="AH206" s="87">
        <f t="shared" si="52"/>
        <v>0.70838392061632605</v>
      </c>
      <c r="AI206" s="122">
        <f t="shared" si="40"/>
        <v>1.3018613584474818E-2</v>
      </c>
    </row>
    <row r="207" spans="1:35" x14ac:dyDescent="0.25">
      <c r="A207" s="90">
        <v>0.20300000000000001</v>
      </c>
      <c r="B207" s="164">
        <v>0.56120680973374826</v>
      </c>
      <c r="C207" s="200">
        <v>1.5509612787687299</v>
      </c>
      <c r="D207" s="122">
        <v>39.40964968510643</v>
      </c>
      <c r="E207" s="147">
        <f t="shared" si="41"/>
        <v>8.2008620088822688E-4</v>
      </c>
      <c r="F207" s="164"/>
      <c r="J207" s="7"/>
      <c r="W207" s="146">
        <f t="shared" si="44"/>
        <v>0.10567085576220812</v>
      </c>
      <c r="X207" s="168">
        <v>1.0428902616551505</v>
      </c>
      <c r="Y207" s="147">
        <f t="shared" si="46"/>
        <v>1.0000000000000009E-3</v>
      </c>
      <c r="Z207" s="122">
        <f t="shared" si="47"/>
        <v>8.8754449677853557</v>
      </c>
      <c r="AA207" s="122">
        <f t="shared" si="48"/>
        <v>0.61929999999999996</v>
      </c>
      <c r="AB207" s="122">
        <f t="shared" si="45"/>
        <v>2.2066101221510912E-3</v>
      </c>
      <c r="AC207" s="122">
        <f t="shared" si="49"/>
        <v>0.4489296186149383</v>
      </c>
      <c r="AD207" s="122">
        <f t="shared" si="42"/>
        <v>-130.59611791838503</v>
      </c>
      <c r="AE207" s="122">
        <f t="shared" si="43"/>
        <v>2.1700522911387261E-4</v>
      </c>
      <c r="AF207" s="122">
        <f t="shared" si="50"/>
        <v>4.4117427469930852E-2</v>
      </c>
      <c r="AG207" s="122">
        <f t="shared" si="51"/>
        <v>0.21700522911387241</v>
      </c>
      <c r="AH207" s="87">
        <f t="shared" si="52"/>
        <v>0.70816691538721221</v>
      </c>
      <c r="AI207" s="122">
        <f t="shared" si="40"/>
        <v>0.18375519743031171</v>
      </c>
    </row>
    <row r="208" spans="1:35" x14ac:dyDescent="0.25">
      <c r="A208" s="90">
        <v>0.20400000000000001</v>
      </c>
      <c r="B208" s="164">
        <v>0.56120680973374826</v>
      </c>
      <c r="C208" s="200">
        <v>1.5534685548017899</v>
      </c>
      <c r="D208" s="122">
        <v>39.397427112895429</v>
      </c>
      <c r="E208" s="147">
        <f t="shared" si="41"/>
        <v>5.6120680973374877E-4</v>
      </c>
      <c r="F208" s="164"/>
      <c r="J208" s="7"/>
      <c r="W208" s="146">
        <f t="shared" si="44"/>
        <v>0.10567085576220812</v>
      </c>
      <c r="X208" s="168">
        <v>1.0428902616551505</v>
      </c>
      <c r="Y208" s="147">
        <f t="shared" si="46"/>
        <v>1.0000000000000009E-3</v>
      </c>
      <c r="Z208" s="122">
        <f t="shared" si="47"/>
        <v>8.8754449677853557</v>
      </c>
      <c r="AA208" s="122">
        <f t="shared" si="48"/>
        <v>0.61929999999999996</v>
      </c>
      <c r="AB208" s="122">
        <f t="shared" si="45"/>
        <v>2.2066101221510912E-3</v>
      </c>
      <c r="AC208" s="122">
        <f t="shared" si="49"/>
        <v>0.45113622873708936</v>
      </c>
      <c r="AD208" s="122">
        <f t="shared" si="42"/>
        <v>-130.59685323233865</v>
      </c>
      <c r="AE208" s="122">
        <f t="shared" si="43"/>
        <v>2.1700645094937217E-4</v>
      </c>
      <c r="AF208" s="122">
        <f t="shared" si="50"/>
        <v>4.4334433920880226E-2</v>
      </c>
      <c r="AG208" s="122">
        <f t="shared" si="51"/>
        <v>0.21700645094937196</v>
      </c>
      <c r="AH208" s="87">
        <f t="shared" si="52"/>
        <v>0.70794990893626286</v>
      </c>
      <c r="AI208" s="122">
        <f t="shared" si="40"/>
        <v>0.18375519743031171</v>
      </c>
    </row>
    <row r="209" spans="1:35" x14ac:dyDescent="0.25">
      <c r="A209" s="90">
        <v>0.20500000000000002</v>
      </c>
      <c r="B209" s="164">
        <v>1.0789655920427039</v>
      </c>
      <c r="C209" s="200">
        <v>1.5559758245352824</v>
      </c>
      <c r="D209" s="122">
        <v>39.38513935716005</v>
      </c>
      <c r="E209" s="147">
        <f t="shared" si="41"/>
        <v>8.2008620088822688E-4</v>
      </c>
      <c r="F209" s="164"/>
      <c r="J209" s="7"/>
      <c r="W209" s="146">
        <f t="shared" si="44"/>
        <v>0.1154721498279765</v>
      </c>
      <c r="X209" s="168">
        <v>1.1396215132294745</v>
      </c>
      <c r="Y209" s="147">
        <f t="shared" si="46"/>
        <v>1.0000000000000009E-3</v>
      </c>
      <c r="Z209" s="122">
        <f t="shared" si="47"/>
        <v>8.8754449677853557</v>
      </c>
      <c r="AA209" s="122">
        <f t="shared" si="48"/>
        <v>0.61929999999999996</v>
      </c>
      <c r="AB209" s="122">
        <f t="shared" si="45"/>
        <v>2.3312148307131049E-3</v>
      </c>
      <c r="AC209" s="122">
        <f t="shared" si="49"/>
        <v>0.45346744356780244</v>
      </c>
      <c r="AD209" s="122">
        <f t="shared" si="42"/>
        <v>-137.97232317367516</v>
      </c>
      <c r="AE209" s="122">
        <f t="shared" si="43"/>
        <v>2.2926191129500389E-4</v>
      </c>
      <c r="AF209" s="122">
        <f t="shared" si="50"/>
        <v>4.4563695832175232E-2</v>
      </c>
      <c r="AG209" s="122">
        <f t="shared" si="51"/>
        <v>0.2292619112950037</v>
      </c>
      <c r="AH209" s="87">
        <f t="shared" si="52"/>
        <v>0.70772064702496784</v>
      </c>
      <c r="AI209" s="122">
        <f t="shared" si="40"/>
        <v>0.16815802764685403</v>
      </c>
    </row>
    <row r="210" spans="1:35" x14ac:dyDescent="0.25">
      <c r="A210" s="90">
        <v>0.20600000000000002</v>
      </c>
      <c r="B210" s="164">
        <v>0.56120680973374826</v>
      </c>
      <c r="C210" s="200">
        <v>1.558483087933793</v>
      </c>
      <c r="D210" s="122">
        <v>39.372786416897071</v>
      </c>
      <c r="E210" s="147">
        <f t="shared" si="41"/>
        <v>8.2008620088822688E-4</v>
      </c>
      <c r="F210" s="164"/>
      <c r="J210" s="7"/>
      <c r="W210" s="146">
        <f t="shared" si="44"/>
        <v>0.10567085576220812</v>
      </c>
      <c r="X210" s="168">
        <v>1.0428902616551505</v>
      </c>
      <c r="Y210" s="147">
        <f t="shared" si="46"/>
        <v>1.0000000000000009E-3</v>
      </c>
      <c r="Z210" s="122">
        <f t="shared" si="47"/>
        <v>8.8754449677853557</v>
      </c>
      <c r="AA210" s="122">
        <f t="shared" si="48"/>
        <v>0.61929999999999996</v>
      </c>
      <c r="AB210" s="122">
        <f t="shared" si="45"/>
        <v>2.2066101221510912E-3</v>
      </c>
      <c r="AC210" s="122">
        <f t="shared" si="49"/>
        <v>0.45567405368995351</v>
      </c>
      <c r="AD210" s="122">
        <f t="shared" si="42"/>
        <v>-130.5983564717416</v>
      </c>
      <c r="AE210" s="122">
        <f t="shared" si="43"/>
        <v>2.170089488093105E-4</v>
      </c>
      <c r="AF210" s="122">
        <f t="shared" si="50"/>
        <v>4.4780704780984545E-2</v>
      </c>
      <c r="AG210" s="122">
        <f t="shared" si="51"/>
        <v>0.21700894880931032</v>
      </c>
      <c r="AH210" s="87">
        <f t="shared" si="52"/>
        <v>0.70750363807615857</v>
      </c>
      <c r="AI210" s="122">
        <f t="shared" si="40"/>
        <v>0.18375519743031171</v>
      </c>
    </row>
    <row r="211" spans="1:35" x14ac:dyDescent="0.25">
      <c r="A211" s="90">
        <v>0.20700000000000002</v>
      </c>
      <c r="B211" s="164">
        <v>1.5967243743516597</v>
      </c>
      <c r="C211" s="200">
        <v>1.5609903449618767</v>
      </c>
      <c r="D211" s="122">
        <v>39.360368291094552</v>
      </c>
      <c r="E211" s="147">
        <f t="shared" si="41"/>
        <v>1.0789655920427049E-3</v>
      </c>
      <c r="F211" s="164"/>
      <c r="J211" s="7"/>
      <c r="W211" s="146">
        <f t="shared" si="44"/>
        <v>0.12805466158914627</v>
      </c>
      <c r="X211" s="168">
        <v>1.2638012493377377</v>
      </c>
      <c r="Y211" s="147">
        <f t="shared" si="46"/>
        <v>1.0000000000000009E-3</v>
      </c>
      <c r="Z211" s="122">
        <f t="shared" si="47"/>
        <v>8.8754449677853557</v>
      </c>
      <c r="AA211" s="122">
        <f t="shared" si="48"/>
        <v>0.61929999999999996</v>
      </c>
      <c r="AB211" s="122">
        <f t="shared" si="45"/>
        <v>2.485421794046564E-3</v>
      </c>
      <c r="AC211" s="122">
        <f t="shared" si="49"/>
        <v>0.45815947548400004</v>
      </c>
      <c r="AD211" s="122">
        <f t="shared" si="42"/>
        <v>-147.10076415613975</v>
      </c>
      <c r="AE211" s="122">
        <f t="shared" si="43"/>
        <v>2.4443019851844302E-4</v>
      </c>
      <c r="AF211" s="122">
        <f t="shared" si="50"/>
        <v>4.5025134979502987E-2</v>
      </c>
      <c r="AG211" s="122">
        <f t="shared" si="51"/>
        <v>0.2444301985184428</v>
      </c>
      <c r="AH211" s="87">
        <f t="shared" si="52"/>
        <v>0.70725920787764007</v>
      </c>
      <c r="AI211" s="122">
        <f t="shared" ref="AI211:AI274" si="53">B197*9.81/(W211*1000000*$AF$1)</f>
        <v>0.15163500275776257</v>
      </c>
    </row>
    <row r="212" spans="1:35" x14ac:dyDescent="0.25">
      <c r="A212" s="90">
        <v>0.20800000000000002</v>
      </c>
      <c r="B212" s="164">
        <v>1.5967243743516597</v>
      </c>
      <c r="C212" s="200">
        <v>1.563497595584058</v>
      </c>
      <c r="D212" s="122">
        <v>39.347884978741867</v>
      </c>
      <c r="E212" s="147">
        <f t="shared" si="41"/>
        <v>1.5967243743516611E-3</v>
      </c>
      <c r="F212" s="164"/>
      <c r="J212" s="7"/>
      <c r="W212" s="146">
        <f t="shared" si="44"/>
        <v>0.12805466158914627</v>
      </c>
      <c r="X212" s="168">
        <v>1.2638012493377377</v>
      </c>
      <c r="Y212" s="147">
        <f t="shared" si="46"/>
        <v>1.0000000000000009E-3</v>
      </c>
      <c r="Z212" s="122">
        <f t="shared" si="47"/>
        <v>8.8754449677853557</v>
      </c>
      <c r="AA212" s="122">
        <f t="shared" si="48"/>
        <v>0.61929999999999996</v>
      </c>
      <c r="AB212" s="122">
        <f t="shared" si="45"/>
        <v>2.485421794046564E-3</v>
      </c>
      <c r="AC212" s="122">
        <f t="shared" si="49"/>
        <v>0.46064489727804658</v>
      </c>
      <c r="AD212" s="122">
        <f t="shared" si="42"/>
        <v>-147.10168175421842</v>
      </c>
      <c r="AE212" s="122">
        <f t="shared" si="43"/>
        <v>2.4443172324662386E-4</v>
      </c>
      <c r="AF212" s="122">
        <f t="shared" si="50"/>
        <v>4.5269566702749613E-2</v>
      </c>
      <c r="AG212" s="122">
        <f t="shared" si="51"/>
        <v>0.24443172324662366</v>
      </c>
      <c r="AH212" s="87">
        <f t="shared" si="52"/>
        <v>0.70701477615439345</v>
      </c>
      <c r="AI212" s="122">
        <f t="shared" si="53"/>
        <v>0.15163500275776257</v>
      </c>
    </row>
    <row r="213" spans="1:35" x14ac:dyDescent="0.25">
      <c r="A213" s="90">
        <v>0.20900000000000002</v>
      </c>
      <c r="B213" s="164">
        <v>1.5967243743516597</v>
      </c>
      <c r="C213" s="200">
        <v>1.5660048397648305</v>
      </c>
      <c r="D213" s="122">
        <v>39.335336478815854</v>
      </c>
      <c r="E213" s="147">
        <f t="shared" si="41"/>
        <v>1.5967243743516611E-3</v>
      </c>
      <c r="F213" s="164"/>
      <c r="J213" s="7"/>
      <c r="W213" s="146">
        <f t="shared" si="44"/>
        <v>0.12805466158914627</v>
      </c>
      <c r="X213" s="168">
        <v>1.2638012493377377</v>
      </c>
      <c r="Y213" s="147">
        <f t="shared" si="46"/>
        <v>1.0000000000000009E-3</v>
      </c>
      <c r="Z213" s="122">
        <f t="shared" si="47"/>
        <v>8.8754449677853557</v>
      </c>
      <c r="AA213" s="122">
        <f t="shared" si="48"/>
        <v>0.61929999999999996</v>
      </c>
      <c r="AB213" s="122">
        <f t="shared" si="45"/>
        <v>2.485421794046564E-3</v>
      </c>
      <c r="AC213" s="122">
        <f t="shared" si="49"/>
        <v>0.46313031907209312</v>
      </c>
      <c r="AD213" s="122">
        <f t="shared" si="42"/>
        <v>-147.10259530067</v>
      </c>
      <c r="AE213" s="122">
        <f t="shared" si="43"/>
        <v>2.4443324124241261E-4</v>
      </c>
      <c r="AF213" s="122">
        <f t="shared" si="50"/>
        <v>4.5513999943992023E-2</v>
      </c>
      <c r="AG213" s="122">
        <f t="shared" si="51"/>
        <v>0.24443324124241239</v>
      </c>
      <c r="AH213" s="87">
        <f t="shared" si="52"/>
        <v>0.706770342913151</v>
      </c>
      <c r="AI213" s="122">
        <f t="shared" si="53"/>
        <v>0.15163500275776257</v>
      </c>
    </row>
    <row r="214" spans="1:35" x14ac:dyDescent="0.25">
      <c r="A214" s="90">
        <v>0.21000000000000002</v>
      </c>
      <c r="B214" s="164">
        <v>1.5967243743516597</v>
      </c>
      <c r="C214" s="200">
        <v>1.5685120774686556</v>
      </c>
      <c r="D214" s="122">
        <v>39.322722790291046</v>
      </c>
      <c r="E214" s="147">
        <f t="shared" si="41"/>
        <v>1.5967243743516611E-3</v>
      </c>
      <c r="F214" s="164"/>
      <c r="J214" s="7"/>
      <c r="W214" s="146">
        <f t="shared" si="44"/>
        <v>0.12805466158914627</v>
      </c>
      <c r="X214" s="168">
        <v>1.2638012493377377</v>
      </c>
      <c r="Y214" s="147">
        <f t="shared" si="46"/>
        <v>1.0000000000000009E-3</v>
      </c>
      <c r="Z214" s="122">
        <f t="shared" si="47"/>
        <v>8.8754449677853557</v>
      </c>
      <c r="AA214" s="122">
        <f t="shared" si="48"/>
        <v>0.61929999999999996</v>
      </c>
      <c r="AB214" s="122">
        <f t="shared" si="45"/>
        <v>2.485421794046564E-3</v>
      </c>
      <c r="AC214" s="122">
        <f t="shared" si="49"/>
        <v>0.46561574086613966</v>
      </c>
      <c r="AD214" s="122">
        <f t="shared" si="42"/>
        <v>-147.10350479549447</v>
      </c>
      <c r="AE214" s="122">
        <f t="shared" si="43"/>
        <v>2.4443475250580932E-4</v>
      </c>
      <c r="AF214" s="122">
        <f t="shared" si="50"/>
        <v>4.5758434696497832E-2</v>
      </c>
      <c r="AG214" s="122">
        <f t="shared" si="51"/>
        <v>0.24443475250580909</v>
      </c>
      <c r="AH214" s="87">
        <f t="shared" si="52"/>
        <v>0.7065259081606452</v>
      </c>
      <c r="AI214" s="122">
        <f t="shared" si="53"/>
        <v>0.15163500275776257</v>
      </c>
    </row>
    <row r="215" spans="1:35" x14ac:dyDescent="0.25">
      <c r="A215" s="90">
        <v>0.21100000000000002</v>
      </c>
      <c r="B215" s="164">
        <v>1.0789655920427039</v>
      </c>
      <c r="C215" s="200">
        <v>1.5710193086599649</v>
      </c>
      <c r="D215" s="122">
        <v>39.3100439121352</v>
      </c>
      <c r="E215" s="147">
        <f t="shared" si="41"/>
        <v>1.3378449831971831E-3</v>
      </c>
      <c r="F215" s="164"/>
      <c r="J215" s="7"/>
      <c r="W215" s="146">
        <f t="shared" si="44"/>
        <v>0.11547261757417317</v>
      </c>
      <c r="X215" s="168">
        <v>1.1396261295255186</v>
      </c>
      <c r="Y215" s="147">
        <f t="shared" si="46"/>
        <v>1.0000000000000009E-3</v>
      </c>
      <c r="Z215" s="122">
        <f t="shared" si="47"/>
        <v>8.8754449677853557</v>
      </c>
      <c r="AA215" s="122">
        <f t="shared" si="48"/>
        <v>0.61929999999999996</v>
      </c>
      <c r="AB215" s="122">
        <f t="shared" si="45"/>
        <v>2.3312206788301476E-3</v>
      </c>
      <c r="AC215" s="122">
        <f t="shared" si="49"/>
        <v>0.46794696154496979</v>
      </c>
      <c r="AD215" s="122">
        <f t="shared" si="42"/>
        <v>-137.9776717311419</v>
      </c>
      <c r="AE215" s="122">
        <f t="shared" si="43"/>
        <v>2.2927079873329069E-4</v>
      </c>
      <c r="AF215" s="122">
        <f t="shared" si="50"/>
        <v>4.5987705495231124E-2</v>
      </c>
      <c r="AG215" s="122">
        <f t="shared" si="51"/>
        <v>0.22927079873329048</v>
      </c>
      <c r="AH215" s="87">
        <f t="shared" si="52"/>
        <v>0.70629663736191195</v>
      </c>
      <c r="AI215" s="122">
        <f t="shared" si="53"/>
        <v>0.16815734648728978</v>
      </c>
    </row>
    <row r="216" spans="1:35" x14ac:dyDescent="0.25">
      <c r="A216" s="90">
        <v>0.21200000000000002</v>
      </c>
      <c r="B216" s="164">
        <v>1.0789655920427039</v>
      </c>
      <c r="C216" s="200">
        <v>1.5735265333031569</v>
      </c>
      <c r="D216" s="122">
        <v>39.297299843312224</v>
      </c>
      <c r="E216" s="147">
        <f t="shared" si="41"/>
        <v>1.0789655920427049E-3</v>
      </c>
      <c r="F216" s="164"/>
      <c r="J216" s="7"/>
      <c r="W216" s="146">
        <f t="shared" si="44"/>
        <v>0.11547261757417317</v>
      </c>
      <c r="X216" s="168">
        <v>1.1396261295255186</v>
      </c>
      <c r="Y216" s="147">
        <f t="shared" si="46"/>
        <v>1.0000000000000009E-3</v>
      </c>
      <c r="Z216" s="122">
        <f t="shared" si="47"/>
        <v>8.8754449677853557</v>
      </c>
      <c r="AA216" s="122">
        <f t="shared" si="48"/>
        <v>0.61929999999999996</v>
      </c>
      <c r="AB216" s="122">
        <f t="shared" si="45"/>
        <v>2.3312206788301476E-3</v>
      </c>
      <c r="AC216" s="122">
        <f t="shared" si="49"/>
        <v>0.47027818222379991</v>
      </c>
      <c r="AD216" s="122">
        <f t="shared" si="42"/>
        <v>-137.9784650754161</v>
      </c>
      <c r="AE216" s="122">
        <f t="shared" si="43"/>
        <v>2.2927211699495673E-4</v>
      </c>
      <c r="AF216" s="122">
        <f t="shared" si="50"/>
        <v>4.6216977612226082E-2</v>
      </c>
      <c r="AG216" s="122">
        <f t="shared" si="51"/>
        <v>0.22927211699495653</v>
      </c>
      <c r="AH216" s="87">
        <f t="shared" si="52"/>
        <v>0.70606736524491698</v>
      </c>
      <c r="AI216" s="122">
        <f t="shared" si="53"/>
        <v>0.16815734648728978</v>
      </c>
    </row>
    <row r="217" spans="1:35" x14ac:dyDescent="0.25">
      <c r="A217" s="90">
        <v>0.21300000000000002</v>
      </c>
      <c r="B217" s="164">
        <v>1.5967243743516597</v>
      </c>
      <c r="C217" s="200">
        <v>1.5760337513625997</v>
      </c>
      <c r="D217" s="122">
        <v>39.284490582776677</v>
      </c>
      <c r="E217" s="147">
        <f t="shared" si="41"/>
        <v>1.3378449831971831E-3</v>
      </c>
      <c r="F217" s="164"/>
      <c r="J217" s="7"/>
      <c r="W217" s="146">
        <f t="shared" si="44"/>
        <v>0.12805521146209767</v>
      </c>
      <c r="X217" s="168">
        <v>1.2638066761618323</v>
      </c>
      <c r="Y217" s="147">
        <f t="shared" si="46"/>
        <v>1.0000000000000009E-3</v>
      </c>
      <c r="Z217" s="122">
        <f t="shared" si="47"/>
        <v>8.8754449677853557</v>
      </c>
      <c r="AA217" s="122">
        <f t="shared" si="48"/>
        <v>0.61929999999999996</v>
      </c>
      <c r="AB217" s="122">
        <f t="shared" si="45"/>
        <v>2.485428403534154E-3</v>
      </c>
      <c r="AC217" s="122">
        <f t="shared" si="49"/>
        <v>0.47276361062733407</v>
      </c>
      <c r="AD217" s="122">
        <f t="shared" si="42"/>
        <v>-147.1064890463891</v>
      </c>
      <c r="AE217" s="122">
        <f t="shared" si="43"/>
        <v>2.4443971129064492E-4</v>
      </c>
      <c r="AF217" s="122">
        <f t="shared" si="50"/>
        <v>4.6461417323516725E-2</v>
      </c>
      <c r="AG217" s="122">
        <f t="shared" si="51"/>
        <v>0.24443971129064471</v>
      </c>
      <c r="AH217" s="87">
        <f t="shared" si="52"/>
        <v>0.70582292553362636</v>
      </c>
      <c r="AI217" s="122">
        <f t="shared" si="53"/>
        <v>0.29152933490020222</v>
      </c>
    </row>
    <row r="218" spans="1:35" x14ac:dyDescent="0.25">
      <c r="A218" s="90">
        <v>0.21400000000000002</v>
      </c>
      <c r="B218" s="164">
        <v>1.0789655920427039</v>
      </c>
      <c r="C218" s="200">
        <v>1.5785409628026286</v>
      </c>
      <c r="D218" s="122">
        <v>39.271616129482183</v>
      </c>
      <c r="E218" s="147">
        <f t="shared" si="41"/>
        <v>1.3378449831971831E-3</v>
      </c>
      <c r="F218" s="164"/>
      <c r="J218" s="7"/>
      <c r="W218" s="146">
        <f t="shared" si="44"/>
        <v>0.1154726176509594</v>
      </c>
      <c r="X218" s="168">
        <v>1.1396261302833397</v>
      </c>
      <c r="Y218" s="147">
        <f t="shared" si="46"/>
        <v>1.0000000000000009E-3</v>
      </c>
      <c r="Z218" s="122">
        <f t="shared" si="47"/>
        <v>8.8754449677853557</v>
      </c>
      <c r="AA218" s="122">
        <f t="shared" si="48"/>
        <v>0.61929999999999996</v>
      </c>
      <c r="AB218" s="122">
        <f t="shared" si="45"/>
        <v>2.3312206797901861E-3</v>
      </c>
      <c r="AC218" s="122">
        <f t="shared" si="49"/>
        <v>0.47509483130712427</v>
      </c>
      <c r="AD218" s="122">
        <f t="shared" si="42"/>
        <v>-137.98009370945201</v>
      </c>
      <c r="AE218" s="122">
        <f t="shared" si="43"/>
        <v>2.2927482321706918E-4</v>
      </c>
      <c r="AF218" s="122">
        <f t="shared" si="50"/>
        <v>4.6690692146733798E-2</v>
      </c>
      <c r="AG218" s="122">
        <f t="shared" si="51"/>
        <v>0.22927482321706896</v>
      </c>
      <c r="AH218" s="87">
        <f t="shared" si="52"/>
        <v>0.70559365071040925</v>
      </c>
      <c r="AI218" s="122">
        <f t="shared" si="53"/>
        <v>0.16815734637546961</v>
      </c>
    </row>
    <row r="219" spans="1:35" x14ac:dyDescent="0.25">
      <c r="A219" s="90">
        <v>0.21500000000000002</v>
      </c>
      <c r="B219" s="164">
        <v>1.5967243743516597</v>
      </c>
      <c r="C219" s="200">
        <v>1.5810481675875465</v>
      </c>
      <c r="D219" s="122">
        <v>39.25867648237341</v>
      </c>
      <c r="E219" s="147">
        <f t="shared" si="41"/>
        <v>1.3378449831971831E-3</v>
      </c>
      <c r="F219" s="164"/>
      <c r="J219" s="7"/>
      <c r="W219" s="146">
        <f t="shared" si="44"/>
        <v>0.12805521146210402</v>
      </c>
      <c r="X219" s="168">
        <v>1.2638066761618953</v>
      </c>
      <c r="Y219" s="147">
        <f t="shared" si="46"/>
        <v>1.0000000000000009E-3</v>
      </c>
      <c r="Z219" s="122">
        <f t="shared" si="47"/>
        <v>8.8754449677853557</v>
      </c>
      <c r="AA219" s="122">
        <f t="shared" si="48"/>
        <v>0.61929999999999996</v>
      </c>
      <c r="AB219" s="122">
        <f t="shared" si="45"/>
        <v>2.4854284035342308E-3</v>
      </c>
      <c r="AC219" s="122">
        <f t="shared" si="49"/>
        <v>0.47758025971065848</v>
      </c>
      <c r="AD219" s="122">
        <f t="shared" si="42"/>
        <v>-147.10821750029214</v>
      </c>
      <c r="AE219" s="122">
        <f t="shared" si="43"/>
        <v>2.4444258337858458E-4</v>
      </c>
      <c r="AF219" s="122">
        <f t="shared" si="50"/>
        <v>4.6935134730112384E-2</v>
      </c>
      <c r="AG219" s="122">
        <f t="shared" si="51"/>
        <v>0.24444258337858435</v>
      </c>
      <c r="AH219" s="87">
        <f t="shared" si="52"/>
        <v>0.70534920812703061</v>
      </c>
      <c r="AI219" s="122">
        <f t="shared" si="53"/>
        <v>0.15163435163246658</v>
      </c>
    </row>
    <row r="220" spans="1:35" x14ac:dyDescent="0.25">
      <c r="A220" s="90">
        <v>0.21600000000000003</v>
      </c>
      <c r="B220" s="164">
        <v>1.5967243743516597</v>
      </c>
      <c r="C220" s="200">
        <v>1.583555365681625</v>
      </c>
      <c r="D220" s="122">
        <v>39.245671640387584</v>
      </c>
      <c r="E220" s="147">
        <f t="shared" si="41"/>
        <v>1.5967243743516611E-3</v>
      </c>
      <c r="F220" s="164"/>
      <c r="J220" s="7"/>
      <c r="W220" s="146">
        <f t="shared" si="44"/>
        <v>0.12805521146210402</v>
      </c>
      <c r="X220" s="168">
        <v>1.2638066761618953</v>
      </c>
      <c r="Y220" s="147">
        <f t="shared" si="46"/>
        <v>1.0000000000000009E-3</v>
      </c>
      <c r="Z220" s="122">
        <f t="shared" si="47"/>
        <v>8.8754449677853557</v>
      </c>
      <c r="AA220" s="122">
        <f t="shared" si="48"/>
        <v>0.61929999999999996</v>
      </c>
      <c r="AB220" s="122">
        <f t="shared" si="45"/>
        <v>2.4854284035342308E-3</v>
      </c>
      <c r="AC220" s="122">
        <f t="shared" si="49"/>
        <v>0.4800656881141927</v>
      </c>
      <c r="AD220" s="122">
        <f t="shared" si="42"/>
        <v>-147.10910344415512</v>
      </c>
      <c r="AE220" s="122">
        <f t="shared" si="43"/>
        <v>2.4444405550849197E-4</v>
      </c>
      <c r="AF220" s="122">
        <f t="shared" si="50"/>
        <v>4.7179578785620874E-2</v>
      </c>
      <c r="AG220" s="122">
        <f t="shared" si="51"/>
        <v>0.24444405550849177</v>
      </c>
      <c r="AH220" s="87">
        <f t="shared" si="52"/>
        <v>0.70510476407152212</v>
      </c>
      <c r="AI220" s="122">
        <f t="shared" si="53"/>
        <v>0.29152933490018773</v>
      </c>
    </row>
    <row r="221" spans="1:35" x14ac:dyDescent="0.25">
      <c r="A221" s="90">
        <v>0.21700000000000003</v>
      </c>
      <c r="B221" s="164">
        <v>1.5967243743516597</v>
      </c>
      <c r="C221" s="200">
        <v>1.586062557049102</v>
      </c>
      <c r="D221" s="122">
        <v>39.23260160246447</v>
      </c>
      <c r="E221" s="147">
        <f t="shared" si="41"/>
        <v>1.5967243743516611E-3</v>
      </c>
      <c r="F221" s="164"/>
      <c r="J221" s="7"/>
      <c r="W221" s="146">
        <f t="shared" si="44"/>
        <v>0.12805521146210402</v>
      </c>
      <c r="X221" s="168">
        <v>1.2638066761618953</v>
      </c>
      <c r="Y221" s="147">
        <f t="shared" si="46"/>
        <v>1.0000000000000009E-3</v>
      </c>
      <c r="Z221" s="122">
        <f t="shared" si="47"/>
        <v>8.8754449677853557</v>
      </c>
      <c r="AA221" s="122">
        <f t="shared" si="48"/>
        <v>0.61929999999999996</v>
      </c>
      <c r="AB221" s="122">
        <f t="shared" si="45"/>
        <v>2.4854284035342308E-3</v>
      </c>
      <c r="AC221" s="122">
        <f t="shared" si="49"/>
        <v>0.48255111651772692</v>
      </c>
      <c r="AD221" s="122">
        <f t="shared" si="42"/>
        <v>-147.1099853363587</v>
      </c>
      <c r="AE221" s="122">
        <f t="shared" si="43"/>
        <v>2.4444552090595355E-4</v>
      </c>
      <c r="AF221" s="122">
        <f t="shared" si="50"/>
        <v>4.7424024306526827E-2</v>
      </c>
      <c r="AG221" s="122">
        <f t="shared" si="51"/>
        <v>0.24444552090595334</v>
      </c>
      <c r="AH221" s="87">
        <f t="shared" si="52"/>
        <v>0.70486031855061615</v>
      </c>
      <c r="AI221" s="122">
        <f t="shared" si="53"/>
        <v>0.15163435163246658</v>
      </c>
    </row>
    <row r="222" spans="1:35" x14ac:dyDescent="0.25">
      <c r="A222" s="90">
        <v>0.21800000000000003</v>
      </c>
      <c r="B222" s="164">
        <v>1.5967243743516597</v>
      </c>
      <c r="C222" s="200">
        <v>1.588569741654184</v>
      </c>
      <c r="D222" s="122">
        <v>39.219466367524497</v>
      </c>
      <c r="E222" s="147">
        <f t="shared" si="41"/>
        <v>1.5967243743516611E-3</v>
      </c>
      <c r="F222" s="164"/>
      <c r="J222" s="7"/>
      <c r="W222" s="146">
        <f t="shared" si="44"/>
        <v>0.12805521146210402</v>
      </c>
      <c r="X222" s="168">
        <v>1.2638066761618953</v>
      </c>
      <c r="Y222" s="147">
        <f t="shared" si="46"/>
        <v>1.0000000000000009E-3</v>
      </c>
      <c r="Z222" s="122">
        <f t="shared" si="47"/>
        <v>8.8754449677853557</v>
      </c>
      <c r="AA222" s="122">
        <f t="shared" si="48"/>
        <v>0.61929999999999996</v>
      </c>
      <c r="AB222" s="122">
        <f t="shared" si="45"/>
        <v>2.4854284035342308E-3</v>
      </c>
      <c r="AC222" s="122">
        <f t="shared" si="49"/>
        <v>0.48503654492126114</v>
      </c>
      <c r="AD222" s="122">
        <f t="shared" si="42"/>
        <v>-147.11086317690285</v>
      </c>
      <c r="AE222" s="122">
        <f t="shared" si="43"/>
        <v>2.4444697957096937E-4</v>
      </c>
      <c r="AF222" s="122">
        <f t="shared" si="50"/>
        <v>4.7668471286097795E-2</v>
      </c>
      <c r="AG222" s="122">
        <f t="shared" si="51"/>
        <v>0.24444697957096914</v>
      </c>
      <c r="AH222" s="87">
        <f t="shared" si="52"/>
        <v>0.70461587157104522</v>
      </c>
      <c r="AI222" s="122">
        <f t="shared" si="53"/>
        <v>0.15163435163246658</v>
      </c>
    </row>
    <row r="223" spans="1:35" x14ac:dyDescent="0.25">
      <c r="A223" s="90">
        <v>0.21900000000000003</v>
      </c>
      <c r="B223" s="164">
        <v>1.5967243743516597</v>
      </c>
      <c r="C223" s="200">
        <v>1.591076919461043</v>
      </c>
      <c r="D223" s="122">
        <v>39.206265934497495</v>
      </c>
      <c r="E223" s="147">
        <f t="shared" si="41"/>
        <v>1.5967243743516611E-3</v>
      </c>
      <c r="F223" s="164"/>
      <c r="J223" s="7"/>
      <c r="W223" s="146">
        <f t="shared" si="44"/>
        <v>0.12805521146210402</v>
      </c>
      <c r="X223" s="168">
        <v>1.2638066761618953</v>
      </c>
      <c r="Y223" s="147">
        <f t="shared" si="46"/>
        <v>1.0000000000000009E-3</v>
      </c>
      <c r="Z223" s="122">
        <f t="shared" si="47"/>
        <v>8.8754449677853557</v>
      </c>
      <c r="AA223" s="122">
        <f t="shared" si="48"/>
        <v>0.61929999999999996</v>
      </c>
      <c r="AB223" s="122">
        <f t="shared" si="45"/>
        <v>2.4854284035342308E-3</v>
      </c>
      <c r="AC223" s="122">
        <f t="shared" si="49"/>
        <v>0.48752197332479535</v>
      </c>
      <c r="AD223" s="122">
        <f t="shared" si="42"/>
        <v>-147.11173696578766</v>
      </c>
      <c r="AE223" s="122">
        <f t="shared" si="43"/>
        <v>2.4444843150353953E-4</v>
      </c>
      <c r="AF223" s="122">
        <f t="shared" si="50"/>
        <v>4.7912919717601338E-2</v>
      </c>
      <c r="AG223" s="122">
        <f t="shared" si="51"/>
        <v>0.24444843150353932</v>
      </c>
      <c r="AH223" s="87">
        <f t="shared" si="52"/>
        <v>0.70437142313954171</v>
      </c>
      <c r="AI223" s="122">
        <f t="shared" si="53"/>
        <v>0.29152933490018773</v>
      </c>
    </row>
    <row r="224" spans="1:35" x14ac:dyDescent="0.25">
      <c r="A224" s="90">
        <v>0.22000000000000003</v>
      </c>
      <c r="B224" s="164">
        <v>1.5967243743516597</v>
      </c>
      <c r="C224" s="200">
        <v>1.5935840904338194</v>
      </c>
      <c r="D224" s="122">
        <v>39.193000302296923</v>
      </c>
      <c r="E224" s="147">
        <f t="shared" si="41"/>
        <v>1.5967243743516611E-3</v>
      </c>
      <c r="F224" s="164"/>
      <c r="J224" s="7"/>
      <c r="W224" s="146">
        <f t="shared" si="44"/>
        <v>0.12805521146210402</v>
      </c>
      <c r="X224" s="168">
        <v>1.2638066761618953</v>
      </c>
      <c r="Y224" s="147">
        <f t="shared" si="46"/>
        <v>1.0000000000000009E-3</v>
      </c>
      <c r="Z224" s="122">
        <f t="shared" si="47"/>
        <v>8.8754449677853557</v>
      </c>
      <c r="AA224" s="122">
        <f t="shared" si="48"/>
        <v>0.61929999999999996</v>
      </c>
      <c r="AB224" s="122">
        <f t="shared" si="45"/>
        <v>2.4854284035342308E-3</v>
      </c>
      <c r="AC224" s="122">
        <f t="shared" si="49"/>
        <v>0.49000740172832957</v>
      </c>
      <c r="AD224" s="122">
        <f t="shared" si="42"/>
        <v>-147.112606703013</v>
      </c>
      <c r="AE224" s="122">
        <f t="shared" si="43"/>
        <v>2.4444987670366387E-4</v>
      </c>
      <c r="AF224" s="122">
        <f t="shared" si="50"/>
        <v>4.8157369594305E-2</v>
      </c>
      <c r="AG224" s="122">
        <f t="shared" si="51"/>
        <v>0.24444987670366364</v>
      </c>
      <c r="AH224" s="87">
        <f t="shared" si="52"/>
        <v>0.70412697326283802</v>
      </c>
      <c r="AI224" s="122">
        <f t="shared" si="53"/>
        <v>0.15163435163246658</v>
      </c>
    </row>
    <row r="225" spans="1:35" x14ac:dyDescent="0.25">
      <c r="A225" s="90">
        <v>0.22100000000000003</v>
      </c>
      <c r="B225" s="164">
        <v>1.5967243743516597</v>
      </c>
      <c r="C225" s="200">
        <v>1.5960912545366188</v>
      </c>
      <c r="D225" s="122">
        <v>39.179669469835112</v>
      </c>
      <c r="E225" s="147">
        <f t="shared" si="41"/>
        <v>1.5967243743516611E-3</v>
      </c>
      <c r="F225" s="164"/>
      <c r="J225" s="7"/>
      <c r="W225" s="146">
        <f t="shared" si="44"/>
        <v>0.12805521146210402</v>
      </c>
      <c r="X225" s="168">
        <v>1.2638066761618953</v>
      </c>
      <c r="Y225" s="147">
        <f t="shared" si="46"/>
        <v>1.0000000000000009E-3</v>
      </c>
      <c r="Z225" s="122">
        <f t="shared" si="47"/>
        <v>8.8754449677853557</v>
      </c>
      <c r="AA225" s="122">
        <f t="shared" si="48"/>
        <v>0.61929999999999996</v>
      </c>
      <c r="AB225" s="122">
        <f t="shared" si="45"/>
        <v>2.4854284035342308E-3</v>
      </c>
      <c r="AC225" s="122">
        <f t="shared" si="49"/>
        <v>0.49249283013186379</v>
      </c>
      <c r="AD225" s="122">
        <f t="shared" si="42"/>
        <v>-147.11347238857897</v>
      </c>
      <c r="AE225" s="122">
        <f t="shared" si="43"/>
        <v>2.444513151713425E-4</v>
      </c>
      <c r="AF225" s="122">
        <f t="shared" si="50"/>
        <v>4.840182090947634E-2</v>
      </c>
      <c r="AG225" s="122">
        <f t="shared" si="51"/>
        <v>0.24445131517134228</v>
      </c>
      <c r="AH225" s="87">
        <f t="shared" si="52"/>
        <v>0.70388252194766665</v>
      </c>
      <c r="AI225" s="122">
        <f t="shared" si="53"/>
        <v>0.43142431816790899</v>
      </c>
    </row>
    <row r="226" spans="1:35" x14ac:dyDescent="0.25">
      <c r="A226" s="90">
        <v>0.22200000000000003</v>
      </c>
      <c r="B226" s="164">
        <v>1.5967243743516597</v>
      </c>
      <c r="C226" s="200">
        <v>1.5985984117335144</v>
      </c>
      <c r="D226" s="122">
        <v>39.166273436015821</v>
      </c>
      <c r="E226" s="147">
        <f t="shared" si="41"/>
        <v>1.5967243743516611E-3</v>
      </c>
      <c r="F226" s="164"/>
      <c r="J226" s="7"/>
      <c r="W226" s="146">
        <f t="shared" si="44"/>
        <v>0.12805521146210402</v>
      </c>
      <c r="X226" s="168">
        <v>1.2638066761618953</v>
      </c>
      <c r="Y226" s="147">
        <f t="shared" si="46"/>
        <v>1.0000000000000009E-3</v>
      </c>
      <c r="Z226" s="122">
        <f t="shared" si="47"/>
        <v>8.8754449677853557</v>
      </c>
      <c r="AA226" s="122">
        <f t="shared" si="48"/>
        <v>0.61929999999999996</v>
      </c>
      <c r="AB226" s="122">
        <f t="shared" si="45"/>
        <v>2.4854284035342308E-3</v>
      </c>
      <c r="AC226" s="122">
        <f t="shared" si="49"/>
        <v>0.49497825853539801</v>
      </c>
      <c r="AD226" s="122">
        <f t="shared" si="42"/>
        <v>-147.11433402248554</v>
      </c>
      <c r="AE226" s="122">
        <f t="shared" si="43"/>
        <v>2.4445274690657547E-4</v>
      </c>
      <c r="AF226" s="122">
        <f t="shared" si="50"/>
        <v>4.8646273656382917E-2</v>
      </c>
      <c r="AG226" s="122">
        <f t="shared" si="51"/>
        <v>0.24445274690657526</v>
      </c>
      <c r="AH226" s="87">
        <f t="shared" si="52"/>
        <v>0.70363806920076011</v>
      </c>
      <c r="AI226" s="122">
        <f t="shared" si="53"/>
        <v>0.43142431816790899</v>
      </c>
    </row>
    <row r="227" spans="1:35" x14ac:dyDescent="0.25">
      <c r="A227" s="90">
        <v>0.22300000000000003</v>
      </c>
      <c r="B227" s="164">
        <v>2.1144831566606155</v>
      </c>
      <c r="C227" s="200">
        <v>1.6011055619885453</v>
      </c>
      <c r="D227" s="122">
        <v>39.152812199738143</v>
      </c>
      <c r="E227" s="147">
        <f t="shared" si="41"/>
        <v>1.8556037655061391E-3</v>
      </c>
      <c r="F227" s="164"/>
      <c r="J227" s="7"/>
      <c r="W227" s="146">
        <f t="shared" si="44"/>
        <v>0.1418628376356893</v>
      </c>
      <c r="X227" s="168">
        <v>1.4000773514501781</v>
      </c>
      <c r="Y227" s="147">
        <f t="shared" si="46"/>
        <v>1.0000000000000009E-3</v>
      </c>
      <c r="Z227" s="122">
        <f t="shared" si="47"/>
        <v>8.8754449677853557</v>
      </c>
      <c r="AA227" s="122">
        <f t="shared" si="48"/>
        <v>0.61929999999999996</v>
      </c>
      <c r="AB227" s="122">
        <f t="shared" si="45"/>
        <v>2.648148808198021E-3</v>
      </c>
      <c r="AC227" s="122">
        <f t="shared" si="49"/>
        <v>0.49762640734359603</v>
      </c>
      <c r="AD227" s="122">
        <f t="shared" si="42"/>
        <v>-156.74684777476543</v>
      </c>
      <c r="AE227" s="122">
        <f t="shared" si="43"/>
        <v>2.6045862738046781E-4</v>
      </c>
      <c r="AF227" s="122">
        <f t="shared" si="50"/>
        <v>4.8906732283763382E-2</v>
      </c>
      <c r="AG227" s="122">
        <f t="shared" si="51"/>
        <v>0.2604586273804676</v>
      </c>
      <c r="AH227" s="87">
        <f t="shared" si="52"/>
        <v>0.70337761057337966</v>
      </c>
      <c r="AI227" s="122">
        <f t="shared" si="53"/>
        <v>0.38943343594155644</v>
      </c>
    </row>
    <row r="228" spans="1:35" x14ac:dyDescent="0.25">
      <c r="A228" s="90">
        <v>0.22399999999999998</v>
      </c>
      <c r="B228" s="164">
        <v>2.1144831566606155</v>
      </c>
      <c r="C228" s="200">
        <v>1.6036127052657163</v>
      </c>
      <c r="D228" s="122">
        <v>39.139285759899629</v>
      </c>
      <c r="E228" s="147">
        <f t="shared" si="41"/>
        <v>2.1144831566605E-3</v>
      </c>
      <c r="F228" s="164"/>
      <c r="J228" s="7"/>
      <c r="W228" s="146">
        <f t="shared" si="44"/>
        <v>0.1418628376356893</v>
      </c>
      <c r="X228" s="168">
        <v>1.4000773514501781</v>
      </c>
      <c r="Y228" s="147">
        <f t="shared" si="46"/>
        <v>9.9999999999994538E-4</v>
      </c>
      <c r="Z228" s="122">
        <f t="shared" si="47"/>
        <v>8.8754449677853557</v>
      </c>
      <c r="AA228" s="122">
        <f t="shared" si="48"/>
        <v>0.61929999999999996</v>
      </c>
      <c r="AB228" s="122">
        <f t="shared" si="45"/>
        <v>2.648148808197874E-3</v>
      </c>
      <c r="AC228" s="122">
        <f t="shared" si="49"/>
        <v>0.50027455615179395</v>
      </c>
      <c r="AD228" s="122">
        <f t="shared" si="42"/>
        <v>-156.74781627301473</v>
      </c>
      <c r="AE228" s="122">
        <f t="shared" si="43"/>
        <v>2.6046023668699114E-4</v>
      </c>
      <c r="AF228" s="122">
        <f t="shared" si="50"/>
        <v>4.9167192520450376E-2</v>
      </c>
      <c r="AG228" s="122">
        <f t="shared" si="51"/>
        <v>0.26046023668700535</v>
      </c>
      <c r="AH228" s="87">
        <f t="shared" si="52"/>
        <v>0.70311715033669264</v>
      </c>
      <c r="AI228" s="122">
        <f t="shared" si="53"/>
        <v>0.38943343594155644</v>
      </c>
    </row>
    <row r="229" spans="1:35" x14ac:dyDescent="0.25">
      <c r="A229" s="90">
        <v>0.22499999999999998</v>
      </c>
      <c r="B229" s="164">
        <v>2.1144831566606155</v>
      </c>
      <c r="C229" s="200">
        <v>1.6061198415289986</v>
      </c>
      <c r="D229" s="122">
        <v>39.125694115386217</v>
      </c>
      <c r="E229" s="147">
        <f t="shared" si="41"/>
        <v>2.1144831566606175E-3</v>
      </c>
      <c r="F229" s="164"/>
      <c r="J229" s="7"/>
      <c r="W229" s="146">
        <f t="shared" si="44"/>
        <v>0.1418628376356893</v>
      </c>
      <c r="X229" s="168">
        <v>1.4000773514501781</v>
      </c>
      <c r="Y229" s="147">
        <f t="shared" si="46"/>
        <v>1.0000000000000009E-3</v>
      </c>
      <c r="Z229" s="122">
        <f t="shared" si="47"/>
        <v>8.8754449677853557</v>
      </c>
      <c r="AA229" s="122">
        <f t="shared" si="48"/>
        <v>0.61929999999999996</v>
      </c>
      <c r="AB229" s="122">
        <f t="shared" si="45"/>
        <v>2.648148808198021E-3</v>
      </c>
      <c r="AC229" s="122">
        <f t="shared" si="49"/>
        <v>0.50292270495999192</v>
      </c>
      <c r="AD229" s="122">
        <f t="shared" si="42"/>
        <v>-156.74877987060174</v>
      </c>
      <c r="AE229" s="122">
        <f t="shared" si="43"/>
        <v>2.6046183785032186E-4</v>
      </c>
      <c r="AF229" s="122">
        <f t="shared" si="50"/>
        <v>4.9427654358300696E-2</v>
      </c>
      <c r="AG229" s="122">
        <f t="shared" si="51"/>
        <v>0.26046183785032162</v>
      </c>
      <c r="AH229" s="87">
        <f t="shared" si="52"/>
        <v>0.70285668849884231</v>
      </c>
      <c r="AI229" s="122">
        <f t="shared" si="53"/>
        <v>0.26315454597010179</v>
      </c>
    </row>
    <row r="230" spans="1:35" x14ac:dyDescent="0.25">
      <c r="A230" s="90">
        <v>0.22599999999999998</v>
      </c>
      <c r="B230" s="164">
        <v>2.632241938969571</v>
      </c>
      <c r="C230" s="200">
        <v>1.6086269707423286</v>
      </c>
      <c r="D230" s="122">
        <v>39.112037265078598</v>
      </c>
      <c r="E230" s="147">
        <f t="shared" si="41"/>
        <v>2.3733625478150953E-3</v>
      </c>
      <c r="F230" s="164"/>
      <c r="J230" s="7"/>
      <c r="W230" s="146">
        <f t="shared" si="44"/>
        <v>0.15617750167183983</v>
      </c>
      <c r="X230" s="168">
        <v>1.5413521013751774</v>
      </c>
      <c r="Y230" s="147">
        <f t="shared" si="46"/>
        <v>1.0000000000000009E-3</v>
      </c>
      <c r="Z230" s="122">
        <f t="shared" si="47"/>
        <v>8.8754449677853557</v>
      </c>
      <c r="AA230" s="122">
        <f t="shared" si="48"/>
        <v>0.61929999999999996</v>
      </c>
      <c r="AB230" s="122">
        <f t="shared" si="45"/>
        <v>2.8105936113571196E-3</v>
      </c>
      <c r="AC230" s="122">
        <f t="shared" si="49"/>
        <v>0.50573329857134908</v>
      </c>
      <c r="AD230" s="122">
        <f t="shared" si="42"/>
        <v>-166.36526515278857</v>
      </c>
      <c r="AE230" s="122">
        <f t="shared" si="43"/>
        <v>2.7644108459359243E-4</v>
      </c>
      <c r="AF230" s="122">
        <f t="shared" si="50"/>
        <v>4.9704095442894287E-2</v>
      </c>
      <c r="AG230" s="122">
        <f t="shared" si="51"/>
        <v>0.27644108459359218</v>
      </c>
      <c r="AH230" s="87">
        <f t="shared" si="52"/>
        <v>0.70258024741424874</v>
      </c>
      <c r="AI230" s="122">
        <f t="shared" si="53"/>
        <v>0.23903475358756712</v>
      </c>
    </row>
    <row r="231" spans="1:35" x14ac:dyDescent="0.25">
      <c r="A231" s="90">
        <v>0.22699999999999998</v>
      </c>
      <c r="B231" s="164">
        <v>3.6677595035874826</v>
      </c>
      <c r="C231" s="200">
        <v>1.6111340928696087</v>
      </c>
      <c r="D231" s="122">
        <v>39.098315207855983</v>
      </c>
      <c r="E231" s="147">
        <f t="shared" si="41"/>
        <v>3.15000072127853E-3</v>
      </c>
      <c r="F231" s="164"/>
      <c r="J231" s="7"/>
      <c r="W231" s="146">
        <f t="shared" si="44"/>
        <v>0.18521335329204322</v>
      </c>
      <c r="X231" s="168">
        <v>1.8279136767041029</v>
      </c>
      <c r="Y231" s="147">
        <f t="shared" si="46"/>
        <v>1.0000000000000009E-3</v>
      </c>
      <c r="Z231" s="122">
        <f t="shared" si="47"/>
        <v>8.8754449677853557</v>
      </c>
      <c r="AA231" s="122">
        <f t="shared" si="48"/>
        <v>0.61929999999999996</v>
      </c>
      <c r="AB231" s="122">
        <f t="shared" si="45"/>
        <v>3.1236300171600118E-3</v>
      </c>
      <c r="AC231" s="122">
        <f t="shared" si="49"/>
        <v>0.50885692858850906</v>
      </c>
      <c r="AD231" s="122">
        <f t="shared" si="42"/>
        <v>-184.8959098425494</v>
      </c>
      <c r="AE231" s="122">
        <f t="shared" si="43"/>
        <v>3.0723255727000358E-4</v>
      </c>
      <c r="AF231" s="122">
        <f t="shared" si="50"/>
        <v>5.0011328000164293E-2</v>
      </c>
      <c r="AG231" s="122">
        <f t="shared" si="51"/>
        <v>0.30723255727000331</v>
      </c>
      <c r="AH231" s="87">
        <f t="shared" si="52"/>
        <v>0.70227301485697868</v>
      </c>
      <c r="AI231" s="122">
        <f t="shared" si="53"/>
        <v>0.29828374310449357</v>
      </c>
    </row>
    <row r="232" spans="1:35" x14ac:dyDescent="0.25">
      <c r="A232" s="90">
        <v>0.22799999999999998</v>
      </c>
      <c r="B232" s="164">
        <v>3.6677595035874826</v>
      </c>
      <c r="C232" s="200">
        <v>1.6136412078747062</v>
      </c>
      <c r="D232" s="122">
        <v>39.084527942587698</v>
      </c>
      <c r="E232" s="147">
        <f t="shared" si="41"/>
        <v>3.667759503587486E-3</v>
      </c>
      <c r="F232" s="164"/>
      <c r="J232" s="7"/>
      <c r="W232" s="146">
        <f t="shared" si="44"/>
        <v>0.20457304568714138</v>
      </c>
      <c r="X232" s="168">
        <v>2.018978985315977</v>
      </c>
      <c r="Y232" s="147">
        <f t="shared" si="46"/>
        <v>1.0000000000000009E-3</v>
      </c>
      <c r="Z232" s="122">
        <f t="shared" si="47"/>
        <v>8.8754449677853557</v>
      </c>
      <c r="AA232" s="122">
        <f t="shared" si="48"/>
        <v>0.61929999999999996</v>
      </c>
      <c r="AB232" s="122">
        <f t="shared" si="45"/>
        <v>3.3219918024667986E-3</v>
      </c>
      <c r="AC232" s="122">
        <f t="shared" si="49"/>
        <v>0.5121789203909759</v>
      </c>
      <c r="AD232" s="122">
        <f t="shared" si="42"/>
        <v>-196.63895816910502</v>
      </c>
      <c r="AE232" s="122">
        <f t="shared" si="43"/>
        <v>3.2674541058614904E-4</v>
      </c>
      <c r="AF232" s="122">
        <f t="shared" si="50"/>
        <v>5.0338073410750445E-2</v>
      </c>
      <c r="AG232" s="122">
        <f t="shared" si="51"/>
        <v>0.32674541058614875</v>
      </c>
      <c r="AH232" s="87">
        <f t="shared" si="52"/>
        <v>0.70194626944639249</v>
      </c>
      <c r="AI232" s="122">
        <f t="shared" si="53"/>
        <v>0.18248665410761206</v>
      </c>
    </row>
    <row r="233" spans="1:35" x14ac:dyDescent="0.25">
      <c r="A233" s="90">
        <v>0.22899999999999998</v>
      </c>
      <c r="B233" s="164">
        <v>2.632241938969571</v>
      </c>
      <c r="C233" s="200">
        <v>1.6161483157214531</v>
      </c>
      <c r="D233" s="122">
        <v>39.070675468140486</v>
      </c>
      <c r="E233" s="147">
        <f t="shared" si="41"/>
        <v>3.15000072127853E-3</v>
      </c>
      <c r="F233" s="164"/>
      <c r="J233" s="7"/>
      <c r="W233" s="146">
        <f t="shared" si="44"/>
        <v>0.17905494029900546</v>
      </c>
      <c r="X233" s="168">
        <v>1.7671348660153512</v>
      </c>
      <c r="Y233" s="147">
        <f t="shared" si="46"/>
        <v>1.0000000000000009E-3</v>
      </c>
      <c r="Z233" s="122">
        <f t="shared" si="47"/>
        <v>8.8754449677853557</v>
      </c>
      <c r="AA233" s="122">
        <f t="shared" si="48"/>
        <v>0.61929999999999996</v>
      </c>
      <c r="AB233" s="122">
        <f t="shared" si="45"/>
        <v>3.0588949050495639E-3</v>
      </c>
      <c r="AC233" s="122">
        <f t="shared" si="49"/>
        <v>0.51523781529602541</v>
      </c>
      <c r="AD233" s="122">
        <f t="shared" si="42"/>
        <v>-181.06669576586307</v>
      </c>
      <c r="AE233" s="122">
        <f t="shared" si="43"/>
        <v>3.0086973813508343E-4</v>
      </c>
      <c r="AF233" s="122">
        <f t="shared" si="50"/>
        <v>5.0638943148885528E-2</v>
      </c>
      <c r="AG233" s="122">
        <f t="shared" si="51"/>
        <v>0.30086973813508316</v>
      </c>
      <c r="AH233" s="87">
        <f t="shared" si="52"/>
        <v>0.70164539970825746</v>
      </c>
      <c r="AI233" s="122">
        <f t="shared" si="53"/>
        <v>0.30854290979422083</v>
      </c>
    </row>
    <row r="234" spans="1:35" x14ac:dyDescent="0.25">
      <c r="A234" s="90">
        <v>0.22999999999999998</v>
      </c>
      <c r="B234" s="164">
        <v>2.632241938969571</v>
      </c>
      <c r="C234" s="200">
        <v>1.6186554163736471</v>
      </c>
      <c r="D234" s="122">
        <v>39.056757783371914</v>
      </c>
      <c r="E234" s="147">
        <f t="shared" si="41"/>
        <v>2.6322419389695735E-3</v>
      </c>
      <c r="F234" s="164"/>
      <c r="J234" s="7"/>
      <c r="W234" s="146">
        <f t="shared" si="44"/>
        <v>0.17905494029900546</v>
      </c>
      <c r="X234" s="168">
        <v>1.7671348660153512</v>
      </c>
      <c r="Y234" s="147">
        <f t="shared" si="46"/>
        <v>1.0000000000000009E-3</v>
      </c>
      <c r="Z234" s="122">
        <f t="shared" si="47"/>
        <v>8.8754449677853557</v>
      </c>
      <c r="AA234" s="122">
        <f t="shared" si="48"/>
        <v>0.61929999999999996</v>
      </c>
      <c r="AB234" s="122">
        <f t="shared" si="45"/>
        <v>3.0588949050495639E-3</v>
      </c>
      <c r="AC234" s="122">
        <f t="shared" si="49"/>
        <v>0.51829671020107493</v>
      </c>
      <c r="AD234" s="122">
        <f t="shared" si="42"/>
        <v>-181.06794401247731</v>
      </c>
      <c r="AE234" s="122">
        <f t="shared" si="43"/>
        <v>3.0087181228588387E-4</v>
      </c>
      <c r="AF234" s="122">
        <f t="shared" si="50"/>
        <v>5.0939814961171413E-2</v>
      </c>
      <c r="AG234" s="122">
        <f t="shared" si="51"/>
        <v>0.30087181228588361</v>
      </c>
      <c r="AH234" s="87">
        <f t="shared" si="52"/>
        <v>0.70134452789597157</v>
      </c>
      <c r="AI234" s="122">
        <f t="shared" si="53"/>
        <v>0.30854290979422083</v>
      </c>
    </row>
    <row r="235" spans="1:35" x14ac:dyDescent="0.25">
      <c r="A235" s="90">
        <v>0.23099999999999998</v>
      </c>
      <c r="B235" s="164">
        <v>3.6677595035874826</v>
      </c>
      <c r="C235" s="200">
        <v>1.6211625097950497</v>
      </c>
      <c r="D235" s="122">
        <v>39.042774887135216</v>
      </c>
      <c r="E235" s="147">
        <f t="shared" si="41"/>
        <v>3.15000072127853E-3</v>
      </c>
      <c r="F235" s="164"/>
      <c r="J235" s="7"/>
      <c r="W235" s="146">
        <f t="shared" si="44"/>
        <v>0.20457304568714121</v>
      </c>
      <c r="X235" s="168">
        <v>2.0189789853159756</v>
      </c>
      <c r="Y235" s="147">
        <f t="shared" si="46"/>
        <v>1.0000000000000009E-3</v>
      </c>
      <c r="Z235" s="122">
        <f t="shared" si="47"/>
        <v>8.8754449677853557</v>
      </c>
      <c r="AA235" s="122">
        <f t="shared" si="48"/>
        <v>0.61929999999999996</v>
      </c>
      <c r="AB235" s="122">
        <f t="shared" si="45"/>
        <v>3.3219918024667968E-3</v>
      </c>
      <c r="AC235" s="122">
        <f t="shared" si="49"/>
        <v>0.52161870200354177</v>
      </c>
      <c r="AD235" s="122">
        <f t="shared" si="42"/>
        <v>-196.64314050356685</v>
      </c>
      <c r="AE235" s="122">
        <f t="shared" si="43"/>
        <v>3.2675236016828504E-4</v>
      </c>
      <c r="AF235" s="122">
        <f t="shared" si="50"/>
        <v>5.1266567321339697E-2</v>
      </c>
      <c r="AG235" s="122">
        <f t="shared" si="51"/>
        <v>0.32675236016828474</v>
      </c>
      <c r="AH235" s="87">
        <f t="shared" si="52"/>
        <v>0.70101777553580324</v>
      </c>
      <c r="AI235" s="122">
        <f t="shared" si="53"/>
        <v>0.27005577449032531</v>
      </c>
    </row>
    <row r="236" spans="1:35" x14ac:dyDescent="0.25">
      <c r="A236" s="90">
        <v>0.23199999999999998</v>
      </c>
      <c r="B236" s="164">
        <v>3.6677595035874826</v>
      </c>
      <c r="C236" s="200">
        <v>1.6236695959493876</v>
      </c>
      <c r="D236" s="122">
        <v>39.028726778280067</v>
      </c>
      <c r="E236" s="147">
        <f t="shared" si="41"/>
        <v>3.667759503587486E-3</v>
      </c>
      <c r="F236" s="164"/>
      <c r="J236" s="7"/>
      <c r="W236" s="146">
        <f t="shared" si="44"/>
        <v>0.20457304568714121</v>
      </c>
      <c r="X236" s="168">
        <v>2.0189789853159756</v>
      </c>
      <c r="Y236" s="147">
        <f t="shared" si="46"/>
        <v>1.0000000000000009E-3</v>
      </c>
      <c r="Z236" s="122">
        <f t="shared" si="47"/>
        <v>8.8754449677853557</v>
      </c>
      <c r="AA236" s="122">
        <f t="shared" si="48"/>
        <v>0.61929999999999996</v>
      </c>
      <c r="AB236" s="122">
        <f t="shared" si="45"/>
        <v>3.3219918024667968E-3</v>
      </c>
      <c r="AC236" s="122">
        <f t="shared" si="49"/>
        <v>0.52494069380600861</v>
      </c>
      <c r="AD236" s="122">
        <f t="shared" si="42"/>
        <v>-196.64459374320109</v>
      </c>
      <c r="AE236" s="122">
        <f t="shared" si="43"/>
        <v>3.2675477494603498E-4</v>
      </c>
      <c r="AF236" s="122">
        <f t="shared" si="50"/>
        <v>5.1593322096285733E-2</v>
      </c>
      <c r="AG236" s="122">
        <f t="shared" si="51"/>
        <v>0.32675477494603467</v>
      </c>
      <c r="AH236" s="87">
        <f t="shared" si="52"/>
        <v>0.70069102076085721</v>
      </c>
      <c r="AI236" s="122">
        <f t="shared" si="53"/>
        <v>0.27005577449032531</v>
      </c>
    </row>
    <row r="237" spans="1:35" x14ac:dyDescent="0.25">
      <c r="A237" s="90">
        <v>0.23299999999999998</v>
      </c>
      <c r="B237" s="164">
        <v>3.150000721278527</v>
      </c>
      <c r="C237" s="200">
        <v>1.6261766748003512</v>
      </c>
      <c r="D237" s="122">
        <v>39.014613455646696</v>
      </c>
      <c r="E237" s="147">
        <f t="shared" si="41"/>
        <v>3.4088801124330082E-3</v>
      </c>
      <c r="F237" s="164"/>
      <c r="J237" s="7"/>
      <c r="W237" s="146">
        <f t="shared" si="44"/>
        <v>0.19181399299307339</v>
      </c>
      <c r="X237" s="168">
        <v>1.893056925665664</v>
      </c>
      <c r="Y237" s="147">
        <f t="shared" si="46"/>
        <v>1.0000000000000009E-3</v>
      </c>
      <c r="Z237" s="122">
        <f t="shared" si="47"/>
        <v>8.8754449677853557</v>
      </c>
      <c r="AA237" s="122">
        <f t="shared" si="48"/>
        <v>0.61929999999999996</v>
      </c>
      <c r="AB237" s="122">
        <f t="shared" si="45"/>
        <v>3.192110352764602E-3</v>
      </c>
      <c r="AC237" s="122">
        <f t="shared" si="49"/>
        <v>0.52813280415877317</v>
      </c>
      <c r="AD237" s="122">
        <f t="shared" si="42"/>
        <v>-188.9576221935416</v>
      </c>
      <c r="AE237" s="122">
        <f t="shared" si="43"/>
        <v>3.1398170750027713E-4</v>
      </c>
      <c r="AF237" s="122">
        <f t="shared" si="50"/>
        <v>5.1907303803786012E-2</v>
      </c>
      <c r="AG237" s="122">
        <f t="shared" si="51"/>
        <v>0.31398170750027687</v>
      </c>
      <c r="AH237" s="87">
        <f t="shared" si="52"/>
        <v>0.70037703905335691</v>
      </c>
      <c r="AI237" s="122">
        <f t="shared" si="53"/>
        <v>0.28801930156826788</v>
      </c>
    </row>
    <row r="238" spans="1:35" x14ac:dyDescent="0.25">
      <c r="A238" s="90">
        <v>0.23399999999999999</v>
      </c>
      <c r="B238" s="164">
        <v>3.6677595035874826</v>
      </c>
      <c r="C238" s="200">
        <v>1.6286837463115948</v>
      </c>
      <c r="D238" s="122">
        <v>39.000434918072919</v>
      </c>
      <c r="E238" s="147">
        <f t="shared" si="41"/>
        <v>3.4088801124330082E-3</v>
      </c>
      <c r="F238" s="164"/>
      <c r="J238" s="7"/>
      <c r="W238" s="146">
        <f t="shared" si="44"/>
        <v>0.20457304568714135</v>
      </c>
      <c r="X238" s="168">
        <v>2.0189789853159765</v>
      </c>
      <c r="Y238" s="147">
        <f t="shared" si="46"/>
        <v>1.0000000000000009E-3</v>
      </c>
      <c r="Z238" s="122">
        <f t="shared" si="47"/>
        <v>8.8754449677853557</v>
      </c>
      <c r="AA238" s="122">
        <f t="shared" si="48"/>
        <v>0.61929999999999996</v>
      </c>
      <c r="AB238" s="122">
        <f t="shared" si="45"/>
        <v>3.3219918024667981E-3</v>
      </c>
      <c r="AC238" s="122">
        <f t="shared" si="49"/>
        <v>0.53145479596124001</v>
      </c>
      <c r="AD238" s="122">
        <f t="shared" si="42"/>
        <v>-196.6474153194537</v>
      </c>
      <c r="AE238" s="122">
        <f t="shared" si="43"/>
        <v>3.2675946342231531E-4</v>
      </c>
      <c r="AF238" s="122">
        <f t="shared" si="50"/>
        <v>5.2234063267208329E-2</v>
      </c>
      <c r="AG238" s="122">
        <f t="shared" si="51"/>
        <v>0.32675946342231504</v>
      </c>
      <c r="AH238" s="87">
        <f t="shared" si="52"/>
        <v>0.7000502795899346</v>
      </c>
      <c r="AI238" s="122">
        <f t="shared" si="53"/>
        <v>0.27005577449032514</v>
      </c>
    </row>
    <row r="239" spans="1:35" x14ac:dyDescent="0.25">
      <c r="A239" s="90">
        <v>0.23499999999999999</v>
      </c>
      <c r="B239" s="164">
        <v>3.150000721278527</v>
      </c>
      <c r="C239" s="200">
        <v>1.631190810446737</v>
      </c>
      <c r="D239" s="122">
        <v>38.986191164386078</v>
      </c>
      <c r="E239" s="147">
        <f t="shared" si="41"/>
        <v>3.4088801124330082E-3</v>
      </c>
      <c r="F239" s="164"/>
      <c r="J239" s="7"/>
      <c r="W239" s="146">
        <f t="shared" si="44"/>
        <v>0.19181399299307342</v>
      </c>
      <c r="X239" s="168">
        <v>1.8930569256656642</v>
      </c>
      <c r="Y239" s="147">
        <f t="shared" si="46"/>
        <v>1.0000000000000009E-3</v>
      </c>
      <c r="Z239" s="122">
        <f t="shared" si="47"/>
        <v>8.8754449677853557</v>
      </c>
      <c r="AA239" s="122">
        <f t="shared" si="48"/>
        <v>0.61929999999999996</v>
      </c>
      <c r="AB239" s="122">
        <f t="shared" si="45"/>
        <v>3.1921103527646029E-3</v>
      </c>
      <c r="AC239" s="122">
        <f t="shared" si="49"/>
        <v>0.53464690631400458</v>
      </c>
      <c r="AD239" s="122">
        <f t="shared" si="42"/>
        <v>-188.96031593713792</v>
      </c>
      <c r="AE239" s="122">
        <f t="shared" si="43"/>
        <v>3.1398618356323838E-4</v>
      </c>
      <c r="AF239" s="122">
        <f t="shared" si="50"/>
        <v>5.2548049450771565E-2</v>
      </c>
      <c r="AG239" s="122">
        <f t="shared" si="51"/>
        <v>0.3139861835632381</v>
      </c>
      <c r="AH239" s="87">
        <f t="shared" si="52"/>
        <v>0.69973629340637133</v>
      </c>
      <c r="AI239" s="122">
        <f t="shared" si="53"/>
        <v>0.28801930156826783</v>
      </c>
    </row>
    <row r="240" spans="1:35" x14ac:dyDescent="0.25">
      <c r="A240" s="90">
        <v>0.23599999999999999</v>
      </c>
      <c r="B240" s="164">
        <v>3.6677595035874826</v>
      </c>
      <c r="C240" s="200">
        <v>1.6336978671693596</v>
      </c>
      <c r="D240" s="122">
        <v>38.971882193413485</v>
      </c>
      <c r="E240" s="147">
        <f t="shared" si="41"/>
        <v>3.4088801124330082E-3</v>
      </c>
      <c r="F240" s="164"/>
      <c r="J240" s="7"/>
      <c r="W240" s="146">
        <f t="shared" si="44"/>
        <v>0.20457304568714135</v>
      </c>
      <c r="X240" s="168">
        <v>2.0189789853159765</v>
      </c>
      <c r="Y240" s="147">
        <f t="shared" si="46"/>
        <v>1.0000000000000009E-3</v>
      </c>
      <c r="Z240" s="122">
        <f t="shared" si="47"/>
        <v>8.8754449677853557</v>
      </c>
      <c r="AA240" s="122">
        <f t="shared" si="48"/>
        <v>0.61929999999999996</v>
      </c>
      <c r="AB240" s="122">
        <f t="shared" si="45"/>
        <v>3.3219918024667981E-3</v>
      </c>
      <c r="AC240" s="122">
        <f t="shared" si="49"/>
        <v>0.53796889811647142</v>
      </c>
      <c r="AD240" s="122">
        <f t="shared" si="42"/>
        <v>-196.65019969622827</v>
      </c>
      <c r="AE240" s="122">
        <f t="shared" si="43"/>
        <v>3.2676409008602886E-4</v>
      </c>
      <c r="AF240" s="122">
        <f t="shared" si="50"/>
        <v>5.2874813540857594E-2</v>
      </c>
      <c r="AG240" s="122">
        <f t="shared" si="51"/>
        <v>0.32676409008602858</v>
      </c>
      <c r="AH240" s="87">
        <f t="shared" si="52"/>
        <v>0.69940952931628531</v>
      </c>
      <c r="AI240" s="122">
        <f t="shared" si="53"/>
        <v>0.27005577449032514</v>
      </c>
    </row>
    <row r="241" spans="1:35" x14ac:dyDescent="0.25">
      <c r="A241" s="90">
        <v>0.23699999999999999</v>
      </c>
      <c r="B241" s="164">
        <v>2.632241938969571</v>
      </c>
      <c r="C241" s="200">
        <v>1.6362049164430084</v>
      </c>
      <c r="D241" s="122">
        <v>38.957508003971753</v>
      </c>
      <c r="E241" s="147">
        <f t="shared" si="41"/>
        <v>3.15000072127853E-3</v>
      </c>
      <c r="F241" s="164"/>
      <c r="J241" s="7"/>
      <c r="W241" s="146">
        <f t="shared" si="44"/>
        <v>0.17905494029900548</v>
      </c>
      <c r="X241" s="168">
        <v>1.7671348660153514</v>
      </c>
      <c r="Y241" s="147">
        <f t="shared" si="46"/>
        <v>1.0000000000000009E-3</v>
      </c>
      <c r="Z241" s="122">
        <f t="shared" si="47"/>
        <v>8.8754449677853557</v>
      </c>
      <c r="AA241" s="122">
        <f t="shared" si="48"/>
        <v>0.61929999999999996</v>
      </c>
      <c r="AB241" s="122">
        <f t="shared" si="45"/>
        <v>3.0588949050495639E-3</v>
      </c>
      <c r="AC241" s="122">
        <f t="shared" si="49"/>
        <v>0.54102779302152093</v>
      </c>
      <c r="AD241" s="122">
        <f t="shared" si="42"/>
        <v>-181.07698329955511</v>
      </c>
      <c r="AE241" s="122">
        <f t="shared" si="43"/>
        <v>3.0088683243039208E-4</v>
      </c>
      <c r="AF241" s="122">
        <f t="shared" si="50"/>
        <v>5.3175700373287983E-2</v>
      </c>
      <c r="AG241" s="122">
        <f t="shared" si="51"/>
        <v>0.30088683243039183</v>
      </c>
      <c r="AH241" s="87">
        <f t="shared" si="52"/>
        <v>0.69910864248385496</v>
      </c>
      <c r="AI241" s="122">
        <f t="shared" si="53"/>
        <v>0.40859198766339505</v>
      </c>
    </row>
    <row r="242" spans="1:35" x14ac:dyDescent="0.25">
      <c r="A242" s="90">
        <v>0.23799999999999999</v>
      </c>
      <c r="B242" s="164">
        <v>3.150000721278527</v>
      </c>
      <c r="C242" s="200">
        <v>1.6387119582311915</v>
      </c>
      <c r="D242" s="122">
        <v>38.943068594874411</v>
      </c>
      <c r="E242" s="147">
        <f t="shared" si="41"/>
        <v>2.8911213301240518E-3</v>
      </c>
      <c r="F242" s="164"/>
      <c r="J242" s="7"/>
      <c r="W242" s="146">
        <f t="shared" si="44"/>
        <v>0.19181399299307328</v>
      </c>
      <c r="X242" s="168">
        <v>1.8930569256656626</v>
      </c>
      <c r="Y242" s="147">
        <f t="shared" si="46"/>
        <v>1.0000000000000009E-3</v>
      </c>
      <c r="Z242" s="122">
        <f t="shared" si="47"/>
        <v>8.8754449677853557</v>
      </c>
      <c r="AA242" s="122">
        <f t="shared" si="48"/>
        <v>0.61929999999999996</v>
      </c>
      <c r="AB242" s="122">
        <f t="shared" si="45"/>
        <v>3.1921103527646016E-3</v>
      </c>
      <c r="AC242" s="122">
        <f t="shared" si="49"/>
        <v>0.5442199033742855</v>
      </c>
      <c r="AD242" s="122">
        <f t="shared" si="42"/>
        <v>-188.96420974616566</v>
      </c>
      <c r="AE242" s="122">
        <f t="shared" si="43"/>
        <v>3.1399265371666763E-4</v>
      </c>
      <c r="AF242" s="122">
        <f t="shared" si="50"/>
        <v>5.3489693027004653E-2</v>
      </c>
      <c r="AG242" s="122">
        <f t="shared" si="51"/>
        <v>0.31399265371666735</v>
      </c>
      <c r="AH242" s="87">
        <f t="shared" si="52"/>
        <v>0.69879464983013828</v>
      </c>
      <c r="AI242" s="122">
        <f t="shared" si="53"/>
        <v>0.38141333078011219</v>
      </c>
    </row>
    <row r="243" spans="1:35" x14ac:dyDescent="0.25">
      <c r="A243" s="90">
        <v>0.23899999999999999</v>
      </c>
      <c r="B243" s="164">
        <v>2.632241938969571</v>
      </c>
      <c r="C243" s="200">
        <v>1.6412189924973806</v>
      </c>
      <c r="D243" s="122">
        <v>38.928563964929708</v>
      </c>
      <c r="E243" s="147">
        <f t="shared" si="41"/>
        <v>2.8911213301240518E-3</v>
      </c>
      <c r="F243" s="164"/>
      <c r="J243" s="7"/>
      <c r="W243" s="146">
        <f t="shared" si="44"/>
        <v>0.17905494029900532</v>
      </c>
      <c r="X243" s="168">
        <v>1.7671348660153499</v>
      </c>
      <c r="Y243" s="147">
        <f t="shared" si="46"/>
        <v>1.0000000000000009E-3</v>
      </c>
      <c r="Z243" s="122">
        <f t="shared" si="47"/>
        <v>8.8754449677853557</v>
      </c>
      <c r="AA243" s="122">
        <f t="shared" si="48"/>
        <v>0.61929999999999996</v>
      </c>
      <c r="AB243" s="122">
        <f t="shared" si="45"/>
        <v>3.0588949050495621E-3</v>
      </c>
      <c r="AC243" s="122">
        <f t="shared" si="49"/>
        <v>0.54727879827933501</v>
      </c>
      <c r="AD243" s="122">
        <f t="shared" si="42"/>
        <v>-181.07939596540288</v>
      </c>
      <c r="AE243" s="122">
        <f t="shared" si="43"/>
        <v>3.0089084144010401E-4</v>
      </c>
      <c r="AF243" s="122">
        <f t="shared" si="50"/>
        <v>5.3790583868444757E-2</v>
      </c>
      <c r="AG243" s="122">
        <f t="shared" si="51"/>
        <v>0.30089084144010375</v>
      </c>
      <c r="AH243" s="87">
        <f t="shared" si="52"/>
        <v>0.69849375898869814</v>
      </c>
      <c r="AI243" s="122">
        <f t="shared" si="53"/>
        <v>0.40859198766339544</v>
      </c>
    </row>
    <row r="244" spans="1:35" x14ac:dyDescent="0.25">
      <c r="A244" s="90">
        <v>0.24</v>
      </c>
      <c r="B244" s="164">
        <v>2.632241938969571</v>
      </c>
      <c r="C244" s="200">
        <v>1.64372601920501</v>
      </c>
      <c r="D244" s="122">
        <v>38.9139941129378</v>
      </c>
      <c r="E244" s="147">
        <f t="shared" si="41"/>
        <v>2.6322419389695735E-3</v>
      </c>
      <c r="F244" s="164"/>
      <c r="J244" s="7"/>
      <c r="W244" s="146">
        <f t="shared" si="44"/>
        <v>0.17905494029900532</v>
      </c>
      <c r="X244" s="168">
        <v>1.7671348660153499</v>
      </c>
      <c r="Y244" s="147">
        <f t="shared" si="46"/>
        <v>1.0000000000000009E-3</v>
      </c>
      <c r="Z244" s="122">
        <f t="shared" si="47"/>
        <v>8.8754449677853557</v>
      </c>
      <c r="AA244" s="122">
        <f t="shared" si="48"/>
        <v>0.61929999999999996</v>
      </c>
      <c r="AB244" s="122">
        <f t="shared" si="45"/>
        <v>3.0588949050495621E-3</v>
      </c>
      <c r="AC244" s="122">
        <f t="shared" si="49"/>
        <v>0.55033769318438452</v>
      </c>
      <c r="AD244" s="122">
        <f t="shared" si="42"/>
        <v>-181.08056509605711</v>
      </c>
      <c r="AE244" s="122">
        <f t="shared" si="43"/>
        <v>3.0089278412775451E-4</v>
      </c>
      <c r="AF244" s="122">
        <f t="shared" si="50"/>
        <v>5.4091476652572509E-2</v>
      </c>
      <c r="AG244" s="122">
        <f t="shared" si="51"/>
        <v>0.30089278412775422</v>
      </c>
      <c r="AH244" s="87">
        <f t="shared" si="52"/>
        <v>0.69819286620457044</v>
      </c>
      <c r="AI244" s="122">
        <f t="shared" si="53"/>
        <v>0.50864106553256971</v>
      </c>
    </row>
    <row r="245" spans="1:35" x14ac:dyDescent="0.25">
      <c r="A245" s="90">
        <v>0.24099999999999999</v>
      </c>
      <c r="B245" s="164">
        <v>2.632241938969571</v>
      </c>
      <c r="C245" s="200">
        <v>1.6462330383174768</v>
      </c>
      <c r="D245" s="122">
        <v>38.899359037691859</v>
      </c>
      <c r="E245" s="147">
        <f t="shared" si="41"/>
        <v>2.6322419389695735E-3</v>
      </c>
      <c r="F245" s="164"/>
      <c r="J245" s="7"/>
      <c r="W245" s="146">
        <f t="shared" si="44"/>
        <v>0.17905494029900532</v>
      </c>
      <c r="X245" s="168">
        <v>1.7671348660153499</v>
      </c>
      <c r="Y245" s="147">
        <f t="shared" si="46"/>
        <v>1.0000000000000009E-3</v>
      </c>
      <c r="Z245" s="122">
        <f t="shared" si="47"/>
        <v>8.8754449677853557</v>
      </c>
      <c r="AA245" s="122">
        <f t="shared" si="48"/>
        <v>0.61929999999999996</v>
      </c>
      <c r="AB245" s="122">
        <f t="shared" si="45"/>
        <v>3.0588949050495621E-3</v>
      </c>
      <c r="AC245" s="122">
        <f t="shared" si="49"/>
        <v>0.55339658808943404</v>
      </c>
      <c r="AD245" s="122">
        <f t="shared" si="42"/>
        <v>-181.08172667365329</v>
      </c>
      <c r="AE245" s="122">
        <f t="shared" si="43"/>
        <v>3.0089471426485517E-4</v>
      </c>
      <c r="AF245" s="122">
        <f t="shared" si="50"/>
        <v>5.4392371366837368E-2</v>
      </c>
      <c r="AG245" s="122">
        <f t="shared" si="51"/>
        <v>0.30089471426485492</v>
      </c>
      <c r="AH245" s="87">
        <f t="shared" si="52"/>
        <v>0.69789197149030557</v>
      </c>
      <c r="AI245" s="122">
        <f t="shared" si="53"/>
        <v>0.70873922127091837</v>
      </c>
    </row>
    <row r="246" spans="1:35" x14ac:dyDescent="0.25">
      <c r="A246" s="90">
        <v>0.24199999999999999</v>
      </c>
      <c r="B246" s="164">
        <v>1.5967243743516597</v>
      </c>
      <c r="C246" s="200">
        <v>1.6487400497981399</v>
      </c>
      <c r="D246" s="122">
        <v>38.88465873798571</v>
      </c>
      <c r="E246" s="147">
        <f t="shared" si="41"/>
        <v>2.1144831566606175E-3</v>
      </c>
      <c r="F246" s="164"/>
      <c r="J246" s="7"/>
      <c r="W246" s="146">
        <f t="shared" si="44"/>
        <v>0.15353683491086964</v>
      </c>
      <c r="X246" s="168">
        <v>1.5152907467147265</v>
      </c>
      <c r="Y246" s="147">
        <f t="shared" si="46"/>
        <v>1.0000000000000009E-3</v>
      </c>
      <c r="Z246" s="122">
        <f t="shared" si="47"/>
        <v>8.8754449677853557</v>
      </c>
      <c r="AA246" s="122">
        <f t="shared" si="48"/>
        <v>0.61929999999999996</v>
      </c>
      <c r="AB246" s="122">
        <f t="shared" si="45"/>
        <v>2.7810678755665432E-3</v>
      </c>
      <c r="AC246" s="122">
        <f t="shared" si="49"/>
        <v>0.55617765596500057</v>
      </c>
      <c r="AD246" s="122">
        <f t="shared" si="42"/>
        <v>-164.63576138626678</v>
      </c>
      <c r="AE246" s="122">
        <f t="shared" si="43"/>
        <v>2.7356725214673584E-4</v>
      </c>
      <c r="AF246" s="122">
        <f t="shared" si="50"/>
        <v>5.4665938618984104E-2</v>
      </c>
      <c r="AG246" s="122">
        <f t="shared" si="51"/>
        <v>0.27356725214673561</v>
      </c>
      <c r="AH246" s="87">
        <f t="shared" si="52"/>
        <v>0.6976184042381588</v>
      </c>
      <c r="AI246" s="122">
        <f t="shared" si="53"/>
        <v>0.82653298816467713</v>
      </c>
    </row>
    <row r="247" spans="1:35" x14ac:dyDescent="0.25">
      <c r="A247" s="90">
        <v>0.24299999999999999</v>
      </c>
      <c r="B247" s="164">
        <v>1.5967243743516597</v>
      </c>
      <c r="C247" s="200">
        <v>1.6512470536103208</v>
      </c>
      <c r="D247" s="122">
        <v>38.869893212599287</v>
      </c>
      <c r="E247" s="147">
        <f t="shared" ref="E247:E310" si="54">+(B246+B247)/2*(A247-A246)</f>
        <v>1.5967243743516611E-3</v>
      </c>
      <c r="F247" s="164"/>
      <c r="J247" s="7"/>
      <c r="W247" s="146">
        <f t="shared" si="44"/>
        <v>0.12805536067522758</v>
      </c>
      <c r="X247" s="168">
        <v>1.2638081487809283</v>
      </c>
      <c r="Y247" s="147">
        <f t="shared" si="46"/>
        <v>1.0000000000000009E-3</v>
      </c>
      <c r="Z247" s="122">
        <f t="shared" si="47"/>
        <v>8.8754449677853557</v>
      </c>
      <c r="AA247" s="122">
        <f t="shared" si="48"/>
        <v>0.61929999999999996</v>
      </c>
      <c r="AB247" s="122">
        <f t="shared" si="45"/>
        <v>2.485430197078105E-3</v>
      </c>
      <c r="AC247" s="122">
        <f t="shared" si="49"/>
        <v>0.55866308616207871</v>
      </c>
      <c r="AD247" s="122">
        <f t="shared" si="42"/>
        <v>-147.13513611344797</v>
      </c>
      <c r="AE247" s="122">
        <f t="shared" si="43"/>
        <v>2.4448731273125159E-4</v>
      </c>
      <c r="AF247" s="122">
        <f t="shared" si="50"/>
        <v>5.4910425931715356E-2</v>
      </c>
      <c r="AG247" s="122">
        <f t="shared" si="51"/>
        <v>0.24448731273125138</v>
      </c>
      <c r="AH247" s="87">
        <f t="shared" si="52"/>
        <v>0.69737391692542749</v>
      </c>
      <c r="AI247" s="122">
        <f t="shared" si="53"/>
        <v>0.71121345597970886</v>
      </c>
    </row>
    <row r="248" spans="1:35" x14ac:dyDescent="0.25">
      <c r="A248" s="90">
        <v>0.24399999999999999</v>
      </c>
      <c r="B248" s="164">
        <v>1.5967243743516597</v>
      </c>
      <c r="C248" s="200">
        <v>1.6537540497173029</v>
      </c>
      <c r="D248" s="122">
        <v>38.855062460310336</v>
      </c>
      <c r="E248" s="147">
        <f t="shared" si="54"/>
        <v>1.5967243743516611E-3</v>
      </c>
      <c r="F248" s="164"/>
      <c r="J248" s="7"/>
      <c r="W248" s="146">
        <f t="shared" si="44"/>
        <v>0.12805536067522758</v>
      </c>
      <c r="X248" s="168">
        <v>1.2638081487809283</v>
      </c>
      <c r="Y248" s="147">
        <f t="shared" si="46"/>
        <v>1.0000000000000009E-3</v>
      </c>
      <c r="Z248" s="122">
        <f t="shared" si="47"/>
        <v>8.8754449677853557</v>
      </c>
      <c r="AA248" s="122">
        <f t="shared" si="48"/>
        <v>0.61929999999999996</v>
      </c>
      <c r="AB248" s="122">
        <f t="shared" si="45"/>
        <v>2.485430197078105E-3</v>
      </c>
      <c r="AC248" s="122">
        <f t="shared" si="49"/>
        <v>0.56114851635915686</v>
      </c>
      <c r="AD248" s="122">
        <f t="shared" si="42"/>
        <v>-147.13588987997855</v>
      </c>
      <c r="AE248" s="122">
        <f t="shared" si="43"/>
        <v>2.4448856522850247E-4</v>
      </c>
      <c r="AF248" s="122">
        <f t="shared" si="50"/>
        <v>5.515491449694386E-2</v>
      </c>
      <c r="AG248" s="122">
        <f t="shared" si="51"/>
        <v>0.24448856522850224</v>
      </c>
      <c r="AH248" s="87">
        <f t="shared" si="52"/>
        <v>0.69712942836019898</v>
      </c>
      <c r="AI248" s="122">
        <f t="shared" si="53"/>
        <v>0.71121345597970886</v>
      </c>
    </row>
    <row r="249" spans="1:35" x14ac:dyDescent="0.25">
      <c r="A249" s="90">
        <v>0.245</v>
      </c>
      <c r="B249" s="164">
        <v>1.5967243743516597</v>
      </c>
      <c r="C249" s="200">
        <v>1.6562610380823306</v>
      </c>
      <c r="D249" s="122">
        <v>38.840166479893554</v>
      </c>
      <c r="E249" s="147">
        <f t="shared" si="54"/>
        <v>1.5967243743516611E-3</v>
      </c>
      <c r="F249" s="164"/>
      <c r="J249" s="7"/>
      <c r="W249" s="146">
        <f t="shared" si="44"/>
        <v>0.12805536067522758</v>
      </c>
      <c r="X249" s="168">
        <v>1.2638081487809283</v>
      </c>
      <c r="Y249" s="147">
        <f t="shared" si="46"/>
        <v>1.0000000000000009E-3</v>
      </c>
      <c r="Z249" s="122">
        <f t="shared" si="47"/>
        <v>8.8754449677853557</v>
      </c>
      <c r="AA249" s="122">
        <f t="shared" si="48"/>
        <v>0.61929999999999996</v>
      </c>
      <c r="AB249" s="122">
        <f t="shared" si="45"/>
        <v>2.485430197078105E-3</v>
      </c>
      <c r="AC249" s="122">
        <f t="shared" si="49"/>
        <v>0.563633946556235</v>
      </c>
      <c r="AD249" s="122">
        <f t="shared" si="42"/>
        <v>-147.13663959484094</v>
      </c>
      <c r="AE249" s="122">
        <f t="shared" si="43"/>
        <v>2.44489810993293E-4</v>
      </c>
      <c r="AF249" s="122">
        <f t="shared" si="50"/>
        <v>5.5399404307937154E-2</v>
      </c>
      <c r="AG249" s="122">
        <f t="shared" si="51"/>
        <v>0.24448981099329278</v>
      </c>
      <c r="AH249" s="87">
        <f t="shared" si="52"/>
        <v>0.69688493854920563</v>
      </c>
      <c r="AI249" s="122">
        <f t="shared" si="53"/>
        <v>0.99100309649728968</v>
      </c>
    </row>
    <row r="250" spans="1:35" x14ac:dyDescent="0.25">
      <c r="A250" s="90">
        <v>0.246</v>
      </c>
      <c r="B250" s="164">
        <v>1.0789655920427039</v>
      </c>
      <c r="C250" s="200">
        <v>1.6587680186686109</v>
      </c>
      <c r="D250" s="122">
        <v>38.825205270114175</v>
      </c>
      <c r="E250" s="147">
        <f t="shared" si="54"/>
        <v>1.3378449831971831E-3</v>
      </c>
      <c r="F250" s="164"/>
      <c r="J250" s="7"/>
      <c r="W250" s="146">
        <f t="shared" si="44"/>
        <v>0.11547261767179753</v>
      </c>
      <c r="X250" s="168">
        <v>1.1396261304889961</v>
      </c>
      <c r="Y250" s="147">
        <f t="shared" si="46"/>
        <v>1.0000000000000009E-3</v>
      </c>
      <c r="Z250" s="122">
        <f t="shared" si="47"/>
        <v>8.8754449677853557</v>
      </c>
      <c r="AA250" s="122">
        <f t="shared" si="48"/>
        <v>0.61929999999999996</v>
      </c>
      <c r="AB250" s="122">
        <f t="shared" si="45"/>
        <v>2.3312206800507195E-3</v>
      </c>
      <c r="AC250" s="122">
        <f t="shared" si="49"/>
        <v>0.56596516723628576</v>
      </c>
      <c r="AD250" s="122">
        <f t="shared" si="42"/>
        <v>-138.0081436792488</v>
      </c>
      <c r="AE250" s="122">
        <f t="shared" si="43"/>
        <v>2.2932143249014263E-4</v>
      </c>
      <c r="AF250" s="122">
        <f t="shared" si="50"/>
        <v>5.56287257404273E-2</v>
      </c>
      <c r="AG250" s="122">
        <f t="shared" si="51"/>
        <v>0.22932143249014242</v>
      </c>
      <c r="AH250" s="87">
        <f t="shared" si="52"/>
        <v>0.69665561711671553</v>
      </c>
      <c r="AI250" s="122">
        <f t="shared" si="53"/>
        <v>1.098990059382901</v>
      </c>
    </row>
    <row r="251" spans="1:35" x14ac:dyDescent="0.25">
      <c r="A251" s="90">
        <v>0.247</v>
      </c>
      <c r="B251" s="164">
        <v>0.56120680973374826</v>
      </c>
      <c r="C251" s="200">
        <v>1.6612749914393112</v>
      </c>
      <c r="D251" s="122">
        <v>38.810178829728628</v>
      </c>
      <c r="E251" s="147">
        <f t="shared" si="54"/>
        <v>8.2008620088822688E-4</v>
      </c>
      <c r="F251" s="164"/>
      <c r="J251" s="7"/>
      <c r="W251" s="146">
        <f t="shared" si="44"/>
        <v>0.10567085546064811</v>
      </c>
      <c r="X251" s="168">
        <v>1.0428902586789845</v>
      </c>
      <c r="Y251" s="147">
        <f t="shared" si="46"/>
        <v>1.0000000000000009E-3</v>
      </c>
      <c r="Z251" s="122">
        <f t="shared" si="47"/>
        <v>8.8754449677853557</v>
      </c>
      <c r="AA251" s="122">
        <f t="shared" si="48"/>
        <v>0.61929999999999996</v>
      </c>
      <c r="AB251" s="122">
        <f t="shared" si="45"/>
        <v>2.2066101182512655E-3</v>
      </c>
      <c r="AC251" s="122">
        <f t="shared" si="49"/>
        <v>0.56817177735453706</v>
      </c>
      <c r="AD251" s="122">
        <f t="shared" si="42"/>
        <v>-130.63178979721332</v>
      </c>
      <c r="AE251" s="122">
        <f t="shared" si="43"/>
        <v>2.1706450334316396E-4</v>
      </c>
      <c r="AF251" s="122">
        <f t="shared" si="50"/>
        <v>5.5845790243770461E-2</v>
      </c>
      <c r="AG251" s="122">
        <f t="shared" si="51"/>
        <v>0.21706450334316377</v>
      </c>
      <c r="AH251" s="87">
        <f t="shared" si="52"/>
        <v>0.6964385526133724</v>
      </c>
      <c r="AI251" s="122">
        <f t="shared" si="53"/>
        <v>1.0314005390822243</v>
      </c>
    </row>
    <row r="252" spans="1:35" x14ac:dyDescent="0.25">
      <c r="A252" s="90">
        <v>0.248</v>
      </c>
      <c r="B252" s="164">
        <v>0.56120680973374826</v>
      </c>
      <c r="C252" s="200">
        <v>1.6637819563575607</v>
      </c>
      <c r="D252" s="122">
        <v>38.795087157496056</v>
      </c>
      <c r="E252" s="147">
        <f t="shared" si="54"/>
        <v>5.6120680973374877E-4</v>
      </c>
      <c r="F252" s="164"/>
      <c r="J252" s="7"/>
      <c r="W252" s="146">
        <f t="shared" si="44"/>
        <v>0.10567085546064811</v>
      </c>
      <c r="X252" s="168">
        <v>1.0428902586789845</v>
      </c>
      <c r="Y252" s="147">
        <f t="shared" si="46"/>
        <v>1.0000000000000009E-3</v>
      </c>
      <c r="Z252" s="122">
        <f t="shared" si="47"/>
        <v>8.8754449677853557</v>
      </c>
      <c r="AA252" s="122">
        <f t="shared" si="48"/>
        <v>0.61929999999999996</v>
      </c>
      <c r="AB252" s="122">
        <f t="shared" si="45"/>
        <v>2.2066101182512655E-3</v>
      </c>
      <c r="AC252" s="122">
        <f t="shared" si="49"/>
        <v>0.57037838747278835</v>
      </c>
      <c r="AD252" s="122">
        <f t="shared" si="42"/>
        <v>-130.63237189301967</v>
      </c>
      <c r="AE252" s="122">
        <f t="shared" si="43"/>
        <v>2.1706547058350647E-4</v>
      </c>
      <c r="AF252" s="122">
        <f t="shared" si="50"/>
        <v>5.6062855714353967E-2</v>
      </c>
      <c r="AG252" s="122">
        <f t="shared" si="51"/>
        <v>0.21706547058350628</v>
      </c>
      <c r="AH252" s="87">
        <f t="shared" si="52"/>
        <v>0.69622148714278886</v>
      </c>
      <c r="AI252" s="122">
        <f t="shared" si="53"/>
        <v>1.2009296073077278</v>
      </c>
    </row>
    <row r="253" spans="1:35" x14ac:dyDescent="0.25">
      <c r="A253" s="90">
        <v>0.249</v>
      </c>
      <c r="B253" s="164">
        <v>0</v>
      </c>
      <c r="C253" s="200">
        <v>1.6662889133864485</v>
      </c>
      <c r="D253" s="122">
        <v>38.779930252161201</v>
      </c>
      <c r="E253" s="147">
        <f t="shared" si="54"/>
        <v>2.8060340486687438E-4</v>
      </c>
      <c r="F253" s="164"/>
      <c r="J253" s="7"/>
      <c r="W253" s="146">
        <f t="shared" si="44"/>
        <v>0.10132500007902454</v>
      </c>
      <c r="X253" s="168">
        <v>1.0000000007799115</v>
      </c>
      <c r="Y253" s="147">
        <f t="shared" si="46"/>
        <v>1.0000000000000009E-3</v>
      </c>
      <c r="Z253" s="122">
        <f t="shared" si="47"/>
        <v>8.8754449677853557</v>
      </c>
      <c r="AA253" s="122">
        <f t="shared" si="48"/>
        <v>0.61929999999999996</v>
      </c>
      <c r="AB253" s="122">
        <f t="shared" si="45"/>
        <v>2.1499602664920218E-3</v>
      </c>
      <c r="AC253" s="122">
        <f t="shared" si="49"/>
        <v>0.57252834773928041</v>
      </c>
      <c r="AD253" s="122">
        <f t="shared" si="42"/>
        <v>-127.27922357250331</v>
      </c>
      <c r="AE253" s="122">
        <f t="shared" si="43"/>
        <v>2.1149370680411764E-4</v>
      </c>
      <c r="AF253" s="122">
        <f t="shared" si="50"/>
        <v>5.6274349421158082E-2</v>
      </c>
      <c r="AG253" s="122">
        <f t="shared" si="51"/>
        <v>0.21149370680411744</v>
      </c>
      <c r="AH253" s="87">
        <f t="shared" si="52"/>
        <v>0.6960099934359848</v>
      </c>
      <c r="AI253" s="122">
        <f t="shared" si="53"/>
        <v>1.0756375741662028</v>
      </c>
    </row>
    <row r="254" spans="1:35" x14ac:dyDescent="0.25">
      <c r="A254" s="90">
        <v>0.25</v>
      </c>
      <c r="B254" s="164">
        <v>0</v>
      </c>
      <c r="C254" s="200">
        <v>1.6687958624890253</v>
      </c>
      <c r="D254" s="122">
        <v>38.764708112468831</v>
      </c>
      <c r="E254" s="147">
        <f t="shared" si="54"/>
        <v>0</v>
      </c>
      <c r="F254" s="164"/>
      <c r="J254" s="7"/>
      <c r="W254" s="146">
        <f t="shared" si="44"/>
        <v>0.10132500007902454</v>
      </c>
      <c r="X254" s="168">
        <v>1.0000000007799115</v>
      </c>
      <c r="Y254" s="147">
        <f t="shared" si="46"/>
        <v>1.0000000000000009E-3</v>
      </c>
      <c r="Z254" s="122">
        <f t="shared" si="47"/>
        <v>8.8754449677853557</v>
      </c>
      <c r="AA254" s="122">
        <f t="shared" si="48"/>
        <v>0.61929999999999996</v>
      </c>
      <c r="AB254" s="122">
        <f t="shared" si="45"/>
        <v>2.1499602664920218E-3</v>
      </c>
      <c r="AC254" s="122">
        <f t="shared" si="49"/>
        <v>0.57467830800577246</v>
      </c>
      <c r="AD254" s="122">
        <f t="shared" si="42"/>
        <v>-127.27977088429988</v>
      </c>
      <c r="AE254" s="122">
        <f t="shared" si="43"/>
        <v>2.1149461624555971E-4</v>
      </c>
      <c r="AF254" s="122">
        <f t="shared" si="50"/>
        <v>5.6485844037403643E-2</v>
      </c>
      <c r="AG254" s="122">
        <f t="shared" si="51"/>
        <v>0.21149461624555951</v>
      </c>
      <c r="AH254" s="87">
        <f t="shared" si="52"/>
        <v>0.69579849881973921</v>
      </c>
      <c r="AI254" s="122">
        <f t="shared" si="53"/>
        <v>1.2524377878436168</v>
      </c>
    </row>
    <row r="255" spans="1:35" x14ac:dyDescent="0.25">
      <c r="A255" s="90">
        <v>0.251</v>
      </c>
      <c r="B255" s="164">
        <v>0</v>
      </c>
      <c r="C255" s="200">
        <v>1.6713028036283015</v>
      </c>
      <c r="D255" s="122">
        <v>38.749420737151496</v>
      </c>
      <c r="E255" s="147">
        <f t="shared" si="54"/>
        <v>0</v>
      </c>
      <c r="F255" s="164"/>
      <c r="J255" s="7"/>
      <c r="W255" s="146">
        <f t="shared" si="44"/>
        <v>0.10132500007902454</v>
      </c>
      <c r="X255" s="168">
        <v>1.0000000007799115</v>
      </c>
      <c r="Y255" s="147">
        <f t="shared" si="46"/>
        <v>1.0000000000000009E-3</v>
      </c>
      <c r="Z255" s="122">
        <f t="shared" si="47"/>
        <v>8.8754449677853557</v>
      </c>
      <c r="AA255" s="122">
        <f t="shared" si="48"/>
        <v>0.61929999999999996</v>
      </c>
      <c r="AB255" s="122">
        <f t="shared" si="45"/>
        <v>2.1499602664920218E-3</v>
      </c>
      <c r="AC255" s="122">
        <f t="shared" si="49"/>
        <v>0.57682826827226452</v>
      </c>
      <c r="AD255" s="122">
        <f t="shared" si="42"/>
        <v>-127.28031557356647</v>
      </c>
      <c r="AE255" s="122">
        <f t="shared" si="43"/>
        <v>2.1149552132927106E-4</v>
      </c>
      <c r="AF255" s="122">
        <f t="shared" si="50"/>
        <v>5.6697339558732913E-2</v>
      </c>
      <c r="AG255" s="122">
        <f t="shared" si="51"/>
        <v>0.21149552132927088</v>
      </c>
      <c r="AH255" s="87">
        <f t="shared" si="52"/>
        <v>0.69558700329840994</v>
      </c>
      <c r="AI255" s="122">
        <f t="shared" si="53"/>
        <v>0.89883736048878859</v>
      </c>
    </row>
    <row r="256" spans="1:35" x14ac:dyDescent="0.25">
      <c r="A256" s="90">
        <v>0.252</v>
      </c>
      <c r="B256" s="164">
        <v>0</v>
      </c>
      <c r="C256" s="200">
        <v>1.673809736767248</v>
      </c>
      <c r="D256" s="122">
        <v>38.734068124943661</v>
      </c>
      <c r="E256" s="147">
        <f t="shared" si="54"/>
        <v>0</v>
      </c>
      <c r="F256" s="164"/>
      <c r="J256" s="7"/>
      <c r="W256" s="146">
        <f t="shared" si="44"/>
        <v>0.10132500007902454</v>
      </c>
      <c r="X256" s="168">
        <v>1.0000000007799115</v>
      </c>
      <c r="Y256" s="147">
        <f t="shared" si="46"/>
        <v>1.0000000000000009E-3</v>
      </c>
      <c r="Z256" s="122">
        <f t="shared" si="47"/>
        <v>8.8754449677853557</v>
      </c>
      <c r="AA256" s="122">
        <f t="shared" si="48"/>
        <v>0.61929999999999996</v>
      </c>
      <c r="AB256" s="122">
        <f t="shared" si="45"/>
        <v>2.1499602664920218E-3</v>
      </c>
      <c r="AC256" s="122">
        <f t="shared" si="49"/>
        <v>0.57897822853875658</v>
      </c>
      <c r="AD256" s="122">
        <f t="shared" si="42"/>
        <v>-127.28085764030308</v>
      </c>
      <c r="AE256" s="122">
        <f t="shared" si="43"/>
        <v>2.1149642205525165E-4</v>
      </c>
      <c r="AF256" s="122">
        <f t="shared" si="50"/>
        <v>5.6908835980788164E-2</v>
      </c>
      <c r="AG256" s="122">
        <f t="shared" si="51"/>
        <v>0.21149642205525146</v>
      </c>
      <c r="AH256" s="87">
        <f t="shared" si="52"/>
        <v>0.69537550687635474</v>
      </c>
      <c r="AI256" s="122">
        <f t="shared" si="53"/>
        <v>1.0756375741662028</v>
      </c>
    </row>
    <row r="257" spans="1:35" x14ac:dyDescent="0.25">
      <c r="A257" s="90">
        <v>0.253</v>
      </c>
      <c r="B257" s="164">
        <v>0</v>
      </c>
      <c r="C257" s="200">
        <v>1.6763166618687955</v>
      </c>
      <c r="D257" s="122">
        <v>38.718650274569512</v>
      </c>
      <c r="E257" s="147">
        <f t="shared" si="54"/>
        <v>0</v>
      </c>
      <c r="F257" s="164"/>
      <c r="J257" s="7"/>
      <c r="W257" s="146">
        <f t="shared" si="44"/>
        <v>0.10132500007902454</v>
      </c>
      <c r="X257" s="168">
        <v>1.0000000007799115</v>
      </c>
      <c r="Y257" s="147">
        <f t="shared" si="46"/>
        <v>1.0000000000000009E-3</v>
      </c>
      <c r="Z257" s="122">
        <f t="shared" si="47"/>
        <v>8.8754449677853557</v>
      </c>
      <c r="AA257" s="122">
        <f t="shared" si="48"/>
        <v>0.61929999999999996</v>
      </c>
      <c r="AB257" s="122">
        <f t="shared" si="45"/>
        <v>2.1499602664920218E-3</v>
      </c>
      <c r="AC257" s="122">
        <f t="shared" si="49"/>
        <v>0.58112818880524864</v>
      </c>
      <c r="AD257" s="122">
        <f t="shared" si="42"/>
        <v>-127.28139708450975</v>
      </c>
      <c r="AE257" s="122">
        <f t="shared" si="43"/>
        <v>2.1149731842350154E-4</v>
      </c>
      <c r="AF257" s="122">
        <f t="shared" si="50"/>
        <v>5.7120333299211665E-2</v>
      </c>
      <c r="AG257" s="122">
        <f t="shared" si="51"/>
        <v>0.21149731842350136</v>
      </c>
      <c r="AH257" s="87">
        <f t="shared" si="52"/>
        <v>0.69516400955793123</v>
      </c>
      <c r="AI257" s="122">
        <f t="shared" si="53"/>
        <v>0.89883736048878859</v>
      </c>
    </row>
    <row r="258" spans="1:35" x14ac:dyDescent="0.25">
      <c r="A258" s="90">
        <v>0.254</v>
      </c>
      <c r="B258" s="164">
        <v>0</v>
      </c>
      <c r="C258" s="200">
        <v>1.6788235788958348</v>
      </c>
      <c r="D258" s="122">
        <v>38.70316718474816</v>
      </c>
      <c r="E258" s="147">
        <f t="shared" si="54"/>
        <v>0</v>
      </c>
      <c r="F258" s="164"/>
      <c r="J258" s="7"/>
      <c r="W258" s="146">
        <f t="shared" si="44"/>
        <v>0.10132500007902454</v>
      </c>
      <c r="X258" s="168">
        <v>1.0000000007799115</v>
      </c>
      <c r="Y258" s="147">
        <f t="shared" si="46"/>
        <v>1.0000000000000009E-3</v>
      </c>
      <c r="Z258" s="122">
        <f t="shared" si="47"/>
        <v>8.8754449677853557</v>
      </c>
      <c r="AA258" s="122">
        <f t="shared" si="48"/>
        <v>0.61929999999999996</v>
      </c>
      <c r="AB258" s="122">
        <f t="shared" si="45"/>
        <v>2.1499602664920218E-3</v>
      </c>
      <c r="AC258" s="122">
        <f t="shared" si="49"/>
        <v>0.58327814907174069</v>
      </c>
      <c r="AD258" s="122">
        <f t="shared" si="42"/>
        <v>-127.28193390618641</v>
      </c>
      <c r="AE258" s="122">
        <f t="shared" si="43"/>
        <v>2.1149821043402067E-4</v>
      </c>
      <c r="AF258" s="122">
        <f t="shared" si="50"/>
        <v>5.7331831509645687E-2</v>
      </c>
      <c r="AG258" s="122">
        <f t="shared" si="51"/>
        <v>0.21149821043402048</v>
      </c>
      <c r="AH258" s="87">
        <f t="shared" si="52"/>
        <v>0.69495251134749725</v>
      </c>
      <c r="AI258" s="122">
        <f t="shared" si="53"/>
        <v>0.89883736048878859</v>
      </c>
    </row>
    <row r="259" spans="1:35" x14ac:dyDescent="0.25">
      <c r="A259" s="90">
        <v>0.255</v>
      </c>
      <c r="B259" s="164">
        <v>0</v>
      </c>
      <c r="C259" s="200">
        <v>1.6813304878112156</v>
      </c>
      <c r="D259" s="122">
        <v>38.687618854189417</v>
      </c>
      <c r="E259" s="147">
        <f t="shared" si="54"/>
        <v>0</v>
      </c>
      <c r="F259" s="164"/>
      <c r="J259" s="7"/>
      <c r="W259" s="146">
        <f t="shared" si="44"/>
        <v>0.10132500007902454</v>
      </c>
      <c r="X259" s="168">
        <v>1.0000000007799115</v>
      </c>
      <c r="Y259" s="147">
        <f t="shared" si="46"/>
        <v>1.0000000000000009E-3</v>
      </c>
      <c r="Z259" s="122">
        <f t="shared" si="47"/>
        <v>8.8754449677853557</v>
      </c>
      <c r="AA259" s="122">
        <f t="shared" si="48"/>
        <v>0.61929999999999996</v>
      </c>
      <c r="AB259" s="122">
        <f t="shared" si="45"/>
        <v>2.1499602664920218E-3</v>
      </c>
      <c r="AC259" s="122">
        <f t="shared" si="49"/>
        <v>0.58542810933823275</v>
      </c>
      <c r="AD259" s="122">
        <f t="shared" si="42"/>
        <v>-127.28246810533314</v>
      </c>
      <c r="AE259" s="122">
        <f t="shared" si="43"/>
        <v>2.1149909808680908E-4</v>
      </c>
      <c r="AF259" s="122">
        <f t="shared" si="50"/>
        <v>5.7543330607732493E-2</v>
      </c>
      <c r="AG259" s="122">
        <f t="shared" si="51"/>
        <v>0.21149909808680889</v>
      </c>
      <c r="AH259" s="87">
        <f t="shared" si="52"/>
        <v>0.69474101224941043</v>
      </c>
      <c r="AI259" s="122">
        <f t="shared" si="53"/>
        <v>0.89883736048878859</v>
      </c>
    </row>
    <row r="260" spans="1:35" x14ac:dyDescent="0.25">
      <c r="A260" s="90">
        <v>0.25600000000000001</v>
      </c>
      <c r="B260" s="164">
        <v>0</v>
      </c>
      <c r="C260" s="200">
        <v>1.6838373885777478</v>
      </c>
      <c r="D260" s="122">
        <v>38.672005281603774</v>
      </c>
      <c r="E260" s="147">
        <f t="shared" si="54"/>
        <v>0</v>
      </c>
      <c r="F260" s="164"/>
      <c r="J260" s="7"/>
      <c r="W260" s="146">
        <f t="shared" si="44"/>
        <v>0.10132500007902454</v>
      </c>
      <c r="X260" s="168">
        <v>1.0000000007799115</v>
      </c>
      <c r="Y260" s="147">
        <f t="shared" si="46"/>
        <v>1.0000000000000009E-3</v>
      </c>
      <c r="Z260" s="122">
        <f t="shared" si="47"/>
        <v>8.8754449677853557</v>
      </c>
      <c r="AA260" s="122">
        <f t="shared" si="48"/>
        <v>0.61929999999999996</v>
      </c>
      <c r="AB260" s="122">
        <f t="shared" si="45"/>
        <v>2.1499602664920218E-3</v>
      </c>
      <c r="AC260" s="122">
        <f t="shared" si="49"/>
        <v>0.58757806960472481</v>
      </c>
      <c r="AD260" s="122">
        <f t="shared" ref="AD260:AD323" si="55">2*$AB$1*PI()*((AC260+$X$2/2)*(2*AC260-$Z$1)+(AC260+$X$2/2)^2-($X$1/2)^2)*AB260</f>
        <v>-127.28299968194985</v>
      </c>
      <c r="AE260" s="122">
        <f t="shared" ref="AE260:AE323" si="56">-AD260*0.000000001*$Z$2</f>
        <v>2.114999813818667E-4</v>
      </c>
      <c r="AF260" s="122">
        <f t="shared" si="50"/>
        <v>5.7754830589114362E-2</v>
      </c>
      <c r="AG260" s="122">
        <f t="shared" si="51"/>
        <v>0.21149998138186651</v>
      </c>
      <c r="AH260" s="87">
        <f t="shared" si="52"/>
        <v>0.69452951226802861</v>
      </c>
      <c r="AI260" s="122">
        <f t="shared" si="53"/>
        <v>0.54523693313396038</v>
      </c>
    </row>
    <row r="261" spans="1:35" x14ac:dyDescent="0.25">
      <c r="A261" s="90">
        <v>0.25700000000000001</v>
      </c>
      <c r="B261" s="164">
        <v>0</v>
      </c>
      <c r="C261" s="200">
        <v>1.6863442811581995</v>
      </c>
      <c r="D261" s="122">
        <v>38.656326465688188</v>
      </c>
      <c r="E261" s="147">
        <f t="shared" si="54"/>
        <v>0</v>
      </c>
      <c r="F261" s="164"/>
      <c r="J261" s="7"/>
      <c r="W261" s="146">
        <f t="shared" ref="W261:W324" si="57">+X261/1000000*101325</f>
        <v>0.10132500007902454</v>
      </c>
      <c r="X261" s="168">
        <v>1.0000000007799115</v>
      </c>
      <c r="Y261" s="147">
        <f t="shared" si="46"/>
        <v>1.0000000000000009E-3</v>
      </c>
      <c r="Z261" s="122">
        <f t="shared" si="47"/>
        <v>8.8754449677853557</v>
      </c>
      <c r="AA261" s="122">
        <f t="shared" si="48"/>
        <v>0.61929999999999996</v>
      </c>
      <c r="AB261" s="122">
        <f t="shared" ref="AB261:AB324" si="58">IF(OR(AC260&gt;=($X$1-$X$2)/2,AC260&gt;=$Z$1/2),0,Z261*W261^AA261*Y261)</f>
        <v>2.1499602664920218E-3</v>
      </c>
      <c r="AC261" s="122">
        <f t="shared" si="49"/>
        <v>0.58972802987121686</v>
      </c>
      <c r="AD261" s="122">
        <f t="shared" si="55"/>
        <v>-127.28352863603661</v>
      </c>
      <c r="AE261" s="122">
        <f t="shared" si="56"/>
        <v>2.1150086031919362E-4</v>
      </c>
      <c r="AF261" s="122">
        <f t="shared" si="50"/>
        <v>5.7966331449433556E-2</v>
      </c>
      <c r="AG261" s="122">
        <f t="shared" si="51"/>
        <v>0.21150086031919343</v>
      </c>
      <c r="AH261" s="87">
        <f t="shared" si="52"/>
        <v>0.69431801140770943</v>
      </c>
      <c r="AI261" s="122">
        <f t="shared" si="53"/>
        <v>0.54523693313396038</v>
      </c>
    </row>
    <row r="262" spans="1:35" x14ac:dyDescent="0.25">
      <c r="A262" s="90">
        <v>0.25800000000000001</v>
      </c>
      <c r="B262" s="164">
        <v>0</v>
      </c>
      <c r="C262" s="200">
        <v>1.6888511655152985</v>
      </c>
      <c r="D262" s="122">
        <v>38.640582405139405</v>
      </c>
      <c r="E262" s="147">
        <f t="shared" si="54"/>
        <v>0</v>
      </c>
      <c r="F262" s="164"/>
      <c r="J262" s="7"/>
      <c r="W262" s="146">
        <f t="shared" si="57"/>
        <v>0.10132500007902454</v>
      </c>
      <c r="X262" s="168">
        <v>1.0000000007799115</v>
      </c>
      <c r="Y262" s="147">
        <f t="shared" ref="Y262:Y325" si="59">+A262-A261</f>
        <v>1.0000000000000009E-3</v>
      </c>
      <c r="Z262" s="122">
        <f t="shared" ref="Z262:Z325" si="60">IF(AND(W262&lt;=$S$56,W262&gt;$Q$56),$T$56,IF(AND(W262&lt;=$S$57,W262&gt;$Q$57),$T$57,IF(AND(W262&lt;=$S$58,W262&gt;$Q$58),$T$58,IF(AND(W262&lt;=$S$59,W262&gt;$Q$59),$T$59,IF(AND(W262&lt;=$S$60,W262&gt;$Q$60),$T$60,"Valor no encontrado para Po")))))</f>
        <v>8.8754449677853557</v>
      </c>
      <c r="AA262" s="122">
        <f t="shared" ref="AA262:AA325" si="61">IF(AND(W262&lt;=$S$56,W262&gt;$Q$56),$U$56,IF(AND(W262&lt;=$S$57,W262&gt;$Q$57),$U$57,IF(AND(W262&lt;=$S$58,W262&gt;$Q$58),$U$58,IF(AND(W262&lt;=$S$59,W262&gt;$Q$59),$U$59,IF(AND(W262&lt;=$S$60,W262&gt;$Q$60),$U$60,"Valor no encontrado para Po")))))</f>
        <v>0.61929999999999996</v>
      </c>
      <c r="AB262" s="122">
        <f t="shared" si="58"/>
        <v>2.1499602664920218E-3</v>
      </c>
      <c r="AC262" s="122">
        <f t="shared" ref="AC262:AC325" si="62">+AC261+AB262</f>
        <v>0.59187799013770892</v>
      </c>
      <c r="AD262" s="122">
        <f t="shared" si="55"/>
        <v>-127.28405496759341</v>
      </c>
      <c r="AE262" s="122">
        <f t="shared" si="56"/>
        <v>2.1150173489878981E-4</v>
      </c>
      <c r="AF262" s="122">
        <f t="shared" ref="AF262:AF325" si="63">+AF261+AE262</f>
        <v>5.8177833184332346E-2</v>
      </c>
      <c r="AG262" s="122">
        <f t="shared" ref="AG262:AG325" si="64">+AE262/Y262</f>
        <v>0.21150173489878962</v>
      </c>
      <c r="AH262" s="87">
        <f t="shared" ref="AH262:AH325" si="65">+AH261-AE262</f>
        <v>0.69410650967281062</v>
      </c>
      <c r="AI262" s="122">
        <f t="shared" si="53"/>
        <v>0.54523693313396038</v>
      </c>
    </row>
    <row r="263" spans="1:35" x14ac:dyDescent="0.25">
      <c r="A263" s="90">
        <v>0.25900000000000001</v>
      </c>
      <c r="B263" s="164">
        <v>0</v>
      </c>
      <c r="C263" s="200">
        <v>1.6913580416117302</v>
      </c>
      <c r="D263" s="122">
        <v>38.624773098647928</v>
      </c>
      <c r="E263" s="147">
        <f t="shared" si="54"/>
        <v>0</v>
      </c>
      <c r="F263" s="164"/>
      <c r="J263" s="7"/>
      <c r="W263" s="146">
        <f t="shared" si="57"/>
        <v>0.10132500007902454</v>
      </c>
      <c r="X263" s="168">
        <v>1.0000000007799115</v>
      </c>
      <c r="Y263" s="147">
        <f t="shared" si="59"/>
        <v>1.0000000000000009E-3</v>
      </c>
      <c r="Z263" s="122">
        <f t="shared" si="60"/>
        <v>8.8754449677853557</v>
      </c>
      <c r="AA263" s="122">
        <f t="shared" si="61"/>
        <v>0.61929999999999996</v>
      </c>
      <c r="AB263" s="122">
        <f t="shared" si="58"/>
        <v>2.1499602664920218E-3</v>
      </c>
      <c r="AC263" s="122">
        <f t="shared" si="62"/>
        <v>0.59402795040420098</v>
      </c>
      <c r="AD263" s="122">
        <f t="shared" si="55"/>
        <v>-127.28457867662026</v>
      </c>
      <c r="AE263" s="122">
        <f t="shared" si="56"/>
        <v>2.1150260512065529E-4</v>
      </c>
      <c r="AF263" s="122">
        <f t="shared" si="63"/>
        <v>5.8389335789453004E-2</v>
      </c>
      <c r="AG263" s="122">
        <f t="shared" si="64"/>
        <v>0.21150260512065511</v>
      </c>
      <c r="AH263" s="87">
        <f t="shared" si="65"/>
        <v>0.69389500706768992</v>
      </c>
      <c r="AI263" s="122">
        <f t="shared" si="53"/>
        <v>0.54523693313396038</v>
      </c>
    </row>
    <row r="264" spans="1:35" x14ac:dyDescent="0.25">
      <c r="A264" s="90">
        <v>0.26</v>
      </c>
      <c r="B264" s="164">
        <v>0</v>
      </c>
      <c r="C264" s="200">
        <v>1.6938649094101392</v>
      </c>
      <c r="D264" s="122">
        <v>38.60889854489384</v>
      </c>
      <c r="E264" s="147">
        <f t="shared" si="54"/>
        <v>0</v>
      </c>
      <c r="F264" s="164"/>
      <c r="J264" s="7"/>
      <c r="W264" s="146">
        <f t="shared" si="57"/>
        <v>0.10132500007902454</v>
      </c>
      <c r="X264" s="168">
        <v>1.0000000007799115</v>
      </c>
      <c r="Y264" s="147">
        <f t="shared" si="59"/>
        <v>1.0000000000000009E-3</v>
      </c>
      <c r="Z264" s="122">
        <f t="shared" si="60"/>
        <v>8.8754449677853557</v>
      </c>
      <c r="AA264" s="122">
        <f t="shared" si="61"/>
        <v>0.61929999999999996</v>
      </c>
      <c r="AB264" s="122">
        <f t="shared" si="58"/>
        <v>2.1499602664920218E-3</v>
      </c>
      <c r="AC264" s="122">
        <f t="shared" si="62"/>
        <v>0.59617791067069303</v>
      </c>
      <c r="AD264" s="122">
        <f t="shared" si="55"/>
        <v>-127.2850997631171</v>
      </c>
      <c r="AE264" s="122">
        <f t="shared" si="56"/>
        <v>2.1150347098478997E-4</v>
      </c>
      <c r="AF264" s="122">
        <f t="shared" si="63"/>
        <v>5.8600839260437791E-2</v>
      </c>
      <c r="AG264" s="122">
        <f t="shared" si="64"/>
        <v>0.21150347098478978</v>
      </c>
      <c r="AH264" s="87">
        <f t="shared" si="65"/>
        <v>0.69368350359670516</v>
      </c>
      <c r="AI264" s="122">
        <f t="shared" si="53"/>
        <v>0.36843671945654616</v>
      </c>
    </row>
    <row r="265" spans="1:35" x14ac:dyDescent="0.25">
      <c r="A265" s="90">
        <v>0.26100000000000001</v>
      </c>
      <c r="B265" s="164">
        <v>0</v>
      </c>
      <c r="C265" s="200">
        <v>1.6963717688731283</v>
      </c>
      <c r="D265" s="122">
        <v>38.592958742558899</v>
      </c>
      <c r="E265" s="147">
        <f t="shared" si="54"/>
        <v>0</v>
      </c>
      <c r="F265" s="164"/>
      <c r="J265" s="7"/>
      <c r="W265" s="146">
        <f t="shared" si="57"/>
        <v>0.10132500007902454</v>
      </c>
      <c r="X265" s="168">
        <v>1.0000000007799115</v>
      </c>
      <c r="Y265" s="147">
        <f t="shared" si="59"/>
        <v>1.0000000000000009E-3</v>
      </c>
      <c r="Z265" s="122">
        <f t="shared" si="60"/>
        <v>8.8754449677853557</v>
      </c>
      <c r="AA265" s="122">
        <f t="shared" si="61"/>
        <v>0.61929999999999996</v>
      </c>
      <c r="AB265" s="122">
        <f t="shared" si="58"/>
        <v>2.1499602664920218E-3</v>
      </c>
      <c r="AC265" s="122">
        <f t="shared" si="62"/>
        <v>0.59832787093718509</v>
      </c>
      <c r="AD265" s="122">
        <f t="shared" si="55"/>
        <v>-127.28561822708396</v>
      </c>
      <c r="AE265" s="122">
        <f t="shared" si="56"/>
        <v>2.1150433249119389E-4</v>
      </c>
      <c r="AF265" s="122">
        <f t="shared" si="63"/>
        <v>5.8812343592928987E-2</v>
      </c>
      <c r="AG265" s="122">
        <f t="shared" si="64"/>
        <v>0.21150433249119371</v>
      </c>
      <c r="AH265" s="87">
        <f t="shared" si="65"/>
        <v>0.69347199926421399</v>
      </c>
      <c r="AI265" s="122">
        <f t="shared" si="53"/>
        <v>0.19163650577913208</v>
      </c>
    </row>
    <row r="266" spans="1:35" x14ac:dyDescent="0.25">
      <c r="A266" s="90">
        <v>0.26200000000000001</v>
      </c>
      <c r="B266" s="164">
        <v>0</v>
      </c>
      <c r="C266" s="200">
        <v>1.6988786199632577</v>
      </c>
      <c r="D266" s="122">
        <v>38.576953690307541</v>
      </c>
      <c r="E266" s="147">
        <f t="shared" si="54"/>
        <v>0</v>
      </c>
      <c r="F266" s="164"/>
      <c r="J266" s="7"/>
      <c r="W266" s="146">
        <f t="shared" si="57"/>
        <v>0.10132500007902454</v>
      </c>
      <c r="X266" s="168">
        <v>1.0000000007799115</v>
      </c>
      <c r="Y266" s="147">
        <f t="shared" si="59"/>
        <v>1.0000000000000009E-3</v>
      </c>
      <c r="Z266" s="122">
        <f t="shared" si="60"/>
        <v>8.8754449677853557</v>
      </c>
      <c r="AA266" s="122">
        <f t="shared" si="61"/>
        <v>0.61929999999999996</v>
      </c>
      <c r="AB266" s="122">
        <f t="shared" si="58"/>
        <v>2.1499602664920218E-3</v>
      </c>
      <c r="AC266" s="122">
        <f t="shared" si="62"/>
        <v>0.60047783120367715</v>
      </c>
      <c r="AD266" s="122">
        <f t="shared" si="55"/>
        <v>-127.28613406852088</v>
      </c>
      <c r="AE266" s="122">
        <f t="shared" si="56"/>
        <v>2.1150518963986717E-4</v>
      </c>
      <c r="AF266" s="122">
        <f t="shared" si="63"/>
        <v>5.9023848782568854E-2</v>
      </c>
      <c r="AG266" s="122">
        <f t="shared" si="64"/>
        <v>0.21150518963986698</v>
      </c>
      <c r="AH266" s="87">
        <f t="shared" si="65"/>
        <v>0.69326049407457413</v>
      </c>
      <c r="AI266" s="122">
        <f t="shared" si="53"/>
        <v>0.19163650577913208</v>
      </c>
    </row>
    <row r="267" spans="1:35" x14ac:dyDescent="0.25">
      <c r="A267" s="90">
        <v>0.26300000000000001</v>
      </c>
      <c r="B267" s="164">
        <v>0.56120680973374826</v>
      </c>
      <c r="C267" s="200">
        <v>1.701385462643046</v>
      </c>
      <c r="D267" s="122">
        <v>38.560883386809401</v>
      </c>
      <c r="E267" s="147">
        <f t="shared" si="54"/>
        <v>2.8060340486687438E-4</v>
      </c>
      <c r="F267" s="164"/>
      <c r="J267" s="7"/>
      <c r="W267" s="146">
        <f t="shared" si="57"/>
        <v>0.10567185119649461</v>
      </c>
      <c r="X267" s="168">
        <v>1.0429000858277286</v>
      </c>
      <c r="Y267" s="147">
        <f t="shared" si="59"/>
        <v>1.0000000000000009E-3</v>
      </c>
      <c r="Z267" s="122">
        <f t="shared" si="60"/>
        <v>8.8754449677853557</v>
      </c>
      <c r="AA267" s="122">
        <f t="shared" si="61"/>
        <v>0.61929999999999996</v>
      </c>
      <c r="AB267" s="122">
        <f t="shared" si="58"/>
        <v>2.2066229952551007E-3</v>
      </c>
      <c r="AC267" s="122">
        <f t="shared" si="62"/>
        <v>0.60268445419893224</v>
      </c>
      <c r="AD267" s="122">
        <f t="shared" si="55"/>
        <v>-130.64133186060548</v>
      </c>
      <c r="AE267" s="122">
        <f t="shared" si="56"/>
        <v>2.1708035892666552E-4</v>
      </c>
      <c r="AF267" s="122">
        <f t="shared" si="63"/>
        <v>5.9240929141495521E-2</v>
      </c>
      <c r="AG267" s="122">
        <f t="shared" si="64"/>
        <v>0.21708035892666533</v>
      </c>
      <c r="AH267" s="87">
        <f t="shared" si="65"/>
        <v>0.69304341371564748</v>
      </c>
      <c r="AI267" s="122">
        <f t="shared" si="53"/>
        <v>0</v>
      </c>
    </row>
    <row r="268" spans="1:35" x14ac:dyDescent="0.25">
      <c r="A268" s="90">
        <v>0.26400000000000001</v>
      </c>
      <c r="B268" s="164">
        <v>0.56120680973374826</v>
      </c>
      <c r="C268" s="200">
        <v>1.7038922968749688</v>
      </c>
      <c r="D268" s="122">
        <v>38.544747830722571</v>
      </c>
      <c r="E268" s="147">
        <f t="shared" si="54"/>
        <v>5.6120680973374877E-4</v>
      </c>
      <c r="F268" s="164"/>
      <c r="J268" s="7"/>
      <c r="W268" s="146">
        <f t="shared" si="57"/>
        <v>0.10567185119649461</v>
      </c>
      <c r="X268" s="168">
        <v>1.0429000858277286</v>
      </c>
      <c r="Y268" s="147">
        <f t="shared" si="59"/>
        <v>1.0000000000000009E-3</v>
      </c>
      <c r="Z268" s="122">
        <f t="shared" si="60"/>
        <v>8.8754449677853557</v>
      </c>
      <c r="AA268" s="122">
        <f t="shared" si="61"/>
        <v>0.61929999999999996</v>
      </c>
      <c r="AB268" s="122">
        <f t="shared" si="58"/>
        <v>2.2066229952551007E-3</v>
      </c>
      <c r="AC268" s="122">
        <f t="shared" si="62"/>
        <v>0.60489107719418733</v>
      </c>
      <c r="AD268" s="122">
        <f t="shared" si="55"/>
        <v>-130.64186961621402</v>
      </c>
      <c r="AE268" s="122">
        <f t="shared" si="56"/>
        <v>2.1708125248905388E-4</v>
      </c>
      <c r="AF268" s="122">
        <f t="shared" si="63"/>
        <v>5.9458010393984573E-2</v>
      </c>
      <c r="AG268" s="122">
        <f t="shared" si="64"/>
        <v>0.21708125248905369</v>
      </c>
      <c r="AH268" s="87">
        <f t="shared" si="65"/>
        <v>0.69282633246315839</v>
      </c>
      <c r="AI268" s="122">
        <f t="shared" si="53"/>
        <v>0</v>
      </c>
    </row>
    <row r="269" spans="1:35" x14ac:dyDescent="0.25">
      <c r="A269" s="90">
        <v>0.26500000000000001</v>
      </c>
      <c r="B269" s="164">
        <v>0.56120680973374826</v>
      </c>
      <c r="C269" s="200">
        <v>1.706399122621459</v>
      </c>
      <c r="D269" s="122">
        <v>38.528547020698937</v>
      </c>
      <c r="E269" s="147">
        <f t="shared" si="54"/>
        <v>5.6120680973374877E-4</v>
      </c>
      <c r="F269" s="164"/>
      <c r="J269" s="7"/>
      <c r="W269" s="146">
        <f t="shared" si="57"/>
        <v>0.10567185119649461</v>
      </c>
      <c r="X269" s="168">
        <v>1.0429000858277286</v>
      </c>
      <c r="Y269" s="147">
        <f t="shared" si="59"/>
        <v>1.0000000000000009E-3</v>
      </c>
      <c r="Z269" s="122">
        <f t="shared" si="60"/>
        <v>8.8754449677853557</v>
      </c>
      <c r="AA269" s="122">
        <f t="shared" si="61"/>
        <v>0.61929999999999996</v>
      </c>
      <c r="AB269" s="122">
        <f t="shared" si="58"/>
        <v>2.2066229952551007E-3</v>
      </c>
      <c r="AC269" s="122">
        <f t="shared" si="62"/>
        <v>0.60709770018944242</v>
      </c>
      <c r="AD269" s="122">
        <f t="shared" si="55"/>
        <v>-130.64240453642751</v>
      </c>
      <c r="AE269" s="122">
        <f t="shared" si="56"/>
        <v>2.1708214134000397E-4</v>
      </c>
      <c r="AF269" s="122">
        <f t="shared" si="63"/>
        <v>5.9675092535324575E-2</v>
      </c>
      <c r="AG269" s="122">
        <f t="shared" si="64"/>
        <v>0.21708214134000378</v>
      </c>
      <c r="AH269" s="87">
        <f t="shared" si="65"/>
        <v>0.69260925032181841</v>
      </c>
      <c r="AI269" s="122">
        <f t="shared" si="53"/>
        <v>0</v>
      </c>
    </row>
    <row r="270" spans="1:35" x14ac:dyDescent="0.25">
      <c r="A270" s="90">
        <v>0.26600000000000001</v>
      </c>
      <c r="B270" s="164">
        <v>1.5967243743516597</v>
      </c>
      <c r="C270" s="200">
        <v>1.7089059398449071</v>
      </c>
      <c r="D270" s="122">
        <v>38.512280955386821</v>
      </c>
      <c r="E270" s="147">
        <f t="shared" si="54"/>
        <v>1.0789655920427049E-3</v>
      </c>
      <c r="F270" s="164"/>
      <c r="J270" s="7"/>
      <c r="W270" s="146">
        <f t="shared" si="57"/>
        <v>0.12805466202773444</v>
      </c>
      <c r="X270" s="168">
        <v>1.2638012536662664</v>
      </c>
      <c r="Y270" s="147">
        <f t="shared" si="59"/>
        <v>1.0000000000000009E-3</v>
      </c>
      <c r="Z270" s="122">
        <f t="shared" si="60"/>
        <v>8.8754449677853557</v>
      </c>
      <c r="AA270" s="122">
        <f t="shared" si="61"/>
        <v>0.61929999999999996</v>
      </c>
      <c r="AB270" s="122">
        <f t="shared" si="58"/>
        <v>2.4854217993184099E-3</v>
      </c>
      <c r="AC270" s="122">
        <f t="shared" si="62"/>
        <v>0.60958312198876086</v>
      </c>
      <c r="AD270" s="122">
        <f t="shared" si="55"/>
        <v>-147.14927284343599</v>
      </c>
      <c r="AE270" s="122">
        <f t="shared" si="56"/>
        <v>2.4451080304917883E-4</v>
      </c>
      <c r="AF270" s="122">
        <f t="shared" si="63"/>
        <v>5.9919603338373754E-2</v>
      </c>
      <c r="AG270" s="122">
        <f t="shared" si="64"/>
        <v>0.2445108030491786</v>
      </c>
      <c r="AH270" s="87">
        <f t="shared" si="65"/>
        <v>0.6923647395187692</v>
      </c>
      <c r="AI270" s="122">
        <f t="shared" si="53"/>
        <v>0</v>
      </c>
    </row>
    <row r="271" spans="1:35" x14ac:dyDescent="0.25">
      <c r="A271" s="90">
        <v>0.26700000000000002</v>
      </c>
      <c r="B271" s="164">
        <v>1.5967243743516597</v>
      </c>
      <c r="C271" s="200">
        <v>1.7114127485076598</v>
      </c>
      <c r="D271" s="122">
        <v>38.495949633426761</v>
      </c>
      <c r="E271" s="147">
        <f t="shared" si="54"/>
        <v>1.5967243743516611E-3</v>
      </c>
      <c r="F271" s="164"/>
      <c r="J271" s="7"/>
      <c r="W271" s="146">
        <f t="shared" si="57"/>
        <v>0.12805466202773444</v>
      </c>
      <c r="X271" s="168">
        <v>1.2638012536662664</v>
      </c>
      <c r="Y271" s="147">
        <f t="shared" si="59"/>
        <v>1.0000000000000009E-3</v>
      </c>
      <c r="Z271" s="122">
        <f t="shared" si="60"/>
        <v>8.8754449677853557</v>
      </c>
      <c r="AA271" s="122">
        <f t="shared" si="61"/>
        <v>0.61929999999999996</v>
      </c>
      <c r="AB271" s="122">
        <f t="shared" si="58"/>
        <v>2.4854217993184099E-3</v>
      </c>
      <c r="AC271" s="122">
        <f t="shared" si="62"/>
        <v>0.61206854378807929</v>
      </c>
      <c r="AD271" s="122">
        <f t="shared" si="55"/>
        <v>-147.14994359723994</v>
      </c>
      <c r="AE271" s="122">
        <f t="shared" si="56"/>
        <v>2.4451191760821184E-4</v>
      </c>
      <c r="AF271" s="122">
        <f t="shared" si="63"/>
        <v>6.0164115255981969E-2</v>
      </c>
      <c r="AG271" s="122">
        <f t="shared" si="64"/>
        <v>0.24451191760821162</v>
      </c>
      <c r="AH271" s="87">
        <f t="shared" si="65"/>
        <v>0.69212022760116099</v>
      </c>
      <c r="AI271" s="122">
        <f t="shared" si="53"/>
        <v>0</v>
      </c>
    </row>
    <row r="272" spans="1:35" x14ac:dyDescent="0.25">
      <c r="A272" s="90">
        <v>0.26800000000000002</v>
      </c>
      <c r="B272" s="164">
        <v>1.5967243743516597</v>
      </c>
      <c r="C272" s="200">
        <v>1.7139195485720207</v>
      </c>
      <c r="D272" s="122">
        <v>38.479553053452975</v>
      </c>
      <c r="E272" s="147">
        <f t="shared" si="54"/>
        <v>1.5967243743516611E-3</v>
      </c>
      <c r="F272" s="164"/>
      <c r="J272" s="7"/>
      <c r="W272" s="146">
        <f t="shared" si="57"/>
        <v>0.12805466202773444</v>
      </c>
      <c r="X272" s="168">
        <v>1.2638012536662664</v>
      </c>
      <c r="Y272" s="147">
        <f t="shared" si="59"/>
        <v>1.0000000000000009E-3</v>
      </c>
      <c r="Z272" s="122">
        <f t="shared" si="60"/>
        <v>8.8754449677853557</v>
      </c>
      <c r="AA272" s="122">
        <f t="shared" si="61"/>
        <v>0.61929999999999996</v>
      </c>
      <c r="AB272" s="122">
        <f t="shared" si="58"/>
        <v>2.4854217993184099E-3</v>
      </c>
      <c r="AC272" s="122">
        <f t="shared" si="62"/>
        <v>0.61455396558739772</v>
      </c>
      <c r="AD272" s="122">
        <f t="shared" si="55"/>
        <v>-147.1506102994168</v>
      </c>
      <c r="AE272" s="122">
        <f t="shared" si="56"/>
        <v>2.4451302543485287E-4</v>
      </c>
      <c r="AF272" s="122">
        <f t="shared" si="63"/>
        <v>6.0408628281416819E-2</v>
      </c>
      <c r="AG272" s="122">
        <f t="shared" si="64"/>
        <v>0.24451302543485265</v>
      </c>
      <c r="AH272" s="87">
        <f t="shared" si="65"/>
        <v>0.69187571457572616</v>
      </c>
      <c r="AI272" s="122">
        <f t="shared" si="53"/>
        <v>0</v>
      </c>
    </row>
    <row r="273" spans="1:35" x14ac:dyDescent="0.25">
      <c r="A273" s="90">
        <v>0.26900000000000002</v>
      </c>
      <c r="B273" s="164">
        <v>1.5967243743516597</v>
      </c>
      <c r="C273" s="200">
        <v>1.7164263400002495</v>
      </c>
      <c r="D273" s="122">
        <v>38.463091214095975</v>
      </c>
      <c r="E273" s="147">
        <f t="shared" si="54"/>
        <v>1.5967243743516611E-3</v>
      </c>
      <c r="F273" s="164"/>
      <c r="J273" s="7"/>
      <c r="W273" s="146">
        <f t="shared" si="57"/>
        <v>0.12805466202773444</v>
      </c>
      <c r="X273" s="168">
        <v>1.2638012536662664</v>
      </c>
      <c r="Y273" s="147">
        <f t="shared" si="59"/>
        <v>1.0000000000000009E-3</v>
      </c>
      <c r="Z273" s="122">
        <f t="shared" si="60"/>
        <v>8.8754449677853557</v>
      </c>
      <c r="AA273" s="122">
        <f t="shared" si="61"/>
        <v>0.61929999999999996</v>
      </c>
      <c r="AB273" s="122">
        <f t="shared" si="58"/>
        <v>2.4854217993184099E-3</v>
      </c>
      <c r="AC273" s="122">
        <f t="shared" si="62"/>
        <v>0.61703938738671615</v>
      </c>
      <c r="AD273" s="122">
        <f t="shared" si="55"/>
        <v>-147.15127294996657</v>
      </c>
      <c r="AE273" s="122">
        <f t="shared" si="56"/>
        <v>2.4451412652910185E-4</v>
      </c>
      <c r="AF273" s="122">
        <f t="shared" si="63"/>
        <v>6.065314240794592E-2</v>
      </c>
      <c r="AG273" s="122">
        <f t="shared" si="64"/>
        <v>0.24451412652910162</v>
      </c>
      <c r="AH273" s="87">
        <f t="shared" si="65"/>
        <v>0.69163120044919701</v>
      </c>
      <c r="AI273" s="122">
        <f t="shared" si="53"/>
        <v>0</v>
      </c>
    </row>
    <row r="274" spans="1:35" x14ac:dyDescent="0.25">
      <c r="A274" s="90">
        <v>0.27</v>
      </c>
      <c r="B274" s="164">
        <v>1.5967243743516597</v>
      </c>
      <c r="C274" s="200">
        <v>1.7189331227545623</v>
      </c>
      <c r="D274" s="122">
        <v>38.446564113977551</v>
      </c>
      <c r="E274" s="147">
        <f t="shared" si="54"/>
        <v>1.5967243743516611E-3</v>
      </c>
      <c r="F274" s="164"/>
      <c r="J274" s="7"/>
      <c r="W274" s="146">
        <f t="shared" si="57"/>
        <v>0.12805466202773444</v>
      </c>
      <c r="X274" s="168">
        <v>1.2638012536662664</v>
      </c>
      <c r="Y274" s="147">
        <f t="shared" si="59"/>
        <v>1.0000000000000009E-3</v>
      </c>
      <c r="Z274" s="122">
        <f t="shared" si="60"/>
        <v>8.8754449677853557</v>
      </c>
      <c r="AA274" s="122">
        <f t="shared" si="61"/>
        <v>0.61929999999999996</v>
      </c>
      <c r="AB274" s="122">
        <f t="shared" si="58"/>
        <v>2.4854217993184099E-3</v>
      </c>
      <c r="AC274" s="122">
        <f t="shared" si="62"/>
        <v>0.61952480918603459</v>
      </c>
      <c r="AD274" s="122">
        <f t="shared" si="55"/>
        <v>-147.15193154888919</v>
      </c>
      <c r="AE274" s="122">
        <f t="shared" si="56"/>
        <v>2.4451522089095868E-4</v>
      </c>
      <c r="AF274" s="122">
        <f t="shared" si="63"/>
        <v>6.0897657628836879E-2</v>
      </c>
      <c r="AG274" s="122">
        <f t="shared" si="64"/>
        <v>0.24451522089095845</v>
      </c>
      <c r="AH274" s="87">
        <f t="shared" si="65"/>
        <v>0.69138668522830604</v>
      </c>
      <c r="AI274" s="122">
        <f t="shared" si="53"/>
        <v>0</v>
      </c>
    </row>
    <row r="275" spans="1:35" x14ac:dyDescent="0.25">
      <c r="A275" s="90">
        <v>0.27100000000000002</v>
      </c>
      <c r="B275" s="164">
        <v>1.0789655920427039</v>
      </c>
      <c r="C275" s="200">
        <v>1.7214398967971314</v>
      </c>
      <c r="D275" s="122">
        <v>38.429971751714682</v>
      </c>
      <c r="E275" s="147">
        <f t="shared" si="54"/>
        <v>1.3378449831971831E-3</v>
      </c>
      <c r="F275" s="164"/>
      <c r="J275" s="7"/>
      <c r="W275" s="146">
        <f t="shared" si="57"/>
        <v>0.11547261757423441</v>
      </c>
      <c r="X275" s="168">
        <v>1.139626129526123</v>
      </c>
      <c r="Y275" s="147">
        <f t="shared" si="59"/>
        <v>1.0000000000000009E-3</v>
      </c>
      <c r="Z275" s="122">
        <f t="shared" si="60"/>
        <v>8.8754449677853557</v>
      </c>
      <c r="AA275" s="122">
        <f t="shared" si="61"/>
        <v>0.61929999999999996</v>
      </c>
      <c r="AB275" s="122">
        <f t="shared" si="58"/>
        <v>2.3312206788309135E-3</v>
      </c>
      <c r="AC275" s="122">
        <f t="shared" si="62"/>
        <v>0.62185602986486554</v>
      </c>
      <c r="AD275" s="122">
        <f t="shared" si="55"/>
        <v>-138.02287295858045</v>
      </c>
      <c r="AE275" s="122">
        <f t="shared" si="56"/>
        <v>2.2934590741854779E-4</v>
      </c>
      <c r="AF275" s="122">
        <f t="shared" si="63"/>
        <v>6.1127003536255428E-2</v>
      </c>
      <c r="AG275" s="122">
        <f t="shared" si="64"/>
        <v>0.2293459074185476</v>
      </c>
      <c r="AH275" s="87">
        <f t="shared" si="65"/>
        <v>0.69115733932088752</v>
      </c>
      <c r="AI275" s="122">
        <f t="shared" ref="AI275:AI338" si="66">B261*9.81/(W275*1000000*$AF$1)</f>
        <v>0</v>
      </c>
    </row>
    <row r="276" spans="1:35" x14ac:dyDescent="0.25">
      <c r="A276" s="90">
        <v>0.27200000000000002</v>
      </c>
      <c r="B276" s="164">
        <v>1.5967243743516597</v>
      </c>
      <c r="C276" s="200">
        <v>1.7239466620900838</v>
      </c>
      <c r="D276" s="122">
        <v>38.413314125919193</v>
      </c>
      <c r="E276" s="147">
        <f t="shared" si="54"/>
        <v>1.3378449831971831E-3</v>
      </c>
      <c r="F276" s="164"/>
      <c r="J276" s="7"/>
      <c r="W276" s="146">
        <f t="shared" si="57"/>
        <v>0.12805521146209761</v>
      </c>
      <c r="X276" s="168">
        <v>1.2638066761618318</v>
      </c>
      <c r="Y276" s="147">
        <f t="shared" si="59"/>
        <v>1.0000000000000009E-3</v>
      </c>
      <c r="Z276" s="122">
        <f t="shared" si="60"/>
        <v>8.8754449677853557</v>
      </c>
      <c r="AA276" s="122">
        <f t="shared" si="61"/>
        <v>0.61929999999999996</v>
      </c>
      <c r="AB276" s="122">
        <f t="shared" si="58"/>
        <v>2.4854284035341532E-3</v>
      </c>
      <c r="AC276" s="122">
        <f t="shared" si="62"/>
        <v>0.62434145826839971</v>
      </c>
      <c r="AD276" s="122">
        <f t="shared" si="55"/>
        <v>-147.15358736594769</v>
      </c>
      <c r="AE276" s="122">
        <f t="shared" si="56"/>
        <v>2.4451797228178002E-4</v>
      </c>
      <c r="AF276" s="122">
        <f t="shared" si="63"/>
        <v>6.1371521508537211E-2</v>
      </c>
      <c r="AG276" s="122">
        <f t="shared" si="64"/>
        <v>0.24451797228177979</v>
      </c>
      <c r="AH276" s="87">
        <f t="shared" si="65"/>
        <v>0.69091282134860577</v>
      </c>
      <c r="AI276" s="122">
        <f t="shared" si="66"/>
        <v>0</v>
      </c>
    </row>
    <row r="277" spans="1:35" x14ac:dyDescent="0.25">
      <c r="A277" s="90">
        <v>0.27300000000000002</v>
      </c>
      <c r="B277" s="164">
        <v>1.5967243743516597</v>
      </c>
      <c r="C277" s="200">
        <v>1.7264534185955029</v>
      </c>
      <c r="D277" s="122">
        <v>38.396591235193256</v>
      </c>
      <c r="E277" s="147">
        <f t="shared" si="54"/>
        <v>1.5967243743516611E-3</v>
      </c>
      <c r="F277" s="164"/>
      <c r="J277" s="7"/>
      <c r="W277" s="146">
        <f t="shared" si="57"/>
        <v>0.12805521146209761</v>
      </c>
      <c r="X277" s="168">
        <v>1.2638066761618318</v>
      </c>
      <c r="Y277" s="147">
        <f t="shared" si="59"/>
        <v>1.0000000000000009E-3</v>
      </c>
      <c r="Z277" s="122">
        <f t="shared" si="60"/>
        <v>8.8754449677853557</v>
      </c>
      <c r="AA277" s="122">
        <f t="shared" si="61"/>
        <v>0.61929999999999996</v>
      </c>
      <c r="AB277" s="122">
        <f t="shared" si="58"/>
        <v>2.4854284035341532E-3</v>
      </c>
      <c r="AC277" s="122">
        <f t="shared" si="62"/>
        <v>0.62682688667193387</v>
      </c>
      <c r="AD277" s="122">
        <f t="shared" si="55"/>
        <v>-147.1542340647816</v>
      </c>
      <c r="AE277" s="122">
        <f t="shared" si="56"/>
        <v>2.4451904686983718E-4</v>
      </c>
      <c r="AF277" s="122">
        <f t="shared" si="63"/>
        <v>6.1616040555407051E-2</v>
      </c>
      <c r="AG277" s="122">
        <f t="shared" si="64"/>
        <v>0.24451904686983697</v>
      </c>
      <c r="AH277" s="87">
        <f t="shared" si="65"/>
        <v>0.69066830230173593</v>
      </c>
      <c r="AI277" s="122">
        <f t="shared" si="66"/>
        <v>0</v>
      </c>
    </row>
    <row r="278" spans="1:35" x14ac:dyDescent="0.25">
      <c r="A278" s="90">
        <v>0.27400000000000002</v>
      </c>
      <c r="B278" s="164">
        <v>1.0789655920427039</v>
      </c>
      <c r="C278" s="200">
        <v>1.7289601662754266</v>
      </c>
      <c r="D278" s="122">
        <v>38.379803078136973</v>
      </c>
      <c r="E278" s="147">
        <f t="shared" si="54"/>
        <v>1.3378449831971831E-3</v>
      </c>
      <c r="F278" s="164"/>
      <c r="J278" s="7"/>
      <c r="W278" s="146">
        <f t="shared" si="57"/>
        <v>0.11547261765095941</v>
      </c>
      <c r="X278" s="168">
        <v>1.1396261302833399</v>
      </c>
      <c r="Y278" s="147">
        <f t="shared" si="59"/>
        <v>1.0000000000000009E-3</v>
      </c>
      <c r="Z278" s="122">
        <f t="shared" si="60"/>
        <v>8.8754449677853557</v>
      </c>
      <c r="AA278" s="122">
        <f t="shared" si="61"/>
        <v>0.61929999999999996</v>
      </c>
      <c r="AB278" s="122">
        <f t="shared" si="58"/>
        <v>2.3312206797901861E-3</v>
      </c>
      <c r="AC278" s="122">
        <f t="shared" si="62"/>
        <v>0.62915810735172406</v>
      </c>
      <c r="AD278" s="122">
        <f t="shared" si="55"/>
        <v>-138.02465545073406</v>
      </c>
      <c r="AE278" s="122">
        <f t="shared" si="56"/>
        <v>2.2934886929922504E-4</v>
      </c>
      <c r="AF278" s="122">
        <f t="shared" si="63"/>
        <v>6.1845389424706278E-2</v>
      </c>
      <c r="AG278" s="122">
        <f t="shared" si="64"/>
        <v>0.22934886929922482</v>
      </c>
      <c r="AH278" s="87">
        <f t="shared" si="65"/>
        <v>0.69043895343243666</v>
      </c>
      <c r="AI278" s="122">
        <f t="shared" si="66"/>
        <v>0</v>
      </c>
    </row>
    <row r="279" spans="1:35" x14ac:dyDescent="0.25">
      <c r="A279" s="90">
        <v>0.27500000000000002</v>
      </c>
      <c r="B279" s="164">
        <v>1.0789655920427039</v>
      </c>
      <c r="C279" s="200">
        <v>1.7314669050918479</v>
      </c>
      <c r="D279" s="122">
        <v>38.362949653345403</v>
      </c>
      <c r="E279" s="147">
        <f t="shared" si="54"/>
        <v>1.0789655920427049E-3</v>
      </c>
      <c r="F279" s="164"/>
      <c r="J279" s="7"/>
      <c r="W279" s="146">
        <f t="shared" si="57"/>
        <v>0.11547261765095941</v>
      </c>
      <c r="X279" s="168">
        <v>1.1396261302833399</v>
      </c>
      <c r="Y279" s="147">
        <f t="shared" si="59"/>
        <v>1.0000000000000009E-3</v>
      </c>
      <c r="Z279" s="122">
        <f t="shared" si="60"/>
        <v>8.8754449677853557</v>
      </c>
      <c r="AA279" s="122">
        <f t="shared" si="61"/>
        <v>0.61929999999999996</v>
      </c>
      <c r="AB279" s="122">
        <f t="shared" si="58"/>
        <v>2.3312206797901861E-3</v>
      </c>
      <c r="AC279" s="122">
        <f t="shared" si="62"/>
        <v>0.63148932803151425</v>
      </c>
      <c r="AD279" s="122">
        <f t="shared" si="55"/>
        <v>-138.02521759332257</v>
      </c>
      <c r="AE279" s="122">
        <f t="shared" si="56"/>
        <v>2.2934980338427412E-4</v>
      </c>
      <c r="AF279" s="122">
        <f t="shared" si="63"/>
        <v>6.207473922809055E-2</v>
      </c>
      <c r="AG279" s="122">
        <f t="shared" si="64"/>
        <v>0.22934980338427391</v>
      </c>
      <c r="AH279" s="87">
        <f t="shared" si="65"/>
        <v>0.69020960362905237</v>
      </c>
      <c r="AI279" s="122">
        <f t="shared" si="66"/>
        <v>0</v>
      </c>
    </row>
    <row r="280" spans="1:35" x14ac:dyDescent="0.25">
      <c r="A280" s="90">
        <v>0.27600000000000002</v>
      </c>
      <c r="B280" s="164">
        <v>1.0789655920427039</v>
      </c>
      <c r="C280" s="200">
        <v>1.7339736350067152</v>
      </c>
      <c r="D280" s="122">
        <v>38.346030959401396</v>
      </c>
      <c r="E280" s="147">
        <f t="shared" si="54"/>
        <v>1.0789655920427049E-3</v>
      </c>
      <c r="F280" s="164"/>
      <c r="J280" s="7"/>
      <c r="W280" s="146">
        <f t="shared" si="57"/>
        <v>0.11547261765095941</v>
      </c>
      <c r="X280" s="168">
        <v>1.1396261302833399</v>
      </c>
      <c r="Y280" s="147">
        <f t="shared" si="59"/>
        <v>1.0000000000000009E-3</v>
      </c>
      <c r="Z280" s="122">
        <f t="shared" si="60"/>
        <v>8.8754449677853557</v>
      </c>
      <c r="AA280" s="122">
        <f t="shared" si="61"/>
        <v>0.61929999999999996</v>
      </c>
      <c r="AB280" s="122">
        <f t="shared" si="58"/>
        <v>2.3312206797901861E-3</v>
      </c>
      <c r="AC280" s="122">
        <f t="shared" si="62"/>
        <v>0.63382054871130444</v>
      </c>
      <c r="AD280" s="122">
        <f t="shared" si="55"/>
        <v>-138.0257763925805</v>
      </c>
      <c r="AE280" s="122">
        <f t="shared" si="56"/>
        <v>2.2935073191387306E-4</v>
      </c>
      <c r="AF280" s="122">
        <f t="shared" si="63"/>
        <v>6.2304089960004423E-2</v>
      </c>
      <c r="AG280" s="122">
        <f t="shared" si="64"/>
        <v>0.22935073191387287</v>
      </c>
      <c r="AH280" s="87">
        <f t="shared" si="65"/>
        <v>0.68998025289713849</v>
      </c>
      <c r="AI280" s="122">
        <f t="shared" si="66"/>
        <v>0</v>
      </c>
    </row>
    <row r="281" spans="1:35" x14ac:dyDescent="0.25">
      <c r="A281" s="90">
        <v>0.27700000000000002</v>
      </c>
      <c r="B281" s="164">
        <v>0.56120680973374826</v>
      </c>
      <c r="C281" s="200">
        <v>1.7364803559819304</v>
      </c>
      <c r="D281" s="122">
        <v>38.329046994886909</v>
      </c>
      <c r="E281" s="147">
        <f t="shared" si="54"/>
        <v>8.2008620088822688E-4</v>
      </c>
      <c r="F281" s="164"/>
      <c r="J281" s="7"/>
      <c r="W281" s="146">
        <f t="shared" si="57"/>
        <v>0.10567085546066153</v>
      </c>
      <c r="X281" s="168">
        <v>1.0428902586791169</v>
      </c>
      <c r="Y281" s="147">
        <f t="shared" si="59"/>
        <v>1.0000000000000009E-3</v>
      </c>
      <c r="Z281" s="122">
        <f t="shared" si="60"/>
        <v>8.8754449677853557</v>
      </c>
      <c r="AA281" s="122">
        <f t="shared" si="61"/>
        <v>0.61929999999999996</v>
      </c>
      <c r="AB281" s="122">
        <f t="shared" si="58"/>
        <v>2.2066101182514389E-3</v>
      </c>
      <c r="AC281" s="122">
        <f t="shared" si="62"/>
        <v>0.63602715882955585</v>
      </c>
      <c r="AD281" s="122">
        <f t="shared" si="55"/>
        <v>-130.64839281547486</v>
      </c>
      <c r="AE281" s="122">
        <f t="shared" si="56"/>
        <v>2.1709209177258481E-4</v>
      </c>
      <c r="AF281" s="122">
        <f t="shared" si="63"/>
        <v>6.2521182051777008E-2</v>
      </c>
      <c r="AG281" s="122">
        <f t="shared" si="64"/>
        <v>0.21709209177258462</v>
      </c>
      <c r="AH281" s="87">
        <f t="shared" si="65"/>
        <v>0.68976316080536593</v>
      </c>
      <c r="AI281" s="122">
        <f t="shared" si="66"/>
        <v>0.1837551979546829</v>
      </c>
    </row>
    <row r="282" spans="1:35" x14ac:dyDescent="0.25">
      <c r="A282" s="90">
        <v>0.27800000000000002</v>
      </c>
      <c r="B282" s="164">
        <v>0.56120680973374826</v>
      </c>
      <c r="C282" s="200">
        <v>1.7389870679793502</v>
      </c>
      <c r="D282" s="122">
        <v>38.311997758375604</v>
      </c>
      <c r="E282" s="147">
        <f t="shared" si="54"/>
        <v>5.6120680973374877E-4</v>
      </c>
      <c r="F282" s="164"/>
      <c r="J282" s="7"/>
      <c r="W282" s="146">
        <f t="shared" si="57"/>
        <v>0.10567085546066153</v>
      </c>
      <c r="X282" s="168">
        <v>1.0428902586791169</v>
      </c>
      <c r="Y282" s="147">
        <f t="shared" si="59"/>
        <v>1.0000000000000009E-3</v>
      </c>
      <c r="Z282" s="122">
        <f t="shared" si="60"/>
        <v>8.8754449677853557</v>
      </c>
      <c r="AA282" s="122">
        <f t="shared" si="61"/>
        <v>0.61929999999999996</v>
      </c>
      <c r="AB282" s="122">
        <f t="shared" si="58"/>
        <v>2.2066101182514389E-3</v>
      </c>
      <c r="AC282" s="122">
        <f t="shared" si="62"/>
        <v>0.63823376894780726</v>
      </c>
      <c r="AD282" s="122">
        <f t="shared" si="55"/>
        <v>-130.64888772168513</v>
      </c>
      <c r="AE282" s="122">
        <f t="shared" si="56"/>
        <v>2.1709291413420825E-4</v>
      </c>
      <c r="AF282" s="122">
        <f t="shared" si="63"/>
        <v>6.2738274965911223E-2</v>
      </c>
      <c r="AG282" s="122">
        <f t="shared" si="64"/>
        <v>0.21709291413420806</v>
      </c>
      <c r="AH282" s="87">
        <f t="shared" si="65"/>
        <v>0.68954606789123174</v>
      </c>
      <c r="AI282" s="122">
        <f t="shared" si="66"/>
        <v>0.1837551979546829</v>
      </c>
    </row>
    <row r="283" spans="1:35" x14ac:dyDescent="0.25">
      <c r="A283" s="90">
        <v>0.27900000000000003</v>
      </c>
      <c r="B283" s="164">
        <v>4.3448027424792597E-2</v>
      </c>
      <c r="C283" s="200">
        <v>1.7414937709607852</v>
      </c>
      <c r="D283" s="122">
        <v>38.294883248436236</v>
      </c>
      <c r="E283" s="147">
        <f t="shared" si="54"/>
        <v>3.0232741857927071E-4</v>
      </c>
      <c r="F283" s="164"/>
      <c r="J283" s="7"/>
      <c r="W283" s="146">
        <f t="shared" si="57"/>
        <v>0.10135267296302497</v>
      </c>
      <c r="X283" s="168">
        <v>1.000273110910683</v>
      </c>
      <c r="Y283" s="147">
        <f t="shared" si="59"/>
        <v>1.0000000000000009E-3</v>
      </c>
      <c r="Z283" s="122">
        <f t="shared" si="60"/>
        <v>8.8754449677853557</v>
      </c>
      <c r="AA283" s="122">
        <f t="shared" si="61"/>
        <v>0.61929999999999996</v>
      </c>
      <c r="AB283" s="122">
        <f t="shared" si="58"/>
        <v>2.1503238856430012E-3</v>
      </c>
      <c r="AC283" s="122">
        <f t="shared" si="62"/>
        <v>0.64038409283345021</v>
      </c>
      <c r="AD283" s="122">
        <f t="shared" si="55"/>
        <v>-127.31676193003115</v>
      </c>
      <c r="AE283" s="122">
        <f t="shared" si="56"/>
        <v>2.1155608247045232E-4</v>
      </c>
      <c r="AF283" s="122">
        <f t="shared" si="63"/>
        <v>6.2949831048381671E-2</v>
      </c>
      <c r="AG283" s="122">
        <f t="shared" si="64"/>
        <v>0.21155608247045213</v>
      </c>
      <c r="AH283" s="87">
        <f t="shared" si="65"/>
        <v>0.68933451180876126</v>
      </c>
      <c r="AI283" s="122">
        <f t="shared" si="66"/>
        <v>0.19158418219811899</v>
      </c>
    </row>
    <row r="284" spans="1:35" x14ac:dyDescent="0.25">
      <c r="A284" s="90">
        <v>0.28000000000000003</v>
      </c>
      <c r="B284" s="164">
        <v>4.3448027424792597E-2</v>
      </c>
      <c r="C284" s="200">
        <v>1.7440004648879999</v>
      </c>
      <c r="D284" s="122">
        <v>38.277703463631426</v>
      </c>
      <c r="E284" s="147">
        <f t="shared" si="54"/>
        <v>4.3448027424792636E-5</v>
      </c>
      <c r="F284" s="164"/>
      <c r="J284" s="7"/>
      <c r="W284" s="146">
        <f t="shared" si="57"/>
        <v>0.10135267296302497</v>
      </c>
      <c r="X284" s="168">
        <v>1.000273110910683</v>
      </c>
      <c r="Y284" s="147">
        <f t="shared" si="59"/>
        <v>1.0000000000000009E-3</v>
      </c>
      <c r="Z284" s="122">
        <f t="shared" si="60"/>
        <v>8.8754449677853557</v>
      </c>
      <c r="AA284" s="122">
        <f t="shared" si="61"/>
        <v>0.61929999999999996</v>
      </c>
      <c r="AB284" s="122">
        <f t="shared" si="58"/>
        <v>2.1503238856430012E-3</v>
      </c>
      <c r="AC284" s="122">
        <f t="shared" si="62"/>
        <v>0.64253441671909317</v>
      </c>
      <c r="AD284" s="122">
        <f t="shared" si="55"/>
        <v>-127.31722662804908</v>
      </c>
      <c r="AE284" s="122">
        <f t="shared" si="56"/>
        <v>2.1155685463658912E-4</v>
      </c>
      <c r="AF284" s="122">
        <f t="shared" si="63"/>
        <v>6.3161387903018257E-2</v>
      </c>
      <c r="AG284" s="122">
        <f t="shared" si="64"/>
        <v>0.21155685463658894</v>
      </c>
      <c r="AH284" s="87">
        <f t="shared" si="65"/>
        <v>0.68912295495412468</v>
      </c>
      <c r="AI284" s="122">
        <f t="shared" si="66"/>
        <v>0.54508806406161858</v>
      </c>
    </row>
    <row r="285" spans="1:35" x14ac:dyDescent="0.25">
      <c r="A285" s="90">
        <v>0.28100000000000003</v>
      </c>
      <c r="B285" s="164">
        <v>4.3448027424792597E-2</v>
      </c>
      <c r="C285" s="200">
        <v>1.7465071497227118</v>
      </c>
      <c r="D285" s="122">
        <v>38.260458402515454</v>
      </c>
      <c r="E285" s="147">
        <f t="shared" si="54"/>
        <v>4.3448027424792636E-5</v>
      </c>
      <c r="F285" s="164"/>
      <c r="J285" s="7"/>
      <c r="W285" s="146">
        <f t="shared" si="57"/>
        <v>0.10135267296302497</v>
      </c>
      <c r="X285" s="168">
        <v>1.000273110910683</v>
      </c>
      <c r="Y285" s="147">
        <f t="shared" si="59"/>
        <v>1.0000000000000009E-3</v>
      </c>
      <c r="Z285" s="122">
        <f t="shared" si="60"/>
        <v>8.8754449677853557</v>
      </c>
      <c r="AA285" s="122">
        <f t="shared" si="61"/>
        <v>0.61929999999999996</v>
      </c>
      <c r="AB285" s="122">
        <f t="shared" si="58"/>
        <v>2.1503238856430012E-3</v>
      </c>
      <c r="AC285" s="122">
        <f t="shared" si="62"/>
        <v>0.64468474060473613</v>
      </c>
      <c r="AD285" s="122">
        <f t="shared" si="55"/>
        <v>-127.31768870220621</v>
      </c>
      <c r="AE285" s="122">
        <f t="shared" si="56"/>
        <v>2.1155762244278381E-4</v>
      </c>
      <c r="AF285" s="122">
        <f t="shared" si="63"/>
        <v>6.3372945525461036E-2</v>
      </c>
      <c r="AG285" s="122">
        <f t="shared" si="64"/>
        <v>0.21155762244278362</v>
      </c>
      <c r="AH285" s="87">
        <f t="shared" si="65"/>
        <v>0.68891139733168194</v>
      </c>
      <c r="AI285" s="122">
        <f t="shared" si="66"/>
        <v>0.54508806406161858</v>
      </c>
    </row>
    <row r="286" spans="1:35" x14ac:dyDescent="0.25">
      <c r="A286" s="90">
        <v>0.28200000000000003</v>
      </c>
      <c r="B286" s="164">
        <v>4.3448027424792597E-2</v>
      </c>
      <c r="C286" s="200">
        <v>1.7490138254265923</v>
      </c>
      <c r="D286" s="122">
        <v>38.243148063640717</v>
      </c>
      <c r="E286" s="147">
        <f t="shared" si="54"/>
        <v>4.3448027424792636E-5</v>
      </c>
      <c r="F286" s="164"/>
      <c r="J286" s="7"/>
      <c r="W286" s="146">
        <f t="shared" si="57"/>
        <v>0.10135267296302497</v>
      </c>
      <c r="X286" s="168">
        <v>1.000273110910683</v>
      </c>
      <c r="Y286" s="147">
        <f t="shared" si="59"/>
        <v>1.0000000000000009E-3</v>
      </c>
      <c r="Z286" s="122">
        <f t="shared" si="60"/>
        <v>8.8754449677853557</v>
      </c>
      <c r="AA286" s="122">
        <f t="shared" si="61"/>
        <v>0.61929999999999996</v>
      </c>
      <c r="AB286" s="122">
        <f t="shared" si="58"/>
        <v>2.1503238856430012E-3</v>
      </c>
      <c r="AC286" s="122">
        <f t="shared" si="62"/>
        <v>0.64683506449037909</v>
      </c>
      <c r="AD286" s="122">
        <f t="shared" si="55"/>
        <v>-127.31814815250249</v>
      </c>
      <c r="AE286" s="122">
        <f t="shared" si="56"/>
        <v>2.1155838588903623E-4</v>
      </c>
      <c r="AF286" s="122">
        <f t="shared" si="63"/>
        <v>6.3584503911350065E-2</v>
      </c>
      <c r="AG286" s="122">
        <f t="shared" si="64"/>
        <v>0.21155838588903605</v>
      </c>
      <c r="AH286" s="87">
        <f t="shared" si="65"/>
        <v>0.6886998389457929</v>
      </c>
      <c r="AI286" s="122">
        <f t="shared" si="66"/>
        <v>0.54508806406161858</v>
      </c>
    </row>
    <row r="287" spans="1:35" x14ac:dyDescent="0.25">
      <c r="A287" s="90">
        <v>0.28300000000000003</v>
      </c>
      <c r="B287" s="164">
        <v>0.56120680973374826</v>
      </c>
      <c r="C287" s="200">
        <v>1.7515204919612657</v>
      </c>
      <c r="D287" s="122">
        <v>38.225772445548571</v>
      </c>
      <c r="E287" s="147">
        <f t="shared" si="54"/>
        <v>3.0232741857927071E-4</v>
      </c>
      <c r="F287" s="164"/>
      <c r="J287" s="7"/>
      <c r="W287" s="146">
        <f t="shared" si="57"/>
        <v>0.10567185641281876</v>
      </c>
      <c r="X287" s="168">
        <v>1.0429001373088453</v>
      </c>
      <c r="Y287" s="147">
        <f t="shared" si="59"/>
        <v>1.0000000000000009E-3</v>
      </c>
      <c r="Z287" s="122">
        <f t="shared" si="60"/>
        <v>8.8754449677853557</v>
      </c>
      <c r="AA287" s="122">
        <f t="shared" si="61"/>
        <v>0.61929999999999996</v>
      </c>
      <c r="AB287" s="122">
        <f t="shared" si="58"/>
        <v>2.2066230627132578E-3</v>
      </c>
      <c r="AC287" s="122">
        <f t="shared" si="62"/>
        <v>0.64904168755309233</v>
      </c>
      <c r="AD287" s="122">
        <f t="shared" si="55"/>
        <v>-130.65203723462986</v>
      </c>
      <c r="AE287" s="122">
        <f t="shared" si="56"/>
        <v>2.1709814752696958E-4</v>
      </c>
      <c r="AF287" s="122">
        <f t="shared" si="63"/>
        <v>6.3801602058877041E-2</v>
      </c>
      <c r="AG287" s="122">
        <f t="shared" si="64"/>
        <v>0.21709814752696938</v>
      </c>
      <c r="AH287" s="87">
        <f t="shared" si="65"/>
        <v>0.68848274079826588</v>
      </c>
      <c r="AI287" s="122">
        <f t="shared" si="66"/>
        <v>0.5228083821775642</v>
      </c>
    </row>
    <row r="288" spans="1:35" x14ac:dyDescent="0.25">
      <c r="A288" s="90">
        <v>0.28400000000000003</v>
      </c>
      <c r="B288" s="164">
        <v>0</v>
      </c>
      <c r="C288" s="200">
        <v>1.7540271492883086</v>
      </c>
      <c r="D288" s="122">
        <v>38.208331546776307</v>
      </c>
      <c r="E288" s="147">
        <f t="shared" si="54"/>
        <v>2.8060340486687438E-4</v>
      </c>
      <c r="F288" s="164"/>
      <c r="J288" s="7"/>
      <c r="W288" s="146">
        <f t="shared" si="57"/>
        <v>0.1013250000791575</v>
      </c>
      <c r="X288" s="168">
        <v>1.0000000007812238</v>
      </c>
      <c r="Y288" s="147">
        <f t="shared" si="59"/>
        <v>1.0000000000000009E-3</v>
      </c>
      <c r="Z288" s="122">
        <f t="shared" si="60"/>
        <v>8.8754449677853557</v>
      </c>
      <c r="AA288" s="122">
        <f t="shared" si="61"/>
        <v>0.61929999999999996</v>
      </c>
      <c r="AB288" s="122">
        <f t="shared" si="58"/>
        <v>2.1499602664937696E-3</v>
      </c>
      <c r="AC288" s="122">
        <f t="shared" si="62"/>
        <v>0.65119164781958605</v>
      </c>
      <c r="AD288" s="122">
        <f t="shared" si="55"/>
        <v>-127.29754134329713</v>
      </c>
      <c r="AE288" s="122">
        <f t="shared" si="56"/>
        <v>2.1152414455457552E-4</v>
      </c>
      <c r="AF288" s="122">
        <f t="shared" si="63"/>
        <v>6.4013126203431622E-2</v>
      </c>
      <c r="AG288" s="122">
        <f t="shared" si="64"/>
        <v>0.21152414455457533</v>
      </c>
      <c r="AH288" s="87">
        <f t="shared" si="65"/>
        <v>0.68827121665371127</v>
      </c>
      <c r="AI288" s="122">
        <f t="shared" si="66"/>
        <v>0.54523693313324484</v>
      </c>
    </row>
    <row r="289" spans="1:35" x14ac:dyDescent="0.25">
      <c r="A289" s="90">
        <v>0.28500000000000003</v>
      </c>
      <c r="B289" s="164">
        <v>0</v>
      </c>
      <c r="C289" s="200">
        <v>1.756533797369251</v>
      </c>
      <c r="D289" s="122">
        <v>38.190825365858117</v>
      </c>
      <c r="E289" s="147">
        <f t="shared" si="54"/>
        <v>0</v>
      </c>
      <c r="F289" s="164"/>
      <c r="J289" s="7"/>
      <c r="W289" s="146">
        <f t="shared" si="57"/>
        <v>0.1013250000791575</v>
      </c>
      <c r="X289" s="168">
        <v>1.0000000007812238</v>
      </c>
      <c r="Y289" s="147">
        <f t="shared" si="59"/>
        <v>1.0000000000000009E-3</v>
      </c>
      <c r="Z289" s="122">
        <f t="shared" si="60"/>
        <v>8.8754449677853557</v>
      </c>
      <c r="AA289" s="122">
        <f t="shared" si="61"/>
        <v>0.61929999999999996</v>
      </c>
      <c r="AB289" s="122">
        <f t="shared" si="58"/>
        <v>2.1499602664937696E-3</v>
      </c>
      <c r="AC289" s="122">
        <f t="shared" si="62"/>
        <v>0.65334160808607977</v>
      </c>
      <c r="AD289" s="122">
        <f t="shared" si="55"/>
        <v>-127.29799270129152</v>
      </c>
      <c r="AE289" s="122">
        <f t="shared" si="56"/>
        <v>2.1152489455424279E-4</v>
      </c>
      <c r="AF289" s="122">
        <f t="shared" si="63"/>
        <v>6.4224651097985863E-2</v>
      </c>
      <c r="AG289" s="122">
        <f t="shared" si="64"/>
        <v>0.21152489455424262</v>
      </c>
      <c r="AH289" s="87">
        <f t="shared" si="65"/>
        <v>0.68805969175915704</v>
      </c>
      <c r="AI289" s="122">
        <f t="shared" si="66"/>
        <v>0.36843671945606271</v>
      </c>
    </row>
    <row r="290" spans="1:35" x14ac:dyDescent="0.25">
      <c r="A290" s="90">
        <v>0.28600000000000003</v>
      </c>
      <c r="B290" s="164">
        <v>0</v>
      </c>
      <c r="C290" s="200">
        <v>1.7590404361655745</v>
      </c>
      <c r="D290" s="122">
        <v>38.173253901317331</v>
      </c>
      <c r="E290" s="147">
        <f t="shared" si="54"/>
        <v>0</v>
      </c>
      <c r="F290" s="164"/>
      <c r="J290" s="7"/>
      <c r="W290" s="146">
        <f t="shared" si="57"/>
        <v>0.1013250000791575</v>
      </c>
      <c r="X290" s="168">
        <v>1.0000000007812238</v>
      </c>
      <c r="Y290" s="147">
        <f t="shared" si="59"/>
        <v>1.0000000000000009E-3</v>
      </c>
      <c r="Z290" s="122">
        <f t="shared" si="60"/>
        <v>8.8754449677853557</v>
      </c>
      <c r="AA290" s="122">
        <f t="shared" si="61"/>
        <v>0.61929999999999996</v>
      </c>
      <c r="AB290" s="122">
        <f t="shared" si="58"/>
        <v>2.1499602664937696E-3</v>
      </c>
      <c r="AC290" s="122">
        <f t="shared" si="62"/>
        <v>0.65549156835257349</v>
      </c>
      <c r="AD290" s="122">
        <f t="shared" si="55"/>
        <v>-127.29844143675597</v>
      </c>
      <c r="AE290" s="122">
        <f t="shared" si="56"/>
        <v>2.1152564019617933E-4</v>
      </c>
      <c r="AF290" s="122">
        <f t="shared" si="63"/>
        <v>6.4436176738182041E-2</v>
      </c>
      <c r="AG290" s="122">
        <f t="shared" si="64"/>
        <v>0.21152564019617914</v>
      </c>
      <c r="AH290" s="87">
        <f t="shared" si="65"/>
        <v>0.68784816611896082</v>
      </c>
      <c r="AI290" s="122">
        <f t="shared" si="66"/>
        <v>0.54523693313324484</v>
      </c>
    </row>
    <row r="291" spans="1:35" x14ac:dyDescent="0.25">
      <c r="A291" s="90">
        <v>0.28699999999999998</v>
      </c>
      <c r="B291" s="164">
        <v>0</v>
      </c>
      <c r="C291" s="200">
        <v>1.7615470656387129</v>
      </c>
      <c r="D291" s="122">
        <v>38.155617151672217</v>
      </c>
      <c r="E291" s="147">
        <f t="shared" si="54"/>
        <v>0</v>
      </c>
      <c r="F291" s="164"/>
      <c r="J291" s="7"/>
      <c r="W291" s="146">
        <f t="shared" si="57"/>
        <v>0.1013250000791575</v>
      </c>
      <c r="X291" s="168">
        <v>1.0000000007812238</v>
      </c>
      <c r="Y291" s="147">
        <f t="shared" si="59"/>
        <v>9.9999999999994538E-4</v>
      </c>
      <c r="Z291" s="122">
        <f t="shared" si="60"/>
        <v>8.8754449677853557</v>
      </c>
      <c r="AA291" s="122">
        <f t="shared" si="61"/>
        <v>0.61929999999999996</v>
      </c>
      <c r="AB291" s="122">
        <f t="shared" si="58"/>
        <v>2.1499602664936503E-3</v>
      </c>
      <c r="AC291" s="122">
        <f t="shared" si="62"/>
        <v>0.65764152861906711</v>
      </c>
      <c r="AD291" s="122">
        <f t="shared" si="55"/>
        <v>-127.29888754968337</v>
      </c>
      <c r="AE291" s="122">
        <f t="shared" si="56"/>
        <v>2.1152638148037343E-4</v>
      </c>
      <c r="AF291" s="122">
        <f t="shared" si="63"/>
        <v>6.464770311966242E-2</v>
      </c>
      <c r="AG291" s="122">
        <f t="shared" si="64"/>
        <v>0.211526381480385</v>
      </c>
      <c r="AH291" s="87">
        <f t="shared" si="65"/>
        <v>0.68763663973748046</v>
      </c>
      <c r="AI291" s="122">
        <f t="shared" si="66"/>
        <v>0.54523693313324484</v>
      </c>
    </row>
    <row r="292" spans="1:35" x14ac:dyDescent="0.25">
      <c r="A292" s="90">
        <v>0.28799999999999998</v>
      </c>
      <c r="B292" s="164">
        <v>0</v>
      </c>
      <c r="C292" s="200">
        <v>1.7640536857500519</v>
      </c>
      <c r="D292" s="122">
        <v>38.137915115437416</v>
      </c>
      <c r="E292" s="147">
        <f t="shared" si="54"/>
        <v>0</v>
      </c>
      <c r="F292" s="164"/>
      <c r="J292" s="7"/>
      <c r="W292" s="146">
        <f t="shared" si="57"/>
        <v>0.1013250000791575</v>
      </c>
      <c r="X292" s="168">
        <v>1.0000000007812238</v>
      </c>
      <c r="Y292" s="147">
        <f t="shared" si="59"/>
        <v>1.0000000000000009E-3</v>
      </c>
      <c r="Z292" s="122">
        <f t="shared" si="60"/>
        <v>8.8754449677853557</v>
      </c>
      <c r="AA292" s="122">
        <f t="shared" si="61"/>
        <v>0.61929999999999996</v>
      </c>
      <c r="AB292" s="122">
        <f t="shared" si="58"/>
        <v>2.1499602664937696E-3</v>
      </c>
      <c r="AC292" s="122">
        <f t="shared" si="62"/>
        <v>0.65979148888556083</v>
      </c>
      <c r="AD292" s="122">
        <f t="shared" si="55"/>
        <v>-127.29933104009493</v>
      </c>
      <c r="AE292" s="122">
        <f t="shared" si="56"/>
        <v>2.1152711840686025E-4</v>
      </c>
      <c r="AF292" s="122">
        <f t="shared" si="63"/>
        <v>6.4859230238069276E-2</v>
      </c>
      <c r="AG292" s="122">
        <f t="shared" si="64"/>
        <v>0.21152711840686006</v>
      </c>
      <c r="AH292" s="87">
        <f t="shared" si="65"/>
        <v>0.68742511261907358</v>
      </c>
      <c r="AI292" s="122">
        <f t="shared" si="66"/>
        <v>0.36843671945606271</v>
      </c>
    </row>
    <row r="293" spans="1:35" x14ac:dyDescent="0.25">
      <c r="A293" s="90">
        <v>0.28899999999999998</v>
      </c>
      <c r="B293" s="164">
        <v>4.3448027424792597E-2</v>
      </c>
      <c r="C293" s="200">
        <v>1.7665602964609288</v>
      </c>
      <c r="D293" s="122">
        <v>38.120147791117816</v>
      </c>
      <c r="E293" s="147">
        <f t="shared" si="54"/>
        <v>2.1724013712396318E-5</v>
      </c>
      <c r="F293" s="164"/>
      <c r="J293" s="7"/>
      <c r="W293" s="146">
        <f t="shared" si="57"/>
        <v>0.10135268479368001</v>
      </c>
      <c r="X293" s="168">
        <v>1.0002732276701702</v>
      </c>
      <c r="Y293" s="147">
        <f t="shared" si="59"/>
        <v>1.0000000000000009E-3</v>
      </c>
      <c r="Z293" s="122">
        <f t="shared" si="60"/>
        <v>8.8754449677853557</v>
      </c>
      <c r="AA293" s="122">
        <f t="shared" si="61"/>
        <v>0.61929999999999996</v>
      </c>
      <c r="AB293" s="122">
        <f t="shared" si="58"/>
        <v>2.1503240410886376E-3</v>
      </c>
      <c r="AC293" s="122">
        <f t="shared" si="62"/>
        <v>0.66194181292664944</v>
      </c>
      <c r="AD293" s="122">
        <f t="shared" si="55"/>
        <v>-127.32131118178805</v>
      </c>
      <c r="AE293" s="122">
        <f t="shared" si="56"/>
        <v>2.1156364174124492E-4</v>
      </c>
      <c r="AF293" s="122">
        <f t="shared" si="63"/>
        <v>6.5070793879810518E-2</v>
      </c>
      <c r="AG293" s="122">
        <f t="shared" si="64"/>
        <v>0.21156364174124473</v>
      </c>
      <c r="AH293" s="87">
        <f t="shared" si="65"/>
        <v>0.68721354897733233</v>
      </c>
      <c r="AI293" s="122">
        <f t="shared" si="66"/>
        <v>0.36833608013487934</v>
      </c>
    </row>
    <row r="294" spans="1:35" x14ac:dyDescent="0.25">
      <c r="A294" s="90">
        <v>0.28999999999999998</v>
      </c>
      <c r="B294" s="164">
        <v>0</v>
      </c>
      <c r="C294" s="200">
        <v>1.7690668977326323</v>
      </c>
      <c r="D294" s="122">
        <v>38.102315177216425</v>
      </c>
      <c r="E294" s="147">
        <f t="shared" si="54"/>
        <v>2.1724013712396318E-5</v>
      </c>
      <c r="F294" s="164"/>
      <c r="J294" s="7"/>
      <c r="W294" s="146">
        <f t="shared" si="57"/>
        <v>0.10132500008205643</v>
      </c>
      <c r="X294" s="168">
        <v>1.000000000809834</v>
      </c>
      <c r="Y294" s="147">
        <f t="shared" si="59"/>
        <v>1.0000000000000009E-3</v>
      </c>
      <c r="Z294" s="122">
        <f t="shared" si="60"/>
        <v>8.8754449677853557</v>
      </c>
      <c r="AA294" s="122">
        <f t="shared" si="61"/>
        <v>0.61929999999999996</v>
      </c>
      <c r="AB294" s="122">
        <f t="shared" si="58"/>
        <v>2.1499602665318632E-3</v>
      </c>
      <c r="AC294" s="122">
        <f t="shared" si="62"/>
        <v>0.66409177319318136</v>
      </c>
      <c r="AD294" s="122">
        <f t="shared" si="55"/>
        <v>-127.30021022949902</v>
      </c>
      <c r="AE294" s="122">
        <f t="shared" si="56"/>
        <v>2.1152857931321117E-4</v>
      </c>
      <c r="AF294" s="122">
        <f t="shared" si="63"/>
        <v>6.5282322459123729E-2</v>
      </c>
      <c r="AG294" s="122">
        <f t="shared" si="64"/>
        <v>0.21152857931321098</v>
      </c>
      <c r="AH294" s="87">
        <f t="shared" si="65"/>
        <v>0.68700202039801916</v>
      </c>
      <c r="AI294" s="122">
        <f t="shared" si="66"/>
        <v>0.36843671944552164</v>
      </c>
    </row>
    <row r="295" spans="1:35" x14ac:dyDescent="0.25">
      <c r="A295" s="90">
        <v>0.29099999999999998</v>
      </c>
      <c r="B295" s="164">
        <v>0</v>
      </c>
      <c r="C295" s="200">
        <v>1.7715734895264019</v>
      </c>
      <c r="D295" s="122">
        <v>38.084417272224272</v>
      </c>
      <c r="E295" s="147">
        <f t="shared" si="54"/>
        <v>0</v>
      </c>
      <c r="F295" s="164"/>
      <c r="J295" s="7"/>
      <c r="W295" s="146">
        <f t="shared" si="57"/>
        <v>0.10132500008205643</v>
      </c>
      <c r="X295" s="168">
        <v>1.000000000809834</v>
      </c>
      <c r="Y295" s="147">
        <f t="shared" si="59"/>
        <v>1.0000000000000009E-3</v>
      </c>
      <c r="Z295" s="122">
        <f t="shared" si="60"/>
        <v>8.8754449677853557</v>
      </c>
      <c r="AA295" s="122">
        <f t="shared" si="61"/>
        <v>0.61929999999999996</v>
      </c>
      <c r="AB295" s="122">
        <f t="shared" si="58"/>
        <v>2.1499602665318632E-3</v>
      </c>
      <c r="AC295" s="122">
        <f t="shared" si="62"/>
        <v>0.66624173345971327</v>
      </c>
      <c r="AD295" s="122">
        <f t="shared" si="55"/>
        <v>-127.30064585186989</v>
      </c>
      <c r="AE295" s="122">
        <f t="shared" si="56"/>
        <v>2.1152930316575673E-4</v>
      </c>
      <c r="AF295" s="122">
        <f t="shared" si="63"/>
        <v>6.5493851762289487E-2</v>
      </c>
      <c r="AG295" s="122">
        <f t="shared" si="64"/>
        <v>0.21152930316575655</v>
      </c>
      <c r="AH295" s="87">
        <f t="shared" si="65"/>
        <v>0.68679049109485346</v>
      </c>
      <c r="AI295" s="122">
        <f t="shared" si="66"/>
        <v>0.19163650577339783</v>
      </c>
    </row>
    <row r="296" spans="1:35" x14ac:dyDescent="0.25">
      <c r="A296" s="90">
        <v>0.29199999999999998</v>
      </c>
      <c r="B296" s="164">
        <v>4.3448027424792597E-2</v>
      </c>
      <c r="C296" s="200">
        <v>1.7740800718034282</v>
      </c>
      <c r="D296" s="122">
        <v>38.06645407463288</v>
      </c>
      <c r="E296" s="147">
        <f t="shared" si="54"/>
        <v>2.1724013712396318E-5</v>
      </c>
      <c r="F296" s="164"/>
      <c r="J296" s="7"/>
      <c r="W296" s="146">
        <f t="shared" si="57"/>
        <v>0.10135268479144202</v>
      </c>
      <c r="X296" s="168">
        <v>1.000273227648083</v>
      </c>
      <c r="Y296" s="147">
        <f t="shared" si="59"/>
        <v>1.0000000000000009E-3</v>
      </c>
      <c r="Z296" s="122">
        <f t="shared" si="60"/>
        <v>8.8754449677853557</v>
      </c>
      <c r="AA296" s="122">
        <f t="shared" si="61"/>
        <v>0.61929999999999996</v>
      </c>
      <c r="AB296" s="122">
        <f t="shared" si="58"/>
        <v>2.150324041059231E-3</v>
      </c>
      <c r="AC296" s="122">
        <f t="shared" si="62"/>
        <v>0.66839205750077246</v>
      </c>
      <c r="AD296" s="122">
        <f t="shared" si="55"/>
        <v>-127.32261834133641</v>
      </c>
      <c r="AE296" s="122">
        <f t="shared" si="56"/>
        <v>2.1156581378480792E-4</v>
      </c>
      <c r="AF296" s="122">
        <f t="shared" si="63"/>
        <v>6.5705417576074301E-2</v>
      </c>
      <c r="AG296" s="122">
        <f t="shared" si="64"/>
        <v>0.21156581378480774</v>
      </c>
      <c r="AH296" s="87">
        <f t="shared" si="65"/>
        <v>0.68657892528106867</v>
      </c>
      <c r="AI296" s="122">
        <f t="shared" si="66"/>
        <v>0.19158415983918878</v>
      </c>
    </row>
    <row r="297" spans="1:35" x14ac:dyDescent="0.25">
      <c r="A297" s="90">
        <v>0.29299999999999998</v>
      </c>
      <c r="B297" s="164">
        <v>0.56120680973374826</v>
      </c>
      <c r="C297" s="200">
        <v>1.7765866445248522</v>
      </c>
      <c r="D297" s="122">
        <v>38.048425582922199</v>
      </c>
      <c r="E297" s="147">
        <f t="shared" si="54"/>
        <v>3.0232741857927071E-4</v>
      </c>
      <c r="F297" s="164"/>
      <c r="J297" s="7"/>
      <c r="W297" s="146">
        <f t="shared" si="57"/>
        <v>0.10567185641375051</v>
      </c>
      <c r="X297" s="168">
        <v>1.0429001373180411</v>
      </c>
      <c r="Y297" s="147">
        <f t="shared" si="59"/>
        <v>1.0000000000000009E-3</v>
      </c>
      <c r="Z297" s="122">
        <f t="shared" si="60"/>
        <v>8.8754449677853557</v>
      </c>
      <c r="AA297" s="122">
        <f t="shared" si="61"/>
        <v>0.61929999999999996</v>
      </c>
      <c r="AB297" s="122">
        <f t="shared" si="58"/>
        <v>2.2066230627253067E-3</v>
      </c>
      <c r="AC297" s="122">
        <f t="shared" si="62"/>
        <v>0.67059868056349781</v>
      </c>
      <c r="AD297" s="122">
        <f t="shared" si="55"/>
        <v>-130.65658731853097</v>
      </c>
      <c r="AE297" s="122">
        <f t="shared" si="56"/>
        <v>2.1710570818049576E-4</v>
      </c>
      <c r="AF297" s="122">
        <f t="shared" si="63"/>
        <v>6.5922523284254797E-2</v>
      </c>
      <c r="AG297" s="122">
        <f t="shared" si="64"/>
        <v>0.21710570818049557</v>
      </c>
      <c r="AH297" s="87">
        <f t="shared" si="65"/>
        <v>0.68636181957288822</v>
      </c>
      <c r="AI297" s="122">
        <f t="shared" si="66"/>
        <v>1.422599497536026E-2</v>
      </c>
    </row>
    <row r="298" spans="1:35" x14ac:dyDescent="0.25">
      <c r="A298" s="90">
        <v>0.29399999999999998</v>
      </c>
      <c r="B298" s="164">
        <v>0.56120680973374826</v>
      </c>
      <c r="C298" s="200">
        <v>1.7790932076517649</v>
      </c>
      <c r="D298" s="122">
        <v>38.030331795568173</v>
      </c>
      <c r="E298" s="147">
        <f t="shared" si="54"/>
        <v>5.6120680973374877E-4</v>
      </c>
      <c r="F298" s="164"/>
      <c r="J298" s="7"/>
      <c r="W298" s="146">
        <f t="shared" si="57"/>
        <v>0.10567185641375051</v>
      </c>
      <c r="X298" s="168">
        <v>1.0429001373180411</v>
      </c>
      <c r="Y298" s="147">
        <f t="shared" si="59"/>
        <v>1.0000000000000009E-3</v>
      </c>
      <c r="Z298" s="122">
        <f t="shared" si="60"/>
        <v>8.8754449677853557</v>
      </c>
      <c r="AA298" s="122">
        <f t="shared" si="61"/>
        <v>0.61929999999999996</v>
      </c>
      <c r="AB298" s="122">
        <f t="shared" si="58"/>
        <v>2.2066230627253067E-3</v>
      </c>
      <c r="AC298" s="122">
        <f t="shared" si="62"/>
        <v>0.67280530362622315</v>
      </c>
      <c r="AD298" s="122">
        <f t="shared" si="55"/>
        <v>-130.65703780794072</v>
      </c>
      <c r="AE298" s="122">
        <f t="shared" si="56"/>
        <v>2.1710645673687814E-4</v>
      </c>
      <c r="AF298" s="122">
        <f t="shared" si="63"/>
        <v>6.6139629740991676E-2</v>
      </c>
      <c r="AG298" s="122">
        <f t="shared" si="64"/>
        <v>0.21710645673687795</v>
      </c>
      <c r="AH298" s="87">
        <f t="shared" si="65"/>
        <v>0.68614471311615133</v>
      </c>
      <c r="AI298" s="122">
        <f t="shared" si="66"/>
        <v>1.422599497536026E-2</v>
      </c>
    </row>
    <row r="299" spans="1:35" x14ac:dyDescent="0.25">
      <c r="A299" s="90">
        <v>0.29499999999999998</v>
      </c>
      <c r="B299" s="164">
        <v>0.56120680973374826</v>
      </c>
      <c r="C299" s="200">
        <v>1.7815997611452081</v>
      </c>
      <c r="D299" s="122">
        <v>38.012172711039646</v>
      </c>
      <c r="E299" s="147">
        <f t="shared" si="54"/>
        <v>5.6120680973374877E-4</v>
      </c>
      <c r="F299" s="164"/>
      <c r="J299" s="7"/>
      <c r="W299" s="146">
        <f t="shared" si="57"/>
        <v>0.10567185641375051</v>
      </c>
      <c r="X299" s="168">
        <v>1.0429001373180411</v>
      </c>
      <c r="Y299" s="147">
        <f t="shared" si="59"/>
        <v>1.0000000000000009E-3</v>
      </c>
      <c r="Z299" s="122">
        <f t="shared" si="60"/>
        <v>8.8754449677853557</v>
      </c>
      <c r="AA299" s="122">
        <f t="shared" si="61"/>
        <v>0.61929999999999996</v>
      </c>
      <c r="AB299" s="122">
        <f t="shared" si="58"/>
        <v>2.2066230627253067E-3</v>
      </c>
      <c r="AC299" s="122">
        <f t="shared" si="62"/>
        <v>0.67501192668894849</v>
      </c>
      <c r="AD299" s="122">
        <f t="shared" si="55"/>
        <v>-130.65748546195519</v>
      </c>
      <c r="AE299" s="122">
        <f t="shared" si="56"/>
        <v>2.1710720058182173E-4</v>
      </c>
      <c r="AF299" s="122">
        <f t="shared" si="63"/>
        <v>6.6356736941573499E-2</v>
      </c>
      <c r="AG299" s="122">
        <f t="shared" si="64"/>
        <v>0.21710720058182154</v>
      </c>
      <c r="AH299" s="87">
        <f t="shared" si="65"/>
        <v>0.68592760591556956</v>
      </c>
      <c r="AI299" s="122">
        <f t="shared" si="66"/>
        <v>1.422599497536026E-2</v>
      </c>
    </row>
    <row r="300" spans="1:35" x14ac:dyDescent="0.25">
      <c r="A300" s="90">
        <v>0.29599999999999999</v>
      </c>
      <c r="B300" s="164">
        <v>0.56120680973374826</v>
      </c>
      <c r="C300" s="200">
        <v>1.7841063049661727</v>
      </c>
      <c r="D300" s="122">
        <v>37.993948327800638</v>
      </c>
      <c r="E300" s="147">
        <f t="shared" si="54"/>
        <v>5.6120680973374877E-4</v>
      </c>
      <c r="F300" s="164"/>
      <c r="J300" s="7"/>
      <c r="W300" s="146">
        <f t="shared" si="57"/>
        <v>0.10567185641375051</v>
      </c>
      <c r="X300" s="168">
        <v>1.0429001373180411</v>
      </c>
      <c r="Y300" s="147">
        <f t="shared" si="59"/>
        <v>1.0000000000000009E-3</v>
      </c>
      <c r="Z300" s="122">
        <f t="shared" si="60"/>
        <v>8.8754449677853557</v>
      </c>
      <c r="AA300" s="122">
        <f t="shared" si="61"/>
        <v>0.61929999999999996</v>
      </c>
      <c r="AB300" s="122">
        <f t="shared" si="58"/>
        <v>2.2066230627253067E-3</v>
      </c>
      <c r="AC300" s="122">
        <f t="shared" si="62"/>
        <v>0.67721854975167384</v>
      </c>
      <c r="AD300" s="122">
        <f t="shared" si="55"/>
        <v>-130.65793028057428</v>
      </c>
      <c r="AE300" s="122">
        <f t="shared" si="56"/>
        <v>2.1710793971532654E-4</v>
      </c>
      <c r="AF300" s="122">
        <f t="shared" si="63"/>
        <v>6.6573844881288827E-2</v>
      </c>
      <c r="AG300" s="122">
        <f t="shared" si="64"/>
        <v>0.21710793971532635</v>
      </c>
      <c r="AH300" s="87">
        <f t="shared" si="65"/>
        <v>0.68571049797585426</v>
      </c>
      <c r="AI300" s="122">
        <f t="shared" si="66"/>
        <v>1.422599497536026E-2</v>
      </c>
    </row>
    <row r="301" spans="1:35" x14ac:dyDescent="0.25">
      <c r="A301" s="90">
        <v>0.29699999999999999</v>
      </c>
      <c r="B301" s="164">
        <v>0.56120680973374826</v>
      </c>
      <c r="C301" s="200">
        <v>1.7866128390755998</v>
      </c>
      <c r="D301" s="122">
        <v>37.975658644308886</v>
      </c>
      <c r="E301" s="147">
        <f t="shared" si="54"/>
        <v>5.6120680973374877E-4</v>
      </c>
      <c r="F301" s="164"/>
      <c r="J301" s="7"/>
      <c r="W301" s="146">
        <f t="shared" si="57"/>
        <v>0.10567185641375051</v>
      </c>
      <c r="X301" s="168">
        <v>1.0429001373180411</v>
      </c>
      <c r="Y301" s="147">
        <f t="shared" si="59"/>
        <v>1.0000000000000009E-3</v>
      </c>
      <c r="Z301" s="122">
        <f t="shared" si="60"/>
        <v>8.8754449677853557</v>
      </c>
      <c r="AA301" s="122">
        <f t="shared" si="61"/>
        <v>0.61929999999999996</v>
      </c>
      <c r="AB301" s="122">
        <f t="shared" si="58"/>
        <v>2.2066230627253067E-3</v>
      </c>
      <c r="AC301" s="122">
        <f t="shared" si="62"/>
        <v>0.67942517281439918</v>
      </c>
      <c r="AD301" s="122">
        <f t="shared" si="55"/>
        <v>-130.65837226379813</v>
      </c>
      <c r="AE301" s="122">
        <f t="shared" si="56"/>
        <v>2.1710867413739275E-4</v>
      </c>
      <c r="AF301" s="122">
        <f t="shared" si="63"/>
        <v>6.6790953555426219E-2</v>
      </c>
      <c r="AG301" s="122">
        <f t="shared" si="64"/>
        <v>0.21710867413739257</v>
      </c>
      <c r="AH301" s="87">
        <f t="shared" si="65"/>
        <v>0.68549338930171688</v>
      </c>
      <c r="AI301" s="122">
        <f t="shared" si="66"/>
        <v>0.18375345737455823</v>
      </c>
    </row>
    <row r="302" spans="1:35" x14ac:dyDescent="0.25">
      <c r="A302" s="90">
        <v>0.29799999999999999</v>
      </c>
      <c r="B302" s="164">
        <v>0.56120680973374826</v>
      </c>
      <c r="C302" s="200">
        <v>1.7891193634343789</v>
      </c>
      <c r="D302" s="122">
        <v>37.957303659011764</v>
      </c>
      <c r="E302" s="147">
        <f t="shared" si="54"/>
        <v>5.6120680973374877E-4</v>
      </c>
      <c r="F302" s="164"/>
      <c r="J302" s="7"/>
      <c r="W302" s="146">
        <f t="shared" si="57"/>
        <v>0.10567185641375051</v>
      </c>
      <c r="X302" s="168">
        <v>1.0429001373180411</v>
      </c>
      <c r="Y302" s="147">
        <f t="shared" si="59"/>
        <v>1.0000000000000009E-3</v>
      </c>
      <c r="Z302" s="122">
        <f t="shared" si="60"/>
        <v>8.8754449677853557</v>
      </c>
      <c r="AA302" s="122">
        <f t="shared" si="61"/>
        <v>0.61929999999999996</v>
      </c>
      <c r="AB302" s="122">
        <f t="shared" si="58"/>
        <v>2.2066230627253067E-3</v>
      </c>
      <c r="AC302" s="122">
        <f t="shared" si="62"/>
        <v>0.68163179587712452</v>
      </c>
      <c r="AD302" s="122">
        <f t="shared" si="55"/>
        <v>-130.65881141162657</v>
      </c>
      <c r="AE302" s="122">
        <f t="shared" si="56"/>
        <v>2.1710940384801999E-4</v>
      </c>
      <c r="AF302" s="122">
        <f t="shared" si="63"/>
        <v>6.7008062959274237E-2</v>
      </c>
      <c r="AG302" s="122">
        <f t="shared" si="64"/>
        <v>0.2171094038480198</v>
      </c>
      <c r="AH302" s="87">
        <f t="shared" si="65"/>
        <v>0.68527627989786888</v>
      </c>
      <c r="AI302" s="122">
        <f t="shared" si="66"/>
        <v>0</v>
      </c>
    </row>
    <row r="303" spans="1:35" x14ac:dyDescent="0.25">
      <c r="A303" s="90">
        <v>0.29899999999999999</v>
      </c>
      <c r="B303" s="164">
        <v>0.56120680973374826</v>
      </c>
      <c r="C303" s="200">
        <v>1.7916258780033494</v>
      </c>
      <c r="D303" s="122">
        <v>37.938883370357203</v>
      </c>
      <c r="E303" s="147">
        <f t="shared" si="54"/>
        <v>5.6120680973374877E-4</v>
      </c>
      <c r="F303" s="164"/>
      <c r="J303" s="7"/>
      <c r="W303" s="146">
        <f t="shared" si="57"/>
        <v>0.10567185641375051</v>
      </c>
      <c r="X303" s="168">
        <v>1.0429001373180411</v>
      </c>
      <c r="Y303" s="147">
        <f t="shared" si="59"/>
        <v>1.0000000000000009E-3</v>
      </c>
      <c r="Z303" s="122">
        <f t="shared" si="60"/>
        <v>8.8754449677853557</v>
      </c>
      <c r="AA303" s="122">
        <f t="shared" si="61"/>
        <v>0.61929999999999996</v>
      </c>
      <c r="AB303" s="122">
        <f t="shared" si="58"/>
        <v>2.2066230627253067E-3</v>
      </c>
      <c r="AC303" s="122">
        <f t="shared" si="62"/>
        <v>0.68383841893984987</v>
      </c>
      <c r="AD303" s="122">
        <f t="shared" si="55"/>
        <v>-130.65924772405978</v>
      </c>
      <c r="AE303" s="122">
        <f t="shared" si="56"/>
        <v>2.1711012884720866E-4</v>
      </c>
      <c r="AF303" s="122">
        <f t="shared" si="63"/>
        <v>6.722517308812144E-2</v>
      </c>
      <c r="AG303" s="122">
        <f t="shared" si="64"/>
        <v>0.21711012884720846</v>
      </c>
      <c r="AH303" s="87">
        <f t="shared" si="65"/>
        <v>0.6850591697690217</v>
      </c>
      <c r="AI303" s="122">
        <f t="shared" si="66"/>
        <v>0</v>
      </c>
    </row>
    <row r="304" spans="1:35" x14ac:dyDescent="0.25">
      <c r="A304" s="90">
        <v>0.3</v>
      </c>
      <c r="B304" s="164">
        <v>1.0789655920427039</v>
      </c>
      <c r="C304" s="200">
        <v>1.7941323827432991</v>
      </c>
      <c r="D304" s="122">
        <v>37.92039777678243</v>
      </c>
      <c r="E304" s="147">
        <f t="shared" si="54"/>
        <v>8.2008620088822688E-4</v>
      </c>
      <c r="F304" s="164"/>
      <c r="J304" s="7"/>
      <c r="W304" s="146">
        <f t="shared" si="57"/>
        <v>0.11547214984624819</v>
      </c>
      <c r="X304" s="168">
        <v>1.139621513409802</v>
      </c>
      <c r="Y304" s="147">
        <f t="shared" si="59"/>
        <v>1.0000000000000009E-3</v>
      </c>
      <c r="Z304" s="122">
        <f t="shared" si="60"/>
        <v>8.8754449677853557</v>
      </c>
      <c r="AA304" s="122">
        <f t="shared" si="61"/>
        <v>0.61929999999999996</v>
      </c>
      <c r="AB304" s="122">
        <f t="shared" si="58"/>
        <v>2.3312148309415515E-3</v>
      </c>
      <c r="AC304" s="122">
        <f t="shared" si="62"/>
        <v>0.68616963377079143</v>
      </c>
      <c r="AD304" s="122">
        <f t="shared" si="55"/>
        <v>-138.03709778408816</v>
      </c>
      <c r="AE304" s="122">
        <f t="shared" si="56"/>
        <v>2.2936954412052337E-4</v>
      </c>
      <c r="AF304" s="122">
        <f t="shared" si="63"/>
        <v>6.7454542632241959E-2</v>
      </c>
      <c r="AG304" s="122">
        <f t="shared" si="64"/>
        <v>0.22936954412052316</v>
      </c>
      <c r="AH304" s="87">
        <f t="shared" si="65"/>
        <v>0.68482980022490114</v>
      </c>
      <c r="AI304" s="122">
        <f t="shared" si="66"/>
        <v>0</v>
      </c>
    </row>
    <row r="305" spans="1:35" x14ac:dyDescent="0.25">
      <c r="A305" s="90">
        <v>0.30099999999999999</v>
      </c>
      <c r="B305" s="164">
        <v>1.5967243743516597</v>
      </c>
      <c r="C305" s="200">
        <v>1.7966388776149642</v>
      </c>
      <c r="D305" s="122">
        <v>37.901846876717237</v>
      </c>
      <c r="E305" s="147">
        <f t="shared" si="54"/>
        <v>1.3378449831971831E-3</v>
      </c>
      <c r="F305" s="164"/>
      <c r="J305" s="7"/>
      <c r="W305" s="146">
        <f t="shared" si="57"/>
        <v>0.12805521142277787</v>
      </c>
      <c r="X305" s="168">
        <v>1.263806675773776</v>
      </c>
      <c r="Y305" s="147">
        <f t="shared" si="59"/>
        <v>1.0000000000000009E-3</v>
      </c>
      <c r="Z305" s="122">
        <f t="shared" si="60"/>
        <v>8.8754449677853557</v>
      </c>
      <c r="AA305" s="122">
        <f t="shared" si="61"/>
        <v>0.61929999999999996</v>
      </c>
      <c r="AB305" s="122">
        <f t="shared" si="58"/>
        <v>2.4854284030615295E-3</v>
      </c>
      <c r="AC305" s="122">
        <f t="shared" si="62"/>
        <v>0.68865506217385297</v>
      </c>
      <c r="AD305" s="122">
        <f t="shared" si="55"/>
        <v>-147.16901745198672</v>
      </c>
      <c r="AE305" s="122">
        <f t="shared" si="56"/>
        <v>2.4454361170666889E-4</v>
      </c>
      <c r="AF305" s="122">
        <f t="shared" si="63"/>
        <v>6.7699086243948631E-2</v>
      </c>
      <c r="AG305" s="122">
        <f t="shared" si="64"/>
        <v>0.24454361170666866</v>
      </c>
      <c r="AH305" s="87">
        <f t="shared" si="65"/>
        <v>0.68458525661319447</v>
      </c>
      <c r="AI305" s="122">
        <f t="shared" si="66"/>
        <v>0</v>
      </c>
    </row>
    <row r="306" spans="1:35" x14ac:dyDescent="0.25">
      <c r="A306" s="90">
        <v>0.30199999999999999</v>
      </c>
      <c r="B306" s="164">
        <v>1.5967243743516597</v>
      </c>
      <c r="C306" s="200">
        <v>1.7991453625790295</v>
      </c>
      <c r="D306" s="122">
        <v>37.883230668589839</v>
      </c>
      <c r="E306" s="147">
        <f t="shared" si="54"/>
        <v>1.5967243743516611E-3</v>
      </c>
      <c r="F306" s="164"/>
      <c r="J306" s="7"/>
      <c r="W306" s="146">
        <f t="shared" si="57"/>
        <v>0.12805521142277787</v>
      </c>
      <c r="X306" s="168">
        <v>1.263806675773776</v>
      </c>
      <c r="Y306" s="147">
        <f t="shared" si="59"/>
        <v>1.0000000000000009E-3</v>
      </c>
      <c r="Z306" s="122">
        <f t="shared" si="60"/>
        <v>8.8754449677853557</v>
      </c>
      <c r="AA306" s="122">
        <f t="shared" si="61"/>
        <v>0.61929999999999996</v>
      </c>
      <c r="AB306" s="122">
        <f t="shared" si="58"/>
        <v>2.4854284030615295E-3</v>
      </c>
      <c r="AC306" s="122">
        <f t="shared" si="62"/>
        <v>0.69114049057691451</v>
      </c>
      <c r="AD306" s="122">
        <f t="shared" si="55"/>
        <v>-147.16955930900815</v>
      </c>
      <c r="AE306" s="122">
        <f t="shared" si="56"/>
        <v>2.4454451208417598E-4</v>
      </c>
      <c r="AF306" s="122">
        <f t="shared" si="63"/>
        <v>6.7943630756032811E-2</v>
      </c>
      <c r="AG306" s="122">
        <f t="shared" si="64"/>
        <v>0.24454451208417577</v>
      </c>
      <c r="AH306" s="87">
        <f t="shared" si="65"/>
        <v>0.68434071210111025</v>
      </c>
      <c r="AI306" s="122">
        <f t="shared" si="66"/>
        <v>0</v>
      </c>
    </row>
    <row r="307" spans="1:35" x14ac:dyDescent="0.25">
      <c r="A307" s="90">
        <v>0.30299999999999999</v>
      </c>
      <c r="B307" s="164">
        <v>1.5967243743516597</v>
      </c>
      <c r="C307" s="200">
        <v>1.8016518375961272</v>
      </c>
      <c r="D307" s="122">
        <v>37.864549150817915</v>
      </c>
      <c r="E307" s="147">
        <f t="shared" si="54"/>
        <v>1.5967243743516611E-3</v>
      </c>
      <c r="F307" s="164"/>
      <c r="J307" s="7"/>
      <c r="W307" s="146">
        <f t="shared" si="57"/>
        <v>0.12805521142277787</v>
      </c>
      <c r="X307" s="168">
        <v>1.263806675773776</v>
      </c>
      <c r="Y307" s="147">
        <f t="shared" si="59"/>
        <v>1.0000000000000009E-3</v>
      </c>
      <c r="Z307" s="122">
        <f t="shared" si="60"/>
        <v>8.8754449677853557</v>
      </c>
      <c r="AA307" s="122">
        <f t="shared" si="61"/>
        <v>0.61929999999999996</v>
      </c>
      <c r="AB307" s="122">
        <f t="shared" si="58"/>
        <v>2.4854284030615295E-3</v>
      </c>
      <c r="AC307" s="122">
        <f t="shared" si="62"/>
        <v>0.69362591897997605</v>
      </c>
      <c r="AD307" s="122">
        <f t="shared" si="55"/>
        <v>-147.17009711437015</v>
      </c>
      <c r="AE307" s="122">
        <f t="shared" si="56"/>
        <v>2.4454540572923725E-4</v>
      </c>
      <c r="AF307" s="122">
        <f t="shared" si="63"/>
        <v>6.8188176161762051E-2</v>
      </c>
      <c r="AG307" s="122">
        <f t="shared" si="64"/>
        <v>0.24454540572923703</v>
      </c>
      <c r="AH307" s="87">
        <f t="shared" si="65"/>
        <v>0.68409616669538098</v>
      </c>
      <c r="AI307" s="122">
        <f t="shared" si="66"/>
        <v>1.1739368368350591E-2</v>
      </c>
    </row>
    <row r="308" spans="1:35" x14ac:dyDescent="0.25">
      <c r="A308" s="90">
        <v>0.30399999999999999</v>
      </c>
      <c r="B308" s="164">
        <v>1.5967243743516597</v>
      </c>
      <c r="C308" s="200">
        <v>1.8041583026268382</v>
      </c>
      <c r="D308" s="122">
        <v>37.845802321815938</v>
      </c>
      <c r="E308" s="147">
        <f t="shared" si="54"/>
        <v>1.5967243743516611E-3</v>
      </c>
      <c r="F308" s="164"/>
      <c r="J308" s="7"/>
      <c r="W308" s="146">
        <f t="shared" si="57"/>
        <v>0.12805521142277787</v>
      </c>
      <c r="X308" s="168">
        <v>1.263806675773776</v>
      </c>
      <c r="Y308" s="147">
        <f t="shared" si="59"/>
        <v>1.0000000000000009E-3</v>
      </c>
      <c r="Z308" s="122">
        <f t="shared" si="60"/>
        <v>8.8754449677853557</v>
      </c>
      <c r="AA308" s="122">
        <f t="shared" si="61"/>
        <v>0.61929999999999996</v>
      </c>
      <c r="AB308" s="122">
        <f t="shared" si="58"/>
        <v>2.4854284030615295E-3</v>
      </c>
      <c r="AC308" s="122">
        <f t="shared" si="62"/>
        <v>0.69611134738303759</v>
      </c>
      <c r="AD308" s="122">
        <f t="shared" si="55"/>
        <v>-147.17063086807275</v>
      </c>
      <c r="AE308" s="122">
        <f t="shared" si="56"/>
        <v>2.4454629264185281E-4</v>
      </c>
      <c r="AF308" s="122">
        <f t="shared" si="63"/>
        <v>6.8432722454403905E-2</v>
      </c>
      <c r="AG308" s="122">
        <f t="shared" si="64"/>
        <v>0.2445462926418526</v>
      </c>
      <c r="AH308" s="87">
        <f t="shared" si="65"/>
        <v>0.68385162040273917</v>
      </c>
      <c r="AI308" s="122">
        <f t="shared" si="66"/>
        <v>0</v>
      </c>
    </row>
    <row r="309" spans="1:35" x14ac:dyDescent="0.25">
      <c r="A309" s="90">
        <v>0.30499999999999999</v>
      </c>
      <c r="B309" s="164">
        <v>1.5967243743516597</v>
      </c>
      <c r="C309" s="200">
        <v>1.8066647576316899</v>
      </c>
      <c r="D309" s="122">
        <v>37.826990179987462</v>
      </c>
      <c r="E309" s="147">
        <f t="shared" si="54"/>
        <v>1.5967243743516611E-3</v>
      </c>
      <c r="F309" s="164"/>
      <c r="J309" s="7"/>
      <c r="W309" s="146">
        <f t="shared" si="57"/>
        <v>0.12805521142277787</v>
      </c>
      <c r="X309" s="168">
        <v>1.263806675773776</v>
      </c>
      <c r="Y309" s="147">
        <f t="shared" si="59"/>
        <v>1.0000000000000009E-3</v>
      </c>
      <c r="Z309" s="122">
        <f t="shared" si="60"/>
        <v>8.8754449677853557</v>
      </c>
      <c r="AA309" s="122">
        <f t="shared" si="61"/>
        <v>0.61929999999999996</v>
      </c>
      <c r="AB309" s="122">
        <f t="shared" si="58"/>
        <v>2.4854284030615295E-3</v>
      </c>
      <c r="AC309" s="122">
        <f t="shared" si="62"/>
        <v>0.69859677578609913</v>
      </c>
      <c r="AD309" s="122">
        <f t="shared" si="55"/>
        <v>-147.17116057011594</v>
      </c>
      <c r="AE309" s="122">
        <f t="shared" si="56"/>
        <v>2.445471728220226E-4</v>
      </c>
      <c r="AF309" s="122">
        <f t="shared" si="63"/>
        <v>6.8677269627225923E-2</v>
      </c>
      <c r="AG309" s="122">
        <f t="shared" si="64"/>
        <v>0.24454717282202237</v>
      </c>
      <c r="AH309" s="87">
        <f t="shared" si="65"/>
        <v>0.68360707322991709</v>
      </c>
      <c r="AI309" s="122">
        <f t="shared" si="66"/>
        <v>0</v>
      </c>
    </row>
    <row r="310" spans="1:35" x14ac:dyDescent="0.25">
      <c r="A310" s="90">
        <v>0.30599999999999999</v>
      </c>
      <c r="B310" s="164">
        <v>1.5967243743516597</v>
      </c>
      <c r="C310" s="200">
        <v>1.8091712025711573</v>
      </c>
      <c r="D310" s="122">
        <v>37.808112723735903</v>
      </c>
      <c r="E310" s="147">
        <f t="shared" si="54"/>
        <v>1.5967243743516611E-3</v>
      </c>
      <c r="F310" s="164"/>
      <c r="J310" s="7"/>
      <c r="W310" s="146">
        <f t="shared" si="57"/>
        <v>0.12805521142277787</v>
      </c>
      <c r="X310" s="168">
        <v>1.263806675773776</v>
      </c>
      <c r="Y310" s="147">
        <f t="shared" si="59"/>
        <v>1.0000000000000009E-3</v>
      </c>
      <c r="Z310" s="122">
        <f t="shared" si="60"/>
        <v>8.8754449677853557</v>
      </c>
      <c r="AA310" s="122">
        <f t="shared" si="61"/>
        <v>0.61929999999999996</v>
      </c>
      <c r="AB310" s="122">
        <f t="shared" si="58"/>
        <v>2.4854284030615295E-3</v>
      </c>
      <c r="AC310" s="122">
        <f t="shared" si="62"/>
        <v>0.70108220418916067</v>
      </c>
      <c r="AD310" s="122">
        <f t="shared" si="55"/>
        <v>-147.17168622049974</v>
      </c>
      <c r="AE310" s="122">
        <f t="shared" si="56"/>
        <v>2.4454804626974664E-4</v>
      </c>
      <c r="AF310" s="122">
        <f t="shared" si="63"/>
        <v>6.8921817673495672E-2</v>
      </c>
      <c r="AG310" s="122">
        <f t="shared" si="64"/>
        <v>0.24454804626974641</v>
      </c>
      <c r="AH310" s="87">
        <f t="shared" si="65"/>
        <v>0.68336252518364737</v>
      </c>
      <c r="AI310" s="122">
        <f t="shared" si="66"/>
        <v>1.1739368368350591E-2</v>
      </c>
    </row>
    <row r="311" spans="1:35" x14ac:dyDescent="0.25">
      <c r="A311" s="90">
        <v>0.307</v>
      </c>
      <c r="B311" s="164">
        <v>1.5967243743516597</v>
      </c>
      <c r="C311" s="200">
        <v>1.8116776374056625</v>
      </c>
      <c r="D311" s="122">
        <v>37.789169951453694</v>
      </c>
      <c r="E311" s="147">
        <f t="shared" ref="E311:E374" si="67">+(B310+B311)/2*(A311-A310)</f>
        <v>1.5967243743516611E-3</v>
      </c>
      <c r="F311" s="164"/>
      <c r="J311" s="7"/>
      <c r="W311" s="146">
        <f t="shared" si="57"/>
        <v>0.12805521142277787</v>
      </c>
      <c r="X311" s="168">
        <v>1.263806675773776</v>
      </c>
      <c r="Y311" s="147">
        <f t="shared" si="59"/>
        <v>1.0000000000000009E-3</v>
      </c>
      <c r="Z311" s="122">
        <f t="shared" si="60"/>
        <v>8.8754449677853557</v>
      </c>
      <c r="AA311" s="122">
        <f t="shared" si="61"/>
        <v>0.61929999999999996</v>
      </c>
      <c r="AB311" s="122">
        <f t="shared" si="58"/>
        <v>2.4854284030615295E-3</v>
      </c>
      <c r="AC311" s="122">
        <f t="shared" si="62"/>
        <v>0.70356763259222221</v>
      </c>
      <c r="AD311" s="122">
        <f t="shared" si="55"/>
        <v>-147.17220781922413</v>
      </c>
      <c r="AE311" s="122">
        <f t="shared" si="56"/>
        <v>2.4454891298502501E-4</v>
      </c>
      <c r="AF311" s="122">
        <f t="shared" si="63"/>
        <v>6.916636658648069E-2</v>
      </c>
      <c r="AG311" s="122">
        <f t="shared" si="64"/>
        <v>0.24454891298502479</v>
      </c>
      <c r="AH311" s="87">
        <f t="shared" si="65"/>
        <v>0.6831179762706624</v>
      </c>
      <c r="AI311" s="122">
        <f t="shared" si="66"/>
        <v>0.15163435167903394</v>
      </c>
    </row>
    <row r="312" spans="1:35" x14ac:dyDescent="0.25">
      <c r="A312" s="90">
        <v>0.308</v>
      </c>
      <c r="B312" s="164">
        <v>1.5967243743516597</v>
      </c>
      <c r="C312" s="200">
        <v>1.814184062095574</v>
      </c>
      <c r="D312" s="122">
        <v>37.770161861528003</v>
      </c>
      <c r="E312" s="147">
        <f t="shared" si="67"/>
        <v>1.5967243743516611E-3</v>
      </c>
      <c r="F312" s="164"/>
      <c r="J312" s="7"/>
      <c r="W312" s="146">
        <f t="shared" si="57"/>
        <v>0.12805521142277787</v>
      </c>
      <c r="X312" s="168">
        <v>1.263806675773776</v>
      </c>
      <c r="Y312" s="147">
        <f t="shared" si="59"/>
        <v>1.0000000000000009E-3</v>
      </c>
      <c r="Z312" s="122">
        <f t="shared" si="60"/>
        <v>8.8754449677853557</v>
      </c>
      <c r="AA312" s="122">
        <f t="shared" si="61"/>
        <v>0.61929999999999996</v>
      </c>
      <c r="AB312" s="122">
        <f t="shared" si="58"/>
        <v>2.4854284030615295E-3</v>
      </c>
      <c r="AC312" s="122">
        <f t="shared" si="62"/>
        <v>0.70605306099528375</v>
      </c>
      <c r="AD312" s="122">
        <f t="shared" si="55"/>
        <v>-147.17272536628914</v>
      </c>
      <c r="AE312" s="122">
        <f t="shared" si="56"/>
        <v>2.4454977296785768E-4</v>
      </c>
      <c r="AF312" s="122">
        <f t="shared" si="63"/>
        <v>6.9410916359448543E-2</v>
      </c>
      <c r="AG312" s="122">
        <f t="shared" si="64"/>
        <v>0.24454977296785746</v>
      </c>
      <c r="AH312" s="87">
        <f t="shared" si="65"/>
        <v>0.68287342649769456</v>
      </c>
      <c r="AI312" s="122">
        <f t="shared" si="66"/>
        <v>0.15163435167903394</v>
      </c>
    </row>
    <row r="313" spans="1:35" x14ac:dyDescent="0.25">
      <c r="A313" s="90">
        <v>0.309</v>
      </c>
      <c r="B313" s="164">
        <v>1.5967243743516597</v>
      </c>
      <c r="C313" s="200">
        <v>1.8166904766012069</v>
      </c>
      <c r="D313" s="122">
        <v>37.751088452341939</v>
      </c>
      <c r="E313" s="147">
        <f t="shared" si="67"/>
        <v>1.5967243743516611E-3</v>
      </c>
      <c r="F313" s="164"/>
      <c r="J313" s="7"/>
      <c r="W313" s="146">
        <f t="shared" si="57"/>
        <v>0.12805521142277787</v>
      </c>
      <c r="X313" s="168">
        <v>1.263806675773776</v>
      </c>
      <c r="Y313" s="147">
        <f t="shared" si="59"/>
        <v>1.0000000000000009E-3</v>
      </c>
      <c r="Z313" s="122">
        <f t="shared" si="60"/>
        <v>8.8754449677853557</v>
      </c>
      <c r="AA313" s="122">
        <f t="shared" si="61"/>
        <v>0.61929999999999996</v>
      </c>
      <c r="AB313" s="122">
        <f t="shared" si="58"/>
        <v>2.4854284030615295E-3</v>
      </c>
      <c r="AC313" s="122">
        <f t="shared" si="62"/>
        <v>0.70853848939834529</v>
      </c>
      <c r="AD313" s="122">
        <f t="shared" si="55"/>
        <v>-147.1732388616947</v>
      </c>
      <c r="AE313" s="122">
        <f t="shared" si="56"/>
        <v>2.4455062621824448E-4</v>
      </c>
      <c r="AF313" s="122">
        <f t="shared" si="63"/>
        <v>6.9655466985666784E-2</v>
      </c>
      <c r="AG313" s="122">
        <f t="shared" si="64"/>
        <v>0.24455062621824425</v>
      </c>
      <c r="AH313" s="87">
        <f t="shared" si="65"/>
        <v>0.68262887587147636</v>
      </c>
      <c r="AI313" s="122">
        <f t="shared" si="66"/>
        <v>0.15163435167903394</v>
      </c>
    </row>
    <row r="314" spans="1:35" x14ac:dyDescent="0.25">
      <c r="A314" s="90">
        <v>0.31</v>
      </c>
      <c r="B314" s="164">
        <v>1.5967243743516597</v>
      </c>
      <c r="C314" s="200">
        <v>1.8191968808828221</v>
      </c>
      <c r="D314" s="122">
        <v>37.731949722267927</v>
      </c>
      <c r="E314" s="147">
        <f t="shared" si="67"/>
        <v>1.5967243743516611E-3</v>
      </c>
      <c r="F314" s="164"/>
      <c r="J314" s="7"/>
      <c r="W314" s="146">
        <f t="shared" si="57"/>
        <v>0.12805521142277787</v>
      </c>
      <c r="X314" s="168">
        <v>1.263806675773776</v>
      </c>
      <c r="Y314" s="147">
        <f t="shared" si="59"/>
        <v>1.0000000000000009E-3</v>
      </c>
      <c r="Z314" s="122">
        <f t="shared" si="60"/>
        <v>8.8754449677853557</v>
      </c>
      <c r="AA314" s="122">
        <f t="shared" si="61"/>
        <v>0.61929999999999996</v>
      </c>
      <c r="AB314" s="122">
        <f t="shared" si="58"/>
        <v>2.4854284030615295E-3</v>
      </c>
      <c r="AC314" s="122">
        <f t="shared" si="62"/>
        <v>0.71102391780140684</v>
      </c>
      <c r="AD314" s="122">
        <f t="shared" si="55"/>
        <v>-147.17374830544091</v>
      </c>
      <c r="AE314" s="122">
        <f t="shared" si="56"/>
        <v>2.4455147273618567E-4</v>
      </c>
      <c r="AF314" s="122">
        <f t="shared" si="63"/>
        <v>6.9900018458402963E-2</v>
      </c>
      <c r="AG314" s="122">
        <f t="shared" si="64"/>
        <v>0.24455147273618547</v>
      </c>
      <c r="AH314" s="87">
        <f t="shared" si="65"/>
        <v>0.68238432439874019</v>
      </c>
      <c r="AI314" s="122">
        <f t="shared" si="66"/>
        <v>0.15163435167903394</v>
      </c>
    </row>
    <row r="315" spans="1:35" x14ac:dyDescent="0.25">
      <c r="A315" s="90">
        <v>0.311</v>
      </c>
      <c r="B315" s="164">
        <v>0.56120680973374826</v>
      </c>
      <c r="C315" s="200">
        <v>1.821703274900627</v>
      </c>
      <c r="D315" s="122">
        <v>37.712745669675989</v>
      </c>
      <c r="E315" s="147">
        <f t="shared" si="67"/>
        <v>1.0789655920427049E-3</v>
      </c>
      <c r="F315" s="164"/>
      <c r="J315" s="7"/>
      <c r="W315" s="146">
        <f t="shared" si="57"/>
        <v>0.10567188382379575</v>
      </c>
      <c r="X315" s="168">
        <v>1.0429004078341551</v>
      </c>
      <c r="Y315" s="147">
        <f t="shared" si="59"/>
        <v>1.0000000000000009E-3</v>
      </c>
      <c r="Z315" s="122">
        <f t="shared" si="60"/>
        <v>8.8754449677853557</v>
      </c>
      <c r="AA315" s="122">
        <f t="shared" si="61"/>
        <v>0.61929999999999996</v>
      </c>
      <c r="AB315" s="122">
        <f t="shared" si="58"/>
        <v>2.2066234171954227E-3</v>
      </c>
      <c r="AC315" s="122">
        <f t="shared" si="62"/>
        <v>0.7132305412186023</v>
      </c>
      <c r="AD315" s="122">
        <f t="shared" si="55"/>
        <v>-130.66480996305808</v>
      </c>
      <c r="AE315" s="122">
        <f t="shared" si="56"/>
        <v>2.1711937134972291E-4</v>
      </c>
      <c r="AF315" s="122">
        <f t="shared" si="63"/>
        <v>7.0117137829752679E-2</v>
      </c>
      <c r="AG315" s="122">
        <f t="shared" si="64"/>
        <v>0.21711937134972273</v>
      </c>
      <c r="AH315" s="87">
        <f t="shared" si="65"/>
        <v>0.68216720502739048</v>
      </c>
      <c r="AI315" s="122">
        <f t="shared" si="66"/>
        <v>0.18375340971107013</v>
      </c>
    </row>
    <row r="316" spans="1:35" x14ac:dyDescent="0.25">
      <c r="A316" s="90">
        <v>0.312</v>
      </c>
      <c r="B316" s="164">
        <v>0.56120680973374826</v>
      </c>
      <c r="C316" s="200">
        <v>1.824209658614774</v>
      </c>
      <c r="D316" s="122">
        <v>37.693476292928203</v>
      </c>
      <c r="E316" s="147">
        <f t="shared" si="67"/>
        <v>5.6120680973374877E-4</v>
      </c>
      <c r="F316" s="164"/>
      <c r="J316" s="7"/>
      <c r="W316" s="146">
        <f t="shared" si="57"/>
        <v>0.10567188382379575</v>
      </c>
      <c r="X316" s="168">
        <v>1.0429004078341551</v>
      </c>
      <c r="Y316" s="147">
        <f t="shared" si="59"/>
        <v>1.0000000000000009E-3</v>
      </c>
      <c r="Z316" s="122">
        <f t="shared" si="60"/>
        <v>8.8754449677853557</v>
      </c>
      <c r="AA316" s="122">
        <f t="shared" si="61"/>
        <v>0.61929999999999996</v>
      </c>
      <c r="AB316" s="122">
        <f t="shared" si="58"/>
        <v>2.2066234171954227E-3</v>
      </c>
      <c r="AC316" s="122">
        <f t="shared" si="62"/>
        <v>0.71543716463579776</v>
      </c>
      <c r="AD316" s="122">
        <f t="shared" si="55"/>
        <v>-130.66520567288177</v>
      </c>
      <c r="AE316" s="122">
        <f t="shared" si="56"/>
        <v>2.1712002888152646E-4</v>
      </c>
      <c r="AF316" s="122">
        <f t="shared" si="63"/>
        <v>7.0334257858634203E-2</v>
      </c>
      <c r="AG316" s="122">
        <f t="shared" si="64"/>
        <v>0.21712002888152626</v>
      </c>
      <c r="AH316" s="87">
        <f t="shared" si="65"/>
        <v>0.68195008499850895</v>
      </c>
      <c r="AI316" s="122">
        <f t="shared" si="66"/>
        <v>0.18375340971107013</v>
      </c>
    </row>
    <row r="317" spans="1:35" x14ac:dyDescent="0.25">
      <c r="A317" s="90">
        <v>0.313</v>
      </c>
      <c r="B317" s="164">
        <v>0.56120680973374826</v>
      </c>
      <c r="C317" s="200">
        <v>1.826716031985361</v>
      </c>
      <c r="D317" s="122">
        <v>37.674141590378682</v>
      </c>
      <c r="E317" s="147">
        <f t="shared" si="67"/>
        <v>5.6120680973374877E-4</v>
      </c>
      <c r="F317" s="164"/>
      <c r="J317" s="7"/>
      <c r="W317" s="146">
        <f t="shared" si="57"/>
        <v>0.10567188382379575</v>
      </c>
      <c r="X317" s="168">
        <v>1.0429004078341551</v>
      </c>
      <c r="Y317" s="147">
        <f t="shared" si="59"/>
        <v>1.0000000000000009E-3</v>
      </c>
      <c r="Z317" s="122">
        <f t="shared" si="60"/>
        <v>8.8754449677853557</v>
      </c>
      <c r="AA317" s="122">
        <f t="shared" si="61"/>
        <v>0.61929999999999996</v>
      </c>
      <c r="AB317" s="122">
        <f t="shared" si="58"/>
        <v>2.2066234171954227E-3</v>
      </c>
      <c r="AC317" s="122">
        <f t="shared" si="62"/>
        <v>0.71764378805299323</v>
      </c>
      <c r="AD317" s="122">
        <f t="shared" si="55"/>
        <v>-130.66559854730878</v>
      </c>
      <c r="AE317" s="122">
        <f t="shared" si="56"/>
        <v>2.1712068170188904E-4</v>
      </c>
      <c r="AF317" s="122">
        <f t="shared" si="63"/>
        <v>7.0551378540336093E-2</v>
      </c>
      <c r="AG317" s="122">
        <f t="shared" si="64"/>
        <v>0.21712068170188883</v>
      </c>
      <c r="AH317" s="87">
        <f t="shared" si="65"/>
        <v>0.68173296431680708</v>
      </c>
      <c r="AI317" s="122">
        <f t="shared" si="66"/>
        <v>0.18375340971107013</v>
      </c>
    </row>
    <row r="318" spans="1:35" x14ac:dyDescent="0.25">
      <c r="A318" s="90">
        <v>0.314</v>
      </c>
      <c r="B318" s="164">
        <v>0.56120680973374826</v>
      </c>
      <c r="C318" s="200">
        <v>1.8292223949724313</v>
      </c>
      <c r="D318" s="122">
        <v>37.65474156037876</v>
      </c>
      <c r="E318" s="147">
        <f t="shared" si="67"/>
        <v>5.6120680973374877E-4</v>
      </c>
      <c r="F318" s="164"/>
      <c r="J318" s="7"/>
      <c r="W318" s="146">
        <f t="shared" si="57"/>
        <v>0.10567188382379575</v>
      </c>
      <c r="X318" s="168">
        <v>1.0429004078341551</v>
      </c>
      <c r="Y318" s="147">
        <f t="shared" si="59"/>
        <v>1.0000000000000009E-3</v>
      </c>
      <c r="Z318" s="122">
        <f t="shared" si="60"/>
        <v>8.8754449677853557</v>
      </c>
      <c r="AA318" s="122">
        <f t="shared" si="61"/>
        <v>0.61929999999999996</v>
      </c>
      <c r="AB318" s="122">
        <f t="shared" si="58"/>
        <v>2.2066234171954227E-3</v>
      </c>
      <c r="AC318" s="122">
        <f t="shared" si="62"/>
        <v>0.71985041147018869</v>
      </c>
      <c r="AD318" s="122">
        <f t="shared" si="55"/>
        <v>-130.6659885863391</v>
      </c>
      <c r="AE318" s="122">
        <f t="shared" si="56"/>
        <v>2.1712132981081052E-4</v>
      </c>
      <c r="AF318" s="122">
        <f t="shared" si="63"/>
        <v>7.0768499870146898E-2</v>
      </c>
      <c r="AG318" s="122">
        <f t="shared" si="64"/>
        <v>0.21712132981081034</v>
      </c>
      <c r="AH318" s="87">
        <f t="shared" si="65"/>
        <v>0.6815158429869963</v>
      </c>
      <c r="AI318" s="122">
        <f t="shared" si="66"/>
        <v>0.35328082813683598</v>
      </c>
    </row>
    <row r="319" spans="1:35" x14ac:dyDescent="0.25">
      <c r="A319" s="90">
        <v>0.315</v>
      </c>
      <c r="B319" s="164">
        <v>0.56120680973374826</v>
      </c>
      <c r="C319" s="200">
        <v>1.8317287475359727</v>
      </c>
      <c r="D319" s="122">
        <v>37.635276201270663</v>
      </c>
      <c r="E319" s="147">
        <f t="shared" si="67"/>
        <v>5.6120680973374877E-4</v>
      </c>
      <c r="F319" s="164"/>
      <c r="J319" s="7"/>
      <c r="W319" s="146">
        <f t="shared" si="57"/>
        <v>0.10567188382379575</v>
      </c>
      <c r="X319" s="168">
        <v>1.0429004078341551</v>
      </c>
      <c r="Y319" s="147">
        <f t="shared" si="59"/>
        <v>1.0000000000000009E-3</v>
      </c>
      <c r="Z319" s="122">
        <f t="shared" si="60"/>
        <v>8.8754449677853557</v>
      </c>
      <c r="AA319" s="122">
        <f t="shared" si="61"/>
        <v>0.61929999999999996</v>
      </c>
      <c r="AB319" s="122">
        <f t="shared" si="58"/>
        <v>2.2066234171954227E-3</v>
      </c>
      <c r="AC319" s="122">
        <f t="shared" si="62"/>
        <v>0.72205703488738415</v>
      </c>
      <c r="AD319" s="122">
        <f t="shared" si="55"/>
        <v>-130.66637578997273</v>
      </c>
      <c r="AE319" s="122">
        <f t="shared" si="56"/>
        <v>2.17121973208291E-4</v>
      </c>
      <c r="AF319" s="122">
        <f t="shared" si="63"/>
        <v>7.098562184335519E-2</v>
      </c>
      <c r="AG319" s="122">
        <f t="shared" si="64"/>
        <v>0.2171219732082908</v>
      </c>
      <c r="AH319" s="87">
        <f t="shared" si="65"/>
        <v>0.68129872101378797</v>
      </c>
      <c r="AI319" s="122">
        <f t="shared" si="66"/>
        <v>0.52280824656260194</v>
      </c>
    </row>
    <row r="320" spans="1:35" x14ac:dyDescent="0.25">
      <c r="A320" s="90">
        <v>0.316</v>
      </c>
      <c r="B320" s="164">
        <v>0</v>
      </c>
      <c r="C320" s="200">
        <v>1.834235089635917</v>
      </c>
      <c r="D320" s="122">
        <v>37.615745511390529</v>
      </c>
      <c r="E320" s="147">
        <f t="shared" si="67"/>
        <v>2.8060340486687438E-4</v>
      </c>
      <c r="F320" s="164"/>
      <c r="J320" s="7"/>
      <c r="W320" s="146">
        <f t="shared" si="57"/>
        <v>0.10132500007916115</v>
      </c>
      <c r="X320" s="168">
        <v>1.0000000007812597</v>
      </c>
      <c r="Y320" s="147">
        <f t="shared" si="59"/>
        <v>1.0000000000000009E-3</v>
      </c>
      <c r="Z320" s="122">
        <f t="shared" si="60"/>
        <v>8.8754449677853557</v>
      </c>
      <c r="AA320" s="122">
        <f t="shared" si="61"/>
        <v>0.61929999999999996</v>
      </c>
      <c r="AB320" s="122">
        <f t="shared" si="58"/>
        <v>2.1499602664938173E-3</v>
      </c>
      <c r="AC320" s="122">
        <f t="shared" si="62"/>
        <v>0.72420699515387799</v>
      </c>
      <c r="AD320" s="122">
        <f t="shared" si="55"/>
        <v>-127.31140218963829</v>
      </c>
      <c r="AE320" s="122">
        <f t="shared" si="56"/>
        <v>2.1154717645004007E-4</v>
      </c>
      <c r="AF320" s="122">
        <f t="shared" si="63"/>
        <v>7.1197169019805231E-2</v>
      </c>
      <c r="AG320" s="122">
        <f t="shared" si="64"/>
        <v>0.21154717645003987</v>
      </c>
      <c r="AH320" s="87">
        <f t="shared" si="65"/>
        <v>0.68108717383733797</v>
      </c>
      <c r="AI320" s="122">
        <f t="shared" si="66"/>
        <v>0.5452369331332253</v>
      </c>
    </row>
    <row r="321" spans="1:35" x14ac:dyDescent="0.25">
      <c r="A321" s="90">
        <v>0.317</v>
      </c>
      <c r="B321" s="164">
        <v>0</v>
      </c>
      <c r="C321" s="200">
        <v>1.8367414212321413</v>
      </c>
      <c r="D321" s="122">
        <v>37.596149489067365</v>
      </c>
      <c r="E321" s="147">
        <f t="shared" si="67"/>
        <v>0</v>
      </c>
      <c r="F321" s="164"/>
      <c r="J321" s="7"/>
      <c r="W321" s="146">
        <f t="shared" si="57"/>
        <v>0.10132500007916115</v>
      </c>
      <c r="X321" s="168">
        <v>1.0000000007812597</v>
      </c>
      <c r="Y321" s="147">
        <f t="shared" si="59"/>
        <v>1.0000000000000009E-3</v>
      </c>
      <c r="Z321" s="122">
        <f t="shared" si="60"/>
        <v>8.8754449677853557</v>
      </c>
      <c r="AA321" s="122">
        <f t="shared" si="61"/>
        <v>0.61929999999999996</v>
      </c>
      <c r="AB321" s="122">
        <f t="shared" si="58"/>
        <v>2.1499602664938173E-3</v>
      </c>
      <c r="AC321" s="122">
        <f t="shared" si="62"/>
        <v>0.72635695542037182</v>
      </c>
      <c r="AD321" s="122">
        <f t="shared" si="55"/>
        <v>-127.31176448322546</v>
      </c>
      <c r="AE321" s="122">
        <f t="shared" si="56"/>
        <v>2.1154777845570568E-4</v>
      </c>
      <c r="AF321" s="122">
        <f t="shared" si="63"/>
        <v>7.1408716798260941E-2</v>
      </c>
      <c r="AG321" s="122">
        <f t="shared" si="64"/>
        <v>0.21154777845570549</v>
      </c>
      <c r="AH321" s="87">
        <f t="shared" si="65"/>
        <v>0.6808756260588823</v>
      </c>
      <c r="AI321" s="122">
        <f t="shared" si="66"/>
        <v>0.5452369331332253</v>
      </c>
    </row>
    <row r="322" spans="1:35" x14ac:dyDescent="0.25">
      <c r="A322" s="90">
        <v>0.318</v>
      </c>
      <c r="B322" s="164">
        <v>4.3448027424792597E-2</v>
      </c>
      <c r="C322" s="200">
        <v>1.8392477422844657</v>
      </c>
      <c r="D322" s="122">
        <v>37.576488132626508</v>
      </c>
      <c r="E322" s="147">
        <f t="shared" si="67"/>
        <v>2.1724013712396318E-5</v>
      </c>
      <c r="F322" s="164"/>
      <c r="J322" s="7"/>
      <c r="W322" s="146">
        <f t="shared" si="57"/>
        <v>0.10135268479367715</v>
      </c>
      <c r="X322" s="168">
        <v>1.000273227670142</v>
      </c>
      <c r="Y322" s="147">
        <f t="shared" si="59"/>
        <v>1.0000000000000009E-3</v>
      </c>
      <c r="Z322" s="122">
        <f t="shared" si="60"/>
        <v>8.8754449677853557</v>
      </c>
      <c r="AA322" s="122">
        <f t="shared" si="61"/>
        <v>0.61929999999999996</v>
      </c>
      <c r="AB322" s="122">
        <f t="shared" si="58"/>
        <v>2.1503240410885999E-3</v>
      </c>
      <c r="AC322" s="122">
        <f t="shared" si="62"/>
        <v>0.72850727946146043</v>
      </c>
      <c r="AD322" s="122">
        <f t="shared" si="55"/>
        <v>-127.33366550436297</v>
      </c>
      <c r="AE322" s="122">
        <f t="shared" si="56"/>
        <v>2.1158417031930414E-4</v>
      </c>
      <c r="AF322" s="122">
        <f t="shared" si="63"/>
        <v>7.1620300968580242E-2</v>
      </c>
      <c r="AG322" s="122">
        <f t="shared" si="64"/>
        <v>0.21158417031930396</v>
      </c>
      <c r="AH322" s="87">
        <f t="shared" si="65"/>
        <v>0.680664041888563</v>
      </c>
      <c r="AI322" s="122">
        <f t="shared" si="66"/>
        <v>0.54508800043481564</v>
      </c>
    </row>
    <row r="323" spans="1:35" x14ac:dyDescent="0.25">
      <c r="A323" s="90">
        <v>0.31900000000000001</v>
      </c>
      <c r="B323" s="164">
        <v>4.3448027424792597E-2</v>
      </c>
      <c r="C323" s="200">
        <v>1.8417540527526548</v>
      </c>
      <c r="D323" s="122">
        <v>37.556761440385635</v>
      </c>
      <c r="E323" s="147">
        <f t="shared" si="67"/>
        <v>4.3448027424792636E-5</v>
      </c>
      <c r="F323" s="164"/>
      <c r="J323" s="7"/>
      <c r="W323" s="146">
        <f t="shared" si="57"/>
        <v>0.10135268479367715</v>
      </c>
      <c r="X323" s="168">
        <v>1.000273227670142</v>
      </c>
      <c r="Y323" s="147">
        <f t="shared" si="59"/>
        <v>1.0000000000000009E-3</v>
      </c>
      <c r="Z323" s="122">
        <f t="shared" si="60"/>
        <v>8.8754449677853557</v>
      </c>
      <c r="AA323" s="122">
        <f t="shared" si="61"/>
        <v>0.61929999999999996</v>
      </c>
      <c r="AB323" s="122">
        <f t="shared" si="58"/>
        <v>2.1503240410885999E-3</v>
      </c>
      <c r="AC323" s="122">
        <f t="shared" si="62"/>
        <v>0.73065760350254905</v>
      </c>
      <c r="AD323" s="122">
        <f t="shared" si="55"/>
        <v>-127.33402267306025</v>
      </c>
      <c r="AE323" s="122">
        <f t="shared" si="56"/>
        <v>2.1158476380918898E-4</v>
      </c>
      <c r="AF323" s="122">
        <f t="shared" si="63"/>
        <v>7.1831885732389425E-2</v>
      </c>
      <c r="AG323" s="122">
        <f t="shared" si="64"/>
        <v>0.21158476380918878</v>
      </c>
      <c r="AH323" s="87">
        <f t="shared" si="65"/>
        <v>0.68045245712475377</v>
      </c>
      <c r="AI323" s="122">
        <f t="shared" si="66"/>
        <v>0.54508800043481564</v>
      </c>
    </row>
    <row r="324" spans="1:35" x14ac:dyDescent="0.25">
      <c r="A324" s="90">
        <v>0.32</v>
      </c>
      <c r="B324" s="164">
        <v>4.3448027424792597E-2</v>
      </c>
      <c r="C324" s="200">
        <v>1.8442603525964159</v>
      </c>
      <c r="D324" s="122">
        <v>37.536969410652908</v>
      </c>
      <c r="E324" s="147">
        <f t="shared" si="67"/>
        <v>4.3448027424792636E-5</v>
      </c>
      <c r="F324" s="164"/>
      <c r="J324" s="7"/>
      <c r="W324" s="146">
        <f t="shared" si="57"/>
        <v>0.10135268479367715</v>
      </c>
      <c r="X324" s="168">
        <v>1.000273227670142</v>
      </c>
      <c r="Y324" s="147">
        <f t="shared" si="59"/>
        <v>1.0000000000000009E-3</v>
      </c>
      <c r="Z324" s="122">
        <f t="shared" si="60"/>
        <v>8.8754449677853557</v>
      </c>
      <c r="AA324" s="122">
        <f t="shared" si="61"/>
        <v>0.61929999999999996</v>
      </c>
      <c r="AB324" s="122">
        <f t="shared" si="58"/>
        <v>2.1503240410885999E-3</v>
      </c>
      <c r="AC324" s="122">
        <f t="shared" si="62"/>
        <v>0.73280792754363766</v>
      </c>
      <c r="AD324" s="122">
        <f t="shared" ref="AD324:AD387" si="68">2*$AB$1*PI()*((AC324+$X$2/2)*(2*AC324-$Z$1)+(AC324+$X$2/2)^2-($X$1/2)^2)*AB324</f>
        <v>-127.33437721789616</v>
      </c>
      <c r="AE324" s="122">
        <f t="shared" ref="AE324:AE387" si="69">-AD324*0.000000001*$Z$2</f>
        <v>2.1158535293913078E-4</v>
      </c>
      <c r="AF324" s="122">
        <f t="shared" si="63"/>
        <v>7.2043471085328561E-2</v>
      </c>
      <c r="AG324" s="122">
        <f t="shared" si="64"/>
        <v>0.21158535293913058</v>
      </c>
      <c r="AH324" s="87">
        <f t="shared" si="65"/>
        <v>0.68024087177181469</v>
      </c>
      <c r="AI324" s="122">
        <f t="shared" si="66"/>
        <v>0.54508800043481564</v>
      </c>
    </row>
    <row r="325" spans="1:35" x14ac:dyDescent="0.25">
      <c r="A325" s="90">
        <v>0.32100000000000001</v>
      </c>
      <c r="B325" s="164">
        <v>4.3448027424792597E-2</v>
      </c>
      <c r="C325" s="200">
        <v>1.8467666417753994</v>
      </c>
      <c r="D325" s="122">
        <v>37.517112041734762</v>
      </c>
      <c r="E325" s="147">
        <f t="shared" si="67"/>
        <v>4.3448027424792636E-5</v>
      </c>
      <c r="F325" s="164"/>
      <c r="J325" s="7"/>
      <c r="W325" s="146">
        <f t="shared" ref="W325:W388" si="70">+X325/1000000*101325</f>
        <v>0.10135268479367715</v>
      </c>
      <c r="X325" s="168">
        <v>1.000273227670142</v>
      </c>
      <c r="Y325" s="147">
        <f t="shared" si="59"/>
        <v>1.0000000000000009E-3</v>
      </c>
      <c r="Z325" s="122">
        <f t="shared" si="60"/>
        <v>8.8754449677853557</v>
      </c>
      <c r="AA325" s="122">
        <f t="shared" si="61"/>
        <v>0.61929999999999996</v>
      </c>
      <c r="AB325" s="122">
        <f t="shared" ref="AB325:AB388" si="71">IF(OR(AC324&gt;=($X$1-$X$2)/2,AC324&gt;=$Z$1/2),0,Z325*W325^AA325*Y325)</f>
        <v>2.1503240410885999E-3</v>
      </c>
      <c r="AC325" s="122">
        <f t="shared" si="62"/>
        <v>0.73495825158472627</v>
      </c>
      <c r="AD325" s="122">
        <f t="shared" si="68"/>
        <v>-127.33472913887066</v>
      </c>
      <c r="AE325" s="122">
        <f t="shared" si="69"/>
        <v>2.1158593770912945E-4</v>
      </c>
      <c r="AF325" s="122">
        <f t="shared" si="63"/>
        <v>7.2255057023037694E-2</v>
      </c>
      <c r="AG325" s="122">
        <f t="shared" si="64"/>
        <v>0.21158593770912926</v>
      </c>
      <c r="AH325" s="87">
        <f t="shared" si="65"/>
        <v>0.6800292858341056</v>
      </c>
      <c r="AI325" s="122">
        <f t="shared" si="66"/>
        <v>0.54508800043481564</v>
      </c>
    </row>
    <row r="326" spans="1:35" x14ac:dyDescent="0.25">
      <c r="A326" s="90">
        <v>0.32200000000000001</v>
      </c>
      <c r="B326" s="164">
        <v>4.3448027424792597E-2</v>
      </c>
      <c r="C326" s="200">
        <v>1.8492729202491993</v>
      </c>
      <c r="D326" s="122">
        <v>37.497189331927018</v>
      </c>
      <c r="E326" s="147">
        <f t="shared" si="67"/>
        <v>4.3448027424792636E-5</v>
      </c>
      <c r="F326" s="164"/>
      <c r="J326" s="7"/>
      <c r="W326" s="146">
        <f t="shared" si="70"/>
        <v>0.10135268479367715</v>
      </c>
      <c r="X326" s="168">
        <v>1.000273227670142</v>
      </c>
      <c r="Y326" s="147">
        <f t="shared" ref="Y326:Y389" si="72">+A326-A325</f>
        <v>1.0000000000000009E-3</v>
      </c>
      <c r="Z326" s="122">
        <f t="shared" ref="Z326:Z389" si="73">IF(AND(W326&lt;=$S$56,W326&gt;$Q$56),$T$56,IF(AND(W326&lt;=$S$57,W326&gt;$Q$57),$T$57,IF(AND(W326&lt;=$S$58,W326&gt;$Q$58),$T$58,IF(AND(W326&lt;=$S$59,W326&gt;$Q$59),$T$59,IF(AND(W326&lt;=$S$60,W326&gt;$Q$60),$T$60,"Valor no encontrado para Po")))))</f>
        <v>8.8754449677853557</v>
      </c>
      <c r="AA326" s="122">
        <f t="shared" ref="AA326:AA389" si="74">IF(AND(W326&lt;=$S$56,W326&gt;$Q$56),$U$56,IF(AND(W326&lt;=$S$57,W326&gt;$Q$57),$U$57,IF(AND(W326&lt;=$S$58,W326&gt;$Q$58),$U$58,IF(AND(W326&lt;=$S$59,W326&gt;$Q$59),$U$59,IF(AND(W326&lt;=$S$60,W326&gt;$Q$60),$U$60,"Valor no encontrado para Po")))))</f>
        <v>0.61929999999999996</v>
      </c>
      <c r="AB326" s="122">
        <f t="shared" si="71"/>
        <v>2.1503240410885999E-3</v>
      </c>
      <c r="AC326" s="122">
        <f t="shared" ref="AC326:AC389" si="75">+AC325+AB326</f>
        <v>0.73710857562581489</v>
      </c>
      <c r="AD326" s="122">
        <f t="shared" si="68"/>
        <v>-127.33507843598376</v>
      </c>
      <c r="AE326" s="122">
        <f t="shared" si="69"/>
        <v>2.1158651811918502E-4</v>
      </c>
      <c r="AF326" s="122">
        <f t="shared" ref="AF326:AF389" si="76">+AF325+AE326</f>
        <v>7.246664354115688E-2</v>
      </c>
      <c r="AG326" s="122">
        <f t="shared" ref="AG326:AG389" si="77">+AE326/Y326</f>
        <v>0.21158651811918483</v>
      </c>
      <c r="AH326" s="87">
        <f t="shared" ref="AH326:AH389" si="78">+AH325-AE326</f>
        <v>0.67981769931598646</v>
      </c>
      <c r="AI326" s="122">
        <f t="shared" si="66"/>
        <v>0.54508800043481564</v>
      </c>
    </row>
    <row r="327" spans="1:35" x14ac:dyDescent="0.25">
      <c r="A327" s="90">
        <v>0.32300000000000001</v>
      </c>
      <c r="B327" s="164">
        <v>4.3448027424792597E-2</v>
      </c>
      <c r="C327" s="200">
        <v>1.8517791879773515</v>
      </c>
      <c r="D327" s="122">
        <v>37.47720127952276</v>
      </c>
      <c r="E327" s="147">
        <f t="shared" si="67"/>
        <v>4.3448027424792636E-5</v>
      </c>
      <c r="F327" s="164"/>
      <c r="J327" s="7"/>
      <c r="W327" s="146">
        <f t="shared" si="70"/>
        <v>0.10135268479367715</v>
      </c>
      <c r="X327" s="168">
        <v>1.000273227670142</v>
      </c>
      <c r="Y327" s="147">
        <f t="shared" si="72"/>
        <v>1.0000000000000009E-3</v>
      </c>
      <c r="Z327" s="122">
        <f t="shared" si="73"/>
        <v>8.8754449677853557</v>
      </c>
      <c r="AA327" s="122">
        <f t="shared" si="74"/>
        <v>0.61929999999999996</v>
      </c>
      <c r="AB327" s="122">
        <f t="shared" si="71"/>
        <v>2.1503240410885999E-3</v>
      </c>
      <c r="AC327" s="122">
        <f t="shared" si="75"/>
        <v>0.7392588996669035</v>
      </c>
      <c r="AD327" s="122">
        <f t="shared" si="68"/>
        <v>-127.33542510923546</v>
      </c>
      <c r="AE327" s="122">
        <f t="shared" si="69"/>
        <v>2.1158709416929745E-4</v>
      </c>
      <c r="AF327" s="122">
        <f t="shared" si="76"/>
        <v>7.2678230635326177E-2</v>
      </c>
      <c r="AG327" s="122">
        <f t="shared" si="77"/>
        <v>0.21158709416929725</v>
      </c>
      <c r="AH327" s="87">
        <f t="shared" si="78"/>
        <v>0.6796061122218171</v>
      </c>
      <c r="AI327" s="122">
        <f t="shared" si="66"/>
        <v>0.54508800043481564</v>
      </c>
    </row>
    <row r="328" spans="1:35" x14ac:dyDescent="0.25">
      <c r="A328" s="90">
        <v>0.32400000000000001</v>
      </c>
      <c r="B328" s="164">
        <v>0.56120680973374826</v>
      </c>
      <c r="C328" s="200">
        <v>1.8542854449193344</v>
      </c>
      <c r="D328" s="122">
        <v>37.457147882805273</v>
      </c>
      <c r="E328" s="147">
        <f t="shared" si="67"/>
        <v>3.0232741857927071E-4</v>
      </c>
      <c r="F328" s="164"/>
      <c r="J328" s="7"/>
      <c r="W328" s="146">
        <f t="shared" si="70"/>
        <v>0.10567185641375071</v>
      </c>
      <c r="X328" s="168">
        <v>1.0429001373180431</v>
      </c>
      <c r="Y328" s="147">
        <f t="shared" si="72"/>
        <v>1.0000000000000009E-3</v>
      </c>
      <c r="Z328" s="122">
        <f t="shared" si="73"/>
        <v>8.8754449677853557</v>
      </c>
      <c r="AA328" s="122">
        <f t="shared" si="74"/>
        <v>0.61929999999999996</v>
      </c>
      <c r="AB328" s="122">
        <f t="shared" si="71"/>
        <v>2.2066230627253102E-3</v>
      </c>
      <c r="AC328" s="122">
        <f t="shared" si="75"/>
        <v>0.74146552272962885</v>
      </c>
      <c r="AD328" s="122">
        <f t="shared" si="68"/>
        <v>-130.66963832671354</v>
      </c>
      <c r="AE328" s="122">
        <f t="shared" si="69"/>
        <v>2.1712739440720732E-4</v>
      </c>
      <c r="AF328" s="122">
        <f t="shared" si="76"/>
        <v>7.289535802973339E-2</v>
      </c>
      <c r="AG328" s="122">
        <f t="shared" si="77"/>
        <v>0.21712739440720713</v>
      </c>
      <c r="AH328" s="87">
        <f t="shared" si="78"/>
        <v>0.67938898482740995</v>
      </c>
      <c r="AI328" s="122">
        <f t="shared" si="66"/>
        <v>0.52280838217295333</v>
      </c>
    </row>
    <row r="329" spans="1:35" x14ac:dyDescent="0.25">
      <c r="A329" s="90">
        <v>0.32500000000000001</v>
      </c>
      <c r="B329" s="164">
        <v>0.56120680973374826</v>
      </c>
      <c r="C329" s="200">
        <v>1.8567916910345685</v>
      </c>
      <c r="D329" s="122">
        <v>37.437029140054349</v>
      </c>
      <c r="E329" s="147">
        <f t="shared" si="67"/>
        <v>5.6120680973374877E-4</v>
      </c>
      <c r="F329" s="164"/>
      <c r="J329" s="7"/>
      <c r="W329" s="146">
        <f t="shared" si="70"/>
        <v>0.10567185641375071</v>
      </c>
      <c r="X329" s="168">
        <v>1.0429001373180431</v>
      </c>
      <c r="Y329" s="147">
        <f t="shared" si="72"/>
        <v>1.0000000000000009E-3</v>
      </c>
      <c r="Z329" s="122">
        <f t="shared" si="73"/>
        <v>8.8754449677853557</v>
      </c>
      <c r="AA329" s="122">
        <f t="shared" si="74"/>
        <v>0.61929999999999996</v>
      </c>
      <c r="AB329" s="122">
        <f t="shared" si="71"/>
        <v>2.2066230627253102E-3</v>
      </c>
      <c r="AC329" s="122">
        <f t="shared" si="75"/>
        <v>0.74367214579235419</v>
      </c>
      <c r="AD329" s="122">
        <f t="shared" si="68"/>
        <v>-130.66999775593467</v>
      </c>
      <c r="AE329" s="122">
        <f t="shared" si="69"/>
        <v>2.1712799165329494E-4</v>
      </c>
      <c r="AF329" s="122">
        <f t="shared" si="76"/>
        <v>7.3112486021386688E-2</v>
      </c>
      <c r="AG329" s="122">
        <f t="shared" si="77"/>
        <v>0.21712799165329474</v>
      </c>
      <c r="AH329" s="87">
        <f t="shared" si="78"/>
        <v>0.67917185683575665</v>
      </c>
      <c r="AI329" s="122">
        <f t="shared" si="66"/>
        <v>0.18375345737455792</v>
      </c>
    </row>
    <row r="330" spans="1:35" x14ac:dyDescent="0.25">
      <c r="A330" s="90">
        <v>0.32600000000000001</v>
      </c>
      <c r="B330" s="164">
        <v>0.56120680973374826</v>
      </c>
      <c r="C330" s="200">
        <v>1.8592979262824154</v>
      </c>
      <c r="D330" s="122">
        <v>37.416845049539774</v>
      </c>
      <c r="E330" s="147">
        <f t="shared" si="67"/>
        <v>5.6120680973374877E-4</v>
      </c>
      <c r="F330" s="164"/>
      <c r="J330" s="7"/>
      <c r="W330" s="146">
        <f t="shared" si="70"/>
        <v>0.10567185641375071</v>
      </c>
      <c r="X330" s="168">
        <v>1.0429001373180431</v>
      </c>
      <c r="Y330" s="147">
        <f t="shared" si="72"/>
        <v>1.0000000000000009E-3</v>
      </c>
      <c r="Z330" s="122">
        <f t="shared" si="73"/>
        <v>8.8754449677853557</v>
      </c>
      <c r="AA330" s="122">
        <f t="shared" si="74"/>
        <v>0.61929999999999996</v>
      </c>
      <c r="AB330" s="122">
        <f t="shared" si="71"/>
        <v>2.2066230627253102E-3</v>
      </c>
      <c r="AC330" s="122">
        <f t="shared" si="75"/>
        <v>0.74587876885507953</v>
      </c>
      <c r="AD330" s="122">
        <f t="shared" si="68"/>
        <v>-130.67035434976049</v>
      </c>
      <c r="AE330" s="122">
        <f t="shared" si="69"/>
        <v>2.1712858418794379E-4</v>
      </c>
      <c r="AF330" s="122">
        <f t="shared" si="76"/>
        <v>7.3329614605574633E-2</v>
      </c>
      <c r="AG330" s="122">
        <f t="shared" si="77"/>
        <v>0.21712858418794359</v>
      </c>
      <c r="AH330" s="87">
        <f t="shared" si="78"/>
        <v>0.67895472825156866</v>
      </c>
      <c r="AI330" s="122">
        <f t="shared" si="66"/>
        <v>0.18375345737455792</v>
      </c>
    </row>
    <row r="331" spans="1:35" x14ac:dyDescent="0.25">
      <c r="A331" s="90">
        <v>0.32700000000000001</v>
      </c>
      <c r="B331" s="164">
        <v>0.56120680973374826</v>
      </c>
      <c r="C331" s="200">
        <v>1.8618041506221794</v>
      </c>
      <c r="D331" s="122">
        <v>37.396595609528084</v>
      </c>
      <c r="E331" s="147">
        <f t="shared" si="67"/>
        <v>5.6120680973374877E-4</v>
      </c>
      <c r="F331" s="164"/>
      <c r="J331" s="7"/>
      <c r="W331" s="146">
        <f t="shared" si="70"/>
        <v>0.10567185641375071</v>
      </c>
      <c r="X331" s="168">
        <v>1.0429001373180431</v>
      </c>
      <c r="Y331" s="147">
        <f t="shared" si="72"/>
        <v>1.0000000000000009E-3</v>
      </c>
      <c r="Z331" s="122">
        <f t="shared" si="73"/>
        <v>8.8754449677853557</v>
      </c>
      <c r="AA331" s="122">
        <f t="shared" si="74"/>
        <v>0.61929999999999996</v>
      </c>
      <c r="AB331" s="122">
        <f t="shared" si="71"/>
        <v>2.2066230627253102E-3</v>
      </c>
      <c r="AC331" s="122">
        <f t="shared" si="75"/>
        <v>0.74808539191780488</v>
      </c>
      <c r="AD331" s="122">
        <f t="shared" si="68"/>
        <v>-130.67070810819095</v>
      </c>
      <c r="AE331" s="122">
        <f t="shared" si="69"/>
        <v>2.1712917201115379E-4</v>
      </c>
      <c r="AF331" s="122">
        <f t="shared" si="76"/>
        <v>7.3546743777585785E-2</v>
      </c>
      <c r="AG331" s="122">
        <f t="shared" si="77"/>
        <v>0.21712917201115359</v>
      </c>
      <c r="AH331" s="87">
        <f t="shared" si="78"/>
        <v>0.67873759907955755</v>
      </c>
      <c r="AI331" s="122">
        <f t="shared" si="66"/>
        <v>0.18375345737455792</v>
      </c>
    </row>
    <row r="332" spans="1:35" x14ac:dyDescent="0.25">
      <c r="A332" s="90">
        <v>0.32800000000000001</v>
      </c>
      <c r="B332" s="164">
        <v>1.0789655920427039</v>
      </c>
      <c r="C332" s="200">
        <v>1.8643103640131042</v>
      </c>
      <c r="D332" s="122">
        <v>37.376280818277223</v>
      </c>
      <c r="E332" s="147">
        <f t="shared" si="67"/>
        <v>8.2008620088822688E-4</v>
      </c>
      <c r="F332" s="164"/>
      <c r="J332" s="7"/>
      <c r="W332" s="146">
        <f t="shared" si="70"/>
        <v>0.11547214984624819</v>
      </c>
      <c r="X332" s="168">
        <v>1.139621513409802</v>
      </c>
      <c r="Y332" s="147">
        <f t="shared" si="72"/>
        <v>1.0000000000000009E-3</v>
      </c>
      <c r="Z332" s="122">
        <f t="shared" si="73"/>
        <v>8.8754449677853557</v>
      </c>
      <c r="AA332" s="122">
        <f t="shared" si="74"/>
        <v>0.61929999999999996</v>
      </c>
      <c r="AB332" s="122">
        <f t="shared" si="71"/>
        <v>2.3312148309415515E-3</v>
      </c>
      <c r="AC332" s="122">
        <f t="shared" si="75"/>
        <v>0.75041660674874644</v>
      </c>
      <c r="AD332" s="122">
        <f t="shared" si="68"/>
        <v>-138.049113112165</v>
      </c>
      <c r="AE332" s="122">
        <f t="shared" si="69"/>
        <v>2.2938950940788223E-4</v>
      </c>
      <c r="AF332" s="122">
        <f t="shared" si="76"/>
        <v>7.3776133286993673E-2</v>
      </c>
      <c r="AG332" s="122">
        <f t="shared" si="77"/>
        <v>0.22938950940788203</v>
      </c>
      <c r="AH332" s="87">
        <f t="shared" si="78"/>
        <v>0.67850820957014968</v>
      </c>
      <c r="AI332" s="122">
        <f t="shared" si="66"/>
        <v>0.16815802762024559</v>
      </c>
    </row>
    <row r="333" spans="1:35" x14ac:dyDescent="0.25">
      <c r="A333" s="90">
        <v>0.32900000000000001</v>
      </c>
      <c r="B333" s="164">
        <v>0.56120680973374826</v>
      </c>
      <c r="C333" s="200">
        <v>1.8668165664143759</v>
      </c>
      <c r="D333" s="122">
        <v>37.355900674039226</v>
      </c>
      <c r="E333" s="147">
        <f t="shared" si="67"/>
        <v>8.2008620088822688E-4</v>
      </c>
      <c r="F333" s="164"/>
      <c r="J333" s="7"/>
      <c r="W333" s="146">
        <f t="shared" si="70"/>
        <v>0.10567085576219641</v>
      </c>
      <c r="X333" s="168">
        <v>1.0428902616550348</v>
      </c>
      <c r="Y333" s="147">
        <f t="shared" si="72"/>
        <v>1.0000000000000009E-3</v>
      </c>
      <c r="Z333" s="122">
        <f t="shared" si="73"/>
        <v>8.8754449677853557</v>
      </c>
      <c r="AA333" s="122">
        <f t="shared" si="74"/>
        <v>0.61929999999999996</v>
      </c>
      <c r="AB333" s="122">
        <f t="shared" si="71"/>
        <v>2.2066101221509399E-3</v>
      </c>
      <c r="AC333" s="122">
        <f t="shared" si="75"/>
        <v>0.75262321687089739</v>
      </c>
      <c r="AD333" s="122">
        <f t="shared" si="68"/>
        <v>-130.67066037349787</v>
      </c>
      <c r="AE333" s="122">
        <f t="shared" si="69"/>
        <v>2.1712909269273171E-4</v>
      </c>
      <c r="AF333" s="122">
        <f t="shared" si="76"/>
        <v>7.3993262379686398E-2</v>
      </c>
      <c r="AG333" s="122">
        <f t="shared" si="77"/>
        <v>0.21712909269273151</v>
      </c>
      <c r="AH333" s="87">
        <f t="shared" si="78"/>
        <v>0.6782910804774569</v>
      </c>
      <c r="AI333" s="122">
        <f t="shared" si="66"/>
        <v>0.18375519743033208</v>
      </c>
    </row>
    <row r="334" spans="1:35" x14ac:dyDescent="0.25">
      <c r="A334" s="90">
        <v>0.33</v>
      </c>
      <c r="B334" s="164">
        <v>0.56120680973374826</v>
      </c>
      <c r="C334" s="200">
        <v>1.8693227577851201</v>
      </c>
      <c r="D334" s="122">
        <v>37.335455175060204</v>
      </c>
      <c r="E334" s="147">
        <f t="shared" si="67"/>
        <v>5.6120680973374877E-4</v>
      </c>
      <c r="F334" s="164"/>
      <c r="J334" s="7"/>
      <c r="W334" s="146">
        <f t="shared" si="70"/>
        <v>0.10567085576219641</v>
      </c>
      <c r="X334" s="168">
        <v>1.0428902616550348</v>
      </c>
      <c r="Y334" s="147">
        <f t="shared" si="72"/>
        <v>1.0000000000000009E-3</v>
      </c>
      <c r="Z334" s="122">
        <f t="shared" si="73"/>
        <v>8.8754449677853557</v>
      </c>
      <c r="AA334" s="122">
        <f t="shared" si="74"/>
        <v>0.61929999999999996</v>
      </c>
      <c r="AB334" s="122">
        <f t="shared" si="71"/>
        <v>2.2066101221509399E-3</v>
      </c>
      <c r="AC334" s="122">
        <f t="shared" si="75"/>
        <v>0.75482982699304835</v>
      </c>
      <c r="AD334" s="122">
        <f t="shared" si="68"/>
        <v>-130.67100546162595</v>
      </c>
      <c r="AE334" s="122">
        <f t="shared" si="69"/>
        <v>2.1712966610892116E-4</v>
      </c>
      <c r="AF334" s="122">
        <f t="shared" si="76"/>
        <v>7.4210392045795312E-2</v>
      </c>
      <c r="AG334" s="122">
        <f t="shared" si="77"/>
        <v>0.21712966610892095</v>
      </c>
      <c r="AH334" s="87">
        <f t="shared" si="78"/>
        <v>0.67807395081134803</v>
      </c>
      <c r="AI334" s="122">
        <f t="shared" si="66"/>
        <v>0</v>
      </c>
    </row>
    <row r="335" spans="1:35" x14ac:dyDescent="0.25">
      <c r="A335" s="90">
        <v>0.33100000000000002</v>
      </c>
      <c r="B335" s="164">
        <v>1.5967243743516597</v>
      </c>
      <c r="C335" s="200">
        <v>1.8718289380844033</v>
      </c>
      <c r="D335" s="122">
        <v>37.314944319579787</v>
      </c>
      <c r="E335" s="147">
        <f t="shared" si="67"/>
        <v>1.0789655920427049E-3</v>
      </c>
      <c r="F335" s="164"/>
      <c r="J335" s="7"/>
      <c r="W335" s="146">
        <f t="shared" si="70"/>
        <v>0.12805466158914633</v>
      </c>
      <c r="X335" s="168">
        <v>1.2638012493377382</v>
      </c>
      <c r="Y335" s="147">
        <f t="shared" si="72"/>
        <v>1.0000000000000009E-3</v>
      </c>
      <c r="Z335" s="122">
        <f t="shared" si="73"/>
        <v>8.8754449677853557</v>
      </c>
      <c r="AA335" s="122">
        <f t="shared" si="74"/>
        <v>0.61929999999999996</v>
      </c>
      <c r="AB335" s="122">
        <f t="shared" si="71"/>
        <v>2.4854217940465649E-3</v>
      </c>
      <c r="AC335" s="122">
        <f t="shared" si="75"/>
        <v>0.75731524878709489</v>
      </c>
      <c r="AD335" s="122">
        <f t="shared" si="68"/>
        <v>-147.1821048885476</v>
      </c>
      <c r="AE335" s="122">
        <f t="shared" si="69"/>
        <v>2.4456535846464818E-4</v>
      </c>
      <c r="AF335" s="122">
        <f t="shared" si="76"/>
        <v>7.4454957404259961E-2</v>
      </c>
      <c r="AG335" s="122">
        <f t="shared" si="77"/>
        <v>0.24456535846464797</v>
      </c>
      <c r="AH335" s="87">
        <f t="shared" si="78"/>
        <v>0.6778293854528834</v>
      </c>
      <c r="AI335" s="122">
        <f t="shared" si="66"/>
        <v>0</v>
      </c>
    </row>
    <row r="336" spans="1:35" x14ac:dyDescent="0.25">
      <c r="A336" s="90">
        <v>0.33200000000000002</v>
      </c>
      <c r="B336" s="164">
        <v>1.5967243743516597</v>
      </c>
      <c r="C336" s="200">
        <v>1.8743351072712318</v>
      </c>
      <c r="D336" s="122">
        <v>37.294368105827175</v>
      </c>
      <c r="E336" s="147">
        <f t="shared" si="67"/>
        <v>1.5967243743516611E-3</v>
      </c>
      <c r="F336" s="164"/>
      <c r="J336" s="7"/>
      <c r="W336" s="146">
        <f t="shared" si="70"/>
        <v>0.12805466158914633</v>
      </c>
      <c r="X336" s="168">
        <v>1.2638012493377382</v>
      </c>
      <c r="Y336" s="147">
        <f t="shared" si="72"/>
        <v>1.0000000000000009E-3</v>
      </c>
      <c r="Z336" s="122">
        <f t="shared" si="73"/>
        <v>8.8754449677853557</v>
      </c>
      <c r="AA336" s="122">
        <f t="shared" si="74"/>
        <v>0.61929999999999996</v>
      </c>
      <c r="AB336" s="122">
        <f t="shared" si="71"/>
        <v>2.4854217940465649E-3</v>
      </c>
      <c r="AC336" s="122">
        <f t="shared" si="75"/>
        <v>0.75980067058114142</v>
      </c>
      <c r="AD336" s="122">
        <f t="shared" si="68"/>
        <v>-147.18253481582687</v>
      </c>
      <c r="AE336" s="122">
        <f t="shared" si="69"/>
        <v>2.4456607285393658E-4</v>
      </c>
      <c r="AF336" s="122">
        <f t="shared" si="76"/>
        <v>7.4699523477113894E-2</v>
      </c>
      <c r="AG336" s="122">
        <f t="shared" si="77"/>
        <v>0.24456607285393636</v>
      </c>
      <c r="AH336" s="87">
        <f t="shared" si="78"/>
        <v>0.67758481938002946</v>
      </c>
      <c r="AI336" s="122">
        <f t="shared" si="66"/>
        <v>1.1739418774165278E-2</v>
      </c>
    </row>
    <row r="337" spans="1:35" x14ac:dyDescent="0.25">
      <c r="A337" s="90">
        <v>0.33300000000000002</v>
      </c>
      <c r="B337" s="164">
        <v>1.5967243743516597</v>
      </c>
      <c r="C337" s="200">
        <v>1.8768412653045514</v>
      </c>
      <c r="D337" s="122">
        <v>37.273726532032292</v>
      </c>
      <c r="E337" s="147">
        <f t="shared" si="67"/>
        <v>1.5967243743516611E-3</v>
      </c>
      <c r="F337" s="164"/>
      <c r="J337" s="7"/>
      <c r="W337" s="146">
        <f t="shared" si="70"/>
        <v>0.12805466158914633</v>
      </c>
      <c r="X337" s="168">
        <v>1.2638012493377382</v>
      </c>
      <c r="Y337" s="147">
        <f t="shared" si="72"/>
        <v>1.0000000000000009E-3</v>
      </c>
      <c r="Z337" s="122">
        <f t="shared" si="73"/>
        <v>8.8754449677853557</v>
      </c>
      <c r="AA337" s="122">
        <f t="shared" si="74"/>
        <v>0.61929999999999996</v>
      </c>
      <c r="AB337" s="122">
        <f t="shared" si="71"/>
        <v>2.4854217940465649E-3</v>
      </c>
      <c r="AC337" s="122">
        <f t="shared" si="75"/>
        <v>0.76228609237518796</v>
      </c>
      <c r="AD337" s="122">
        <f t="shared" si="68"/>
        <v>-147.18296069147911</v>
      </c>
      <c r="AE337" s="122">
        <f t="shared" si="69"/>
        <v>2.4456678051083298E-4</v>
      </c>
      <c r="AF337" s="122">
        <f t="shared" si="76"/>
        <v>7.4944090257624732E-2</v>
      </c>
      <c r="AG337" s="122">
        <f t="shared" si="77"/>
        <v>0.24456678051083278</v>
      </c>
      <c r="AH337" s="87">
        <f t="shared" si="78"/>
        <v>0.67734025259951858</v>
      </c>
      <c r="AI337" s="122">
        <f t="shared" si="66"/>
        <v>1.1739418774165278E-2</v>
      </c>
    </row>
    <row r="338" spans="1:35" x14ac:dyDescent="0.25">
      <c r="A338" s="90">
        <v>0.33400000000000002</v>
      </c>
      <c r="B338" s="164">
        <v>1.5967243743516597</v>
      </c>
      <c r="C338" s="200">
        <v>1.8793474121432472</v>
      </c>
      <c r="D338" s="122">
        <v>37.253019596412486</v>
      </c>
      <c r="E338" s="147">
        <f t="shared" si="67"/>
        <v>1.5967243743516611E-3</v>
      </c>
      <c r="F338" s="164"/>
      <c r="J338" s="7"/>
      <c r="W338" s="146">
        <f t="shared" si="70"/>
        <v>0.12805466158914633</v>
      </c>
      <c r="X338" s="168">
        <v>1.2638012493377382</v>
      </c>
      <c r="Y338" s="147">
        <f t="shared" si="72"/>
        <v>1.0000000000000009E-3</v>
      </c>
      <c r="Z338" s="122">
        <f t="shared" si="73"/>
        <v>8.8754449677853557</v>
      </c>
      <c r="AA338" s="122">
        <f t="shared" si="74"/>
        <v>0.61929999999999996</v>
      </c>
      <c r="AB338" s="122">
        <f t="shared" si="71"/>
        <v>2.4854217940465649E-3</v>
      </c>
      <c r="AC338" s="122">
        <f t="shared" si="75"/>
        <v>0.7647715141692345</v>
      </c>
      <c r="AD338" s="122">
        <f t="shared" si="68"/>
        <v>-147.18338251550426</v>
      </c>
      <c r="AE338" s="122">
        <f t="shared" si="69"/>
        <v>2.4456748143533729E-4</v>
      </c>
      <c r="AF338" s="122">
        <f t="shared" si="76"/>
        <v>7.5188657739060069E-2</v>
      </c>
      <c r="AG338" s="122">
        <f t="shared" si="77"/>
        <v>0.24456748143533708</v>
      </c>
      <c r="AH338" s="87">
        <f t="shared" si="78"/>
        <v>0.67709568511808327</v>
      </c>
      <c r="AI338" s="122">
        <f t="shared" si="66"/>
        <v>1.1739418774165278E-2</v>
      </c>
    </row>
    <row r="339" spans="1:35" x14ac:dyDescent="0.25">
      <c r="A339" s="90">
        <v>0.33500000000000002</v>
      </c>
      <c r="B339" s="164">
        <v>1.5967243743516597</v>
      </c>
      <c r="C339" s="200">
        <v>1.881853547746144</v>
      </c>
      <c r="D339" s="122">
        <v>37.232247297178795</v>
      </c>
      <c r="E339" s="147">
        <f t="shared" si="67"/>
        <v>1.5967243743516611E-3</v>
      </c>
      <c r="F339" s="164"/>
      <c r="J339" s="7"/>
      <c r="W339" s="146">
        <f t="shared" si="70"/>
        <v>0.12805466158914633</v>
      </c>
      <c r="X339" s="168">
        <v>1.2638012493377382</v>
      </c>
      <c r="Y339" s="147">
        <f t="shared" si="72"/>
        <v>1.0000000000000009E-3</v>
      </c>
      <c r="Z339" s="122">
        <f t="shared" si="73"/>
        <v>8.8754449677853557</v>
      </c>
      <c r="AA339" s="122">
        <f t="shared" si="74"/>
        <v>0.61929999999999996</v>
      </c>
      <c r="AB339" s="122">
        <f t="shared" si="71"/>
        <v>2.4854217940465649E-3</v>
      </c>
      <c r="AC339" s="122">
        <f t="shared" si="75"/>
        <v>0.76725693596328104</v>
      </c>
      <c r="AD339" s="122">
        <f t="shared" si="68"/>
        <v>-147.1838002879023</v>
      </c>
      <c r="AE339" s="122">
        <f t="shared" si="69"/>
        <v>2.4456817562744962E-4</v>
      </c>
      <c r="AF339" s="122">
        <f t="shared" si="76"/>
        <v>7.5433225914687513E-2</v>
      </c>
      <c r="AG339" s="122">
        <f t="shared" si="77"/>
        <v>0.2445681756274494</v>
      </c>
      <c r="AH339" s="87">
        <f t="shared" si="78"/>
        <v>0.67685111694245581</v>
      </c>
      <c r="AI339" s="122">
        <f t="shared" ref="AI339:AI402" si="79">B325*9.81/(W339*1000000*$AF$1)</f>
        <v>1.1739418774165278E-2</v>
      </c>
    </row>
    <row r="340" spans="1:35" x14ac:dyDescent="0.25">
      <c r="A340" s="90">
        <v>0.33600000000000002</v>
      </c>
      <c r="B340" s="164">
        <v>1.5967243743516597</v>
      </c>
      <c r="C340" s="200">
        <v>1.8843596720720046</v>
      </c>
      <c r="D340" s="122">
        <v>37.211409632539741</v>
      </c>
      <c r="E340" s="147">
        <f t="shared" si="67"/>
        <v>1.5967243743516611E-3</v>
      </c>
      <c r="F340" s="164"/>
      <c r="J340" s="7"/>
      <c r="W340" s="146">
        <f t="shared" si="70"/>
        <v>0.12805466158914633</v>
      </c>
      <c r="X340" s="168">
        <v>1.2638012493377382</v>
      </c>
      <c r="Y340" s="147">
        <f t="shared" si="72"/>
        <v>1.0000000000000009E-3</v>
      </c>
      <c r="Z340" s="122">
        <f t="shared" si="73"/>
        <v>8.8754449677853557</v>
      </c>
      <c r="AA340" s="122">
        <f t="shared" si="74"/>
        <v>0.61929999999999996</v>
      </c>
      <c r="AB340" s="122">
        <f t="shared" si="71"/>
        <v>2.4854217940465649E-3</v>
      </c>
      <c r="AC340" s="122">
        <f t="shared" si="75"/>
        <v>0.76974235775732758</v>
      </c>
      <c r="AD340" s="122">
        <f t="shared" si="68"/>
        <v>-147.18421400867325</v>
      </c>
      <c r="AE340" s="122">
        <f t="shared" si="69"/>
        <v>2.4456886308716984E-4</v>
      </c>
      <c r="AF340" s="122">
        <f t="shared" si="76"/>
        <v>7.5677794777774685E-2</v>
      </c>
      <c r="AG340" s="122">
        <f t="shared" si="77"/>
        <v>0.24456886308716963</v>
      </c>
      <c r="AH340" s="87">
        <f t="shared" si="78"/>
        <v>0.6766065480793686</v>
      </c>
      <c r="AI340" s="122">
        <f t="shared" si="79"/>
        <v>1.1739418774165278E-2</v>
      </c>
    </row>
    <row r="341" spans="1:35" x14ac:dyDescent="0.25">
      <c r="A341" s="90">
        <v>0.33700000000000002</v>
      </c>
      <c r="B341" s="164">
        <v>1.5967243743516597</v>
      </c>
      <c r="C341" s="200">
        <v>1.8868657850795307</v>
      </c>
      <c r="D341" s="122">
        <v>37.190506600692409</v>
      </c>
      <c r="E341" s="147">
        <f t="shared" si="67"/>
        <v>1.5967243743516611E-3</v>
      </c>
      <c r="F341" s="164"/>
      <c r="J341" s="7"/>
      <c r="W341" s="146">
        <f t="shared" si="70"/>
        <v>0.12805466158914633</v>
      </c>
      <c r="X341" s="168">
        <v>1.2638012493377382</v>
      </c>
      <c r="Y341" s="147">
        <f t="shared" si="72"/>
        <v>1.0000000000000009E-3</v>
      </c>
      <c r="Z341" s="122">
        <f t="shared" si="73"/>
        <v>8.8754449677853557</v>
      </c>
      <c r="AA341" s="122">
        <f t="shared" si="74"/>
        <v>0.61929999999999996</v>
      </c>
      <c r="AB341" s="122">
        <f t="shared" si="71"/>
        <v>2.4854217940465649E-3</v>
      </c>
      <c r="AC341" s="122">
        <f t="shared" si="75"/>
        <v>0.77222777955137412</v>
      </c>
      <c r="AD341" s="122">
        <f t="shared" si="68"/>
        <v>-147.18462367781717</v>
      </c>
      <c r="AE341" s="122">
        <f t="shared" si="69"/>
        <v>2.4456954381449819E-4</v>
      </c>
      <c r="AF341" s="122">
        <f t="shared" si="76"/>
        <v>7.5922364321589178E-2</v>
      </c>
      <c r="AG341" s="122">
        <f t="shared" si="77"/>
        <v>0.24456954381449797</v>
      </c>
      <c r="AH341" s="87">
        <f t="shared" si="78"/>
        <v>0.67636197853555413</v>
      </c>
      <c r="AI341" s="122">
        <f t="shared" si="79"/>
        <v>1.1739418774165278E-2</v>
      </c>
    </row>
    <row r="342" spans="1:35" x14ac:dyDescent="0.25">
      <c r="A342" s="90">
        <v>0.33800000000000002</v>
      </c>
      <c r="B342" s="164">
        <v>1.5967243743516597</v>
      </c>
      <c r="C342" s="200">
        <v>1.8893718867273623</v>
      </c>
      <c r="D342" s="122">
        <v>37.169538199832765</v>
      </c>
      <c r="E342" s="147">
        <f t="shared" si="67"/>
        <v>1.5967243743516611E-3</v>
      </c>
      <c r="F342" s="164"/>
      <c r="J342" s="7"/>
      <c r="W342" s="146">
        <f t="shared" si="70"/>
        <v>0.12805466158914633</v>
      </c>
      <c r="X342" s="168">
        <v>1.2638012493377382</v>
      </c>
      <c r="Y342" s="147">
        <f t="shared" si="72"/>
        <v>1.0000000000000009E-3</v>
      </c>
      <c r="Z342" s="122">
        <f t="shared" si="73"/>
        <v>8.8754449677853557</v>
      </c>
      <c r="AA342" s="122">
        <f t="shared" si="74"/>
        <v>0.61929999999999996</v>
      </c>
      <c r="AB342" s="122">
        <f t="shared" si="71"/>
        <v>2.4854217940465649E-3</v>
      </c>
      <c r="AC342" s="122">
        <f t="shared" si="75"/>
        <v>0.77471320134542065</v>
      </c>
      <c r="AD342" s="122">
        <f t="shared" si="68"/>
        <v>-147.18502929533398</v>
      </c>
      <c r="AE342" s="122">
        <f t="shared" si="69"/>
        <v>2.4457021780943433E-4</v>
      </c>
      <c r="AF342" s="122">
        <f t="shared" si="76"/>
        <v>7.6166934539398615E-2</v>
      </c>
      <c r="AG342" s="122">
        <f t="shared" si="77"/>
        <v>0.24457021780943411</v>
      </c>
      <c r="AH342" s="87">
        <f t="shared" si="78"/>
        <v>0.67611740831774469</v>
      </c>
      <c r="AI342" s="122">
        <f t="shared" si="79"/>
        <v>0.15163500275776248</v>
      </c>
    </row>
    <row r="343" spans="1:35" x14ac:dyDescent="0.25">
      <c r="A343" s="90">
        <v>0.33900000000000002</v>
      </c>
      <c r="B343" s="164">
        <v>0.56120680973374826</v>
      </c>
      <c r="C343" s="200">
        <v>1.8918779769740768</v>
      </c>
      <c r="D343" s="122">
        <v>37.148504428142566</v>
      </c>
      <c r="E343" s="147">
        <f t="shared" si="67"/>
        <v>1.0789655920427049E-3</v>
      </c>
      <c r="F343" s="164"/>
      <c r="J343" s="7"/>
      <c r="W343" s="146">
        <f t="shared" si="70"/>
        <v>0.10567188381394758</v>
      </c>
      <c r="X343" s="168">
        <v>1.042900407736961</v>
      </c>
      <c r="Y343" s="147">
        <f t="shared" si="72"/>
        <v>1.0000000000000009E-3</v>
      </c>
      <c r="Z343" s="122">
        <f t="shared" si="73"/>
        <v>8.8754449677853557</v>
      </c>
      <c r="AA343" s="122">
        <f t="shared" si="74"/>
        <v>0.61929999999999996</v>
      </c>
      <c r="AB343" s="122">
        <f t="shared" si="71"/>
        <v>2.206623417068065E-3</v>
      </c>
      <c r="AC343" s="122">
        <f t="shared" si="75"/>
        <v>0.77691982476248866</v>
      </c>
      <c r="AD343" s="122">
        <f t="shared" si="68"/>
        <v>-130.67509113155367</v>
      </c>
      <c r="AE343" s="122">
        <f t="shared" si="69"/>
        <v>2.1713645506829361E-4</v>
      </c>
      <c r="AF343" s="122">
        <f t="shared" si="76"/>
        <v>7.638407099446691E-2</v>
      </c>
      <c r="AG343" s="122">
        <f t="shared" si="77"/>
        <v>0.2171364550682934</v>
      </c>
      <c r="AH343" s="87">
        <f t="shared" si="78"/>
        <v>0.67590027186267643</v>
      </c>
      <c r="AI343" s="122">
        <f t="shared" si="79"/>
        <v>0.18375340972819515</v>
      </c>
    </row>
    <row r="344" spans="1:35" x14ac:dyDescent="0.25">
      <c r="A344" s="90">
        <v>0.34</v>
      </c>
      <c r="B344" s="164">
        <v>1.0789655920427039</v>
      </c>
      <c r="C344" s="200">
        <v>1.8943840557781901</v>
      </c>
      <c r="D344" s="122">
        <v>37.1274052838043</v>
      </c>
      <c r="E344" s="147">
        <f t="shared" si="67"/>
        <v>8.2008620088822688E-4</v>
      </c>
      <c r="F344" s="164"/>
      <c r="J344" s="7"/>
      <c r="W344" s="146">
        <f t="shared" si="70"/>
        <v>0.11547214984674817</v>
      </c>
      <c r="X344" s="168">
        <v>1.1396215134147365</v>
      </c>
      <c r="Y344" s="147">
        <f t="shared" si="72"/>
        <v>1.0000000000000009E-3</v>
      </c>
      <c r="Z344" s="122">
        <f t="shared" si="73"/>
        <v>8.8754449677853557</v>
      </c>
      <c r="AA344" s="122">
        <f t="shared" si="74"/>
        <v>0.61929999999999996</v>
      </c>
      <c r="AB344" s="122">
        <f t="shared" si="71"/>
        <v>2.331214830947803E-3</v>
      </c>
      <c r="AC344" s="122">
        <f t="shared" si="75"/>
        <v>0.77925103959343645</v>
      </c>
      <c r="AD344" s="122">
        <f t="shared" si="68"/>
        <v>-138.05368009134853</v>
      </c>
      <c r="AE344" s="122">
        <f t="shared" si="69"/>
        <v>2.2939709813547902E-4</v>
      </c>
      <c r="AF344" s="122">
        <f t="shared" si="76"/>
        <v>7.6613468092602388E-2</v>
      </c>
      <c r="AG344" s="122">
        <f t="shared" si="77"/>
        <v>0.22939709813547882</v>
      </c>
      <c r="AH344" s="87">
        <f t="shared" si="78"/>
        <v>0.67567087476454091</v>
      </c>
      <c r="AI344" s="122">
        <f t="shared" si="79"/>
        <v>0.16815802761951754</v>
      </c>
    </row>
    <row r="345" spans="1:35" x14ac:dyDescent="0.25">
      <c r="A345" s="90">
        <v>0.34100000000000003</v>
      </c>
      <c r="B345" s="164">
        <v>1.5967243743516597</v>
      </c>
      <c r="C345" s="200">
        <v>1.8968901230981543</v>
      </c>
      <c r="D345" s="122">
        <v>37.106240764988307</v>
      </c>
      <c r="E345" s="147">
        <f t="shared" si="67"/>
        <v>1.3378449831971831E-3</v>
      </c>
      <c r="F345" s="164"/>
      <c r="J345" s="7"/>
      <c r="W345" s="146">
        <f t="shared" si="70"/>
        <v>0.12805521142277795</v>
      </c>
      <c r="X345" s="168">
        <v>1.2638066757737769</v>
      </c>
      <c r="Y345" s="147">
        <f t="shared" si="72"/>
        <v>1.0000000000000009E-3</v>
      </c>
      <c r="Z345" s="122">
        <f t="shared" si="73"/>
        <v>8.8754449677853557</v>
      </c>
      <c r="AA345" s="122">
        <f t="shared" si="74"/>
        <v>0.61929999999999996</v>
      </c>
      <c r="AB345" s="122">
        <f t="shared" si="71"/>
        <v>2.4854284030615304E-3</v>
      </c>
      <c r="AC345" s="122">
        <f t="shared" si="75"/>
        <v>0.78173646799649799</v>
      </c>
      <c r="AD345" s="122">
        <f t="shared" si="68"/>
        <v>-147.18654496678721</v>
      </c>
      <c r="AE345" s="122">
        <f t="shared" si="69"/>
        <v>2.4457273632710712E-4</v>
      </c>
      <c r="AF345" s="122">
        <f t="shared" si="76"/>
        <v>7.6858040828929497E-2</v>
      </c>
      <c r="AG345" s="122">
        <f t="shared" si="77"/>
        <v>0.24457273632710691</v>
      </c>
      <c r="AH345" s="87">
        <f t="shared" si="78"/>
        <v>0.67542630202821385</v>
      </c>
      <c r="AI345" s="122">
        <f t="shared" si="79"/>
        <v>0.15163435167903386</v>
      </c>
    </row>
    <row r="346" spans="1:35" x14ac:dyDescent="0.25">
      <c r="A346" s="90">
        <v>0.34200000000000003</v>
      </c>
      <c r="B346" s="164">
        <v>1.5967243743516597</v>
      </c>
      <c r="C346" s="200">
        <v>1.899396178892359</v>
      </c>
      <c r="D346" s="122">
        <v>37.085010869862053</v>
      </c>
      <c r="E346" s="147">
        <f t="shared" si="67"/>
        <v>1.5967243743516611E-3</v>
      </c>
      <c r="F346" s="164"/>
      <c r="J346" s="7"/>
      <c r="W346" s="146">
        <f t="shared" si="70"/>
        <v>0.12805521142277795</v>
      </c>
      <c r="X346" s="168">
        <v>1.2638066757737769</v>
      </c>
      <c r="Y346" s="147">
        <f t="shared" si="72"/>
        <v>1.0000000000000009E-3</v>
      </c>
      <c r="Z346" s="122">
        <f t="shared" si="73"/>
        <v>8.8754449677853557</v>
      </c>
      <c r="AA346" s="122">
        <f t="shared" si="74"/>
        <v>0.61929999999999996</v>
      </c>
      <c r="AB346" s="122">
        <f t="shared" si="71"/>
        <v>2.4854284030615304E-3</v>
      </c>
      <c r="AC346" s="122">
        <f t="shared" si="75"/>
        <v>0.78422189639955953</v>
      </c>
      <c r="AD346" s="122">
        <f t="shared" si="68"/>
        <v>-147.18693508572085</v>
      </c>
      <c r="AE346" s="122">
        <f t="shared" si="69"/>
        <v>2.4457338456880008E-4</v>
      </c>
      <c r="AF346" s="122">
        <f t="shared" si="76"/>
        <v>7.7102614213498302E-2</v>
      </c>
      <c r="AG346" s="122">
        <f t="shared" si="77"/>
        <v>0.24457338456879987</v>
      </c>
      <c r="AH346" s="87">
        <f t="shared" si="78"/>
        <v>0.67518172864364501</v>
      </c>
      <c r="AI346" s="122">
        <f t="shared" si="79"/>
        <v>0.29152933498971711</v>
      </c>
    </row>
    <row r="347" spans="1:35" x14ac:dyDescent="0.25">
      <c r="A347" s="90">
        <v>0.34300000000000003</v>
      </c>
      <c r="B347" s="164">
        <v>1.5967243743516597</v>
      </c>
      <c r="C347" s="200">
        <v>1.9019022231191307</v>
      </c>
      <c r="D347" s="122">
        <v>37.063715596585617</v>
      </c>
      <c r="E347" s="147">
        <f t="shared" si="67"/>
        <v>1.5967243743516611E-3</v>
      </c>
      <c r="F347" s="164"/>
      <c r="J347" s="7"/>
      <c r="W347" s="146">
        <f t="shared" si="70"/>
        <v>0.12805521142277795</v>
      </c>
      <c r="X347" s="168">
        <v>1.2638066757737769</v>
      </c>
      <c r="Y347" s="147">
        <f t="shared" si="72"/>
        <v>1.0000000000000009E-3</v>
      </c>
      <c r="Z347" s="122">
        <f t="shared" si="73"/>
        <v>8.8754449677853557</v>
      </c>
      <c r="AA347" s="122">
        <f t="shared" si="74"/>
        <v>0.61929999999999996</v>
      </c>
      <c r="AB347" s="122">
        <f t="shared" si="71"/>
        <v>2.4854284030615304E-3</v>
      </c>
      <c r="AC347" s="122">
        <f t="shared" si="75"/>
        <v>0.78670732480262107</v>
      </c>
      <c r="AD347" s="122">
        <f t="shared" si="68"/>
        <v>-147.18732115299508</v>
      </c>
      <c r="AE347" s="122">
        <f t="shared" si="69"/>
        <v>2.4457402607804733E-4</v>
      </c>
      <c r="AF347" s="122">
        <f t="shared" si="76"/>
        <v>7.7347188239576356E-2</v>
      </c>
      <c r="AG347" s="122">
        <f t="shared" si="77"/>
        <v>0.24457402607804712</v>
      </c>
      <c r="AH347" s="87">
        <f t="shared" si="78"/>
        <v>0.67493715461756698</v>
      </c>
      <c r="AI347" s="122">
        <f t="shared" si="79"/>
        <v>0.15163435167903386</v>
      </c>
    </row>
    <row r="348" spans="1:35" x14ac:dyDescent="0.25">
      <c r="A348" s="90">
        <v>0.34400000000000003</v>
      </c>
      <c r="B348" s="164">
        <v>1.0789655920427039</v>
      </c>
      <c r="C348" s="200">
        <v>1.9044082557367319</v>
      </c>
      <c r="D348" s="122">
        <v>37.042354943310883</v>
      </c>
      <c r="E348" s="147">
        <f t="shared" si="67"/>
        <v>1.3378449831971831E-3</v>
      </c>
      <c r="F348" s="164"/>
      <c r="J348" s="7"/>
      <c r="W348" s="146">
        <f t="shared" si="70"/>
        <v>0.11547261765095389</v>
      </c>
      <c r="X348" s="168">
        <v>1.1396261302832853</v>
      </c>
      <c r="Y348" s="147">
        <f t="shared" si="72"/>
        <v>1.0000000000000009E-3</v>
      </c>
      <c r="Z348" s="122">
        <f t="shared" si="73"/>
        <v>8.8754449677853557</v>
      </c>
      <c r="AA348" s="122">
        <f t="shared" si="74"/>
        <v>0.61929999999999996</v>
      </c>
      <c r="AB348" s="122">
        <f t="shared" si="71"/>
        <v>2.331220679790118E-3</v>
      </c>
      <c r="AC348" s="122">
        <f t="shared" si="75"/>
        <v>0.78903854548241115</v>
      </c>
      <c r="AD348" s="122">
        <f t="shared" si="68"/>
        <v>-138.05546039263461</v>
      </c>
      <c r="AE348" s="122">
        <f t="shared" si="69"/>
        <v>2.294000563756981E-4</v>
      </c>
      <c r="AF348" s="122">
        <f t="shared" si="76"/>
        <v>7.7576588295952056E-2</v>
      </c>
      <c r="AG348" s="122">
        <f t="shared" si="77"/>
        <v>0.22940005637569791</v>
      </c>
      <c r="AH348" s="87">
        <f t="shared" si="78"/>
        <v>0.67470775456119125</v>
      </c>
      <c r="AI348" s="122">
        <f t="shared" si="79"/>
        <v>0.16815734637547761</v>
      </c>
    </row>
    <row r="349" spans="1:35" x14ac:dyDescent="0.25">
      <c r="A349" s="90">
        <v>0.34500000000000003</v>
      </c>
      <c r="B349" s="164">
        <v>0.56120680973374826</v>
      </c>
      <c r="C349" s="200">
        <v>1.9069142767033611</v>
      </c>
      <c r="D349" s="122">
        <v>37.020928908181503</v>
      </c>
      <c r="E349" s="147">
        <f t="shared" si="67"/>
        <v>8.2008620088822688E-4</v>
      </c>
      <c r="F349" s="164"/>
      <c r="J349" s="7"/>
      <c r="W349" s="146">
        <f t="shared" si="70"/>
        <v>0.10567085546066157</v>
      </c>
      <c r="X349" s="168">
        <v>1.0428902586791173</v>
      </c>
      <c r="Y349" s="147">
        <f t="shared" si="72"/>
        <v>1.0000000000000009E-3</v>
      </c>
      <c r="Z349" s="122">
        <f t="shared" si="73"/>
        <v>8.8754449677853557</v>
      </c>
      <c r="AA349" s="122">
        <f t="shared" si="74"/>
        <v>0.61929999999999996</v>
      </c>
      <c r="AB349" s="122">
        <f t="shared" si="71"/>
        <v>2.2066101182514394E-3</v>
      </c>
      <c r="AC349" s="122">
        <f t="shared" si="75"/>
        <v>0.79124515560066255</v>
      </c>
      <c r="AD349" s="122">
        <f t="shared" si="68"/>
        <v>-130.67629067426347</v>
      </c>
      <c r="AE349" s="122">
        <f t="shared" si="69"/>
        <v>2.1713844829018047E-4</v>
      </c>
      <c r="AF349" s="122">
        <f t="shared" si="76"/>
        <v>7.7793726744242231E-2</v>
      </c>
      <c r="AG349" s="122">
        <f t="shared" si="77"/>
        <v>0.21713844829018028</v>
      </c>
      <c r="AH349" s="87">
        <f t="shared" si="78"/>
        <v>0.67449061611290106</v>
      </c>
      <c r="AI349" s="122">
        <f t="shared" si="79"/>
        <v>0.52281333440564681</v>
      </c>
    </row>
    <row r="350" spans="1:35" x14ac:dyDescent="0.25">
      <c r="A350" s="90">
        <v>0.34600000000000003</v>
      </c>
      <c r="B350" s="164">
        <v>0.56120680973374826</v>
      </c>
      <c r="C350" s="200">
        <v>1.909420285977153</v>
      </c>
      <c r="D350" s="122">
        <v>36.999437489340345</v>
      </c>
      <c r="E350" s="147">
        <f t="shared" si="67"/>
        <v>5.6120680973374877E-4</v>
      </c>
      <c r="F350" s="164"/>
      <c r="J350" s="7"/>
      <c r="W350" s="146">
        <f t="shared" si="70"/>
        <v>0.10567085546066157</v>
      </c>
      <c r="X350" s="168">
        <v>1.0428902586791173</v>
      </c>
      <c r="Y350" s="147">
        <f t="shared" si="72"/>
        <v>1.0000000000000009E-3</v>
      </c>
      <c r="Z350" s="122">
        <f t="shared" si="73"/>
        <v>8.8754449677853557</v>
      </c>
      <c r="AA350" s="122">
        <f t="shared" si="74"/>
        <v>0.61929999999999996</v>
      </c>
      <c r="AB350" s="122">
        <f t="shared" si="71"/>
        <v>2.2066101182514394E-3</v>
      </c>
      <c r="AC350" s="122">
        <f t="shared" si="75"/>
        <v>0.79345176571891396</v>
      </c>
      <c r="AD350" s="122">
        <f t="shared" si="68"/>
        <v>-130.67658613579971</v>
      </c>
      <c r="AE350" s="122">
        <f t="shared" si="69"/>
        <v>2.1713893924427152E-4</v>
      </c>
      <c r="AF350" s="122">
        <f t="shared" si="76"/>
        <v>7.8010865683486502E-2</v>
      </c>
      <c r="AG350" s="122">
        <f t="shared" si="77"/>
        <v>0.21713893924427133</v>
      </c>
      <c r="AH350" s="87">
        <f t="shared" si="78"/>
        <v>0.67427347717365682</v>
      </c>
      <c r="AI350" s="122">
        <f t="shared" si="79"/>
        <v>0.52281333440564681</v>
      </c>
    </row>
    <row r="351" spans="1:35" x14ac:dyDescent="0.25">
      <c r="A351" s="90">
        <v>0.34700000000000003</v>
      </c>
      <c r="B351" s="164">
        <v>0.56120680973374826</v>
      </c>
      <c r="C351" s="200">
        <v>1.9119262835161774</v>
      </c>
      <c r="D351" s="122">
        <v>36.977880684915974</v>
      </c>
      <c r="E351" s="147">
        <f t="shared" si="67"/>
        <v>5.6120680973374877E-4</v>
      </c>
      <c r="F351" s="164"/>
      <c r="J351" s="7"/>
      <c r="W351" s="146">
        <f t="shared" si="70"/>
        <v>0.10567085546066157</v>
      </c>
      <c r="X351" s="168">
        <v>1.0428902586791173</v>
      </c>
      <c r="Y351" s="147">
        <f t="shared" si="72"/>
        <v>1.0000000000000009E-3</v>
      </c>
      <c r="Z351" s="122">
        <f t="shared" si="73"/>
        <v>8.8754449677853557</v>
      </c>
      <c r="AA351" s="122">
        <f t="shared" si="74"/>
        <v>0.61929999999999996</v>
      </c>
      <c r="AB351" s="122">
        <f t="shared" si="71"/>
        <v>2.2066101182514394E-3</v>
      </c>
      <c r="AC351" s="122">
        <f t="shared" si="75"/>
        <v>0.79565837583716537</v>
      </c>
      <c r="AD351" s="122">
        <f t="shared" si="68"/>
        <v>-130.67687876199048</v>
      </c>
      <c r="AE351" s="122">
        <f t="shared" si="69"/>
        <v>2.1713942548700661E-4</v>
      </c>
      <c r="AF351" s="122">
        <f t="shared" si="76"/>
        <v>7.8228005108973514E-2</v>
      </c>
      <c r="AG351" s="122">
        <f t="shared" si="77"/>
        <v>0.21713942548700643</v>
      </c>
      <c r="AH351" s="87">
        <f t="shared" si="78"/>
        <v>0.67405633774816986</v>
      </c>
      <c r="AI351" s="122">
        <f t="shared" si="79"/>
        <v>0.52281333440564681</v>
      </c>
    </row>
    <row r="352" spans="1:35" x14ac:dyDescent="0.25">
      <c r="A352" s="90">
        <v>0.34800000000000003</v>
      </c>
      <c r="B352" s="164">
        <v>1.0789655920427039</v>
      </c>
      <c r="C352" s="200">
        <v>1.9144322692784392</v>
      </c>
      <c r="D352" s="122">
        <v>36.956258493037737</v>
      </c>
      <c r="E352" s="147">
        <f t="shared" si="67"/>
        <v>8.2008620088822688E-4</v>
      </c>
      <c r="F352" s="164"/>
      <c r="J352" s="7"/>
      <c r="W352" s="146">
        <f t="shared" si="70"/>
        <v>0.11547214982797098</v>
      </c>
      <c r="X352" s="168">
        <v>1.1396215132294201</v>
      </c>
      <c r="Y352" s="147">
        <f t="shared" si="72"/>
        <v>1.0000000000000009E-3</v>
      </c>
      <c r="Z352" s="122">
        <f t="shared" si="73"/>
        <v>8.8754449677853557</v>
      </c>
      <c r="AA352" s="122">
        <f t="shared" si="74"/>
        <v>0.61929999999999996</v>
      </c>
      <c r="AB352" s="122">
        <f t="shared" si="71"/>
        <v>2.3312148307130364E-3</v>
      </c>
      <c r="AC352" s="122">
        <f t="shared" si="75"/>
        <v>0.79798959066787845</v>
      </c>
      <c r="AD352" s="122">
        <f t="shared" si="68"/>
        <v>-138.05637380043893</v>
      </c>
      <c r="AE352" s="122">
        <f t="shared" si="69"/>
        <v>2.2940157414110343E-4</v>
      </c>
      <c r="AF352" s="122">
        <f t="shared" si="76"/>
        <v>7.8457406683114614E-2</v>
      </c>
      <c r="AG352" s="122">
        <f t="shared" si="77"/>
        <v>0.22940157414110324</v>
      </c>
      <c r="AH352" s="87">
        <f t="shared" si="78"/>
        <v>0.67382693617402878</v>
      </c>
      <c r="AI352" s="122">
        <f t="shared" si="79"/>
        <v>0.47843685577163553</v>
      </c>
    </row>
    <row r="353" spans="1:35" x14ac:dyDescent="0.25">
      <c r="A353" s="90">
        <v>0.34899999999999998</v>
      </c>
      <c r="B353" s="164">
        <v>0.56120680973374826</v>
      </c>
      <c r="C353" s="200">
        <v>1.916938243221878</v>
      </c>
      <c r="D353" s="122">
        <v>36.934570911821517</v>
      </c>
      <c r="E353" s="147">
        <f t="shared" si="67"/>
        <v>8.2008620088818134E-4</v>
      </c>
      <c r="F353" s="164"/>
      <c r="J353" s="7"/>
      <c r="W353" s="146">
        <f t="shared" si="70"/>
        <v>0.10567085576220824</v>
      </c>
      <c r="X353" s="168">
        <v>1.0428902616551516</v>
      </c>
      <c r="Y353" s="147">
        <f t="shared" si="72"/>
        <v>9.9999999999994538E-4</v>
      </c>
      <c r="Z353" s="122">
        <f t="shared" si="73"/>
        <v>8.8754449677853557</v>
      </c>
      <c r="AA353" s="122">
        <f t="shared" si="74"/>
        <v>0.61929999999999996</v>
      </c>
      <c r="AB353" s="122">
        <f t="shared" si="71"/>
        <v>2.2066101221509702E-3</v>
      </c>
      <c r="AC353" s="122">
        <f t="shared" si="75"/>
        <v>0.8001962007900294</v>
      </c>
      <c r="AD353" s="122">
        <f t="shared" si="68"/>
        <v>-130.6774718587393</v>
      </c>
      <c r="AE353" s="122">
        <f t="shared" si="69"/>
        <v>2.1714041100708115E-4</v>
      </c>
      <c r="AF353" s="122">
        <f t="shared" si="76"/>
        <v>7.8674547094121694E-2</v>
      </c>
      <c r="AG353" s="122">
        <f t="shared" si="77"/>
        <v>0.217140411007093</v>
      </c>
      <c r="AH353" s="87">
        <f t="shared" si="78"/>
        <v>0.67360979576302171</v>
      </c>
      <c r="AI353" s="122">
        <f t="shared" si="79"/>
        <v>0.52281333291372545</v>
      </c>
    </row>
    <row r="354" spans="1:35" x14ac:dyDescent="0.25">
      <c r="A354" s="90">
        <v>0.35</v>
      </c>
      <c r="B354" s="164">
        <v>0.56120680973374826</v>
      </c>
      <c r="C354" s="200">
        <v>1.9194442053043685</v>
      </c>
      <c r="D354" s="122">
        <v>36.912817939381299</v>
      </c>
      <c r="E354" s="147">
        <f t="shared" si="67"/>
        <v>5.6120680973374877E-4</v>
      </c>
      <c r="F354" s="164"/>
      <c r="J354" s="7"/>
      <c r="W354" s="146">
        <f t="shared" si="70"/>
        <v>0.10567085576220824</v>
      </c>
      <c r="X354" s="168">
        <v>1.0428902616551516</v>
      </c>
      <c r="Y354" s="147">
        <f t="shared" si="72"/>
        <v>1.0000000000000009E-3</v>
      </c>
      <c r="Z354" s="122">
        <f t="shared" si="73"/>
        <v>8.8754449677853557</v>
      </c>
      <c r="AA354" s="122">
        <f t="shared" si="74"/>
        <v>0.61929999999999996</v>
      </c>
      <c r="AB354" s="122">
        <f t="shared" si="71"/>
        <v>2.206610122151093E-3</v>
      </c>
      <c r="AC354" s="122">
        <f t="shared" si="75"/>
        <v>0.80240281091218046</v>
      </c>
      <c r="AD354" s="122">
        <f t="shared" si="68"/>
        <v>-130.67775581879346</v>
      </c>
      <c r="AE354" s="122">
        <f t="shared" si="69"/>
        <v>2.1714088284971778E-4</v>
      </c>
      <c r="AF354" s="122">
        <f t="shared" si="76"/>
        <v>7.8891687976971409E-2</v>
      </c>
      <c r="AG354" s="122">
        <f t="shared" si="77"/>
        <v>0.21714088284971758</v>
      </c>
      <c r="AH354" s="87">
        <f t="shared" si="78"/>
        <v>0.67339265488017197</v>
      </c>
      <c r="AI354" s="122">
        <f t="shared" si="79"/>
        <v>0.52281333291372545</v>
      </c>
    </row>
    <row r="355" spans="1:35" x14ac:dyDescent="0.25">
      <c r="A355" s="90">
        <v>0.35099999999999998</v>
      </c>
      <c r="B355" s="164">
        <v>1.0789655920427039</v>
      </c>
      <c r="C355" s="200">
        <v>1.9219501554837186</v>
      </c>
      <c r="D355" s="122">
        <v>36.89099957382124</v>
      </c>
      <c r="E355" s="147">
        <f t="shared" si="67"/>
        <v>8.2008620088822688E-4</v>
      </c>
      <c r="F355" s="164"/>
      <c r="J355" s="7"/>
      <c r="W355" s="146">
        <f t="shared" si="70"/>
        <v>0.11547214982797645</v>
      </c>
      <c r="X355" s="168">
        <v>1.139621513229474</v>
      </c>
      <c r="Y355" s="147">
        <f t="shared" si="72"/>
        <v>1.0000000000000009E-3</v>
      </c>
      <c r="Z355" s="122">
        <f t="shared" si="73"/>
        <v>8.8754449677853557</v>
      </c>
      <c r="AA355" s="122">
        <f t="shared" si="74"/>
        <v>0.61929999999999996</v>
      </c>
      <c r="AB355" s="122">
        <f t="shared" si="71"/>
        <v>2.3312148307131045E-3</v>
      </c>
      <c r="AC355" s="122">
        <f t="shared" si="75"/>
        <v>0.80473402574289354</v>
      </c>
      <c r="AD355" s="122">
        <f t="shared" si="68"/>
        <v>-138.05729046712992</v>
      </c>
      <c r="AE355" s="122">
        <f t="shared" si="69"/>
        <v>2.2940309732164257E-4</v>
      </c>
      <c r="AF355" s="122">
        <f t="shared" si="76"/>
        <v>7.9121091074293048E-2</v>
      </c>
      <c r="AG355" s="122">
        <f t="shared" si="77"/>
        <v>0.22940309732164235</v>
      </c>
      <c r="AH355" s="87">
        <f t="shared" si="78"/>
        <v>0.6731632517828503</v>
      </c>
      <c r="AI355" s="122">
        <f t="shared" si="79"/>
        <v>0.47843685577161277</v>
      </c>
    </row>
    <row r="356" spans="1:35" x14ac:dyDescent="0.25">
      <c r="A356" s="90">
        <v>0.35199999999999998</v>
      </c>
      <c r="B356" s="164">
        <v>1.0789655920427039</v>
      </c>
      <c r="C356" s="200">
        <v>1.9244560937176713</v>
      </c>
      <c r="D356" s="122">
        <v>36.86911581324069</v>
      </c>
      <c r="E356" s="147">
        <f t="shared" si="67"/>
        <v>1.0789655920427049E-3</v>
      </c>
      <c r="F356" s="164"/>
      <c r="J356" s="7"/>
      <c r="W356" s="146">
        <f t="shared" si="70"/>
        <v>0.11547214982797645</v>
      </c>
      <c r="X356" s="168">
        <v>1.139621513229474</v>
      </c>
      <c r="Y356" s="147">
        <f t="shared" si="72"/>
        <v>1.0000000000000009E-3</v>
      </c>
      <c r="Z356" s="122">
        <f t="shared" si="73"/>
        <v>8.8754449677853557</v>
      </c>
      <c r="AA356" s="122">
        <f t="shared" si="74"/>
        <v>0.61929999999999996</v>
      </c>
      <c r="AB356" s="122">
        <f t="shared" si="71"/>
        <v>2.3312148307131045E-3</v>
      </c>
      <c r="AC356" s="122">
        <f t="shared" si="75"/>
        <v>0.80706524057360662</v>
      </c>
      <c r="AD356" s="122">
        <f t="shared" si="68"/>
        <v>-138.05760080517607</v>
      </c>
      <c r="AE356" s="122">
        <f t="shared" si="69"/>
        <v>2.2940361299530793E-4</v>
      </c>
      <c r="AF356" s="122">
        <f t="shared" si="76"/>
        <v>7.9350494687288359E-2</v>
      </c>
      <c r="AG356" s="122">
        <f t="shared" si="77"/>
        <v>0.22940361299530773</v>
      </c>
      <c r="AH356" s="87">
        <f t="shared" si="78"/>
        <v>0.67293384816985502</v>
      </c>
      <c r="AI356" s="122">
        <f t="shared" si="79"/>
        <v>0.47843685577161277</v>
      </c>
    </row>
    <row r="357" spans="1:35" x14ac:dyDescent="0.25">
      <c r="A357" s="90">
        <v>0.35299999999999998</v>
      </c>
      <c r="B357" s="164">
        <v>0.56120680973374826</v>
      </c>
      <c r="C357" s="200">
        <v>1.9269620199639022</v>
      </c>
      <c r="D357" s="122">
        <v>36.847166655730142</v>
      </c>
      <c r="E357" s="147">
        <f t="shared" si="67"/>
        <v>8.2008620088822688E-4</v>
      </c>
      <c r="F357" s="164"/>
      <c r="J357" s="7"/>
      <c r="W357" s="146">
        <f t="shared" si="70"/>
        <v>0.10567085576220812</v>
      </c>
      <c r="X357" s="168">
        <v>1.0428902616551505</v>
      </c>
      <c r="Y357" s="147">
        <f t="shared" si="72"/>
        <v>1.0000000000000009E-3</v>
      </c>
      <c r="Z357" s="122">
        <f t="shared" si="73"/>
        <v>8.8754449677853557</v>
      </c>
      <c r="AA357" s="122">
        <f t="shared" si="74"/>
        <v>0.61929999999999996</v>
      </c>
      <c r="AB357" s="122">
        <f t="shared" si="71"/>
        <v>2.2066101221510912E-3</v>
      </c>
      <c r="AC357" s="122">
        <f t="shared" si="75"/>
        <v>0.80927185069575769</v>
      </c>
      <c r="AD357" s="122">
        <f t="shared" si="68"/>
        <v>-130.67862161780599</v>
      </c>
      <c r="AE357" s="122">
        <f t="shared" si="69"/>
        <v>2.1714232150590507E-4</v>
      </c>
      <c r="AF357" s="122">
        <f t="shared" si="76"/>
        <v>7.9567637008794267E-2</v>
      </c>
      <c r="AG357" s="122">
        <f t="shared" si="77"/>
        <v>0.21714232150590487</v>
      </c>
      <c r="AH357" s="87">
        <f t="shared" si="78"/>
        <v>0.67271670584834908</v>
      </c>
      <c r="AI357" s="122">
        <f t="shared" si="79"/>
        <v>0.18375519743031171</v>
      </c>
    </row>
    <row r="358" spans="1:35" x14ac:dyDescent="0.25">
      <c r="A358" s="90">
        <v>0.35399999999999998</v>
      </c>
      <c r="B358" s="164">
        <v>1.0789655920427039</v>
      </c>
      <c r="C358" s="200">
        <v>1.9294679341800198</v>
      </c>
      <c r="D358" s="122">
        <v>36.825152099376389</v>
      </c>
      <c r="E358" s="147">
        <f t="shared" si="67"/>
        <v>8.2008620088822688E-4</v>
      </c>
      <c r="F358" s="164"/>
      <c r="J358" s="7"/>
      <c r="W358" s="146">
        <f t="shared" si="70"/>
        <v>0.1154721498279765</v>
      </c>
      <c r="X358" s="168">
        <v>1.1396215132294745</v>
      </c>
      <c r="Y358" s="147">
        <f t="shared" si="72"/>
        <v>1.0000000000000009E-3</v>
      </c>
      <c r="Z358" s="122">
        <f t="shared" si="73"/>
        <v>8.8754449677853557</v>
      </c>
      <c r="AA358" s="122">
        <f t="shared" si="74"/>
        <v>0.61929999999999996</v>
      </c>
      <c r="AB358" s="122">
        <f t="shared" si="71"/>
        <v>2.3312148307131049E-3</v>
      </c>
      <c r="AC358" s="122">
        <f t="shared" si="75"/>
        <v>0.81160306552647077</v>
      </c>
      <c r="AD358" s="122">
        <f t="shared" si="68"/>
        <v>-138.05819530559171</v>
      </c>
      <c r="AE358" s="122">
        <f t="shared" si="69"/>
        <v>2.2940460084778746E-4</v>
      </c>
      <c r="AF358" s="122">
        <f t="shared" si="76"/>
        <v>7.9797041609642058E-2</v>
      </c>
      <c r="AG358" s="122">
        <f t="shared" si="77"/>
        <v>0.22940460084778724</v>
      </c>
      <c r="AH358" s="87">
        <f t="shared" si="78"/>
        <v>0.67248730124750133</v>
      </c>
      <c r="AI358" s="122">
        <f t="shared" si="79"/>
        <v>0.32329744170923325</v>
      </c>
    </row>
    <row r="359" spans="1:35" x14ac:dyDescent="0.25">
      <c r="A359" s="90">
        <v>0.35499999999999998</v>
      </c>
      <c r="B359" s="164">
        <v>0.56120680973374826</v>
      </c>
      <c r="C359" s="200">
        <v>1.931973836323567</v>
      </c>
      <c r="D359" s="122">
        <v>36.803072142256212</v>
      </c>
      <c r="E359" s="147">
        <f t="shared" si="67"/>
        <v>8.2008620088822688E-4</v>
      </c>
      <c r="F359" s="164"/>
      <c r="J359" s="7"/>
      <c r="W359" s="146">
        <f t="shared" si="70"/>
        <v>0.10567085576220812</v>
      </c>
      <c r="X359" s="168">
        <v>1.0428902616551505</v>
      </c>
      <c r="Y359" s="147">
        <f t="shared" si="72"/>
        <v>1.0000000000000009E-3</v>
      </c>
      <c r="Z359" s="122">
        <f t="shared" si="73"/>
        <v>8.8754449677853557</v>
      </c>
      <c r="AA359" s="122">
        <f t="shared" si="74"/>
        <v>0.61929999999999996</v>
      </c>
      <c r="AB359" s="122">
        <f t="shared" si="71"/>
        <v>2.2066101221510912E-3</v>
      </c>
      <c r="AC359" s="122">
        <f t="shared" si="75"/>
        <v>0.81380967564862183</v>
      </c>
      <c r="AD359" s="122">
        <f t="shared" si="68"/>
        <v>-130.67917851104949</v>
      </c>
      <c r="AE359" s="122">
        <f t="shared" si="69"/>
        <v>2.1714324686837242E-4</v>
      </c>
      <c r="AF359" s="122">
        <f t="shared" si="76"/>
        <v>8.0014184856510434E-2</v>
      </c>
      <c r="AG359" s="122">
        <f t="shared" si="77"/>
        <v>0.21714324686837222</v>
      </c>
      <c r="AH359" s="87">
        <f t="shared" si="78"/>
        <v>0.67227015800063294</v>
      </c>
      <c r="AI359" s="122">
        <f t="shared" si="79"/>
        <v>0.52281333291372589</v>
      </c>
    </row>
    <row r="360" spans="1:35" x14ac:dyDescent="0.25">
      <c r="A360" s="90">
        <v>0.35599999999999998</v>
      </c>
      <c r="B360" s="164">
        <v>1.0789655920427039</v>
      </c>
      <c r="C360" s="200">
        <v>1.9344797263520177</v>
      </c>
      <c r="D360" s="122">
        <v>36.780926782439259</v>
      </c>
      <c r="E360" s="147">
        <f t="shared" si="67"/>
        <v>8.2008620088822688E-4</v>
      </c>
      <c r="F360" s="164"/>
      <c r="J360" s="7"/>
      <c r="W360" s="146">
        <f t="shared" si="70"/>
        <v>0.1154721498279765</v>
      </c>
      <c r="X360" s="168">
        <v>1.1396215132294745</v>
      </c>
      <c r="Y360" s="147">
        <f t="shared" si="72"/>
        <v>1.0000000000000009E-3</v>
      </c>
      <c r="Z360" s="122">
        <f t="shared" si="73"/>
        <v>8.8754449677853557</v>
      </c>
      <c r="AA360" s="122">
        <f t="shared" si="74"/>
        <v>0.61929999999999996</v>
      </c>
      <c r="AB360" s="122">
        <f t="shared" si="71"/>
        <v>2.3312148307131049E-3</v>
      </c>
      <c r="AC360" s="122">
        <f t="shared" si="75"/>
        <v>0.81614089047933491</v>
      </c>
      <c r="AD360" s="122">
        <f t="shared" si="68"/>
        <v>-138.05877713803997</v>
      </c>
      <c r="AE360" s="122">
        <f t="shared" si="69"/>
        <v>2.2940556765052057E-4</v>
      </c>
      <c r="AF360" s="122">
        <f t="shared" si="76"/>
        <v>8.024359042416096E-2</v>
      </c>
      <c r="AG360" s="122">
        <f t="shared" si="77"/>
        <v>0.22940556765052036</v>
      </c>
      <c r="AH360" s="87">
        <f t="shared" si="78"/>
        <v>0.67204075243298245</v>
      </c>
      <c r="AI360" s="122">
        <f t="shared" si="79"/>
        <v>0.47843685577161255</v>
      </c>
    </row>
    <row r="361" spans="1:35" x14ac:dyDescent="0.25">
      <c r="A361" s="90">
        <v>0.35699999999999998</v>
      </c>
      <c r="B361" s="164">
        <v>1.0789655920427039</v>
      </c>
      <c r="C361" s="200">
        <v>1.9369856042227793</v>
      </c>
      <c r="D361" s="122">
        <v>36.758716017993187</v>
      </c>
      <c r="E361" s="147">
        <f t="shared" si="67"/>
        <v>1.0789655920427049E-3</v>
      </c>
      <c r="F361" s="164"/>
      <c r="J361" s="7"/>
      <c r="W361" s="146">
        <f t="shared" si="70"/>
        <v>0.1154721498279765</v>
      </c>
      <c r="X361" s="168">
        <v>1.1396215132294745</v>
      </c>
      <c r="Y361" s="147">
        <f t="shared" si="72"/>
        <v>1.0000000000000009E-3</v>
      </c>
      <c r="Z361" s="122">
        <f t="shared" si="73"/>
        <v>8.8754449677853557</v>
      </c>
      <c r="AA361" s="122">
        <f t="shared" si="74"/>
        <v>0.61929999999999996</v>
      </c>
      <c r="AB361" s="122">
        <f t="shared" si="71"/>
        <v>2.3312148307131049E-3</v>
      </c>
      <c r="AC361" s="122">
        <f t="shared" si="75"/>
        <v>0.81847210531004799</v>
      </c>
      <c r="AD361" s="122">
        <f t="shared" si="68"/>
        <v>-138.05907111696212</v>
      </c>
      <c r="AE361" s="122">
        <f t="shared" si="69"/>
        <v>2.2940605614102377E-4</v>
      </c>
      <c r="AF361" s="122">
        <f t="shared" si="76"/>
        <v>8.0472996480301984E-2</v>
      </c>
      <c r="AG361" s="122">
        <f t="shared" si="77"/>
        <v>0.22940605614102358</v>
      </c>
      <c r="AH361" s="87">
        <f t="shared" si="78"/>
        <v>0.67181134637684148</v>
      </c>
      <c r="AI361" s="122">
        <f t="shared" si="79"/>
        <v>0.47843685577161255</v>
      </c>
    </row>
    <row r="362" spans="1:35" x14ac:dyDescent="0.25">
      <c r="A362" s="90">
        <v>0.35799999999999998</v>
      </c>
      <c r="B362" s="164">
        <v>1.5967243743516597</v>
      </c>
      <c r="C362" s="200">
        <v>1.93949146989319</v>
      </c>
      <c r="D362" s="122">
        <v>36.736439846973639</v>
      </c>
      <c r="E362" s="147">
        <f t="shared" si="67"/>
        <v>1.3378449831971831E-3</v>
      </c>
      <c r="F362" s="164"/>
      <c r="J362" s="7"/>
      <c r="W362" s="146">
        <f t="shared" si="70"/>
        <v>0.12805521142277637</v>
      </c>
      <c r="X362" s="168">
        <v>1.2638066757737612</v>
      </c>
      <c r="Y362" s="147">
        <f t="shared" si="72"/>
        <v>1.0000000000000009E-3</v>
      </c>
      <c r="Z362" s="122">
        <f t="shared" si="73"/>
        <v>8.8754449677853557</v>
      </c>
      <c r="AA362" s="122">
        <f t="shared" si="74"/>
        <v>0.61929999999999996</v>
      </c>
      <c r="AB362" s="122">
        <f t="shared" si="71"/>
        <v>2.4854284030615117E-3</v>
      </c>
      <c r="AC362" s="122">
        <f t="shared" si="75"/>
        <v>0.82095753371310953</v>
      </c>
      <c r="AD362" s="122">
        <f t="shared" si="68"/>
        <v>-147.19222869532018</v>
      </c>
      <c r="AE362" s="122">
        <f t="shared" si="69"/>
        <v>2.4458218070288318E-4</v>
      </c>
      <c r="AF362" s="122">
        <f t="shared" si="76"/>
        <v>8.071757866100486E-2</v>
      </c>
      <c r="AG362" s="122">
        <f t="shared" si="77"/>
        <v>0.24458218070288296</v>
      </c>
      <c r="AH362" s="87">
        <f t="shared" si="78"/>
        <v>0.67156676419613859</v>
      </c>
      <c r="AI362" s="122">
        <f t="shared" si="79"/>
        <v>0.29152933498972072</v>
      </c>
    </row>
    <row r="363" spans="1:35" x14ac:dyDescent="0.25">
      <c r="A363" s="90">
        <v>0.35899999999999999</v>
      </c>
      <c r="B363" s="164">
        <v>1.5967243743516597</v>
      </c>
      <c r="C363" s="200">
        <v>1.9419973233205201</v>
      </c>
      <c r="D363" s="122">
        <v>36.714098267431581</v>
      </c>
      <c r="E363" s="147">
        <f t="shared" si="67"/>
        <v>1.5967243743516611E-3</v>
      </c>
      <c r="F363" s="164"/>
      <c r="J363" s="7"/>
      <c r="W363" s="146">
        <f t="shared" si="70"/>
        <v>0.12805521142277637</v>
      </c>
      <c r="X363" s="168">
        <v>1.2638066757737612</v>
      </c>
      <c r="Y363" s="147">
        <f t="shared" si="72"/>
        <v>1.0000000000000009E-3</v>
      </c>
      <c r="Z363" s="122">
        <f t="shared" si="73"/>
        <v>8.8754449677853557</v>
      </c>
      <c r="AA363" s="122">
        <f t="shared" si="74"/>
        <v>0.61929999999999996</v>
      </c>
      <c r="AB363" s="122">
        <f t="shared" si="71"/>
        <v>2.4854284030615117E-3</v>
      </c>
      <c r="AC363" s="122">
        <f t="shared" si="75"/>
        <v>0.82344296211617107</v>
      </c>
      <c r="AD363" s="122">
        <f t="shared" si="68"/>
        <v>-147.19255487742925</v>
      </c>
      <c r="AE363" s="122">
        <f t="shared" si="69"/>
        <v>2.4458272270385875E-4</v>
      </c>
      <c r="AF363" s="122">
        <f t="shared" si="76"/>
        <v>8.0962161383708722E-2</v>
      </c>
      <c r="AG363" s="122">
        <f t="shared" si="77"/>
        <v>0.24458272270385853</v>
      </c>
      <c r="AH363" s="87">
        <f t="shared" si="78"/>
        <v>0.6713221814734347</v>
      </c>
      <c r="AI363" s="122">
        <f t="shared" si="79"/>
        <v>0.15163435167903572</v>
      </c>
    </row>
    <row r="364" spans="1:35" x14ac:dyDescent="0.25">
      <c r="A364" s="90">
        <v>0.36</v>
      </c>
      <c r="B364" s="164">
        <v>1.5967243743516597</v>
      </c>
      <c r="C364" s="200">
        <v>1.9445031644619717</v>
      </c>
      <c r="D364" s="122">
        <v>36.691691277410499</v>
      </c>
      <c r="E364" s="147">
        <f t="shared" si="67"/>
        <v>1.5967243743516611E-3</v>
      </c>
      <c r="F364" s="164"/>
      <c r="J364" s="7"/>
      <c r="W364" s="146">
        <f t="shared" si="70"/>
        <v>0.12805521142277637</v>
      </c>
      <c r="X364" s="168">
        <v>1.2638066757737612</v>
      </c>
      <c r="Y364" s="147">
        <f t="shared" si="72"/>
        <v>1.0000000000000009E-3</v>
      </c>
      <c r="Z364" s="122">
        <f t="shared" si="73"/>
        <v>8.8754449677853557</v>
      </c>
      <c r="AA364" s="122">
        <f t="shared" si="74"/>
        <v>0.61929999999999996</v>
      </c>
      <c r="AB364" s="122">
        <f t="shared" si="71"/>
        <v>2.4854284030615117E-3</v>
      </c>
      <c r="AC364" s="122">
        <f t="shared" si="75"/>
        <v>0.82592839051923261</v>
      </c>
      <c r="AD364" s="122">
        <f t="shared" si="68"/>
        <v>-147.19287700787888</v>
      </c>
      <c r="AE364" s="122">
        <f t="shared" si="69"/>
        <v>2.4458325797238845E-4</v>
      </c>
      <c r="AF364" s="122">
        <f t="shared" si="76"/>
        <v>8.1206744641681108E-2</v>
      </c>
      <c r="AG364" s="122">
        <f t="shared" si="77"/>
        <v>0.24458325797238822</v>
      </c>
      <c r="AH364" s="87">
        <f t="shared" si="78"/>
        <v>0.67107759821546231</v>
      </c>
      <c r="AI364" s="122">
        <f t="shared" si="79"/>
        <v>0.15163435167903572</v>
      </c>
    </row>
    <row r="365" spans="1:35" x14ac:dyDescent="0.25">
      <c r="A365" s="90">
        <v>0.36099999999999999</v>
      </c>
      <c r="B365" s="164">
        <v>2.1144831566606155</v>
      </c>
      <c r="C365" s="200">
        <v>1.9470089932746768</v>
      </c>
      <c r="D365" s="122">
        <v>36.669218874945699</v>
      </c>
      <c r="E365" s="147">
        <f t="shared" si="67"/>
        <v>1.8556037655061391E-3</v>
      </c>
      <c r="F365" s="164"/>
      <c r="J365" s="7"/>
      <c r="W365" s="146">
        <f t="shared" si="70"/>
        <v>0.14186283763568916</v>
      </c>
      <c r="X365" s="168">
        <v>1.4000773514501768</v>
      </c>
      <c r="Y365" s="147">
        <f t="shared" si="72"/>
        <v>1.0000000000000009E-3</v>
      </c>
      <c r="Z365" s="122">
        <f t="shared" si="73"/>
        <v>8.8754449677853557</v>
      </c>
      <c r="AA365" s="122">
        <f t="shared" si="74"/>
        <v>0.61929999999999996</v>
      </c>
      <c r="AB365" s="122">
        <f t="shared" si="71"/>
        <v>2.6481488081980193E-3</v>
      </c>
      <c r="AC365" s="122">
        <f t="shared" si="75"/>
        <v>0.82857653932743058</v>
      </c>
      <c r="AD365" s="122">
        <f t="shared" si="68"/>
        <v>-156.82992052225373</v>
      </c>
      <c r="AE365" s="122">
        <f t="shared" si="69"/>
        <v>2.6059666533204834E-4</v>
      </c>
      <c r="AF365" s="122">
        <f t="shared" si="76"/>
        <v>8.1467341307013164E-2</v>
      </c>
      <c r="AG365" s="122">
        <f t="shared" si="77"/>
        <v>0.26059666533204812</v>
      </c>
      <c r="AH365" s="87">
        <f t="shared" si="78"/>
        <v>0.67081700155013024</v>
      </c>
      <c r="AI365" s="122">
        <f t="shared" si="79"/>
        <v>0.13687565599864732</v>
      </c>
    </row>
    <row r="366" spans="1:35" x14ac:dyDescent="0.25">
      <c r="A366" s="90">
        <v>0.36199999999999999</v>
      </c>
      <c r="B366" s="164">
        <v>1.5967243743516597</v>
      </c>
      <c r="C366" s="200">
        <v>1.9495148097156991</v>
      </c>
      <c r="D366" s="122">
        <v>36.646681058069568</v>
      </c>
      <c r="E366" s="147">
        <f t="shared" si="67"/>
        <v>1.8556037655061391E-3</v>
      </c>
      <c r="F366" s="164"/>
      <c r="J366" s="7"/>
      <c r="W366" s="146">
        <f t="shared" si="70"/>
        <v>0.1280553619180102</v>
      </c>
      <c r="X366" s="168">
        <v>1.2638081610462395</v>
      </c>
      <c r="Y366" s="147">
        <f t="shared" si="72"/>
        <v>1.0000000000000009E-3</v>
      </c>
      <c r="Z366" s="122">
        <f t="shared" si="73"/>
        <v>8.8754449677853557</v>
      </c>
      <c r="AA366" s="122">
        <f t="shared" si="74"/>
        <v>0.61929999999999996</v>
      </c>
      <c r="AB366" s="122">
        <f t="shared" si="71"/>
        <v>2.4854302120163665E-3</v>
      </c>
      <c r="AC366" s="122">
        <f t="shared" si="75"/>
        <v>0.831061969539447</v>
      </c>
      <c r="AD366" s="122">
        <f t="shared" si="68"/>
        <v>-147.19363666300234</v>
      </c>
      <c r="AE366" s="122">
        <f t="shared" si="69"/>
        <v>2.4458452025442824E-4</v>
      </c>
      <c r="AF366" s="122">
        <f t="shared" si="76"/>
        <v>8.1711925827267592E-2</v>
      </c>
      <c r="AG366" s="122">
        <f t="shared" si="77"/>
        <v>0.24458452025442803</v>
      </c>
      <c r="AH366" s="87">
        <f t="shared" si="78"/>
        <v>0.6705724170298758</v>
      </c>
      <c r="AI366" s="122">
        <f t="shared" si="79"/>
        <v>0.29152899237403657</v>
      </c>
    </row>
    <row r="367" spans="1:35" x14ac:dyDescent="0.25">
      <c r="A367" s="90">
        <v>0.36299999999999999</v>
      </c>
      <c r="B367" s="164">
        <v>2.632241938969571</v>
      </c>
      <c r="C367" s="200">
        <v>1.9520206137420315</v>
      </c>
      <c r="D367" s="122">
        <v>36.624077824803102</v>
      </c>
      <c r="E367" s="147">
        <f t="shared" si="67"/>
        <v>2.1144831566606175E-3</v>
      </c>
      <c r="F367" s="164"/>
      <c r="J367" s="7"/>
      <c r="W367" s="146">
        <f t="shared" si="70"/>
        <v>0.15617868698431595</v>
      </c>
      <c r="X367" s="168">
        <v>1.5413637994997871</v>
      </c>
      <c r="Y367" s="147">
        <f t="shared" si="72"/>
        <v>1.0000000000000009E-3</v>
      </c>
      <c r="Z367" s="122">
        <f t="shared" si="73"/>
        <v>8.8754449677853557</v>
      </c>
      <c r="AA367" s="122">
        <f t="shared" si="74"/>
        <v>0.61929999999999996</v>
      </c>
      <c r="AB367" s="122">
        <f t="shared" si="71"/>
        <v>2.8106068216635495E-3</v>
      </c>
      <c r="AC367" s="122">
        <f t="shared" si="75"/>
        <v>0.83387257636111056</v>
      </c>
      <c r="AD367" s="122">
        <f t="shared" si="68"/>
        <v>-166.45183631782814</v>
      </c>
      <c r="AE367" s="122">
        <f t="shared" si="69"/>
        <v>2.765849356957807E-4</v>
      </c>
      <c r="AF367" s="122">
        <f t="shared" si="76"/>
        <v>8.1988510762963374E-2</v>
      </c>
      <c r="AG367" s="122">
        <f t="shared" si="77"/>
        <v>0.27658493569578047</v>
      </c>
      <c r="AH367" s="87">
        <f t="shared" si="78"/>
        <v>0.67029583209417998</v>
      </c>
      <c r="AI367" s="122">
        <f t="shared" si="79"/>
        <v>0.12432918561522119</v>
      </c>
    </row>
    <row r="368" spans="1:35" x14ac:dyDescent="0.25">
      <c r="A368" s="90">
        <v>0.36399999999999999</v>
      </c>
      <c r="B368" s="164">
        <v>2.1144831566606155</v>
      </c>
      <c r="C368" s="200">
        <v>1.9545264053105977</v>
      </c>
      <c r="D368" s="122">
        <v>36.601409173164633</v>
      </c>
      <c r="E368" s="147">
        <f t="shared" si="67"/>
        <v>2.3733625478150953E-3</v>
      </c>
      <c r="F368" s="164"/>
      <c r="J368" s="7"/>
      <c r="W368" s="146">
        <f t="shared" si="70"/>
        <v>0.14186420992848733</v>
      </c>
      <c r="X368" s="168">
        <v>1.4000908949270894</v>
      </c>
      <c r="Y368" s="147">
        <f t="shared" si="72"/>
        <v>1.0000000000000009E-3</v>
      </c>
      <c r="Z368" s="122">
        <f t="shared" si="73"/>
        <v>8.8754449677853557</v>
      </c>
      <c r="AA368" s="122">
        <f t="shared" si="74"/>
        <v>0.61929999999999996</v>
      </c>
      <c r="AB368" s="122">
        <f t="shared" si="71"/>
        <v>2.6481646724941395E-3</v>
      </c>
      <c r="AC368" s="122">
        <f t="shared" si="75"/>
        <v>0.83652074103360474</v>
      </c>
      <c r="AD368" s="122">
        <f t="shared" si="68"/>
        <v>-156.83191343762311</v>
      </c>
      <c r="AE368" s="122">
        <f t="shared" si="69"/>
        <v>2.6059997686276784E-4</v>
      </c>
      <c r="AF368" s="122">
        <f t="shared" si="76"/>
        <v>8.2249110739826145E-2</v>
      </c>
      <c r="AG368" s="122">
        <f t="shared" si="77"/>
        <v>0.26059997686276759</v>
      </c>
      <c r="AH368" s="87">
        <f t="shared" si="78"/>
        <v>0.67003523211731719</v>
      </c>
      <c r="AI368" s="122">
        <f t="shared" si="79"/>
        <v>0.13687433196154825</v>
      </c>
    </row>
    <row r="369" spans="1:35" x14ac:dyDescent="0.25">
      <c r="A369" s="90">
        <v>0.36499999999999999</v>
      </c>
      <c r="B369" s="164">
        <v>2.1144831566606155</v>
      </c>
      <c r="C369" s="200">
        <v>1.9570321843782508</v>
      </c>
      <c r="D369" s="122">
        <v>36.578675101161217</v>
      </c>
      <c r="E369" s="147">
        <f t="shared" si="67"/>
        <v>2.1144831566606175E-3</v>
      </c>
      <c r="F369" s="164"/>
      <c r="J369" s="7"/>
      <c r="W369" s="146">
        <f t="shared" si="70"/>
        <v>0.14186420992848733</v>
      </c>
      <c r="X369" s="168">
        <v>1.4000908949270894</v>
      </c>
      <c r="Y369" s="147">
        <f t="shared" si="72"/>
        <v>1.0000000000000009E-3</v>
      </c>
      <c r="Z369" s="122">
        <f t="shared" si="73"/>
        <v>8.8754449677853557</v>
      </c>
      <c r="AA369" s="122">
        <f t="shared" si="74"/>
        <v>0.61929999999999996</v>
      </c>
      <c r="AB369" s="122">
        <f t="shared" si="71"/>
        <v>2.6481646724941395E-3</v>
      </c>
      <c r="AC369" s="122">
        <f t="shared" si="75"/>
        <v>0.83916890570609892</v>
      </c>
      <c r="AD369" s="122">
        <f t="shared" si="68"/>
        <v>-156.83225478011997</v>
      </c>
      <c r="AE369" s="122">
        <f t="shared" si="69"/>
        <v>2.6060054405502373E-4</v>
      </c>
      <c r="AF369" s="122">
        <f t="shared" si="76"/>
        <v>8.2509711283881168E-2</v>
      </c>
      <c r="AG369" s="122">
        <f t="shared" si="77"/>
        <v>0.26060054405502353</v>
      </c>
      <c r="AH369" s="87">
        <f t="shared" si="78"/>
        <v>0.66977463157326211</v>
      </c>
      <c r="AI369" s="122">
        <f t="shared" si="79"/>
        <v>0.26315200040143166</v>
      </c>
    </row>
    <row r="370" spans="1:35" x14ac:dyDescent="0.25">
      <c r="A370" s="90">
        <v>0.36599999999999999</v>
      </c>
      <c r="B370" s="164">
        <v>2.632241938969571</v>
      </c>
      <c r="C370" s="200">
        <v>1.9595379509017725</v>
      </c>
      <c r="D370" s="122">
        <v>36.555875606794046</v>
      </c>
      <c r="E370" s="147">
        <f t="shared" si="67"/>
        <v>2.3733625478150953E-3</v>
      </c>
      <c r="F370" s="164"/>
      <c r="J370" s="7"/>
      <c r="W370" s="146">
        <f t="shared" si="70"/>
        <v>0.15617750217118462</v>
      </c>
      <c r="X370" s="168">
        <v>1.5413521063033271</v>
      </c>
      <c r="Y370" s="147">
        <f t="shared" si="72"/>
        <v>1.0000000000000009E-3</v>
      </c>
      <c r="Z370" s="122">
        <f t="shared" si="73"/>
        <v>8.8754449677853557</v>
      </c>
      <c r="AA370" s="122">
        <f t="shared" si="74"/>
        <v>0.61929999999999996</v>
      </c>
      <c r="AB370" s="122">
        <f t="shared" si="71"/>
        <v>2.8105936169223254E-3</v>
      </c>
      <c r="AC370" s="122">
        <f t="shared" si="75"/>
        <v>0.8419794993230213</v>
      </c>
      <c r="AD370" s="122">
        <f t="shared" si="68"/>
        <v>-166.45216286712497</v>
      </c>
      <c r="AE370" s="122">
        <f t="shared" si="69"/>
        <v>2.7658547830689429E-4</v>
      </c>
      <c r="AF370" s="122">
        <f t="shared" si="76"/>
        <v>8.2786296762188058E-2</v>
      </c>
      <c r="AG370" s="122">
        <f t="shared" si="77"/>
        <v>0.27658547830689406</v>
      </c>
      <c r="AH370" s="87">
        <f t="shared" si="78"/>
        <v>0.66949804609495522</v>
      </c>
      <c r="AI370" s="122">
        <f t="shared" si="79"/>
        <v>0.23903475282330366</v>
      </c>
    </row>
    <row r="371" spans="1:35" x14ac:dyDescent="0.25">
      <c r="A371" s="90">
        <v>0.36699999999999999</v>
      </c>
      <c r="B371" s="164">
        <v>2.632241938969571</v>
      </c>
      <c r="C371" s="200">
        <v>1.9620437048378745</v>
      </c>
      <c r="D371" s="122">
        <v>36.533010688060344</v>
      </c>
      <c r="E371" s="147">
        <f t="shared" si="67"/>
        <v>2.6322419389695735E-3</v>
      </c>
      <c r="F371" s="164"/>
      <c r="J371" s="7"/>
      <c r="W371" s="146">
        <f t="shared" si="70"/>
        <v>0.15617750217118462</v>
      </c>
      <c r="X371" s="168">
        <v>1.5413521063033271</v>
      </c>
      <c r="Y371" s="147">
        <f t="shared" si="72"/>
        <v>1.0000000000000009E-3</v>
      </c>
      <c r="Z371" s="122">
        <f t="shared" si="73"/>
        <v>8.8754449677853557</v>
      </c>
      <c r="AA371" s="122">
        <f t="shared" si="74"/>
        <v>0.61929999999999996</v>
      </c>
      <c r="AB371" s="122">
        <f t="shared" si="71"/>
        <v>2.8105936169223254E-3</v>
      </c>
      <c r="AC371" s="122">
        <f t="shared" si="75"/>
        <v>0.84479009293994367</v>
      </c>
      <c r="AD371" s="122">
        <f t="shared" si="68"/>
        <v>-166.45253581856556</v>
      </c>
      <c r="AE371" s="122">
        <f t="shared" si="69"/>
        <v>2.7658609802219751E-4</v>
      </c>
      <c r="AF371" s="122">
        <f t="shared" si="76"/>
        <v>8.3062882860210255E-2</v>
      </c>
      <c r="AG371" s="122">
        <f t="shared" si="77"/>
        <v>0.27658609802219725</v>
      </c>
      <c r="AH371" s="87">
        <f t="shared" si="78"/>
        <v>0.66922145999693305</v>
      </c>
      <c r="AI371" s="122">
        <f t="shared" si="79"/>
        <v>0.1243301288167046</v>
      </c>
    </row>
    <row r="372" spans="1:35" x14ac:dyDescent="0.25">
      <c r="A372" s="90">
        <v>0.36799999999999999</v>
      </c>
      <c r="B372" s="164">
        <v>3.150000721278527</v>
      </c>
      <c r="C372" s="200">
        <v>1.9645494461431963</v>
      </c>
      <c r="D372" s="122">
        <v>36.510080342947226</v>
      </c>
      <c r="E372" s="147">
        <f t="shared" si="67"/>
        <v>2.8911213301240518E-3</v>
      </c>
      <c r="F372" s="164"/>
      <c r="J372" s="7"/>
      <c r="W372" s="146">
        <f t="shared" si="70"/>
        <v>0.17067922372728517</v>
      </c>
      <c r="X372" s="168">
        <v>1.6844729704148549</v>
      </c>
      <c r="Y372" s="147">
        <f t="shared" si="72"/>
        <v>1.0000000000000009E-3</v>
      </c>
      <c r="Z372" s="122">
        <f t="shared" si="73"/>
        <v>8.8754449677853557</v>
      </c>
      <c r="AA372" s="122">
        <f t="shared" si="74"/>
        <v>0.61929999999999996</v>
      </c>
      <c r="AB372" s="122">
        <f t="shared" si="71"/>
        <v>2.9694746190623471E-3</v>
      </c>
      <c r="AC372" s="122">
        <f t="shared" si="75"/>
        <v>0.84775956755900606</v>
      </c>
      <c r="AD372" s="122">
        <f t="shared" si="68"/>
        <v>-175.86239739141584</v>
      </c>
      <c r="AE372" s="122">
        <f t="shared" si="69"/>
        <v>2.922220081785953E-4</v>
      </c>
      <c r="AF372" s="122">
        <f t="shared" si="76"/>
        <v>8.3355104868388846E-2</v>
      </c>
      <c r="AG372" s="122">
        <f t="shared" si="77"/>
        <v>0.29222200817859506</v>
      </c>
      <c r="AH372" s="87">
        <f t="shared" si="78"/>
        <v>0.66892923798875448</v>
      </c>
      <c r="AI372" s="122">
        <f t="shared" si="79"/>
        <v>0.21872521923171911</v>
      </c>
    </row>
    <row r="373" spans="1:35" x14ac:dyDescent="0.25">
      <c r="A373" s="90">
        <v>0.36899999999999999</v>
      </c>
      <c r="B373" s="164">
        <v>3.150000721278527</v>
      </c>
      <c r="C373" s="200">
        <v>1.9670551747743059</v>
      </c>
      <c r="D373" s="122">
        <v>36.487084569435638</v>
      </c>
      <c r="E373" s="147">
        <f t="shared" si="67"/>
        <v>3.15000072127853E-3</v>
      </c>
      <c r="F373" s="164"/>
      <c r="J373" s="7"/>
      <c r="W373" s="146">
        <f t="shared" si="70"/>
        <v>0.17067922372728517</v>
      </c>
      <c r="X373" s="168">
        <v>1.6844729704148549</v>
      </c>
      <c r="Y373" s="147">
        <f t="shared" si="72"/>
        <v>1.0000000000000009E-3</v>
      </c>
      <c r="Z373" s="122">
        <f t="shared" si="73"/>
        <v>8.8754449677853557</v>
      </c>
      <c r="AA373" s="122">
        <f t="shared" si="74"/>
        <v>0.61929999999999996</v>
      </c>
      <c r="AB373" s="122">
        <f t="shared" si="71"/>
        <v>2.9694746190623471E-3</v>
      </c>
      <c r="AC373" s="122">
        <f t="shared" si="75"/>
        <v>0.85072904217806844</v>
      </c>
      <c r="AD373" s="122">
        <f t="shared" si="68"/>
        <v>-175.86280006521898</v>
      </c>
      <c r="AE373" s="122">
        <f t="shared" si="69"/>
        <v>2.9222267728210542E-4</v>
      </c>
      <c r="AF373" s="122">
        <f t="shared" si="76"/>
        <v>8.3647327545670946E-2</v>
      </c>
      <c r="AG373" s="122">
        <f t="shared" si="77"/>
        <v>0.29222267728210516</v>
      </c>
      <c r="AH373" s="87">
        <f t="shared" si="78"/>
        <v>0.66863701531147235</v>
      </c>
      <c r="AI373" s="122">
        <f t="shared" si="79"/>
        <v>0.11376644760372441</v>
      </c>
    </row>
    <row r="374" spans="1:35" x14ac:dyDescent="0.25">
      <c r="A374" s="90">
        <v>0.37</v>
      </c>
      <c r="B374" s="164">
        <v>3.150000721278527</v>
      </c>
      <c r="C374" s="200">
        <v>1.9695608906876991</v>
      </c>
      <c r="D374" s="122">
        <v>36.4640233655008</v>
      </c>
      <c r="E374" s="147">
        <f t="shared" si="67"/>
        <v>3.15000072127853E-3</v>
      </c>
      <c r="F374" s="164"/>
      <c r="J374" s="7"/>
      <c r="W374" s="146">
        <f t="shared" si="70"/>
        <v>0.17067922372728517</v>
      </c>
      <c r="X374" s="168">
        <v>1.6844729704148549</v>
      </c>
      <c r="Y374" s="147">
        <f t="shared" si="72"/>
        <v>1.0000000000000009E-3</v>
      </c>
      <c r="Z374" s="122">
        <f t="shared" si="73"/>
        <v>8.8754449677853557</v>
      </c>
      <c r="AA374" s="122">
        <f t="shared" si="74"/>
        <v>0.61929999999999996</v>
      </c>
      <c r="AB374" s="122">
        <f t="shared" si="71"/>
        <v>2.9694746190623471E-3</v>
      </c>
      <c r="AC374" s="122">
        <f t="shared" si="75"/>
        <v>0.85369851679713082</v>
      </c>
      <c r="AD374" s="122">
        <f t="shared" si="68"/>
        <v>-175.86319582918188</v>
      </c>
      <c r="AE374" s="122">
        <f t="shared" si="69"/>
        <v>2.9222333490386949E-4</v>
      </c>
      <c r="AF374" s="122">
        <f t="shared" si="76"/>
        <v>8.3939550880574809E-2</v>
      </c>
      <c r="AG374" s="122">
        <f t="shared" si="77"/>
        <v>0.2922233349038692</v>
      </c>
      <c r="AH374" s="87">
        <f t="shared" si="78"/>
        <v>0.66834479197656849</v>
      </c>
      <c r="AI374" s="122">
        <f t="shared" si="79"/>
        <v>0.21872521923171911</v>
      </c>
    </row>
    <row r="375" spans="1:35" x14ac:dyDescent="0.25">
      <c r="A375" s="90">
        <v>0.371</v>
      </c>
      <c r="B375" s="164">
        <v>3.150000721278527</v>
      </c>
      <c r="C375" s="200">
        <v>1.9720665938397999</v>
      </c>
      <c r="D375" s="122">
        <v>36.440896729106512</v>
      </c>
      <c r="E375" s="147">
        <f t="shared" ref="E375:E438" si="80">+(B374+B375)/2*(A375-A374)</f>
        <v>3.15000072127853E-3</v>
      </c>
      <c r="F375" s="164"/>
      <c r="J375" s="7"/>
      <c r="W375" s="146">
        <f t="shared" si="70"/>
        <v>0.17067922372728517</v>
      </c>
      <c r="X375" s="168">
        <v>1.6844729704148549</v>
      </c>
      <c r="Y375" s="147">
        <f t="shared" si="72"/>
        <v>1.0000000000000009E-3</v>
      </c>
      <c r="Z375" s="122">
        <f t="shared" si="73"/>
        <v>8.8754449677853557</v>
      </c>
      <c r="AA375" s="122">
        <f t="shared" si="74"/>
        <v>0.61929999999999996</v>
      </c>
      <c r="AB375" s="122">
        <f t="shared" si="71"/>
        <v>2.9694746190623471E-3</v>
      </c>
      <c r="AC375" s="122">
        <f t="shared" si="75"/>
        <v>0.85666799141619321</v>
      </c>
      <c r="AD375" s="122">
        <f t="shared" si="68"/>
        <v>-175.86358468330442</v>
      </c>
      <c r="AE375" s="122">
        <f t="shared" si="69"/>
        <v>2.9222398104388728E-4</v>
      </c>
      <c r="AF375" s="122">
        <f t="shared" si="76"/>
        <v>8.4231774861618702E-2</v>
      </c>
      <c r="AG375" s="122">
        <f t="shared" si="77"/>
        <v>0.29222398104388703</v>
      </c>
      <c r="AH375" s="87">
        <f t="shared" si="78"/>
        <v>0.66805256799552459</v>
      </c>
      <c r="AI375" s="122">
        <f t="shared" si="79"/>
        <v>0.21872521923171911</v>
      </c>
    </row>
    <row r="376" spans="1:35" x14ac:dyDescent="0.25">
      <c r="A376" s="90">
        <v>0.372</v>
      </c>
      <c r="B376" s="164">
        <v>2.632241938969571</v>
      </c>
      <c r="C376" s="200">
        <v>1.9745722841869582</v>
      </c>
      <c r="D376" s="122">
        <v>36.417704658217787</v>
      </c>
      <c r="E376" s="147">
        <f t="shared" si="80"/>
        <v>2.8911213301240518E-3</v>
      </c>
      <c r="F376" s="164"/>
      <c r="J376" s="7"/>
      <c r="W376" s="146">
        <f t="shared" si="70"/>
        <v>0.15617880415820565</v>
      </c>
      <c r="X376" s="168">
        <v>1.5413649559161671</v>
      </c>
      <c r="Y376" s="147">
        <f t="shared" si="72"/>
        <v>1.0000000000000009E-3</v>
      </c>
      <c r="Z376" s="122">
        <f t="shared" si="73"/>
        <v>8.8754449677853557</v>
      </c>
      <c r="AA376" s="122">
        <f t="shared" si="74"/>
        <v>0.61929999999999996</v>
      </c>
      <c r="AB376" s="122">
        <f t="shared" si="71"/>
        <v>2.8106081275643667E-3</v>
      </c>
      <c r="AC376" s="122">
        <f t="shared" si="75"/>
        <v>0.8594785995437576</v>
      </c>
      <c r="AD376" s="122">
        <f t="shared" si="68"/>
        <v>-166.45524896424894</v>
      </c>
      <c r="AE376" s="122">
        <f t="shared" si="69"/>
        <v>2.7659060632466491E-4</v>
      </c>
      <c r="AF376" s="122">
        <f t="shared" si="76"/>
        <v>8.4508365467943367E-2</v>
      </c>
      <c r="AG376" s="122">
        <f t="shared" si="77"/>
        <v>0.27659060632466465</v>
      </c>
      <c r="AH376" s="87">
        <f t="shared" si="78"/>
        <v>0.66777597738919992</v>
      </c>
      <c r="AI376" s="122">
        <f t="shared" si="79"/>
        <v>0.35373642787610621</v>
      </c>
    </row>
    <row r="377" spans="1:35" x14ac:dyDescent="0.25">
      <c r="A377" s="90">
        <v>0.373</v>
      </c>
      <c r="B377" s="164">
        <v>2.632241938969571</v>
      </c>
      <c r="C377" s="200">
        <v>1.9770779616854517</v>
      </c>
      <c r="D377" s="122">
        <v>36.394447150783698</v>
      </c>
      <c r="E377" s="147">
        <f t="shared" si="80"/>
        <v>2.6322419389695735E-3</v>
      </c>
      <c r="F377" s="164"/>
      <c r="J377" s="7"/>
      <c r="W377" s="146">
        <f t="shared" si="70"/>
        <v>0.15617880415820565</v>
      </c>
      <c r="X377" s="168">
        <v>1.5413649559161671</v>
      </c>
      <c r="Y377" s="147">
        <f t="shared" si="72"/>
        <v>1.0000000000000009E-3</v>
      </c>
      <c r="Z377" s="122">
        <f t="shared" si="73"/>
        <v>8.8754449677853557</v>
      </c>
      <c r="AA377" s="122">
        <f t="shared" si="74"/>
        <v>0.61929999999999996</v>
      </c>
      <c r="AB377" s="122">
        <f t="shared" si="71"/>
        <v>2.8106081275643667E-3</v>
      </c>
      <c r="AC377" s="122">
        <f t="shared" si="75"/>
        <v>0.862289207671322</v>
      </c>
      <c r="AD377" s="122">
        <f t="shared" si="68"/>
        <v>-166.4555854403113</v>
      </c>
      <c r="AE377" s="122">
        <f t="shared" si="69"/>
        <v>2.7659116543060283E-4</v>
      </c>
      <c r="AF377" s="122">
        <f t="shared" si="76"/>
        <v>8.4784956633373973E-2</v>
      </c>
      <c r="AG377" s="122">
        <f t="shared" si="77"/>
        <v>0.27659116543060258</v>
      </c>
      <c r="AH377" s="87">
        <f t="shared" si="78"/>
        <v>0.66749938622376936</v>
      </c>
      <c r="AI377" s="122">
        <f t="shared" si="79"/>
        <v>0.35373642787610621</v>
      </c>
    </row>
    <row r="378" spans="1:35" x14ac:dyDescent="0.25">
      <c r="A378" s="90">
        <v>0.374</v>
      </c>
      <c r="B378" s="164">
        <v>3.150000721278527</v>
      </c>
      <c r="C378" s="200">
        <v>1.9795836262914848</v>
      </c>
      <c r="D378" s="122">
        <v>36.371124204750359</v>
      </c>
      <c r="E378" s="147">
        <f t="shared" si="80"/>
        <v>2.8911213301240518E-3</v>
      </c>
      <c r="F378" s="164"/>
      <c r="J378" s="7"/>
      <c r="W378" s="146">
        <f t="shared" si="70"/>
        <v>0.17067922376913017</v>
      </c>
      <c r="X378" s="168">
        <v>1.684472970827833</v>
      </c>
      <c r="Y378" s="147">
        <f t="shared" si="72"/>
        <v>1.0000000000000009E-3</v>
      </c>
      <c r="Z378" s="122">
        <f t="shared" si="73"/>
        <v>8.8754449677853557</v>
      </c>
      <c r="AA378" s="122">
        <f t="shared" si="74"/>
        <v>0.61929999999999996</v>
      </c>
      <c r="AB378" s="122">
        <f t="shared" si="71"/>
        <v>2.9694746195132087E-3</v>
      </c>
      <c r="AC378" s="122">
        <f t="shared" si="75"/>
        <v>0.86525868229083525</v>
      </c>
      <c r="AD378" s="122">
        <f t="shared" si="68"/>
        <v>-175.86467075421933</v>
      </c>
      <c r="AE378" s="122">
        <f t="shared" si="69"/>
        <v>2.9222578571520125E-4</v>
      </c>
      <c r="AF378" s="122">
        <f t="shared" si="76"/>
        <v>8.5077182419089167E-2</v>
      </c>
      <c r="AG378" s="122">
        <f t="shared" si="77"/>
        <v>0.29222578571520097</v>
      </c>
      <c r="AH378" s="87">
        <f t="shared" si="78"/>
        <v>0.66720716043805417</v>
      </c>
      <c r="AI378" s="122">
        <f t="shared" si="79"/>
        <v>0.32368399078035709</v>
      </c>
    </row>
    <row r="379" spans="1:35" x14ac:dyDescent="0.25">
      <c r="A379" s="90">
        <v>0.375</v>
      </c>
      <c r="B379" s="164">
        <v>2.632241938969571</v>
      </c>
      <c r="C379" s="200">
        <v>1.9820892779611876</v>
      </c>
      <c r="D379" s="122">
        <v>36.347735818058055</v>
      </c>
      <c r="E379" s="147">
        <f t="shared" si="80"/>
        <v>2.8911213301240518E-3</v>
      </c>
      <c r="F379" s="164"/>
      <c r="J379" s="7"/>
      <c r="W379" s="146">
        <f t="shared" si="70"/>
        <v>0.1561788041582062</v>
      </c>
      <c r="X379" s="168">
        <v>1.5413649559161728</v>
      </c>
      <c r="Y379" s="147">
        <f t="shared" si="72"/>
        <v>1.0000000000000009E-3</v>
      </c>
      <c r="Z379" s="122">
        <f t="shared" si="73"/>
        <v>8.8754449677853557</v>
      </c>
      <c r="AA379" s="122">
        <f t="shared" si="74"/>
        <v>0.61929999999999996</v>
      </c>
      <c r="AB379" s="122">
        <f t="shared" si="71"/>
        <v>2.8106081275643732E-3</v>
      </c>
      <c r="AC379" s="122">
        <f t="shared" si="75"/>
        <v>0.86806929041839964</v>
      </c>
      <c r="AD379" s="122">
        <f t="shared" si="68"/>
        <v>-166.45625899679973</v>
      </c>
      <c r="AE379" s="122">
        <f t="shared" si="69"/>
        <v>2.7659228464672067E-4</v>
      </c>
      <c r="AF379" s="122">
        <f t="shared" si="76"/>
        <v>8.5353774703735882E-2</v>
      </c>
      <c r="AG379" s="122">
        <f t="shared" si="77"/>
        <v>0.27659228464672042</v>
      </c>
      <c r="AH379" s="87">
        <f t="shared" si="78"/>
        <v>0.66693056815340745</v>
      </c>
      <c r="AI379" s="122">
        <f t="shared" si="79"/>
        <v>0.46844009564582817</v>
      </c>
    </row>
    <row r="380" spans="1:35" x14ac:dyDescent="0.25">
      <c r="A380" s="90">
        <v>0.376</v>
      </c>
      <c r="B380" s="164">
        <v>3.150000721278527</v>
      </c>
      <c r="C380" s="200">
        <v>1.9845949166506158</v>
      </c>
      <c r="D380" s="122">
        <v>36.324281988638241</v>
      </c>
      <c r="E380" s="147">
        <f t="shared" si="80"/>
        <v>2.8911213301240518E-3</v>
      </c>
      <c r="F380" s="164"/>
      <c r="J380" s="7"/>
      <c r="W380" s="146">
        <f t="shared" si="70"/>
        <v>0.17067922376913025</v>
      </c>
      <c r="X380" s="168">
        <v>1.6844729708278336</v>
      </c>
      <c r="Y380" s="147">
        <f t="shared" si="72"/>
        <v>1.0000000000000009E-3</v>
      </c>
      <c r="Z380" s="122">
        <f t="shared" si="73"/>
        <v>8.8754449677853557</v>
      </c>
      <c r="AA380" s="122">
        <f t="shared" si="74"/>
        <v>0.61929999999999996</v>
      </c>
      <c r="AB380" s="122">
        <f t="shared" si="71"/>
        <v>2.9694746195132091E-3</v>
      </c>
      <c r="AC380" s="122">
        <f t="shared" si="75"/>
        <v>0.87103876503791289</v>
      </c>
      <c r="AD380" s="122">
        <f t="shared" si="68"/>
        <v>-175.86536893273214</v>
      </c>
      <c r="AE380" s="122">
        <f t="shared" si="69"/>
        <v>2.9222694584454161E-4</v>
      </c>
      <c r="AF380" s="122">
        <f t="shared" si="76"/>
        <v>8.564600164958043E-2</v>
      </c>
      <c r="AG380" s="122">
        <f t="shared" si="77"/>
        <v>0.29222694584454134</v>
      </c>
      <c r="AH380" s="87">
        <f t="shared" si="78"/>
        <v>0.66663834120756293</v>
      </c>
      <c r="AI380" s="122">
        <f t="shared" si="79"/>
        <v>0.32368399078035692</v>
      </c>
    </row>
    <row r="381" spans="1:35" x14ac:dyDescent="0.25">
      <c r="A381" s="90">
        <v>0.377</v>
      </c>
      <c r="B381" s="164">
        <v>3.150000721278527</v>
      </c>
      <c r="C381" s="200">
        <v>1.9871005423157508</v>
      </c>
      <c r="D381" s="122">
        <v>36.300762714415008</v>
      </c>
      <c r="E381" s="147">
        <f t="shared" si="80"/>
        <v>3.15000072127853E-3</v>
      </c>
      <c r="F381" s="164"/>
      <c r="J381" s="7"/>
      <c r="W381" s="146">
        <f t="shared" si="70"/>
        <v>0.17067922376913025</v>
      </c>
      <c r="X381" s="168">
        <v>1.6844729708278336</v>
      </c>
      <c r="Y381" s="147">
        <f t="shared" si="72"/>
        <v>1.0000000000000009E-3</v>
      </c>
      <c r="Z381" s="122">
        <f t="shared" si="73"/>
        <v>8.8754449677853557</v>
      </c>
      <c r="AA381" s="122">
        <f t="shared" si="74"/>
        <v>0.61929999999999996</v>
      </c>
      <c r="AB381" s="122">
        <f t="shared" si="71"/>
        <v>2.9694746195132091E-3</v>
      </c>
      <c r="AC381" s="122">
        <f t="shared" si="75"/>
        <v>0.87400823965742613</v>
      </c>
      <c r="AD381" s="122">
        <f t="shared" si="68"/>
        <v>-175.86571743683942</v>
      </c>
      <c r="AE381" s="122">
        <f t="shared" si="69"/>
        <v>2.9222752493689787E-4</v>
      </c>
      <c r="AF381" s="122">
        <f t="shared" si="76"/>
        <v>8.5938229174517322E-2</v>
      </c>
      <c r="AG381" s="122">
        <f t="shared" si="77"/>
        <v>0.29222752493689763</v>
      </c>
      <c r="AH381" s="87">
        <f t="shared" si="78"/>
        <v>0.66634611368262608</v>
      </c>
      <c r="AI381" s="122">
        <f t="shared" si="79"/>
        <v>0.5336015339848813</v>
      </c>
    </row>
    <row r="382" spans="1:35" x14ac:dyDescent="0.25">
      <c r="A382" s="90">
        <v>0.378</v>
      </c>
      <c r="B382" s="164">
        <v>2.632241938969571</v>
      </c>
      <c r="C382" s="200">
        <v>1.9896061549124999</v>
      </c>
      <c r="D382" s="122">
        <v>36.277177993305152</v>
      </c>
      <c r="E382" s="147">
        <f t="shared" si="80"/>
        <v>2.8911213301240518E-3</v>
      </c>
      <c r="F382" s="164"/>
      <c r="J382" s="7"/>
      <c r="W382" s="146">
        <f t="shared" si="70"/>
        <v>0.15617880415820615</v>
      </c>
      <c r="X382" s="168">
        <v>1.5413649559161722</v>
      </c>
      <c r="Y382" s="147">
        <f t="shared" si="72"/>
        <v>1.0000000000000009E-3</v>
      </c>
      <c r="Z382" s="122">
        <f t="shared" si="73"/>
        <v>8.8754449677853557</v>
      </c>
      <c r="AA382" s="122">
        <f t="shared" si="74"/>
        <v>0.61929999999999996</v>
      </c>
      <c r="AB382" s="122">
        <f t="shared" si="71"/>
        <v>2.8106081275643714E-3</v>
      </c>
      <c r="AC382" s="122">
        <f t="shared" si="75"/>
        <v>0.87681884778499053</v>
      </c>
      <c r="AD382" s="122">
        <f t="shared" si="68"/>
        <v>-166.45723144241842</v>
      </c>
      <c r="AE382" s="122">
        <f t="shared" si="69"/>
        <v>2.7659390051239599E-4</v>
      </c>
      <c r="AF382" s="122">
        <f t="shared" si="76"/>
        <v>8.6214823075029715E-2</v>
      </c>
      <c r="AG382" s="122">
        <f t="shared" si="77"/>
        <v>0.27659390051239574</v>
      </c>
      <c r="AH382" s="87">
        <f t="shared" si="78"/>
        <v>0.66606951978211371</v>
      </c>
      <c r="AI382" s="122">
        <f t="shared" si="79"/>
        <v>0.46844009564582828</v>
      </c>
    </row>
    <row r="383" spans="1:35" x14ac:dyDescent="0.25">
      <c r="A383" s="90">
        <v>0.379</v>
      </c>
      <c r="B383" s="164">
        <v>2.632241938969571</v>
      </c>
      <c r="C383" s="200">
        <v>1.9921117543966935</v>
      </c>
      <c r="D383" s="122">
        <v>36.253527823219557</v>
      </c>
      <c r="E383" s="147">
        <f t="shared" si="80"/>
        <v>2.6322419389695735E-3</v>
      </c>
      <c r="F383" s="164"/>
      <c r="J383" s="7"/>
      <c r="W383" s="146">
        <f t="shared" si="70"/>
        <v>0.15617880415820615</v>
      </c>
      <c r="X383" s="168">
        <v>1.5413649559161722</v>
      </c>
      <c r="Y383" s="147">
        <f t="shared" si="72"/>
        <v>1.0000000000000009E-3</v>
      </c>
      <c r="Z383" s="122">
        <f t="shared" si="73"/>
        <v>8.8754449677853557</v>
      </c>
      <c r="AA383" s="122">
        <f t="shared" si="74"/>
        <v>0.61929999999999996</v>
      </c>
      <c r="AB383" s="122">
        <f t="shared" si="71"/>
        <v>2.8106081275643714E-3</v>
      </c>
      <c r="AC383" s="122">
        <f t="shared" si="75"/>
        <v>0.87962945591255493</v>
      </c>
      <c r="AD383" s="122">
        <f t="shared" si="68"/>
        <v>-166.45753177041496</v>
      </c>
      <c r="AE383" s="122">
        <f t="shared" si="69"/>
        <v>2.7659439955284791E-4</v>
      </c>
      <c r="AF383" s="122">
        <f t="shared" si="76"/>
        <v>8.6491417474582569E-2</v>
      </c>
      <c r="AG383" s="122">
        <f t="shared" si="77"/>
        <v>0.27659439955284765</v>
      </c>
      <c r="AH383" s="87">
        <f t="shared" si="78"/>
        <v>0.66579292538256085</v>
      </c>
      <c r="AI383" s="122">
        <f t="shared" si="79"/>
        <v>0.46844009564582828</v>
      </c>
    </row>
    <row r="384" spans="1:35" x14ac:dyDescent="0.25">
      <c r="A384" s="90">
        <v>0.38</v>
      </c>
      <c r="B384" s="164">
        <v>2.632241938969571</v>
      </c>
      <c r="C384" s="200">
        <v>1.9946173407240879</v>
      </c>
      <c r="D384" s="122">
        <v>36.229812202061872</v>
      </c>
      <c r="E384" s="147">
        <f t="shared" si="80"/>
        <v>2.6322419389695735E-3</v>
      </c>
      <c r="F384" s="164"/>
      <c r="J384" s="7"/>
      <c r="W384" s="146">
        <f t="shared" si="70"/>
        <v>0.15617880415820615</v>
      </c>
      <c r="X384" s="168">
        <v>1.5413649559161722</v>
      </c>
      <c r="Y384" s="147">
        <f t="shared" si="72"/>
        <v>1.0000000000000009E-3</v>
      </c>
      <c r="Z384" s="122">
        <f t="shared" si="73"/>
        <v>8.8754449677853557</v>
      </c>
      <c r="AA384" s="122">
        <f t="shared" si="74"/>
        <v>0.61929999999999996</v>
      </c>
      <c r="AB384" s="122">
        <f t="shared" si="71"/>
        <v>2.8106081275643714E-3</v>
      </c>
      <c r="AC384" s="122">
        <f t="shared" si="75"/>
        <v>0.88244006404011932</v>
      </c>
      <c r="AD384" s="122">
        <f t="shared" si="68"/>
        <v>-166.45782623932305</v>
      </c>
      <c r="AE384" s="122">
        <f t="shared" si="69"/>
        <v>2.7659488885753696E-4</v>
      </c>
      <c r="AF384" s="122">
        <f t="shared" si="76"/>
        <v>8.6768012363440103E-2</v>
      </c>
      <c r="AG384" s="122">
        <f t="shared" si="77"/>
        <v>0.27659488885753669</v>
      </c>
      <c r="AH384" s="87">
        <f t="shared" si="78"/>
        <v>0.66551633049370329</v>
      </c>
      <c r="AI384" s="122">
        <f t="shared" si="79"/>
        <v>0.58314376341555141</v>
      </c>
    </row>
    <row r="385" spans="1:35" x14ac:dyDescent="0.25">
      <c r="A385" s="90">
        <v>0.38100000000000001</v>
      </c>
      <c r="B385" s="164">
        <v>2.632241938969571</v>
      </c>
      <c r="C385" s="200">
        <v>1.9971229138503623</v>
      </c>
      <c r="D385" s="122">
        <v>36.206031127727016</v>
      </c>
      <c r="E385" s="147">
        <f t="shared" si="80"/>
        <v>2.6322419389695735E-3</v>
      </c>
      <c r="F385" s="164"/>
      <c r="J385" s="7"/>
      <c r="W385" s="146">
        <f t="shared" si="70"/>
        <v>0.15617880415820615</v>
      </c>
      <c r="X385" s="168">
        <v>1.5413649559161722</v>
      </c>
      <c r="Y385" s="147">
        <f t="shared" si="72"/>
        <v>1.0000000000000009E-3</v>
      </c>
      <c r="Z385" s="122">
        <f t="shared" si="73"/>
        <v>8.8754449677853557</v>
      </c>
      <c r="AA385" s="122">
        <f t="shared" si="74"/>
        <v>0.61929999999999996</v>
      </c>
      <c r="AB385" s="122">
        <f t="shared" si="71"/>
        <v>2.8106081275643714E-3</v>
      </c>
      <c r="AC385" s="122">
        <f t="shared" si="75"/>
        <v>0.88525067216768372</v>
      </c>
      <c r="AD385" s="122">
        <f t="shared" si="68"/>
        <v>-166.45811484914276</v>
      </c>
      <c r="AE385" s="122">
        <f t="shared" si="69"/>
        <v>2.765953684264632E-4</v>
      </c>
      <c r="AF385" s="122">
        <f t="shared" si="76"/>
        <v>8.7044607731866563E-2</v>
      </c>
      <c r="AG385" s="122">
        <f t="shared" si="77"/>
        <v>0.27659536842646293</v>
      </c>
      <c r="AH385" s="87">
        <f t="shared" si="78"/>
        <v>0.66523973512527679</v>
      </c>
      <c r="AI385" s="122">
        <f t="shared" si="79"/>
        <v>0.58314376341555141</v>
      </c>
    </row>
    <row r="386" spans="1:35" x14ac:dyDescent="0.25">
      <c r="A386" s="90">
        <v>0.38200000000000001</v>
      </c>
      <c r="B386" s="164">
        <v>3.150000721278527</v>
      </c>
      <c r="C386" s="200">
        <v>1.9996284737311205</v>
      </c>
      <c r="D386" s="122">
        <v>36.182184598103703</v>
      </c>
      <c r="E386" s="147">
        <f t="shared" si="80"/>
        <v>2.8911213301240518E-3</v>
      </c>
      <c r="F386" s="164"/>
      <c r="J386" s="7"/>
      <c r="W386" s="146">
        <f t="shared" si="70"/>
        <v>0.17067922376913017</v>
      </c>
      <c r="X386" s="168">
        <v>1.684472970827833</v>
      </c>
      <c r="Y386" s="147">
        <f t="shared" si="72"/>
        <v>1.0000000000000009E-3</v>
      </c>
      <c r="Z386" s="122">
        <f t="shared" si="73"/>
        <v>8.8754449677853557</v>
      </c>
      <c r="AA386" s="122">
        <f t="shared" si="74"/>
        <v>0.61929999999999996</v>
      </c>
      <c r="AB386" s="122">
        <f t="shared" si="71"/>
        <v>2.9694746195132087E-3</v>
      </c>
      <c r="AC386" s="122">
        <f t="shared" si="75"/>
        <v>0.88822014678719696</v>
      </c>
      <c r="AD386" s="122">
        <f t="shared" si="68"/>
        <v>-175.86728970472063</v>
      </c>
      <c r="AE386" s="122">
        <f t="shared" si="69"/>
        <v>2.9223013749810745E-4</v>
      </c>
      <c r="AF386" s="122">
        <f t="shared" si="76"/>
        <v>8.7336837869364664E-2</v>
      </c>
      <c r="AG386" s="122">
        <f t="shared" si="77"/>
        <v>0.29223013749810717</v>
      </c>
      <c r="AH386" s="87">
        <f t="shared" si="78"/>
        <v>0.66494750498777866</v>
      </c>
      <c r="AI386" s="122">
        <f t="shared" si="79"/>
        <v>0.63856030558714383</v>
      </c>
    </row>
    <row r="387" spans="1:35" x14ac:dyDescent="0.25">
      <c r="A387" s="90">
        <v>0.38300000000000001</v>
      </c>
      <c r="B387" s="164">
        <v>2.632241938969571</v>
      </c>
      <c r="C387" s="200">
        <v>2.0021340203218889</v>
      </c>
      <c r="D387" s="122">
        <v>36.1582726110748</v>
      </c>
      <c r="E387" s="147">
        <f t="shared" si="80"/>
        <v>2.8911213301240518E-3</v>
      </c>
      <c r="F387" s="164"/>
      <c r="J387" s="7"/>
      <c r="W387" s="146">
        <f t="shared" si="70"/>
        <v>0.1561788041582062</v>
      </c>
      <c r="X387" s="168">
        <v>1.5413649559161728</v>
      </c>
      <c r="Y387" s="147">
        <f t="shared" si="72"/>
        <v>1.0000000000000009E-3</v>
      </c>
      <c r="Z387" s="122">
        <f t="shared" si="73"/>
        <v>8.8754449677853557</v>
      </c>
      <c r="AA387" s="122">
        <f t="shared" si="74"/>
        <v>0.61929999999999996</v>
      </c>
      <c r="AB387" s="122">
        <f t="shared" si="71"/>
        <v>2.8106081275643732E-3</v>
      </c>
      <c r="AC387" s="122">
        <f t="shared" si="75"/>
        <v>0.89103075491476136</v>
      </c>
      <c r="AD387" s="122">
        <f t="shared" si="68"/>
        <v>-166.45868996755951</v>
      </c>
      <c r="AE387" s="122">
        <f t="shared" si="69"/>
        <v>2.7659632407281616E-4</v>
      </c>
      <c r="AF387" s="122">
        <f t="shared" si="76"/>
        <v>8.7613434193437478E-2</v>
      </c>
      <c r="AG387" s="122">
        <f t="shared" si="77"/>
        <v>0.27659632407281592</v>
      </c>
      <c r="AH387" s="87">
        <f t="shared" si="78"/>
        <v>0.66467090866370582</v>
      </c>
      <c r="AI387" s="122">
        <f t="shared" si="79"/>
        <v>0.69784743118527448</v>
      </c>
    </row>
    <row r="388" spans="1:35" x14ac:dyDescent="0.25">
      <c r="A388" s="90">
        <v>0.38400000000000001</v>
      </c>
      <c r="B388" s="164">
        <v>3.150000721278527</v>
      </c>
      <c r="C388" s="200">
        <v>2.0046395535781167</v>
      </c>
      <c r="D388" s="122">
        <v>36.134295164514263</v>
      </c>
      <c r="E388" s="147">
        <f t="shared" si="80"/>
        <v>2.8911213301240518E-3</v>
      </c>
      <c r="F388" s="164"/>
      <c r="J388" s="7"/>
      <c r="W388" s="146">
        <f t="shared" si="70"/>
        <v>0.17067922376913025</v>
      </c>
      <c r="X388" s="168">
        <v>1.6844729708278336</v>
      </c>
      <c r="Y388" s="147">
        <f t="shared" si="72"/>
        <v>1.0000000000000009E-3</v>
      </c>
      <c r="Z388" s="122">
        <f t="shared" si="73"/>
        <v>8.8754449677853557</v>
      </c>
      <c r="AA388" s="122">
        <f t="shared" si="74"/>
        <v>0.61929999999999996</v>
      </c>
      <c r="AB388" s="122">
        <f t="shared" si="71"/>
        <v>2.9694746195132091E-3</v>
      </c>
      <c r="AC388" s="122">
        <f t="shared" si="75"/>
        <v>0.8940002295342746</v>
      </c>
      <c r="AD388" s="122">
        <f t="shared" ref="AD388:AD451" si="81">2*$AB$1*PI()*((AC388+$X$2/2)*(2*AC388-$Z$1)+(AC388+$X$2/2)^2-($X$1/2)^2)*AB388</f>
        <v>-175.86788388105973</v>
      </c>
      <c r="AE388" s="122">
        <f t="shared" ref="AE388:AE451" si="82">-AD388*0.000000001*$Z$2</f>
        <v>2.9223112481208471E-4</v>
      </c>
      <c r="AF388" s="122">
        <f t="shared" si="76"/>
        <v>8.790566531824956E-2</v>
      </c>
      <c r="AG388" s="122">
        <f t="shared" si="77"/>
        <v>0.29223112481208446</v>
      </c>
      <c r="AH388" s="87">
        <f t="shared" si="78"/>
        <v>0.66437867753889368</v>
      </c>
      <c r="AI388" s="122">
        <f t="shared" si="79"/>
        <v>0.6385603055871435</v>
      </c>
    </row>
    <row r="389" spans="1:35" x14ac:dyDescent="0.25">
      <c r="A389" s="90">
        <v>0.38500000000000001</v>
      </c>
      <c r="B389" s="164">
        <v>2.632241938969571</v>
      </c>
      <c r="C389" s="200">
        <v>2.0071450734551766</v>
      </c>
      <c r="D389" s="122">
        <v>36.110252256290281</v>
      </c>
      <c r="E389" s="147">
        <f t="shared" si="80"/>
        <v>2.8911213301240518E-3</v>
      </c>
      <c r="F389" s="164"/>
      <c r="J389" s="7"/>
      <c r="W389" s="146">
        <f t="shared" ref="W389:W452" si="83">+X389/1000000*101325</f>
        <v>0.15617880415820615</v>
      </c>
      <c r="X389" s="168">
        <v>1.5413649559161722</v>
      </c>
      <c r="Y389" s="147">
        <f t="shared" si="72"/>
        <v>1.0000000000000009E-3</v>
      </c>
      <c r="Z389" s="122">
        <f t="shared" si="73"/>
        <v>8.8754449677853557</v>
      </c>
      <c r="AA389" s="122">
        <f t="shared" si="74"/>
        <v>0.61929999999999996</v>
      </c>
      <c r="AB389" s="122">
        <f t="shared" ref="AB389:AB452" si="84">IF(OR(AC388&gt;=($X$1-$X$2)/2,AC388&gt;=$Z$1/2),0,Z389*W389^AA389*Y389)</f>
        <v>2.8106081275643714E-3</v>
      </c>
      <c r="AC389" s="122">
        <f t="shared" si="75"/>
        <v>0.896810837661839</v>
      </c>
      <c r="AD389" s="122">
        <f t="shared" si="81"/>
        <v>-166.45924030618909</v>
      </c>
      <c r="AE389" s="122">
        <f t="shared" si="82"/>
        <v>2.7659723854379968E-4</v>
      </c>
      <c r="AF389" s="122">
        <f t="shared" si="76"/>
        <v>8.8182262556793359E-2</v>
      </c>
      <c r="AG389" s="122">
        <f t="shared" si="77"/>
        <v>0.27659723854379942</v>
      </c>
      <c r="AH389" s="87">
        <f t="shared" si="78"/>
        <v>0.6641020803003499</v>
      </c>
      <c r="AI389" s="122">
        <f t="shared" si="79"/>
        <v>0.6978474311852747</v>
      </c>
    </row>
    <row r="390" spans="1:35" x14ac:dyDescent="0.25">
      <c r="A390" s="90">
        <v>0.38600000000000001</v>
      </c>
      <c r="B390" s="164">
        <v>2.632241938969571</v>
      </c>
      <c r="C390" s="200">
        <v>2.0096505799083628</v>
      </c>
      <c r="D390" s="122">
        <v>36.086143884259897</v>
      </c>
      <c r="E390" s="147">
        <f t="shared" si="80"/>
        <v>2.6322419389695735E-3</v>
      </c>
      <c r="F390" s="164"/>
      <c r="J390" s="7"/>
      <c r="W390" s="146">
        <f t="shared" si="83"/>
        <v>0.15617880415820615</v>
      </c>
      <c r="X390" s="168">
        <v>1.5413649559161722</v>
      </c>
      <c r="Y390" s="147">
        <f t="shared" ref="Y390:Y453" si="85">+A390-A389</f>
        <v>1.0000000000000009E-3</v>
      </c>
      <c r="Z390" s="122">
        <f t="shared" ref="Z390:Z453" si="86">IF(AND(W390&lt;=$S$56,W390&gt;$Q$56),$T$56,IF(AND(W390&lt;=$S$57,W390&gt;$Q$57),$T$57,IF(AND(W390&lt;=$S$58,W390&gt;$Q$58),$T$58,IF(AND(W390&lt;=$S$59,W390&gt;$Q$59),$T$59,IF(AND(W390&lt;=$S$60,W390&gt;$Q$60),$T$60,"Valor no encontrado para Po")))))</f>
        <v>8.8754449677853557</v>
      </c>
      <c r="AA390" s="122">
        <f t="shared" ref="AA390:AA453" si="87">IF(AND(W390&lt;=$S$56,W390&gt;$Q$56),$U$56,IF(AND(W390&lt;=$S$57,W390&gt;$Q$57),$U$57,IF(AND(W390&lt;=$S$58,W390&gt;$Q$58),$U$58,IF(AND(W390&lt;=$S$59,W390&gt;$Q$59),$U$59,IF(AND(W390&lt;=$S$60,W390&gt;$Q$60),$U$60,"Valor no encontrado para Po")))))</f>
        <v>0.61929999999999996</v>
      </c>
      <c r="AB390" s="122">
        <f t="shared" si="84"/>
        <v>2.8106081275643714E-3</v>
      </c>
      <c r="AC390" s="122">
        <f t="shared" ref="AC390:AC453" si="88">+AC389+AB390</f>
        <v>0.8996214457894034</v>
      </c>
      <c r="AD390" s="122">
        <f t="shared" si="81"/>
        <v>-166.45949895820979</v>
      </c>
      <c r="AE390" s="122">
        <f t="shared" si="82"/>
        <v>2.7659766833330581E-4</v>
      </c>
      <c r="AF390" s="122">
        <f t="shared" ref="AF390:AF453" si="89">+AF389+AE390</f>
        <v>8.8458860225126668E-2</v>
      </c>
      <c r="AG390" s="122">
        <f t="shared" ref="AG390:AG453" si="90">+AE390/Y390</f>
        <v>0.27659766833330557</v>
      </c>
      <c r="AH390" s="87">
        <f t="shared" ref="AH390:AH453" si="91">+AH389-AE390</f>
        <v>0.66382548263201657</v>
      </c>
      <c r="AI390" s="122">
        <f t="shared" si="79"/>
        <v>0.58314376341555141</v>
      </c>
    </row>
    <row r="391" spans="1:35" x14ac:dyDescent="0.25">
      <c r="A391" s="90">
        <v>0.38700000000000001</v>
      </c>
      <c r="B391" s="164">
        <v>2.632241938969571</v>
      </c>
      <c r="C391" s="200">
        <v>2.0121560728928909</v>
      </c>
      <c r="D391" s="122">
        <v>36.061970046278972</v>
      </c>
      <c r="E391" s="147">
        <f t="shared" si="80"/>
        <v>2.6322419389695735E-3</v>
      </c>
      <c r="F391" s="164"/>
      <c r="J391" s="7"/>
      <c r="W391" s="146">
        <f t="shared" si="83"/>
        <v>0.15617880415820615</v>
      </c>
      <c r="X391" s="168">
        <v>1.5413649559161722</v>
      </c>
      <c r="Y391" s="147">
        <f t="shared" si="85"/>
        <v>1.0000000000000009E-3</v>
      </c>
      <c r="Z391" s="122">
        <f t="shared" si="86"/>
        <v>8.8754449677853557</v>
      </c>
      <c r="AA391" s="122">
        <f t="shared" si="87"/>
        <v>0.61929999999999996</v>
      </c>
      <c r="AB391" s="122">
        <f t="shared" si="84"/>
        <v>2.8106081275643714E-3</v>
      </c>
      <c r="AC391" s="122">
        <f t="shared" si="88"/>
        <v>0.90243205391696779</v>
      </c>
      <c r="AD391" s="122">
        <f t="shared" si="81"/>
        <v>-166.45975175114205</v>
      </c>
      <c r="AE391" s="122">
        <f t="shared" si="82"/>
        <v>2.7659808838704901E-4</v>
      </c>
      <c r="AF391" s="122">
        <f t="shared" si="89"/>
        <v>8.8735458313513718E-2</v>
      </c>
      <c r="AG391" s="122">
        <f t="shared" si="90"/>
        <v>0.27659808838704875</v>
      </c>
      <c r="AH391" s="87">
        <f t="shared" si="91"/>
        <v>0.66354888454362948</v>
      </c>
      <c r="AI391" s="122">
        <f t="shared" si="79"/>
        <v>0.58314376341555141</v>
      </c>
    </row>
    <row r="392" spans="1:35" x14ac:dyDescent="0.25">
      <c r="A392" s="90">
        <v>0.38800000000000001</v>
      </c>
      <c r="B392" s="164">
        <v>2.632241938969571</v>
      </c>
      <c r="C392" s="200">
        <v>2.0146615523638989</v>
      </c>
      <c r="D392" s="122">
        <v>36.037730740190092</v>
      </c>
      <c r="E392" s="147">
        <f t="shared" si="80"/>
        <v>2.6322419389695735E-3</v>
      </c>
      <c r="F392" s="164"/>
      <c r="J392" s="7"/>
      <c r="W392" s="146">
        <f t="shared" si="83"/>
        <v>0.15617880415820615</v>
      </c>
      <c r="X392" s="168">
        <v>1.5413649559161722</v>
      </c>
      <c r="Y392" s="147">
        <f t="shared" si="85"/>
        <v>1.0000000000000009E-3</v>
      </c>
      <c r="Z392" s="122">
        <f t="shared" si="86"/>
        <v>8.8754449677853557</v>
      </c>
      <c r="AA392" s="122">
        <f t="shared" si="87"/>
        <v>0.61929999999999996</v>
      </c>
      <c r="AB392" s="122">
        <f t="shared" si="84"/>
        <v>2.8106081275643714E-3</v>
      </c>
      <c r="AC392" s="122">
        <f t="shared" si="88"/>
        <v>0.90524266204453219</v>
      </c>
      <c r="AD392" s="122">
        <f t="shared" si="81"/>
        <v>-166.45999868498592</v>
      </c>
      <c r="AE392" s="122">
        <f t="shared" si="82"/>
        <v>2.765984987050295E-4</v>
      </c>
      <c r="AF392" s="122">
        <f t="shared" si="89"/>
        <v>8.9012056812218743E-2</v>
      </c>
      <c r="AG392" s="122">
        <f t="shared" si="90"/>
        <v>0.27659849870502923</v>
      </c>
      <c r="AH392" s="87">
        <f t="shared" si="91"/>
        <v>0.6632722860449245</v>
      </c>
      <c r="AI392" s="122">
        <f t="shared" si="79"/>
        <v>0.6978474311852747</v>
      </c>
    </row>
    <row r="393" spans="1:35" x14ac:dyDescent="0.25">
      <c r="A393" s="90">
        <v>0.38900000000000001</v>
      </c>
      <c r="B393" s="164">
        <v>2.632241938969571</v>
      </c>
      <c r="C393" s="200">
        <v>2.0171670182764458</v>
      </c>
      <c r="D393" s="122">
        <v>36.013425963833164</v>
      </c>
      <c r="E393" s="147">
        <f t="shared" si="80"/>
        <v>2.6322419389695735E-3</v>
      </c>
      <c r="F393" s="164"/>
      <c r="J393" s="7"/>
      <c r="W393" s="146">
        <f t="shared" si="83"/>
        <v>0.15617880415820615</v>
      </c>
      <c r="X393" s="168">
        <v>1.5413649559161722</v>
      </c>
      <c r="Y393" s="147">
        <f t="shared" si="85"/>
        <v>1.0000000000000009E-3</v>
      </c>
      <c r="Z393" s="122">
        <f t="shared" si="86"/>
        <v>8.8754449677853557</v>
      </c>
      <c r="AA393" s="122">
        <f t="shared" si="87"/>
        <v>0.61929999999999996</v>
      </c>
      <c r="AB393" s="122">
        <f t="shared" si="84"/>
        <v>2.8106081275643714E-3</v>
      </c>
      <c r="AC393" s="122">
        <f t="shared" si="88"/>
        <v>0.90805327017209658</v>
      </c>
      <c r="AD393" s="122">
        <f t="shared" si="81"/>
        <v>-166.46023975974134</v>
      </c>
      <c r="AE393" s="122">
        <f t="shared" si="82"/>
        <v>2.7659889928724718E-4</v>
      </c>
      <c r="AF393" s="122">
        <f t="shared" si="89"/>
        <v>8.9288655711505988E-2</v>
      </c>
      <c r="AG393" s="122">
        <f t="shared" si="90"/>
        <v>0.27659889928724696</v>
      </c>
      <c r="AH393" s="87">
        <f t="shared" si="91"/>
        <v>0.66299568714563728</v>
      </c>
      <c r="AI393" s="122">
        <f t="shared" si="79"/>
        <v>0.58314376341555141</v>
      </c>
    </row>
    <row r="394" spans="1:35" x14ac:dyDescent="0.25">
      <c r="A394" s="90">
        <v>0.39</v>
      </c>
      <c r="B394" s="164">
        <v>2.632241938969571</v>
      </c>
      <c r="C394" s="200">
        <v>2.0196724705855105</v>
      </c>
      <c r="D394" s="122">
        <v>35.989055715038468</v>
      </c>
      <c r="E394" s="147">
        <f t="shared" si="80"/>
        <v>2.6322419389695735E-3</v>
      </c>
      <c r="F394" s="164"/>
      <c r="J394" s="7"/>
      <c r="W394" s="146">
        <f t="shared" si="83"/>
        <v>0.15617880415820615</v>
      </c>
      <c r="X394" s="168">
        <v>1.5413649559161722</v>
      </c>
      <c r="Y394" s="147">
        <f t="shared" si="85"/>
        <v>1.0000000000000009E-3</v>
      </c>
      <c r="Z394" s="122">
        <f t="shared" si="86"/>
        <v>8.8754449677853557</v>
      </c>
      <c r="AA394" s="122">
        <f t="shared" si="87"/>
        <v>0.61929999999999996</v>
      </c>
      <c r="AB394" s="122">
        <f t="shared" si="84"/>
        <v>2.8106081275643714E-3</v>
      </c>
      <c r="AC394" s="122">
        <f t="shared" si="88"/>
        <v>0.91086387829966098</v>
      </c>
      <c r="AD394" s="122">
        <f t="shared" si="81"/>
        <v>-166.46047497540837</v>
      </c>
      <c r="AE394" s="122">
        <f t="shared" si="82"/>
        <v>2.765992901337021E-4</v>
      </c>
      <c r="AF394" s="122">
        <f t="shared" si="89"/>
        <v>8.9565255001639685E-2</v>
      </c>
      <c r="AG394" s="122">
        <f t="shared" si="90"/>
        <v>0.27659929013370183</v>
      </c>
      <c r="AH394" s="87">
        <f t="shared" si="91"/>
        <v>0.6627190878555036</v>
      </c>
      <c r="AI394" s="122">
        <f t="shared" si="79"/>
        <v>0.6978474311852747</v>
      </c>
    </row>
    <row r="395" spans="1:35" x14ac:dyDescent="0.25">
      <c r="A395" s="90">
        <v>0.39100000000000001</v>
      </c>
      <c r="B395" s="164">
        <v>2.632241938969571</v>
      </c>
      <c r="C395" s="200">
        <v>2.0221779092459924</v>
      </c>
      <c r="D395" s="122">
        <v>35.964619991631281</v>
      </c>
      <c r="E395" s="147">
        <f t="shared" si="80"/>
        <v>2.6322419389695735E-3</v>
      </c>
      <c r="F395" s="164"/>
      <c r="J395" s="7"/>
      <c r="W395" s="146">
        <f t="shared" si="83"/>
        <v>0.15617880415820615</v>
      </c>
      <c r="X395" s="168">
        <v>1.5413649559161722</v>
      </c>
      <c r="Y395" s="147">
        <f t="shared" si="85"/>
        <v>1.0000000000000009E-3</v>
      </c>
      <c r="Z395" s="122">
        <f t="shared" si="86"/>
        <v>8.8754449677853557</v>
      </c>
      <c r="AA395" s="122">
        <f t="shared" si="87"/>
        <v>0.61929999999999996</v>
      </c>
      <c r="AB395" s="122">
        <f t="shared" si="84"/>
        <v>2.8106081275643714E-3</v>
      </c>
      <c r="AC395" s="122">
        <f t="shared" si="88"/>
        <v>0.91367448642722537</v>
      </c>
      <c r="AD395" s="122">
        <f t="shared" si="81"/>
        <v>-166.46070433198693</v>
      </c>
      <c r="AE395" s="122">
        <f t="shared" si="82"/>
        <v>2.7659967124439415E-4</v>
      </c>
      <c r="AF395" s="122">
        <f t="shared" si="89"/>
        <v>8.9841854672884081E-2</v>
      </c>
      <c r="AG395" s="122">
        <f t="shared" si="90"/>
        <v>0.27659967124439389</v>
      </c>
      <c r="AH395" s="87">
        <f t="shared" si="91"/>
        <v>0.66244248818425921</v>
      </c>
      <c r="AI395" s="122">
        <f t="shared" si="79"/>
        <v>0.6978474311852747</v>
      </c>
    </row>
    <row r="396" spans="1:35" x14ac:dyDescent="0.25">
      <c r="A396" s="90">
        <v>0.39200000000000002</v>
      </c>
      <c r="B396" s="164">
        <v>2.632241938969571</v>
      </c>
      <c r="C396" s="200">
        <v>2.0246833342127113</v>
      </c>
      <c r="D396" s="122">
        <v>35.940118791424617</v>
      </c>
      <c r="E396" s="147">
        <f t="shared" si="80"/>
        <v>2.6322419389695735E-3</v>
      </c>
      <c r="F396" s="164"/>
      <c r="J396" s="7"/>
      <c r="W396" s="146">
        <f t="shared" si="83"/>
        <v>0.15617880415820615</v>
      </c>
      <c r="X396" s="168">
        <v>1.5413649559161722</v>
      </c>
      <c r="Y396" s="147">
        <f t="shared" si="85"/>
        <v>1.0000000000000009E-3</v>
      </c>
      <c r="Z396" s="122">
        <f t="shared" si="86"/>
        <v>8.8754449677853557</v>
      </c>
      <c r="AA396" s="122">
        <f t="shared" si="87"/>
        <v>0.61929999999999996</v>
      </c>
      <c r="AB396" s="122">
        <f t="shared" si="84"/>
        <v>2.8106081275643714E-3</v>
      </c>
      <c r="AC396" s="122">
        <f t="shared" si="88"/>
        <v>0.91648509455478977</v>
      </c>
      <c r="AD396" s="122">
        <f t="shared" si="81"/>
        <v>-166.4609278294771</v>
      </c>
      <c r="AE396" s="122">
        <f t="shared" si="82"/>
        <v>2.7660004261932344E-4</v>
      </c>
      <c r="AF396" s="122">
        <f t="shared" si="89"/>
        <v>9.0118454715503407E-2</v>
      </c>
      <c r="AG396" s="122">
        <f t="shared" si="90"/>
        <v>0.27660004261932319</v>
      </c>
      <c r="AH396" s="87">
        <f t="shared" si="91"/>
        <v>0.6621658881416399</v>
      </c>
      <c r="AI396" s="122">
        <f t="shared" si="79"/>
        <v>0.58314376341555141</v>
      </c>
    </row>
    <row r="397" spans="1:35" x14ac:dyDescent="0.25">
      <c r="A397" s="90">
        <v>0.39300000000000002</v>
      </c>
      <c r="B397" s="164">
        <v>2.632241938969571</v>
      </c>
      <c r="C397" s="200">
        <v>2.0271887454404069</v>
      </c>
      <c r="D397" s="122">
        <v>35.915552112229605</v>
      </c>
      <c r="E397" s="147">
        <f t="shared" si="80"/>
        <v>2.6322419389695735E-3</v>
      </c>
      <c r="F397" s="164"/>
      <c r="J397" s="7"/>
      <c r="W397" s="146">
        <f t="shared" si="83"/>
        <v>0.15617880415820615</v>
      </c>
      <c r="X397" s="168">
        <v>1.5413649559161722</v>
      </c>
      <c r="Y397" s="147">
        <f t="shared" si="85"/>
        <v>1.0000000000000009E-3</v>
      </c>
      <c r="Z397" s="122">
        <f t="shared" si="86"/>
        <v>8.8754449677853557</v>
      </c>
      <c r="AA397" s="122">
        <f t="shared" si="87"/>
        <v>0.61929999999999996</v>
      </c>
      <c r="AB397" s="122">
        <f t="shared" si="84"/>
        <v>2.8106081275643714E-3</v>
      </c>
      <c r="AC397" s="122">
        <f t="shared" si="88"/>
        <v>0.91929570268235417</v>
      </c>
      <c r="AD397" s="122">
        <f t="shared" si="81"/>
        <v>-166.46114546787882</v>
      </c>
      <c r="AE397" s="122">
        <f t="shared" si="82"/>
        <v>2.7660040425848997E-4</v>
      </c>
      <c r="AF397" s="122">
        <f t="shared" si="89"/>
        <v>9.0395055119761897E-2</v>
      </c>
      <c r="AG397" s="122">
        <f t="shared" si="90"/>
        <v>0.2766004042584897</v>
      </c>
      <c r="AH397" s="87">
        <f t="shared" si="91"/>
        <v>0.66188928773738143</v>
      </c>
      <c r="AI397" s="122">
        <f t="shared" si="79"/>
        <v>0.58314376341555141</v>
      </c>
    </row>
    <row r="398" spans="1:35" x14ac:dyDescent="0.25">
      <c r="A398" s="90">
        <v>0.39400000000000002</v>
      </c>
      <c r="B398" s="164">
        <v>2.632241938969571</v>
      </c>
      <c r="C398" s="200">
        <v>2.0296941428837365</v>
      </c>
      <c r="D398" s="122">
        <v>35.890919951848815</v>
      </c>
      <c r="E398" s="147">
        <f t="shared" si="80"/>
        <v>2.6322419389695735E-3</v>
      </c>
      <c r="F398" s="164"/>
      <c r="J398" s="7"/>
      <c r="W398" s="146">
        <f t="shared" si="83"/>
        <v>0.15617880415820615</v>
      </c>
      <c r="X398" s="168">
        <v>1.5413649559161722</v>
      </c>
      <c r="Y398" s="147">
        <f t="shared" si="85"/>
        <v>1.0000000000000009E-3</v>
      </c>
      <c r="Z398" s="122">
        <f t="shared" si="86"/>
        <v>8.8754449677853557</v>
      </c>
      <c r="AA398" s="122">
        <f t="shared" si="87"/>
        <v>0.61929999999999996</v>
      </c>
      <c r="AB398" s="122">
        <f t="shared" si="84"/>
        <v>2.8106081275643714E-3</v>
      </c>
      <c r="AC398" s="122">
        <f t="shared" si="88"/>
        <v>0.92210631080991856</v>
      </c>
      <c r="AD398" s="122">
        <f t="shared" si="81"/>
        <v>-166.46135724719215</v>
      </c>
      <c r="AE398" s="122">
        <f t="shared" si="82"/>
        <v>2.7660075616189368E-4</v>
      </c>
      <c r="AF398" s="122">
        <f t="shared" si="89"/>
        <v>9.0671655875923796E-2</v>
      </c>
      <c r="AG398" s="122">
        <f t="shared" si="90"/>
        <v>0.27660075616189345</v>
      </c>
      <c r="AH398" s="87">
        <f t="shared" si="91"/>
        <v>0.66161268698121956</v>
      </c>
      <c r="AI398" s="122">
        <f t="shared" si="79"/>
        <v>0.58314376341555141</v>
      </c>
    </row>
    <row r="399" spans="1:35" x14ac:dyDescent="0.25">
      <c r="A399" s="90">
        <v>0.39500000000000002</v>
      </c>
      <c r="B399" s="164">
        <v>2.632241938969571</v>
      </c>
      <c r="C399" s="200">
        <v>2.0321995264972781</v>
      </c>
      <c r="D399" s="122">
        <v>35.866222308072615</v>
      </c>
      <c r="E399" s="147">
        <f t="shared" si="80"/>
        <v>2.6322419389695735E-3</v>
      </c>
      <c r="F399" s="164"/>
      <c r="J399" s="7"/>
      <c r="W399" s="146">
        <f t="shared" si="83"/>
        <v>0.15617880415820615</v>
      </c>
      <c r="X399" s="168">
        <v>1.5413649559161722</v>
      </c>
      <c r="Y399" s="147">
        <f t="shared" si="85"/>
        <v>1.0000000000000009E-3</v>
      </c>
      <c r="Z399" s="122">
        <f t="shared" si="86"/>
        <v>8.8754449677853557</v>
      </c>
      <c r="AA399" s="122">
        <f t="shared" si="87"/>
        <v>0.61929999999999996</v>
      </c>
      <c r="AB399" s="122">
        <f t="shared" si="84"/>
        <v>2.8106081275643714E-3</v>
      </c>
      <c r="AC399" s="122">
        <f t="shared" si="88"/>
        <v>0.92491691893748296</v>
      </c>
      <c r="AD399" s="122">
        <f t="shared" si="81"/>
        <v>-166.46156316741704</v>
      </c>
      <c r="AE399" s="122">
        <f t="shared" si="82"/>
        <v>2.7660109832953458E-4</v>
      </c>
      <c r="AF399" s="122">
        <f t="shared" si="89"/>
        <v>9.0948256974253336E-2</v>
      </c>
      <c r="AG399" s="122">
        <f t="shared" si="90"/>
        <v>0.27660109832953433</v>
      </c>
      <c r="AH399" s="87">
        <f t="shared" si="91"/>
        <v>0.66133608588289006</v>
      </c>
      <c r="AI399" s="122">
        <f t="shared" si="79"/>
        <v>0.58314376341555141</v>
      </c>
    </row>
    <row r="400" spans="1:35" x14ac:dyDescent="0.25">
      <c r="A400" s="90">
        <v>0.39600000000000002</v>
      </c>
      <c r="B400" s="164">
        <v>2.632241938969571</v>
      </c>
      <c r="C400" s="200">
        <v>2.0347048962355263</v>
      </c>
      <c r="D400" s="122">
        <v>35.841459178691935</v>
      </c>
      <c r="E400" s="147">
        <f t="shared" si="80"/>
        <v>2.6322419389695735E-3</v>
      </c>
      <c r="F400" s="164"/>
      <c r="J400" s="7"/>
      <c r="W400" s="146">
        <f t="shared" si="83"/>
        <v>0.15617880415820615</v>
      </c>
      <c r="X400" s="168">
        <v>1.5413649559161722</v>
      </c>
      <c r="Y400" s="147">
        <f t="shared" si="85"/>
        <v>1.0000000000000009E-3</v>
      </c>
      <c r="Z400" s="122">
        <f t="shared" si="86"/>
        <v>8.8754449677853557</v>
      </c>
      <c r="AA400" s="122">
        <f t="shared" si="87"/>
        <v>0.61929999999999996</v>
      </c>
      <c r="AB400" s="122">
        <f t="shared" si="84"/>
        <v>2.8106081275643714E-3</v>
      </c>
      <c r="AC400" s="122">
        <f t="shared" si="88"/>
        <v>0.92772752706504735</v>
      </c>
      <c r="AD400" s="122">
        <f t="shared" si="81"/>
        <v>-166.46176322855354</v>
      </c>
      <c r="AE400" s="122">
        <f t="shared" si="82"/>
        <v>2.7660143076141278E-4</v>
      </c>
      <c r="AF400" s="122">
        <f t="shared" si="89"/>
        <v>9.122485840501475E-2</v>
      </c>
      <c r="AG400" s="122">
        <f t="shared" si="90"/>
        <v>0.27660143076141253</v>
      </c>
      <c r="AH400" s="87">
        <f t="shared" si="91"/>
        <v>0.6610594844521287</v>
      </c>
      <c r="AI400" s="122">
        <f t="shared" si="79"/>
        <v>0.6978474311852747</v>
      </c>
    </row>
    <row r="401" spans="1:35" x14ac:dyDescent="0.25">
      <c r="A401" s="90">
        <v>0.39700000000000002</v>
      </c>
      <c r="B401" s="164">
        <v>2.632241938969571</v>
      </c>
      <c r="C401" s="200">
        <v>2.0372102520528954</v>
      </c>
      <c r="D401" s="122">
        <v>35.816630561482228</v>
      </c>
      <c r="E401" s="147">
        <f t="shared" si="80"/>
        <v>2.6322419389695735E-3</v>
      </c>
      <c r="F401" s="164"/>
      <c r="J401" s="7"/>
      <c r="W401" s="146">
        <f t="shared" si="83"/>
        <v>0.15617880415820615</v>
      </c>
      <c r="X401" s="168">
        <v>1.5413649559161722</v>
      </c>
      <c r="Y401" s="147">
        <f t="shared" si="85"/>
        <v>1.0000000000000009E-3</v>
      </c>
      <c r="Z401" s="122">
        <f t="shared" si="86"/>
        <v>8.8754449677853557</v>
      </c>
      <c r="AA401" s="122">
        <f t="shared" si="87"/>
        <v>0.61929999999999996</v>
      </c>
      <c r="AB401" s="122">
        <f t="shared" si="84"/>
        <v>2.8106081275643714E-3</v>
      </c>
      <c r="AC401" s="122">
        <f t="shared" si="88"/>
        <v>0.93053813519261175</v>
      </c>
      <c r="AD401" s="122">
        <f t="shared" si="81"/>
        <v>-166.46195743060156</v>
      </c>
      <c r="AE401" s="122">
        <f t="shared" si="82"/>
        <v>2.7660175345752805E-4</v>
      </c>
      <c r="AF401" s="122">
        <f t="shared" si="89"/>
        <v>9.1501460158472284E-2</v>
      </c>
      <c r="AG401" s="122">
        <f t="shared" si="90"/>
        <v>0.2766017534575278</v>
      </c>
      <c r="AH401" s="87">
        <f t="shared" si="91"/>
        <v>0.66078288269867114</v>
      </c>
      <c r="AI401" s="122">
        <f t="shared" si="79"/>
        <v>0.58314376341555141</v>
      </c>
    </row>
    <row r="402" spans="1:35" x14ac:dyDescent="0.25">
      <c r="A402" s="90">
        <v>0.39800000000000002</v>
      </c>
      <c r="B402" s="164">
        <v>2.632241938969571</v>
      </c>
      <c r="C402" s="200">
        <v>2.0397155939037162</v>
      </c>
      <c r="D402" s="122">
        <v>35.791736454220178</v>
      </c>
      <c r="E402" s="147">
        <f t="shared" si="80"/>
        <v>2.6322419389695735E-3</v>
      </c>
      <c r="F402" s="164"/>
      <c r="J402" s="7"/>
      <c r="W402" s="146">
        <f t="shared" si="83"/>
        <v>0.15617880415820615</v>
      </c>
      <c r="X402" s="168">
        <v>1.5413649559161722</v>
      </c>
      <c r="Y402" s="147">
        <f t="shared" si="85"/>
        <v>1.0000000000000009E-3</v>
      </c>
      <c r="Z402" s="122">
        <f t="shared" si="86"/>
        <v>8.8754449677853557</v>
      </c>
      <c r="AA402" s="122">
        <f t="shared" si="87"/>
        <v>0.61929999999999996</v>
      </c>
      <c r="AB402" s="122">
        <f t="shared" si="84"/>
        <v>2.8106081275643714E-3</v>
      </c>
      <c r="AC402" s="122">
        <f t="shared" si="88"/>
        <v>0.93334874332017614</v>
      </c>
      <c r="AD402" s="122">
        <f t="shared" si="81"/>
        <v>-166.46214577356122</v>
      </c>
      <c r="AE402" s="122">
        <f t="shared" si="82"/>
        <v>2.7660206641788067E-4</v>
      </c>
      <c r="AF402" s="122">
        <f t="shared" si="89"/>
        <v>9.177806222489017E-2</v>
      </c>
      <c r="AG402" s="122">
        <f t="shared" si="90"/>
        <v>0.27660206641788043</v>
      </c>
      <c r="AH402" s="87">
        <f t="shared" si="91"/>
        <v>0.66050628063225325</v>
      </c>
      <c r="AI402" s="122">
        <f t="shared" si="79"/>
        <v>0.6978474311852747</v>
      </c>
    </row>
    <row r="403" spans="1:35" x14ac:dyDescent="0.25">
      <c r="A403" s="90">
        <v>0.39900000000000002</v>
      </c>
      <c r="B403" s="164">
        <v>2.632241938969571</v>
      </c>
      <c r="C403" s="200">
        <v>2.0422209217422367</v>
      </c>
      <c r="D403" s="122">
        <v>35.766776854667555</v>
      </c>
      <c r="E403" s="147">
        <f t="shared" si="80"/>
        <v>2.6322419389695735E-3</v>
      </c>
      <c r="F403" s="164"/>
      <c r="J403" s="7"/>
      <c r="W403" s="146">
        <f t="shared" si="83"/>
        <v>0.15617880415820615</v>
      </c>
      <c r="X403" s="168">
        <v>1.5413649559161722</v>
      </c>
      <c r="Y403" s="147">
        <f t="shared" si="85"/>
        <v>1.0000000000000009E-3</v>
      </c>
      <c r="Z403" s="122">
        <f t="shared" si="86"/>
        <v>8.8754449677853557</v>
      </c>
      <c r="AA403" s="122">
        <f t="shared" si="87"/>
        <v>0.61929999999999996</v>
      </c>
      <c r="AB403" s="122">
        <f t="shared" si="84"/>
        <v>2.8106081275643714E-3</v>
      </c>
      <c r="AC403" s="122">
        <f t="shared" si="88"/>
        <v>0.93615935144774054</v>
      </c>
      <c r="AD403" s="122">
        <f t="shared" si="81"/>
        <v>-166.46232825743246</v>
      </c>
      <c r="AE403" s="122">
        <f t="shared" si="82"/>
        <v>2.7660236964247053E-4</v>
      </c>
      <c r="AF403" s="122">
        <f t="shared" si="89"/>
        <v>9.205466459453264E-2</v>
      </c>
      <c r="AG403" s="122">
        <f t="shared" si="90"/>
        <v>0.27660236964247026</v>
      </c>
      <c r="AH403" s="87">
        <f t="shared" si="91"/>
        <v>0.66022967826261081</v>
      </c>
      <c r="AI403" s="122">
        <f t="shared" ref="AI403:AI466" si="92">B389*9.81/(W403*1000000*$AF$1)</f>
        <v>0.58314376341555141</v>
      </c>
    </row>
    <row r="404" spans="1:35" x14ac:dyDescent="0.25">
      <c r="A404" s="90">
        <v>0.4</v>
      </c>
      <c r="B404" s="164">
        <v>2.632241938969571</v>
      </c>
      <c r="C404" s="200">
        <v>2.044726235522623</v>
      </c>
      <c r="D404" s="122">
        <v>35.741751760580641</v>
      </c>
      <c r="E404" s="147">
        <f t="shared" si="80"/>
        <v>2.6322419389695735E-3</v>
      </c>
      <c r="F404" s="164"/>
      <c r="J404" s="7"/>
      <c r="W404" s="146">
        <f t="shared" si="83"/>
        <v>0.15617880415820615</v>
      </c>
      <c r="X404" s="168">
        <v>1.5413649559161722</v>
      </c>
      <c r="Y404" s="147">
        <f t="shared" si="85"/>
        <v>1.0000000000000009E-3</v>
      </c>
      <c r="Z404" s="122">
        <f t="shared" si="86"/>
        <v>8.8754449677853557</v>
      </c>
      <c r="AA404" s="122">
        <f t="shared" si="87"/>
        <v>0.61929999999999996</v>
      </c>
      <c r="AB404" s="122">
        <f t="shared" si="84"/>
        <v>2.8106081275643714E-3</v>
      </c>
      <c r="AC404" s="122">
        <f t="shared" si="88"/>
        <v>0.93896995957530494</v>
      </c>
      <c r="AD404" s="122">
        <f t="shared" si="81"/>
        <v>-166.46250488221523</v>
      </c>
      <c r="AE404" s="122">
        <f t="shared" si="82"/>
        <v>2.7660266313129741E-4</v>
      </c>
      <c r="AF404" s="122">
        <f t="shared" si="89"/>
        <v>9.233126725766394E-2</v>
      </c>
      <c r="AG404" s="122">
        <f t="shared" si="90"/>
        <v>0.27660266313129717</v>
      </c>
      <c r="AH404" s="87">
        <f t="shared" si="91"/>
        <v>0.65995307559947947</v>
      </c>
      <c r="AI404" s="122">
        <f t="shared" si="92"/>
        <v>0.58314376341555141</v>
      </c>
    </row>
    <row r="405" spans="1:35" x14ac:dyDescent="0.25">
      <c r="A405" s="90">
        <v>0.40100000000000002</v>
      </c>
      <c r="B405" s="164">
        <v>2.632241938969571</v>
      </c>
      <c r="C405" s="200">
        <v>2.0472315351989563</v>
      </c>
      <c r="D405" s="122">
        <v>35.71666116971074</v>
      </c>
      <c r="E405" s="147">
        <f t="shared" si="80"/>
        <v>2.6322419389695735E-3</v>
      </c>
      <c r="F405" s="164"/>
      <c r="J405" s="7"/>
      <c r="W405" s="146">
        <f t="shared" si="83"/>
        <v>0.15617880415820615</v>
      </c>
      <c r="X405" s="168">
        <v>1.5413649559161722</v>
      </c>
      <c r="Y405" s="147">
        <f t="shared" si="85"/>
        <v>1.0000000000000009E-3</v>
      </c>
      <c r="Z405" s="122">
        <f t="shared" si="86"/>
        <v>8.8754449677853557</v>
      </c>
      <c r="AA405" s="122">
        <f t="shared" si="87"/>
        <v>0.61929999999999996</v>
      </c>
      <c r="AB405" s="122">
        <f t="shared" si="84"/>
        <v>2.8106081275643714E-3</v>
      </c>
      <c r="AC405" s="122">
        <f t="shared" si="88"/>
        <v>0.94178056770286933</v>
      </c>
      <c r="AD405" s="122">
        <f t="shared" si="81"/>
        <v>-166.46267564790961</v>
      </c>
      <c r="AE405" s="122">
        <f t="shared" si="82"/>
        <v>2.766029468843617E-4</v>
      </c>
      <c r="AF405" s="122">
        <f t="shared" si="89"/>
        <v>9.2607870204548304E-2</v>
      </c>
      <c r="AG405" s="122">
        <f t="shared" si="90"/>
        <v>0.27660294688436143</v>
      </c>
      <c r="AH405" s="87">
        <f t="shared" si="91"/>
        <v>0.6596764726525951</v>
      </c>
      <c r="AI405" s="122">
        <f t="shared" si="92"/>
        <v>0.58314376341555141</v>
      </c>
    </row>
    <row r="406" spans="1:35" x14ac:dyDescent="0.25">
      <c r="A406" s="90">
        <v>0.40200000000000002</v>
      </c>
      <c r="B406" s="164">
        <v>3.150000721278527</v>
      </c>
      <c r="C406" s="200">
        <v>2.0497368207252338</v>
      </c>
      <c r="D406" s="122">
        <v>35.691505079800343</v>
      </c>
      <c r="E406" s="147">
        <f t="shared" si="80"/>
        <v>2.8911213301240518E-3</v>
      </c>
      <c r="F406" s="164"/>
      <c r="J406" s="7"/>
      <c r="W406" s="146">
        <f t="shared" si="83"/>
        <v>0.17067922376913017</v>
      </c>
      <c r="X406" s="168">
        <v>1.684472970827833</v>
      </c>
      <c r="Y406" s="147">
        <f t="shared" si="85"/>
        <v>1.0000000000000009E-3</v>
      </c>
      <c r="Z406" s="122">
        <f t="shared" si="86"/>
        <v>8.8754449677853557</v>
      </c>
      <c r="AA406" s="122">
        <f t="shared" si="87"/>
        <v>0.61929999999999996</v>
      </c>
      <c r="AB406" s="122">
        <f t="shared" si="84"/>
        <v>2.9694746195132087E-3</v>
      </c>
      <c r="AC406" s="122">
        <f t="shared" si="88"/>
        <v>0.94475004232238258</v>
      </c>
      <c r="AD406" s="122">
        <f t="shared" si="81"/>
        <v>-175.87197675490771</v>
      </c>
      <c r="AE406" s="122">
        <f t="shared" si="82"/>
        <v>2.9223792574186174E-4</v>
      </c>
      <c r="AF406" s="122">
        <f t="shared" si="89"/>
        <v>9.2900108130290163E-2</v>
      </c>
      <c r="AG406" s="122">
        <f t="shared" si="90"/>
        <v>0.29223792574186147</v>
      </c>
      <c r="AH406" s="87">
        <f t="shared" si="91"/>
        <v>0.65938423472685326</v>
      </c>
      <c r="AI406" s="122">
        <f t="shared" si="92"/>
        <v>0.53360153398488153</v>
      </c>
    </row>
    <row r="407" spans="1:35" x14ac:dyDescent="0.25">
      <c r="A407" s="90">
        <v>0.40300000000000002</v>
      </c>
      <c r="B407" s="164">
        <v>2.1144831566606155</v>
      </c>
      <c r="C407" s="200">
        <v>2.0522420920553692</v>
      </c>
      <c r="D407" s="122">
        <v>35.666283488582721</v>
      </c>
      <c r="E407" s="147">
        <f t="shared" si="80"/>
        <v>2.6322419389695735E-3</v>
      </c>
      <c r="F407" s="164"/>
      <c r="J407" s="7"/>
      <c r="W407" s="146">
        <f t="shared" si="83"/>
        <v>0.14186421516777276</v>
      </c>
      <c r="X407" s="168">
        <v>1.4000909466348161</v>
      </c>
      <c r="Y407" s="147">
        <f t="shared" si="85"/>
        <v>1.0000000000000009E-3</v>
      </c>
      <c r="Z407" s="122">
        <f t="shared" si="86"/>
        <v>8.8754449677853557</v>
      </c>
      <c r="AA407" s="122">
        <f t="shared" si="87"/>
        <v>0.61929999999999996</v>
      </c>
      <c r="AB407" s="122">
        <f t="shared" si="84"/>
        <v>2.6481647330624247E-3</v>
      </c>
      <c r="AC407" s="122">
        <f t="shared" si="88"/>
        <v>0.94739820705544497</v>
      </c>
      <c r="AD407" s="122">
        <f t="shared" si="81"/>
        <v>-156.84201581020145</v>
      </c>
      <c r="AE407" s="122">
        <f t="shared" si="82"/>
        <v>2.6061676348484281E-4</v>
      </c>
      <c r="AF407" s="122">
        <f t="shared" si="89"/>
        <v>9.3160724893774999E-2</v>
      </c>
      <c r="AG407" s="122">
        <f t="shared" si="90"/>
        <v>0.26061676348484258</v>
      </c>
      <c r="AH407" s="87">
        <f t="shared" si="91"/>
        <v>0.65912361796336838</v>
      </c>
      <c r="AI407" s="122">
        <f t="shared" si="92"/>
        <v>0.64198498201148979</v>
      </c>
    </row>
    <row r="408" spans="1:35" x14ac:dyDescent="0.25">
      <c r="A408" s="90">
        <v>0.40400000000000003</v>
      </c>
      <c r="B408" s="164">
        <v>2.632241938969571</v>
      </c>
      <c r="C408" s="200">
        <v>2.0547473491431907</v>
      </c>
      <c r="D408" s="122">
        <v>35.640996393786509</v>
      </c>
      <c r="E408" s="147">
        <f t="shared" si="80"/>
        <v>2.3733625478150953E-3</v>
      </c>
      <c r="F408" s="164"/>
      <c r="J408" s="7"/>
      <c r="W408" s="146">
        <f t="shared" si="83"/>
        <v>0.15617750217309079</v>
      </c>
      <c r="X408" s="168">
        <v>1.5413521063221396</v>
      </c>
      <c r="Y408" s="147">
        <f t="shared" si="85"/>
        <v>1.0000000000000009E-3</v>
      </c>
      <c r="Z408" s="122">
        <f t="shared" si="86"/>
        <v>8.8754449677853557</v>
      </c>
      <c r="AA408" s="122">
        <f t="shared" si="87"/>
        <v>0.61929999999999996</v>
      </c>
      <c r="AB408" s="122">
        <f t="shared" si="84"/>
        <v>2.8105936169435697E-3</v>
      </c>
      <c r="AC408" s="122">
        <f t="shared" si="88"/>
        <v>0.95020880067238855</v>
      </c>
      <c r="AD408" s="122">
        <f t="shared" si="81"/>
        <v>-166.46229318171191</v>
      </c>
      <c r="AE408" s="122">
        <f t="shared" si="82"/>
        <v>2.7660231135884846E-4</v>
      </c>
      <c r="AF408" s="122">
        <f t="shared" si="89"/>
        <v>9.3437327205133841E-2</v>
      </c>
      <c r="AG408" s="122">
        <f t="shared" si="90"/>
        <v>0.27660231135884822</v>
      </c>
      <c r="AH408" s="87">
        <f t="shared" si="91"/>
        <v>0.65884701565200954</v>
      </c>
      <c r="AI408" s="122">
        <f t="shared" si="92"/>
        <v>0.5831486248359834</v>
      </c>
    </row>
    <row r="409" spans="1:35" x14ac:dyDescent="0.25">
      <c r="A409" s="90">
        <v>0.40500000000000003</v>
      </c>
      <c r="B409" s="164">
        <v>2.632241938969571</v>
      </c>
      <c r="C409" s="200">
        <v>2.0572525919424423</v>
      </c>
      <c r="D409" s="122">
        <v>35.615643793130346</v>
      </c>
      <c r="E409" s="147">
        <f t="shared" si="80"/>
        <v>2.6322419389695735E-3</v>
      </c>
      <c r="F409" s="164"/>
      <c r="J409" s="7"/>
      <c r="W409" s="146">
        <f t="shared" si="83"/>
        <v>0.15617750217309079</v>
      </c>
      <c r="X409" s="168">
        <v>1.5413521063221396</v>
      </c>
      <c r="Y409" s="147">
        <f t="shared" si="85"/>
        <v>1.0000000000000009E-3</v>
      </c>
      <c r="Z409" s="122">
        <f t="shared" si="86"/>
        <v>8.8754449677853557</v>
      </c>
      <c r="AA409" s="122">
        <f t="shared" si="87"/>
        <v>0.61929999999999996</v>
      </c>
      <c r="AB409" s="122">
        <f t="shared" si="84"/>
        <v>2.8105936169435697E-3</v>
      </c>
      <c r="AC409" s="122">
        <f t="shared" si="88"/>
        <v>0.95301939428933213</v>
      </c>
      <c r="AD409" s="122">
        <f t="shared" si="81"/>
        <v>-166.4624405170332</v>
      </c>
      <c r="AE409" s="122">
        <f t="shared" si="82"/>
        <v>2.7660255617879917E-4</v>
      </c>
      <c r="AF409" s="122">
        <f t="shared" si="89"/>
        <v>9.3713929761312639E-2</v>
      </c>
      <c r="AG409" s="122">
        <f t="shared" si="90"/>
        <v>0.27660255617879892</v>
      </c>
      <c r="AH409" s="87">
        <f t="shared" si="91"/>
        <v>0.65857041309583075</v>
      </c>
      <c r="AI409" s="122">
        <f t="shared" si="92"/>
        <v>0.5831486248359834</v>
      </c>
    </row>
    <row r="410" spans="1:35" x14ac:dyDescent="0.25">
      <c r="A410" s="90">
        <v>0.40600000000000003</v>
      </c>
      <c r="B410" s="164">
        <v>2.632241938969571</v>
      </c>
      <c r="C410" s="200">
        <v>2.059757820406781</v>
      </c>
      <c r="D410" s="122">
        <v>35.59022568432777</v>
      </c>
      <c r="E410" s="147">
        <f t="shared" si="80"/>
        <v>2.6322419389695735E-3</v>
      </c>
      <c r="F410" s="164"/>
      <c r="J410" s="7"/>
      <c r="W410" s="146">
        <f t="shared" si="83"/>
        <v>0.15617750217309079</v>
      </c>
      <c r="X410" s="168">
        <v>1.5413521063221396</v>
      </c>
      <c r="Y410" s="147">
        <f t="shared" si="85"/>
        <v>1.0000000000000009E-3</v>
      </c>
      <c r="Z410" s="122">
        <f t="shared" si="86"/>
        <v>8.8754449677853557</v>
      </c>
      <c r="AA410" s="122">
        <f t="shared" si="87"/>
        <v>0.61929999999999996</v>
      </c>
      <c r="AB410" s="122">
        <f t="shared" si="84"/>
        <v>2.8105936169435697E-3</v>
      </c>
      <c r="AC410" s="122">
        <f t="shared" si="88"/>
        <v>0.95582998790627571</v>
      </c>
      <c r="AD410" s="122">
        <f t="shared" si="81"/>
        <v>-166.46258199335676</v>
      </c>
      <c r="AE410" s="122">
        <f t="shared" si="82"/>
        <v>2.7660279126313784E-4</v>
      </c>
      <c r="AF410" s="122">
        <f t="shared" si="89"/>
        <v>9.3990532552575778E-2</v>
      </c>
      <c r="AG410" s="122">
        <f t="shared" si="90"/>
        <v>0.27660279126313758</v>
      </c>
      <c r="AH410" s="87">
        <f t="shared" si="91"/>
        <v>0.65829381030456757</v>
      </c>
      <c r="AI410" s="122">
        <f t="shared" si="92"/>
        <v>0.5831486248359834</v>
      </c>
    </row>
    <row r="411" spans="1:35" x14ac:dyDescent="0.25">
      <c r="A411" s="90">
        <v>0.40700000000000003</v>
      </c>
      <c r="B411" s="164">
        <v>2.632241938969571</v>
      </c>
      <c r="C411" s="200">
        <v>2.0622630344897797</v>
      </c>
      <c r="D411" s="122">
        <v>35.564742065082008</v>
      </c>
      <c r="E411" s="147">
        <f t="shared" si="80"/>
        <v>2.6322419389695735E-3</v>
      </c>
      <c r="F411" s="164"/>
      <c r="J411" s="7"/>
      <c r="W411" s="146">
        <f t="shared" si="83"/>
        <v>0.15617750217309079</v>
      </c>
      <c r="X411" s="168">
        <v>1.5413521063221396</v>
      </c>
      <c r="Y411" s="147">
        <f t="shared" si="85"/>
        <v>1.0000000000000009E-3</v>
      </c>
      <c r="Z411" s="122">
        <f t="shared" si="86"/>
        <v>8.8754449677853557</v>
      </c>
      <c r="AA411" s="122">
        <f t="shared" si="87"/>
        <v>0.61929999999999996</v>
      </c>
      <c r="AB411" s="122">
        <f t="shared" si="84"/>
        <v>2.8105936169435697E-3</v>
      </c>
      <c r="AC411" s="122">
        <f t="shared" si="88"/>
        <v>0.95864058152321929</v>
      </c>
      <c r="AD411" s="122">
        <f t="shared" si="81"/>
        <v>-166.46271761068269</v>
      </c>
      <c r="AE411" s="122">
        <f t="shared" si="82"/>
        <v>2.7660301661186455E-4</v>
      </c>
      <c r="AF411" s="122">
        <f t="shared" si="89"/>
        <v>9.4267135569187643E-2</v>
      </c>
      <c r="AG411" s="122">
        <f t="shared" si="90"/>
        <v>0.27660301661186432</v>
      </c>
      <c r="AH411" s="87">
        <f t="shared" si="91"/>
        <v>0.65801720728795576</v>
      </c>
      <c r="AI411" s="122">
        <f t="shared" si="92"/>
        <v>0.5831486248359834</v>
      </c>
    </row>
    <row r="412" spans="1:35" x14ac:dyDescent="0.25">
      <c r="A412" s="90">
        <v>0.40800000000000003</v>
      </c>
      <c r="B412" s="164">
        <v>2.1144831566606155</v>
      </c>
      <c r="C412" s="200">
        <v>2.0647682341449229</v>
      </c>
      <c r="D412" s="122">
        <v>35.539192933089936</v>
      </c>
      <c r="E412" s="147">
        <f t="shared" si="80"/>
        <v>2.3733625478150953E-3</v>
      </c>
      <c r="F412" s="164"/>
      <c r="J412" s="7"/>
      <c r="W412" s="146">
        <f t="shared" si="83"/>
        <v>0.14186420967057062</v>
      </c>
      <c r="X412" s="168">
        <v>1.4000908923816493</v>
      </c>
      <c r="Y412" s="147">
        <f t="shared" si="85"/>
        <v>1.0000000000000009E-3</v>
      </c>
      <c r="Z412" s="122">
        <f t="shared" si="86"/>
        <v>8.8754449677853557</v>
      </c>
      <c r="AA412" s="122">
        <f t="shared" si="87"/>
        <v>0.61929999999999996</v>
      </c>
      <c r="AB412" s="122">
        <f t="shared" si="84"/>
        <v>2.6481646695125163E-3</v>
      </c>
      <c r="AC412" s="122">
        <f t="shared" si="88"/>
        <v>0.96128874619273186</v>
      </c>
      <c r="AD412" s="122">
        <f t="shared" si="81"/>
        <v>-156.8426716319139</v>
      </c>
      <c r="AE412" s="122">
        <f t="shared" si="82"/>
        <v>2.6061785323194434E-4</v>
      </c>
      <c r="AF412" s="122">
        <f t="shared" si="89"/>
        <v>9.4527753422419591E-2</v>
      </c>
      <c r="AG412" s="122">
        <f t="shared" si="90"/>
        <v>0.26061785323194409</v>
      </c>
      <c r="AH412" s="87">
        <f t="shared" si="91"/>
        <v>0.65775658943472382</v>
      </c>
      <c r="AI412" s="122">
        <f t="shared" si="92"/>
        <v>0.641985006888245</v>
      </c>
    </row>
    <row r="413" spans="1:35" x14ac:dyDescent="0.25">
      <c r="A413" s="90">
        <v>0.40900000000000003</v>
      </c>
      <c r="B413" s="164">
        <v>2.1144831566606155</v>
      </c>
      <c r="C413" s="200">
        <v>2.0672734193256095</v>
      </c>
      <c r="D413" s="122">
        <v>35.513578286043973</v>
      </c>
      <c r="E413" s="147">
        <f t="shared" si="80"/>
        <v>2.1144831566606175E-3</v>
      </c>
      <c r="F413" s="164"/>
      <c r="J413" s="7"/>
      <c r="W413" s="146">
        <f t="shared" si="83"/>
        <v>0.14186420967057062</v>
      </c>
      <c r="X413" s="168">
        <v>1.4000908923816493</v>
      </c>
      <c r="Y413" s="147">
        <f t="shared" si="85"/>
        <v>1.0000000000000009E-3</v>
      </c>
      <c r="Z413" s="122">
        <f t="shared" si="86"/>
        <v>8.8754449677853557</v>
      </c>
      <c r="AA413" s="122">
        <f t="shared" si="87"/>
        <v>0.61929999999999996</v>
      </c>
      <c r="AB413" s="122">
        <f t="shared" si="84"/>
        <v>2.6481646695125163E-3</v>
      </c>
      <c r="AC413" s="122">
        <f t="shared" si="88"/>
        <v>0.96393691086224442</v>
      </c>
      <c r="AD413" s="122">
        <f t="shared" si="81"/>
        <v>-156.84278207524383</v>
      </c>
      <c r="AE413" s="122">
        <f t="shared" si="82"/>
        <v>2.6061803675026402E-4</v>
      </c>
      <c r="AF413" s="122">
        <f t="shared" si="89"/>
        <v>9.4788371459169851E-2</v>
      </c>
      <c r="AG413" s="122">
        <f t="shared" si="90"/>
        <v>0.26061803675026379</v>
      </c>
      <c r="AH413" s="87">
        <f t="shared" si="91"/>
        <v>0.65749597139797356</v>
      </c>
      <c r="AI413" s="122">
        <f t="shared" si="92"/>
        <v>0.641985006888245</v>
      </c>
    </row>
    <row r="414" spans="1:35" x14ac:dyDescent="0.25">
      <c r="A414" s="90">
        <v>0.41000000000000003</v>
      </c>
      <c r="B414" s="164">
        <v>2.632241938969571</v>
      </c>
      <c r="C414" s="200">
        <v>2.0697785899851509</v>
      </c>
      <c r="D414" s="122">
        <v>35.487898121622003</v>
      </c>
      <c r="E414" s="147">
        <f t="shared" si="80"/>
        <v>2.3733625478150953E-3</v>
      </c>
      <c r="F414" s="164"/>
      <c r="J414" s="7"/>
      <c r="W414" s="146">
        <f t="shared" si="83"/>
        <v>0.1561775021710908</v>
      </c>
      <c r="X414" s="168">
        <v>1.5413521063024012</v>
      </c>
      <c r="Y414" s="147">
        <f t="shared" si="85"/>
        <v>1.0000000000000009E-3</v>
      </c>
      <c r="Z414" s="122">
        <f t="shared" si="86"/>
        <v>8.8754449677853557</v>
      </c>
      <c r="AA414" s="122">
        <f t="shared" si="87"/>
        <v>0.61929999999999996</v>
      </c>
      <c r="AB414" s="122">
        <f t="shared" si="84"/>
        <v>2.8105936169212798E-3</v>
      </c>
      <c r="AC414" s="122">
        <f t="shared" si="88"/>
        <v>0.96674750447916569</v>
      </c>
      <c r="AD414" s="122">
        <f t="shared" si="81"/>
        <v>-166.46307596331883</v>
      </c>
      <c r="AE414" s="122">
        <f t="shared" si="82"/>
        <v>2.7660361206904312E-4</v>
      </c>
      <c r="AF414" s="122">
        <f t="shared" si="89"/>
        <v>9.50649750712389E-2</v>
      </c>
      <c r="AG414" s="122">
        <f t="shared" si="90"/>
        <v>0.27660361206904288</v>
      </c>
      <c r="AH414" s="87">
        <f t="shared" si="91"/>
        <v>0.65721936778590451</v>
      </c>
      <c r="AI414" s="122">
        <f t="shared" si="92"/>
        <v>0.5831486248434512</v>
      </c>
    </row>
    <row r="415" spans="1:35" x14ac:dyDescent="0.25">
      <c r="A415" s="90">
        <v>0.41100000000000003</v>
      </c>
      <c r="B415" s="164">
        <v>2.632241938969571</v>
      </c>
      <c r="C415" s="200">
        <v>2.0722837460767711</v>
      </c>
      <c r="D415" s="122">
        <v>35.462152437501423</v>
      </c>
      <c r="E415" s="147">
        <f t="shared" si="80"/>
        <v>2.6322419389695735E-3</v>
      </c>
      <c r="F415" s="164"/>
      <c r="J415" s="7"/>
      <c r="W415" s="146">
        <f t="shared" si="83"/>
        <v>0.1561775021710908</v>
      </c>
      <c r="X415" s="168">
        <v>1.5413521063024012</v>
      </c>
      <c r="Y415" s="147">
        <f t="shared" si="85"/>
        <v>1.0000000000000009E-3</v>
      </c>
      <c r="Z415" s="122">
        <f t="shared" si="86"/>
        <v>8.8754449677853557</v>
      </c>
      <c r="AA415" s="122">
        <f t="shared" si="87"/>
        <v>0.61929999999999996</v>
      </c>
      <c r="AB415" s="122">
        <f t="shared" si="84"/>
        <v>2.8105936169212798E-3</v>
      </c>
      <c r="AC415" s="122">
        <f t="shared" si="88"/>
        <v>0.96955809809608695</v>
      </c>
      <c r="AD415" s="122">
        <f t="shared" si="81"/>
        <v>-166.46318882185676</v>
      </c>
      <c r="AE415" s="122">
        <f t="shared" si="82"/>
        <v>2.7660379960059667E-4</v>
      </c>
      <c r="AF415" s="122">
        <f t="shared" si="89"/>
        <v>9.5341578870839494E-2</v>
      </c>
      <c r="AG415" s="122">
        <f t="shared" si="90"/>
        <v>0.27660379960059644</v>
      </c>
      <c r="AH415" s="87">
        <f t="shared" si="91"/>
        <v>0.65694276398630391</v>
      </c>
      <c r="AI415" s="122">
        <f t="shared" si="92"/>
        <v>0.5831486248434512</v>
      </c>
    </row>
    <row r="416" spans="1:35" x14ac:dyDescent="0.25">
      <c r="A416" s="90">
        <v>0.41200000000000003</v>
      </c>
      <c r="B416" s="164">
        <v>2.1144831566606155</v>
      </c>
      <c r="C416" s="200">
        <v>2.0747888875536056</v>
      </c>
      <c r="D416" s="122">
        <v>35.436341231346937</v>
      </c>
      <c r="E416" s="147">
        <f t="shared" si="80"/>
        <v>2.3733625478150953E-3</v>
      </c>
      <c r="F416" s="164"/>
      <c r="J416" s="7"/>
      <c r="W416" s="146">
        <f t="shared" si="83"/>
        <v>0.14186420967057009</v>
      </c>
      <c r="X416" s="168">
        <v>1.4000908923816442</v>
      </c>
      <c r="Y416" s="147">
        <f t="shared" si="85"/>
        <v>1.0000000000000009E-3</v>
      </c>
      <c r="Z416" s="122">
        <f t="shared" si="86"/>
        <v>8.8754449677853557</v>
      </c>
      <c r="AA416" s="122">
        <f t="shared" si="87"/>
        <v>0.61929999999999996</v>
      </c>
      <c r="AB416" s="122">
        <f t="shared" si="84"/>
        <v>2.6481646695125098E-3</v>
      </c>
      <c r="AC416" s="122">
        <f t="shared" si="88"/>
        <v>0.97220626276559952</v>
      </c>
      <c r="AD416" s="122">
        <f t="shared" si="81"/>
        <v>-156.8430954079806</v>
      </c>
      <c r="AE416" s="122">
        <f t="shared" si="82"/>
        <v>2.6061855740006139E-4</v>
      </c>
      <c r="AF416" s="122">
        <f t="shared" si="89"/>
        <v>9.5602197428239555E-2</v>
      </c>
      <c r="AG416" s="122">
        <f t="shared" si="90"/>
        <v>0.26061855740006118</v>
      </c>
      <c r="AH416" s="87">
        <f t="shared" si="91"/>
        <v>0.6566821454289038</v>
      </c>
      <c r="AI416" s="122">
        <f t="shared" si="92"/>
        <v>0.64198500688824733</v>
      </c>
    </row>
    <row r="417" spans="1:35" x14ac:dyDescent="0.25">
      <c r="A417" s="90">
        <v>0.41300000000000003</v>
      </c>
      <c r="B417" s="164">
        <v>2.632241938969571</v>
      </c>
      <c r="C417" s="200">
        <v>2.077294014368702</v>
      </c>
      <c r="D417" s="122">
        <v>35.410464500817653</v>
      </c>
      <c r="E417" s="147">
        <f t="shared" si="80"/>
        <v>2.3733625478150953E-3</v>
      </c>
      <c r="F417" s="164"/>
      <c r="J417" s="7"/>
      <c r="W417" s="146">
        <f t="shared" si="83"/>
        <v>0.15617750217109078</v>
      </c>
      <c r="X417" s="168">
        <v>1.5413521063024009</v>
      </c>
      <c r="Y417" s="147">
        <f t="shared" si="85"/>
        <v>1.0000000000000009E-3</v>
      </c>
      <c r="Z417" s="122">
        <f t="shared" si="86"/>
        <v>8.8754449677853557</v>
      </c>
      <c r="AA417" s="122">
        <f t="shared" si="87"/>
        <v>0.61929999999999996</v>
      </c>
      <c r="AB417" s="122">
        <f t="shared" si="84"/>
        <v>2.8105936169212794E-3</v>
      </c>
      <c r="AC417" s="122">
        <f t="shared" si="88"/>
        <v>0.97501685638252078</v>
      </c>
      <c r="AD417" s="122">
        <f t="shared" si="81"/>
        <v>-166.46339127637347</v>
      </c>
      <c r="AE417" s="122">
        <f t="shared" si="82"/>
        <v>2.7660413600943853E-4</v>
      </c>
      <c r="AF417" s="122">
        <f t="shared" si="89"/>
        <v>9.5878801564248994E-2</v>
      </c>
      <c r="AG417" s="122">
        <f t="shared" si="90"/>
        <v>0.27660413600943828</v>
      </c>
      <c r="AH417" s="87">
        <f t="shared" si="91"/>
        <v>0.65640554129289441</v>
      </c>
      <c r="AI417" s="122">
        <f t="shared" si="92"/>
        <v>0.58314862484345131</v>
      </c>
    </row>
    <row r="418" spans="1:35" x14ac:dyDescent="0.25">
      <c r="A418" s="90">
        <v>0.41400000000000003</v>
      </c>
      <c r="B418" s="164">
        <v>2.1144831566606155</v>
      </c>
      <c r="C418" s="200">
        <v>2.079799126475018</v>
      </c>
      <c r="D418" s="122">
        <v>35.38452224356724</v>
      </c>
      <c r="E418" s="147">
        <f t="shared" si="80"/>
        <v>2.3733625478150953E-3</v>
      </c>
      <c r="F418" s="164"/>
      <c r="J418" s="7"/>
      <c r="W418" s="146">
        <f t="shared" si="83"/>
        <v>0.14186420967057017</v>
      </c>
      <c r="X418" s="168">
        <v>1.4000908923816449</v>
      </c>
      <c r="Y418" s="147">
        <f t="shared" si="85"/>
        <v>1.0000000000000009E-3</v>
      </c>
      <c r="Z418" s="122">
        <f t="shared" si="86"/>
        <v>8.8754449677853557</v>
      </c>
      <c r="AA418" s="122">
        <f t="shared" si="87"/>
        <v>0.61929999999999996</v>
      </c>
      <c r="AB418" s="122">
        <f t="shared" si="84"/>
        <v>2.6481646695125116E-3</v>
      </c>
      <c r="AC418" s="122">
        <f t="shared" si="88"/>
        <v>0.97766502105203335</v>
      </c>
      <c r="AD418" s="122">
        <f t="shared" si="81"/>
        <v>-156.84327606017828</v>
      </c>
      <c r="AE418" s="122">
        <f t="shared" si="82"/>
        <v>2.6061885758104817E-4</v>
      </c>
      <c r="AF418" s="122">
        <f t="shared" si="89"/>
        <v>9.6139420421830046E-2</v>
      </c>
      <c r="AG418" s="122">
        <f t="shared" si="90"/>
        <v>0.26061885758104791</v>
      </c>
      <c r="AH418" s="87">
        <f t="shared" si="91"/>
        <v>0.65614492243531342</v>
      </c>
      <c r="AI418" s="122">
        <f t="shared" si="92"/>
        <v>0.641985006888247</v>
      </c>
    </row>
    <row r="419" spans="1:35" x14ac:dyDescent="0.25">
      <c r="A419" s="90">
        <v>0.41500000000000004</v>
      </c>
      <c r="B419" s="164">
        <v>1.5967243743516597</v>
      </c>
      <c r="C419" s="200">
        <v>2.0823042238254232</v>
      </c>
      <c r="D419" s="122">
        <v>35.358514457236446</v>
      </c>
      <c r="E419" s="147">
        <f t="shared" si="80"/>
        <v>1.8556037655061391E-3</v>
      </c>
      <c r="F419" s="164"/>
      <c r="J419" s="7"/>
      <c r="W419" s="146">
        <f t="shared" si="83"/>
        <v>0.12805536192162895</v>
      </c>
      <c r="X419" s="168">
        <v>1.2638081610819536</v>
      </c>
      <c r="Y419" s="147">
        <f t="shared" si="85"/>
        <v>1.0000000000000009E-3</v>
      </c>
      <c r="Z419" s="122">
        <f t="shared" si="86"/>
        <v>8.8754449677853557</v>
      </c>
      <c r="AA419" s="122">
        <f t="shared" si="87"/>
        <v>0.61929999999999996</v>
      </c>
      <c r="AB419" s="122">
        <f t="shared" si="84"/>
        <v>2.4854302120598639E-3</v>
      </c>
      <c r="AC419" s="122">
        <f t="shared" si="88"/>
        <v>0.98015045126409317</v>
      </c>
      <c r="AD419" s="122">
        <f t="shared" si="81"/>
        <v>-147.20504682080448</v>
      </c>
      <c r="AE419" s="122">
        <f t="shared" si="82"/>
        <v>2.4460347995972076E-4</v>
      </c>
      <c r="AF419" s="122">
        <f t="shared" si="89"/>
        <v>9.6384023901789767E-2</v>
      </c>
      <c r="AG419" s="122">
        <f t="shared" si="90"/>
        <v>0.24460347995972054</v>
      </c>
      <c r="AH419" s="87">
        <f t="shared" si="91"/>
        <v>0.65590031895535372</v>
      </c>
      <c r="AI419" s="122">
        <f t="shared" si="92"/>
        <v>0.71121344905725437</v>
      </c>
    </row>
    <row r="420" spans="1:35" x14ac:dyDescent="0.25">
      <c r="A420" s="90">
        <v>0.41600000000000004</v>
      </c>
      <c r="B420" s="164">
        <v>2.632241938969571</v>
      </c>
      <c r="C420" s="200">
        <v>2.0848093063726969</v>
      </c>
      <c r="D420" s="122">
        <v>35.332441139462865</v>
      </c>
      <c r="E420" s="147">
        <f t="shared" si="80"/>
        <v>2.1144831566606175E-3</v>
      </c>
      <c r="F420" s="164"/>
      <c r="J420" s="7"/>
      <c r="W420" s="146">
        <f t="shared" si="83"/>
        <v>0.15617868698431589</v>
      </c>
      <c r="X420" s="168">
        <v>1.5413637994997869</v>
      </c>
      <c r="Y420" s="147">
        <f t="shared" si="85"/>
        <v>1.0000000000000009E-3</v>
      </c>
      <c r="Z420" s="122">
        <f t="shared" si="86"/>
        <v>8.8754449677853557</v>
      </c>
      <c r="AA420" s="122">
        <f t="shared" si="87"/>
        <v>0.61929999999999996</v>
      </c>
      <c r="AB420" s="122">
        <f t="shared" si="84"/>
        <v>2.810606821663549E-3</v>
      </c>
      <c r="AC420" s="122">
        <f t="shared" si="88"/>
        <v>0.98296105808575673</v>
      </c>
      <c r="AD420" s="122">
        <f t="shared" si="81"/>
        <v>-166.4644285047714</v>
      </c>
      <c r="AE420" s="122">
        <f t="shared" si="82"/>
        <v>2.7660585952151323E-4</v>
      </c>
      <c r="AF420" s="122">
        <f t="shared" si="89"/>
        <v>9.6660629761311276E-2</v>
      </c>
      <c r="AG420" s="122">
        <f t="shared" si="90"/>
        <v>0.27660585952151301</v>
      </c>
      <c r="AH420" s="87">
        <f t="shared" si="91"/>
        <v>0.65562371309583223</v>
      </c>
      <c r="AI420" s="122">
        <f t="shared" si="92"/>
        <v>0.69784795474902017</v>
      </c>
    </row>
    <row r="421" spans="1:35" x14ac:dyDescent="0.25">
      <c r="A421" s="90">
        <v>0.41700000000000004</v>
      </c>
      <c r="B421" s="164">
        <v>2.1144831566606155</v>
      </c>
      <c r="C421" s="200">
        <v>2.0873143740695284</v>
      </c>
      <c r="D421" s="122">
        <v>35.306302287874253</v>
      </c>
      <c r="E421" s="147">
        <f t="shared" si="80"/>
        <v>2.3733625478150953E-3</v>
      </c>
      <c r="F421" s="164"/>
      <c r="J421" s="7"/>
      <c r="W421" s="146">
        <f t="shared" si="83"/>
        <v>0.14186420992848733</v>
      </c>
      <c r="X421" s="168">
        <v>1.4000908949270894</v>
      </c>
      <c r="Y421" s="147">
        <f t="shared" si="85"/>
        <v>1.0000000000000009E-3</v>
      </c>
      <c r="Z421" s="122">
        <f t="shared" si="86"/>
        <v>8.8754449677853557</v>
      </c>
      <c r="AA421" s="122">
        <f t="shared" si="87"/>
        <v>0.61929999999999996</v>
      </c>
      <c r="AB421" s="122">
        <f t="shared" si="84"/>
        <v>2.6481646724941395E-3</v>
      </c>
      <c r="AC421" s="122">
        <f t="shared" si="88"/>
        <v>0.98560922275825091</v>
      </c>
      <c r="AD421" s="122">
        <f t="shared" si="81"/>
        <v>-156.84350193778616</v>
      </c>
      <c r="AE421" s="122">
        <f t="shared" si="82"/>
        <v>2.6061923291090353E-4</v>
      </c>
      <c r="AF421" s="122">
        <f t="shared" si="89"/>
        <v>9.6921248994222178E-2</v>
      </c>
      <c r="AG421" s="122">
        <f t="shared" si="90"/>
        <v>0.26061923291090328</v>
      </c>
      <c r="AH421" s="87">
        <f t="shared" si="91"/>
        <v>0.65536309386292135</v>
      </c>
      <c r="AI421" s="122">
        <f t="shared" si="92"/>
        <v>0.51570733728119855</v>
      </c>
    </row>
    <row r="422" spans="1:35" x14ac:dyDescent="0.25">
      <c r="A422" s="90">
        <v>0.41800000000000004</v>
      </c>
      <c r="B422" s="164">
        <v>2.632241938969571</v>
      </c>
      <c r="C422" s="200">
        <v>2.0898194268685151</v>
      </c>
      <c r="D422" s="122">
        <v>35.28009790009375</v>
      </c>
      <c r="E422" s="147">
        <f t="shared" si="80"/>
        <v>2.3733625478150953E-3</v>
      </c>
      <c r="F422" s="164"/>
      <c r="J422" s="7"/>
      <c r="W422" s="146">
        <f t="shared" si="83"/>
        <v>0.15617750217118462</v>
      </c>
      <c r="X422" s="168">
        <v>1.5413521063033271</v>
      </c>
      <c r="Y422" s="147">
        <f t="shared" si="85"/>
        <v>1.0000000000000009E-3</v>
      </c>
      <c r="Z422" s="122">
        <f t="shared" si="86"/>
        <v>8.8754449677853557</v>
      </c>
      <c r="AA422" s="122">
        <f t="shared" si="87"/>
        <v>0.61929999999999996</v>
      </c>
      <c r="AB422" s="122">
        <f t="shared" si="84"/>
        <v>2.8105936169223254E-3</v>
      </c>
      <c r="AC422" s="122">
        <f t="shared" si="88"/>
        <v>0.98841981637517329</v>
      </c>
      <c r="AD422" s="122">
        <f t="shared" si="81"/>
        <v>-166.46379461392604</v>
      </c>
      <c r="AE422" s="122">
        <f t="shared" si="82"/>
        <v>2.7660480621586892E-4</v>
      </c>
      <c r="AF422" s="122">
        <f t="shared" si="89"/>
        <v>9.719785380043805E-2</v>
      </c>
      <c r="AG422" s="122">
        <f t="shared" si="90"/>
        <v>0.27660480621586869</v>
      </c>
      <c r="AH422" s="87">
        <f t="shared" si="91"/>
        <v>0.65508648905670552</v>
      </c>
      <c r="AI422" s="122">
        <f t="shared" si="92"/>
        <v>0.58314862484310093</v>
      </c>
    </row>
    <row r="423" spans="1:35" x14ac:dyDescent="0.25">
      <c r="A423" s="90">
        <v>0.41900000000000004</v>
      </c>
      <c r="B423" s="164">
        <v>2.632241938969571</v>
      </c>
      <c r="C423" s="200">
        <v>2.0923244647221662</v>
      </c>
      <c r="D423" s="122">
        <v>35.25382797372896</v>
      </c>
      <c r="E423" s="147">
        <f t="shared" si="80"/>
        <v>2.6322419389695735E-3</v>
      </c>
      <c r="F423" s="164"/>
      <c r="J423" s="7"/>
      <c r="W423" s="146">
        <f t="shared" si="83"/>
        <v>0.15617750217118462</v>
      </c>
      <c r="X423" s="168">
        <v>1.5413521063033271</v>
      </c>
      <c r="Y423" s="147">
        <f t="shared" si="85"/>
        <v>1.0000000000000009E-3</v>
      </c>
      <c r="Z423" s="122">
        <f t="shared" si="86"/>
        <v>8.8754449677853557</v>
      </c>
      <c r="AA423" s="122">
        <f t="shared" si="87"/>
        <v>0.61929999999999996</v>
      </c>
      <c r="AB423" s="122">
        <f t="shared" si="84"/>
        <v>2.8105936169223254E-3</v>
      </c>
      <c r="AC423" s="122">
        <f t="shared" si="88"/>
        <v>0.99123040999209566</v>
      </c>
      <c r="AD423" s="122">
        <f t="shared" si="81"/>
        <v>-166.46386229409873</v>
      </c>
      <c r="AE423" s="122">
        <f t="shared" si="82"/>
        <v>2.7660491867672617E-4</v>
      </c>
      <c r="AF423" s="122">
        <f t="shared" si="89"/>
        <v>9.7474458719114782E-2</v>
      </c>
      <c r="AG423" s="122">
        <f t="shared" si="90"/>
        <v>0.27660491867672593</v>
      </c>
      <c r="AH423" s="87">
        <f t="shared" si="91"/>
        <v>0.65480988413802876</v>
      </c>
      <c r="AI423" s="122">
        <f t="shared" si="92"/>
        <v>0.58314862484310093</v>
      </c>
    </row>
    <row r="424" spans="1:35" x14ac:dyDescent="0.25">
      <c r="A424" s="90">
        <v>0.42000000000000004</v>
      </c>
      <c r="B424" s="164">
        <v>2.1144831566606155</v>
      </c>
      <c r="C424" s="200">
        <v>2.0948294875828966</v>
      </c>
      <c r="D424" s="122">
        <v>35.227492506388629</v>
      </c>
      <c r="E424" s="147">
        <f t="shared" si="80"/>
        <v>2.3733625478150953E-3</v>
      </c>
      <c r="F424" s="164"/>
      <c r="J424" s="7"/>
      <c r="W424" s="146">
        <f t="shared" si="83"/>
        <v>0.14186420967057017</v>
      </c>
      <c r="X424" s="168">
        <v>1.4000908923816451</v>
      </c>
      <c r="Y424" s="147">
        <f t="shared" si="85"/>
        <v>1.0000000000000009E-3</v>
      </c>
      <c r="Z424" s="122">
        <f t="shared" si="86"/>
        <v>8.8754449677853557</v>
      </c>
      <c r="AA424" s="122">
        <f t="shared" si="87"/>
        <v>0.61929999999999996</v>
      </c>
      <c r="AB424" s="122">
        <f t="shared" si="84"/>
        <v>2.6481646695125116E-3</v>
      </c>
      <c r="AC424" s="122">
        <f t="shared" si="88"/>
        <v>0.99387857466160823</v>
      </c>
      <c r="AD424" s="122">
        <f t="shared" si="81"/>
        <v>-156.8436898516795</v>
      </c>
      <c r="AE424" s="122">
        <f t="shared" si="82"/>
        <v>2.6061954515829749E-4</v>
      </c>
      <c r="AF424" s="122">
        <f t="shared" si="89"/>
        <v>9.7735078264273079E-2</v>
      </c>
      <c r="AG424" s="122">
        <f t="shared" si="90"/>
        <v>0.26061954515829727</v>
      </c>
      <c r="AH424" s="87">
        <f t="shared" si="91"/>
        <v>0.65454926459287044</v>
      </c>
      <c r="AI424" s="122">
        <f t="shared" si="92"/>
        <v>0.641985006888247</v>
      </c>
    </row>
    <row r="425" spans="1:35" x14ac:dyDescent="0.25">
      <c r="A425" s="90">
        <v>0.42100000000000004</v>
      </c>
      <c r="B425" s="164">
        <v>2.1144831566606155</v>
      </c>
      <c r="C425" s="200">
        <v>2.0973344954030315</v>
      </c>
      <c r="D425" s="122">
        <v>35.20109149566953</v>
      </c>
      <c r="E425" s="147">
        <f t="shared" si="80"/>
        <v>2.1144831566606175E-3</v>
      </c>
      <c r="F425" s="164"/>
      <c r="J425" s="7"/>
      <c r="W425" s="146">
        <f t="shared" si="83"/>
        <v>0.14186420967057017</v>
      </c>
      <c r="X425" s="168">
        <v>1.4000908923816451</v>
      </c>
      <c r="Y425" s="147">
        <f t="shared" si="85"/>
        <v>1.0000000000000009E-3</v>
      </c>
      <c r="Z425" s="122">
        <f t="shared" si="86"/>
        <v>8.8754449677853557</v>
      </c>
      <c r="AA425" s="122">
        <f t="shared" si="87"/>
        <v>0.61929999999999996</v>
      </c>
      <c r="AB425" s="122">
        <f t="shared" si="84"/>
        <v>2.6481646695125116E-3</v>
      </c>
      <c r="AC425" s="122">
        <f t="shared" si="88"/>
        <v>0.99652673933112079</v>
      </c>
      <c r="AD425" s="122">
        <f t="shared" si="81"/>
        <v>-156.84373998335977</v>
      </c>
      <c r="AE425" s="122">
        <f t="shared" si="82"/>
        <v>2.6061962845967684E-4</v>
      </c>
      <c r="AF425" s="122">
        <f t="shared" si="89"/>
        <v>9.7995697892732755E-2</v>
      </c>
      <c r="AG425" s="122">
        <f t="shared" si="90"/>
        <v>0.26061962845967662</v>
      </c>
      <c r="AH425" s="87">
        <f t="shared" si="91"/>
        <v>0.65428864496441075</v>
      </c>
      <c r="AI425" s="122">
        <f t="shared" si="92"/>
        <v>0.641985006888247</v>
      </c>
    </row>
    <row r="426" spans="1:35" x14ac:dyDescent="0.25">
      <c r="A426" s="90">
        <v>0.42200000000000004</v>
      </c>
      <c r="B426" s="164">
        <v>2.632241938969571</v>
      </c>
      <c r="C426" s="200">
        <v>2.0998394881348013</v>
      </c>
      <c r="D426" s="122">
        <v>35.174624939161419</v>
      </c>
      <c r="E426" s="147">
        <f t="shared" si="80"/>
        <v>2.3733625478150953E-3</v>
      </c>
      <c r="F426" s="164"/>
      <c r="J426" s="7"/>
      <c r="W426" s="146">
        <f t="shared" si="83"/>
        <v>0.1561775021710908</v>
      </c>
      <c r="X426" s="168">
        <v>1.5413521063024012</v>
      </c>
      <c r="Y426" s="147">
        <f t="shared" si="85"/>
        <v>1.0000000000000009E-3</v>
      </c>
      <c r="Z426" s="122">
        <f t="shared" si="86"/>
        <v>8.8754449677853557</v>
      </c>
      <c r="AA426" s="122">
        <f t="shared" si="87"/>
        <v>0.61929999999999996</v>
      </c>
      <c r="AB426" s="122">
        <f t="shared" si="84"/>
        <v>2.8105936169212798E-3</v>
      </c>
      <c r="AC426" s="122">
        <f t="shared" si="88"/>
        <v>0.99933733294804206</v>
      </c>
      <c r="AD426" s="122">
        <f t="shared" si="81"/>
        <v>-166.46402468893888</v>
      </c>
      <c r="AE426" s="122">
        <f t="shared" si="82"/>
        <v>2.7660518852034828E-4</v>
      </c>
      <c r="AF426" s="122">
        <f t="shared" si="89"/>
        <v>9.8272303081253107E-2</v>
      </c>
      <c r="AG426" s="122">
        <f t="shared" si="90"/>
        <v>0.27660518852034804</v>
      </c>
      <c r="AH426" s="87">
        <f t="shared" si="91"/>
        <v>0.6540120397758904</v>
      </c>
      <c r="AI426" s="122">
        <f t="shared" si="92"/>
        <v>0.46844400083678323</v>
      </c>
    </row>
    <row r="427" spans="1:35" x14ac:dyDescent="0.25">
      <c r="A427" s="90">
        <v>0.42300000000000004</v>
      </c>
      <c r="B427" s="164">
        <v>2.632241938969571</v>
      </c>
      <c r="C427" s="200">
        <v>2.1023444657303463</v>
      </c>
      <c r="D427" s="122">
        <v>35.148092834443275</v>
      </c>
      <c r="E427" s="147">
        <f t="shared" si="80"/>
        <v>2.6322419389695735E-3</v>
      </c>
      <c r="F427" s="164"/>
      <c r="J427" s="7"/>
      <c r="W427" s="146">
        <f t="shared" si="83"/>
        <v>0.1561775021710908</v>
      </c>
      <c r="X427" s="168">
        <v>1.5413521063024012</v>
      </c>
      <c r="Y427" s="147">
        <f t="shared" si="85"/>
        <v>1.0000000000000009E-3</v>
      </c>
      <c r="Z427" s="122">
        <f t="shared" si="86"/>
        <v>8.8754449677853557</v>
      </c>
      <c r="AA427" s="122">
        <f t="shared" si="87"/>
        <v>0.61929999999999996</v>
      </c>
      <c r="AB427" s="122">
        <f t="shared" si="84"/>
        <v>2.8105936169212798E-3</v>
      </c>
      <c r="AC427" s="122">
        <f t="shared" si="88"/>
        <v>1.0021479265649633</v>
      </c>
      <c r="AD427" s="122">
        <f t="shared" si="81"/>
        <v>-166.46406961032358</v>
      </c>
      <c r="AE427" s="122">
        <f t="shared" si="82"/>
        <v>2.7660526316403248E-4</v>
      </c>
      <c r="AF427" s="122">
        <f t="shared" si="89"/>
        <v>9.8548908344417138E-2</v>
      </c>
      <c r="AG427" s="122">
        <f t="shared" si="90"/>
        <v>0.27660526316403222</v>
      </c>
      <c r="AH427" s="87">
        <f t="shared" si="91"/>
        <v>0.65373543451272631</v>
      </c>
      <c r="AI427" s="122">
        <f t="shared" si="92"/>
        <v>0.46844400083678323</v>
      </c>
    </row>
    <row r="428" spans="1:35" x14ac:dyDescent="0.25">
      <c r="A428" s="90">
        <v>0.42400000000000004</v>
      </c>
      <c r="B428" s="164">
        <v>2.632241938969571</v>
      </c>
      <c r="C428" s="200">
        <v>2.1048494281417121</v>
      </c>
      <c r="D428" s="122">
        <v>35.121495179092328</v>
      </c>
      <c r="E428" s="147">
        <f t="shared" si="80"/>
        <v>2.6322419389695735E-3</v>
      </c>
      <c r="F428" s="164"/>
      <c r="J428" s="7"/>
      <c r="W428" s="146">
        <f t="shared" si="83"/>
        <v>0.1561775021710908</v>
      </c>
      <c r="X428" s="168">
        <v>1.5413521063024012</v>
      </c>
      <c r="Y428" s="147">
        <f t="shared" si="85"/>
        <v>1.0000000000000009E-3</v>
      </c>
      <c r="Z428" s="122">
        <f t="shared" si="86"/>
        <v>8.8754449677853557</v>
      </c>
      <c r="AA428" s="122">
        <f t="shared" si="87"/>
        <v>0.61929999999999996</v>
      </c>
      <c r="AB428" s="122">
        <f t="shared" si="84"/>
        <v>2.8105936169212798E-3</v>
      </c>
      <c r="AC428" s="122">
        <f t="shared" si="88"/>
        <v>1.0049585201818847</v>
      </c>
      <c r="AD428" s="122">
        <f t="shared" si="81"/>
        <v>-166.46410867271064</v>
      </c>
      <c r="AE428" s="122">
        <f t="shared" si="82"/>
        <v>2.7660532807210466E-4</v>
      </c>
      <c r="AF428" s="122">
        <f t="shared" si="89"/>
        <v>9.8825513672489249E-2</v>
      </c>
      <c r="AG428" s="122">
        <f t="shared" si="90"/>
        <v>0.27660532807210442</v>
      </c>
      <c r="AH428" s="87">
        <f t="shared" si="91"/>
        <v>0.65345882918465426</v>
      </c>
      <c r="AI428" s="122">
        <f t="shared" si="92"/>
        <v>0.5831486248434512</v>
      </c>
    </row>
    <row r="429" spans="1:35" x14ac:dyDescent="0.25">
      <c r="A429" s="90">
        <v>0.42500000000000004</v>
      </c>
      <c r="B429" s="164">
        <v>2.1144831566606155</v>
      </c>
      <c r="C429" s="200">
        <v>2.1073543753208503</v>
      </c>
      <c r="D429" s="122">
        <v>35.094831970674164</v>
      </c>
      <c r="E429" s="147">
        <f t="shared" si="80"/>
        <v>2.3733625478150953E-3</v>
      </c>
      <c r="F429" s="164"/>
      <c r="J429" s="7"/>
      <c r="W429" s="146">
        <f t="shared" si="83"/>
        <v>0.14186420967057009</v>
      </c>
      <c r="X429" s="168">
        <v>1.4000908923816442</v>
      </c>
      <c r="Y429" s="147">
        <f t="shared" si="85"/>
        <v>1.0000000000000009E-3</v>
      </c>
      <c r="Z429" s="122">
        <f t="shared" si="86"/>
        <v>8.8754449677853557</v>
      </c>
      <c r="AA429" s="122">
        <f t="shared" si="87"/>
        <v>0.61929999999999996</v>
      </c>
      <c r="AB429" s="122">
        <f t="shared" si="84"/>
        <v>2.6481646695125098E-3</v>
      </c>
      <c r="AC429" s="122">
        <f t="shared" si="88"/>
        <v>1.0076066848513971</v>
      </c>
      <c r="AD429" s="122">
        <f t="shared" si="81"/>
        <v>-156.84389658608859</v>
      </c>
      <c r="AE429" s="122">
        <f t="shared" si="82"/>
        <v>2.6061988867882873E-4</v>
      </c>
      <c r="AF429" s="122">
        <f t="shared" si="89"/>
        <v>9.9086133561168077E-2</v>
      </c>
      <c r="AG429" s="122">
        <f t="shared" si="90"/>
        <v>0.26061988867882852</v>
      </c>
      <c r="AH429" s="87">
        <f t="shared" si="91"/>
        <v>0.65319820929597538</v>
      </c>
      <c r="AI429" s="122">
        <f t="shared" si="92"/>
        <v>0.64198500688824733</v>
      </c>
    </row>
    <row r="430" spans="1:35" x14ac:dyDescent="0.25">
      <c r="A430" s="90">
        <v>0.42600000000000005</v>
      </c>
      <c r="B430" s="164">
        <v>2.632241938969571</v>
      </c>
      <c r="C430" s="200">
        <v>2.1098593072196197</v>
      </c>
      <c r="D430" s="122">
        <v>35.068103206743956</v>
      </c>
      <c r="E430" s="147">
        <f t="shared" si="80"/>
        <v>2.3733625478150953E-3</v>
      </c>
      <c r="F430" s="164"/>
      <c r="J430" s="7"/>
      <c r="W430" s="146">
        <f t="shared" si="83"/>
        <v>0.15617750217109078</v>
      </c>
      <c r="X430" s="168">
        <v>1.5413521063024009</v>
      </c>
      <c r="Y430" s="147">
        <f t="shared" si="85"/>
        <v>1.0000000000000009E-3</v>
      </c>
      <c r="Z430" s="122">
        <f t="shared" si="86"/>
        <v>8.8754449677853557</v>
      </c>
      <c r="AA430" s="122">
        <f t="shared" si="87"/>
        <v>0.61929999999999996</v>
      </c>
      <c r="AB430" s="122">
        <f t="shared" si="84"/>
        <v>2.8105936169212794E-3</v>
      </c>
      <c r="AC430" s="122">
        <f t="shared" si="88"/>
        <v>1.0104172784683185</v>
      </c>
      <c r="AD430" s="122">
        <f t="shared" si="81"/>
        <v>-166.46416779972964</v>
      </c>
      <c r="AE430" s="122">
        <f t="shared" si="82"/>
        <v>2.7660542632060173E-4</v>
      </c>
      <c r="AF430" s="122">
        <f t="shared" si="89"/>
        <v>9.936273898748868E-2</v>
      </c>
      <c r="AG430" s="122">
        <f t="shared" si="90"/>
        <v>0.27660542632060148</v>
      </c>
      <c r="AH430" s="87">
        <f t="shared" si="91"/>
        <v>0.65292160386965481</v>
      </c>
      <c r="AI430" s="122">
        <f t="shared" si="92"/>
        <v>0.46844400083678334</v>
      </c>
    </row>
    <row r="431" spans="1:35" x14ac:dyDescent="0.25">
      <c r="A431" s="90">
        <v>0.42700000000000005</v>
      </c>
      <c r="B431" s="164">
        <v>3.150000721278527</v>
      </c>
      <c r="C431" s="200">
        <v>2.1123642237897826</v>
      </c>
      <c r="D431" s="122">
        <v>35.041308884855638</v>
      </c>
      <c r="E431" s="147">
        <f t="shared" si="80"/>
        <v>2.8911213301240518E-3</v>
      </c>
      <c r="F431" s="164"/>
      <c r="J431" s="7"/>
      <c r="W431" s="146">
        <f t="shared" si="83"/>
        <v>0.17067922372728522</v>
      </c>
      <c r="X431" s="168">
        <v>1.6844729704148553</v>
      </c>
      <c r="Y431" s="147">
        <f t="shared" si="85"/>
        <v>1.0000000000000009E-3</v>
      </c>
      <c r="Z431" s="122">
        <f t="shared" si="86"/>
        <v>8.8754449677853557</v>
      </c>
      <c r="AA431" s="122">
        <f t="shared" si="87"/>
        <v>0.61929999999999996</v>
      </c>
      <c r="AB431" s="122">
        <f t="shared" si="84"/>
        <v>2.9694746190623471E-3</v>
      </c>
      <c r="AC431" s="122">
        <f t="shared" si="88"/>
        <v>1.0133867530873808</v>
      </c>
      <c r="AD431" s="122">
        <f t="shared" si="81"/>
        <v>-175.87430151349264</v>
      </c>
      <c r="AE431" s="122">
        <f t="shared" si="82"/>
        <v>2.922417886803426E-4</v>
      </c>
      <c r="AF431" s="122">
        <f t="shared" si="89"/>
        <v>9.9654980776169022E-2</v>
      </c>
      <c r="AG431" s="122">
        <f t="shared" si="90"/>
        <v>0.29224178868034234</v>
      </c>
      <c r="AH431" s="87">
        <f t="shared" si="91"/>
        <v>0.65262936208097444</v>
      </c>
      <c r="AI431" s="122">
        <f t="shared" si="92"/>
        <v>0.5336015341157031</v>
      </c>
    </row>
    <row r="432" spans="1:35" x14ac:dyDescent="0.25">
      <c r="A432" s="90">
        <v>0.42800000000000005</v>
      </c>
      <c r="B432" s="164">
        <v>2.632241938969571</v>
      </c>
      <c r="C432" s="200">
        <v>2.1148691249830085</v>
      </c>
      <c r="D432" s="122">
        <v>35.014449002549405</v>
      </c>
      <c r="E432" s="147">
        <f t="shared" si="80"/>
        <v>2.8911213301240518E-3</v>
      </c>
      <c r="F432" s="164"/>
      <c r="J432" s="7"/>
      <c r="W432" s="146">
        <f t="shared" si="83"/>
        <v>0.15617880415820565</v>
      </c>
      <c r="X432" s="168">
        <v>1.5413649559161671</v>
      </c>
      <c r="Y432" s="147">
        <f t="shared" si="85"/>
        <v>1.0000000000000009E-3</v>
      </c>
      <c r="Z432" s="122">
        <f t="shared" si="86"/>
        <v>8.8754449677853557</v>
      </c>
      <c r="AA432" s="122">
        <f t="shared" si="87"/>
        <v>0.61929999999999996</v>
      </c>
      <c r="AB432" s="122">
        <f t="shared" si="84"/>
        <v>2.8106081275643667E-3</v>
      </c>
      <c r="AC432" s="122">
        <f t="shared" si="88"/>
        <v>1.0161973612149451</v>
      </c>
      <c r="AD432" s="122">
        <f t="shared" si="81"/>
        <v>-166.46506574425584</v>
      </c>
      <c r="AE432" s="122">
        <f t="shared" si="82"/>
        <v>2.7660691839142854E-4</v>
      </c>
      <c r="AF432" s="122">
        <f t="shared" si="89"/>
        <v>9.9931587694560453E-2</v>
      </c>
      <c r="AG432" s="122">
        <f t="shared" si="90"/>
        <v>0.27660691839142831</v>
      </c>
      <c r="AH432" s="87">
        <f t="shared" si="91"/>
        <v>0.65235275516258306</v>
      </c>
      <c r="AI432" s="122">
        <f t="shared" si="92"/>
        <v>0.46844009564582978</v>
      </c>
    </row>
    <row r="433" spans="1:35" x14ac:dyDescent="0.25">
      <c r="A433" s="90">
        <v>0.42900000000000005</v>
      </c>
      <c r="B433" s="164">
        <v>2.632241938969571</v>
      </c>
      <c r="C433" s="200">
        <v>2.1173740107508703</v>
      </c>
      <c r="D433" s="122">
        <v>34.987523557360063</v>
      </c>
      <c r="E433" s="147">
        <f t="shared" si="80"/>
        <v>2.6322419389695735E-3</v>
      </c>
      <c r="F433" s="164"/>
      <c r="J433" s="7"/>
      <c r="W433" s="146">
        <f t="shared" si="83"/>
        <v>0.15617880415820565</v>
      </c>
      <c r="X433" s="168">
        <v>1.5413649559161671</v>
      </c>
      <c r="Y433" s="147">
        <f t="shared" si="85"/>
        <v>1.0000000000000009E-3</v>
      </c>
      <c r="Z433" s="122">
        <f t="shared" si="86"/>
        <v>8.8754449677853557</v>
      </c>
      <c r="AA433" s="122">
        <f t="shared" si="87"/>
        <v>0.61929999999999996</v>
      </c>
      <c r="AB433" s="122">
        <f t="shared" si="84"/>
        <v>2.8106081275643667E-3</v>
      </c>
      <c r="AC433" s="122">
        <f t="shared" si="88"/>
        <v>1.0190079693425094</v>
      </c>
      <c r="AD433" s="122">
        <f t="shared" si="81"/>
        <v>-166.46507551910616</v>
      </c>
      <c r="AE433" s="122">
        <f t="shared" si="82"/>
        <v>2.7660693463382274E-4</v>
      </c>
      <c r="AF433" s="122">
        <f t="shared" si="89"/>
        <v>0.10020819462919428</v>
      </c>
      <c r="AG433" s="122">
        <f t="shared" si="90"/>
        <v>0.27660693463382252</v>
      </c>
      <c r="AH433" s="87">
        <f t="shared" si="91"/>
        <v>0.65207614822794924</v>
      </c>
      <c r="AI433" s="122">
        <f t="shared" si="92"/>
        <v>0.35373642787610621</v>
      </c>
    </row>
    <row r="434" spans="1:35" x14ac:dyDescent="0.25">
      <c r="A434" s="90">
        <v>0.43000000000000005</v>
      </c>
      <c r="B434" s="164">
        <v>2.632241938969571</v>
      </c>
      <c r="C434" s="200">
        <v>2.1198788810448441</v>
      </c>
      <c r="D434" s="122">
        <v>34.960532546814342</v>
      </c>
      <c r="E434" s="147">
        <f t="shared" si="80"/>
        <v>2.6322419389695735E-3</v>
      </c>
      <c r="F434" s="164"/>
      <c r="J434" s="7"/>
      <c r="W434" s="146">
        <f t="shared" si="83"/>
        <v>0.15617880415820565</v>
      </c>
      <c r="X434" s="168">
        <v>1.5413649559161671</v>
      </c>
      <c r="Y434" s="147">
        <f t="shared" si="85"/>
        <v>1.0000000000000009E-3</v>
      </c>
      <c r="Z434" s="122">
        <f t="shared" si="86"/>
        <v>8.8754449677853557</v>
      </c>
      <c r="AA434" s="122">
        <f t="shared" si="87"/>
        <v>0.61929999999999996</v>
      </c>
      <c r="AB434" s="122">
        <f t="shared" si="84"/>
        <v>2.8106081275643667E-3</v>
      </c>
      <c r="AC434" s="122">
        <f t="shared" si="88"/>
        <v>1.0218185774700737</v>
      </c>
      <c r="AD434" s="122">
        <f t="shared" si="81"/>
        <v>-166.46507943486807</v>
      </c>
      <c r="AE434" s="122">
        <f t="shared" si="82"/>
        <v>2.7660694114045424E-4</v>
      </c>
      <c r="AF434" s="122">
        <f t="shared" si="89"/>
        <v>0.10048480157033474</v>
      </c>
      <c r="AG434" s="122">
        <f t="shared" si="90"/>
        <v>0.27660694114045398</v>
      </c>
      <c r="AH434" s="87">
        <f t="shared" si="91"/>
        <v>0.65179954128680884</v>
      </c>
      <c r="AI434" s="122">
        <f t="shared" si="92"/>
        <v>0.5831437634155533</v>
      </c>
    </row>
    <row r="435" spans="1:35" x14ac:dyDescent="0.25">
      <c r="A435" s="90">
        <v>0.43100000000000005</v>
      </c>
      <c r="B435" s="164">
        <v>2.632241938969571</v>
      </c>
      <c r="C435" s="200">
        <v>2.122383735816312</v>
      </c>
      <c r="D435" s="122">
        <v>34.933475968430052</v>
      </c>
      <c r="E435" s="147">
        <f t="shared" si="80"/>
        <v>2.6322419389695735E-3</v>
      </c>
      <c r="F435" s="164"/>
      <c r="J435" s="7"/>
      <c r="W435" s="146">
        <f t="shared" si="83"/>
        <v>0.15617880415820565</v>
      </c>
      <c r="X435" s="168">
        <v>1.5413649559161671</v>
      </c>
      <c r="Y435" s="147">
        <f t="shared" si="85"/>
        <v>1.0000000000000009E-3</v>
      </c>
      <c r="Z435" s="122">
        <f t="shared" si="86"/>
        <v>8.8754449677853557</v>
      </c>
      <c r="AA435" s="122">
        <f t="shared" si="87"/>
        <v>0.61929999999999996</v>
      </c>
      <c r="AB435" s="122">
        <f t="shared" si="84"/>
        <v>2.8106081275643667E-3</v>
      </c>
      <c r="AC435" s="122">
        <f t="shared" si="88"/>
        <v>1.0246291855976379</v>
      </c>
      <c r="AD435" s="122">
        <f t="shared" si="81"/>
        <v>-166.46507749154154</v>
      </c>
      <c r="AE435" s="122">
        <f t="shared" si="82"/>
        <v>2.7660693791132287E-4</v>
      </c>
      <c r="AF435" s="122">
        <f t="shared" si="89"/>
        <v>0.10076140850824605</v>
      </c>
      <c r="AG435" s="122">
        <f t="shared" si="90"/>
        <v>0.27660693791132263</v>
      </c>
      <c r="AH435" s="87">
        <f t="shared" si="91"/>
        <v>0.65152293434889752</v>
      </c>
      <c r="AI435" s="122">
        <f t="shared" si="92"/>
        <v>0.46844009564582978</v>
      </c>
    </row>
    <row r="436" spans="1:35" x14ac:dyDescent="0.25">
      <c r="A436" s="90">
        <v>0.43200000000000005</v>
      </c>
      <c r="B436" s="164">
        <v>2.632241938969571</v>
      </c>
      <c r="C436" s="200">
        <v>2.1248885750165574</v>
      </c>
      <c r="D436" s="122">
        <v>34.906353819718703</v>
      </c>
      <c r="E436" s="147">
        <f t="shared" si="80"/>
        <v>2.6322419389695735E-3</v>
      </c>
      <c r="F436" s="164"/>
      <c r="J436" s="7"/>
      <c r="W436" s="146">
        <f t="shared" si="83"/>
        <v>0.15617880415820565</v>
      </c>
      <c r="X436" s="168">
        <v>1.5413649559161671</v>
      </c>
      <c r="Y436" s="147">
        <f t="shared" si="85"/>
        <v>1.0000000000000009E-3</v>
      </c>
      <c r="Z436" s="122">
        <f t="shared" si="86"/>
        <v>8.8754449677853557</v>
      </c>
      <c r="AA436" s="122">
        <f t="shared" si="87"/>
        <v>0.61929999999999996</v>
      </c>
      <c r="AB436" s="122">
        <f t="shared" si="84"/>
        <v>2.8106081275643667E-3</v>
      </c>
      <c r="AC436" s="122">
        <f t="shared" si="88"/>
        <v>1.0274397937252022</v>
      </c>
      <c r="AD436" s="122">
        <f t="shared" si="81"/>
        <v>-166.46506968912658</v>
      </c>
      <c r="AE436" s="122">
        <f t="shared" si="82"/>
        <v>2.7660692494642873E-4</v>
      </c>
      <c r="AF436" s="122">
        <f t="shared" si="89"/>
        <v>0.10103801543319248</v>
      </c>
      <c r="AG436" s="122">
        <f t="shared" si="90"/>
        <v>0.27660692494642847</v>
      </c>
      <c r="AH436" s="87">
        <f t="shared" si="91"/>
        <v>0.65124632742395105</v>
      </c>
      <c r="AI436" s="122">
        <f t="shared" si="92"/>
        <v>0.5831437634155533</v>
      </c>
    </row>
    <row r="437" spans="1:35" x14ac:dyDescent="0.25">
      <c r="A437" s="90">
        <v>0.43300000000000005</v>
      </c>
      <c r="B437" s="164">
        <v>2.632241938969571</v>
      </c>
      <c r="C437" s="200">
        <v>2.1273933985967659</v>
      </c>
      <c r="D437" s="122">
        <v>34.87916609818118</v>
      </c>
      <c r="E437" s="147">
        <f t="shared" si="80"/>
        <v>2.6322419389695735E-3</v>
      </c>
      <c r="F437" s="164"/>
      <c r="J437" s="7"/>
      <c r="W437" s="146">
        <f t="shared" si="83"/>
        <v>0.15617880415820565</v>
      </c>
      <c r="X437" s="168">
        <v>1.5413649559161671</v>
      </c>
      <c r="Y437" s="147">
        <f t="shared" si="85"/>
        <v>1.0000000000000009E-3</v>
      </c>
      <c r="Z437" s="122">
        <f t="shared" si="86"/>
        <v>8.8754449677853557</v>
      </c>
      <c r="AA437" s="122">
        <f t="shared" si="87"/>
        <v>0.61929999999999996</v>
      </c>
      <c r="AB437" s="122">
        <f t="shared" si="84"/>
        <v>2.8106081275643667E-3</v>
      </c>
      <c r="AC437" s="122">
        <f t="shared" si="88"/>
        <v>1.0302504018527665</v>
      </c>
      <c r="AD437" s="122">
        <f t="shared" si="81"/>
        <v>-166.46505602762323</v>
      </c>
      <c r="AE437" s="122">
        <f t="shared" si="82"/>
        <v>2.7660690224577184E-4</v>
      </c>
      <c r="AF437" s="122">
        <f t="shared" si="89"/>
        <v>0.10131462233543825</v>
      </c>
      <c r="AG437" s="122">
        <f t="shared" si="90"/>
        <v>0.27660690224577161</v>
      </c>
      <c r="AH437" s="87">
        <f t="shared" si="91"/>
        <v>0.65096972052170532</v>
      </c>
      <c r="AI437" s="122">
        <f t="shared" si="92"/>
        <v>0.5831437634155533</v>
      </c>
    </row>
    <row r="438" spans="1:35" x14ac:dyDescent="0.25">
      <c r="A438" s="90">
        <v>0.43400000000000005</v>
      </c>
      <c r="B438" s="164">
        <v>2.632241938969571</v>
      </c>
      <c r="C438" s="200">
        <v>2.1298982065080274</v>
      </c>
      <c r="D438" s="122">
        <v>34.851912801315734</v>
      </c>
      <c r="E438" s="147">
        <f t="shared" si="80"/>
        <v>2.6322419389695735E-3</v>
      </c>
      <c r="F438" s="164"/>
      <c r="J438" s="7"/>
      <c r="W438" s="146">
        <f t="shared" si="83"/>
        <v>0.15617880415820565</v>
      </c>
      <c r="X438" s="168">
        <v>1.5413649559161671</v>
      </c>
      <c r="Y438" s="147">
        <f t="shared" si="85"/>
        <v>1.0000000000000009E-3</v>
      </c>
      <c r="Z438" s="122">
        <f t="shared" si="86"/>
        <v>8.8754449677853557</v>
      </c>
      <c r="AA438" s="122">
        <f t="shared" si="87"/>
        <v>0.61929999999999996</v>
      </c>
      <c r="AB438" s="122">
        <f t="shared" si="84"/>
        <v>2.8106081275643667E-3</v>
      </c>
      <c r="AC438" s="122">
        <f t="shared" si="88"/>
        <v>1.0330610099803308</v>
      </c>
      <c r="AD438" s="122">
        <f t="shared" si="81"/>
        <v>-166.46503650703141</v>
      </c>
      <c r="AE438" s="122">
        <f t="shared" si="82"/>
        <v>2.7660686980935208E-4</v>
      </c>
      <c r="AF438" s="122">
        <f t="shared" si="89"/>
        <v>0.1015912292052476</v>
      </c>
      <c r="AG438" s="122">
        <f t="shared" si="90"/>
        <v>0.27660686980935184</v>
      </c>
      <c r="AH438" s="87">
        <f t="shared" si="91"/>
        <v>0.65069311365189597</v>
      </c>
      <c r="AI438" s="122">
        <f t="shared" si="92"/>
        <v>0.46844009564582978</v>
      </c>
    </row>
    <row r="439" spans="1:35" x14ac:dyDescent="0.25">
      <c r="A439" s="90">
        <v>0.43500000000000005</v>
      </c>
      <c r="B439" s="164">
        <v>2.632241938969571</v>
      </c>
      <c r="C439" s="200">
        <v>2.1324029987013313</v>
      </c>
      <c r="D439" s="122">
        <v>34.824593926604599</v>
      </c>
      <c r="E439" s="147">
        <f t="shared" ref="E439:E502" si="93">+(B438+B439)/2*(A439-A438)</f>
        <v>2.6322419389695735E-3</v>
      </c>
      <c r="F439" s="164"/>
      <c r="J439" s="7"/>
      <c r="W439" s="146">
        <f t="shared" si="83"/>
        <v>0.15617880415820565</v>
      </c>
      <c r="X439" s="168">
        <v>1.5413649559161671</v>
      </c>
      <c r="Y439" s="147">
        <f t="shared" si="85"/>
        <v>1.0000000000000009E-3</v>
      </c>
      <c r="Z439" s="122">
        <f t="shared" si="86"/>
        <v>8.8754449677853557</v>
      </c>
      <c r="AA439" s="122">
        <f t="shared" si="87"/>
        <v>0.61929999999999996</v>
      </c>
      <c r="AB439" s="122">
        <f t="shared" si="84"/>
        <v>2.8106081275643667E-3</v>
      </c>
      <c r="AC439" s="122">
        <f t="shared" si="88"/>
        <v>1.0358716181078951</v>
      </c>
      <c r="AD439" s="122">
        <f t="shared" si="81"/>
        <v>-166.46501112735118</v>
      </c>
      <c r="AE439" s="122">
        <f t="shared" si="82"/>
        <v>2.7660682763716951E-4</v>
      </c>
      <c r="AF439" s="122">
        <f t="shared" si="89"/>
        <v>0.10186783603288477</v>
      </c>
      <c r="AG439" s="122">
        <f t="shared" si="90"/>
        <v>0.27660682763716926</v>
      </c>
      <c r="AH439" s="87">
        <f t="shared" si="91"/>
        <v>0.65041650682425878</v>
      </c>
      <c r="AI439" s="122">
        <f t="shared" si="92"/>
        <v>0.46844009564582978</v>
      </c>
    </row>
    <row r="440" spans="1:35" x14ac:dyDescent="0.25">
      <c r="A440" s="90">
        <v>0.43600000000000005</v>
      </c>
      <c r="B440" s="164">
        <v>2.632241938969571</v>
      </c>
      <c r="C440" s="200">
        <v>2.1349077751275702</v>
      </c>
      <c r="D440" s="122">
        <v>34.797209471528994</v>
      </c>
      <c r="E440" s="147">
        <f t="shared" si="93"/>
        <v>2.6322419389695735E-3</v>
      </c>
      <c r="F440" s="164"/>
      <c r="J440" s="7"/>
      <c r="W440" s="146">
        <f t="shared" si="83"/>
        <v>0.15617880415820565</v>
      </c>
      <c r="X440" s="168">
        <v>1.5413649559161671</v>
      </c>
      <c r="Y440" s="147">
        <f t="shared" si="85"/>
        <v>1.0000000000000009E-3</v>
      </c>
      <c r="Z440" s="122">
        <f t="shared" si="86"/>
        <v>8.8754449677853557</v>
      </c>
      <c r="AA440" s="122">
        <f t="shared" si="87"/>
        <v>0.61929999999999996</v>
      </c>
      <c r="AB440" s="122">
        <f t="shared" si="84"/>
        <v>2.8106081275643667E-3</v>
      </c>
      <c r="AC440" s="122">
        <f t="shared" si="88"/>
        <v>1.0386822262354594</v>
      </c>
      <c r="AD440" s="122">
        <f t="shared" si="81"/>
        <v>-166.46497988858258</v>
      </c>
      <c r="AE440" s="122">
        <f t="shared" si="82"/>
        <v>2.7660677572922428E-4</v>
      </c>
      <c r="AF440" s="122">
        <f t="shared" si="89"/>
        <v>0.102144442808614</v>
      </c>
      <c r="AG440" s="122">
        <f t="shared" si="90"/>
        <v>0.27660677572922404</v>
      </c>
      <c r="AH440" s="87">
        <f t="shared" si="91"/>
        <v>0.65013990004852951</v>
      </c>
      <c r="AI440" s="122">
        <f t="shared" si="92"/>
        <v>0.5831437634155533</v>
      </c>
    </row>
    <row r="441" spans="1:35" x14ac:dyDescent="0.25">
      <c r="A441" s="90">
        <v>0.43700000000000006</v>
      </c>
      <c r="B441" s="164">
        <v>2.632241938969571</v>
      </c>
      <c r="C441" s="200">
        <v>2.1374125357375364</v>
      </c>
      <c r="D441" s="122">
        <v>34.769759433557439</v>
      </c>
      <c r="E441" s="147">
        <f t="shared" si="93"/>
        <v>2.6322419389695735E-3</v>
      </c>
      <c r="F441" s="164"/>
      <c r="J441" s="7"/>
      <c r="W441" s="146">
        <f t="shared" si="83"/>
        <v>0.15617880415820565</v>
      </c>
      <c r="X441" s="168">
        <v>1.5413649559161671</v>
      </c>
      <c r="Y441" s="147">
        <f t="shared" si="85"/>
        <v>1.0000000000000009E-3</v>
      </c>
      <c r="Z441" s="122">
        <f t="shared" si="86"/>
        <v>8.8754449677853557</v>
      </c>
      <c r="AA441" s="122">
        <f t="shared" si="87"/>
        <v>0.61929999999999996</v>
      </c>
      <c r="AB441" s="122">
        <f t="shared" si="84"/>
        <v>2.8106081275643667E-3</v>
      </c>
      <c r="AC441" s="122">
        <f t="shared" si="88"/>
        <v>1.0414928343630236</v>
      </c>
      <c r="AD441" s="122">
        <f t="shared" si="81"/>
        <v>-166.46494279072553</v>
      </c>
      <c r="AE441" s="122">
        <f t="shared" si="82"/>
        <v>2.7660671408551624E-4</v>
      </c>
      <c r="AF441" s="122">
        <f t="shared" si="89"/>
        <v>0.10242104952269951</v>
      </c>
      <c r="AG441" s="122">
        <f t="shared" si="90"/>
        <v>0.27660671408551601</v>
      </c>
      <c r="AH441" s="87">
        <f t="shared" si="91"/>
        <v>0.64986329333444404</v>
      </c>
      <c r="AI441" s="122">
        <f t="shared" si="92"/>
        <v>0.5831437634155533</v>
      </c>
    </row>
    <row r="442" spans="1:35" x14ac:dyDescent="0.25">
      <c r="A442" s="90">
        <v>0.43800000000000006</v>
      </c>
      <c r="B442" s="164">
        <v>3.150000721278527</v>
      </c>
      <c r="C442" s="200">
        <v>2.1399172804819231</v>
      </c>
      <c r="D442" s="122">
        <v>34.742243810153973</v>
      </c>
      <c r="E442" s="147">
        <f t="shared" si="93"/>
        <v>2.8911213301240518E-3</v>
      </c>
      <c r="F442" s="164"/>
      <c r="J442" s="7"/>
      <c r="W442" s="146">
        <f t="shared" si="83"/>
        <v>0.17067922376913017</v>
      </c>
      <c r="X442" s="168">
        <v>1.684472970827833</v>
      </c>
      <c r="Y442" s="147">
        <f t="shared" si="85"/>
        <v>1.0000000000000009E-3</v>
      </c>
      <c r="Z442" s="122">
        <f t="shared" si="86"/>
        <v>8.8754449677853557</v>
      </c>
      <c r="AA442" s="122">
        <f t="shared" si="87"/>
        <v>0.61929999999999996</v>
      </c>
      <c r="AB442" s="122">
        <f t="shared" si="84"/>
        <v>2.9694746195132087E-3</v>
      </c>
      <c r="AC442" s="122">
        <f t="shared" si="88"/>
        <v>1.0444623089825369</v>
      </c>
      <c r="AD442" s="122">
        <f t="shared" si="81"/>
        <v>-175.87414001926865</v>
      </c>
      <c r="AE442" s="122">
        <f t="shared" si="82"/>
        <v>2.9224152033323065E-4</v>
      </c>
      <c r="AF442" s="122">
        <f t="shared" si="89"/>
        <v>0.10271329104303274</v>
      </c>
      <c r="AG442" s="122">
        <f t="shared" si="90"/>
        <v>0.29224152033323042</v>
      </c>
      <c r="AH442" s="87">
        <f t="shared" si="91"/>
        <v>0.64957105181411079</v>
      </c>
      <c r="AI442" s="122">
        <f t="shared" si="92"/>
        <v>0.53360153398488153</v>
      </c>
    </row>
    <row r="443" spans="1:35" x14ac:dyDescent="0.25">
      <c r="A443" s="90">
        <v>0.43900000000000006</v>
      </c>
      <c r="B443" s="164">
        <v>2.632241938969571</v>
      </c>
      <c r="C443" s="200">
        <v>2.1424220093113227</v>
      </c>
      <c r="D443" s="122">
        <v>34.714662598770836</v>
      </c>
      <c r="E443" s="147">
        <f t="shared" si="93"/>
        <v>2.8911213301240518E-3</v>
      </c>
      <c r="F443" s="164"/>
      <c r="J443" s="7"/>
      <c r="W443" s="146">
        <f t="shared" si="83"/>
        <v>0.1561788041582062</v>
      </c>
      <c r="X443" s="168">
        <v>1.5413649559161728</v>
      </c>
      <c r="Y443" s="147">
        <f t="shared" si="85"/>
        <v>1.0000000000000009E-3</v>
      </c>
      <c r="Z443" s="122">
        <f t="shared" si="86"/>
        <v>8.8754449677853557</v>
      </c>
      <c r="AA443" s="122">
        <f t="shared" si="87"/>
        <v>0.61929999999999996</v>
      </c>
      <c r="AB443" s="122">
        <f t="shared" si="84"/>
        <v>2.8106081275643732E-3</v>
      </c>
      <c r="AC443" s="122">
        <f t="shared" si="88"/>
        <v>1.0472729171101012</v>
      </c>
      <c r="AD443" s="122">
        <f t="shared" si="81"/>
        <v>-166.46484808352565</v>
      </c>
      <c r="AE443" s="122">
        <f t="shared" si="82"/>
        <v>2.7660655671515991E-4</v>
      </c>
      <c r="AF443" s="122">
        <f t="shared" si="89"/>
        <v>0.1029898975997479</v>
      </c>
      <c r="AG443" s="122">
        <f t="shared" si="90"/>
        <v>0.27660655671515966</v>
      </c>
      <c r="AH443" s="87">
        <f t="shared" si="91"/>
        <v>0.64929444525739566</v>
      </c>
      <c r="AI443" s="122">
        <f t="shared" si="92"/>
        <v>0.46844009564582817</v>
      </c>
    </row>
    <row r="444" spans="1:35" x14ac:dyDescent="0.25">
      <c r="A444" s="90">
        <v>0.44000000000000006</v>
      </c>
      <c r="B444" s="164">
        <v>2.632241938969571</v>
      </c>
      <c r="C444" s="200">
        <v>2.1449267221762272</v>
      </c>
      <c r="D444" s="122">
        <v>34.687015796855512</v>
      </c>
      <c r="E444" s="147">
        <f t="shared" si="93"/>
        <v>2.6322419389695735E-3</v>
      </c>
      <c r="F444" s="164"/>
      <c r="J444" s="7"/>
      <c r="W444" s="146">
        <f t="shared" si="83"/>
        <v>0.1561788041582062</v>
      </c>
      <c r="X444" s="168">
        <v>1.5413649559161728</v>
      </c>
      <c r="Y444" s="147">
        <f t="shared" si="85"/>
        <v>1.0000000000000009E-3</v>
      </c>
      <c r="Z444" s="122">
        <f t="shared" si="86"/>
        <v>8.8754449677853557</v>
      </c>
      <c r="AA444" s="122">
        <f t="shared" si="87"/>
        <v>0.61929999999999996</v>
      </c>
      <c r="AB444" s="122">
        <f t="shared" si="84"/>
        <v>2.8106081275643732E-3</v>
      </c>
      <c r="AC444" s="122">
        <f t="shared" si="88"/>
        <v>1.0500835252376655</v>
      </c>
      <c r="AD444" s="122">
        <f t="shared" si="81"/>
        <v>-166.46479307722487</v>
      </c>
      <c r="AE444" s="122">
        <f t="shared" si="82"/>
        <v>2.7660646531386029E-4</v>
      </c>
      <c r="AF444" s="122">
        <f t="shared" si="89"/>
        <v>0.10326650406506176</v>
      </c>
      <c r="AG444" s="122">
        <f t="shared" si="90"/>
        <v>0.27660646531386007</v>
      </c>
      <c r="AH444" s="87">
        <f t="shared" si="91"/>
        <v>0.64901783879208175</v>
      </c>
      <c r="AI444" s="122">
        <f t="shared" si="92"/>
        <v>0.5831437634155513</v>
      </c>
    </row>
    <row r="445" spans="1:35" x14ac:dyDescent="0.25">
      <c r="A445" s="90">
        <v>0.44100000000000006</v>
      </c>
      <c r="B445" s="164">
        <v>2.632241938969571</v>
      </c>
      <c r="C445" s="200">
        <v>2.1474314190270283</v>
      </c>
      <c r="D445" s="122">
        <v>34.659303401846685</v>
      </c>
      <c r="E445" s="147">
        <f t="shared" si="93"/>
        <v>2.6322419389695735E-3</v>
      </c>
      <c r="F445" s="164"/>
      <c r="J445" s="7"/>
      <c r="W445" s="146">
        <f t="shared" si="83"/>
        <v>0.1561788041582062</v>
      </c>
      <c r="X445" s="168">
        <v>1.5413649559161728</v>
      </c>
      <c r="Y445" s="147">
        <f t="shared" si="85"/>
        <v>1.0000000000000009E-3</v>
      </c>
      <c r="Z445" s="122">
        <f t="shared" si="86"/>
        <v>8.8754449677853557</v>
      </c>
      <c r="AA445" s="122">
        <f t="shared" si="87"/>
        <v>0.61929999999999996</v>
      </c>
      <c r="AB445" s="122">
        <f t="shared" si="84"/>
        <v>2.8106081275643732E-3</v>
      </c>
      <c r="AC445" s="122">
        <f t="shared" si="88"/>
        <v>1.0528941333652297</v>
      </c>
      <c r="AD445" s="122">
        <f t="shared" si="81"/>
        <v>-166.4647322118357</v>
      </c>
      <c r="AE445" s="122">
        <f t="shared" si="82"/>
        <v>2.7660636417679792E-4</v>
      </c>
      <c r="AF445" s="122">
        <f t="shared" si="89"/>
        <v>0.10354311042923856</v>
      </c>
      <c r="AG445" s="122">
        <f t="shared" si="90"/>
        <v>0.27660636417679768</v>
      </c>
      <c r="AH445" s="87">
        <f t="shared" si="91"/>
        <v>0.64874123242790493</v>
      </c>
      <c r="AI445" s="122">
        <f t="shared" si="92"/>
        <v>0.69784743118527448</v>
      </c>
    </row>
    <row r="446" spans="1:35" x14ac:dyDescent="0.25">
      <c r="A446" s="90">
        <v>0.44200000000000006</v>
      </c>
      <c r="B446" s="164">
        <v>2.632241938969571</v>
      </c>
      <c r="C446" s="200">
        <v>2.1499360998140147</v>
      </c>
      <c r="D446" s="122">
        <v>34.631525411172873</v>
      </c>
      <c r="E446" s="147">
        <f t="shared" si="93"/>
        <v>2.6322419389695735E-3</v>
      </c>
      <c r="F446" s="164"/>
      <c r="J446" s="7"/>
      <c r="W446" s="146">
        <f t="shared" si="83"/>
        <v>0.1561788041582062</v>
      </c>
      <c r="X446" s="168">
        <v>1.5413649559161728</v>
      </c>
      <c r="Y446" s="147">
        <f t="shared" si="85"/>
        <v>1.0000000000000009E-3</v>
      </c>
      <c r="Z446" s="122">
        <f t="shared" si="86"/>
        <v>8.8754449677853557</v>
      </c>
      <c r="AA446" s="122">
        <f t="shared" si="87"/>
        <v>0.61929999999999996</v>
      </c>
      <c r="AB446" s="122">
        <f t="shared" si="84"/>
        <v>2.8106081275643732E-3</v>
      </c>
      <c r="AC446" s="122">
        <f t="shared" si="88"/>
        <v>1.055704741492794</v>
      </c>
      <c r="AD446" s="122">
        <f t="shared" si="81"/>
        <v>-166.4646654873581</v>
      </c>
      <c r="AE446" s="122">
        <f t="shared" si="82"/>
        <v>2.7660625330397278E-4</v>
      </c>
      <c r="AF446" s="122">
        <f t="shared" si="89"/>
        <v>0.10381971668254253</v>
      </c>
      <c r="AG446" s="122">
        <f t="shared" si="90"/>
        <v>0.27660625330397254</v>
      </c>
      <c r="AH446" s="87">
        <f t="shared" si="91"/>
        <v>0.64846462617460099</v>
      </c>
      <c r="AI446" s="122">
        <f t="shared" si="92"/>
        <v>0.5831437634155513</v>
      </c>
    </row>
    <row r="447" spans="1:35" x14ac:dyDescent="0.25">
      <c r="A447" s="90">
        <v>0.44299999999999995</v>
      </c>
      <c r="B447" s="164">
        <v>2.632241938969571</v>
      </c>
      <c r="C447" s="200">
        <v>2.1524407644873742</v>
      </c>
      <c r="D447" s="122">
        <v>34.603681822256114</v>
      </c>
      <c r="E447" s="147">
        <f t="shared" si="93"/>
        <v>2.6322419389692812E-3</v>
      </c>
      <c r="F447" s="164"/>
      <c r="J447" s="7"/>
      <c r="W447" s="146">
        <f t="shared" si="83"/>
        <v>0.1561788041582062</v>
      </c>
      <c r="X447" s="168">
        <v>1.5413649559161728</v>
      </c>
      <c r="Y447" s="147">
        <f t="shared" si="85"/>
        <v>9.9999999999988987E-4</v>
      </c>
      <c r="Z447" s="122">
        <f t="shared" si="86"/>
        <v>8.8754449677853557</v>
      </c>
      <c r="AA447" s="122">
        <f t="shared" si="87"/>
        <v>0.61929999999999996</v>
      </c>
      <c r="AB447" s="122">
        <f t="shared" si="84"/>
        <v>2.8106081275640613E-3</v>
      </c>
      <c r="AC447" s="122">
        <f t="shared" si="88"/>
        <v>1.0585153496203581</v>
      </c>
      <c r="AD447" s="122">
        <f t="shared" si="81"/>
        <v>-166.46459290377359</v>
      </c>
      <c r="AE447" s="122">
        <f t="shared" si="82"/>
        <v>2.766061326953541E-4</v>
      </c>
      <c r="AF447" s="122">
        <f t="shared" si="89"/>
        <v>0.10409632281523788</v>
      </c>
      <c r="AG447" s="122">
        <f t="shared" si="90"/>
        <v>0.27660613269538453</v>
      </c>
      <c r="AH447" s="87">
        <f t="shared" si="91"/>
        <v>0.64818802004190568</v>
      </c>
      <c r="AI447" s="122">
        <f t="shared" si="92"/>
        <v>0.5831437634155513</v>
      </c>
    </row>
    <row r="448" spans="1:35" x14ac:dyDescent="0.25">
      <c r="A448" s="90">
        <v>0.44399999999999995</v>
      </c>
      <c r="B448" s="164">
        <v>2.632241938969571</v>
      </c>
      <c r="C448" s="200">
        <v>2.1549454129971917</v>
      </c>
      <c r="D448" s="122">
        <v>34.575772632510152</v>
      </c>
      <c r="E448" s="147">
        <f t="shared" si="93"/>
        <v>2.6322419389695735E-3</v>
      </c>
      <c r="F448" s="164"/>
      <c r="J448" s="7"/>
      <c r="W448" s="146">
        <f t="shared" si="83"/>
        <v>0.1561788041582062</v>
      </c>
      <c r="X448" s="168">
        <v>1.5413649559161728</v>
      </c>
      <c r="Y448" s="147">
        <f t="shared" si="85"/>
        <v>1.0000000000000009E-3</v>
      </c>
      <c r="Z448" s="122">
        <f t="shared" si="86"/>
        <v>8.8754449677853557</v>
      </c>
      <c r="AA448" s="122">
        <f t="shared" si="87"/>
        <v>0.61929999999999996</v>
      </c>
      <c r="AB448" s="122">
        <f t="shared" si="84"/>
        <v>2.8106081275643732E-3</v>
      </c>
      <c r="AC448" s="122">
        <f t="shared" si="88"/>
        <v>1.0613259577479224</v>
      </c>
      <c r="AD448" s="122">
        <f t="shared" si="81"/>
        <v>-166.46451446113761</v>
      </c>
      <c r="AE448" s="122">
        <f t="shared" si="82"/>
        <v>2.7660600235103401E-4</v>
      </c>
      <c r="AF448" s="122">
        <f t="shared" si="89"/>
        <v>0.10437292881758892</v>
      </c>
      <c r="AG448" s="122">
        <f t="shared" si="90"/>
        <v>0.27660600235103378</v>
      </c>
      <c r="AH448" s="87">
        <f t="shared" si="91"/>
        <v>0.64791141403955466</v>
      </c>
      <c r="AI448" s="122">
        <f t="shared" si="92"/>
        <v>0.5831437634155513</v>
      </c>
    </row>
    <row r="449" spans="1:35" x14ac:dyDescent="0.25">
      <c r="A449" s="90">
        <v>0.44499999999999995</v>
      </c>
      <c r="B449" s="164">
        <v>2.632241938969571</v>
      </c>
      <c r="C449" s="200">
        <v>2.157450045293448</v>
      </c>
      <c r="D449" s="122">
        <v>34.547797839340021</v>
      </c>
      <c r="E449" s="147">
        <f t="shared" si="93"/>
        <v>2.6322419389695735E-3</v>
      </c>
      <c r="F449" s="164"/>
      <c r="J449" s="7"/>
      <c r="W449" s="146">
        <f t="shared" si="83"/>
        <v>0.1561788041582062</v>
      </c>
      <c r="X449" s="168">
        <v>1.5413649559161728</v>
      </c>
      <c r="Y449" s="147">
        <f t="shared" si="85"/>
        <v>1.0000000000000009E-3</v>
      </c>
      <c r="Z449" s="122">
        <f t="shared" si="86"/>
        <v>8.8754449677853557</v>
      </c>
      <c r="AA449" s="122">
        <f t="shared" si="87"/>
        <v>0.61929999999999996</v>
      </c>
      <c r="AB449" s="122">
        <f t="shared" si="84"/>
        <v>2.8106081275643732E-3</v>
      </c>
      <c r="AC449" s="122">
        <f t="shared" si="88"/>
        <v>1.0641365658754867</v>
      </c>
      <c r="AD449" s="122">
        <f t="shared" si="81"/>
        <v>-166.46443015939474</v>
      </c>
      <c r="AE449" s="122">
        <f t="shared" si="82"/>
        <v>2.7660586227092049E-4</v>
      </c>
      <c r="AF449" s="122">
        <f t="shared" si="89"/>
        <v>0.10464953467985984</v>
      </c>
      <c r="AG449" s="122">
        <f t="shared" si="90"/>
        <v>0.27660586227092027</v>
      </c>
      <c r="AH449" s="87">
        <f t="shared" si="91"/>
        <v>0.64763480817728369</v>
      </c>
      <c r="AI449" s="122">
        <f t="shared" si="92"/>
        <v>0.5831437634155513</v>
      </c>
    </row>
    <row r="450" spans="1:35" x14ac:dyDescent="0.25">
      <c r="A450" s="90">
        <v>0.44599999999999995</v>
      </c>
      <c r="B450" s="164">
        <v>2.632241938969571</v>
      </c>
      <c r="C450" s="200">
        <v>2.1599546613260228</v>
      </c>
      <c r="D450" s="122">
        <v>34.519757440141184</v>
      </c>
      <c r="E450" s="147">
        <f t="shared" si="93"/>
        <v>2.6322419389695735E-3</v>
      </c>
      <c r="F450" s="164"/>
      <c r="J450" s="7"/>
      <c r="W450" s="146">
        <f t="shared" si="83"/>
        <v>0.1561788041582062</v>
      </c>
      <c r="X450" s="168">
        <v>1.5413649559161728</v>
      </c>
      <c r="Y450" s="147">
        <f t="shared" si="85"/>
        <v>1.0000000000000009E-3</v>
      </c>
      <c r="Z450" s="122">
        <f t="shared" si="86"/>
        <v>8.8754449677853557</v>
      </c>
      <c r="AA450" s="122">
        <f t="shared" si="87"/>
        <v>0.61929999999999996</v>
      </c>
      <c r="AB450" s="122">
        <f t="shared" si="84"/>
        <v>2.8106081275643732E-3</v>
      </c>
      <c r="AC450" s="122">
        <f t="shared" si="88"/>
        <v>1.0669471740030509</v>
      </c>
      <c r="AD450" s="122">
        <f t="shared" si="81"/>
        <v>-166.46433999856347</v>
      </c>
      <c r="AE450" s="122">
        <f t="shared" si="82"/>
        <v>2.7660571245504421E-4</v>
      </c>
      <c r="AF450" s="122">
        <f t="shared" si="89"/>
        <v>0.10492614039231488</v>
      </c>
      <c r="AG450" s="122">
        <f t="shared" si="90"/>
        <v>0.27660571245504395</v>
      </c>
      <c r="AH450" s="87">
        <f t="shared" si="91"/>
        <v>0.64735820246482867</v>
      </c>
      <c r="AI450" s="122">
        <f t="shared" si="92"/>
        <v>0.5831437634155513</v>
      </c>
    </row>
    <row r="451" spans="1:35" x14ac:dyDescent="0.25">
      <c r="A451" s="90">
        <v>0.44699999999999995</v>
      </c>
      <c r="B451" s="164">
        <v>2.632241938969571</v>
      </c>
      <c r="C451" s="200">
        <v>2.1624592610446891</v>
      </c>
      <c r="D451" s="122">
        <v>34.491651432304458</v>
      </c>
      <c r="E451" s="147">
        <f t="shared" si="93"/>
        <v>2.6322419389695735E-3</v>
      </c>
      <c r="F451" s="164"/>
      <c r="J451" s="7"/>
      <c r="W451" s="146">
        <f t="shared" si="83"/>
        <v>0.1561788041582062</v>
      </c>
      <c r="X451" s="168">
        <v>1.5413649559161728</v>
      </c>
      <c r="Y451" s="147">
        <f t="shared" si="85"/>
        <v>1.0000000000000009E-3</v>
      </c>
      <c r="Z451" s="122">
        <f t="shared" si="86"/>
        <v>8.8754449677853557</v>
      </c>
      <c r="AA451" s="122">
        <f t="shared" si="87"/>
        <v>0.61929999999999996</v>
      </c>
      <c r="AB451" s="122">
        <f t="shared" si="84"/>
        <v>2.8106081275643732E-3</v>
      </c>
      <c r="AC451" s="122">
        <f t="shared" si="88"/>
        <v>1.0697577821306152</v>
      </c>
      <c r="AD451" s="122">
        <f t="shared" si="81"/>
        <v>-166.46424397864371</v>
      </c>
      <c r="AE451" s="122">
        <f t="shared" si="82"/>
        <v>2.76605552903405E-4</v>
      </c>
      <c r="AF451" s="122">
        <f t="shared" si="89"/>
        <v>0.10520274594521828</v>
      </c>
      <c r="AG451" s="122">
        <f t="shared" si="90"/>
        <v>0.27660555290340477</v>
      </c>
      <c r="AH451" s="87">
        <f t="shared" si="91"/>
        <v>0.64708159691192524</v>
      </c>
      <c r="AI451" s="122">
        <f t="shared" si="92"/>
        <v>0.5831437634155513</v>
      </c>
    </row>
    <row r="452" spans="1:35" x14ac:dyDescent="0.25">
      <c r="A452" s="90">
        <v>0.44799999999999995</v>
      </c>
      <c r="B452" s="164">
        <v>2.632241938969571</v>
      </c>
      <c r="C452" s="200">
        <v>2.164963844399117</v>
      </c>
      <c r="D452" s="122">
        <v>34.463479813208195</v>
      </c>
      <c r="E452" s="147">
        <f t="shared" si="93"/>
        <v>2.6322419389695735E-3</v>
      </c>
      <c r="F452" s="164"/>
      <c r="J452" s="7"/>
      <c r="W452" s="146">
        <f t="shared" si="83"/>
        <v>0.1561788041582062</v>
      </c>
      <c r="X452" s="168">
        <v>1.5413649559161728</v>
      </c>
      <c r="Y452" s="147">
        <f t="shared" si="85"/>
        <v>1.0000000000000009E-3</v>
      </c>
      <c r="Z452" s="122">
        <f t="shared" si="86"/>
        <v>8.8754449677853557</v>
      </c>
      <c r="AA452" s="122">
        <f t="shared" si="87"/>
        <v>0.61929999999999996</v>
      </c>
      <c r="AB452" s="122">
        <f t="shared" si="84"/>
        <v>2.8106081275643732E-3</v>
      </c>
      <c r="AC452" s="122">
        <f t="shared" si="88"/>
        <v>1.0725683902581795</v>
      </c>
      <c r="AD452" s="122">
        <f t="shared" ref="AD452:AD515" si="94">2*$AB$1*PI()*((AC452+$X$2/2)*(2*AC452-$Z$1)+(AC452+$X$2/2)^2-($X$1/2)^2)*AB452</f>
        <v>-166.46414209963558</v>
      </c>
      <c r="AE452" s="122">
        <f t="shared" ref="AE452:AE515" si="95">-AD452*0.000000001*$Z$2</f>
        <v>2.7660538361600308E-4</v>
      </c>
      <c r="AF452" s="122">
        <f t="shared" si="89"/>
        <v>0.10547935132883428</v>
      </c>
      <c r="AG452" s="122">
        <f t="shared" si="90"/>
        <v>0.27660538361600284</v>
      </c>
      <c r="AH452" s="87">
        <f t="shared" si="91"/>
        <v>0.64680499152830928</v>
      </c>
      <c r="AI452" s="122">
        <f t="shared" si="92"/>
        <v>0.5831437634155513</v>
      </c>
    </row>
    <row r="453" spans="1:35" x14ac:dyDescent="0.25">
      <c r="A453" s="90">
        <v>0.44899999999999995</v>
      </c>
      <c r="B453" s="164">
        <v>2.632241938969571</v>
      </c>
      <c r="C453" s="200">
        <v>2.1674684113388709</v>
      </c>
      <c r="D453" s="122">
        <v>34.435242580226827</v>
      </c>
      <c r="E453" s="147">
        <f t="shared" si="93"/>
        <v>2.6322419389695735E-3</v>
      </c>
      <c r="F453" s="164"/>
      <c r="J453" s="7"/>
      <c r="W453" s="146">
        <f t="shared" ref="W453:W516" si="96">+X453/1000000*101325</f>
        <v>0.1561788041582062</v>
      </c>
      <c r="X453" s="168">
        <v>1.5413649559161728</v>
      </c>
      <c r="Y453" s="147">
        <f t="shared" si="85"/>
        <v>1.0000000000000009E-3</v>
      </c>
      <c r="Z453" s="122">
        <f t="shared" si="86"/>
        <v>8.8754449677853557</v>
      </c>
      <c r="AA453" s="122">
        <f t="shared" si="87"/>
        <v>0.61929999999999996</v>
      </c>
      <c r="AB453" s="122">
        <f t="shared" ref="AB453:AB516" si="97">IF(OR(AC452&gt;=($X$1-$X$2)/2,AC452&gt;=$Z$1/2),0,Z453*W453^AA453*Y453)</f>
        <v>2.8106081275643732E-3</v>
      </c>
      <c r="AC453" s="122">
        <f t="shared" si="88"/>
        <v>1.0753789983857438</v>
      </c>
      <c r="AD453" s="122">
        <f t="shared" si="94"/>
        <v>-166.46403436153901</v>
      </c>
      <c r="AE453" s="122">
        <f t="shared" si="95"/>
        <v>2.7660520459283836E-4</v>
      </c>
      <c r="AF453" s="122">
        <f t="shared" si="89"/>
        <v>0.10575595653342712</v>
      </c>
      <c r="AG453" s="122">
        <f t="shared" si="90"/>
        <v>0.27660520459283811</v>
      </c>
      <c r="AH453" s="87">
        <f t="shared" si="91"/>
        <v>0.64652838632371645</v>
      </c>
      <c r="AI453" s="122">
        <f t="shared" si="92"/>
        <v>0.5831437634155513</v>
      </c>
    </row>
    <row r="454" spans="1:35" x14ac:dyDescent="0.25">
      <c r="A454" s="90">
        <v>0.44999999999999996</v>
      </c>
      <c r="B454" s="164">
        <v>2.632241938969571</v>
      </c>
      <c r="C454" s="200">
        <v>2.1699729618134094</v>
      </c>
      <c r="D454" s="122">
        <v>34.406939730721575</v>
      </c>
      <c r="E454" s="147">
        <f t="shared" si="93"/>
        <v>2.6322419389695735E-3</v>
      </c>
      <c r="F454" s="164"/>
      <c r="J454" s="7"/>
      <c r="W454" s="146">
        <f t="shared" si="96"/>
        <v>0.1561788041582062</v>
      </c>
      <c r="X454" s="168">
        <v>1.5413649559161728</v>
      </c>
      <c r="Y454" s="147">
        <f t="shared" ref="Y454:Y517" si="98">+A454-A453</f>
        <v>1.0000000000000009E-3</v>
      </c>
      <c r="Z454" s="122">
        <f t="shared" ref="Z454:Z517" si="99">IF(AND(W454&lt;=$S$56,W454&gt;$Q$56),$T$56,IF(AND(W454&lt;=$S$57,W454&gt;$Q$57),$T$57,IF(AND(W454&lt;=$S$58,W454&gt;$Q$58),$T$58,IF(AND(W454&lt;=$S$59,W454&gt;$Q$59),$T$59,IF(AND(W454&lt;=$S$60,W454&gt;$Q$60),$T$60,"Valor no encontrado para Po")))))</f>
        <v>8.8754449677853557</v>
      </c>
      <c r="AA454" s="122">
        <f t="shared" ref="AA454:AA517" si="100">IF(AND(W454&lt;=$S$56,W454&gt;$Q$56),$U$56,IF(AND(W454&lt;=$S$57,W454&gt;$Q$57),$U$57,IF(AND(W454&lt;=$S$58,W454&gt;$Q$58),$U$58,IF(AND(W454&lt;=$S$59,W454&gt;$Q$59),$U$59,IF(AND(W454&lt;=$S$60,W454&gt;$Q$60),$U$60,"Valor no encontrado para Po")))))</f>
        <v>0.61929999999999996</v>
      </c>
      <c r="AB454" s="122">
        <f t="shared" si="97"/>
        <v>2.8106081275643732E-3</v>
      </c>
      <c r="AC454" s="122">
        <f t="shared" ref="AC454:AC517" si="101">+AC453+AB454</f>
        <v>1.0781896065133081</v>
      </c>
      <c r="AD454" s="122">
        <f t="shared" si="94"/>
        <v>-166.46392076435407</v>
      </c>
      <c r="AE454" s="122">
        <f t="shared" si="95"/>
        <v>2.7660501583391098E-4</v>
      </c>
      <c r="AF454" s="122">
        <f t="shared" ref="AF454:AF517" si="102">+AF453+AE454</f>
        <v>0.10603256154926104</v>
      </c>
      <c r="AG454" s="122">
        <f t="shared" ref="AG454:AG517" si="103">+AE454/Y454</f>
        <v>0.27660501583391073</v>
      </c>
      <c r="AH454" s="87">
        <f t="shared" ref="AH454:AH517" si="104">+AH453-AE454</f>
        <v>0.64625178130788252</v>
      </c>
      <c r="AI454" s="122">
        <f t="shared" si="92"/>
        <v>0.5831437634155513</v>
      </c>
    </row>
    <row r="455" spans="1:35" x14ac:dyDescent="0.25">
      <c r="A455" s="90">
        <v>0.45099999999999996</v>
      </c>
      <c r="B455" s="164">
        <v>2.632241938969571</v>
      </c>
      <c r="C455" s="200">
        <v>2.1724774957720854</v>
      </c>
      <c r="D455" s="122">
        <v>34.378571262051224</v>
      </c>
      <c r="E455" s="147">
        <f t="shared" si="93"/>
        <v>2.6322419389695735E-3</v>
      </c>
      <c r="F455" s="164"/>
      <c r="J455" s="7"/>
      <c r="W455" s="146">
        <f t="shared" si="96"/>
        <v>0.1561788041582062</v>
      </c>
      <c r="X455" s="168">
        <v>1.5413649559161728</v>
      </c>
      <c r="Y455" s="147">
        <f t="shared" si="98"/>
        <v>1.0000000000000009E-3</v>
      </c>
      <c r="Z455" s="122">
        <f t="shared" si="99"/>
        <v>8.8754449677853557</v>
      </c>
      <c r="AA455" s="122">
        <f t="shared" si="100"/>
        <v>0.61929999999999996</v>
      </c>
      <c r="AB455" s="122">
        <f t="shared" si="97"/>
        <v>2.8106081275643732E-3</v>
      </c>
      <c r="AC455" s="122">
        <f t="shared" si="101"/>
        <v>1.0810002146408724</v>
      </c>
      <c r="AD455" s="122">
        <f t="shared" si="94"/>
        <v>-166.46380130808066</v>
      </c>
      <c r="AE455" s="122">
        <f t="shared" si="95"/>
        <v>2.7660481733922062E-4</v>
      </c>
      <c r="AF455" s="122">
        <f t="shared" si="102"/>
        <v>0.10630916636660026</v>
      </c>
      <c r="AG455" s="122">
        <f t="shared" si="103"/>
        <v>0.27660481733922038</v>
      </c>
      <c r="AH455" s="87">
        <f t="shared" si="104"/>
        <v>0.64597517649054326</v>
      </c>
      <c r="AI455" s="122">
        <f t="shared" si="92"/>
        <v>0.5831437634155513</v>
      </c>
    </row>
    <row r="456" spans="1:35" x14ac:dyDescent="0.25">
      <c r="A456" s="90">
        <v>0.45199999999999996</v>
      </c>
      <c r="B456" s="164">
        <v>3.150000721278527</v>
      </c>
      <c r="C456" s="200">
        <v>2.1749820131641462</v>
      </c>
      <c r="D456" s="122">
        <v>34.350137171559204</v>
      </c>
      <c r="E456" s="147">
        <f t="shared" si="93"/>
        <v>2.8911213301240518E-3</v>
      </c>
      <c r="F456" s="164"/>
      <c r="J456" s="7"/>
      <c r="W456" s="146">
        <f t="shared" si="96"/>
        <v>0.17067922376913025</v>
      </c>
      <c r="X456" s="168">
        <v>1.6844729708278336</v>
      </c>
      <c r="Y456" s="147">
        <f t="shared" si="98"/>
        <v>1.0000000000000009E-3</v>
      </c>
      <c r="Z456" s="122">
        <f t="shared" si="99"/>
        <v>8.8754449677853557</v>
      </c>
      <c r="AA456" s="122">
        <f t="shared" si="100"/>
        <v>0.61929999999999996</v>
      </c>
      <c r="AB456" s="122">
        <f t="shared" si="97"/>
        <v>2.9694746195132091E-3</v>
      </c>
      <c r="AC456" s="122">
        <f t="shared" si="101"/>
        <v>1.0839696892603856</v>
      </c>
      <c r="AD456" s="122">
        <f t="shared" si="94"/>
        <v>-175.8728420836064</v>
      </c>
      <c r="AE456" s="122">
        <f t="shared" si="95"/>
        <v>2.9223936361655138E-4</v>
      </c>
      <c r="AF456" s="122">
        <f t="shared" si="102"/>
        <v>0.10660140573021681</v>
      </c>
      <c r="AG456" s="122">
        <f t="shared" si="103"/>
        <v>0.29223936361655112</v>
      </c>
      <c r="AH456" s="87">
        <f t="shared" si="104"/>
        <v>0.6456829371269267</v>
      </c>
      <c r="AI456" s="122">
        <f t="shared" si="92"/>
        <v>0.6385603055871435</v>
      </c>
    </row>
    <row r="457" spans="1:35" x14ac:dyDescent="0.25">
      <c r="A457" s="90">
        <v>0.45299999999999996</v>
      </c>
      <c r="B457" s="164">
        <v>3.150000721278527</v>
      </c>
      <c r="C457" s="200">
        <v>2.1774865139387294</v>
      </c>
      <c r="D457" s="122">
        <v>34.321637456586792</v>
      </c>
      <c r="E457" s="147">
        <f t="shared" si="93"/>
        <v>3.15000072127853E-3</v>
      </c>
      <c r="F457" s="164"/>
      <c r="J457" s="7"/>
      <c r="W457" s="146">
        <f t="shared" si="96"/>
        <v>0.17067922376913025</v>
      </c>
      <c r="X457" s="168">
        <v>1.6844729708278336</v>
      </c>
      <c r="Y457" s="147">
        <f t="shared" si="98"/>
        <v>1.0000000000000009E-3</v>
      </c>
      <c r="Z457" s="122">
        <f t="shared" si="99"/>
        <v>8.8754449677853557</v>
      </c>
      <c r="AA457" s="122">
        <f t="shared" si="100"/>
        <v>0.61929999999999996</v>
      </c>
      <c r="AB457" s="122">
        <f t="shared" si="97"/>
        <v>2.9694746195132091E-3</v>
      </c>
      <c r="AC457" s="122">
        <f t="shared" si="101"/>
        <v>1.0869391638798989</v>
      </c>
      <c r="AD457" s="122">
        <f t="shared" si="94"/>
        <v>-175.8726951065679</v>
      </c>
      <c r="AE457" s="122">
        <f t="shared" si="95"/>
        <v>2.9223911939194177E-4</v>
      </c>
      <c r="AF457" s="122">
        <f t="shared" si="102"/>
        <v>0.10689364484960875</v>
      </c>
      <c r="AG457" s="122">
        <f t="shared" si="103"/>
        <v>0.29223911939194153</v>
      </c>
      <c r="AH457" s="87">
        <f t="shared" si="104"/>
        <v>0.64539069800753479</v>
      </c>
      <c r="AI457" s="122">
        <f t="shared" si="92"/>
        <v>0.5336015339848813</v>
      </c>
    </row>
    <row r="458" spans="1:35" x14ac:dyDescent="0.25">
      <c r="A458" s="90">
        <v>0.45399999999999996</v>
      </c>
      <c r="B458" s="164">
        <v>2.632241938969571</v>
      </c>
      <c r="C458" s="200">
        <v>2.1799909980448673</v>
      </c>
      <c r="D458" s="122">
        <v>34.293072114462781</v>
      </c>
      <c r="E458" s="147">
        <f t="shared" si="93"/>
        <v>2.8911213301240518E-3</v>
      </c>
      <c r="F458" s="164"/>
      <c r="J458" s="7"/>
      <c r="W458" s="146">
        <f t="shared" si="96"/>
        <v>0.15617880415820615</v>
      </c>
      <c r="X458" s="168">
        <v>1.5413649559161722</v>
      </c>
      <c r="Y458" s="147">
        <f t="shared" si="98"/>
        <v>1.0000000000000009E-3</v>
      </c>
      <c r="Z458" s="122">
        <f t="shared" si="99"/>
        <v>8.8754449677853557</v>
      </c>
      <c r="AA458" s="122">
        <f t="shared" si="100"/>
        <v>0.61929999999999996</v>
      </c>
      <c r="AB458" s="122">
        <f t="shared" si="97"/>
        <v>2.8106081275643714E-3</v>
      </c>
      <c r="AC458" s="122">
        <f t="shared" si="101"/>
        <v>1.0897497720074631</v>
      </c>
      <c r="AD458" s="122">
        <f t="shared" si="94"/>
        <v>-166.46339192477629</v>
      </c>
      <c r="AE458" s="122">
        <f t="shared" si="95"/>
        <v>2.7660413708685804E-4</v>
      </c>
      <c r="AF458" s="122">
        <f t="shared" si="102"/>
        <v>0.10717024898669561</v>
      </c>
      <c r="AG458" s="122">
        <f t="shared" si="103"/>
        <v>0.27660413708685777</v>
      </c>
      <c r="AH458" s="87">
        <f t="shared" si="104"/>
        <v>0.64511409387044794</v>
      </c>
      <c r="AI458" s="122">
        <f t="shared" si="92"/>
        <v>0.58314376341555141</v>
      </c>
    </row>
    <row r="459" spans="1:35" x14ac:dyDescent="0.25">
      <c r="A459" s="90">
        <v>0.45499999999999996</v>
      </c>
      <c r="B459" s="164">
        <v>2.632241938969571</v>
      </c>
      <c r="C459" s="200">
        <v>2.1824954654314839</v>
      </c>
      <c r="D459" s="122">
        <v>34.264441142509504</v>
      </c>
      <c r="E459" s="147">
        <f t="shared" si="93"/>
        <v>2.6322419389695735E-3</v>
      </c>
      <c r="F459" s="164"/>
      <c r="J459" s="7"/>
      <c r="W459" s="146">
        <f t="shared" si="96"/>
        <v>0.15617880415820615</v>
      </c>
      <c r="X459" s="168">
        <v>1.5413649559161722</v>
      </c>
      <c r="Y459" s="147">
        <f t="shared" si="98"/>
        <v>1.0000000000000009E-3</v>
      </c>
      <c r="Z459" s="122">
        <f t="shared" si="99"/>
        <v>8.8754449677853557</v>
      </c>
      <c r="AA459" s="122">
        <f t="shared" si="100"/>
        <v>0.61929999999999996</v>
      </c>
      <c r="AB459" s="122">
        <f t="shared" si="97"/>
        <v>2.8106081275643714E-3</v>
      </c>
      <c r="AC459" s="122">
        <f t="shared" si="101"/>
        <v>1.0925603801350274</v>
      </c>
      <c r="AD459" s="122">
        <f t="shared" si="94"/>
        <v>-166.46324836979232</v>
      </c>
      <c r="AE459" s="122">
        <f t="shared" si="95"/>
        <v>2.7660389854851033E-4</v>
      </c>
      <c r="AF459" s="122">
        <f t="shared" si="102"/>
        <v>0.10744685288524412</v>
      </c>
      <c r="AG459" s="122">
        <f t="shared" si="103"/>
        <v>0.27660389854851009</v>
      </c>
      <c r="AH459" s="87">
        <f t="shared" si="104"/>
        <v>0.64483748997189938</v>
      </c>
      <c r="AI459" s="122">
        <f t="shared" si="92"/>
        <v>0.58314376341555141</v>
      </c>
    </row>
    <row r="460" spans="1:35" x14ac:dyDescent="0.25">
      <c r="A460" s="90">
        <v>0.45599999999999996</v>
      </c>
      <c r="B460" s="164">
        <v>3.150000721278527</v>
      </c>
      <c r="C460" s="200">
        <v>2.184999916047393</v>
      </c>
      <c r="D460" s="122">
        <v>34.235744538040748</v>
      </c>
      <c r="E460" s="147">
        <f t="shared" si="93"/>
        <v>2.8911213301240518E-3</v>
      </c>
      <c r="F460" s="164"/>
      <c r="J460" s="7"/>
      <c r="W460" s="146">
        <f t="shared" si="96"/>
        <v>0.17067922376913017</v>
      </c>
      <c r="X460" s="168">
        <v>1.684472970827833</v>
      </c>
      <c r="Y460" s="147">
        <f t="shared" si="98"/>
        <v>1.0000000000000009E-3</v>
      </c>
      <c r="Z460" s="122">
        <f t="shared" si="99"/>
        <v>8.8754449677853557</v>
      </c>
      <c r="AA460" s="122">
        <f t="shared" si="100"/>
        <v>0.61929999999999996</v>
      </c>
      <c r="AB460" s="122">
        <f t="shared" si="97"/>
        <v>2.9694746195132087E-3</v>
      </c>
      <c r="AC460" s="122">
        <f t="shared" si="101"/>
        <v>1.0955298547545407</v>
      </c>
      <c r="AD460" s="122">
        <f t="shared" si="94"/>
        <v>-175.87223099108741</v>
      </c>
      <c r="AE460" s="122">
        <f t="shared" si="95"/>
        <v>2.9223834819377915E-4</v>
      </c>
      <c r="AF460" s="122">
        <f t="shared" si="102"/>
        <v>0.1077390912334379</v>
      </c>
      <c r="AG460" s="122">
        <f t="shared" si="103"/>
        <v>0.29223834819377892</v>
      </c>
      <c r="AH460" s="87">
        <f t="shared" si="104"/>
        <v>0.64454525162370557</v>
      </c>
      <c r="AI460" s="122">
        <f t="shared" si="92"/>
        <v>0.53360153398488153</v>
      </c>
    </row>
    <row r="461" spans="1:35" x14ac:dyDescent="0.25">
      <c r="A461" s="90">
        <v>0.45699999999999996</v>
      </c>
      <c r="B461" s="164">
        <v>3.150000721278527</v>
      </c>
      <c r="C461" s="200">
        <v>2.1875043498413009</v>
      </c>
      <c r="D461" s="122">
        <v>34.206982298361361</v>
      </c>
      <c r="E461" s="147">
        <f t="shared" si="93"/>
        <v>3.15000072127853E-3</v>
      </c>
      <c r="F461" s="164"/>
      <c r="J461" s="7"/>
      <c r="W461" s="146">
        <f t="shared" si="96"/>
        <v>0.17067922376913017</v>
      </c>
      <c r="X461" s="168">
        <v>1.684472970827833</v>
      </c>
      <c r="Y461" s="147">
        <f t="shared" si="98"/>
        <v>1.0000000000000009E-3</v>
      </c>
      <c r="Z461" s="122">
        <f t="shared" si="99"/>
        <v>8.8754449677853557</v>
      </c>
      <c r="AA461" s="122">
        <f t="shared" si="100"/>
        <v>0.61929999999999996</v>
      </c>
      <c r="AB461" s="122">
        <f t="shared" si="97"/>
        <v>2.9694746195132087E-3</v>
      </c>
      <c r="AC461" s="122">
        <f t="shared" si="101"/>
        <v>1.0984993293740539</v>
      </c>
      <c r="AD461" s="122">
        <f t="shared" si="94"/>
        <v>-175.87205711403865</v>
      </c>
      <c r="AE461" s="122">
        <f t="shared" si="95"/>
        <v>2.9223805927072846E-4</v>
      </c>
      <c r="AF461" s="122">
        <f t="shared" si="102"/>
        <v>0.10803132929270863</v>
      </c>
      <c r="AG461" s="122">
        <f t="shared" si="103"/>
        <v>0.29223805927072821</v>
      </c>
      <c r="AH461" s="87">
        <f t="shared" si="104"/>
        <v>0.64425301356443487</v>
      </c>
      <c r="AI461" s="122">
        <f t="shared" si="92"/>
        <v>0.53360153398488153</v>
      </c>
    </row>
    <row r="462" spans="1:35" x14ac:dyDescent="0.25">
      <c r="A462" s="90">
        <v>0.45799999999999996</v>
      </c>
      <c r="B462" s="164">
        <v>3.150000721278527</v>
      </c>
      <c r="C462" s="200">
        <v>2.1900087667618031</v>
      </c>
      <c r="D462" s="122">
        <v>34.178154420767427</v>
      </c>
      <c r="E462" s="147">
        <f t="shared" si="93"/>
        <v>3.15000072127853E-3</v>
      </c>
      <c r="F462" s="164"/>
      <c r="J462" s="7"/>
      <c r="W462" s="146">
        <f t="shared" si="96"/>
        <v>0.17067922376913017</v>
      </c>
      <c r="X462" s="168">
        <v>1.684472970827833</v>
      </c>
      <c r="Y462" s="147">
        <f t="shared" si="98"/>
        <v>1.0000000000000009E-3</v>
      </c>
      <c r="Z462" s="122">
        <f t="shared" si="99"/>
        <v>8.8754449677853557</v>
      </c>
      <c r="AA462" s="122">
        <f t="shared" si="100"/>
        <v>0.61929999999999996</v>
      </c>
      <c r="AB462" s="122">
        <f t="shared" si="97"/>
        <v>2.9694746195132087E-3</v>
      </c>
      <c r="AC462" s="122">
        <f t="shared" si="101"/>
        <v>1.1014688039935672</v>
      </c>
      <c r="AD462" s="122">
        <f t="shared" si="94"/>
        <v>-175.87187632714955</v>
      </c>
      <c r="AE462" s="122">
        <f t="shared" si="95"/>
        <v>2.9223775886593145E-4</v>
      </c>
      <c r="AF462" s="122">
        <f t="shared" si="102"/>
        <v>0.10832356705157456</v>
      </c>
      <c r="AG462" s="122">
        <f t="shared" si="103"/>
        <v>0.29223775886593117</v>
      </c>
      <c r="AH462" s="87">
        <f t="shared" si="104"/>
        <v>0.64396077580556899</v>
      </c>
      <c r="AI462" s="122">
        <f t="shared" si="92"/>
        <v>0.53360153398488153</v>
      </c>
    </row>
    <row r="463" spans="1:35" x14ac:dyDescent="0.25">
      <c r="A463" s="90">
        <v>0.45899999999999996</v>
      </c>
      <c r="B463" s="164">
        <v>3.6677595035874826</v>
      </c>
      <c r="C463" s="200">
        <v>2.1925131667573856</v>
      </c>
      <c r="D463" s="122">
        <v>34.149260902546501</v>
      </c>
      <c r="E463" s="147">
        <f t="shared" si="93"/>
        <v>3.4088801124330082E-3</v>
      </c>
      <c r="F463" s="164"/>
      <c r="J463" s="7"/>
      <c r="W463" s="146">
        <f t="shared" si="96"/>
        <v>0.18521480639167123</v>
      </c>
      <c r="X463" s="168">
        <v>1.8279280176824204</v>
      </c>
      <c r="Y463" s="147">
        <f t="shared" si="98"/>
        <v>1.0000000000000009E-3</v>
      </c>
      <c r="Z463" s="122">
        <f t="shared" si="99"/>
        <v>8.8754449677853557</v>
      </c>
      <c r="AA463" s="122">
        <f t="shared" si="100"/>
        <v>0.61929999999999996</v>
      </c>
      <c r="AB463" s="122">
        <f t="shared" si="97"/>
        <v>3.1236451940615255E-3</v>
      </c>
      <c r="AC463" s="122">
        <f t="shared" si="101"/>
        <v>1.1045924491876287</v>
      </c>
      <c r="AD463" s="122">
        <f t="shared" si="94"/>
        <v>-185.00266691044149</v>
      </c>
      <c r="AE463" s="122">
        <f t="shared" si="95"/>
        <v>3.0740995030699967E-4</v>
      </c>
      <c r="AF463" s="122">
        <f t="shared" si="102"/>
        <v>0.10863097700188155</v>
      </c>
      <c r="AG463" s="122">
        <f t="shared" si="103"/>
        <v>0.30740995030699941</v>
      </c>
      <c r="AH463" s="87">
        <f t="shared" si="104"/>
        <v>0.64365336585526201</v>
      </c>
      <c r="AI463" s="122">
        <f t="shared" si="92"/>
        <v>0.49172470277544811</v>
      </c>
    </row>
    <row r="464" spans="1:35" x14ac:dyDescent="0.25">
      <c r="A464" s="90">
        <v>0.45999999999999996</v>
      </c>
      <c r="B464" s="164">
        <v>3.6677595035874826</v>
      </c>
      <c r="C464" s="200">
        <v>2.1950175497764226</v>
      </c>
      <c r="D464" s="122">
        <v>34.120301740979627</v>
      </c>
      <c r="E464" s="147">
        <f t="shared" si="93"/>
        <v>3.667759503587486E-3</v>
      </c>
      <c r="F464" s="164"/>
      <c r="J464" s="7"/>
      <c r="W464" s="146">
        <f t="shared" si="96"/>
        <v>0.20457304568714135</v>
      </c>
      <c r="X464" s="168">
        <v>2.0189789853159765</v>
      </c>
      <c r="Y464" s="147">
        <f t="shared" si="98"/>
        <v>1.0000000000000009E-3</v>
      </c>
      <c r="Z464" s="122">
        <f t="shared" si="99"/>
        <v>8.8754449677853557</v>
      </c>
      <c r="AA464" s="122">
        <f t="shared" si="100"/>
        <v>0.61929999999999996</v>
      </c>
      <c r="AB464" s="122">
        <f t="shared" si="97"/>
        <v>3.3219918024667981E-3</v>
      </c>
      <c r="AC464" s="122">
        <f t="shared" si="101"/>
        <v>1.1079144409900954</v>
      </c>
      <c r="AD464" s="122">
        <f t="shared" si="94"/>
        <v>-196.74980381800754</v>
      </c>
      <c r="AE464" s="122">
        <f t="shared" si="95"/>
        <v>3.2692959741972242E-4</v>
      </c>
      <c r="AF464" s="122">
        <f t="shared" si="102"/>
        <v>0.10895790659930128</v>
      </c>
      <c r="AG464" s="122">
        <f t="shared" si="103"/>
        <v>0.32692959741972211</v>
      </c>
      <c r="AH464" s="87">
        <f t="shared" si="104"/>
        <v>0.64332643625784225</v>
      </c>
      <c r="AI464" s="122">
        <f t="shared" si="92"/>
        <v>0.44519401525575131</v>
      </c>
    </row>
    <row r="465" spans="1:35" x14ac:dyDescent="0.25">
      <c r="A465" s="90">
        <v>0.46099999999999997</v>
      </c>
      <c r="B465" s="164">
        <v>3.150000721278527</v>
      </c>
      <c r="C465" s="200">
        <v>2.1975219157671777</v>
      </c>
      <c r="D465" s="122">
        <v>34.091276933336808</v>
      </c>
      <c r="E465" s="147">
        <f t="shared" si="93"/>
        <v>3.4088801124330082E-3</v>
      </c>
      <c r="F465" s="164"/>
      <c r="J465" s="7"/>
      <c r="W465" s="146">
        <f t="shared" si="96"/>
        <v>0.19181399299307342</v>
      </c>
      <c r="X465" s="168">
        <v>1.8930569256656642</v>
      </c>
      <c r="Y465" s="147">
        <f t="shared" si="98"/>
        <v>1.0000000000000009E-3</v>
      </c>
      <c r="Z465" s="122">
        <f t="shared" si="99"/>
        <v>8.8754449677853557</v>
      </c>
      <c r="AA465" s="122">
        <f t="shared" si="100"/>
        <v>0.61929999999999996</v>
      </c>
      <c r="AB465" s="122">
        <f t="shared" si="97"/>
        <v>3.1921103527646029E-3</v>
      </c>
      <c r="AC465" s="122">
        <f t="shared" si="101"/>
        <v>1.11110655134286</v>
      </c>
      <c r="AD465" s="122">
        <f t="shared" si="94"/>
        <v>-189.05715122611053</v>
      </c>
      <c r="AE465" s="122">
        <f t="shared" si="95"/>
        <v>3.1414709006187519E-4</v>
      </c>
      <c r="AF465" s="122">
        <f t="shared" si="102"/>
        <v>0.10927205368936316</v>
      </c>
      <c r="AG465" s="122">
        <f t="shared" si="103"/>
        <v>0.31414709006187491</v>
      </c>
      <c r="AH465" s="87">
        <f t="shared" si="104"/>
        <v>0.64301228916778042</v>
      </c>
      <c r="AI465" s="122">
        <f t="shared" si="92"/>
        <v>0.47480735999195584</v>
      </c>
    </row>
    <row r="466" spans="1:35" x14ac:dyDescent="0.25">
      <c r="A466" s="90">
        <v>0.46199999999999997</v>
      </c>
      <c r="B466" s="164">
        <v>3.6677595035874826</v>
      </c>
      <c r="C466" s="200">
        <v>2.2000262646778035</v>
      </c>
      <c r="D466" s="122">
        <v>34.062186476879688</v>
      </c>
      <c r="E466" s="147">
        <f t="shared" si="93"/>
        <v>3.4088801124330082E-3</v>
      </c>
      <c r="F466" s="164"/>
      <c r="J466" s="7"/>
      <c r="W466" s="146">
        <f t="shared" si="96"/>
        <v>0.20457304568714135</v>
      </c>
      <c r="X466" s="168">
        <v>2.0189789853159765</v>
      </c>
      <c r="Y466" s="147">
        <f t="shared" si="98"/>
        <v>1.0000000000000009E-3</v>
      </c>
      <c r="Z466" s="122">
        <f t="shared" si="99"/>
        <v>8.8754449677853557</v>
      </c>
      <c r="AA466" s="122">
        <f t="shared" si="100"/>
        <v>0.61929999999999996</v>
      </c>
      <c r="AB466" s="122">
        <f t="shared" si="97"/>
        <v>3.3219918024667981E-3</v>
      </c>
      <c r="AC466" s="122">
        <f t="shared" si="101"/>
        <v>1.1144285431453267</v>
      </c>
      <c r="AD466" s="122">
        <f t="shared" si="94"/>
        <v>-196.7492962602465</v>
      </c>
      <c r="AE466" s="122">
        <f t="shared" si="95"/>
        <v>3.2692875403563123E-4</v>
      </c>
      <c r="AF466" s="122">
        <f t="shared" si="102"/>
        <v>0.10959898244339879</v>
      </c>
      <c r="AG466" s="122">
        <f t="shared" si="103"/>
        <v>0.32692875403563093</v>
      </c>
      <c r="AH466" s="87">
        <f t="shared" si="104"/>
        <v>0.6426853604137448</v>
      </c>
      <c r="AI466" s="122">
        <f t="shared" si="92"/>
        <v>0.44519401525575131</v>
      </c>
    </row>
    <row r="467" spans="1:35" x14ac:dyDescent="0.25">
      <c r="A467" s="90">
        <v>0.46299999999999997</v>
      </c>
      <c r="B467" s="164">
        <v>3.6677595035874826</v>
      </c>
      <c r="C467" s="200">
        <v>2.202530596456338</v>
      </c>
      <c r="D467" s="122">
        <v>34.033030368861787</v>
      </c>
      <c r="E467" s="147">
        <f t="shared" si="93"/>
        <v>3.667759503587486E-3</v>
      </c>
      <c r="F467" s="164"/>
      <c r="J467" s="7"/>
      <c r="W467" s="146">
        <f t="shared" si="96"/>
        <v>0.20457304568714135</v>
      </c>
      <c r="X467" s="168">
        <v>2.0189789853159765</v>
      </c>
      <c r="Y467" s="147">
        <f t="shared" si="98"/>
        <v>1.0000000000000009E-3</v>
      </c>
      <c r="Z467" s="122">
        <f t="shared" si="99"/>
        <v>8.8754449677853557</v>
      </c>
      <c r="AA467" s="122">
        <f t="shared" si="100"/>
        <v>0.61929999999999996</v>
      </c>
      <c r="AB467" s="122">
        <f t="shared" si="97"/>
        <v>3.3219918024667981E-3</v>
      </c>
      <c r="AC467" s="122">
        <f t="shared" si="101"/>
        <v>1.1177505349477934</v>
      </c>
      <c r="AD467" s="122">
        <f t="shared" si="94"/>
        <v>-196.74902309889109</v>
      </c>
      <c r="AE467" s="122">
        <f t="shared" si="95"/>
        <v>3.2692830013666811E-4</v>
      </c>
      <c r="AF467" s="122">
        <f t="shared" si="102"/>
        <v>0.10992591074353546</v>
      </c>
      <c r="AG467" s="122">
        <f t="shared" si="103"/>
        <v>0.32692830013666779</v>
      </c>
      <c r="AH467" s="87">
        <f t="shared" si="104"/>
        <v>0.6423584321136081</v>
      </c>
      <c r="AI467" s="122">
        <f t="shared" ref="AI467:AI530" si="105">B453*9.81/(W467*1000000*$AF$1)</f>
        <v>0.44519401525575131</v>
      </c>
    </row>
    <row r="468" spans="1:35" x14ac:dyDescent="0.25">
      <c r="A468" s="90">
        <v>0.46399999999999997</v>
      </c>
      <c r="B468" s="164">
        <v>3.6677595035874826</v>
      </c>
      <c r="C468" s="200">
        <v>2.205034911050709</v>
      </c>
      <c r="D468" s="122">
        <v>34.003808606529979</v>
      </c>
      <c r="E468" s="147">
        <f t="shared" si="93"/>
        <v>3.667759503587486E-3</v>
      </c>
      <c r="F468" s="164"/>
      <c r="J468" s="7"/>
      <c r="W468" s="146">
        <f t="shared" si="96"/>
        <v>0.20457304568714135</v>
      </c>
      <c r="X468" s="168">
        <v>2.0189789853159765</v>
      </c>
      <c r="Y468" s="147">
        <f t="shared" si="98"/>
        <v>1.0000000000000009E-3</v>
      </c>
      <c r="Z468" s="122">
        <f t="shared" si="99"/>
        <v>8.8754449677853557</v>
      </c>
      <c r="AA468" s="122">
        <f t="shared" si="100"/>
        <v>0.61929999999999996</v>
      </c>
      <c r="AB468" s="122">
        <f t="shared" si="97"/>
        <v>3.3219918024667981E-3</v>
      </c>
      <c r="AC468" s="122">
        <f t="shared" si="101"/>
        <v>1.1210725267502601</v>
      </c>
      <c r="AD468" s="122">
        <f t="shared" si="94"/>
        <v>-196.74874026311815</v>
      </c>
      <c r="AE468" s="122">
        <f t="shared" si="95"/>
        <v>3.2692783016219492E-4</v>
      </c>
      <c r="AF468" s="122">
        <f t="shared" si="102"/>
        <v>0.11025283857369765</v>
      </c>
      <c r="AG468" s="122">
        <f t="shared" si="103"/>
        <v>0.32692783016219462</v>
      </c>
      <c r="AH468" s="87">
        <f t="shared" si="104"/>
        <v>0.64203150428344591</v>
      </c>
      <c r="AI468" s="122">
        <f t="shared" si="105"/>
        <v>0.44519401525575131</v>
      </c>
    </row>
    <row r="469" spans="1:35" x14ac:dyDescent="0.25">
      <c r="A469" s="90">
        <v>0.46499999999999997</v>
      </c>
      <c r="B469" s="164">
        <v>3.6677595035874826</v>
      </c>
      <c r="C469" s="200">
        <v>2.2075392084087282</v>
      </c>
      <c r="D469" s="122">
        <v>33.974521187120125</v>
      </c>
      <c r="E469" s="147">
        <f t="shared" si="93"/>
        <v>3.667759503587486E-3</v>
      </c>
      <c r="F469" s="164"/>
      <c r="J469" s="7"/>
      <c r="W469" s="146">
        <f t="shared" si="96"/>
        <v>0.20457304568714135</v>
      </c>
      <c r="X469" s="168">
        <v>2.0189789853159765</v>
      </c>
      <c r="Y469" s="147">
        <f t="shared" si="98"/>
        <v>1.0000000000000009E-3</v>
      </c>
      <c r="Z469" s="122">
        <f t="shared" si="99"/>
        <v>8.8754449677853557</v>
      </c>
      <c r="AA469" s="122">
        <f t="shared" si="100"/>
        <v>0.61929999999999996</v>
      </c>
      <c r="AB469" s="122">
        <f t="shared" si="97"/>
        <v>3.3219918024667981E-3</v>
      </c>
      <c r="AC469" s="122">
        <f t="shared" si="101"/>
        <v>1.1243945185527269</v>
      </c>
      <c r="AD469" s="122">
        <f t="shared" si="94"/>
        <v>-196.7484477529276</v>
      </c>
      <c r="AE469" s="122">
        <f t="shared" si="95"/>
        <v>3.2692734411221178E-4</v>
      </c>
      <c r="AF469" s="122">
        <f t="shared" si="102"/>
        <v>0.11057976591780987</v>
      </c>
      <c r="AG469" s="122">
        <f t="shared" si="103"/>
        <v>0.32692734411221147</v>
      </c>
      <c r="AH469" s="87">
        <f t="shared" si="104"/>
        <v>0.64170457693933369</v>
      </c>
      <c r="AI469" s="122">
        <f t="shared" si="105"/>
        <v>0.44519401525575131</v>
      </c>
    </row>
    <row r="470" spans="1:35" x14ac:dyDescent="0.25">
      <c r="A470" s="90">
        <v>0.46599999999999997</v>
      </c>
      <c r="B470" s="164">
        <v>3.6677595035874826</v>
      </c>
      <c r="C470" s="200">
        <v>2.2100434884780946</v>
      </c>
      <c r="D470" s="122">
        <v>33.945168107858024</v>
      </c>
      <c r="E470" s="147">
        <f t="shared" si="93"/>
        <v>3.667759503587486E-3</v>
      </c>
      <c r="F470" s="164"/>
      <c r="J470" s="7"/>
      <c r="W470" s="146">
        <f t="shared" si="96"/>
        <v>0.20457304568714135</v>
      </c>
      <c r="X470" s="168">
        <v>2.0189789853159765</v>
      </c>
      <c r="Y470" s="147">
        <f t="shared" si="98"/>
        <v>1.0000000000000009E-3</v>
      </c>
      <c r="Z470" s="122">
        <f t="shared" si="99"/>
        <v>8.8754449677853557</v>
      </c>
      <c r="AA470" s="122">
        <f t="shared" si="100"/>
        <v>0.61929999999999996</v>
      </c>
      <c r="AB470" s="122">
        <f t="shared" si="97"/>
        <v>3.3219918024667981E-3</v>
      </c>
      <c r="AC470" s="122">
        <f t="shared" si="101"/>
        <v>1.1277165103551936</v>
      </c>
      <c r="AD470" s="122">
        <f t="shared" si="94"/>
        <v>-196.74814556831956</v>
      </c>
      <c r="AE470" s="122">
        <f t="shared" si="95"/>
        <v>3.2692684198671869E-4</v>
      </c>
      <c r="AF470" s="122">
        <f t="shared" si="102"/>
        <v>0.11090669275979659</v>
      </c>
      <c r="AG470" s="122">
        <f t="shared" si="103"/>
        <v>0.3269268419867184</v>
      </c>
      <c r="AH470" s="87">
        <f t="shared" si="104"/>
        <v>0.64137765009734693</v>
      </c>
      <c r="AI470" s="122">
        <f t="shared" si="105"/>
        <v>0.53276313563846434</v>
      </c>
    </row>
    <row r="471" spans="1:35" x14ac:dyDescent="0.25">
      <c r="A471" s="90">
        <v>0.46699999999999997</v>
      </c>
      <c r="B471" s="164">
        <v>3.6677595035874826</v>
      </c>
      <c r="C471" s="200">
        <v>2.2125477512063929</v>
      </c>
      <c r="D471" s="122">
        <v>33.915749365964992</v>
      </c>
      <c r="E471" s="147">
        <f t="shared" si="93"/>
        <v>3.667759503587486E-3</v>
      </c>
      <c r="F471" s="164"/>
      <c r="J471" s="7"/>
      <c r="W471" s="146">
        <f t="shared" si="96"/>
        <v>0.20457304568714135</v>
      </c>
      <c r="X471" s="168">
        <v>2.0189789853159765</v>
      </c>
      <c r="Y471" s="147">
        <f t="shared" si="98"/>
        <v>1.0000000000000009E-3</v>
      </c>
      <c r="Z471" s="122">
        <f t="shared" si="99"/>
        <v>8.8754449677853557</v>
      </c>
      <c r="AA471" s="122">
        <f t="shared" si="100"/>
        <v>0.61929999999999996</v>
      </c>
      <c r="AB471" s="122">
        <f t="shared" si="97"/>
        <v>3.3219918024667981E-3</v>
      </c>
      <c r="AC471" s="122">
        <f t="shared" si="101"/>
        <v>1.1310385021576603</v>
      </c>
      <c r="AD471" s="122">
        <f t="shared" si="94"/>
        <v>-196.7478337092939</v>
      </c>
      <c r="AE471" s="122">
        <f t="shared" si="95"/>
        <v>3.2692632378571553E-4</v>
      </c>
      <c r="AF471" s="122">
        <f t="shared" si="102"/>
        <v>0.1112336190835823</v>
      </c>
      <c r="AG471" s="122">
        <f t="shared" si="103"/>
        <v>0.32692632378571523</v>
      </c>
      <c r="AH471" s="87">
        <f t="shared" si="104"/>
        <v>0.6410507237735612</v>
      </c>
      <c r="AI471" s="122">
        <f t="shared" si="105"/>
        <v>0.53276313563846434</v>
      </c>
    </row>
    <row r="472" spans="1:35" x14ac:dyDescent="0.25">
      <c r="A472" s="90">
        <v>0.46799999999999997</v>
      </c>
      <c r="B472" s="164">
        <v>3.6677595035874826</v>
      </c>
      <c r="C472" s="200">
        <v>2.2150519965410922</v>
      </c>
      <c r="D472" s="122">
        <v>33.88626495865126</v>
      </c>
      <c r="E472" s="147">
        <f t="shared" si="93"/>
        <v>3.667759503587486E-3</v>
      </c>
      <c r="F472" s="164"/>
      <c r="J472" s="7"/>
      <c r="W472" s="146">
        <f t="shared" si="96"/>
        <v>0.20457304568714135</v>
      </c>
      <c r="X472" s="168">
        <v>2.0189789853159765</v>
      </c>
      <c r="Y472" s="147">
        <f t="shared" si="98"/>
        <v>1.0000000000000009E-3</v>
      </c>
      <c r="Z472" s="122">
        <f t="shared" si="99"/>
        <v>8.8754449677853557</v>
      </c>
      <c r="AA472" s="122">
        <f t="shared" si="100"/>
        <v>0.61929999999999996</v>
      </c>
      <c r="AB472" s="122">
        <f t="shared" si="97"/>
        <v>3.3219918024667981E-3</v>
      </c>
      <c r="AC472" s="122">
        <f t="shared" si="101"/>
        <v>1.1343604939601271</v>
      </c>
      <c r="AD472" s="122">
        <f t="shared" si="94"/>
        <v>-196.74751217585069</v>
      </c>
      <c r="AE472" s="122">
        <f t="shared" si="95"/>
        <v>3.2692578950920236E-4</v>
      </c>
      <c r="AF472" s="122">
        <f t="shared" si="102"/>
        <v>0.1115605448730915</v>
      </c>
      <c r="AG472" s="122">
        <f t="shared" si="103"/>
        <v>0.32692578950920209</v>
      </c>
      <c r="AH472" s="87">
        <f t="shared" si="104"/>
        <v>0.64072379798405199</v>
      </c>
      <c r="AI472" s="122">
        <f t="shared" si="105"/>
        <v>0.44519401525575131</v>
      </c>
    </row>
    <row r="473" spans="1:35" x14ac:dyDescent="0.25">
      <c r="A473" s="90">
        <v>0.46899999999999997</v>
      </c>
      <c r="B473" s="164">
        <v>2.632241938969571</v>
      </c>
      <c r="C473" s="200">
        <v>2.2175562244295453</v>
      </c>
      <c r="D473" s="122">
        <v>33.856714883117235</v>
      </c>
      <c r="E473" s="147">
        <f t="shared" si="93"/>
        <v>3.15000072127853E-3</v>
      </c>
      <c r="F473" s="164"/>
      <c r="J473" s="7"/>
      <c r="W473" s="146">
        <f t="shared" si="96"/>
        <v>0.17905494029900548</v>
      </c>
      <c r="X473" s="168">
        <v>1.7671348660153514</v>
      </c>
      <c r="Y473" s="147">
        <f t="shared" si="98"/>
        <v>1.0000000000000009E-3</v>
      </c>
      <c r="Z473" s="122">
        <f t="shared" si="99"/>
        <v>8.8754449677853557</v>
      </c>
      <c r="AA473" s="122">
        <f t="shared" si="100"/>
        <v>0.61929999999999996</v>
      </c>
      <c r="AB473" s="122">
        <f t="shared" si="97"/>
        <v>3.0588949050495639E-3</v>
      </c>
      <c r="AC473" s="122">
        <f t="shared" si="101"/>
        <v>1.1374193888651767</v>
      </c>
      <c r="AD473" s="122">
        <f t="shared" si="94"/>
        <v>-181.16511615604301</v>
      </c>
      <c r="AE473" s="122">
        <f t="shared" si="95"/>
        <v>3.0103327851944479E-4</v>
      </c>
      <c r="AF473" s="122">
        <f t="shared" si="102"/>
        <v>0.11186157815161095</v>
      </c>
      <c r="AG473" s="122">
        <f t="shared" si="103"/>
        <v>0.3010332785194445</v>
      </c>
      <c r="AH473" s="87">
        <f t="shared" si="104"/>
        <v>0.6404227647055325</v>
      </c>
      <c r="AI473" s="122">
        <f t="shared" si="105"/>
        <v>0.50864106553256927</v>
      </c>
    </row>
    <row r="474" spans="1:35" x14ac:dyDescent="0.25">
      <c r="A474" s="90">
        <v>0.47</v>
      </c>
      <c r="B474" s="164">
        <v>3.6677595035874826</v>
      </c>
      <c r="C474" s="200">
        <v>2.2200604348189898</v>
      </c>
      <c r="D474" s="122">
        <v>33.82709913655728</v>
      </c>
      <c r="E474" s="147">
        <f t="shared" si="93"/>
        <v>3.15000072127853E-3</v>
      </c>
      <c r="F474" s="164"/>
      <c r="J474" s="7"/>
      <c r="W474" s="146">
        <f t="shared" si="96"/>
        <v>0.20457304568714135</v>
      </c>
      <c r="X474" s="168">
        <v>2.0189789853159765</v>
      </c>
      <c r="Y474" s="147">
        <f t="shared" si="98"/>
        <v>1.0000000000000009E-3</v>
      </c>
      <c r="Z474" s="122">
        <f t="shared" si="99"/>
        <v>8.8754449677853557</v>
      </c>
      <c r="AA474" s="122">
        <f t="shared" si="100"/>
        <v>0.61929999999999996</v>
      </c>
      <c r="AB474" s="122">
        <f t="shared" si="97"/>
        <v>3.3219918024667981E-3</v>
      </c>
      <c r="AC474" s="122">
        <f t="shared" si="101"/>
        <v>1.1407413806676434</v>
      </c>
      <c r="AD474" s="122">
        <f t="shared" si="94"/>
        <v>-196.746867435849</v>
      </c>
      <c r="AE474" s="122">
        <f t="shared" si="95"/>
        <v>3.2692471817604167E-4</v>
      </c>
      <c r="AF474" s="122">
        <f t="shared" si="102"/>
        <v>0.11218850286978699</v>
      </c>
      <c r="AG474" s="122">
        <f t="shared" si="103"/>
        <v>0.32692471817604141</v>
      </c>
      <c r="AH474" s="87">
        <f t="shared" si="104"/>
        <v>0.64009583998735642</v>
      </c>
      <c r="AI474" s="122">
        <f t="shared" si="105"/>
        <v>0.53276313563846434</v>
      </c>
    </row>
    <row r="475" spans="1:35" x14ac:dyDescent="0.25">
      <c r="A475" s="90">
        <v>0.47099999999999997</v>
      </c>
      <c r="B475" s="164">
        <v>3.150000721278527</v>
      </c>
      <c r="C475" s="200">
        <v>2.2225646276565456</v>
      </c>
      <c r="D475" s="122">
        <v>33.797417716154889</v>
      </c>
      <c r="E475" s="147">
        <f t="shared" si="93"/>
        <v>3.4088801124330082E-3</v>
      </c>
      <c r="F475" s="164"/>
      <c r="J475" s="7"/>
      <c r="W475" s="146">
        <f t="shared" si="96"/>
        <v>0.19181399299307342</v>
      </c>
      <c r="X475" s="168">
        <v>1.8930569256656642</v>
      </c>
      <c r="Y475" s="147">
        <f t="shared" si="98"/>
        <v>1.0000000000000009E-3</v>
      </c>
      <c r="Z475" s="122">
        <f t="shared" si="99"/>
        <v>8.8754449677853557</v>
      </c>
      <c r="AA475" s="122">
        <f t="shared" si="100"/>
        <v>0.61929999999999996</v>
      </c>
      <c r="AB475" s="122">
        <f t="shared" si="97"/>
        <v>3.1921103527646029E-3</v>
      </c>
      <c r="AC475" s="122">
        <f t="shared" si="101"/>
        <v>1.143933491020408</v>
      </c>
      <c r="AD475" s="122">
        <f t="shared" si="94"/>
        <v>-189.05424137859134</v>
      </c>
      <c r="AE475" s="122">
        <f t="shared" si="95"/>
        <v>3.1414225490951651E-4</v>
      </c>
      <c r="AF475" s="122">
        <f t="shared" si="102"/>
        <v>0.1125026451246965</v>
      </c>
      <c r="AG475" s="122">
        <f t="shared" si="103"/>
        <v>0.31414225490951625</v>
      </c>
      <c r="AH475" s="87">
        <f t="shared" si="104"/>
        <v>0.63978169773244686</v>
      </c>
      <c r="AI475" s="122">
        <f t="shared" si="105"/>
        <v>0.56820138920379992</v>
      </c>
    </row>
    <row r="476" spans="1:35" x14ac:dyDescent="0.25">
      <c r="A476" s="90">
        <v>0.47199999999999998</v>
      </c>
      <c r="B476" s="164">
        <v>2.632241938969571</v>
      </c>
      <c r="C476" s="200">
        <v>2.2250688028892158</v>
      </c>
      <c r="D476" s="122">
        <v>33.767670619085159</v>
      </c>
      <c r="E476" s="147">
        <f t="shared" si="93"/>
        <v>2.8911213301240518E-3</v>
      </c>
      <c r="F476" s="164"/>
      <c r="J476" s="7"/>
      <c r="W476" s="146">
        <f t="shared" si="96"/>
        <v>0.17905494029900557</v>
      </c>
      <c r="X476" s="168">
        <v>1.7671348660153523</v>
      </c>
      <c r="Y476" s="147">
        <f t="shared" si="98"/>
        <v>1.0000000000000009E-3</v>
      </c>
      <c r="Z476" s="122">
        <f t="shared" si="99"/>
        <v>8.8754449677853557</v>
      </c>
      <c r="AA476" s="122">
        <f t="shared" si="100"/>
        <v>0.61929999999999996</v>
      </c>
      <c r="AB476" s="122">
        <f t="shared" si="97"/>
        <v>3.0588949050495652E-3</v>
      </c>
      <c r="AC476" s="122">
        <f t="shared" si="101"/>
        <v>1.1469923859254576</v>
      </c>
      <c r="AD476" s="122">
        <f t="shared" si="94"/>
        <v>-181.16418951329797</v>
      </c>
      <c r="AE476" s="122">
        <f t="shared" si="95"/>
        <v>3.0103173876218099E-4</v>
      </c>
      <c r="AF476" s="122">
        <f t="shared" si="102"/>
        <v>0.11280367686345869</v>
      </c>
      <c r="AG476" s="122">
        <f t="shared" si="103"/>
        <v>0.3010317387621807</v>
      </c>
      <c r="AH476" s="87">
        <f t="shared" si="104"/>
        <v>0.63948066599368469</v>
      </c>
      <c r="AI476" s="122">
        <f t="shared" si="105"/>
        <v>0.6086901434017431</v>
      </c>
    </row>
    <row r="477" spans="1:35" x14ac:dyDescent="0.25">
      <c r="A477" s="90">
        <v>0.47299999999999998</v>
      </c>
      <c r="B477" s="164">
        <v>3.150000721278527</v>
      </c>
      <c r="C477" s="200">
        <v>2.2275729604638856</v>
      </c>
      <c r="D477" s="122">
        <v>33.737857842514629</v>
      </c>
      <c r="E477" s="147">
        <f t="shared" si="93"/>
        <v>2.8911213301240518E-3</v>
      </c>
      <c r="F477" s="164"/>
      <c r="J477" s="7"/>
      <c r="W477" s="146">
        <f t="shared" si="96"/>
        <v>0.19181399299307345</v>
      </c>
      <c r="X477" s="168">
        <v>1.8930569256656644</v>
      </c>
      <c r="Y477" s="147">
        <f t="shared" si="98"/>
        <v>1.0000000000000009E-3</v>
      </c>
      <c r="Z477" s="122">
        <f t="shared" si="99"/>
        <v>8.8754449677853557</v>
      </c>
      <c r="AA477" s="122">
        <f t="shared" si="100"/>
        <v>0.61929999999999996</v>
      </c>
      <c r="AB477" s="122">
        <f t="shared" si="97"/>
        <v>3.1921103527646029E-3</v>
      </c>
      <c r="AC477" s="122">
        <f t="shared" si="101"/>
        <v>1.1501844962782222</v>
      </c>
      <c r="AD477" s="122">
        <f t="shared" si="94"/>
        <v>-189.05358439005684</v>
      </c>
      <c r="AE477" s="122">
        <f t="shared" si="95"/>
        <v>3.141411632235635E-4</v>
      </c>
      <c r="AF477" s="122">
        <f t="shared" si="102"/>
        <v>0.11311781802668225</v>
      </c>
      <c r="AG477" s="122">
        <f t="shared" si="103"/>
        <v>0.31414116322356322</v>
      </c>
      <c r="AH477" s="87">
        <f t="shared" si="104"/>
        <v>0.6391665248304611</v>
      </c>
      <c r="AI477" s="122">
        <f t="shared" si="105"/>
        <v>0.66159541841564373</v>
      </c>
    </row>
    <row r="478" spans="1:35" x14ac:dyDescent="0.25">
      <c r="A478" s="90">
        <v>0.47399999999999998</v>
      </c>
      <c r="B478" s="164">
        <v>3.6677595035874826</v>
      </c>
      <c r="C478" s="200">
        <v>2.2300771003273212</v>
      </c>
      <c r="D478" s="122">
        <v>33.707979383599742</v>
      </c>
      <c r="E478" s="147">
        <f t="shared" si="93"/>
        <v>3.4088801124330082E-3</v>
      </c>
      <c r="F478" s="164"/>
      <c r="J478" s="7"/>
      <c r="W478" s="146">
        <f t="shared" si="96"/>
        <v>0.20457304568714135</v>
      </c>
      <c r="X478" s="168">
        <v>2.0189789853159765</v>
      </c>
      <c r="Y478" s="147">
        <f t="shared" si="98"/>
        <v>1.0000000000000009E-3</v>
      </c>
      <c r="Z478" s="122">
        <f t="shared" si="99"/>
        <v>8.8754449677853557</v>
      </c>
      <c r="AA478" s="122">
        <f t="shared" si="100"/>
        <v>0.61929999999999996</v>
      </c>
      <c r="AB478" s="122">
        <f t="shared" si="97"/>
        <v>3.3219918024667981E-3</v>
      </c>
      <c r="AC478" s="122">
        <f t="shared" si="101"/>
        <v>1.1535064880806889</v>
      </c>
      <c r="AD478" s="122">
        <f t="shared" si="94"/>
        <v>-196.74547049168154</v>
      </c>
      <c r="AE478" s="122">
        <f t="shared" si="95"/>
        <v>3.2692239694173588E-4</v>
      </c>
      <c r="AF478" s="122">
        <f t="shared" si="102"/>
        <v>0.11344474042362399</v>
      </c>
      <c r="AG478" s="122">
        <f t="shared" si="103"/>
        <v>0.32692239694173558</v>
      </c>
      <c r="AH478" s="87">
        <f t="shared" si="104"/>
        <v>0.63883960243351934</v>
      </c>
      <c r="AI478" s="122">
        <f t="shared" si="105"/>
        <v>0.62033225602117736</v>
      </c>
    </row>
    <row r="479" spans="1:35" x14ac:dyDescent="0.25">
      <c r="A479" s="90">
        <v>0.47499999999999998</v>
      </c>
      <c r="B479" s="164">
        <v>3.6677595035874826</v>
      </c>
      <c r="C479" s="200">
        <v>2.2325812224261696</v>
      </c>
      <c r="D479" s="122">
        <v>33.678035239491457</v>
      </c>
      <c r="E479" s="147">
        <f t="shared" si="93"/>
        <v>3.667759503587486E-3</v>
      </c>
      <c r="F479" s="164"/>
      <c r="J479" s="7"/>
      <c r="W479" s="146">
        <f t="shared" si="96"/>
        <v>0.20457304568714135</v>
      </c>
      <c r="X479" s="168">
        <v>2.0189789853159765</v>
      </c>
      <c r="Y479" s="147">
        <f t="shared" si="98"/>
        <v>1.0000000000000009E-3</v>
      </c>
      <c r="Z479" s="122">
        <f t="shared" si="99"/>
        <v>8.8754449677853557</v>
      </c>
      <c r="AA479" s="122">
        <f t="shared" si="100"/>
        <v>0.61929999999999996</v>
      </c>
      <c r="AB479" s="122">
        <f t="shared" si="97"/>
        <v>3.3219918024667981E-3</v>
      </c>
      <c r="AC479" s="122">
        <f t="shared" si="101"/>
        <v>1.1568284798831556</v>
      </c>
      <c r="AD479" s="122">
        <f t="shared" si="94"/>
        <v>-196.74508352620529</v>
      </c>
      <c r="AE479" s="122">
        <f t="shared" si="95"/>
        <v>3.2692175393998996E-4</v>
      </c>
      <c r="AF479" s="122">
        <f t="shared" si="102"/>
        <v>0.11377166217756397</v>
      </c>
      <c r="AG479" s="122">
        <f t="shared" si="103"/>
        <v>0.32692175393998968</v>
      </c>
      <c r="AH479" s="87">
        <f t="shared" si="104"/>
        <v>0.63851268067957934</v>
      </c>
      <c r="AI479" s="122">
        <f t="shared" si="105"/>
        <v>0.53276313563846434</v>
      </c>
    </row>
    <row r="480" spans="1:35" x14ac:dyDescent="0.25">
      <c r="A480" s="90">
        <v>0.47599999999999998</v>
      </c>
      <c r="B480" s="164">
        <v>3.6677595035874826</v>
      </c>
      <c r="C480" s="200">
        <v>2.2350853267069586</v>
      </c>
      <c r="D480" s="122">
        <v>33.648025407329236</v>
      </c>
      <c r="E480" s="147">
        <f t="shared" si="93"/>
        <v>3.667759503587486E-3</v>
      </c>
      <c r="F480" s="164"/>
      <c r="J480" s="7"/>
      <c r="W480" s="146">
        <f t="shared" si="96"/>
        <v>0.20457304568714135</v>
      </c>
      <c r="X480" s="168">
        <v>2.0189789853159765</v>
      </c>
      <c r="Y480" s="147">
        <f t="shared" si="98"/>
        <v>1.0000000000000009E-3</v>
      </c>
      <c r="Z480" s="122">
        <f t="shared" si="99"/>
        <v>8.8754449677853557</v>
      </c>
      <c r="AA480" s="122">
        <f t="shared" si="100"/>
        <v>0.61929999999999996</v>
      </c>
      <c r="AB480" s="122">
        <f t="shared" si="97"/>
        <v>3.3219918024667981E-3</v>
      </c>
      <c r="AC480" s="122">
        <f t="shared" si="101"/>
        <v>1.1601504716856224</v>
      </c>
      <c r="AD480" s="122">
        <f t="shared" si="94"/>
        <v>-196.74468688631148</v>
      </c>
      <c r="AE480" s="122">
        <f t="shared" si="95"/>
        <v>3.2692109486273402E-4</v>
      </c>
      <c r="AF480" s="122">
        <f t="shared" si="102"/>
        <v>0.11409858327242671</v>
      </c>
      <c r="AG480" s="122">
        <f t="shared" si="103"/>
        <v>0.32692109486273374</v>
      </c>
      <c r="AH480" s="87">
        <f t="shared" si="104"/>
        <v>0.63818575958471657</v>
      </c>
      <c r="AI480" s="122">
        <f t="shared" si="105"/>
        <v>0.62033225602117736</v>
      </c>
    </row>
    <row r="481" spans="1:35" x14ac:dyDescent="0.25">
      <c r="A481" s="90">
        <v>0.47699999999999998</v>
      </c>
      <c r="B481" s="164">
        <v>3.6677595035874826</v>
      </c>
      <c r="C481" s="200">
        <v>2.2375894131160949</v>
      </c>
      <c r="D481" s="122">
        <v>33.617949884243195</v>
      </c>
      <c r="E481" s="147">
        <f t="shared" si="93"/>
        <v>3.667759503587486E-3</v>
      </c>
      <c r="F481" s="164"/>
      <c r="J481" s="7"/>
      <c r="W481" s="146">
        <f t="shared" si="96"/>
        <v>0.20457304568714135</v>
      </c>
      <c r="X481" s="168">
        <v>2.0189789853159765</v>
      </c>
      <c r="Y481" s="147">
        <f t="shared" si="98"/>
        <v>1.0000000000000009E-3</v>
      </c>
      <c r="Z481" s="122">
        <f t="shared" si="99"/>
        <v>8.8754449677853557</v>
      </c>
      <c r="AA481" s="122">
        <f t="shared" si="100"/>
        <v>0.61929999999999996</v>
      </c>
      <c r="AB481" s="122">
        <f t="shared" si="97"/>
        <v>3.3219918024667981E-3</v>
      </c>
      <c r="AC481" s="122">
        <f t="shared" si="101"/>
        <v>1.1634724634880891</v>
      </c>
      <c r="AD481" s="122">
        <f t="shared" si="94"/>
        <v>-196.74428057200006</v>
      </c>
      <c r="AE481" s="122">
        <f t="shared" si="95"/>
        <v>3.2692041970996803E-4</v>
      </c>
      <c r="AF481" s="122">
        <f t="shared" si="102"/>
        <v>0.11442550369213668</v>
      </c>
      <c r="AG481" s="122">
        <f t="shared" si="103"/>
        <v>0.32692041970996771</v>
      </c>
      <c r="AH481" s="87">
        <f t="shared" si="104"/>
        <v>0.63785883916500663</v>
      </c>
      <c r="AI481" s="122">
        <f t="shared" si="105"/>
        <v>0.62033225602117736</v>
      </c>
    </row>
    <row r="482" spans="1:35" x14ac:dyDescent="0.25">
      <c r="A482" s="90">
        <v>0.47799999999999998</v>
      </c>
      <c r="B482" s="164">
        <v>3.6677595035874826</v>
      </c>
      <c r="C482" s="200">
        <v>2.2400934815998652</v>
      </c>
      <c r="D482" s="122">
        <v>33.587808667356235</v>
      </c>
      <c r="E482" s="147">
        <f t="shared" si="93"/>
        <v>3.667759503587486E-3</v>
      </c>
      <c r="F482" s="164"/>
      <c r="J482" s="7"/>
      <c r="W482" s="146">
        <f t="shared" si="96"/>
        <v>0.20457304568714135</v>
      </c>
      <c r="X482" s="168">
        <v>2.0189789853159765</v>
      </c>
      <c r="Y482" s="147">
        <f t="shared" si="98"/>
        <v>1.0000000000000009E-3</v>
      </c>
      <c r="Z482" s="122">
        <f t="shared" si="99"/>
        <v>8.8754449677853557</v>
      </c>
      <c r="AA482" s="122">
        <f t="shared" si="100"/>
        <v>0.61929999999999996</v>
      </c>
      <c r="AB482" s="122">
        <f t="shared" si="97"/>
        <v>3.3219918024667981E-3</v>
      </c>
      <c r="AC482" s="122">
        <f t="shared" si="101"/>
        <v>1.1667944552905558</v>
      </c>
      <c r="AD482" s="122">
        <f t="shared" si="94"/>
        <v>-196.74386458327115</v>
      </c>
      <c r="AE482" s="122">
        <f t="shared" si="95"/>
        <v>3.2691972848169213E-4</v>
      </c>
      <c r="AF482" s="122">
        <f t="shared" si="102"/>
        <v>0.11475242342061837</v>
      </c>
      <c r="AG482" s="122">
        <f t="shared" si="103"/>
        <v>0.32691972848169182</v>
      </c>
      <c r="AH482" s="87">
        <f t="shared" si="104"/>
        <v>0.63753191943652499</v>
      </c>
      <c r="AI482" s="122">
        <f t="shared" si="105"/>
        <v>0.62033225602117736</v>
      </c>
    </row>
    <row r="483" spans="1:35" x14ac:dyDescent="0.25">
      <c r="A483" s="90">
        <v>0.47899999999999998</v>
      </c>
      <c r="B483" s="164">
        <v>3.150000721278527</v>
      </c>
      <c r="C483" s="200">
        <v>2.2425975321044342</v>
      </c>
      <c r="D483" s="122">
        <v>33.557601753780332</v>
      </c>
      <c r="E483" s="147">
        <f t="shared" si="93"/>
        <v>3.4088801124330082E-3</v>
      </c>
      <c r="F483" s="164"/>
      <c r="J483" s="7"/>
      <c r="W483" s="146">
        <f t="shared" si="96"/>
        <v>0.19181399299307342</v>
      </c>
      <c r="X483" s="168">
        <v>1.8930569256656642</v>
      </c>
      <c r="Y483" s="147">
        <f t="shared" si="98"/>
        <v>1.0000000000000009E-3</v>
      </c>
      <c r="Z483" s="122">
        <f t="shared" si="99"/>
        <v>8.8754449677853557</v>
      </c>
      <c r="AA483" s="122">
        <f t="shared" si="100"/>
        <v>0.61929999999999996</v>
      </c>
      <c r="AB483" s="122">
        <f t="shared" si="97"/>
        <v>3.1921103527646029E-3</v>
      </c>
      <c r="AC483" s="122">
        <f t="shared" si="101"/>
        <v>1.1699865656433204</v>
      </c>
      <c r="AD483" s="122">
        <f t="shared" si="94"/>
        <v>-189.05128587415538</v>
      </c>
      <c r="AE483" s="122">
        <f t="shared" si="95"/>
        <v>3.1413734389127573E-4</v>
      </c>
      <c r="AF483" s="122">
        <f t="shared" si="102"/>
        <v>0.11506656076450965</v>
      </c>
      <c r="AG483" s="122">
        <f t="shared" si="103"/>
        <v>0.31413734389127546</v>
      </c>
      <c r="AH483" s="87">
        <f t="shared" si="104"/>
        <v>0.63721778209263369</v>
      </c>
      <c r="AI483" s="122">
        <f t="shared" si="105"/>
        <v>0.66159541841564384</v>
      </c>
    </row>
    <row r="484" spans="1:35" x14ac:dyDescent="0.25">
      <c r="A484" s="90">
        <v>0.48</v>
      </c>
      <c r="B484" s="164">
        <v>3.150000721278527</v>
      </c>
      <c r="C484" s="200">
        <v>2.2451015645758448</v>
      </c>
      <c r="D484" s="122">
        <v>33.52732914062036</v>
      </c>
      <c r="E484" s="147">
        <f t="shared" si="93"/>
        <v>3.15000072127853E-3</v>
      </c>
      <c r="F484" s="164"/>
      <c r="J484" s="7"/>
      <c r="W484" s="146">
        <f t="shared" si="96"/>
        <v>0.19181399299307342</v>
      </c>
      <c r="X484" s="168">
        <v>1.8930569256656642</v>
      </c>
      <c r="Y484" s="147">
        <f t="shared" si="98"/>
        <v>1.0000000000000009E-3</v>
      </c>
      <c r="Z484" s="122">
        <f t="shared" si="99"/>
        <v>8.8754449677853557</v>
      </c>
      <c r="AA484" s="122">
        <f t="shared" si="100"/>
        <v>0.61929999999999996</v>
      </c>
      <c r="AB484" s="122">
        <f t="shared" si="97"/>
        <v>3.1921103527646029E-3</v>
      </c>
      <c r="AC484" s="122">
        <f t="shared" si="101"/>
        <v>1.1731786759960849</v>
      </c>
      <c r="AD484" s="122">
        <f t="shared" si="94"/>
        <v>-189.05088443618718</v>
      </c>
      <c r="AE484" s="122">
        <f t="shared" si="95"/>
        <v>3.141366768412925E-4</v>
      </c>
      <c r="AF484" s="122">
        <f t="shared" si="102"/>
        <v>0.11538069744135095</v>
      </c>
      <c r="AG484" s="122">
        <f t="shared" si="103"/>
        <v>0.31413667684129221</v>
      </c>
      <c r="AH484" s="87">
        <f t="shared" si="104"/>
        <v>0.63690364541579236</v>
      </c>
      <c r="AI484" s="122">
        <f t="shared" si="105"/>
        <v>0.66159541841564384</v>
      </c>
    </row>
    <row r="485" spans="1:35" x14ac:dyDescent="0.25">
      <c r="A485" s="90">
        <v>0.48099999999999998</v>
      </c>
      <c r="B485" s="164">
        <v>3.6677595035874826</v>
      </c>
      <c r="C485" s="200">
        <v>2.2476055789600169</v>
      </c>
      <c r="D485" s="122">
        <v>33.496990824972862</v>
      </c>
      <c r="E485" s="147">
        <f t="shared" si="93"/>
        <v>3.4088801124330082E-3</v>
      </c>
      <c r="F485" s="164"/>
      <c r="J485" s="7"/>
      <c r="W485" s="146">
        <f t="shared" si="96"/>
        <v>0.20457304568714135</v>
      </c>
      <c r="X485" s="168">
        <v>2.0189789853159765</v>
      </c>
      <c r="Y485" s="147">
        <f t="shared" si="98"/>
        <v>1.0000000000000009E-3</v>
      </c>
      <c r="Z485" s="122">
        <f t="shared" si="99"/>
        <v>8.8754449677853557</v>
      </c>
      <c r="AA485" s="122">
        <f t="shared" si="100"/>
        <v>0.61929999999999996</v>
      </c>
      <c r="AB485" s="122">
        <f t="shared" si="97"/>
        <v>3.3219918024667981E-3</v>
      </c>
      <c r="AC485" s="122">
        <f t="shared" si="101"/>
        <v>1.1765006677985517</v>
      </c>
      <c r="AD485" s="122">
        <f t="shared" si="94"/>
        <v>-196.74259371692577</v>
      </c>
      <c r="AE485" s="122">
        <f t="shared" si="95"/>
        <v>3.2691761674478261E-4</v>
      </c>
      <c r="AF485" s="122">
        <f t="shared" si="102"/>
        <v>0.11570761505809572</v>
      </c>
      <c r="AG485" s="122">
        <f t="shared" si="103"/>
        <v>0.32691761674478231</v>
      </c>
      <c r="AH485" s="87">
        <f t="shared" si="104"/>
        <v>0.63657672779904761</v>
      </c>
      <c r="AI485" s="122">
        <f t="shared" si="105"/>
        <v>0.62033225602117736</v>
      </c>
    </row>
    <row r="486" spans="1:35" x14ac:dyDescent="0.25">
      <c r="A486" s="90">
        <v>0.48199999999999998</v>
      </c>
      <c r="B486" s="164">
        <v>3.6677595035874826</v>
      </c>
      <c r="C486" s="200">
        <v>2.2501095752027469</v>
      </c>
      <c r="D486" s="122">
        <v>33.466586803920393</v>
      </c>
      <c r="E486" s="147">
        <f t="shared" si="93"/>
        <v>3.667759503587486E-3</v>
      </c>
      <c r="F486" s="164"/>
      <c r="J486" s="7"/>
      <c r="W486" s="146">
        <f t="shared" si="96"/>
        <v>0.20457304568714135</v>
      </c>
      <c r="X486" s="168">
        <v>2.0189789853159765</v>
      </c>
      <c r="Y486" s="147">
        <f t="shared" si="98"/>
        <v>1.0000000000000009E-3</v>
      </c>
      <c r="Z486" s="122">
        <f t="shared" si="99"/>
        <v>8.8754449677853557</v>
      </c>
      <c r="AA486" s="122">
        <f t="shared" si="100"/>
        <v>0.61929999999999996</v>
      </c>
      <c r="AB486" s="122">
        <f t="shared" si="97"/>
        <v>3.3219918024667981E-3</v>
      </c>
      <c r="AC486" s="122">
        <f t="shared" si="101"/>
        <v>1.1798226596010184</v>
      </c>
      <c r="AD486" s="122">
        <f t="shared" si="94"/>
        <v>-196.74213978701692</v>
      </c>
      <c r="AE486" s="122">
        <f t="shared" si="95"/>
        <v>3.2691686247148991E-4</v>
      </c>
      <c r="AF486" s="122">
        <f t="shared" si="102"/>
        <v>0.11603453192056722</v>
      </c>
      <c r="AG486" s="122">
        <f t="shared" si="103"/>
        <v>0.3269168624714896</v>
      </c>
      <c r="AH486" s="87">
        <f t="shared" si="104"/>
        <v>0.63624981093657618</v>
      </c>
      <c r="AI486" s="122">
        <f t="shared" si="105"/>
        <v>0.62033225602117736</v>
      </c>
    </row>
    <row r="487" spans="1:35" x14ac:dyDescent="0.25">
      <c r="A487" s="90">
        <v>0.48299999999999998</v>
      </c>
      <c r="B487" s="164">
        <v>3.6677595035874826</v>
      </c>
      <c r="C487" s="200">
        <v>2.2526135532497089</v>
      </c>
      <c r="D487" s="122">
        <v>33.436117074543219</v>
      </c>
      <c r="E487" s="147">
        <f t="shared" si="93"/>
        <v>3.667759503587486E-3</v>
      </c>
      <c r="F487" s="164"/>
      <c r="J487" s="7"/>
      <c r="W487" s="146">
        <f t="shared" si="96"/>
        <v>0.20457304568714135</v>
      </c>
      <c r="X487" s="168">
        <v>2.0189789853159765</v>
      </c>
      <c r="Y487" s="147">
        <f t="shared" si="98"/>
        <v>1.0000000000000009E-3</v>
      </c>
      <c r="Z487" s="122">
        <f t="shared" si="99"/>
        <v>8.8754449677853557</v>
      </c>
      <c r="AA487" s="122">
        <f t="shared" si="100"/>
        <v>0.61929999999999996</v>
      </c>
      <c r="AB487" s="122">
        <f t="shared" si="97"/>
        <v>3.3219918024667981E-3</v>
      </c>
      <c r="AC487" s="122">
        <f t="shared" si="101"/>
        <v>1.1831446514034851</v>
      </c>
      <c r="AD487" s="122">
        <f t="shared" si="94"/>
        <v>-196.74167618269055</v>
      </c>
      <c r="AE487" s="122">
        <f t="shared" si="95"/>
        <v>3.2691609212268737E-4</v>
      </c>
      <c r="AF487" s="122">
        <f t="shared" si="102"/>
        <v>0.1163614480126899</v>
      </c>
      <c r="AG487" s="122">
        <f t="shared" si="103"/>
        <v>0.32691609212268707</v>
      </c>
      <c r="AH487" s="87">
        <f t="shared" si="104"/>
        <v>0.63592289484445352</v>
      </c>
      <c r="AI487" s="122">
        <f t="shared" si="105"/>
        <v>0.44519401525575131</v>
      </c>
    </row>
    <row r="488" spans="1:35" x14ac:dyDescent="0.25">
      <c r="A488" s="90">
        <v>0.48399999999999999</v>
      </c>
      <c r="B488" s="164">
        <v>3.6677595035874826</v>
      </c>
      <c r="C488" s="200">
        <v>2.2551175130464505</v>
      </c>
      <c r="D488" s="122">
        <v>33.405581633907445</v>
      </c>
      <c r="E488" s="147">
        <f t="shared" si="93"/>
        <v>3.667759503587486E-3</v>
      </c>
      <c r="F488" s="164"/>
      <c r="J488" s="7"/>
      <c r="W488" s="146">
        <f t="shared" si="96"/>
        <v>0.20457304568714135</v>
      </c>
      <c r="X488" s="168">
        <v>2.0189789853159765</v>
      </c>
      <c r="Y488" s="147">
        <f t="shared" si="98"/>
        <v>1.0000000000000009E-3</v>
      </c>
      <c r="Z488" s="122">
        <f t="shared" si="99"/>
        <v>8.8754449677853557</v>
      </c>
      <c r="AA488" s="122">
        <f t="shared" si="100"/>
        <v>0.61929999999999996</v>
      </c>
      <c r="AB488" s="122">
        <f t="shared" si="97"/>
        <v>3.3219918024667981E-3</v>
      </c>
      <c r="AC488" s="122">
        <f t="shared" si="101"/>
        <v>1.1864666432059519</v>
      </c>
      <c r="AD488" s="122">
        <f t="shared" si="94"/>
        <v>-196.74120290394666</v>
      </c>
      <c r="AE488" s="122">
        <f t="shared" si="95"/>
        <v>3.2691530569837481E-4</v>
      </c>
      <c r="AF488" s="122">
        <f t="shared" si="102"/>
        <v>0.11668836331838828</v>
      </c>
      <c r="AG488" s="122">
        <f t="shared" si="103"/>
        <v>0.32691530569837451</v>
      </c>
      <c r="AH488" s="87">
        <f t="shared" si="104"/>
        <v>0.63559597953875513</v>
      </c>
      <c r="AI488" s="122">
        <f t="shared" si="105"/>
        <v>0.62033225602117736</v>
      </c>
    </row>
    <row r="489" spans="1:35" x14ac:dyDescent="0.25">
      <c r="A489" s="90">
        <v>0.48499999999999999</v>
      </c>
      <c r="B489" s="164">
        <v>3.6677595035874826</v>
      </c>
      <c r="C489" s="200">
        <v>2.2576214545383948</v>
      </c>
      <c r="D489" s="122">
        <v>33.374980479071738</v>
      </c>
      <c r="E489" s="147">
        <f t="shared" si="93"/>
        <v>3.667759503587486E-3</v>
      </c>
      <c r="F489" s="164"/>
      <c r="J489" s="7"/>
      <c r="W489" s="146">
        <f t="shared" si="96"/>
        <v>0.20457304568714135</v>
      </c>
      <c r="X489" s="168">
        <v>2.0189789853159765</v>
      </c>
      <c r="Y489" s="147">
        <f t="shared" si="98"/>
        <v>1.0000000000000009E-3</v>
      </c>
      <c r="Z489" s="122">
        <f t="shared" si="99"/>
        <v>8.8754449677853557</v>
      </c>
      <c r="AA489" s="122">
        <f t="shared" si="100"/>
        <v>0.61929999999999996</v>
      </c>
      <c r="AB489" s="122">
        <f t="shared" si="97"/>
        <v>3.3219918024667981E-3</v>
      </c>
      <c r="AC489" s="122">
        <f t="shared" si="101"/>
        <v>1.1897886350084186</v>
      </c>
      <c r="AD489" s="122">
        <f t="shared" si="94"/>
        <v>-196.74071995078515</v>
      </c>
      <c r="AE489" s="122">
        <f t="shared" si="95"/>
        <v>3.2691450319855214E-4</v>
      </c>
      <c r="AF489" s="122">
        <f t="shared" si="102"/>
        <v>0.11701527782158683</v>
      </c>
      <c r="AG489" s="122">
        <f t="shared" si="103"/>
        <v>0.32691450319855186</v>
      </c>
      <c r="AH489" s="87">
        <f t="shared" si="104"/>
        <v>0.63526906503555658</v>
      </c>
      <c r="AI489" s="122">
        <f t="shared" si="105"/>
        <v>0.53276313563846434</v>
      </c>
    </row>
    <row r="490" spans="1:35" x14ac:dyDescent="0.25">
      <c r="A490" s="90">
        <v>0.48599999999999999</v>
      </c>
      <c r="B490" s="164">
        <v>3.6677595035874826</v>
      </c>
      <c r="C490" s="200">
        <v>2.2601253776708408</v>
      </c>
      <c r="D490" s="122">
        <v>33.344313607086228</v>
      </c>
      <c r="E490" s="147">
        <f t="shared" si="93"/>
        <v>3.667759503587486E-3</v>
      </c>
      <c r="F490" s="164"/>
      <c r="J490" s="7"/>
      <c r="W490" s="146">
        <f t="shared" si="96"/>
        <v>0.20457304568714135</v>
      </c>
      <c r="X490" s="168">
        <v>2.0189789853159765</v>
      </c>
      <c r="Y490" s="147">
        <f t="shared" si="98"/>
        <v>1.0000000000000009E-3</v>
      </c>
      <c r="Z490" s="122">
        <f t="shared" si="99"/>
        <v>8.8754449677853557</v>
      </c>
      <c r="AA490" s="122">
        <f t="shared" si="100"/>
        <v>0.61929999999999996</v>
      </c>
      <c r="AB490" s="122">
        <f t="shared" si="97"/>
        <v>3.3219918024667981E-3</v>
      </c>
      <c r="AC490" s="122">
        <f t="shared" si="101"/>
        <v>1.1931106268108853</v>
      </c>
      <c r="AD490" s="122">
        <f t="shared" si="94"/>
        <v>-196.74022732320608</v>
      </c>
      <c r="AE490" s="122">
        <f t="shared" si="95"/>
        <v>3.2691368462321957E-4</v>
      </c>
      <c r="AF490" s="122">
        <f t="shared" si="102"/>
        <v>0.11734219150621004</v>
      </c>
      <c r="AG490" s="122">
        <f t="shared" si="103"/>
        <v>0.32691368462321929</v>
      </c>
      <c r="AH490" s="87">
        <f t="shared" si="104"/>
        <v>0.63494215135093335</v>
      </c>
      <c r="AI490" s="122">
        <f t="shared" si="105"/>
        <v>0.44519401525575131</v>
      </c>
    </row>
    <row r="491" spans="1:35" x14ac:dyDescent="0.25">
      <c r="A491" s="90">
        <v>0.48699999999999999</v>
      </c>
      <c r="B491" s="164">
        <v>3.6677595035874826</v>
      </c>
      <c r="C491" s="200">
        <v>2.262629282388958</v>
      </c>
      <c r="D491" s="122">
        <v>33.313581014992138</v>
      </c>
      <c r="E491" s="147">
        <f t="shared" si="93"/>
        <v>3.667759503587486E-3</v>
      </c>
      <c r="F491" s="164"/>
      <c r="J491" s="7"/>
      <c r="W491" s="146">
        <f t="shared" si="96"/>
        <v>0.20457304568714135</v>
      </c>
      <c r="X491" s="168">
        <v>2.0189789853159765</v>
      </c>
      <c r="Y491" s="147">
        <f t="shared" si="98"/>
        <v>1.0000000000000009E-3</v>
      </c>
      <c r="Z491" s="122">
        <f t="shared" si="99"/>
        <v>8.8754449677853557</v>
      </c>
      <c r="AA491" s="122">
        <f t="shared" si="100"/>
        <v>0.61929999999999996</v>
      </c>
      <c r="AB491" s="122">
        <f t="shared" si="97"/>
        <v>3.3219918024667981E-3</v>
      </c>
      <c r="AC491" s="122">
        <f t="shared" si="101"/>
        <v>1.196432618613352</v>
      </c>
      <c r="AD491" s="122">
        <f t="shared" si="94"/>
        <v>-196.73972502120952</v>
      </c>
      <c r="AE491" s="122">
        <f t="shared" si="95"/>
        <v>3.2691284997237704E-4</v>
      </c>
      <c r="AF491" s="122">
        <f t="shared" si="102"/>
        <v>0.11766910435618243</v>
      </c>
      <c r="AG491" s="122">
        <f t="shared" si="103"/>
        <v>0.32691284997237674</v>
      </c>
      <c r="AH491" s="87">
        <f t="shared" si="104"/>
        <v>0.63461523850096102</v>
      </c>
      <c r="AI491" s="122">
        <f t="shared" si="105"/>
        <v>0.53276313563846434</v>
      </c>
    </row>
    <row r="492" spans="1:35" x14ac:dyDescent="0.25">
      <c r="A492" s="90">
        <v>0.48799999999999999</v>
      </c>
      <c r="B492" s="164">
        <v>3.150000721278527</v>
      </c>
      <c r="C492" s="200">
        <v>2.2651331686377922</v>
      </c>
      <c r="D492" s="122">
        <v>33.282782699819293</v>
      </c>
      <c r="E492" s="147">
        <f t="shared" si="93"/>
        <v>3.4088801124330082E-3</v>
      </c>
      <c r="F492" s="164"/>
      <c r="J492" s="7"/>
      <c r="W492" s="146">
        <f t="shared" si="96"/>
        <v>0.19181399299307342</v>
      </c>
      <c r="X492" s="168">
        <v>1.8930569256656642</v>
      </c>
      <c r="Y492" s="147">
        <f t="shared" si="98"/>
        <v>1.0000000000000009E-3</v>
      </c>
      <c r="Z492" s="122">
        <f t="shared" si="99"/>
        <v>8.8754449677853557</v>
      </c>
      <c r="AA492" s="122">
        <f t="shared" si="100"/>
        <v>0.61929999999999996</v>
      </c>
      <c r="AB492" s="122">
        <f t="shared" si="97"/>
        <v>3.1921103527646029E-3</v>
      </c>
      <c r="AC492" s="122">
        <f t="shared" si="101"/>
        <v>1.1996247289661166</v>
      </c>
      <c r="AD492" s="122">
        <f t="shared" si="94"/>
        <v>-189.04722846251826</v>
      </c>
      <c r="AE492" s="122">
        <f t="shared" si="95"/>
        <v>3.1413060188733297E-4</v>
      </c>
      <c r="AF492" s="122">
        <f t="shared" si="102"/>
        <v>0.11798323495806975</v>
      </c>
      <c r="AG492" s="122">
        <f t="shared" si="103"/>
        <v>0.31413060188733272</v>
      </c>
      <c r="AH492" s="87">
        <f t="shared" si="104"/>
        <v>0.63430110789907368</v>
      </c>
      <c r="AI492" s="122">
        <f t="shared" si="105"/>
        <v>0.66159541841564384</v>
      </c>
    </row>
    <row r="493" spans="1:35" x14ac:dyDescent="0.25">
      <c r="A493" s="90">
        <v>0.48899999999999999</v>
      </c>
      <c r="B493" s="164">
        <v>3.6677595035874826</v>
      </c>
      <c r="C493" s="200">
        <v>2.2676370363622596</v>
      </c>
      <c r="D493" s="122">
        <v>33.251918658590512</v>
      </c>
      <c r="E493" s="147">
        <f t="shared" si="93"/>
        <v>3.4088801124330082E-3</v>
      </c>
      <c r="F493" s="164"/>
      <c r="J493" s="7"/>
      <c r="W493" s="146">
        <f t="shared" si="96"/>
        <v>0.20457304568714135</v>
      </c>
      <c r="X493" s="168">
        <v>2.0189789853159765</v>
      </c>
      <c r="Y493" s="147">
        <f t="shared" si="98"/>
        <v>1.0000000000000009E-3</v>
      </c>
      <c r="Z493" s="122">
        <f t="shared" si="99"/>
        <v>8.8754449677853557</v>
      </c>
      <c r="AA493" s="122">
        <f t="shared" si="100"/>
        <v>0.61929999999999996</v>
      </c>
      <c r="AB493" s="122">
        <f t="shared" si="97"/>
        <v>3.3219918024667981E-3</v>
      </c>
      <c r="AC493" s="122">
        <f t="shared" si="101"/>
        <v>1.2029467207685833</v>
      </c>
      <c r="AD493" s="122">
        <f t="shared" si="94"/>
        <v>-196.7387119709158</v>
      </c>
      <c r="AE493" s="122">
        <f t="shared" si="95"/>
        <v>3.2691116663588439E-4</v>
      </c>
      <c r="AF493" s="122">
        <f t="shared" si="102"/>
        <v>0.11831014612470564</v>
      </c>
      <c r="AG493" s="122">
        <f t="shared" si="103"/>
        <v>0.3269111666358841</v>
      </c>
      <c r="AH493" s="87">
        <f t="shared" si="104"/>
        <v>0.63397419673243782</v>
      </c>
      <c r="AI493" s="122">
        <f t="shared" si="105"/>
        <v>0.62033225602117736</v>
      </c>
    </row>
    <row r="494" spans="1:35" x14ac:dyDescent="0.25">
      <c r="A494" s="90">
        <v>0.49</v>
      </c>
      <c r="B494" s="164">
        <v>3.6677595035874826</v>
      </c>
      <c r="C494" s="200">
        <v>2.2701408855071481</v>
      </c>
      <c r="D494" s="122">
        <v>33.220988888318836</v>
      </c>
      <c r="E494" s="147">
        <f t="shared" si="93"/>
        <v>3.667759503587486E-3</v>
      </c>
      <c r="F494" s="164"/>
      <c r="J494" s="7"/>
      <c r="W494" s="146">
        <f t="shared" si="96"/>
        <v>0.20457304568714135</v>
      </c>
      <c r="X494" s="168">
        <v>2.0189789853159765</v>
      </c>
      <c r="Y494" s="147">
        <f t="shared" si="98"/>
        <v>1.0000000000000009E-3</v>
      </c>
      <c r="Z494" s="122">
        <f t="shared" si="99"/>
        <v>8.8754449677853557</v>
      </c>
      <c r="AA494" s="122">
        <f t="shared" si="100"/>
        <v>0.61929999999999996</v>
      </c>
      <c r="AB494" s="122">
        <f t="shared" si="97"/>
        <v>3.3219918024667981E-3</v>
      </c>
      <c r="AC494" s="122">
        <f t="shared" si="101"/>
        <v>1.2062687125710501</v>
      </c>
      <c r="AD494" s="122">
        <f t="shared" si="94"/>
        <v>-196.73818102391169</v>
      </c>
      <c r="AE494" s="122">
        <f t="shared" si="95"/>
        <v>3.2691028438702345E-4</v>
      </c>
      <c r="AF494" s="122">
        <f t="shared" si="102"/>
        <v>0.11863705640909267</v>
      </c>
      <c r="AG494" s="122">
        <f t="shared" si="103"/>
        <v>0.32691028438702319</v>
      </c>
      <c r="AH494" s="87">
        <f t="shared" si="104"/>
        <v>0.63364728644805079</v>
      </c>
      <c r="AI494" s="122">
        <f t="shared" si="105"/>
        <v>0.62033225602117736</v>
      </c>
    </row>
    <row r="495" spans="1:35" x14ac:dyDescent="0.25">
      <c r="A495" s="90">
        <v>0.49099999999999999</v>
      </c>
      <c r="B495" s="164">
        <v>3.6677595035874826</v>
      </c>
      <c r="C495" s="200">
        <v>2.272644716017119</v>
      </c>
      <c r="D495" s="122">
        <v>33.189993386008126</v>
      </c>
      <c r="E495" s="147">
        <f t="shared" si="93"/>
        <v>3.667759503587486E-3</v>
      </c>
      <c r="F495" s="164"/>
      <c r="J495" s="7"/>
      <c r="W495" s="146">
        <f t="shared" si="96"/>
        <v>0.20457304568714135</v>
      </c>
      <c r="X495" s="168">
        <v>2.0189789853159765</v>
      </c>
      <c r="Y495" s="147">
        <f t="shared" si="98"/>
        <v>1.0000000000000009E-3</v>
      </c>
      <c r="Z495" s="122">
        <f t="shared" si="99"/>
        <v>8.8754449677853557</v>
      </c>
      <c r="AA495" s="122">
        <f t="shared" si="100"/>
        <v>0.61929999999999996</v>
      </c>
      <c r="AB495" s="122">
        <f t="shared" si="97"/>
        <v>3.3219918024667981E-3</v>
      </c>
      <c r="AC495" s="122">
        <f t="shared" si="101"/>
        <v>1.2095907043735168</v>
      </c>
      <c r="AD495" s="122">
        <f t="shared" si="94"/>
        <v>-196.73764040249006</v>
      </c>
      <c r="AE495" s="122">
        <f t="shared" si="95"/>
        <v>3.2690938606265261E-4</v>
      </c>
      <c r="AF495" s="122">
        <f t="shared" si="102"/>
        <v>0.11896396579515532</v>
      </c>
      <c r="AG495" s="122">
        <f t="shared" si="103"/>
        <v>0.3269093860626523</v>
      </c>
      <c r="AH495" s="87">
        <f t="shared" si="104"/>
        <v>0.63332037706198818</v>
      </c>
      <c r="AI495" s="122">
        <f t="shared" si="105"/>
        <v>0.62033225602117736</v>
      </c>
    </row>
    <row r="496" spans="1:35" x14ac:dyDescent="0.25">
      <c r="A496" s="90">
        <v>0.49199999999999999</v>
      </c>
      <c r="B496" s="164">
        <v>3.6677595035874826</v>
      </c>
      <c r="C496" s="200">
        <v>2.2751485278367012</v>
      </c>
      <c r="D496" s="122">
        <v>33.158932148650685</v>
      </c>
      <c r="E496" s="147">
        <f t="shared" si="93"/>
        <v>3.667759503587486E-3</v>
      </c>
      <c r="F496" s="164"/>
      <c r="J496" s="7"/>
      <c r="W496" s="146">
        <f t="shared" si="96"/>
        <v>0.20457304568714135</v>
      </c>
      <c r="X496" s="168">
        <v>2.0189789853159765</v>
      </c>
      <c r="Y496" s="147">
        <f t="shared" si="98"/>
        <v>1.0000000000000009E-3</v>
      </c>
      <c r="Z496" s="122">
        <f t="shared" si="99"/>
        <v>8.8754449677853557</v>
      </c>
      <c r="AA496" s="122">
        <f t="shared" si="100"/>
        <v>0.61929999999999996</v>
      </c>
      <c r="AB496" s="122">
        <f t="shared" si="97"/>
        <v>3.3219918024667981E-3</v>
      </c>
      <c r="AC496" s="122">
        <f t="shared" si="101"/>
        <v>1.2129126961759835</v>
      </c>
      <c r="AD496" s="122">
        <f t="shared" si="94"/>
        <v>-196.73709010665084</v>
      </c>
      <c r="AE496" s="122">
        <f t="shared" si="95"/>
        <v>3.2690847166277171E-4</v>
      </c>
      <c r="AF496" s="122">
        <f t="shared" si="102"/>
        <v>0.11929087426681809</v>
      </c>
      <c r="AG496" s="122">
        <f t="shared" si="103"/>
        <v>0.32690847166277143</v>
      </c>
      <c r="AH496" s="87">
        <f t="shared" si="104"/>
        <v>0.63299346859032546</v>
      </c>
      <c r="AI496" s="122">
        <f t="shared" si="105"/>
        <v>0.62033225602117736</v>
      </c>
    </row>
    <row r="497" spans="1:35" x14ac:dyDescent="0.25">
      <c r="A497" s="90">
        <v>0.49299999999999999</v>
      </c>
      <c r="B497" s="164">
        <v>4.1855182858964382</v>
      </c>
      <c r="C497" s="200">
        <v>2.2776523209102955</v>
      </c>
      <c r="D497" s="122">
        <v>33.127805173233881</v>
      </c>
      <c r="E497" s="147">
        <f t="shared" si="93"/>
        <v>3.9266388947419633E-3</v>
      </c>
      <c r="F497" s="164"/>
      <c r="J497" s="7"/>
      <c r="W497" s="146">
        <f t="shared" si="96"/>
        <v>0.21733209838120918</v>
      </c>
      <c r="X497" s="168">
        <v>2.1449010449662884</v>
      </c>
      <c r="Y497" s="147">
        <f t="shared" si="98"/>
        <v>1.0000000000000009E-3</v>
      </c>
      <c r="Z497" s="122">
        <f t="shared" si="99"/>
        <v>8.8754449677853557</v>
      </c>
      <c r="AA497" s="122">
        <f t="shared" si="100"/>
        <v>0.61929999999999996</v>
      </c>
      <c r="AB497" s="122">
        <f t="shared" si="97"/>
        <v>3.4488233497282422E-3</v>
      </c>
      <c r="AC497" s="122">
        <f t="shared" si="101"/>
        <v>1.2163615195257118</v>
      </c>
      <c r="AD497" s="122">
        <f t="shared" si="94"/>
        <v>-204.24778410962807</v>
      </c>
      <c r="AE497" s="122">
        <f t="shared" si="95"/>
        <v>3.393886272669286E-4</v>
      </c>
      <c r="AF497" s="122">
        <f t="shared" si="102"/>
        <v>0.11963026289408502</v>
      </c>
      <c r="AG497" s="122">
        <f t="shared" si="103"/>
        <v>0.33938862726692831</v>
      </c>
      <c r="AH497" s="87">
        <f t="shared" si="104"/>
        <v>0.63265407996305856</v>
      </c>
      <c r="AI497" s="122">
        <f t="shared" si="105"/>
        <v>0.50148587391919086</v>
      </c>
    </row>
    <row r="498" spans="1:35" x14ac:dyDescent="0.25">
      <c r="A498" s="90">
        <v>0.49399999999999999</v>
      </c>
      <c r="B498" s="164">
        <v>3.6677595035874826</v>
      </c>
      <c r="C498" s="200">
        <v>2.2801560951821713</v>
      </c>
      <c r="D498" s="122">
        <v>33.096612456731606</v>
      </c>
      <c r="E498" s="147">
        <f t="shared" si="93"/>
        <v>3.9266388947419633E-3</v>
      </c>
      <c r="F498" s="164"/>
      <c r="J498" s="7"/>
      <c r="W498" s="146">
        <f t="shared" si="96"/>
        <v>0.20457304568714121</v>
      </c>
      <c r="X498" s="168">
        <v>2.0189789853159756</v>
      </c>
      <c r="Y498" s="147">
        <f t="shared" si="98"/>
        <v>1.0000000000000009E-3</v>
      </c>
      <c r="Z498" s="122">
        <f t="shared" si="99"/>
        <v>8.8754449677853557</v>
      </c>
      <c r="AA498" s="122">
        <f t="shared" si="100"/>
        <v>0.61929999999999996</v>
      </c>
      <c r="AB498" s="122">
        <f t="shared" si="97"/>
        <v>3.3219918024667968E-3</v>
      </c>
      <c r="AC498" s="122">
        <f t="shared" si="101"/>
        <v>1.2196835113281785</v>
      </c>
      <c r="AD498" s="122">
        <f t="shared" si="94"/>
        <v>-196.73593855131347</v>
      </c>
      <c r="AE498" s="122">
        <f t="shared" si="95"/>
        <v>3.2690655817917201E-4</v>
      </c>
      <c r="AF498" s="122">
        <f t="shared" si="102"/>
        <v>0.11995716945226419</v>
      </c>
      <c r="AG498" s="122">
        <f t="shared" si="103"/>
        <v>0.32690655817917169</v>
      </c>
      <c r="AH498" s="87">
        <f t="shared" si="104"/>
        <v>0.63232717340487943</v>
      </c>
      <c r="AI498" s="122">
        <f t="shared" si="105"/>
        <v>0.53276313563846467</v>
      </c>
    </row>
    <row r="499" spans="1:35" x14ac:dyDescent="0.25">
      <c r="A499" s="90">
        <v>0.495</v>
      </c>
      <c r="B499" s="164">
        <v>3.6677595035874826</v>
      </c>
      <c r="C499" s="200">
        <v>2.2826598505964659</v>
      </c>
      <c r="D499" s="122">
        <v>33.065353996110233</v>
      </c>
      <c r="E499" s="147">
        <f t="shared" si="93"/>
        <v>3.667759503587486E-3</v>
      </c>
      <c r="F499" s="164"/>
      <c r="J499" s="7"/>
      <c r="W499" s="146">
        <f t="shared" si="96"/>
        <v>0.20457304568714121</v>
      </c>
      <c r="X499" s="168">
        <v>2.0189789853159756</v>
      </c>
      <c r="Y499" s="147">
        <f t="shared" si="98"/>
        <v>1.0000000000000009E-3</v>
      </c>
      <c r="Z499" s="122">
        <f t="shared" si="99"/>
        <v>8.8754449677853557</v>
      </c>
      <c r="AA499" s="122">
        <f t="shared" si="100"/>
        <v>0.61929999999999996</v>
      </c>
      <c r="AB499" s="122">
        <f t="shared" si="97"/>
        <v>3.3219918024667968E-3</v>
      </c>
      <c r="AC499" s="122">
        <f t="shared" si="101"/>
        <v>1.2230055031306453</v>
      </c>
      <c r="AD499" s="122">
        <f t="shared" si="94"/>
        <v>-196.73535886285842</v>
      </c>
      <c r="AE499" s="122">
        <f t="shared" si="95"/>
        <v>3.2690559493900827E-4</v>
      </c>
      <c r="AF499" s="122">
        <f t="shared" si="102"/>
        <v>0.12028407504720319</v>
      </c>
      <c r="AG499" s="122">
        <f t="shared" si="103"/>
        <v>0.326905594939008</v>
      </c>
      <c r="AH499" s="87">
        <f t="shared" si="104"/>
        <v>0.63200026780994045</v>
      </c>
      <c r="AI499" s="122">
        <f t="shared" si="105"/>
        <v>0.62033225602117781</v>
      </c>
    </row>
    <row r="500" spans="1:35" x14ac:dyDescent="0.25">
      <c r="A500" s="90">
        <v>0.496</v>
      </c>
      <c r="B500" s="164">
        <v>3.6677595035874826</v>
      </c>
      <c r="C500" s="200">
        <v>2.2851635870971867</v>
      </c>
      <c r="D500" s="122">
        <v>33.034029788327459</v>
      </c>
      <c r="E500" s="147">
        <f t="shared" si="93"/>
        <v>3.667759503587486E-3</v>
      </c>
      <c r="F500" s="164"/>
      <c r="J500" s="7"/>
      <c r="W500" s="146">
        <f t="shared" si="96"/>
        <v>0.20457304568714121</v>
      </c>
      <c r="X500" s="168">
        <v>2.0189789853159756</v>
      </c>
      <c r="Y500" s="147">
        <f t="shared" si="98"/>
        <v>1.0000000000000009E-3</v>
      </c>
      <c r="Z500" s="122">
        <f t="shared" si="99"/>
        <v>8.8754449677853557</v>
      </c>
      <c r="AA500" s="122">
        <f t="shared" si="100"/>
        <v>0.61929999999999996</v>
      </c>
      <c r="AB500" s="122">
        <f t="shared" si="97"/>
        <v>3.3219918024667968E-3</v>
      </c>
      <c r="AC500" s="122">
        <f t="shared" si="101"/>
        <v>1.226327494933112</v>
      </c>
      <c r="AD500" s="122">
        <f t="shared" si="94"/>
        <v>-196.73476949998584</v>
      </c>
      <c r="AE500" s="122">
        <f t="shared" si="95"/>
        <v>3.2690461562333463E-4</v>
      </c>
      <c r="AF500" s="122">
        <f t="shared" si="102"/>
        <v>0.12061097966282652</v>
      </c>
      <c r="AG500" s="122">
        <f t="shared" si="103"/>
        <v>0.32690461562333434</v>
      </c>
      <c r="AH500" s="87">
        <f t="shared" si="104"/>
        <v>0.63167336319431711</v>
      </c>
      <c r="AI500" s="122">
        <f t="shared" si="105"/>
        <v>0.62033225602117781</v>
      </c>
    </row>
    <row r="501" spans="1:35" x14ac:dyDescent="0.25">
      <c r="A501" s="90">
        <v>0.497</v>
      </c>
      <c r="B501" s="164">
        <v>3.6677595035874826</v>
      </c>
      <c r="C501" s="200">
        <v>2.2876673046282052</v>
      </c>
      <c r="D501" s="122">
        <v>33.00263983033048</v>
      </c>
      <c r="E501" s="147">
        <f t="shared" si="93"/>
        <v>3.667759503587486E-3</v>
      </c>
      <c r="F501" s="164"/>
      <c r="J501" s="7"/>
      <c r="W501" s="146">
        <f t="shared" si="96"/>
        <v>0.20457304568714121</v>
      </c>
      <c r="X501" s="168">
        <v>2.0189789853159756</v>
      </c>
      <c r="Y501" s="147">
        <f t="shared" si="98"/>
        <v>1.0000000000000009E-3</v>
      </c>
      <c r="Z501" s="122">
        <f t="shared" si="99"/>
        <v>8.8754449677853557</v>
      </c>
      <c r="AA501" s="122">
        <f t="shared" si="100"/>
        <v>0.61929999999999996</v>
      </c>
      <c r="AB501" s="122">
        <f t="shared" si="97"/>
        <v>3.3219918024667968E-3</v>
      </c>
      <c r="AC501" s="122">
        <f t="shared" si="101"/>
        <v>1.2296494867355787</v>
      </c>
      <c r="AD501" s="122">
        <f t="shared" si="94"/>
        <v>-196.73417046269569</v>
      </c>
      <c r="AE501" s="122">
        <f t="shared" si="95"/>
        <v>3.2690362023215098E-4</v>
      </c>
      <c r="AF501" s="122">
        <f t="shared" si="102"/>
        <v>0.12093788328305867</v>
      </c>
      <c r="AG501" s="122">
        <f t="shared" si="103"/>
        <v>0.32690362023215069</v>
      </c>
      <c r="AH501" s="87">
        <f t="shared" si="104"/>
        <v>0.63134645957408497</v>
      </c>
      <c r="AI501" s="122">
        <f t="shared" si="105"/>
        <v>0.62033225602117781</v>
      </c>
    </row>
    <row r="502" spans="1:35" x14ac:dyDescent="0.25">
      <c r="A502" s="90">
        <v>0.498</v>
      </c>
      <c r="B502" s="164">
        <v>3.6677595035874826</v>
      </c>
      <c r="C502" s="200">
        <v>2.2901710031332625</v>
      </c>
      <c r="D502" s="122">
        <v>32.971184119056382</v>
      </c>
      <c r="E502" s="147">
        <f t="shared" si="93"/>
        <v>3.667759503587486E-3</v>
      </c>
      <c r="F502" s="164"/>
      <c r="J502" s="7"/>
      <c r="W502" s="146">
        <f t="shared" si="96"/>
        <v>0.20457304568714121</v>
      </c>
      <c r="X502" s="168">
        <v>2.0189789853159756</v>
      </c>
      <c r="Y502" s="147">
        <f t="shared" si="98"/>
        <v>1.0000000000000009E-3</v>
      </c>
      <c r="Z502" s="122">
        <f t="shared" si="99"/>
        <v>8.8754449677853557</v>
      </c>
      <c r="AA502" s="122">
        <f t="shared" si="100"/>
        <v>0.61929999999999996</v>
      </c>
      <c r="AB502" s="122">
        <f t="shared" si="97"/>
        <v>3.3219918024667968E-3</v>
      </c>
      <c r="AC502" s="122">
        <f t="shared" si="101"/>
        <v>1.2329714785380455</v>
      </c>
      <c r="AD502" s="122">
        <f t="shared" si="94"/>
        <v>-196.73356175098795</v>
      </c>
      <c r="AE502" s="122">
        <f t="shared" si="95"/>
        <v>3.2690260876545727E-4</v>
      </c>
      <c r="AF502" s="122">
        <f t="shared" si="102"/>
        <v>0.12126478589182413</v>
      </c>
      <c r="AG502" s="122">
        <f t="shared" si="103"/>
        <v>0.32690260876545696</v>
      </c>
      <c r="AH502" s="87">
        <f t="shared" si="104"/>
        <v>0.63101955696531953</v>
      </c>
      <c r="AI502" s="122">
        <f t="shared" si="105"/>
        <v>0.62033225602117781</v>
      </c>
    </row>
    <row r="503" spans="1:35" x14ac:dyDescent="0.25">
      <c r="A503" s="90">
        <v>0.499</v>
      </c>
      <c r="B503" s="164">
        <v>3.6677595035874826</v>
      </c>
      <c r="C503" s="200">
        <v>2.2926746825559636</v>
      </c>
      <c r="D503" s="122">
        <v>32.939662651434261</v>
      </c>
      <c r="E503" s="147">
        <f t="shared" ref="E503:E566" si="106">+(B502+B503)/2*(A503-A502)</f>
        <v>3.667759503587486E-3</v>
      </c>
      <c r="F503" s="164"/>
      <c r="J503" s="7"/>
      <c r="W503" s="146">
        <f t="shared" si="96"/>
        <v>0.20457304568714121</v>
      </c>
      <c r="X503" s="168">
        <v>2.0189789853159756</v>
      </c>
      <c r="Y503" s="147">
        <f t="shared" si="98"/>
        <v>1.0000000000000009E-3</v>
      </c>
      <c r="Z503" s="122">
        <f t="shared" si="99"/>
        <v>8.8754449677853557</v>
      </c>
      <c r="AA503" s="122">
        <f t="shared" si="100"/>
        <v>0.61929999999999996</v>
      </c>
      <c r="AB503" s="122">
        <f t="shared" si="97"/>
        <v>3.3219918024667968E-3</v>
      </c>
      <c r="AC503" s="122">
        <f t="shared" si="101"/>
        <v>1.2362934703405122</v>
      </c>
      <c r="AD503" s="122">
        <f t="shared" si="94"/>
        <v>-196.73294336486271</v>
      </c>
      <c r="AE503" s="122">
        <f t="shared" si="95"/>
        <v>3.2690158122325366E-4</v>
      </c>
      <c r="AF503" s="122">
        <f t="shared" si="102"/>
        <v>0.12159168747304738</v>
      </c>
      <c r="AG503" s="122">
        <f t="shared" si="103"/>
        <v>0.32690158122325336</v>
      </c>
      <c r="AH503" s="87">
        <f t="shared" si="104"/>
        <v>0.63069265538409625</v>
      </c>
      <c r="AI503" s="122">
        <f t="shared" si="105"/>
        <v>0.62033225602117781</v>
      </c>
    </row>
    <row r="504" spans="1:35" x14ac:dyDescent="0.25">
      <c r="A504" s="90">
        <v>0.5</v>
      </c>
      <c r="B504" s="164">
        <v>3.6677595035874826</v>
      </c>
      <c r="C504" s="200">
        <v>2.2951783428397796</v>
      </c>
      <c r="D504" s="122">
        <v>32.908075424383696</v>
      </c>
      <c r="E504" s="147">
        <f t="shared" si="106"/>
        <v>3.667759503587486E-3</v>
      </c>
      <c r="F504" s="164"/>
      <c r="J504" s="7"/>
      <c r="W504" s="146">
        <f t="shared" si="96"/>
        <v>0.20457304568714121</v>
      </c>
      <c r="X504" s="168">
        <v>2.0189789853159756</v>
      </c>
      <c r="Y504" s="147">
        <f t="shared" si="98"/>
        <v>1.0000000000000009E-3</v>
      </c>
      <c r="Z504" s="122">
        <f t="shared" si="99"/>
        <v>8.8754449677853557</v>
      </c>
      <c r="AA504" s="122">
        <f t="shared" si="100"/>
        <v>0.61929999999999996</v>
      </c>
      <c r="AB504" s="122">
        <f t="shared" si="97"/>
        <v>3.3219918024667968E-3</v>
      </c>
      <c r="AC504" s="122">
        <f t="shared" si="101"/>
        <v>1.2396154621429789</v>
      </c>
      <c r="AD504" s="122">
        <f t="shared" si="94"/>
        <v>-196.73231530431991</v>
      </c>
      <c r="AE504" s="122">
        <f t="shared" si="95"/>
        <v>3.2690053760554009E-4</v>
      </c>
      <c r="AF504" s="122">
        <f t="shared" si="102"/>
        <v>0.12191858801065292</v>
      </c>
      <c r="AG504" s="122">
        <f t="shared" si="103"/>
        <v>0.32690053760553978</v>
      </c>
      <c r="AH504" s="87">
        <f t="shared" si="104"/>
        <v>0.63036575484649071</v>
      </c>
      <c r="AI504" s="122">
        <f t="shared" si="105"/>
        <v>0.62033225602117781</v>
      </c>
    </row>
    <row r="505" spans="1:35" x14ac:dyDescent="0.25">
      <c r="A505" s="90">
        <v>0.501</v>
      </c>
      <c r="B505" s="164">
        <v>4.1855182858964382</v>
      </c>
      <c r="C505" s="200">
        <v>2.2976819839280473</v>
      </c>
      <c r="D505" s="122">
        <v>32.876422434813122</v>
      </c>
      <c r="E505" s="147">
        <f t="shared" si="106"/>
        <v>3.9266388947419633E-3</v>
      </c>
      <c r="F505" s="164"/>
      <c r="J505" s="7"/>
      <c r="W505" s="146">
        <f t="shared" si="96"/>
        <v>0.21733209838120934</v>
      </c>
      <c r="X505" s="168">
        <v>2.1449010449662902</v>
      </c>
      <c r="Y505" s="147">
        <f t="shared" si="98"/>
        <v>1.0000000000000009E-3</v>
      </c>
      <c r="Z505" s="122">
        <f t="shared" si="99"/>
        <v>8.8754449677853557</v>
      </c>
      <c r="AA505" s="122">
        <f t="shared" si="100"/>
        <v>0.61929999999999996</v>
      </c>
      <c r="AB505" s="122">
        <f t="shared" si="97"/>
        <v>3.4488233497282439E-3</v>
      </c>
      <c r="AC505" s="122">
        <f t="shared" si="101"/>
        <v>1.2430642854927072</v>
      </c>
      <c r="AD505" s="122">
        <f t="shared" si="94"/>
        <v>-204.24274319228948</v>
      </c>
      <c r="AE505" s="122">
        <f t="shared" si="95"/>
        <v>3.3938025101930774E-4</v>
      </c>
      <c r="AF505" s="122">
        <f t="shared" si="102"/>
        <v>0.12225796826167222</v>
      </c>
      <c r="AG505" s="122">
        <f t="shared" si="103"/>
        <v>0.33938025101930741</v>
      </c>
      <c r="AH505" s="87">
        <f t="shared" si="104"/>
        <v>0.63002637459547139</v>
      </c>
      <c r="AI505" s="122">
        <f t="shared" si="105"/>
        <v>0.58391401867217196</v>
      </c>
    </row>
    <row r="506" spans="1:35" x14ac:dyDescent="0.25">
      <c r="A506" s="90">
        <v>0.502</v>
      </c>
      <c r="B506" s="164">
        <v>3.6677595035874826</v>
      </c>
      <c r="C506" s="200">
        <v>2.3001856057639651</v>
      </c>
      <c r="D506" s="122">
        <v>32.844703679622533</v>
      </c>
      <c r="E506" s="147">
        <f t="shared" si="106"/>
        <v>3.9266388947419633E-3</v>
      </c>
      <c r="F506" s="164"/>
      <c r="J506" s="7"/>
      <c r="W506" s="146">
        <f t="shared" si="96"/>
        <v>0.20457304568714144</v>
      </c>
      <c r="X506" s="168">
        <v>2.0189789853159774</v>
      </c>
      <c r="Y506" s="147">
        <f t="shared" si="98"/>
        <v>1.0000000000000009E-3</v>
      </c>
      <c r="Z506" s="122">
        <f t="shared" si="99"/>
        <v>8.8754449677853557</v>
      </c>
      <c r="AA506" s="122">
        <f t="shared" si="100"/>
        <v>0.61929999999999996</v>
      </c>
      <c r="AB506" s="122">
        <f t="shared" si="97"/>
        <v>3.321991802466799E-3</v>
      </c>
      <c r="AC506" s="122">
        <f t="shared" si="101"/>
        <v>1.2463862772951739</v>
      </c>
      <c r="AD506" s="122">
        <f t="shared" si="94"/>
        <v>-196.73100525056827</v>
      </c>
      <c r="AE506" s="122">
        <f t="shared" si="95"/>
        <v>3.2689836075281998E-4</v>
      </c>
      <c r="AF506" s="122">
        <f t="shared" si="102"/>
        <v>0.12258486662242504</v>
      </c>
      <c r="AG506" s="122">
        <f t="shared" si="103"/>
        <v>0.32689836075281969</v>
      </c>
      <c r="AH506" s="87">
        <f t="shared" si="104"/>
        <v>0.62969947623471856</v>
      </c>
      <c r="AI506" s="122">
        <f t="shared" si="105"/>
        <v>0.53276313563846411</v>
      </c>
    </row>
    <row r="507" spans="1:35" x14ac:dyDescent="0.25">
      <c r="A507" s="90">
        <v>0.503</v>
      </c>
      <c r="B507" s="164">
        <v>3.6677595035874826</v>
      </c>
      <c r="C507" s="200">
        <v>2.3026892082905968</v>
      </c>
      <c r="D507" s="122">
        <v>32.812919155703042</v>
      </c>
      <c r="E507" s="147">
        <f t="shared" si="106"/>
        <v>3.667759503587486E-3</v>
      </c>
      <c r="F507" s="164"/>
      <c r="J507" s="7"/>
      <c r="W507" s="146">
        <f t="shared" si="96"/>
        <v>0.20457304568714144</v>
      </c>
      <c r="X507" s="168">
        <v>2.0189789853159774</v>
      </c>
      <c r="Y507" s="147">
        <f t="shared" si="98"/>
        <v>1.0000000000000009E-3</v>
      </c>
      <c r="Z507" s="122">
        <f t="shared" si="99"/>
        <v>8.8754449677853557</v>
      </c>
      <c r="AA507" s="122">
        <f t="shared" si="100"/>
        <v>0.61929999999999996</v>
      </c>
      <c r="AB507" s="122">
        <f t="shared" si="97"/>
        <v>3.321991802466799E-3</v>
      </c>
      <c r="AC507" s="122">
        <f t="shared" si="101"/>
        <v>1.2497082690976407</v>
      </c>
      <c r="AD507" s="122">
        <f t="shared" si="94"/>
        <v>-196.73034779740965</v>
      </c>
      <c r="AE507" s="122">
        <f t="shared" si="95"/>
        <v>3.2689726829482357E-4</v>
      </c>
      <c r="AF507" s="122">
        <f t="shared" si="102"/>
        <v>0.12291176389071987</v>
      </c>
      <c r="AG507" s="122">
        <f t="shared" si="103"/>
        <v>0.3268972682948233</v>
      </c>
      <c r="AH507" s="87">
        <f t="shared" si="104"/>
        <v>0.62937257896642373</v>
      </c>
      <c r="AI507" s="122">
        <f t="shared" si="105"/>
        <v>0.62033225602117714</v>
      </c>
    </row>
    <row r="508" spans="1:35" x14ac:dyDescent="0.25">
      <c r="A508" s="90">
        <v>0.504</v>
      </c>
      <c r="B508" s="164">
        <v>3.6677595035874826</v>
      </c>
      <c r="C508" s="200">
        <v>2.3051927914508674</v>
      </c>
      <c r="D508" s="122">
        <v>32.781068859934223</v>
      </c>
      <c r="E508" s="147">
        <f t="shared" si="106"/>
        <v>3.667759503587486E-3</v>
      </c>
      <c r="F508" s="164"/>
      <c r="J508" s="7"/>
      <c r="W508" s="146">
        <f t="shared" si="96"/>
        <v>0.20457304568714144</v>
      </c>
      <c r="X508" s="168">
        <v>2.0189789853159774</v>
      </c>
      <c r="Y508" s="147">
        <f t="shared" si="98"/>
        <v>1.0000000000000009E-3</v>
      </c>
      <c r="Z508" s="122">
        <f t="shared" si="99"/>
        <v>8.8754449677853557</v>
      </c>
      <c r="AA508" s="122">
        <f t="shared" si="100"/>
        <v>0.61929999999999996</v>
      </c>
      <c r="AB508" s="122">
        <f t="shared" si="97"/>
        <v>3.321991802466799E-3</v>
      </c>
      <c r="AC508" s="122">
        <f t="shared" si="101"/>
        <v>1.2530302609001074</v>
      </c>
      <c r="AD508" s="122">
        <f t="shared" si="94"/>
        <v>-196.72968066983341</v>
      </c>
      <c r="AE508" s="122">
        <f t="shared" si="95"/>
        <v>3.268961597613171E-4</v>
      </c>
      <c r="AF508" s="122">
        <f t="shared" si="102"/>
        <v>0.12323866005048119</v>
      </c>
      <c r="AG508" s="122">
        <f t="shared" si="103"/>
        <v>0.32689615976131681</v>
      </c>
      <c r="AH508" s="87">
        <f t="shared" si="104"/>
        <v>0.6290456828066624</v>
      </c>
      <c r="AI508" s="122">
        <f t="shared" si="105"/>
        <v>0.62033225602117714</v>
      </c>
    </row>
    <row r="509" spans="1:35" x14ac:dyDescent="0.25">
      <c r="A509" s="90">
        <v>0.505</v>
      </c>
      <c r="B509" s="164">
        <v>3.6677595035874826</v>
      </c>
      <c r="C509" s="200">
        <v>2.3076963551875651</v>
      </c>
      <c r="D509" s="122">
        <v>32.749152789187882</v>
      </c>
      <c r="E509" s="147">
        <f t="shared" si="106"/>
        <v>3.667759503587486E-3</v>
      </c>
      <c r="F509" s="164"/>
      <c r="J509" s="7"/>
      <c r="W509" s="146">
        <f t="shared" si="96"/>
        <v>0.20457304568714144</v>
      </c>
      <c r="X509" s="168">
        <v>2.0189789853159774</v>
      </c>
      <c r="Y509" s="147">
        <f t="shared" si="98"/>
        <v>1.0000000000000009E-3</v>
      </c>
      <c r="Z509" s="122">
        <f t="shared" si="99"/>
        <v>8.8754449677853557</v>
      </c>
      <c r="AA509" s="122">
        <f t="shared" si="100"/>
        <v>0.61929999999999996</v>
      </c>
      <c r="AB509" s="122">
        <f t="shared" si="97"/>
        <v>3.321991802466799E-3</v>
      </c>
      <c r="AC509" s="122">
        <f t="shared" si="101"/>
        <v>1.2563522527025741</v>
      </c>
      <c r="AD509" s="122">
        <f t="shared" si="94"/>
        <v>-196.72900386783971</v>
      </c>
      <c r="AE509" s="122">
        <f t="shared" si="95"/>
        <v>3.2689503515230073E-4</v>
      </c>
      <c r="AF509" s="122">
        <f t="shared" si="102"/>
        <v>0.12356555508563349</v>
      </c>
      <c r="AG509" s="122">
        <f t="shared" si="103"/>
        <v>0.32689503515230045</v>
      </c>
      <c r="AH509" s="87">
        <f t="shared" si="104"/>
        <v>0.62871878777151013</v>
      </c>
      <c r="AI509" s="122">
        <f t="shared" si="105"/>
        <v>0.62033225602117714</v>
      </c>
    </row>
    <row r="510" spans="1:35" x14ac:dyDescent="0.25">
      <c r="A510" s="90">
        <v>0.50600000000000001</v>
      </c>
      <c r="B510" s="164">
        <v>3.6677595035874826</v>
      </c>
      <c r="C510" s="200">
        <v>2.3101998994433384</v>
      </c>
      <c r="D510" s="122">
        <v>32.717170940324515</v>
      </c>
      <c r="E510" s="147">
        <f t="shared" si="106"/>
        <v>3.667759503587486E-3</v>
      </c>
      <c r="F510" s="164"/>
      <c r="J510" s="7"/>
      <c r="W510" s="146">
        <f t="shared" si="96"/>
        <v>0.20457304568714144</v>
      </c>
      <c r="X510" s="168">
        <v>2.0189789853159774</v>
      </c>
      <c r="Y510" s="147">
        <f t="shared" si="98"/>
        <v>1.0000000000000009E-3</v>
      </c>
      <c r="Z510" s="122">
        <f t="shared" si="99"/>
        <v>8.8754449677853557</v>
      </c>
      <c r="AA510" s="122">
        <f t="shared" si="100"/>
        <v>0.61929999999999996</v>
      </c>
      <c r="AB510" s="122">
        <f t="shared" si="97"/>
        <v>3.321991802466799E-3</v>
      </c>
      <c r="AC510" s="122">
        <f t="shared" si="101"/>
        <v>1.2596742445050408</v>
      </c>
      <c r="AD510" s="122">
        <f t="shared" si="94"/>
        <v>-196.72831739142836</v>
      </c>
      <c r="AE510" s="122">
        <f t="shared" si="95"/>
        <v>3.2689389446777429E-4</v>
      </c>
      <c r="AF510" s="122">
        <f t="shared" si="102"/>
        <v>0.12389244898010127</v>
      </c>
      <c r="AG510" s="122">
        <f t="shared" si="103"/>
        <v>0.326893894467774</v>
      </c>
      <c r="AH510" s="87">
        <f t="shared" si="104"/>
        <v>0.62839189387704231</v>
      </c>
      <c r="AI510" s="122">
        <f t="shared" si="105"/>
        <v>0.62033225602117714</v>
      </c>
    </row>
    <row r="511" spans="1:35" x14ac:dyDescent="0.25">
      <c r="A511" s="90">
        <v>0.50700000000000001</v>
      </c>
      <c r="B511" s="164">
        <v>3.6677595035874826</v>
      </c>
      <c r="C511" s="200">
        <v>2.3127034241606959</v>
      </c>
      <c r="D511" s="122">
        <v>32.685123310195941</v>
      </c>
      <c r="E511" s="147">
        <f t="shared" si="106"/>
        <v>3.667759503587486E-3</v>
      </c>
      <c r="F511" s="164"/>
      <c r="J511" s="7"/>
      <c r="W511" s="146">
        <f t="shared" si="96"/>
        <v>0.20457304568714144</v>
      </c>
      <c r="X511" s="168">
        <v>2.0189789853159774</v>
      </c>
      <c r="Y511" s="147">
        <f t="shared" si="98"/>
        <v>1.0000000000000009E-3</v>
      </c>
      <c r="Z511" s="122">
        <f t="shared" si="99"/>
        <v>8.8754449677853557</v>
      </c>
      <c r="AA511" s="122">
        <f t="shared" si="100"/>
        <v>0.61929999999999996</v>
      </c>
      <c r="AB511" s="122">
        <f t="shared" si="97"/>
        <v>3.321991802466799E-3</v>
      </c>
      <c r="AC511" s="122">
        <f t="shared" si="101"/>
        <v>1.2629962363075076</v>
      </c>
      <c r="AD511" s="122">
        <f t="shared" si="94"/>
        <v>-196.72762124059949</v>
      </c>
      <c r="AE511" s="122">
        <f t="shared" si="95"/>
        <v>3.268927377077379E-4</v>
      </c>
      <c r="AF511" s="122">
        <f t="shared" si="102"/>
        <v>0.124219341717809</v>
      </c>
      <c r="AG511" s="122">
        <f t="shared" si="103"/>
        <v>0.32689273770773764</v>
      </c>
      <c r="AH511" s="87">
        <f t="shared" si="104"/>
        <v>0.62806500113933461</v>
      </c>
      <c r="AI511" s="122">
        <f t="shared" si="105"/>
        <v>0.70790137640389006</v>
      </c>
    </row>
    <row r="512" spans="1:35" x14ac:dyDescent="0.25">
      <c r="A512" s="90">
        <v>0.50800000000000001</v>
      </c>
      <c r="B512" s="164">
        <v>3.6677595035874826</v>
      </c>
      <c r="C512" s="200">
        <v>2.3152069292820077</v>
      </c>
      <c r="D512" s="122">
        <v>32.653009895644352</v>
      </c>
      <c r="E512" s="147">
        <f t="shared" si="106"/>
        <v>3.667759503587486E-3</v>
      </c>
      <c r="F512" s="164"/>
      <c r="J512" s="7"/>
      <c r="W512" s="146">
        <f t="shared" si="96"/>
        <v>0.20457304568714144</v>
      </c>
      <c r="X512" s="168">
        <v>2.0189789853159774</v>
      </c>
      <c r="Y512" s="147">
        <f t="shared" si="98"/>
        <v>1.0000000000000009E-3</v>
      </c>
      <c r="Z512" s="122">
        <f t="shared" si="99"/>
        <v>8.8754449677853557</v>
      </c>
      <c r="AA512" s="122">
        <f t="shared" si="100"/>
        <v>0.61929999999999996</v>
      </c>
      <c r="AB512" s="122">
        <f t="shared" si="97"/>
        <v>3.321991802466799E-3</v>
      </c>
      <c r="AC512" s="122">
        <f t="shared" si="101"/>
        <v>1.2663182281099743</v>
      </c>
      <c r="AD512" s="122">
        <f t="shared" si="94"/>
        <v>-196.72691541535306</v>
      </c>
      <c r="AE512" s="122">
        <f t="shared" si="95"/>
        <v>3.268915648721915E-4</v>
      </c>
      <c r="AF512" s="122">
        <f t="shared" si="102"/>
        <v>0.12454623328268119</v>
      </c>
      <c r="AG512" s="122">
        <f t="shared" si="103"/>
        <v>0.32689156487219123</v>
      </c>
      <c r="AH512" s="87">
        <f t="shared" si="104"/>
        <v>0.62773810957446241</v>
      </c>
      <c r="AI512" s="122">
        <f t="shared" si="105"/>
        <v>0.62033225602117714</v>
      </c>
    </row>
    <row r="513" spans="1:35" x14ac:dyDescent="0.25">
      <c r="A513" s="90">
        <v>0.50900000000000001</v>
      </c>
      <c r="B513" s="164">
        <v>4.1855182858964382</v>
      </c>
      <c r="C513" s="200">
        <v>2.3177104147495009</v>
      </c>
      <c r="D513" s="122">
        <v>32.620830693501922</v>
      </c>
      <c r="E513" s="147">
        <f t="shared" si="106"/>
        <v>3.9266388947419633E-3</v>
      </c>
      <c r="F513" s="164"/>
      <c r="J513" s="7"/>
      <c r="W513" s="146">
        <f t="shared" si="96"/>
        <v>0.21733209838120909</v>
      </c>
      <c r="X513" s="168">
        <v>2.1449010449662875</v>
      </c>
      <c r="Y513" s="147">
        <f t="shared" si="98"/>
        <v>1.0000000000000009E-3</v>
      </c>
      <c r="Z513" s="122">
        <f t="shared" si="99"/>
        <v>8.8754449677853557</v>
      </c>
      <c r="AA513" s="122">
        <f t="shared" si="100"/>
        <v>0.61929999999999996</v>
      </c>
      <c r="AB513" s="122">
        <f t="shared" si="97"/>
        <v>3.4488233497282413E-3</v>
      </c>
      <c r="AC513" s="122">
        <f t="shared" si="101"/>
        <v>1.2697670514597026</v>
      </c>
      <c r="AD513" s="122">
        <f t="shared" si="94"/>
        <v>-204.23705332290189</v>
      </c>
      <c r="AE513" s="122">
        <f t="shared" si="95"/>
        <v>3.3937079643957165E-4</v>
      </c>
      <c r="AF513" s="122">
        <f t="shared" si="102"/>
        <v>0.12488560407912076</v>
      </c>
      <c r="AG513" s="122">
        <f t="shared" si="103"/>
        <v>0.33937079643957135</v>
      </c>
      <c r="AH513" s="87">
        <f t="shared" si="104"/>
        <v>0.62739873877802288</v>
      </c>
      <c r="AI513" s="122">
        <f t="shared" si="105"/>
        <v>0.58391401867217263</v>
      </c>
    </row>
    <row r="514" spans="1:35" x14ac:dyDescent="0.25">
      <c r="A514" s="90">
        <v>0.51</v>
      </c>
      <c r="B514" s="164">
        <v>3.6677595035874826</v>
      </c>
      <c r="C514" s="200">
        <v>2.3202138805052632</v>
      </c>
      <c r="D514" s="122">
        <v>32.588585700590897</v>
      </c>
      <c r="E514" s="147">
        <f t="shared" si="106"/>
        <v>3.9266388947419633E-3</v>
      </c>
      <c r="F514" s="164"/>
      <c r="J514" s="7"/>
      <c r="W514" s="146">
        <f t="shared" si="96"/>
        <v>0.20457304568714121</v>
      </c>
      <c r="X514" s="168">
        <v>2.0189789853159756</v>
      </c>
      <c r="Y514" s="147">
        <f t="shared" si="98"/>
        <v>1.0000000000000009E-3</v>
      </c>
      <c r="Z514" s="122">
        <f t="shared" si="99"/>
        <v>8.8754449677853557</v>
      </c>
      <c r="AA514" s="122">
        <f t="shared" si="100"/>
        <v>0.61929999999999996</v>
      </c>
      <c r="AB514" s="122">
        <f t="shared" si="97"/>
        <v>3.3219918024667968E-3</v>
      </c>
      <c r="AC514" s="122">
        <f t="shared" si="101"/>
        <v>1.2730890432621693</v>
      </c>
      <c r="AD514" s="122">
        <f t="shared" si="94"/>
        <v>-196.72544686318676</v>
      </c>
      <c r="AE514" s="122">
        <f t="shared" si="95"/>
        <v>3.2688912465035034E-4</v>
      </c>
      <c r="AF514" s="122">
        <f t="shared" si="102"/>
        <v>0.12521249320377112</v>
      </c>
      <c r="AG514" s="122">
        <f t="shared" si="103"/>
        <v>0.32688912465035003</v>
      </c>
      <c r="AH514" s="87">
        <f t="shared" si="104"/>
        <v>0.62707184965337248</v>
      </c>
      <c r="AI514" s="122">
        <f t="shared" si="105"/>
        <v>0.62033225602117781</v>
      </c>
    </row>
    <row r="515" spans="1:35" x14ac:dyDescent="0.25">
      <c r="A515" s="90">
        <v>0.51100000000000001</v>
      </c>
      <c r="B515" s="164">
        <v>4.7032770682053942</v>
      </c>
      <c r="C515" s="200">
        <v>2.3227173264912384</v>
      </c>
      <c r="D515" s="122">
        <v>32.556274913722852</v>
      </c>
      <c r="E515" s="147">
        <f t="shared" si="106"/>
        <v>4.185518285896442E-3</v>
      </c>
      <c r="F515" s="164"/>
      <c r="J515" s="7"/>
      <c r="W515" s="146">
        <f t="shared" si="96"/>
        <v>0.23009115107527714</v>
      </c>
      <c r="X515" s="168">
        <v>2.2708231046166012</v>
      </c>
      <c r="Y515" s="147">
        <f t="shared" si="98"/>
        <v>1.0000000000000009E-3</v>
      </c>
      <c r="Z515" s="122">
        <f t="shared" si="99"/>
        <v>8.8754449677853557</v>
      </c>
      <c r="AA515" s="122">
        <f t="shared" si="100"/>
        <v>0.61929999999999996</v>
      </c>
      <c r="AB515" s="122">
        <f t="shared" si="97"/>
        <v>3.5728497570010832E-3</v>
      </c>
      <c r="AC515" s="122">
        <f t="shared" si="101"/>
        <v>1.2766618930191704</v>
      </c>
      <c r="AD515" s="122">
        <f t="shared" si="94"/>
        <v>-211.58018448744846</v>
      </c>
      <c r="AE515" s="122">
        <f t="shared" si="95"/>
        <v>3.515725210097575E-4</v>
      </c>
      <c r="AF515" s="122">
        <f t="shared" si="102"/>
        <v>0.12556406572478088</v>
      </c>
      <c r="AG515" s="122">
        <f t="shared" si="103"/>
        <v>0.35157252100975717</v>
      </c>
      <c r="AH515" s="87">
        <f t="shared" si="104"/>
        <v>0.62672027713236278</v>
      </c>
      <c r="AI515" s="122">
        <f t="shared" si="105"/>
        <v>0.55153472160565553</v>
      </c>
    </row>
    <row r="516" spans="1:35" x14ac:dyDescent="0.25">
      <c r="A516" s="90">
        <v>0.51200000000000001</v>
      </c>
      <c r="B516" s="164">
        <v>3.6677595035874826</v>
      </c>
      <c r="C516" s="200">
        <v>2.3252207526492281</v>
      </c>
      <c r="D516" s="122">
        <v>32.523898329701588</v>
      </c>
      <c r="E516" s="147">
        <f t="shared" si="106"/>
        <v>4.185518285896442E-3</v>
      </c>
      <c r="F516" s="164"/>
      <c r="J516" s="7"/>
      <c r="W516" s="146">
        <f t="shared" si="96"/>
        <v>0.2045730456871413</v>
      </c>
      <c r="X516" s="168">
        <v>2.0189789853159761</v>
      </c>
      <c r="Y516" s="147">
        <f t="shared" si="98"/>
        <v>1.0000000000000009E-3</v>
      </c>
      <c r="Z516" s="122">
        <f t="shared" si="99"/>
        <v>8.8754449677853557</v>
      </c>
      <c r="AA516" s="122">
        <f t="shared" si="100"/>
        <v>0.61929999999999996</v>
      </c>
      <c r="AB516" s="122">
        <f t="shared" si="97"/>
        <v>3.3219918024667977E-3</v>
      </c>
      <c r="AC516" s="122">
        <f t="shared" si="101"/>
        <v>1.2799838848216372</v>
      </c>
      <c r="AD516" s="122">
        <f t="shared" ref="AD516:AD579" si="107">2*$AB$1*PI()*((AC516+$X$2/2)*(2*AC516-$Z$1)+(AC516+$X$2/2)^2-($X$1/2)^2)*AB516</f>
        <v>-196.72391011014793</v>
      </c>
      <c r="AE516" s="122">
        <f t="shared" ref="AE516:AE579" si="108">-AD516*0.000000001*$Z$2</f>
        <v>3.2688657110243024E-4</v>
      </c>
      <c r="AF516" s="122">
        <f t="shared" si="102"/>
        <v>0.12589095229588332</v>
      </c>
      <c r="AG516" s="122">
        <f t="shared" si="103"/>
        <v>0.32688657110242997</v>
      </c>
      <c r="AH516" s="87">
        <f t="shared" si="104"/>
        <v>0.62639339056126031</v>
      </c>
      <c r="AI516" s="122">
        <f t="shared" si="105"/>
        <v>0.62033225602117759</v>
      </c>
    </row>
    <row r="517" spans="1:35" x14ac:dyDescent="0.25">
      <c r="A517" s="90">
        <v>0.51300000000000001</v>
      </c>
      <c r="B517" s="164">
        <v>3.6677595035874826</v>
      </c>
      <c r="C517" s="200">
        <v>2.3277241589208897</v>
      </c>
      <c r="D517" s="122">
        <v>32.491455945318606</v>
      </c>
      <c r="E517" s="147">
        <f t="shared" si="106"/>
        <v>3.667759503587486E-3</v>
      </c>
      <c r="F517" s="164"/>
      <c r="J517" s="7"/>
      <c r="W517" s="146">
        <f t="shared" ref="W517:W580" si="109">+X517/1000000*101325</f>
        <v>0.2045730456871413</v>
      </c>
      <c r="X517" s="168">
        <v>2.0189789853159761</v>
      </c>
      <c r="Y517" s="147">
        <f t="shared" si="98"/>
        <v>1.0000000000000009E-3</v>
      </c>
      <c r="Z517" s="122">
        <f t="shared" si="99"/>
        <v>8.8754449677853557</v>
      </c>
      <c r="AA517" s="122">
        <f t="shared" si="100"/>
        <v>0.61929999999999996</v>
      </c>
      <c r="AB517" s="122">
        <f t="shared" ref="AB517:AB580" si="110">IF(OR(AC516&gt;=($X$1-$X$2)/2,AC516&gt;=$Z$1/2),0,Z517*W517^AA517*Y517)</f>
        <v>3.3219918024667977E-3</v>
      </c>
      <c r="AC517" s="122">
        <f t="shared" si="101"/>
        <v>1.2833058766241039</v>
      </c>
      <c r="AD517" s="122">
        <f t="shared" si="107"/>
        <v>-196.72315481289348</v>
      </c>
      <c r="AE517" s="122">
        <f t="shared" si="108"/>
        <v>3.2688531606164985E-4</v>
      </c>
      <c r="AF517" s="122">
        <f t="shared" si="102"/>
        <v>0.12621783761194497</v>
      </c>
      <c r="AG517" s="122">
        <f t="shared" si="103"/>
        <v>0.32688531606164956</v>
      </c>
      <c r="AH517" s="87">
        <f t="shared" si="104"/>
        <v>0.62606650524519869</v>
      </c>
      <c r="AI517" s="122">
        <f t="shared" si="105"/>
        <v>0.62033225602117759</v>
      </c>
    </row>
    <row r="518" spans="1:35" x14ac:dyDescent="0.25">
      <c r="A518" s="90">
        <v>0.51400000000000001</v>
      </c>
      <c r="B518" s="164">
        <v>4.1855182858964382</v>
      </c>
      <c r="C518" s="200">
        <v>2.3302275452477366</v>
      </c>
      <c r="D518" s="122">
        <v>32.458947757358523</v>
      </c>
      <c r="E518" s="147">
        <f t="shared" si="106"/>
        <v>3.9266388947419633E-3</v>
      </c>
      <c r="F518" s="164"/>
      <c r="J518" s="7"/>
      <c r="W518" s="146">
        <f t="shared" si="109"/>
        <v>0.21733209838120918</v>
      </c>
      <c r="X518" s="168">
        <v>2.1449010449662884</v>
      </c>
      <c r="Y518" s="147">
        <f t="shared" ref="Y518:Y581" si="111">+A518-A517</f>
        <v>1.0000000000000009E-3</v>
      </c>
      <c r="Z518" s="122">
        <f t="shared" ref="Z518:Z581" si="112">IF(AND(W518&lt;=$S$56,W518&gt;$Q$56),$T$56,IF(AND(W518&lt;=$S$57,W518&gt;$Q$57),$T$57,IF(AND(W518&lt;=$S$58,W518&gt;$Q$58),$T$58,IF(AND(W518&lt;=$S$59,W518&gt;$Q$59),$T$59,IF(AND(W518&lt;=$S$60,W518&gt;$Q$60),$T$60,"Valor no encontrado para Po")))))</f>
        <v>8.8754449677853557</v>
      </c>
      <c r="AA518" s="122">
        <f t="shared" ref="AA518:AA581" si="113">IF(AND(W518&lt;=$S$56,W518&gt;$Q$56),$U$56,IF(AND(W518&lt;=$S$57,W518&gt;$Q$57),$U$57,IF(AND(W518&lt;=$S$58,W518&gt;$Q$58),$U$58,IF(AND(W518&lt;=$S$59,W518&gt;$Q$59),$U$59,IF(AND(W518&lt;=$S$60,W518&gt;$Q$60),$U$60,"Valor no encontrado para Po")))))</f>
        <v>0.61929999999999996</v>
      </c>
      <c r="AB518" s="122">
        <f t="shared" si="110"/>
        <v>3.4488233497282422E-3</v>
      </c>
      <c r="AC518" s="122">
        <f t="shared" ref="AC518:AC581" si="114">+AC517+AB518</f>
        <v>1.2867546999738322</v>
      </c>
      <c r="AD518" s="122">
        <f t="shared" si="107"/>
        <v>-204.23309582127592</v>
      </c>
      <c r="AE518" s="122">
        <f t="shared" si="108"/>
        <v>3.3936422045124405E-4</v>
      </c>
      <c r="AF518" s="122">
        <f t="shared" ref="AF518:AF581" si="115">+AF517+AE518</f>
        <v>0.12655720183239622</v>
      </c>
      <c r="AG518" s="122">
        <f t="shared" ref="AG518:AG581" si="116">+AE518/Y518</f>
        <v>0.33936422045124376</v>
      </c>
      <c r="AH518" s="87">
        <f t="shared" ref="AH518:AH581" si="117">+AH517-AE518</f>
        <v>0.62572714102474747</v>
      </c>
      <c r="AI518" s="122">
        <f t="shared" si="105"/>
        <v>0.58391401867217241</v>
      </c>
    </row>
    <row r="519" spans="1:35" x14ac:dyDescent="0.25">
      <c r="A519" s="90">
        <v>0.51500000000000001</v>
      </c>
      <c r="B519" s="164">
        <v>4.1855182858964382</v>
      </c>
      <c r="C519" s="200">
        <v>2.3327309115711365</v>
      </c>
      <c r="D519" s="122">
        <v>32.426373762593073</v>
      </c>
      <c r="E519" s="147">
        <f t="shared" si="106"/>
        <v>4.185518285896442E-3</v>
      </c>
      <c r="F519" s="164"/>
      <c r="J519" s="7"/>
      <c r="W519" s="146">
        <f t="shared" si="109"/>
        <v>0.21733209838120918</v>
      </c>
      <c r="X519" s="168">
        <v>2.1449010449662884</v>
      </c>
      <c r="Y519" s="147">
        <f t="shared" si="111"/>
        <v>1.0000000000000009E-3</v>
      </c>
      <c r="Z519" s="122">
        <f t="shared" si="112"/>
        <v>8.8754449677853557</v>
      </c>
      <c r="AA519" s="122">
        <f t="shared" si="113"/>
        <v>0.61929999999999996</v>
      </c>
      <c r="AB519" s="122">
        <f t="shared" si="110"/>
        <v>3.4488233497282422E-3</v>
      </c>
      <c r="AC519" s="122">
        <f t="shared" si="114"/>
        <v>1.2902035233235605</v>
      </c>
      <c r="AD519" s="122">
        <f t="shared" si="107"/>
        <v>-204.23226029785795</v>
      </c>
      <c r="AE519" s="122">
        <f t="shared" si="108"/>
        <v>3.3936283210254242E-4</v>
      </c>
      <c r="AF519" s="122">
        <f t="shared" si="115"/>
        <v>0.12689656466449875</v>
      </c>
      <c r="AG519" s="122">
        <f t="shared" si="116"/>
        <v>0.33936283210254214</v>
      </c>
      <c r="AH519" s="87">
        <f t="shared" si="117"/>
        <v>0.62538777819264491</v>
      </c>
      <c r="AI519" s="122">
        <f t="shared" si="105"/>
        <v>0.66634216342515395</v>
      </c>
    </row>
    <row r="520" spans="1:35" x14ac:dyDescent="0.25">
      <c r="A520" s="90">
        <v>0.51600000000000001</v>
      </c>
      <c r="B520" s="164">
        <v>4.1855182858964382</v>
      </c>
      <c r="C520" s="200">
        <v>2.3352342578323126</v>
      </c>
      <c r="D520" s="122">
        <v>32.393733957785685</v>
      </c>
      <c r="E520" s="147">
        <f t="shared" si="106"/>
        <v>4.185518285896442E-3</v>
      </c>
      <c r="F520" s="164"/>
      <c r="J520" s="7"/>
      <c r="W520" s="146">
        <f t="shared" si="109"/>
        <v>0.21733209838120918</v>
      </c>
      <c r="X520" s="168">
        <v>2.1449010449662884</v>
      </c>
      <c r="Y520" s="147">
        <f t="shared" si="111"/>
        <v>1.0000000000000009E-3</v>
      </c>
      <c r="Z520" s="122">
        <f t="shared" si="112"/>
        <v>8.8754449677853557</v>
      </c>
      <c r="AA520" s="122">
        <f t="shared" si="113"/>
        <v>0.61929999999999996</v>
      </c>
      <c r="AB520" s="122">
        <f t="shared" si="110"/>
        <v>3.4488233497282422E-3</v>
      </c>
      <c r="AC520" s="122">
        <f t="shared" si="114"/>
        <v>1.2936523466732888</v>
      </c>
      <c r="AD520" s="122">
        <f t="shared" si="107"/>
        <v>-204.23141394908845</v>
      </c>
      <c r="AE520" s="122">
        <f t="shared" si="108"/>
        <v>3.3936142576587974E-4</v>
      </c>
      <c r="AF520" s="122">
        <f t="shared" si="115"/>
        <v>0.12723592609026463</v>
      </c>
      <c r="AG520" s="122">
        <f t="shared" si="116"/>
        <v>0.33936142576587941</v>
      </c>
      <c r="AH520" s="87">
        <f t="shared" si="117"/>
        <v>0.62504841676687906</v>
      </c>
      <c r="AI520" s="122">
        <f t="shared" si="105"/>
        <v>0.58391401867217241</v>
      </c>
    </row>
    <row r="521" spans="1:35" x14ac:dyDescent="0.25">
      <c r="A521" s="90">
        <v>0.51700000000000002</v>
      </c>
      <c r="B521" s="164">
        <v>4.1855182858964382</v>
      </c>
      <c r="C521" s="200">
        <v>2.3377375839723391</v>
      </c>
      <c r="D521" s="122">
        <v>32.361028339688403</v>
      </c>
      <c r="E521" s="147">
        <f t="shared" si="106"/>
        <v>4.185518285896442E-3</v>
      </c>
      <c r="F521" s="164"/>
      <c r="J521" s="7"/>
      <c r="W521" s="146">
        <f t="shared" si="109"/>
        <v>0.21733209838120918</v>
      </c>
      <c r="X521" s="168">
        <v>2.1449010449662884</v>
      </c>
      <c r="Y521" s="147">
        <f t="shared" si="111"/>
        <v>1.0000000000000009E-3</v>
      </c>
      <c r="Z521" s="122">
        <f t="shared" si="112"/>
        <v>8.8754449677853557</v>
      </c>
      <c r="AA521" s="122">
        <f t="shared" si="113"/>
        <v>0.61929999999999996</v>
      </c>
      <c r="AB521" s="122">
        <f t="shared" si="110"/>
        <v>3.4488233497282422E-3</v>
      </c>
      <c r="AC521" s="122">
        <f t="shared" si="114"/>
        <v>1.2971011700230171</v>
      </c>
      <c r="AD521" s="122">
        <f t="shared" si="107"/>
        <v>-204.23055677496731</v>
      </c>
      <c r="AE521" s="122">
        <f t="shared" si="108"/>
        <v>3.3936000144125578E-4</v>
      </c>
      <c r="AF521" s="122">
        <f t="shared" si="115"/>
        <v>0.12757528609170588</v>
      </c>
      <c r="AG521" s="122">
        <f t="shared" si="116"/>
        <v>0.3393600014412555</v>
      </c>
      <c r="AH521" s="87">
        <f t="shared" si="117"/>
        <v>0.62470905676543775</v>
      </c>
      <c r="AI521" s="122">
        <f t="shared" si="105"/>
        <v>0.58391401867217241</v>
      </c>
    </row>
    <row r="522" spans="1:35" x14ac:dyDescent="0.25">
      <c r="A522" s="90">
        <v>0.51800000000000002</v>
      </c>
      <c r="B522" s="164">
        <v>4.1855182858964382</v>
      </c>
      <c r="C522" s="200">
        <v>2.340240889932145</v>
      </c>
      <c r="D522" s="122">
        <v>32.328256905044675</v>
      </c>
      <c r="E522" s="147">
        <f t="shared" si="106"/>
        <v>4.185518285896442E-3</v>
      </c>
      <c r="F522" s="164"/>
      <c r="J522" s="7"/>
      <c r="W522" s="146">
        <f t="shared" si="109"/>
        <v>0.21733209838120918</v>
      </c>
      <c r="X522" s="168">
        <v>2.1449010449662884</v>
      </c>
      <c r="Y522" s="147">
        <f t="shared" si="111"/>
        <v>1.0000000000000009E-3</v>
      </c>
      <c r="Z522" s="122">
        <f t="shared" si="112"/>
        <v>8.8754449677853557</v>
      </c>
      <c r="AA522" s="122">
        <f t="shared" si="113"/>
        <v>0.61929999999999996</v>
      </c>
      <c r="AB522" s="122">
        <f t="shared" si="110"/>
        <v>3.4488233497282422E-3</v>
      </c>
      <c r="AC522" s="122">
        <f t="shared" si="114"/>
        <v>1.3005499933727453</v>
      </c>
      <c r="AD522" s="122">
        <f t="shared" si="107"/>
        <v>-204.22968877549468</v>
      </c>
      <c r="AE522" s="122">
        <f t="shared" si="108"/>
        <v>3.3935855912867072E-4</v>
      </c>
      <c r="AF522" s="122">
        <f t="shared" si="115"/>
        <v>0.12791464465083455</v>
      </c>
      <c r="AG522" s="122">
        <f t="shared" si="116"/>
        <v>0.33935855912867041</v>
      </c>
      <c r="AH522" s="87">
        <f t="shared" si="117"/>
        <v>0.62436969820630905</v>
      </c>
      <c r="AI522" s="122">
        <f t="shared" si="105"/>
        <v>0.58391401867217241</v>
      </c>
    </row>
    <row r="523" spans="1:35" x14ac:dyDescent="0.25">
      <c r="A523" s="90">
        <v>0.51900000000000002</v>
      </c>
      <c r="B523" s="164">
        <v>4.1855182858964382</v>
      </c>
      <c r="C523" s="200">
        <v>2.34274417565251</v>
      </c>
      <c r="D523" s="122">
        <v>32.29541965058776</v>
      </c>
      <c r="E523" s="147">
        <f t="shared" si="106"/>
        <v>4.185518285896442E-3</v>
      </c>
      <c r="F523" s="164"/>
      <c r="J523" s="7"/>
      <c r="W523" s="146">
        <f t="shared" si="109"/>
        <v>0.21733209838120918</v>
      </c>
      <c r="X523" s="168">
        <v>2.1449010449662884</v>
      </c>
      <c r="Y523" s="147">
        <f t="shared" si="111"/>
        <v>1.0000000000000009E-3</v>
      </c>
      <c r="Z523" s="122">
        <f t="shared" si="112"/>
        <v>8.8754449677853557</v>
      </c>
      <c r="AA523" s="122">
        <f t="shared" si="113"/>
        <v>0.61929999999999996</v>
      </c>
      <c r="AB523" s="122">
        <f t="shared" si="110"/>
        <v>3.4488233497282422E-3</v>
      </c>
      <c r="AC523" s="122">
        <f t="shared" si="114"/>
        <v>1.3039988167224736</v>
      </c>
      <c r="AD523" s="122">
        <f t="shared" si="107"/>
        <v>-204.22880995067044</v>
      </c>
      <c r="AE523" s="122">
        <f t="shared" si="108"/>
        <v>3.3935709882812449E-4</v>
      </c>
      <c r="AF523" s="122">
        <f t="shared" si="115"/>
        <v>0.12825400174966267</v>
      </c>
      <c r="AG523" s="122">
        <f t="shared" si="116"/>
        <v>0.3393570988281242</v>
      </c>
      <c r="AH523" s="87">
        <f t="shared" si="117"/>
        <v>0.6240303411074809</v>
      </c>
      <c r="AI523" s="122">
        <f t="shared" si="105"/>
        <v>0.58391401867217241</v>
      </c>
    </row>
    <row r="524" spans="1:35" x14ac:dyDescent="0.25">
      <c r="A524" s="90">
        <v>0.52</v>
      </c>
      <c r="B524" s="164">
        <v>4.1855182858964382</v>
      </c>
      <c r="C524" s="200">
        <v>2.3452474410740654</v>
      </c>
      <c r="D524" s="122">
        <v>32.262516573039711</v>
      </c>
      <c r="E524" s="147">
        <f t="shared" si="106"/>
        <v>4.185518285896442E-3</v>
      </c>
      <c r="F524" s="164"/>
      <c r="J524" s="7"/>
      <c r="W524" s="146">
        <f t="shared" si="109"/>
        <v>0.21733209838120918</v>
      </c>
      <c r="X524" s="168">
        <v>2.1449010449662884</v>
      </c>
      <c r="Y524" s="147">
        <f t="shared" si="111"/>
        <v>1.0000000000000009E-3</v>
      </c>
      <c r="Z524" s="122">
        <f t="shared" si="112"/>
        <v>8.8754449677853557</v>
      </c>
      <c r="AA524" s="122">
        <f t="shared" si="113"/>
        <v>0.61929999999999996</v>
      </c>
      <c r="AB524" s="122">
        <f t="shared" si="110"/>
        <v>3.4488233497282422E-3</v>
      </c>
      <c r="AC524" s="122">
        <f t="shared" si="114"/>
        <v>1.3074476400722019</v>
      </c>
      <c r="AD524" s="122">
        <f t="shared" si="107"/>
        <v>-204.22792030049462</v>
      </c>
      <c r="AE524" s="122">
        <f t="shared" si="108"/>
        <v>3.3935562053961698E-4</v>
      </c>
      <c r="AF524" s="122">
        <f t="shared" si="115"/>
        <v>0.12859335737020228</v>
      </c>
      <c r="AG524" s="122">
        <f t="shared" si="116"/>
        <v>0.33935562053961671</v>
      </c>
      <c r="AH524" s="87">
        <f t="shared" si="117"/>
        <v>0.62369098548694124</v>
      </c>
      <c r="AI524" s="122">
        <f t="shared" si="105"/>
        <v>0.58391401867217241</v>
      </c>
    </row>
    <row r="525" spans="1:35" x14ac:dyDescent="0.25">
      <c r="A525" s="90">
        <v>0.52100000000000002</v>
      </c>
      <c r="B525" s="164">
        <v>4.1855182858964382</v>
      </c>
      <c r="C525" s="200">
        <v>2.3477506861372923</v>
      </c>
      <c r="D525" s="122">
        <v>32.229547669113998</v>
      </c>
      <c r="E525" s="147">
        <f t="shared" si="106"/>
        <v>4.185518285896442E-3</v>
      </c>
      <c r="F525" s="164"/>
      <c r="J525" s="7"/>
      <c r="W525" s="146">
        <f t="shared" si="109"/>
        <v>0.21733209838120918</v>
      </c>
      <c r="X525" s="168">
        <v>2.1449010449662884</v>
      </c>
      <c r="Y525" s="147">
        <f t="shared" si="111"/>
        <v>1.0000000000000009E-3</v>
      </c>
      <c r="Z525" s="122">
        <f t="shared" si="112"/>
        <v>8.8754449677853557</v>
      </c>
      <c r="AA525" s="122">
        <f t="shared" si="113"/>
        <v>0.61929999999999996</v>
      </c>
      <c r="AB525" s="122">
        <f t="shared" si="110"/>
        <v>3.4488233497282422E-3</v>
      </c>
      <c r="AC525" s="122">
        <f t="shared" si="114"/>
        <v>1.3108964634219302</v>
      </c>
      <c r="AD525" s="122">
        <f t="shared" si="107"/>
        <v>-204.22701982496727</v>
      </c>
      <c r="AE525" s="122">
        <f t="shared" si="108"/>
        <v>3.3935412426314848E-4</v>
      </c>
      <c r="AF525" s="122">
        <f t="shared" si="115"/>
        <v>0.12893271149446542</v>
      </c>
      <c r="AG525" s="122">
        <f t="shared" si="116"/>
        <v>0.3393541242631482</v>
      </c>
      <c r="AH525" s="87">
        <f t="shared" si="117"/>
        <v>0.62335163136267813</v>
      </c>
      <c r="AI525" s="122">
        <f t="shared" si="105"/>
        <v>0.58391401867217241</v>
      </c>
    </row>
    <row r="526" spans="1:35" x14ac:dyDescent="0.25">
      <c r="A526" s="90">
        <v>0.52200000000000002</v>
      </c>
      <c r="B526" s="164">
        <v>4.7032770682053942</v>
      </c>
      <c r="C526" s="200">
        <v>2.3502539107825227</v>
      </c>
      <c r="D526" s="122">
        <v>32.196512935511322</v>
      </c>
      <c r="E526" s="147">
        <f t="shared" si="106"/>
        <v>4.4443976770509198E-3</v>
      </c>
      <c r="F526" s="164"/>
      <c r="J526" s="7"/>
      <c r="W526" s="146">
        <f t="shared" si="109"/>
        <v>0.23009115107527714</v>
      </c>
      <c r="X526" s="168">
        <v>2.2708231046166012</v>
      </c>
      <c r="Y526" s="147">
        <f t="shared" si="111"/>
        <v>1.0000000000000009E-3</v>
      </c>
      <c r="Z526" s="122">
        <f t="shared" si="112"/>
        <v>8.8754449677853557</v>
      </c>
      <c r="AA526" s="122">
        <f t="shared" si="113"/>
        <v>0.61929999999999996</v>
      </c>
      <c r="AB526" s="122">
        <f t="shared" si="110"/>
        <v>3.5728497570010832E-3</v>
      </c>
      <c r="AC526" s="122">
        <f t="shared" si="114"/>
        <v>1.3144693131789313</v>
      </c>
      <c r="AD526" s="122">
        <f t="shared" si="107"/>
        <v>-211.57044313696403</v>
      </c>
      <c r="AE526" s="122">
        <f t="shared" si="108"/>
        <v>3.5155633428056947E-4</v>
      </c>
      <c r="AF526" s="122">
        <f t="shared" si="115"/>
        <v>0.129284267828746</v>
      </c>
      <c r="AG526" s="122">
        <f t="shared" si="116"/>
        <v>0.35155633428056915</v>
      </c>
      <c r="AH526" s="87">
        <f t="shared" si="117"/>
        <v>0.6230000750283976</v>
      </c>
      <c r="AI526" s="122">
        <f t="shared" si="105"/>
        <v>0.55153472160565553</v>
      </c>
    </row>
    <row r="527" spans="1:35" x14ac:dyDescent="0.25">
      <c r="A527" s="90">
        <v>0.52300000000000002</v>
      </c>
      <c r="B527" s="164">
        <v>4.1855182858964382</v>
      </c>
      <c r="C527" s="200">
        <v>2.3527571149499362</v>
      </c>
      <c r="D527" s="122">
        <v>32.163412368925492</v>
      </c>
      <c r="E527" s="147">
        <f t="shared" si="106"/>
        <v>4.4443976770509198E-3</v>
      </c>
      <c r="F527" s="164"/>
      <c r="J527" s="7"/>
      <c r="W527" s="146">
        <f t="shared" si="109"/>
        <v>0.21733209838120926</v>
      </c>
      <c r="X527" s="168">
        <v>2.1449010449662893</v>
      </c>
      <c r="Y527" s="147">
        <f t="shared" si="111"/>
        <v>1.0000000000000009E-3</v>
      </c>
      <c r="Z527" s="122">
        <f t="shared" si="112"/>
        <v>8.8754449677853557</v>
      </c>
      <c r="AA527" s="122">
        <f t="shared" si="113"/>
        <v>0.61929999999999996</v>
      </c>
      <c r="AB527" s="122">
        <f t="shared" si="110"/>
        <v>3.4488233497282431E-3</v>
      </c>
      <c r="AC527" s="122">
        <f t="shared" si="114"/>
        <v>1.3179181365286596</v>
      </c>
      <c r="AD527" s="122">
        <f t="shared" si="107"/>
        <v>-204.22515303475168</v>
      </c>
      <c r="AE527" s="122">
        <f t="shared" si="108"/>
        <v>3.3935102230847402E-4</v>
      </c>
      <c r="AF527" s="122">
        <f t="shared" si="115"/>
        <v>0.12962361885105447</v>
      </c>
      <c r="AG527" s="122">
        <f t="shared" si="116"/>
        <v>0.33935102230847369</v>
      </c>
      <c r="AH527" s="87">
        <f t="shared" si="117"/>
        <v>0.62266072400608918</v>
      </c>
      <c r="AI527" s="122">
        <f t="shared" si="105"/>
        <v>0.66634216342515384</v>
      </c>
    </row>
    <row r="528" spans="1:35" x14ac:dyDescent="0.25">
      <c r="A528" s="90">
        <v>0.52400000000000002</v>
      </c>
      <c r="B528" s="164">
        <v>4.1855182858964382</v>
      </c>
      <c r="C528" s="200">
        <v>2.3552602985795605</v>
      </c>
      <c r="D528" s="122">
        <v>32.130245966039162</v>
      </c>
      <c r="E528" s="147">
        <f t="shared" si="106"/>
        <v>4.185518285896442E-3</v>
      </c>
      <c r="F528" s="164"/>
      <c r="J528" s="7"/>
      <c r="W528" s="146">
        <f t="shared" si="109"/>
        <v>0.21733209838120926</v>
      </c>
      <c r="X528" s="168">
        <v>2.1449010449662893</v>
      </c>
      <c r="Y528" s="147">
        <f t="shared" si="111"/>
        <v>1.0000000000000009E-3</v>
      </c>
      <c r="Z528" s="122">
        <f t="shared" si="112"/>
        <v>8.8754449677853557</v>
      </c>
      <c r="AA528" s="122">
        <f t="shared" si="113"/>
        <v>0.61929999999999996</v>
      </c>
      <c r="AB528" s="122">
        <f t="shared" si="110"/>
        <v>3.4488233497282431E-3</v>
      </c>
      <c r="AC528" s="122">
        <f t="shared" si="114"/>
        <v>1.3213669598783879</v>
      </c>
      <c r="AD528" s="122">
        <f t="shared" si="107"/>
        <v>-204.22421969386889</v>
      </c>
      <c r="AE528" s="122">
        <f t="shared" si="108"/>
        <v>3.3934947142123985E-4</v>
      </c>
      <c r="AF528" s="122">
        <f t="shared" si="115"/>
        <v>0.12996296832247572</v>
      </c>
      <c r="AG528" s="122">
        <f t="shared" si="116"/>
        <v>0.33934947142123956</v>
      </c>
      <c r="AH528" s="87">
        <f t="shared" si="117"/>
        <v>0.62232137453466796</v>
      </c>
      <c r="AI528" s="122">
        <f t="shared" si="105"/>
        <v>0.5839140186721723</v>
      </c>
    </row>
    <row r="529" spans="1:35" x14ac:dyDescent="0.25">
      <c r="A529" s="90">
        <v>0.52500000000000002</v>
      </c>
      <c r="B529" s="164">
        <v>3.6677595035874826</v>
      </c>
      <c r="C529" s="200">
        <v>2.3577634616112721</v>
      </c>
      <c r="D529" s="122">
        <v>32.097013723521705</v>
      </c>
      <c r="E529" s="147">
        <f t="shared" si="106"/>
        <v>3.9266388947419633E-3</v>
      </c>
      <c r="F529" s="164"/>
      <c r="J529" s="7"/>
      <c r="W529" s="146">
        <f t="shared" si="109"/>
        <v>0.20457304568714121</v>
      </c>
      <c r="X529" s="168">
        <v>2.0189789853159756</v>
      </c>
      <c r="Y529" s="147">
        <f t="shared" si="111"/>
        <v>1.0000000000000009E-3</v>
      </c>
      <c r="Z529" s="122">
        <f t="shared" si="112"/>
        <v>8.8754449677853557</v>
      </c>
      <c r="AA529" s="122">
        <f t="shared" si="113"/>
        <v>0.61929999999999996</v>
      </c>
      <c r="AB529" s="122">
        <f t="shared" si="110"/>
        <v>3.3219918024667968E-3</v>
      </c>
      <c r="AC529" s="122">
        <f t="shared" si="114"/>
        <v>1.3246889516808547</v>
      </c>
      <c r="AD529" s="122">
        <f t="shared" si="107"/>
        <v>-196.71293492382873</v>
      </c>
      <c r="AE529" s="122">
        <f t="shared" si="108"/>
        <v>3.2686833416813442E-4</v>
      </c>
      <c r="AF529" s="122">
        <f t="shared" si="115"/>
        <v>0.13028983665664387</v>
      </c>
      <c r="AG529" s="122">
        <f t="shared" si="116"/>
        <v>0.32686833416813416</v>
      </c>
      <c r="AH529" s="87">
        <f t="shared" si="117"/>
        <v>0.62199450620049979</v>
      </c>
      <c r="AI529" s="122">
        <f t="shared" si="105"/>
        <v>0.79547049678660409</v>
      </c>
    </row>
    <row r="530" spans="1:35" x14ac:dyDescent="0.25">
      <c r="A530" s="90">
        <v>0.52600000000000002</v>
      </c>
      <c r="B530" s="164">
        <v>4.1855182858964382</v>
      </c>
      <c r="C530" s="200">
        <v>2.3602666039847917</v>
      </c>
      <c r="D530" s="122">
        <v>32.063715638036641</v>
      </c>
      <c r="E530" s="147">
        <f t="shared" si="106"/>
        <v>3.9266388947419633E-3</v>
      </c>
      <c r="F530" s="164"/>
      <c r="J530" s="7"/>
      <c r="W530" s="146">
        <f t="shared" si="109"/>
        <v>0.21733209838120934</v>
      </c>
      <c r="X530" s="168">
        <v>2.1449010449662902</v>
      </c>
      <c r="Y530" s="147">
        <f t="shared" si="111"/>
        <v>1.0000000000000009E-3</v>
      </c>
      <c r="Z530" s="122">
        <f t="shared" si="112"/>
        <v>8.8754449677853557</v>
      </c>
      <c r="AA530" s="122">
        <f t="shared" si="113"/>
        <v>0.61929999999999996</v>
      </c>
      <c r="AB530" s="122">
        <f t="shared" si="110"/>
        <v>3.4488233497282439E-3</v>
      </c>
      <c r="AC530" s="122">
        <f t="shared" si="114"/>
        <v>1.3281377750305829</v>
      </c>
      <c r="AD530" s="122">
        <f t="shared" si="107"/>
        <v>-204.2223558478928</v>
      </c>
      <c r="AE530" s="122">
        <f t="shared" si="108"/>
        <v>3.3934637435886528E-4</v>
      </c>
      <c r="AF530" s="122">
        <f t="shared" si="115"/>
        <v>0.13062918303100274</v>
      </c>
      <c r="AG530" s="122">
        <f t="shared" si="116"/>
        <v>0.339346374358865</v>
      </c>
      <c r="AH530" s="87">
        <f t="shared" si="117"/>
        <v>0.62165515982614095</v>
      </c>
      <c r="AI530" s="122">
        <f t="shared" si="105"/>
        <v>0.58391401867217196</v>
      </c>
    </row>
    <row r="531" spans="1:35" x14ac:dyDescent="0.25">
      <c r="A531" s="90">
        <v>0.52700000000000002</v>
      </c>
      <c r="B531" s="164">
        <v>4.1855182858964382</v>
      </c>
      <c r="C531" s="200">
        <v>2.362769725639688</v>
      </c>
      <c r="D531" s="122">
        <v>32.030351706234974</v>
      </c>
      <c r="E531" s="147">
        <f t="shared" si="106"/>
        <v>4.185518285896442E-3</v>
      </c>
      <c r="F531" s="164"/>
      <c r="J531" s="7"/>
      <c r="W531" s="146">
        <f t="shared" si="109"/>
        <v>0.21733209838120934</v>
      </c>
      <c r="X531" s="168">
        <v>2.1449010449662902</v>
      </c>
      <c r="Y531" s="147">
        <f t="shared" si="111"/>
        <v>1.0000000000000009E-3</v>
      </c>
      <c r="Z531" s="122">
        <f t="shared" si="112"/>
        <v>8.8754449677853557</v>
      </c>
      <c r="AA531" s="122">
        <f t="shared" si="113"/>
        <v>0.61929999999999996</v>
      </c>
      <c r="AB531" s="122">
        <f t="shared" si="110"/>
        <v>3.4488233497282439E-3</v>
      </c>
      <c r="AC531" s="122">
        <f t="shared" si="114"/>
        <v>1.3315865983803112</v>
      </c>
      <c r="AD531" s="122">
        <f t="shared" si="107"/>
        <v>-204.22139042906099</v>
      </c>
      <c r="AE531" s="122">
        <f t="shared" si="108"/>
        <v>3.393447701692605E-4</v>
      </c>
      <c r="AF531" s="122">
        <f t="shared" si="115"/>
        <v>0.13096852780117199</v>
      </c>
      <c r="AG531" s="122">
        <f t="shared" si="116"/>
        <v>0.33934477016926018</v>
      </c>
      <c r="AH531" s="87">
        <f t="shared" si="117"/>
        <v>0.62131581505597167</v>
      </c>
      <c r="AI531" s="122">
        <f t="shared" ref="AI531:AI594" si="118">B517*9.81/(W531*1000000*$AF$1)</f>
        <v>0.58391401867217196</v>
      </c>
    </row>
    <row r="532" spans="1:35" x14ac:dyDescent="0.25">
      <c r="A532" s="90">
        <v>0.52800000000000002</v>
      </c>
      <c r="B532" s="164">
        <v>3.6677595035874826</v>
      </c>
      <c r="C532" s="200">
        <v>2.3652728265153735</v>
      </c>
      <c r="D532" s="122">
        <v>31.996921924755853</v>
      </c>
      <c r="E532" s="147">
        <f t="shared" si="106"/>
        <v>3.9266388947419633E-3</v>
      </c>
      <c r="F532" s="164"/>
      <c r="J532" s="7"/>
      <c r="W532" s="146">
        <f t="shared" si="109"/>
        <v>0.20457304568714144</v>
      </c>
      <c r="X532" s="168">
        <v>2.0189789853159774</v>
      </c>
      <c r="Y532" s="147">
        <f t="shared" si="111"/>
        <v>1.0000000000000009E-3</v>
      </c>
      <c r="Z532" s="122">
        <f t="shared" si="112"/>
        <v>8.8754449677853557</v>
      </c>
      <c r="AA532" s="122">
        <f t="shared" si="113"/>
        <v>0.61929999999999996</v>
      </c>
      <c r="AB532" s="122">
        <f t="shared" si="110"/>
        <v>3.321991802466799E-3</v>
      </c>
      <c r="AC532" s="122">
        <f t="shared" si="114"/>
        <v>1.334908590182778</v>
      </c>
      <c r="AD532" s="122">
        <f t="shared" si="107"/>
        <v>-196.71017994413188</v>
      </c>
      <c r="AE532" s="122">
        <f t="shared" si="108"/>
        <v>3.2686375635211775E-4</v>
      </c>
      <c r="AF532" s="122">
        <f t="shared" si="115"/>
        <v>0.13129539155752412</v>
      </c>
      <c r="AG532" s="122">
        <f t="shared" si="116"/>
        <v>0.32686375635211745</v>
      </c>
      <c r="AH532" s="87">
        <f t="shared" si="117"/>
        <v>0.62098895129961951</v>
      </c>
      <c r="AI532" s="122">
        <f t="shared" si="118"/>
        <v>0.70790137640389006</v>
      </c>
    </row>
    <row r="533" spans="1:35" x14ac:dyDescent="0.25">
      <c r="A533" s="90">
        <v>0.52900000000000003</v>
      </c>
      <c r="B533" s="164">
        <v>3.6677595035874826</v>
      </c>
      <c r="C533" s="200">
        <v>2.3677759065511053</v>
      </c>
      <c r="D533" s="122">
        <v>31.963426290230608</v>
      </c>
      <c r="E533" s="147">
        <f t="shared" si="106"/>
        <v>3.667759503587486E-3</v>
      </c>
      <c r="F533" s="164"/>
      <c r="J533" s="7"/>
      <c r="W533" s="146">
        <f t="shared" si="109"/>
        <v>0.20457304568714144</v>
      </c>
      <c r="X533" s="168">
        <v>2.0189789853159774</v>
      </c>
      <c r="Y533" s="147">
        <f t="shared" si="111"/>
        <v>1.0000000000000009E-3</v>
      </c>
      <c r="Z533" s="122">
        <f t="shared" si="112"/>
        <v>8.8754449677853557</v>
      </c>
      <c r="AA533" s="122">
        <f t="shared" si="113"/>
        <v>0.61929999999999996</v>
      </c>
      <c r="AB533" s="122">
        <f t="shared" si="110"/>
        <v>3.321991802466799E-3</v>
      </c>
      <c r="AC533" s="122">
        <f t="shared" si="114"/>
        <v>1.3382305819852447</v>
      </c>
      <c r="AD533" s="122">
        <f t="shared" si="107"/>
        <v>-196.70926469328168</v>
      </c>
      <c r="AE533" s="122">
        <f t="shared" si="108"/>
        <v>3.2686223552421258E-4</v>
      </c>
      <c r="AF533" s="122">
        <f t="shared" si="115"/>
        <v>0.13162225379304834</v>
      </c>
      <c r="AG533" s="122">
        <f t="shared" si="116"/>
        <v>0.32686223552421229</v>
      </c>
      <c r="AH533" s="87">
        <f t="shared" si="117"/>
        <v>0.62066208906409526</v>
      </c>
      <c r="AI533" s="122">
        <f t="shared" si="118"/>
        <v>0.70790137640389006</v>
      </c>
    </row>
    <row r="534" spans="1:35" x14ac:dyDescent="0.25">
      <c r="A534" s="90">
        <v>0.53</v>
      </c>
      <c r="B534" s="164">
        <v>4.1855182858964382</v>
      </c>
      <c r="C534" s="200">
        <v>2.3702789656859835</v>
      </c>
      <c r="D534" s="122">
        <v>31.929864799279777</v>
      </c>
      <c r="E534" s="147">
        <f t="shared" si="106"/>
        <v>3.9266388947419633E-3</v>
      </c>
      <c r="F534" s="164"/>
      <c r="J534" s="7"/>
      <c r="W534" s="146">
        <f t="shared" si="109"/>
        <v>0.21733209838120909</v>
      </c>
      <c r="X534" s="168">
        <v>2.1449010449662875</v>
      </c>
      <c r="Y534" s="147">
        <f t="shared" si="111"/>
        <v>1.0000000000000009E-3</v>
      </c>
      <c r="Z534" s="122">
        <f t="shared" si="112"/>
        <v>8.8754449677853557</v>
      </c>
      <c r="AA534" s="122">
        <f t="shared" si="113"/>
        <v>0.61929999999999996</v>
      </c>
      <c r="AB534" s="122">
        <f t="shared" si="110"/>
        <v>3.4488233497282413E-3</v>
      </c>
      <c r="AC534" s="122">
        <f t="shared" si="114"/>
        <v>1.341679405334973</v>
      </c>
      <c r="AD534" s="122">
        <f t="shared" si="107"/>
        <v>-204.21850298506811</v>
      </c>
      <c r="AE534" s="122">
        <f t="shared" si="108"/>
        <v>3.3933997224375385E-4</v>
      </c>
      <c r="AF534" s="122">
        <f t="shared" si="115"/>
        <v>0.1319615937652921</v>
      </c>
      <c r="AG534" s="122">
        <f t="shared" si="116"/>
        <v>0.33933997224375356</v>
      </c>
      <c r="AH534" s="87">
        <f t="shared" si="117"/>
        <v>0.62032274909185148</v>
      </c>
      <c r="AI534" s="122">
        <f t="shared" si="118"/>
        <v>0.66634216342515418</v>
      </c>
    </row>
    <row r="535" spans="1:35" x14ac:dyDescent="0.25">
      <c r="A535" s="90">
        <v>0.53100000000000003</v>
      </c>
      <c r="B535" s="164">
        <v>4.7032770682053942</v>
      </c>
      <c r="C535" s="200">
        <v>2.3727820038589509</v>
      </c>
      <c r="D535" s="122">
        <v>31.896237448512643</v>
      </c>
      <c r="E535" s="147">
        <f t="shared" si="106"/>
        <v>4.4443976770509198E-3</v>
      </c>
      <c r="F535" s="164"/>
      <c r="J535" s="7"/>
      <c r="W535" s="146">
        <f t="shared" si="109"/>
        <v>0.23009115107527722</v>
      </c>
      <c r="X535" s="168">
        <v>2.2708231046166021</v>
      </c>
      <c r="Y535" s="147">
        <f t="shared" si="111"/>
        <v>1.0000000000000009E-3</v>
      </c>
      <c r="Z535" s="122">
        <f t="shared" si="112"/>
        <v>8.8754449677853557</v>
      </c>
      <c r="AA535" s="122">
        <f t="shared" si="113"/>
        <v>0.61929999999999996</v>
      </c>
      <c r="AB535" s="122">
        <f t="shared" si="110"/>
        <v>3.5728497570010841E-3</v>
      </c>
      <c r="AC535" s="122">
        <f t="shared" si="114"/>
        <v>1.3452522550919741</v>
      </c>
      <c r="AD535" s="122">
        <f t="shared" si="107"/>
        <v>-211.56151631728804</v>
      </c>
      <c r="AE535" s="122">
        <f t="shared" si="108"/>
        <v>3.5154150101768294E-4</v>
      </c>
      <c r="AF535" s="122">
        <f t="shared" si="115"/>
        <v>0.13231313526630978</v>
      </c>
      <c r="AG535" s="122">
        <f t="shared" si="116"/>
        <v>0.35154150101768261</v>
      </c>
      <c r="AH535" s="87">
        <f t="shared" si="117"/>
        <v>0.61997120759083379</v>
      </c>
      <c r="AI535" s="122">
        <f t="shared" si="118"/>
        <v>0.62939204719648012</v>
      </c>
    </row>
    <row r="536" spans="1:35" x14ac:dyDescent="0.25">
      <c r="A536" s="90">
        <v>0.53200000000000003</v>
      </c>
      <c r="B536" s="164">
        <v>4.1855182858964382</v>
      </c>
      <c r="C536" s="200">
        <v>2.3752850210087928</v>
      </c>
      <c r="D536" s="122">
        <v>31.862544234527924</v>
      </c>
      <c r="E536" s="147">
        <f t="shared" si="106"/>
        <v>4.4443976770509198E-3</v>
      </c>
      <c r="F536" s="164"/>
      <c r="J536" s="7"/>
      <c r="W536" s="146">
        <f t="shared" si="109"/>
        <v>0.21733209838120934</v>
      </c>
      <c r="X536" s="168">
        <v>2.1449010449662902</v>
      </c>
      <c r="Y536" s="147">
        <f t="shared" si="111"/>
        <v>1.0000000000000009E-3</v>
      </c>
      <c r="Z536" s="122">
        <f t="shared" si="112"/>
        <v>8.8754449677853557</v>
      </c>
      <c r="AA536" s="122">
        <f t="shared" si="113"/>
        <v>0.61929999999999996</v>
      </c>
      <c r="AB536" s="122">
        <f t="shared" si="110"/>
        <v>3.4488233497282439E-3</v>
      </c>
      <c r="AC536" s="122">
        <f t="shared" si="114"/>
        <v>1.3487010784417024</v>
      </c>
      <c r="AD536" s="122">
        <f t="shared" si="107"/>
        <v>-204.21643947380034</v>
      </c>
      <c r="AE536" s="122">
        <f t="shared" si="108"/>
        <v>3.3933654340725721E-4</v>
      </c>
      <c r="AF536" s="122">
        <f t="shared" si="115"/>
        <v>0.13265247180971704</v>
      </c>
      <c r="AG536" s="122">
        <f t="shared" si="116"/>
        <v>0.33933654340725689</v>
      </c>
      <c r="AH536" s="87">
        <f t="shared" si="117"/>
        <v>0.61963187104742656</v>
      </c>
      <c r="AI536" s="122">
        <f t="shared" si="118"/>
        <v>0.66634216342515351</v>
      </c>
    </row>
    <row r="537" spans="1:35" x14ac:dyDescent="0.25">
      <c r="A537" s="90">
        <v>0.53300000000000003</v>
      </c>
      <c r="B537" s="164">
        <v>4.1855182858964382</v>
      </c>
      <c r="C537" s="200">
        <v>2.3777880170741339</v>
      </c>
      <c r="D537" s="122">
        <v>31.828785153914055</v>
      </c>
      <c r="E537" s="147">
        <f t="shared" si="106"/>
        <v>4.185518285896442E-3</v>
      </c>
      <c r="F537" s="164"/>
      <c r="J537" s="7"/>
      <c r="W537" s="146">
        <f t="shared" si="109"/>
        <v>0.21733209838120934</v>
      </c>
      <c r="X537" s="168">
        <v>2.1449010449662902</v>
      </c>
      <c r="Y537" s="147">
        <f t="shared" si="111"/>
        <v>1.0000000000000009E-3</v>
      </c>
      <c r="Z537" s="122">
        <f t="shared" si="112"/>
        <v>8.8754449677853557</v>
      </c>
      <c r="AA537" s="122">
        <f t="shared" si="113"/>
        <v>0.61929999999999996</v>
      </c>
      <c r="AB537" s="122">
        <f t="shared" si="110"/>
        <v>3.4488233497282439E-3</v>
      </c>
      <c r="AC537" s="122">
        <f t="shared" si="114"/>
        <v>1.3521499017914307</v>
      </c>
      <c r="AD537" s="122">
        <f t="shared" si="107"/>
        <v>-204.21540950976976</v>
      </c>
      <c r="AE537" s="122">
        <f t="shared" si="108"/>
        <v>3.3933483196602911E-4</v>
      </c>
      <c r="AF537" s="122">
        <f t="shared" si="115"/>
        <v>0.13299180664168306</v>
      </c>
      <c r="AG537" s="122">
        <f t="shared" si="116"/>
        <v>0.33933483196602882</v>
      </c>
      <c r="AH537" s="87">
        <f t="shared" si="117"/>
        <v>0.61929253621546054</v>
      </c>
      <c r="AI537" s="122">
        <f t="shared" si="118"/>
        <v>0.66634216342515351</v>
      </c>
    </row>
    <row r="538" spans="1:35" x14ac:dyDescent="0.25">
      <c r="A538" s="90">
        <v>0.53400000000000003</v>
      </c>
      <c r="B538" s="164">
        <v>4.7032770682053942</v>
      </c>
      <c r="C538" s="200">
        <v>2.3802909919934407</v>
      </c>
      <c r="D538" s="122">
        <v>31.794960203250049</v>
      </c>
      <c r="E538" s="147">
        <f t="shared" si="106"/>
        <v>4.4443976770509198E-3</v>
      </c>
      <c r="F538" s="164"/>
      <c r="J538" s="7"/>
      <c r="W538" s="146">
        <f t="shared" si="109"/>
        <v>0.23009115107527706</v>
      </c>
      <c r="X538" s="168">
        <v>2.2708231046166003</v>
      </c>
      <c r="Y538" s="147">
        <f t="shared" si="111"/>
        <v>1.0000000000000009E-3</v>
      </c>
      <c r="Z538" s="122">
        <f t="shared" si="112"/>
        <v>8.8754449677853557</v>
      </c>
      <c r="AA538" s="122">
        <f t="shared" si="113"/>
        <v>0.61929999999999996</v>
      </c>
      <c r="AB538" s="122">
        <f t="shared" si="110"/>
        <v>3.5728497570010828E-3</v>
      </c>
      <c r="AC538" s="122">
        <f t="shared" si="114"/>
        <v>1.3557227515484318</v>
      </c>
      <c r="AD538" s="122">
        <f t="shared" si="107"/>
        <v>-211.55827632292707</v>
      </c>
      <c r="AE538" s="122">
        <f t="shared" si="108"/>
        <v>3.5153611727634483E-4</v>
      </c>
      <c r="AF538" s="122">
        <f t="shared" si="115"/>
        <v>0.1333433427589594</v>
      </c>
      <c r="AG538" s="122">
        <f t="shared" si="116"/>
        <v>0.35153611727634454</v>
      </c>
      <c r="AH538" s="87">
        <f t="shared" si="117"/>
        <v>0.6189410000981842</v>
      </c>
      <c r="AI538" s="122">
        <f t="shared" si="118"/>
        <v>0.62939204719648056</v>
      </c>
    </row>
    <row r="539" spans="1:35" x14ac:dyDescent="0.25">
      <c r="A539" s="90">
        <v>0.53500000000000003</v>
      </c>
      <c r="B539" s="164">
        <v>4.1855182858964382</v>
      </c>
      <c r="C539" s="200">
        <v>2.3827939457050187</v>
      </c>
      <c r="D539" s="122">
        <v>31.761069379102178</v>
      </c>
      <c r="E539" s="147">
        <f t="shared" si="106"/>
        <v>4.4443976770509198E-3</v>
      </c>
      <c r="F539" s="164"/>
      <c r="J539" s="7"/>
      <c r="W539" s="146">
        <f t="shared" si="109"/>
        <v>0.21733209838120912</v>
      </c>
      <c r="X539" s="168">
        <v>2.144901044966288</v>
      </c>
      <c r="Y539" s="147">
        <f t="shared" si="111"/>
        <v>1.0000000000000009E-3</v>
      </c>
      <c r="Z539" s="122">
        <f t="shared" si="112"/>
        <v>8.8754449677853557</v>
      </c>
      <c r="AA539" s="122">
        <f t="shared" si="113"/>
        <v>0.61929999999999996</v>
      </c>
      <c r="AB539" s="122">
        <f t="shared" si="110"/>
        <v>3.4488233497282418E-3</v>
      </c>
      <c r="AC539" s="122">
        <f t="shared" si="114"/>
        <v>1.3591715748981601</v>
      </c>
      <c r="AD539" s="122">
        <f t="shared" si="107"/>
        <v>-204.21327908588864</v>
      </c>
      <c r="AE539" s="122">
        <f t="shared" si="108"/>
        <v>3.393312919440912E-4</v>
      </c>
      <c r="AF539" s="122">
        <f t="shared" si="115"/>
        <v>0.13368267405090348</v>
      </c>
      <c r="AG539" s="122">
        <f t="shared" si="116"/>
        <v>0.3393312919440909</v>
      </c>
      <c r="AH539" s="87">
        <f t="shared" si="117"/>
        <v>0.61860166880624012</v>
      </c>
      <c r="AI539" s="122">
        <f t="shared" si="118"/>
        <v>0.66634216342515407</v>
      </c>
    </row>
    <row r="540" spans="1:35" x14ac:dyDescent="0.25">
      <c r="A540" s="90">
        <v>0.53600000000000003</v>
      </c>
      <c r="B540" s="164">
        <v>4.1855182858964382</v>
      </c>
      <c r="C540" s="200">
        <v>2.3852968781470114</v>
      </c>
      <c r="D540" s="122">
        <v>31.727112678028334</v>
      </c>
      <c r="E540" s="147">
        <f t="shared" si="106"/>
        <v>4.185518285896442E-3</v>
      </c>
      <c r="F540" s="164"/>
      <c r="J540" s="7"/>
      <c r="W540" s="146">
        <f t="shared" si="109"/>
        <v>0.21733209838120912</v>
      </c>
      <c r="X540" s="168">
        <v>2.144901044966288</v>
      </c>
      <c r="Y540" s="147">
        <f t="shared" si="111"/>
        <v>1.0000000000000009E-3</v>
      </c>
      <c r="Z540" s="122">
        <f t="shared" si="112"/>
        <v>8.8754449677853557</v>
      </c>
      <c r="AA540" s="122">
        <f t="shared" si="113"/>
        <v>0.61929999999999996</v>
      </c>
      <c r="AB540" s="122">
        <f t="shared" si="110"/>
        <v>3.4488233497282418E-3</v>
      </c>
      <c r="AC540" s="122">
        <f t="shared" si="114"/>
        <v>1.3626203982478884</v>
      </c>
      <c r="AD540" s="122">
        <f t="shared" si="107"/>
        <v>-204.21221625650264</v>
      </c>
      <c r="AE540" s="122">
        <f t="shared" si="108"/>
        <v>3.3932952589209753E-4</v>
      </c>
      <c r="AF540" s="122">
        <f t="shared" si="115"/>
        <v>0.13402200357679558</v>
      </c>
      <c r="AG540" s="122">
        <f t="shared" si="116"/>
        <v>0.33932952589209725</v>
      </c>
      <c r="AH540" s="87">
        <f t="shared" si="117"/>
        <v>0.61826233928034802</v>
      </c>
      <c r="AI540" s="122">
        <f t="shared" si="118"/>
        <v>0.74877030817813572</v>
      </c>
    </row>
    <row r="541" spans="1:35" x14ac:dyDescent="0.25">
      <c r="A541" s="90">
        <v>0.53700000000000003</v>
      </c>
      <c r="B541" s="164">
        <v>3.6677595035874826</v>
      </c>
      <c r="C541" s="200">
        <v>2.3877997892574001</v>
      </c>
      <c r="D541" s="122">
        <v>31.693090096572824</v>
      </c>
      <c r="E541" s="147">
        <f t="shared" si="106"/>
        <v>3.9266388947419633E-3</v>
      </c>
      <c r="F541" s="164"/>
      <c r="J541" s="7"/>
      <c r="W541" s="146">
        <f t="shared" si="109"/>
        <v>0.20457304568714144</v>
      </c>
      <c r="X541" s="168">
        <v>2.0189789853159774</v>
      </c>
      <c r="Y541" s="147">
        <f t="shared" si="111"/>
        <v>1.0000000000000009E-3</v>
      </c>
      <c r="Z541" s="122">
        <f t="shared" si="112"/>
        <v>8.8754449677853557</v>
      </c>
      <c r="AA541" s="122">
        <f t="shared" si="113"/>
        <v>0.61929999999999996</v>
      </c>
      <c r="AB541" s="122">
        <f t="shared" si="110"/>
        <v>3.321991802466799E-3</v>
      </c>
      <c r="AC541" s="122">
        <f t="shared" si="114"/>
        <v>1.3659423900503551</v>
      </c>
      <c r="AD541" s="122">
        <f t="shared" si="107"/>
        <v>-196.70125277692404</v>
      </c>
      <c r="AE541" s="122">
        <f t="shared" si="108"/>
        <v>3.268489225117544E-4</v>
      </c>
      <c r="AF541" s="122">
        <f t="shared" si="115"/>
        <v>0.13434885249930734</v>
      </c>
      <c r="AG541" s="122">
        <f t="shared" si="116"/>
        <v>0.32684892251175413</v>
      </c>
      <c r="AH541" s="87">
        <f t="shared" si="117"/>
        <v>0.61793549035783624</v>
      </c>
      <c r="AI541" s="122">
        <f t="shared" si="118"/>
        <v>0.70790137640389006</v>
      </c>
    </row>
    <row r="542" spans="1:35" x14ac:dyDescent="0.25">
      <c r="A542" s="90">
        <v>0.53800000000000003</v>
      </c>
      <c r="B542" s="164">
        <v>3.6677595035874826</v>
      </c>
      <c r="C542" s="200">
        <v>2.3903026789740025</v>
      </c>
      <c r="D542" s="122">
        <v>31.659001631272595</v>
      </c>
      <c r="E542" s="147">
        <f t="shared" si="106"/>
        <v>3.667759503587486E-3</v>
      </c>
      <c r="F542" s="164"/>
      <c r="J542" s="7"/>
      <c r="W542" s="146">
        <f t="shared" si="109"/>
        <v>0.20457304568714144</v>
      </c>
      <c r="X542" s="168">
        <v>2.0189789853159774</v>
      </c>
      <c r="Y542" s="147">
        <f t="shared" si="111"/>
        <v>1.0000000000000009E-3</v>
      </c>
      <c r="Z542" s="122">
        <f t="shared" si="112"/>
        <v>8.8754449677853557</v>
      </c>
      <c r="AA542" s="122">
        <f t="shared" si="113"/>
        <v>0.61929999999999996</v>
      </c>
      <c r="AB542" s="122">
        <f t="shared" si="110"/>
        <v>3.321991802466799E-3</v>
      </c>
      <c r="AC542" s="122">
        <f t="shared" si="114"/>
        <v>1.3692643818528218</v>
      </c>
      <c r="AD542" s="122">
        <f t="shared" si="107"/>
        <v>-196.70024714838596</v>
      </c>
      <c r="AE542" s="122">
        <f t="shared" si="108"/>
        <v>3.2684725150763276E-4</v>
      </c>
      <c r="AF542" s="122">
        <f t="shared" si="115"/>
        <v>0.13467569975081498</v>
      </c>
      <c r="AG542" s="122">
        <f t="shared" si="116"/>
        <v>0.3268472515076325</v>
      </c>
      <c r="AH542" s="87">
        <f t="shared" si="117"/>
        <v>0.61760864310632857</v>
      </c>
      <c r="AI542" s="122">
        <f t="shared" si="118"/>
        <v>0.70790137640389006</v>
      </c>
    </row>
    <row r="543" spans="1:35" x14ac:dyDescent="0.25">
      <c r="A543" s="90">
        <v>0.53900000000000003</v>
      </c>
      <c r="B543" s="164">
        <v>3.6677595035874826</v>
      </c>
      <c r="C543" s="200">
        <v>2.3928055472344743</v>
      </c>
      <c r="D543" s="122">
        <v>31.624847278651497</v>
      </c>
      <c r="E543" s="147">
        <f t="shared" si="106"/>
        <v>3.667759503587486E-3</v>
      </c>
      <c r="F543" s="164"/>
      <c r="J543" s="7"/>
      <c r="W543" s="146">
        <f t="shared" si="109"/>
        <v>0.20457304568714144</v>
      </c>
      <c r="X543" s="168">
        <v>2.0189789853159774</v>
      </c>
      <c r="Y543" s="147">
        <f t="shared" si="111"/>
        <v>1.0000000000000009E-3</v>
      </c>
      <c r="Z543" s="122">
        <f t="shared" si="112"/>
        <v>8.8754449677853557</v>
      </c>
      <c r="AA543" s="122">
        <f t="shared" si="113"/>
        <v>0.61929999999999996</v>
      </c>
      <c r="AB543" s="122">
        <f t="shared" si="110"/>
        <v>3.321991802466799E-3</v>
      </c>
      <c r="AC543" s="122">
        <f t="shared" si="114"/>
        <v>1.3725863736552886</v>
      </c>
      <c r="AD543" s="122">
        <f t="shared" si="107"/>
        <v>-196.69923184543032</v>
      </c>
      <c r="AE543" s="122">
        <f t="shared" si="108"/>
        <v>3.2684556442800117E-4</v>
      </c>
      <c r="AF543" s="122">
        <f t="shared" si="115"/>
        <v>0.13500254531524297</v>
      </c>
      <c r="AG543" s="122">
        <f t="shared" si="116"/>
        <v>0.32684556442800089</v>
      </c>
      <c r="AH543" s="87">
        <f t="shared" si="117"/>
        <v>0.6172817975419006</v>
      </c>
      <c r="AI543" s="122">
        <f t="shared" si="118"/>
        <v>0.62033225602117714</v>
      </c>
    </row>
    <row r="544" spans="1:35" x14ac:dyDescent="0.25">
      <c r="A544" s="90">
        <v>0.54</v>
      </c>
      <c r="B544" s="164">
        <v>3.6677595035874826</v>
      </c>
      <c r="C544" s="200">
        <v>2.395308393976304</v>
      </c>
      <c r="D544" s="122">
        <v>31.590627035223754</v>
      </c>
      <c r="E544" s="147">
        <f t="shared" si="106"/>
        <v>3.667759503587486E-3</v>
      </c>
      <c r="F544" s="164"/>
      <c r="J544" s="7"/>
      <c r="W544" s="146">
        <f t="shared" si="109"/>
        <v>0.20457304568714144</v>
      </c>
      <c r="X544" s="168">
        <v>2.0189789853159774</v>
      </c>
      <c r="Y544" s="147">
        <f t="shared" si="111"/>
        <v>1.0000000000000009E-3</v>
      </c>
      <c r="Z544" s="122">
        <f t="shared" si="112"/>
        <v>8.8754449677853557</v>
      </c>
      <c r="AA544" s="122">
        <f t="shared" si="113"/>
        <v>0.61929999999999996</v>
      </c>
      <c r="AB544" s="122">
        <f t="shared" si="110"/>
        <v>3.321991802466799E-3</v>
      </c>
      <c r="AC544" s="122">
        <f t="shared" si="114"/>
        <v>1.3759083654577553</v>
      </c>
      <c r="AD544" s="122">
        <f t="shared" si="107"/>
        <v>-196.69820686805713</v>
      </c>
      <c r="AE544" s="122">
        <f t="shared" si="108"/>
        <v>3.2684386127285956E-4</v>
      </c>
      <c r="AF544" s="122">
        <f t="shared" si="115"/>
        <v>0.13532938917651582</v>
      </c>
      <c r="AG544" s="122">
        <f t="shared" si="116"/>
        <v>0.32684386127285925</v>
      </c>
      <c r="AH544" s="87">
        <f t="shared" si="117"/>
        <v>0.61695495368062769</v>
      </c>
      <c r="AI544" s="122">
        <f t="shared" si="118"/>
        <v>0.70790137640389006</v>
      </c>
    </row>
    <row r="545" spans="1:35" x14ac:dyDescent="0.25">
      <c r="A545" s="90">
        <v>0.54100000000000004</v>
      </c>
      <c r="B545" s="164">
        <v>3.6677595035874826</v>
      </c>
      <c r="C545" s="200">
        <v>2.3978112191368153</v>
      </c>
      <c r="D545" s="122">
        <v>31.556340897492614</v>
      </c>
      <c r="E545" s="147">
        <f t="shared" si="106"/>
        <v>3.667759503587486E-3</v>
      </c>
      <c r="F545" s="164"/>
      <c r="J545" s="7"/>
      <c r="W545" s="146">
        <f t="shared" si="109"/>
        <v>0.20457304568714144</v>
      </c>
      <c r="X545" s="168">
        <v>2.0189789853159774</v>
      </c>
      <c r="Y545" s="147">
        <f t="shared" si="111"/>
        <v>1.0000000000000009E-3</v>
      </c>
      <c r="Z545" s="122">
        <f t="shared" si="112"/>
        <v>8.8754449677853557</v>
      </c>
      <c r="AA545" s="122">
        <f t="shared" si="113"/>
        <v>0.61929999999999996</v>
      </c>
      <c r="AB545" s="122">
        <f t="shared" si="110"/>
        <v>3.321991802466799E-3</v>
      </c>
      <c r="AC545" s="122">
        <f t="shared" si="114"/>
        <v>1.379230357260222</v>
      </c>
      <c r="AD545" s="122">
        <f t="shared" si="107"/>
        <v>-196.69717221626638</v>
      </c>
      <c r="AE545" s="122">
        <f t="shared" si="108"/>
        <v>3.26842142042208E-4</v>
      </c>
      <c r="AF545" s="122">
        <f t="shared" si="115"/>
        <v>0.13565623131855803</v>
      </c>
      <c r="AG545" s="122">
        <f t="shared" si="116"/>
        <v>0.32684214204220774</v>
      </c>
      <c r="AH545" s="87">
        <f t="shared" si="117"/>
        <v>0.61662811153858543</v>
      </c>
      <c r="AI545" s="122">
        <f t="shared" si="118"/>
        <v>0.70790137640389006</v>
      </c>
    </row>
    <row r="546" spans="1:35" x14ac:dyDescent="0.25">
      <c r="A546" s="90">
        <v>0.54200000000000004</v>
      </c>
      <c r="B546" s="164">
        <v>3.6677595035874826</v>
      </c>
      <c r="C546" s="200">
        <v>2.4003140226531654</v>
      </c>
      <c r="D546" s="122">
        <v>31.52198886195055</v>
      </c>
      <c r="E546" s="147">
        <f t="shared" si="106"/>
        <v>3.667759503587486E-3</v>
      </c>
      <c r="F546" s="164"/>
      <c r="J546" s="7"/>
      <c r="W546" s="146">
        <f t="shared" si="109"/>
        <v>0.20457304568714144</v>
      </c>
      <c r="X546" s="168">
        <v>2.0189789853159774</v>
      </c>
      <c r="Y546" s="147">
        <f t="shared" si="111"/>
        <v>1.0000000000000009E-3</v>
      </c>
      <c r="Z546" s="122">
        <f t="shared" si="112"/>
        <v>8.8754449677853557</v>
      </c>
      <c r="AA546" s="122">
        <f t="shared" si="113"/>
        <v>0.61929999999999996</v>
      </c>
      <c r="AB546" s="122">
        <f t="shared" si="110"/>
        <v>3.321991802466799E-3</v>
      </c>
      <c r="AC546" s="122">
        <f t="shared" si="114"/>
        <v>1.3825523490626888</v>
      </c>
      <c r="AD546" s="122">
        <f t="shared" si="107"/>
        <v>-196.69612789005799</v>
      </c>
      <c r="AE546" s="122">
        <f t="shared" si="108"/>
        <v>3.2684040673604627E-4</v>
      </c>
      <c r="AF546" s="122">
        <f t="shared" si="115"/>
        <v>0.13598307172529409</v>
      </c>
      <c r="AG546" s="122">
        <f t="shared" si="116"/>
        <v>0.32684040673604597</v>
      </c>
      <c r="AH546" s="87">
        <f t="shared" si="117"/>
        <v>0.6163012711318494</v>
      </c>
      <c r="AI546" s="122">
        <f t="shared" si="118"/>
        <v>0.62033225602117714</v>
      </c>
    </row>
    <row r="547" spans="1:35" x14ac:dyDescent="0.25">
      <c r="A547" s="90">
        <v>0.54300000000000004</v>
      </c>
      <c r="B547" s="164">
        <v>4.7032770682053942</v>
      </c>
      <c r="C547" s="200">
        <v>2.4028168044623444</v>
      </c>
      <c r="D547" s="122">
        <v>31.487570925078533</v>
      </c>
      <c r="E547" s="147">
        <f t="shared" si="106"/>
        <v>4.185518285896442E-3</v>
      </c>
      <c r="F547" s="164"/>
      <c r="J547" s="7"/>
      <c r="W547" s="146">
        <f t="shared" si="109"/>
        <v>0.23009115107527714</v>
      </c>
      <c r="X547" s="168">
        <v>2.2708231046166012</v>
      </c>
      <c r="Y547" s="147">
        <f t="shared" si="111"/>
        <v>1.0000000000000009E-3</v>
      </c>
      <c r="Z547" s="122">
        <f t="shared" si="112"/>
        <v>8.8754449677853557</v>
      </c>
      <c r="AA547" s="122">
        <f t="shared" si="113"/>
        <v>0.61929999999999996</v>
      </c>
      <c r="AB547" s="122">
        <f t="shared" si="110"/>
        <v>3.5728497570010832E-3</v>
      </c>
      <c r="AC547" s="122">
        <f t="shared" si="114"/>
        <v>1.3861251988196899</v>
      </c>
      <c r="AD547" s="122">
        <f t="shared" si="107"/>
        <v>-211.54828276605616</v>
      </c>
      <c r="AE547" s="122">
        <f t="shared" si="108"/>
        <v>3.5151951146804826E-4</v>
      </c>
      <c r="AF547" s="122">
        <f t="shared" si="115"/>
        <v>0.13633459123676214</v>
      </c>
      <c r="AG547" s="122">
        <f t="shared" si="116"/>
        <v>0.35151951146804794</v>
      </c>
      <c r="AH547" s="87">
        <f t="shared" si="117"/>
        <v>0.61594975162038135</v>
      </c>
      <c r="AI547" s="122">
        <f t="shared" si="118"/>
        <v>0.55153472160565553</v>
      </c>
    </row>
    <row r="548" spans="1:35" x14ac:dyDescent="0.25">
      <c r="A548" s="90">
        <v>0.54400000000000004</v>
      </c>
      <c r="B548" s="164">
        <v>4.1855182858964382</v>
      </c>
      <c r="C548" s="200">
        <v>2.4053195645011742</v>
      </c>
      <c r="D548" s="122">
        <v>31.453087083347107</v>
      </c>
      <c r="E548" s="147">
        <f t="shared" si="106"/>
        <v>4.4443976770509198E-3</v>
      </c>
      <c r="F548" s="164"/>
      <c r="J548" s="7"/>
      <c r="W548" s="146">
        <f t="shared" si="109"/>
        <v>0.21733209838120926</v>
      </c>
      <c r="X548" s="168">
        <v>2.1449010449662893</v>
      </c>
      <c r="Y548" s="147">
        <f t="shared" si="111"/>
        <v>1.0000000000000009E-3</v>
      </c>
      <c r="Z548" s="122">
        <f t="shared" si="112"/>
        <v>8.8754449677853557</v>
      </c>
      <c r="AA548" s="122">
        <f t="shared" si="113"/>
        <v>0.61929999999999996</v>
      </c>
      <c r="AB548" s="122">
        <f t="shared" si="110"/>
        <v>3.4488233497282431E-3</v>
      </c>
      <c r="AC548" s="122">
        <f t="shared" si="114"/>
        <v>1.3895740221694182</v>
      </c>
      <c r="AD548" s="122">
        <f t="shared" si="107"/>
        <v>-204.20353701232679</v>
      </c>
      <c r="AE548" s="122">
        <f t="shared" si="108"/>
        <v>3.3931510401340057E-4</v>
      </c>
      <c r="AF548" s="122">
        <f t="shared" si="115"/>
        <v>0.13667390634077553</v>
      </c>
      <c r="AG548" s="122">
        <f t="shared" si="116"/>
        <v>0.33931510401340026</v>
      </c>
      <c r="AH548" s="87">
        <f t="shared" si="117"/>
        <v>0.61561043651636793</v>
      </c>
      <c r="AI548" s="122">
        <f t="shared" si="118"/>
        <v>0.66634216342515384</v>
      </c>
    </row>
    <row r="549" spans="1:35" x14ac:dyDescent="0.25">
      <c r="A549" s="90">
        <v>0.54500000000000004</v>
      </c>
      <c r="B549" s="164">
        <v>3.6677595035874826</v>
      </c>
      <c r="C549" s="200">
        <v>2.4078223027063066</v>
      </c>
      <c r="D549" s="122">
        <v>31.418537333216296</v>
      </c>
      <c r="E549" s="147">
        <f t="shared" si="106"/>
        <v>3.9266388947419633E-3</v>
      </c>
      <c r="F549" s="164"/>
      <c r="J549" s="7"/>
      <c r="W549" s="146">
        <f t="shared" si="109"/>
        <v>0.20457304568714121</v>
      </c>
      <c r="X549" s="168">
        <v>2.0189789853159756</v>
      </c>
      <c r="Y549" s="147">
        <f t="shared" si="111"/>
        <v>1.0000000000000009E-3</v>
      </c>
      <c r="Z549" s="122">
        <f t="shared" si="112"/>
        <v>8.8754449677853557</v>
      </c>
      <c r="AA549" s="122">
        <f t="shared" si="113"/>
        <v>0.61929999999999996</v>
      </c>
      <c r="AB549" s="122">
        <f t="shared" si="110"/>
        <v>3.3219918024667968E-3</v>
      </c>
      <c r="AC549" s="122">
        <f t="shared" si="114"/>
        <v>1.3928960139718849</v>
      </c>
      <c r="AD549" s="122">
        <f t="shared" si="107"/>
        <v>-196.69281421938106</v>
      </c>
      <c r="AE549" s="122">
        <f t="shared" si="108"/>
        <v>3.2683490057035068E-4</v>
      </c>
      <c r="AF549" s="122">
        <f t="shared" si="115"/>
        <v>0.13700074124134587</v>
      </c>
      <c r="AG549" s="122">
        <f t="shared" si="116"/>
        <v>0.32683490057035042</v>
      </c>
      <c r="AH549" s="87">
        <f t="shared" si="117"/>
        <v>0.61528360161579754</v>
      </c>
      <c r="AI549" s="122">
        <f t="shared" si="118"/>
        <v>0.79547049678660409</v>
      </c>
    </row>
    <row r="550" spans="1:35" x14ac:dyDescent="0.25">
      <c r="A550" s="90">
        <v>0.54600000000000004</v>
      </c>
      <c r="B550" s="164">
        <v>4.7032770682053942</v>
      </c>
      <c r="C550" s="200">
        <v>2.4103250190142242</v>
      </c>
      <c r="D550" s="122">
        <v>31.383921671132967</v>
      </c>
      <c r="E550" s="147">
        <f t="shared" si="106"/>
        <v>4.185518285896442E-3</v>
      </c>
      <c r="F550" s="164"/>
      <c r="J550" s="7"/>
      <c r="W550" s="146">
        <f t="shared" si="109"/>
        <v>0.23009115107527714</v>
      </c>
      <c r="X550" s="168">
        <v>2.2708231046166012</v>
      </c>
      <c r="Y550" s="147">
        <f t="shared" si="111"/>
        <v>1.0000000000000009E-3</v>
      </c>
      <c r="Z550" s="122">
        <f t="shared" si="112"/>
        <v>8.8754449677853557</v>
      </c>
      <c r="AA550" s="122">
        <f t="shared" si="113"/>
        <v>0.61929999999999996</v>
      </c>
      <c r="AB550" s="122">
        <f t="shared" si="110"/>
        <v>3.5728497570010832E-3</v>
      </c>
      <c r="AC550" s="122">
        <f t="shared" si="114"/>
        <v>1.396468863728886</v>
      </c>
      <c r="AD550" s="122">
        <f t="shared" si="107"/>
        <v>-211.5446840213794</v>
      </c>
      <c r="AE550" s="122">
        <f t="shared" si="108"/>
        <v>3.5151353160872657E-4</v>
      </c>
      <c r="AF550" s="122">
        <f t="shared" si="115"/>
        <v>0.1373522547729546</v>
      </c>
      <c r="AG550" s="122">
        <f t="shared" si="116"/>
        <v>0.35151353160872628</v>
      </c>
      <c r="AH550" s="87">
        <f t="shared" si="117"/>
        <v>0.61493208808418887</v>
      </c>
      <c r="AI550" s="122">
        <f t="shared" si="118"/>
        <v>0.62939204719648034</v>
      </c>
    </row>
    <row r="551" spans="1:35" x14ac:dyDescent="0.25">
      <c r="A551" s="90">
        <v>0.54700000000000004</v>
      </c>
      <c r="B551" s="164">
        <v>4.1855182858964382</v>
      </c>
      <c r="C551" s="200">
        <v>2.4128277133612386</v>
      </c>
      <c r="D551" s="122">
        <v>31.349240093537574</v>
      </c>
      <c r="E551" s="147">
        <f t="shared" si="106"/>
        <v>4.4443976770509198E-3</v>
      </c>
      <c r="F551" s="164"/>
      <c r="J551" s="7"/>
      <c r="W551" s="146">
        <f t="shared" si="109"/>
        <v>0.2173320983812092</v>
      </c>
      <c r="X551" s="168">
        <v>2.1449010449662889</v>
      </c>
      <c r="Y551" s="147">
        <f t="shared" si="111"/>
        <v>1.0000000000000009E-3</v>
      </c>
      <c r="Z551" s="122">
        <f t="shared" si="112"/>
        <v>8.8754449677853557</v>
      </c>
      <c r="AA551" s="122">
        <f t="shared" si="113"/>
        <v>0.61929999999999996</v>
      </c>
      <c r="AB551" s="122">
        <f t="shared" si="110"/>
        <v>3.4488233497282426E-3</v>
      </c>
      <c r="AC551" s="122">
        <f t="shared" si="114"/>
        <v>1.3999176870786143</v>
      </c>
      <c r="AD551" s="122">
        <f t="shared" si="107"/>
        <v>-204.20003072571291</v>
      </c>
      <c r="AE551" s="122">
        <f t="shared" si="108"/>
        <v>3.3930927778715346E-4</v>
      </c>
      <c r="AF551" s="122">
        <f t="shared" si="115"/>
        <v>0.13769156405074176</v>
      </c>
      <c r="AG551" s="122">
        <f t="shared" si="116"/>
        <v>0.33930927778715314</v>
      </c>
      <c r="AH551" s="87">
        <f t="shared" si="117"/>
        <v>0.61459277880640173</v>
      </c>
      <c r="AI551" s="122">
        <f t="shared" si="118"/>
        <v>0.66634216342515384</v>
      </c>
    </row>
    <row r="552" spans="1:35" x14ac:dyDescent="0.25">
      <c r="A552" s="90">
        <v>0.54800000000000004</v>
      </c>
      <c r="B552" s="164">
        <v>4.7032770682053942</v>
      </c>
      <c r="C552" s="200">
        <v>2.4153303856834891</v>
      </c>
      <c r="D552" s="122">
        <v>31.314492596854684</v>
      </c>
      <c r="E552" s="147">
        <f t="shared" si="106"/>
        <v>4.4443976770509198E-3</v>
      </c>
      <c r="F552" s="164"/>
      <c r="J552" s="7"/>
      <c r="W552" s="146">
        <f t="shared" si="109"/>
        <v>0.23009115107527706</v>
      </c>
      <c r="X552" s="168">
        <v>2.2708231046166003</v>
      </c>
      <c r="Y552" s="147">
        <f t="shared" si="111"/>
        <v>1.0000000000000009E-3</v>
      </c>
      <c r="Z552" s="122">
        <f t="shared" si="112"/>
        <v>8.8754449677853557</v>
      </c>
      <c r="AA552" s="122">
        <f t="shared" si="113"/>
        <v>0.61929999999999996</v>
      </c>
      <c r="AB552" s="122">
        <f t="shared" si="110"/>
        <v>3.5728497570010828E-3</v>
      </c>
      <c r="AC552" s="122">
        <f t="shared" si="114"/>
        <v>1.4034905368356154</v>
      </c>
      <c r="AD552" s="122">
        <f t="shared" si="107"/>
        <v>-211.54218357385338</v>
      </c>
      <c r="AE552" s="122">
        <f t="shared" si="108"/>
        <v>3.5150937673646148E-4</v>
      </c>
      <c r="AF552" s="122">
        <f t="shared" si="115"/>
        <v>0.13804307342747824</v>
      </c>
      <c r="AG552" s="122">
        <f t="shared" si="116"/>
        <v>0.35150937673646115</v>
      </c>
      <c r="AH552" s="87">
        <f t="shared" si="117"/>
        <v>0.61424126942966528</v>
      </c>
      <c r="AI552" s="122">
        <f t="shared" si="118"/>
        <v>0.7072493727873056</v>
      </c>
    </row>
    <row r="553" spans="1:35" x14ac:dyDescent="0.25">
      <c r="A553" s="90">
        <v>0.54900000000000004</v>
      </c>
      <c r="B553" s="164">
        <v>4.1855182858964382</v>
      </c>
      <c r="C553" s="200">
        <v>2.4178330359169431</v>
      </c>
      <c r="D553" s="122">
        <v>31.279679177499183</v>
      </c>
      <c r="E553" s="147">
        <f t="shared" si="106"/>
        <v>4.4443976770509198E-3</v>
      </c>
      <c r="F553" s="164"/>
      <c r="J553" s="7"/>
      <c r="W553" s="146">
        <f t="shared" si="109"/>
        <v>0.21733209838120912</v>
      </c>
      <c r="X553" s="168">
        <v>2.144901044966288</v>
      </c>
      <c r="Y553" s="147">
        <f t="shared" si="111"/>
        <v>1.0000000000000009E-3</v>
      </c>
      <c r="Z553" s="122">
        <f t="shared" si="112"/>
        <v>8.8754449677853557</v>
      </c>
      <c r="AA553" s="122">
        <f t="shared" si="113"/>
        <v>0.61929999999999996</v>
      </c>
      <c r="AB553" s="122">
        <f t="shared" si="110"/>
        <v>3.4488233497282418E-3</v>
      </c>
      <c r="AC553" s="122">
        <f t="shared" si="114"/>
        <v>1.4069393601853437</v>
      </c>
      <c r="AD553" s="122">
        <f t="shared" si="107"/>
        <v>-204.19759503766917</v>
      </c>
      <c r="AE553" s="122">
        <f t="shared" si="108"/>
        <v>3.3930523052257621E-4</v>
      </c>
      <c r="AF553" s="122">
        <f t="shared" si="115"/>
        <v>0.13838237865800082</v>
      </c>
      <c r="AG553" s="122">
        <f t="shared" si="116"/>
        <v>0.33930523052257588</v>
      </c>
      <c r="AH553" s="87">
        <f t="shared" si="117"/>
        <v>0.61390196419914267</v>
      </c>
      <c r="AI553" s="122">
        <f t="shared" si="118"/>
        <v>0.66634216342515407</v>
      </c>
    </row>
    <row r="554" spans="1:35" x14ac:dyDescent="0.25">
      <c r="A554" s="90">
        <v>0.55000000000000004</v>
      </c>
      <c r="B554" s="164">
        <v>4.7032770682053942</v>
      </c>
      <c r="C554" s="200">
        <v>2.4203356639973945</v>
      </c>
      <c r="D554" s="122">
        <v>31.24479983187657</v>
      </c>
      <c r="E554" s="147">
        <f t="shared" si="106"/>
        <v>4.4443976770509198E-3</v>
      </c>
      <c r="F554" s="164"/>
      <c r="J554" s="7"/>
      <c r="W554" s="146">
        <f t="shared" si="109"/>
        <v>0.23009115107527722</v>
      </c>
      <c r="X554" s="168">
        <v>2.2708231046166021</v>
      </c>
      <c r="Y554" s="147">
        <f t="shared" si="111"/>
        <v>1.0000000000000009E-3</v>
      </c>
      <c r="Z554" s="122">
        <f t="shared" si="112"/>
        <v>8.8754449677853557</v>
      </c>
      <c r="AA554" s="122">
        <f t="shared" si="113"/>
        <v>0.61929999999999996</v>
      </c>
      <c r="AB554" s="122">
        <f t="shared" si="110"/>
        <v>3.5728497570010841E-3</v>
      </c>
      <c r="AC554" s="122">
        <f t="shared" si="114"/>
        <v>1.4105122099423448</v>
      </c>
      <c r="AD554" s="122">
        <f t="shared" si="107"/>
        <v>-211.53963664001182</v>
      </c>
      <c r="AE554" s="122">
        <f t="shared" si="108"/>
        <v>3.5150514462014258E-4</v>
      </c>
      <c r="AF554" s="122">
        <f t="shared" si="115"/>
        <v>0.13873388380262097</v>
      </c>
      <c r="AG554" s="122">
        <f t="shared" si="116"/>
        <v>0.35150514462014226</v>
      </c>
      <c r="AH554" s="87">
        <f t="shared" si="117"/>
        <v>0.61355045905452255</v>
      </c>
      <c r="AI554" s="122">
        <f t="shared" si="118"/>
        <v>0.62939204719648012</v>
      </c>
    </row>
    <row r="555" spans="1:35" x14ac:dyDescent="0.25">
      <c r="A555" s="90">
        <v>0.55100000000000005</v>
      </c>
      <c r="B555" s="164">
        <v>4.7032770682053942</v>
      </c>
      <c r="C555" s="200">
        <v>2.4228382698604616</v>
      </c>
      <c r="D555" s="122">
        <v>31.209854556379263</v>
      </c>
      <c r="E555" s="147">
        <f t="shared" si="106"/>
        <v>4.7032770682053984E-3</v>
      </c>
      <c r="F555" s="164"/>
      <c r="J555" s="7"/>
      <c r="W555" s="146">
        <f t="shared" si="109"/>
        <v>0.23009115107527722</v>
      </c>
      <c r="X555" s="168">
        <v>2.2708231046166021</v>
      </c>
      <c r="Y555" s="147">
        <f t="shared" si="111"/>
        <v>1.0000000000000009E-3</v>
      </c>
      <c r="Z555" s="122">
        <f t="shared" si="112"/>
        <v>8.8754449677853557</v>
      </c>
      <c r="AA555" s="122">
        <f t="shared" si="113"/>
        <v>0.61929999999999996</v>
      </c>
      <c r="AB555" s="122">
        <f t="shared" si="110"/>
        <v>3.5728497570010841E-3</v>
      </c>
      <c r="AC555" s="122">
        <f t="shared" si="114"/>
        <v>1.4140850596993459</v>
      </c>
      <c r="AD555" s="122">
        <f t="shared" si="107"/>
        <v>-211.5383228346403</v>
      </c>
      <c r="AE555" s="122">
        <f t="shared" si="108"/>
        <v>3.5150296153353786E-4</v>
      </c>
      <c r="AF555" s="122">
        <f t="shared" si="115"/>
        <v>0.13908538676415452</v>
      </c>
      <c r="AG555" s="122">
        <f t="shared" si="116"/>
        <v>0.35150296153353755</v>
      </c>
      <c r="AH555" s="87">
        <f t="shared" si="117"/>
        <v>0.61319895609298902</v>
      </c>
      <c r="AI555" s="122">
        <f t="shared" si="118"/>
        <v>0.5515347216056552</v>
      </c>
    </row>
    <row r="556" spans="1:35" x14ac:dyDescent="0.25">
      <c r="A556" s="90">
        <v>0.55200000000000005</v>
      </c>
      <c r="B556" s="164">
        <v>4.7032770682053942</v>
      </c>
      <c r="C556" s="200">
        <v>2.4253408534415879</v>
      </c>
      <c r="D556" s="122">
        <v>31.174843347389334</v>
      </c>
      <c r="E556" s="147">
        <f t="shared" si="106"/>
        <v>4.7032770682053984E-3</v>
      </c>
      <c r="F556" s="164"/>
      <c r="J556" s="7"/>
      <c r="W556" s="146">
        <f t="shared" si="109"/>
        <v>0.23009115107527722</v>
      </c>
      <c r="X556" s="168">
        <v>2.2708231046166021</v>
      </c>
      <c r="Y556" s="147">
        <f t="shared" si="111"/>
        <v>1.0000000000000009E-3</v>
      </c>
      <c r="Z556" s="122">
        <f t="shared" si="112"/>
        <v>8.8754449677853557</v>
      </c>
      <c r="AA556" s="122">
        <f t="shared" si="113"/>
        <v>0.61929999999999996</v>
      </c>
      <c r="AB556" s="122">
        <f t="shared" si="110"/>
        <v>3.5728497570010841E-3</v>
      </c>
      <c r="AC556" s="122">
        <f t="shared" si="114"/>
        <v>1.4176579094563471</v>
      </c>
      <c r="AD556" s="122">
        <f t="shared" si="107"/>
        <v>-211.53699699351151</v>
      </c>
      <c r="AE556" s="122">
        <f t="shared" si="108"/>
        <v>3.5150075844769959E-4</v>
      </c>
      <c r="AF556" s="122">
        <f t="shared" si="115"/>
        <v>0.13943688752260222</v>
      </c>
      <c r="AG556" s="122">
        <f t="shared" si="116"/>
        <v>0.35150075844769929</v>
      </c>
      <c r="AH556" s="87">
        <f t="shared" si="117"/>
        <v>0.61284745533454132</v>
      </c>
      <c r="AI556" s="122">
        <f t="shared" si="118"/>
        <v>0.5515347216056552</v>
      </c>
    </row>
    <row r="557" spans="1:35" x14ac:dyDescent="0.25">
      <c r="A557" s="90">
        <v>0.55300000000000005</v>
      </c>
      <c r="B557" s="164">
        <v>4.7032770682053942</v>
      </c>
      <c r="C557" s="200">
        <v>2.4278434146760413</v>
      </c>
      <c r="D557" s="122">
        <v>31.139766201277862</v>
      </c>
      <c r="E557" s="147">
        <f t="shared" si="106"/>
        <v>4.7032770682053984E-3</v>
      </c>
      <c r="F557" s="164"/>
      <c r="J557" s="7"/>
      <c r="W557" s="146">
        <f t="shared" si="109"/>
        <v>0.23009115107527722</v>
      </c>
      <c r="X557" s="168">
        <v>2.2708231046166021</v>
      </c>
      <c r="Y557" s="147">
        <f t="shared" si="111"/>
        <v>1.0000000000000009E-3</v>
      </c>
      <c r="Z557" s="122">
        <f t="shared" si="112"/>
        <v>8.8754449677853557</v>
      </c>
      <c r="AA557" s="122">
        <f t="shared" si="113"/>
        <v>0.61929999999999996</v>
      </c>
      <c r="AB557" s="122">
        <f t="shared" si="110"/>
        <v>3.5728497570010841E-3</v>
      </c>
      <c r="AC557" s="122">
        <f t="shared" si="114"/>
        <v>1.4212307592133482</v>
      </c>
      <c r="AD557" s="122">
        <f t="shared" si="107"/>
        <v>-211.53565911662548</v>
      </c>
      <c r="AE557" s="122">
        <f t="shared" si="108"/>
        <v>3.5149853536262782E-4</v>
      </c>
      <c r="AF557" s="122">
        <f t="shared" si="115"/>
        <v>0.13978838605796484</v>
      </c>
      <c r="AG557" s="122">
        <f t="shared" si="116"/>
        <v>0.35149853536262748</v>
      </c>
      <c r="AH557" s="87">
        <f t="shared" si="117"/>
        <v>0.61249595679917868</v>
      </c>
      <c r="AI557" s="122">
        <f t="shared" si="118"/>
        <v>0.5515347216056552</v>
      </c>
    </row>
    <row r="558" spans="1:35" x14ac:dyDescent="0.25">
      <c r="A558" s="90">
        <v>0.55400000000000005</v>
      </c>
      <c r="B558" s="164">
        <v>4.7032770682053942</v>
      </c>
      <c r="C558" s="200">
        <v>2.4303459534989109</v>
      </c>
      <c r="D558" s="122">
        <v>31.104623114403495</v>
      </c>
      <c r="E558" s="147">
        <f t="shared" si="106"/>
        <v>4.7032770682053984E-3</v>
      </c>
      <c r="F558" s="164"/>
      <c r="J558" s="7"/>
      <c r="W558" s="146">
        <f t="shared" si="109"/>
        <v>0.23009115107527722</v>
      </c>
      <c r="X558" s="168">
        <v>2.2708231046166021</v>
      </c>
      <c r="Y558" s="147">
        <f t="shared" si="111"/>
        <v>1.0000000000000009E-3</v>
      </c>
      <c r="Z558" s="122">
        <f t="shared" si="112"/>
        <v>8.8754449677853557</v>
      </c>
      <c r="AA558" s="122">
        <f t="shared" si="113"/>
        <v>0.61929999999999996</v>
      </c>
      <c r="AB558" s="122">
        <f t="shared" si="110"/>
        <v>3.5728497570010841E-3</v>
      </c>
      <c r="AC558" s="122">
        <f t="shared" si="114"/>
        <v>1.4248036089703493</v>
      </c>
      <c r="AD558" s="122">
        <f t="shared" si="107"/>
        <v>-211.53430920398219</v>
      </c>
      <c r="AE558" s="122">
        <f t="shared" si="108"/>
        <v>3.5149629227832245E-4</v>
      </c>
      <c r="AF558" s="122">
        <f t="shared" si="115"/>
        <v>0.14013988235024316</v>
      </c>
      <c r="AG558" s="122">
        <f t="shared" si="116"/>
        <v>0.35149629227832213</v>
      </c>
      <c r="AH558" s="87">
        <f t="shared" si="117"/>
        <v>0.6121444605069003</v>
      </c>
      <c r="AI558" s="122">
        <f t="shared" si="118"/>
        <v>0.5515347216056552</v>
      </c>
    </row>
    <row r="559" spans="1:35" x14ac:dyDescent="0.25">
      <c r="A559" s="90">
        <v>0.55500000000000005</v>
      </c>
      <c r="B559" s="164">
        <v>4.7032770682053942</v>
      </c>
      <c r="C559" s="200">
        <v>2.4328484698451094</v>
      </c>
      <c r="D559" s="122">
        <v>31.069414083113976</v>
      </c>
      <c r="E559" s="147">
        <f t="shared" si="106"/>
        <v>4.7032770682053984E-3</v>
      </c>
      <c r="F559" s="164"/>
      <c r="J559" s="7"/>
      <c r="W559" s="146">
        <f t="shared" si="109"/>
        <v>0.23009115107527722</v>
      </c>
      <c r="X559" s="168">
        <v>2.2708231046166021</v>
      </c>
      <c r="Y559" s="147">
        <f t="shared" si="111"/>
        <v>1.0000000000000009E-3</v>
      </c>
      <c r="Z559" s="122">
        <f t="shared" si="112"/>
        <v>8.8754449677853557</v>
      </c>
      <c r="AA559" s="122">
        <f t="shared" si="113"/>
        <v>0.61929999999999996</v>
      </c>
      <c r="AB559" s="122">
        <f t="shared" si="110"/>
        <v>3.5728497570010841E-3</v>
      </c>
      <c r="AC559" s="122">
        <f t="shared" si="114"/>
        <v>1.4283764587273504</v>
      </c>
      <c r="AD559" s="122">
        <f t="shared" si="107"/>
        <v>-211.53294725558155</v>
      </c>
      <c r="AE559" s="122">
        <f t="shared" si="108"/>
        <v>3.5149402919478341E-4</v>
      </c>
      <c r="AF559" s="122">
        <f t="shared" si="115"/>
        <v>0.14049137637943795</v>
      </c>
      <c r="AG559" s="122">
        <f t="shared" si="116"/>
        <v>0.35149402919478312</v>
      </c>
      <c r="AH559" s="87">
        <f t="shared" si="117"/>
        <v>0.61179296647770554</v>
      </c>
      <c r="AI559" s="122">
        <f t="shared" si="118"/>
        <v>0.5515347216056552</v>
      </c>
    </row>
    <row r="560" spans="1:35" x14ac:dyDescent="0.25">
      <c r="A560" s="90">
        <v>0.55600000000000005</v>
      </c>
      <c r="B560" s="164">
        <v>4.7032770682053942</v>
      </c>
      <c r="C560" s="200">
        <v>2.4353509636493689</v>
      </c>
      <c r="D560" s="122">
        <v>31.034139103746721</v>
      </c>
      <c r="E560" s="147">
        <f t="shared" si="106"/>
        <v>4.7032770682053984E-3</v>
      </c>
      <c r="F560" s="164"/>
      <c r="J560" s="7"/>
      <c r="W560" s="146">
        <f t="shared" si="109"/>
        <v>0.23009115107527722</v>
      </c>
      <c r="X560" s="168">
        <v>2.2708231046166021</v>
      </c>
      <c r="Y560" s="147">
        <f t="shared" si="111"/>
        <v>1.0000000000000009E-3</v>
      </c>
      <c r="Z560" s="122">
        <f t="shared" si="112"/>
        <v>8.8754449677853557</v>
      </c>
      <c r="AA560" s="122">
        <f t="shared" si="113"/>
        <v>0.61929999999999996</v>
      </c>
      <c r="AB560" s="122">
        <f t="shared" si="110"/>
        <v>3.5728497570010841E-3</v>
      </c>
      <c r="AC560" s="122">
        <f t="shared" si="114"/>
        <v>1.4319493084843515</v>
      </c>
      <c r="AD560" s="122">
        <f t="shared" si="107"/>
        <v>-211.53157327142372</v>
      </c>
      <c r="AE560" s="122">
        <f t="shared" si="108"/>
        <v>3.5149174611201099E-4</v>
      </c>
      <c r="AF560" s="122">
        <f t="shared" si="115"/>
        <v>0.14084286812554997</v>
      </c>
      <c r="AG560" s="122">
        <f t="shared" si="116"/>
        <v>0.35149174611201067</v>
      </c>
      <c r="AH560" s="87">
        <f t="shared" si="117"/>
        <v>0.61144147473159349</v>
      </c>
      <c r="AI560" s="122">
        <f t="shared" si="118"/>
        <v>0.5515347216056552</v>
      </c>
    </row>
    <row r="561" spans="1:35" x14ac:dyDescent="0.25">
      <c r="A561" s="90">
        <v>0.55700000000000005</v>
      </c>
      <c r="B561" s="164">
        <v>4.7032770682053942</v>
      </c>
      <c r="C561" s="200">
        <v>2.4378534348462422</v>
      </c>
      <c r="D561" s="122">
        <v>30.998798172626522</v>
      </c>
      <c r="E561" s="147">
        <f t="shared" si="106"/>
        <v>4.7032770682053984E-3</v>
      </c>
      <c r="F561" s="164"/>
      <c r="J561" s="7"/>
      <c r="W561" s="146">
        <f t="shared" si="109"/>
        <v>0.23009115107527722</v>
      </c>
      <c r="X561" s="168">
        <v>2.2708231046166021</v>
      </c>
      <c r="Y561" s="147">
        <f t="shared" si="111"/>
        <v>1.0000000000000009E-3</v>
      </c>
      <c r="Z561" s="122">
        <f t="shared" si="112"/>
        <v>8.8754449677853557</v>
      </c>
      <c r="AA561" s="122">
        <f t="shared" si="113"/>
        <v>0.61929999999999996</v>
      </c>
      <c r="AB561" s="122">
        <f t="shared" si="110"/>
        <v>3.5728497570010841E-3</v>
      </c>
      <c r="AC561" s="122">
        <f t="shared" si="114"/>
        <v>1.4355221582413527</v>
      </c>
      <c r="AD561" s="122">
        <f t="shared" si="107"/>
        <v>-211.53018725150864</v>
      </c>
      <c r="AE561" s="122">
        <f t="shared" si="108"/>
        <v>3.5148944303000496E-4</v>
      </c>
      <c r="AF561" s="122">
        <f t="shared" si="115"/>
        <v>0.14119435756857998</v>
      </c>
      <c r="AG561" s="122">
        <f t="shared" si="116"/>
        <v>0.35148944303000462</v>
      </c>
      <c r="AH561" s="87">
        <f t="shared" si="117"/>
        <v>0.61108998528856351</v>
      </c>
      <c r="AI561" s="122">
        <f t="shared" si="118"/>
        <v>0.70724937278730504</v>
      </c>
    </row>
    <row r="562" spans="1:35" x14ac:dyDescent="0.25">
      <c r="A562" s="90">
        <v>0.55800000000000005</v>
      </c>
      <c r="B562" s="164">
        <v>4.7032770682053942</v>
      </c>
      <c r="C562" s="200">
        <v>2.4403558833701009</v>
      </c>
      <c r="D562" s="122">
        <v>30.963391286068227</v>
      </c>
      <c r="E562" s="147">
        <f t="shared" si="106"/>
        <v>4.7032770682053984E-3</v>
      </c>
      <c r="F562" s="164"/>
      <c r="J562" s="7"/>
      <c r="W562" s="146">
        <f t="shared" si="109"/>
        <v>0.23009115107527722</v>
      </c>
      <c r="X562" s="168">
        <v>2.2708231046166021</v>
      </c>
      <c r="Y562" s="147">
        <f t="shared" si="111"/>
        <v>1.0000000000000009E-3</v>
      </c>
      <c r="Z562" s="122">
        <f t="shared" si="112"/>
        <v>8.8754449677853557</v>
      </c>
      <c r="AA562" s="122">
        <f t="shared" si="113"/>
        <v>0.61929999999999996</v>
      </c>
      <c r="AB562" s="122">
        <f t="shared" si="110"/>
        <v>3.5728497570010841E-3</v>
      </c>
      <c r="AC562" s="122">
        <f t="shared" si="114"/>
        <v>1.4390950079983538</v>
      </c>
      <c r="AD562" s="122">
        <f t="shared" si="107"/>
        <v>-211.52878919583623</v>
      </c>
      <c r="AE562" s="122">
        <f t="shared" si="108"/>
        <v>3.5148711994876532E-4</v>
      </c>
      <c r="AF562" s="122">
        <f t="shared" si="115"/>
        <v>0.14154584468852874</v>
      </c>
      <c r="AG562" s="122">
        <f t="shared" si="116"/>
        <v>0.35148711994876503</v>
      </c>
      <c r="AH562" s="87">
        <f t="shared" si="117"/>
        <v>0.6107384981686147</v>
      </c>
      <c r="AI562" s="122">
        <f t="shared" si="118"/>
        <v>0.62939204719648012</v>
      </c>
    </row>
    <row r="563" spans="1:35" x14ac:dyDescent="0.25">
      <c r="A563" s="90">
        <v>0.55900000000000005</v>
      </c>
      <c r="B563" s="164">
        <v>4.7032770682053942</v>
      </c>
      <c r="C563" s="200">
        <v>2.4428583091551346</v>
      </c>
      <c r="D563" s="122">
        <v>30.927918440372114</v>
      </c>
      <c r="E563" s="147">
        <f t="shared" si="106"/>
        <v>4.7032770682053984E-3</v>
      </c>
      <c r="F563" s="164"/>
      <c r="J563" s="7"/>
      <c r="W563" s="146">
        <f t="shared" si="109"/>
        <v>0.23009115107527722</v>
      </c>
      <c r="X563" s="168">
        <v>2.2708231046166021</v>
      </c>
      <c r="Y563" s="147">
        <f t="shared" si="111"/>
        <v>1.0000000000000009E-3</v>
      </c>
      <c r="Z563" s="122">
        <f t="shared" si="112"/>
        <v>8.8754449677853557</v>
      </c>
      <c r="AA563" s="122">
        <f t="shared" si="113"/>
        <v>0.61929999999999996</v>
      </c>
      <c r="AB563" s="122">
        <f t="shared" si="110"/>
        <v>3.5728497570010841E-3</v>
      </c>
      <c r="AC563" s="122">
        <f t="shared" si="114"/>
        <v>1.4426678577553549</v>
      </c>
      <c r="AD563" s="122">
        <f t="shared" si="107"/>
        <v>-211.52737910440652</v>
      </c>
      <c r="AE563" s="122">
        <f t="shared" si="108"/>
        <v>3.5148477686829213E-4</v>
      </c>
      <c r="AF563" s="122">
        <f t="shared" si="115"/>
        <v>0.14189732946539704</v>
      </c>
      <c r="AG563" s="122">
        <f t="shared" si="116"/>
        <v>0.35148477686829183</v>
      </c>
      <c r="AH563" s="87">
        <f t="shared" si="117"/>
        <v>0.61038701339174639</v>
      </c>
      <c r="AI563" s="122">
        <f t="shared" si="118"/>
        <v>0.5515347216056552</v>
      </c>
    </row>
    <row r="564" spans="1:35" x14ac:dyDescent="0.25">
      <c r="A564" s="90">
        <v>0.56000000000000005</v>
      </c>
      <c r="B564" s="164">
        <v>5.2210358505143502</v>
      </c>
      <c r="C564" s="200">
        <v>2.4453607121353507</v>
      </c>
      <c r="D564" s="122">
        <v>30.892379631830682</v>
      </c>
      <c r="E564" s="147">
        <f t="shared" si="106"/>
        <v>4.9621564593598762E-3</v>
      </c>
      <c r="F564" s="164"/>
      <c r="J564" s="7"/>
      <c r="W564" s="146">
        <f t="shared" si="109"/>
        <v>0.24285020376934491</v>
      </c>
      <c r="X564" s="168">
        <v>2.3967451642669126</v>
      </c>
      <c r="Y564" s="147">
        <f t="shared" si="111"/>
        <v>1.0000000000000009E-3</v>
      </c>
      <c r="Z564" s="122">
        <f t="shared" si="112"/>
        <v>8.8754449677853557</v>
      </c>
      <c r="AA564" s="122">
        <f t="shared" si="113"/>
        <v>0.61929999999999996</v>
      </c>
      <c r="AB564" s="122">
        <f t="shared" si="110"/>
        <v>3.6942837646989171E-3</v>
      </c>
      <c r="AC564" s="122">
        <f t="shared" si="114"/>
        <v>1.4463621415200538</v>
      </c>
      <c r="AD564" s="122">
        <f t="shared" si="107"/>
        <v>-218.71525042346329</v>
      </c>
      <c r="AE564" s="122">
        <f t="shared" si="108"/>
        <v>3.6342851369060514E-4</v>
      </c>
      <c r="AF564" s="122">
        <f t="shared" si="115"/>
        <v>0.14226075797908766</v>
      </c>
      <c r="AG564" s="122">
        <f t="shared" si="116"/>
        <v>0.3634285136906048</v>
      </c>
      <c r="AH564" s="87">
        <f t="shared" si="117"/>
        <v>0.61002358487805575</v>
      </c>
      <c r="AI564" s="122">
        <f t="shared" si="118"/>
        <v>0.67009135572502487</v>
      </c>
    </row>
    <row r="565" spans="1:35" x14ac:dyDescent="0.25">
      <c r="A565" s="90">
        <v>0.56100000000000005</v>
      </c>
      <c r="B565" s="164">
        <v>4.7032770682053942</v>
      </c>
      <c r="C565" s="200">
        <v>2.4478630922445714</v>
      </c>
      <c r="D565" s="122">
        <v>30.856774856722048</v>
      </c>
      <c r="E565" s="147">
        <f t="shared" si="106"/>
        <v>4.9621564593598762E-3</v>
      </c>
      <c r="F565" s="164"/>
      <c r="J565" s="7"/>
      <c r="W565" s="146">
        <f t="shared" si="109"/>
        <v>0.23009115107527695</v>
      </c>
      <c r="X565" s="168">
        <v>2.2708231046165994</v>
      </c>
      <c r="Y565" s="147">
        <f t="shared" si="111"/>
        <v>1.0000000000000009E-3</v>
      </c>
      <c r="Z565" s="122">
        <f t="shared" si="112"/>
        <v>8.8754449677853557</v>
      </c>
      <c r="AA565" s="122">
        <f t="shared" si="113"/>
        <v>0.61929999999999996</v>
      </c>
      <c r="AB565" s="122">
        <f t="shared" si="110"/>
        <v>3.5728497570010819E-3</v>
      </c>
      <c r="AC565" s="122">
        <f t="shared" si="114"/>
        <v>1.4499349912770549</v>
      </c>
      <c r="AD565" s="122">
        <f t="shared" si="107"/>
        <v>-211.52447385846168</v>
      </c>
      <c r="AE565" s="122">
        <f t="shared" si="108"/>
        <v>3.5147994936214611E-4</v>
      </c>
      <c r="AF565" s="122">
        <f t="shared" si="115"/>
        <v>0.14261223792844979</v>
      </c>
      <c r="AG565" s="122">
        <f t="shared" si="116"/>
        <v>0.35147994936214577</v>
      </c>
      <c r="AH565" s="87">
        <f t="shared" si="117"/>
        <v>0.60967210492869361</v>
      </c>
      <c r="AI565" s="122">
        <f t="shared" si="118"/>
        <v>0.6293920471964809</v>
      </c>
    </row>
    <row r="566" spans="1:35" x14ac:dyDescent="0.25">
      <c r="A566" s="90">
        <v>0.56200000000000006</v>
      </c>
      <c r="B566" s="164">
        <v>5.7387946328233044</v>
      </c>
      <c r="C566" s="200">
        <v>2.4503654494164353</v>
      </c>
      <c r="D566" s="122">
        <v>30.821104111314462</v>
      </c>
      <c r="E566" s="147">
        <f t="shared" si="106"/>
        <v>5.221035850514354E-3</v>
      </c>
      <c r="F566" s="164"/>
      <c r="J566" s="7"/>
      <c r="W566" s="146">
        <f t="shared" si="109"/>
        <v>0.25560925646341298</v>
      </c>
      <c r="X566" s="168">
        <v>2.5226672239172263</v>
      </c>
      <c r="Y566" s="147">
        <f t="shared" si="111"/>
        <v>1.0000000000000009E-3</v>
      </c>
      <c r="Z566" s="122">
        <f t="shared" si="112"/>
        <v>8.8754449677853557</v>
      </c>
      <c r="AA566" s="122">
        <f t="shared" si="113"/>
        <v>0.61929999999999996</v>
      </c>
      <c r="AB566" s="122">
        <f t="shared" si="110"/>
        <v>3.8133117325122963E-3</v>
      </c>
      <c r="AC566" s="122">
        <f t="shared" si="114"/>
        <v>1.4537483030095673</v>
      </c>
      <c r="AD566" s="122">
        <f t="shared" si="107"/>
        <v>-225.75896649921029</v>
      </c>
      <c r="AE566" s="122">
        <f t="shared" si="108"/>
        <v>3.7513271474339432E-4</v>
      </c>
      <c r="AF566" s="122">
        <f t="shared" si="115"/>
        <v>0.1429873706431932</v>
      </c>
      <c r="AG566" s="122">
        <f t="shared" si="116"/>
        <v>0.37513271474339399</v>
      </c>
      <c r="AH566" s="87">
        <f t="shared" si="117"/>
        <v>0.60929697221395018</v>
      </c>
      <c r="AI566" s="122">
        <f t="shared" si="118"/>
        <v>0.6366429155713762</v>
      </c>
    </row>
    <row r="567" spans="1:35" x14ac:dyDescent="0.25">
      <c r="A567" s="90">
        <v>0.56300000000000006</v>
      </c>
      <c r="B567" s="164">
        <v>5.7387946328233044</v>
      </c>
      <c r="C567" s="200">
        <v>2.4528677835843942</v>
      </c>
      <c r="D567" s="122">
        <v>30.785367391863062</v>
      </c>
      <c r="E567" s="147">
        <f t="shared" ref="E567:E630" si="119">+(B566+B567)/2*(A567-A566)</f>
        <v>5.7387946328233096E-3</v>
      </c>
      <c r="F567" s="164"/>
      <c r="J567" s="7"/>
      <c r="W567" s="146">
        <f t="shared" si="109"/>
        <v>0.25560925646341298</v>
      </c>
      <c r="X567" s="168">
        <v>2.5226672239172263</v>
      </c>
      <c r="Y567" s="147">
        <f t="shared" si="111"/>
        <v>1.0000000000000009E-3</v>
      </c>
      <c r="Z567" s="122">
        <f t="shared" si="112"/>
        <v>8.8754449677853557</v>
      </c>
      <c r="AA567" s="122">
        <f t="shared" si="113"/>
        <v>0.61929999999999996</v>
      </c>
      <c r="AB567" s="122">
        <f t="shared" si="110"/>
        <v>3.8133117325122963E-3</v>
      </c>
      <c r="AC567" s="122">
        <f t="shared" si="114"/>
        <v>1.4575616147420796</v>
      </c>
      <c r="AD567" s="122">
        <f t="shared" si="107"/>
        <v>-225.75730352352284</v>
      </c>
      <c r="AE567" s="122">
        <f t="shared" si="108"/>
        <v>3.7512995145742677E-4</v>
      </c>
      <c r="AF567" s="122">
        <f t="shared" si="115"/>
        <v>0.14336250059465061</v>
      </c>
      <c r="AG567" s="122">
        <f t="shared" si="116"/>
        <v>0.37512995145742645</v>
      </c>
      <c r="AH567" s="87">
        <f t="shared" si="117"/>
        <v>0.6089218422624928</v>
      </c>
      <c r="AI567" s="122">
        <f t="shared" si="118"/>
        <v>0.56655827969904526</v>
      </c>
    </row>
    <row r="568" spans="1:35" x14ac:dyDescent="0.25">
      <c r="A568" s="90">
        <v>0.56400000000000006</v>
      </c>
      <c r="B568" s="164">
        <v>5.7387946328233044</v>
      </c>
      <c r="C568" s="200">
        <v>2.4553700946817143</v>
      </c>
      <c r="D568" s="122">
        <v>30.749564694613547</v>
      </c>
      <c r="E568" s="147">
        <f t="shared" si="119"/>
        <v>5.7387946328233096E-3</v>
      </c>
      <c r="F568" s="164"/>
      <c r="J568" s="7"/>
      <c r="W568" s="146">
        <f t="shared" si="109"/>
        <v>0.25560925646341298</v>
      </c>
      <c r="X568" s="168">
        <v>2.5226672239172263</v>
      </c>
      <c r="Y568" s="147">
        <f t="shared" si="111"/>
        <v>1.0000000000000009E-3</v>
      </c>
      <c r="Z568" s="122">
        <f t="shared" si="112"/>
        <v>8.8754449677853557</v>
      </c>
      <c r="AA568" s="122">
        <f t="shared" si="113"/>
        <v>0.61929999999999996</v>
      </c>
      <c r="AB568" s="122">
        <f t="shared" si="110"/>
        <v>3.8133117325122963E-3</v>
      </c>
      <c r="AC568" s="122">
        <f t="shared" si="114"/>
        <v>1.4613749264745919</v>
      </c>
      <c r="AD568" s="122">
        <f t="shared" si="107"/>
        <v>-225.75562591474389</v>
      </c>
      <c r="AE568" s="122">
        <f t="shared" si="108"/>
        <v>3.7512716385636137E-4</v>
      </c>
      <c r="AF568" s="122">
        <f t="shared" si="115"/>
        <v>0.14373762775850696</v>
      </c>
      <c r="AG568" s="122">
        <f t="shared" si="116"/>
        <v>0.37512716385636102</v>
      </c>
      <c r="AH568" s="87">
        <f t="shared" si="117"/>
        <v>0.60854671509863645</v>
      </c>
      <c r="AI568" s="122">
        <f t="shared" si="118"/>
        <v>0.6366429155713762</v>
      </c>
    </row>
    <row r="569" spans="1:35" x14ac:dyDescent="0.25">
      <c r="A569" s="90">
        <v>0.56500000000000006</v>
      </c>
      <c r="B569" s="164">
        <v>5.7387946328233044</v>
      </c>
      <c r="C569" s="200">
        <v>2.4578723826414723</v>
      </c>
      <c r="D569" s="122">
        <v>30.713696015796717</v>
      </c>
      <c r="E569" s="147">
        <f t="shared" si="119"/>
        <v>5.7387946328233096E-3</v>
      </c>
      <c r="F569" s="164"/>
      <c r="J569" s="7"/>
      <c r="W569" s="146">
        <f t="shared" si="109"/>
        <v>0.25560925646341298</v>
      </c>
      <c r="X569" s="168">
        <v>2.5226672239172263</v>
      </c>
      <c r="Y569" s="147">
        <f t="shared" si="111"/>
        <v>1.0000000000000009E-3</v>
      </c>
      <c r="Z569" s="122">
        <f t="shared" si="112"/>
        <v>8.8754449677853557</v>
      </c>
      <c r="AA569" s="122">
        <f t="shared" si="113"/>
        <v>0.61929999999999996</v>
      </c>
      <c r="AB569" s="122">
        <f t="shared" si="110"/>
        <v>3.8133117325122963E-3</v>
      </c>
      <c r="AC569" s="122">
        <f t="shared" si="114"/>
        <v>1.4651882382071042</v>
      </c>
      <c r="AD569" s="122">
        <f t="shared" si="107"/>
        <v>-225.75393367287347</v>
      </c>
      <c r="AE569" s="122">
        <f t="shared" si="108"/>
        <v>3.7512435194019835E-4</v>
      </c>
      <c r="AF569" s="122">
        <f t="shared" si="115"/>
        <v>0.14411275211044716</v>
      </c>
      <c r="AG569" s="122">
        <f t="shared" si="116"/>
        <v>0.375124351940198</v>
      </c>
      <c r="AH569" s="87">
        <f t="shared" si="117"/>
        <v>0.60817159074669624</v>
      </c>
      <c r="AI569" s="122">
        <f t="shared" si="118"/>
        <v>0.6366429155713762</v>
      </c>
    </row>
    <row r="570" spans="1:35" x14ac:dyDescent="0.25">
      <c r="A570" s="90">
        <v>0.56600000000000006</v>
      </c>
      <c r="B570" s="164">
        <v>4.7032770682053942</v>
      </c>
      <c r="C570" s="200">
        <v>2.4603746473965575</v>
      </c>
      <c r="D570" s="122">
        <v>30.677761351633929</v>
      </c>
      <c r="E570" s="147">
        <f t="shared" si="119"/>
        <v>5.221035850514354E-3</v>
      </c>
      <c r="F570" s="164"/>
      <c r="J570" s="7"/>
      <c r="W570" s="146">
        <f t="shared" si="109"/>
        <v>0.23009115107527722</v>
      </c>
      <c r="X570" s="168">
        <v>2.2708231046166021</v>
      </c>
      <c r="Y570" s="147">
        <f t="shared" si="111"/>
        <v>1.0000000000000009E-3</v>
      </c>
      <c r="Z570" s="122">
        <f t="shared" si="112"/>
        <v>8.8754449677853557</v>
      </c>
      <c r="AA570" s="122">
        <f t="shared" si="113"/>
        <v>0.61929999999999996</v>
      </c>
      <c r="AB570" s="122">
        <f t="shared" si="110"/>
        <v>3.5728497570010841E-3</v>
      </c>
      <c r="AC570" s="122">
        <f t="shared" si="114"/>
        <v>1.4687610879641053</v>
      </c>
      <c r="AD570" s="122">
        <f t="shared" si="107"/>
        <v>-211.51671600352006</v>
      </c>
      <c r="AE570" s="122">
        <f t="shared" si="108"/>
        <v>3.5146705851120912E-4</v>
      </c>
      <c r="AF570" s="122">
        <f t="shared" si="115"/>
        <v>0.14446421916895838</v>
      </c>
      <c r="AG570" s="122">
        <f t="shared" si="116"/>
        <v>0.3514670585112088</v>
      </c>
      <c r="AH570" s="87">
        <f t="shared" si="117"/>
        <v>0.60782012368818505</v>
      </c>
      <c r="AI570" s="122">
        <f t="shared" si="118"/>
        <v>0.70724937278730504</v>
      </c>
    </row>
    <row r="571" spans="1:35" x14ac:dyDescent="0.25">
      <c r="A571" s="90">
        <v>0.56700000000000006</v>
      </c>
      <c r="B571" s="164">
        <v>4.7032770682053942</v>
      </c>
      <c r="C571" s="200">
        <v>2.462876888879669</v>
      </c>
      <c r="D571" s="122">
        <v>30.641760698334416</v>
      </c>
      <c r="E571" s="147">
        <f t="shared" si="119"/>
        <v>4.7032770682053984E-3</v>
      </c>
      <c r="F571" s="164"/>
      <c r="J571" s="7"/>
      <c r="W571" s="146">
        <f t="shared" si="109"/>
        <v>0.23009115107527722</v>
      </c>
      <c r="X571" s="168">
        <v>2.2708231046166021</v>
      </c>
      <c r="Y571" s="147">
        <f t="shared" si="111"/>
        <v>1.0000000000000009E-3</v>
      </c>
      <c r="Z571" s="122">
        <f t="shared" si="112"/>
        <v>8.8754449677853557</v>
      </c>
      <c r="AA571" s="122">
        <f t="shared" si="113"/>
        <v>0.61929999999999996</v>
      </c>
      <c r="AB571" s="122">
        <f t="shared" si="110"/>
        <v>3.5728497570010841E-3</v>
      </c>
      <c r="AC571" s="122">
        <f t="shared" si="114"/>
        <v>1.4723339377211064</v>
      </c>
      <c r="AD571" s="122">
        <f t="shared" si="107"/>
        <v>-211.51520597681127</v>
      </c>
      <c r="AE571" s="122">
        <f t="shared" si="108"/>
        <v>3.5146454937313418E-4</v>
      </c>
      <c r="AF571" s="122">
        <f t="shared" si="115"/>
        <v>0.14481568371833151</v>
      </c>
      <c r="AG571" s="122">
        <f t="shared" si="116"/>
        <v>0.35146454937313387</v>
      </c>
      <c r="AH571" s="87">
        <f t="shared" si="117"/>
        <v>0.60746865913881187</v>
      </c>
      <c r="AI571" s="122">
        <f t="shared" si="118"/>
        <v>0.70724937278730504</v>
      </c>
    </row>
    <row r="572" spans="1:35" x14ac:dyDescent="0.25">
      <c r="A572" s="90">
        <v>0.56799999999999995</v>
      </c>
      <c r="B572" s="164">
        <v>5.7387946328233044</v>
      </c>
      <c r="C572" s="200">
        <v>2.4653791070233151</v>
      </c>
      <c r="D572" s="122">
        <v>30.605694052095217</v>
      </c>
      <c r="E572" s="147">
        <f t="shared" si="119"/>
        <v>5.2210358505137746E-3</v>
      </c>
      <c r="F572" s="164"/>
      <c r="J572" s="7"/>
      <c r="W572" s="146">
        <f t="shared" si="109"/>
        <v>0.25560925646341293</v>
      </c>
      <c r="X572" s="168">
        <v>2.5226672239172259</v>
      </c>
      <c r="Y572" s="147">
        <f t="shared" si="111"/>
        <v>9.9999999999988987E-4</v>
      </c>
      <c r="Z572" s="122">
        <f t="shared" si="112"/>
        <v>8.8754449677853557</v>
      </c>
      <c r="AA572" s="122">
        <f t="shared" si="113"/>
        <v>0.61929999999999996</v>
      </c>
      <c r="AB572" s="122">
        <f t="shared" si="110"/>
        <v>3.8133117325118721E-3</v>
      </c>
      <c r="AC572" s="122">
        <f t="shared" si="114"/>
        <v>1.4761472494536183</v>
      </c>
      <c r="AD572" s="122">
        <f t="shared" si="107"/>
        <v>-225.74898891220374</v>
      </c>
      <c r="AE572" s="122">
        <f t="shared" si="108"/>
        <v>3.7511613547144606E-4</v>
      </c>
      <c r="AF572" s="122">
        <f t="shared" si="115"/>
        <v>0.14519079985380295</v>
      </c>
      <c r="AG572" s="122">
        <f t="shared" si="116"/>
        <v>0.37511613547148737</v>
      </c>
      <c r="AH572" s="87">
        <f t="shared" si="117"/>
        <v>0.6070935430033404</v>
      </c>
      <c r="AI572" s="122">
        <f t="shared" si="118"/>
        <v>0.63664291557137631</v>
      </c>
    </row>
    <row r="573" spans="1:35" x14ac:dyDescent="0.25">
      <c r="A573" s="90">
        <v>0.56899999999999995</v>
      </c>
      <c r="B573" s="164">
        <v>5.7387946328233044</v>
      </c>
      <c r="C573" s="200">
        <v>2.467881301759812</v>
      </c>
      <c r="D573" s="122">
        <v>30.569561409100647</v>
      </c>
      <c r="E573" s="147">
        <f t="shared" si="119"/>
        <v>5.7387946328233096E-3</v>
      </c>
      <c r="F573" s="164"/>
      <c r="J573" s="7"/>
      <c r="W573" s="146">
        <f t="shared" si="109"/>
        <v>0.25560925646341293</v>
      </c>
      <c r="X573" s="168">
        <v>2.5226672239172259</v>
      </c>
      <c r="Y573" s="147">
        <f t="shared" si="111"/>
        <v>1.0000000000000009E-3</v>
      </c>
      <c r="Z573" s="122">
        <f t="shared" si="112"/>
        <v>8.8754449677853557</v>
      </c>
      <c r="AA573" s="122">
        <f t="shared" si="113"/>
        <v>0.61929999999999996</v>
      </c>
      <c r="AB573" s="122">
        <f t="shared" si="110"/>
        <v>3.8133117325122958E-3</v>
      </c>
      <c r="AC573" s="122">
        <f t="shared" si="114"/>
        <v>1.4799605611861306</v>
      </c>
      <c r="AD573" s="122">
        <f t="shared" si="107"/>
        <v>-225.74723998347605</v>
      </c>
      <c r="AE573" s="122">
        <f t="shared" si="108"/>
        <v>3.7511322936148423E-4</v>
      </c>
      <c r="AF573" s="122">
        <f t="shared" si="115"/>
        <v>0.14556591308316444</v>
      </c>
      <c r="AG573" s="122">
        <f t="shared" si="116"/>
        <v>0.37511322936148389</v>
      </c>
      <c r="AH573" s="87">
        <f t="shared" si="117"/>
        <v>0.60671842977397894</v>
      </c>
      <c r="AI573" s="122">
        <f t="shared" si="118"/>
        <v>0.63664291557137631</v>
      </c>
    </row>
    <row r="574" spans="1:35" x14ac:dyDescent="0.25">
      <c r="A574" s="90">
        <v>0.56999999999999995</v>
      </c>
      <c r="B574" s="164">
        <v>5.2210358505143502</v>
      </c>
      <c r="C574" s="200">
        <v>2.4703834730212835</v>
      </c>
      <c r="D574" s="122">
        <v>30.533362765525411</v>
      </c>
      <c r="E574" s="147">
        <f t="shared" si="119"/>
        <v>5.4799152416688318E-3</v>
      </c>
      <c r="F574" s="164"/>
      <c r="J574" s="7"/>
      <c r="W574" s="146">
        <f t="shared" si="109"/>
        <v>0.24285020376934527</v>
      </c>
      <c r="X574" s="168">
        <v>2.3967451642669158</v>
      </c>
      <c r="Y574" s="147">
        <f t="shared" si="111"/>
        <v>1.0000000000000009E-3</v>
      </c>
      <c r="Z574" s="122">
        <f t="shared" si="112"/>
        <v>8.8754449677853557</v>
      </c>
      <c r="AA574" s="122">
        <f t="shared" si="113"/>
        <v>0.61929999999999996</v>
      </c>
      <c r="AB574" s="122">
        <f t="shared" si="110"/>
        <v>3.694283764698921E-3</v>
      </c>
      <c r="AC574" s="122">
        <f t="shared" si="114"/>
        <v>1.4836548449508296</v>
      </c>
      <c r="AD574" s="122">
        <f t="shared" si="107"/>
        <v>-218.69915474431176</v>
      </c>
      <c r="AE574" s="122">
        <f t="shared" si="108"/>
        <v>3.6340176828195364E-4</v>
      </c>
      <c r="AF574" s="122">
        <f t="shared" si="115"/>
        <v>0.14592931485144639</v>
      </c>
      <c r="AG574" s="122">
        <f t="shared" si="116"/>
        <v>0.36340176828195331</v>
      </c>
      <c r="AH574" s="87">
        <f t="shared" si="117"/>
        <v>0.60635502800569696</v>
      </c>
      <c r="AI574" s="122">
        <f t="shared" si="118"/>
        <v>0.67009135572502387</v>
      </c>
    </row>
    <row r="575" spans="1:35" x14ac:dyDescent="0.25">
      <c r="A575" s="90">
        <v>0.57099999999999995</v>
      </c>
      <c r="B575" s="164">
        <v>5.7387946328233044</v>
      </c>
      <c r="C575" s="200">
        <v>2.4728856207396586</v>
      </c>
      <c r="D575" s="122">
        <v>30.497098117529674</v>
      </c>
      <c r="E575" s="147">
        <f t="shared" si="119"/>
        <v>5.4799152416688318E-3</v>
      </c>
      <c r="F575" s="164"/>
      <c r="J575" s="7"/>
      <c r="W575" s="146">
        <f t="shared" si="109"/>
        <v>0.25560925646341304</v>
      </c>
      <c r="X575" s="168">
        <v>2.5226672239172272</v>
      </c>
      <c r="Y575" s="147">
        <f t="shared" si="111"/>
        <v>1.0000000000000009E-3</v>
      </c>
      <c r="Z575" s="122">
        <f t="shared" si="112"/>
        <v>8.8754449677853557</v>
      </c>
      <c r="AA575" s="122">
        <f t="shared" si="113"/>
        <v>0.61929999999999996</v>
      </c>
      <c r="AB575" s="122">
        <f t="shared" si="110"/>
        <v>3.8133117325122963E-3</v>
      </c>
      <c r="AC575" s="122">
        <f t="shared" si="114"/>
        <v>1.4874681566833419</v>
      </c>
      <c r="AD575" s="122">
        <f t="shared" si="107"/>
        <v>-225.74375395217427</v>
      </c>
      <c r="AE575" s="122">
        <f t="shared" si="108"/>
        <v>3.7510743679250593E-4</v>
      </c>
      <c r="AF575" s="122">
        <f t="shared" si="115"/>
        <v>0.14630442228823889</v>
      </c>
      <c r="AG575" s="122">
        <f t="shared" si="116"/>
        <v>0.37510743679250558</v>
      </c>
      <c r="AH575" s="87">
        <f t="shared" si="117"/>
        <v>0.60597992056890448</v>
      </c>
      <c r="AI575" s="122">
        <f t="shared" si="118"/>
        <v>0.63664291557137609</v>
      </c>
    </row>
    <row r="576" spans="1:35" x14ac:dyDescent="0.25">
      <c r="A576" s="90">
        <v>0.57199999999999995</v>
      </c>
      <c r="B576" s="164">
        <v>5.7387946328233044</v>
      </c>
      <c r="C576" s="200">
        <v>2.4753877448466728</v>
      </c>
      <c r="D576" s="122">
        <v>30.4607674612623</v>
      </c>
      <c r="E576" s="147">
        <f t="shared" si="119"/>
        <v>5.7387946328233096E-3</v>
      </c>
      <c r="F576" s="164"/>
      <c r="J576" s="7"/>
      <c r="W576" s="146">
        <f t="shared" si="109"/>
        <v>0.25560925646341304</v>
      </c>
      <c r="X576" s="168">
        <v>2.5226672239172272</v>
      </c>
      <c r="Y576" s="147">
        <f t="shared" si="111"/>
        <v>1.0000000000000009E-3</v>
      </c>
      <c r="Z576" s="122">
        <f t="shared" si="112"/>
        <v>8.8754449677853557</v>
      </c>
      <c r="AA576" s="122">
        <f t="shared" si="113"/>
        <v>0.61929999999999996</v>
      </c>
      <c r="AB576" s="122">
        <f t="shared" si="110"/>
        <v>3.8133117325122963E-3</v>
      </c>
      <c r="AC576" s="122">
        <f t="shared" si="114"/>
        <v>1.4912814684158542</v>
      </c>
      <c r="AD576" s="122">
        <f t="shared" si="107"/>
        <v>-225.74196158090155</v>
      </c>
      <c r="AE576" s="122">
        <f t="shared" si="108"/>
        <v>3.7510445849617599E-4</v>
      </c>
      <c r="AF576" s="122">
        <f t="shared" si="115"/>
        <v>0.14667952674673507</v>
      </c>
      <c r="AG576" s="122">
        <f t="shared" si="116"/>
        <v>0.37510445849617569</v>
      </c>
      <c r="AH576" s="87">
        <f t="shared" si="117"/>
        <v>0.60560481611040828</v>
      </c>
      <c r="AI576" s="122">
        <f t="shared" si="118"/>
        <v>0.63664291557137609</v>
      </c>
    </row>
    <row r="577" spans="1:35" x14ac:dyDescent="0.25">
      <c r="A577" s="90">
        <v>0.57299999999999995</v>
      </c>
      <c r="B577" s="164">
        <v>5.7387946328233044</v>
      </c>
      <c r="C577" s="200">
        <v>2.4778898452738645</v>
      </c>
      <c r="D577" s="122">
        <v>30.424370792860742</v>
      </c>
      <c r="E577" s="147">
        <f t="shared" si="119"/>
        <v>5.7387946328233096E-3</v>
      </c>
      <c r="F577" s="164"/>
      <c r="J577" s="7"/>
      <c r="W577" s="146">
        <f t="shared" si="109"/>
        <v>0.25560925646341304</v>
      </c>
      <c r="X577" s="168">
        <v>2.5226672239172272</v>
      </c>
      <c r="Y577" s="147">
        <f t="shared" si="111"/>
        <v>1.0000000000000009E-3</v>
      </c>
      <c r="Z577" s="122">
        <f t="shared" si="112"/>
        <v>8.8754449677853557</v>
      </c>
      <c r="AA577" s="122">
        <f t="shared" si="113"/>
        <v>0.61929999999999996</v>
      </c>
      <c r="AB577" s="122">
        <f t="shared" si="110"/>
        <v>3.8133117325122963E-3</v>
      </c>
      <c r="AC577" s="122">
        <f t="shared" si="114"/>
        <v>1.4950947801483665</v>
      </c>
      <c r="AD577" s="122">
        <f t="shared" si="107"/>
        <v>-225.74015457653724</v>
      </c>
      <c r="AE577" s="122">
        <f t="shared" si="108"/>
        <v>3.7510145588474822E-4</v>
      </c>
      <c r="AF577" s="122">
        <f t="shared" si="115"/>
        <v>0.1470546282026198</v>
      </c>
      <c r="AG577" s="122">
        <f t="shared" si="116"/>
        <v>0.37510145588474786</v>
      </c>
      <c r="AH577" s="87">
        <f t="shared" si="117"/>
        <v>0.60522971465452358</v>
      </c>
      <c r="AI577" s="122">
        <f t="shared" si="118"/>
        <v>0.63664291557137609</v>
      </c>
    </row>
    <row r="578" spans="1:35" x14ac:dyDescent="0.25">
      <c r="A578" s="90">
        <v>0.57399999999999995</v>
      </c>
      <c r="B578" s="164">
        <v>5.7387946328233044</v>
      </c>
      <c r="C578" s="200">
        <v>2.4803919219525756</v>
      </c>
      <c r="D578" s="122">
        <v>30.38790810844981</v>
      </c>
      <c r="E578" s="147">
        <f t="shared" si="119"/>
        <v>5.7387946328233096E-3</v>
      </c>
      <c r="F578" s="164"/>
      <c r="J578" s="7"/>
      <c r="W578" s="146">
        <f t="shared" si="109"/>
        <v>0.25560925646341304</v>
      </c>
      <c r="X578" s="168">
        <v>2.5226672239172272</v>
      </c>
      <c r="Y578" s="147">
        <f t="shared" si="111"/>
        <v>1.0000000000000009E-3</v>
      </c>
      <c r="Z578" s="122">
        <f t="shared" si="112"/>
        <v>8.8754449677853557</v>
      </c>
      <c r="AA578" s="122">
        <f t="shared" si="113"/>
        <v>0.61929999999999996</v>
      </c>
      <c r="AB578" s="122">
        <f t="shared" si="110"/>
        <v>3.8133117325122963E-3</v>
      </c>
      <c r="AC578" s="122">
        <f t="shared" si="114"/>
        <v>1.4989080918808788</v>
      </c>
      <c r="AD578" s="122">
        <f t="shared" si="107"/>
        <v>-225.73833293908154</v>
      </c>
      <c r="AE578" s="122">
        <f t="shared" si="108"/>
        <v>3.7509842895822287E-4</v>
      </c>
      <c r="AF578" s="122">
        <f t="shared" si="115"/>
        <v>0.14742972663157802</v>
      </c>
      <c r="AG578" s="122">
        <f t="shared" si="116"/>
        <v>0.37509842895822254</v>
      </c>
      <c r="AH578" s="87">
        <f t="shared" si="117"/>
        <v>0.60485461622556536</v>
      </c>
      <c r="AI578" s="122">
        <f t="shared" si="118"/>
        <v>0.70672755144370702</v>
      </c>
    </row>
    <row r="579" spans="1:35" x14ac:dyDescent="0.25">
      <c r="A579" s="90">
        <v>0.57499999999999996</v>
      </c>
      <c r="B579" s="164">
        <v>5.7387946328233044</v>
      </c>
      <c r="C579" s="200">
        <v>2.4828939748139498</v>
      </c>
      <c r="D579" s="122">
        <v>30.351379404142911</v>
      </c>
      <c r="E579" s="147">
        <f t="shared" si="119"/>
        <v>5.7387946328233096E-3</v>
      </c>
      <c r="F579" s="164"/>
      <c r="J579" s="7"/>
      <c r="W579" s="146">
        <f t="shared" si="109"/>
        <v>0.25560925646341304</v>
      </c>
      <c r="X579" s="168">
        <v>2.5226672239172272</v>
      </c>
      <c r="Y579" s="147">
        <f t="shared" si="111"/>
        <v>1.0000000000000009E-3</v>
      </c>
      <c r="Z579" s="122">
        <f t="shared" si="112"/>
        <v>8.8754449677853557</v>
      </c>
      <c r="AA579" s="122">
        <f t="shared" si="113"/>
        <v>0.61929999999999996</v>
      </c>
      <c r="AB579" s="122">
        <f t="shared" si="110"/>
        <v>3.8133117325122963E-3</v>
      </c>
      <c r="AC579" s="122">
        <f t="shared" si="114"/>
        <v>1.5027214036133911</v>
      </c>
      <c r="AD579" s="122">
        <f t="shared" si="107"/>
        <v>-225.7364966685343</v>
      </c>
      <c r="AE579" s="122">
        <f t="shared" si="108"/>
        <v>3.7509537771659968E-4</v>
      </c>
      <c r="AF579" s="122">
        <f t="shared" si="115"/>
        <v>0.14780482200929462</v>
      </c>
      <c r="AG579" s="122">
        <f t="shared" si="116"/>
        <v>0.37509537771659934</v>
      </c>
      <c r="AH579" s="87">
        <f t="shared" si="117"/>
        <v>0.60447952084784873</v>
      </c>
      <c r="AI579" s="122">
        <f t="shared" si="118"/>
        <v>0.63664291557137609</v>
      </c>
    </row>
    <row r="580" spans="1:35" x14ac:dyDescent="0.25">
      <c r="A580" s="90">
        <v>0.57599999999999996</v>
      </c>
      <c r="B580" s="164">
        <v>5.7387946328233044</v>
      </c>
      <c r="C580" s="200">
        <v>2.4853960037889316</v>
      </c>
      <c r="D580" s="122">
        <v>30.314784676039999</v>
      </c>
      <c r="E580" s="147">
        <f t="shared" si="119"/>
        <v>5.7387946328233096E-3</v>
      </c>
      <c r="F580" s="164"/>
      <c r="J580" s="7"/>
      <c r="W580" s="146">
        <f t="shared" si="109"/>
        <v>0.25560925646341304</v>
      </c>
      <c r="X580" s="168">
        <v>2.5226672239172272</v>
      </c>
      <c r="Y580" s="147">
        <f t="shared" si="111"/>
        <v>1.0000000000000009E-3</v>
      </c>
      <c r="Z580" s="122">
        <f t="shared" si="112"/>
        <v>8.8754449677853557</v>
      </c>
      <c r="AA580" s="122">
        <f t="shared" si="113"/>
        <v>0.61929999999999996</v>
      </c>
      <c r="AB580" s="122">
        <f t="shared" si="110"/>
        <v>3.8133117325122963E-3</v>
      </c>
      <c r="AC580" s="122">
        <f t="shared" si="114"/>
        <v>1.5065347153459034</v>
      </c>
      <c r="AD580" s="122">
        <f t="shared" ref="AD580:AD643" si="120">2*$AB$1*PI()*((AC580+$X$2/2)*(2*AC580-$Z$1)+(AC580+$X$2/2)^2-($X$1/2)^2)*AB580</f>
        <v>-225.73464576489562</v>
      </c>
      <c r="AE580" s="122">
        <f t="shared" ref="AE580:AE643" si="121">-AD580*0.000000001*$Z$2</f>
        <v>3.7509230215987882E-4</v>
      </c>
      <c r="AF580" s="122">
        <f t="shared" si="115"/>
        <v>0.1481799143114545</v>
      </c>
      <c r="AG580" s="122">
        <f t="shared" si="116"/>
        <v>0.37509230215987849</v>
      </c>
      <c r="AH580" s="87">
        <f t="shared" si="117"/>
        <v>0.6041044285456888</v>
      </c>
      <c r="AI580" s="122">
        <f t="shared" si="118"/>
        <v>0.77681218731603763</v>
      </c>
    </row>
    <row r="581" spans="1:35" x14ac:dyDescent="0.25">
      <c r="A581" s="90">
        <v>0.57699999999999996</v>
      </c>
      <c r="B581" s="164">
        <v>5.7387946328233044</v>
      </c>
      <c r="C581" s="200">
        <v>2.4878980088082652</v>
      </c>
      <c r="D581" s="122">
        <v>30.278123920228875</v>
      </c>
      <c r="E581" s="147">
        <f t="shared" si="119"/>
        <v>5.7387946328233096E-3</v>
      </c>
      <c r="F581" s="164"/>
      <c r="J581" s="7"/>
      <c r="W581" s="146">
        <f t="shared" ref="W581:W644" si="122">+X581/1000000*101325</f>
        <v>0.25560925646341304</v>
      </c>
      <c r="X581" s="168">
        <v>2.5226672239172272</v>
      </c>
      <c r="Y581" s="147">
        <f t="shared" si="111"/>
        <v>1.0000000000000009E-3</v>
      </c>
      <c r="Z581" s="122">
        <f t="shared" si="112"/>
        <v>8.8754449677853557</v>
      </c>
      <c r="AA581" s="122">
        <f t="shared" si="113"/>
        <v>0.61929999999999996</v>
      </c>
      <c r="AB581" s="122">
        <f t="shared" ref="AB581:AB644" si="123">IF(OR(AC580&gt;=($X$1-$X$2)/2,AC580&gt;=$Z$1/2),0,Z581*W581^AA581*Y581)</f>
        <v>3.8133117325122963E-3</v>
      </c>
      <c r="AC581" s="122">
        <f t="shared" si="114"/>
        <v>1.5103480270784158</v>
      </c>
      <c r="AD581" s="122">
        <f t="shared" si="120"/>
        <v>-225.73278022816547</v>
      </c>
      <c r="AE581" s="122">
        <f t="shared" si="121"/>
        <v>3.7508920228806033E-4</v>
      </c>
      <c r="AF581" s="122">
        <f t="shared" si="115"/>
        <v>0.14855500351374257</v>
      </c>
      <c r="AG581" s="122">
        <f t="shared" si="116"/>
        <v>0.37508920228805998</v>
      </c>
      <c r="AH581" s="87">
        <f t="shared" si="117"/>
        <v>0.60372933934340078</v>
      </c>
      <c r="AI581" s="122">
        <f t="shared" si="118"/>
        <v>0.77681218731603763</v>
      </c>
    </row>
    <row r="582" spans="1:35" x14ac:dyDescent="0.25">
      <c r="A582" s="90">
        <v>0.57799999999999996</v>
      </c>
      <c r="B582" s="164">
        <v>5.7387946328233044</v>
      </c>
      <c r="C582" s="200">
        <v>2.4903999898024938</v>
      </c>
      <c r="D582" s="122">
        <v>30.241397132786876</v>
      </c>
      <c r="E582" s="147">
        <f t="shared" si="119"/>
        <v>5.7387946328233096E-3</v>
      </c>
      <c r="F582" s="164"/>
      <c r="J582" s="7"/>
      <c r="W582" s="146">
        <f t="shared" si="122"/>
        <v>0.25560925646341304</v>
      </c>
      <c r="X582" s="168">
        <v>2.5226672239172272</v>
      </c>
      <c r="Y582" s="147">
        <f t="shared" ref="Y582:Y645" si="124">+A582-A581</f>
        <v>1.0000000000000009E-3</v>
      </c>
      <c r="Z582" s="122">
        <f t="shared" ref="Z582:Z645" si="125">IF(AND(W582&lt;=$S$56,W582&gt;$Q$56),$T$56,IF(AND(W582&lt;=$S$57,W582&gt;$Q$57),$T$57,IF(AND(W582&lt;=$S$58,W582&gt;$Q$58),$T$58,IF(AND(W582&lt;=$S$59,W582&gt;$Q$59),$T$59,IF(AND(W582&lt;=$S$60,W582&gt;$Q$60),$T$60,"Valor no encontrado para Po")))))</f>
        <v>8.8754449677853557</v>
      </c>
      <c r="AA582" s="122">
        <f t="shared" ref="AA582:AA645" si="126">IF(AND(W582&lt;=$S$56,W582&gt;$Q$56),$U$56,IF(AND(W582&lt;=$S$57,W582&gt;$Q$57),$U$57,IF(AND(W582&lt;=$S$58,W582&gt;$Q$58),$U$58,IF(AND(W582&lt;=$S$59,W582&gt;$Q$59),$U$59,IF(AND(W582&lt;=$S$60,W582&gt;$Q$60),$U$60,"Valor no encontrado para Po")))))</f>
        <v>0.61929999999999996</v>
      </c>
      <c r="AB582" s="122">
        <f t="shared" si="123"/>
        <v>3.8133117325122963E-3</v>
      </c>
      <c r="AC582" s="122">
        <f t="shared" ref="AC582:AC645" si="127">+AC581+AB582</f>
        <v>1.5141613388109281</v>
      </c>
      <c r="AD582" s="122">
        <f t="shared" si="120"/>
        <v>-225.73090005834376</v>
      </c>
      <c r="AE582" s="122">
        <f t="shared" si="121"/>
        <v>3.7508607810114389E-4</v>
      </c>
      <c r="AF582" s="122">
        <f t="shared" ref="AF582:AF645" si="128">+AF581+AE582</f>
        <v>0.1489300895918437</v>
      </c>
      <c r="AG582" s="122">
        <f t="shared" ref="AG582:AG645" si="129">+AE582/Y582</f>
        <v>0.37508607810114353</v>
      </c>
      <c r="AH582" s="87">
        <f t="shared" ref="AH582:AH645" si="130">+AH581-AE582</f>
        <v>0.60335425326529968</v>
      </c>
      <c r="AI582" s="122">
        <f t="shared" si="118"/>
        <v>0.77681218731603763</v>
      </c>
    </row>
    <row r="583" spans="1:35" x14ac:dyDescent="0.25">
      <c r="A583" s="90">
        <v>0.57899999999999996</v>
      </c>
      <c r="B583" s="164">
        <v>6.2565534151322613</v>
      </c>
      <c r="C583" s="200">
        <v>2.492901946701958</v>
      </c>
      <c r="D583" s="122">
        <v>30.204604309775885</v>
      </c>
      <c r="E583" s="147">
        <f t="shared" si="119"/>
        <v>5.9976740239777882E-3</v>
      </c>
      <c r="F583" s="164"/>
      <c r="J583" s="7"/>
      <c r="W583" s="146">
        <f t="shared" si="122"/>
        <v>0.26836830915748083</v>
      </c>
      <c r="X583" s="168">
        <v>2.6485892835675386</v>
      </c>
      <c r="Y583" s="147">
        <f t="shared" si="124"/>
        <v>1.0000000000000009E-3</v>
      </c>
      <c r="Z583" s="122">
        <f t="shared" si="125"/>
        <v>8.8754449677853557</v>
      </c>
      <c r="AA583" s="122">
        <f t="shared" si="126"/>
        <v>0.61929999999999996</v>
      </c>
      <c r="AB583" s="122">
        <f t="shared" si="123"/>
        <v>3.9300980563032857E-3</v>
      </c>
      <c r="AC583" s="122">
        <f t="shared" si="127"/>
        <v>1.5180914368672314</v>
      </c>
      <c r="AD583" s="122">
        <f t="shared" si="120"/>
        <v>-232.64211217512221</v>
      </c>
      <c r="AE583" s="122">
        <f t="shared" si="121"/>
        <v>3.8657010375796585E-4</v>
      </c>
      <c r="AF583" s="122">
        <f t="shared" si="128"/>
        <v>0.14931665969560168</v>
      </c>
      <c r="AG583" s="122">
        <f t="shared" si="129"/>
        <v>0.38657010375796552</v>
      </c>
      <c r="AH583" s="87">
        <f t="shared" si="130"/>
        <v>0.6029676831615417</v>
      </c>
      <c r="AI583" s="122">
        <f t="shared" si="118"/>
        <v>0.73988015289485243</v>
      </c>
    </row>
    <row r="584" spans="1:35" x14ac:dyDescent="0.25">
      <c r="A584" s="90">
        <v>0.57999999999999996</v>
      </c>
      <c r="B584" s="164">
        <v>5.7387946328233044</v>
      </c>
      <c r="C584" s="200">
        <v>2.495403879436795</v>
      </c>
      <c r="D584" s="122">
        <v>30.167745447248443</v>
      </c>
      <c r="E584" s="147">
        <f t="shared" si="119"/>
        <v>5.9976740239777882E-3</v>
      </c>
      <c r="F584" s="164"/>
      <c r="J584" s="7"/>
      <c r="W584" s="146">
        <f t="shared" si="122"/>
        <v>0.25560925646341293</v>
      </c>
      <c r="X584" s="168">
        <v>2.5226672239172259</v>
      </c>
      <c r="Y584" s="147">
        <f t="shared" si="124"/>
        <v>1.0000000000000009E-3</v>
      </c>
      <c r="Z584" s="122">
        <f t="shared" si="125"/>
        <v>8.8754449677853557</v>
      </c>
      <c r="AA584" s="122">
        <f t="shared" si="126"/>
        <v>0.61929999999999996</v>
      </c>
      <c r="AB584" s="122">
        <f t="shared" si="123"/>
        <v>3.8133117325122958E-3</v>
      </c>
      <c r="AC584" s="122">
        <f t="shared" si="127"/>
        <v>1.5219047485997437</v>
      </c>
      <c r="AD584" s="122">
        <f t="shared" si="120"/>
        <v>-225.7270371101809</v>
      </c>
      <c r="AE584" s="122">
        <f t="shared" si="121"/>
        <v>3.7507965922771566E-4</v>
      </c>
      <c r="AF584" s="122">
        <f t="shared" si="128"/>
        <v>0.14969173935482941</v>
      </c>
      <c r="AG584" s="122">
        <f t="shared" si="129"/>
        <v>0.3750796592277153</v>
      </c>
      <c r="AH584" s="87">
        <f t="shared" si="130"/>
        <v>0.60259260350231403</v>
      </c>
      <c r="AI584" s="122">
        <f t="shared" si="118"/>
        <v>0.63664291557137631</v>
      </c>
    </row>
    <row r="585" spans="1:35" x14ac:dyDescent="0.25">
      <c r="A585" s="90">
        <v>0.58099999999999996</v>
      </c>
      <c r="B585" s="164">
        <v>5.7387946328233044</v>
      </c>
      <c r="C585" s="200">
        <v>2.4979057879369373</v>
      </c>
      <c r="D585" s="122">
        <v>30.130820541243452</v>
      </c>
      <c r="E585" s="147">
        <f t="shared" si="119"/>
        <v>5.7387946328233096E-3</v>
      </c>
      <c r="F585" s="164"/>
      <c r="J585" s="7"/>
      <c r="W585" s="146">
        <f t="shared" si="122"/>
        <v>0.25560925646341293</v>
      </c>
      <c r="X585" s="168">
        <v>2.5226672239172259</v>
      </c>
      <c r="Y585" s="147">
        <f t="shared" si="124"/>
        <v>1.0000000000000009E-3</v>
      </c>
      <c r="Z585" s="122">
        <f t="shared" si="125"/>
        <v>8.8754449677853557</v>
      </c>
      <c r="AA585" s="122">
        <f t="shared" si="126"/>
        <v>0.61929999999999996</v>
      </c>
      <c r="AB585" s="122">
        <f t="shared" si="123"/>
        <v>3.8133117325122958E-3</v>
      </c>
      <c r="AC585" s="122">
        <f t="shared" si="127"/>
        <v>1.525718060332256</v>
      </c>
      <c r="AD585" s="122">
        <f t="shared" si="120"/>
        <v>-225.72511259293236</v>
      </c>
      <c r="AE585" s="122">
        <f t="shared" si="121"/>
        <v>3.7507646135083304E-4</v>
      </c>
      <c r="AF585" s="122">
        <f t="shared" si="128"/>
        <v>0.15006681581618023</v>
      </c>
      <c r="AG585" s="122">
        <f t="shared" si="129"/>
        <v>0.37507646135083272</v>
      </c>
      <c r="AH585" s="87">
        <f t="shared" si="130"/>
        <v>0.60221752704096321</v>
      </c>
      <c r="AI585" s="122">
        <f t="shared" si="118"/>
        <v>0.63664291557137631</v>
      </c>
    </row>
    <row r="586" spans="1:35" x14ac:dyDescent="0.25">
      <c r="A586" s="90">
        <v>0.58199999999999996</v>
      </c>
      <c r="B586" s="164">
        <v>6.2565534151322613</v>
      </c>
      <c r="C586" s="200">
        <v>2.5004076721321118</v>
      </c>
      <c r="D586" s="122">
        <v>30.093829587786178</v>
      </c>
      <c r="E586" s="147">
        <f t="shared" si="119"/>
        <v>5.9976740239777882E-3</v>
      </c>
      <c r="F586" s="164"/>
      <c r="J586" s="7"/>
      <c r="W586" s="146">
        <f t="shared" si="122"/>
        <v>0.268368309157481</v>
      </c>
      <c r="X586" s="168">
        <v>2.64858928356754</v>
      </c>
      <c r="Y586" s="147">
        <f t="shared" si="124"/>
        <v>1.0000000000000009E-3</v>
      </c>
      <c r="Z586" s="122">
        <f t="shared" si="125"/>
        <v>8.8754449677853557</v>
      </c>
      <c r="AA586" s="122">
        <f t="shared" si="126"/>
        <v>0.61929999999999996</v>
      </c>
      <c r="AB586" s="122">
        <f t="shared" si="123"/>
        <v>3.9300980563032875E-3</v>
      </c>
      <c r="AC586" s="122">
        <f t="shared" si="127"/>
        <v>1.5296481583885593</v>
      </c>
      <c r="AD586" s="122">
        <f t="shared" si="120"/>
        <v>-232.63610035765271</v>
      </c>
      <c r="AE586" s="122">
        <f t="shared" si="121"/>
        <v>3.8656011421273165E-4</v>
      </c>
      <c r="AF586" s="122">
        <f t="shared" si="128"/>
        <v>0.15045337593039296</v>
      </c>
      <c r="AG586" s="122">
        <f t="shared" si="129"/>
        <v>0.38656011421273129</v>
      </c>
      <c r="AH586" s="87">
        <f t="shared" si="130"/>
        <v>0.60183096692675042</v>
      </c>
      <c r="AI586" s="122">
        <f t="shared" si="118"/>
        <v>0.73988015289485187</v>
      </c>
    </row>
    <row r="587" spans="1:35" x14ac:dyDescent="0.25">
      <c r="A587" s="90">
        <v>0.58299999999999996</v>
      </c>
      <c r="B587" s="164">
        <v>5.7387946328233044</v>
      </c>
      <c r="C587" s="200">
        <v>2.5029095319518389</v>
      </c>
      <c r="D587" s="122">
        <v>30.056772582891195</v>
      </c>
      <c r="E587" s="147">
        <f t="shared" si="119"/>
        <v>5.9976740239777882E-3</v>
      </c>
      <c r="F587" s="164"/>
      <c r="J587" s="7"/>
      <c r="W587" s="146">
        <f t="shared" si="122"/>
        <v>0.25560925646341309</v>
      </c>
      <c r="X587" s="168">
        <v>2.5226672239172276</v>
      </c>
      <c r="Y587" s="147">
        <f t="shared" si="124"/>
        <v>1.0000000000000009E-3</v>
      </c>
      <c r="Z587" s="122">
        <f t="shared" si="125"/>
        <v>8.8754449677853557</v>
      </c>
      <c r="AA587" s="122">
        <f t="shared" si="126"/>
        <v>0.61929999999999996</v>
      </c>
      <c r="AB587" s="122">
        <f t="shared" si="123"/>
        <v>3.8133117325122971E-3</v>
      </c>
      <c r="AC587" s="122">
        <f t="shared" si="127"/>
        <v>1.5334614701210716</v>
      </c>
      <c r="AD587" s="122">
        <f t="shared" si="120"/>
        <v>-225.7211595917334</v>
      </c>
      <c r="AE587" s="122">
        <f t="shared" si="121"/>
        <v>3.7506989284064653E-4</v>
      </c>
      <c r="AF587" s="122">
        <f t="shared" si="128"/>
        <v>0.1508284458232336</v>
      </c>
      <c r="AG587" s="122">
        <f t="shared" si="129"/>
        <v>0.37506989284064618</v>
      </c>
      <c r="AH587" s="87">
        <f t="shared" si="130"/>
        <v>0.60145589703390978</v>
      </c>
      <c r="AI587" s="122">
        <f t="shared" si="118"/>
        <v>0.77681218731603752</v>
      </c>
    </row>
    <row r="588" spans="1:35" x14ac:dyDescent="0.25">
      <c r="A588" s="90">
        <v>0.58399999999999996</v>
      </c>
      <c r="B588" s="164">
        <v>5.7387946328233044</v>
      </c>
      <c r="C588" s="200">
        <v>2.505411367325431</v>
      </c>
      <c r="D588" s="122">
        <v>30.019649522559337</v>
      </c>
      <c r="E588" s="147">
        <f t="shared" si="119"/>
        <v>5.7387946328233096E-3</v>
      </c>
      <c r="F588" s="164"/>
      <c r="J588" s="7"/>
      <c r="W588" s="146">
        <f t="shared" si="122"/>
        <v>0.25560925646341309</v>
      </c>
      <c r="X588" s="168">
        <v>2.5226672239172276</v>
      </c>
      <c r="Y588" s="147">
        <f t="shared" si="124"/>
        <v>1.0000000000000009E-3</v>
      </c>
      <c r="Z588" s="122">
        <f t="shared" si="125"/>
        <v>8.8754449677853557</v>
      </c>
      <c r="AA588" s="122">
        <f t="shared" si="126"/>
        <v>0.61929999999999996</v>
      </c>
      <c r="AB588" s="122">
        <f t="shared" si="123"/>
        <v>3.8133117325122971E-3</v>
      </c>
      <c r="AC588" s="122">
        <f t="shared" si="127"/>
        <v>1.5372747818535839</v>
      </c>
      <c r="AD588" s="122">
        <f t="shared" si="120"/>
        <v>-225.71919072705796</v>
      </c>
      <c r="AE588" s="122">
        <f t="shared" si="121"/>
        <v>3.7506662127379751E-4</v>
      </c>
      <c r="AF588" s="122">
        <f t="shared" si="128"/>
        <v>0.15120351244450739</v>
      </c>
      <c r="AG588" s="122">
        <f t="shared" si="129"/>
        <v>0.3750666212737972</v>
      </c>
      <c r="AH588" s="87">
        <f t="shared" si="130"/>
        <v>0.60108083041263594</v>
      </c>
      <c r="AI588" s="122">
        <f t="shared" si="118"/>
        <v>0.70672755144370691</v>
      </c>
    </row>
    <row r="589" spans="1:35" x14ac:dyDescent="0.25">
      <c r="A589" s="90">
        <v>0.58499999999999996</v>
      </c>
      <c r="B589" s="164">
        <v>6.7743121974412173</v>
      </c>
      <c r="C589" s="200">
        <v>2.5079131781819903</v>
      </c>
      <c r="D589" s="122">
        <v>29.982460402778205</v>
      </c>
      <c r="E589" s="147">
        <f t="shared" si="119"/>
        <v>6.2565534151322669E-3</v>
      </c>
      <c r="F589" s="164"/>
      <c r="J589" s="7"/>
      <c r="W589" s="146">
        <f t="shared" si="122"/>
        <v>0.2811273618515488</v>
      </c>
      <c r="X589" s="168">
        <v>2.7745113432178514</v>
      </c>
      <c r="Y589" s="147">
        <f t="shared" si="124"/>
        <v>1.0000000000000009E-3</v>
      </c>
      <c r="Z589" s="122">
        <f t="shared" si="125"/>
        <v>8.8754449677853557</v>
      </c>
      <c r="AA589" s="122">
        <f t="shared" si="126"/>
        <v>0.61929999999999996</v>
      </c>
      <c r="AB589" s="122">
        <f t="shared" si="123"/>
        <v>4.044788671682743E-3</v>
      </c>
      <c r="AC589" s="122">
        <f t="shared" si="127"/>
        <v>1.5413195705252667</v>
      </c>
      <c r="AD589" s="122">
        <f t="shared" si="120"/>
        <v>-239.4186413114063</v>
      </c>
      <c r="AE589" s="122">
        <f t="shared" si="121"/>
        <v>3.9783033324453581E-4</v>
      </c>
      <c r="AF589" s="122">
        <f t="shared" si="128"/>
        <v>0.15160134277775192</v>
      </c>
      <c r="AG589" s="122">
        <f t="shared" si="129"/>
        <v>0.39783033324453548</v>
      </c>
      <c r="AH589" s="87">
        <f t="shared" si="130"/>
        <v>0.60068300007939135</v>
      </c>
      <c r="AI589" s="122">
        <f t="shared" si="118"/>
        <v>0.7063004621955693</v>
      </c>
    </row>
    <row r="590" spans="1:35" x14ac:dyDescent="0.25">
      <c r="A590" s="90">
        <v>0.58599999999999997</v>
      </c>
      <c r="B590" s="164">
        <v>6.2565534151322613</v>
      </c>
      <c r="C590" s="200">
        <v>2.510414964450411</v>
      </c>
      <c r="D590" s="122">
        <v>29.945205219524841</v>
      </c>
      <c r="E590" s="147">
        <f t="shared" si="119"/>
        <v>6.5154328062867447E-3</v>
      </c>
      <c r="F590" s="164"/>
      <c r="J590" s="7"/>
      <c r="W590" s="146">
        <f t="shared" si="122"/>
        <v>0.26836830915748072</v>
      </c>
      <c r="X590" s="168">
        <v>2.6485892835675373</v>
      </c>
      <c r="Y590" s="147">
        <f t="shared" si="124"/>
        <v>1.0000000000000009E-3</v>
      </c>
      <c r="Z590" s="122">
        <f t="shared" si="125"/>
        <v>8.8754449677853557</v>
      </c>
      <c r="AA590" s="122">
        <f t="shared" si="126"/>
        <v>0.61929999999999996</v>
      </c>
      <c r="AB590" s="122">
        <f t="shared" si="123"/>
        <v>3.9300980563032849E-3</v>
      </c>
      <c r="AC590" s="122">
        <f t="shared" si="127"/>
        <v>1.54524966858157</v>
      </c>
      <c r="AD590" s="122">
        <f t="shared" si="120"/>
        <v>-232.62776471673885</v>
      </c>
      <c r="AE590" s="122">
        <f t="shared" si="121"/>
        <v>3.8654626328289427E-4</v>
      </c>
      <c r="AF590" s="122">
        <f t="shared" si="128"/>
        <v>0.1519878890410348</v>
      </c>
      <c r="AG590" s="122">
        <f t="shared" si="129"/>
        <v>0.38654626328289393</v>
      </c>
      <c r="AH590" s="87">
        <f t="shared" si="130"/>
        <v>0.60029645381610841</v>
      </c>
      <c r="AI590" s="122">
        <f t="shared" si="118"/>
        <v>0.73988015289485265</v>
      </c>
    </row>
    <row r="591" spans="1:35" x14ac:dyDescent="0.25">
      <c r="A591" s="90">
        <v>0.58699999999999997</v>
      </c>
      <c r="B591" s="164">
        <v>6.7743121974412173</v>
      </c>
      <c r="C591" s="200">
        <v>2.5129167260593737</v>
      </c>
      <c r="D591" s="122">
        <v>29.907883968762196</v>
      </c>
      <c r="E591" s="147">
        <f t="shared" si="119"/>
        <v>6.5154328062867447E-3</v>
      </c>
      <c r="F591" s="164"/>
      <c r="J591" s="7"/>
      <c r="W591" s="146">
        <f t="shared" si="122"/>
        <v>0.28112736185154902</v>
      </c>
      <c r="X591" s="168">
        <v>2.7745113432178536</v>
      </c>
      <c r="Y591" s="147">
        <f t="shared" si="124"/>
        <v>1.0000000000000009E-3</v>
      </c>
      <c r="Z591" s="122">
        <f t="shared" si="125"/>
        <v>8.8754449677853557</v>
      </c>
      <c r="AA591" s="122">
        <f t="shared" si="126"/>
        <v>0.61929999999999996</v>
      </c>
      <c r="AB591" s="122">
        <f t="shared" si="123"/>
        <v>4.0447886716827456E-3</v>
      </c>
      <c r="AC591" s="122">
        <f t="shared" si="127"/>
        <v>1.5492944572532528</v>
      </c>
      <c r="AD591" s="122">
        <f t="shared" si="120"/>
        <v>-239.41418922124575</v>
      </c>
      <c r="AE591" s="122">
        <f t="shared" si="121"/>
        <v>3.9782293542245097E-4</v>
      </c>
      <c r="AF591" s="122">
        <f t="shared" si="128"/>
        <v>0.15238571197645726</v>
      </c>
      <c r="AG591" s="122">
        <f t="shared" si="129"/>
        <v>0.39782293542245062</v>
      </c>
      <c r="AH591" s="87">
        <f t="shared" si="130"/>
        <v>0.59989863088068596</v>
      </c>
      <c r="AI591" s="122">
        <f t="shared" si="118"/>
        <v>0.70630046219556863</v>
      </c>
    </row>
    <row r="592" spans="1:35" x14ac:dyDescent="0.25">
      <c r="A592" s="90">
        <v>0.58799999999999997</v>
      </c>
      <c r="B592" s="164">
        <v>6.7743121974412173</v>
      </c>
      <c r="C592" s="200">
        <v>2.5154184629373479</v>
      </c>
      <c r="D592" s="122">
        <v>29.870496646439701</v>
      </c>
      <c r="E592" s="147">
        <f t="shared" si="119"/>
        <v>6.7743121974412233E-3</v>
      </c>
      <c r="F592" s="164"/>
      <c r="J592" s="7"/>
      <c r="W592" s="146">
        <f t="shared" si="122"/>
        <v>0.28112736185154902</v>
      </c>
      <c r="X592" s="168">
        <v>2.7745113432178536</v>
      </c>
      <c r="Y592" s="147">
        <f t="shared" si="124"/>
        <v>1.0000000000000009E-3</v>
      </c>
      <c r="Z592" s="122">
        <f t="shared" si="125"/>
        <v>8.8754449677853557</v>
      </c>
      <c r="AA592" s="122">
        <f t="shared" si="126"/>
        <v>0.61929999999999996</v>
      </c>
      <c r="AB592" s="122">
        <f t="shared" si="123"/>
        <v>4.0447886716827456E-3</v>
      </c>
      <c r="AC592" s="122">
        <f t="shared" si="127"/>
        <v>1.5533392459249356</v>
      </c>
      <c r="AD592" s="122">
        <f t="shared" si="120"/>
        <v>-239.4119052155726</v>
      </c>
      <c r="AE592" s="122">
        <f t="shared" si="121"/>
        <v>3.9781914020110522E-4</v>
      </c>
      <c r="AF592" s="122">
        <f t="shared" si="128"/>
        <v>0.15278353111665835</v>
      </c>
      <c r="AG592" s="122">
        <f t="shared" si="129"/>
        <v>0.39781914020110487</v>
      </c>
      <c r="AH592" s="87">
        <f t="shared" si="130"/>
        <v>0.59950081174048486</v>
      </c>
      <c r="AI592" s="122">
        <f t="shared" si="118"/>
        <v>0.70630046219556863</v>
      </c>
    </row>
    <row r="593" spans="1:35" x14ac:dyDescent="0.25">
      <c r="A593" s="90">
        <v>0.58899999999999997</v>
      </c>
      <c r="B593" s="164">
        <v>6.7743121974412173</v>
      </c>
      <c r="C593" s="200">
        <v>2.5179201750125895</v>
      </c>
      <c r="D593" s="122">
        <v>29.833043248495347</v>
      </c>
      <c r="E593" s="147">
        <f t="shared" si="119"/>
        <v>6.7743121974412233E-3</v>
      </c>
      <c r="F593" s="164"/>
      <c r="J593" s="7"/>
      <c r="W593" s="146">
        <f t="shared" si="122"/>
        <v>0.28112736185154902</v>
      </c>
      <c r="X593" s="168">
        <v>2.7745113432178536</v>
      </c>
      <c r="Y593" s="147">
        <f t="shared" si="124"/>
        <v>1.0000000000000009E-3</v>
      </c>
      <c r="Z593" s="122">
        <f t="shared" si="125"/>
        <v>8.8754449677853557</v>
      </c>
      <c r="AA593" s="122">
        <f t="shared" si="126"/>
        <v>0.61929999999999996</v>
      </c>
      <c r="AB593" s="122">
        <f t="shared" si="123"/>
        <v>4.0447886716827456E-3</v>
      </c>
      <c r="AC593" s="122">
        <f t="shared" si="127"/>
        <v>1.5573840345966183</v>
      </c>
      <c r="AD593" s="122">
        <f t="shared" si="120"/>
        <v>-239.4096037469875</v>
      </c>
      <c r="AE593" s="122">
        <f t="shared" si="121"/>
        <v>3.9781531596248641E-4</v>
      </c>
      <c r="AF593" s="122">
        <f t="shared" si="128"/>
        <v>0.15318134643262082</v>
      </c>
      <c r="AG593" s="122">
        <f t="shared" si="129"/>
        <v>0.39781531596248604</v>
      </c>
      <c r="AH593" s="87">
        <f t="shared" si="130"/>
        <v>0.59910299642452236</v>
      </c>
      <c r="AI593" s="122">
        <f t="shared" si="118"/>
        <v>0.70630046219556863</v>
      </c>
    </row>
    <row r="594" spans="1:35" x14ac:dyDescent="0.25">
      <c r="A594" s="90">
        <v>0.59</v>
      </c>
      <c r="B594" s="164">
        <v>6.7743121974412173</v>
      </c>
      <c r="C594" s="200">
        <v>2.5204218622131385</v>
      </c>
      <c r="D594" s="122">
        <v>29.795523770853972</v>
      </c>
      <c r="E594" s="147">
        <f t="shared" si="119"/>
        <v>6.7743121974412233E-3</v>
      </c>
      <c r="F594" s="164"/>
      <c r="J594" s="7"/>
      <c r="W594" s="146">
        <f t="shared" si="122"/>
        <v>0.28112736185154902</v>
      </c>
      <c r="X594" s="168">
        <v>2.7745113432178536</v>
      </c>
      <c r="Y594" s="147">
        <f t="shared" si="124"/>
        <v>1.0000000000000009E-3</v>
      </c>
      <c r="Z594" s="122">
        <f t="shared" si="125"/>
        <v>8.8754449677853557</v>
      </c>
      <c r="AA594" s="122">
        <f t="shared" si="126"/>
        <v>0.61929999999999996</v>
      </c>
      <c r="AB594" s="122">
        <f t="shared" si="123"/>
        <v>4.0447886716827456E-3</v>
      </c>
      <c r="AC594" s="122">
        <f t="shared" si="127"/>
        <v>1.5614288232683011</v>
      </c>
      <c r="AD594" s="122">
        <f t="shared" si="120"/>
        <v>-239.40728481549027</v>
      </c>
      <c r="AE594" s="122">
        <f t="shared" si="121"/>
        <v>3.9781146270659432E-4</v>
      </c>
      <c r="AF594" s="122">
        <f t="shared" si="128"/>
        <v>0.15357915789532742</v>
      </c>
      <c r="AG594" s="122">
        <f t="shared" si="129"/>
        <v>0.39781146270659395</v>
      </c>
      <c r="AH594" s="87">
        <f t="shared" si="130"/>
        <v>0.5987051849618158</v>
      </c>
      <c r="AI594" s="122">
        <f t="shared" si="118"/>
        <v>0.70630046219556863</v>
      </c>
    </row>
    <row r="595" spans="1:35" x14ac:dyDescent="0.25">
      <c r="A595" s="90">
        <v>0.59099999999999997</v>
      </c>
      <c r="B595" s="164">
        <v>7.4215106753274123</v>
      </c>
      <c r="C595" s="200">
        <v>2.5229235244668198</v>
      </c>
      <c r="D595" s="122">
        <v>29.75793820942609</v>
      </c>
      <c r="E595" s="147">
        <f t="shared" si="119"/>
        <v>7.0979114363843212E-3</v>
      </c>
      <c r="F595" s="164"/>
      <c r="J595" s="7"/>
      <c r="W595" s="146">
        <f t="shared" si="122"/>
        <v>0.29707617771913369</v>
      </c>
      <c r="X595" s="168">
        <v>2.9319139177807423</v>
      </c>
      <c r="Y595" s="147">
        <f t="shared" si="124"/>
        <v>1.0000000000000009E-3</v>
      </c>
      <c r="Z595" s="122">
        <f t="shared" si="125"/>
        <v>8.8754449677853557</v>
      </c>
      <c r="AA595" s="122">
        <f t="shared" si="126"/>
        <v>0.61929999999999996</v>
      </c>
      <c r="AB595" s="122">
        <f t="shared" si="123"/>
        <v>4.1854020343816524E-3</v>
      </c>
      <c r="AC595" s="122">
        <f t="shared" si="127"/>
        <v>1.5656142253026828</v>
      </c>
      <c r="AD595" s="122">
        <f t="shared" si="120"/>
        <v>-247.72755716849346</v>
      </c>
      <c r="AE595" s="122">
        <f t="shared" si="121"/>
        <v>4.1163685535250465E-4</v>
      </c>
      <c r="AF595" s="122">
        <f t="shared" si="128"/>
        <v>0.15399079475067992</v>
      </c>
      <c r="AG595" s="122">
        <f t="shared" si="129"/>
        <v>0.41163685535250427</v>
      </c>
      <c r="AH595" s="87">
        <f t="shared" si="130"/>
        <v>0.59829354810646329</v>
      </c>
      <c r="AI595" s="122">
        <f t="shared" ref="AI595:AI658" si="131">B581*9.81/(W595*1000000*$AF$1)</f>
        <v>0.66838205316919064</v>
      </c>
    </row>
    <row r="596" spans="1:35" x14ac:dyDescent="0.25">
      <c r="A596" s="90">
        <v>0.59199999999999997</v>
      </c>
      <c r="B596" s="164">
        <v>8.0687091532136055</v>
      </c>
      <c r="C596" s="200">
        <v>2.5254251617012411</v>
      </c>
      <c r="D596" s="122">
        <v>29.72028656011096</v>
      </c>
      <c r="E596" s="147">
        <f t="shared" si="119"/>
        <v>7.7451099142705161E-3</v>
      </c>
      <c r="F596" s="164"/>
      <c r="J596" s="7"/>
      <c r="W596" s="146">
        <f t="shared" si="122"/>
        <v>0.31302499358671843</v>
      </c>
      <c r="X596" s="168">
        <v>3.0893164923436309</v>
      </c>
      <c r="Y596" s="147">
        <f t="shared" si="124"/>
        <v>1.0000000000000009E-3</v>
      </c>
      <c r="Z596" s="122">
        <f t="shared" si="125"/>
        <v>8.8754449677853557</v>
      </c>
      <c r="AA596" s="122">
        <f t="shared" si="126"/>
        <v>0.61929999999999996</v>
      </c>
      <c r="AB596" s="122">
        <f t="shared" si="123"/>
        <v>4.3231690648334511E-3</v>
      </c>
      <c r="AC596" s="122">
        <f t="shared" si="127"/>
        <v>1.5699373943675163</v>
      </c>
      <c r="AD596" s="122">
        <f t="shared" si="120"/>
        <v>-255.87908699895476</v>
      </c>
      <c r="AE596" s="122">
        <f t="shared" si="121"/>
        <v>4.2518185674062626E-4</v>
      </c>
      <c r="AF596" s="122">
        <f t="shared" si="128"/>
        <v>0.15441597660742054</v>
      </c>
      <c r="AG596" s="122">
        <f t="shared" si="129"/>
        <v>0.42518185674062586</v>
      </c>
      <c r="AH596" s="87">
        <f t="shared" si="130"/>
        <v>0.59786836624972262</v>
      </c>
      <c r="AI596" s="122">
        <f t="shared" si="131"/>
        <v>0.63432757664624639</v>
      </c>
    </row>
    <row r="597" spans="1:35" x14ac:dyDescent="0.25">
      <c r="A597" s="90">
        <v>0.59299999999999997</v>
      </c>
      <c r="B597" s="164">
        <v>6.7743121974412173</v>
      </c>
      <c r="C597" s="200">
        <v>2.5279267738437916</v>
      </c>
      <c r="D597" s="122">
        <v>29.682568818795168</v>
      </c>
      <c r="E597" s="147">
        <f t="shared" si="119"/>
        <v>7.4215106753274182E-3</v>
      </c>
      <c r="F597" s="164"/>
      <c r="J597" s="7"/>
      <c r="W597" s="146">
        <f t="shared" si="122"/>
        <v>0.28112736185154868</v>
      </c>
      <c r="X597" s="168">
        <v>2.7745113432178505</v>
      </c>
      <c r="Y597" s="147">
        <f t="shared" si="124"/>
        <v>1.0000000000000009E-3</v>
      </c>
      <c r="Z597" s="122">
        <f t="shared" si="125"/>
        <v>8.8754449677853557</v>
      </c>
      <c r="AA597" s="122">
        <f t="shared" si="126"/>
        <v>0.61929999999999996</v>
      </c>
      <c r="AB597" s="122">
        <f t="shared" si="123"/>
        <v>4.044788671682743E-3</v>
      </c>
      <c r="AC597" s="122">
        <f t="shared" si="127"/>
        <v>1.5739821830391991</v>
      </c>
      <c r="AD597" s="122">
        <f t="shared" si="120"/>
        <v>-239.39997660375147</v>
      </c>
      <c r="AE597" s="122">
        <f t="shared" si="121"/>
        <v>3.9779931900593869E-4</v>
      </c>
      <c r="AF597" s="122">
        <f t="shared" si="128"/>
        <v>0.15481377592642648</v>
      </c>
      <c r="AG597" s="122">
        <f t="shared" si="129"/>
        <v>0.39779931900593835</v>
      </c>
      <c r="AH597" s="87">
        <f t="shared" si="130"/>
        <v>0.59747056693071665</v>
      </c>
      <c r="AI597" s="122">
        <f t="shared" si="131"/>
        <v>0.77002347210413669</v>
      </c>
    </row>
    <row r="598" spans="1:35" x14ac:dyDescent="0.25">
      <c r="A598" s="90">
        <v>0.59399999999999997</v>
      </c>
      <c r="B598" s="164">
        <v>7.4215106753274123</v>
      </c>
      <c r="C598" s="200">
        <v>2.5304283608216398</v>
      </c>
      <c r="D598" s="122">
        <v>29.644784981350313</v>
      </c>
      <c r="E598" s="147">
        <f t="shared" si="119"/>
        <v>7.0979114363843212E-3</v>
      </c>
      <c r="F598" s="164"/>
      <c r="J598" s="7"/>
      <c r="W598" s="146">
        <f t="shared" si="122"/>
        <v>0.29707617771913347</v>
      </c>
      <c r="X598" s="168">
        <v>2.9319139177807401</v>
      </c>
      <c r="Y598" s="147">
        <f t="shared" si="124"/>
        <v>1.0000000000000009E-3</v>
      </c>
      <c r="Z598" s="122">
        <f t="shared" si="125"/>
        <v>8.8754449677853557</v>
      </c>
      <c r="AA598" s="122">
        <f t="shared" si="126"/>
        <v>0.61929999999999996</v>
      </c>
      <c r="AB598" s="122">
        <f t="shared" si="123"/>
        <v>4.1854020343816498E-3</v>
      </c>
      <c r="AC598" s="122">
        <f t="shared" si="127"/>
        <v>1.5781675850735808</v>
      </c>
      <c r="AD598" s="122">
        <f t="shared" si="120"/>
        <v>-247.71993686202686</v>
      </c>
      <c r="AE598" s="122">
        <f t="shared" si="121"/>
        <v>4.1162419305919106E-4</v>
      </c>
      <c r="AF598" s="122">
        <f t="shared" si="128"/>
        <v>0.15522540011948566</v>
      </c>
      <c r="AG598" s="122">
        <f t="shared" si="129"/>
        <v>0.41162419305919068</v>
      </c>
      <c r="AH598" s="87">
        <f t="shared" si="130"/>
        <v>0.59705894273765747</v>
      </c>
      <c r="AI598" s="122">
        <f t="shared" si="131"/>
        <v>0.66838205316919097</v>
      </c>
    </row>
    <row r="599" spans="1:35" x14ac:dyDescent="0.25">
      <c r="A599" s="90">
        <v>0.59499999999999997</v>
      </c>
      <c r="B599" s="164">
        <v>6.7743121974412173</v>
      </c>
      <c r="C599" s="200">
        <v>2.5329299225617357</v>
      </c>
      <c r="D599" s="122">
        <v>29.606935043635104</v>
      </c>
      <c r="E599" s="147">
        <f t="shared" si="119"/>
        <v>7.0979114363843212E-3</v>
      </c>
      <c r="F599" s="164"/>
      <c r="J599" s="7"/>
      <c r="W599" s="146">
        <f t="shared" si="122"/>
        <v>0.28112736185154885</v>
      </c>
      <c r="X599" s="168">
        <v>2.7745113432178519</v>
      </c>
      <c r="Y599" s="147">
        <f t="shared" si="124"/>
        <v>1.0000000000000009E-3</v>
      </c>
      <c r="Z599" s="122">
        <f t="shared" si="125"/>
        <v>8.8754449677853557</v>
      </c>
      <c r="AA599" s="122">
        <f t="shared" si="126"/>
        <v>0.61929999999999996</v>
      </c>
      <c r="AB599" s="122">
        <f t="shared" si="123"/>
        <v>4.0447886716827438E-3</v>
      </c>
      <c r="AC599" s="122">
        <f t="shared" si="127"/>
        <v>1.5822123737452636</v>
      </c>
      <c r="AD599" s="122">
        <f t="shared" si="120"/>
        <v>-239.39509392871966</v>
      </c>
      <c r="AE599" s="122">
        <f t="shared" si="121"/>
        <v>3.9779120570187685E-4</v>
      </c>
      <c r="AF599" s="122">
        <f t="shared" si="128"/>
        <v>0.15562319132518754</v>
      </c>
      <c r="AG599" s="122">
        <f t="shared" si="129"/>
        <v>0.39779120570187648</v>
      </c>
      <c r="AH599" s="87">
        <f t="shared" si="130"/>
        <v>0.59666115153195565</v>
      </c>
      <c r="AI599" s="122">
        <f t="shared" si="131"/>
        <v>0.70630046219556897</v>
      </c>
    </row>
    <row r="600" spans="1:35" x14ac:dyDescent="0.25">
      <c r="A600" s="90">
        <v>0.59599999999999997</v>
      </c>
      <c r="B600" s="164">
        <v>6.7743121974412173</v>
      </c>
      <c r="C600" s="200">
        <v>2.5354314589908045</v>
      </c>
      <c r="D600" s="122">
        <v>29.569019001496756</v>
      </c>
      <c r="E600" s="147">
        <f t="shared" si="119"/>
        <v>6.7743121974412233E-3</v>
      </c>
      <c r="F600" s="164"/>
      <c r="J600" s="7"/>
      <c r="W600" s="146">
        <f t="shared" si="122"/>
        <v>0.28112736185154885</v>
      </c>
      <c r="X600" s="168">
        <v>2.7745113432178519</v>
      </c>
      <c r="Y600" s="147">
        <f t="shared" si="124"/>
        <v>1.0000000000000009E-3</v>
      </c>
      <c r="Z600" s="122">
        <f t="shared" si="125"/>
        <v>8.8754449677853557</v>
      </c>
      <c r="AA600" s="122">
        <f t="shared" si="126"/>
        <v>0.61929999999999996</v>
      </c>
      <c r="AB600" s="122">
        <f t="shared" si="123"/>
        <v>4.0447886716827438E-3</v>
      </c>
      <c r="AC600" s="122">
        <f t="shared" si="127"/>
        <v>1.5862571624169464</v>
      </c>
      <c r="AD600" s="122">
        <f t="shared" si="120"/>
        <v>-239.39266780371054</v>
      </c>
      <c r="AE600" s="122">
        <f t="shared" si="121"/>
        <v>3.9778717432772996E-4</v>
      </c>
      <c r="AF600" s="122">
        <f t="shared" si="128"/>
        <v>0.15602097849951527</v>
      </c>
      <c r="AG600" s="122">
        <f t="shared" si="129"/>
        <v>0.39778717432772959</v>
      </c>
      <c r="AH600" s="87">
        <f t="shared" si="130"/>
        <v>0.59626336435762795</v>
      </c>
      <c r="AI600" s="122">
        <f t="shared" si="131"/>
        <v>0.77002347210413613</v>
      </c>
    </row>
    <row r="601" spans="1:35" x14ac:dyDescent="0.25">
      <c r="A601" s="90">
        <v>0.59699999999999998</v>
      </c>
      <c r="B601" s="164">
        <v>7.4215106753274123</v>
      </c>
      <c r="C601" s="200">
        <v>2.5379329700353512</v>
      </c>
      <c r="D601" s="122">
        <v>29.531036850767869</v>
      </c>
      <c r="E601" s="147">
        <f t="shared" si="119"/>
        <v>7.0979114363843212E-3</v>
      </c>
      <c r="F601" s="164"/>
      <c r="J601" s="7"/>
      <c r="W601" s="146">
        <f t="shared" si="122"/>
        <v>0.29707617771913386</v>
      </c>
      <c r="X601" s="168">
        <v>2.9319139177807441</v>
      </c>
      <c r="Y601" s="147">
        <f t="shared" si="124"/>
        <v>1.0000000000000009E-3</v>
      </c>
      <c r="Z601" s="122">
        <f t="shared" si="125"/>
        <v>8.8754449677853557</v>
      </c>
      <c r="AA601" s="122">
        <f t="shared" si="126"/>
        <v>0.61929999999999996</v>
      </c>
      <c r="AB601" s="122">
        <f t="shared" si="123"/>
        <v>4.1854020343816533E-3</v>
      </c>
      <c r="AC601" s="122">
        <f t="shared" si="127"/>
        <v>1.590442564451328</v>
      </c>
      <c r="AD601" s="122">
        <f t="shared" si="120"/>
        <v>-247.71231723369863</v>
      </c>
      <c r="AE601" s="122">
        <f t="shared" si="121"/>
        <v>4.11611531892707E-4</v>
      </c>
      <c r="AF601" s="122">
        <f t="shared" si="128"/>
        <v>0.15643259003140797</v>
      </c>
      <c r="AG601" s="122">
        <f t="shared" si="129"/>
        <v>0.41161153189270666</v>
      </c>
      <c r="AH601" s="87">
        <f t="shared" si="130"/>
        <v>0.59585175282573521</v>
      </c>
      <c r="AI601" s="122">
        <f t="shared" si="131"/>
        <v>0.66838205316919019</v>
      </c>
    </row>
    <row r="602" spans="1:35" x14ac:dyDescent="0.25">
      <c r="A602" s="90">
        <v>0.59799999999999998</v>
      </c>
      <c r="B602" s="164">
        <v>7.4215106753274123</v>
      </c>
      <c r="C602" s="200">
        <v>2.5404344556216536</v>
      </c>
      <c r="D602" s="122">
        <v>29.492988587266961</v>
      </c>
      <c r="E602" s="147">
        <f t="shared" si="119"/>
        <v>7.4215106753274191E-3</v>
      </c>
      <c r="F602" s="164"/>
      <c r="J602" s="7"/>
      <c r="W602" s="146">
        <f t="shared" si="122"/>
        <v>0.29707617771913386</v>
      </c>
      <c r="X602" s="168">
        <v>2.9319139177807441</v>
      </c>
      <c r="Y602" s="147">
        <f t="shared" si="124"/>
        <v>1.0000000000000009E-3</v>
      </c>
      <c r="Z602" s="122">
        <f t="shared" si="125"/>
        <v>8.8754449677853557</v>
      </c>
      <c r="AA602" s="122">
        <f t="shared" si="126"/>
        <v>0.61929999999999996</v>
      </c>
      <c r="AB602" s="122">
        <f t="shared" si="123"/>
        <v>4.1854020343816533E-3</v>
      </c>
      <c r="AC602" s="122">
        <f t="shared" si="127"/>
        <v>1.5946279664857097</v>
      </c>
      <c r="AD602" s="122">
        <f t="shared" si="120"/>
        <v>-247.709681121203</v>
      </c>
      <c r="AE602" s="122">
        <f t="shared" si="121"/>
        <v>4.1160715159254795E-4</v>
      </c>
      <c r="AF602" s="122">
        <f t="shared" si="128"/>
        <v>0.15684419718300052</v>
      </c>
      <c r="AG602" s="122">
        <f t="shared" si="129"/>
        <v>0.41160715159254757</v>
      </c>
      <c r="AH602" s="87">
        <f t="shared" si="130"/>
        <v>0.59544014567414272</v>
      </c>
      <c r="AI602" s="122">
        <f t="shared" si="131"/>
        <v>0.66838205316919019</v>
      </c>
    </row>
    <row r="603" spans="1:35" x14ac:dyDescent="0.25">
      <c r="A603" s="90">
        <v>0.59899999999999998</v>
      </c>
      <c r="B603" s="164">
        <v>7.4215106753274123</v>
      </c>
      <c r="C603" s="200">
        <v>2.5429359156757654</v>
      </c>
      <c r="D603" s="122">
        <v>29.45487420680222</v>
      </c>
      <c r="E603" s="147">
        <f t="shared" si="119"/>
        <v>7.4215106753274191E-3</v>
      </c>
      <c r="F603" s="164"/>
      <c r="J603" s="7"/>
      <c r="W603" s="146">
        <f t="shared" si="122"/>
        <v>0.29707617771913386</v>
      </c>
      <c r="X603" s="168">
        <v>2.9319139177807441</v>
      </c>
      <c r="Y603" s="147">
        <f t="shared" si="124"/>
        <v>1.0000000000000009E-3</v>
      </c>
      <c r="Z603" s="122">
        <f t="shared" si="125"/>
        <v>8.8754449677853557</v>
      </c>
      <c r="AA603" s="122">
        <f t="shared" si="126"/>
        <v>0.61929999999999996</v>
      </c>
      <c r="AB603" s="122">
        <f t="shared" si="123"/>
        <v>4.1854020343816533E-3</v>
      </c>
      <c r="AC603" s="122">
        <f t="shared" si="127"/>
        <v>1.5988133685200914</v>
      </c>
      <c r="AD603" s="122">
        <f t="shared" si="120"/>
        <v>-247.70702566050144</v>
      </c>
      <c r="AE603" s="122">
        <f t="shared" si="121"/>
        <v>4.1160273914241449E-4</v>
      </c>
      <c r="AF603" s="122">
        <f t="shared" si="128"/>
        <v>0.15725579992214295</v>
      </c>
      <c r="AG603" s="122">
        <f t="shared" si="129"/>
        <v>0.41160273914241413</v>
      </c>
      <c r="AH603" s="87">
        <f t="shared" si="130"/>
        <v>0.59502854293500029</v>
      </c>
      <c r="AI603" s="122">
        <f t="shared" si="131"/>
        <v>0.7889860127486914</v>
      </c>
    </row>
    <row r="604" spans="1:35" x14ac:dyDescent="0.25">
      <c r="A604" s="90">
        <v>0.6</v>
      </c>
      <c r="B604" s="164">
        <v>8.0687091532136055</v>
      </c>
      <c r="C604" s="200">
        <v>2.545437350123513</v>
      </c>
      <c r="D604" s="122">
        <v>29.4166937051648</v>
      </c>
      <c r="E604" s="147">
        <f t="shared" si="119"/>
        <v>7.7451099142705161E-3</v>
      </c>
      <c r="F604" s="164"/>
      <c r="J604" s="7"/>
      <c r="W604" s="146">
        <f t="shared" si="122"/>
        <v>0.31302499358671848</v>
      </c>
      <c r="X604" s="168">
        <v>3.0893164923436314</v>
      </c>
      <c r="Y604" s="147">
        <f t="shared" si="124"/>
        <v>1.0000000000000009E-3</v>
      </c>
      <c r="Z604" s="122">
        <f t="shared" si="125"/>
        <v>8.8754449677853557</v>
      </c>
      <c r="AA604" s="122">
        <f t="shared" si="126"/>
        <v>0.61929999999999996</v>
      </c>
      <c r="AB604" s="122">
        <f t="shared" si="123"/>
        <v>4.3231690648334511E-3</v>
      </c>
      <c r="AC604" s="122">
        <f t="shared" si="127"/>
        <v>1.6031365375849249</v>
      </c>
      <c r="AD604" s="122">
        <f t="shared" si="120"/>
        <v>-255.85771593204754</v>
      </c>
      <c r="AE604" s="122">
        <f t="shared" si="121"/>
        <v>4.2514634547624472E-4</v>
      </c>
      <c r="AF604" s="122">
        <f t="shared" si="128"/>
        <v>0.15768094626761919</v>
      </c>
      <c r="AG604" s="122">
        <f t="shared" si="129"/>
        <v>0.42514634547624436</v>
      </c>
      <c r="AH604" s="87">
        <f t="shared" si="130"/>
        <v>0.5946033965895241</v>
      </c>
      <c r="AI604" s="122">
        <f t="shared" si="131"/>
        <v>0.69155713349271186</v>
      </c>
    </row>
    <row r="605" spans="1:35" x14ac:dyDescent="0.25">
      <c r="A605" s="90">
        <v>0.60099999999999998</v>
      </c>
      <c r="B605" s="164">
        <v>7.4215106753274123</v>
      </c>
      <c r="C605" s="200">
        <v>2.5479387588904938</v>
      </c>
      <c r="D605" s="122">
        <v>29.378447078134986</v>
      </c>
      <c r="E605" s="147">
        <f t="shared" si="119"/>
        <v>7.7451099142705161E-3</v>
      </c>
      <c r="F605" s="164"/>
      <c r="J605" s="7"/>
      <c r="W605" s="146">
        <f t="shared" si="122"/>
        <v>0.29707617771913369</v>
      </c>
      <c r="X605" s="168">
        <v>2.9319139177807418</v>
      </c>
      <c r="Y605" s="147">
        <f t="shared" si="124"/>
        <v>1.0000000000000009E-3</v>
      </c>
      <c r="Z605" s="122">
        <f t="shared" si="125"/>
        <v>8.8754449677853557</v>
      </c>
      <c r="AA605" s="122">
        <f t="shared" si="126"/>
        <v>0.61929999999999996</v>
      </c>
      <c r="AB605" s="122">
        <f t="shared" si="123"/>
        <v>4.1854020343816524E-3</v>
      </c>
      <c r="AC605" s="122">
        <f t="shared" si="127"/>
        <v>1.6073219396193066</v>
      </c>
      <c r="AD605" s="122">
        <f t="shared" si="120"/>
        <v>-247.70156768447268</v>
      </c>
      <c r="AE605" s="122">
        <f t="shared" si="121"/>
        <v>4.1159366988861509E-4</v>
      </c>
      <c r="AF605" s="122">
        <f t="shared" si="128"/>
        <v>0.1580925399375078</v>
      </c>
      <c r="AG605" s="122">
        <f t="shared" si="129"/>
        <v>0.41159366988861473</v>
      </c>
      <c r="AH605" s="87">
        <f t="shared" si="130"/>
        <v>0.59419180291963547</v>
      </c>
      <c r="AI605" s="122">
        <f t="shared" si="131"/>
        <v>0.78898601274869196</v>
      </c>
    </row>
    <row r="606" spans="1:35" x14ac:dyDescent="0.25">
      <c r="A606" s="90">
        <v>0.60199999999999998</v>
      </c>
      <c r="B606" s="164">
        <v>8.0687091532136055</v>
      </c>
      <c r="C606" s="200">
        <v>2.5504401419020768</v>
      </c>
      <c r="D606" s="122">
        <v>29.34013432147858</v>
      </c>
      <c r="E606" s="147">
        <f t="shared" si="119"/>
        <v>7.7451099142705161E-3</v>
      </c>
      <c r="F606" s="164"/>
      <c r="J606" s="7"/>
      <c r="W606" s="146">
        <f t="shared" si="122"/>
        <v>0.31302499358671848</v>
      </c>
      <c r="X606" s="168">
        <v>3.0893164923436314</v>
      </c>
      <c r="Y606" s="147">
        <f t="shared" si="124"/>
        <v>1.0000000000000009E-3</v>
      </c>
      <c r="Z606" s="122">
        <f t="shared" si="125"/>
        <v>8.8754449677853557</v>
      </c>
      <c r="AA606" s="122">
        <f t="shared" si="126"/>
        <v>0.61929999999999996</v>
      </c>
      <c r="AB606" s="122">
        <f t="shared" si="123"/>
        <v>4.3231690648334511E-3</v>
      </c>
      <c r="AC606" s="122">
        <f t="shared" si="127"/>
        <v>1.6116451086841401</v>
      </c>
      <c r="AD606" s="122">
        <f t="shared" si="120"/>
        <v>-255.85203633555008</v>
      </c>
      <c r="AE606" s="122">
        <f t="shared" si="121"/>
        <v>4.2513690796647143E-4</v>
      </c>
      <c r="AF606" s="122">
        <f t="shared" si="128"/>
        <v>0.15851767684547427</v>
      </c>
      <c r="AG606" s="122">
        <f t="shared" si="129"/>
        <v>0.42513690796647108</v>
      </c>
      <c r="AH606" s="87">
        <f t="shared" si="130"/>
        <v>0.59376666601166905</v>
      </c>
      <c r="AI606" s="122">
        <f t="shared" si="131"/>
        <v>0.74878669033917722</v>
      </c>
    </row>
    <row r="607" spans="1:35" x14ac:dyDescent="0.25">
      <c r="A607" s="90">
        <v>0.60299999999999998</v>
      </c>
      <c r="B607" s="164">
        <v>8.0687091532136055</v>
      </c>
      <c r="C607" s="200">
        <v>2.5529414990833996</v>
      </c>
      <c r="D607" s="122">
        <v>29.301755430947161</v>
      </c>
      <c r="E607" s="147">
        <f t="shared" si="119"/>
        <v>8.0687091532136122E-3</v>
      </c>
      <c r="F607" s="164"/>
      <c r="J607" s="7"/>
      <c r="W607" s="146">
        <f t="shared" si="122"/>
        <v>0.31302499358671848</v>
      </c>
      <c r="X607" s="168">
        <v>3.0893164923436314</v>
      </c>
      <c r="Y607" s="147">
        <f t="shared" si="124"/>
        <v>1.0000000000000009E-3</v>
      </c>
      <c r="Z607" s="122">
        <f t="shared" si="125"/>
        <v>8.8754449677853557</v>
      </c>
      <c r="AA607" s="122">
        <f t="shared" si="126"/>
        <v>0.61929999999999996</v>
      </c>
      <c r="AB607" s="122">
        <f t="shared" si="123"/>
        <v>4.3231690648334511E-3</v>
      </c>
      <c r="AC607" s="122">
        <f t="shared" si="127"/>
        <v>1.6159682777489737</v>
      </c>
      <c r="AD607" s="122">
        <f t="shared" si="120"/>
        <v>-255.84911891270215</v>
      </c>
      <c r="AE607" s="122">
        <f t="shared" si="121"/>
        <v>4.2513206022655676E-4</v>
      </c>
      <c r="AF607" s="122">
        <f t="shared" si="128"/>
        <v>0.15894280890570084</v>
      </c>
      <c r="AG607" s="122">
        <f t="shared" si="129"/>
        <v>0.42513206022655636</v>
      </c>
      <c r="AH607" s="87">
        <f t="shared" si="130"/>
        <v>0.59334153395144251</v>
      </c>
      <c r="AI607" s="122">
        <f t="shared" si="131"/>
        <v>0.74878669033917722</v>
      </c>
    </row>
    <row r="608" spans="1:35" x14ac:dyDescent="0.25">
      <c r="A608" s="90">
        <v>0.60399999999999998</v>
      </c>
      <c r="B608" s="164">
        <v>8.0687091532136055</v>
      </c>
      <c r="C608" s="200">
        <v>2.5554428303593681</v>
      </c>
      <c r="D608" s="122">
        <v>29.263310402279629</v>
      </c>
      <c r="E608" s="147">
        <f t="shared" si="119"/>
        <v>8.0687091532136122E-3</v>
      </c>
      <c r="F608" s="164"/>
      <c r="J608" s="7"/>
      <c r="W608" s="146">
        <f t="shared" si="122"/>
        <v>0.31302499358671848</v>
      </c>
      <c r="X608" s="168">
        <v>3.0893164923436314</v>
      </c>
      <c r="Y608" s="147">
        <f t="shared" si="124"/>
        <v>1.0000000000000009E-3</v>
      </c>
      <c r="Z608" s="122">
        <f t="shared" si="125"/>
        <v>8.8754449677853557</v>
      </c>
      <c r="AA608" s="122">
        <f t="shared" si="126"/>
        <v>0.61929999999999996</v>
      </c>
      <c r="AB608" s="122">
        <f t="shared" si="123"/>
        <v>4.3231690648334511E-3</v>
      </c>
      <c r="AC608" s="122">
        <f t="shared" si="127"/>
        <v>1.6202914468138072</v>
      </c>
      <c r="AD608" s="122">
        <f t="shared" si="120"/>
        <v>-255.84618016746739</v>
      </c>
      <c r="AE608" s="122">
        <f t="shared" si="121"/>
        <v>4.2512717705626702E-4</v>
      </c>
      <c r="AF608" s="122">
        <f t="shared" si="128"/>
        <v>0.15936793608275709</v>
      </c>
      <c r="AG608" s="122">
        <f t="shared" si="129"/>
        <v>0.42512717705626663</v>
      </c>
      <c r="AH608" s="87">
        <f t="shared" si="130"/>
        <v>0.59291640677438628</v>
      </c>
      <c r="AI608" s="122">
        <f t="shared" si="131"/>
        <v>0.74878669033917722</v>
      </c>
    </row>
    <row r="609" spans="1:35" x14ac:dyDescent="0.25">
      <c r="A609" s="90">
        <v>0.60499999999999998</v>
      </c>
      <c r="B609" s="164">
        <v>8.0687091532136055</v>
      </c>
      <c r="C609" s="200">
        <v>2.5579441356546537</v>
      </c>
      <c r="D609" s="122">
        <v>29.224799231201718</v>
      </c>
      <c r="E609" s="147">
        <f t="shared" si="119"/>
        <v>8.0687091532136122E-3</v>
      </c>
      <c r="F609" s="164"/>
      <c r="J609" s="7"/>
      <c r="W609" s="146">
        <f t="shared" si="122"/>
        <v>0.31302499358671848</v>
      </c>
      <c r="X609" s="168">
        <v>3.0893164923436314</v>
      </c>
      <c r="Y609" s="147">
        <f t="shared" si="124"/>
        <v>1.0000000000000009E-3</v>
      </c>
      <c r="Z609" s="122">
        <f t="shared" si="125"/>
        <v>8.8754449677853557</v>
      </c>
      <c r="AA609" s="122">
        <f t="shared" si="126"/>
        <v>0.61929999999999996</v>
      </c>
      <c r="AB609" s="122">
        <f t="shared" si="123"/>
        <v>4.3231690648334511E-3</v>
      </c>
      <c r="AC609" s="122">
        <f t="shared" si="127"/>
        <v>1.6246146158786408</v>
      </c>
      <c r="AD609" s="122">
        <f t="shared" si="120"/>
        <v>-255.84322009984584</v>
      </c>
      <c r="AE609" s="122">
        <f t="shared" si="121"/>
        <v>4.2512225845560219E-4</v>
      </c>
      <c r="AF609" s="122">
        <f t="shared" si="128"/>
        <v>0.15979305834121268</v>
      </c>
      <c r="AG609" s="122">
        <f t="shared" si="129"/>
        <v>0.42512225845560181</v>
      </c>
      <c r="AH609" s="87">
        <f t="shared" si="130"/>
        <v>0.59249128451593069</v>
      </c>
      <c r="AI609" s="122">
        <f t="shared" si="131"/>
        <v>0.8203236363972588</v>
      </c>
    </row>
    <row r="610" spans="1:35" x14ac:dyDescent="0.25">
      <c r="A610" s="90">
        <v>0.60599999999999998</v>
      </c>
      <c r="B610" s="164">
        <v>8.0687091532136055</v>
      </c>
      <c r="C610" s="200">
        <v>2.560445414893695</v>
      </c>
      <c r="D610" s="122">
        <v>29.186221913423804</v>
      </c>
      <c r="E610" s="147">
        <f t="shared" si="119"/>
        <v>8.0687091532136122E-3</v>
      </c>
      <c r="F610" s="164"/>
      <c r="J610" s="7"/>
      <c r="W610" s="146">
        <f t="shared" si="122"/>
        <v>0.31302499358671848</v>
      </c>
      <c r="X610" s="168">
        <v>3.0893164923436314</v>
      </c>
      <c r="Y610" s="147">
        <f t="shared" si="124"/>
        <v>1.0000000000000009E-3</v>
      </c>
      <c r="Z610" s="122">
        <f t="shared" si="125"/>
        <v>8.8754449677853557</v>
      </c>
      <c r="AA610" s="122">
        <f t="shared" si="126"/>
        <v>0.61929999999999996</v>
      </c>
      <c r="AB610" s="122">
        <f t="shared" si="123"/>
        <v>4.3231690648334511E-3</v>
      </c>
      <c r="AC610" s="122">
        <f t="shared" si="127"/>
        <v>1.6289377849434743</v>
      </c>
      <c r="AD610" s="122">
        <f t="shared" si="120"/>
        <v>-255.84023870983742</v>
      </c>
      <c r="AE610" s="122">
        <f t="shared" si="121"/>
        <v>4.2511730442456236E-4</v>
      </c>
      <c r="AF610" s="122">
        <f t="shared" si="128"/>
        <v>0.16021817564563726</v>
      </c>
      <c r="AG610" s="122">
        <f t="shared" si="129"/>
        <v>0.42511730442456197</v>
      </c>
      <c r="AH610" s="87">
        <f t="shared" si="130"/>
        <v>0.59206616721150618</v>
      </c>
      <c r="AI610" s="122">
        <f t="shared" si="131"/>
        <v>0.89186058245534017</v>
      </c>
    </row>
    <row r="611" spans="1:35" x14ac:dyDescent="0.25">
      <c r="A611" s="90">
        <v>0.60699999999999998</v>
      </c>
      <c r="B611" s="164">
        <v>8.0687091532136055</v>
      </c>
      <c r="C611" s="200">
        <v>2.5629466680006923</v>
      </c>
      <c r="D611" s="122">
        <v>29.147578444643724</v>
      </c>
      <c r="E611" s="147">
        <f t="shared" si="119"/>
        <v>8.0687091532136122E-3</v>
      </c>
      <c r="F611" s="164"/>
      <c r="J611" s="7"/>
      <c r="W611" s="146">
        <f t="shared" si="122"/>
        <v>0.31302499358671848</v>
      </c>
      <c r="X611" s="168">
        <v>3.0893164923436314</v>
      </c>
      <c r="Y611" s="147">
        <f t="shared" si="124"/>
        <v>1.0000000000000009E-3</v>
      </c>
      <c r="Z611" s="122">
        <f t="shared" si="125"/>
        <v>8.8754449677853557</v>
      </c>
      <c r="AA611" s="122">
        <f t="shared" si="126"/>
        <v>0.61929999999999996</v>
      </c>
      <c r="AB611" s="122">
        <f t="shared" si="123"/>
        <v>4.3231690648334511E-3</v>
      </c>
      <c r="AC611" s="122">
        <f t="shared" si="127"/>
        <v>1.6332609540083078</v>
      </c>
      <c r="AD611" s="122">
        <f t="shared" si="120"/>
        <v>-255.83723599744226</v>
      </c>
      <c r="AE611" s="122">
        <f t="shared" si="121"/>
        <v>4.2511231496314758E-4</v>
      </c>
      <c r="AF611" s="122">
        <f t="shared" si="128"/>
        <v>0.1606432879606004</v>
      </c>
      <c r="AG611" s="122">
        <f t="shared" si="129"/>
        <v>0.42511231496314722</v>
      </c>
      <c r="AH611" s="87">
        <f t="shared" si="130"/>
        <v>0.59164105489654306</v>
      </c>
      <c r="AI611" s="122">
        <f t="shared" si="131"/>
        <v>0.74878669033917722</v>
      </c>
    </row>
    <row r="612" spans="1:35" x14ac:dyDescent="0.25">
      <c r="A612" s="90">
        <v>0.60799999999999998</v>
      </c>
      <c r="B612" s="164">
        <v>8.0687091532136055</v>
      </c>
      <c r="C612" s="200">
        <v>2.5654478948996111</v>
      </c>
      <c r="D612" s="122">
        <v>29.108868820545535</v>
      </c>
      <c r="E612" s="147">
        <f t="shared" si="119"/>
        <v>8.0687091532136122E-3</v>
      </c>
      <c r="F612" s="164"/>
      <c r="J612" s="7"/>
      <c r="W612" s="146">
        <f t="shared" si="122"/>
        <v>0.31302499358671848</v>
      </c>
      <c r="X612" s="168">
        <v>3.0893164923436314</v>
      </c>
      <c r="Y612" s="147">
        <f t="shared" si="124"/>
        <v>1.0000000000000009E-3</v>
      </c>
      <c r="Z612" s="122">
        <f t="shared" si="125"/>
        <v>8.8754449677853557</v>
      </c>
      <c r="AA612" s="122">
        <f t="shared" si="126"/>
        <v>0.61929999999999996</v>
      </c>
      <c r="AB612" s="122">
        <f t="shared" si="123"/>
        <v>4.3231690648334511E-3</v>
      </c>
      <c r="AC612" s="122">
        <f t="shared" si="127"/>
        <v>1.6375841230731414</v>
      </c>
      <c r="AD612" s="122">
        <f t="shared" si="120"/>
        <v>-255.83421196266022</v>
      </c>
      <c r="AE612" s="122">
        <f t="shared" si="121"/>
        <v>4.2510729007135765E-4</v>
      </c>
      <c r="AF612" s="122">
        <f t="shared" si="128"/>
        <v>0.16106839525067176</v>
      </c>
      <c r="AG612" s="122">
        <f t="shared" si="129"/>
        <v>0.42510729007135728</v>
      </c>
      <c r="AH612" s="87">
        <f t="shared" si="130"/>
        <v>0.59121594760647167</v>
      </c>
      <c r="AI612" s="122">
        <f t="shared" si="131"/>
        <v>0.8203236363972588</v>
      </c>
    </row>
    <row r="613" spans="1:35" x14ac:dyDescent="0.25">
      <c r="A613" s="90">
        <v>0.60899999999999999</v>
      </c>
      <c r="B613" s="164">
        <v>8.0687091532136055</v>
      </c>
      <c r="C613" s="200">
        <v>2.5679490955141766</v>
      </c>
      <c r="D613" s="122">
        <v>29.070093036797797</v>
      </c>
      <c r="E613" s="147">
        <f t="shared" si="119"/>
        <v>8.0687091532136122E-3</v>
      </c>
      <c r="F613" s="164"/>
      <c r="J613" s="7"/>
      <c r="W613" s="146">
        <f t="shared" si="122"/>
        <v>0.31302499358671848</v>
      </c>
      <c r="X613" s="168">
        <v>3.0893164923436314</v>
      </c>
      <c r="Y613" s="147">
        <f t="shared" si="124"/>
        <v>1.0000000000000009E-3</v>
      </c>
      <c r="Z613" s="122">
        <f t="shared" si="125"/>
        <v>8.8754449677853557</v>
      </c>
      <c r="AA613" s="122">
        <f t="shared" si="126"/>
        <v>0.61929999999999996</v>
      </c>
      <c r="AB613" s="122">
        <f t="shared" si="123"/>
        <v>4.3231690648334511E-3</v>
      </c>
      <c r="AC613" s="122">
        <f t="shared" si="127"/>
        <v>1.6419072921379749</v>
      </c>
      <c r="AD613" s="122">
        <f t="shared" si="120"/>
        <v>-255.83116660549135</v>
      </c>
      <c r="AE613" s="122">
        <f t="shared" si="121"/>
        <v>4.2510222974919266E-4</v>
      </c>
      <c r="AF613" s="122">
        <f t="shared" si="128"/>
        <v>0.16149349748042097</v>
      </c>
      <c r="AG613" s="122">
        <f t="shared" si="129"/>
        <v>0.42510222974919226</v>
      </c>
      <c r="AH613" s="87">
        <f t="shared" si="130"/>
        <v>0.59079084537672244</v>
      </c>
      <c r="AI613" s="122">
        <f t="shared" si="131"/>
        <v>0.74878669033917722</v>
      </c>
    </row>
    <row r="614" spans="1:35" x14ac:dyDescent="0.25">
      <c r="A614" s="90">
        <v>0.61</v>
      </c>
      <c r="B614" s="164">
        <v>8.0687091532136055</v>
      </c>
      <c r="C614" s="200">
        <v>2.5704502697678739</v>
      </c>
      <c r="D614" s="122">
        <v>29.031251089056848</v>
      </c>
      <c r="E614" s="147">
        <f t="shared" si="119"/>
        <v>8.0687091532136122E-3</v>
      </c>
      <c r="F614" s="164"/>
      <c r="J614" s="7"/>
      <c r="W614" s="146">
        <f t="shared" si="122"/>
        <v>0.31302499358671848</v>
      </c>
      <c r="X614" s="168">
        <v>3.0893164923436314</v>
      </c>
      <c r="Y614" s="147">
        <f t="shared" si="124"/>
        <v>1.0000000000000009E-3</v>
      </c>
      <c r="Z614" s="122">
        <f t="shared" si="125"/>
        <v>8.8754449677853557</v>
      </c>
      <c r="AA614" s="122">
        <f t="shared" si="126"/>
        <v>0.61929999999999996</v>
      </c>
      <c r="AB614" s="122">
        <f t="shared" si="123"/>
        <v>4.3231690648334511E-3</v>
      </c>
      <c r="AC614" s="122">
        <f t="shared" si="127"/>
        <v>1.6462304612028085</v>
      </c>
      <c r="AD614" s="122">
        <f t="shared" si="120"/>
        <v>-255.82809992593573</v>
      </c>
      <c r="AE614" s="122">
        <f t="shared" si="121"/>
        <v>4.2509713399665268E-4</v>
      </c>
      <c r="AF614" s="122">
        <f t="shared" si="128"/>
        <v>0.16191859461441763</v>
      </c>
      <c r="AG614" s="122">
        <f t="shared" si="129"/>
        <v>0.42509713399665228</v>
      </c>
      <c r="AH614" s="87">
        <f t="shared" si="130"/>
        <v>0.59036574824272581</v>
      </c>
      <c r="AI614" s="122">
        <f t="shared" si="131"/>
        <v>0.74878669033917722</v>
      </c>
    </row>
    <row r="615" spans="1:35" x14ac:dyDescent="0.25">
      <c r="A615" s="90">
        <v>0.61099999999999999</v>
      </c>
      <c r="B615" s="164">
        <v>8.0687091532136055</v>
      </c>
      <c r="C615" s="200">
        <v>2.5729514175839472</v>
      </c>
      <c r="D615" s="122">
        <v>28.992342972963808</v>
      </c>
      <c r="E615" s="147">
        <f t="shared" si="119"/>
        <v>8.0687091532136122E-3</v>
      </c>
      <c r="F615" s="164"/>
      <c r="J615" s="7"/>
      <c r="W615" s="146">
        <f t="shared" si="122"/>
        <v>0.31302499358671848</v>
      </c>
      <c r="X615" s="168">
        <v>3.0893164923436314</v>
      </c>
      <c r="Y615" s="147">
        <f t="shared" si="124"/>
        <v>1.0000000000000009E-3</v>
      </c>
      <c r="Z615" s="122">
        <f t="shared" si="125"/>
        <v>8.8754449677853557</v>
      </c>
      <c r="AA615" s="122">
        <f t="shared" si="126"/>
        <v>0.61929999999999996</v>
      </c>
      <c r="AB615" s="122">
        <f t="shared" si="123"/>
        <v>4.3231690648334511E-3</v>
      </c>
      <c r="AC615" s="122">
        <f t="shared" si="127"/>
        <v>1.650553630267642</v>
      </c>
      <c r="AD615" s="122">
        <f t="shared" si="120"/>
        <v>-255.82501192399326</v>
      </c>
      <c r="AE615" s="122">
        <f t="shared" si="121"/>
        <v>4.2509200281373776E-4</v>
      </c>
      <c r="AF615" s="122">
        <f t="shared" si="128"/>
        <v>0.16234368661723136</v>
      </c>
      <c r="AG615" s="122">
        <f t="shared" si="129"/>
        <v>0.42509200281373738</v>
      </c>
      <c r="AH615" s="87">
        <f t="shared" si="130"/>
        <v>0.5899406562399121</v>
      </c>
      <c r="AI615" s="122">
        <f t="shared" si="131"/>
        <v>0.8203236363972588</v>
      </c>
    </row>
    <row r="616" spans="1:35" x14ac:dyDescent="0.25">
      <c r="A616" s="90">
        <v>0.61199999999999999</v>
      </c>
      <c r="B616" s="164">
        <v>8.0687091532136055</v>
      </c>
      <c r="C616" s="200">
        <v>2.5754525388853984</v>
      </c>
      <c r="D616" s="122">
        <v>28.953368684147982</v>
      </c>
      <c r="E616" s="147">
        <f t="shared" si="119"/>
        <v>8.0687091532136122E-3</v>
      </c>
      <c r="F616" s="164"/>
      <c r="J616" s="7"/>
      <c r="W616" s="146">
        <f t="shared" si="122"/>
        <v>0.31302499358671848</v>
      </c>
      <c r="X616" s="168">
        <v>3.0893164923436314</v>
      </c>
      <c r="Y616" s="147">
        <f t="shared" si="124"/>
        <v>1.0000000000000009E-3</v>
      </c>
      <c r="Z616" s="122">
        <f t="shared" si="125"/>
        <v>8.8754449677853557</v>
      </c>
      <c r="AA616" s="122">
        <f t="shared" si="126"/>
        <v>0.61929999999999996</v>
      </c>
      <c r="AB616" s="122">
        <f t="shared" si="123"/>
        <v>4.3231690648334511E-3</v>
      </c>
      <c r="AC616" s="122">
        <f t="shared" si="127"/>
        <v>1.6548767993324756</v>
      </c>
      <c r="AD616" s="122">
        <f t="shared" si="120"/>
        <v>-255.82190259966393</v>
      </c>
      <c r="AE616" s="122">
        <f t="shared" si="121"/>
        <v>4.2508683620044756E-4</v>
      </c>
      <c r="AF616" s="122">
        <f t="shared" si="128"/>
        <v>0.16276877345343183</v>
      </c>
      <c r="AG616" s="122">
        <f t="shared" si="129"/>
        <v>0.42508683620044718</v>
      </c>
      <c r="AH616" s="87">
        <f t="shared" si="130"/>
        <v>0.58951556940371164</v>
      </c>
      <c r="AI616" s="122">
        <f t="shared" si="131"/>
        <v>0.8203236363972588</v>
      </c>
    </row>
    <row r="617" spans="1:35" x14ac:dyDescent="0.25">
      <c r="A617" s="90">
        <v>0.61299999999999999</v>
      </c>
      <c r="B617" s="164">
        <v>8.0687091532136055</v>
      </c>
      <c r="C617" s="200">
        <v>2.5779536335949849</v>
      </c>
      <c r="D617" s="122">
        <v>28.914328218220049</v>
      </c>
      <c r="E617" s="147">
        <f t="shared" si="119"/>
        <v>8.0687091532136122E-3</v>
      </c>
      <c r="F617" s="164"/>
      <c r="J617" s="7"/>
      <c r="W617" s="146">
        <f t="shared" si="122"/>
        <v>0.31302499358671848</v>
      </c>
      <c r="X617" s="168">
        <v>3.0893164923436314</v>
      </c>
      <c r="Y617" s="147">
        <f t="shared" si="124"/>
        <v>1.0000000000000009E-3</v>
      </c>
      <c r="Z617" s="122">
        <f t="shared" si="125"/>
        <v>8.8754449677853557</v>
      </c>
      <c r="AA617" s="122">
        <f t="shared" si="126"/>
        <v>0.61929999999999996</v>
      </c>
      <c r="AB617" s="122">
        <f t="shared" si="123"/>
        <v>4.3231690648334511E-3</v>
      </c>
      <c r="AC617" s="122">
        <f t="shared" si="127"/>
        <v>1.6591999683973091</v>
      </c>
      <c r="AD617" s="122">
        <f t="shared" si="120"/>
        <v>-255.8187719529478</v>
      </c>
      <c r="AE617" s="122">
        <f t="shared" si="121"/>
        <v>4.2508163415678243E-4</v>
      </c>
      <c r="AF617" s="122">
        <f t="shared" si="128"/>
        <v>0.1631938550875886</v>
      </c>
      <c r="AG617" s="122">
        <f t="shared" si="129"/>
        <v>0.42508163415678207</v>
      </c>
      <c r="AH617" s="87">
        <f t="shared" si="130"/>
        <v>0.58909048776955486</v>
      </c>
      <c r="AI617" s="122">
        <f t="shared" si="131"/>
        <v>0.8203236363972588</v>
      </c>
    </row>
    <row r="618" spans="1:35" x14ac:dyDescent="0.25">
      <c r="A618" s="90">
        <v>0.61399999999999999</v>
      </c>
      <c r="B618" s="164">
        <v>8.0687091532136055</v>
      </c>
      <c r="C618" s="200">
        <v>2.580454701635218</v>
      </c>
      <c r="D618" s="122">
        <v>28.875221570781747</v>
      </c>
      <c r="E618" s="147">
        <f t="shared" si="119"/>
        <v>8.0687091532136122E-3</v>
      </c>
      <c r="F618" s="164"/>
      <c r="J618" s="7"/>
      <c r="W618" s="146">
        <f t="shared" si="122"/>
        <v>0.31302499358671848</v>
      </c>
      <c r="X618" s="168">
        <v>3.0893164923436314</v>
      </c>
      <c r="Y618" s="147">
        <f t="shared" si="124"/>
        <v>1.0000000000000009E-3</v>
      </c>
      <c r="Z618" s="122">
        <f t="shared" si="125"/>
        <v>8.8754449677853557</v>
      </c>
      <c r="AA618" s="122">
        <f t="shared" si="126"/>
        <v>0.61929999999999996</v>
      </c>
      <c r="AB618" s="122">
        <f t="shared" si="123"/>
        <v>4.3231690648334511E-3</v>
      </c>
      <c r="AC618" s="122">
        <f t="shared" si="127"/>
        <v>1.6635231374621426</v>
      </c>
      <c r="AD618" s="122">
        <f t="shared" si="120"/>
        <v>-255.81561998384484</v>
      </c>
      <c r="AE618" s="122">
        <f t="shared" si="121"/>
        <v>4.250763966827423E-4</v>
      </c>
      <c r="AF618" s="122">
        <f t="shared" si="128"/>
        <v>0.16361893148427134</v>
      </c>
      <c r="AG618" s="122">
        <f t="shared" si="129"/>
        <v>0.42507639668274194</v>
      </c>
      <c r="AH618" s="87">
        <f t="shared" si="130"/>
        <v>0.58866541137287209</v>
      </c>
      <c r="AI618" s="122">
        <f t="shared" si="131"/>
        <v>0.89186058245534017</v>
      </c>
    </row>
    <row r="619" spans="1:35" x14ac:dyDescent="0.25">
      <c r="A619" s="90">
        <v>0.61499999999999999</v>
      </c>
      <c r="B619" s="164">
        <v>8.0687091532136055</v>
      </c>
      <c r="C619" s="200">
        <v>2.5829557429283634</v>
      </c>
      <c r="D619" s="122">
        <v>28.836048737416448</v>
      </c>
      <c r="E619" s="147">
        <f t="shared" si="119"/>
        <v>8.0687091532136122E-3</v>
      </c>
      <c r="F619" s="164"/>
      <c r="J619" s="7"/>
      <c r="W619" s="146">
        <f t="shared" si="122"/>
        <v>0.31302499358671848</v>
      </c>
      <c r="X619" s="168">
        <v>3.0893164923436314</v>
      </c>
      <c r="Y619" s="147">
        <f t="shared" si="124"/>
        <v>1.0000000000000009E-3</v>
      </c>
      <c r="Z619" s="122">
        <f t="shared" si="125"/>
        <v>8.8754449677853557</v>
      </c>
      <c r="AA619" s="122">
        <f t="shared" si="126"/>
        <v>0.61929999999999996</v>
      </c>
      <c r="AB619" s="122">
        <f t="shared" si="123"/>
        <v>4.3231690648334511E-3</v>
      </c>
      <c r="AC619" s="122">
        <f t="shared" si="127"/>
        <v>1.6678463065269762</v>
      </c>
      <c r="AD619" s="122">
        <f t="shared" si="120"/>
        <v>-255.81244669235511</v>
      </c>
      <c r="AE619" s="122">
        <f t="shared" si="121"/>
        <v>4.2507112377832712E-4</v>
      </c>
      <c r="AF619" s="122">
        <f t="shared" si="128"/>
        <v>0.16404400260804966</v>
      </c>
      <c r="AG619" s="122">
        <f t="shared" si="129"/>
        <v>0.42507112377832673</v>
      </c>
      <c r="AH619" s="87">
        <f t="shared" si="130"/>
        <v>0.58824034024909377</v>
      </c>
      <c r="AI619" s="122">
        <f t="shared" si="131"/>
        <v>0.8203236363972588</v>
      </c>
    </row>
    <row r="620" spans="1:35" x14ac:dyDescent="0.25">
      <c r="A620" s="90">
        <v>0.61599999999999999</v>
      </c>
      <c r="B620" s="164">
        <v>8.0687091532136055</v>
      </c>
      <c r="C620" s="200">
        <v>2.5854567573964378</v>
      </c>
      <c r="D620" s="122">
        <v>28.796809713695687</v>
      </c>
      <c r="E620" s="147">
        <f t="shared" si="119"/>
        <v>8.0687091532136122E-3</v>
      </c>
      <c r="F620" s="164"/>
      <c r="J620" s="7"/>
      <c r="W620" s="146">
        <f t="shared" si="122"/>
        <v>0.31302499358671848</v>
      </c>
      <c r="X620" s="168">
        <v>3.0893164923436314</v>
      </c>
      <c r="Y620" s="147">
        <f t="shared" si="124"/>
        <v>1.0000000000000009E-3</v>
      </c>
      <c r="Z620" s="122">
        <f t="shared" si="125"/>
        <v>8.8754449677853557</v>
      </c>
      <c r="AA620" s="122">
        <f t="shared" si="126"/>
        <v>0.61929999999999996</v>
      </c>
      <c r="AB620" s="122">
        <f t="shared" si="123"/>
        <v>4.3231690648334511E-3</v>
      </c>
      <c r="AC620" s="122">
        <f t="shared" si="127"/>
        <v>1.6721694755918097</v>
      </c>
      <c r="AD620" s="122">
        <f t="shared" si="120"/>
        <v>-255.80925207847852</v>
      </c>
      <c r="AE620" s="122">
        <f t="shared" si="121"/>
        <v>4.2506581544353688E-4</v>
      </c>
      <c r="AF620" s="122">
        <f t="shared" si="128"/>
        <v>0.16446906842349321</v>
      </c>
      <c r="AG620" s="122">
        <f t="shared" si="129"/>
        <v>0.4250658154435365</v>
      </c>
      <c r="AH620" s="87">
        <f t="shared" si="130"/>
        <v>0.58781527443365023</v>
      </c>
      <c r="AI620" s="122">
        <f t="shared" si="131"/>
        <v>0.89186058245534017</v>
      </c>
    </row>
    <row r="621" spans="1:35" x14ac:dyDescent="0.25">
      <c r="A621" s="90">
        <v>0.61699999999999999</v>
      </c>
      <c r="B621" s="164">
        <v>8.0687091532136055</v>
      </c>
      <c r="C621" s="200">
        <v>2.5879577449612077</v>
      </c>
      <c r="D621" s="122">
        <v>28.757504495175027</v>
      </c>
      <c r="E621" s="147">
        <f t="shared" si="119"/>
        <v>8.0687091532136122E-3</v>
      </c>
      <c r="F621" s="164"/>
      <c r="J621" s="7"/>
      <c r="W621" s="146">
        <f t="shared" si="122"/>
        <v>0.31302499358671848</v>
      </c>
      <c r="X621" s="168">
        <v>3.0893164923436314</v>
      </c>
      <c r="Y621" s="147">
        <f t="shared" si="124"/>
        <v>1.0000000000000009E-3</v>
      </c>
      <c r="Z621" s="122">
        <f t="shared" si="125"/>
        <v>8.8754449677853557</v>
      </c>
      <c r="AA621" s="122">
        <f t="shared" si="126"/>
        <v>0.61929999999999996</v>
      </c>
      <c r="AB621" s="122">
        <f t="shared" si="123"/>
        <v>4.3231690648334511E-3</v>
      </c>
      <c r="AC621" s="122">
        <f t="shared" si="127"/>
        <v>1.6764926446566433</v>
      </c>
      <c r="AD621" s="122">
        <f t="shared" si="120"/>
        <v>-255.80603614221513</v>
      </c>
      <c r="AE621" s="122">
        <f t="shared" si="121"/>
        <v>4.250604716783716E-4</v>
      </c>
      <c r="AF621" s="122">
        <f t="shared" si="128"/>
        <v>0.16489412889517158</v>
      </c>
      <c r="AG621" s="122">
        <f t="shared" si="129"/>
        <v>0.42506047167837124</v>
      </c>
      <c r="AH621" s="87">
        <f t="shared" si="130"/>
        <v>0.58739021396197189</v>
      </c>
      <c r="AI621" s="122">
        <f t="shared" si="131"/>
        <v>0.89186058245534017</v>
      </c>
    </row>
    <row r="622" spans="1:35" x14ac:dyDescent="0.25">
      <c r="A622" s="90">
        <v>0.61799999999999999</v>
      </c>
      <c r="B622" s="164">
        <v>8.0687091532136055</v>
      </c>
      <c r="C622" s="200">
        <v>2.5904587055441897</v>
      </c>
      <c r="D622" s="122">
        <v>28.718133077396345</v>
      </c>
      <c r="E622" s="147">
        <f t="shared" si="119"/>
        <v>8.0687091532136122E-3</v>
      </c>
      <c r="F622" s="164"/>
      <c r="J622" s="7"/>
      <c r="W622" s="146">
        <f t="shared" si="122"/>
        <v>0.31302499358671848</v>
      </c>
      <c r="X622" s="168">
        <v>3.0893164923436314</v>
      </c>
      <c r="Y622" s="147">
        <f t="shared" si="124"/>
        <v>1.0000000000000009E-3</v>
      </c>
      <c r="Z622" s="122">
        <f t="shared" si="125"/>
        <v>8.8754449677853557</v>
      </c>
      <c r="AA622" s="122">
        <f t="shared" si="126"/>
        <v>0.61929999999999996</v>
      </c>
      <c r="AB622" s="122">
        <f t="shared" si="123"/>
        <v>4.3231690648334511E-3</v>
      </c>
      <c r="AC622" s="122">
        <f t="shared" si="127"/>
        <v>1.6808158137214768</v>
      </c>
      <c r="AD622" s="122">
        <f t="shared" si="120"/>
        <v>-255.80279888356492</v>
      </c>
      <c r="AE622" s="122">
        <f t="shared" si="121"/>
        <v>4.2505509248283121E-4</v>
      </c>
      <c r="AF622" s="122">
        <f t="shared" si="128"/>
        <v>0.16531918398765441</v>
      </c>
      <c r="AG622" s="122">
        <f t="shared" si="129"/>
        <v>0.42505509248283085</v>
      </c>
      <c r="AH622" s="87">
        <f t="shared" si="130"/>
        <v>0.58696515886948908</v>
      </c>
      <c r="AI622" s="122">
        <f t="shared" si="131"/>
        <v>0.89186058245534017</v>
      </c>
    </row>
    <row r="623" spans="1:35" x14ac:dyDescent="0.25">
      <c r="A623" s="90">
        <v>0.61899999999999999</v>
      </c>
      <c r="B623" s="164">
        <v>8.0687091532136055</v>
      </c>
      <c r="C623" s="200">
        <v>2.5929596390666467</v>
      </c>
      <c r="D623" s="122">
        <v>28.678695455887755</v>
      </c>
      <c r="E623" s="147">
        <f t="shared" si="119"/>
        <v>8.0687091532136122E-3</v>
      </c>
      <c r="F623" s="164"/>
      <c r="J623" s="7"/>
      <c r="W623" s="146">
        <f t="shared" si="122"/>
        <v>0.31302499358671848</v>
      </c>
      <c r="X623" s="168">
        <v>3.0893164923436314</v>
      </c>
      <c r="Y623" s="147">
        <f t="shared" si="124"/>
        <v>1.0000000000000009E-3</v>
      </c>
      <c r="Z623" s="122">
        <f t="shared" si="125"/>
        <v>8.8754449677853557</v>
      </c>
      <c r="AA623" s="122">
        <f t="shared" si="126"/>
        <v>0.61929999999999996</v>
      </c>
      <c r="AB623" s="122">
        <f t="shared" si="123"/>
        <v>4.3231690648334511E-3</v>
      </c>
      <c r="AC623" s="122">
        <f t="shared" si="127"/>
        <v>1.6851389827863104</v>
      </c>
      <c r="AD623" s="122">
        <f t="shared" si="120"/>
        <v>-255.79954030252793</v>
      </c>
      <c r="AE623" s="122">
        <f t="shared" si="121"/>
        <v>4.2504967785691593E-4</v>
      </c>
      <c r="AF623" s="122">
        <f t="shared" si="128"/>
        <v>0.16574423366551133</v>
      </c>
      <c r="AG623" s="122">
        <f t="shared" si="129"/>
        <v>0.42504967785691555</v>
      </c>
      <c r="AH623" s="87">
        <f t="shared" si="130"/>
        <v>0.58654010919163213</v>
      </c>
      <c r="AI623" s="122">
        <f t="shared" si="131"/>
        <v>0.89186058245534017</v>
      </c>
    </row>
    <row r="624" spans="1:35" x14ac:dyDescent="0.25">
      <c r="A624" s="90">
        <v>0.62</v>
      </c>
      <c r="B624" s="164">
        <v>8.0687091532136055</v>
      </c>
      <c r="C624" s="200">
        <v>2.5954605454495883</v>
      </c>
      <c r="D624" s="122">
        <v>28.63919162616207</v>
      </c>
      <c r="E624" s="147">
        <f t="shared" si="119"/>
        <v>8.0687091532136122E-3</v>
      </c>
      <c r="F624" s="164"/>
      <c r="J624" s="7"/>
      <c r="W624" s="146">
        <f t="shared" si="122"/>
        <v>0.31302499358671848</v>
      </c>
      <c r="X624" s="168">
        <v>3.0893164923436314</v>
      </c>
      <c r="Y624" s="147">
        <f t="shared" si="124"/>
        <v>1.0000000000000009E-3</v>
      </c>
      <c r="Z624" s="122">
        <f t="shared" si="125"/>
        <v>8.8754449677853557</v>
      </c>
      <c r="AA624" s="122">
        <f t="shared" si="126"/>
        <v>0.61929999999999996</v>
      </c>
      <c r="AB624" s="122">
        <f t="shared" si="123"/>
        <v>4.3231690648334511E-3</v>
      </c>
      <c r="AC624" s="122">
        <f t="shared" si="127"/>
        <v>1.6894621518511439</v>
      </c>
      <c r="AD624" s="122">
        <f t="shared" si="120"/>
        <v>-255.79626039910409</v>
      </c>
      <c r="AE624" s="122">
        <f t="shared" si="121"/>
        <v>4.2504422780062555E-4</v>
      </c>
      <c r="AF624" s="122">
        <f t="shared" si="128"/>
        <v>0.16616927789331196</v>
      </c>
      <c r="AG624" s="122">
        <f t="shared" si="129"/>
        <v>0.42504422780062517</v>
      </c>
      <c r="AH624" s="87">
        <f t="shared" si="130"/>
        <v>0.58611506496383148</v>
      </c>
      <c r="AI624" s="122">
        <f t="shared" si="131"/>
        <v>0.89186058245534017</v>
      </c>
    </row>
    <row r="625" spans="1:35" x14ac:dyDescent="0.25">
      <c r="A625" s="90">
        <v>0.621</v>
      </c>
      <c r="B625" s="164">
        <v>8.0687091532136055</v>
      </c>
      <c r="C625" s="200">
        <v>2.5979614246137683</v>
      </c>
      <c r="D625" s="122">
        <v>28.599621583715738</v>
      </c>
      <c r="E625" s="147">
        <f t="shared" si="119"/>
        <v>8.0687091532136122E-3</v>
      </c>
      <c r="F625" s="164"/>
      <c r="J625" s="7"/>
      <c r="W625" s="146">
        <f t="shared" si="122"/>
        <v>0.31302499358671848</v>
      </c>
      <c r="X625" s="168">
        <v>3.0893164923436314</v>
      </c>
      <c r="Y625" s="147">
        <f t="shared" si="124"/>
        <v>1.0000000000000009E-3</v>
      </c>
      <c r="Z625" s="122">
        <f t="shared" si="125"/>
        <v>8.8754449677853557</v>
      </c>
      <c r="AA625" s="122">
        <f t="shared" si="126"/>
        <v>0.61929999999999996</v>
      </c>
      <c r="AB625" s="122">
        <f t="shared" si="123"/>
        <v>4.3231690648334511E-3</v>
      </c>
      <c r="AC625" s="122">
        <f t="shared" si="127"/>
        <v>1.6937853209159774</v>
      </c>
      <c r="AD625" s="122">
        <f t="shared" si="120"/>
        <v>-255.79295917329335</v>
      </c>
      <c r="AE625" s="122">
        <f t="shared" si="121"/>
        <v>4.2503874231396001E-4</v>
      </c>
      <c r="AF625" s="122">
        <f t="shared" si="128"/>
        <v>0.16659431663562591</v>
      </c>
      <c r="AG625" s="122">
        <f t="shared" si="129"/>
        <v>0.42503874231395961</v>
      </c>
      <c r="AH625" s="87">
        <f t="shared" si="130"/>
        <v>0.58569002622151756</v>
      </c>
      <c r="AI625" s="122">
        <f t="shared" si="131"/>
        <v>0.89186058245534017</v>
      </c>
    </row>
    <row r="626" spans="1:35" x14ac:dyDescent="0.25">
      <c r="A626" s="90">
        <v>0.622</v>
      </c>
      <c r="B626" s="164">
        <v>8.0687091532136055</v>
      </c>
      <c r="C626" s="200">
        <v>2.6004622764796839</v>
      </c>
      <c r="D626" s="122">
        <v>28.55998532403315</v>
      </c>
      <c r="E626" s="147">
        <f t="shared" si="119"/>
        <v>8.0687091532136122E-3</v>
      </c>
      <c r="F626" s="164"/>
      <c r="J626" s="7"/>
      <c r="W626" s="146">
        <f t="shared" si="122"/>
        <v>0.31302499358671848</v>
      </c>
      <c r="X626" s="168">
        <v>3.0893164923436314</v>
      </c>
      <c r="Y626" s="147">
        <f t="shared" si="124"/>
        <v>1.0000000000000009E-3</v>
      </c>
      <c r="Z626" s="122">
        <f t="shared" si="125"/>
        <v>8.8754449677853557</v>
      </c>
      <c r="AA626" s="122">
        <f t="shared" si="126"/>
        <v>0.61929999999999996</v>
      </c>
      <c r="AB626" s="122">
        <f t="shared" si="123"/>
        <v>4.3231690648334511E-3</v>
      </c>
      <c r="AC626" s="122">
        <f t="shared" si="127"/>
        <v>1.698108489980811</v>
      </c>
      <c r="AD626" s="122">
        <f t="shared" si="120"/>
        <v>-255.78963662509588</v>
      </c>
      <c r="AE626" s="122">
        <f t="shared" si="121"/>
        <v>4.2503322139691952E-4</v>
      </c>
      <c r="AF626" s="122">
        <f t="shared" si="128"/>
        <v>0.16701934985702283</v>
      </c>
      <c r="AG626" s="122">
        <f t="shared" si="129"/>
        <v>0.42503322139691913</v>
      </c>
      <c r="AH626" s="87">
        <f t="shared" si="130"/>
        <v>0.58526499300012069</v>
      </c>
      <c r="AI626" s="122">
        <f t="shared" si="131"/>
        <v>0.89186058245534017</v>
      </c>
    </row>
    <row r="627" spans="1:35" x14ac:dyDescent="0.25">
      <c r="A627" s="90">
        <v>0.623</v>
      </c>
      <c r="B627" s="164">
        <v>8.0687091532136055</v>
      </c>
      <c r="C627" s="200">
        <v>2.6029631009675738</v>
      </c>
      <c r="D627" s="122">
        <v>28.520282842583867</v>
      </c>
      <c r="E627" s="147">
        <f t="shared" si="119"/>
        <v>8.0687091532136122E-3</v>
      </c>
      <c r="F627" s="164"/>
      <c r="J627" s="7"/>
      <c r="W627" s="146">
        <f t="shared" si="122"/>
        <v>0.31302499358671848</v>
      </c>
      <c r="X627" s="168">
        <v>3.0893164923436314</v>
      </c>
      <c r="Y627" s="147">
        <f t="shared" si="124"/>
        <v>1.0000000000000009E-3</v>
      </c>
      <c r="Z627" s="122">
        <f t="shared" si="125"/>
        <v>8.8754449677853557</v>
      </c>
      <c r="AA627" s="122">
        <f t="shared" si="126"/>
        <v>0.61929999999999996</v>
      </c>
      <c r="AB627" s="122">
        <f t="shared" si="123"/>
        <v>4.3231690648334511E-3</v>
      </c>
      <c r="AC627" s="122">
        <f t="shared" si="127"/>
        <v>1.7024316590456445</v>
      </c>
      <c r="AD627" s="122">
        <f t="shared" si="120"/>
        <v>-255.78629275451155</v>
      </c>
      <c r="AE627" s="122">
        <f t="shared" si="121"/>
        <v>4.2502766504950399E-4</v>
      </c>
      <c r="AF627" s="122">
        <f t="shared" si="128"/>
        <v>0.16744437752207234</v>
      </c>
      <c r="AG627" s="122">
        <f t="shared" si="129"/>
        <v>0.42502766504950362</v>
      </c>
      <c r="AH627" s="87">
        <f t="shared" si="130"/>
        <v>0.58483996533507121</v>
      </c>
      <c r="AI627" s="122">
        <f t="shared" si="131"/>
        <v>0.89186058245534017</v>
      </c>
    </row>
    <row r="628" spans="1:35" x14ac:dyDescent="0.25">
      <c r="A628" s="90">
        <v>0.624</v>
      </c>
      <c r="B628" s="164">
        <v>8.0687091532136055</v>
      </c>
      <c r="C628" s="200">
        <v>2.6054638979974172</v>
      </c>
      <c r="D628" s="122">
        <v>28.480514134820339</v>
      </c>
      <c r="E628" s="147">
        <f t="shared" si="119"/>
        <v>8.0687091532136122E-3</v>
      </c>
      <c r="F628" s="164"/>
      <c r="J628" s="7"/>
      <c r="W628" s="146">
        <f t="shared" si="122"/>
        <v>0.31302499358671848</v>
      </c>
      <c r="X628" s="168">
        <v>3.0893164923436314</v>
      </c>
      <c r="Y628" s="147">
        <f t="shared" si="124"/>
        <v>1.0000000000000009E-3</v>
      </c>
      <c r="Z628" s="122">
        <f t="shared" si="125"/>
        <v>8.8754449677853557</v>
      </c>
      <c r="AA628" s="122">
        <f t="shared" si="126"/>
        <v>0.61929999999999996</v>
      </c>
      <c r="AB628" s="122">
        <f t="shared" si="123"/>
        <v>4.3231690648334511E-3</v>
      </c>
      <c r="AC628" s="122">
        <f t="shared" si="127"/>
        <v>1.7067548281104781</v>
      </c>
      <c r="AD628" s="122">
        <f t="shared" si="120"/>
        <v>-255.78292756154042</v>
      </c>
      <c r="AE628" s="122">
        <f t="shared" si="121"/>
        <v>4.250220732717134E-4</v>
      </c>
      <c r="AF628" s="122">
        <f t="shared" si="128"/>
        <v>0.16786939959534405</v>
      </c>
      <c r="AG628" s="122">
        <f t="shared" si="129"/>
        <v>0.42502207327171304</v>
      </c>
      <c r="AH628" s="87">
        <f t="shared" si="130"/>
        <v>0.58441494326179955</v>
      </c>
      <c r="AI628" s="122">
        <f t="shared" si="131"/>
        <v>0.89186058245534017</v>
      </c>
    </row>
    <row r="629" spans="1:35" x14ac:dyDescent="0.25">
      <c r="A629" s="90">
        <v>0.625</v>
      </c>
      <c r="B629" s="164">
        <v>8.0687091532136055</v>
      </c>
      <c r="C629" s="200">
        <v>2.6079646674889307</v>
      </c>
      <c r="D629" s="122">
        <v>28.440679196181534</v>
      </c>
      <c r="E629" s="147">
        <f t="shared" si="119"/>
        <v>8.0687091532136122E-3</v>
      </c>
      <c r="F629" s="164"/>
      <c r="J629" s="7"/>
      <c r="W629" s="146">
        <f t="shared" si="122"/>
        <v>0.31302499358671848</v>
      </c>
      <c r="X629" s="168">
        <v>3.0893164923436314</v>
      </c>
      <c r="Y629" s="147">
        <f t="shared" si="124"/>
        <v>1.0000000000000009E-3</v>
      </c>
      <c r="Z629" s="122">
        <f t="shared" si="125"/>
        <v>8.8754449677853557</v>
      </c>
      <c r="AA629" s="122">
        <f t="shared" si="126"/>
        <v>0.61929999999999996</v>
      </c>
      <c r="AB629" s="122">
        <f t="shared" si="123"/>
        <v>4.3231690648334511E-3</v>
      </c>
      <c r="AC629" s="122">
        <f t="shared" si="127"/>
        <v>1.7110779971753116</v>
      </c>
      <c r="AD629" s="122">
        <f t="shared" si="120"/>
        <v>-255.77954104618249</v>
      </c>
      <c r="AE629" s="122">
        <f t="shared" si="121"/>
        <v>4.2501644606354776E-4</v>
      </c>
      <c r="AF629" s="122">
        <f t="shared" si="128"/>
        <v>0.1682944160414076</v>
      </c>
      <c r="AG629" s="122">
        <f t="shared" si="129"/>
        <v>0.42501644606354738</v>
      </c>
      <c r="AH629" s="87">
        <f t="shared" si="130"/>
        <v>0.58398992681573603</v>
      </c>
      <c r="AI629" s="122">
        <f t="shared" si="131"/>
        <v>0.89186058245534017</v>
      </c>
    </row>
    <row r="630" spans="1:35" x14ac:dyDescent="0.25">
      <c r="A630" s="90">
        <v>0.626</v>
      </c>
      <c r="B630" s="164">
        <v>8.0687091532136055</v>
      </c>
      <c r="C630" s="200">
        <v>2.6104654093615691</v>
      </c>
      <c r="D630" s="122">
        <v>28.400778022091821</v>
      </c>
      <c r="E630" s="147">
        <f t="shared" si="119"/>
        <v>8.0687091532136122E-3</v>
      </c>
      <c r="F630" s="164"/>
      <c r="J630" s="7"/>
      <c r="W630" s="146">
        <f t="shared" si="122"/>
        <v>0.31302499358671848</v>
      </c>
      <c r="X630" s="168">
        <v>3.0893164923436314</v>
      </c>
      <c r="Y630" s="147">
        <f t="shared" si="124"/>
        <v>1.0000000000000009E-3</v>
      </c>
      <c r="Z630" s="122">
        <f t="shared" si="125"/>
        <v>8.8754449677853557</v>
      </c>
      <c r="AA630" s="122">
        <f t="shared" si="126"/>
        <v>0.61929999999999996</v>
      </c>
      <c r="AB630" s="122">
        <f t="shared" si="123"/>
        <v>4.3231690648334511E-3</v>
      </c>
      <c r="AC630" s="122">
        <f t="shared" si="127"/>
        <v>1.7154011662401452</v>
      </c>
      <c r="AD630" s="122">
        <f t="shared" si="120"/>
        <v>-255.77613320843776</v>
      </c>
      <c r="AE630" s="122">
        <f t="shared" si="121"/>
        <v>4.2501078342500718E-4</v>
      </c>
      <c r="AF630" s="122">
        <f t="shared" si="128"/>
        <v>0.1687194268248326</v>
      </c>
      <c r="AG630" s="122">
        <f t="shared" si="129"/>
        <v>0.42501078342500681</v>
      </c>
      <c r="AH630" s="87">
        <f t="shared" si="130"/>
        <v>0.58356491603231098</v>
      </c>
      <c r="AI630" s="122">
        <f t="shared" si="131"/>
        <v>0.89186058245534017</v>
      </c>
    </row>
    <row r="631" spans="1:35" x14ac:dyDescent="0.25">
      <c r="A631" s="90">
        <v>0.627</v>
      </c>
      <c r="B631" s="164">
        <v>8.0687091532136055</v>
      </c>
      <c r="C631" s="200">
        <v>2.6129661235345232</v>
      </c>
      <c r="D631" s="122">
        <v>28.360810607960314</v>
      </c>
      <c r="E631" s="147">
        <f t="shared" ref="E631:E694" si="132">+(B630+B631)/2*(A631-A630)</f>
        <v>8.0687091532136122E-3</v>
      </c>
      <c r="F631" s="164"/>
      <c r="J631" s="7"/>
      <c r="W631" s="146">
        <f t="shared" si="122"/>
        <v>0.31302499358671848</v>
      </c>
      <c r="X631" s="168">
        <v>3.0893164923436314</v>
      </c>
      <c r="Y631" s="147">
        <f t="shared" si="124"/>
        <v>1.0000000000000009E-3</v>
      </c>
      <c r="Z631" s="122">
        <f t="shared" si="125"/>
        <v>8.8754449677853557</v>
      </c>
      <c r="AA631" s="122">
        <f t="shared" si="126"/>
        <v>0.61929999999999996</v>
      </c>
      <c r="AB631" s="122">
        <f t="shared" si="123"/>
        <v>4.3231690648334511E-3</v>
      </c>
      <c r="AC631" s="122">
        <f t="shared" si="127"/>
        <v>1.7197243353049787</v>
      </c>
      <c r="AD631" s="122">
        <f t="shared" si="120"/>
        <v>-255.77270404830617</v>
      </c>
      <c r="AE631" s="122">
        <f t="shared" si="121"/>
        <v>4.2500508535609139E-4</v>
      </c>
      <c r="AF631" s="122">
        <f t="shared" si="128"/>
        <v>0.16914443191018869</v>
      </c>
      <c r="AG631" s="122">
        <f t="shared" si="129"/>
        <v>0.42500508535609099</v>
      </c>
      <c r="AH631" s="87">
        <f t="shared" si="130"/>
        <v>0.58313991094695483</v>
      </c>
      <c r="AI631" s="122">
        <f t="shared" si="131"/>
        <v>0.89186058245534017</v>
      </c>
    </row>
    <row r="632" spans="1:35" x14ac:dyDescent="0.25">
      <c r="A632" s="90">
        <v>0.628</v>
      </c>
      <c r="B632" s="164">
        <v>8.5864679355225615</v>
      </c>
      <c r="C632" s="200">
        <v>2.6154668099267164</v>
      </c>
      <c r="D632" s="122">
        <v>28.320776949180157</v>
      </c>
      <c r="E632" s="147">
        <f t="shared" si="132"/>
        <v>8.3275885443680909E-3</v>
      </c>
      <c r="F632" s="164"/>
      <c r="J632" s="7"/>
      <c r="W632" s="146">
        <f t="shared" si="122"/>
        <v>0.32578404628078655</v>
      </c>
      <c r="X632" s="168">
        <v>3.2152385519939455</v>
      </c>
      <c r="Y632" s="147">
        <f t="shared" si="124"/>
        <v>1.0000000000000009E-3</v>
      </c>
      <c r="Z632" s="122">
        <f t="shared" si="125"/>
        <v>8.8754449677853557</v>
      </c>
      <c r="AA632" s="122">
        <f t="shared" si="126"/>
        <v>0.61929999999999996</v>
      </c>
      <c r="AB632" s="122">
        <f t="shared" si="123"/>
        <v>4.4314675011233873E-3</v>
      </c>
      <c r="AC632" s="122">
        <f t="shared" si="127"/>
        <v>1.7241558028061021</v>
      </c>
      <c r="AD632" s="122">
        <f t="shared" si="120"/>
        <v>-262.17636500205282</v>
      </c>
      <c r="AE632" s="122">
        <f t="shared" si="121"/>
        <v>4.3564573788531732E-4</v>
      </c>
      <c r="AF632" s="122">
        <f t="shared" si="128"/>
        <v>0.16958007764807401</v>
      </c>
      <c r="AG632" s="122">
        <f t="shared" si="129"/>
        <v>0.43564573788531691</v>
      </c>
      <c r="AH632" s="87">
        <f t="shared" si="130"/>
        <v>0.58270426520906948</v>
      </c>
      <c r="AI632" s="122">
        <f t="shared" si="131"/>
        <v>0.856931627838875</v>
      </c>
    </row>
    <row r="633" spans="1:35" x14ac:dyDescent="0.25">
      <c r="A633" s="90">
        <v>0.629</v>
      </c>
      <c r="B633" s="164">
        <v>8.5864679355225615</v>
      </c>
      <c r="C633" s="200">
        <v>2.6179674684568059</v>
      </c>
      <c r="D633" s="122">
        <v>28.280677041130978</v>
      </c>
      <c r="E633" s="147">
        <f t="shared" si="132"/>
        <v>8.5864679355225695E-3</v>
      </c>
      <c r="F633" s="164"/>
      <c r="J633" s="7"/>
      <c r="W633" s="146">
        <f t="shared" si="122"/>
        <v>0.32578404628078655</v>
      </c>
      <c r="X633" s="168">
        <v>3.2152385519939455</v>
      </c>
      <c r="Y633" s="147">
        <f t="shared" si="124"/>
        <v>1.0000000000000009E-3</v>
      </c>
      <c r="Z633" s="122">
        <f t="shared" si="125"/>
        <v>8.8754449677853557</v>
      </c>
      <c r="AA633" s="122">
        <f t="shared" si="126"/>
        <v>0.61929999999999996</v>
      </c>
      <c r="AB633" s="122">
        <f t="shared" si="123"/>
        <v>4.4314675011233873E-3</v>
      </c>
      <c r="AC633" s="122">
        <f t="shared" si="127"/>
        <v>1.7285872703072256</v>
      </c>
      <c r="AD633" s="122">
        <f t="shared" si="120"/>
        <v>-262.17271623427627</v>
      </c>
      <c r="AE633" s="122">
        <f t="shared" si="121"/>
        <v>4.3563967490503928E-4</v>
      </c>
      <c r="AF633" s="122">
        <f t="shared" si="128"/>
        <v>0.17001571732297904</v>
      </c>
      <c r="AG633" s="122">
        <f t="shared" si="129"/>
        <v>0.43563967490503891</v>
      </c>
      <c r="AH633" s="87">
        <f t="shared" si="130"/>
        <v>0.58226862553416447</v>
      </c>
      <c r="AI633" s="122">
        <f t="shared" si="131"/>
        <v>0.856931627838875</v>
      </c>
    </row>
    <row r="634" spans="1:35" x14ac:dyDescent="0.25">
      <c r="A634" s="90">
        <v>0.63</v>
      </c>
      <c r="B634" s="164">
        <v>8.0687091532136055</v>
      </c>
      <c r="C634" s="200">
        <v>2.6204680990431788</v>
      </c>
      <c r="D634" s="122">
        <v>28.240510879176526</v>
      </c>
      <c r="E634" s="147">
        <f t="shared" si="132"/>
        <v>8.3275885443680909E-3</v>
      </c>
      <c r="F634" s="164"/>
      <c r="J634" s="7"/>
      <c r="W634" s="146">
        <f t="shared" si="122"/>
        <v>0.31302499358671848</v>
      </c>
      <c r="X634" s="168">
        <v>3.0893164923436318</v>
      </c>
      <c r="Y634" s="147">
        <f t="shared" si="124"/>
        <v>1.0000000000000009E-3</v>
      </c>
      <c r="Z634" s="122">
        <f t="shared" si="125"/>
        <v>8.8754449677853557</v>
      </c>
      <c r="AA634" s="122">
        <f t="shared" si="126"/>
        <v>0.61929999999999996</v>
      </c>
      <c r="AB634" s="122">
        <f t="shared" si="123"/>
        <v>4.3231690648334511E-3</v>
      </c>
      <c r="AC634" s="122">
        <f t="shared" si="127"/>
        <v>1.7329104393720591</v>
      </c>
      <c r="AD634" s="122">
        <f t="shared" si="120"/>
        <v>-255.76211306208032</v>
      </c>
      <c r="AE634" s="122">
        <f t="shared" si="121"/>
        <v>4.2498748682843899E-4</v>
      </c>
      <c r="AF634" s="122">
        <f t="shared" si="128"/>
        <v>0.17044070480980747</v>
      </c>
      <c r="AG634" s="122">
        <f t="shared" si="129"/>
        <v>0.42498748682843862</v>
      </c>
      <c r="AH634" s="87">
        <f t="shared" si="130"/>
        <v>0.58184363804733608</v>
      </c>
      <c r="AI634" s="122">
        <f t="shared" si="131"/>
        <v>0.89186058245534017</v>
      </c>
    </row>
    <row r="635" spans="1:35" x14ac:dyDescent="0.25">
      <c r="A635" s="90">
        <v>0.63100000000000001</v>
      </c>
      <c r="B635" s="164">
        <v>8.0687091532136055</v>
      </c>
      <c r="C635" s="200">
        <v>2.6229687016039538</v>
      </c>
      <c r="D635" s="122">
        <v>28.200278458662652</v>
      </c>
      <c r="E635" s="147">
        <f t="shared" si="132"/>
        <v>8.0687091532136122E-3</v>
      </c>
      <c r="F635" s="164"/>
      <c r="J635" s="7"/>
      <c r="W635" s="146">
        <f t="shared" si="122"/>
        <v>0.31302499358671848</v>
      </c>
      <c r="X635" s="168">
        <v>3.0893164923436318</v>
      </c>
      <c r="Y635" s="147">
        <f t="shared" si="124"/>
        <v>1.0000000000000009E-3</v>
      </c>
      <c r="Z635" s="122">
        <f t="shared" si="125"/>
        <v>8.8754449677853557</v>
      </c>
      <c r="AA635" s="122">
        <f t="shared" si="126"/>
        <v>0.61929999999999996</v>
      </c>
      <c r="AB635" s="122">
        <f t="shared" si="123"/>
        <v>4.3231690648334511E-3</v>
      </c>
      <c r="AC635" s="122">
        <f t="shared" si="127"/>
        <v>1.7372336084368927</v>
      </c>
      <c r="AD635" s="122">
        <f t="shared" si="120"/>
        <v>-255.75859754411985</v>
      </c>
      <c r="AE635" s="122">
        <f t="shared" si="121"/>
        <v>4.2498164526291152E-4</v>
      </c>
      <c r="AF635" s="122">
        <f t="shared" si="128"/>
        <v>0.17086568645507039</v>
      </c>
      <c r="AG635" s="122">
        <f t="shared" si="129"/>
        <v>0.42498164526291116</v>
      </c>
      <c r="AH635" s="87">
        <f t="shared" si="130"/>
        <v>0.58141865640207313</v>
      </c>
      <c r="AI635" s="122">
        <f t="shared" si="131"/>
        <v>0.89186058245534017</v>
      </c>
    </row>
    <row r="636" spans="1:35" x14ac:dyDescent="0.25">
      <c r="A636" s="90">
        <v>0.63200000000000001</v>
      </c>
      <c r="B636" s="164">
        <v>8.5864679355225615</v>
      </c>
      <c r="C636" s="200">
        <v>2.6254692760569744</v>
      </c>
      <c r="D636" s="122">
        <v>28.15997977492502</v>
      </c>
      <c r="E636" s="147">
        <f t="shared" si="132"/>
        <v>8.3275885443680909E-3</v>
      </c>
      <c r="F636" s="164"/>
      <c r="J636" s="7"/>
      <c r="W636" s="146">
        <f t="shared" si="122"/>
        <v>0.32578404628078633</v>
      </c>
      <c r="X636" s="168">
        <v>3.2152385519939437</v>
      </c>
      <c r="Y636" s="147">
        <f t="shared" si="124"/>
        <v>1.0000000000000009E-3</v>
      </c>
      <c r="Z636" s="122">
        <f t="shared" si="125"/>
        <v>8.8754449677853557</v>
      </c>
      <c r="AA636" s="122">
        <f t="shared" si="126"/>
        <v>0.61929999999999996</v>
      </c>
      <c r="AB636" s="122">
        <f t="shared" si="123"/>
        <v>4.4314675011233855E-3</v>
      </c>
      <c r="AC636" s="122">
        <f t="shared" si="127"/>
        <v>1.7416650759380161</v>
      </c>
      <c r="AD636" s="122">
        <f t="shared" si="120"/>
        <v>-262.16181438130945</v>
      </c>
      <c r="AE636" s="122">
        <f t="shared" si="121"/>
        <v>4.3562155982521507E-4</v>
      </c>
      <c r="AF636" s="122">
        <f t="shared" si="128"/>
        <v>0.1713013080148956</v>
      </c>
      <c r="AG636" s="122">
        <f t="shared" si="129"/>
        <v>0.43562155982521467</v>
      </c>
      <c r="AH636" s="87">
        <f t="shared" si="130"/>
        <v>0.58098303484224789</v>
      </c>
      <c r="AI636" s="122">
        <f t="shared" si="131"/>
        <v>0.85693162783887566</v>
      </c>
    </row>
    <row r="637" spans="1:35" x14ac:dyDescent="0.25">
      <c r="A637" s="90">
        <v>0.63300000000000001</v>
      </c>
      <c r="B637" s="164">
        <v>8.5864679355225615</v>
      </c>
      <c r="C637" s="200">
        <v>2.6279698223198125</v>
      </c>
      <c r="D637" s="122">
        <v>28.119614823278958</v>
      </c>
      <c r="E637" s="147">
        <f t="shared" si="132"/>
        <v>8.5864679355225695E-3</v>
      </c>
      <c r="F637" s="164"/>
      <c r="J637" s="7"/>
      <c r="W637" s="146">
        <f t="shared" si="122"/>
        <v>0.32578404628078633</v>
      </c>
      <c r="X637" s="168">
        <v>3.2152385519939437</v>
      </c>
      <c r="Y637" s="147">
        <f t="shared" si="124"/>
        <v>1.0000000000000009E-3</v>
      </c>
      <c r="Z637" s="122">
        <f t="shared" si="125"/>
        <v>8.8754449677853557</v>
      </c>
      <c r="AA637" s="122">
        <f t="shared" si="126"/>
        <v>0.61929999999999996</v>
      </c>
      <c r="AB637" s="122">
        <f t="shared" si="123"/>
        <v>4.4314675011233855E-3</v>
      </c>
      <c r="AC637" s="122">
        <f t="shared" si="127"/>
        <v>1.7460965434391396</v>
      </c>
      <c r="AD637" s="122">
        <f t="shared" si="120"/>
        <v>-262.15807487486205</v>
      </c>
      <c r="AE637" s="122">
        <f t="shared" si="121"/>
        <v>4.3561534606889265E-4</v>
      </c>
      <c r="AF637" s="122">
        <f t="shared" si="128"/>
        <v>0.17173692336096449</v>
      </c>
      <c r="AG637" s="122">
        <f t="shared" si="129"/>
        <v>0.4356153460688923</v>
      </c>
      <c r="AH637" s="87">
        <f t="shared" si="130"/>
        <v>0.58054741949617905</v>
      </c>
      <c r="AI637" s="122">
        <f t="shared" si="131"/>
        <v>0.85693162783887566</v>
      </c>
    </row>
    <row r="638" spans="1:35" x14ac:dyDescent="0.25">
      <c r="A638" s="90">
        <v>0.63400000000000001</v>
      </c>
      <c r="B638" s="164">
        <v>9.1042267178315175</v>
      </c>
      <c r="C638" s="200">
        <v>2.6304703403097633</v>
      </c>
      <c r="D638" s="122">
        <v>28.079183599027782</v>
      </c>
      <c r="E638" s="147">
        <f t="shared" si="132"/>
        <v>8.8453473266770482E-3</v>
      </c>
      <c r="F638" s="164"/>
      <c r="J638" s="7"/>
      <c r="W638" s="146">
        <f t="shared" si="122"/>
        <v>0.33854309897485435</v>
      </c>
      <c r="X638" s="168">
        <v>3.3411606116442569</v>
      </c>
      <c r="Y638" s="147">
        <f t="shared" si="124"/>
        <v>1.0000000000000009E-3</v>
      </c>
      <c r="Z638" s="122">
        <f t="shared" si="125"/>
        <v>8.8754449677853557</v>
      </c>
      <c r="AA638" s="122">
        <f t="shared" si="126"/>
        <v>0.61929999999999996</v>
      </c>
      <c r="AB638" s="122">
        <f t="shared" si="123"/>
        <v>4.5381627240340524E-3</v>
      </c>
      <c r="AC638" s="122">
        <f t="shared" si="127"/>
        <v>1.7506347061631735</v>
      </c>
      <c r="AD638" s="122">
        <f t="shared" si="120"/>
        <v>-268.46603654503815</v>
      </c>
      <c r="AE638" s="122">
        <f t="shared" si="121"/>
        <v>4.4609697974450888E-4</v>
      </c>
      <c r="AF638" s="122">
        <f t="shared" si="128"/>
        <v>0.17218302034070901</v>
      </c>
      <c r="AG638" s="122">
        <f t="shared" si="129"/>
        <v>0.44609697974450846</v>
      </c>
      <c r="AH638" s="87">
        <f t="shared" si="130"/>
        <v>0.58010132251643454</v>
      </c>
      <c r="AI638" s="122">
        <f t="shared" si="131"/>
        <v>0.82463548643791995</v>
      </c>
    </row>
    <row r="639" spans="1:35" x14ac:dyDescent="0.25">
      <c r="A639" s="90">
        <v>0.63500000000000001</v>
      </c>
      <c r="B639" s="164">
        <v>8.0687091532136055</v>
      </c>
      <c r="C639" s="200">
        <v>2.6329708299438468</v>
      </c>
      <c r="D639" s="122">
        <v>28.038686097456715</v>
      </c>
      <c r="E639" s="147">
        <f t="shared" si="132"/>
        <v>8.5864679355225695E-3</v>
      </c>
      <c r="F639" s="164"/>
      <c r="J639" s="7"/>
      <c r="W639" s="146">
        <f t="shared" si="122"/>
        <v>0.31302499358671826</v>
      </c>
      <c r="X639" s="168">
        <v>3.0893164923436296</v>
      </c>
      <c r="Y639" s="147">
        <f t="shared" si="124"/>
        <v>1.0000000000000009E-3</v>
      </c>
      <c r="Z639" s="122">
        <f t="shared" si="125"/>
        <v>8.8754449677853557</v>
      </c>
      <c r="AA639" s="122">
        <f t="shared" si="126"/>
        <v>0.61929999999999996</v>
      </c>
      <c r="AB639" s="122">
        <f t="shared" si="123"/>
        <v>4.3231690648334493E-3</v>
      </c>
      <c r="AC639" s="122">
        <f t="shared" si="127"/>
        <v>1.7549578752280071</v>
      </c>
      <c r="AD639" s="122">
        <f t="shared" si="120"/>
        <v>-255.74396160208079</v>
      </c>
      <c r="AE639" s="122">
        <f t="shared" si="121"/>
        <v>4.2495732542855417E-4</v>
      </c>
      <c r="AF639" s="122">
        <f t="shared" si="128"/>
        <v>0.17260797766613756</v>
      </c>
      <c r="AG639" s="122">
        <f t="shared" si="129"/>
        <v>0.4249573254285538</v>
      </c>
      <c r="AH639" s="87">
        <f t="shared" si="130"/>
        <v>0.57967636519100596</v>
      </c>
      <c r="AI639" s="122">
        <f t="shared" si="131"/>
        <v>0.89186058245534061</v>
      </c>
    </row>
    <row r="640" spans="1:35" x14ac:dyDescent="0.25">
      <c r="A640" s="90">
        <v>0.63600000000000001</v>
      </c>
      <c r="B640" s="164">
        <v>8.5864679355225615</v>
      </c>
      <c r="C640" s="200">
        <v>2.6354712911388027</v>
      </c>
      <c r="D640" s="122">
        <v>27.998122313837339</v>
      </c>
      <c r="E640" s="147">
        <f t="shared" si="132"/>
        <v>8.3275885443680909E-3</v>
      </c>
      <c r="F640" s="164"/>
      <c r="J640" s="7"/>
      <c r="W640" s="146">
        <f t="shared" si="122"/>
        <v>0.32578404628078633</v>
      </c>
      <c r="X640" s="168">
        <v>3.2152385519939437</v>
      </c>
      <c r="Y640" s="147">
        <f t="shared" si="124"/>
        <v>1.0000000000000009E-3</v>
      </c>
      <c r="Z640" s="122">
        <f t="shared" si="125"/>
        <v>8.8754449677853557</v>
      </c>
      <c r="AA640" s="122">
        <f t="shared" si="126"/>
        <v>0.61929999999999996</v>
      </c>
      <c r="AB640" s="122">
        <f t="shared" si="123"/>
        <v>4.4314675011233855E-3</v>
      </c>
      <c r="AC640" s="122">
        <f t="shared" si="127"/>
        <v>1.7593893427291305</v>
      </c>
      <c r="AD640" s="122">
        <f t="shared" si="120"/>
        <v>-262.14671994575565</v>
      </c>
      <c r="AE640" s="122">
        <f t="shared" si="121"/>
        <v>4.3559647813444269E-4</v>
      </c>
      <c r="AF640" s="122">
        <f t="shared" si="128"/>
        <v>0.17304357414427199</v>
      </c>
      <c r="AG640" s="122">
        <f t="shared" si="129"/>
        <v>0.4355964781344423</v>
      </c>
      <c r="AH640" s="87">
        <f t="shared" si="130"/>
        <v>0.57924076871287156</v>
      </c>
      <c r="AI640" s="122">
        <f t="shared" si="131"/>
        <v>0.85693162783887566</v>
      </c>
    </row>
    <row r="641" spans="1:35" x14ac:dyDescent="0.25">
      <c r="A641" s="90">
        <v>0.63700000000000001</v>
      </c>
      <c r="B641" s="164">
        <v>8.5864679355225615</v>
      </c>
      <c r="C641" s="200">
        <v>2.6379717238110914</v>
      </c>
      <c r="D641" s="122">
        <v>27.957492243424042</v>
      </c>
      <c r="E641" s="147">
        <f t="shared" si="132"/>
        <v>8.5864679355225695E-3</v>
      </c>
      <c r="F641" s="164"/>
      <c r="J641" s="7"/>
      <c r="W641" s="146">
        <f t="shared" si="122"/>
        <v>0.32578404628078633</v>
      </c>
      <c r="X641" s="168">
        <v>3.2152385519939437</v>
      </c>
      <c r="Y641" s="147">
        <f t="shared" si="124"/>
        <v>1.0000000000000009E-3</v>
      </c>
      <c r="Z641" s="122">
        <f t="shared" si="125"/>
        <v>8.8754449677853557</v>
      </c>
      <c r="AA641" s="122">
        <f t="shared" si="126"/>
        <v>0.61929999999999996</v>
      </c>
      <c r="AB641" s="122">
        <f t="shared" si="123"/>
        <v>4.4314675011233855E-3</v>
      </c>
      <c r="AC641" s="122">
        <f t="shared" si="127"/>
        <v>1.7638208102302539</v>
      </c>
      <c r="AD641" s="122">
        <f t="shared" si="120"/>
        <v>-262.14288858647126</v>
      </c>
      <c r="AE641" s="122">
        <f t="shared" si="121"/>
        <v>4.3559011175072024E-4</v>
      </c>
      <c r="AF641" s="122">
        <f t="shared" si="128"/>
        <v>0.17347916425602272</v>
      </c>
      <c r="AG641" s="122">
        <f t="shared" si="129"/>
        <v>0.43559011175071988</v>
      </c>
      <c r="AH641" s="87">
        <f t="shared" si="130"/>
        <v>0.5788051786011208</v>
      </c>
      <c r="AI641" s="122">
        <f t="shared" si="131"/>
        <v>0.85693162783887566</v>
      </c>
    </row>
    <row r="642" spans="1:35" x14ac:dyDescent="0.25">
      <c r="A642" s="90">
        <v>0.63800000000000001</v>
      </c>
      <c r="B642" s="164">
        <v>9.1042267178315175</v>
      </c>
      <c r="C642" s="200">
        <v>2.6404721278768912</v>
      </c>
      <c r="D642" s="122">
        <v>27.916795881456263</v>
      </c>
      <c r="E642" s="147">
        <f t="shared" si="132"/>
        <v>8.8453473266770482E-3</v>
      </c>
      <c r="F642" s="164"/>
      <c r="J642" s="7"/>
      <c r="W642" s="146">
        <f t="shared" si="122"/>
        <v>0.33854309897485435</v>
      </c>
      <c r="X642" s="168">
        <v>3.3411606116442569</v>
      </c>
      <c r="Y642" s="147">
        <f t="shared" si="124"/>
        <v>1.0000000000000009E-3</v>
      </c>
      <c r="Z642" s="122">
        <f t="shared" si="125"/>
        <v>8.8754449677853557</v>
      </c>
      <c r="AA642" s="122">
        <f t="shared" si="126"/>
        <v>0.61929999999999996</v>
      </c>
      <c r="AB642" s="122">
        <f t="shared" si="123"/>
        <v>4.5381627240340524E-3</v>
      </c>
      <c r="AC642" s="122">
        <f t="shared" si="127"/>
        <v>1.7683589729542879</v>
      </c>
      <c r="AD642" s="122">
        <f t="shared" si="120"/>
        <v>-268.45038829144897</v>
      </c>
      <c r="AE642" s="122">
        <f t="shared" si="121"/>
        <v>4.4607097780119327E-4</v>
      </c>
      <c r="AF642" s="122">
        <f t="shared" si="128"/>
        <v>0.17392523523382392</v>
      </c>
      <c r="AG642" s="122">
        <f t="shared" si="129"/>
        <v>0.44607097780119287</v>
      </c>
      <c r="AH642" s="87">
        <f t="shared" si="130"/>
        <v>0.57835910762331966</v>
      </c>
      <c r="AI642" s="122">
        <f t="shared" si="131"/>
        <v>0.82463548643791995</v>
      </c>
    </row>
    <row r="643" spans="1:35" x14ac:dyDescent="0.25">
      <c r="A643" s="90">
        <v>0.63900000000000001</v>
      </c>
      <c r="B643" s="164">
        <v>9.1042267178315175</v>
      </c>
      <c r="C643" s="200">
        <v>2.6429725032520963</v>
      </c>
      <c r="D643" s="122">
        <v>27.876033223157211</v>
      </c>
      <c r="E643" s="147">
        <f t="shared" si="132"/>
        <v>9.1042267178315251E-3</v>
      </c>
      <c r="F643" s="164"/>
      <c r="J643" s="7"/>
      <c r="W643" s="146">
        <f t="shared" si="122"/>
        <v>0.33854309897485435</v>
      </c>
      <c r="X643" s="168">
        <v>3.3411606116442569</v>
      </c>
      <c r="Y643" s="147">
        <f t="shared" si="124"/>
        <v>1.0000000000000009E-3</v>
      </c>
      <c r="Z643" s="122">
        <f t="shared" si="125"/>
        <v>8.8754449677853557</v>
      </c>
      <c r="AA643" s="122">
        <f t="shared" si="126"/>
        <v>0.61929999999999996</v>
      </c>
      <c r="AB643" s="122">
        <f t="shared" si="123"/>
        <v>4.5381627240340524E-3</v>
      </c>
      <c r="AC643" s="122">
        <f t="shared" si="127"/>
        <v>1.7728971356783219</v>
      </c>
      <c r="AD643" s="122">
        <f t="shared" si="120"/>
        <v>-268.4463211792779</v>
      </c>
      <c r="AE643" s="122">
        <f t="shared" si="121"/>
        <v>4.4606421967834412E-4</v>
      </c>
      <c r="AF643" s="122">
        <f t="shared" si="128"/>
        <v>0.17437129945350227</v>
      </c>
      <c r="AG643" s="122">
        <f t="shared" si="129"/>
        <v>0.44606421967834375</v>
      </c>
      <c r="AH643" s="87">
        <f t="shared" si="130"/>
        <v>0.57791304340364136</v>
      </c>
      <c r="AI643" s="122">
        <f t="shared" si="131"/>
        <v>0.82463548643791995</v>
      </c>
    </row>
    <row r="644" spans="1:35" x14ac:dyDescent="0.25">
      <c r="A644" s="90">
        <v>0.64</v>
      </c>
      <c r="B644" s="164">
        <v>9.1042267178315175</v>
      </c>
      <c r="C644" s="200">
        <v>2.6454728498523172</v>
      </c>
      <c r="D644" s="122">
        <v>27.835204263734372</v>
      </c>
      <c r="E644" s="147">
        <f t="shared" si="132"/>
        <v>9.1042267178315251E-3</v>
      </c>
      <c r="F644" s="164"/>
      <c r="J644" s="7"/>
      <c r="W644" s="146">
        <f t="shared" si="122"/>
        <v>0.33854309897485435</v>
      </c>
      <c r="X644" s="168">
        <v>3.3411606116442569</v>
      </c>
      <c r="Y644" s="147">
        <f t="shared" si="124"/>
        <v>1.0000000000000009E-3</v>
      </c>
      <c r="Z644" s="122">
        <f t="shared" si="125"/>
        <v>8.8754449677853557</v>
      </c>
      <c r="AA644" s="122">
        <f t="shared" si="126"/>
        <v>0.61929999999999996</v>
      </c>
      <c r="AB644" s="122">
        <f t="shared" si="123"/>
        <v>4.5381627240340524E-3</v>
      </c>
      <c r="AC644" s="122">
        <f t="shared" si="127"/>
        <v>1.7774352984023558</v>
      </c>
      <c r="AD644" s="122">
        <f t="shared" ref="AD644:AD707" si="133">2*$AB$1*PI()*((AC644+$X$2/2)*(2*AC644-$Z$1)+(AC644+$X$2/2)^2-($X$1/2)^2)*AB644</f>
        <v>-268.44222940277513</v>
      </c>
      <c r="AE644" s="122">
        <f t="shared" ref="AE644:AE707" si="134">-AD644*0.000000001*$Z$2</f>
        <v>4.4605742057197235E-4</v>
      </c>
      <c r="AF644" s="122">
        <f t="shared" si="128"/>
        <v>0.17481735687407424</v>
      </c>
      <c r="AG644" s="122">
        <f t="shared" si="129"/>
        <v>0.44605742057197195</v>
      </c>
      <c r="AH644" s="87">
        <f t="shared" si="130"/>
        <v>0.57746698598306934</v>
      </c>
      <c r="AI644" s="122">
        <f t="shared" si="131"/>
        <v>0.82463548643791995</v>
      </c>
    </row>
    <row r="645" spans="1:35" x14ac:dyDescent="0.25">
      <c r="A645" s="90">
        <v>0.64100000000000001</v>
      </c>
      <c r="B645" s="164">
        <v>9.1042267178315175</v>
      </c>
      <c r="C645" s="200">
        <v>2.6479731675928759</v>
      </c>
      <c r="D645" s="122">
        <v>27.794308998378309</v>
      </c>
      <c r="E645" s="147">
        <f t="shared" si="132"/>
        <v>9.1042267178315251E-3</v>
      </c>
      <c r="F645" s="164"/>
      <c r="J645" s="7"/>
      <c r="W645" s="146">
        <f t="shared" ref="W645:W708" si="135">+X645/1000000*101325</f>
        <v>0.33854309897485435</v>
      </c>
      <c r="X645" s="168">
        <v>3.3411606116442569</v>
      </c>
      <c r="Y645" s="147">
        <f t="shared" si="124"/>
        <v>1.0000000000000009E-3</v>
      </c>
      <c r="Z645" s="122">
        <f t="shared" si="125"/>
        <v>8.8754449677853557</v>
      </c>
      <c r="AA645" s="122">
        <f t="shared" si="126"/>
        <v>0.61929999999999996</v>
      </c>
      <c r="AB645" s="122">
        <f t="shared" ref="AB645:AB708" si="136">IF(OR(AC644&gt;=($X$1-$X$2)/2,AC644&gt;=$Z$1/2),0,Z645*W645^AA645*Y645)</f>
        <v>4.5381627240340524E-3</v>
      </c>
      <c r="AC645" s="122">
        <f t="shared" si="127"/>
        <v>1.7819734611263898</v>
      </c>
      <c r="AD645" s="122">
        <f t="shared" si="133"/>
        <v>-268.43811296194076</v>
      </c>
      <c r="AE645" s="122">
        <f t="shared" si="134"/>
        <v>4.4605058048207812E-4</v>
      </c>
      <c r="AF645" s="122">
        <f t="shared" si="128"/>
        <v>0.17526340745455632</v>
      </c>
      <c r="AG645" s="122">
        <f t="shared" si="129"/>
        <v>0.44605058048207774</v>
      </c>
      <c r="AH645" s="87">
        <f t="shared" si="130"/>
        <v>0.57702093540258725</v>
      </c>
      <c r="AI645" s="122">
        <f t="shared" si="131"/>
        <v>0.82463548643791995</v>
      </c>
    </row>
    <row r="646" spans="1:35" x14ac:dyDescent="0.25">
      <c r="A646" s="90">
        <v>0.64200000000000002</v>
      </c>
      <c r="B646" s="164">
        <v>9.1042267178315175</v>
      </c>
      <c r="C646" s="200">
        <v>2.6504734563888066</v>
      </c>
      <c r="D646" s="122">
        <v>27.753347422266369</v>
      </c>
      <c r="E646" s="147">
        <f t="shared" si="132"/>
        <v>9.1042267178315251E-3</v>
      </c>
      <c r="F646" s="164"/>
      <c r="J646" s="7"/>
      <c r="W646" s="146">
        <f t="shared" si="135"/>
        <v>0.33854309897485435</v>
      </c>
      <c r="X646" s="168">
        <v>3.3411606116442569</v>
      </c>
      <c r="Y646" s="147">
        <f t="shared" ref="Y646:Y709" si="137">+A646-A645</f>
        <v>1.0000000000000009E-3</v>
      </c>
      <c r="Z646" s="122">
        <f t="shared" ref="Z646:Z709" si="138">IF(AND(W646&lt;=$S$56,W646&gt;$Q$56),$T$56,IF(AND(W646&lt;=$S$57,W646&gt;$Q$57),$T$57,IF(AND(W646&lt;=$S$58,W646&gt;$Q$58),$T$58,IF(AND(W646&lt;=$S$59,W646&gt;$Q$59),$T$59,IF(AND(W646&lt;=$S$60,W646&gt;$Q$60),$T$60,"Valor no encontrado para Po")))))</f>
        <v>8.8754449677853557</v>
      </c>
      <c r="AA646" s="122">
        <f t="shared" ref="AA646:AA709" si="139">IF(AND(W646&lt;=$S$56,W646&gt;$Q$56),$U$56,IF(AND(W646&lt;=$S$57,W646&gt;$Q$57),$U$57,IF(AND(W646&lt;=$S$58,W646&gt;$Q$58),$U$58,IF(AND(W646&lt;=$S$59,W646&gt;$Q$59),$U$59,IF(AND(W646&lt;=$S$60,W646&gt;$Q$60),$U$60,"Valor no encontrado para Po")))))</f>
        <v>0.61929999999999996</v>
      </c>
      <c r="AB646" s="122">
        <f t="shared" si="136"/>
        <v>4.5381627240340524E-3</v>
      </c>
      <c r="AC646" s="122">
        <f t="shared" ref="AC646:AC709" si="140">+AC645+AB646</f>
        <v>1.7865116238504237</v>
      </c>
      <c r="AD646" s="122">
        <f t="shared" si="133"/>
        <v>-268.43397185677469</v>
      </c>
      <c r="AE646" s="122">
        <f t="shared" si="134"/>
        <v>4.4604369940866133E-4</v>
      </c>
      <c r="AF646" s="122">
        <f t="shared" ref="AF646:AF709" si="141">+AF645+AE646</f>
        <v>0.17570945115396497</v>
      </c>
      <c r="AG646" s="122">
        <f t="shared" ref="AG646:AG709" si="142">+AE646/Y646</f>
        <v>0.44604369940866095</v>
      </c>
      <c r="AH646" s="87">
        <f t="shared" ref="AH646:AH709" si="143">+AH645-AE646</f>
        <v>0.57657489170317855</v>
      </c>
      <c r="AI646" s="122">
        <f t="shared" si="131"/>
        <v>0.87755129455535608</v>
      </c>
    </row>
    <row r="647" spans="1:35" x14ac:dyDescent="0.25">
      <c r="A647" s="90">
        <v>0.64300000000000002</v>
      </c>
      <c r="B647" s="164">
        <v>9.6219855001404735</v>
      </c>
      <c r="C647" s="200">
        <v>2.652973716154853</v>
      </c>
      <c r="D647" s="122">
        <v>27.712319530556094</v>
      </c>
      <c r="E647" s="147">
        <f t="shared" si="132"/>
        <v>9.3631061089860038E-3</v>
      </c>
      <c r="F647" s="164"/>
      <c r="J647" s="7"/>
      <c r="W647" s="146">
        <f t="shared" si="135"/>
        <v>0.35130215166892231</v>
      </c>
      <c r="X647" s="168">
        <v>3.4670826712945702</v>
      </c>
      <c r="Y647" s="147">
        <f t="shared" si="137"/>
        <v>1.0000000000000009E-3</v>
      </c>
      <c r="Z647" s="122">
        <f t="shared" si="138"/>
        <v>8.8754449677853557</v>
      </c>
      <c r="AA647" s="122">
        <f t="shared" si="139"/>
        <v>0.61929999999999996</v>
      </c>
      <c r="AB647" s="122">
        <f t="shared" si="136"/>
        <v>4.643337602433315E-3</v>
      </c>
      <c r="AC647" s="122">
        <f t="shared" si="140"/>
        <v>1.791154961452857</v>
      </c>
      <c r="AD647" s="122">
        <f t="shared" si="133"/>
        <v>-274.65074268310565</v>
      </c>
      <c r="AE647" s="122">
        <f t="shared" si="134"/>
        <v>4.5637380568608901E-4</v>
      </c>
      <c r="AF647" s="122">
        <f t="shared" si="141"/>
        <v>0.17616582495965105</v>
      </c>
      <c r="AG647" s="122">
        <f t="shared" si="142"/>
        <v>0.4563738056860886</v>
      </c>
      <c r="AH647" s="87">
        <f t="shared" si="143"/>
        <v>0.57611851789749247</v>
      </c>
      <c r="AI647" s="122">
        <f t="shared" si="131"/>
        <v>0.84567923468954709</v>
      </c>
    </row>
    <row r="648" spans="1:35" x14ac:dyDescent="0.25">
      <c r="A648" s="90">
        <v>0.64400000000000002</v>
      </c>
      <c r="B648" s="164">
        <v>10.139744282449428</v>
      </c>
      <c r="C648" s="200">
        <v>2.6554739468054667</v>
      </c>
      <c r="D648" s="122">
        <v>27.671225318390707</v>
      </c>
      <c r="E648" s="147">
        <f t="shared" si="132"/>
        <v>9.8808648912949611E-3</v>
      </c>
      <c r="F648" s="164"/>
      <c r="J648" s="7"/>
      <c r="W648" s="146">
        <f t="shared" si="135"/>
        <v>0.36406120436299022</v>
      </c>
      <c r="X648" s="168">
        <v>3.5930047309448829</v>
      </c>
      <c r="Y648" s="147">
        <f t="shared" si="137"/>
        <v>1.0000000000000009E-3</v>
      </c>
      <c r="Z648" s="122">
        <f t="shared" si="138"/>
        <v>8.8754449677853557</v>
      </c>
      <c r="AA648" s="122">
        <f t="shared" si="139"/>
        <v>0.61929999999999996</v>
      </c>
      <c r="AB648" s="122">
        <f t="shared" si="136"/>
        <v>4.7470678846739519E-3</v>
      </c>
      <c r="AC648" s="122">
        <f t="shared" si="140"/>
        <v>1.795902029337531</v>
      </c>
      <c r="AD648" s="122">
        <f t="shared" si="133"/>
        <v>-280.78174272925872</v>
      </c>
      <c r="AE648" s="122">
        <f t="shared" si="134"/>
        <v>4.6656139082199688E-4</v>
      </c>
      <c r="AF648" s="122">
        <f t="shared" si="141"/>
        <v>0.17663238635047304</v>
      </c>
      <c r="AG648" s="122">
        <f t="shared" si="142"/>
        <v>0.46656139082199649</v>
      </c>
      <c r="AH648" s="87">
        <f t="shared" si="143"/>
        <v>0.57565195650667045</v>
      </c>
      <c r="AI648" s="122">
        <f t="shared" si="131"/>
        <v>0.7668343942107505</v>
      </c>
    </row>
    <row r="649" spans="1:35" x14ac:dyDescent="0.25">
      <c r="A649" s="90">
        <v>0.64500000000000002</v>
      </c>
      <c r="B649" s="164">
        <v>10.139744282449428</v>
      </c>
      <c r="C649" s="200">
        <v>2.6579741482548065</v>
      </c>
      <c r="D649" s="122">
        <v>27.630064780897566</v>
      </c>
      <c r="E649" s="147">
        <f t="shared" si="132"/>
        <v>1.0139744282449436E-2</v>
      </c>
      <c r="F649" s="164"/>
      <c r="J649" s="7"/>
      <c r="W649" s="146">
        <f t="shared" si="135"/>
        <v>0.36406120436299022</v>
      </c>
      <c r="X649" s="168">
        <v>3.5930047309448829</v>
      </c>
      <c r="Y649" s="147">
        <f t="shared" si="137"/>
        <v>1.0000000000000009E-3</v>
      </c>
      <c r="Z649" s="122">
        <f t="shared" si="138"/>
        <v>8.8754449677853557</v>
      </c>
      <c r="AA649" s="122">
        <f t="shared" si="139"/>
        <v>0.61929999999999996</v>
      </c>
      <c r="AB649" s="122">
        <f t="shared" si="136"/>
        <v>4.7470678846739519E-3</v>
      </c>
      <c r="AC649" s="122">
        <f t="shared" si="140"/>
        <v>1.8006490972222049</v>
      </c>
      <c r="AD649" s="122">
        <f t="shared" si="133"/>
        <v>-280.77712814317351</v>
      </c>
      <c r="AE649" s="122">
        <f t="shared" si="134"/>
        <v>4.6655372298832267E-4</v>
      </c>
      <c r="AF649" s="122">
        <f t="shared" si="141"/>
        <v>0.17709894007346136</v>
      </c>
      <c r="AG649" s="122">
        <f t="shared" si="142"/>
        <v>0.46655372298832226</v>
      </c>
      <c r="AH649" s="87">
        <f t="shared" si="143"/>
        <v>0.57518540278368213</v>
      </c>
      <c r="AI649" s="122">
        <f t="shared" si="131"/>
        <v>0.7668343942107505</v>
      </c>
    </row>
    <row r="650" spans="1:35" x14ac:dyDescent="0.25">
      <c r="A650" s="90">
        <v>0.64600000000000002</v>
      </c>
      <c r="B650" s="164">
        <v>10.139744282449428</v>
      </c>
      <c r="C650" s="200">
        <v>2.6604743204167343</v>
      </c>
      <c r="D650" s="122">
        <v>27.588837913186353</v>
      </c>
      <c r="E650" s="147">
        <f t="shared" si="132"/>
        <v>1.0139744282449436E-2</v>
      </c>
      <c r="F650" s="164"/>
      <c r="J650" s="7"/>
      <c r="W650" s="146">
        <f t="shared" si="135"/>
        <v>0.36406120436299022</v>
      </c>
      <c r="X650" s="168">
        <v>3.5930047309448829</v>
      </c>
      <c r="Y650" s="147">
        <f t="shared" si="137"/>
        <v>1.0000000000000009E-3</v>
      </c>
      <c r="Z650" s="122">
        <f t="shared" si="138"/>
        <v>8.8754449677853557</v>
      </c>
      <c r="AA650" s="122">
        <f t="shared" si="139"/>
        <v>0.61929999999999996</v>
      </c>
      <c r="AB650" s="122">
        <f t="shared" si="136"/>
        <v>4.7470678846739519E-3</v>
      </c>
      <c r="AC650" s="122">
        <f t="shared" si="140"/>
        <v>1.8053961651068788</v>
      </c>
      <c r="AD650" s="122">
        <f t="shared" si="133"/>
        <v>-280.7724853274388</v>
      </c>
      <c r="AE650" s="122">
        <f t="shared" si="134"/>
        <v>4.6654600824681044E-4</v>
      </c>
      <c r="AF650" s="122">
        <f t="shared" si="141"/>
        <v>0.17756548608170816</v>
      </c>
      <c r="AG650" s="122">
        <f t="shared" si="142"/>
        <v>0.46654600824681003</v>
      </c>
      <c r="AH650" s="87">
        <f t="shared" si="143"/>
        <v>0.57471885677543533</v>
      </c>
      <c r="AI650" s="122">
        <f t="shared" si="131"/>
        <v>0.81604117991092084</v>
      </c>
    </row>
    <row r="651" spans="1:35" x14ac:dyDescent="0.25">
      <c r="A651" s="90">
        <v>0.64700000000000002</v>
      </c>
      <c r="B651" s="164">
        <v>10.139744282449428</v>
      </c>
      <c r="C651" s="200">
        <v>2.6629744632048151</v>
      </c>
      <c r="D651" s="122">
        <v>27.547544710351534</v>
      </c>
      <c r="E651" s="147">
        <f t="shared" si="132"/>
        <v>1.0139744282449436E-2</v>
      </c>
      <c r="F651" s="164"/>
      <c r="J651" s="7"/>
      <c r="W651" s="146">
        <f t="shared" si="135"/>
        <v>0.36406120436299022</v>
      </c>
      <c r="X651" s="168">
        <v>3.5930047309448829</v>
      </c>
      <c r="Y651" s="147">
        <f t="shared" si="137"/>
        <v>1.0000000000000009E-3</v>
      </c>
      <c r="Z651" s="122">
        <f t="shared" si="138"/>
        <v>8.8754449677853557</v>
      </c>
      <c r="AA651" s="122">
        <f t="shared" si="139"/>
        <v>0.61929999999999996</v>
      </c>
      <c r="AB651" s="122">
        <f t="shared" si="136"/>
        <v>4.7470678846739519E-3</v>
      </c>
      <c r="AC651" s="122">
        <f t="shared" si="140"/>
        <v>1.8101432329915528</v>
      </c>
      <c r="AD651" s="122">
        <f t="shared" si="133"/>
        <v>-280.76781428205453</v>
      </c>
      <c r="AE651" s="122">
        <f t="shared" si="134"/>
        <v>4.6653824659746002E-4</v>
      </c>
      <c r="AF651" s="122">
        <f t="shared" si="141"/>
        <v>0.17803202432830562</v>
      </c>
      <c r="AG651" s="122">
        <f t="shared" si="142"/>
        <v>0.46653824659745963</v>
      </c>
      <c r="AH651" s="87">
        <f t="shared" si="143"/>
        <v>0.57425231852883785</v>
      </c>
      <c r="AI651" s="122">
        <f t="shared" si="131"/>
        <v>0.81604117991092084</v>
      </c>
    </row>
    <row r="652" spans="1:35" x14ac:dyDescent="0.25">
      <c r="A652" s="90">
        <v>0.64800000000000002</v>
      </c>
      <c r="B652" s="164">
        <v>10.139744282449428</v>
      </c>
      <c r="C652" s="200">
        <v>2.6654745765323158</v>
      </c>
      <c r="D652" s="122">
        <v>27.506185167470314</v>
      </c>
      <c r="E652" s="147">
        <f t="shared" si="132"/>
        <v>1.0139744282449436E-2</v>
      </c>
      <c r="F652" s="164"/>
      <c r="J652" s="7"/>
      <c r="W652" s="146">
        <f t="shared" si="135"/>
        <v>0.36406120436299022</v>
      </c>
      <c r="X652" s="168">
        <v>3.5930047309448829</v>
      </c>
      <c r="Y652" s="147">
        <f t="shared" si="137"/>
        <v>1.0000000000000009E-3</v>
      </c>
      <c r="Z652" s="122">
        <f t="shared" si="138"/>
        <v>8.8754449677853557</v>
      </c>
      <c r="AA652" s="122">
        <f t="shared" si="139"/>
        <v>0.61929999999999996</v>
      </c>
      <c r="AB652" s="122">
        <f t="shared" si="136"/>
        <v>4.7470678846739519E-3</v>
      </c>
      <c r="AC652" s="122">
        <f t="shared" si="140"/>
        <v>1.8148903008762267</v>
      </c>
      <c r="AD652" s="122">
        <f t="shared" si="133"/>
        <v>-280.76311500702087</v>
      </c>
      <c r="AE652" s="122">
        <f t="shared" si="134"/>
        <v>4.6653043804027164E-4</v>
      </c>
      <c r="AF652" s="122">
        <f t="shared" si="141"/>
        <v>0.17849855476634588</v>
      </c>
      <c r="AG652" s="122">
        <f t="shared" si="142"/>
        <v>0.46653043804027122</v>
      </c>
      <c r="AH652" s="87">
        <f t="shared" si="143"/>
        <v>0.57378578809079761</v>
      </c>
      <c r="AI652" s="122">
        <f t="shared" si="131"/>
        <v>0.86524796561109107</v>
      </c>
    </row>
    <row r="653" spans="1:35" x14ac:dyDescent="0.25">
      <c r="A653" s="90">
        <v>0.64900000000000002</v>
      </c>
      <c r="B653" s="164">
        <v>10.139744282449428</v>
      </c>
      <c r="C653" s="200">
        <v>2.6679746603122014</v>
      </c>
      <c r="D653" s="122">
        <v>27.464759279602792</v>
      </c>
      <c r="E653" s="147">
        <f t="shared" si="132"/>
        <v>1.0139744282449436E-2</v>
      </c>
      <c r="F653" s="164"/>
      <c r="J653" s="7"/>
      <c r="W653" s="146">
        <f t="shared" si="135"/>
        <v>0.36406120436299022</v>
      </c>
      <c r="X653" s="168">
        <v>3.5930047309448829</v>
      </c>
      <c r="Y653" s="147">
        <f t="shared" si="137"/>
        <v>1.0000000000000009E-3</v>
      </c>
      <c r="Z653" s="122">
        <f t="shared" si="138"/>
        <v>8.8754449677853557</v>
      </c>
      <c r="AA653" s="122">
        <f t="shared" si="139"/>
        <v>0.61929999999999996</v>
      </c>
      <c r="AB653" s="122">
        <f t="shared" si="136"/>
        <v>4.7470678846739519E-3</v>
      </c>
      <c r="AC653" s="122">
        <f t="shared" si="140"/>
        <v>1.8196373687609007</v>
      </c>
      <c r="AD653" s="122">
        <f t="shared" si="133"/>
        <v>-280.75838750233765</v>
      </c>
      <c r="AE653" s="122">
        <f t="shared" si="134"/>
        <v>4.6652258257524497E-4</v>
      </c>
      <c r="AF653" s="122">
        <f t="shared" si="141"/>
        <v>0.17896507734892111</v>
      </c>
      <c r="AG653" s="122">
        <f t="shared" si="142"/>
        <v>0.46652258257524454</v>
      </c>
      <c r="AH653" s="87">
        <f t="shared" si="143"/>
        <v>0.57331926550822232</v>
      </c>
      <c r="AI653" s="122">
        <f t="shared" si="131"/>
        <v>0.7668343942107505</v>
      </c>
    </row>
    <row r="654" spans="1:35" x14ac:dyDescent="0.25">
      <c r="A654" s="90">
        <v>0.65</v>
      </c>
      <c r="B654" s="164">
        <v>10.139744282449428</v>
      </c>
      <c r="C654" s="200">
        <v>2.6704747144571348</v>
      </c>
      <c r="D654" s="122">
        <v>27.423267041793313</v>
      </c>
      <c r="E654" s="147">
        <f t="shared" si="132"/>
        <v>1.0139744282449436E-2</v>
      </c>
      <c r="F654" s="164"/>
      <c r="J654" s="7"/>
      <c r="W654" s="146">
        <f t="shared" si="135"/>
        <v>0.36406120436299022</v>
      </c>
      <c r="X654" s="168">
        <v>3.5930047309448829</v>
      </c>
      <c r="Y654" s="147">
        <f t="shared" si="137"/>
        <v>1.0000000000000009E-3</v>
      </c>
      <c r="Z654" s="122">
        <f t="shared" si="138"/>
        <v>8.8754449677853557</v>
      </c>
      <c r="AA654" s="122">
        <f t="shared" si="139"/>
        <v>0.61929999999999996</v>
      </c>
      <c r="AB654" s="122">
        <f t="shared" si="136"/>
        <v>4.7470678846739519E-3</v>
      </c>
      <c r="AC654" s="122">
        <f t="shared" si="140"/>
        <v>1.8243844366455746</v>
      </c>
      <c r="AD654" s="122">
        <f t="shared" si="133"/>
        <v>-280.75363176800499</v>
      </c>
      <c r="AE654" s="122">
        <f t="shared" si="134"/>
        <v>4.6651468020238033E-4</v>
      </c>
      <c r="AF654" s="122">
        <f t="shared" si="141"/>
        <v>0.17943159202912348</v>
      </c>
      <c r="AG654" s="122">
        <f t="shared" si="142"/>
        <v>0.46651468020237991</v>
      </c>
      <c r="AH654" s="87">
        <f t="shared" si="143"/>
        <v>0.5728527508280199</v>
      </c>
      <c r="AI654" s="122">
        <f t="shared" si="131"/>
        <v>0.81604117991092084</v>
      </c>
    </row>
    <row r="655" spans="1:35" x14ac:dyDescent="0.25">
      <c r="A655" s="90">
        <v>0.65100000000000002</v>
      </c>
      <c r="B655" s="164">
        <v>10.139744282449428</v>
      </c>
      <c r="C655" s="200">
        <v>2.672974738879474</v>
      </c>
      <c r="D655" s="122">
        <v>27.381708449069485</v>
      </c>
      <c r="E655" s="147">
        <f t="shared" si="132"/>
        <v>1.0139744282449436E-2</v>
      </c>
      <c r="F655" s="164"/>
      <c r="J655" s="7"/>
      <c r="W655" s="146">
        <f t="shared" si="135"/>
        <v>0.36406120436299022</v>
      </c>
      <c r="X655" s="168">
        <v>3.5930047309448829</v>
      </c>
      <c r="Y655" s="147">
        <f t="shared" si="137"/>
        <v>1.0000000000000009E-3</v>
      </c>
      <c r="Z655" s="122">
        <f t="shared" si="138"/>
        <v>8.8754449677853557</v>
      </c>
      <c r="AA655" s="122">
        <f t="shared" si="139"/>
        <v>0.61929999999999996</v>
      </c>
      <c r="AB655" s="122">
        <f t="shared" si="136"/>
        <v>4.7470678846739519E-3</v>
      </c>
      <c r="AC655" s="122">
        <f t="shared" si="140"/>
        <v>1.8291315045302485</v>
      </c>
      <c r="AD655" s="122">
        <f t="shared" si="133"/>
        <v>-280.74884780402289</v>
      </c>
      <c r="AE655" s="122">
        <f t="shared" si="134"/>
        <v>4.6650673092167772E-4</v>
      </c>
      <c r="AF655" s="122">
        <f t="shared" si="141"/>
        <v>0.17989809876004517</v>
      </c>
      <c r="AG655" s="122">
        <f t="shared" si="142"/>
        <v>0.46650673092167733</v>
      </c>
      <c r="AH655" s="87">
        <f t="shared" si="143"/>
        <v>0.57238624409709826</v>
      </c>
      <c r="AI655" s="122">
        <f t="shared" si="131"/>
        <v>0.81604117991092084</v>
      </c>
    </row>
    <row r="656" spans="1:35" x14ac:dyDescent="0.25">
      <c r="A656" s="90">
        <v>0.65200000000000002</v>
      </c>
      <c r="B656" s="164">
        <v>10.139744282449428</v>
      </c>
      <c r="C656" s="200">
        <v>2.6754747334912716</v>
      </c>
      <c r="D656" s="122">
        <v>27.340083496440926</v>
      </c>
      <c r="E656" s="147">
        <f t="shared" si="132"/>
        <v>1.0139744282449436E-2</v>
      </c>
      <c r="F656" s="164"/>
      <c r="J656" s="7"/>
      <c r="W656" s="146">
        <f t="shared" si="135"/>
        <v>0.36406120436299022</v>
      </c>
      <c r="X656" s="168">
        <v>3.5930047309448829</v>
      </c>
      <c r="Y656" s="147">
        <f t="shared" si="137"/>
        <v>1.0000000000000009E-3</v>
      </c>
      <c r="Z656" s="122">
        <f t="shared" si="138"/>
        <v>8.8754449677853557</v>
      </c>
      <c r="AA656" s="122">
        <f t="shared" si="139"/>
        <v>0.61929999999999996</v>
      </c>
      <c r="AB656" s="122">
        <f t="shared" si="136"/>
        <v>4.7470678846739519E-3</v>
      </c>
      <c r="AC656" s="122">
        <f t="shared" si="140"/>
        <v>1.8338785724149225</v>
      </c>
      <c r="AD656" s="122">
        <f t="shared" si="133"/>
        <v>-280.74403561039122</v>
      </c>
      <c r="AE656" s="122">
        <f t="shared" si="134"/>
        <v>4.6649873473313688E-4</v>
      </c>
      <c r="AF656" s="122">
        <f t="shared" si="141"/>
        <v>0.18036459749477832</v>
      </c>
      <c r="AG656" s="122">
        <f t="shared" si="142"/>
        <v>0.46649873473313647</v>
      </c>
      <c r="AH656" s="87">
        <f t="shared" si="143"/>
        <v>0.57191974536236512</v>
      </c>
      <c r="AI656" s="122">
        <f t="shared" si="131"/>
        <v>0.86524796561109107</v>
      </c>
    </row>
    <row r="657" spans="1:35" x14ac:dyDescent="0.25">
      <c r="A657" s="90">
        <v>0.65300000000000002</v>
      </c>
      <c r="B657" s="164">
        <v>10.139744282449428</v>
      </c>
      <c r="C657" s="200">
        <v>2.6779746982042703</v>
      </c>
      <c r="D657" s="122">
        <v>27.298392178902379</v>
      </c>
      <c r="E657" s="147">
        <f t="shared" si="132"/>
        <v>1.0139744282449436E-2</v>
      </c>
      <c r="F657" s="164"/>
      <c r="J657" s="7"/>
      <c r="W657" s="146">
        <f t="shared" si="135"/>
        <v>0.36406120436299022</v>
      </c>
      <c r="X657" s="168">
        <v>3.5930047309448829</v>
      </c>
      <c r="Y657" s="147">
        <f t="shared" si="137"/>
        <v>1.0000000000000009E-3</v>
      </c>
      <c r="Z657" s="122">
        <f t="shared" si="138"/>
        <v>8.8754449677853557</v>
      </c>
      <c r="AA657" s="122">
        <f t="shared" si="139"/>
        <v>0.61929999999999996</v>
      </c>
      <c r="AB657" s="122">
        <f t="shared" si="136"/>
        <v>4.7470678846739519E-3</v>
      </c>
      <c r="AC657" s="122">
        <f t="shared" si="140"/>
        <v>1.8386256402995964</v>
      </c>
      <c r="AD657" s="122">
        <f t="shared" si="133"/>
        <v>-280.73919518711011</v>
      </c>
      <c r="AE657" s="122">
        <f t="shared" si="134"/>
        <v>4.6649069163675792E-4</v>
      </c>
      <c r="AF657" s="122">
        <f t="shared" si="141"/>
        <v>0.18083108818641508</v>
      </c>
      <c r="AG657" s="122">
        <f t="shared" si="142"/>
        <v>0.46649069163675749</v>
      </c>
      <c r="AH657" s="87">
        <f t="shared" si="143"/>
        <v>0.57145325467072838</v>
      </c>
      <c r="AI657" s="122">
        <f t="shared" si="131"/>
        <v>0.86524796561109107</v>
      </c>
    </row>
    <row r="658" spans="1:35" x14ac:dyDescent="0.25">
      <c r="A658" s="90">
        <v>0.65400000000000003</v>
      </c>
      <c r="B658" s="164">
        <v>10.139744282449428</v>
      </c>
      <c r="C658" s="200">
        <v>2.6804746329299047</v>
      </c>
      <c r="D658" s="122">
        <v>27.256634491429189</v>
      </c>
      <c r="E658" s="147">
        <f t="shared" si="132"/>
        <v>1.0139744282449436E-2</v>
      </c>
      <c r="F658" s="164"/>
      <c r="J658" s="7"/>
      <c r="W658" s="146">
        <f t="shared" si="135"/>
        <v>0.36406120436299022</v>
      </c>
      <c r="X658" s="168">
        <v>3.5930047309448829</v>
      </c>
      <c r="Y658" s="147">
        <f t="shared" si="137"/>
        <v>1.0000000000000009E-3</v>
      </c>
      <c r="Z658" s="122">
        <f t="shared" si="138"/>
        <v>8.8754449677853557</v>
      </c>
      <c r="AA658" s="122">
        <f t="shared" si="139"/>
        <v>0.61929999999999996</v>
      </c>
      <c r="AB658" s="122">
        <f t="shared" si="136"/>
        <v>4.7470678846739519E-3</v>
      </c>
      <c r="AC658" s="122">
        <f t="shared" si="140"/>
        <v>1.8433727081842703</v>
      </c>
      <c r="AD658" s="122">
        <f t="shared" si="133"/>
        <v>-280.7343265341795</v>
      </c>
      <c r="AE658" s="122">
        <f t="shared" si="134"/>
        <v>4.6648260163254093E-4</v>
      </c>
      <c r="AF658" s="122">
        <f t="shared" si="141"/>
        <v>0.18129757078804762</v>
      </c>
      <c r="AG658" s="122">
        <f t="shared" si="142"/>
        <v>0.46648260163254052</v>
      </c>
      <c r="AH658" s="87">
        <f t="shared" si="143"/>
        <v>0.57098677206909587</v>
      </c>
      <c r="AI658" s="122">
        <f t="shared" si="131"/>
        <v>0.86524796561109107</v>
      </c>
    </row>
    <row r="659" spans="1:35" x14ac:dyDescent="0.25">
      <c r="A659" s="90">
        <v>0.65500000000000003</v>
      </c>
      <c r="B659" s="164">
        <v>10.139744282449428</v>
      </c>
      <c r="C659" s="200">
        <v>2.6829745375792964</v>
      </c>
      <c r="D659" s="122">
        <v>27.214810428981433</v>
      </c>
      <c r="E659" s="147">
        <f t="shared" si="132"/>
        <v>1.0139744282449436E-2</v>
      </c>
      <c r="F659" s="164"/>
      <c r="J659" s="7"/>
      <c r="W659" s="146">
        <f t="shared" si="135"/>
        <v>0.36406120436299022</v>
      </c>
      <c r="X659" s="168">
        <v>3.5930047309448829</v>
      </c>
      <c r="Y659" s="147">
        <f t="shared" si="137"/>
        <v>1.0000000000000009E-3</v>
      </c>
      <c r="Z659" s="122">
        <f t="shared" si="138"/>
        <v>8.8754449677853557</v>
      </c>
      <c r="AA659" s="122">
        <f t="shared" si="139"/>
        <v>0.61929999999999996</v>
      </c>
      <c r="AB659" s="122">
        <f t="shared" si="136"/>
        <v>4.7470678846739519E-3</v>
      </c>
      <c r="AC659" s="122">
        <f t="shared" si="140"/>
        <v>1.8481197760689443</v>
      </c>
      <c r="AD659" s="122">
        <f t="shared" si="133"/>
        <v>-280.72942965159945</v>
      </c>
      <c r="AE659" s="122">
        <f t="shared" si="134"/>
        <v>4.6647446472048598E-4</v>
      </c>
      <c r="AF659" s="122">
        <f t="shared" si="141"/>
        <v>0.1817640452527681</v>
      </c>
      <c r="AG659" s="122">
        <f t="shared" si="142"/>
        <v>0.46647446472048554</v>
      </c>
      <c r="AH659" s="87">
        <f t="shared" si="143"/>
        <v>0.57052029760437539</v>
      </c>
      <c r="AI659" s="122">
        <f t="shared" ref="AI659:AI722" si="144">B645*9.81/(W659*1000000*$AF$1)</f>
        <v>0.86524796561109107</v>
      </c>
    </row>
    <row r="660" spans="1:35" x14ac:dyDescent="0.25">
      <c r="A660" s="90">
        <v>0.65600000000000003</v>
      </c>
      <c r="B660" s="164">
        <v>10.139744282449428</v>
      </c>
      <c r="C660" s="200">
        <v>2.6854744120632543</v>
      </c>
      <c r="D660" s="122">
        <v>27.172919986501345</v>
      </c>
      <c r="E660" s="147">
        <f t="shared" si="132"/>
        <v>1.0139744282449436E-2</v>
      </c>
      <c r="F660" s="164"/>
      <c r="J660" s="7"/>
      <c r="W660" s="146">
        <f t="shared" si="135"/>
        <v>0.36406120436299022</v>
      </c>
      <c r="X660" s="168">
        <v>3.5930047309448829</v>
      </c>
      <c r="Y660" s="147">
        <f t="shared" si="137"/>
        <v>1.0000000000000009E-3</v>
      </c>
      <c r="Z660" s="122">
        <f t="shared" si="138"/>
        <v>8.8754449677853557</v>
      </c>
      <c r="AA660" s="122">
        <f t="shared" si="139"/>
        <v>0.61929999999999996</v>
      </c>
      <c r="AB660" s="122">
        <f t="shared" si="136"/>
        <v>4.7470678846739519E-3</v>
      </c>
      <c r="AC660" s="122">
        <f t="shared" si="140"/>
        <v>1.8528668439536182</v>
      </c>
      <c r="AD660" s="122">
        <f t="shared" si="133"/>
        <v>-280.72450453936989</v>
      </c>
      <c r="AE660" s="122">
        <f t="shared" si="134"/>
        <v>4.6646628090059279E-4</v>
      </c>
      <c r="AF660" s="122">
        <f t="shared" si="141"/>
        <v>0.18223051153366868</v>
      </c>
      <c r="AG660" s="122">
        <f t="shared" si="142"/>
        <v>0.46646628090059239</v>
      </c>
      <c r="AH660" s="87">
        <f t="shared" si="143"/>
        <v>0.57005383132347476</v>
      </c>
      <c r="AI660" s="122">
        <f t="shared" si="144"/>
        <v>0.86524796561109107</v>
      </c>
    </row>
    <row r="661" spans="1:35" x14ac:dyDescent="0.25">
      <c r="A661" s="90">
        <v>0.65700000000000003</v>
      </c>
      <c r="B661" s="164">
        <v>10.657503064758384</v>
      </c>
      <c r="C661" s="200">
        <v>2.6879742562922706</v>
      </c>
      <c r="D661" s="122">
        <v>27.1309631589139</v>
      </c>
      <c r="E661" s="147">
        <f t="shared" si="132"/>
        <v>1.0398623673603915E-2</v>
      </c>
      <c r="F661" s="164"/>
      <c r="J661" s="7"/>
      <c r="W661" s="146">
        <f t="shared" si="135"/>
        <v>0.37682025705705802</v>
      </c>
      <c r="X661" s="168">
        <v>3.7189267905951935</v>
      </c>
      <c r="Y661" s="147">
        <f t="shared" si="137"/>
        <v>1.0000000000000009E-3</v>
      </c>
      <c r="Z661" s="122">
        <f t="shared" si="138"/>
        <v>8.8754449677853557</v>
      </c>
      <c r="AA661" s="122">
        <f t="shared" si="139"/>
        <v>0.61929999999999996</v>
      </c>
      <c r="AB661" s="122">
        <f t="shared" si="136"/>
        <v>4.8494230372923674E-3</v>
      </c>
      <c r="AC661" s="122">
        <f t="shared" si="140"/>
        <v>1.8577162669909106</v>
      </c>
      <c r="AD661" s="122">
        <f t="shared" si="133"/>
        <v>-286.77225020332958</v>
      </c>
      <c r="AE661" s="122">
        <f t="shared" si="134"/>
        <v>4.7651552627134855E-4</v>
      </c>
      <c r="AF661" s="122">
        <f t="shared" si="141"/>
        <v>0.18270702705994002</v>
      </c>
      <c r="AG661" s="122">
        <f t="shared" si="142"/>
        <v>0.47651552627134813</v>
      </c>
      <c r="AH661" s="87">
        <f t="shared" si="143"/>
        <v>0.56957731579720339</v>
      </c>
      <c r="AI661" s="122">
        <f t="shared" si="144"/>
        <v>0.88349151050928298</v>
      </c>
    </row>
    <row r="662" spans="1:35" x14ac:dyDescent="0.25">
      <c r="A662" s="90">
        <v>0.65800000000000003</v>
      </c>
      <c r="B662" s="164">
        <v>10.139744282449428</v>
      </c>
      <c r="C662" s="200">
        <v>2.6904740701765197</v>
      </c>
      <c r="D662" s="122">
        <v>27.08893994112692</v>
      </c>
      <c r="E662" s="147">
        <f t="shared" si="132"/>
        <v>1.0398623673603915E-2</v>
      </c>
      <c r="F662" s="164"/>
      <c r="J662" s="7"/>
      <c r="W662" s="146">
        <f t="shared" si="135"/>
        <v>0.36406120436299005</v>
      </c>
      <c r="X662" s="168">
        <v>3.5930047309448812</v>
      </c>
      <c r="Y662" s="147">
        <f t="shared" si="137"/>
        <v>1.0000000000000009E-3</v>
      </c>
      <c r="Z662" s="122">
        <f t="shared" si="138"/>
        <v>8.8754449677853557</v>
      </c>
      <c r="AA662" s="122">
        <f t="shared" si="139"/>
        <v>0.61929999999999996</v>
      </c>
      <c r="AB662" s="122">
        <f t="shared" si="136"/>
        <v>4.7470678846739511E-3</v>
      </c>
      <c r="AC662" s="122">
        <f t="shared" si="140"/>
        <v>1.8624633348755846</v>
      </c>
      <c r="AD662" s="122">
        <f t="shared" si="133"/>
        <v>-280.71446190359501</v>
      </c>
      <c r="AE662" s="122">
        <f t="shared" si="134"/>
        <v>4.664495935402641E-4</v>
      </c>
      <c r="AF662" s="122">
        <f t="shared" si="141"/>
        <v>0.18317347665348027</v>
      </c>
      <c r="AG662" s="122">
        <f t="shared" si="142"/>
        <v>0.46644959354026366</v>
      </c>
      <c r="AH662" s="87">
        <f t="shared" si="143"/>
        <v>0.56911086620366313</v>
      </c>
      <c r="AI662" s="122">
        <f t="shared" si="144"/>
        <v>0.96366153701143209</v>
      </c>
    </row>
    <row r="663" spans="1:35" x14ac:dyDescent="0.25">
      <c r="A663" s="90">
        <v>0.65900000000000003</v>
      </c>
      <c r="B663" s="164">
        <v>10.657503064758384</v>
      </c>
      <c r="C663" s="200">
        <v>2.6929738536258574</v>
      </c>
      <c r="D663" s="122">
        <v>27.04685032803026</v>
      </c>
      <c r="E663" s="147">
        <f t="shared" si="132"/>
        <v>1.0398623673603915E-2</v>
      </c>
      <c r="F663" s="164"/>
      <c r="J663" s="7"/>
      <c r="W663" s="146">
        <f t="shared" si="135"/>
        <v>0.37682025705705818</v>
      </c>
      <c r="X663" s="168">
        <v>3.7189267905951953</v>
      </c>
      <c r="Y663" s="147">
        <f t="shared" si="137"/>
        <v>1.0000000000000009E-3</v>
      </c>
      <c r="Z663" s="122">
        <f t="shared" si="138"/>
        <v>8.8754449677853557</v>
      </c>
      <c r="AA663" s="122">
        <f t="shared" si="139"/>
        <v>0.61929999999999996</v>
      </c>
      <c r="AB663" s="122">
        <f t="shared" si="136"/>
        <v>4.8494230372923691E-3</v>
      </c>
      <c r="AC663" s="122">
        <f t="shared" si="140"/>
        <v>1.867312757912877</v>
      </c>
      <c r="AD663" s="122">
        <f t="shared" si="133"/>
        <v>-286.76193147513851</v>
      </c>
      <c r="AE663" s="122">
        <f t="shared" si="134"/>
        <v>4.7649838014165535E-4</v>
      </c>
      <c r="AF663" s="122">
        <f t="shared" si="141"/>
        <v>0.18364997503362193</v>
      </c>
      <c r="AG663" s="122">
        <f t="shared" si="142"/>
        <v>0.47649838014165491</v>
      </c>
      <c r="AH663" s="87">
        <f t="shared" si="143"/>
        <v>0.5686343678235215</v>
      </c>
      <c r="AI663" s="122">
        <f t="shared" si="144"/>
        <v>0.93103216505037589</v>
      </c>
    </row>
    <row r="664" spans="1:35" x14ac:dyDescent="0.25">
      <c r="A664" s="90">
        <v>0.66</v>
      </c>
      <c r="B664" s="164">
        <v>10.139744282449428</v>
      </c>
      <c r="C664" s="200">
        <v>2.6954736065498182</v>
      </c>
      <c r="D664" s="122">
        <v>27.00469431449655</v>
      </c>
      <c r="E664" s="147">
        <f t="shared" si="132"/>
        <v>1.0398623673603915E-2</v>
      </c>
      <c r="F664" s="164"/>
      <c r="J664" s="7"/>
      <c r="W664" s="146">
        <f t="shared" si="135"/>
        <v>0.36406120436299033</v>
      </c>
      <c r="X664" s="168">
        <v>3.5930047309448838</v>
      </c>
      <c r="Y664" s="147">
        <f t="shared" si="137"/>
        <v>1.0000000000000009E-3</v>
      </c>
      <c r="Z664" s="122">
        <f t="shared" si="138"/>
        <v>8.8754449677853557</v>
      </c>
      <c r="AA664" s="122">
        <f t="shared" si="139"/>
        <v>0.61929999999999996</v>
      </c>
      <c r="AB664" s="122">
        <f t="shared" si="136"/>
        <v>4.7470678846739537E-3</v>
      </c>
      <c r="AC664" s="122">
        <f t="shared" si="140"/>
        <v>1.8720598257975509</v>
      </c>
      <c r="AD664" s="122">
        <f t="shared" si="133"/>
        <v>-280.70430390137415</v>
      </c>
      <c r="AE664" s="122">
        <f t="shared" si="134"/>
        <v>4.6643271448111275E-4</v>
      </c>
      <c r="AF664" s="122">
        <f t="shared" si="141"/>
        <v>0.18411640774810303</v>
      </c>
      <c r="AG664" s="122">
        <f t="shared" si="142"/>
        <v>0.46643271448111234</v>
      </c>
      <c r="AH664" s="87">
        <f t="shared" si="143"/>
        <v>0.5681679351090404</v>
      </c>
      <c r="AI664" s="122">
        <f t="shared" si="144"/>
        <v>0.96366153701143131</v>
      </c>
    </row>
    <row r="665" spans="1:35" x14ac:dyDescent="0.25">
      <c r="A665" s="90">
        <v>0.66100000000000003</v>
      </c>
      <c r="B665" s="164">
        <v>10.139744282449428</v>
      </c>
      <c r="C665" s="200">
        <v>2.6979733288576115</v>
      </c>
      <c r="D665" s="122">
        <v>26.962471895381572</v>
      </c>
      <c r="E665" s="147">
        <f t="shared" si="132"/>
        <v>1.0139744282449436E-2</v>
      </c>
      <c r="F665" s="164"/>
      <c r="J665" s="7"/>
      <c r="W665" s="146">
        <f t="shared" si="135"/>
        <v>0.36406120436299033</v>
      </c>
      <c r="X665" s="168">
        <v>3.5930047309448838</v>
      </c>
      <c r="Y665" s="147">
        <f t="shared" si="137"/>
        <v>1.0000000000000009E-3</v>
      </c>
      <c r="Z665" s="122">
        <f t="shared" si="138"/>
        <v>8.8754449677853557</v>
      </c>
      <c r="AA665" s="122">
        <f t="shared" si="139"/>
        <v>0.61929999999999996</v>
      </c>
      <c r="AB665" s="122">
        <f t="shared" si="136"/>
        <v>4.7470678846739537E-3</v>
      </c>
      <c r="AC665" s="122">
        <f t="shared" si="140"/>
        <v>1.8768068936822249</v>
      </c>
      <c r="AD665" s="122">
        <f t="shared" si="133"/>
        <v>-280.69923642353518</v>
      </c>
      <c r="AE665" s="122">
        <f t="shared" si="134"/>
        <v>4.6642429409919791E-4</v>
      </c>
      <c r="AF665" s="122">
        <f t="shared" si="141"/>
        <v>0.18458283204220224</v>
      </c>
      <c r="AG665" s="122">
        <f t="shared" si="142"/>
        <v>0.4664242940991975</v>
      </c>
      <c r="AH665" s="87">
        <f t="shared" si="143"/>
        <v>0.56770151081494125</v>
      </c>
      <c r="AI665" s="122">
        <f t="shared" si="144"/>
        <v>0.96366153701143131</v>
      </c>
    </row>
    <row r="666" spans="1:35" x14ac:dyDescent="0.25">
      <c r="A666" s="90">
        <v>0.66200000000000003</v>
      </c>
      <c r="B666" s="164">
        <v>10.139744282449428</v>
      </c>
      <c r="C666" s="200">
        <v>2.7004730204581233</v>
      </c>
      <c r="D666" s="122">
        <v>26.920183065522089</v>
      </c>
      <c r="E666" s="147">
        <f t="shared" si="132"/>
        <v>1.0139744282449436E-2</v>
      </c>
      <c r="F666" s="164"/>
      <c r="J666" s="7"/>
      <c r="W666" s="146">
        <f t="shared" si="135"/>
        <v>0.36406120436299033</v>
      </c>
      <c r="X666" s="168">
        <v>3.5930047309448838</v>
      </c>
      <c r="Y666" s="147">
        <f t="shared" si="137"/>
        <v>1.0000000000000009E-3</v>
      </c>
      <c r="Z666" s="122">
        <f t="shared" si="138"/>
        <v>8.8754449677853557</v>
      </c>
      <c r="AA666" s="122">
        <f t="shared" si="139"/>
        <v>0.61929999999999996</v>
      </c>
      <c r="AB666" s="122">
        <f t="shared" si="136"/>
        <v>4.7470678846739537E-3</v>
      </c>
      <c r="AC666" s="122">
        <f t="shared" si="140"/>
        <v>1.8815539615668988</v>
      </c>
      <c r="AD666" s="122">
        <f t="shared" si="133"/>
        <v>-280.69414071604666</v>
      </c>
      <c r="AE666" s="122">
        <f t="shared" si="134"/>
        <v>4.6641582680944483E-4</v>
      </c>
      <c r="AF666" s="122">
        <f t="shared" si="141"/>
        <v>0.1850492478690117</v>
      </c>
      <c r="AG666" s="122">
        <f t="shared" si="142"/>
        <v>0.46641582680944443</v>
      </c>
      <c r="AH666" s="87">
        <f t="shared" si="143"/>
        <v>0.56723509498813185</v>
      </c>
      <c r="AI666" s="122">
        <f t="shared" si="144"/>
        <v>0.96366153701143131</v>
      </c>
    </row>
    <row r="667" spans="1:35" x14ac:dyDescent="0.25">
      <c r="A667" s="90">
        <v>0.66300000000000003</v>
      </c>
      <c r="B667" s="164">
        <v>10.139744282449428</v>
      </c>
      <c r="C667" s="200">
        <v>2.7029726812599111</v>
      </c>
      <c r="D667" s="122">
        <v>26.877827819738464</v>
      </c>
      <c r="E667" s="147">
        <f t="shared" si="132"/>
        <v>1.0139744282449436E-2</v>
      </c>
      <c r="F667" s="164"/>
      <c r="J667" s="7"/>
      <c r="W667" s="146">
        <f t="shared" si="135"/>
        <v>0.36406120436299033</v>
      </c>
      <c r="X667" s="168">
        <v>3.5930047309448838</v>
      </c>
      <c r="Y667" s="147">
        <f t="shared" si="137"/>
        <v>1.0000000000000009E-3</v>
      </c>
      <c r="Z667" s="122">
        <f t="shared" si="138"/>
        <v>8.8754449677853557</v>
      </c>
      <c r="AA667" s="122">
        <f t="shared" si="139"/>
        <v>0.61929999999999996</v>
      </c>
      <c r="AB667" s="122">
        <f t="shared" si="136"/>
        <v>4.7470678846739537E-3</v>
      </c>
      <c r="AC667" s="122">
        <f t="shared" si="140"/>
        <v>1.8863010294515727</v>
      </c>
      <c r="AD667" s="122">
        <f t="shared" si="133"/>
        <v>-280.68901677890869</v>
      </c>
      <c r="AE667" s="122">
        <f t="shared" si="134"/>
        <v>4.6640731261185373E-4</v>
      </c>
      <c r="AF667" s="122">
        <f t="shared" si="141"/>
        <v>0.18551565518162355</v>
      </c>
      <c r="AG667" s="122">
        <f t="shared" si="142"/>
        <v>0.46640731261185331</v>
      </c>
      <c r="AH667" s="87">
        <f t="shared" si="143"/>
        <v>0.56676868767552002</v>
      </c>
      <c r="AI667" s="122">
        <f t="shared" si="144"/>
        <v>0.96366153701143131</v>
      </c>
    </row>
    <row r="668" spans="1:35" x14ac:dyDescent="0.25">
      <c r="A668" s="90">
        <v>0.66400000000000003</v>
      </c>
      <c r="B668" s="164">
        <v>10.139744282449428</v>
      </c>
      <c r="C668" s="200">
        <v>2.7054723111712029</v>
      </c>
      <c r="D668" s="122">
        <v>26.835406152832117</v>
      </c>
      <c r="E668" s="147">
        <f t="shared" si="132"/>
        <v>1.0139744282449436E-2</v>
      </c>
      <c r="F668" s="164"/>
      <c r="J668" s="7"/>
      <c r="W668" s="146">
        <f t="shared" si="135"/>
        <v>0.36406120436299033</v>
      </c>
      <c r="X668" s="168">
        <v>3.5930047309448838</v>
      </c>
      <c r="Y668" s="147">
        <f t="shared" si="137"/>
        <v>1.0000000000000009E-3</v>
      </c>
      <c r="Z668" s="122">
        <f t="shared" si="138"/>
        <v>8.8754449677853557</v>
      </c>
      <c r="AA668" s="122">
        <f t="shared" si="139"/>
        <v>0.61929999999999996</v>
      </c>
      <c r="AB668" s="122">
        <f t="shared" si="136"/>
        <v>4.7470678846739537E-3</v>
      </c>
      <c r="AC668" s="122">
        <f t="shared" si="140"/>
        <v>1.8910480973362467</v>
      </c>
      <c r="AD668" s="122">
        <f t="shared" si="133"/>
        <v>-280.68386461212128</v>
      </c>
      <c r="AE668" s="122">
        <f t="shared" si="134"/>
        <v>4.6639875150642456E-4</v>
      </c>
      <c r="AF668" s="122">
        <f t="shared" si="141"/>
        <v>0.18598205393312997</v>
      </c>
      <c r="AG668" s="122">
        <f t="shared" si="142"/>
        <v>0.46639875150642413</v>
      </c>
      <c r="AH668" s="87">
        <f t="shared" si="143"/>
        <v>0.56630228892401357</v>
      </c>
      <c r="AI668" s="122">
        <f t="shared" si="144"/>
        <v>0.96366153701143131</v>
      </c>
    </row>
    <row r="669" spans="1:35" x14ac:dyDescent="0.25">
      <c r="A669" s="90">
        <v>0.66500000000000004</v>
      </c>
      <c r="B669" s="164">
        <v>10.139744282449428</v>
      </c>
      <c r="C669" s="200">
        <v>2.7079719100998956</v>
      </c>
      <c r="D669" s="122">
        <v>26.792918059586999</v>
      </c>
      <c r="E669" s="147">
        <f t="shared" si="132"/>
        <v>1.0139744282449436E-2</v>
      </c>
      <c r="F669" s="164"/>
      <c r="J669" s="7"/>
      <c r="W669" s="146">
        <f t="shared" si="135"/>
        <v>0.36406120436299033</v>
      </c>
      <c r="X669" s="168">
        <v>3.5930047309448838</v>
      </c>
      <c r="Y669" s="147">
        <f t="shared" si="137"/>
        <v>1.0000000000000009E-3</v>
      </c>
      <c r="Z669" s="122">
        <f t="shared" si="138"/>
        <v>8.8754449677853557</v>
      </c>
      <c r="AA669" s="122">
        <f t="shared" si="139"/>
        <v>0.61929999999999996</v>
      </c>
      <c r="AB669" s="122">
        <f t="shared" si="136"/>
        <v>4.7470678846739537E-3</v>
      </c>
      <c r="AC669" s="122">
        <f t="shared" si="140"/>
        <v>1.8957951652209206</v>
      </c>
      <c r="AD669" s="122">
        <f t="shared" si="133"/>
        <v>-280.67868421568431</v>
      </c>
      <c r="AE669" s="122">
        <f t="shared" si="134"/>
        <v>4.663901434931572E-4</v>
      </c>
      <c r="AF669" s="122">
        <f t="shared" si="141"/>
        <v>0.18644844407662312</v>
      </c>
      <c r="AG669" s="122">
        <f t="shared" si="142"/>
        <v>0.46639014349315677</v>
      </c>
      <c r="AH669" s="87">
        <f t="shared" si="143"/>
        <v>0.56583589878052043</v>
      </c>
      <c r="AI669" s="122">
        <f t="shared" si="144"/>
        <v>0.96366153701143131</v>
      </c>
    </row>
    <row r="670" spans="1:35" x14ac:dyDescent="0.25">
      <c r="A670" s="90">
        <v>0.66600000000000004</v>
      </c>
      <c r="B670" s="164">
        <v>10.657503064758384</v>
      </c>
      <c r="C670" s="200">
        <v>2.7104714779535533</v>
      </c>
      <c r="D670" s="122">
        <v>26.750363534769509</v>
      </c>
      <c r="E670" s="147">
        <f t="shared" si="132"/>
        <v>1.0398623673603915E-2</v>
      </c>
      <c r="F670" s="164"/>
      <c r="J670" s="7"/>
      <c r="W670" s="146">
        <f t="shared" si="135"/>
        <v>0.37682025705705813</v>
      </c>
      <c r="X670" s="168">
        <v>3.7189267905951948</v>
      </c>
      <c r="Y670" s="147">
        <f t="shared" si="137"/>
        <v>1.0000000000000009E-3</v>
      </c>
      <c r="Z670" s="122">
        <f t="shared" si="138"/>
        <v>8.8754449677853557</v>
      </c>
      <c r="AA670" s="122">
        <f t="shared" si="139"/>
        <v>0.61929999999999996</v>
      </c>
      <c r="AB670" s="122">
        <f t="shared" si="136"/>
        <v>4.8494230372923683E-3</v>
      </c>
      <c r="AC670" s="122">
        <f t="shared" si="140"/>
        <v>1.900644588258213</v>
      </c>
      <c r="AD670" s="122">
        <f t="shared" si="133"/>
        <v>-286.72517550103794</v>
      </c>
      <c r="AE670" s="122">
        <f t="shared" si="134"/>
        <v>4.7643730452387944E-4</v>
      </c>
      <c r="AF670" s="122">
        <f t="shared" si="141"/>
        <v>0.18692488138114699</v>
      </c>
      <c r="AG670" s="122">
        <f t="shared" si="142"/>
        <v>0.476437304523879</v>
      </c>
      <c r="AH670" s="87">
        <f t="shared" si="143"/>
        <v>0.56535946147599658</v>
      </c>
      <c r="AI670" s="122">
        <f t="shared" si="144"/>
        <v>0.931032165050376</v>
      </c>
    </row>
    <row r="671" spans="1:35" x14ac:dyDescent="0.25">
      <c r="A671" s="90">
        <v>0.66700000000000004</v>
      </c>
      <c r="B671" s="164">
        <v>11.17526184706734</v>
      </c>
      <c r="C671" s="200">
        <v>2.7129710146394022</v>
      </c>
      <c r="D671" s="122">
        <v>26.707742573126449</v>
      </c>
      <c r="E671" s="147">
        <f t="shared" si="132"/>
        <v>1.0916382455912872E-2</v>
      </c>
      <c r="F671" s="164"/>
      <c r="J671" s="7"/>
      <c r="W671" s="146">
        <f t="shared" si="135"/>
        <v>0.38957930975112592</v>
      </c>
      <c r="X671" s="168">
        <v>3.8448488502455067</v>
      </c>
      <c r="Y671" s="147">
        <f t="shared" si="137"/>
        <v>1.0000000000000009E-3</v>
      </c>
      <c r="Z671" s="122">
        <f t="shared" si="138"/>
        <v>8.8754449677853557</v>
      </c>
      <c r="AA671" s="122">
        <f t="shared" si="139"/>
        <v>0.61929999999999996</v>
      </c>
      <c r="AB671" s="122">
        <f t="shared" si="136"/>
        <v>4.9504669599900681E-3</v>
      </c>
      <c r="AC671" s="122">
        <f t="shared" si="140"/>
        <v>1.905595055218203</v>
      </c>
      <c r="AD671" s="122">
        <f t="shared" si="133"/>
        <v>-292.69376417987843</v>
      </c>
      <c r="AE671" s="122">
        <f t="shared" si="134"/>
        <v>4.8635501857528546E-4</v>
      </c>
      <c r="AF671" s="122">
        <f t="shared" si="141"/>
        <v>0.18741123639972226</v>
      </c>
      <c r="AG671" s="122">
        <f t="shared" si="142"/>
        <v>0.48635501857528501</v>
      </c>
      <c r="AH671" s="87">
        <f t="shared" si="143"/>
        <v>0.56487310645742128</v>
      </c>
      <c r="AI671" s="122">
        <f t="shared" si="144"/>
        <v>0.90054007228154165</v>
      </c>
    </row>
    <row r="672" spans="1:35" x14ac:dyDescent="0.25">
      <c r="A672" s="90">
        <v>0.66800000000000004</v>
      </c>
      <c r="B672" s="164">
        <v>11.17526184706734</v>
      </c>
      <c r="C672" s="200">
        <v>2.7154705200643336</v>
      </c>
      <c r="D672" s="122">
        <v>26.665055169388214</v>
      </c>
      <c r="E672" s="147">
        <f t="shared" si="132"/>
        <v>1.1175261847067349E-2</v>
      </c>
      <c r="F672" s="164"/>
      <c r="J672" s="7"/>
      <c r="W672" s="146">
        <f t="shared" si="135"/>
        <v>0.38957930975112592</v>
      </c>
      <c r="X672" s="168">
        <v>3.8448488502455067</v>
      </c>
      <c r="Y672" s="147">
        <f t="shared" si="137"/>
        <v>1.0000000000000009E-3</v>
      </c>
      <c r="Z672" s="122">
        <f t="shared" si="138"/>
        <v>8.8754449677853557</v>
      </c>
      <c r="AA672" s="122">
        <f t="shared" si="139"/>
        <v>0.61929999999999996</v>
      </c>
      <c r="AB672" s="122">
        <f t="shared" si="136"/>
        <v>4.9504669599900681E-3</v>
      </c>
      <c r="AC672" s="122">
        <f t="shared" si="140"/>
        <v>1.9105455221781931</v>
      </c>
      <c r="AD672" s="122">
        <f t="shared" si="133"/>
        <v>-292.68803560378933</v>
      </c>
      <c r="AE672" s="122">
        <f t="shared" si="134"/>
        <v>4.8634549967850257E-4</v>
      </c>
      <c r="AF672" s="122">
        <f t="shared" si="141"/>
        <v>0.18789758189940076</v>
      </c>
      <c r="AG672" s="122">
        <f t="shared" si="142"/>
        <v>0.48634549967850216</v>
      </c>
      <c r="AH672" s="87">
        <f t="shared" si="143"/>
        <v>0.56438676095774276</v>
      </c>
      <c r="AI672" s="122">
        <f t="shared" si="144"/>
        <v>0.90054007228154165</v>
      </c>
    </row>
    <row r="673" spans="1:35" x14ac:dyDescent="0.25">
      <c r="A673" s="90">
        <v>0.66900000000000004</v>
      </c>
      <c r="B673" s="164">
        <v>11.17526184706734</v>
      </c>
      <c r="C673" s="200">
        <v>2.717969994134898</v>
      </c>
      <c r="D673" s="122">
        <v>26.622301318265443</v>
      </c>
      <c r="E673" s="147">
        <f t="shared" si="132"/>
        <v>1.1175261847067349E-2</v>
      </c>
      <c r="F673" s="164"/>
      <c r="J673" s="7"/>
      <c r="W673" s="146">
        <f t="shared" si="135"/>
        <v>0.38957930975112592</v>
      </c>
      <c r="X673" s="168">
        <v>3.8448488502455067</v>
      </c>
      <c r="Y673" s="147">
        <f t="shared" si="137"/>
        <v>1.0000000000000009E-3</v>
      </c>
      <c r="Z673" s="122">
        <f t="shared" si="138"/>
        <v>8.8754449677853557</v>
      </c>
      <c r="AA673" s="122">
        <f t="shared" si="139"/>
        <v>0.61929999999999996</v>
      </c>
      <c r="AB673" s="122">
        <f t="shared" si="136"/>
        <v>4.9504669599900681E-3</v>
      </c>
      <c r="AC673" s="122">
        <f t="shared" si="140"/>
        <v>1.9154959891381831</v>
      </c>
      <c r="AD673" s="122">
        <f t="shared" si="133"/>
        <v>-292.68227501165711</v>
      </c>
      <c r="AE673" s="122">
        <f t="shared" si="134"/>
        <v>4.863359275822151E-4</v>
      </c>
      <c r="AF673" s="122">
        <f t="shared" si="141"/>
        <v>0.18838391782698297</v>
      </c>
      <c r="AG673" s="122">
        <f t="shared" si="142"/>
        <v>0.48633592758221467</v>
      </c>
      <c r="AH673" s="87">
        <f t="shared" si="143"/>
        <v>0.56390042503016058</v>
      </c>
      <c r="AI673" s="122">
        <f t="shared" si="144"/>
        <v>0.90054007228154165</v>
      </c>
    </row>
    <row r="674" spans="1:35" x14ac:dyDescent="0.25">
      <c r="A674" s="90">
        <v>0.67</v>
      </c>
      <c r="B674" s="164">
        <v>11.17526184706734</v>
      </c>
      <c r="C674" s="200">
        <v>2.7204694367573032</v>
      </c>
      <c r="D674" s="122">
        <v>26.579481014451556</v>
      </c>
      <c r="E674" s="147">
        <f t="shared" si="132"/>
        <v>1.1175261847067349E-2</v>
      </c>
      <c r="F674" s="164"/>
      <c r="J674" s="7"/>
      <c r="W674" s="146">
        <f t="shared" si="135"/>
        <v>0.38957930975112592</v>
      </c>
      <c r="X674" s="168">
        <v>3.8448488502455067</v>
      </c>
      <c r="Y674" s="147">
        <f t="shared" si="137"/>
        <v>1.0000000000000009E-3</v>
      </c>
      <c r="Z674" s="122">
        <f t="shared" si="138"/>
        <v>8.8754449677853557</v>
      </c>
      <c r="AA674" s="122">
        <f t="shared" si="139"/>
        <v>0.61929999999999996</v>
      </c>
      <c r="AB674" s="122">
        <f t="shared" si="136"/>
        <v>4.9504669599900681E-3</v>
      </c>
      <c r="AC674" s="122">
        <f t="shared" si="140"/>
        <v>1.9204464560981731</v>
      </c>
      <c r="AD674" s="122">
        <f t="shared" si="133"/>
        <v>-292.67648240348154</v>
      </c>
      <c r="AE674" s="122">
        <f t="shared" si="134"/>
        <v>4.8632630228642265E-4</v>
      </c>
      <c r="AF674" s="122">
        <f t="shared" si="141"/>
        <v>0.18887024412926939</v>
      </c>
      <c r="AG674" s="122">
        <f t="shared" si="142"/>
        <v>0.48632630228642221</v>
      </c>
      <c r="AH674" s="87">
        <f t="shared" si="143"/>
        <v>0.56341409872787418</v>
      </c>
      <c r="AI674" s="122">
        <f t="shared" si="144"/>
        <v>0.90054007228154165</v>
      </c>
    </row>
    <row r="675" spans="1:35" x14ac:dyDescent="0.25">
      <c r="A675" s="90">
        <v>0.67100000000000004</v>
      </c>
      <c r="B675" s="164">
        <v>11.17526184706734</v>
      </c>
      <c r="C675" s="200">
        <v>2.7229688478374143</v>
      </c>
      <c r="D675" s="122">
        <v>26.536594252619892</v>
      </c>
      <c r="E675" s="147">
        <f t="shared" si="132"/>
        <v>1.1175261847067349E-2</v>
      </c>
      <c r="F675" s="164"/>
      <c r="J675" s="7"/>
      <c r="W675" s="146">
        <f t="shared" si="135"/>
        <v>0.38957930975112592</v>
      </c>
      <c r="X675" s="168">
        <v>3.8448488502455067</v>
      </c>
      <c r="Y675" s="147">
        <f t="shared" si="137"/>
        <v>1.0000000000000009E-3</v>
      </c>
      <c r="Z675" s="122">
        <f t="shared" si="138"/>
        <v>8.8754449677853557</v>
      </c>
      <c r="AA675" s="122">
        <f t="shared" si="139"/>
        <v>0.61929999999999996</v>
      </c>
      <c r="AB675" s="122">
        <f t="shared" si="136"/>
        <v>4.9504669599900681E-3</v>
      </c>
      <c r="AC675" s="122">
        <f t="shared" si="140"/>
        <v>1.9253969230581631</v>
      </c>
      <c r="AD675" s="122">
        <f t="shared" si="133"/>
        <v>-292.6706577792628</v>
      </c>
      <c r="AE675" s="122">
        <f t="shared" si="134"/>
        <v>4.8631662379112562E-4</v>
      </c>
      <c r="AF675" s="122">
        <f t="shared" si="141"/>
        <v>0.18935656075306051</v>
      </c>
      <c r="AG675" s="122">
        <f t="shared" si="142"/>
        <v>0.48631662379112517</v>
      </c>
      <c r="AH675" s="87">
        <f t="shared" si="143"/>
        <v>0.56292778210408301</v>
      </c>
      <c r="AI675" s="122">
        <f t="shared" si="144"/>
        <v>0.94652373007969237</v>
      </c>
    </row>
    <row r="676" spans="1:35" x14ac:dyDescent="0.25">
      <c r="A676" s="90">
        <v>0.67200000000000004</v>
      </c>
      <c r="B676" s="164">
        <v>11.17526184706734</v>
      </c>
      <c r="C676" s="200">
        <v>2.72546822728075</v>
      </c>
      <c r="D676" s="122">
        <v>26.493641027427586</v>
      </c>
      <c r="E676" s="147">
        <f t="shared" si="132"/>
        <v>1.1175261847067349E-2</v>
      </c>
      <c r="F676" s="164"/>
      <c r="J676" s="7"/>
      <c r="W676" s="146">
        <f t="shared" si="135"/>
        <v>0.38957930975112592</v>
      </c>
      <c r="X676" s="168">
        <v>3.8448488502455067</v>
      </c>
      <c r="Y676" s="147">
        <f t="shared" si="137"/>
        <v>1.0000000000000009E-3</v>
      </c>
      <c r="Z676" s="122">
        <f t="shared" si="138"/>
        <v>8.8754449677853557</v>
      </c>
      <c r="AA676" s="122">
        <f t="shared" si="139"/>
        <v>0.61929999999999996</v>
      </c>
      <c r="AB676" s="122">
        <f t="shared" si="136"/>
        <v>4.9504669599900681E-3</v>
      </c>
      <c r="AC676" s="122">
        <f t="shared" si="140"/>
        <v>1.9303473900181531</v>
      </c>
      <c r="AD676" s="122">
        <f t="shared" si="133"/>
        <v>-292.66480113900076</v>
      </c>
      <c r="AE676" s="122">
        <f t="shared" si="134"/>
        <v>4.8630689209632361E-4</v>
      </c>
      <c r="AF676" s="122">
        <f t="shared" si="141"/>
        <v>0.18984286764515684</v>
      </c>
      <c r="AG676" s="122">
        <f t="shared" si="142"/>
        <v>0.48630689209632316</v>
      </c>
      <c r="AH676" s="87">
        <f t="shared" si="143"/>
        <v>0.56244147521198673</v>
      </c>
      <c r="AI676" s="122">
        <f t="shared" si="144"/>
        <v>0.90054007228154165</v>
      </c>
    </row>
    <row r="677" spans="1:35" x14ac:dyDescent="0.25">
      <c r="A677" s="90">
        <v>0.67300000000000004</v>
      </c>
      <c r="B677" s="164">
        <v>11.17526184706734</v>
      </c>
      <c r="C677" s="200">
        <v>2.7279675749924799</v>
      </c>
      <c r="D677" s="122">
        <v>26.450621333511236</v>
      </c>
      <c r="E677" s="147">
        <f t="shared" si="132"/>
        <v>1.1175261847067349E-2</v>
      </c>
      <c r="F677" s="164"/>
      <c r="J677" s="7"/>
      <c r="W677" s="146">
        <f t="shared" si="135"/>
        <v>0.38957930975112592</v>
      </c>
      <c r="X677" s="168">
        <v>3.8448488502455067</v>
      </c>
      <c r="Y677" s="147">
        <f t="shared" si="137"/>
        <v>1.0000000000000009E-3</v>
      </c>
      <c r="Z677" s="122">
        <f t="shared" si="138"/>
        <v>8.8754449677853557</v>
      </c>
      <c r="AA677" s="122">
        <f t="shared" si="139"/>
        <v>0.61929999999999996</v>
      </c>
      <c r="AB677" s="122">
        <f t="shared" si="136"/>
        <v>4.9504669599900681E-3</v>
      </c>
      <c r="AC677" s="122">
        <f t="shared" si="140"/>
        <v>1.9352978569781432</v>
      </c>
      <c r="AD677" s="122">
        <f t="shared" si="133"/>
        <v>-292.65891248269548</v>
      </c>
      <c r="AE677" s="122">
        <f t="shared" si="134"/>
        <v>4.8629710720201691E-4</v>
      </c>
      <c r="AF677" s="122">
        <f t="shared" si="141"/>
        <v>0.19032916475235886</v>
      </c>
      <c r="AG677" s="122">
        <f t="shared" si="142"/>
        <v>0.48629710720201647</v>
      </c>
      <c r="AH677" s="87">
        <f t="shared" si="143"/>
        <v>0.56195517810478468</v>
      </c>
      <c r="AI677" s="122">
        <f t="shared" si="144"/>
        <v>0.94652373007969237</v>
      </c>
    </row>
    <row r="678" spans="1:35" x14ac:dyDescent="0.25">
      <c r="A678" s="90">
        <v>0.67400000000000004</v>
      </c>
      <c r="B678" s="164">
        <v>11.17526184706734</v>
      </c>
      <c r="C678" s="200">
        <v>2.7304668908774241</v>
      </c>
      <c r="D678" s="122">
        <v>26.407535165487662</v>
      </c>
      <c r="E678" s="147">
        <f t="shared" si="132"/>
        <v>1.1175261847067349E-2</v>
      </c>
      <c r="F678" s="164"/>
      <c r="J678" s="7"/>
      <c r="W678" s="146">
        <f t="shared" si="135"/>
        <v>0.38957930975112592</v>
      </c>
      <c r="X678" s="168">
        <v>3.8448488502455067</v>
      </c>
      <c r="Y678" s="147">
        <f t="shared" si="137"/>
        <v>1.0000000000000009E-3</v>
      </c>
      <c r="Z678" s="122">
        <f t="shared" si="138"/>
        <v>8.8754449677853557</v>
      </c>
      <c r="AA678" s="122">
        <f t="shared" si="139"/>
        <v>0.61929999999999996</v>
      </c>
      <c r="AB678" s="122">
        <f t="shared" si="136"/>
        <v>4.9504669599900681E-3</v>
      </c>
      <c r="AC678" s="122">
        <f t="shared" si="140"/>
        <v>1.9402483239381332</v>
      </c>
      <c r="AD678" s="122">
        <f t="shared" si="133"/>
        <v>-292.65299181034709</v>
      </c>
      <c r="AE678" s="122">
        <f t="shared" si="134"/>
        <v>4.8628726910820562E-4</v>
      </c>
      <c r="AF678" s="122">
        <f t="shared" si="141"/>
        <v>0.19081545202146707</v>
      </c>
      <c r="AG678" s="122">
        <f t="shared" si="142"/>
        <v>0.48628726910820519</v>
      </c>
      <c r="AH678" s="87">
        <f t="shared" si="143"/>
        <v>0.56146889083567653</v>
      </c>
      <c r="AI678" s="122">
        <f t="shared" si="144"/>
        <v>0.90054007228154165</v>
      </c>
    </row>
    <row r="679" spans="1:35" x14ac:dyDescent="0.25">
      <c r="A679" s="90">
        <v>0.67500000000000004</v>
      </c>
      <c r="B679" s="164">
        <v>11.17526184706734</v>
      </c>
      <c r="C679" s="200">
        <v>2.7329661748400502</v>
      </c>
      <c r="D679" s="122">
        <v>26.364382517958212</v>
      </c>
      <c r="E679" s="147">
        <f t="shared" si="132"/>
        <v>1.1175261847067349E-2</v>
      </c>
      <c r="F679" s="164"/>
      <c r="J679" s="7"/>
      <c r="W679" s="146">
        <f t="shared" si="135"/>
        <v>0.38957930975112592</v>
      </c>
      <c r="X679" s="168">
        <v>3.8448488502455067</v>
      </c>
      <c r="Y679" s="147">
        <f t="shared" si="137"/>
        <v>1.0000000000000009E-3</v>
      </c>
      <c r="Z679" s="122">
        <f t="shared" si="138"/>
        <v>8.8754449677853557</v>
      </c>
      <c r="AA679" s="122">
        <f t="shared" si="139"/>
        <v>0.61929999999999996</v>
      </c>
      <c r="AB679" s="122">
        <f t="shared" si="136"/>
        <v>4.9504669599900681E-3</v>
      </c>
      <c r="AC679" s="122">
        <f t="shared" si="140"/>
        <v>1.9451987908981232</v>
      </c>
      <c r="AD679" s="122">
        <f t="shared" si="133"/>
        <v>-292.64703912195534</v>
      </c>
      <c r="AE679" s="122">
        <f t="shared" si="134"/>
        <v>4.8627737781488937E-4</v>
      </c>
      <c r="AF679" s="122">
        <f t="shared" si="141"/>
        <v>0.19130172939928197</v>
      </c>
      <c r="AG679" s="122">
        <f t="shared" si="142"/>
        <v>0.48627737781488894</v>
      </c>
      <c r="AH679" s="87">
        <f t="shared" si="143"/>
        <v>0.5609826134578616</v>
      </c>
      <c r="AI679" s="122">
        <f t="shared" si="144"/>
        <v>0.90054007228154165</v>
      </c>
    </row>
    <row r="680" spans="1:35" x14ac:dyDescent="0.25">
      <c r="A680" s="90">
        <v>0.67600000000000005</v>
      </c>
      <c r="B680" s="164">
        <v>11.17526184706734</v>
      </c>
      <c r="C680" s="200">
        <v>2.7354654267844696</v>
      </c>
      <c r="D680" s="122">
        <v>26.321163385503432</v>
      </c>
      <c r="E680" s="147">
        <f t="shared" si="132"/>
        <v>1.1175261847067349E-2</v>
      </c>
      <c r="F680" s="164"/>
      <c r="J680" s="7"/>
      <c r="W680" s="146">
        <f t="shared" si="135"/>
        <v>0.38957930975112592</v>
      </c>
      <c r="X680" s="168">
        <v>3.8448488502455067</v>
      </c>
      <c r="Y680" s="147">
        <f t="shared" si="137"/>
        <v>1.0000000000000009E-3</v>
      </c>
      <c r="Z680" s="122">
        <f t="shared" si="138"/>
        <v>8.8754449677853557</v>
      </c>
      <c r="AA680" s="122">
        <f t="shared" si="139"/>
        <v>0.61929999999999996</v>
      </c>
      <c r="AB680" s="122">
        <f t="shared" si="136"/>
        <v>4.9504669599900681E-3</v>
      </c>
      <c r="AC680" s="122">
        <f t="shared" si="140"/>
        <v>1.9501492578581132</v>
      </c>
      <c r="AD680" s="122">
        <f t="shared" si="133"/>
        <v>-292.64105441752042</v>
      </c>
      <c r="AE680" s="122">
        <f t="shared" si="134"/>
        <v>4.8626743332206847E-4</v>
      </c>
      <c r="AF680" s="122">
        <f t="shared" si="141"/>
        <v>0.19178799683260403</v>
      </c>
      <c r="AG680" s="122">
        <f t="shared" si="142"/>
        <v>0.48626743332206801</v>
      </c>
      <c r="AH680" s="87">
        <f t="shared" si="143"/>
        <v>0.56049634602453957</v>
      </c>
      <c r="AI680" s="122">
        <f t="shared" si="144"/>
        <v>0.90054007228154165</v>
      </c>
    </row>
    <row r="681" spans="1:35" x14ac:dyDescent="0.25">
      <c r="A681" s="90">
        <v>0.67700000000000005</v>
      </c>
      <c r="B681" s="164">
        <v>11.693020629376297</v>
      </c>
      <c r="C681" s="200">
        <v>2.7379646466144383</v>
      </c>
      <c r="D681" s="122">
        <v>26.277877762683303</v>
      </c>
      <c r="E681" s="147">
        <f t="shared" si="132"/>
        <v>1.143414123822183E-2</v>
      </c>
      <c r="F681" s="164"/>
      <c r="J681" s="7"/>
      <c r="W681" s="146">
        <f t="shared" si="135"/>
        <v>0.40233836244519389</v>
      </c>
      <c r="X681" s="168">
        <v>3.9707709098958195</v>
      </c>
      <c r="Y681" s="147">
        <f t="shared" si="137"/>
        <v>1.0000000000000009E-3</v>
      </c>
      <c r="Z681" s="122">
        <f t="shared" si="138"/>
        <v>8.8754449677853557</v>
      </c>
      <c r="AA681" s="122">
        <f t="shared" si="139"/>
        <v>0.61929999999999996</v>
      </c>
      <c r="AB681" s="122">
        <f t="shared" si="136"/>
        <v>5.0502585985863543E-3</v>
      </c>
      <c r="AC681" s="122">
        <f t="shared" si="140"/>
        <v>1.9551995164566995</v>
      </c>
      <c r="AD681" s="122">
        <f t="shared" si="133"/>
        <v>-298.53385814657179</v>
      </c>
      <c r="AE681" s="122">
        <f t="shared" si="134"/>
        <v>4.9605921920153114E-4</v>
      </c>
      <c r="AF681" s="122">
        <f t="shared" si="141"/>
        <v>0.19228405605180557</v>
      </c>
      <c r="AG681" s="122">
        <f t="shared" si="142"/>
        <v>0.49605921920153068</v>
      </c>
      <c r="AH681" s="87">
        <f t="shared" si="143"/>
        <v>0.56000028680533809</v>
      </c>
      <c r="AI681" s="122">
        <f t="shared" si="144"/>
        <v>0.87198192494125393</v>
      </c>
    </row>
    <row r="682" spans="1:35" x14ac:dyDescent="0.25">
      <c r="A682" s="90">
        <v>0.67800000000000005</v>
      </c>
      <c r="B682" s="164">
        <v>11.693020629376297</v>
      </c>
      <c r="C682" s="200">
        <v>2.7404638342333518</v>
      </c>
      <c r="D682" s="122">
        <v>26.234525644040751</v>
      </c>
      <c r="E682" s="147">
        <f t="shared" si="132"/>
        <v>1.1693020629376308E-2</v>
      </c>
      <c r="F682" s="164"/>
      <c r="J682" s="7"/>
      <c r="W682" s="146">
        <f t="shared" si="135"/>
        <v>0.40233836244519389</v>
      </c>
      <c r="X682" s="168">
        <v>3.9707709098958195</v>
      </c>
      <c r="Y682" s="147">
        <f t="shared" si="137"/>
        <v>1.0000000000000009E-3</v>
      </c>
      <c r="Z682" s="122">
        <f t="shared" si="138"/>
        <v>8.8754449677853557</v>
      </c>
      <c r="AA682" s="122">
        <f t="shared" si="139"/>
        <v>0.61929999999999996</v>
      </c>
      <c r="AB682" s="122">
        <f t="shared" si="136"/>
        <v>5.0502585985863543E-3</v>
      </c>
      <c r="AC682" s="122">
        <f t="shared" si="140"/>
        <v>1.9602497750552859</v>
      </c>
      <c r="AD682" s="122">
        <f t="shared" si="133"/>
        <v>-298.52756208350957</v>
      </c>
      <c r="AE682" s="122">
        <f t="shared" si="134"/>
        <v>4.9604875733919463E-4</v>
      </c>
      <c r="AF682" s="122">
        <f t="shared" si="141"/>
        <v>0.19278010480914476</v>
      </c>
      <c r="AG682" s="122">
        <f t="shared" si="142"/>
        <v>0.49604875733919418</v>
      </c>
      <c r="AH682" s="87">
        <f t="shared" si="143"/>
        <v>0.55950423804799887</v>
      </c>
      <c r="AI682" s="122">
        <f t="shared" si="144"/>
        <v>0.87198192494125393</v>
      </c>
    </row>
    <row r="683" spans="1:35" x14ac:dyDescent="0.25">
      <c r="A683" s="90">
        <v>0.67900000000000005</v>
      </c>
      <c r="B683" s="164">
        <v>11.693020629376297</v>
      </c>
      <c r="C683" s="200">
        <v>2.7429629895442447</v>
      </c>
      <c r="D683" s="122">
        <v>26.191107024098823</v>
      </c>
      <c r="E683" s="147">
        <f t="shared" si="132"/>
        <v>1.1693020629376308E-2</v>
      </c>
      <c r="F683" s="164"/>
      <c r="J683" s="7"/>
      <c r="W683" s="146">
        <f t="shared" si="135"/>
        <v>0.40233836244519389</v>
      </c>
      <c r="X683" s="168">
        <v>3.9707709098958195</v>
      </c>
      <c r="Y683" s="147">
        <f t="shared" si="137"/>
        <v>1.0000000000000009E-3</v>
      </c>
      <c r="Z683" s="122">
        <f t="shared" si="138"/>
        <v>8.8754449677853557</v>
      </c>
      <c r="AA683" s="122">
        <f t="shared" si="139"/>
        <v>0.61929999999999996</v>
      </c>
      <c r="AB683" s="122">
        <f t="shared" si="136"/>
        <v>5.0502585985863543E-3</v>
      </c>
      <c r="AC683" s="122">
        <f t="shared" si="140"/>
        <v>1.9653000336538722</v>
      </c>
      <c r="AD683" s="122">
        <f t="shared" si="133"/>
        <v>-298.52123202897241</v>
      </c>
      <c r="AE683" s="122">
        <f t="shared" si="134"/>
        <v>4.9603823899487442E-4</v>
      </c>
      <c r="AF683" s="122">
        <f t="shared" si="141"/>
        <v>0.19327614304813964</v>
      </c>
      <c r="AG683" s="122">
        <f t="shared" si="142"/>
        <v>0.49603823899487398</v>
      </c>
      <c r="AH683" s="87">
        <f t="shared" si="143"/>
        <v>0.55900819980900396</v>
      </c>
      <c r="AI683" s="122">
        <f t="shared" si="144"/>
        <v>0.87198192494125393</v>
      </c>
    </row>
    <row r="684" spans="1:35" x14ac:dyDescent="0.25">
      <c r="A684" s="90">
        <v>0.68</v>
      </c>
      <c r="B684" s="164">
        <v>11.17526184706734</v>
      </c>
      <c r="C684" s="200">
        <v>2.7454621124497871</v>
      </c>
      <c r="D684" s="122">
        <v>26.147621897360946</v>
      </c>
      <c r="E684" s="147">
        <f t="shared" si="132"/>
        <v>1.143414123822183E-2</v>
      </c>
      <c r="F684" s="164"/>
      <c r="J684" s="7"/>
      <c r="W684" s="146">
        <f t="shared" si="135"/>
        <v>0.38957930975112592</v>
      </c>
      <c r="X684" s="168">
        <v>3.8448488502455067</v>
      </c>
      <c r="Y684" s="147">
        <f t="shared" si="137"/>
        <v>1.0000000000000009E-3</v>
      </c>
      <c r="Z684" s="122">
        <f t="shared" si="138"/>
        <v>8.8754449677853557</v>
      </c>
      <c r="AA684" s="122">
        <f t="shared" si="139"/>
        <v>0.61929999999999996</v>
      </c>
      <c r="AB684" s="122">
        <f t="shared" si="136"/>
        <v>4.9504669599900681E-3</v>
      </c>
      <c r="AC684" s="122">
        <f t="shared" si="140"/>
        <v>1.9702505006138622</v>
      </c>
      <c r="AD684" s="122">
        <f t="shared" si="133"/>
        <v>-292.61642474870075</v>
      </c>
      <c r="AE684" s="122">
        <f t="shared" si="134"/>
        <v>4.862265073970838E-4</v>
      </c>
      <c r="AF684" s="122">
        <f t="shared" si="141"/>
        <v>0.19376236955553672</v>
      </c>
      <c r="AG684" s="122">
        <f t="shared" si="142"/>
        <v>0.48622650739708334</v>
      </c>
      <c r="AH684" s="87">
        <f t="shared" si="143"/>
        <v>0.55852197330160691</v>
      </c>
      <c r="AI684" s="122">
        <f t="shared" si="144"/>
        <v>0.94652373007969237</v>
      </c>
    </row>
    <row r="685" spans="1:35" x14ac:dyDescent="0.25">
      <c r="A685" s="90">
        <v>0.68100000000000005</v>
      </c>
      <c r="B685" s="164">
        <v>11.693020629376297</v>
      </c>
      <c r="C685" s="200">
        <v>2.7479612028522835</v>
      </c>
      <c r="D685" s="122">
        <v>26.104070258311271</v>
      </c>
      <c r="E685" s="147">
        <f t="shared" si="132"/>
        <v>1.143414123822183E-2</v>
      </c>
      <c r="F685" s="164"/>
      <c r="J685" s="7"/>
      <c r="W685" s="146">
        <f t="shared" si="135"/>
        <v>0.40233836244519389</v>
      </c>
      <c r="X685" s="168">
        <v>3.9707709098958195</v>
      </c>
      <c r="Y685" s="147">
        <f t="shared" si="137"/>
        <v>1.0000000000000009E-3</v>
      </c>
      <c r="Z685" s="122">
        <f t="shared" si="138"/>
        <v>8.8754449677853557</v>
      </c>
      <c r="AA685" s="122">
        <f t="shared" si="139"/>
        <v>0.61929999999999996</v>
      </c>
      <c r="AB685" s="122">
        <f t="shared" si="136"/>
        <v>5.0502585985863543E-3</v>
      </c>
      <c r="AC685" s="122">
        <f t="shared" si="140"/>
        <v>1.9753007592124485</v>
      </c>
      <c r="AD685" s="122">
        <f t="shared" si="133"/>
        <v>-298.5085966980252</v>
      </c>
      <c r="AE685" s="122">
        <f t="shared" si="134"/>
        <v>4.9601724347884512E-4</v>
      </c>
      <c r="AF685" s="122">
        <f t="shared" si="141"/>
        <v>0.19425838679901555</v>
      </c>
      <c r="AG685" s="122">
        <f t="shared" si="142"/>
        <v>0.49601724347884468</v>
      </c>
      <c r="AH685" s="87">
        <f t="shared" si="143"/>
        <v>0.5580259560581281</v>
      </c>
      <c r="AI685" s="122">
        <f t="shared" si="144"/>
        <v>0.96103275049993175</v>
      </c>
    </row>
    <row r="686" spans="1:35" x14ac:dyDescent="0.25">
      <c r="A686" s="90">
        <v>0.68200000000000005</v>
      </c>
      <c r="B686" s="164">
        <v>12.210779411685252</v>
      </c>
      <c r="C686" s="200">
        <v>2.7504602606536688</v>
      </c>
      <c r="D686" s="122">
        <v>26.060452101414469</v>
      </c>
      <c r="E686" s="147">
        <f t="shared" si="132"/>
        <v>1.1951900020530787E-2</v>
      </c>
      <c r="F686" s="164"/>
      <c r="J686" s="7"/>
      <c r="W686" s="146">
        <f t="shared" si="135"/>
        <v>0.41509741513926168</v>
      </c>
      <c r="X686" s="168">
        <v>4.0966929695461305</v>
      </c>
      <c r="Y686" s="147">
        <f t="shared" si="137"/>
        <v>1.0000000000000009E-3</v>
      </c>
      <c r="Z686" s="122">
        <f t="shared" si="138"/>
        <v>8.8754449677853557</v>
      </c>
      <c r="AA686" s="122">
        <f t="shared" si="139"/>
        <v>0.61929999999999996</v>
      </c>
      <c r="AB686" s="122">
        <f t="shared" si="136"/>
        <v>5.1488524732635921E-3</v>
      </c>
      <c r="AC686" s="122">
        <f t="shared" si="140"/>
        <v>1.9804496116857122</v>
      </c>
      <c r="AD686" s="122">
        <f t="shared" si="133"/>
        <v>-304.32955740248087</v>
      </c>
      <c r="AE686" s="122">
        <f t="shared" si="134"/>
        <v>5.0568965129209017E-4</v>
      </c>
      <c r="AF686" s="122">
        <f t="shared" si="141"/>
        <v>0.19476407645030763</v>
      </c>
      <c r="AG686" s="122">
        <f t="shared" si="142"/>
        <v>0.50568965129208976</v>
      </c>
      <c r="AH686" s="87">
        <f t="shared" si="143"/>
        <v>0.55752026640683605</v>
      </c>
      <c r="AI686" s="122">
        <f t="shared" si="144"/>
        <v>0.93149301583249278</v>
      </c>
    </row>
    <row r="687" spans="1:35" x14ac:dyDescent="0.25">
      <c r="A687" s="90">
        <v>0.68300000000000005</v>
      </c>
      <c r="B687" s="164">
        <v>12.210779411685252</v>
      </c>
      <c r="C687" s="200">
        <v>2.7529592857555087</v>
      </c>
      <c r="D687" s="122">
        <v>26.016767421114885</v>
      </c>
      <c r="E687" s="147">
        <f t="shared" si="132"/>
        <v>1.2210779411685262E-2</v>
      </c>
      <c r="F687" s="164"/>
      <c r="J687" s="7"/>
      <c r="W687" s="146">
        <f t="shared" si="135"/>
        <v>0.41509741513926168</v>
      </c>
      <c r="X687" s="168">
        <v>4.0966929695461305</v>
      </c>
      <c r="Y687" s="147">
        <f t="shared" si="137"/>
        <v>1.0000000000000009E-3</v>
      </c>
      <c r="Z687" s="122">
        <f t="shared" si="138"/>
        <v>8.8754449677853557</v>
      </c>
      <c r="AA687" s="122">
        <f t="shared" si="139"/>
        <v>0.61929999999999996</v>
      </c>
      <c r="AB687" s="122">
        <f t="shared" si="136"/>
        <v>5.1488524732635921E-3</v>
      </c>
      <c r="AC687" s="122">
        <f t="shared" si="140"/>
        <v>1.9855984641589759</v>
      </c>
      <c r="AD687" s="122">
        <f t="shared" si="133"/>
        <v>-304.32283611486747</v>
      </c>
      <c r="AE687" s="122">
        <f t="shared" si="134"/>
        <v>5.0567848285476037E-4</v>
      </c>
      <c r="AF687" s="122">
        <f t="shared" si="141"/>
        <v>0.1952697549331624</v>
      </c>
      <c r="AG687" s="122">
        <f t="shared" si="142"/>
        <v>0.50567848285475991</v>
      </c>
      <c r="AH687" s="87">
        <f t="shared" si="143"/>
        <v>0.55701458792398129</v>
      </c>
      <c r="AI687" s="122">
        <f t="shared" si="144"/>
        <v>0.93149301583249278</v>
      </c>
    </row>
    <row r="688" spans="1:35" x14ac:dyDescent="0.25">
      <c r="A688" s="90">
        <v>0.68400000000000005</v>
      </c>
      <c r="B688" s="164">
        <v>12.210779411685252</v>
      </c>
      <c r="C688" s="200">
        <v>2.7554582780589945</v>
      </c>
      <c r="D688" s="122">
        <v>25.973016211838786</v>
      </c>
      <c r="E688" s="147">
        <f t="shared" si="132"/>
        <v>1.2210779411685262E-2</v>
      </c>
      <c r="F688" s="164"/>
      <c r="J688" s="7"/>
      <c r="W688" s="146">
        <f t="shared" si="135"/>
        <v>0.41509741513926168</v>
      </c>
      <c r="X688" s="168">
        <v>4.0966929695461305</v>
      </c>
      <c r="Y688" s="147">
        <f t="shared" si="137"/>
        <v>1.0000000000000009E-3</v>
      </c>
      <c r="Z688" s="122">
        <f t="shared" si="138"/>
        <v>8.8754449677853557</v>
      </c>
      <c r="AA688" s="122">
        <f t="shared" si="139"/>
        <v>0.61929999999999996</v>
      </c>
      <c r="AB688" s="122">
        <f t="shared" si="136"/>
        <v>5.1488524732635921E-3</v>
      </c>
      <c r="AC688" s="122">
        <f t="shared" si="140"/>
        <v>1.9907473166322396</v>
      </c>
      <c r="AD688" s="122">
        <f t="shared" si="133"/>
        <v>-304.31607880586108</v>
      </c>
      <c r="AE688" s="122">
        <f t="shared" si="134"/>
        <v>5.056672545624305E-4</v>
      </c>
      <c r="AF688" s="122">
        <f t="shared" si="141"/>
        <v>0.19577542218772484</v>
      </c>
      <c r="AG688" s="122">
        <f t="shared" si="142"/>
        <v>0.50566725456243</v>
      </c>
      <c r="AH688" s="87">
        <f t="shared" si="143"/>
        <v>0.55650892066941882</v>
      </c>
      <c r="AI688" s="122">
        <f t="shared" si="144"/>
        <v>0.93149301583249278</v>
      </c>
    </row>
    <row r="689" spans="1:35" x14ac:dyDescent="0.25">
      <c r="A689" s="90">
        <v>0.68500000000000005</v>
      </c>
      <c r="B689" s="164">
        <v>12.210779411685252</v>
      </c>
      <c r="C689" s="200">
        <v>2.7579572374649421</v>
      </c>
      <c r="D689" s="122">
        <v>25.929198467990318</v>
      </c>
      <c r="E689" s="147">
        <f t="shared" si="132"/>
        <v>1.2210779411685262E-2</v>
      </c>
      <c r="F689" s="164"/>
      <c r="J689" s="7"/>
      <c r="W689" s="146">
        <f t="shared" si="135"/>
        <v>0.41509741513926168</v>
      </c>
      <c r="X689" s="168">
        <v>4.0966929695461305</v>
      </c>
      <c r="Y689" s="147">
        <f t="shared" si="137"/>
        <v>1.0000000000000009E-3</v>
      </c>
      <c r="Z689" s="122">
        <f t="shared" si="138"/>
        <v>8.8754449677853557</v>
      </c>
      <c r="AA689" s="122">
        <f t="shared" si="139"/>
        <v>0.61929999999999996</v>
      </c>
      <c r="AB689" s="122">
        <f t="shared" si="136"/>
        <v>5.1488524732635921E-3</v>
      </c>
      <c r="AC689" s="122">
        <f t="shared" si="140"/>
        <v>1.9958961691055033</v>
      </c>
      <c r="AD689" s="122">
        <f t="shared" si="133"/>
        <v>-304.30928547546165</v>
      </c>
      <c r="AE689" s="122">
        <f t="shared" si="134"/>
        <v>5.0565596641510065E-4</v>
      </c>
      <c r="AF689" s="122">
        <f t="shared" si="141"/>
        <v>0.19628107815413995</v>
      </c>
      <c r="AG689" s="122">
        <f t="shared" si="142"/>
        <v>0.50565596641510024</v>
      </c>
      <c r="AH689" s="87">
        <f t="shared" si="143"/>
        <v>0.55600326470300376</v>
      </c>
      <c r="AI689" s="122">
        <f t="shared" si="144"/>
        <v>0.93149301583249278</v>
      </c>
    </row>
    <row r="690" spans="1:35" x14ac:dyDescent="0.25">
      <c r="A690" s="90">
        <v>0.68600000000000005</v>
      </c>
      <c r="B690" s="164">
        <v>12.728538193994208</v>
      </c>
      <c r="C690" s="200">
        <v>2.7604561638737897</v>
      </c>
      <c r="D690" s="122">
        <v>25.885314183955007</v>
      </c>
      <c r="E690" s="147">
        <f t="shared" si="132"/>
        <v>1.2469658802839741E-2</v>
      </c>
      <c r="F690" s="164"/>
      <c r="J690" s="7"/>
      <c r="W690" s="146">
        <f t="shared" si="135"/>
        <v>0.4278564678333297</v>
      </c>
      <c r="X690" s="168">
        <v>4.2226150291964437</v>
      </c>
      <c r="Y690" s="147">
        <f t="shared" si="137"/>
        <v>1.0000000000000009E-3</v>
      </c>
      <c r="Z690" s="122">
        <f t="shared" si="138"/>
        <v>8.8754449677853557</v>
      </c>
      <c r="AA690" s="122">
        <f t="shared" si="139"/>
        <v>0.61929999999999996</v>
      </c>
      <c r="AB690" s="122">
        <f t="shared" si="136"/>
        <v>5.2462991360455588E-3</v>
      </c>
      <c r="AC690" s="122">
        <f t="shared" si="140"/>
        <v>2.0011424682415488</v>
      </c>
      <c r="AD690" s="122">
        <f t="shared" si="133"/>
        <v>-310.0615216756072</v>
      </c>
      <c r="AE690" s="122">
        <f t="shared" si="134"/>
        <v>5.1521417805589225E-4</v>
      </c>
      <c r="AF690" s="122">
        <f t="shared" si="141"/>
        <v>0.19679629233219584</v>
      </c>
      <c r="AG690" s="122">
        <f t="shared" si="142"/>
        <v>0.51521417805589176</v>
      </c>
      <c r="AH690" s="87">
        <f t="shared" si="143"/>
        <v>0.55548805052494787</v>
      </c>
      <c r="AI690" s="122">
        <f t="shared" si="144"/>
        <v>0.90371508242097109</v>
      </c>
    </row>
    <row r="691" spans="1:35" x14ac:dyDescent="0.25">
      <c r="A691" s="90">
        <v>0.68700000000000006</v>
      </c>
      <c r="B691" s="164">
        <v>13.246296976303164</v>
      </c>
      <c r="C691" s="200">
        <v>2.7629550571855939</v>
      </c>
      <c r="D691" s="122">
        <v>25.841363354098565</v>
      </c>
      <c r="E691" s="147">
        <f t="shared" si="132"/>
        <v>1.2987417585148698E-2</v>
      </c>
      <c r="F691" s="164"/>
      <c r="J691" s="7"/>
      <c r="W691" s="146">
        <f t="shared" si="135"/>
        <v>0.44061552052739755</v>
      </c>
      <c r="X691" s="168">
        <v>4.348537088846756</v>
      </c>
      <c r="Y691" s="147">
        <f t="shared" si="137"/>
        <v>1.0000000000000009E-3</v>
      </c>
      <c r="Z691" s="122">
        <f t="shared" si="138"/>
        <v>8.8754449677853557</v>
      </c>
      <c r="AA691" s="122">
        <f t="shared" si="139"/>
        <v>0.61929999999999996</v>
      </c>
      <c r="AB691" s="122">
        <f t="shared" si="136"/>
        <v>5.3426455688091196E-3</v>
      </c>
      <c r="AC691" s="122">
        <f t="shared" si="140"/>
        <v>2.0064851138103581</v>
      </c>
      <c r="AD691" s="122">
        <f t="shared" si="133"/>
        <v>-315.74829877076081</v>
      </c>
      <c r="AE691" s="122">
        <f t="shared" si="134"/>
        <v>5.2466361947975252E-4</v>
      </c>
      <c r="AF691" s="122">
        <f t="shared" si="141"/>
        <v>0.19732095595167559</v>
      </c>
      <c r="AG691" s="122">
        <f t="shared" si="142"/>
        <v>0.52466361947975204</v>
      </c>
      <c r="AH691" s="87">
        <f t="shared" si="143"/>
        <v>0.55496338690546809</v>
      </c>
      <c r="AI691" s="122">
        <f t="shared" si="144"/>
        <v>0.87754589904034142</v>
      </c>
    </row>
    <row r="692" spans="1:35" x14ac:dyDescent="0.25">
      <c r="A692" s="90">
        <v>0.68800000000000006</v>
      </c>
      <c r="B692" s="164">
        <v>13.246296976303164</v>
      </c>
      <c r="C692" s="200">
        <v>2.7654539173000305</v>
      </c>
      <c r="D692" s="122">
        <v>25.797345972765243</v>
      </c>
      <c r="E692" s="147">
        <f t="shared" si="132"/>
        <v>1.3246296976303175E-2</v>
      </c>
      <c r="F692" s="164"/>
      <c r="J692" s="7"/>
      <c r="W692" s="146">
        <f t="shared" si="135"/>
        <v>0.44061552052739755</v>
      </c>
      <c r="X692" s="168">
        <v>4.348537088846756</v>
      </c>
      <c r="Y692" s="147">
        <f t="shared" si="137"/>
        <v>1.0000000000000009E-3</v>
      </c>
      <c r="Z692" s="122">
        <f t="shared" si="138"/>
        <v>8.8754449677853557</v>
      </c>
      <c r="AA692" s="122">
        <f t="shared" si="139"/>
        <v>0.61929999999999996</v>
      </c>
      <c r="AB692" s="122">
        <f t="shared" si="136"/>
        <v>5.3426455688091196E-3</v>
      </c>
      <c r="AC692" s="122">
        <f t="shared" si="140"/>
        <v>2.0118277593791674</v>
      </c>
      <c r="AD692" s="122">
        <f t="shared" si="133"/>
        <v>-315.74086516487131</v>
      </c>
      <c r="AE692" s="122">
        <f t="shared" si="134"/>
        <v>5.2465126741772414E-4</v>
      </c>
      <c r="AF692" s="122">
        <f t="shared" si="141"/>
        <v>0.19784560721909331</v>
      </c>
      <c r="AG692" s="122">
        <f t="shared" si="142"/>
        <v>0.52465126741772372</v>
      </c>
      <c r="AH692" s="87">
        <f t="shared" si="143"/>
        <v>0.55443873563805035</v>
      </c>
      <c r="AI692" s="122">
        <f t="shared" si="144"/>
        <v>0.87754589904034142</v>
      </c>
    </row>
    <row r="693" spans="1:35" x14ac:dyDescent="0.25">
      <c r="A693" s="90">
        <v>0.68900000000000006</v>
      </c>
      <c r="B693" s="164">
        <v>13.246296976303164</v>
      </c>
      <c r="C693" s="200">
        <v>2.7679527441163883</v>
      </c>
      <c r="D693" s="122">
        <v>25.753262034279629</v>
      </c>
      <c r="E693" s="147">
        <f t="shared" si="132"/>
        <v>1.3246296976303175E-2</v>
      </c>
      <c r="F693" s="164"/>
      <c r="J693" s="7"/>
      <c r="W693" s="146">
        <f t="shared" si="135"/>
        <v>0.44061552052739755</v>
      </c>
      <c r="X693" s="168">
        <v>4.348537088846756</v>
      </c>
      <c r="Y693" s="147">
        <f t="shared" si="137"/>
        <v>1.0000000000000009E-3</v>
      </c>
      <c r="Z693" s="122">
        <f t="shared" si="138"/>
        <v>8.8754449677853557</v>
      </c>
      <c r="AA693" s="122">
        <f t="shared" si="139"/>
        <v>0.61929999999999996</v>
      </c>
      <c r="AB693" s="122">
        <f t="shared" si="136"/>
        <v>5.3426455688091196E-3</v>
      </c>
      <c r="AC693" s="122">
        <f t="shared" si="140"/>
        <v>2.0171704049479766</v>
      </c>
      <c r="AD693" s="122">
        <f t="shared" si="133"/>
        <v>-315.73339131524949</v>
      </c>
      <c r="AE693" s="122">
        <f t="shared" si="134"/>
        <v>5.2463884848463944E-4</v>
      </c>
      <c r="AF693" s="122">
        <f t="shared" si="141"/>
        <v>0.19837024606757794</v>
      </c>
      <c r="AG693" s="122">
        <f t="shared" si="142"/>
        <v>0.52463884848463893</v>
      </c>
      <c r="AH693" s="87">
        <f t="shared" si="143"/>
        <v>0.55391409678956571</v>
      </c>
      <c r="AI693" s="122">
        <f t="shared" si="144"/>
        <v>0.87754589904034142</v>
      </c>
    </row>
    <row r="694" spans="1:35" x14ac:dyDescent="0.25">
      <c r="A694" s="90">
        <v>0.69000000000000006</v>
      </c>
      <c r="B694" s="164">
        <v>13.246296976303164</v>
      </c>
      <c r="C694" s="200">
        <v>2.7704515375335683</v>
      </c>
      <c r="D694" s="122">
        <v>25.709111532946867</v>
      </c>
      <c r="E694" s="147">
        <f t="shared" si="132"/>
        <v>1.3246296976303175E-2</v>
      </c>
      <c r="F694" s="164"/>
      <c r="J694" s="7"/>
      <c r="W694" s="146">
        <f t="shared" si="135"/>
        <v>0.44061552052739755</v>
      </c>
      <c r="X694" s="168">
        <v>4.348537088846756</v>
      </c>
      <c r="Y694" s="147">
        <f t="shared" si="137"/>
        <v>1.0000000000000009E-3</v>
      </c>
      <c r="Z694" s="122">
        <f t="shared" si="138"/>
        <v>8.8754449677853557</v>
      </c>
      <c r="AA694" s="122">
        <f t="shared" si="139"/>
        <v>0.61929999999999996</v>
      </c>
      <c r="AB694" s="122">
        <f t="shared" si="136"/>
        <v>5.3426455688091196E-3</v>
      </c>
      <c r="AC694" s="122">
        <f t="shared" si="140"/>
        <v>2.0225130505167859</v>
      </c>
      <c r="AD694" s="122">
        <f t="shared" si="133"/>
        <v>-315.72587722189547</v>
      </c>
      <c r="AE694" s="122">
        <f t="shared" si="134"/>
        <v>5.2462636268049874E-4</v>
      </c>
      <c r="AF694" s="122">
        <f t="shared" si="141"/>
        <v>0.19889487243025844</v>
      </c>
      <c r="AG694" s="122">
        <f t="shared" si="142"/>
        <v>0.52462636268049823</v>
      </c>
      <c r="AH694" s="87">
        <f t="shared" si="143"/>
        <v>0.55338947042688524</v>
      </c>
      <c r="AI694" s="122">
        <f t="shared" si="144"/>
        <v>0.87754589904034142</v>
      </c>
    </row>
    <row r="695" spans="1:35" x14ac:dyDescent="0.25">
      <c r="A695" s="90">
        <v>0.69100000000000006</v>
      </c>
      <c r="B695" s="164">
        <v>13.246296976303164</v>
      </c>
      <c r="C695" s="200">
        <v>2.772950297450083</v>
      </c>
      <c r="D695" s="122">
        <v>25.664894463049166</v>
      </c>
      <c r="E695" s="147">
        <f t="shared" ref="E695:E758" si="145">+(B694+B695)/2*(A695-A694)</f>
        <v>1.3246296976303175E-2</v>
      </c>
      <c r="F695" s="164"/>
      <c r="J695" s="7"/>
      <c r="W695" s="146">
        <f t="shared" si="135"/>
        <v>0.44061552052739755</v>
      </c>
      <c r="X695" s="168">
        <v>4.348537088846756</v>
      </c>
      <c r="Y695" s="147">
        <f t="shared" si="137"/>
        <v>1.0000000000000009E-3</v>
      </c>
      <c r="Z695" s="122">
        <f t="shared" si="138"/>
        <v>8.8754449677853557</v>
      </c>
      <c r="AA695" s="122">
        <f t="shared" si="139"/>
        <v>0.61929999999999996</v>
      </c>
      <c r="AB695" s="122">
        <f t="shared" si="136"/>
        <v>5.3426455688091196E-3</v>
      </c>
      <c r="AC695" s="122">
        <f t="shared" si="140"/>
        <v>2.0278556960855951</v>
      </c>
      <c r="AD695" s="122">
        <f t="shared" si="133"/>
        <v>-315.7183228848092</v>
      </c>
      <c r="AE695" s="122">
        <f t="shared" si="134"/>
        <v>5.2461381000530171E-4</v>
      </c>
      <c r="AF695" s="122">
        <f t="shared" si="141"/>
        <v>0.19941948624026373</v>
      </c>
      <c r="AG695" s="122">
        <f t="shared" si="142"/>
        <v>0.52461381000530127</v>
      </c>
      <c r="AH695" s="87">
        <f t="shared" si="143"/>
        <v>0.5528648566168799</v>
      </c>
      <c r="AI695" s="122">
        <f t="shared" si="144"/>
        <v>0.91820329949548884</v>
      </c>
    </row>
    <row r="696" spans="1:35" x14ac:dyDescent="0.25">
      <c r="A696" s="90">
        <v>0.69200000000000006</v>
      </c>
      <c r="B696" s="164">
        <v>13.246296976303164</v>
      </c>
      <c r="C696" s="200">
        <v>2.775449023764049</v>
      </c>
      <c r="D696" s="122">
        <v>25.620610818851205</v>
      </c>
      <c r="E696" s="147">
        <f t="shared" si="145"/>
        <v>1.3246296976303175E-2</v>
      </c>
      <c r="F696" s="164"/>
      <c r="J696" s="7"/>
      <c r="W696" s="146">
        <f t="shared" si="135"/>
        <v>0.44061552052739755</v>
      </c>
      <c r="X696" s="168">
        <v>4.348537088846756</v>
      </c>
      <c r="Y696" s="147">
        <f t="shared" si="137"/>
        <v>1.0000000000000009E-3</v>
      </c>
      <c r="Z696" s="122">
        <f t="shared" si="138"/>
        <v>8.8754449677853557</v>
      </c>
      <c r="AA696" s="122">
        <f t="shared" si="139"/>
        <v>0.61929999999999996</v>
      </c>
      <c r="AB696" s="122">
        <f t="shared" si="136"/>
        <v>5.3426455688091196E-3</v>
      </c>
      <c r="AC696" s="122">
        <f t="shared" si="140"/>
        <v>2.0331983416544044</v>
      </c>
      <c r="AD696" s="122">
        <f t="shared" si="133"/>
        <v>-315.71072830399066</v>
      </c>
      <c r="AE696" s="122">
        <f t="shared" si="134"/>
        <v>5.2460119045904868E-4</v>
      </c>
      <c r="AF696" s="122">
        <f t="shared" si="141"/>
        <v>0.19994408743072278</v>
      </c>
      <c r="AG696" s="122">
        <f t="shared" si="142"/>
        <v>0.52460119045904818</v>
      </c>
      <c r="AH696" s="87">
        <f t="shared" si="143"/>
        <v>0.55234025542642085</v>
      </c>
      <c r="AI696" s="122">
        <f t="shared" si="144"/>
        <v>0.91820329949548884</v>
      </c>
    </row>
    <row r="697" spans="1:35" x14ac:dyDescent="0.25">
      <c r="A697" s="90">
        <v>0.69299999999999995</v>
      </c>
      <c r="B697" s="164">
        <v>13.246296976303164</v>
      </c>
      <c r="C697" s="200">
        <v>2.7779477163731903</v>
      </c>
      <c r="D697" s="122">
        <v>25.576260594593506</v>
      </c>
      <c r="E697" s="147">
        <f t="shared" si="145"/>
        <v>1.3246296976301706E-2</v>
      </c>
      <c r="F697" s="164"/>
      <c r="J697" s="7"/>
      <c r="W697" s="146">
        <f t="shared" si="135"/>
        <v>0.44061552052739755</v>
      </c>
      <c r="X697" s="168">
        <v>4.348537088846756</v>
      </c>
      <c r="Y697" s="147">
        <f t="shared" si="137"/>
        <v>9.9999999999988987E-4</v>
      </c>
      <c r="Z697" s="122">
        <f t="shared" si="138"/>
        <v>8.8754449677853557</v>
      </c>
      <c r="AA697" s="122">
        <f t="shared" si="139"/>
        <v>0.61929999999999996</v>
      </c>
      <c r="AB697" s="122">
        <f t="shared" si="136"/>
        <v>5.3426455688085264E-3</v>
      </c>
      <c r="AC697" s="122">
        <f t="shared" si="140"/>
        <v>2.0385409872232128</v>
      </c>
      <c r="AD697" s="122">
        <f t="shared" si="133"/>
        <v>-315.70309347940491</v>
      </c>
      <c r="AE697" s="122">
        <f t="shared" si="134"/>
        <v>5.2458850404168121E-4</v>
      </c>
      <c r="AF697" s="122">
        <f t="shared" si="141"/>
        <v>0.20046867593476447</v>
      </c>
      <c r="AG697" s="122">
        <f t="shared" si="142"/>
        <v>0.52458850404173896</v>
      </c>
      <c r="AH697" s="87">
        <f t="shared" si="143"/>
        <v>0.55181566692237916</v>
      </c>
      <c r="AI697" s="122">
        <f t="shared" si="144"/>
        <v>0.91820329949548884</v>
      </c>
    </row>
    <row r="698" spans="1:35" x14ac:dyDescent="0.25">
      <c r="A698" s="90">
        <v>0.69399999999999995</v>
      </c>
      <c r="B698" s="164">
        <v>13.246296976303164</v>
      </c>
      <c r="C698" s="200">
        <v>2.7804463751748316</v>
      </c>
      <c r="D698" s="122">
        <v>25.53184378449884</v>
      </c>
      <c r="E698" s="147">
        <f t="shared" si="145"/>
        <v>1.3246296976303175E-2</v>
      </c>
      <c r="F698" s="164"/>
      <c r="J698" s="7"/>
      <c r="W698" s="146">
        <f t="shared" si="135"/>
        <v>0.44061552052739755</v>
      </c>
      <c r="X698" s="168">
        <v>4.348537088846756</v>
      </c>
      <c r="Y698" s="147">
        <f t="shared" si="137"/>
        <v>1.0000000000000009E-3</v>
      </c>
      <c r="Z698" s="122">
        <f t="shared" si="138"/>
        <v>8.8754449677853557</v>
      </c>
      <c r="AA698" s="122">
        <f t="shared" si="139"/>
        <v>0.61929999999999996</v>
      </c>
      <c r="AB698" s="122">
        <f t="shared" si="136"/>
        <v>5.3426455688091196E-3</v>
      </c>
      <c r="AC698" s="122">
        <f t="shared" si="140"/>
        <v>2.043883632792022</v>
      </c>
      <c r="AD698" s="122">
        <f t="shared" si="133"/>
        <v>-315.69541841115688</v>
      </c>
      <c r="AE698" s="122">
        <f t="shared" si="134"/>
        <v>5.2457575075337396E-4</v>
      </c>
      <c r="AF698" s="122">
        <f t="shared" si="141"/>
        <v>0.20099325168551785</v>
      </c>
      <c r="AG698" s="122">
        <f t="shared" si="142"/>
        <v>0.52457575075337348</v>
      </c>
      <c r="AH698" s="87">
        <f t="shared" si="143"/>
        <v>0.55129109117162578</v>
      </c>
      <c r="AI698" s="122">
        <f t="shared" si="144"/>
        <v>0.87754589904034142</v>
      </c>
    </row>
    <row r="699" spans="1:35" x14ac:dyDescent="0.25">
      <c r="A699" s="90">
        <v>0.69499999999999995</v>
      </c>
      <c r="B699" s="164">
        <v>13.246296976303164</v>
      </c>
      <c r="C699" s="200">
        <v>2.7829450000658973</v>
      </c>
      <c r="D699" s="122">
        <v>25.487360382766663</v>
      </c>
      <c r="E699" s="147">
        <f t="shared" si="145"/>
        <v>1.3246296976303175E-2</v>
      </c>
      <c r="F699" s="164"/>
      <c r="J699" s="7"/>
      <c r="W699" s="146">
        <f t="shared" si="135"/>
        <v>0.44061552052739755</v>
      </c>
      <c r="X699" s="168">
        <v>4.348537088846756</v>
      </c>
      <c r="Y699" s="147">
        <f t="shared" si="137"/>
        <v>1.0000000000000009E-3</v>
      </c>
      <c r="Z699" s="122">
        <f t="shared" si="138"/>
        <v>8.8754449677853557</v>
      </c>
      <c r="AA699" s="122">
        <f t="shared" si="139"/>
        <v>0.61929999999999996</v>
      </c>
      <c r="AB699" s="122">
        <f t="shared" si="136"/>
        <v>5.3426455688091196E-3</v>
      </c>
      <c r="AC699" s="122">
        <f t="shared" si="140"/>
        <v>2.0492262783608313</v>
      </c>
      <c r="AD699" s="122">
        <f t="shared" si="133"/>
        <v>-315.68770309914163</v>
      </c>
      <c r="AE699" s="122">
        <f t="shared" si="134"/>
        <v>5.2456293059395228E-4</v>
      </c>
      <c r="AF699" s="122">
        <f t="shared" si="141"/>
        <v>0.20151781461611179</v>
      </c>
      <c r="AG699" s="122">
        <f t="shared" si="142"/>
        <v>0.52456293059395176</v>
      </c>
      <c r="AH699" s="87">
        <f t="shared" si="143"/>
        <v>0.55076652824103178</v>
      </c>
      <c r="AI699" s="122">
        <f t="shared" si="144"/>
        <v>0.91820329949548884</v>
      </c>
    </row>
    <row r="700" spans="1:35" x14ac:dyDescent="0.25">
      <c r="A700" s="90">
        <v>0.69599999999999995</v>
      </c>
      <c r="B700" s="164">
        <v>12.210779411685252</v>
      </c>
      <c r="C700" s="200">
        <v>2.7854435909429087</v>
      </c>
      <c r="D700" s="122">
        <v>25.442810383577743</v>
      </c>
      <c r="E700" s="147">
        <f t="shared" si="145"/>
        <v>1.2728538193994219E-2</v>
      </c>
      <c r="F700" s="164"/>
      <c r="J700" s="7"/>
      <c r="W700" s="146">
        <f t="shared" si="135"/>
        <v>0.41509741513926185</v>
      </c>
      <c r="X700" s="168">
        <v>4.0966929695461323</v>
      </c>
      <c r="Y700" s="147">
        <f t="shared" si="137"/>
        <v>1.0000000000000009E-3</v>
      </c>
      <c r="Z700" s="122">
        <f t="shared" si="138"/>
        <v>8.8754449677853557</v>
      </c>
      <c r="AA700" s="122">
        <f t="shared" si="139"/>
        <v>0.61929999999999996</v>
      </c>
      <c r="AB700" s="122">
        <f t="shared" si="136"/>
        <v>5.148852473263593E-3</v>
      </c>
      <c r="AC700" s="122">
        <f t="shared" si="140"/>
        <v>2.054375130834095</v>
      </c>
      <c r="AD700" s="122">
        <f t="shared" si="133"/>
        <v>-304.22960119897118</v>
      </c>
      <c r="AE700" s="122">
        <f t="shared" si="134"/>
        <v>5.0552355892127766E-4</v>
      </c>
      <c r="AF700" s="122">
        <f t="shared" si="141"/>
        <v>0.20202333817503307</v>
      </c>
      <c r="AG700" s="122">
        <f t="shared" si="142"/>
        <v>0.50552355892127721</v>
      </c>
      <c r="AH700" s="87">
        <f t="shared" si="143"/>
        <v>0.55026100468211048</v>
      </c>
      <c r="AI700" s="122">
        <f t="shared" si="144"/>
        <v>1.0178066425209431</v>
      </c>
    </row>
    <row r="701" spans="1:35" x14ac:dyDescent="0.25">
      <c r="A701" s="90">
        <v>0.69699999999999995</v>
      </c>
      <c r="B701" s="164">
        <v>12.728538193994208</v>
      </c>
      <c r="C701" s="200">
        <v>2.7879421477019806</v>
      </c>
      <c r="D701" s="122">
        <v>25.398193781088594</v>
      </c>
      <c r="E701" s="147">
        <f t="shared" si="145"/>
        <v>1.2469658802839741E-2</v>
      </c>
      <c r="F701" s="164"/>
      <c r="J701" s="7"/>
      <c r="W701" s="146">
        <f t="shared" si="135"/>
        <v>0.42785646783332998</v>
      </c>
      <c r="X701" s="168">
        <v>4.2226150291964464</v>
      </c>
      <c r="Y701" s="147">
        <f t="shared" si="137"/>
        <v>1.0000000000000009E-3</v>
      </c>
      <c r="Z701" s="122">
        <f t="shared" si="138"/>
        <v>8.8754449677853557</v>
      </c>
      <c r="AA701" s="122">
        <f t="shared" si="139"/>
        <v>0.61929999999999996</v>
      </c>
      <c r="AB701" s="122">
        <f t="shared" si="136"/>
        <v>5.2462991360455596E-3</v>
      </c>
      <c r="AC701" s="122">
        <f t="shared" si="140"/>
        <v>2.0596214299701403</v>
      </c>
      <c r="AD701" s="122">
        <f t="shared" si="133"/>
        <v>-309.97990455104332</v>
      </c>
      <c r="AE701" s="122">
        <f t="shared" si="134"/>
        <v>5.1507855884225923E-4</v>
      </c>
      <c r="AF701" s="122">
        <f t="shared" si="141"/>
        <v>0.20253841673387532</v>
      </c>
      <c r="AG701" s="122">
        <f t="shared" si="142"/>
        <v>0.51507855884225873</v>
      </c>
      <c r="AH701" s="87">
        <f t="shared" si="143"/>
        <v>0.54974592612326822</v>
      </c>
      <c r="AI701" s="122">
        <f t="shared" si="144"/>
        <v>0.98745476155006573</v>
      </c>
    </row>
    <row r="702" spans="1:35" x14ac:dyDescent="0.25">
      <c r="A702" s="90">
        <v>0.69799999999999995</v>
      </c>
      <c r="B702" s="164">
        <v>12.728538193994208</v>
      </c>
      <c r="C702" s="200">
        <v>2.7904406702388203</v>
      </c>
      <c r="D702" s="122">
        <v>25.353510569436711</v>
      </c>
      <c r="E702" s="147">
        <f t="shared" si="145"/>
        <v>1.2728538193994219E-2</v>
      </c>
      <c r="F702" s="164"/>
      <c r="J702" s="7"/>
      <c r="W702" s="146">
        <f t="shared" si="135"/>
        <v>0.42785646783332998</v>
      </c>
      <c r="X702" s="168">
        <v>4.2226150291964464</v>
      </c>
      <c r="Y702" s="147">
        <f t="shared" si="137"/>
        <v>1.0000000000000009E-3</v>
      </c>
      <c r="Z702" s="122">
        <f t="shared" si="138"/>
        <v>8.8754449677853557</v>
      </c>
      <c r="AA702" s="122">
        <f t="shared" si="139"/>
        <v>0.61929999999999996</v>
      </c>
      <c r="AB702" s="122">
        <f t="shared" si="136"/>
        <v>5.2462991360455596E-3</v>
      </c>
      <c r="AC702" s="122">
        <f t="shared" si="140"/>
        <v>2.0648677291061857</v>
      </c>
      <c r="AD702" s="122">
        <f t="shared" si="133"/>
        <v>-309.97235103886055</v>
      </c>
      <c r="AE702" s="122">
        <f t="shared" si="134"/>
        <v>5.1506600753776447E-4</v>
      </c>
      <c r="AF702" s="122">
        <f t="shared" si="141"/>
        <v>0.20305348274141308</v>
      </c>
      <c r="AG702" s="122">
        <f t="shared" si="142"/>
        <v>0.51506600753776399</v>
      </c>
      <c r="AH702" s="87">
        <f t="shared" si="143"/>
        <v>0.54923086011573041</v>
      </c>
      <c r="AI702" s="122">
        <f t="shared" si="144"/>
        <v>0.98745476155006573</v>
      </c>
    </row>
    <row r="703" spans="1:35" x14ac:dyDescent="0.25">
      <c r="A703" s="90">
        <v>0.69899999999999995</v>
      </c>
      <c r="B703" s="164">
        <v>13.246296976303164</v>
      </c>
      <c r="C703" s="200">
        <v>2.792939158448724</v>
      </c>
      <c r="D703" s="122">
        <v>25.308760742738045</v>
      </c>
      <c r="E703" s="147">
        <f t="shared" si="145"/>
        <v>1.2987417585148698E-2</v>
      </c>
      <c r="F703" s="164"/>
      <c r="J703" s="7"/>
      <c r="W703" s="146">
        <f t="shared" si="135"/>
        <v>0.44061552052739772</v>
      </c>
      <c r="X703" s="168">
        <v>4.3485370888467578</v>
      </c>
      <c r="Y703" s="147">
        <f t="shared" si="137"/>
        <v>1.0000000000000009E-3</v>
      </c>
      <c r="Z703" s="122">
        <f t="shared" si="138"/>
        <v>8.8754449677853557</v>
      </c>
      <c r="AA703" s="122">
        <f t="shared" si="139"/>
        <v>0.61929999999999996</v>
      </c>
      <c r="AB703" s="122">
        <f t="shared" si="136"/>
        <v>5.3426455688091196E-3</v>
      </c>
      <c r="AC703" s="122">
        <f t="shared" si="140"/>
        <v>2.0702103746749949</v>
      </c>
      <c r="AD703" s="122">
        <f t="shared" si="133"/>
        <v>-315.65701053316616</v>
      </c>
      <c r="AE703" s="122">
        <f t="shared" si="134"/>
        <v>5.245119302470985E-4</v>
      </c>
      <c r="AF703" s="122">
        <f t="shared" si="141"/>
        <v>0.20357799467166018</v>
      </c>
      <c r="AG703" s="122">
        <f t="shared" si="142"/>
        <v>0.52451193024709808</v>
      </c>
      <c r="AH703" s="87">
        <f t="shared" si="143"/>
        <v>0.54870634818548336</v>
      </c>
      <c r="AI703" s="122">
        <f t="shared" si="144"/>
        <v>0.9588606999506355</v>
      </c>
    </row>
    <row r="704" spans="1:35" x14ac:dyDescent="0.25">
      <c r="A704" s="90">
        <v>0.7</v>
      </c>
      <c r="B704" s="164">
        <v>13.246296976303164</v>
      </c>
      <c r="C704" s="200">
        <v>2.7954376122265732</v>
      </c>
      <c r="D704" s="122">
        <v>25.263944295085345</v>
      </c>
      <c r="E704" s="147">
        <f t="shared" si="145"/>
        <v>1.3246296976303175E-2</v>
      </c>
      <c r="F704" s="164"/>
      <c r="J704" s="7"/>
      <c r="W704" s="146">
        <f t="shared" si="135"/>
        <v>0.44061552052739772</v>
      </c>
      <c r="X704" s="168">
        <v>4.3485370888467578</v>
      </c>
      <c r="Y704" s="147">
        <f t="shared" si="137"/>
        <v>1.0000000000000009E-3</v>
      </c>
      <c r="Z704" s="122">
        <f t="shared" si="138"/>
        <v>8.8754449677853557</v>
      </c>
      <c r="AA704" s="122">
        <f t="shared" si="139"/>
        <v>0.61929999999999996</v>
      </c>
      <c r="AB704" s="122">
        <f t="shared" si="136"/>
        <v>5.3426455688091196E-3</v>
      </c>
      <c r="AC704" s="122">
        <f t="shared" si="140"/>
        <v>2.0755530202438042</v>
      </c>
      <c r="AD704" s="122">
        <f t="shared" si="133"/>
        <v>-315.64909691371355</v>
      </c>
      <c r="AE704" s="122">
        <f t="shared" si="134"/>
        <v>5.2449878056983542E-4</v>
      </c>
      <c r="AF704" s="122">
        <f t="shared" si="141"/>
        <v>0.20410249345223003</v>
      </c>
      <c r="AG704" s="122">
        <f t="shared" si="142"/>
        <v>0.5244987805698349</v>
      </c>
      <c r="AH704" s="87">
        <f t="shared" si="143"/>
        <v>0.54818184940491355</v>
      </c>
      <c r="AI704" s="122">
        <f t="shared" si="144"/>
        <v>0.99951810040578271</v>
      </c>
    </row>
    <row r="705" spans="1:35" x14ac:dyDescent="0.25">
      <c r="A705" s="90">
        <v>0.70099999999999996</v>
      </c>
      <c r="B705" s="164">
        <v>13.246296976303164</v>
      </c>
      <c r="C705" s="200">
        <v>2.7979360314668336</v>
      </c>
      <c r="D705" s="122">
        <v>25.219061220550753</v>
      </c>
      <c r="E705" s="147">
        <f t="shared" si="145"/>
        <v>1.3246296976303175E-2</v>
      </c>
      <c r="F705" s="164"/>
      <c r="J705" s="7"/>
      <c r="W705" s="146">
        <f t="shared" si="135"/>
        <v>0.44061552052739772</v>
      </c>
      <c r="X705" s="168">
        <v>4.3485370888467578</v>
      </c>
      <c r="Y705" s="147">
        <f t="shared" si="137"/>
        <v>1.0000000000000009E-3</v>
      </c>
      <c r="Z705" s="122">
        <f t="shared" si="138"/>
        <v>8.8754449677853557</v>
      </c>
      <c r="AA705" s="122">
        <f t="shared" si="139"/>
        <v>0.61929999999999996</v>
      </c>
      <c r="AB705" s="122">
        <f t="shared" si="136"/>
        <v>5.3426455688091196E-3</v>
      </c>
      <c r="AC705" s="122">
        <f t="shared" si="140"/>
        <v>2.0808956658126134</v>
      </c>
      <c r="AD705" s="122">
        <f t="shared" si="133"/>
        <v>-315.64114305052874</v>
      </c>
      <c r="AE705" s="122">
        <f t="shared" si="134"/>
        <v>5.2448556402151633E-4</v>
      </c>
      <c r="AF705" s="122">
        <f t="shared" si="141"/>
        <v>0.20462697901625154</v>
      </c>
      <c r="AG705" s="122">
        <f t="shared" si="142"/>
        <v>0.52448556402151592</v>
      </c>
      <c r="AH705" s="87">
        <f t="shared" si="143"/>
        <v>0.54765736384089203</v>
      </c>
      <c r="AI705" s="122">
        <f t="shared" si="144"/>
        <v>1.0401755008609299</v>
      </c>
    </row>
    <row r="706" spans="1:35" x14ac:dyDescent="0.25">
      <c r="A706" s="90">
        <v>0.70199999999999996</v>
      </c>
      <c r="B706" s="164">
        <v>13.246296976303164</v>
      </c>
      <c r="C706" s="200">
        <v>2.8004344160635508</v>
      </c>
      <c r="D706" s="122">
        <v>25.174111513185281</v>
      </c>
      <c r="E706" s="147">
        <f t="shared" si="145"/>
        <v>1.3246296976303175E-2</v>
      </c>
      <c r="F706" s="164"/>
      <c r="J706" s="7"/>
      <c r="W706" s="146">
        <f t="shared" si="135"/>
        <v>0.44061552052739772</v>
      </c>
      <c r="X706" s="168">
        <v>4.3485370888467578</v>
      </c>
      <c r="Y706" s="147">
        <f t="shared" si="137"/>
        <v>1.0000000000000009E-3</v>
      </c>
      <c r="Z706" s="122">
        <f t="shared" si="138"/>
        <v>8.8754449677853557</v>
      </c>
      <c r="AA706" s="122">
        <f t="shared" si="139"/>
        <v>0.61929999999999996</v>
      </c>
      <c r="AB706" s="122">
        <f t="shared" si="136"/>
        <v>5.3426455688091196E-3</v>
      </c>
      <c r="AC706" s="122">
        <f t="shared" si="140"/>
        <v>2.0862383113814227</v>
      </c>
      <c r="AD706" s="122">
        <f t="shared" si="133"/>
        <v>-315.63314894361162</v>
      </c>
      <c r="AE706" s="122">
        <f t="shared" si="134"/>
        <v>5.2447228060214092E-4</v>
      </c>
      <c r="AF706" s="122">
        <f t="shared" si="141"/>
        <v>0.20515145129685369</v>
      </c>
      <c r="AG706" s="122">
        <f t="shared" si="142"/>
        <v>0.52447228060214046</v>
      </c>
      <c r="AH706" s="87">
        <f t="shared" si="143"/>
        <v>0.54713289156028988</v>
      </c>
      <c r="AI706" s="122">
        <f t="shared" si="144"/>
        <v>1.0401755008609299</v>
      </c>
    </row>
    <row r="707" spans="1:35" x14ac:dyDescent="0.25">
      <c r="A707" s="90">
        <v>0.70299999999999996</v>
      </c>
      <c r="B707" s="164">
        <v>13.246296976303164</v>
      </c>
      <c r="C707" s="200">
        <v>2.8029327659103496</v>
      </c>
      <c r="D707" s="122">
        <v>25.129095167016359</v>
      </c>
      <c r="E707" s="147">
        <f t="shared" si="145"/>
        <v>1.3246296976303175E-2</v>
      </c>
      <c r="F707" s="164"/>
      <c r="J707" s="7"/>
      <c r="W707" s="146">
        <f t="shared" si="135"/>
        <v>0.44061552052739772</v>
      </c>
      <c r="X707" s="168">
        <v>4.3485370888467578</v>
      </c>
      <c r="Y707" s="147">
        <f t="shared" si="137"/>
        <v>1.0000000000000009E-3</v>
      </c>
      <c r="Z707" s="122">
        <f t="shared" si="138"/>
        <v>8.8754449677853557</v>
      </c>
      <c r="AA707" s="122">
        <f t="shared" si="139"/>
        <v>0.61929999999999996</v>
      </c>
      <c r="AB707" s="122">
        <f t="shared" si="136"/>
        <v>5.3426455688091196E-3</v>
      </c>
      <c r="AC707" s="122">
        <f t="shared" si="140"/>
        <v>2.0915809569502319</v>
      </c>
      <c r="AD707" s="122">
        <f t="shared" si="133"/>
        <v>-315.62511459296223</v>
      </c>
      <c r="AE707" s="122">
        <f t="shared" si="134"/>
        <v>5.2445893031170939E-4</v>
      </c>
      <c r="AF707" s="122">
        <f t="shared" si="141"/>
        <v>0.20567591022716541</v>
      </c>
      <c r="AG707" s="122">
        <f t="shared" si="142"/>
        <v>0.52445893031170898</v>
      </c>
      <c r="AH707" s="87">
        <f t="shared" si="143"/>
        <v>0.54660843262997816</v>
      </c>
      <c r="AI707" s="122">
        <f t="shared" si="144"/>
        <v>1.0401755008609299</v>
      </c>
    </row>
    <row r="708" spans="1:35" x14ac:dyDescent="0.25">
      <c r="A708" s="90">
        <v>0.70399999999999996</v>
      </c>
      <c r="B708" s="164">
        <v>13.246296976303164</v>
      </c>
      <c r="C708" s="200">
        <v>2.805431080900429</v>
      </c>
      <c r="D708" s="122">
        <v>25.084012176050841</v>
      </c>
      <c r="E708" s="147">
        <f t="shared" si="145"/>
        <v>1.3246296976303175E-2</v>
      </c>
      <c r="F708" s="164"/>
      <c r="J708" s="7"/>
      <c r="W708" s="146">
        <f t="shared" si="135"/>
        <v>0.44061552052739772</v>
      </c>
      <c r="X708" s="168">
        <v>4.3485370888467578</v>
      </c>
      <c r="Y708" s="147">
        <f t="shared" si="137"/>
        <v>1.0000000000000009E-3</v>
      </c>
      <c r="Z708" s="122">
        <f t="shared" si="138"/>
        <v>8.8754449677853557</v>
      </c>
      <c r="AA708" s="122">
        <f t="shared" si="139"/>
        <v>0.61929999999999996</v>
      </c>
      <c r="AB708" s="122">
        <f t="shared" si="136"/>
        <v>5.3426455688091196E-3</v>
      </c>
      <c r="AC708" s="122">
        <f t="shared" si="140"/>
        <v>2.0969236025190412</v>
      </c>
      <c r="AD708" s="122">
        <f t="shared" ref="AD708:AD771" si="146">2*$AB$1*PI()*((AC708+$X$2/2)*(2*AC708-$Z$1)+(AC708+$X$2/2)^2-($X$1/2)^2)*AB708</f>
        <v>-315.61703999858076</v>
      </c>
      <c r="AE708" s="122">
        <f t="shared" ref="AE708:AE771" si="147">-AD708*0.000000001*$Z$2</f>
        <v>5.2444551315022176E-4</v>
      </c>
      <c r="AF708" s="122">
        <f t="shared" si="141"/>
        <v>0.20620035574031564</v>
      </c>
      <c r="AG708" s="122">
        <f t="shared" si="142"/>
        <v>0.52444551315022125</v>
      </c>
      <c r="AH708" s="87">
        <f t="shared" si="143"/>
        <v>0.54608398711682793</v>
      </c>
      <c r="AI708" s="122">
        <f t="shared" si="144"/>
        <v>1.0401755008609299</v>
      </c>
    </row>
    <row r="709" spans="1:35" x14ac:dyDescent="0.25">
      <c r="A709" s="90">
        <v>0.70499999999999996</v>
      </c>
      <c r="B709" s="164">
        <v>13.76405575861212</v>
      </c>
      <c r="C709" s="200">
        <v>2.8079293609265594</v>
      </c>
      <c r="D709" s="122">
        <v>25.038862534272319</v>
      </c>
      <c r="E709" s="147">
        <f t="shared" si="145"/>
        <v>1.3505176367457654E-2</v>
      </c>
      <c r="F709" s="164"/>
      <c r="J709" s="7"/>
      <c r="W709" s="146">
        <f t="shared" ref="W709:W772" si="148">+X709/1000000*101325</f>
        <v>0.45337457322146546</v>
      </c>
      <c r="X709" s="168">
        <v>4.4744591484970684</v>
      </c>
      <c r="Y709" s="147">
        <f t="shared" si="137"/>
        <v>1.0000000000000009E-3</v>
      </c>
      <c r="Z709" s="122">
        <f t="shared" si="138"/>
        <v>8.8754449677853557</v>
      </c>
      <c r="AA709" s="122">
        <f t="shared" si="139"/>
        <v>0.61929999999999996</v>
      </c>
      <c r="AB709" s="122">
        <f t="shared" ref="AB709:AB772" si="149">IF(OR(AC708&gt;=($X$1-$X$2)/2,AC708&gt;=$Z$1/2),0,Z709*W709^AA709*Y709)</f>
        <v>5.4379355310511836E-3</v>
      </c>
      <c r="AC709" s="122">
        <f t="shared" si="140"/>
        <v>2.1023615380500922</v>
      </c>
      <c r="AD709" s="122">
        <f t="shared" si="146"/>
        <v>-321.23789177143493</v>
      </c>
      <c r="AE709" s="122">
        <f t="shared" si="147"/>
        <v>5.3378540966648438E-4</v>
      </c>
      <c r="AF709" s="122">
        <f t="shared" si="141"/>
        <v>0.20673414114998212</v>
      </c>
      <c r="AG709" s="122">
        <f t="shared" si="142"/>
        <v>0.53378540966648391</v>
      </c>
      <c r="AH709" s="87">
        <f t="shared" si="143"/>
        <v>0.5455502017071614</v>
      </c>
      <c r="AI709" s="122">
        <f t="shared" si="144"/>
        <v>1.0109024564282423</v>
      </c>
    </row>
    <row r="710" spans="1:35" x14ac:dyDescent="0.25">
      <c r="A710" s="90">
        <v>0.70599999999999996</v>
      </c>
      <c r="B710" s="164">
        <v>13.246296976303164</v>
      </c>
      <c r="C710" s="200">
        <v>2.8104276058810833</v>
      </c>
      <c r="D710" s="122">
        <v>24.993646235643023</v>
      </c>
      <c r="E710" s="147">
        <f t="shared" si="145"/>
        <v>1.3505176367457654E-2</v>
      </c>
      <c r="F710" s="164"/>
      <c r="J710" s="7"/>
      <c r="W710" s="146">
        <f t="shared" si="148"/>
        <v>0.44061552052739744</v>
      </c>
      <c r="X710" s="168">
        <v>4.3485370888467552</v>
      </c>
      <c r="Y710" s="147">
        <f t="shared" ref="Y710:Y773" si="150">+A710-A709</f>
        <v>1.0000000000000009E-3</v>
      </c>
      <c r="Z710" s="122">
        <f t="shared" ref="Z710:Z773" si="151">IF(AND(W710&lt;=$S$56,W710&gt;$Q$56),$T$56,IF(AND(W710&lt;=$S$57,W710&gt;$Q$57),$T$57,IF(AND(W710&lt;=$S$58,W710&gt;$Q$58),$T$58,IF(AND(W710&lt;=$S$59,W710&gt;$Q$59),$T$59,IF(AND(W710&lt;=$S$60,W710&gt;$Q$60),$T$60,"Valor no encontrado para Po")))))</f>
        <v>8.8754449677853557</v>
      </c>
      <c r="AA710" s="122">
        <f t="shared" ref="AA710:AA773" si="152">IF(AND(W710&lt;=$S$56,W710&gt;$Q$56),$U$56,IF(AND(W710&lt;=$S$57,W710&gt;$Q$57),$U$57,IF(AND(W710&lt;=$S$58,W710&gt;$Q$58),$U$58,IF(AND(W710&lt;=$S$59,W710&gt;$Q$59),$U$59,IF(AND(W710&lt;=$S$60,W710&gt;$Q$60),$U$60,"Valor no encontrado para Po")))))</f>
        <v>0.61929999999999996</v>
      </c>
      <c r="AB710" s="122">
        <f t="shared" si="149"/>
        <v>5.3426455688091179E-3</v>
      </c>
      <c r="AC710" s="122">
        <f t="shared" ref="AC710:AC773" si="153">+AC709+AB710</f>
        <v>2.1077041836189014</v>
      </c>
      <c r="AD710" s="122">
        <f t="shared" si="146"/>
        <v>-315.60062426152666</v>
      </c>
      <c r="AE710" s="122">
        <f t="shared" si="147"/>
        <v>5.2441823591689151E-4</v>
      </c>
      <c r="AF710" s="122">
        <f t="shared" ref="AF710:AF773" si="154">+AF709+AE710</f>
        <v>0.20725855938589902</v>
      </c>
      <c r="AG710" s="122">
        <f t="shared" ref="AG710:AG773" si="155">+AE710/Y710</f>
        <v>0.52441823591689107</v>
      </c>
      <c r="AH710" s="87">
        <f t="shared" ref="AH710:AH773" si="156">+AH709-AE710</f>
        <v>0.54502578347124453</v>
      </c>
      <c r="AI710" s="122">
        <f t="shared" si="144"/>
        <v>1.0401755008609308</v>
      </c>
    </row>
    <row r="711" spans="1:35" x14ac:dyDescent="0.25">
      <c r="A711" s="90">
        <v>0.70699999999999996</v>
      </c>
      <c r="B711" s="164">
        <v>13.246296976303164</v>
      </c>
      <c r="C711" s="200">
        <v>2.8129258156559072</v>
      </c>
      <c r="D711" s="122">
        <v>24.948363274101862</v>
      </c>
      <c r="E711" s="147">
        <f t="shared" si="145"/>
        <v>1.3246296976303175E-2</v>
      </c>
      <c r="F711" s="164"/>
      <c r="J711" s="7"/>
      <c r="W711" s="146">
        <f t="shared" si="148"/>
        <v>0.44061552052739744</v>
      </c>
      <c r="X711" s="168">
        <v>4.3485370888467552</v>
      </c>
      <c r="Y711" s="147">
        <f t="shared" si="150"/>
        <v>1.0000000000000009E-3</v>
      </c>
      <c r="Z711" s="122">
        <f t="shared" si="151"/>
        <v>8.8754449677853557</v>
      </c>
      <c r="AA711" s="122">
        <f t="shared" si="152"/>
        <v>0.61929999999999996</v>
      </c>
      <c r="AB711" s="122">
        <f t="shared" si="149"/>
        <v>5.3426455688091179E-3</v>
      </c>
      <c r="AC711" s="122">
        <f t="shared" si="153"/>
        <v>2.1130468291877107</v>
      </c>
      <c r="AD711" s="122">
        <f t="shared" si="146"/>
        <v>-315.59242821817213</v>
      </c>
      <c r="AE711" s="122">
        <f t="shared" si="147"/>
        <v>5.2440461694954138E-4</v>
      </c>
      <c r="AF711" s="122">
        <f t="shared" si="154"/>
        <v>0.20778296400284857</v>
      </c>
      <c r="AG711" s="122">
        <f t="shared" si="155"/>
        <v>0.52440461694954088</v>
      </c>
      <c r="AH711" s="87">
        <f t="shared" si="156"/>
        <v>0.54450137885429495</v>
      </c>
      <c r="AI711" s="122">
        <f t="shared" si="144"/>
        <v>1.0401755008609308</v>
      </c>
    </row>
    <row r="712" spans="1:35" x14ac:dyDescent="0.25">
      <c r="A712" s="90">
        <v>0.70799999999999996</v>
      </c>
      <c r="B712" s="164">
        <v>13.76405575861212</v>
      </c>
      <c r="C712" s="200">
        <v>2.8154239901425022</v>
      </c>
      <c r="D712" s="122">
        <v>24.903013643565778</v>
      </c>
      <c r="E712" s="147">
        <f t="shared" si="145"/>
        <v>1.3505176367457654E-2</v>
      </c>
      <c r="F712" s="164"/>
      <c r="J712" s="7"/>
      <c r="W712" s="146">
        <f t="shared" si="148"/>
        <v>0.45337457322146568</v>
      </c>
      <c r="X712" s="168">
        <v>4.474459148497071</v>
      </c>
      <c r="Y712" s="147">
        <f t="shared" si="150"/>
        <v>1.0000000000000009E-3</v>
      </c>
      <c r="Z712" s="122">
        <f t="shared" si="151"/>
        <v>8.8754449677853557</v>
      </c>
      <c r="AA712" s="122">
        <f t="shared" si="152"/>
        <v>0.61929999999999996</v>
      </c>
      <c r="AB712" s="122">
        <f t="shared" si="149"/>
        <v>5.4379355310511853E-3</v>
      </c>
      <c r="AC712" s="122">
        <f t="shared" si="153"/>
        <v>2.1184847647187617</v>
      </c>
      <c r="AD712" s="122">
        <f t="shared" si="146"/>
        <v>-321.21271520218733</v>
      </c>
      <c r="AE712" s="122">
        <f t="shared" si="147"/>
        <v>5.3374357498360895E-4</v>
      </c>
      <c r="AF712" s="122">
        <f t="shared" si="154"/>
        <v>0.20831670757783219</v>
      </c>
      <c r="AG712" s="122">
        <f t="shared" si="155"/>
        <v>0.53374357498360847</v>
      </c>
      <c r="AH712" s="87">
        <f t="shared" si="156"/>
        <v>0.54396763527931136</v>
      </c>
      <c r="AI712" s="122">
        <f t="shared" si="144"/>
        <v>1.0109024564282414</v>
      </c>
    </row>
    <row r="713" spans="1:35" x14ac:dyDescent="0.25">
      <c r="A713" s="90">
        <v>0.70899999999999996</v>
      </c>
      <c r="B713" s="164">
        <v>13.246296976303164</v>
      </c>
      <c r="C713" s="200">
        <v>2.817922129231901</v>
      </c>
      <c r="D713" s="122">
        <v>24.857597337929437</v>
      </c>
      <c r="E713" s="147">
        <f t="shared" si="145"/>
        <v>1.3505176367457654E-2</v>
      </c>
      <c r="F713" s="164"/>
      <c r="J713" s="7"/>
      <c r="W713" s="146">
        <f t="shared" si="148"/>
        <v>0.44061552052739805</v>
      </c>
      <c r="X713" s="168">
        <v>4.3485370888467605</v>
      </c>
      <c r="Y713" s="147">
        <f t="shared" si="150"/>
        <v>1.0000000000000009E-3</v>
      </c>
      <c r="Z713" s="122">
        <f t="shared" si="151"/>
        <v>8.8754449677853557</v>
      </c>
      <c r="AA713" s="122">
        <f t="shared" si="152"/>
        <v>0.61929999999999996</v>
      </c>
      <c r="AB713" s="122">
        <f t="shared" si="149"/>
        <v>5.3426455688091222E-3</v>
      </c>
      <c r="AC713" s="122">
        <f t="shared" si="153"/>
        <v>2.1238274102875709</v>
      </c>
      <c r="AD713" s="122">
        <f t="shared" si="146"/>
        <v>-315.57576741704196</v>
      </c>
      <c r="AE713" s="122">
        <f t="shared" si="147"/>
        <v>5.2437693250513291E-4</v>
      </c>
      <c r="AF713" s="122">
        <f t="shared" si="154"/>
        <v>0.20884108451033731</v>
      </c>
      <c r="AG713" s="122">
        <f t="shared" si="155"/>
        <v>0.5243769325051324</v>
      </c>
      <c r="AH713" s="87">
        <f t="shared" si="156"/>
        <v>0.54344325834680618</v>
      </c>
      <c r="AI713" s="122">
        <f t="shared" si="144"/>
        <v>1.0401755008609292</v>
      </c>
    </row>
    <row r="714" spans="1:35" x14ac:dyDescent="0.25">
      <c r="A714" s="90">
        <v>0.71</v>
      </c>
      <c r="B714" s="164">
        <v>13.246296976303164</v>
      </c>
      <c r="C714" s="200">
        <v>2.8204202328146932</v>
      </c>
      <c r="D714" s="122">
        <v>24.812114351062867</v>
      </c>
      <c r="E714" s="147">
        <f t="shared" si="145"/>
        <v>1.3246296976303175E-2</v>
      </c>
      <c r="F714" s="164"/>
      <c r="J714" s="7"/>
      <c r="W714" s="146">
        <f t="shared" si="148"/>
        <v>0.44061552052739805</v>
      </c>
      <c r="X714" s="168">
        <v>4.3485370888467605</v>
      </c>
      <c r="Y714" s="147">
        <f t="shared" si="150"/>
        <v>1.0000000000000009E-3</v>
      </c>
      <c r="Z714" s="122">
        <f t="shared" si="151"/>
        <v>8.8754449677853557</v>
      </c>
      <c r="AA714" s="122">
        <f t="shared" si="152"/>
        <v>0.61929999999999996</v>
      </c>
      <c r="AB714" s="122">
        <f t="shared" si="149"/>
        <v>5.3426455688091222E-3</v>
      </c>
      <c r="AC714" s="122">
        <f t="shared" si="153"/>
        <v>2.1291700558563802</v>
      </c>
      <c r="AD714" s="122">
        <f t="shared" si="146"/>
        <v>-315.56744992471454</v>
      </c>
      <c r="AE714" s="122">
        <f t="shared" si="147"/>
        <v>5.2436311173192061E-4</v>
      </c>
      <c r="AF714" s="122">
        <f t="shared" si="154"/>
        <v>0.20936544762206924</v>
      </c>
      <c r="AG714" s="122">
        <f t="shared" si="155"/>
        <v>0.52436311173192018</v>
      </c>
      <c r="AH714" s="87">
        <f t="shared" si="156"/>
        <v>0.54291889523507431</v>
      </c>
      <c r="AI714" s="122">
        <f t="shared" si="144"/>
        <v>0.95886069995063483</v>
      </c>
    </row>
    <row r="715" spans="1:35" x14ac:dyDescent="0.25">
      <c r="A715" s="90">
        <v>0.71099999999999997</v>
      </c>
      <c r="B715" s="164">
        <v>13.246296976303164</v>
      </c>
      <c r="C715" s="200">
        <v>2.8229183007810232</v>
      </c>
      <c r="D715" s="122">
        <v>24.766564676814816</v>
      </c>
      <c r="E715" s="147">
        <f t="shared" si="145"/>
        <v>1.3246296976303175E-2</v>
      </c>
      <c r="F715" s="164"/>
      <c r="J715" s="7"/>
      <c r="W715" s="146">
        <f t="shared" si="148"/>
        <v>0.44061552052739805</v>
      </c>
      <c r="X715" s="168">
        <v>4.3485370888467605</v>
      </c>
      <c r="Y715" s="147">
        <f t="shared" si="150"/>
        <v>1.0000000000000009E-3</v>
      </c>
      <c r="Z715" s="122">
        <f t="shared" si="151"/>
        <v>8.8754449677853557</v>
      </c>
      <c r="AA715" s="122">
        <f t="shared" si="152"/>
        <v>0.61929999999999996</v>
      </c>
      <c r="AB715" s="122">
        <f t="shared" si="149"/>
        <v>5.3426455688091222E-3</v>
      </c>
      <c r="AC715" s="122">
        <f t="shared" si="153"/>
        <v>2.1345127014251895</v>
      </c>
      <c r="AD715" s="122">
        <f t="shared" si="146"/>
        <v>-315.55909218865486</v>
      </c>
      <c r="AE715" s="122">
        <f t="shared" si="147"/>
        <v>5.2434922408765199E-4</v>
      </c>
      <c r="AF715" s="122">
        <f t="shared" si="154"/>
        <v>0.20988979684615688</v>
      </c>
      <c r="AG715" s="122">
        <f t="shared" si="155"/>
        <v>0.5243492240876515</v>
      </c>
      <c r="AH715" s="87">
        <f t="shared" si="156"/>
        <v>0.54239454601098669</v>
      </c>
      <c r="AI715" s="122">
        <f t="shared" si="144"/>
        <v>0.99951810040578204</v>
      </c>
    </row>
    <row r="716" spans="1:35" x14ac:dyDescent="0.25">
      <c r="A716" s="90">
        <v>0.71199999999999997</v>
      </c>
      <c r="B716" s="164">
        <v>14.281814540921074</v>
      </c>
      <c r="C716" s="200">
        <v>2.8254163330205877</v>
      </c>
      <c r="D716" s="122">
        <v>24.720948309011106</v>
      </c>
      <c r="E716" s="147">
        <f t="shared" si="145"/>
        <v>1.3764055758612132E-2</v>
      </c>
      <c r="F716" s="164"/>
      <c r="J716" s="7"/>
      <c r="W716" s="146">
        <f t="shared" si="148"/>
        <v>0.46613362591553353</v>
      </c>
      <c r="X716" s="168">
        <v>4.6003812081473825</v>
      </c>
      <c r="Y716" s="147">
        <f t="shared" si="150"/>
        <v>1.0000000000000009E-3</v>
      </c>
      <c r="Z716" s="122">
        <f t="shared" si="151"/>
        <v>8.8754449677853557</v>
      </c>
      <c r="AA716" s="122">
        <f t="shared" si="152"/>
        <v>0.61929999999999996</v>
      </c>
      <c r="AB716" s="122">
        <f t="shared" si="149"/>
        <v>5.5322098649842749E-3</v>
      </c>
      <c r="AC716" s="122">
        <f t="shared" si="153"/>
        <v>2.1400449112901736</v>
      </c>
      <c r="AD716" s="122">
        <f t="shared" si="146"/>
        <v>-326.74655063488183</v>
      </c>
      <c r="AE716" s="122">
        <f t="shared" si="147"/>
        <v>5.4293888067179804E-4</v>
      </c>
      <c r="AF716" s="122">
        <f t="shared" si="154"/>
        <v>0.21043273572682869</v>
      </c>
      <c r="AG716" s="122">
        <f t="shared" si="155"/>
        <v>0.54293888067179752</v>
      </c>
      <c r="AH716" s="87">
        <f t="shared" si="156"/>
        <v>0.54185160713031488</v>
      </c>
      <c r="AI716" s="122">
        <f t="shared" si="144"/>
        <v>0.94480029674292099</v>
      </c>
    </row>
    <row r="717" spans="1:35" x14ac:dyDescent="0.25">
      <c r="A717" s="90">
        <v>0.71299999999999997</v>
      </c>
      <c r="B717" s="164">
        <v>13.76405575861212</v>
      </c>
      <c r="C717" s="200">
        <v>2.8279143294226321</v>
      </c>
      <c r="D717" s="122">
        <v>24.675265241452529</v>
      </c>
      <c r="E717" s="147">
        <f t="shared" si="145"/>
        <v>1.4022935149766609E-2</v>
      </c>
      <c r="F717" s="164"/>
      <c r="J717" s="7"/>
      <c r="W717" s="146">
        <f t="shared" si="148"/>
        <v>0.45337457322146585</v>
      </c>
      <c r="X717" s="168">
        <v>4.4744591484970728</v>
      </c>
      <c r="Y717" s="147">
        <f t="shared" si="150"/>
        <v>1.0000000000000009E-3</v>
      </c>
      <c r="Z717" s="122">
        <f t="shared" si="151"/>
        <v>8.8754449677853557</v>
      </c>
      <c r="AA717" s="122">
        <f t="shared" si="152"/>
        <v>0.61929999999999996</v>
      </c>
      <c r="AB717" s="122">
        <f t="shared" si="149"/>
        <v>5.4379355310511862E-3</v>
      </c>
      <c r="AC717" s="122">
        <f t="shared" si="153"/>
        <v>2.1454828468212246</v>
      </c>
      <c r="AD717" s="122">
        <f t="shared" si="146"/>
        <v>-321.16972211449126</v>
      </c>
      <c r="AE717" s="122">
        <f t="shared" si="147"/>
        <v>5.3367213545696369E-4</v>
      </c>
      <c r="AF717" s="122">
        <f t="shared" si="154"/>
        <v>0.21096640786228565</v>
      </c>
      <c r="AG717" s="122">
        <f t="shared" si="155"/>
        <v>0.53367213545696324</v>
      </c>
      <c r="AH717" s="87">
        <f t="shared" si="156"/>
        <v>0.54131793499485792</v>
      </c>
      <c r="AI717" s="122">
        <f t="shared" si="144"/>
        <v>1.0109024564282412</v>
      </c>
    </row>
    <row r="718" spans="1:35" x14ac:dyDescent="0.25">
      <c r="A718" s="90">
        <v>0.71399999999999997</v>
      </c>
      <c r="B718" s="164">
        <v>13.76405575861212</v>
      </c>
      <c r="C718" s="200">
        <v>2.8304122898759476</v>
      </c>
      <c r="D718" s="122">
        <v>24.629515467918935</v>
      </c>
      <c r="E718" s="147">
        <f t="shared" si="145"/>
        <v>1.3764055758612132E-2</v>
      </c>
      <c r="F718" s="164"/>
      <c r="J718" s="7"/>
      <c r="W718" s="146">
        <f t="shared" si="148"/>
        <v>0.45337457322146585</v>
      </c>
      <c r="X718" s="168">
        <v>4.4744591484970728</v>
      </c>
      <c r="Y718" s="147">
        <f t="shared" si="150"/>
        <v>1.0000000000000009E-3</v>
      </c>
      <c r="Z718" s="122">
        <f t="shared" si="151"/>
        <v>8.8754449677853557</v>
      </c>
      <c r="AA718" s="122">
        <f t="shared" si="152"/>
        <v>0.61929999999999996</v>
      </c>
      <c r="AB718" s="122">
        <f t="shared" si="149"/>
        <v>5.4379355310511862E-3</v>
      </c>
      <c r="AC718" s="122">
        <f t="shared" si="153"/>
        <v>2.1509207823522756</v>
      </c>
      <c r="AD718" s="122">
        <f t="shared" si="146"/>
        <v>-321.16093591618159</v>
      </c>
      <c r="AE718" s="122">
        <f t="shared" si="147"/>
        <v>5.3365753585777481E-4</v>
      </c>
      <c r="AF718" s="122">
        <f t="shared" si="154"/>
        <v>0.21150006539814342</v>
      </c>
      <c r="AG718" s="122">
        <f t="shared" si="155"/>
        <v>0.53365753585777431</v>
      </c>
      <c r="AH718" s="87">
        <f t="shared" si="156"/>
        <v>0.54078427745900015</v>
      </c>
      <c r="AI718" s="122">
        <f t="shared" si="144"/>
        <v>1.0109024564282412</v>
      </c>
    </row>
    <row r="719" spans="1:35" x14ac:dyDescent="0.25">
      <c r="A719" s="90">
        <v>0.71499999999999997</v>
      </c>
      <c r="B719" s="164">
        <v>13.76405575861212</v>
      </c>
      <c r="C719" s="200">
        <v>2.832910214268868</v>
      </c>
      <c r="D719" s="122">
        <v>24.58369898216549</v>
      </c>
      <c r="E719" s="147">
        <f t="shared" si="145"/>
        <v>1.3764055758612132E-2</v>
      </c>
      <c r="F719" s="164"/>
      <c r="J719" s="7"/>
      <c r="W719" s="146">
        <f t="shared" si="148"/>
        <v>0.45337457322146585</v>
      </c>
      <c r="X719" s="168">
        <v>4.4744591484970728</v>
      </c>
      <c r="Y719" s="147">
        <f t="shared" si="150"/>
        <v>1.0000000000000009E-3</v>
      </c>
      <c r="Z719" s="122">
        <f t="shared" si="151"/>
        <v>8.8754449677853557</v>
      </c>
      <c r="AA719" s="122">
        <f t="shared" si="152"/>
        <v>0.61929999999999996</v>
      </c>
      <c r="AB719" s="122">
        <f t="shared" si="149"/>
        <v>5.4379355310511862E-3</v>
      </c>
      <c r="AC719" s="122">
        <f t="shared" si="153"/>
        <v>2.1563587178833266</v>
      </c>
      <c r="AD719" s="122">
        <f t="shared" si="146"/>
        <v>-321.15210728217653</v>
      </c>
      <c r="AE719" s="122">
        <f t="shared" si="147"/>
        <v>5.3364286574525096E-4</v>
      </c>
      <c r="AF719" s="122">
        <f t="shared" si="154"/>
        <v>0.21203370826388868</v>
      </c>
      <c r="AG719" s="122">
        <f t="shared" si="155"/>
        <v>0.53364286574525044</v>
      </c>
      <c r="AH719" s="87">
        <f t="shared" si="156"/>
        <v>0.54025063459325495</v>
      </c>
      <c r="AI719" s="122">
        <f t="shared" si="144"/>
        <v>1.0109024564282412</v>
      </c>
    </row>
    <row r="720" spans="1:35" x14ac:dyDescent="0.25">
      <c r="A720" s="90">
        <v>0.71599999999999997</v>
      </c>
      <c r="B720" s="164">
        <v>13.246296976303164</v>
      </c>
      <c r="C720" s="200">
        <v>2.835408102489267</v>
      </c>
      <c r="D720" s="122">
        <v>24.537815777922273</v>
      </c>
      <c r="E720" s="147">
        <f t="shared" si="145"/>
        <v>1.3505176367457654E-2</v>
      </c>
      <c r="F720" s="164"/>
      <c r="J720" s="7"/>
      <c r="W720" s="146">
        <f t="shared" si="148"/>
        <v>0.44061552052739761</v>
      </c>
      <c r="X720" s="168">
        <v>4.3485370888467569</v>
      </c>
      <c r="Y720" s="147">
        <f t="shared" si="150"/>
        <v>1.0000000000000009E-3</v>
      </c>
      <c r="Z720" s="122">
        <f t="shared" si="151"/>
        <v>8.8754449677853557</v>
      </c>
      <c r="AA720" s="122">
        <f t="shared" si="152"/>
        <v>0.61929999999999996</v>
      </c>
      <c r="AB720" s="122">
        <f t="shared" si="149"/>
        <v>5.3426455688091196E-3</v>
      </c>
      <c r="AC720" s="122">
        <f t="shared" si="153"/>
        <v>2.1617013634521358</v>
      </c>
      <c r="AD720" s="122">
        <f t="shared" si="146"/>
        <v>-315.51593625360221</v>
      </c>
      <c r="AE720" s="122">
        <f t="shared" si="147"/>
        <v>5.2427751396546E-4</v>
      </c>
      <c r="AF720" s="122">
        <f t="shared" si="154"/>
        <v>0.21255798577785415</v>
      </c>
      <c r="AG720" s="122">
        <f t="shared" si="155"/>
        <v>0.52427751396545952</v>
      </c>
      <c r="AH720" s="87">
        <f t="shared" si="156"/>
        <v>0.53972635707928951</v>
      </c>
      <c r="AI720" s="122">
        <f t="shared" si="144"/>
        <v>1.0401755008609304</v>
      </c>
    </row>
    <row r="721" spans="1:35" x14ac:dyDescent="0.25">
      <c r="A721" s="90">
        <v>0.71699999999999997</v>
      </c>
      <c r="B721" s="164">
        <v>13.76405575861212</v>
      </c>
      <c r="C721" s="200">
        <v>2.8379059544245546</v>
      </c>
      <c r="D721" s="122">
        <v>24.491865848898211</v>
      </c>
      <c r="E721" s="147">
        <f t="shared" si="145"/>
        <v>1.3505176367457654E-2</v>
      </c>
      <c r="F721" s="164"/>
      <c r="J721" s="7"/>
      <c r="W721" s="146">
        <f t="shared" si="148"/>
        <v>0.45337457322146585</v>
      </c>
      <c r="X721" s="168">
        <v>4.4744591484970728</v>
      </c>
      <c r="Y721" s="147">
        <f t="shared" si="150"/>
        <v>1.0000000000000009E-3</v>
      </c>
      <c r="Z721" s="122">
        <f t="shared" si="151"/>
        <v>8.8754449677853557</v>
      </c>
      <c r="AA721" s="122">
        <f t="shared" si="152"/>
        <v>0.61929999999999996</v>
      </c>
      <c r="AB721" s="122">
        <f t="shared" si="149"/>
        <v>5.4379355310511862E-3</v>
      </c>
      <c r="AC721" s="122">
        <f t="shared" si="153"/>
        <v>2.1671392989831868</v>
      </c>
      <c r="AD721" s="122">
        <f t="shared" si="146"/>
        <v>-321.13447926539334</v>
      </c>
      <c r="AE721" s="122">
        <f t="shared" si="147"/>
        <v>5.3361357412554729E-4</v>
      </c>
      <c r="AF721" s="122">
        <f t="shared" si="154"/>
        <v>0.21309159935197969</v>
      </c>
      <c r="AG721" s="122">
        <f t="shared" si="155"/>
        <v>0.53361357412554677</v>
      </c>
      <c r="AH721" s="87">
        <f t="shared" si="156"/>
        <v>0.539192743505164</v>
      </c>
      <c r="AI721" s="122">
        <f t="shared" si="144"/>
        <v>1.0109024564282412</v>
      </c>
    </row>
    <row r="722" spans="1:35" x14ac:dyDescent="0.25">
      <c r="A722" s="90">
        <v>0.71799999999999997</v>
      </c>
      <c r="B722" s="164">
        <v>13.76405575861212</v>
      </c>
      <c r="C722" s="200">
        <v>2.8404037699616742</v>
      </c>
      <c r="D722" s="122">
        <v>24.445849188776204</v>
      </c>
      <c r="E722" s="147">
        <f t="shared" si="145"/>
        <v>1.3764055758612132E-2</v>
      </c>
      <c r="F722" s="164"/>
      <c r="J722" s="7"/>
      <c r="W722" s="146">
        <f t="shared" si="148"/>
        <v>0.45337457322146585</v>
      </c>
      <c r="X722" s="168">
        <v>4.4744591484970728</v>
      </c>
      <c r="Y722" s="147">
        <f t="shared" si="150"/>
        <v>1.0000000000000009E-3</v>
      </c>
      <c r="Z722" s="122">
        <f t="shared" si="151"/>
        <v>8.8754449677853557</v>
      </c>
      <c r="AA722" s="122">
        <f t="shared" si="152"/>
        <v>0.61929999999999996</v>
      </c>
      <c r="AB722" s="122">
        <f t="shared" si="149"/>
        <v>5.4379355310511862E-3</v>
      </c>
      <c r="AC722" s="122">
        <f t="shared" si="153"/>
        <v>2.1725772345142378</v>
      </c>
      <c r="AD722" s="122">
        <f t="shared" si="146"/>
        <v>-321.12552406791099</v>
      </c>
      <c r="AE722" s="122">
        <f t="shared" si="147"/>
        <v>5.3359869370863745E-4</v>
      </c>
      <c r="AF722" s="122">
        <f t="shared" si="154"/>
        <v>0.21362519804568833</v>
      </c>
      <c r="AG722" s="122">
        <f t="shared" si="155"/>
        <v>0.533598693708637</v>
      </c>
      <c r="AH722" s="87">
        <f t="shared" si="156"/>
        <v>0.53865914481145538</v>
      </c>
      <c r="AI722" s="122">
        <f t="shared" si="144"/>
        <v>1.0109024564282412</v>
      </c>
    </row>
    <row r="723" spans="1:35" x14ac:dyDescent="0.25">
      <c r="A723" s="90">
        <v>0.71899999999999997</v>
      </c>
      <c r="B723" s="164">
        <v>13.76405575861212</v>
      </c>
      <c r="C723" s="200">
        <v>2.8429015489870992</v>
      </c>
      <c r="D723" s="122">
        <v>24.399765791216261</v>
      </c>
      <c r="E723" s="147">
        <f t="shared" si="145"/>
        <v>1.3764055758612132E-2</v>
      </c>
      <c r="F723" s="164"/>
      <c r="J723" s="7"/>
      <c r="W723" s="146">
        <f t="shared" si="148"/>
        <v>0.45337457322146585</v>
      </c>
      <c r="X723" s="168">
        <v>4.4744591484970728</v>
      </c>
      <c r="Y723" s="147">
        <f t="shared" si="150"/>
        <v>1.0000000000000009E-3</v>
      </c>
      <c r="Z723" s="122">
        <f t="shared" si="151"/>
        <v>8.8754449677853557</v>
      </c>
      <c r="AA723" s="122">
        <f t="shared" si="152"/>
        <v>0.61929999999999996</v>
      </c>
      <c r="AB723" s="122">
        <f t="shared" si="149"/>
        <v>5.4379355310511862E-3</v>
      </c>
      <c r="AC723" s="122">
        <f t="shared" si="153"/>
        <v>2.1780151700452888</v>
      </c>
      <c r="AD723" s="122">
        <f t="shared" si="146"/>
        <v>-321.11652643473343</v>
      </c>
      <c r="AE723" s="122">
        <f t="shared" si="147"/>
        <v>5.3358374277839317E-4</v>
      </c>
      <c r="AF723" s="122">
        <f t="shared" si="154"/>
        <v>0.21415878178846673</v>
      </c>
      <c r="AG723" s="122">
        <f t="shared" si="155"/>
        <v>0.53358374277839271</v>
      </c>
      <c r="AH723" s="87">
        <f t="shared" si="156"/>
        <v>0.53812556106867704</v>
      </c>
      <c r="AI723" s="122">
        <f t="shared" ref="AI723:AI786" si="157">B709*9.81/(W723*1000000*$AF$1)</f>
        <v>1.0504156596887266</v>
      </c>
    </row>
    <row r="724" spans="1:35" x14ac:dyDescent="0.25">
      <c r="A724" s="90">
        <v>0.72</v>
      </c>
      <c r="B724" s="164">
        <v>13.76405575861212</v>
      </c>
      <c r="C724" s="200">
        <v>2.8453992913868302</v>
      </c>
      <c r="D724" s="122">
        <v>24.353615649854721</v>
      </c>
      <c r="E724" s="147">
        <f t="shared" si="145"/>
        <v>1.3764055758612132E-2</v>
      </c>
      <c r="F724" s="164"/>
      <c r="J724" s="7"/>
      <c r="W724" s="146">
        <f t="shared" si="148"/>
        <v>0.45337457322146585</v>
      </c>
      <c r="X724" s="168">
        <v>4.4744591484970728</v>
      </c>
      <c r="Y724" s="147">
        <f t="shared" si="150"/>
        <v>1.0000000000000009E-3</v>
      </c>
      <c r="Z724" s="122">
        <f t="shared" si="151"/>
        <v>8.8754449677853557</v>
      </c>
      <c r="AA724" s="122">
        <f t="shared" si="152"/>
        <v>0.61929999999999996</v>
      </c>
      <c r="AB724" s="122">
        <f t="shared" si="149"/>
        <v>5.4379355310511862E-3</v>
      </c>
      <c r="AC724" s="122">
        <f t="shared" si="153"/>
        <v>2.1834531055763398</v>
      </c>
      <c r="AD724" s="122">
        <f t="shared" si="146"/>
        <v>-321.1074863658605</v>
      </c>
      <c r="AE724" s="122">
        <f t="shared" si="147"/>
        <v>5.3356872133481393E-4</v>
      </c>
      <c r="AF724" s="122">
        <f t="shared" si="154"/>
        <v>0.21469235050980154</v>
      </c>
      <c r="AG724" s="122">
        <f t="shared" si="155"/>
        <v>0.53356872133481348</v>
      </c>
      <c r="AH724" s="87">
        <f t="shared" si="156"/>
        <v>0.53759199234734223</v>
      </c>
      <c r="AI724" s="122">
        <f t="shared" si="157"/>
        <v>1.0109024564282412</v>
      </c>
    </row>
    <row r="725" spans="1:35" x14ac:dyDescent="0.25">
      <c r="A725" s="90">
        <v>0.72099999999999997</v>
      </c>
      <c r="B725" s="164">
        <v>13.246296976303164</v>
      </c>
      <c r="C725" s="200">
        <v>2.8478969970463917</v>
      </c>
      <c r="D725" s="122">
        <v>24.307398758301002</v>
      </c>
      <c r="E725" s="147">
        <f t="shared" si="145"/>
        <v>1.3505176367457654E-2</v>
      </c>
      <c r="F725" s="164"/>
      <c r="J725" s="7"/>
      <c r="W725" s="146">
        <f t="shared" si="148"/>
        <v>0.44061552052739761</v>
      </c>
      <c r="X725" s="168">
        <v>4.3485370888467569</v>
      </c>
      <c r="Y725" s="147">
        <f t="shared" si="150"/>
        <v>1.0000000000000009E-3</v>
      </c>
      <c r="Z725" s="122">
        <f t="shared" si="151"/>
        <v>8.8754449677853557</v>
      </c>
      <c r="AA725" s="122">
        <f t="shared" si="152"/>
        <v>0.61929999999999996</v>
      </c>
      <c r="AB725" s="122">
        <f t="shared" si="149"/>
        <v>5.3426455688091196E-3</v>
      </c>
      <c r="AC725" s="122">
        <f t="shared" si="153"/>
        <v>2.188795751145149</v>
      </c>
      <c r="AD725" s="122">
        <f t="shared" si="146"/>
        <v>-315.47189314818951</v>
      </c>
      <c r="AE725" s="122">
        <f t="shared" si="147"/>
        <v>5.2420432967535007E-4</v>
      </c>
      <c r="AF725" s="122">
        <f t="shared" si="154"/>
        <v>0.21521655483947688</v>
      </c>
      <c r="AG725" s="122">
        <f t="shared" si="155"/>
        <v>0.52420432967534958</v>
      </c>
      <c r="AH725" s="87">
        <f t="shared" si="156"/>
        <v>0.53706778801766686</v>
      </c>
      <c r="AI725" s="122">
        <f t="shared" si="157"/>
        <v>1.0401755008609304</v>
      </c>
    </row>
    <row r="726" spans="1:35" x14ac:dyDescent="0.25">
      <c r="A726" s="90">
        <v>0.72199999999999998</v>
      </c>
      <c r="B726" s="164">
        <v>13.246296976303164</v>
      </c>
      <c r="C726" s="200">
        <v>2.8503946658508275</v>
      </c>
      <c r="D726" s="122">
        <v>24.261115110142864</v>
      </c>
      <c r="E726" s="147">
        <f t="shared" si="145"/>
        <v>1.3246296976303175E-2</v>
      </c>
      <c r="F726" s="164"/>
      <c r="J726" s="7"/>
      <c r="W726" s="146">
        <f t="shared" si="148"/>
        <v>0.44061552052739761</v>
      </c>
      <c r="X726" s="168">
        <v>4.3485370888467569</v>
      </c>
      <c r="Y726" s="147">
        <f t="shared" si="150"/>
        <v>1.0000000000000009E-3</v>
      </c>
      <c r="Z726" s="122">
        <f t="shared" si="151"/>
        <v>8.8754449677853557</v>
      </c>
      <c r="AA726" s="122">
        <f t="shared" si="152"/>
        <v>0.61929999999999996</v>
      </c>
      <c r="AB726" s="122">
        <f t="shared" si="149"/>
        <v>5.3426455688091196E-3</v>
      </c>
      <c r="AC726" s="122">
        <f t="shared" si="153"/>
        <v>2.1941383967139583</v>
      </c>
      <c r="AD726" s="122">
        <f t="shared" si="146"/>
        <v>-315.46308627873975</v>
      </c>
      <c r="AE726" s="122">
        <f t="shared" si="147"/>
        <v>5.2418969572793131E-4</v>
      </c>
      <c r="AF726" s="122">
        <f t="shared" si="154"/>
        <v>0.21574074453520481</v>
      </c>
      <c r="AG726" s="122">
        <f t="shared" si="155"/>
        <v>0.52418969572793084</v>
      </c>
      <c r="AH726" s="87">
        <f t="shared" si="156"/>
        <v>0.53654359832193887</v>
      </c>
      <c r="AI726" s="122">
        <f t="shared" si="157"/>
        <v>1.0808329013160773</v>
      </c>
    </row>
    <row r="727" spans="1:35" x14ac:dyDescent="0.25">
      <c r="A727" s="90">
        <v>0.72299999999999998</v>
      </c>
      <c r="B727" s="164">
        <v>13.76405575861212</v>
      </c>
      <c r="C727" s="200">
        <v>2.8528922976846989</v>
      </c>
      <c r="D727" s="122">
        <v>24.214764698942702</v>
      </c>
      <c r="E727" s="147">
        <f t="shared" si="145"/>
        <v>1.3505176367457654E-2</v>
      </c>
      <c r="F727" s="164"/>
      <c r="J727" s="7"/>
      <c r="W727" s="146">
        <f t="shared" si="148"/>
        <v>0.45337457322146585</v>
      </c>
      <c r="X727" s="168">
        <v>4.4744591484970728</v>
      </c>
      <c r="Y727" s="147">
        <f t="shared" si="150"/>
        <v>1.0000000000000009E-3</v>
      </c>
      <c r="Z727" s="122">
        <f t="shared" si="151"/>
        <v>8.8754449677853557</v>
      </c>
      <c r="AA727" s="122">
        <f t="shared" si="152"/>
        <v>0.61929999999999996</v>
      </c>
      <c r="AB727" s="122">
        <f t="shared" si="149"/>
        <v>5.4379355310511862E-3</v>
      </c>
      <c r="AC727" s="122">
        <f t="shared" si="153"/>
        <v>2.1995763322450093</v>
      </c>
      <c r="AD727" s="122">
        <f t="shared" si="146"/>
        <v>-321.08043354590785</v>
      </c>
      <c r="AE727" s="122">
        <f t="shared" si="147"/>
        <v>5.3352376897722797E-4</v>
      </c>
      <c r="AF727" s="122">
        <f t="shared" si="154"/>
        <v>0.21627426830418203</v>
      </c>
      <c r="AG727" s="122">
        <f t="shared" si="155"/>
        <v>0.53352376897722753</v>
      </c>
      <c r="AH727" s="87">
        <f t="shared" si="156"/>
        <v>0.53601007455296168</v>
      </c>
      <c r="AI727" s="122">
        <f t="shared" si="157"/>
        <v>1.0109024564282412</v>
      </c>
    </row>
    <row r="728" spans="1:35" x14ac:dyDescent="0.25">
      <c r="A728" s="90">
        <v>0.72399999999999998</v>
      </c>
      <c r="B728" s="164">
        <v>14.281814540921074</v>
      </c>
      <c r="C728" s="200">
        <v>2.8553898924320826</v>
      </c>
      <c r="D728" s="122">
        <v>24.168347518236818</v>
      </c>
      <c r="E728" s="147">
        <f t="shared" si="145"/>
        <v>1.4022935149766609E-2</v>
      </c>
      <c r="F728" s="164"/>
      <c r="J728" s="7"/>
      <c r="W728" s="146">
        <f t="shared" si="148"/>
        <v>0.46613362591553364</v>
      </c>
      <c r="X728" s="168">
        <v>4.6003812081473834</v>
      </c>
      <c r="Y728" s="147">
        <f t="shared" si="150"/>
        <v>1.0000000000000009E-3</v>
      </c>
      <c r="Z728" s="122">
        <f t="shared" si="151"/>
        <v>8.8754449677853557</v>
      </c>
      <c r="AA728" s="122">
        <f t="shared" si="152"/>
        <v>0.61929999999999996</v>
      </c>
      <c r="AB728" s="122">
        <f t="shared" si="149"/>
        <v>5.5322098649842758E-3</v>
      </c>
      <c r="AC728" s="122">
        <f t="shared" si="153"/>
        <v>2.2051085421099934</v>
      </c>
      <c r="AD728" s="122">
        <f t="shared" si="146"/>
        <v>-326.6372880225465</v>
      </c>
      <c r="AE728" s="122">
        <f t="shared" si="147"/>
        <v>5.4275732429323684E-4</v>
      </c>
      <c r="AF728" s="122">
        <f t="shared" si="154"/>
        <v>0.21681702562847527</v>
      </c>
      <c r="AG728" s="122">
        <f t="shared" si="155"/>
        <v>0.54275732429323631</v>
      </c>
      <c r="AH728" s="87">
        <f t="shared" si="156"/>
        <v>0.53546731722866847</v>
      </c>
      <c r="AI728" s="122">
        <f t="shared" si="157"/>
        <v>0.98323194095148891</v>
      </c>
    </row>
    <row r="729" spans="1:35" x14ac:dyDescent="0.25">
      <c r="A729" s="90">
        <v>0.72499999999999998</v>
      </c>
      <c r="B729" s="164">
        <v>13.76405575861212</v>
      </c>
      <c r="C729" s="200">
        <v>2.8578874499765639</v>
      </c>
      <c r="D729" s="122">
        <v>24.121863561538188</v>
      </c>
      <c r="E729" s="147">
        <f t="shared" si="145"/>
        <v>1.4022935149766609E-2</v>
      </c>
      <c r="F729" s="164"/>
      <c r="J729" s="7"/>
      <c r="W729" s="146">
        <f t="shared" si="148"/>
        <v>0.45337457322146552</v>
      </c>
      <c r="X729" s="168">
        <v>4.4744591484970693</v>
      </c>
      <c r="Y729" s="147">
        <f t="shared" si="150"/>
        <v>1.0000000000000009E-3</v>
      </c>
      <c r="Z729" s="122">
        <f t="shared" si="151"/>
        <v>8.8754449677853557</v>
      </c>
      <c r="AA729" s="122">
        <f t="shared" si="152"/>
        <v>0.61929999999999996</v>
      </c>
      <c r="AB729" s="122">
        <f t="shared" si="149"/>
        <v>5.4379355310511844E-3</v>
      </c>
      <c r="AC729" s="122">
        <f t="shared" si="153"/>
        <v>2.2105464776410444</v>
      </c>
      <c r="AD729" s="122">
        <f t="shared" si="146"/>
        <v>-321.06181371205793</v>
      </c>
      <c r="AE729" s="122">
        <f t="shared" si="147"/>
        <v>5.3349282930325399E-4</v>
      </c>
      <c r="AF729" s="122">
        <f t="shared" si="154"/>
        <v>0.21735051845777853</v>
      </c>
      <c r="AG729" s="122">
        <f t="shared" si="155"/>
        <v>0.53349282930325348</v>
      </c>
      <c r="AH729" s="87">
        <f t="shared" si="156"/>
        <v>0.53493382439936521</v>
      </c>
      <c r="AI729" s="122">
        <f t="shared" si="157"/>
        <v>1.0109024564282421</v>
      </c>
    </row>
    <row r="730" spans="1:35" x14ac:dyDescent="0.25">
      <c r="A730" s="90">
        <v>0.72599999999999998</v>
      </c>
      <c r="B730" s="164">
        <v>14.281814540921074</v>
      </c>
      <c r="C730" s="200">
        <v>2.8603849702012356</v>
      </c>
      <c r="D730" s="122">
        <v>24.075312822334141</v>
      </c>
      <c r="E730" s="147">
        <f t="shared" si="145"/>
        <v>1.4022935149766609E-2</v>
      </c>
      <c r="F730" s="164"/>
      <c r="J730" s="7"/>
      <c r="W730" s="146">
        <f t="shared" si="148"/>
        <v>0.46613362591553342</v>
      </c>
      <c r="X730" s="168">
        <v>4.6003812081473816</v>
      </c>
      <c r="Y730" s="147">
        <f t="shared" si="150"/>
        <v>1.0000000000000009E-3</v>
      </c>
      <c r="Z730" s="122">
        <f t="shared" si="151"/>
        <v>8.8754449677853557</v>
      </c>
      <c r="AA730" s="122">
        <f t="shared" si="152"/>
        <v>0.61929999999999996</v>
      </c>
      <c r="AB730" s="122">
        <f t="shared" si="149"/>
        <v>5.532209864984274E-3</v>
      </c>
      <c r="AC730" s="122">
        <f t="shared" si="153"/>
        <v>2.2160786875060285</v>
      </c>
      <c r="AD730" s="122">
        <f t="shared" si="146"/>
        <v>-326.61825678639451</v>
      </c>
      <c r="AE730" s="122">
        <f t="shared" si="147"/>
        <v>5.4272570101202976E-4</v>
      </c>
      <c r="AF730" s="122">
        <f t="shared" si="154"/>
        <v>0.21789324415879055</v>
      </c>
      <c r="AG730" s="122">
        <f t="shared" si="155"/>
        <v>0.54272570101202933</v>
      </c>
      <c r="AH730" s="87">
        <f t="shared" si="156"/>
        <v>0.53439109869835322</v>
      </c>
      <c r="AI730" s="122">
        <f t="shared" si="157"/>
        <v>1.0600952293686254</v>
      </c>
    </row>
    <row r="731" spans="1:35" x14ac:dyDescent="0.25">
      <c r="A731" s="90">
        <v>0.72699999999999998</v>
      </c>
      <c r="B731" s="164">
        <v>13.76405575861212</v>
      </c>
      <c r="C731" s="200">
        <v>2.8628824529886936</v>
      </c>
      <c r="D731" s="122">
        <v>24.028695294085612</v>
      </c>
      <c r="E731" s="147">
        <f t="shared" si="145"/>
        <v>1.4022935149766609E-2</v>
      </c>
      <c r="F731" s="164"/>
      <c r="J731" s="7"/>
      <c r="W731" s="146">
        <f t="shared" si="148"/>
        <v>0.45337457322146568</v>
      </c>
      <c r="X731" s="168">
        <v>4.474459148497071</v>
      </c>
      <c r="Y731" s="147">
        <f t="shared" si="150"/>
        <v>1.0000000000000009E-3</v>
      </c>
      <c r="Z731" s="122">
        <f t="shared" si="151"/>
        <v>8.8754449677853557</v>
      </c>
      <c r="AA731" s="122">
        <f t="shared" si="152"/>
        <v>0.61929999999999996</v>
      </c>
      <c r="AB731" s="122">
        <f t="shared" si="149"/>
        <v>5.4379355310511853E-3</v>
      </c>
      <c r="AC731" s="122">
        <f t="shared" si="153"/>
        <v>2.2215166230370795</v>
      </c>
      <c r="AD731" s="122">
        <f t="shared" si="146"/>
        <v>-321.04302117994064</v>
      </c>
      <c r="AE731" s="122">
        <f t="shared" si="147"/>
        <v>5.3346160266495315E-4</v>
      </c>
      <c r="AF731" s="122">
        <f t="shared" si="154"/>
        <v>0.21842670576145551</v>
      </c>
      <c r="AG731" s="122">
        <f t="shared" si="155"/>
        <v>0.53346160266495268</v>
      </c>
      <c r="AH731" s="87">
        <f t="shared" si="156"/>
        <v>0.53385763709568823</v>
      </c>
      <c r="AI731" s="122">
        <f t="shared" si="157"/>
        <v>1.0504156596887269</v>
      </c>
    </row>
    <row r="732" spans="1:35" x14ac:dyDescent="0.25">
      <c r="A732" s="90">
        <v>0.72799999999999998</v>
      </c>
      <c r="B732" s="164">
        <v>13.76405575861212</v>
      </c>
      <c r="C732" s="200">
        <v>2.8653798982210357</v>
      </c>
      <c r="D732" s="122">
        <v>23.982010970230611</v>
      </c>
      <c r="E732" s="147">
        <f t="shared" si="145"/>
        <v>1.3764055758612132E-2</v>
      </c>
      <c r="F732" s="164"/>
      <c r="J732" s="7"/>
      <c r="W732" s="146">
        <f t="shared" si="148"/>
        <v>0.45337457322146568</v>
      </c>
      <c r="X732" s="168">
        <v>4.474459148497071</v>
      </c>
      <c r="Y732" s="147">
        <f t="shared" si="150"/>
        <v>1.0000000000000009E-3</v>
      </c>
      <c r="Z732" s="122">
        <f t="shared" si="151"/>
        <v>8.8754449677853557</v>
      </c>
      <c r="AA732" s="122">
        <f t="shared" si="152"/>
        <v>0.61929999999999996</v>
      </c>
      <c r="AB732" s="122">
        <f t="shared" si="149"/>
        <v>5.4379355310511853E-3</v>
      </c>
      <c r="AC732" s="122">
        <f t="shared" si="153"/>
        <v>2.2269545585681305</v>
      </c>
      <c r="AD732" s="122">
        <f t="shared" si="146"/>
        <v>-321.03364164135667</v>
      </c>
      <c r="AE732" s="122">
        <f t="shared" si="147"/>
        <v>5.3344601714103526E-4</v>
      </c>
      <c r="AF732" s="122">
        <f t="shared" si="154"/>
        <v>0.21896015177859654</v>
      </c>
      <c r="AG732" s="122">
        <f t="shared" si="155"/>
        <v>0.53344601714103479</v>
      </c>
      <c r="AH732" s="87">
        <f t="shared" si="156"/>
        <v>0.53332419107854723</v>
      </c>
      <c r="AI732" s="122">
        <f t="shared" si="157"/>
        <v>1.0504156596887269</v>
      </c>
    </row>
    <row r="733" spans="1:35" x14ac:dyDescent="0.25">
      <c r="A733" s="90">
        <v>0.72899999999999998</v>
      </c>
      <c r="B733" s="164">
        <v>13.246296976303164</v>
      </c>
      <c r="C733" s="200">
        <v>2.8678773057798543</v>
      </c>
      <c r="D733" s="122">
        <v>23.935259844178621</v>
      </c>
      <c r="E733" s="147">
        <f t="shared" si="145"/>
        <v>1.3505176367457654E-2</v>
      </c>
      <c r="F733" s="164"/>
      <c r="J733" s="7"/>
      <c r="W733" s="146">
        <f t="shared" si="148"/>
        <v>0.44061552052739777</v>
      </c>
      <c r="X733" s="168">
        <v>4.3485370888467587</v>
      </c>
      <c r="Y733" s="147">
        <f t="shared" si="150"/>
        <v>1.0000000000000009E-3</v>
      </c>
      <c r="Z733" s="122">
        <f t="shared" si="151"/>
        <v>8.8754449677853557</v>
      </c>
      <c r="AA733" s="122">
        <f t="shared" si="152"/>
        <v>0.61929999999999996</v>
      </c>
      <c r="AB733" s="122">
        <f t="shared" si="149"/>
        <v>5.3426455688091205E-3</v>
      </c>
      <c r="AC733" s="122">
        <f t="shared" si="153"/>
        <v>2.2322972041369398</v>
      </c>
      <c r="AD733" s="122">
        <f t="shared" si="146"/>
        <v>-315.39901474184933</v>
      </c>
      <c r="AE733" s="122">
        <f t="shared" si="147"/>
        <v>5.2408323116555225E-4</v>
      </c>
      <c r="AF733" s="122">
        <f t="shared" si="154"/>
        <v>0.21948423500976208</v>
      </c>
      <c r="AG733" s="122">
        <f t="shared" si="155"/>
        <v>0.52408323116555178</v>
      </c>
      <c r="AH733" s="87">
        <f t="shared" si="156"/>
        <v>0.53280010784738163</v>
      </c>
      <c r="AI733" s="122">
        <f t="shared" si="157"/>
        <v>1.0808329013160771</v>
      </c>
    </row>
    <row r="734" spans="1:35" x14ac:dyDescent="0.25">
      <c r="A734" s="90">
        <v>0.73</v>
      </c>
      <c r="B734" s="164">
        <v>13.76405575861212</v>
      </c>
      <c r="C734" s="200">
        <v>2.8703746755462358</v>
      </c>
      <c r="D734" s="122">
        <v>23.888441909316246</v>
      </c>
      <c r="E734" s="147">
        <f t="shared" si="145"/>
        <v>1.3505176367457654E-2</v>
      </c>
      <c r="F734" s="164"/>
      <c r="J734" s="7"/>
      <c r="W734" s="146">
        <f t="shared" si="148"/>
        <v>0.45337457322146568</v>
      </c>
      <c r="X734" s="168">
        <v>4.474459148497071</v>
      </c>
      <c r="Y734" s="147">
        <f t="shared" si="150"/>
        <v>1.0000000000000009E-3</v>
      </c>
      <c r="Z734" s="122">
        <f t="shared" si="151"/>
        <v>8.8754449677853557</v>
      </c>
      <c r="AA734" s="122">
        <f t="shared" si="152"/>
        <v>0.61929999999999996</v>
      </c>
      <c r="AB734" s="122">
        <f t="shared" si="149"/>
        <v>5.4379355310511853E-3</v>
      </c>
      <c r="AC734" s="122">
        <f t="shared" si="153"/>
        <v>2.2377351396679908</v>
      </c>
      <c r="AD734" s="122">
        <f t="shared" si="146"/>
        <v>-321.01492146901933</v>
      </c>
      <c r="AE734" s="122">
        <f t="shared" si="147"/>
        <v>5.3341491073946785E-4</v>
      </c>
      <c r="AF734" s="122">
        <f t="shared" si="154"/>
        <v>0.22001764992050155</v>
      </c>
      <c r="AG734" s="122">
        <f t="shared" si="155"/>
        <v>0.53341491073946734</v>
      </c>
      <c r="AH734" s="87">
        <f t="shared" si="156"/>
        <v>0.53226669293664219</v>
      </c>
      <c r="AI734" s="122">
        <f t="shared" si="157"/>
        <v>1.0109024564282414</v>
      </c>
    </row>
    <row r="735" spans="1:35" x14ac:dyDescent="0.25">
      <c r="A735" s="90">
        <v>0.73099999999999998</v>
      </c>
      <c r="B735" s="164">
        <v>14.281814540921074</v>
      </c>
      <c r="C735" s="200">
        <v>2.872872007400757</v>
      </c>
      <c r="D735" s="122">
        <v>23.841557159002292</v>
      </c>
      <c r="E735" s="147">
        <f t="shared" si="145"/>
        <v>1.4022935149766609E-2</v>
      </c>
      <c r="F735" s="164"/>
      <c r="J735" s="7"/>
      <c r="W735" s="146">
        <f t="shared" si="148"/>
        <v>0.46613362591553353</v>
      </c>
      <c r="X735" s="168">
        <v>4.6003812081473825</v>
      </c>
      <c r="Y735" s="147">
        <f t="shared" si="150"/>
        <v>1.0000000000000009E-3</v>
      </c>
      <c r="Z735" s="122">
        <f t="shared" si="151"/>
        <v>8.8754449677853557</v>
      </c>
      <c r="AA735" s="122">
        <f t="shared" si="152"/>
        <v>0.61929999999999996</v>
      </c>
      <c r="AB735" s="122">
        <f t="shared" si="149"/>
        <v>5.5322098649842749E-3</v>
      </c>
      <c r="AC735" s="122">
        <f t="shared" si="153"/>
        <v>2.2432673495329749</v>
      </c>
      <c r="AD735" s="122">
        <f t="shared" si="146"/>
        <v>-326.5703320088644</v>
      </c>
      <c r="AE735" s="122">
        <f t="shared" si="147"/>
        <v>5.4264606673580539E-4</v>
      </c>
      <c r="AF735" s="122">
        <f t="shared" si="154"/>
        <v>0.22056029598723736</v>
      </c>
      <c r="AG735" s="122">
        <f t="shared" si="155"/>
        <v>0.54264606673580495</v>
      </c>
      <c r="AH735" s="87">
        <f t="shared" si="156"/>
        <v>0.53172404686990637</v>
      </c>
      <c r="AI735" s="122">
        <f t="shared" si="157"/>
        <v>1.0216635851600571</v>
      </c>
    </row>
    <row r="736" spans="1:35" x14ac:dyDescent="0.25">
      <c r="A736" s="90">
        <v>0.73199999999999998</v>
      </c>
      <c r="B736" s="164">
        <v>13.76405575861212</v>
      </c>
      <c r="C736" s="200">
        <v>2.8753693012234791</v>
      </c>
      <c r="D736" s="122">
        <v>23.794605586570327</v>
      </c>
      <c r="E736" s="147">
        <f t="shared" si="145"/>
        <v>1.4022935149766609E-2</v>
      </c>
      <c r="F736" s="164"/>
      <c r="J736" s="7"/>
      <c r="W736" s="146">
        <f t="shared" si="148"/>
        <v>0.45337457322146568</v>
      </c>
      <c r="X736" s="168">
        <v>4.474459148497071</v>
      </c>
      <c r="Y736" s="147">
        <f t="shared" si="150"/>
        <v>1.0000000000000009E-3</v>
      </c>
      <c r="Z736" s="122">
        <f t="shared" si="151"/>
        <v>8.8754449677853557</v>
      </c>
      <c r="AA736" s="122">
        <f t="shared" si="152"/>
        <v>0.61929999999999996</v>
      </c>
      <c r="AB736" s="122">
        <f t="shared" si="149"/>
        <v>5.4379355310511853E-3</v>
      </c>
      <c r="AC736" s="122">
        <f t="shared" si="153"/>
        <v>2.2487052850640259</v>
      </c>
      <c r="AD736" s="122">
        <f t="shared" si="146"/>
        <v>-320.99570091752247</v>
      </c>
      <c r="AE736" s="122">
        <f t="shared" si="147"/>
        <v>5.333829728821429E-4</v>
      </c>
      <c r="AF736" s="122">
        <f t="shared" si="154"/>
        <v>0.2210936789601195</v>
      </c>
      <c r="AG736" s="122">
        <f t="shared" si="155"/>
        <v>0.53338297288214243</v>
      </c>
      <c r="AH736" s="87">
        <f t="shared" si="156"/>
        <v>0.53119066389702418</v>
      </c>
      <c r="AI736" s="122">
        <f t="shared" si="157"/>
        <v>1.0504156596887269</v>
      </c>
    </row>
    <row r="737" spans="1:35" x14ac:dyDescent="0.25">
      <c r="A737" s="90">
        <v>0.73299999999999998</v>
      </c>
      <c r="B737" s="164">
        <v>14.281814540921074</v>
      </c>
      <c r="C737" s="200">
        <v>2.877866556893947</v>
      </c>
      <c r="D737" s="122">
        <v>23.747587185327657</v>
      </c>
      <c r="E737" s="147">
        <f t="shared" si="145"/>
        <v>1.4022935149766609E-2</v>
      </c>
      <c r="F737" s="164"/>
      <c r="J737" s="7"/>
      <c r="W737" s="146">
        <f t="shared" si="148"/>
        <v>0.46613362591553353</v>
      </c>
      <c r="X737" s="168">
        <v>4.6003812081473825</v>
      </c>
      <c r="Y737" s="147">
        <f t="shared" si="150"/>
        <v>1.0000000000000009E-3</v>
      </c>
      <c r="Z737" s="122">
        <f t="shared" si="151"/>
        <v>8.8754449677853557</v>
      </c>
      <c r="AA737" s="122">
        <f t="shared" si="152"/>
        <v>0.61929999999999996</v>
      </c>
      <c r="AB737" s="122">
        <f t="shared" si="149"/>
        <v>5.5322098649842749E-3</v>
      </c>
      <c r="AC737" s="122">
        <f t="shared" si="153"/>
        <v>2.25423749492901</v>
      </c>
      <c r="AD737" s="122">
        <f t="shared" si="146"/>
        <v>-326.55068964077219</v>
      </c>
      <c r="AE737" s="122">
        <f t="shared" si="147"/>
        <v>5.4261342796632173E-4</v>
      </c>
      <c r="AF737" s="122">
        <f t="shared" si="154"/>
        <v>0.22163629238808583</v>
      </c>
      <c r="AG737" s="122">
        <f t="shared" si="155"/>
        <v>0.54261342796632128</v>
      </c>
      <c r="AH737" s="87">
        <f t="shared" si="156"/>
        <v>0.53064805046905783</v>
      </c>
      <c r="AI737" s="122">
        <f t="shared" si="157"/>
        <v>1.0216635851600571</v>
      </c>
    </row>
    <row r="738" spans="1:35" x14ac:dyDescent="0.25">
      <c r="A738" s="90">
        <v>0.73399999999999999</v>
      </c>
      <c r="B738" s="164">
        <v>14.281814540921074</v>
      </c>
      <c r="C738" s="200">
        <v>2.8803637742911832</v>
      </c>
      <c r="D738" s="122">
        <v>23.700501948555473</v>
      </c>
      <c r="E738" s="147">
        <f t="shared" si="145"/>
        <v>1.4281814540921086E-2</v>
      </c>
      <c r="F738" s="164"/>
      <c r="J738" s="7"/>
      <c r="W738" s="146">
        <f t="shared" si="148"/>
        <v>0.46613362591553353</v>
      </c>
      <c r="X738" s="168">
        <v>4.6003812081473825</v>
      </c>
      <c r="Y738" s="147">
        <f t="shared" si="150"/>
        <v>1.0000000000000009E-3</v>
      </c>
      <c r="Z738" s="122">
        <f t="shared" si="151"/>
        <v>8.8754449677853557</v>
      </c>
      <c r="AA738" s="122">
        <f t="shared" si="152"/>
        <v>0.61929999999999996</v>
      </c>
      <c r="AB738" s="122">
        <f t="shared" si="149"/>
        <v>5.5322098649842749E-3</v>
      </c>
      <c r="AC738" s="122">
        <f t="shared" si="153"/>
        <v>2.2597697047939942</v>
      </c>
      <c r="AD738" s="122">
        <f t="shared" si="146"/>
        <v>-326.54071741510614</v>
      </c>
      <c r="AE738" s="122">
        <f t="shared" si="147"/>
        <v>5.4259685760305271E-4</v>
      </c>
      <c r="AF738" s="122">
        <f t="shared" si="154"/>
        <v>0.22217888924568888</v>
      </c>
      <c r="AG738" s="122">
        <f t="shared" si="155"/>
        <v>0.54259685760305221</v>
      </c>
      <c r="AH738" s="87">
        <f t="shared" si="156"/>
        <v>0.53010545361145478</v>
      </c>
      <c r="AI738" s="122">
        <f t="shared" si="157"/>
        <v>1.0216635851600571</v>
      </c>
    </row>
    <row r="739" spans="1:35" x14ac:dyDescent="0.25">
      <c r="A739" s="90">
        <v>0.73499999999999999</v>
      </c>
      <c r="B739" s="164">
        <v>14.281814540921074</v>
      </c>
      <c r="C739" s="200">
        <v>2.8828609532936862</v>
      </c>
      <c r="D739" s="122">
        <v>23.653349869507348</v>
      </c>
      <c r="E739" s="147">
        <f t="shared" si="145"/>
        <v>1.4281814540921086E-2</v>
      </c>
      <c r="F739" s="164"/>
      <c r="J739" s="7"/>
      <c r="W739" s="146">
        <f t="shared" si="148"/>
        <v>0.46613362591553353</v>
      </c>
      <c r="X739" s="168">
        <v>4.6003812081473825</v>
      </c>
      <c r="Y739" s="147">
        <f t="shared" si="150"/>
        <v>1.0000000000000009E-3</v>
      </c>
      <c r="Z739" s="122">
        <f t="shared" si="151"/>
        <v>8.8754449677853557</v>
      </c>
      <c r="AA739" s="122">
        <f t="shared" si="152"/>
        <v>0.61929999999999996</v>
      </c>
      <c r="AB739" s="122">
        <f t="shared" si="149"/>
        <v>5.5322098649842749E-3</v>
      </c>
      <c r="AC739" s="122">
        <f t="shared" si="153"/>
        <v>2.2653019146589783</v>
      </c>
      <c r="AD739" s="122">
        <f t="shared" si="146"/>
        <v>-326.53070050821225</v>
      </c>
      <c r="AE739" s="122">
        <f t="shared" si="147"/>
        <v>5.4258021299515642E-4</v>
      </c>
      <c r="AF739" s="122">
        <f t="shared" si="154"/>
        <v>0.22272146945868404</v>
      </c>
      <c r="AG739" s="122">
        <f t="shared" si="155"/>
        <v>0.54258021299515591</v>
      </c>
      <c r="AH739" s="87">
        <f t="shared" si="156"/>
        <v>0.52956287339845964</v>
      </c>
      <c r="AI739" s="122">
        <f t="shared" si="157"/>
        <v>0.98323194095148914</v>
      </c>
    </row>
    <row r="740" spans="1:35" x14ac:dyDescent="0.25">
      <c r="A740" s="90">
        <v>0.73599999999999999</v>
      </c>
      <c r="B740" s="164">
        <v>14.281814540921074</v>
      </c>
      <c r="C740" s="200">
        <v>2.8853580937794261</v>
      </c>
      <c r="D740" s="122">
        <v>23.606130941410758</v>
      </c>
      <c r="E740" s="147">
        <f t="shared" si="145"/>
        <v>1.4281814540921086E-2</v>
      </c>
      <c r="F740" s="164"/>
      <c r="J740" s="7"/>
      <c r="W740" s="146">
        <f t="shared" si="148"/>
        <v>0.46613362591553353</v>
      </c>
      <c r="X740" s="168">
        <v>4.6003812081473825</v>
      </c>
      <c r="Y740" s="147">
        <f t="shared" si="150"/>
        <v>1.0000000000000009E-3</v>
      </c>
      <c r="Z740" s="122">
        <f t="shared" si="151"/>
        <v>8.8754449677853557</v>
      </c>
      <c r="AA740" s="122">
        <f t="shared" si="152"/>
        <v>0.61929999999999996</v>
      </c>
      <c r="AB740" s="122">
        <f t="shared" si="149"/>
        <v>5.5322098649842749E-3</v>
      </c>
      <c r="AC740" s="122">
        <f t="shared" si="153"/>
        <v>2.2708341245239625</v>
      </c>
      <c r="AD740" s="122">
        <f t="shared" si="146"/>
        <v>-326.52063892009056</v>
      </c>
      <c r="AE740" s="122">
        <f t="shared" si="147"/>
        <v>5.4256349414263309E-4</v>
      </c>
      <c r="AF740" s="122">
        <f t="shared" si="154"/>
        <v>0.22326403295282668</v>
      </c>
      <c r="AG740" s="122">
        <f t="shared" si="155"/>
        <v>0.54256349414263261</v>
      </c>
      <c r="AH740" s="87">
        <f t="shared" si="156"/>
        <v>0.52902030990431703</v>
      </c>
      <c r="AI740" s="122">
        <f t="shared" si="157"/>
        <v>0.98323194095148914</v>
      </c>
    </row>
    <row r="741" spans="1:35" x14ac:dyDescent="0.25">
      <c r="A741" s="90">
        <v>0.73699999999999999</v>
      </c>
      <c r="B741" s="164">
        <v>13.76405575861212</v>
      </c>
      <c r="C741" s="200">
        <v>2.8878551956258391</v>
      </c>
      <c r="D741" s="122">
        <v>23.558845157467754</v>
      </c>
      <c r="E741" s="147">
        <f t="shared" si="145"/>
        <v>1.4022935149766609E-2</v>
      </c>
      <c r="F741" s="164"/>
      <c r="J741" s="7"/>
      <c r="W741" s="146">
        <f t="shared" si="148"/>
        <v>0.45337457322146568</v>
      </c>
      <c r="X741" s="168">
        <v>4.474459148497071</v>
      </c>
      <c r="Y741" s="147">
        <f t="shared" si="150"/>
        <v>1.0000000000000009E-3</v>
      </c>
      <c r="Z741" s="122">
        <f t="shared" si="151"/>
        <v>8.8754449677853557</v>
      </c>
      <c r="AA741" s="122">
        <f t="shared" si="152"/>
        <v>0.61929999999999996</v>
      </c>
      <c r="AB741" s="122">
        <f t="shared" si="149"/>
        <v>5.4379355310511853E-3</v>
      </c>
      <c r="AC741" s="122">
        <f t="shared" si="153"/>
        <v>2.2762720600550135</v>
      </c>
      <c r="AD741" s="122">
        <f t="shared" si="146"/>
        <v>-320.94663952697732</v>
      </c>
      <c r="AE741" s="122">
        <f t="shared" si="147"/>
        <v>5.3330144995125033E-4</v>
      </c>
      <c r="AF741" s="122">
        <f t="shared" si="154"/>
        <v>0.22379733440277794</v>
      </c>
      <c r="AG741" s="122">
        <f t="shared" si="155"/>
        <v>0.53330144995124984</v>
      </c>
      <c r="AH741" s="87">
        <f t="shared" si="156"/>
        <v>0.5284870084543658</v>
      </c>
      <c r="AI741" s="122">
        <f t="shared" si="157"/>
        <v>1.0504156596887269</v>
      </c>
    </row>
    <row r="742" spans="1:35" x14ac:dyDescent="0.25">
      <c r="A742" s="90">
        <v>0.73799999999999999</v>
      </c>
      <c r="B742" s="164">
        <v>13.76405575861212</v>
      </c>
      <c r="C742" s="200">
        <v>2.8903522587098269</v>
      </c>
      <c r="D742" s="122">
        <v>23.511492510851365</v>
      </c>
      <c r="E742" s="147">
        <f t="shared" si="145"/>
        <v>1.3764055758612132E-2</v>
      </c>
      <c r="F742" s="164"/>
      <c r="J742" s="7"/>
      <c r="W742" s="146">
        <f t="shared" si="148"/>
        <v>0.45337457322146568</v>
      </c>
      <c r="X742" s="168">
        <v>4.474459148497071</v>
      </c>
      <c r="Y742" s="147">
        <f t="shared" si="150"/>
        <v>1.0000000000000009E-3</v>
      </c>
      <c r="Z742" s="122">
        <f t="shared" si="151"/>
        <v>8.8754449677853557</v>
      </c>
      <c r="AA742" s="122">
        <f t="shared" si="152"/>
        <v>0.61929999999999996</v>
      </c>
      <c r="AB742" s="122">
        <f t="shared" si="149"/>
        <v>5.4379355310511853E-3</v>
      </c>
      <c r="AC742" s="122">
        <f t="shared" si="153"/>
        <v>2.2817099955860645</v>
      </c>
      <c r="AD742" s="122">
        <f t="shared" si="146"/>
        <v>-320.9368326966337</v>
      </c>
      <c r="AE742" s="122">
        <f t="shared" si="147"/>
        <v>5.332851544173591E-4</v>
      </c>
      <c r="AF742" s="122">
        <f t="shared" si="154"/>
        <v>0.2243306195571953</v>
      </c>
      <c r="AG742" s="122">
        <f t="shared" si="155"/>
        <v>0.53328515441735858</v>
      </c>
      <c r="AH742" s="87">
        <f t="shared" si="156"/>
        <v>0.5279537232999485</v>
      </c>
      <c r="AI742" s="122">
        <f t="shared" si="157"/>
        <v>1.0899288629492121</v>
      </c>
    </row>
    <row r="743" spans="1:35" x14ac:dyDescent="0.25">
      <c r="A743" s="90">
        <v>0.73899999999999999</v>
      </c>
      <c r="B743" s="164">
        <v>14.281814540921074</v>
      </c>
      <c r="C743" s="200">
        <v>2.8928492829077501</v>
      </c>
      <c r="D743" s="122">
        <v>23.464072994707827</v>
      </c>
      <c r="E743" s="147">
        <f t="shared" si="145"/>
        <v>1.4022935149766609E-2</v>
      </c>
      <c r="F743" s="164"/>
      <c r="J743" s="7"/>
      <c r="W743" s="146">
        <f t="shared" si="148"/>
        <v>0.46613362591553353</v>
      </c>
      <c r="X743" s="168">
        <v>4.6003812081473825</v>
      </c>
      <c r="Y743" s="147">
        <f t="shared" si="150"/>
        <v>1.0000000000000009E-3</v>
      </c>
      <c r="Z743" s="122">
        <f t="shared" si="151"/>
        <v>8.8754449677853557</v>
      </c>
      <c r="AA743" s="122">
        <f t="shared" si="152"/>
        <v>0.61929999999999996</v>
      </c>
      <c r="AB743" s="122">
        <f t="shared" si="149"/>
        <v>5.5322098649842749E-3</v>
      </c>
      <c r="AC743" s="122">
        <f t="shared" si="153"/>
        <v>2.2872422054510486</v>
      </c>
      <c r="AD743" s="122">
        <f t="shared" si="146"/>
        <v>-326.49053429114309</v>
      </c>
      <c r="AE743" s="122">
        <f t="shared" si="147"/>
        <v>5.425134707421962E-4</v>
      </c>
      <c r="AF743" s="122">
        <f t="shared" si="154"/>
        <v>0.22487313302793749</v>
      </c>
      <c r="AG743" s="122">
        <f t="shared" si="155"/>
        <v>0.54251347074219569</v>
      </c>
      <c r="AH743" s="87">
        <f t="shared" si="156"/>
        <v>0.52741120982920631</v>
      </c>
      <c r="AI743" s="122">
        <f t="shared" si="157"/>
        <v>1.0216635851600571</v>
      </c>
    </row>
    <row r="744" spans="1:35" x14ac:dyDescent="0.25">
      <c r="A744" s="90">
        <v>0.74</v>
      </c>
      <c r="B744" s="164">
        <v>14.281814540921074</v>
      </c>
      <c r="C744" s="200">
        <v>2.8953462680954258</v>
      </c>
      <c r="D744" s="122">
        <v>23.416586602156677</v>
      </c>
      <c r="E744" s="147">
        <f t="shared" si="145"/>
        <v>1.4281814540921086E-2</v>
      </c>
      <c r="F744" s="164"/>
      <c r="J744" s="7"/>
      <c r="W744" s="146">
        <f t="shared" si="148"/>
        <v>0.46613362591553353</v>
      </c>
      <c r="X744" s="168">
        <v>4.6003812081473825</v>
      </c>
      <c r="Y744" s="147">
        <f t="shared" si="150"/>
        <v>1.0000000000000009E-3</v>
      </c>
      <c r="Z744" s="122">
        <f t="shared" si="151"/>
        <v>8.8754449677853557</v>
      </c>
      <c r="AA744" s="122">
        <f t="shared" si="152"/>
        <v>0.61929999999999996</v>
      </c>
      <c r="AB744" s="122">
        <f t="shared" si="149"/>
        <v>5.5322098649842749E-3</v>
      </c>
      <c r="AC744" s="122">
        <f t="shared" si="153"/>
        <v>2.2927744153160328</v>
      </c>
      <c r="AD744" s="122">
        <f t="shared" si="146"/>
        <v>-326.4802955009348</v>
      </c>
      <c r="AE744" s="122">
        <f t="shared" si="147"/>
        <v>5.4249645744156819E-4</v>
      </c>
      <c r="AF744" s="122">
        <f t="shared" si="154"/>
        <v>0.22541562948537905</v>
      </c>
      <c r="AG744" s="122">
        <f t="shared" si="155"/>
        <v>0.54249645744156771</v>
      </c>
      <c r="AH744" s="87">
        <f t="shared" si="156"/>
        <v>0.52686871337176477</v>
      </c>
      <c r="AI744" s="122">
        <f t="shared" si="157"/>
        <v>1.0600952293686252</v>
      </c>
    </row>
    <row r="745" spans="1:35" x14ac:dyDescent="0.25">
      <c r="A745" s="90">
        <v>0.74099999999999999</v>
      </c>
      <c r="B745" s="164">
        <v>14.281814540921074</v>
      </c>
      <c r="C745" s="200">
        <v>2.8978432141481232</v>
      </c>
      <c r="D745" s="122">
        <v>23.369033326289621</v>
      </c>
      <c r="E745" s="147">
        <f t="shared" si="145"/>
        <v>1.4281814540921086E-2</v>
      </c>
      <c r="F745" s="164"/>
      <c r="J745" s="7"/>
      <c r="W745" s="146">
        <f t="shared" si="148"/>
        <v>0.46613362591553353</v>
      </c>
      <c r="X745" s="168">
        <v>4.6003812081473825</v>
      </c>
      <c r="Y745" s="147">
        <f t="shared" si="150"/>
        <v>1.0000000000000009E-3</v>
      </c>
      <c r="Z745" s="122">
        <f t="shared" si="151"/>
        <v>8.8754449677853557</v>
      </c>
      <c r="AA745" s="122">
        <f t="shared" si="152"/>
        <v>0.61929999999999996</v>
      </c>
      <c r="AB745" s="122">
        <f t="shared" si="149"/>
        <v>5.5322098649842749E-3</v>
      </c>
      <c r="AC745" s="122">
        <f t="shared" si="153"/>
        <v>2.2983066251810169</v>
      </c>
      <c r="AD745" s="122">
        <f t="shared" si="146"/>
        <v>-326.4700120294986</v>
      </c>
      <c r="AE745" s="122">
        <f t="shared" si="147"/>
        <v>5.4247936989631291E-4</v>
      </c>
      <c r="AF745" s="122">
        <f t="shared" si="154"/>
        <v>0.22595810885527537</v>
      </c>
      <c r="AG745" s="122">
        <f t="shared" si="155"/>
        <v>0.5424793698963124</v>
      </c>
      <c r="AH745" s="87">
        <f t="shared" si="156"/>
        <v>0.52632623400186851</v>
      </c>
      <c r="AI745" s="122">
        <f t="shared" si="157"/>
        <v>1.0216635851600571</v>
      </c>
    </row>
    <row r="746" spans="1:35" x14ac:dyDescent="0.25">
      <c r="A746" s="90">
        <v>0.74199999999999999</v>
      </c>
      <c r="B746" s="164">
        <v>14.79957332323003</v>
      </c>
      <c r="C746" s="200">
        <v>2.9003401209405606</v>
      </c>
      <c r="D746" s="122">
        <v>23.321413160170632</v>
      </c>
      <c r="E746" s="147">
        <f t="shared" si="145"/>
        <v>1.4540693932075565E-2</v>
      </c>
      <c r="F746" s="164"/>
      <c r="J746" s="7"/>
      <c r="W746" s="146">
        <f t="shared" si="148"/>
        <v>0.47889267860960155</v>
      </c>
      <c r="X746" s="168">
        <v>4.7263032677976957</v>
      </c>
      <c r="Y746" s="147">
        <f t="shared" si="150"/>
        <v>1.0000000000000009E-3</v>
      </c>
      <c r="Z746" s="122">
        <f t="shared" si="151"/>
        <v>8.8754449677853557</v>
      </c>
      <c r="AA746" s="122">
        <f t="shared" si="152"/>
        <v>0.61929999999999996</v>
      </c>
      <c r="AB746" s="122">
        <f t="shared" si="149"/>
        <v>5.625506764217145E-3</v>
      </c>
      <c r="AC746" s="122">
        <f t="shared" si="153"/>
        <v>2.3039321319452339</v>
      </c>
      <c r="AD746" s="122">
        <f t="shared" si="146"/>
        <v>-331.96502351208846</v>
      </c>
      <c r="AE746" s="122">
        <f t="shared" si="147"/>
        <v>5.5161016371139395E-4</v>
      </c>
      <c r="AF746" s="122">
        <f t="shared" si="154"/>
        <v>0.22650971901898675</v>
      </c>
      <c r="AG746" s="122">
        <f t="shared" si="155"/>
        <v>0.55161016371139349</v>
      </c>
      <c r="AH746" s="87">
        <f t="shared" si="156"/>
        <v>0.5257746238381571</v>
      </c>
      <c r="AI746" s="122">
        <f t="shared" si="157"/>
        <v>0.99444358347509854</v>
      </c>
    </row>
    <row r="747" spans="1:35" x14ac:dyDescent="0.25">
      <c r="A747" s="90">
        <v>0.74299999999999999</v>
      </c>
      <c r="B747" s="164">
        <v>14.281814540921074</v>
      </c>
      <c r="C747" s="200">
        <v>2.9028369883468983</v>
      </c>
      <c r="D747" s="122">
        <v>23.273726096836025</v>
      </c>
      <c r="E747" s="147">
        <f t="shared" si="145"/>
        <v>1.4540693932075565E-2</v>
      </c>
      <c r="F747" s="164"/>
      <c r="J747" s="7"/>
      <c r="W747" s="146">
        <f t="shared" si="148"/>
        <v>0.46613362591553342</v>
      </c>
      <c r="X747" s="168">
        <v>4.6003812081473816</v>
      </c>
      <c r="Y747" s="147">
        <f t="shared" si="150"/>
        <v>1.0000000000000009E-3</v>
      </c>
      <c r="Z747" s="122">
        <f t="shared" si="151"/>
        <v>8.8754449677853557</v>
      </c>
      <c r="AA747" s="122">
        <f t="shared" si="152"/>
        <v>0.61929999999999996</v>
      </c>
      <c r="AB747" s="122">
        <f t="shared" si="149"/>
        <v>5.532209864984274E-3</v>
      </c>
      <c r="AC747" s="122">
        <f t="shared" si="153"/>
        <v>2.3094643418102181</v>
      </c>
      <c r="AD747" s="122">
        <f t="shared" si="146"/>
        <v>-326.44913572914891</v>
      </c>
      <c r="AE747" s="122">
        <f t="shared" si="147"/>
        <v>5.4244468076150066E-4</v>
      </c>
      <c r="AF747" s="122">
        <f t="shared" si="154"/>
        <v>0.22705216369974826</v>
      </c>
      <c r="AG747" s="122">
        <f t="shared" si="155"/>
        <v>0.54244468076150021</v>
      </c>
      <c r="AH747" s="87">
        <f t="shared" si="156"/>
        <v>0.52523217915739562</v>
      </c>
      <c r="AI747" s="122">
        <f t="shared" si="157"/>
        <v>0.98323194095148925</v>
      </c>
    </row>
    <row r="748" spans="1:35" x14ac:dyDescent="0.25">
      <c r="A748" s="90">
        <v>0.74399999999999999</v>
      </c>
      <c r="B748" s="164">
        <v>14.281814540921074</v>
      </c>
      <c r="C748" s="200">
        <v>2.9053338162407405</v>
      </c>
      <c r="D748" s="122">
        <v>23.225972129293353</v>
      </c>
      <c r="E748" s="147">
        <f t="shared" si="145"/>
        <v>1.4281814540921086E-2</v>
      </c>
      <c r="F748" s="164"/>
      <c r="J748" s="7"/>
      <c r="W748" s="146">
        <f t="shared" si="148"/>
        <v>0.46613362591553342</v>
      </c>
      <c r="X748" s="168">
        <v>4.6003812081473816</v>
      </c>
      <c r="Y748" s="147">
        <f t="shared" si="150"/>
        <v>1.0000000000000009E-3</v>
      </c>
      <c r="Z748" s="122">
        <f t="shared" si="151"/>
        <v>8.8754449677853557</v>
      </c>
      <c r="AA748" s="122">
        <f t="shared" si="152"/>
        <v>0.61929999999999996</v>
      </c>
      <c r="AB748" s="122">
        <f t="shared" si="149"/>
        <v>5.532209864984274E-3</v>
      </c>
      <c r="AC748" s="122">
        <f t="shared" si="153"/>
        <v>2.3149965516752022</v>
      </c>
      <c r="AD748" s="122">
        <f t="shared" si="146"/>
        <v>-326.43871746051116</v>
      </c>
      <c r="AE748" s="122">
        <f t="shared" si="147"/>
        <v>5.4242736923027944E-4</v>
      </c>
      <c r="AF748" s="122">
        <f t="shared" si="154"/>
        <v>0.22759459106897853</v>
      </c>
      <c r="AG748" s="122">
        <f t="shared" si="155"/>
        <v>0.54242736923027901</v>
      </c>
      <c r="AH748" s="87">
        <f t="shared" si="156"/>
        <v>0.52468975178816535</v>
      </c>
      <c r="AI748" s="122">
        <f t="shared" si="157"/>
        <v>1.0216635851600573</v>
      </c>
    </row>
    <row r="749" spans="1:35" x14ac:dyDescent="0.25">
      <c r="A749" s="90">
        <v>0.745</v>
      </c>
      <c r="B749" s="164">
        <v>14.281814540921074</v>
      </c>
      <c r="C749" s="200">
        <v>2.9078306044951239</v>
      </c>
      <c r="D749" s="122">
        <v>23.178151250522475</v>
      </c>
      <c r="E749" s="147">
        <f t="shared" si="145"/>
        <v>1.4281814540921086E-2</v>
      </c>
      <c r="F749" s="164"/>
      <c r="J749" s="7"/>
      <c r="W749" s="146">
        <f t="shared" si="148"/>
        <v>0.46613362591553342</v>
      </c>
      <c r="X749" s="168">
        <v>4.6003812081473816</v>
      </c>
      <c r="Y749" s="147">
        <f t="shared" si="150"/>
        <v>1.0000000000000009E-3</v>
      </c>
      <c r="Z749" s="122">
        <f t="shared" si="151"/>
        <v>8.8754449677853557</v>
      </c>
      <c r="AA749" s="122">
        <f t="shared" si="152"/>
        <v>0.61929999999999996</v>
      </c>
      <c r="AB749" s="122">
        <f t="shared" si="149"/>
        <v>5.532209864984274E-3</v>
      </c>
      <c r="AC749" s="122">
        <f t="shared" si="153"/>
        <v>2.3205287615401864</v>
      </c>
      <c r="AD749" s="122">
        <f t="shared" si="146"/>
        <v>-326.42825451064556</v>
      </c>
      <c r="AE749" s="122">
        <f t="shared" si="147"/>
        <v>5.4240998345443116E-4</v>
      </c>
      <c r="AF749" s="122">
        <f t="shared" si="154"/>
        <v>0.22813700105243295</v>
      </c>
      <c r="AG749" s="122">
        <f t="shared" si="155"/>
        <v>0.5424099834544307</v>
      </c>
      <c r="AH749" s="87">
        <f t="shared" si="156"/>
        <v>0.5241473418047109</v>
      </c>
      <c r="AI749" s="122">
        <f t="shared" si="157"/>
        <v>1.0600952293686254</v>
      </c>
    </row>
    <row r="750" spans="1:35" x14ac:dyDescent="0.25">
      <c r="A750" s="90">
        <v>0.746</v>
      </c>
      <c r="B750" s="164">
        <v>14.281814540921074</v>
      </c>
      <c r="C750" s="200">
        <v>2.9103273529825207</v>
      </c>
      <c r="D750" s="122">
        <v>23.130263453474708</v>
      </c>
      <c r="E750" s="147">
        <f t="shared" si="145"/>
        <v>1.4281814540921086E-2</v>
      </c>
      <c r="F750" s="164"/>
      <c r="J750" s="7"/>
      <c r="W750" s="146">
        <f t="shared" si="148"/>
        <v>0.46613362591553342</v>
      </c>
      <c r="X750" s="168">
        <v>4.6003812081473816</v>
      </c>
      <c r="Y750" s="147">
        <f t="shared" si="150"/>
        <v>1.0000000000000009E-3</v>
      </c>
      <c r="Z750" s="122">
        <f t="shared" si="151"/>
        <v>8.8754449677853557</v>
      </c>
      <c r="AA750" s="122">
        <f t="shared" si="152"/>
        <v>0.61929999999999996</v>
      </c>
      <c r="AB750" s="122">
        <f t="shared" si="149"/>
        <v>5.532209864984274E-3</v>
      </c>
      <c r="AC750" s="122">
        <f t="shared" si="153"/>
        <v>2.3260609714051705</v>
      </c>
      <c r="AD750" s="122">
        <f t="shared" si="146"/>
        <v>-326.41774687955217</v>
      </c>
      <c r="AE750" s="122">
        <f t="shared" si="147"/>
        <v>5.4239252343395573E-4</v>
      </c>
      <c r="AF750" s="122">
        <f t="shared" si="154"/>
        <v>0.22867939357586692</v>
      </c>
      <c r="AG750" s="122">
        <f t="shared" si="155"/>
        <v>0.54239252343395528</v>
      </c>
      <c r="AH750" s="87">
        <f t="shared" si="156"/>
        <v>0.52360494928127699</v>
      </c>
      <c r="AI750" s="122">
        <f t="shared" si="157"/>
        <v>1.0216635851600573</v>
      </c>
    </row>
    <row r="751" spans="1:35" x14ac:dyDescent="0.25">
      <c r="A751" s="90">
        <v>0.747</v>
      </c>
      <c r="B751" s="164">
        <v>14.281814540921074</v>
      </c>
      <c r="C751" s="200">
        <v>2.9128240615748289</v>
      </c>
      <c r="D751" s="122">
        <v>23.082308731072555</v>
      </c>
      <c r="E751" s="147">
        <f t="shared" si="145"/>
        <v>1.4281814540921086E-2</v>
      </c>
      <c r="F751" s="164"/>
      <c r="J751" s="7"/>
      <c r="W751" s="146">
        <f t="shared" si="148"/>
        <v>0.46613362591553342</v>
      </c>
      <c r="X751" s="168">
        <v>4.6003812081473816</v>
      </c>
      <c r="Y751" s="147">
        <f t="shared" si="150"/>
        <v>1.0000000000000009E-3</v>
      </c>
      <c r="Z751" s="122">
        <f t="shared" si="151"/>
        <v>8.8754449677853557</v>
      </c>
      <c r="AA751" s="122">
        <f t="shared" si="152"/>
        <v>0.61929999999999996</v>
      </c>
      <c r="AB751" s="122">
        <f t="shared" si="149"/>
        <v>5.532209864984274E-3</v>
      </c>
      <c r="AC751" s="122">
        <f t="shared" si="153"/>
        <v>2.3315931812701547</v>
      </c>
      <c r="AD751" s="122">
        <f t="shared" si="146"/>
        <v>-326.40719456723087</v>
      </c>
      <c r="AE751" s="122">
        <f t="shared" si="147"/>
        <v>5.4237498916885304E-4</v>
      </c>
      <c r="AF751" s="122">
        <f t="shared" si="154"/>
        <v>0.22922176856503576</v>
      </c>
      <c r="AG751" s="122">
        <f t="shared" si="155"/>
        <v>0.54237498916885252</v>
      </c>
      <c r="AH751" s="87">
        <f t="shared" si="156"/>
        <v>0.52306257429210812</v>
      </c>
      <c r="AI751" s="122">
        <f t="shared" si="157"/>
        <v>1.0600952293686254</v>
      </c>
    </row>
    <row r="752" spans="1:35" x14ac:dyDescent="0.25">
      <c r="A752" s="90">
        <v>0.748</v>
      </c>
      <c r="B752" s="164">
        <v>14.281814540921074</v>
      </c>
      <c r="C752" s="200">
        <v>2.9153207301433715</v>
      </c>
      <c r="D752" s="122">
        <v>23.034287076209303</v>
      </c>
      <c r="E752" s="147">
        <f t="shared" si="145"/>
        <v>1.4281814540921086E-2</v>
      </c>
      <c r="F752" s="164"/>
      <c r="J752" s="7"/>
      <c r="W752" s="146">
        <f t="shared" si="148"/>
        <v>0.46613362591553342</v>
      </c>
      <c r="X752" s="168">
        <v>4.6003812081473816</v>
      </c>
      <c r="Y752" s="147">
        <f t="shared" si="150"/>
        <v>1.0000000000000009E-3</v>
      </c>
      <c r="Z752" s="122">
        <f t="shared" si="151"/>
        <v>8.8754449677853557</v>
      </c>
      <c r="AA752" s="122">
        <f t="shared" si="152"/>
        <v>0.61929999999999996</v>
      </c>
      <c r="AB752" s="122">
        <f t="shared" si="149"/>
        <v>5.532209864984274E-3</v>
      </c>
      <c r="AC752" s="122">
        <f t="shared" si="153"/>
        <v>2.3371253911351388</v>
      </c>
      <c r="AD752" s="122">
        <f t="shared" si="146"/>
        <v>-326.39659757368179</v>
      </c>
      <c r="AE752" s="122">
        <f t="shared" si="147"/>
        <v>5.4235738065912318E-4</v>
      </c>
      <c r="AF752" s="122">
        <f t="shared" si="154"/>
        <v>0.2297641259456949</v>
      </c>
      <c r="AG752" s="122">
        <f t="shared" si="155"/>
        <v>0.54235738065912276</v>
      </c>
      <c r="AH752" s="87">
        <f t="shared" si="156"/>
        <v>0.52252021691144901</v>
      </c>
      <c r="AI752" s="122">
        <f t="shared" si="157"/>
        <v>1.0600952293686254</v>
      </c>
    </row>
    <row r="753" spans="1:35" x14ac:dyDescent="0.25">
      <c r="A753" s="90">
        <v>0.749</v>
      </c>
      <c r="B753" s="164">
        <v>14.281814540921074</v>
      </c>
      <c r="C753" s="200">
        <v>2.9178173585588905</v>
      </c>
      <c r="D753" s="122">
        <v>22.986198481751426</v>
      </c>
      <c r="E753" s="147">
        <f t="shared" si="145"/>
        <v>1.4281814540921086E-2</v>
      </c>
      <c r="F753" s="164"/>
      <c r="J753" s="7"/>
      <c r="W753" s="146">
        <f t="shared" si="148"/>
        <v>0.46613362591553342</v>
      </c>
      <c r="X753" s="168">
        <v>4.6003812081473816</v>
      </c>
      <c r="Y753" s="147">
        <f t="shared" si="150"/>
        <v>1.0000000000000009E-3</v>
      </c>
      <c r="Z753" s="122">
        <f t="shared" si="151"/>
        <v>8.8754449677853557</v>
      </c>
      <c r="AA753" s="122">
        <f t="shared" si="152"/>
        <v>0.61929999999999996</v>
      </c>
      <c r="AB753" s="122">
        <f t="shared" si="149"/>
        <v>5.532209864984274E-3</v>
      </c>
      <c r="AC753" s="122">
        <f t="shared" si="153"/>
        <v>2.342657601000123</v>
      </c>
      <c r="AD753" s="122">
        <f t="shared" si="146"/>
        <v>-326.38595589890474</v>
      </c>
      <c r="AE753" s="122">
        <f t="shared" si="147"/>
        <v>5.4233969790476607E-4</v>
      </c>
      <c r="AF753" s="122">
        <f t="shared" si="154"/>
        <v>0.23030646564359966</v>
      </c>
      <c r="AG753" s="122">
        <f t="shared" si="155"/>
        <v>0.54233969790476555</v>
      </c>
      <c r="AH753" s="87">
        <f t="shared" si="156"/>
        <v>0.52197787721354427</v>
      </c>
      <c r="AI753" s="122">
        <f t="shared" si="157"/>
        <v>1.0600952293686254</v>
      </c>
    </row>
    <row r="754" spans="1:35" x14ac:dyDescent="0.25">
      <c r="A754" s="90">
        <v>0.75</v>
      </c>
      <c r="B754" s="164">
        <v>14.79957332323003</v>
      </c>
      <c r="C754" s="200">
        <v>2.9203139466915449</v>
      </c>
      <c r="D754" s="122">
        <v>22.938042940532817</v>
      </c>
      <c r="E754" s="147">
        <f t="shared" si="145"/>
        <v>1.4540693932075565E-2</v>
      </c>
      <c r="F754" s="164"/>
      <c r="J754" s="7"/>
      <c r="W754" s="146">
        <f t="shared" si="148"/>
        <v>0.47889267860960161</v>
      </c>
      <c r="X754" s="168">
        <v>4.7263032677976966</v>
      </c>
      <c r="Y754" s="147">
        <f t="shared" si="150"/>
        <v>1.0000000000000009E-3</v>
      </c>
      <c r="Z754" s="122">
        <f t="shared" si="151"/>
        <v>8.8754449677853557</v>
      </c>
      <c r="AA754" s="122">
        <f t="shared" si="152"/>
        <v>0.61929999999999996</v>
      </c>
      <c r="AB754" s="122">
        <f t="shared" si="149"/>
        <v>5.6255067642171459E-3</v>
      </c>
      <c r="AC754" s="122">
        <f t="shared" si="153"/>
        <v>2.34828310776434</v>
      </c>
      <c r="AD754" s="122">
        <f t="shared" si="146"/>
        <v>-331.87917944597575</v>
      </c>
      <c r="AE754" s="122">
        <f t="shared" si="147"/>
        <v>5.5146752079419405E-4</v>
      </c>
      <c r="AF754" s="122">
        <f t="shared" si="154"/>
        <v>0.23085793316439385</v>
      </c>
      <c r="AG754" s="122">
        <f t="shared" si="155"/>
        <v>0.55146752079419359</v>
      </c>
      <c r="AH754" s="87">
        <f t="shared" si="156"/>
        <v>0.52142640969275011</v>
      </c>
      <c r="AI754" s="122">
        <f t="shared" si="157"/>
        <v>1.0318513002037133</v>
      </c>
    </row>
    <row r="755" spans="1:35" x14ac:dyDescent="0.25">
      <c r="A755" s="90">
        <v>0.751</v>
      </c>
      <c r="B755" s="164">
        <v>14.281814540921074</v>
      </c>
      <c r="C755" s="200">
        <v>2.9228104944109026</v>
      </c>
      <c r="D755" s="122">
        <v>22.889820445360307</v>
      </c>
      <c r="E755" s="147">
        <f t="shared" si="145"/>
        <v>1.4540693932075565E-2</v>
      </c>
      <c r="F755" s="164"/>
      <c r="J755" s="7"/>
      <c r="W755" s="146">
        <f t="shared" si="148"/>
        <v>0.46613362591553342</v>
      </c>
      <c r="X755" s="168">
        <v>4.6003812081473816</v>
      </c>
      <c r="Y755" s="147">
        <f t="shared" si="150"/>
        <v>1.0000000000000009E-3</v>
      </c>
      <c r="Z755" s="122">
        <f t="shared" si="151"/>
        <v>8.8754449677853557</v>
      </c>
      <c r="AA755" s="122">
        <f t="shared" si="152"/>
        <v>0.61929999999999996</v>
      </c>
      <c r="AB755" s="122">
        <f t="shared" si="149"/>
        <v>5.532209864984274E-3</v>
      </c>
      <c r="AC755" s="122">
        <f t="shared" si="153"/>
        <v>2.3538153176293242</v>
      </c>
      <c r="AD755" s="122">
        <f t="shared" si="146"/>
        <v>-326.36435715102175</v>
      </c>
      <c r="AE755" s="122">
        <f t="shared" si="147"/>
        <v>5.4230380831396031E-4</v>
      </c>
      <c r="AF755" s="122">
        <f t="shared" si="154"/>
        <v>0.23140023697270781</v>
      </c>
      <c r="AG755" s="122">
        <f t="shared" si="155"/>
        <v>0.54230380831395986</v>
      </c>
      <c r="AH755" s="87">
        <f t="shared" si="156"/>
        <v>0.52088410588443612</v>
      </c>
      <c r="AI755" s="122">
        <f t="shared" si="157"/>
        <v>1.0216635851600573</v>
      </c>
    </row>
    <row r="756" spans="1:35" x14ac:dyDescent="0.25">
      <c r="A756" s="90">
        <v>0.752</v>
      </c>
      <c r="B756" s="164">
        <v>14.281814540921074</v>
      </c>
      <c r="C756" s="200">
        <v>2.9253070015859404</v>
      </c>
      <c r="D756" s="122">
        <v>22.841530989010689</v>
      </c>
      <c r="E756" s="147">
        <f t="shared" si="145"/>
        <v>1.4281814540921086E-2</v>
      </c>
      <c r="F756" s="164"/>
      <c r="J756" s="7"/>
      <c r="W756" s="146">
        <f t="shared" si="148"/>
        <v>0.46613362591553342</v>
      </c>
      <c r="X756" s="168">
        <v>4.6003812081473816</v>
      </c>
      <c r="Y756" s="147">
        <f t="shared" si="150"/>
        <v>1.0000000000000009E-3</v>
      </c>
      <c r="Z756" s="122">
        <f t="shared" si="151"/>
        <v>8.8754449677853557</v>
      </c>
      <c r="AA756" s="122">
        <f t="shared" si="152"/>
        <v>0.61929999999999996</v>
      </c>
      <c r="AB756" s="122">
        <f t="shared" si="149"/>
        <v>5.532209864984274E-3</v>
      </c>
      <c r="AC756" s="122">
        <f t="shared" si="153"/>
        <v>2.3593475274943083</v>
      </c>
      <c r="AD756" s="122">
        <f t="shared" si="146"/>
        <v>-326.35358067904309</v>
      </c>
      <c r="AE756" s="122">
        <f t="shared" si="147"/>
        <v>5.4228590157363713E-4</v>
      </c>
      <c r="AF756" s="122">
        <f t="shared" si="154"/>
        <v>0.23194252287428144</v>
      </c>
      <c r="AG756" s="122">
        <f t="shared" si="155"/>
        <v>0.54228590157363665</v>
      </c>
      <c r="AH756" s="87">
        <f t="shared" si="156"/>
        <v>0.52034181998286244</v>
      </c>
      <c r="AI756" s="122">
        <f t="shared" si="157"/>
        <v>1.0216635851600573</v>
      </c>
    </row>
    <row r="757" spans="1:35" x14ac:dyDescent="0.25">
      <c r="A757" s="90">
        <v>0.753</v>
      </c>
      <c r="B757" s="164">
        <v>14.281814540921074</v>
      </c>
      <c r="C757" s="200">
        <v>2.9278034680850364</v>
      </c>
      <c r="D757" s="122">
        <v>22.793174564230767</v>
      </c>
      <c r="E757" s="147">
        <f t="shared" si="145"/>
        <v>1.4281814540921086E-2</v>
      </c>
      <c r="F757" s="164"/>
      <c r="J757" s="7"/>
      <c r="W757" s="146">
        <f t="shared" si="148"/>
        <v>0.46613362591553342</v>
      </c>
      <c r="X757" s="168">
        <v>4.6003812081473816</v>
      </c>
      <c r="Y757" s="147">
        <f t="shared" si="150"/>
        <v>1.0000000000000009E-3</v>
      </c>
      <c r="Z757" s="122">
        <f t="shared" si="151"/>
        <v>8.8754449677853557</v>
      </c>
      <c r="AA757" s="122">
        <f t="shared" si="152"/>
        <v>0.61929999999999996</v>
      </c>
      <c r="AB757" s="122">
        <f t="shared" si="149"/>
        <v>5.532209864984274E-3</v>
      </c>
      <c r="AC757" s="122">
        <f t="shared" si="153"/>
        <v>2.3648797373592925</v>
      </c>
      <c r="AD757" s="122">
        <f t="shared" si="146"/>
        <v>-326.3427595258367</v>
      </c>
      <c r="AE757" s="122">
        <f t="shared" si="147"/>
        <v>5.4226792058868713E-4</v>
      </c>
      <c r="AF757" s="122">
        <f t="shared" si="154"/>
        <v>0.23248479079487011</v>
      </c>
      <c r="AG757" s="122">
        <f t="shared" si="155"/>
        <v>0.54226792058868667</v>
      </c>
      <c r="AH757" s="87">
        <f t="shared" si="156"/>
        <v>0.5197995520622738</v>
      </c>
      <c r="AI757" s="122">
        <f t="shared" si="157"/>
        <v>1.0600952293686254</v>
      </c>
    </row>
    <row r="758" spans="1:35" x14ac:dyDescent="0.25">
      <c r="A758" s="90">
        <v>0.754</v>
      </c>
      <c r="B758" s="164">
        <v>14.79957332323003</v>
      </c>
      <c r="C758" s="200">
        <v>2.9302998937759681</v>
      </c>
      <c r="D758" s="122">
        <v>22.74475116373738</v>
      </c>
      <c r="E758" s="147">
        <f t="shared" si="145"/>
        <v>1.4540693932075565E-2</v>
      </c>
      <c r="F758" s="164"/>
      <c r="J758" s="7"/>
      <c r="W758" s="146">
        <f t="shared" si="148"/>
        <v>0.47889267860960161</v>
      </c>
      <c r="X758" s="168">
        <v>4.7263032677976966</v>
      </c>
      <c r="Y758" s="147">
        <f t="shared" si="150"/>
        <v>1.0000000000000009E-3</v>
      </c>
      <c r="Z758" s="122">
        <f t="shared" si="151"/>
        <v>8.8754449677853557</v>
      </c>
      <c r="AA758" s="122">
        <f t="shared" si="152"/>
        <v>0.61929999999999996</v>
      </c>
      <c r="AB758" s="122">
        <f t="shared" si="149"/>
        <v>5.6255067642171459E-3</v>
      </c>
      <c r="AC758" s="122">
        <f t="shared" si="153"/>
        <v>2.3705052441235095</v>
      </c>
      <c r="AD758" s="122">
        <f t="shared" si="146"/>
        <v>-331.83506901287063</v>
      </c>
      <c r="AE758" s="122">
        <f t="shared" si="147"/>
        <v>5.5139422462892611E-4</v>
      </c>
      <c r="AF758" s="122">
        <f t="shared" si="154"/>
        <v>0.23303618501949905</v>
      </c>
      <c r="AG758" s="122">
        <f t="shared" si="155"/>
        <v>0.55139422462892562</v>
      </c>
      <c r="AH758" s="87">
        <f t="shared" si="156"/>
        <v>0.51924815783764489</v>
      </c>
      <c r="AI758" s="122">
        <f t="shared" si="157"/>
        <v>1.0318513002037133</v>
      </c>
    </row>
    <row r="759" spans="1:35" x14ac:dyDescent="0.25">
      <c r="A759" s="90">
        <v>0.755</v>
      </c>
      <c r="B759" s="164">
        <v>15.317332105538986</v>
      </c>
      <c r="C759" s="200">
        <v>2.9327962785259052</v>
      </c>
      <c r="D759" s="122">
        <v>22.696260780217393</v>
      </c>
      <c r="E759" s="147">
        <f t="shared" ref="E759:E822" si="158">+(B758+B759)/2*(A759-A758)</f>
        <v>1.5058452714384522E-2</v>
      </c>
      <c r="F759" s="164"/>
      <c r="J759" s="7"/>
      <c r="W759" s="146">
        <f t="shared" si="148"/>
        <v>0.49165173130366918</v>
      </c>
      <c r="X759" s="168">
        <v>4.8522253274480063</v>
      </c>
      <c r="Y759" s="147">
        <f t="shared" si="150"/>
        <v>1.0000000000000009E-3</v>
      </c>
      <c r="Z759" s="122">
        <f t="shared" si="151"/>
        <v>8.8754449677853557</v>
      </c>
      <c r="AA759" s="122">
        <f t="shared" si="152"/>
        <v>0.61929999999999996</v>
      </c>
      <c r="AB759" s="122">
        <f t="shared" si="149"/>
        <v>5.7178620112178407E-3</v>
      </c>
      <c r="AC759" s="122">
        <f t="shared" si="153"/>
        <v>2.3762231061347272</v>
      </c>
      <c r="AD759" s="122">
        <f t="shared" si="146"/>
        <v>-337.27122548181359</v>
      </c>
      <c r="AE759" s="122">
        <f t="shared" si="147"/>
        <v>5.6042722192505598E-4</v>
      </c>
      <c r="AF759" s="122">
        <f t="shared" si="154"/>
        <v>0.23359661224142411</v>
      </c>
      <c r="AG759" s="122">
        <f t="shared" si="155"/>
        <v>0.56042722192505545</v>
      </c>
      <c r="AH759" s="87">
        <f t="shared" si="156"/>
        <v>0.51868773061571982</v>
      </c>
      <c r="AI759" s="122">
        <f t="shared" si="157"/>
        <v>1.0050733102700022</v>
      </c>
    </row>
    <row r="760" spans="1:35" x14ac:dyDescent="0.25">
      <c r="A760" s="90">
        <v>0.75600000000000001</v>
      </c>
      <c r="B760" s="164">
        <v>14.79957332323003</v>
      </c>
      <c r="C760" s="200">
        <v>2.9352926222014064</v>
      </c>
      <c r="D760" s="122">
        <v>22.647703406327157</v>
      </c>
      <c r="E760" s="147">
        <f t="shared" si="158"/>
        <v>1.5058452714384522E-2</v>
      </c>
      <c r="F760" s="164"/>
      <c r="J760" s="7"/>
      <c r="W760" s="146">
        <f t="shared" si="148"/>
        <v>0.47889267860960139</v>
      </c>
      <c r="X760" s="168">
        <v>4.7263032677976939</v>
      </c>
      <c r="Y760" s="147">
        <f t="shared" si="150"/>
        <v>1.0000000000000009E-3</v>
      </c>
      <c r="Z760" s="122">
        <f t="shared" si="151"/>
        <v>8.8754449677853557</v>
      </c>
      <c r="AA760" s="122">
        <f t="shared" si="152"/>
        <v>0.61929999999999996</v>
      </c>
      <c r="AB760" s="122">
        <f t="shared" si="149"/>
        <v>5.6255067642171442E-3</v>
      </c>
      <c r="AC760" s="122">
        <f t="shared" si="153"/>
        <v>2.3818486128989442</v>
      </c>
      <c r="AD760" s="122">
        <f t="shared" si="146"/>
        <v>-331.81227006939162</v>
      </c>
      <c r="AE760" s="122">
        <f t="shared" si="147"/>
        <v>5.5135634073136405E-4</v>
      </c>
      <c r="AF760" s="122">
        <f t="shared" si="154"/>
        <v>0.23414796858215547</v>
      </c>
      <c r="AG760" s="122">
        <f t="shared" si="155"/>
        <v>0.55135634073136353</v>
      </c>
      <c r="AH760" s="87">
        <f t="shared" si="156"/>
        <v>0.51813637427498849</v>
      </c>
      <c r="AI760" s="122">
        <f t="shared" si="157"/>
        <v>1.0692590169323286</v>
      </c>
    </row>
    <row r="761" spans="1:35" x14ac:dyDescent="0.25">
      <c r="A761" s="90">
        <v>0.75700000000000001</v>
      </c>
      <c r="B761" s="164">
        <v>14.79957332323003</v>
      </c>
      <c r="C761" s="200">
        <v>2.9377889246684177</v>
      </c>
      <c r="D761" s="122">
        <v>22.599079034691982</v>
      </c>
      <c r="E761" s="147">
        <f t="shared" si="158"/>
        <v>1.4799573323230043E-2</v>
      </c>
      <c r="F761" s="164"/>
      <c r="J761" s="7"/>
      <c r="W761" s="146">
        <f t="shared" si="148"/>
        <v>0.47889267860960139</v>
      </c>
      <c r="X761" s="168">
        <v>4.7263032677976939</v>
      </c>
      <c r="Y761" s="147">
        <f t="shared" si="150"/>
        <v>1.0000000000000009E-3</v>
      </c>
      <c r="Z761" s="122">
        <f t="shared" si="151"/>
        <v>8.8754449677853557</v>
      </c>
      <c r="AA761" s="122">
        <f t="shared" si="152"/>
        <v>0.61929999999999996</v>
      </c>
      <c r="AB761" s="122">
        <f t="shared" si="149"/>
        <v>5.6255067642171442E-3</v>
      </c>
      <c r="AC761" s="122">
        <f t="shared" si="153"/>
        <v>2.3874741196631613</v>
      </c>
      <c r="AD761" s="122">
        <f t="shared" si="146"/>
        <v>-331.80089255385707</v>
      </c>
      <c r="AE761" s="122">
        <f t="shared" si="147"/>
        <v>5.5133743526614306E-4</v>
      </c>
      <c r="AF761" s="122">
        <f t="shared" si="154"/>
        <v>0.23469930601742162</v>
      </c>
      <c r="AG761" s="122">
        <f t="shared" si="155"/>
        <v>0.55133743526614254</v>
      </c>
      <c r="AH761" s="87">
        <f t="shared" si="156"/>
        <v>0.51758503683972235</v>
      </c>
      <c r="AI761" s="122">
        <f t="shared" si="157"/>
        <v>1.0318513002037137</v>
      </c>
    </row>
    <row r="762" spans="1:35" x14ac:dyDescent="0.25">
      <c r="A762" s="90">
        <v>0.75800000000000001</v>
      </c>
      <c r="B762" s="164">
        <v>15.317332105538986</v>
      </c>
      <c r="C762" s="200">
        <v>2.9402851857922618</v>
      </c>
      <c r="D762" s="122">
        <v>22.550387657906359</v>
      </c>
      <c r="E762" s="147">
        <f t="shared" si="158"/>
        <v>1.5058452714384522E-2</v>
      </c>
      <c r="F762" s="164"/>
      <c r="J762" s="7"/>
      <c r="W762" s="146">
        <f t="shared" si="148"/>
        <v>0.49165173130366951</v>
      </c>
      <c r="X762" s="168">
        <v>4.8522253274480089</v>
      </c>
      <c r="Y762" s="147">
        <f t="shared" si="150"/>
        <v>1.0000000000000009E-3</v>
      </c>
      <c r="Z762" s="122">
        <f t="shared" si="151"/>
        <v>8.8754449677853557</v>
      </c>
      <c r="AA762" s="122">
        <f t="shared" si="152"/>
        <v>0.61929999999999996</v>
      </c>
      <c r="AB762" s="122">
        <f t="shared" si="149"/>
        <v>5.7178620112178433E-3</v>
      </c>
      <c r="AC762" s="122">
        <f t="shared" si="153"/>
        <v>2.393191981674379</v>
      </c>
      <c r="AD762" s="122">
        <f t="shared" si="146"/>
        <v>-337.23634153709901</v>
      </c>
      <c r="AE762" s="122">
        <f t="shared" si="147"/>
        <v>5.603692569676297E-4</v>
      </c>
      <c r="AF762" s="122">
        <f t="shared" si="154"/>
        <v>0.23525967527438923</v>
      </c>
      <c r="AG762" s="122">
        <f t="shared" si="155"/>
        <v>0.56036925696762918</v>
      </c>
      <c r="AH762" s="87">
        <f t="shared" si="156"/>
        <v>0.51702466758275467</v>
      </c>
      <c r="AI762" s="122">
        <f t="shared" si="157"/>
        <v>1.0050733102700016</v>
      </c>
    </row>
    <row r="763" spans="1:35" x14ac:dyDescent="0.25">
      <c r="A763" s="90">
        <v>0.75900000000000001</v>
      </c>
      <c r="B763" s="164">
        <v>15.317332105538986</v>
      </c>
      <c r="C763" s="200">
        <v>2.9427814054376382</v>
      </c>
      <c r="D763" s="122">
        <v>22.501629268535968</v>
      </c>
      <c r="E763" s="147">
        <f t="shared" si="158"/>
        <v>1.5317332105538999E-2</v>
      </c>
      <c r="F763" s="164"/>
      <c r="J763" s="7"/>
      <c r="W763" s="146">
        <f t="shared" si="148"/>
        <v>0.49165173130366951</v>
      </c>
      <c r="X763" s="168">
        <v>4.8522253274480089</v>
      </c>
      <c r="Y763" s="147">
        <f t="shared" si="150"/>
        <v>1.0000000000000009E-3</v>
      </c>
      <c r="Z763" s="122">
        <f t="shared" si="151"/>
        <v>8.8754449677853557</v>
      </c>
      <c r="AA763" s="122">
        <f t="shared" si="152"/>
        <v>0.61929999999999996</v>
      </c>
      <c r="AB763" s="122">
        <f t="shared" si="149"/>
        <v>5.7178620112178433E-3</v>
      </c>
      <c r="AC763" s="122">
        <f t="shared" si="153"/>
        <v>2.3989098436855967</v>
      </c>
      <c r="AD763" s="122">
        <f t="shared" si="146"/>
        <v>-337.22448911449982</v>
      </c>
      <c r="AE763" s="122">
        <f t="shared" si="147"/>
        <v>5.6034956237239445E-4</v>
      </c>
      <c r="AF763" s="122">
        <f t="shared" si="154"/>
        <v>0.23582002483676162</v>
      </c>
      <c r="AG763" s="122">
        <f t="shared" si="155"/>
        <v>0.56034956237239397</v>
      </c>
      <c r="AH763" s="87">
        <f t="shared" si="156"/>
        <v>0.51646431802038228</v>
      </c>
      <c r="AI763" s="122">
        <f t="shared" si="157"/>
        <v>1.0050733102700016</v>
      </c>
    </row>
    <row r="764" spans="1:35" x14ac:dyDescent="0.25">
      <c r="A764" s="90">
        <v>0.76</v>
      </c>
      <c r="B764" s="164">
        <v>15.317332105538986</v>
      </c>
      <c r="C764" s="200">
        <v>2.9452775834686187</v>
      </c>
      <c r="D764" s="122">
        <v>22.452803859111544</v>
      </c>
      <c r="E764" s="147">
        <f t="shared" si="158"/>
        <v>1.5317332105538999E-2</v>
      </c>
      <c r="F764" s="164"/>
      <c r="J764" s="7"/>
      <c r="W764" s="146">
        <f t="shared" si="148"/>
        <v>0.49165173130366951</v>
      </c>
      <c r="X764" s="168">
        <v>4.8522253274480089</v>
      </c>
      <c r="Y764" s="147">
        <f t="shared" si="150"/>
        <v>1.0000000000000009E-3</v>
      </c>
      <c r="Z764" s="122">
        <f t="shared" si="151"/>
        <v>8.8754449677853557</v>
      </c>
      <c r="AA764" s="122">
        <f t="shared" si="152"/>
        <v>0.61929999999999996</v>
      </c>
      <c r="AB764" s="122">
        <f t="shared" si="149"/>
        <v>5.7178620112178433E-3</v>
      </c>
      <c r="AC764" s="122">
        <f t="shared" si="153"/>
        <v>2.4046277056968144</v>
      </c>
      <c r="AD764" s="122">
        <f t="shared" si="146"/>
        <v>-337.2125873597364</v>
      </c>
      <c r="AE764" s="122">
        <f t="shared" si="147"/>
        <v>5.6032978580429688E-4</v>
      </c>
      <c r="AF764" s="122">
        <f t="shared" si="154"/>
        <v>0.23638035462256593</v>
      </c>
      <c r="AG764" s="122">
        <f t="shared" si="155"/>
        <v>0.56032978580429638</v>
      </c>
      <c r="AH764" s="87">
        <f t="shared" si="156"/>
        <v>0.51590398823457795</v>
      </c>
      <c r="AI764" s="122">
        <f t="shared" si="157"/>
        <v>1.0050733102700016</v>
      </c>
    </row>
    <row r="765" spans="1:35" x14ac:dyDescent="0.25">
      <c r="A765" s="90">
        <v>0.76100000000000001</v>
      </c>
      <c r="B765" s="164">
        <v>15.317332105538986</v>
      </c>
      <c r="C765" s="200">
        <v>2.9477737197486382</v>
      </c>
      <c r="D765" s="122">
        <v>22.403911422136133</v>
      </c>
      <c r="E765" s="147">
        <f t="shared" si="158"/>
        <v>1.5317332105538999E-2</v>
      </c>
      <c r="F765" s="164"/>
      <c r="J765" s="7"/>
      <c r="W765" s="146">
        <f t="shared" si="148"/>
        <v>0.49165173130366951</v>
      </c>
      <c r="X765" s="168">
        <v>4.8522253274480089</v>
      </c>
      <c r="Y765" s="147">
        <f t="shared" si="150"/>
        <v>1.0000000000000009E-3</v>
      </c>
      <c r="Z765" s="122">
        <f t="shared" si="151"/>
        <v>8.8754449677853557</v>
      </c>
      <c r="AA765" s="122">
        <f t="shared" si="152"/>
        <v>0.61929999999999996</v>
      </c>
      <c r="AB765" s="122">
        <f t="shared" si="149"/>
        <v>5.7178620112178433E-3</v>
      </c>
      <c r="AC765" s="122">
        <f t="shared" si="153"/>
        <v>2.4103455677080321</v>
      </c>
      <c r="AD765" s="122">
        <f t="shared" si="146"/>
        <v>-337.20063627280854</v>
      </c>
      <c r="AE765" s="122">
        <f t="shared" si="147"/>
        <v>5.6030992726333658E-4</v>
      </c>
      <c r="AF765" s="122">
        <f t="shared" si="154"/>
        <v>0.23694066454982926</v>
      </c>
      <c r="AG765" s="122">
        <f t="shared" si="155"/>
        <v>0.56030992726333606</v>
      </c>
      <c r="AH765" s="87">
        <f t="shared" si="156"/>
        <v>0.51534367830731465</v>
      </c>
      <c r="AI765" s="122">
        <f t="shared" si="157"/>
        <v>1.0050733102700016</v>
      </c>
    </row>
    <row r="766" spans="1:35" x14ac:dyDescent="0.25">
      <c r="A766" s="90">
        <v>0.76200000000000001</v>
      </c>
      <c r="B766" s="164">
        <v>15.317332105538986</v>
      </c>
      <c r="C766" s="200">
        <v>2.9502698141404959</v>
      </c>
      <c r="D766" s="122">
        <v>22.354951950077645</v>
      </c>
      <c r="E766" s="147">
        <f t="shared" si="158"/>
        <v>1.5317332105538999E-2</v>
      </c>
      <c r="F766" s="164"/>
      <c r="J766" s="7"/>
      <c r="W766" s="146">
        <f t="shared" si="148"/>
        <v>0.49165173130366951</v>
      </c>
      <c r="X766" s="168">
        <v>4.8522253274480089</v>
      </c>
      <c r="Y766" s="147">
        <f t="shared" si="150"/>
        <v>1.0000000000000009E-3</v>
      </c>
      <c r="Z766" s="122">
        <f t="shared" si="151"/>
        <v>8.8754449677853557</v>
      </c>
      <c r="AA766" s="122">
        <f t="shared" si="152"/>
        <v>0.61929999999999996</v>
      </c>
      <c r="AB766" s="122">
        <f t="shared" si="149"/>
        <v>5.7178620112178433E-3</v>
      </c>
      <c r="AC766" s="122">
        <f t="shared" si="153"/>
        <v>2.4160634297192498</v>
      </c>
      <c r="AD766" s="122">
        <f t="shared" si="146"/>
        <v>-337.18863585371633</v>
      </c>
      <c r="AE766" s="122">
        <f t="shared" si="147"/>
        <v>5.6028998674951364E-4</v>
      </c>
      <c r="AF766" s="122">
        <f t="shared" si="154"/>
        <v>0.23750095453657877</v>
      </c>
      <c r="AG766" s="122">
        <f t="shared" si="155"/>
        <v>0.56028998674951314</v>
      </c>
      <c r="AH766" s="87">
        <f t="shared" si="156"/>
        <v>0.51478338832056514</v>
      </c>
      <c r="AI766" s="122">
        <f t="shared" si="157"/>
        <v>1.0050733102700016</v>
      </c>
    </row>
    <row r="767" spans="1:35" x14ac:dyDescent="0.25">
      <c r="A767" s="90">
        <v>0.76300000000000001</v>
      </c>
      <c r="B767" s="164">
        <v>15.317332105538986</v>
      </c>
      <c r="C767" s="200">
        <v>2.9527658665063443</v>
      </c>
      <c r="D767" s="122">
        <v>22.305925435374821</v>
      </c>
      <c r="E767" s="147">
        <f t="shared" si="158"/>
        <v>1.5317332105538999E-2</v>
      </c>
      <c r="F767" s="164"/>
      <c r="J767" s="7"/>
      <c r="W767" s="146">
        <f t="shared" si="148"/>
        <v>0.49165173130366951</v>
      </c>
      <c r="X767" s="168">
        <v>4.8522253274480089</v>
      </c>
      <c r="Y767" s="147">
        <f t="shared" si="150"/>
        <v>1.0000000000000009E-3</v>
      </c>
      <c r="Z767" s="122">
        <f t="shared" si="151"/>
        <v>8.8754449677853557</v>
      </c>
      <c r="AA767" s="122">
        <f t="shared" si="152"/>
        <v>0.61929999999999996</v>
      </c>
      <c r="AB767" s="122">
        <f t="shared" si="149"/>
        <v>5.7178620112178433E-3</v>
      </c>
      <c r="AC767" s="122">
        <f t="shared" si="153"/>
        <v>2.4217812917304675</v>
      </c>
      <c r="AD767" s="122">
        <f t="shared" si="146"/>
        <v>-337.17658610245974</v>
      </c>
      <c r="AE767" s="122">
        <f t="shared" si="147"/>
        <v>5.6026996426282818E-4</v>
      </c>
      <c r="AF767" s="122">
        <f t="shared" si="154"/>
        <v>0.23806122450084161</v>
      </c>
      <c r="AG767" s="122">
        <f t="shared" si="155"/>
        <v>0.56026996426282771</v>
      </c>
      <c r="AH767" s="87">
        <f t="shared" si="156"/>
        <v>0.5142231183563023</v>
      </c>
      <c r="AI767" s="122">
        <f t="shared" si="157"/>
        <v>1.0050733102700016</v>
      </c>
    </row>
    <row r="768" spans="1:35" x14ac:dyDescent="0.25">
      <c r="A768" s="90">
        <v>0.76400000000000001</v>
      </c>
      <c r="B768" s="164">
        <v>15.317332105538986</v>
      </c>
      <c r="C768" s="200">
        <v>2.9552618767076906</v>
      </c>
      <c r="D768" s="122">
        <v>22.25683187043348</v>
      </c>
      <c r="E768" s="147">
        <f t="shared" si="158"/>
        <v>1.5317332105538999E-2</v>
      </c>
      <c r="F768" s="164"/>
      <c r="J768" s="7"/>
      <c r="W768" s="146">
        <f t="shared" si="148"/>
        <v>0.49165173130366951</v>
      </c>
      <c r="X768" s="168">
        <v>4.8522253274480089</v>
      </c>
      <c r="Y768" s="147">
        <f t="shared" si="150"/>
        <v>1.0000000000000009E-3</v>
      </c>
      <c r="Z768" s="122">
        <f t="shared" si="151"/>
        <v>8.8754449677853557</v>
      </c>
      <c r="AA768" s="122">
        <f t="shared" si="152"/>
        <v>0.61929999999999996</v>
      </c>
      <c r="AB768" s="122">
        <f t="shared" si="149"/>
        <v>5.7178620112178433E-3</v>
      </c>
      <c r="AC768" s="122">
        <f t="shared" si="153"/>
        <v>2.4274991537416852</v>
      </c>
      <c r="AD768" s="122">
        <f t="shared" si="146"/>
        <v>-337.16448701903875</v>
      </c>
      <c r="AE768" s="122">
        <f t="shared" si="147"/>
        <v>5.6024985980327997E-4</v>
      </c>
      <c r="AF768" s="122">
        <f t="shared" si="154"/>
        <v>0.23862147436064488</v>
      </c>
      <c r="AG768" s="122">
        <f t="shared" si="155"/>
        <v>0.56024985980327946</v>
      </c>
      <c r="AH768" s="87">
        <f t="shared" si="156"/>
        <v>0.513662868496499</v>
      </c>
      <c r="AI768" s="122">
        <f t="shared" si="157"/>
        <v>1.0415102442300097</v>
      </c>
    </row>
    <row r="769" spans="1:35" x14ac:dyDescent="0.25">
      <c r="A769" s="90">
        <v>0.76500000000000001</v>
      </c>
      <c r="B769" s="164">
        <v>15.964530583425182</v>
      </c>
      <c r="C769" s="200">
        <v>2.9577578446053865</v>
      </c>
      <c r="D769" s="122">
        <v>22.207671247626831</v>
      </c>
      <c r="E769" s="147">
        <f t="shared" si="158"/>
        <v>1.5640931344482099E-2</v>
      </c>
      <c r="F769" s="164"/>
      <c r="J769" s="7"/>
      <c r="W769" s="146">
        <f t="shared" si="148"/>
        <v>0.50760054717125436</v>
      </c>
      <c r="X769" s="168">
        <v>5.0096279020108989</v>
      </c>
      <c r="Y769" s="147">
        <f t="shared" si="150"/>
        <v>1.0000000000000009E-3</v>
      </c>
      <c r="Z769" s="122">
        <f t="shared" si="151"/>
        <v>8.8754449677853557</v>
      </c>
      <c r="AA769" s="122">
        <f t="shared" si="152"/>
        <v>0.61929999999999996</v>
      </c>
      <c r="AB769" s="122">
        <f t="shared" si="149"/>
        <v>5.8320328373114381E-3</v>
      </c>
      <c r="AC769" s="122">
        <f t="shared" si="153"/>
        <v>2.4333311865789966</v>
      </c>
      <c r="AD769" s="122">
        <f t="shared" si="146"/>
        <v>-343.88414558361109</v>
      </c>
      <c r="AE769" s="122">
        <f t="shared" si="147"/>
        <v>5.7141559022172406E-4</v>
      </c>
      <c r="AF769" s="122">
        <f t="shared" si="154"/>
        <v>0.2391928899508666</v>
      </c>
      <c r="AG769" s="122">
        <f t="shared" si="155"/>
        <v>0.5714155902217235</v>
      </c>
      <c r="AH769" s="87">
        <f t="shared" si="156"/>
        <v>0.51309145290627733</v>
      </c>
      <c r="AI769" s="122">
        <f t="shared" si="157"/>
        <v>0.97349389364358074</v>
      </c>
    </row>
    <row r="770" spans="1:35" x14ac:dyDescent="0.25">
      <c r="A770" s="90">
        <v>0.76600000000000001</v>
      </c>
      <c r="B770" s="164">
        <v>15.317332105538986</v>
      </c>
      <c r="C770" s="200">
        <v>2.9602537700596265</v>
      </c>
      <c r="D770" s="122">
        <v>22.158443559295442</v>
      </c>
      <c r="E770" s="147">
        <f t="shared" si="158"/>
        <v>1.5640931344482099E-2</v>
      </c>
      <c r="F770" s="164"/>
      <c r="J770" s="7"/>
      <c r="W770" s="146">
        <f t="shared" si="148"/>
        <v>0.49165173130366946</v>
      </c>
      <c r="X770" s="168">
        <v>4.8522253274480081</v>
      </c>
      <c r="Y770" s="147">
        <f t="shared" si="150"/>
        <v>1.0000000000000009E-3</v>
      </c>
      <c r="Z770" s="122">
        <f t="shared" si="151"/>
        <v>8.8754449677853557</v>
      </c>
      <c r="AA770" s="122">
        <f t="shared" si="152"/>
        <v>0.61929999999999996</v>
      </c>
      <c r="AB770" s="122">
        <f t="shared" si="149"/>
        <v>5.7178620112178424E-3</v>
      </c>
      <c r="AC770" s="122">
        <f t="shared" si="153"/>
        <v>2.4390490485902143</v>
      </c>
      <c r="AD770" s="122">
        <f t="shared" si="146"/>
        <v>-337.13989679606874</v>
      </c>
      <c r="AE770" s="122">
        <f t="shared" si="147"/>
        <v>5.6020899942354878E-4</v>
      </c>
      <c r="AF770" s="122">
        <f t="shared" si="154"/>
        <v>0.23975309895029015</v>
      </c>
      <c r="AG770" s="122">
        <f t="shared" si="155"/>
        <v>0.56020899942354829</v>
      </c>
      <c r="AH770" s="87">
        <f t="shared" si="156"/>
        <v>0.51253124390685378</v>
      </c>
      <c r="AI770" s="122">
        <f t="shared" si="157"/>
        <v>1.0050733102700016</v>
      </c>
    </row>
    <row r="771" spans="1:35" x14ac:dyDescent="0.25">
      <c r="A771" s="90">
        <v>0.76700000000000002</v>
      </c>
      <c r="B771" s="164">
        <v>15.964530583425182</v>
      </c>
      <c r="C771" s="200">
        <v>2.9627496529299417</v>
      </c>
      <c r="D771" s="122">
        <v>22.109148797747974</v>
      </c>
      <c r="E771" s="147">
        <f t="shared" si="158"/>
        <v>1.5640931344482099E-2</v>
      </c>
      <c r="F771" s="164"/>
      <c r="J771" s="7"/>
      <c r="W771" s="146">
        <f t="shared" si="148"/>
        <v>0.50760054717125414</v>
      </c>
      <c r="X771" s="168">
        <v>5.0096279020108971</v>
      </c>
      <c r="Y771" s="147">
        <f t="shared" si="150"/>
        <v>1.0000000000000009E-3</v>
      </c>
      <c r="Z771" s="122">
        <f t="shared" si="151"/>
        <v>8.8754449677853557</v>
      </c>
      <c r="AA771" s="122">
        <f t="shared" si="152"/>
        <v>0.61929999999999996</v>
      </c>
      <c r="AB771" s="122">
        <f t="shared" si="149"/>
        <v>5.8320328373114363E-3</v>
      </c>
      <c r="AC771" s="122">
        <f t="shared" si="153"/>
        <v>2.4448810814275257</v>
      </c>
      <c r="AD771" s="122">
        <f t="shared" si="146"/>
        <v>-343.85896068930316</v>
      </c>
      <c r="AE771" s="122">
        <f t="shared" si="147"/>
        <v>5.7137374170549999E-4</v>
      </c>
      <c r="AF771" s="122">
        <f t="shared" si="154"/>
        <v>0.24032447269199564</v>
      </c>
      <c r="AG771" s="122">
        <f t="shared" si="155"/>
        <v>0.57137374170549948</v>
      </c>
      <c r="AH771" s="87">
        <f t="shared" si="156"/>
        <v>0.51195987016514832</v>
      </c>
      <c r="AI771" s="122">
        <f t="shared" si="157"/>
        <v>0.97349389364358108</v>
      </c>
    </row>
    <row r="772" spans="1:35" x14ac:dyDescent="0.25">
      <c r="A772" s="90">
        <v>0.76800000000000002</v>
      </c>
      <c r="B772" s="164">
        <v>15.317332105538986</v>
      </c>
      <c r="C772" s="200">
        <v>2.9652454930751944</v>
      </c>
      <c r="D772" s="122">
        <v>22.059786955258488</v>
      </c>
      <c r="E772" s="147">
        <f t="shared" si="158"/>
        <v>1.5640931344482099E-2</v>
      </c>
      <c r="F772" s="164"/>
      <c r="J772" s="7"/>
      <c r="W772" s="146">
        <f t="shared" si="148"/>
        <v>0.49165173130366946</v>
      </c>
      <c r="X772" s="168">
        <v>4.8522253274480081</v>
      </c>
      <c r="Y772" s="147">
        <f t="shared" si="150"/>
        <v>1.0000000000000009E-3</v>
      </c>
      <c r="Z772" s="122">
        <f t="shared" si="151"/>
        <v>8.8754449677853557</v>
      </c>
      <c r="AA772" s="122">
        <f t="shared" si="152"/>
        <v>0.61929999999999996</v>
      </c>
      <c r="AB772" s="122">
        <f t="shared" si="149"/>
        <v>5.7178620112178424E-3</v>
      </c>
      <c r="AC772" s="122">
        <f t="shared" si="153"/>
        <v>2.4505989434387434</v>
      </c>
      <c r="AD772" s="122">
        <f t="shared" ref="AD772:AD835" si="159">2*$AB$1*PI()*((AC772+$X$2/2)*(2*AC772-$Z$1)+(AC772+$X$2/2)^2-($X$1/2)^2)*AB772</f>
        <v>-337.11510528463293</v>
      </c>
      <c r="AE772" s="122">
        <f t="shared" ref="AE772:AE835" si="160">-AD772*0.000000001*$Z$2</f>
        <v>5.6016780457254583E-4</v>
      </c>
      <c r="AF772" s="122">
        <f t="shared" si="154"/>
        <v>0.24088464049656819</v>
      </c>
      <c r="AG772" s="122">
        <f t="shared" si="155"/>
        <v>0.56016780457254534</v>
      </c>
      <c r="AH772" s="87">
        <f t="shared" si="156"/>
        <v>0.51139970236057575</v>
      </c>
      <c r="AI772" s="122">
        <f t="shared" si="157"/>
        <v>1.0415102442300097</v>
      </c>
    </row>
    <row r="773" spans="1:35" x14ac:dyDescent="0.25">
      <c r="A773" s="90">
        <v>0.76900000000000002</v>
      </c>
      <c r="B773" s="164">
        <v>15.964530583425182</v>
      </c>
      <c r="C773" s="200">
        <v>2.9677412903535743</v>
      </c>
      <c r="D773" s="122">
        <v>22.010358024070062</v>
      </c>
      <c r="E773" s="147">
        <f t="shared" si="158"/>
        <v>1.5640931344482099E-2</v>
      </c>
      <c r="F773" s="164"/>
      <c r="J773" s="7"/>
      <c r="W773" s="146">
        <f t="shared" ref="W773:W836" si="161">+X773/1000000*101325</f>
        <v>0.50760054717125414</v>
      </c>
      <c r="X773" s="168">
        <v>5.0096279020108971</v>
      </c>
      <c r="Y773" s="147">
        <f t="shared" si="150"/>
        <v>1.0000000000000009E-3</v>
      </c>
      <c r="Z773" s="122">
        <f t="shared" si="151"/>
        <v>8.8754449677853557</v>
      </c>
      <c r="AA773" s="122">
        <f t="shared" si="152"/>
        <v>0.61929999999999996</v>
      </c>
      <c r="AB773" s="122">
        <f t="shared" ref="AB773:AB836" si="162">IF(OR(AC772&gt;=($X$1-$X$2)/2,AC772&gt;=$Z$1/2),0,Z773*W773^AA773*Y773)</f>
        <v>5.8320328373114363E-3</v>
      </c>
      <c r="AC773" s="122">
        <f t="shared" si="153"/>
        <v>2.4564309762760548</v>
      </c>
      <c r="AD773" s="122">
        <f t="shared" si="159"/>
        <v>-343.83357048732267</v>
      </c>
      <c r="AE773" s="122">
        <f t="shared" si="160"/>
        <v>5.7133155203948347E-4</v>
      </c>
      <c r="AF773" s="122">
        <f t="shared" si="154"/>
        <v>0.24145597204860766</v>
      </c>
      <c r="AG773" s="122">
        <f t="shared" si="155"/>
        <v>0.57133155203948294</v>
      </c>
      <c r="AH773" s="87">
        <f t="shared" si="156"/>
        <v>0.51082837080853627</v>
      </c>
      <c r="AI773" s="122">
        <f t="shared" si="157"/>
        <v>1.0440780636751852</v>
      </c>
    </row>
    <row r="774" spans="1:35" x14ac:dyDescent="0.25">
      <c r="A774" s="90">
        <v>0.77</v>
      </c>
      <c r="B774" s="164">
        <v>15.317332105538986</v>
      </c>
      <c r="C774" s="200">
        <v>2.9702370446225919</v>
      </c>
      <c r="D774" s="122">
        <v>21.960861996390207</v>
      </c>
      <c r="E774" s="147">
        <f t="shared" si="158"/>
        <v>1.5640931344482099E-2</v>
      </c>
      <c r="F774" s="164"/>
      <c r="J774" s="7"/>
      <c r="W774" s="146">
        <f t="shared" si="161"/>
        <v>0.49165173130366946</v>
      </c>
      <c r="X774" s="168">
        <v>4.8522253274480081</v>
      </c>
      <c r="Y774" s="147">
        <f t="shared" ref="Y774:Y837" si="163">+A774-A773</f>
        <v>1.0000000000000009E-3</v>
      </c>
      <c r="Z774" s="122">
        <f t="shared" ref="Z774:Z837" si="164">IF(AND(W774&lt;=$S$56,W774&gt;$Q$56),$T$56,IF(AND(W774&lt;=$S$57,W774&gt;$Q$57),$T$57,IF(AND(W774&lt;=$S$58,W774&gt;$Q$58),$T$58,IF(AND(W774&lt;=$S$59,W774&gt;$Q$59),$T$59,IF(AND(W774&lt;=$S$60,W774&gt;$Q$60),$T$60,"Valor no encontrado para Po")))))</f>
        <v>8.8754449677853557</v>
      </c>
      <c r="AA774" s="122">
        <f t="shared" ref="AA774:AA837" si="165">IF(AND(W774&lt;=$S$56,W774&gt;$Q$56),$U$56,IF(AND(W774&lt;=$S$57,W774&gt;$Q$57),$U$57,IF(AND(W774&lt;=$S$58,W774&gt;$Q$58),$U$58,IF(AND(W774&lt;=$S$59,W774&gt;$Q$59),$U$59,IF(AND(W774&lt;=$S$60,W774&gt;$Q$60),$U$60,"Valor no encontrado para Po")))))</f>
        <v>0.61929999999999996</v>
      </c>
      <c r="AB774" s="122">
        <f t="shared" si="162"/>
        <v>5.7178620112178424E-3</v>
      </c>
      <c r="AC774" s="122">
        <f t="shared" ref="AC774:AC837" si="166">+AC773+AB774</f>
        <v>2.4621488382872725</v>
      </c>
      <c r="AD774" s="122">
        <f t="shared" si="159"/>
        <v>-337.09011248473121</v>
      </c>
      <c r="AE774" s="122">
        <f t="shared" si="160"/>
        <v>5.6012627525027102E-4</v>
      </c>
      <c r="AF774" s="122">
        <f t="shared" ref="AF774:AF837" si="167">+AF773+AE774</f>
        <v>0.24201609832385793</v>
      </c>
      <c r="AG774" s="122">
        <f t="shared" ref="AG774:AG837" si="168">+AE774/Y774</f>
        <v>0.56012627525027048</v>
      </c>
      <c r="AH774" s="87">
        <f t="shared" ref="AH774:AH837" si="169">+AH773-AE774</f>
        <v>0.51026824453328601</v>
      </c>
      <c r="AI774" s="122">
        <f t="shared" si="157"/>
        <v>1.0415102442300097</v>
      </c>
    </row>
    <row r="775" spans="1:35" x14ac:dyDescent="0.25">
      <c r="A775" s="90">
        <v>0.77100000000000002</v>
      </c>
      <c r="B775" s="164">
        <v>15.317332105538986</v>
      </c>
      <c r="C775" s="200">
        <v>2.9727327557390741</v>
      </c>
      <c r="D775" s="122">
        <v>21.911298864394634</v>
      </c>
      <c r="E775" s="147">
        <f t="shared" si="158"/>
        <v>1.5317332105538999E-2</v>
      </c>
      <c r="F775" s="164"/>
      <c r="J775" s="7"/>
      <c r="W775" s="146">
        <f t="shared" si="161"/>
        <v>0.49165173130366946</v>
      </c>
      <c r="X775" s="168">
        <v>4.8522253274480081</v>
      </c>
      <c r="Y775" s="147">
        <f t="shared" si="163"/>
        <v>1.0000000000000009E-3</v>
      </c>
      <c r="Z775" s="122">
        <f t="shared" si="164"/>
        <v>8.8754449677853557</v>
      </c>
      <c r="AA775" s="122">
        <f t="shared" si="165"/>
        <v>0.61929999999999996</v>
      </c>
      <c r="AB775" s="122">
        <f t="shared" si="162"/>
        <v>5.7178620112178424E-3</v>
      </c>
      <c r="AC775" s="122">
        <f t="shared" si="166"/>
        <v>2.4678667002984902</v>
      </c>
      <c r="AD775" s="122">
        <f t="shared" si="159"/>
        <v>-337.07766512105491</v>
      </c>
      <c r="AE775" s="122">
        <f t="shared" si="160"/>
        <v>5.6010559207033057E-4</v>
      </c>
      <c r="AF775" s="122">
        <f t="shared" si="167"/>
        <v>0.24257620391592827</v>
      </c>
      <c r="AG775" s="122">
        <f t="shared" si="168"/>
        <v>0.56010559207033006</v>
      </c>
      <c r="AH775" s="87">
        <f t="shared" si="169"/>
        <v>0.50970813894121569</v>
      </c>
      <c r="AI775" s="122">
        <f t="shared" si="157"/>
        <v>1.0415102442300097</v>
      </c>
    </row>
    <row r="776" spans="1:35" x14ac:dyDescent="0.25">
      <c r="A776" s="90">
        <v>0.77200000000000002</v>
      </c>
      <c r="B776" s="164">
        <v>15.317332105538986</v>
      </c>
      <c r="C776" s="200">
        <v>2.9752284235591588</v>
      </c>
      <c r="D776" s="122">
        <v>21.861668620222844</v>
      </c>
      <c r="E776" s="147">
        <f t="shared" si="158"/>
        <v>1.5317332105538999E-2</v>
      </c>
      <c r="F776" s="164"/>
      <c r="J776" s="7"/>
      <c r="W776" s="146">
        <f t="shared" si="161"/>
        <v>0.49165173130366946</v>
      </c>
      <c r="X776" s="168">
        <v>4.8522253274480081</v>
      </c>
      <c r="Y776" s="147">
        <f t="shared" si="163"/>
        <v>1.0000000000000009E-3</v>
      </c>
      <c r="Z776" s="122">
        <f t="shared" si="164"/>
        <v>8.8754449677853557</v>
      </c>
      <c r="AA776" s="122">
        <f t="shared" si="165"/>
        <v>0.61929999999999996</v>
      </c>
      <c r="AB776" s="122">
        <f t="shared" si="162"/>
        <v>5.7178620112178424E-3</v>
      </c>
      <c r="AC776" s="122">
        <f t="shared" si="166"/>
        <v>2.4735845623097079</v>
      </c>
      <c r="AD776" s="122">
        <f t="shared" si="159"/>
        <v>-337.06516842521421</v>
      </c>
      <c r="AE776" s="122">
        <f t="shared" si="160"/>
        <v>5.6008482691752737E-4</v>
      </c>
      <c r="AF776" s="122">
        <f t="shared" si="167"/>
        <v>0.24313628874284579</v>
      </c>
      <c r="AG776" s="122">
        <f t="shared" si="168"/>
        <v>0.56008482691752692</v>
      </c>
      <c r="AH776" s="87">
        <f t="shared" si="169"/>
        <v>0.5091480541142982</v>
      </c>
      <c r="AI776" s="122">
        <f t="shared" si="157"/>
        <v>1.0779471781900181</v>
      </c>
    </row>
    <row r="777" spans="1:35" x14ac:dyDescent="0.25">
      <c r="A777" s="90">
        <v>0.77300000000000002</v>
      </c>
      <c r="B777" s="164">
        <v>15.317332105538986</v>
      </c>
      <c r="C777" s="200">
        <v>2.97772404793829</v>
      </c>
      <c r="D777" s="122">
        <v>21.811971255982385</v>
      </c>
      <c r="E777" s="147">
        <f t="shared" si="158"/>
        <v>1.5317332105538999E-2</v>
      </c>
      <c r="F777" s="164"/>
      <c r="J777" s="7"/>
      <c r="W777" s="146">
        <f t="shared" si="161"/>
        <v>0.49165173130366946</v>
      </c>
      <c r="X777" s="168">
        <v>4.8522253274480081</v>
      </c>
      <c r="Y777" s="147">
        <f t="shared" si="163"/>
        <v>1.0000000000000009E-3</v>
      </c>
      <c r="Z777" s="122">
        <f t="shared" si="164"/>
        <v>8.8754449677853557</v>
      </c>
      <c r="AA777" s="122">
        <f t="shared" si="165"/>
        <v>0.61929999999999996</v>
      </c>
      <c r="AB777" s="122">
        <f t="shared" si="162"/>
        <v>5.7178620112178424E-3</v>
      </c>
      <c r="AC777" s="122">
        <f t="shared" si="166"/>
        <v>2.4793024243209256</v>
      </c>
      <c r="AD777" s="122">
        <f t="shared" si="159"/>
        <v>-337.05262239720912</v>
      </c>
      <c r="AE777" s="122">
        <f t="shared" si="160"/>
        <v>5.6006397979186154E-4</v>
      </c>
      <c r="AF777" s="122">
        <f t="shared" si="167"/>
        <v>0.24369635272263765</v>
      </c>
      <c r="AG777" s="122">
        <f t="shared" si="168"/>
        <v>0.56006397979186107</v>
      </c>
      <c r="AH777" s="87">
        <f t="shared" si="169"/>
        <v>0.50858799013450628</v>
      </c>
      <c r="AI777" s="122">
        <f t="shared" si="157"/>
        <v>1.0779471781900181</v>
      </c>
    </row>
    <row r="778" spans="1:35" x14ac:dyDescent="0.25">
      <c r="A778" s="90">
        <v>0.77400000000000002</v>
      </c>
      <c r="B778" s="164">
        <v>15.964530583425182</v>
      </c>
      <c r="C778" s="200">
        <v>2.980219628731211</v>
      </c>
      <c r="D778" s="122">
        <v>21.762206763745475</v>
      </c>
      <c r="E778" s="147">
        <f t="shared" si="158"/>
        <v>1.5640931344482099E-2</v>
      </c>
      <c r="F778" s="164"/>
      <c r="J778" s="7"/>
      <c r="W778" s="146">
        <f t="shared" si="161"/>
        <v>0.50760054717125414</v>
      </c>
      <c r="X778" s="168">
        <v>5.0096279020108971</v>
      </c>
      <c r="Y778" s="147">
        <f t="shared" si="163"/>
        <v>1.0000000000000009E-3</v>
      </c>
      <c r="Z778" s="122">
        <f t="shared" si="164"/>
        <v>8.8754449677853557</v>
      </c>
      <c r="AA778" s="122">
        <f t="shared" si="165"/>
        <v>0.61929999999999996</v>
      </c>
      <c r="AB778" s="122">
        <f t="shared" si="162"/>
        <v>5.8320328373114363E-3</v>
      </c>
      <c r="AC778" s="122">
        <f t="shared" si="166"/>
        <v>2.485134457158237</v>
      </c>
      <c r="AD778" s="122">
        <f t="shared" si="159"/>
        <v>-343.76958234494259</v>
      </c>
      <c r="AE778" s="122">
        <f t="shared" si="160"/>
        <v>5.7122522604971374E-4</v>
      </c>
      <c r="AF778" s="122">
        <f t="shared" si="167"/>
        <v>0.24426757794868736</v>
      </c>
      <c r="AG778" s="122">
        <f t="shared" si="168"/>
        <v>0.57122522604971326</v>
      </c>
      <c r="AH778" s="87">
        <f t="shared" si="169"/>
        <v>0.5080167649084566</v>
      </c>
      <c r="AI778" s="122">
        <f t="shared" si="157"/>
        <v>1.0440780636751852</v>
      </c>
    </row>
    <row r="779" spans="1:35" x14ac:dyDescent="0.25">
      <c r="A779" s="90">
        <v>0.77500000000000002</v>
      </c>
      <c r="B779" s="164">
        <v>15.964530583425182</v>
      </c>
      <c r="C779" s="200">
        <v>2.9827151657919604</v>
      </c>
      <c r="D779" s="122">
        <v>21.712375135549429</v>
      </c>
      <c r="E779" s="147">
        <f t="shared" si="158"/>
        <v>1.5964530583425195E-2</v>
      </c>
      <c r="F779" s="164"/>
      <c r="J779" s="7"/>
      <c r="W779" s="146">
        <f t="shared" si="161"/>
        <v>0.50760054717125414</v>
      </c>
      <c r="X779" s="168">
        <v>5.0096279020108971</v>
      </c>
      <c r="Y779" s="147">
        <f t="shared" si="163"/>
        <v>1.0000000000000009E-3</v>
      </c>
      <c r="Z779" s="122">
        <f t="shared" si="164"/>
        <v>8.8754449677853557</v>
      </c>
      <c r="AA779" s="122">
        <f t="shared" si="165"/>
        <v>0.61929999999999996</v>
      </c>
      <c r="AB779" s="122">
        <f t="shared" si="162"/>
        <v>5.8320328373114363E-3</v>
      </c>
      <c r="AC779" s="122">
        <f t="shared" si="166"/>
        <v>2.4909664899955484</v>
      </c>
      <c r="AD779" s="122">
        <f t="shared" si="159"/>
        <v>-343.75642611085379</v>
      </c>
      <c r="AE779" s="122">
        <f t="shared" si="160"/>
        <v>5.7120336497422223E-4</v>
      </c>
      <c r="AF779" s="122">
        <f t="shared" si="167"/>
        <v>0.24483878131366157</v>
      </c>
      <c r="AG779" s="122">
        <f t="shared" si="168"/>
        <v>0.57120336497422175</v>
      </c>
      <c r="AH779" s="87">
        <f t="shared" si="169"/>
        <v>0.50744556154348242</v>
      </c>
      <c r="AI779" s="122">
        <f t="shared" si="157"/>
        <v>1.0440780636751852</v>
      </c>
    </row>
    <row r="780" spans="1:35" x14ac:dyDescent="0.25">
      <c r="A780" s="90">
        <v>0.77600000000000002</v>
      </c>
      <c r="B780" s="164">
        <v>16.611729061311376</v>
      </c>
      <c r="C780" s="200">
        <v>2.9852106589738661</v>
      </c>
      <c r="D780" s="122">
        <v>21.662476363396955</v>
      </c>
      <c r="E780" s="147">
        <f t="shared" si="158"/>
        <v>1.6288129822368293E-2</v>
      </c>
      <c r="F780" s="164"/>
      <c r="J780" s="7"/>
      <c r="W780" s="146">
        <f t="shared" si="161"/>
        <v>0.52354936303883914</v>
      </c>
      <c r="X780" s="168">
        <v>5.1670304765737889</v>
      </c>
      <c r="Y780" s="147">
        <f t="shared" si="163"/>
        <v>1.0000000000000009E-3</v>
      </c>
      <c r="Z780" s="122">
        <f t="shared" si="164"/>
        <v>8.8754449677853557</v>
      </c>
      <c r="AA780" s="122">
        <f t="shared" si="165"/>
        <v>0.61929999999999996</v>
      </c>
      <c r="AB780" s="122">
        <f t="shared" si="162"/>
        <v>5.9448458686560419E-3</v>
      </c>
      <c r="AC780" s="122">
        <f t="shared" si="166"/>
        <v>2.4969113358642043</v>
      </c>
      <c r="AD780" s="122">
        <f t="shared" si="159"/>
        <v>-350.39221856684327</v>
      </c>
      <c r="AE780" s="122">
        <f t="shared" si="160"/>
        <v>5.8222973915147015E-4</v>
      </c>
      <c r="AF780" s="122">
        <f t="shared" si="167"/>
        <v>0.24542101105281305</v>
      </c>
      <c r="AG780" s="122">
        <f t="shared" si="168"/>
        <v>0.58222973915146958</v>
      </c>
      <c r="AH780" s="87">
        <f t="shared" si="169"/>
        <v>0.50686333180433096</v>
      </c>
      <c r="AI780" s="122">
        <f t="shared" si="157"/>
        <v>1.0122724499842657</v>
      </c>
    </row>
    <row r="781" spans="1:35" x14ac:dyDescent="0.25">
      <c r="A781" s="90">
        <v>0.77700000000000002</v>
      </c>
      <c r="B781" s="164">
        <v>15.964530583425182</v>
      </c>
      <c r="C781" s="200">
        <v>2.9877061081295402</v>
      </c>
      <c r="D781" s="122">
        <v>21.612510439255793</v>
      </c>
      <c r="E781" s="147">
        <f t="shared" si="158"/>
        <v>1.6288129822368293E-2</v>
      </c>
      <c r="F781" s="164"/>
      <c r="J781" s="7"/>
      <c r="W781" s="146">
        <f t="shared" si="161"/>
        <v>0.50760054717125436</v>
      </c>
      <c r="X781" s="168">
        <v>5.0096279020108989</v>
      </c>
      <c r="Y781" s="147">
        <f t="shared" si="163"/>
        <v>1.0000000000000009E-3</v>
      </c>
      <c r="Z781" s="122">
        <f t="shared" si="164"/>
        <v>8.8754449677853557</v>
      </c>
      <c r="AA781" s="122">
        <f t="shared" si="165"/>
        <v>0.61929999999999996</v>
      </c>
      <c r="AB781" s="122">
        <f t="shared" si="162"/>
        <v>5.8320328373114381E-3</v>
      </c>
      <c r="AC781" s="122">
        <f t="shared" si="166"/>
        <v>2.5027433687015157</v>
      </c>
      <c r="AD781" s="122">
        <f t="shared" si="159"/>
        <v>-343.72969957133034</v>
      </c>
      <c r="AE781" s="122">
        <f t="shared" si="160"/>
        <v>5.7115895478098561E-4</v>
      </c>
      <c r="AF781" s="122">
        <f t="shared" si="167"/>
        <v>0.24599217000759405</v>
      </c>
      <c r="AG781" s="122">
        <f t="shared" si="168"/>
        <v>0.57115895478098511</v>
      </c>
      <c r="AH781" s="87">
        <f t="shared" si="169"/>
        <v>0.50629217284954997</v>
      </c>
      <c r="AI781" s="122">
        <f t="shared" si="157"/>
        <v>1.0440780636751847</v>
      </c>
    </row>
    <row r="782" spans="1:35" x14ac:dyDescent="0.25">
      <c r="A782" s="90">
        <v>0.77800000000000002</v>
      </c>
      <c r="B782" s="164">
        <v>15.964530583425182</v>
      </c>
      <c r="C782" s="200">
        <v>2.9902015131108728</v>
      </c>
      <c r="D782" s="122">
        <v>21.56247735505767</v>
      </c>
      <c r="E782" s="147">
        <f t="shared" si="158"/>
        <v>1.5964530583425195E-2</v>
      </c>
      <c r="F782" s="164"/>
      <c r="J782" s="7"/>
      <c r="W782" s="146">
        <f t="shared" si="161"/>
        <v>0.50760054717125436</v>
      </c>
      <c r="X782" s="168">
        <v>5.0096279020108989</v>
      </c>
      <c r="Y782" s="147">
        <f t="shared" si="163"/>
        <v>1.0000000000000009E-3</v>
      </c>
      <c r="Z782" s="122">
        <f t="shared" si="164"/>
        <v>8.8754449677853557</v>
      </c>
      <c r="AA782" s="122">
        <f t="shared" si="165"/>
        <v>0.61929999999999996</v>
      </c>
      <c r="AB782" s="122">
        <f t="shared" si="162"/>
        <v>5.8320328373114381E-3</v>
      </c>
      <c r="AC782" s="122">
        <f t="shared" si="166"/>
        <v>2.5085754015388271</v>
      </c>
      <c r="AD782" s="122">
        <f t="shared" si="159"/>
        <v>-343.71638528466065</v>
      </c>
      <c r="AE782" s="122">
        <f t="shared" si="160"/>
        <v>5.7113683107719337E-4</v>
      </c>
      <c r="AF782" s="122">
        <f t="shared" si="167"/>
        <v>0.24656330683867125</v>
      </c>
      <c r="AG782" s="122">
        <f t="shared" si="168"/>
        <v>0.57113683107719282</v>
      </c>
      <c r="AH782" s="87">
        <f t="shared" si="169"/>
        <v>0.50572103601847274</v>
      </c>
      <c r="AI782" s="122">
        <f t="shared" si="157"/>
        <v>1.0440780636751847</v>
      </c>
    </row>
    <row r="783" spans="1:35" x14ac:dyDescent="0.25">
      <c r="A783" s="90">
        <v>0.77900000000000003</v>
      </c>
      <c r="B783" s="164">
        <v>16.611729061311376</v>
      </c>
      <c r="C783" s="200">
        <v>2.9926968737690265</v>
      </c>
      <c r="D783" s="122">
        <v>21.512377102699023</v>
      </c>
      <c r="E783" s="147">
        <f t="shared" si="158"/>
        <v>1.6288129822368293E-2</v>
      </c>
      <c r="F783" s="164"/>
      <c r="J783" s="7"/>
      <c r="W783" s="146">
        <f t="shared" si="161"/>
        <v>0.52354936303883914</v>
      </c>
      <c r="X783" s="168">
        <v>5.1670304765737889</v>
      </c>
      <c r="Y783" s="147">
        <f t="shared" si="163"/>
        <v>1.0000000000000009E-3</v>
      </c>
      <c r="Z783" s="122">
        <f t="shared" si="164"/>
        <v>8.8754449677853557</v>
      </c>
      <c r="AA783" s="122">
        <f t="shared" si="165"/>
        <v>0.61929999999999996</v>
      </c>
      <c r="AB783" s="122">
        <f t="shared" si="162"/>
        <v>5.9448458686560419E-3</v>
      </c>
      <c r="AC783" s="122">
        <f t="shared" si="166"/>
        <v>2.514520247407483</v>
      </c>
      <c r="AD783" s="122">
        <f t="shared" si="159"/>
        <v>-350.35123897698719</v>
      </c>
      <c r="AE783" s="122">
        <f t="shared" si="160"/>
        <v>5.8216164535643668E-4</v>
      </c>
      <c r="AF783" s="122">
        <f t="shared" si="167"/>
        <v>0.24714546848402769</v>
      </c>
      <c r="AG783" s="122">
        <f t="shared" si="168"/>
        <v>0.58216164535643611</v>
      </c>
      <c r="AH783" s="87">
        <f t="shared" si="169"/>
        <v>0.50513887437311633</v>
      </c>
      <c r="AI783" s="122">
        <f t="shared" si="157"/>
        <v>1.0550436835334187</v>
      </c>
    </row>
    <row r="784" spans="1:35" x14ac:dyDescent="0.25">
      <c r="A784" s="90">
        <v>0.78</v>
      </c>
      <c r="B784" s="164">
        <v>15.964530583425182</v>
      </c>
      <c r="C784" s="200">
        <v>2.9951921899544303</v>
      </c>
      <c r="D784" s="122">
        <v>21.462209674040533</v>
      </c>
      <c r="E784" s="147">
        <f t="shared" si="158"/>
        <v>1.6288129822368293E-2</v>
      </c>
      <c r="F784" s="164"/>
      <c r="J784" s="7"/>
      <c r="W784" s="146">
        <f t="shared" si="161"/>
        <v>0.50760054717125414</v>
      </c>
      <c r="X784" s="168">
        <v>5.0096279020108971</v>
      </c>
      <c r="Y784" s="147">
        <f t="shared" si="163"/>
        <v>1.0000000000000009E-3</v>
      </c>
      <c r="Z784" s="122">
        <f t="shared" si="164"/>
        <v>8.8754449677853557</v>
      </c>
      <c r="AA784" s="122">
        <f t="shared" si="165"/>
        <v>0.61929999999999996</v>
      </c>
      <c r="AB784" s="122">
        <f t="shared" si="162"/>
        <v>5.8320328373114363E-3</v>
      </c>
      <c r="AC784" s="122">
        <f t="shared" si="166"/>
        <v>2.5203522802447944</v>
      </c>
      <c r="AD784" s="122">
        <f t="shared" si="159"/>
        <v>-343.68933958265541</v>
      </c>
      <c r="AE784" s="122">
        <f t="shared" si="160"/>
        <v>5.7109189054715514E-4</v>
      </c>
      <c r="AF784" s="122">
        <f t="shared" si="167"/>
        <v>0.24771656037457485</v>
      </c>
      <c r="AG784" s="122">
        <f t="shared" si="168"/>
        <v>0.57109189054715459</v>
      </c>
      <c r="AH784" s="87">
        <f t="shared" si="169"/>
        <v>0.50456778248256917</v>
      </c>
      <c r="AI784" s="122">
        <f t="shared" si="157"/>
        <v>1.0440780636751852</v>
      </c>
    </row>
    <row r="785" spans="1:35" x14ac:dyDescent="0.25">
      <c r="A785" s="90">
        <v>0.78100000000000003</v>
      </c>
      <c r="B785" s="164">
        <v>15.964530583425182</v>
      </c>
      <c r="C785" s="200">
        <v>2.9976874615167759</v>
      </c>
      <c r="D785" s="122">
        <v>21.411975060906258</v>
      </c>
      <c r="E785" s="147">
        <f t="shared" si="158"/>
        <v>1.5964530583425195E-2</v>
      </c>
      <c r="F785" s="164"/>
      <c r="J785" s="7"/>
      <c r="W785" s="146">
        <f t="shared" si="161"/>
        <v>0.50760054717125414</v>
      </c>
      <c r="X785" s="168">
        <v>5.0096279020108971</v>
      </c>
      <c r="Y785" s="147">
        <f t="shared" si="163"/>
        <v>1.0000000000000009E-3</v>
      </c>
      <c r="Z785" s="122">
        <f t="shared" si="164"/>
        <v>8.8754449677853557</v>
      </c>
      <c r="AA785" s="122">
        <f t="shared" si="165"/>
        <v>0.61929999999999996</v>
      </c>
      <c r="AB785" s="122">
        <f t="shared" si="162"/>
        <v>5.8320328373114363E-3</v>
      </c>
      <c r="AC785" s="122">
        <f t="shared" si="166"/>
        <v>2.5261843130821058</v>
      </c>
      <c r="AD785" s="122">
        <f t="shared" si="159"/>
        <v>-343.67586724340492</v>
      </c>
      <c r="AE785" s="122">
        <f t="shared" si="160"/>
        <v>5.7106950421506228E-4</v>
      </c>
      <c r="AF785" s="122">
        <f t="shared" si="167"/>
        <v>0.24828762987878991</v>
      </c>
      <c r="AG785" s="122">
        <f t="shared" si="168"/>
        <v>0.57106950421506175</v>
      </c>
      <c r="AH785" s="87">
        <f t="shared" si="169"/>
        <v>0.50399671297835413</v>
      </c>
      <c r="AI785" s="122">
        <f t="shared" si="157"/>
        <v>1.0881931699449379</v>
      </c>
    </row>
    <row r="786" spans="1:35" x14ac:dyDescent="0.25">
      <c r="A786" s="90">
        <v>0.78200000000000003</v>
      </c>
      <c r="B786" s="164">
        <v>16.611729061311376</v>
      </c>
      <c r="C786" s="200">
        <v>3.0001826883050082</v>
      </c>
      <c r="D786" s="122">
        <v>21.361673255084053</v>
      </c>
      <c r="E786" s="147">
        <f t="shared" si="158"/>
        <v>1.6288129822368293E-2</v>
      </c>
      <c r="F786" s="164"/>
      <c r="J786" s="7"/>
      <c r="W786" s="146">
        <f t="shared" si="161"/>
        <v>0.52354936303883914</v>
      </c>
      <c r="X786" s="168">
        <v>5.1670304765737889</v>
      </c>
      <c r="Y786" s="147">
        <f t="shared" si="163"/>
        <v>1.0000000000000009E-3</v>
      </c>
      <c r="Z786" s="122">
        <f t="shared" si="164"/>
        <v>8.8754449677853557</v>
      </c>
      <c r="AA786" s="122">
        <f t="shared" si="165"/>
        <v>0.61929999999999996</v>
      </c>
      <c r="AB786" s="122">
        <f t="shared" si="162"/>
        <v>5.9448458686560419E-3</v>
      </c>
      <c r="AC786" s="122">
        <f t="shared" si="166"/>
        <v>2.5321291589507617</v>
      </c>
      <c r="AD786" s="122">
        <f t="shared" si="159"/>
        <v>-350.30977294096868</v>
      </c>
      <c r="AE786" s="122">
        <f t="shared" si="160"/>
        <v>5.8209274325743041E-4</v>
      </c>
      <c r="AF786" s="122">
        <f t="shared" si="167"/>
        <v>0.24886972262204735</v>
      </c>
      <c r="AG786" s="122">
        <f t="shared" si="168"/>
        <v>0.58209274325742988</v>
      </c>
      <c r="AH786" s="87">
        <f t="shared" si="169"/>
        <v>0.50341462023509675</v>
      </c>
      <c r="AI786" s="122">
        <f t="shared" si="157"/>
        <v>1.0122724499842657</v>
      </c>
    </row>
    <row r="787" spans="1:35" x14ac:dyDescent="0.25">
      <c r="A787" s="90">
        <v>0.78300000000000003</v>
      </c>
      <c r="B787" s="164">
        <v>16.611729061311376</v>
      </c>
      <c r="C787" s="200">
        <v>3.0026778701673229</v>
      </c>
      <c r="D787" s="122">
        <v>21.311304248324944</v>
      </c>
      <c r="E787" s="147">
        <f t="shared" si="158"/>
        <v>1.6611729061311392E-2</v>
      </c>
      <c r="F787" s="164"/>
      <c r="J787" s="7"/>
      <c r="W787" s="146">
        <f t="shared" si="161"/>
        <v>0.52354936303883914</v>
      </c>
      <c r="X787" s="168">
        <v>5.1670304765737889</v>
      </c>
      <c r="Y787" s="147">
        <f t="shared" si="163"/>
        <v>1.0000000000000009E-3</v>
      </c>
      <c r="Z787" s="122">
        <f t="shared" si="164"/>
        <v>8.8754449677853557</v>
      </c>
      <c r="AA787" s="122">
        <f t="shared" si="165"/>
        <v>0.61929999999999996</v>
      </c>
      <c r="AB787" s="122">
        <f t="shared" si="162"/>
        <v>5.9448458686560419E-3</v>
      </c>
      <c r="AC787" s="122">
        <f t="shared" si="166"/>
        <v>2.5380740048194177</v>
      </c>
      <c r="AD787" s="122">
        <f t="shared" si="159"/>
        <v>-350.29566399015505</v>
      </c>
      <c r="AE787" s="122">
        <f t="shared" si="160"/>
        <v>5.820692990988086E-4</v>
      </c>
      <c r="AF787" s="122">
        <f t="shared" si="167"/>
        <v>0.24945179192114617</v>
      </c>
      <c r="AG787" s="122">
        <f t="shared" si="168"/>
        <v>0.58206929909880811</v>
      </c>
      <c r="AH787" s="87">
        <f t="shared" si="169"/>
        <v>0.50283255093599799</v>
      </c>
      <c r="AI787" s="122">
        <f t="shared" ref="AI787:AI850" si="170">B773*9.81/(W787*1000000*$AF$1)</f>
        <v>1.0550436835334187</v>
      </c>
    </row>
    <row r="788" spans="1:35" x14ac:dyDescent="0.25">
      <c r="A788" s="90">
        <v>0.78400000000000003</v>
      </c>
      <c r="B788" s="164">
        <v>16.611729061311376</v>
      </c>
      <c r="C788" s="200">
        <v>3.0051730069511589</v>
      </c>
      <c r="D788" s="122">
        <v>21.260868032342696</v>
      </c>
      <c r="E788" s="147">
        <f t="shared" si="158"/>
        <v>1.6611729061311392E-2</v>
      </c>
      <c r="F788" s="164"/>
      <c r="J788" s="7"/>
      <c r="W788" s="146">
        <f t="shared" si="161"/>
        <v>0.52354936303883914</v>
      </c>
      <c r="X788" s="168">
        <v>5.1670304765737889</v>
      </c>
      <c r="Y788" s="147">
        <f t="shared" si="163"/>
        <v>1.0000000000000009E-3</v>
      </c>
      <c r="Z788" s="122">
        <f t="shared" si="164"/>
        <v>8.8754449677853557</v>
      </c>
      <c r="AA788" s="122">
        <f t="shared" si="165"/>
        <v>0.61929999999999996</v>
      </c>
      <c r="AB788" s="122">
        <f t="shared" si="162"/>
        <v>5.9448458686560419E-3</v>
      </c>
      <c r="AC788" s="122">
        <f t="shared" si="166"/>
        <v>2.5440188506880737</v>
      </c>
      <c r="AD788" s="122">
        <f t="shared" si="159"/>
        <v>-350.28149959580088</v>
      </c>
      <c r="AE788" s="122">
        <f t="shared" si="160"/>
        <v>5.8204576281234704E-4</v>
      </c>
      <c r="AF788" s="122">
        <f t="shared" si="167"/>
        <v>0.25003383768395854</v>
      </c>
      <c r="AG788" s="122">
        <f t="shared" si="168"/>
        <v>0.58204576281234655</v>
      </c>
      <c r="AH788" s="87">
        <f t="shared" si="169"/>
        <v>0.50225050517318559</v>
      </c>
      <c r="AI788" s="122">
        <f t="shared" si="170"/>
        <v>1.0122724499842657</v>
      </c>
    </row>
    <row r="789" spans="1:35" x14ac:dyDescent="0.25">
      <c r="A789" s="90">
        <v>0.78500000000000003</v>
      </c>
      <c r="B789" s="164">
        <v>16.611729061311376</v>
      </c>
      <c r="C789" s="200">
        <v>3.0076680985031921</v>
      </c>
      <c r="D789" s="122">
        <v>21.210364598814419</v>
      </c>
      <c r="E789" s="147">
        <f t="shared" si="158"/>
        <v>1.6611729061311392E-2</v>
      </c>
      <c r="F789" s="164"/>
      <c r="J789" s="7"/>
      <c r="W789" s="146">
        <f t="shared" si="161"/>
        <v>0.52354936303883914</v>
      </c>
      <c r="X789" s="168">
        <v>5.1670304765737889</v>
      </c>
      <c r="Y789" s="147">
        <f t="shared" si="163"/>
        <v>1.0000000000000009E-3</v>
      </c>
      <c r="Z789" s="122">
        <f t="shared" si="164"/>
        <v>8.8754449677853557</v>
      </c>
      <c r="AA789" s="122">
        <f t="shared" si="165"/>
        <v>0.61929999999999996</v>
      </c>
      <c r="AB789" s="122">
        <f t="shared" si="162"/>
        <v>5.9448458686560419E-3</v>
      </c>
      <c r="AC789" s="122">
        <f t="shared" si="166"/>
        <v>2.5499636965567296</v>
      </c>
      <c r="AD789" s="122">
        <f t="shared" si="159"/>
        <v>-350.26727975790612</v>
      </c>
      <c r="AE789" s="122">
        <f t="shared" si="160"/>
        <v>5.8202213439804583E-4</v>
      </c>
      <c r="AF789" s="122">
        <f t="shared" si="167"/>
        <v>0.2506158598183566</v>
      </c>
      <c r="AG789" s="122">
        <f t="shared" si="168"/>
        <v>0.58202213439804529</v>
      </c>
      <c r="AH789" s="87">
        <f t="shared" si="169"/>
        <v>0.50166848303878753</v>
      </c>
      <c r="AI789" s="122">
        <f t="shared" si="170"/>
        <v>1.0122724499842657</v>
      </c>
    </row>
    <row r="790" spans="1:35" x14ac:dyDescent="0.25">
      <c r="A790" s="90">
        <v>0.78600000000000003</v>
      </c>
      <c r="B790" s="164">
        <v>16.611729061311376</v>
      </c>
      <c r="C790" s="200">
        <v>3.0101631446693298</v>
      </c>
      <c r="D790" s="122">
        <v>21.159793939379732</v>
      </c>
      <c r="E790" s="147">
        <f t="shared" si="158"/>
        <v>1.6611729061311392E-2</v>
      </c>
      <c r="F790" s="164"/>
      <c r="J790" s="7"/>
      <c r="W790" s="146">
        <f t="shared" si="161"/>
        <v>0.52354936303883914</v>
      </c>
      <c r="X790" s="168">
        <v>5.1670304765737889</v>
      </c>
      <c r="Y790" s="147">
        <f t="shared" si="163"/>
        <v>1.0000000000000009E-3</v>
      </c>
      <c r="Z790" s="122">
        <f t="shared" si="164"/>
        <v>8.8754449677853557</v>
      </c>
      <c r="AA790" s="122">
        <f t="shared" si="165"/>
        <v>0.61929999999999996</v>
      </c>
      <c r="AB790" s="122">
        <f t="shared" si="162"/>
        <v>5.9448458686560419E-3</v>
      </c>
      <c r="AC790" s="122">
        <f t="shared" si="166"/>
        <v>2.5559085424253856</v>
      </c>
      <c r="AD790" s="122">
        <f t="shared" si="159"/>
        <v>-350.25300447647066</v>
      </c>
      <c r="AE790" s="122">
        <f t="shared" si="160"/>
        <v>5.8199841385590454E-4</v>
      </c>
      <c r="AF790" s="122">
        <f t="shared" si="167"/>
        <v>0.25119785823221252</v>
      </c>
      <c r="AG790" s="122">
        <f t="shared" si="168"/>
        <v>0.58199841385590401</v>
      </c>
      <c r="AH790" s="87">
        <f t="shared" si="169"/>
        <v>0.50108648462493166</v>
      </c>
      <c r="AI790" s="122">
        <f t="shared" si="170"/>
        <v>1.0122724499842657</v>
      </c>
    </row>
    <row r="791" spans="1:35" x14ac:dyDescent="0.25">
      <c r="A791" s="90">
        <v>0.78700000000000003</v>
      </c>
      <c r="B791" s="164">
        <v>16.611729061311376</v>
      </c>
      <c r="C791" s="200">
        <v>3.0126581452947048</v>
      </c>
      <c r="D791" s="122">
        <v>21.109156045639633</v>
      </c>
      <c r="E791" s="147">
        <f t="shared" si="158"/>
        <v>1.6611729061311392E-2</v>
      </c>
      <c r="F791" s="164"/>
      <c r="J791" s="7"/>
      <c r="W791" s="146">
        <f t="shared" si="161"/>
        <v>0.52354936303883914</v>
      </c>
      <c r="X791" s="168">
        <v>5.1670304765737889</v>
      </c>
      <c r="Y791" s="147">
        <f t="shared" si="163"/>
        <v>1.0000000000000009E-3</v>
      </c>
      <c r="Z791" s="122">
        <f t="shared" si="164"/>
        <v>8.8754449677853557</v>
      </c>
      <c r="AA791" s="122">
        <f t="shared" si="165"/>
        <v>0.61929999999999996</v>
      </c>
      <c r="AB791" s="122">
        <f t="shared" si="162"/>
        <v>5.9448458686560419E-3</v>
      </c>
      <c r="AC791" s="122">
        <f t="shared" si="166"/>
        <v>2.5618533882940415</v>
      </c>
      <c r="AD791" s="122">
        <f t="shared" si="159"/>
        <v>-350.23867375149467</v>
      </c>
      <c r="AE791" s="122">
        <f t="shared" si="160"/>
        <v>5.8197460118592371E-4</v>
      </c>
      <c r="AF791" s="122">
        <f t="shared" si="167"/>
        <v>0.25177983283339844</v>
      </c>
      <c r="AG791" s="122">
        <f t="shared" si="168"/>
        <v>0.58197460118592315</v>
      </c>
      <c r="AH791" s="87">
        <f t="shared" si="169"/>
        <v>0.50050451002374574</v>
      </c>
      <c r="AI791" s="122">
        <f t="shared" si="170"/>
        <v>1.0122724499842657</v>
      </c>
    </row>
    <row r="792" spans="1:35" x14ac:dyDescent="0.25">
      <c r="A792" s="90">
        <v>0.78800000000000003</v>
      </c>
      <c r="B792" s="164">
        <v>16.611729061311376</v>
      </c>
      <c r="C792" s="200">
        <v>3.0151422666195637</v>
      </c>
      <c r="D792" s="122">
        <v>21.078634875450206</v>
      </c>
      <c r="E792" s="147">
        <f t="shared" si="158"/>
        <v>1.6611729061311392E-2</v>
      </c>
      <c r="F792" s="164"/>
      <c r="J792" s="7"/>
      <c r="W792" s="146">
        <f t="shared" si="161"/>
        <v>0.52354936303883914</v>
      </c>
      <c r="X792" s="168">
        <v>5.1670304765737889</v>
      </c>
      <c r="Y792" s="147">
        <f t="shared" si="163"/>
        <v>1.0000000000000009E-3</v>
      </c>
      <c r="Z792" s="122">
        <f t="shared" si="164"/>
        <v>8.8754449677853557</v>
      </c>
      <c r="AA792" s="122">
        <f t="shared" si="165"/>
        <v>0.61929999999999996</v>
      </c>
      <c r="AB792" s="122">
        <f t="shared" si="162"/>
        <v>5.9448458686560419E-3</v>
      </c>
      <c r="AC792" s="122">
        <f t="shared" si="166"/>
        <v>2.5677982341626975</v>
      </c>
      <c r="AD792" s="122">
        <f t="shared" si="159"/>
        <v>-350.22428758297809</v>
      </c>
      <c r="AE792" s="122">
        <f t="shared" si="160"/>
        <v>5.8195069638810291E-4</v>
      </c>
      <c r="AF792" s="122">
        <f t="shared" si="167"/>
        <v>0.25236178352978655</v>
      </c>
      <c r="AG792" s="122">
        <f t="shared" si="168"/>
        <v>0.58195069638810237</v>
      </c>
      <c r="AH792" s="87">
        <f t="shared" si="169"/>
        <v>0.49992255932735763</v>
      </c>
      <c r="AI792" s="122">
        <f t="shared" si="170"/>
        <v>1.0550436835334187</v>
      </c>
    </row>
    <row r="793" spans="1:35" x14ac:dyDescent="0.25">
      <c r="A793" s="90">
        <v>0.78900000000000003</v>
      </c>
      <c r="B793" s="164">
        <v>16.611729061311376</v>
      </c>
      <c r="C793" s="200">
        <v>3.017628344083449</v>
      </c>
      <c r="D793" s="122">
        <v>21.039797265938638</v>
      </c>
      <c r="E793" s="147">
        <f t="shared" si="158"/>
        <v>1.6611729061311392E-2</v>
      </c>
      <c r="F793" s="164"/>
      <c r="J793" s="7"/>
      <c r="W793" s="146">
        <f t="shared" si="161"/>
        <v>0.52354936303883914</v>
      </c>
      <c r="X793" s="168">
        <v>5.1670304765737889</v>
      </c>
      <c r="Y793" s="147">
        <f t="shared" si="163"/>
        <v>1.0000000000000009E-3</v>
      </c>
      <c r="Z793" s="122">
        <f t="shared" si="164"/>
        <v>8.8754449677853557</v>
      </c>
      <c r="AA793" s="122">
        <f t="shared" si="165"/>
        <v>0.61929999999999996</v>
      </c>
      <c r="AB793" s="122">
        <f t="shared" si="162"/>
        <v>5.9448458686560419E-3</v>
      </c>
      <c r="AC793" s="122">
        <f t="shared" si="166"/>
        <v>2.5737430800313534</v>
      </c>
      <c r="AD793" s="122">
        <f t="shared" si="159"/>
        <v>-350.20984597092092</v>
      </c>
      <c r="AE793" s="122">
        <f t="shared" si="160"/>
        <v>5.8192669946244247E-4</v>
      </c>
      <c r="AF793" s="122">
        <f t="shared" si="167"/>
        <v>0.252943710229249</v>
      </c>
      <c r="AG793" s="122">
        <f t="shared" si="168"/>
        <v>0.58192669946244191</v>
      </c>
      <c r="AH793" s="87">
        <f t="shared" si="169"/>
        <v>0.49934063262789519</v>
      </c>
      <c r="AI793" s="122">
        <f t="shared" si="170"/>
        <v>1.0550436835334187</v>
      </c>
    </row>
    <row r="794" spans="1:35" x14ac:dyDescent="0.25">
      <c r="A794" s="90">
        <v>0.79</v>
      </c>
      <c r="B794" s="164">
        <v>16.611729061311376</v>
      </c>
      <c r="C794" s="200">
        <v>3.0201169165296533</v>
      </c>
      <c r="D794" s="122">
        <v>20.993488284700117</v>
      </c>
      <c r="E794" s="147">
        <f t="shared" si="158"/>
        <v>1.6611729061311392E-2</v>
      </c>
      <c r="F794" s="164"/>
      <c r="J794" s="7"/>
      <c r="W794" s="146">
        <f t="shared" si="161"/>
        <v>0.52354936303883914</v>
      </c>
      <c r="X794" s="168">
        <v>5.1670304765737889</v>
      </c>
      <c r="Y794" s="147">
        <f t="shared" si="163"/>
        <v>1.0000000000000009E-3</v>
      </c>
      <c r="Z794" s="122">
        <f t="shared" si="164"/>
        <v>8.8754449677853557</v>
      </c>
      <c r="AA794" s="122">
        <f t="shared" si="165"/>
        <v>0.61929999999999996</v>
      </c>
      <c r="AB794" s="122">
        <f t="shared" si="162"/>
        <v>5.9448458686560419E-3</v>
      </c>
      <c r="AC794" s="122">
        <f t="shared" si="166"/>
        <v>2.5796879259000094</v>
      </c>
      <c r="AD794" s="122">
        <f t="shared" si="159"/>
        <v>-350.19534891532311</v>
      </c>
      <c r="AE794" s="122">
        <f t="shared" si="160"/>
        <v>5.8190261040894195E-4</v>
      </c>
      <c r="AF794" s="122">
        <f t="shared" si="167"/>
        <v>0.25352561283965797</v>
      </c>
      <c r="AG794" s="122">
        <f t="shared" si="168"/>
        <v>0.58190261040894142</v>
      </c>
      <c r="AH794" s="87">
        <f t="shared" si="169"/>
        <v>0.49875873001748622</v>
      </c>
      <c r="AI794" s="122">
        <f t="shared" si="170"/>
        <v>1.0978149170825715</v>
      </c>
    </row>
    <row r="795" spans="1:35" x14ac:dyDescent="0.25">
      <c r="A795" s="90">
        <v>0.79100000000000004</v>
      </c>
      <c r="B795" s="164">
        <v>16.611729061311376</v>
      </c>
      <c r="C795" s="200">
        <v>3.0226084725032107</v>
      </c>
      <c r="D795" s="122">
        <v>20.940468846401515</v>
      </c>
      <c r="E795" s="147">
        <f t="shared" si="158"/>
        <v>1.6611729061311392E-2</v>
      </c>
      <c r="F795" s="164"/>
      <c r="J795" s="7"/>
      <c r="W795" s="146">
        <f t="shared" si="161"/>
        <v>0.52354936303883914</v>
      </c>
      <c r="X795" s="168">
        <v>5.1670304765737889</v>
      </c>
      <c r="Y795" s="147">
        <f t="shared" si="163"/>
        <v>1.0000000000000009E-3</v>
      </c>
      <c r="Z795" s="122">
        <f t="shared" si="164"/>
        <v>8.8754449677853557</v>
      </c>
      <c r="AA795" s="122">
        <f t="shared" si="165"/>
        <v>0.61929999999999996</v>
      </c>
      <c r="AB795" s="122">
        <f t="shared" si="162"/>
        <v>5.9448458686560419E-3</v>
      </c>
      <c r="AC795" s="122">
        <f t="shared" si="166"/>
        <v>2.5856327717686654</v>
      </c>
      <c r="AD795" s="122">
        <f t="shared" si="159"/>
        <v>-350.18079641618476</v>
      </c>
      <c r="AE795" s="122">
        <f t="shared" si="160"/>
        <v>5.8187842922760189E-4</v>
      </c>
      <c r="AF795" s="122">
        <f t="shared" si="167"/>
        <v>0.25410749126888554</v>
      </c>
      <c r="AG795" s="122">
        <f t="shared" si="168"/>
        <v>0.58187842922760136</v>
      </c>
      <c r="AH795" s="87">
        <f t="shared" si="169"/>
        <v>0.49817685158825864</v>
      </c>
      <c r="AI795" s="122">
        <f t="shared" si="170"/>
        <v>1.0550436835334187</v>
      </c>
    </row>
    <row r="796" spans="1:35" x14ac:dyDescent="0.25">
      <c r="A796" s="90">
        <v>0.79200000000000004</v>
      </c>
      <c r="B796" s="164">
        <v>16.611729061311376</v>
      </c>
      <c r="C796" s="200">
        <v>3.0251034558445027</v>
      </c>
      <c r="D796" s="122">
        <v>20.881424563254736</v>
      </c>
      <c r="E796" s="147">
        <f t="shared" si="158"/>
        <v>1.6611729061311392E-2</v>
      </c>
      <c r="F796" s="164"/>
      <c r="J796" s="7"/>
      <c r="W796" s="146">
        <f t="shared" si="161"/>
        <v>0.52354936303883914</v>
      </c>
      <c r="X796" s="168">
        <v>5.1670304765737889</v>
      </c>
      <c r="Y796" s="147">
        <f t="shared" si="163"/>
        <v>1.0000000000000009E-3</v>
      </c>
      <c r="Z796" s="122">
        <f t="shared" si="164"/>
        <v>8.8754449677853557</v>
      </c>
      <c r="AA796" s="122">
        <f t="shared" si="165"/>
        <v>0.61929999999999996</v>
      </c>
      <c r="AB796" s="122">
        <f t="shared" si="162"/>
        <v>5.9448458686560419E-3</v>
      </c>
      <c r="AC796" s="122">
        <f t="shared" si="166"/>
        <v>2.5915776176373213</v>
      </c>
      <c r="AD796" s="122">
        <f t="shared" si="159"/>
        <v>-350.16618847350577</v>
      </c>
      <c r="AE796" s="122">
        <f t="shared" si="160"/>
        <v>5.8185415591842187E-4</v>
      </c>
      <c r="AF796" s="122">
        <f t="shared" si="167"/>
        <v>0.25468934542480398</v>
      </c>
      <c r="AG796" s="122">
        <f t="shared" si="168"/>
        <v>0.58185415591842138</v>
      </c>
      <c r="AH796" s="87">
        <f t="shared" si="169"/>
        <v>0.4975949974323402</v>
      </c>
      <c r="AI796" s="122">
        <f t="shared" si="170"/>
        <v>1.0550436835334187</v>
      </c>
    </row>
    <row r="797" spans="1:35" x14ac:dyDescent="0.25">
      <c r="A797" s="90">
        <v>0.79300000000000004</v>
      </c>
      <c r="B797" s="164">
        <v>16.611729061311376</v>
      </c>
      <c r="C797" s="200">
        <v>3.0276022705651497</v>
      </c>
      <c r="D797" s="122">
        <v>20.816973559013924</v>
      </c>
      <c r="E797" s="147">
        <f t="shared" si="158"/>
        <v>1.6611729061311392E-2</v>
      </c>
      <c r="F797" s="164"/>
      <c r="J797" s="7"/>
      <c r="W797" s="146">
        <f t="shared" si="161"/>
        <v>0.52354936303883914</v>
      </c>
      <c r="X797" s="168">
        <v>5.1670304765737889</v>
      </c>
      <c r="Y797" s="147">
        <f t="shared" si="163"/>
        <v>1.0000000000000009E-3</v>
      </c>
      <c r="Z797" s="122">
        <f t="shared" si="164"/>
        <v>8.8754449677853557</v>
      </c>
      <c r="AA797" s="122">
        <f t="shared" si="165"/>
        <v>0.61929999999999996</v>
      </c>
      <c r="AB797" s="122">
        <f t="shared" si="162"/>
        <v>5.9448458686560419E-3</v>
      </c>
      <c r="AC797" s="122">
        <f t="shared" si="166"/>
        <v>2.5975224635059773</v>
      </c>
      <c r="AD797" s="122">
        <f t="shared" si="159"/>
        <v>-350.15152508728613</v>
      </c>
      <c r="AE797" s="122">
        <f t="shared" si="160"/>
        <v>5.8182979048140209E-4</v>
      </c>
      <c r="AF797" s="122">
        <f t="shared" si="167"/>
        <v>0.25527117521528536</v>
      </c>
      <c r="AG797" s="122">
        <f t="shared" si="168"/>
        <v>0.5818297904814016</v>
      </c>
      <c r="AH797" s="87">
        <f t="shared" si="169"/>
        <v>0.49701316764185882</v>
      </c>
      <c r="AI797" s="122">
        <f t="shared" si="170"/>
        <v>1.0978149170825715</v>
      </c>
    </row>
    <row r="798" spans="1:35" x14ac:dyDescent="0.25">
      <c r="A798" s="90">
        <v>0.79400000000000004</v>
      </c>
      <c r="B798" s="164">
        <v>16.611729061311376</v>
      </c>
      <c r="C798" s="200">
        <v>3.0301052851156265</v>
      </c>
      <c r="D798" s="122">
        <v>20.747673388217386</v>
      </c>
      <c r="E798" s="147">
        <f t="shared" si="158"/>
        <v>1.6611729061311392E-2</v>
      </c>
      <c r="F798" s="164"/>
      <c r="J798" s="7"/>
      <c r="W798" s="146">
        <f t="shared" si="161"/>
        <v>0.52354936303883914</v>
      </c>
      <c r="X798" s="168">
        <v>5.1670304765737889</v>
      </c>
      <c r="Y798" s="147">
        <f t="shared" si="163"/>
        <v>1.0000000000000009E-3</v>
      </c>
      <c r="Z798" s="122">
        <f t="shared" si="164"/>
        <v>8.8754449677853557</v>
      </c>
      <c r="AA798" s="122">
        <f t="shared" si="165"/>
        <v>0.61929999999999996</v>
      </c>
      <c r="AB798" s="122">
        <f t="shared" si="162"/>
        <v>5.9448458686560419E-3</v>
      </c>
      <c r="AC798" s="122">
        <f t="shared" si="166"/>
        <v>2.6034673093746332</v>
      </c>
      <c r="AD798" s="122">
        <f t="shared" si="159"/>
        <v>-350.13680625752596</v>
      </c>
      <c r="AE798" s="122">
        <f t="shared" si="160"/>
        <v>5.8180533291654244E-4</v>
      </c>
      <c r="AF798" s="122">
        <f t="shared" si="167"/>
        <v>0.25585298054820188</v>
      </c>
      <c r="AG798" s="122">
        <f t="shared" si="168"/>
        <v>0.58180533291654191</v>
      </c>
      <c r="AH798" s="87">
        <f t="shared" si="169"/>
        <v>0.4964313623089423</v>
      </c>
      <c r="AI798" s="122">
        <f t="shared" si="170"/>
        <v>1.0550436835334187</v>
      </c>
    </row>
    <row r="799" spans="1:35" x14ac:dyDescent="0.25">
      <c r="A799" s="90">
        <v>0.79500000000000004</v>
      </c>
      <c r="B799" s="164">
        <v>16.611729061311376</v>
      </c>
      <c r="C799" s="200">
        <v>3.0326128361345677</v>
      </c>
      <c r="D799" s="122">
        <v>20.674027179525481</v>
      </c>
      <c r="E799" s="147">
        <f t="shared" si="158"/>
        <v>1.6611729061311392E-2</v>
      </c>
      <c r="F799" s="164"/>
      <c r="J799" s="7"/>
      <c r="W799" s="146">
        <f t="shared" si="161"/>
        <v>0.52354936303883914</v>
      </c>
      <c r="X799" s="168">
        <v>5.1670304765737889</v>
      </c>
      <c r="Y799" s="147">
        <f t="shared" si="163"/>
        <v>1.0000000000000009E-3</v>
      </c>
      <c r="Z799" s="122">
        <f t="shared" si="164"/>
        <v>8.8754449677853557</v>
      </c>
      <c r="AA799" s="122">
        <f t="shared" si="165"/>
        <v>0.61929999999999996</v>
      </c>
      <c r="AB799" s="122">
        <f t="shared" si="162"/>
        <v>5.9448458686560419E-3</v>
      </c>
      <c r="AC799" s="122">
        <f t="shared" si="166"/>
        <v>2.6094121552432892</v>
      </c>
      <c r="AD799" s="122">
        <f t="shared" si="159"/>
        <v>-350.12203198422509</v>
      </c>
      <c r="AE799" s="122">
        <f t="shared" si="160"/>
        <v>5.8178078322384294E-4</v>
      </c>
      <c r="AF799" s="122">
        <f t="shared" si="167"/>
        <v>0.25643476133142573</v>
      </c>
      <c r="AG799" s="122">
        <f t="shared" si="168"/>
        <v>0.58178078322384241</v>
      </c>
      <c r="AH799" s="87">
        <f t="shared" si="169"/>
        <v>0.49584958152571845</v>
      </c>
      <c r="AI799" s="122">
        <f t="shared" si="170"/>
        <v>1.0550436835334187</v>
      </c>
    </row>
    <row r="800" spans="1:35" x14ac:dyDescent="0.25">
      <c r="A800" s="90">
        <v>0.79600000000000004</v>
      </c>
      <c r="B800" s="164">
        <v>16.611729061311376</v>
      </c>
      <c r="C800" s="200">
        <v>3.0351252317541726</v>
      </c>
      <c r="D800" s="122">
        <v>20.59648910335331</v>
      </c>
      <c r="E800" s="147">
        <f t="shared" si="158"/>
        <v>1.6611729061311392E-2</v>
      </c>
      <c r="F800" s="164"/>
      <c r="J800" s="7"/>
      <c r="W800" s="146">
        <f t="shared" si="161"/>
        <v>0.52354936303883914</v>
      </c>
      <c r="X800" s="168">
        <v>5.1670304765737889</v>
      </c>
      <c r="Y800" s="147">
        <f t="shared" si="163"/>
        <v>1.0000000000000009E-3</v>
      </c>
      <c r="Z800" s="122">
        <f t="shared" si="164"/>
        <v>8.8754449677853557</v>
      </c>
      <c r="AA800" s="122">
        <f t="shared" si="165"/>
        <v>0.61929999999999996</v>
      </c>
      <c r="AB800" s="122">
        <f t="shared" si="162"/>
        <v>5.9448458686560419E-3</v>
      </c>
      <c r="AC800" s="122">
        <f t="shared" si="166"/>
        <v>2.6153570011119451</v>
      </c>
      <c r="AD800" s="122">
        <f t="shared" si="159"/>
        <v>-350.10720226738374</v>
      </c>
      <c r="AE800" s="122">
        <f t="shared" si="160"/>
        <v>5.8175614140330389E-4</v>
      </c>
      <c r="AF800" s="122">
        <f t="shared" si="167"/>
        <v>0.25701651747282905</v>
      </c>
      <c r="AG800" s="122">
        <f t="shared" si="168"/>
        <v>0.58175614140330334</v>
      </c>
      <c r="AH800" s="87">
        <f t="shared" si="169"/>
        <v>0.49526782538431513</v>
      </c>
      <c r="AI800" s="122">
        <f t="shared" si="170"/>
        <v>1.0978149170825715</v>
      </c>
    </row>
    <row r="801" spans="1:35" x14ac:dyDescent="0.25">
      <c r="A801" s="90">
        <v>0.79700000000000004</v>
      </c>
      <c r="B801" s="164">
        <v>16.611729061311376</v>
      </c>
      <c r="C801" s="200">
        <v>3.0376427545235982</v>
      </c>
      <c r="D801" s="122">
        <v>20.515469248771083</v>
      </c>
      <c r="E801" s="147">
        <f t="shared" si="158"/>
        <v>1.6611729061311392E-2</v>
      </c>
      <c r="F801" s="164"/>
      <c r="J801" s="7"/>
      <c r="W801" s="146">
        <f t="shared" si="161"/>
        <v>0.52354936303883914</v>
      </c>
      <c r="X801" s="168">
        <v>5.1670304765737889</v>
      </c>
      <c r="Y801" s="147">
        <f t="shared" si="163"/>
        <v>1.0000000000000009E-3</v>
      </c>
      <c r="Z801" s="122">
        <f t="shared" si="164"/>
        <v>8.8754449677853557</v>
      </c>
      <c r="AA801" s="122">
        <f t="shared" si="165"/>
        <v>0.61929999999999996</v>
      </c>
      <c r="AB801" s="122">
        <f t="shared" si="162"/>
        <v>5.9448458686560419E-3</v>
      </c>
      <c r="AC801" s="122">
        <f t="shared" si="166"/>
        <v>2.6213018469806011</v>
      </c>
      <c r="AD801" s="122">
        <f t="shared" si="159"/>
        <v>-350.0923171070018</v>
      </c>
      <c r="AE801" s="122">
        <f t="shared" si="160"/>
        <v>5.8173140745492499E-4</v>
      </c>
      <c r="AF801" s="122">
        <f t="shared" si="167"/>
        <v>0.25759824888028399</v>
      </c>
      <c r="AG801" s="122">
        <f t="shared" si="168"/>
        <v>0.58173140745492447</v>
      </c>
      <c r="AH801" s="87">
        <f t="shared" si="169"/>
        <v>0.4946860939768602</v>
      </c>
      <c r="AI801" s="122">
        <f t="shared" si="170"/>
        <v>1.0978149170825715</v>
      </c>
    </row>
    <row r="802" spans="1:35" x14ac:dyDescent="0.25">
      <c r="A802" s="90">
        <v>0.79800000000000004</v>
      </c>
      <c r="B802" s="164">
        <v>16.611729061311376</v>
      </c>
      <c r="C802" s="200">
        <v>3.0401656640021062</v>
      </c>
      <c r="D802" s="122">
        <v>20.43133798206841</v>
      </c>
      <c r="E802" s="147">
        <f t="shared" si="158"/>
        <v>1.6611729061311392E-2</v>
      </c>
      <c r="F802" s="164"/>
      <c r="J802" s="7"/>
      <c r="W802" s="146">
        <f t="shared" si="161"/>
        <v>0.52354936303883914</v>
      </c>
      <c r="X802" s="168">
        <v>5.1670304765737889</v>
      </c>
      <c r="Y802" s="147">
        <f t="shared" si="163"/>
        <v>1.0000000000000009E-3</v>
      </c>
      <c r="Z802" s="122">
        <f t="shared" si="164"/>
        <v>8.8754449677853557</v>
      </c>
      <c r="AA802" s="122">
        <f t="shared" si="165"/>
        <v>0.61929999999999996</v>
      </c>
      <c r="AB802" s="122">
        <f t="shared" si="162"/>
        <v>5.9448458686560419E-3</v>
      </c>
      <c r="AC802" s="122">
        <f t="shared" si="166"/>
        <v>2.627246692849257</v>
      </c>
      <c r="AD802" s="122">
        <f t="shared" si="159"/>
        <v>-350.07737650307917</v>
      </c>
      <c r="AE802" s="122">
        <f t="shared" si="160"/>
        <v>5.8170658137870611E-4</v>
      </c>
      <c r="AF802" s="122">
        <f t="shared" si="167"/>
        <v>0.25817995546166267</v>
      </c>
      <c r="AG802" s="122">
        <f t="shared" si="168"/>
        <v>0.58170658137870557</v>
      </c>
      <c r="AH802" s="87">
        <f t="shared" si="169"/>
        <v>0.49410438739548151</v>
      </c>
      <c r="AI802" s="122">
        <f t="shared" si="170"/>
        <v>1.0978149170825715</v>
      </c>
    </row>
    <row r="803" spans="1:35" x14ac:dyDescent="0.25">
      <c r="A803" s="90">
        <v>0.79900000000000004</v>
      </c>
      <c r="B803" s="164">
        <v>16.611729061311376</v>
      </c>
      <c r="C803" s="200">
        <v>3.0426941990654846</v>
      </c>
      <c r="D803" s="122">
        <v>20.344429848984337</v>
      </c>
      <c r="E803" s="147">
        <f t="shared" si="158"/>
        <v>1.6611729061311392E-2</v>
      </c>
      <c r="F803" s="164"/>
      <c r="J803" s="7"/>
      <c r="W803" s="146">
        <f t="shared" si="161"/>
        <v>0.52354936303883914</v>
      </c>
      <c r="X803" s="168">
        <v>5.1670304765737889</v>
      </c>
      <c r="Y803" s="147">
        <f t="shared" si="163"/>
        <v>1.0000000000000009E-3</v>
      </c>
      <c r="Z803" s="122">
        <f t="shared" si="164"/>
        <v>8.8754449677853557</v>
      </c>
      <c r="AA803" s="122">
        <f t="shared" si="165"/>
        <v>0.61929999999999996</v>
      </c>
      <c r="AB803" s="122">
        <f t="shared" si="162"/>
        <v>5.9448458686560419E-3</v>
      </c>
      <c r="AC803" s="122">
        <f t="shared" si="166"/>
        <v>2.633191538717913</v>
      </c>
      <c r="AD803" s="122">
        <f t="shared" si="159"/>
        <v>-350.06238045561599</v>
      </c>
      <c r="AE803" s="122">
        <f t="shared" si="160"/>
        <v>5.8168166317464748E-4</v>
      </c>
      <c r="AF803" s="122">
        <f t="shared" si="167"/>
        <v>0.2587616371248373</v>
      </c>
      <c r="AG803" s="122">
        <f t="shared" si="168"/>
        <v>0.58168166317464698</v>
      </c>
      <c r="AH803" s="87">
        <f t="shared" si="169"/>
        <v>0.49352270573230689</v>
      </c>
      <c r="AI803" s="122">
        <f t="shared" si="170"/>
        <v>1.0978149170825715</v>
      </c>
    </row>
    <row r="804" spans="1:35" x14ac:dyDescent="0.25">
      <c r="A804" s="90">
        <v>0.8</v>
      </c>
      <c r="B804" s="164">
        <v>16.611729061311376</v>
      </c>
      <c r="C804" s="200">
        <v>3.0452285799625232</v>
      </c>
      <c r="D804" s="122">
        <v>20.255047073934815</v>
      </c>
      <c r="E804" s="147">
        <f t="shared" si="158"/>
        <v>1.6611729061311392E-2</v>
      </c>
      <c r="F804" s="164"/>
      <c r="J804" s="7"/>
      <c r="W804" s="146">
        <f t="shared" si="161"/>
        <v>0.52354936303883914</v>
      </c>
      <c r="X804" s="168">
        <v>5.1670304765737889</v>
      </c>
      <c r="Y804" s="147">
        <f t="shared" si="163"/>
        <v>1.0000000000000009E-3</v>
      </c>
      <c r="Z804" s="122">
        <f t="shared" si="164"/>
        <v>8.8754449677853557</v>
      </c>
      <c r="AA804" s="122">
        <f t="shared" si="165"/>
        <v>0.61929999999999996</v>
      </c>
      <c r="AB804" s="122">
        <f t="shared" si="162"/>
        <v>5.9448458686560419E-3</v>
      </c>
      <c r="AC804" s="122">
        <f t="shared" si="166"/>
        <v>2.639136384586569</v>
      </c>
      <c r="AD804" s="122">
        <f t="shared" si="159"/>
        <v>-350.04732896461223</v>
      </c>
      <c r="AE804" s="122">
        <f t="shared" si="160"/>
        <v>5.8165665284274921E-4</v>
      </c>
      <c r="AF804" s="122">
        <f t="shared" si="167"/>
        <v>0.25934329377768006</v>
      </c>
      <c r="AG804" s="122">
        <f t="shared" si="168"/>
        <v>0.5816566528427487</v>
      </c>
      <c r="AH804" s="87">
        <f t="shared" si="169"/>
        <v>0.49294104907946412</v>
      </c>
      <c r="AI804" s="122">
        <f t="shared" si="170"/>
        <v>1.0978149170825715</v>
      </c>
    </row>
    <row r="805" spans="1:35" x14ac:dyDescent="0.25">
      <c r="A805" s="90">
        <v>0.80100000000000005</v>
      </c>
      <c r="B805" s="164">
        <v>16.611729061311376</v>
      </c>
      <c r="C805" s="200">
        <v>3.0477690101527686</v>
      </c>
      <c r="D805" s="122">
        <v>20.163462702328179</v>
      </c>
      <c r="E805" s="147">
        <f t="shared" si="158"/>
        <v>1.6611729061311392E-2</v>
      </c>
      <c r="F805" s="164"/>
      <c r="J805" s="7"/>
      <c r="W805" s="146">
        <f t="shared" si="161"/>
        <v>0.52354936303883914</v>
      </c>
      <c r="X805" s="168">
        <v>5.1670304765737889</v>
      </c>
      <c r="Y805" s="147">
        <f t="shared" si="163"/>
        <v>1.0000000000000009E-3</v>
      </c>
      <c r="Z805" s="122">
        <f t="shared" si="164"/>
        <v>8.8754449677853557</v>
      </c>
      <c r="AA805" s="122">
        <f t="shared" si="165"/>
        <v>0.61929999999999996</v>
      </c>
      <c r="AB805" s="122">
        <f t="shared" si="162"/>
        <v>5.9448458686560419E-3</v>
      </c>
      <c r="AC805" s="122">
        <f t="shared" si="166"/>
        <v>2.6450812304552249</v>
      </c>
      <c r="AD805" s="122">
        <f t="shared" si="159"/>
        <v>-350.03222203006777</v>
      </c>
      <c r="AE805" s="122">
        <f t="shared" si="160"/>
        <v>5.8163155038301086E-4</v>
      </c>
      <c r="AF805" s="122">
        <f t="shared" si="167"/>
        <v>0.25992492532806305</v>
      </c>
      <c r="AG805" s="122">
        <f t="shared" si="168"/>
        <v>0.58163155038301029</v>
      </c>
      <c r="AH805" s="87">
        <f t="shared" si="169"/>
        <v>0.49235941752908113</v>
      </c>
      <c r="AI805" s="122">
        <f t="shared" si="170"/>
        <v>1.0978149170825715</v>
      </c>
    </row>
    <row r="806" spans="1:35" x14ac:dyDescent="0.25">
      <c r="A806" s="90">
        <v>0.80200000000000005</v>
      </c>
      <c r="B806" s="164">
        <v>16.611729061311376</v>
      </c>
      <c r="C806" s="200">
        <v>3.0503156779522014</v>
      </c>
      <c r="D806" s="122">
        <v>20.069923425937585</v>
      </c>
      <c r="E806" s="147">
        <f t="shared" si="158"/>
        <v>1.6611729061311392E-2</v>
      </c>
      <c r="F806" s="164"/>
      <c r="J806" s="7"/>
      <c r="W806" s="146">
        <f t="shared" si="161"/>
        <v>0.52354936303883914</v>
      </c>
      <c r="X806" s="168">
        <v>5.1670304765737889</v>
      </c>
      <c r="Y806" s="147">
        <f t="shared" si="163"/>
        <v>1.0000000000000009E-3</v>
      </c>
      <c r="Z806" s="122">
        <f t="shared" si="164"/>
        <v>8.8754449677853557</v>
      </c>
      <c r="AA806" s="122">
        <f t="shared" si="165"/>
        <v>0.61929999999999996</v>
      </c>
      <c r="AB806" s="122">
        <f t="shared" si="162"/>
        <v>5.9448458686560419E-3</v>
      </c>
      <c r="AC806" s="122">
        <f t="shared" si="166"/>
        <v>2.6510260763238809</v>
      </c>
      <c r="AD806" s="122">
        <f t="shared" si="159"/>
        <v>-350.01705965198283</v>
      </c>
      <c r="AE806" s="122">
        <f t="shared" si="160"/>
        <v>5.8160635579543286E-4</v>
      </c>
      <c r="AF806" s="122">
        <f t="shared" si="167"/>
        <v>0.26050653168385846</v>
      </c>
      <c r="AG806" s="122">
        <f t="shared" si="168"/>
        <v>0.58160635579543229</v>
      </c>
      <c r="AH806" s="87">
        <f t="shared" si="169"/>
        <v>0.49177781117328573</v>
      </c>
      <c r="AI806" s="122">
        <f t="shared" si="170"/>
        <v>1.0978149170825715</v>
      </c>
    </row>
    <row r="807" spans="1:35" x14ac:dyDescent="0.25">
      <c r="A807" s="90">
        <v>0.80300000000000005</v>
      </c>
      <c r="B807" s="164">
        <v>16.611729061311376</v>
      </c>
      <c r="C807" s="200">
        <v>3.0528687580096614</v>
      </c>
      <c r="D807" s="122">
        <v>19.974652126174721</v>
      </c>
      <c r="E807" s="147">
        <f t="shared" si="158"/>
        <v>1.6611729061311392E-2</v>
      </c>
      <c r="F807" s="164"/>
      <c r="J807" s="7"/>
      <c r="W807" s="146">
        <f t="shared" si="161"/>
        <v>0.52354936303883914</v>
      </c>
      <c r="X807" s="168">
        <v>5.1670304765737889</v>
      </c>
      <c r="Y807" s="147">
        <f t="shared" si="163"/>
        <v>1.0000000000000009E-3</v>
      </c>
      <c r="Z807" s="122">
        <f t="shared" si="164"/>
        <v>8.8754449677853557</v>
      </c>
      <c r="AA807" s="122">
        <f t="shared" si="165"/>
        <v>0.61929999999999996</v>
      </c>
      <c r="AB807" s="122">
        <f t="shared" si="162"/>
        <v>5.9448458686560419E-3</v>
      </c>
      <c r="AC807" s="122">
        <f t="shared" si="166"/>
        <v>2.6569709221925368</v>
      </c>
      <c r="AD807" s="122">
        <f t="shared" si="159"/>
        <v>-350.00184183035719</v>
      </c>
      <c r="AE807" s="122">
        <f t="shared" si="160"/>
        <v>5.8158106908001489E-4</v>
      </c>
      <c r="AF807" s="122">
        <f t="shared" si="167"/>
        <v>0.26108811275293847</v>
      </c>
      <c r="AG807" s="122">
        <f t="shared" si="168"/>
        <v>0.58158106908001439</v>
      </c>
      <c r="AH807" s="87">
        <f t="shared" si="169"/>
        <v>0.49119623010420571</v>
      </c>
      <c r="AI807" s="122">
        <f t="shared" si="170"/>
        <v>1.0978149170825715</v>
      </c>
    </row>
    <row r="808" spans="1:35" x14ac:dyDescent="0.25">
      <c r="A808" s="90">
        <v>0.80400000000000005</v>
      </c>
      <c r="B808" s="164">
        <v>16.611729061311376</v>
      </c>
      <c r="C808" s="200">
        <v>3.0554284126336722</v>
      </c>
      <c r="D808" s="122">
        <v>19.877850165682389</v>
      </c>
      <c r="E808" s="147">
        <f t="shared" si="158"/>
        <v>1.6611729061311392E-2</v>
      </c>
      <c r="F808" s="164"/>
      <c r="J808" s="7"/>
      <c r="W808" s="146">
        <f t="shared" si="161"/>
        <v>0.52354936303883914</v>
      </c>
      <c r="X808" s="168">
        <v>5.1670304765737889</v>
      </c>
      <c r="Y808" s="147">
        <f t="shared" si="163"/>
        <v>1.0000000000000009E-3</v>
      </c>
      <c r="Z808" s="122">
        <f t="shared" si="164"/>
        <v>8.8754449677853557</v>
      </c>
      <c r="AA808" s="122">
        <f t="shared" si="165"/>
        <v>0.61929999999999996</v>
      </c>
      <c r="AB808" s="122">
        <f t="shared" si="162"/>
        <v>5.9448458686560419E-3</v>
      </c>
      <c r="AC808" s="122">
        <f t="shared" si="166"/>
        <v>2.6629157680611928</v>
      </c>
      <c r="AD808" s="122">
        <f t="shared" si="159"/>
        <v>-349.98656856519096</v>
      </c>
      <c r="AE808" s="122">
        <f t="shared" si="160"/>
        <v>5.8155569023675727E-4</v>
      </c>
      <c r="AF808" s="122">
        <f t="shared" si="167"/>
        <v>0.26166966844317524</v>
      </c>
      <c r="AG808" s="122">
        <f t="shared" si="168"/>
        <v>0.58155569023675679</v>
      </c>
      <c r="AH808" s="87">
        <f t="shared" si="169"/>
        <v>0.49061467441396894</v>
      </c>
      <c r="AI808" s="122">
        <f t="shared" si="170"/>
        <v>1.0978149170825715</v>
      </c>
    </row>
    <row r="809" spans="1:35" x14ac:dyDescent="0.25">
      <c r="A809" s="90">
        <v>0.80500000000000005</v>
      </c>
      <c r="B809" s="164">
        <v>16.611729061311376</v>
      </c>
      <c r="C809" s="200">
        <v>3.0579947929866389</v>
      </c>
      <c r="D809" s="122">
        <v>19.779699454978108</v>
      </c>
      <c r="E809" s="147">
        <f t="shared" si="158"/>
        <v>1.6611729061311392E-2</v>
      </c>
      <c r="F809" s="164"/>
      <c r="J809" s="7"/>
      <c r="W809" s="146">
        <f t="shared" si="161"/>
        <v>0.52354936303883914</v>
      </c>
      <c r="X809" s="168">
        <v>5.1670304765737889</v>
      </c>
      <c r="Y809" s="147">
        <f t="shared" si="163"/>
        <v>1.0000000000000009E-3</v>
      </c>
      <c r="Z809" s="122">
        <f t="shared" si="164"/>
        <v>8.8754449677853557</v>
      </c>
      <c r="AA809" s="122">
        <f t="shared" si="165"/>
        <v>0.61929999999999996</v>
      </c>
      <c r="AB809" s="122">
        <f t="shared" si="162"/>
        <v>5.9448458686560419E-3</v>
      </c>
      <c r="AC809" s="122">
        <f t="shared" si="166"/>
        <v>2.6688606139298487</v>
      </c>
      <c r="AD809" s="122">
        <f t="shared" si="159"/>
        <v>-349.97123985648415</v>
      </c>
      <c r="AE809" s="122">
        <f t="shared" si="160"/>
        <v>5.815302192656598E-4</v>
      </c>
      <c r="AF809" s="122">
        <f t="shared" si="167"/>
        <v>0.2622511986624409</v>
      </c>
      <c r="AG809" s="122">
        <f t="shared" si="168"/>
        <v>0.58153021926565929</v>
      </c>
      <c r="AH809" s="87">
        <f t="shared" si="169"/>
        <v>0.49003314419470329</v>
      </c>
      <c r="AI809" s="122">
        <f t="shared" si="170"/>
        <v>1.0978149170825715</v>
      </c>
    </row>
    <row r="810" spans="1:35" x14ac:dyDescent="0.25">
      <c r="A810" s="90">
        <v>0.80600000000000005</v>
      </c>
      <c r="B810" s="164">
        <v>16.611729061311376</v>
      </c>
      <c r="C810" s="200">
        <v>3.0605680401611566</v>
      </c>
      <c r="D810" s="122">
        <v>19.680364317629497</v>
      </c>
      <c r="E810" s="147">
        <f t="shared" si="158"/>
        <v>1.6611729061311392E-2</v>
      </c>
      <c r="F810" s="164"/>
      <c r="J810" s="7"/>
      <c r="W810" s="146">
        <f t="shared" si="161"/>
        <v>0.52354936303883914</v>
      </c>
      <c r="X810" s="168">
        <v>5.1670304765737889</v>
      </c>
      <c r="Y810" s="147">
        <f t="shared" si="163"/>
        <v>1.0000000000000009E-3</v>
      </c>
      <c r="Z810" s="122">
        <f t="shared" si="164"/>
        <v>8.8754449677853557</v>
      </c>
      <c r="AA810" s="122">
        <f t="shared" si="165"/>
        <v>0.61929999999999996</v>
      </c>
      <c r="AB810" s="122">
        <f t="shared" si="162"/>
        <v>5.9448458686560419E-3</v>
      </c>
      <c r="AC810" s="122">
        <f t="shared" si="166"/>
        <v>2.6748054597985047</v>
      </c>
      <c r="AD810" s="122">
        <f t="shared" si="159"/>
        <v>-349.95585570423674</v>
      </c>
      <c r="AE810" s="122">
        <f t="shared" si="160"/>
        <v>5.8150465616672246E-4</v>
      </c>
      <c r="AF810" s="122">
        <f t="shared" si="167"/>
        <v>0.26283270331860764</v>
      </c>
      <c r="AG810" s="122">
        <f t="shared" si="168"/>
        <v>0.58150465616672198</v>
      </c>
      <c r="AH810" s="87">
        <f t="shared" si="169"/>
        <v>0.48945163953853654</v>
      </c>
      <c r="AI810" s="122">
        <f t="shared" si="170"/>
        <v>1.0978149170825715</v>
      </c>
    </row>
    <row r="811" spans="1:35" x14ac:dyDescent="0.25">
      <c r="A811" s="90">
        <v>0.80700000000000005</v>
      </c>
      <c r="B811" s="164">
        <v>16.611729061311376</v>
      </c>
      <c r="C811" s="200">
        <v>3.0631482861512529</v>
      </c>
      <c r="D811" s="122">
        <v>19.579993174730085</v>
      </c>
      <c r="E811" s="147">
        <f t="shared" si="158"/>
        <v>1.6611729061311392E-2</v>
      </c>
      <c r="F811" s="164"/>
      <c r="J811" s="7"/>
      <c r="W811" s="146">
        <f t="shared" si="161"/>
        <v>0.52354936303883914</v>
      </c>
      <c r="X811" s="168">
        <v>5.1670304765737889</v>
      </c>
      <c r="Y811" s="147">
        <f t="shared" si="163"/>
        <v>1.0000000000000009E-3</v>
      </c>
      <c r="Z811" s="122">
        <f t="shared" si="164"/>
        <v>8.8754449677853557</v>
      </c>
      <c r="AA811" s="122">
        <f t="shared" si="165"/>
        <v>0.61929999999999996</v>
      </c>
      <c r="AB811" s="122">
        <f t="shared" si="162"/>
        <v>5.9448458686560419E-3</v>
      </c>
      <c r="AC811" s="122">
        <f t="shared" si="166"/>
        <v>2.6807503056671607</v>
      </c>
      <c r="AD811" s="122">
        <f t="shared" si="159"/>
        <v>-349.94041610844874</v>
      </c>
      <c r="AE811" s="122">
        <f t="shared" si="160"/>
        <v>5.8147900093994548E-4</v>
      </c>
      <c r="AF811" s="122">
        <f t="shared" si="167"/>
        <v>0.26341418231954761</v>
      </c>
      <c r="AG811" s="122">
        <f t="shared" si="168"/>
        <v>0.58147900093994498</v>
      </c>
      <c r="AH811" s="87">
        <f t="shared" si="169"/>
        <v>0.48887016053759658</v>
      </c>
      <c r="AI811" s="122">
        <f t="shared" si="170"/>
        <v>1.0978149170825715</v>
      </c>
    </row>
    <row r="812" spans="1:35" x14ac:dyDescent="0.25">
      <c r="A812" s="90">
        <v>0.80800000000000005</v>
      </c>
      <c r="B812" s="164">
        <v>17.129487843620332</v>
      </c>
      <c r="C812" s="200">
        <v>3.0657356547297896</v>
      </c>
      <c r="D812" s="122">
        <v>19.478720067027741</v>
      </c>
      <c r="E812" s="147">
        <f t="shared" si="158"/>
        <v>1.6870608452465866E-2</v>
      </c>
      <c r="F812" s="164"/>
      <c r="J812" s="7"/>
      <c r="W812" s="146">
        <f t="shared" si="161"/>
        <v>0.536308415732907</v>
      </c>
      <c r="X812" s="168">
        <v>5.2929525362241012</v>
      </c>
      <c r="Y812" s="147">
        <f t="shared" si="163"/>
        <v>1.0000000000000009E-3</v>
      </c>
      <c r="Z812" s="122">
        <f t="shared" si="164"/>
        <v>8.8754449677853557</v>
      </c>
      <c r="AA812" s="122">
        <f t="shared" si="165"/>
        <v>0.61929999999999996</v>
      </c>
      <c r="AB812" s="122">
        <f t="shared" si="162"/>
        <v>6.0341569858354356E-3</v>
      </c>
      <c r="AC812" s="122">
        <f t="shared" si="166"/>
        <v>2.6867844626529962</v>
      </c>
      <c r="AD812" s="122">
        <f t="shared" si="159"/>
        <v>-355.18170637517227</v>
      </c>
      <c r="AE812" s="122">
        <f t="shared" si="160"/>
        <v>5.9018819852798903E-4</v>
      </c>
      <c r="AF812" s="122">
        <f t="shared" si="167"/>
        <v>0.26400437051807557</v>
      </c>
      <c r="AG812" s="122">
        <f t="shared" si="168"/>
        <v>0.59018819852798854</v>
      </c>
      <c r="AH812" s="87">
        <f t="shared" si="169"/>
        <v>0.48827997233906861</v>
      </c>
      <c r="AI812" s="122">
        <f t="shared" si="170"/>
        <v>1.0716973362941953</v>
      </c>
    </row>
    <row r="813" spans="1:35" x14ac:dyDescent="0.25">
      <c r="A813" s="90">
        <v>0.80900000000000005</v>
      </c>
      <c r="B813" s="164">
        <v>16.611729061311376</v>
      </c>
      <c r="C813" s="200">
        <v>3.0683302622418545</v>
      </c>
      <c r="D813" s="122">
        <v>19.376666031023944</v>
      </c>
      <c r="E813" s="147">
        <f t="shared" si="158"/>
        <v>1.6870608452465866E-2</v>
      </c>
      <c r="F813" s="164"/>
      <c r="J813" s="7"/>
      <c r="W813" s="146">
        <f t="shared" si="161"/>
        <v>0.52354936303883914</v>
      </c>
      <c r="X813" s="168">
        <v>5.1670304765737889</v>
      </c>
      <c r="Y813" s="147">
        <f t="shared" si="163"/>
        <v>1.0000000000000009E-3</v>
      </c>
      <c r="Z813" s="122">
        <f t="shared" si="164"/>
        <v>8.8754449677853557</v>
      </c>
      <c r="AA813" s="122">
        <f t="shared" si="165"/>
        <v>0.61929999999999996</v>
      </c>
      <c r="AB813" s="122">
        <f t="shared" si="162"/>
        <v>5.9448458686560419E-3</v>
      </c>
      <c r="AC813" s="122">
        <f t="shared" si="166"/>
        <v>2.6927293085216522</v>
      </c>
      <c r="AD813" s="122">
        <f t="shared" si="159"/>
        <v>-349.90913654417716</v>
      </c>
      <c r="AE813" s="122">
        <f t="shared" si="160"/>
        <v>5.8142702520651995E-4</v>
      </c>
      <c r="AF813" s="122">
        <f t="shared" si="167"/>
        <v>0.2645857975432821</v>
      </c>
      <c r="AG813" s="122">
        <f t="shared" si="168"/>
        <v>0.58142702520651945</v>
      </c>
      <c r="AH813" s="87">
        <f t="shared" si="169"/>
        <v>0.48769854531386209</v>
      </c>
      <c r="AI813" s="122">
        <f t="shared" si="170"/>
        <v>1.0978149170825715</v>
      </c>
    </row>
    <row r="814" spans="1:35" x14ac:dyDescent="0.25">
      <c r="A814" s="90">
        <v>0.81</v>
      </c>
      <c r="B814" s="164">
        <v>16.611729061311376</v>
      </c>
      <c r="C814" s="200">
        <v>3.0709322183228065</v>
      </c>
      <c r="D814" s="122">
        <v>19.273940343546933</v>
      </c>
      <c r="E814" s="147">
        <f t="shared" si="158"/>
        <v>1.6611729061311392E-2</v>
      </c>
      <c r="F814" s="164"/>
      <c r="J814" s="7"/>
      <c r="W814" s="146">
        <f t="shared" si="161"/>
        <v>0.52354936303883914</v>
      </c>
      <c r="X814" s="168">
        <v>5.1670304765737889</v>
      </c>
      <c r="Y814" s="147">
        <f t="shared" si="163"/>
        <v>1.0000000000000009E-3</v>
      </c>
      <c r="Z814" s="122">
        <f t="shared" si="164"/>
        <v>8.8754449677853557</v>
      </c>
      <c r="AA814" s="122">
        <f t="shared" si="165"/>
        <v>0.61929999999999996</v>
      </c>
      <c r="AB814" s="122">
        <f t="shared" si="162"/>
        <v>5.9448458686560419E-3</v>
      </c>
      <c r="AC814" s="122">
        <f t="shared" si="166"/>
        <v>2.6986741543903081</v>
      </c>
      <c r="AD814" s="122">
        <f t="shared" si="159"/>
        <v>-349.89352978482327</v>
      </c>
      <c r="AE814" s="122">
        <f t="shared" si="160"/>
        <v>5.814010922121607E-4</v>
      </c>
      <c r="AF814" s="122">
        <f t="shared" si="167"/>
        <v>0.26516719863549426</v>
      </c>
      <c r="AG814" s="122">
        <f t="shared" si="168"/>
        <v>0.58140109221216019</v>
      </c>
      <c r="AH814" s="87">
        <f t="shared" si="169"/>
        <v>0.48711714422164992</v>
      </c>
      <c r="AI814" s="122">
        <f t="shared" si="170"/>
        <v>1.0978149170825715</v>
      </c>
    </row>
    <row r="815" spans="1:35" x14ac:dyDescent="0.25">
      <c r="A815" s="90">
        <v>0.81100000000000005</v>
      </c>
      <c r="B815" s="164">
        <v>16.611729061311376</v>
      </c>
      <c r="C815" s="200">
        <v>3.0735416265486193</v>
      </c>
      <c r="D815" s="122">
        <v>19.170641647738872</v>
      </c>
      <c r="E815" s="147">
        <f t="shared" si="158"/>
        <v>1.6611729061311392E-2</v>
      </c>
      <c r="F815" s="164"/>
      <c r="J815" s="7"/>
      <c r="W815" s="146">
        <f t="shared" si="161"/>
        <v>0.52354936303883914</v>
      </c>
      <c r="X815" s="168">
        <v>5.1670304765737889</v>
      </c>
      <c r="Y815" s="147">
        <f t="shared" si="163"/>
        <v>1.0000000000000009E-3</v>
      </c>
      <c r="Z815" s="122">
        <f t="shared" si="164"/>
        <v>8.8754449677853557</v>
      </c>
      <c r="AA815" s="122">
        <f t="shared" si="165"/>
        <v>0.61929999999999996</v>
      </c>
      <c r="AB815" s="122">
        <f t="shared" si="162"/>
        <v>5.9448458686560419E-3</v>
      </c>
      <c r="AC815" s="122">
        <f t="shared" si="166"/>
        <v>2.7046190002589641</v>
      </c>
      <c r="AD815" s="122">
        <f t="shared" si="159"/>
        <v>-349.87786758192868</v>
      </c>
      <c r="AE815" s="122">
        <f t="shared" si="160"/>
        <v>5.8137506708996149E-4</v>
      </c>
      <c r="AF815" s="122">
        <f t="shared" si="167"/>
        <v>0.2657485737025842</v>
      </c>
      <c r="AG815" s="122">
        <f t="shared" si="168"/>
        <v>0.58137506708996101</v>
      </c>
      <c r="AH815" s="87">
        <f t="shared" si="169"/>
        <v>0.48653576915455998</v>
      </c>
      <c r="AI815" s="122">
        <f t="shared" si="170"/>
        <v>1.0978149170825715</v>
      </c>
    </row>
    <row r="816" spans="1:35" x14ac:dyDescent="0.25">
      <c r="A816" s="90">
        <v>0.81200000000000006</v>
      </c>
      <c r="B816" s="164">
        <v>16.611729061311376</v>
      </c>
      <c r="C816" s="200">
        <v>3.0761585850252908</v>
      </c>
      <c r="D816" s="122">
        <v>19.066858972028179</v>
      </c>
      <c r="E816" s="147">
        <f t="shared" si="158"/>
        <v>1.6611729061311392E-2</v>
      </c>
      <c r="F816" s="164"/>
      <c r="J816" s="7"/>
      <c r="W816" s="146">
        <f t="shared" si="161"/>
        <v>0.52354936303883914</v>
      </c>
      <c r="X816" s="168">
        <v>5.1670304765737889</v>
      </c>
      <c r="Y816" s="147">
        <f t="shared" si="163"/>
        <v>1.0000000000000009E-3</v>
      </c>
      <c r="Z816" s="122">
        <f t="shared" si="164"/>
        <v>8.8754449677853557</v>
      </c>
      <c r="AA816" s="122">
        <f t="shared" si="165"/>
        <v>0.61929999999999996</v>
      </c>
      <c r="AB816" s="122">
        <f t="shared" si="162"/>
        <v>5.9448458686560419E-3</v>
      </c>
      <c r="AC816" s="122">
        <f t="shared" si="166"/>
        <v>2.71056384612762</v>
      </c>
      <c r="AD816" s="122">
        <f t="shared" si="159"/>
        <v>-349.86214993549356</v>
      </c>
      <c r="AE816" s="122">
        <f t="shared" si="160"/>
        <v>5.8134894983992251E-4</v>
      </c>
      <c r="AF816" s="122">
        <f t="shared" si="167"/>
        <v>0.26632992265242411</v>
      </c>
      <c r="AG816" s="122">
        <f t="shared" si="168"/>
        <v>0.58134894983992202</v>
      </c>
      <c r="AH816" s="87">
        <f t="shared" si="169"/>
        <v>0.48595442020472007</v>
      </c>
      <c r="AI816" s="122">
        <f t="shared" si="170"/>
        <v>1.0978149170825715</v>
      </c>
    </row>
    <row r="817" spans="1:35" x14ac:dyDescent="0.25">
      <c r="A817" s="90">
        <v>0.81300000000000006</v>
      </c>
      <c r="B817" s="164">
        <v>16.611729061311376</v>
      </c>
      <c r="C817" s="200">
        <v>3.0787831869233333</v>
      </c>
      <c r="D817" s="122">
        <v>18.962672652432389</v>
      </c>
      <c r="E817" s="147">
        <f t="shared" si="158"/>
        <v>1.6611729061311392E-2</v>
      </c>
      <c r="F817" s="164"/>
      <c r="J817" s="7"/>
      <c r="W817" s="146">
        <f t="shared" si="161"/>
        <v>0.52354936303883914</v>
      </c>
      <c r="X817" s="168">
        <v>5.1670304765737889</v>
      </c>
      <c r="Y817" s="147">
        <f t="shared" si="163"/>
        <v>1.0000000000000009E-3</v>
      </c>
      <c r="Z817" s="122">
        <f t="shared" si="164"/>
        <v>8.8754449677853557</v>
      </c>
      <c r="AA817" s="122">
        <f t="shared" si="165"/>
        <v>0.61929999999999996</v>
      </c>
      <c r="AB817" s="122">
        <f t="shared" si="162"/>
        <v>5.9448458686560419E-3</v>
      </c>
      <c r="AC817" s="122">
        <f t="shared" si="166"/>
        <v>2.716508691996276</v>
      </c>
      <c r="AD817" s="122">
        <f t="shared" si="159"/>
        <v>-349.8463768455178</v>
      </c>
      <c r="AE817" s="122">
        <f t="shared" si="160"/>
        <v>5.8132274046204379E-4</v>
      </c>
      <c r="AF817" s="122">
        <f t="shared" si="167"/>
        <v>0.26691124539288613</v>
      </c>
      <c r="AG817" s="122">
        <f t="shared" si="168"/>
        <v>0.58132274046204324</v>
      </c>
      <c r="AH817" s="87">
        <f t="shared" si="169"/>
        <v>0.48537309746425805</v>
      </c>
      <c r="AI817" s="122">
        <f t="shared" si="170"/>
        <v>1.0978149170825715</v>
      </c>
    </row>
    <row r="818" spans="1:35" x14ac:dyDescent="0.25">
      <c r="A818" s="90">
        <v>0.81400000000000006</v>
      </c>
      <c r="B818" s="164">
        <v>16.611729061311376</v>
      </c>
      <c r="C818" s="200">
        <v>3.0814155209626928</v>
      </c>
      <c r="D818" s="122">
        <v>18.858155167498865</v>
      </c>
      <c r="E818" s="147">
        <f t="shared" si="158"/>
        <v>1.6611729061311392E-2</v>
      </c>
      <c r="F818" s="164"/>
      <c r="J818" s="7"/>
      <c r="W818" s="146">
        <f t="shared" si="161"/>
        <v>0.52354936303883914</v>
      </c>
      <c r="X818" s="168">
        <v>5.1670304765737889</v>
      </c>
      <c r="Y818" s="147">
        <f t="shared" si="163"/>
        <v>1.0000000000000009E-3</v>
      </c>
      <c r="Z818" s="122">
        <f t="shared" si="164"/>
        <v>8.8754449677853557</v>
      </c>
      <c r="AA818" s="122">
        <f t="shared" si="165"/>
        <v>0.61929999999999996</v>
      </c>
      <c r="AB818" s="122">
        <f t="shared" si="162"/>
        <v>5.9448458686560419E-3</v>
      </c>
      <c r="AC818" s="122">
        <f t="shared" si="166"/>
        <v>2.7224535378649319</v>
      </c>
      <c r="AD818" s="122">
        <f t="shared" si="159"/>
        <v>-349.83054831200138</v>
      </c>
      <c r="AE818" s="122">
        <f t="shared" si="160"/>
        <v>5.8129643895632509E-4</v>
      </c>
      <c r="AF818" s="122">
        <f t="shared" si="167"/>
        <v>0.26749254183184246</v>
      </c>
      <c r="AG818" s="122">
        <f t="shared" si="168"/>
        <v>0.58129643895632455</v>
      </c>
      <c r="AH818" s="87">
        <f t="shared" si="169"/>
        <v>0.48479180102530173</v>
      </c>
      <c r="AI818" s="122">
        <f t="shared" si="170"/>
        <v>1.0978149170825715</v>
      </c>
    </row>
    <row r="819" spans="1:35" x14ac:dyDescent="0.25">
      <c r="A819" s="90">
        <v>0.81500000000000006</v>
      </c>
      <c r="B819" s="164">
        <v>16.611729061311376</v>
      </c>
      <c r="C819" s="200">
        <v>3.0840556718528789</v>
      </c>
      <c r="D819" s="122">
        <v>18.753371894209415</v>
      </c>
      <c r="E819" s="147">
        <f t="shared" si="158"/>
        <v>1.6611729061311392E-2</v>
      </c>
      <c r="F819" s="164"/>
      <c r="J819" s="7"/>
      <c r="W819" s="146">
        <f t="shared" si="161"/>
        <v>0.52354936303883914</v>
      </c>
      <c r="X819" s="168">
        <v>5.1670304765737889</v>
      </c>
      <c r="Y819" s="147">
        <f t="shared" si="163"/>
        <v>1.0000000000000009E-3</v>
      </c>
      <c r="Z819" s="122">
        <f t="shared" si="164"/>
        <v>8.8754449677853557</v>
      </c>
      <c r="AA819" s="122">
        <f t="shared" si="165"/>
        <v>0.61929999999999996</v>
      </c>
      <c r="AB819" s="122">
        <f t="shared" si="162"/>
        <v>5.9448458686560419E-3</v>
      </c>
      <c r="AC819" s="122">
        <f t="shared" si="166"/>
        <v>2.7283983837335879</v>
      </c>
      <c r="AD819" s="122">
        <f t="shared" si="159"/>
        <v>-349.8146643349445</v>
      </c>
      <c r="AE819" s="122">
        <f t="shared" si="160"/>
        <v>5.8127004532276686E-4</v>
      </c>
      <c r="AF819" s="122">
        <f t="shared" si="167"/>
        <v>0.26807381187716522</v>
      </c>
      <c r="AG819" s="122">
        <f t="shared" si="168"/>
        <v>0.58127004532276638</v>
      </c>
      <c r="AH819" s="87">
        <f t="shared" si="169"/>
        <v>0.48421053097997896</v>
      </c>
      <c r="AI819" s="122">
        <f t="shared" si="170"/>
        <v>1.0978149170825715</v>
      </c>
    </row>
    <row r="820" spans="1:35" x14ac:dyDescent="0.25">
      <c r="A820" s="90">
        <v>0.81600000000000006</v>
      </c>
      <c r="B820" s="164">
        <v>16.611729061311376</v>
      </c>
      <c r="C820" s="200">
        <v>3.0867037206925745</v>
      </c>
      <c r="D820" s="122">
        <v>18.648381792381777</v>
      </c>
      <c r="E820" s="147">
        <f t="shared" si="158"/>
        <v>1.6611729061311392E-2</v>
      </c>
      <c r="F820" s="164"/>
      <c r="J820" s="7"/>
      <c r="W820" s="146">
        <f t="shared" si="161"/>
        <v>0.52354936303883914</v>
      </c>
      <c r="X820" s="168">
        <v>5.1670304765737889</v>
      </c>
      <c r="Y820" s="147">
        <f t="shared" si="163"/>
        <v>1.0000000000000009E-3</v>
      </c>
      <c r="Z820" s="122">
        <f t="shared" si="164"/>
        <v>8.8754449677853557</v>
      </c>
      <c r="AA820" s="122">
        <f t="shared" si="165"/>
        <v>0.61929999999999996</v>
      </c>
      <c r="AB820" s="122">
        <f t="shared" si="162"/>
        <v>5.9448458686560419E-3</v>
      </c>
      <c r="AC820" s="122">
        <f t="shared" si="166"/>
        <v>2.7343432296022439</v>
      </c>
      <c r="AD820" s="122">
        <f t="shared" si="159"/>
        <v>-349.79872491434696</v>
      </c>
      <c r="AE820" s="122">
        <f t="shared" si="160"/>
        <v>5.8124355956136865E-4</v>
      </c>
      <c r="AF820" s="122">
        <f t="shared" si="167"/>
        <v>0.26865505543672658</v>
      </c>
      <c r="AG820" s="122">
        <f t="shared" si="168"/>
        <v>0.58124355956136808</v>
      </c>
      <c r="AH820" s="87">
        <f t="shared" si="169"/>
        <v>0.48362928742041761</v>
      </c>
      <c r="AI820" s="122">
        <f t="shared" si="170"/>
        <v>1.0978149170825715</v>
      </c>
    </row>
    <row r="821" spans="1:35" x14ac:dyDescent="0.25">
      <c r="A821" s="90">
        <v>0.81700000000000006</v>
      </c>
      <c r="B821" s="164">
        <v>16.611729061311376</v>
      </c>
      <c r="C821" s="200">
        <v>3.089359745332557</v>
      </c>
      <c r="D821" s="122">
        <v>18.543238024319749</v>
      </c>
      <c r="E821" s="147">
        <f t="shared" si="158"/>
        <v>1.6611729061311392E-2</v>
      </c>
      <c r="F821" s="164"/>
      <c r="J821" s="7"/>
      <c r="W821" s="146">
        <f t="shared" si="161"/>
        <v>0.52354936303883914</v>
      </c>
      <c r="X821" s="168">
        <v>5.1670304765737889</v>
      </c>
      <c r="Y821" s="147">
        <f t="shared" si="163"/>
        <v>1.0000000000000009E-3</v>
      </c>
      <c r="Z821" s="122">
        <f t="shared" si="164"/>
        <v>8.8754449677853557</v>
      </c>
      <c r="AA821" s="122">
        <f t="shared" si="165"/>
        <v>0.61929999999999996</v>
      </c>
      <c r="AB821" s="122">
        <f t="shared" si="162"/>
        <v>5.9448458686560419E-3</v>
      </c>
      <c r="AC821" s="122">
        <f t="shared" si="166"/>
        <v>2.7402880754708998</v>
      </c>
      <c r="AD821" s="122">
        <f t="shared" si="159"/>
        <v>-349.78273005020878</v>
      </c>
      <c r="AE821" s="122">
        <f t="shared" si="160"/>
        <v>5.812169816721307E-4</v>
      </c>
      <c r="AF821" s="122">
        <f t="shared" si="167"/>
        <v>0.2692362724183987</v>
      </c>
      <c r="AG821" s="122">
        <f t="shared" si="168"/>
        <v>0.58121698167213021</v>
      </c>
      <c r="AH821" s="87">
        <f t="shared" si="169"/>
        <v>0.48304807043874548</v>
      </c>
      <c r="AI821" s="122">
        <f t="shared" si="170"/>
        <v>1.0978149170825715</v>
      </c>
    </row>
    <row r="822" spans="1:35" x14ac:dyDescent="0.25">
      <c r="A822" s="90">
        <v>0.81799999999999995</v>
      </c>
      <c r="B822" s="164">
        <v>16.611729061311376</v>
      </c>
      <c r="C822" s="200">
        <v>3.0920238207053754</v>
      </c>
      <c r="D822" s="122">
        <v>18.437988515819043</v>
      </c>
      <c r="E822" s="147">
        <f t="shared" si="158"/>
        <v>1.6611729061309546E-2</v>
      </c>
      <c r="F822" s="164"/>
      <c r="J822" s="7"/>
      <c r="W822" s="146">
        <f t="shared" si="161"/>
        <v>0.52354936303883914</v>
      </c>
      <c r="X822" s="168">
        <v>5.1670304765737889</v>
      </c>
      <c r="Y822" s="147">
        <f t="shared" si="163"/>
        <v>9.9999999999988987E-4</v>
      </c>
      <c r="Z822" s="122">
        <f t="shared" si="164"/>
        <v>8.8754449677853557</v>
      </c>
      <c r="AA822" s="122">
        <f t="shared" si="165"/>
        <v>0.61929999999999996</v>
      </c>
      <c r="AB822" s="122">
        <f t="shared" si="162"/>
        <v>5.9448458686553818E-3</v>
      </c>
      <c r="AC822" s="122">
        <f t="shared" si="166"/>
        <v>2.7462329213395553</v>
      </c>
      <c r="AD822" s="122">
        <f t="shared" si="159"/>
        <v>-349.76667974249119</v>
      </c>
      <c r="AE822" s="122">
        <f t="shared" si="160"/>
        <v>5.8119031165498837E-4</v>
      </c>
      <c r="AF822" s="122">
        <f t="shared" si="167"/>
        <v>0.26981746273005369</v>
      </c>
      <c r="AG822" s="122">
        <f t="shared" si="168"/>
        <v>0.58119031165505242</v>
      </c>
      <c r="AH822" s="87">
        <f t="shared" si="169"/>
        <v>0.48246688012709049</v>
      </c>
      <c r="AI822" s="122">
        <f t="shared" si="170"/>
        <v>1.0978149170825715</v>
      </c>
    </row>
    <row r="823" spans="1:35" x14ac:dyDescent="0.25">
      <c r="A823" s="90">
        <v>0.81899999999999995</v>
      </c>
      <c r="B823" s="164">
        <v>16.611729061311376</v>
      </c>
      <c r="C823" s="200">
        <v>3.0946960191248731</v>
      </c>
      <c r="D823" s="122">
        <v>18.332676464049833</v>
      </c>
      <c r="E823" s="147">
        <f t="shared" ref="E823:E886" si="171">+(B822+B823)/2*(A823-A822)</f>
        <v>1.6611729061311392E-2</v>
      </c>
      <c r="F823" s="164"/>
      <c r="J823" s="7"/>
      <c r="W823" s="146">
        <f t="shared" si="161"/>
        <v>0.52354936303883914</v>
      </c>
      <c r="X823" s="168">
        <v>5.1670304765737889</v>
      </c>
      <c r="Y823" s="147">
        <f t="shared" si="163"/>
        <v>1.0000000000000009E-3</v>
      </c>
      <c r="Z823" s="122">
        <f t="shared" si="164"/>
        <v>8.8754449677853557</v>
      </c>
      <c r="AA823" s="122">
        <f t="shared" si="165"/>
        <v>0.61929999999999996</v>
      </c>
      <c r="AB823" s="122">
        <f t="shared" si="162"/>
        <v>5.9448458686560419E-3</v>
      </c>
      <c r="AC823" s="122">
        <f t="shared" si="166"/>
        <v>2.7521777672082113</v>
      </c>
      <c r="AD823" s="122">
        <f t="shared" si="159"/>
        <v>-349.75057399131072</v>
      </c>
      <c r="AE823" s="122">
        <f t="shared" si="160"/>
        <v>5.8116354951013541E-4</v>
      </c>
      <c r="AF823" s="122">
        <f t="shared" si="167"/>
        <v>0.27039862627956385</v>
      </c>
      <c r="AG823" s="122">
        <f t="shared" si="168"/>
        <v>0.58116354951013494</v>
      </c>
      <c r="AH823" s="87">
        <f t="shared" si="169"/>
        <v>0.48188571657758034</v>
      </c>
      <c r="AI823" s="122">
        <f t="shared" si="170"/>
        <v>1.0978149170825715</v>
      </c>
    </row>
    <row r="824" spans="1:35" x14ac:dyDescent="0.25">
      <c r="A824" s="90">
        <v>0.82</v>
      </c>
      <c r="B824" s="164">
        <v>16.611729061311376</v>
      </c>
      <c r="C824" s="200">
        <v>3.0973764105583528</v>
      </c>
      <c r="D824" s="122">
        <v>18.227340797286804</v>
      </c>
      <c r="E824" s="147">
        <f t="shared" si="171"/>
        <v>1.6611729061311392E-2</v>
      </c>
      <c r="F824" s="164"/>
      <c r="J824" s="7"/>
      <c r="W824" s="146">
        <f t="shared" si="161"/>
        <v>0.52354936303883914</v>
      </c>
      <c r="X824" s="168">
        <v>5.1670304765737889</v>
      </c>
      <c r="Y824" s="147">
        <f t="shared" si="163"/>
        <v>1.0000000000000009E-3</v>
      </c>
      <c r="Z824" s="122">
        <f t="shared" si="164"/>
        <v>8.8754449677853557</v>
      </c>
      <c r="AA824" s="122">
        <f t="shared" si="165"/>
        <v>0.61929999999999996</v>
      </c>
      <c r="AB824" s="122">
        <f t="shared" si="162"/>
        <v>5.9448458686560419E-3</v>
      </c>
      <c r="AC824" s="122">
        <f t="shared" si="166"/>
        <v>2.7581226130768672</v>
      </c>
      <c r="AD824" s="122">
        <f t="shared" si="159"/>
        <v>-349.73441279655071</v>
      </c>
      <c r="AE824" s="122">
        <f t="shared" si="160"/>
        <v>5.8113669523737798E-4</v>
      </c>
      <c r="AF824" s="122">
        <f t="shared" si="167"/>
        <v>0.27097976297480125</v>
      </c>
      <c r="AG824" s="122">
        <f t="shared" si="168"/>
        <v>0.58113669523737743</v>
      </c>
      <c r="AH824" s="87">
        <f t="shared" si="169"/>
        <v>0.48130457988234293</v>
      </c>
      <c r="AI824" s="122">
        <f t="shared" si="170"/>
        <v>1.0978149170825715</v>
      </c>
    </row>
    <row r="825" spans="1:35" x14ac:dyDescent="0.25">
      <c r="A825" s="90">
        <v>0.82099999999999995</v>
      </c>
      <c r="B825" s="164">
        <v>16.611729061311376</v>
      </c>
      <c r="C825" s="200">
        <v>3.0976692225370153</v>
      </c>
      <c r="D825" s="122">
        <v>17.687351391406416</v>
      </c>
      <c r="E825" s="147">
        <f t="shared" si="171"/>
        <v>1.6611729061311392E-2</v>
      </c>
      <c r="F825" s="164"/>
      <c r="J825" s="7"/>
      <c r="W825" s="146">
        <f t="shared" si="161"/>
        <v>0.52354936303883914</v>
      </c>
      <c r="X825" s="168">
        <v>5.1670304765737889</v>
      </c>
      <c r="Y825" s="147">
        <f t="shared" si="163"/>
        <v>1.0000000000000009E-3</v>
      </c>
      <c r="Z825" s="122">
        <f t="shared" si="164"/>
        <v>8.8754449677853557</v>
      </c>
      <c r="AA825" s="122">
        <f t="shared" si="165"/>
        <v>0.61929999999999996</v>
      </c>
      <c r="AB825" s="122">
        <f t="shared" si="162"/>
        <v>5.9448458686560419E-3</v>
      </c>
      <c r="AC825" s="122">
        <f t="shared" si="166"/>
        <v>2.7640674589455232</v>
      </c>
      <c r="AD825" s="122">
        <f t="shared" si="159"/>
        <v>-349.71819615825018</v>
      </c>
      <c r="AE825" s="122">
        <f t="shared" si="160"/>
        <v>5.8110974883678079E-4</v>
      </c>
      <c r="AF825" s="122">
        <f t="shared" si="167"/>
        <v>0.27156087272363805</v>
      </c>
      <c r="AG825" s="122">
        <f t="shared" si="168"/>
        <v>0.58110974883678024</v>
      </c>
      <c r="AH825" s="87">
        <f t="shared" si="169"/>
        <v>0.48072347013350614</v>
      </c>
      <c r="AI825" s="122">
        <f t="shared" si="170"/>
        <v>1.0978149170825715</v>
      </c>
    </row>
    <row r="826" spans="1:35" x14ac:dyDescent="0.25">
      <c r="A826" s="90">
        <v>0.82199999999999995</v>
      </c>
      <c r="B826" s="164">
        <v>16.611729061311376</v>
      </c>
      <c r="C826" s="200">
        <v>3.0979620345156778</v>
      </c>
      <c r="D826" s="122">
        <v>17.161150998932197</v>
      </c>
      <c r="E826" s="147">
        <f t="shared" si="171"/>
        <v>1.6611729061311392E-2</v>
      </c>
      <c r="F826" s="164"/>
      <c r="J826" s="7"/>
      <c r="W826" s="146">
        <f t="shared" si="161"/>
        <v>0.52354936303883914</v>
      </c>
      <c r="X826" s="168">
        <v>5.1670304765737889</v>
      </c>
      <c r="Y826" s="147">
        <f t="shared" si="163"/>
        <v>1.0000000000000009E-3</v>
      </c>
      <c r="Z826" s="122">
        <f t="shared" si="164"/>
        <v>8.8754449677853557</v>
      </c>
      <c r="AA826" s="122">
        <f t="shared" si="165"/>
        <v>0.61929999999999996</v>
      </c>
      <c r="AB826" s="122">
        <f t="shared" si="162"/>
        <v>5.9448458686560419E-3</v>
      </c>
      <c r="AC826" s="122">
        <f t="shared" si="166"/>
        <v>2.7700123048141791</v>
      </c>
      <c r="AD826" s="122">
        <f t="shared" si="159"/>
        <v>-349.701924076409</v>
      </c>
      <c r="AE826" s="122">
        <f t="shared" si="160"/>
        <v>5.8108271030834374E-4</v>
      </c>
      <c r="AF826" s="122">
        <f t="shared" si="167"/>
        <v>0.27214195543394637</v>
      </c>
      <c r="AG826" s="122">
        <f t="shared" si="168"/>
        <v>0.58108271030834324</v>
      </c>
      <c r="AH826" s="87">
        <f t="shared" si="169"/>
        <v>0.48014238742319781</v>
      </c>
      <c r="AI826" s="122">
        <f t="shared" si="170"/>
        <v>1.1320319039218938</v>
      </c>
    </row>
    <row r="827" spans="1:35" x14ac:dyDescent="0.25">
      <c r="A827" s="90">
        <v>0.82299999999999995</v>
      </c>
      <c r="B827" s="164">
        <v>16.611729061311376</v>
      </c>
      <c r="C827" s="200">
        <v>3.0982548464943402</v>
      </c>
      <c r="D827" s="122">
        <v>16.648387507602997</v>
      </c>
      <c r="E827" s="147">
        <f t="shared" si="171"/>
        <v>1.6611729061311392E-2</v>
      </c>
      <c r="F827" s="164"/>
      <c r="J827" s="7"/>
      <c r="W827" s="146">
        <f t="shared" si="161"/>
        <v>0.52354936303883914</v>
      </c>
      <c r="X827" s="168">
        <v>5.1670304765737889</v>
      </c>
      <c r="Y827" s="147">
        <f t="shared" si="163"/>
        <v>1.0000000000000009E-3</v>
      </c>
      <c r="Z827" s="122">
        <f t="shared" si="164"/>
        <v>8.8754449677853557</v>
      </c>
      <c r="AA827" s="122">
        <f t="shared" si="165"/>
        <v>0.61929999999999996</v>
      </c>
      <c r="AB827" s="122">
        <f t="shared" si="162"/>
        <v>5.9448458686560419E-3</v>
      </c>
      <c r="AC827" s="122">
        <f t="shared" si="166"/>
        <v>2.7759571506828351</v>
      </c>
      <c r="AD827" s="122">
        <f t="shared" si="159"/>
        <v>-349.68559655102729</v>
      </c>
      <c r="AE827" s="122">
        <f t="shared" si="160"/>
        <v>5.8105557965206693E-4</v>
      </c>
      <c r="AF827" s="122">
        <f t="shared" si="167"/>
        <v>0.27272301101359842</v>
      </c>
      <c r="AG827" s="122">
        <f t="shared" si="168"/>
        <v>0.58105557965206645</v>
      </c>
      <c r="AH827" s="87">
        <f t="shared" si="169"/>
        <v>0.47956133184354577</v>
      </c>
      <c r="AI827" s="122">
        <f t="shared" si="170"/>
        <v>1.0978149170825715</v>
      </c>
    </row>
    <row r="828" spans="1:35" x14ac:dyDescent="0.25">
      <c r="A828" s="90">
        <v>0.82399999999999995</v>
      </c>
      <c r="B828" s="164">
        <v>16.611729061311376</v>
      </c>
      <c r="C828" s="200">
        <v>3.0985476584730027</v>
      </c>
      <c r="D828" s="122">
        <v>16.148717796594585</v>
      </c>
      <c r="E828" s="147">
        <f t="shared" si="171"/>
        <v>1.6611729061311392E-2</v>
      </c>
      <c r="F828" s="164"/>
      <c r="J828" s="7"/>
      <c r="W828" s="146">
        <f t="shared" si="161"/>
        <v>0.52354936303883914</v>
      </c>
      <c r="X828" s="168">
        <v>5.1670304765737889</v>
      </c>
      <c r="Y828" s="147">
        <f t="shared" si="163"/>
        <v>1.0000000000000009E-3</v>
      </c>
      <c r="Z828" s="122">
        <f t="shared" si="164"/>
        <v>8.8754449677853557</v>
      </c>
      <c r="AA828" s="122">
        <f t="shared" si="165"/>
        <v>0.61929999999999996</v>
      </c>
      <c r="AB828" s="122">
        <f t="shared" si="162"/>
        <v>5.9448458686560419E-3</v>
      </c>
      <c r="AC828" s="122">
        <f t="shared" si="166"/>
        <v>2.7819019965514911</v>
      </c>
      <c r="AD828" s="122">
        <f t="shared" si="159"/>
        <v>-349.66921358210493</v>
      </c>
      <c r="AE828" s="122">
        <f t="shared" si="160"/>
        <v>5.8102835686795026E-4</v>
      </c>
      <c r="AF828" s="122">
        <f t="shared" si="167"/>
        <v>0.27330403937046638</v>
      </c>
      <c r="AG828" s="122">
        <f t="shared" si="168"/>
        <v>0.58102835686794974</v>
      </c>
      <c r="AH828" s="87">
        <f t="shared" si="169"/>
        <v>0.47898030348667781</v>
      </c>
      <c r="AI828" s="122">
        <f t="shared" si="170"/>
        <v>1.0978149170825715</v>
      </c>
    </row>
    <row r="829" spans="1:35" x14ac:dyDescent="0.25">
      <c r="A829" s="90">
        <v>0.82499999999999996</v>
      </c>
      <c r="B829" s="164">
        <v>16.611729061311376</v>
      </c>
      <c r="C829" s="200">
        <v>3.0988404704516652</v>
      </c>
      <c r="D829" s="122">
        <v>15.66180750691692</v>
      </c>
      <c r="E829" s="147">
        <f t="shared" si="171"/>
        <v>1.6611729061311392E-2</v>
      </c>
      <c r="F829" s="164"/>
      <c r="J829" s="7"/>
      <c r="W829" s="146">
        <f t="shared" si="161"/>
        <v>0.52354936303883914</v>
      </c>
      <c r="X829" s="168">
        <v>5.1670304765737889</v>
      </c>
      <c r="Y829" s="147">
        <f t="shared" si="163"/>
        <v>1.0000000000000009E-3</v>
      </c>
      <c r="Z829" s="122">
        <f t="shared" si="164"/>
        <v>8.8754449677853557</v>
      </c>
      <c r="AA829" s="122">
        <f t="shared" si="165"/>
        <v>0.61929999999999996</v>
      </c>
      <c r="AB829" s="122">
        <f t="shared" si="162"/>
        <v>5.9448458686560419E-3</v>
      </c>
      <c r="AC829" s="122">
        <f t="shared" si="166"/>
        <v>2.787846842420147</v>
      </c>
      <c r="AD829" s="122">
        <f t="shared" si="159"/>
        <v>-349.65277516964198</v>
      </c>
      <c r="AE829" s="122">
        <f t="shared" si="160"/>
        <v>5.8100104195599395E-4</v>
      </c>
      <c r="AF829" s="122">
        <f t="shared" si="167"/>
        <v>0.2738850404124224</v>
      </c>
      <c r="AG829" s="122">
        <f t="shared" si="168"/>
        <v>0.58100104195599345</v>
      </c>
      <c r="AH829" s="87">
        <f t="shared" si="169"/>
        <v>0.47839930244472179</v>
      </c>
      <c r="AI829" s="122">
        <f t="shared" si="170"/>
        <v>1.0978149170825715</v>
      </c>
    </row>
    <row r="830" spans="1:35" x14ac:dyDescent="0.25">
      <c r="A830" s="90">
        <v>0.82599999999999996</v>
      </c>
      <c r="B830" s="164">
        <v>16.611729061311376</v>
      </c>
      <c r="C830" s="200">
        <v>3.0991332824303277</v>
      </c>
      <c r="D830" s="122">
        <v>15.187330817674507</v>
      </c>
      <c r="E830" s="147">
        <f t="shared" si="171"/>
        <v>1.6611729061311392E-2</v>
      </c>
      <c r="F830" s="164"/>
      <c r="J830" s="7"/>
      <c r="W830" s="146">
        <f t="shared" si="161"/>
        <v>0.52354936303883914</v>
      </c>
      <c r="X830" s="168">
        <v>5.1670304765737889</v>
      </c>
      <c r="Y830" s="147">
        <f t="shared" si="163"/>
        <v>1.0000000000000009E-3</v>
      </c>
      <c r="Z830" s="122">
        <f t="shared" si="164"/>
        <v>8.8754449677853557</v>
      </c>
      <c r="AA830" s="122">
        <f t="shared" si="165"/>
        <v>0.61929999999999996</v>
      </c>
      <c r="AB830" s="122">
        <f t="shared" si="162"/>
        <v>5.9448458686560419E-3</v>
      </c>
      <c r="AC830" s="122">
        <f t="shared" si="166"/>
        <v>2.793791688288803</v>
      </c>
      <c r="AD830" s="122">
        <f t="shared" si="159"/>
        <v>-349.63628131363845</v>
      </c>
      <c r="AE830" s="122">
        <f t="shared" si="160"/>
        <v>5.8097363491619767E-4</v>
      </c>
      <c r="AF830" s="122">
        <f t="shared" si="167"/>
        <v>0.27446601404733861</v>
      </c>
      <c r="AG830" s="122">
        <f t="shared" si="168"/>
        <v>0.58097363491619713</v>
      </c>
      <c r="AH830" s="87">
        <f t="shared" si="169"/>
        <v>0.47781832880980557</v>
      </c>
      <c r="AI830" s="122">
        <f t="shared" si="170"/>
        <v>1.0978149170825715</v>
      </c>
    </row>
    <row r="831" spans="1:35" x14ac:dyDescent="0.25">
      <c r="A831" s="90">
        <v>0.82699999999999996</v>
      </c>
      <c r="B831" s="164">
        <v>16.611729061311376</v>
      </c>
      <c r="C831" s="200">
        <v>3.0994260944089902</v>
      </c>
      <c r="D831" s="122">
        <v>14.724970228040053</v>
      </c>
      <c r="E831" s="147">
        <f t="shared" si="171"/>
        <v>1.6611729061311392E-2</v>
      </c>
      <c r="F831" s="164"/>
      <c r="J831" s="7"/>
      <c r="W831" s="146">
        <f t="shared" si="161"/>
        <v>0.52354936303883914</v>
      </c>
      <c r="X831" s="168">
        <v>5.1670304765737889</v>
      </c>
      <c r="Y831" s="147">
        <f t="shared" si="163"/>
        <v>1.0000000000000009E-3</v>
      </c>
      <c r="Z831" s="122">
        <f t="shared" si="164"/>
        <v>8.8754449677853557</v>
      </c>
      <c r="AA831" s="122">
        <f t="shared" si="165"/>
        <v>0.61929999999999996</v>
      </c>
      <c r="AB831" s="122">
        <f t="shared" si="162"/>
        <v>5.9448458686560419E-3</v>
      </c>
      <c r="AC831" s="122">
        <f t="shared" si="166"/>
        <v>2.7997365341574589</v>
      </c>
      <c r="AD831" s="122">
        <f t="shared" si="159"/>
        <v>-349.61973201409427</v>
      </c>
      <c r="AE831" s="122">
        <f t="shared" si="160"/>
        <v>5.8094613574856163E-4</v>
      </c>
      <c r="AF831" s="122">
        <f t="shared" si="167"/>
        <v>0.27504696018308716</v>
      </c>
      <c r="AG831" s="122">
        <f t="shared" si="168"/>
        <v>0.58094613574856113</v>
      </c>
      <c r="AH831" s="87">
        <f t="shared" si="169"/>
        <v>0.47723738267405702</v>
      </c>
      <c r="AI831" s="122">
        <f t="shared" si="170"/>
        <v>1.0978149170825715</v>
      </c>
    </row>
    <row r="832" spans="1:35" x14ac:dyDescent="0.25">
      <c r="A832" s="90">
        <v>0.82799999999999996</v>
      </c>
      <c r="B832" s="164">
        <v>17.129487843620332</v>
      </c>
      <c r="C832" s="200">
        <v>3.0997189063876527</v>
      </c>
      <c r="D832" s="122">
        <v>14.274416344795659</v>
      </c>
      <c r="E832" s="147">
        <f t="shared" si="171"/>
        <v>1.6870608452465866E-2</v>
      </c>
      <c r="F832" s="164"/>
      <c r="J832" s="7"/>
      <c r="W832" s="146">
        <f t="shared" si="161"/>
        <v>0.536308415732907</v>
      </c>
      <c r="X832" s="168">
        <v>5.2929525362241012</v>
      </c>
      <c r="Y832" s="147">
        <f t="shared" si="163"/>
        <v>1.0000000000000009E-3</v>
      </c>
      <c r="Z832" s="122">
        <f t="shared" si="164"/>
        <v>8.8754449677853557</v>
      </c>
      <c r="AA832" s="122">
        <f t="shared" si="165"/>
        <v>0.61929999999999996</v>
      </c>
      <c r="AB832" s="122">
        <f t="shared" si="162"/>
        <v>6.0341569858354356E-3</v>
      </c>
      <c r="AC832" s="122">
        <f t="shared" si="166"/>
        <v>2.8057706911432945</v>
      </c>
      <c r="AD832" s="122">
        <f t="shared" si="159"/>
        <v>-354.85506125508095</v>
      </c>
      <c r="AE832" s="122">
        <f t="shared" si="160"/>
        <v>5.8964542818952732E-4</v>
      </c>
      <c r="AF832" s="122">
        <f t="shared" si="167"/>
        <v>0.27563660561127667</v>
      </c>
      <c r="AG832" s="122">
        <f t="shared" si="168"/>
        <v>0.58964542818952681</v>
      </c>
      <c r="AH832" s="87">
        <f t="shared" si="169"/>
        <v>0.47664773724586751</v>
      </c>
      <c r="AI832" s="122">
        <f t="shared" si="170"/>
        <v>1.0716973362941953</v>
      </c>
    </row>
    <row r="833" spans="1:35" x14ac:dyDescent="0.25">
      <c r="A833" s="90">
        <v>0.82899999999999996</v>
      </c>
      <c r="B833" s="164">
        <v>16.611729061311376</v>
      </c>
      <c r="C833" s="200">
        <v>3.1000117183663152</v>
      </c>
      <c r="D833" s="122">
        <v>13.835367675299192</v>
      </c>
      <c r="E833" s="147">
        <f t="shared" si="171"/>
        <v>1.6870608452465866E-2</v>
      </c>
      <c r="F833" s="164"/>
      <c r="J833" s="7"/>
      <c r="W833" s="146">
        <f t="shared" si="161"/>
        <v>0.52354936303883914</v>
      </c>
      <c r="X833" s="168">
        <v>5.1670304765737889</v>
      </c>
      <c r="Y833" s="147">
        <f t="shared" si="163"/>
        <v>1.0000000000000009E-3</v>
      </c>
      <c r="Z833" s="122">
        <f t="shared" si="164"/>
        <v>8.8754449677853557</v>
      </c>
      <c r="AA833" s="122">
        <f t="shared" si="165"/>
        <v>0.61929999999999996</v>
      </c>
      <c r="AB833" s="122">
        <f t="shared" si="162"/>
        <v>5.9448458686560419E-3</v>
      </c>
      <c r="AC833" s="122">
        <f t="shared" si="166"/>
        <v>2.8117155370119504</v>
      </c>
      <c r="AD833" s="122">
        <f t="shared" si="159"/>
        <v>-349.58621637091392</v>
      </c>
      <c r="AE833" s="122">
        <f t="shared" si="160"/>
        <v>5.8089044443136804E-4</v>
      </c>
      <c r="AF833" s="122">
        <f t="shared" si="167"/>
        <v>0.27621749605570806</v>
      </c>
      <c r="AG833" s="122">
        <f t="shared" si="168"/>
        <v>0.5808904444313675</v>
      </c>
      <c r="AH833" s="87">
        <f t="shared" si="169"/>
        <v>0.47606684680143613</v>
      </c>
      <c r="AI833" s="122">
        <f t="shared" si="170"/>
        <v>1.0978149170825715</v>
      </c>
    </row>
    <row r="834" spans="1:35" x14ac:dyDescent="0.25">
      <c r="A834" s="90">
        <v>0.83</v>
      </c>
      <c r="B834" s="164">
        <v>16.611729061311376</v>
      </c>
      <c r="C834" s="200">
        <v>3.1003045303449777</v>
      </c>
      <c r="D834" s="122">
        <v>13.407530425737521</v>
      </c>
      <c r="E834" s="147">
        <f t="shared" si="171"/>
        <v>1.6611729061311392E-2</v>
      </c>
      <c r="F834" s="164"/>
      <c r="J834" s="7"/>
      <c r="W834" s="146">
        <f t="shared" si="161"/>
        <v>0.52354936303883914</v>
      </c>
      <c r="X834" s="168">
        <v>5.1670304765737889</v>
      </c>
      <c r="Y834" s="147">
        <f t="shared" si="163"/>
        <v>1.0000000000000009E-3</v>
      </c>
      <c r="Z834" s="122">
        <f t="shared" si="164"/>
        <v>8.8754449677853557</v>
      </c>
      <c r="AA834" s="122">
        <f t="shared" si="165"/>
        <v>0.61929999999999996</v>
      </c>
      <c r="AB834" s="122">
        <f t="shared" si="162"/>
        <v>5.9448458686560419E-3</v>
      </c>
      <c r="AC834" s="122">
        <f t="shared" si="166"/>
        <v>2.8176603828806064</v>
      </c>
      <c r="AD834" s="122">
        <f t="shared" si="159"/>
        <v>-349.56949990780379</v>
      </c>
      <c r="AE834" s="122">
        <f t="shared" si="160"/>
        <v>5.8086266749614963E-4</v>
      </c>
      <c r="AF834" s="122">
        <f t="shared" si="167"/>
        <v>0.27679835872320419</v>
      </c>
      <c r="AG834" s="122">
        <f t="shared" si="168"/>
        <v>0.58086266749614912</v>
      </c>
      <c r="AH834" s="87">
        <f t="shared" si="169"/>
        <v>0.47548598413394</v>
      </c>
      <c r="AI834" s="122">
        <f t="shared" si="170"/>
        <v>1.0978149170825715</v>
      </c>
    </row>
    <row r="835" spans="1:35" x14ac:dyDescent="0.25">
      <c r="A835" s="90">
        <v>0.83099999999999996</v>
      </c>
      <c r="B835" s="164">
        <v>16.611729061311376</v>
      </c>
      <c r="C835" s="200">
        <v>3.1005973423236401</v>
      </c>
      <c r="D835" s="122">
        <v>12.990618304531395</v>
      </c>
      <c r="E835" s="147">
        <f t="shared" si="171"/>
        <v>1.6611729061311392E-2</v>
      </c>
      <c r="F835" s="164"/>
      <c r="J835" s="7"/>
      <c r="W835" s="146">
        <f t="shared" si="161"/>
        <v>0.52354936303883914</v>
      </c>
      <c r="X835" s="168">
        <v>5.1670304765737889</v>
      </c>
      <c r="Y835" s="147">
        <f t="shared" si="163"/>
        <v>1.0000000000000009E-3</v>
      </c>
      <c r="Z835" s="122">
        <f t="shared" si="164"/>
        <v>8.8754449677853557</v>
      </c>
      <c r="AA835" s="122">
        <f t="shared" si="165"/>
        <v>0.61929999999999996</v>
      </c>
      <c r="AB835" s="122">
        <f t="shared" si="162"/>
        <v>5.9448458686560419E-3</v>
      </c>
      <c r="AC835" s="122">
        <f t="shared" si="166"/>
        <v>2.8236052287492623</v>
      </c>
      <c r="AD835" s="122">
        <f t="shared" si="159"/>
        <v>-349.55272800115307</v>
      </c>
      <c r="AE835" s="122">
        <f t="shared" si="160"/>
        <v>5.8083479843309147E-4</v>
      </c>
      <c r="AF835" s="122">
        <f t="shared" si="167"/>
        <v>0.27737919352163726</v>
      </c>
      <c r="AG835" s="122">
        <f t="shared" si="168"/>
        <v>0.58083479843309094</v>
      </c>
      <c r="AH835" s="87">
        <f t="shared" si="169"/>
        <v>0.47490514933550693</v>
      </c>
      <c r="AI835" s="122">
        <f t="shared" si="170"/>
        <v>1.0978149170825715</v>
      </c>
    </row>
    <row r="836" spans="1:35" x14ac:dyDescent="0.25">
      <c r="A836" s="90">
        <v>0.83199999999999996</v>
      </c>
      <c r="B836" s="164">
        <v>16.611729061311376</v>
      </c>
      <c r="C836" s="200">
        <v>3.1008901543023026</v>
      </c>
      <c r="D836" s="122">
        <v>12.584352330760597</v>
      </c>
      <c r="E836" s="147">
        <f t="shared" si="171"/>
        <v>1.6611729061311392E-2</v>
      </c>
      <c r="F836" s="164"/>
      <c r="J836" s="7"/>
      <c r="W836" s="146">
        <f t="shared" si="161"/>
        <v>0.52354936303883914</v>
      </c>
      <c r="X836" s="168">
        <v>5.1670304765737889</v>
      </c>
      <c r="Y836" s="147">
        <f t="shared" si="163"/>
        <v>1.0000000000000009E-3</v>
      </c>
      <c r="Z836" s="122">
        <f t="shared" si="164"/>
        <v>8.8754449677853557</v>
      </c>
      <c r="AA836" s="122">
        <f t="shared" si="165"/>
        <v>0.61929999999999996</v>
      </c>
      <c r="AB836" s="122">
        <f t="shared" si="162"/>
        <v>5.9448458686560419E-3</v>
      </c>
      <c r="AC836" s="122">
        <f t="shared" si="166"/>
        <v>2.8295500746179183</v>
      </c>
      <c r="AD836" s="122">
        <f t="shared" ref="AD836:AD899" si="172">2*$AB$1*PI()*((AC836+$X$2/2)*(2*AC836-$Z$1)+(AC836+$X$2/2)^2-($X$1/2)^2)*AB836</f>
        <v>-349.53590065096182</v>
      </c>
      <c r="AE836" s="122">
        <f t="shared" ref="AE836:AE899" si="173">-AD836*0.000000001*$Z$2</f>
        <v>5.8080683724219366E-4</v>
      </c>
      <c r="AF836" s="122">
        <f t="shared" si="167"/>
        <v>0.27796000035887947</v>
      </c>
      <c r="AG836" s="122">
        <f t="shared" si="168"/>
        <v>0.58080683724219317</v>
      </c>
      <c r="AH836" s="87">
        <f t="shared" si="169"/>
        <v>0.47432434249826472</v>
      </c>
      <c r="AI836" s="122">
        <f t="shared" si="170"/>
        <v>1.0978149170825715</v>
      </c>
    </row>
    <row r="837" spans="1:35" x14ac:dyDescent="0.25">
      <c r="A837" s="90">
        <v>0.83299999999999996</v>
      </c>
      <c r="B837" s="164">
        <v>16.611729061311376</v>
      </c>
      <c r="C837" s="200">
        <v>3.1011829662809651</v>
      </c>
      <c r="D837" s="122">
        <v>12.188460647481072</v>
      </c>
      <c r="E837" s="147">
        <f t="shared" si="171"/>
        <v>1.6611729061311392E-2</v>
      </c>
      <c r="F837" s="164"/>
      <c r="J837" s="7"/>
      <c r="W837" s="146">
        <f t="shared" ref="W837:W900" si="174">+X837/1000000*101325</f>
        <v>0.52354936303883914</v>
      </c>
      <c r="X837" s="168">
        <v>5.1670304765737889</v>
      </c>
      <c r="Y837" s="147">
        <f t="shared" si="163"/>
        <v>1.0000000000000009E-3</v>
      </c>
      <c r="Z837" s="122">
        <f t="shared" si="164"/>
        <v>8.8754449677853557</v>
      </c>
      <c r="AA837" s="122">
        <f t="shared" si="165"/>
        <v>0.61929999999999996</v>
      </c>
      <c r="AB837" s="122">
        <f t="shared" ref="AB837:AB900" si="175">IF(OR(AC836&gt;=($X$1-$X$2)/2,AC836&gt;=$Z$1/2),0,Z837*W837^AA837*Y837)</f>
        <v>5.9448458686560419E-3</v>
      </c>
      <c r="AC837" s="122">
        <f t="shared" si="166"/>
        <v>2.8354949204865743</v>
      </c>
      <c r="AD837" s="122">
        <f t="shared" si="172"/>
        <v>-349.51901785722993</v>
      </c>
      <c r="AE837" s="122">
        <f t="shared" si="173"/>
        <v>5.8077878392345599E-4</v>
      </c>
      <c r="AF837" s="122">
        <f t="shared" si="167"/>
        <v>0.2785407791428029</v>
      </c>
      <c r="AG837" s="122">
        <f t="shared" si="168"/>
        <v>0.5807787839234555</v>
      </c>
      <c r="AH837" s="87">
        <f t="shared" si="169"/>
        <v>0.47374356371434129</v>
      </c>
      <c r="AI837" s="122">
        <f t="shared" si="170"/>
        <v>1.0978149170825715</v>
      </c>
    </row>
    <row r="838" spans="1:35" x14ac:dyDescent="0.25">
      <c r="A838" s="90">
        <v>0.83399999999999996</v>
      </c>
      <c r="B838" s="164">
        <v>17.129487843620332</v>
      </c>
      <c r="C838" s="200">
        <v>3.1014757782596276</v>
      </c>
      <c r="D838" s="122">
        <v>11.802678339809093</v>
      </c>
      <c r="E838" s="147">
        <f t="shared" si="171"/>
        <v>1.6870608452465866E-2</v>
      </c>
      <c r="F838" s="164"/>
      <c r="J838" s="7"/>
      <c r="W838" s="146">
        <f t="shared" si="174"/>
        <v>0.536308415732907</v>
      </c>
      <c r="X838" s="168">
        <v>5.2929525362241012</v>
      </c>
      <c r="Y838" s="147">
        <f t="shared" ref="Y838:Y901" si="176">+A838-A837</f>
        <v>1.0000000000000009E-3</v>
      </c>
      <c r="Z838" s="122">
        <f t="shared" ref="Z838:Z901" si="177">IF(AND(W838&lt;=$S$56,W838&gt;$Q$56),$T$56,IF(AND(W838&lt;=$S$57,W838&gt;$Q$57),$T$57,IF(AND(W838&lt;=$S$58,W838&gt;$Q$58),$T$58,IF(AND(W838&lt;=$S$59,W838&gt;$Q$59),$T$59,IF(AND(W838&lt;=$S$60,W838&gt;$Q$60),$T$60,"Valor no encontrado para Po")))))</f>
        <v>8.8754449677853557</v>
      </c>
      <c r="AA838" s="122">
        <f t="shared" ref="AA838:AA901" si="178">IF(AND(W838&lt;=$S$56,W838&gt;$Q$56),$U$56,IF(AND(W838&lt;=$S$57,W838&gt;$Q$57),$U$57,IF(AND(W838&lt;=$S$58,W838&gt;$Q$58),$U$58,IF(AND(W838&lt;=$S$59,W838&gt;$Q$59),$U$59,IF(AND(W838&lt;=$S$60,W838&gt;$Q$60),$U$60,"Valor no encontrado para Po")))))</f>
        <v>0.61929999999999996</v>
      </c>
      <c r="AB838" s="122">
        <f t="shared" si="175"/>
        <v>6.0341569858354356E-3</v>
      </c>
      <c r="AC838" s="122">
        <f t="shared" ref="AC838:AC901" si="179">+AC837+AB838</f>
        <v>2.8415290774724098</v>
      </c>
      <c r="AD838" s="122">
        <f t="shared" si="172"/>
        <v>-354.75249045086269</v>
      </c>
      <c r="AE838" s="122">
        <f t="shared" si="173"/>
        <v>5.8947499126364808E-4</v>
      </c>
      <c r="AF838" s="122">
        <f t="shared" ref="AF838:AF901" si="180">+AF837+AE838</f>
        <v>0.27913025413406656</v>
      </c>
      <c r="AG838" s="122">
        <f t="shared" ref="AG838:AG901" si="181">+AE838/Y838</f>
        <v>0.58947499126364755</v>
      </c>
      <c r="AH838" s="87">
        <f t="shared" ref="AH838:AH901" si="182">+AH837-AE838</f>
        <v>0.47315408872307763</v>
      </c>
      <c r="AI838" s="122">
        <f t="shared" si="170"/>
        <v>1.0716973362941953</v>
      </c>
    </row>
    <row r="839" spans="1:35" x14ac:dyDescent="0.25">
      <c r="A839" s="90">
        <v>0.83499999999999996</v>
      </c>
      <c r="B839" s="164">
        <v>16.611729061311376</v>
      </c>
      <c r="C839" s="200">
        <v>3.1017685902382901</v>
      </c>
      <c r="D839" s="122">
        <v>11.426747257650872</v>
      </c>
      <c r="E839" s="147">
        <f t="shared" si="171"/>
        <v>1.6870608452465866E-2</v>
      </c>
      <c r="F839" s="164"/>
      <c r="J839" s="7"/>
      <c r="W839" s="146">
        <f t="shared" si="174"/>
        <v>0.52354936303883914</v>
      </c>
      <c r="X839" s="168">
        <v>5.1670304765737889</v>
      </c>
      <c r="Y839" s="147">
        <f t="shared" si="176"/>
        <v>1.0000000000000009E-3</v>
      </c>
      <c r="Z839" s="122">
        <f t="shared" si="177"/>
        <v>8.8754449677853557</v>
      </c>
      <c r="AA839" s="122">
        <f t="shared" si="178"/>
        <v>0.61929999999999996</v>
      </c>
      <c r="AB839" s="122">
        <f t="shared" si="175"/>
        <v>5.9448458686560419E-3</v>
      </c>
      <c r="AC839" s="122">
        <f t="shared" si="179"/>
        <v>2.8474739233410657</v>
      </c>
      <c r="AD839" s="122">
        <f t="shared" si="172"/>
        <v>-349.48483021549566</v>
      </c>
      <c r="AE839" s="122">
        <f t="shared" si="173"/>
        <v>5.8072197597888872E-4</v>
      </c>
      <c r="AF839" s="122">
        <f t="shared" si="180"/>
        <v>0.27971097611004547</v>
      </c>
      <c r="AG839" s="122">
        <f t="shared" si="181"/>
        <v>0.58072197597888819</v>
      </c>
      <c r="AH839" s="87">
        <f t="shared" si="182"/>
        <v>0.47257336674709871</v>
      </c>
      <c r="AI839" s="122">
        <f t="shared" si="170"/>
        <v>1.0978149170825715</v>
      </c>
    </row>
    <row r="840" spans="1:35" x14ac:dyDescent="0.25">
      <c r="A840" s="90">
        <v>0.83599999999999997</v>
      </c>
      <c r="B840" s="164">
        <v>17.647246625929284</v>
      </c>
      <c r="C840" s="200">
        <v>3.1020614022169526</v>
      </c>
      <c r="D840" s="122">
        <v>11.060415842958781</v>
      </c>
      <c r="E840" s="147">
        <f t="shared" si="171"/>
        <v>1.7129487843620346E-2</v>
      </c>
      <c r="F840" s="164"/>
      <c r="J840" s="7"/>
      <c r="W840" s="146">
        <f t="shared" si="174"/>
        <v>0.54906746842697485</v>
      </c>
      <c r="X840" s="168">
        <v>5.4188745958744127</v>
      </c>
      <c r="Y840" s="147">
        <f t="shared" si="176"/>
        <v>1.0000000000000009E-3</v>
      </c>
      <c r="Z840" s="122">
        <f t="shared" si="177"/>
        <v>8.8754449677853557</v>
      </c>
      <c r="AA840" s="122">
        <f t="shared" si="178"/>
        <v>0.61929999999999996</v>
      </c>
      <c r="AB840" s="122">
        <f t="shared" si="175"/>
        <v>6.1226627699244082E-3</v>
      </c>
      <c r="AC840" s="122">
        <f t="shared" si="179"/>
        <v>2.85359658611099</v>
      </c>
      <c r="AD840" s="122">
        <f t="shared" si="172"/>
        <v>-359.92022115719459</v>
      </c>
      <c r="AE840" s="122">
        <f t="shared" si="173"/>
        <v>5.9806195850127433E-4</v>
      </c>
      <c r="AF840" s="122">
        <f t="shared" si="180"/>
        <v>0.28030903806854673</v>
      </c>
      <c r="AG840" s="122">
        <f t="shared" si="181"/>
        <v>0.59806195850127375</v>
      </c>
      <c r="AH840" s="87">
        <f t="shared" si="182"/>
        <v>0.47197530478859745</v>
      </c>
      <c r="AI840" s="122">
        <f t="shared" si="170"/>
        <v>1.0467935793387086</v>
      </c>
    </row>
    <row r="841" spans="1:35" x14ac:dyDescent="0.25">
      <c r="A841" s="90">
        <v>0.83699999999999997</v>
      </c>
      <c r="B841" s="164">
        <v>16.611729061311376</v>
      </c>
      <c r="C841" s="200">
        <v>3.1023542141956151</v>
      </c>
      <c r="D841" s="122">
        <v>10.703438961398817</v>
      </c>
      <c r="E841" s="147">
        <f t="shared" si="171"/>
        <v>1.7129487843620346E-2</v>
      </c>
      <c r="F841" s="164"/>
      <c r="J841" s="7"/>
      <c r="W841" s="146">
        <f t="shared" si="174"/>
        <v>0.52354936303883937</v>
      </c>
      <c r="X841" s="168">
        <v>5.1670304765737907</v>
      </c>
      <c r="Y841" s="147">
        <f t="shared" si="176"/>
        <v>1.0000000000000009E-3</v>
      </c>
      <c r="Z841" s="122">
        <f t="shared" si="177"/>
        <v>8.8754449677853557</v>
      </c>
      <c r="AA841" s="122">
        <f t="shared" si="178"/>
        <v>0.61929999999999996</v>
      </c>
      <c r="AB841" s="122">
        <f t="shared" si="175"/>
        <v>5.9448458686560436E-3</v>
      </c>
      <c r="AC841" s="122">
        <f t="shared" si="179"/>
        <v>2.8595414319796459</v>
      </c>
      <c r="AD841" s="122">
        <f t="shared" si="172"/>
        <v>-349.45016236195045</v>
      </c>
      <c r="AE841" s="122">
        <f t="shared" si="173"/>
        <v>5.8066437008966795E-4</v>
      </c>
      <c r="AF841" s="122">
        <f t="shared" si="180"/>
        <v>0.28088970243863642</v>
      </c>
      <c r="AG841" s="122">
        <f t="shared" si="181"/>
        <v>0.58066437008966743</v>
      </c>
      <c r="AH841" s="87">
        <f t="shared" si="182"/>
        <v>0.47139464041850776</v>
      </c>
      <c r="AI841" s="122">
        <f t="shared" si="170"/>
        <v>1.0978149170825711</v>
      </c>
    </row>
    <row r="842" spans="1:35" x14ac:dyDescent="0.25">
      <c r="A842" s="90">
        <v>0.83799999999999997</v>
      </c>
      <c r="B842" s="164">
        <v>16.611729061311376</v>
      </c>
      <c r="C842" s="200">
        <v>3.1026470261742776</v>
      </c>
      <c r="D842" s="122">
        <v>10.355577738316459</v>
      </c>
      <c r="E842" s="147">
        <f t="shared" si="171"/>
        <v>1.6611729061311392E-2</v>
      </c>
      <c r="F842" s="164"/>
      <c r="J842" s="7"/>
      <c r="W842" s="146">
        <f t="shared" si="174"/>
        <v>0.52354936303883937</v>
      </c>
      <c r="X842" s="168">
        <v>5.1670304765737907</v>
      </c>
      <c r="Y842" s="147">
        <f t="shared" si="176"/>
        <v>1.0000000000000009E-3</v>
      </c>
      <c r="Z842" s="122">
        <f t="shared" si="177"/>
        <v>8.8754449677853557</v>
      </c>
      <c r="AA842" s="122">
        <f t="shared" si="178"/>
        <v>0.61929999999999996</v>
      </c>
      <c r="AB842" s="122">
        <f t="shared" si="175"/>
        <v>5.9448458686560436E-3</v>
      </c>
      <c r="AC842" s="122">
        <f t="shared" si="179"/>
        <v>2.8654862778483019</v>
      </c>
      <c r="AD842" s="122">
        <f t="shared" si="172"/>
        <v>-349.4329998591939</v>
      </c>
      <c r="AE842" s="122">
        <f t="shared" si="173"/>
        <v>5.8063585199202297E-4</v>
      </c>
      <c r="AF842" s="122">
        <f t="shared" si="180"/>
        <v>0.28147033829062845</v>
      </c>
      <c r="AG842" s="122">
        <f t="shared" si="181"/>
        <v>0.5806358519920225</v>
      </c>
      <c r="AH842" s="87">
        <f t="shared" si="182"/>
        <v>0.47081400456651573</v>
      </c>
      <c r="AI842" s="122">
        <f t="shared" si="170"/>
        <v>1.0978149170825711</v>
      </c>
    </row>
    <row r="843" spans="1:35" x14ac:dyDescent="0.25">
      <c r="A843" s="90">
        <v>0.83899999999999997</v>
      </c>
      <c r="B843" s="164">
        <v>16.611729061311376</v>
      </c>
      <c r="C843" s="200">
        <v>3.1029398381529401</v>
      </c>
      <c r="D843" s="122">
        <v>10.016599398891351</v>
      </c>
      <c r="E843" s="147">
        <f t="shared" si="171"/>
        <v>1.6611729061311392E-2</v>
      </c>
      <c r="F843" s="164"/>
      <c r="J843" s="7"/>
      <c r="W843" s="146">
        <f t="shared" si="174"/>
        <v>0.52354936303883937</v>
      </c>
      <c r="X843" s="168">
        <v>5.1670304765737907</v>
      </c>
      <c r="Y843" s="147">
        <f t="shared" si="176"/>
        <v>1.0000000000000009E-3</v>
      </c>
      <c r="Z843" s="122">
        <f t="shared" si="177"/>
        <v>8.8754449677853557</v>
      </c>
      <c r="AA843" s="122">
        <f t="shared" si="178"/>
        <v>0.61929999999999996</v>
      </c>
      <c r="AB843" s="122">
        <f t="shared" si="175"/>
        <v>5.9448458686560436E-3</v>
      </c>
      <c r="AC843" s="122">
        <f t="shared" si="179"/>
        <v>2.8714311237169579</v>
      </c>
      <c r="AD843" s="122">
        <f t="shared" si="172"/>
        <v>-349.4157819128967</v>
      </c>
      <c r="AE843" s="122">
        <f t="shared" si="173"/>
        <v>5.8060724176653802E-4</v>
      </c>
      <c r="AF843" s="122">
        <f t="shared" si="180"/>
        <v>0.28205094553239501</v>
      </c>
      <c r="AG843" s="122">
        <f t="shared" si="181"/>
        <v>0.58060724176653755</v>
      </c>
      <c r="AH843" s="87">
        <f t="shared" si="182"/>
        <v>0.47023339732474917</v>
      </c>
      <c r="AI843" s="122">
        <f t="shared" si="170"/>
        <v>1.0978149170825711</v>
      </c>
    </row>
    <row r="844" spans="1:35" x14ac:dyDescent="0.25">
      <c r="A844" s="90">
        <v>0.84</v>
      </c>
      <c r="B844" s="164">
        <v>16.611729061311376</v>
      </c>
      <c r="C844" s="200">
        <v>3.1032326501316025</v>
      </c>
      <c r="D844" s="122">
        <v>9.6862771123736593</v>
      </c>
      <c r="E844" s="147">
        <f t="shared" si="171"/>
        <v>1.6611729061311392E-2</v>
      </c>
      <c r="F844" s="164"/>
      <c r="J844" s="7"/>
      <c r="W844" s="146">
        <f t="shared" si="174"/>
        <v>0.52354936303883937</v>
      </c>
      <c r="X844" s="168">
        <v>5.1670304765737907</v>
      </c>
      <c r="Y844" s="147">
        <f t="shared" si="176"/>
        <v>1.0000000000000009E-3</v>
      </c>
      <c r="Z844" s="122">
        <f t="shared" si="177"/>
        <v>8.8754449677853557</v>
      </c>
      <c r="AA844" s="122">
        <f t="shared" si="178"/>
        <v>0.61929999999999996</v>
      </c>
      <c r="AB844" s="122">
        <f t="shared" si="175"/>
        <v>5.9448458686560436E-3</v>
      </c>
      <c r="AC844" s="122">
        <f t="shared" si="179"/>
        <v>2.8773759695856138</v>
      </c>
      <c r="AD844" s="122">
        <f t="shared" si="172"/>
        <v>-349.39850852305898</v>
      </c>
      <c r="AE844" s="122">
        <f t="shared" si="173"/>
        <v>5.8057853941321353E-4</v>
      </c>
      <c r="AF844" s="122">
        <f t="shared" si="180"/>
        <v>0.28263152407180825</v>
      </c>
      <c r="AG844" s="122">
        <f t="shared" si="181"/>
        <v>0.58057853941321302</v>
      </c>
      <c r="AH844" s="87">
        <f t="shared" si="182"/>
        <v>0.46965281878533593</v>
      </c>
      <c r="AI844" s="122">
        <f t="shared" si="170"/>
        <v>1.0978149170825711</v>
      </c>
    </row>
    <row r="845" spans="1:35" x14ac:dyDescent="0.25">
      <c r="A845" s="90">
        <v>0.84099999999999997</v>
      </c>
      <c r="B845" s="164">
        <v>16.611729061311376</v>
      </c>
      <c r="C845" s="200">
        <v>3.103525462110265</v>
      </c>
      <c r="D845" s="122">
        <v>9.3643898402980259</v>
      </c>
      <c r="E845" s="147">
        <f t="shared" si="171"/>
        <v>1.6611729061311392E-2</v>
      </c>
      <c r="F845" s="164"/>
      <c r="J845" s="7"/>
      <c r="W845" s="146">
        <f t="shared" si="174"/>
        <v>0.52354936303883937</v>
      </c>
      <c r="X845" s="168">
        <v>5.1670304765737907</v>
      </c>
      <c r="Y845" s="147">
        <f t="shared" si="176"/>
        <v>1.0000000000000009E-3</v>
      </c>
      <c r="Z845" s="122">
        <f t="shared" si="177"/>
        <v>8.8754449677853557</v>
      </c>
      <c r="AA845" s="122">
        <f t="shared" si="178"/>
        <v>0.61929999999999996</v>
      </c>
      <c r="AB845" s="122">
        <f t="shared" si="175"/>
        <v>5.9448458686560436E-3</v>
      </c>
      <c r="AC845" s="122">
        <f t="shared" si="179"/>
        <v>2.8833208154542698</v>
      </c>
      <c r="AD845" s="122">
        <f t="shared" si="172"/>
        <v>-349.38117968968066</v>
      </c>
      <c r="AE845" s="122">
        <f t="shared" si="173"/>
        <v>5.8054974493204918E-4</v>
      </c>
      <c r="AF845" s="122">
        <f t="shared" si="180"/>
        <v>0.2832120738167403</v>
      </c>
      <c r="AG845" s="122">
        <f t="shared" si="181"/>
        <v>0.58054974493204869</v>
      </c>
      <c r="AH845" s="87">
        <f t="shared" si="182"/>
        <v>0.46907226904040389</v>
      </c>
      <c r="AI845" s="122">
        <f t="shared" si="170"/>
        <v>1.0978149170825711</v>
      </c>
    </row>
    <row r="846" spans="1:35" x14ac:dyDescent="0.25">
      <c r="A846" s="90">
        <v>0.84199999999999997</v>
      </c>
      <c r="B846" s="164">
        <v>16.611729061311376</v>
      </c>
      <c r="C846" s="200">
        <v>3.1038182740889275</v>
      </c>
      <c r="D846" s="122">
        <v>9.0507221885734648</v>
      </c>
      <c r="E846" s="147">
        <f t="shared" si="171"/>
        <v>1.6611729061311392E-2</v>
      </c>
      <c r="F846" s="164"/>
      <c r="J846" s="7"/>
      <c r="W846" s="146">
        <f t="shared" si="174"/>
        <v>0.52354936303883937</v>
      </c>
      <c r="X846" s="168">
        <v>5.1670304765737907</v>
      </c>
      <c r="Y846" s="147">
        <f t="shared" si="176"/>
        <v>1.0000000000000009E-3</v>
      </c>
      <c r="Z846" s="122">
        <f t="shared" si="177"/>
        <v>8.8754449677853557</v>
      </c>
      <c r="AA846" s="122">
        <f t="shared" si="178"/>
        <v>0.61929999999999996</v>
      </c>
      <c r="AB846" s="122">
        <f t="shared" si="175"/>
        <v>5.9448458686560436E-3</v>
      </c>
      <c r="AC846" s="122">
        <f t="shared" si="179"/>
        <v>2.8892656613229257</v>
      </c>
      <c r="AD846" s="122">
        <f t="shared" si="172"/>
        <v>-349.3637954127617</v>
      </c>
      <c r="AE846" s="122">
        <f t="shared" si="173"/>
        <v>5.8052085832304497E-4</v>
      </c>
      <c r="AF846" s="122">
        <f t="shared" si="180"/>
        <v>0.28379259467506335</v>
      </c>
      <c r="AG846" s="122">
        <f t="shared" si="181"/>
        <v>0.58052085832304445</v>
      </c>
      <c r="AH846" s="87">
        <f t="shared" si="182"/>
        <v>0.46849174818208084</v>
      </c>
      <c r="AI846" s="122">
        <f t="shared" si="170"/>
        <v>1.1320319039218933</v>
      </c>
    </row>
    <row r="847" spans="1:35" x14ac:dyDescent="0.25">
      <c r="A847" s="90">
        <v>0.84299999999999997</v>
      </c>
      <c r="B847" s="164">
        <v>16.611729061311376</v>
      </c>
      <c r="C847" s="200">
        <v>3.10411108606759</v>
      </c>
      <c r="D847" s="122">
        <v>8.7450642633502351</v>
      </c>
      <c r="E847" s="147">
        <f t="shared" si="171"/>
        <v>1.6611729061311392E-2</v>
      </c>
      <c r="F847" s="164"/>
      <c r="J847" s="7"/>
      <c r="W847" s="146">
        <f t="shared" si="174"/>
        <v>0.52354936303883937</v>
      </c>
      <c r="X847" s="168">
        <v>5.1670304765737907</v>
      </c>
      <c r="Y847" s="147">
        <f t="shared" si="176"/>
        <v>1.0000000000000009E-3</v>
      </c>
      <c r="Z847" s="122">
        <f t="shared" si="177"/>
        <v>8.8754449677853557</v>
      </c>
      <c r="AA847" s="122">
        <f t="shared" si="178"/>
        <v>0.61929999999999996</v>
      </c>
      <c r="AB847" s="122">
        <f t="shared" si="175"/>
        <v>5.9448458686560436E-3</v>
      </c>
      <c r="AC847" s="122">
        <f t="shared" si="179"/>
        <v>2.8952105071915817</v>
      </c>
      <c r="AD847" s="122">
        <f t="shared" si="172"/>
        <v>-349.34635569230215</v>
      </c>
      <c r="AE847" s="122">
        <f t="shared" si="173"/>
        <v>5.8049187958620089E-4</v>
      </c>
      <c r="AF847" s="122">
        <f t="shared" si="180"/>
        <v>0.28437308655464955</v>
      </c>
      <c r="AG847" s="122">
        <f t="shared" si="181"/>
        <v>0.58049187958620041</v>
      </c>
      <c r="AH847" s="87">
        <f t="shared" si="182"/>
        <v>0.46791125630249464</v>
      </c>
      <c r="AI847" s="122">
        <f t="shared" si="170"/>
        <v>1.0978149170825711</v>
      </c>
    </row>
    <row r="848" spans="1:35" x14ac:dyDescent="0.25">
      <c r="A848" s="90">
        <v>0.84399999999999997</v>
      </c>
      <c r="B848" s="164">
        <v>16.611729061311376</v>
      </c>
      <c r="C848" s="200">
        <v>3.1044038980462525</v>
      </c>
      <c r="D848" s="122">
        <v>8.4472115305673015</v>
      </c>
      <c r="E848" s="147">
        <f t="shared" si="171"/>
        <v>1.6611729061311392E-2</v>
      </c>
      <c r="F848" s="164"/>
      <c r="J848" s="7"/>
      <c r="W848" s="146">
        <f t="shared" si="174"/>
        <v>0.52354936303883937</v>
      </c>
      <c r="X848" s="168">
        <v>5.1670304765737907</v>
      </c>
      <c r="Y848" s="147">
        <f t="shared" si="176"/>
        <v>1.0000000000000009E-3</v>
      </c>
      <c r="Z848" s="122">
        <f t="shared" si="177"/>
        <v>8.8754449677853557</v>
      </c>
      <c r="AA848" s="122">
        <f t="shared" si="178"/>
        <v>0.61929999999999996</v>
      </c>
      <c r="AB848" s="122">
        <f t="shared" si="175"/>
        <v>5.9448458686560436E-3</v>
      </c>
      <c r="AC848" s="122">
        <f t="shared" si="179"/>
        <v>2.9011553530602376</v>
      </c>
      <c r="AD848" s="122">
        <f t="shared" si="172"/>
        <v>-349.32886052830207</v>
      </c>
      <c r="AE848" s="122">
        <f t="shared" si="173"/>
        <v>5.8046280872151728E-4</v>
      </c>
      <c r="AF848" s="122">
        <f t="shared" si="180"/>
        <v>0.28495354936337108</v>
      </c>
      <c r="AG848" s="122">
        <f t="shared" si="181"/>
        <v>0.58046280872151679</v>
      </c>
      <c r="AH848" s="87">
        <f t="shared" si="182"/>
        <v>0.4673307934937731</v>
      </c>
      <c r="AI848" s="122">
        <f t="shared" si="170"/>
        <v>1.0978149170825711</v>
      </c>
    </row>
    <row r="849" spans="1:35" x14ac:dyDescent="0.25">
      <c r="A849" s="90">
        <v>0.84499999999999997</v>
      </c>
      <c r="B849" s="164">
        <v>16.611729061311376</v>
      </c>
      <c r="C849" s="200">
        <v>3.104696710024915</v>
      </c>
      <c r="D849" s="122">
        <v>8.1569646790862809</v>
      </c>
      <c r="E849" s="147">
        <f t="shared" si="171"/>
        <v>1.6611729061311392E-2</v>
      </c>
      <c r="F849" s="164"/>
      <c r="J849" s="7"/>
      <c r="W849" s="146">
        <f t="shared" si="174"/>
        <v>0.52354936303883937</v>
      </c>
      <c r="X849" s="168">
        <v>5.1670304765737907</v>
      </c>
      <c r="Y849" s="147">
        <f t="shared" si="176"/>
        <v>1.0000000000000009E-3</v>
      </c>
      <c r="Z849" s="122">
        <f t="shared" si="177"/>
        <v>8.8754449677853557</v>
      </c>
      <c r="AA849" s="122">
        <f t="shared" si="178"/>
        <v>0.61929999999999996</v>
      </c>
      <c r="AB849" s="122">
        <f t="shared" si="175"/>
        <v>5.9448458686560436E-3</v>
      </c>
      <c r="AC849" s="122">
        <f t="shared" si="179"/>
        <v>2.9071001989288936</v>
      </c>
      <c r="AD849" s="122">
        <f t="shared" si="172"/>
        <v>-349.31130992076123</v>
      </c>
      <c r="AE849" s="122">
        <f t="shared" si="173"/>
        <v>5.8043364572899349E-4</v>
      </c>
      <c r="AF849" s="122">
        <f t="shared" si="180"/>
        <v>0.2855339830091001</v>
      </c>
      <c r="AG849" s="122">
        <f t="shared" si="181"/>
        <v>0.58043364572899292</v>
      </c>
      <c r="AH849" s="87">
        <f t="shared" si="182"/>
        <v>0.46675035984804408</v>
      </c>
      <c r="AI849" s="122">
        <f t="shared" si="170"/>
        <v>1.0978149170825711</v>
      </c>
    </row>
    <row r="850" spans="1:35" x14ac:dyDescent="0.25">
      <c r="A850" s="90">
        <v>0.84599999999999997</v>
      </c>
      <c r="B850" s="164">
        <v>16.611729061311376</v>
      </c>
      <c r="C850" s="200">
        <v>3.1049895220035775</v>
      </c>
      <c r="D850" s="122">
        <v>7.8741294873204302</v>
      </c>
      <c r="E850" s="147">
        <f t="shared" si="171"/>
        <v>1.6611729061311392E-2</v>
      </c>
      <c r="F850" s="164"/>
      <c r="J850" s="7"/>
      <c r="W850" s="146">
        <f t="shared" si="174"/>
        <v>0.52354936303883937</v>
      </c>
      <c r="X850" s="168">
        <v>5.1670304765737907</v>
      </c>
      <c r="Y850" s="147">
        <f t="shared" si="176"/>
        <v>1.0000000000000009E-3</v>
      </c>
      <c r="Z850" s="122">
        <f t="shared" si="177"/>
        <v>8.8754449677853557</v>
      </c>
      <c r="AA850" s="122">
        <f t="shared" si="178"/>
        <v>0.61929999999999996</v>
      </c>
      <c r="AB850" s="122">
        <f t="shared" si="175"/>
        <v>5.9448458686560436E-3</v>
      </c>
      <c r="AC850" s="122">
        <f t="shared" si="179"/>
        <v>2.9130450447975496</v>
      </c>
      <c r="AD850" s="122">
        <f t="shared" si="172"/>
        <v>-349.29370386967992</v>
      </c>
      <c r="AE850" s="122">
        <f t="shared" si="173"/>
        <v>5.8040439060863004E-4</v>
      </c>
      <c r="AF850" s="122">
        <f t="shared" si="180"/>
        <v>0.28611438739970874</v>
      </c>
      <c r="AG850" s="122">
        <f t="shared" si="181"/>
        <v>0.58040439060862958</v>
      </c>
      <c r="AH850" s="87">
        <f t="shared" si="182"/>
        <v>0.46616995545743545</v>
      </c>
      <c r="AI850" s="122">
        <f t="shared" si="170"/>
        <v>1.0978149170825711</v>
      </c>
    </row>
    <row r="851" spans="1:35" x14ac:dyDescent="0.25">
      <c r="A851" s="90">
        <v>0.84699999999999998</v>
      </c>
      <c r="B851" s="164">
        <v>16.611729061311376</v>
      </c>
      <c r="C851" s="200">
        <v>3.10528233398224</v>
      </c>
      <c r="D851" s="122">
        <v>7.5985166932692954</v>
      </c>
      <c r="E851" s="147">
        <f t="shared" si="171"/>
        <v>1.6611729061311392E-2</v>
      </c>
      <c r="F851" s="164"/>
      <c r="J851" s="7"/>
      <c r="W851" s="146">
        <f t="shared" si="174"/>
        <v>0.52354936303883937</v>
      </c>
      <c r="X851" s="168">
        <v>5.1670304765737907</v>
      </c>
      <c r="Y851" s="147">
        <f t="shared" si="176"/>
        <v>1.0000000000000009E-3</v>
      </c>
      <c r="Z851" s="122">
        <f t="shared" si="177"/>
        <v>8.8754449677853557</v>
      </c>
      <c r="AA851" s="122">
        <f t="shared" si="178"/>
        <v>0.61929999999999996</v>
      </c>
      <c r="AB851" s="122">
        <f t="shared" si="175"/>
        <v>5.9448458686560436E-3</v>
      </c>
      <c r="AC851" s="122">
        <f t="shared" si="179"/>
        <v>2.9189898906662055</v>
      </c>
      <c r="AD851" s="122">
        <f t="shared" si="172"/>
        <v>-349.2760423750579</v>
      </c>
      <c r="AE851" s="122">
        <f t="shared" si="173"/>
        <v>5.8037504336042674E-4</v>
      </c>
      <c r="AF851" s="122">
        <f t="shared" si="180"/>
        <v>0.28669476244306918</v>
      </c>
      <c r="AG851" s="122">
        <f t="shared" si="181"/>
        <v>0.58037504336042622</v>
      </c>
      <c r="AH851" s="87">
        <f t="shared" si="182"/>
        <v>0.465589580414075</v>
      </c>
      <c r="AI851" s="122">
        <f t="shared" ref="AI851:AI914" si="183">B837*9.81/(W851*1000000*$AF$1)</f>
        <v>1.0978149170825711</v>
      </c>
    </row>
    <row r="852" spans="1:35" x14ac:dyDescent="0.25">
      <c r="A852" s="90">
        <v>0.84799999999999998</v>
      </c>
      <c r="B852" s="164">
        <v>16.611729061311376</v>
      </c>
      <c r="C852" s="200">
        <v>3.1055751459609025</v>
      </c>
      <c r="D852" s="122">
        <v>7.3299418678721926</v>
      </c>
      <c r="E852" s="147">
        <f t="shared" si="171"/>
        <v>1.6611729061311392E-2</v>
      </c>
      <c r="F852" s="164"/>
      <c r="J852" s="7"/>
      <c r="W852" s="146">
        <f t="shared" si="174"/>
        <v>0.52354936303883937</v>
      </c>
      <c r="X852" s="168">
        <v>5.1670304765737907</v>
      </c>
      <c r="Y852" s="147">
        <f t="shared" si="176"/>
        <v>1.0000000000000009E-3</v>
      </c>
      <c r="Z852" s="122">
        <f t="shared" si="177"/>
        <v>8.8754449677853557</v>
      </c>
      <c r="AA852" s="122">
        <f t="shared" si="178"/>
        <v>0.61929999999999996</v>
      </c>
      <c r="AB852" s="122">
        <f t="shared" si="175"/>
        <v>5.9448458686560436E-3</v>
      </c>
      <c r="AC852" s="122">
        <f t="shared" si="179"/>
        <v>2.9249347365348615</v>
      </c>
      <c r="AD852" s="122">
        <f t="shared" si="172"/>
        <v>-349.25832543689546</v>
      </c>
      <c r="AE852" s="122">
        <f t="shared" si="173"/>
        <v>5.803456039843839E-4</v>
      </c>
      <c r="AF852" s="122">
        <f t="shared" si="180"/>
        <v>0.28727510804705358</v>
      </c>
      <c r="AG852" s="122">
        <f t="shared" si="181"/>
        <v>0.5803456039843834</v>
      </c>
      <c r="AH852" s="87">
        <f t="shared" si="182"/>
        <v>0.4650092348100906</v>
      </c>
      <c r="AI852" s="122">
        <f t="shared" si="183"/>
        <v>1.1320319039218933</v>
      </c>
    </row>
    <row r="853" spans="1:35" x14ac:dyDescent="0.25">
      <c r="A853" s="90">
        <v>0.84899999999999998</v>
      </c>
      <c r="B853" s="164">
        <v>16.611729061311376</v>
      </c>
      <c r="C853" s="200">
        <v>3.1058679579395649</v>
      </c>
      <c r="D853" s="122">
        <v>7.0682252915956045</v>
      </c>
      <c r="E853" s="147">
        <f t="shared" si="171"/>
        <v>1.6611729061311392E-2</v>
      </c>
      <c r="F853" s="164"/>
      <c r="J853" s="7"/>
      <c r="W853" s="146">
        <f t="shared" si="174"/>
        <v>0.52354936303883937</v>
      </c>
      <c r="X853" s="168">
        <v>5.1670304765737907</v>
      </c>
      <c r="Y853" s="147">
        <f t="shared" si="176"/>
        <v>1.0000000000000009E-3</v>
      </c>
      <c r="Z853" s="122">
        <f t="shared" si="177"/>
        <v>8.8754449677853557</v>
      </c>
      <c r="AA853" s="122">
        <f t="shared" si="178"/>
        <v>0.61929999999999996</v>
      </c>
      <c r="AB853" s="122">
        <f t="shared" si="175"/>
        <v>5.9448458686560436E-3</v>
      </c>
      <c r="AC853" s="122">
        <f t="shared" si="179"/>
        <v>2.9308795824035174</v>
      </c>
      <c r="AD853" s="122">
        <f t="shared" si="172"/>
        <v>-349.24055305519232</v>
      </c>
      <c r="AE853" s="122">
        <f t="shared" si="173"/>
        <v>5.8031607248050108E-4</v>
      </c>
      <c r="AF853" s="122">
        <f t="shared" si="180"/>
        <v>0.28785542411953408</v>
      </c>
      <c r="AG853" s="122">
        <f t="shared" si="181"/>
        <v>0.58031607248050054</v>
      </c>
      <c r="AH853" s="87">
        <f t="shared" si="182"/>
        <v>0.46442891873761011</v>
      </c>
      <c r="AI853" s="122">
        <f t="shared" si="183"/>
        <v>1.0978149170825711</v>
      </c>
    </row>
    <row r="854" spans="1:35" x14ac:dyDescent="0.25">
      <c r="A854" s="90">
        <v>0.85</v>
      </c>
      <c r="B854" s="164">
        <v>16.611729061311376</v>
      </c>
      <c r="C854" s="200">
        <v>3.1061607699182274</v>
      </c>
      <c r="D854" s="122">
        <v>6.8131918341721001</v>
      </c>
      <c r="E854" s="147">
        <f t="shared" si="171"/>
        <v>1.6611729061311392E-2</v>
      </c>
      <c r="F854" s="164"/>
      <c r="J854" s="7"/>
      <c r="W854" s="146">
        <f t="shared" si="174"/>
        <v>0.52354936303883937</v>
      </c>
      <c r="X854" s="168">
        <v>5.1670304765737907</v>
      </c>
      <c r="Y854" s="147">
        <f t="shared" si="176"/>
        <v>1.0000000000000009E-3</v>
      </c>
      <c r="Z854" s="122">
        <f t="shared" si="177"/>
        <v>8.8754449677853557</v>
      </c>
      <c r="AA854" s="122">
        <f t="shared" si="178"/>
        <v>0.61929999999999996</v>
      </c>
      <c r="AB854" s="122">
        <f t="shared" si="175"/>
        <v>5.9448458686560436E-3</v>
      </c>
      <c r="AC854" s="122">
        <f t="shared" si="179"/>
        <v>2.9368244282721734</v>
      </c>
      <c r="AD854" s="122">
        <f t="shared" si="172"/>
        <v>-349.22272522994854</v>
      </c>
      <c r="AE854" s="122">
        <f t="shared" si="173"/>
        <v>5.8028644884877841E-4</v>
      </c>
      <c r="AF854" s="122">
        <f t="shared" si="180"/>
        <v>0.28843571056838285</v>
      </c>
      <c r="AG854" s="122">
        <f t="shared" si="181"/>
        <v>0.58028644884877789</v>
      </c>
      <c r="AH854" s="87">
        <f t="shared" si="182"/>
        <v>0.46384863228876133</v>
      </c>
      <c r="AI854" s="122">
        <f t="shared" si="183"/>
        <v>1.1662488907612154</v>
      </c>
    </row>
    <row r="855" spans="1:35" x14ac:dyDescent="0.25">
      <c r="A855" s="90">
        <v>0.85099999999999998</v>
      </c>
      <c r="B855" s="164">
        <v>16.611729061311376</v>
      </c>
      <c r="C855" s="200">
        <v>3.1064535818968899</v>
      </c>
      <c r="D855" s="122">
        <v>6.5646708374101319</v>
      </c>
      <c r="E855" s="147">
        <f t="shared" si="171"/>
        <v>1.6611729061311392E-2</v>
      </c>
      <c r="F855" s="164"/>
      <c r="J855" s="7"/>
      <c r="W855" s="146">
        <f t="shared" si="174"/>
        <v>0.52354936303883937</v>
      </c>
      <c r="X855" s="168">
        <v>5.1670304765737907</v>
      </c>
      <c r="Y855" s="147">
        <f t="shared" si="176"/>
        <v>1.0000000000000009E-3</v>
      </c>
      <c r="Z855" s="122">
        <f t="shared" si="177"/>
        <v>8.8754449677853557</v>
      </c>
      <c r="AA855" s="122">
        <f t="shared" si="178"/>
        <v>0.61929999999999996</v>
      </c>
      <c r="AB855" s="122">
        <f t="shared" si="175"/>
        <v>5.9448458686560436E-3</v>
      </c>
      <c r="AC855" s="122">
        <f t="shared" si="179"/>
        <v>2.9427692741408293</v>
      </c>
      <c r="AD855" s="122">
        <f t="shared" si="172"/>
        <v>-349.20484196116422</v>
      </c>
      <c r="AE855" s="122">
        <f t="shared" si="173"/>
        <v>5.8025673308921598E-4</v>
      </c>
      <c r="AF855" s="122">
        <f t="shared" si="180"/>
        <v>0.28901596730147205</v>
      </c>
      <c r="AG855" s="122">
        <f t="shared" si="181"/>
        <v>0.58025673308921544</v>
      </c>
      <c r="AH855" s="87">
        <f t="shared" si="182"/>
        <v>0.46326837555567213</v>
      </c>
      <c r="AI855" s="122">
        <f t="shared" si="183"/>
        <v>1.0978149170825711</v>
      </c>
    </row>
    <row r="856" spans="1:35" x14ac:dyDescent="0.25">
      <c r="A856" s="90">
        <v>0.85199999999999998</v>
      </c>
      <c r="B856" s="164">
        <v>16.611729061311376</v>
      </c>
      <c r="C856" s="200">
        <v>3.1067463938755524</v>
      </c>
      <c r="D856" s="122">
        <v>6.3224960009964182</v>
      </c>
      <c r="E856" s="147">
        <f t="shared" si="171"/>
        <v>1.6611729061311392E-2</v>
      </c>
      <c r="F856" s="164"/>
      <c r="J856" s="7"/>
      <c r="W856" s="146">
        <f t="shared" si="174"/>
        <v>0.52354936303883937</v>
      </c>
      <c r="X856" s="168">
        <v>5.1670304765737907</v>
      </c>
      <c r="Y856" s="147">
        <f t="shared" si="176"/>
        <v>1.0000000000000009E-3</v>
      </c>
      <c r="Z856" s="122">
        <f t="shared" si="177"/>
        <v>8.8754449677853557</v>
      </c>
      <c r="AA856" s="122">
        <f t="shared" si="178"/>
        <v>0.61929999999999996</v>
      </c>
      <c r="AB856" s="122">
        <f t="shared" si="175"/>
        <v>5.9448458686560436E-3</v>
      </c>
      <c r="AC856" s="122">
        <f t="shared" si="179"/>
        <v>2.9487141200094853</v>
      </c>
      <c r="AD856" s="122">
        <f t="shared" si="172"/>
        <v>-349.18690324883926</v>
      </c>
      <c r="AE856" s="122">
        <f t="shared" si="173"/>
        <v>5.8022692520181369E-4</v>
      </c>
      <c r="AF856" s="122">
        <f t="shared" si="180"/>
        <v>0.28959619422667388</v>
      </c>
      <c r="AG856" s="122">
        <f t="shared" si="181"/>
        <v>0.58022692520181318</v>
      </c>
      <c r="AH856" s="87">
        <f t="shared" si="182"/>
        <v>0.46268814863047031</v>
      </c>
      <c r="AI856" s="122">
        <f t="shared" si="183"/>
        <v>1.0978149170825711</v>
      </c>
    </row>
    <row r="857" spans="1:35" x14ac:dyDescent="0.25">
      <c r="A857" s="90">
        <v>0.85299999999999998</v>
      </c>
      <c r="B857" s="164">
        <v>16.611729061311376</v>
      </c>
      <c r="C857" s="200">
        <v>3.1070392058542149</v>
      </c>
      <c r="D857" s="122">
        <v>6.0865052712144001</v>
      </c>
      <c r="E857" s="147">
        <f t="shared" si="171"/>
        <v>1.6611729061311392E-2</v>
      </c>
      <c r="F857" s="164"/>
      <c r="J857" s="7"/>
      <c r="W857" s="146">
        <f t="shared" si="174"/>
        <v>0.52354936303883937</v>
      </c>
      <c r="X857" s="168">
        <v>5.1670304765737907</v>
      </c>
      <c r="Y857" s="147">
        <f t="shared" si="176"/>
        <v>1.0000000000000009E-3</v>
      </c>
      <c r="Z857" s="122">
        <f t="shared" si="177"/>
        <v>8.8754449677853557</v>
      </c>
      <c r="AA857" s="122">
        <f t="shared" si="178"/>
        <v>0.61929999999999996</v>
      </c>
      <c r="AB857" s="122">
        <f t="shared" si="175"/>
        <v>5.9448458686560436E-3</v>
      </c>
      <c r="AC857" s="122">
        <f t="shared" si="179"/>
        <v>2.9546589658781413</v>
      </c>
      <c r="AD857" s="122">
        <f t="shared" si="172"/>
        <v>-349.16890909297371</v>
      </c>
      <c r="AE857" s="122">
        <f t="shared" si="173"/>
        <v>5.8019702518657165E-4</v>
      </c>
      <c r="AF857" s="122">
        <f t="shared" si="180"/>
        <v>0.29017639125186045</v>
      </c>
      <c r="AG857" s="122">
        <f t="shared" si="181"/>
        <v>0.58019702518657112</v>
      </c>
      <c r="AH857" s="87">
        <f t="shared" si="182"/>
        <v>0.46210795160528373</v>
      </c>
      <c r="AI857" s="122">
        <f t="shared" si="183"/>
        <v>1.0978149170825711</v>
      </c>
    </row>
    <row r="858" spans="1:35" x14ac:dyDescent="0.25">
      <c r="A858" s="90">
        <v>0.85399999999999998</v>
      </c>
      <c r="B858" s="164">
        <v>16.611729061311376</v>
      </c>
      <c r="C858" s="200">
        <v>3.1073320178328774</v>
      </c>
      <c r="D858" s="122">
        <v>5.8565407325044072</v>
      </c>
      <c r="E858" s="147">
        <f t="shared" si="171"/>
        <v>1.6611729061311392E-2</v>
      </c>
      <c r="F858" s="164"/>
      <c r="J858" s="7"/>
      <c r="W858" s="146">
        <f t="shared" si="174"/>
        <v>0.52354936303883937</v>
      </c>
      <c r="X858" s="168">
        <v>5.1670304765737907</v>
      </c>
      <c r="Y858" s="147">
        <f t="shared" si="176"/>
        <v>1.0000000000000009E-3</v>
      </c>
      <c r="Z858" s="122">
        <f t="shared" si="177"/>
        <v>8.8754449677853557</v>
      </c>
      <c r="AA858" s="122">
        <f t="shared" si="178"/>
        <v>0.61929999999999996</v>
      </c>
      <c r="AB858" s="122">
        <f t="shared" si="175"/>
        <v>5.9448458686560436E-3</v>
      </c>
      <c r="AC858" s="122">
        <f t="shared" si="179"/>
        <v>2.9606038117467972</v>
      </c>
      <c r="AD858" s="122">
        <f t="shared" si="172"/>
        <v>-349.15085949356757</v>
      </c>
      <c r="AE858" s="122">
        <f t="shared" si="173"/>
        <v>5.8016703304348974E-4</v>
      </c>
      <c r="AF858" s="122">
        <f t="shared" si="180"/>
        <v>0.29075655828490393</v>
      </c>
      <c r="AG858" s="122">
        <f t="shared" si="181"/>
        <v>0.58016703304348927</v>
      </c>
      <c r="AH858" s="87">
        <f t="shared" si="182"/>
        <v>0.46152778457224025</v>
      </c>
      <c r="AI858" s="122">
        <f t="shared" si="183"/>
        <v>1.0978149170825711</v>
      </c>
    </row>
    <row r="859" spans="1:35" x14ac:dyDescent="0.25">
      <c r="A859" s="90">
        <v>0.85499999999999998</v>
      </c>
      <c r="B859" s="164">
        <v>16.611729061311376</v>
      </c>
      <c r="C859" s="200">
        <v>3.1076248298115399</v>
      </c>
      <c r="D859" s="122">
        <v>5.6324485017928563</v>
      </c>
      <c r="E859" s="147">
        <f t="shared" si="171"/>
        <v>1.6611729061311392E-2</v>
      </c>
      <c r="F859" s="164"/>
      <c r="J859" s="7"/>
      <c r="W859" s="146">
        <f t="shared" si="174"/>
        <v>0.52354936303883937</v>
      </c>
      <c r="X859" s="168">
        <v>5.1670304765737907</v>
      </c>
      <c r="Y859" s="147">
        <f t="shared" si="176"/>
        <v>1.0000000000000009E-3</v>
      </c>
      <c r="Z859" s="122">
        <f t="shared" si="177"/>
        <v>8.8754449677853557</v>
      </c>
      <c r="AA859" s="122">
        <f t="shared" si="178"/>
        <v>0.61929999999999996</v>
      </c>
      <c r="AB859" s="122">
        <f t="shared" si="175"/>
        <v>5.9448458686560436E-3</v>
      </c>
      <c r="AC859" s="122">
        <f t="shared" si="179"/>
        <v>2.9665486576154532</v>
      </c>
      <c r="AD859" s="122">
        <f t="shared" si="172"/>
        <v>-349.13275445062084</v>
      </c>
      <c r="AE859" s="122">
        <f t="shared" si="173"/>
        <v>5.8013694877256819E-4</v>
      </c>
      <c r="AF859" s="122">
        <f t="shared" si="180"/>
        <v>0.2913366952336765</v>
      </c>
      <c r="AG859" s="122">
        <f t="shared" si="181"/>
        <v>0.58013694877256772</v>
      </c>
      <c r="AH859" s="87">
        <f t="shared" si="182"/>
        <v>0.46094764762346768</v>
      </c>
      <c r="AI859" s="122">
        <f t="shared" si="183"/>
        <v>1.0978149170825711</v>
      </c>
    </row>
    <row r="860" spans="1:35" x14ac:dyDescent="0.25">
      <c r="A860" s="90">
        <v>0.85599999999999998</v>
      </c>
      <c r="B860" s="164">
        <v>16.611729061311376</v>
      </c>
      <c r="C860" s="200">
        <v>3.1079176417902024</v>
      </c>
      <c r="D860" s="122">
        <v>5.4140786255198456</v>
      </c>
      <c r="E860" s="147">
        <f t="shared" si="171"/>
        <v>1.6611729061311392E-2</v>
      </c>
      <c r="F860" s="164"/>
      <c r="J860" s="7"/>
      <c r="W860" s="146">
        <f t="shared" si="174"/>
        <v>0.52354936303883937</v>
      </c>
      <c r="X860" s="168">
        <v>5.1670304765737907</v>
      </c>
      <c r="Y860" s="147">
        <f t="shared" si="176"/>
        <v>1.0000000000000009E-3</v>
      </c>
      <c r="Z860" s="122">
        <f t="shared" si="177"/>
        <v>8.8754449677853557</v>
      </c>
      <c r="AA860" s="122">
        <f t="shared" si="178"/>
        <v>0.61929999999999996</v>
      </c>
      <c r="AB860" s="122">
        <f t="shared" si="175"/>
        <v>5.9448458686560436E-3</v>
      </c>
      <c r="AC860" s="122">
        <f t="shared" si="179"/>
        <v>2.9724935034841091</v>
      </c>
      <c r="AD860" s="122">
        <f t="shared" si="172"/>
        <v>-349.11459396413346</v>
      </c>
      <c r="AE860" s="122">
        <f t="shared" si="173"/>
        <v>5.8010677237380656E-4</v>
      </c>
      <c r="AF860" s="122">
        <f t="shared" si="180"/>
        <v>0.2919168020060503</v>
      </c>
      <c r="AG860" s="122">
        <f t="shared" si="181"/>
        <v>0.58010677237380603</v>
      </c>
      <c r="AH860" s="87">
        <f t="shared" si="182"/>
        <v>0.46036754085109388</v>
      </c>
      <c r="AI860" s="122">
        <f t="shared" si="183"/>
        <v>1.0978149170825711</v>
      </c>
    </row>
    <row r="861" spans="1:35" x14ac:dyDescent="0.25">
      <c r="A861" s="90">
        <v>0.85699999999999998</v>
      </c>
      <c r="B861" s="164">
        <v>16.611729061311376</v>
      </c>
      <c r="C861" s="200">
        <v>3.1082104537688648</v>
      </c>
      <c r="D861" s="122">
        <v>5.2012849792962585</v>
      </c>
      <c r="E861" s="147">
        <f t="shared" si="171"/>
        <v>1.6611729061311392E-2</v>
      </c>
      <c r="F861" s="164"/>
      <c r="J861" s="7"/>
      <c r="W861" s="146">
        <f t="shared" si="174"/>
        <v>0.52354936303883937</v>
      </c>
      <c r="X861" s="168">
        <v>5.1670304765737907</v>
      </c>
      <c r="Y861" s="147">
        <f t="shared" si="176"/>
        <v>1.0000000000000009E-3</v>
      </c>
      <c r="Z861" s="122">
        <f t="shared" si="177"/>
        <v>8.8754449677853557</v>
      </c>
      <c r="AA861" s="122">
        <f t="shared" si="178"/>
        <v>0.61929999999999996</v>
      </c>
      <c r="AB861" s="122">
        <f t="shared" si="175"/>
        <v>5.9448458686560436E-3</v>
      </c>
      <c r="AC861" s="122">
        <f t="shared" si="179"/>
        <v>2.9784383493527651</v>
      </c>
      <c r="AD861" s="122">
        <f t="shared" si="172"/>
        <v>-349.09637803410556</v>
      </c>
      <c r="AE861" s="122">
        <f t="shared" si="173"/>
        <v>5.8007650384720539E-4</v>
      </c>
      <c r="AF861" s="122">
        <f t="shared" si="180"/>
        <v>0.29249687850989753</v>
      </c>
      <c r="AG861" s="122">
        <f t="shared" si="181"/>
        <v>0.58007650384720488</v>
      </c>
      <c r="AH861" s="87">
        <f t="shared" si="182"/>
        <v>0.45978746434724665</v>
      </c>
      <c r="AI861" s="122">
        <f t="shared" si="183"/>
        <v>1.0978149170825711</v>
      </c>
    </row>
    <row r="862" spans="1:35" x14ac:dyDescent="0.25">
      <c r="A862" s="90">
        <v>0.85799999999999998</v>
      </c>
      <c r="B862" s="164">
        <v>16.611729061311376</v>
      </c>
      <c r="C862" s="200">
        <v>3.1085032657475273</v>
      </c>
      <c r="D862" s="122">
        <v>4.993925170123136</v>
      </c>
      <c r="E862" s="147">
        <f t="shared" si="171"/>
        <v>1.6611729061311392E-2</v>
      </c>
      <c r="F862" s="164"/>
      <c r="J862" s="7"/>
      <c r="W862" s="146">
        <f t="shared" si="174"/>
        <v>0.52354936303883937</v>
      </c>
      <c r="X862" s="168">
        <v>5.1670304765737907</v>
      </c>
      <c r="Y862" s="147">
        <f t="shared" si="176"/>
        <v>1.0000000000000009E-3</v>
      </c>
      <c r="Z862" s="122">
        <f t="shared" si="177"/>
        <v>8.8754449677853557</v>
      </c>
      <c r="AA862" s="122">
        <f t="shared" si="178"/>
        <v>0.61929999999999996</v>
      </c>
      <c r="AB862" s="122">
        <f t="shared" si="175"/>
        <v>5.9448458686560436E-3</v>
      </c>
      <c r="AC862" s="122">
        <f t="shared" si="179"/>
        <v>2.984383195221421</v>
      </c>
      <c r="AD862" s="122">
        <f t="shared" si="172"/>
        <v>-349.078106660537</v>
      </c>
      <c r="AE862" s="122">
        <f t="shared" si="173"/>
        <v>5.8004614319276426E-4</v>
      </c>
      <c r="AF862" s="122">
        <f t="shared" si="180"/>
        <v>0.29307692465309032</v>
      </c>
      <c r="AG862" s="122">
        <f t="shared" si="181"/>
        <v>0.58004614319276371</v>
      </c>
      <c r="AH862" s="87">
        <f t="shared" si="182"/>
        <v>0.45920741820405386</v>
      </c>
      <c r="AI862" s="122">
        <f t="shared" si="183"/>
        <v>1.0978149170825711</v>
      </c>
    </row>
    <row r="863" spans="1:35" x14ac:dyDescent="0.25">
      <c r="A863" s="90">
        <v>0.85899999999999999</v>
      </c>
      <c r="B863" s="164">
        <v>16.611729061311376</v>
      </c>
      <c r="C863" s="200">
        <v>3.1087960777261898</v>
      </c>
      <c r="D863" s="122">
        <v>4.7918604411079935</v>
      </c>
      <c r="E863" s="147">
        <f t="shared" si="171"/>
        <v>1.6611729061311392E-2</v>
      </c>
      <c r="F863" s="164"/>
      <c r="J863" s="7"/>
      <c r="W863" s="146">
        <f t="shared" si="174"/>
        <v>0.52354936303883937</v>
      </c>
      <c r="X863" s="168">
        <v>5.1670304765737907</v>
      </c>
      <c r="Y863" s="147">
        <f t="shared" si="176"/>
        <v>1.0000000000000009E-3</v>
      </c>
      <c r="Z863" s="122">
        <f t="shared" si="177"/>
        <v>8.8754449677853557</v>
      </c>
      <c r="AA863" s="122">
        <f t="shared" si="178"/>
        <v>0.61929999999999996</v>
      </c>
      <c r="AB863" s="122">
        <f t="shared" si="175"/>
        <v>5.9448458686560436E-3</v>
      </c>
      <c r="AC863" s="122">
        <f t="shared" si="179"/>
        <v>2.990328041090077</v>
      </c>
      <c r="AD863" s="122">
        <f t="shared" si="172"/>
        <v>-349.0597798434278</v>
      </c>
      <c r="AE863" s="122">
        <f t="shared" si="173"/>
        <v>5.8001569041048336E-4</v>
      </c>
      <c r="AF863" s="122">
        <f t="shared" si="180"/>
        <v>0.29365694034350082</v>
      </c>
      <c r="AG863" s="122">
        <f t="shared" si="181"/>
        <v>0.58001569041048284</v>
      </c>
      <c r="AH863" s="87">
        <f t="shared" si="182"/>
        <v>0.45862740251364337</v>
      </c>
      <c r="AI863" s="122">
        <f t="shared" si="183"/>
        <v>1.0978149170825711</v>
      </c>
    </row>
    <row r="864" spans="1:35" x14ac:dyDescent="0.25">
      <c r="A864" s="90">
        <v>0.86</v>
      </c>
      <c r="B864" s="164">
        <v>16.611729061311376</v>
      </c>
      <c r="C864" s="200">
        <v>3.1090888897048523</v>
      </c>
      <c r="D864" s="122">
        <v>4.5949555786142451</v>
      </c>
      <c r="E864" s="147">
        <f t="shared" si="171"/>
        <v>1.6611729061311392E-2</v>
      </c>
      <c r="F864" s="164"/>
      <c r="J864" s="7"/>
      <c r="W864" s="146">
        <f t="shared" si="174"/>
        <v>0.52354936303883937</v>
      </c>
      <c r="X864" s="168">
        <v>5.1670304765737907</v>
      </c>
      <c r="Y864" s="147">
        <f t="shared" si="176"/>
        <v>1.0000000000000009E-3</v>
      </c>
      <c r="Z864" s="122">
        <f t="shared" si="177"/>
        <v>8.8754449677853557</v>
      </c>
      <c r="AA864" s="122">
        <f t="shared" si="178"/>
        <v>0.61929999999999996</v>
      </c>
      <c r="AB864" s="122">
        <f t="shared" si="175"/>
        <v>5.9448458686560436E-3</v>
      </c>
      <c r="AC864" s="122">
        <f t="shared" si="179"/>
        <v>2.996272886958733</v>
      </c>
      <c r="AD864" s="122">
        <f t="shared" si="172"/>
        <v>-349.04139758277802</v>
      </c>
      <c r="AE864" s="122">
        <f t="shared" si="173"/>
        <v>5.799851455003625E-4</v>
      </c>
      <c r="AF864" s="122">
        <f t="shared" si="180"/>
        <v>0.29423692548900116</v>
      </c>
      <c r="AG864" s="122">
        <f t="shared" si="181"/>
        <v>0.57998514550036195</v>
      </c>
      <c r="AH864" s="87">
        <f t="shared" si="182"/>
        <v>0.45804741736814303</v>
      </c>
      <c r="AI864" s="122">
        <f t="shared" si="183"/>
        <v>1.0978149170825711</v>
      </c>
    </row>
    <row r="865" spans="1:35" x14ac:dyDescent="0.25">
      <c r="A865" s="90">
        <v>0.86099999999999999</v>
      </c>
      <c r="B865" s="164">
        <v>17.129487843620332</v>
      </c>
      <c r="C865" s="200">
        <v>3.1093817016835148</v>
      </c>
      <c r="D865" s="122">
        <v>4.4030788217816577</v>
      </c>
      <c r="E865" s="147">
        <f t="shared" si="171"/>
        <v>1.6870608452465866E-2</v>
      </c>
      <c r="F865" s="164"/>
      <c r="J865" s="7"/>
      <c r="W865" s="146">
        <f t="shared" si="174"/>
        <v>0.53630841573290711</v>
      </c>
      <c r="X865" s="168">
        <v>5.2929525362241021</v>
      </c>
      <c r="Y865" s="147">
        <f t="shared" si="176"/>
        <v>1.0000000000000009E-3</v>
      </c>
      <c r="Z865" s="122">
        <f t="shared" si="177"/>
        <v>8.8754449677853557</v>
      </c>
      <c r="AA865" s="122">
        <f t="shared" si="178"/>
        <v>0.61929999999999996</v>
      </c>
      <c r="AB865" s="122">
        <f t="shared" si="175"/>
        <v>6.0341569858354364E-3</v>
      </c>
      <c r="AC865" s="122">
        <f t="shared" si="179"/>
        <v>3.0023070439445685</v>
      </c>
      <c r="AD865" s="122">
        <f t="shared" si="172"/>
        <v>-354.2661498914461</v>
      </c>
      <c r="AE865" s="122">
        <f t="shared" si="173"/>
        <v>5.8866686276637121E-4</v>
      </c>
      <c r="AF865" s="122">
        <f t="shared" si="180"/>
        <v>0.29482559235176753</v>
      </c>
      <c r="AG865" s="122">
        <f t="shared" si="181"/>
        <v>0.5886668627663707</v>
      </c>
      <c r="AH865" s="87">
        <f t="shared" si="182"/>
        <v>0.45745875050537665</v>
      </c>
      <c r="AI865" s="122">
        <f t="shared" si="183"/>
        <v>1.0716973362941951</v>
      </c>
    </row>
    <row r="866" spans="1:35" x14ac:dyDescent="0.25">
      <c r="A866" s="90">
        <v>0.86199999999999999</v>
      </c>
      <c r="B866" s="164">
        <v>17.129487843620332</v>
      </c>
      <c r="C866" s="200">
        <v>3.1096745136621773</v>
      </c>
      <c r="D866" s="122">
        <v>4.2161017743572327</v>
      </c>
      <c r="E866" s="147">
        <f t="shared" si="171"/>
        <v>1.7129487843620346E-2</v>
      </c>
      <c r="F866" s="164"/>
      <c r="J866" s="7"/>
      <c r="W866" s="146">
        <f t="shared" si="174"/>
        <v>0.53630841573290711</v>
      </c>
      <c r="X866" s="168">
        <v>5.2929525362241021</v>
      </c>
      <c r="Y866" s="147">
        <f t="shared" si="176"/>
        <v>1.0000000000000009E-3</v>
      </c>
      <c r="Z866" s="122">
        <f t="shared" si="177"/>
        <v>8.8754449677853557</v>
      </c>
      <c r="AA866" s="122">
        <f t="shared" si="178"/>
        <v>0.61929999999999996</v>
      </c>
      <c r="AB866" s="122">
        <f t="shared" si="175"/>
        <v>6.0341569858354364E-3</v>
      </c>
      <c r="AC866" s="122">
        <f t="shared" si="179"/>
        <v>3.008341200930404</v>
      </c>
      <c r="AD866" s="122">
        <f t="shared" si="172"/>
        <v>-354.24709562691021</v>
      </c>
      <c r="AE866" s="122">
        <f t="shared" si="173"/>
        <v>5.8863520122001667E-4</v>
      </c>
      <c r="AF866" s="122">
        <f t="shared" si="180"/>
        <v>0.29541422755298752</v>
      </c>
      <c r="AG866" s="122">
        <f t="shared" si="181"/>
        <v>0.58863520122001611</v>
      </c>
      <c r="AH866" s="87">
        <f t="shared" si="182"/>
        <v>0.45687011530415667</v>
      </c>
      <c r="AI866" s="122">
        <f t="shared" si="183"/>
        <v>1.0716973362941951</v>
      </c>
    </row>
    <row r="867" spans="1:35" x14ac:dyDescent="0.25">
      <c r="A867" s="90">
        <v>0.86299999999999999</v>
      </c>
      <c r="B867" s="164">
        <v>16.611729061311376</v>
      </c>
      <c r="C867" s="200">
        <v>3.1099673256408398</v>
      </c>
      <c r="D867" s="122">
        <v>4.033899318777598</v>
      </c>
      <c r="E867" s="147">
        <f t="shared" si="171"/>
        <v>1.6870608452465866E-2</v>
      </c>
      <c r="F867" s="164"/>
      <c r="J867" s="7"/>
      <c r="W867" s="146">
        <f t="shared" si="174"/>
        <v>0.52354936303883892</v>
      </c>
      <c r="X867" s="168">
        <v>5.1670304765737871</v>
      </c>
      <c r="Y867" s="147">
        <f t="shared" si="176"/>
        <v>1.0000000000000009E-3</v>
      </c>
      <c r="Z867" s="122">
        <f t="shared" si="177"/>
        <v>8.8754449677853557</v>
      </c>
      <c r="AA867" s="122">
        <f t="shared" si="178"/>
        <v>0.61929999999999996</v>
      </c>
      <c r="AB867" s="122">
        <f t="shared" si="175"/>
        <v>5.944845868656041E-3</v>
      </c>
      <c r="AC867" s="122">
        <f t="shared" si="179"/>
        <v>3.01428604679906</v>
      </c>
      <c r="AD867" s="122">
        <f t="shared" si="172"/>
        <v>-348.98535996004642</v>
      </c>
      <c r="AE867" s="122">
        <f t="shared" si="173"/>
        <v>5.7989203050311992E-4</v>
      </c>
      <c r="AF867" s="122">
        <f t="shared" si="180"/>
        <v>0.29599411958349064</v>
      </c>
      <c r="AG867" s="122">
        <f t="shared" si="181"/>
        <v>0.57989203050311944</v>
      </c>
      <c r="AH867" s="87">
        <f t="shared" si="182"/>
        <v>0.45629022327365354</v>
      </c>
      <c r="AI867" s="122">
        <f t="shared" si="183"/>
        <v>1.0978149170825722</v>
      </c>
    </row>
    <row r="868" spans="1:35" x14ac:dyDescent="0.25">
      <c r="A868" s="90">
        <v>0.86399999999999999</v>
      </c>
      <c r="B868" s="164">
        <v>17.129487843620332</v>
      </c>
      <c r="C868" s="200">
        <v>3.1102601376195023</v>
      </c>
      <c r="D868" s="122">
        <v>3.8563495324453081</v>
      </c>
      <c r="E868" s="147">
        <f t="shared" si="171"/>
        <v>1.6870608452465866E-2</v>
      </c>
      <c r="F868" s="164"/>
      <c r="J868" s="7"/>
      <c r="W868" s="146">
        <f t="shared" si="174"/>
        <v>0.536308415732907</v>
      </c>
      <c r="X868" s="168">
        <v>5.2929525362241012</v>
      </c>
      <c r="Y868" s="147">
        <f t="shared" si="176"/>
        <v>1.0000000000000009E-3</v>
      </c>
      <c r="Z868" s="122">
        <f t="shared" si="177"/>
        <v>8.8754449677853557</v>
      </c>
      <c r="AA868" s="122">
        <f t="shared" si="178"/>
        <v>0.61929999999999996</v>
      </c>
      <c r="AB868" s="122">
        <f t="shared" si="175"/>
        <v>6.0341569858354356E-3</v>
      </c>
      <c r="AC868" s="122">
        <f t="shared" si="179"/>
        <v>3.0203202037848955</v>
      </c>
      <c r="AD868" s="122">
        <f t="shared" si="172"/>
        <v>-354.20909731735952</v>
      </c>
      <c r="AE868" s="122">
        <f t="shared" si="173"/>
        <v>5.8857206127373477E-4</v>
      </c>
      <c r="AF868" s="122">
        <f t="shared" si="180"/>
        <v>0.29658269164476436</v>
      </c>
      <c r="AG868" s="122">
        <f t="shared" si="181"/>
        <v>0.58857206127373429</v>
      </c>
      <c r="AH868" s="87">
        <f t="shared" si="182"/>
        <v>0.45570165121237982</v>
      </c>
      <c r="AI868" s="122">
        <f t="shared" si="183"/>
        <v>1.0716973362941953</v>
      </c>
    </row>
    <row r="869" spans="1:35" x14ac:dyDescent="0.25">
      <c r="A869" s="90">
        <v>0.86499999999999999</v>
      </c>
      <c r="B869" s="164">
        <v>17.647246625929284</v>
      </c>
      <c r="C869" s="200">
        <v>3.1105529495981648</v>
      </c>
      <c r="D869" s="122">
        <v>3.6833336061431234</v>
      </c>
      <c r="E869" s="147">
        <f t="shared" si="171"/>
        <v>1.7388367234774823E-2</v>
      </c>
      <c r="F869" s="164"/>
      <c r="J869" s="7"/>
      <c r="W869" s="146">
        <f t="shared" si="174"/>
        <v>0.54906746842697474</v>
      </c>
      <c r="X869" s="168">
        <v>5.4188745958744109</v>
      </c>
      <c r="Y869" s="147">
        <f t="shared" si="176"/>
        <v>1.0000000000000009E-3</v>
      </c>
      <c r="Z869" s="122">
        <f t="shared" si="177"/>
        <v>8.8754449677853557</v>
      </c>
      <c r="AA869" s="122">
        <f t="shared" si="178"/>
        <v>0.61929999999999996</v>
      </c>
      <c r="AB869" s="122">
        <f t="shared" si="175"/>
        <v>6.1226627699244064E-3</v>
      </c>
      <c r="AC869" s="122">
        <f t="shared" si="179"/>
        <v>3.0264428665548198</v>
      </c>
      <c r="AD869" s="122">
        <f t="shared" si="172"/>
        <v>-359.3846507658447</v>
      </c>
      <c r="AE869" s="122">
        <f t="shared" si="173"/>
        <v>5.9717202718222748E-4</v>
      </c>
      <c r="AF869" s="122">
        <f t="shared" si="180"/>
        <v>0.2971798636719466</v>
      </c>
      <c r="AG869" s="122">
        <f t="shared" si="181"/>
        <v>0.59717202718222695</v>
      </c>
      <c r="AH869" s="87">
        <f t="shared" si="182"/>
        <v>0.45510447918519759</v>
      </c>
      <c r="AI869" s="122">
        <f t="shared" si="183"/>
        <v>1.0467935793387089</v>
      </c>
    </row>
    <row r="870" spans="1:35" x14ac:dyDescent="0.25">
      <c r="A870" s="90">
        <v>0.86599999999999999</v>
      </c>
      <c r="B870" s="164">
        <v>17.647246625929284</v>
      </c>
      <c r="C870" s="200">
        <v>3.1108457615768272</v>
      </c>
      <c r="D870" s="122">
        <v>3.5147357645316557</v>
      </c>
      <c r="E870" s="147">
        <f t="shared" si="171"/>
        <v>1.76472466259293E-2</v>
      </c>
      <c r="F870" s="164"/>
      <c r="J870" s="7"/>
      <c r="W870" s="146">
        <f t="shared" si="174"/>
        <v>0.54906746842697474</v>
      </c>
      <c r="X870" s="168">
        <v>5.4188745958744109</v>
      </c>
      <c r="Y870" s="147">
        <f t="shared" si="176"/>
        <v>1.0000000000000009E-3</v>
      </c>
      <c r="Z870" s="122">
        <f t="shared" si="177"/>
        <v>8.8754449677853557</v>
      </c>
      <c r="AA870" s="122">
        <f t="shared" si="178"/>
        <v>0.61929999999999996</v>
      </c>
      <c r="AB870" s="122">
        <f t="shared" si="175"/>
        <v>6.1226627699244064E-3</v>
      </c>
      <c r="AC870" s="122">
        <f t="shared" si="179"/>
        <v>3.032565529324744</v>
      </c>
      <c r="AD870" s="122">
        <f t="shared" si="172"/>
        <v>-359.36479424309874</v>
      </c>
      <c r="AE870" s="122">
        <f t="shared" si="173"/>
        <v>5.9713903256235234E-4</v>
      </c>
      <c r="AF870" s="122">
        <f t="shared" si="180"/>
        <v>0.29777700270450896</v>
      </c>
      <c r="AG870" s="122">
        <f t="shared" si="181"/>
        <v>0.59713903256235179</v>
      </c>
      <c r="AH870" s="87">
        <f t="shared" si="182"/>
        <v>0.45450734015263522</v>
      </c>
      <c r="AI870" s="122">
        <f t="shared" si="183"/>
        <v>1.0467935793387089</v>
      </c>
    </row>
    <row r="871" spans="1:35" x14ac:dyDescent="0.25">
      <c r="A871" s="90">
        <v>0.86699999999999999</v>
      </c>
      <c r="B871" s="164">
        <v>17.647246625929284</v>
      </c>
      <c r="C871" s="200">
        <v>3.1111385735554897</v>
      </c>
      <c r="D871" s="122">
        <v>3.350443188677108</v>
      </c>
      <c r="E871" s="147">
        <f t="shared" si="171"/>
        <v>1.76472466259293E-2</v>
      </c>
      <c r="F871" s="164"/>
      <c r="J871" s="7"/>
      <c r="W871" s="146">
        <f t="shared" si="174"/>
        <v>0.54906746842697474</v>
      </c>
      <c r="X871" s="168">
        <v>5.4188745958744109</v>
      </c>
      <c r="Y871" s="147">
        <f t="shared" si="176"/>
        <v>1.0000000000000009E-3</v>
      </c>
      <c r="Z871" s="122">
        <f t="shared" si="177"/>
        <v>8.8754449677853557</v>
      </c>
      <c r="AA871" s="122">
        <f t="shared" si="178"/>
        <v>0.61929999999999996</v>
      </c>
      <c r="AB871" s="122">
        <f t="shared" si="175"/>
        <v>6.1226627699244064E-3</v>
      </c>
      <c r="AC871" s="122">
        <f t="shared" si="179"/>
        <v>3.0386881920946682</v>
      </c>
      <c r="AD871" s="122">
        <f t="shared" si="172"/>
        <v>-359.34487715138431</v>
      </c>
      <c r="AE871" s="122">
        <f t="shared" si="173"/>
        <v>5.9710593729796267E-4</v>
      </c>
      <c r="AF871" s="122">
        <f t="shared" si="180"/>
        <v>0.29837410864180691</v>
      </c>
      <c r="AG871" s="122">
        <f t="shared" si="181"/>
        <v>0.59710593729796213</v>
      </c>
      <c r="AH871" s="87">
        <f t="shared" si="182"/>
        <v>0.45391023421533727</v>
      </c>
      <c r="AI871" s="122">
        <f t="shared" si="183"/>
        <v>1.0467935793387089</v>
      </c>
    </row>
    <row r="872" spans="1:35" x14ac:dyDescent="0.25">
      <c r="A872" s="90">
        <v>0.86799999999999999</v>
      </c>
      <c r="B872" s="164">
        <v>17.129487843620332</v>
      </c>
      <c r="C872" s="200">
        <v>3.1114313855341522</v>
      </c>
      <c r="D872" s="122">
        <v>0</v>
      </c>
      <c r="E872" s="147">
        <f t="shared" si="171"/>
        <v>1.7388367234774823E-2</v>
      </c>
      <c r="F872" s="164"/>
      <c r="J872" s="7"/>
      <c r="W872" s="146">
        <f t="shared" si="174"/>
        <v>0.53630841573290711</v>
      </c>
      <c r="X872" s="168">
        <v>5.2929525362241021</v>
      </c>
      <c r="Y872" s="147">
        <f t="shared" si="176"/>
        <v>1.0000000000000009E-3</v>
      </c>
      <c r="Z872" s="122">
        <f t="shared" si="177"/>
        <v>8.8754449677853557</v>
      </c>
      <c r="AA872" s="122">
        <f t="shared" si="178"/>
        <v>0.61929999999999996</v>
      </c>
      <c r="AB872" s="122">
        <f t="shared" si="175"/>
        <v>6.0341569858354364E-3</v>
      </c>
      <c r="AC872" s="122">
        <f t="shared" si="179"/>
        <v>3.0447223490805038</v>
      </c>
      <c r="AD872" s="122">
        <f t="shared" si="172"/>
        <v>-354.13098501518886</v>
      </c>
      <c r="AE872" s="122">
        <f t="shared" si="173"/>
        <v>5.8844226585332449E-4</v>
      </c>
      <c r="AF872" s="122">
        <f t="shared" si="180"/>
        <v>0.29896255090766022</v>
      </c>
      <c r="AG872" s="122">
        <f t="shared" si="181"/>
        <v>0.58844226585332393</v>
      </c>
      <c r="AH872" s="87">
        <f t="shared" si="182"/>
        <v>0.45332179194948397</v>
      </c>
      <c r="AI872" s="122">
        <f t="shared" si="183"/>
        <v>1.0716973362941951</v>
      </c>
    </row>
    <row r="873" spans="1:35" x14ac:dyDescent="0.25">
      <c r="A873" s="90">
        <v>0.86899999999999999</v>
      </c>
      <c r="B873" s="164">
        <v>17.647246625929284</v>
      </c>
      <c r="E873" s="147">
        <f t="shared" si="171"/>
        <v>1.7388367234774823E-2</v>
      </c>
      <c r="F873" s="164"/>
      <c r="J873" s="7"/>
      <c r="W873" s="146">
        <f t="shared" si="174"/>
        <v>0.54906746842697485</v>
      </c>
      <c r="X873" s="168">
        <v>5.4188745958744127</v>
      </c>
      <c r="Y873" s="147">
        <f t="shared" si="176"/>
        <v>1.0000000000000009E-3</v>
      </c>
      <c r="Z873" s="122">
        <f t="shared" si="177"/>
        <v>8.8754449677853557</v>
      </c>
      <c r="AA873" s="122">
        <f t="shared" si="178"/>
        <v>0.61929999999999996</v>
      </c>
      <c r="AB873" s="122">
        <f t="shared" si="175"/>
        <v>6.1226627699244082E-3</v>
      </c>
      <c r="AC873" s="122">
        <f t="shared" si="179"/>
        <v>3.050845011850428</v>
      </c>
      <c r="AD873" s="122">
        <f t="shared" si="172"/>
        <v>-359.30515135392289</v>
      </c>
      <c r="AE873" s="122">
        <f t="shared" si="173"/>
        <v>5.9703992686888367E-4</v>
      </c>
      <c r="AF873" s="122">
        <f t="shared" si="180"/>
        <v>0.2995595908345291</v>
      </c>
      <c r="AG873" s="122">
        <f t="shared" si="181"/>
        <v>0.59703992686888319</v>
      </c>
      <c r="AH873" s="87">
        <f t="shared" si="182"/>
        <v>0.45272475202261508</v>
      </c>
      <c r="AI873" s="122">
        <f t="shared" si="183"/>
        <v>1.0467935793387086</v>
      </c>
    </row>
    <row r="874" spans="1:35" x14ac:dyDescent="0.25">
      <c r="A874" s="90">
        <v>0.87</v>
      </c>
      <c r="B874" s="164">
        <v>17.129487843620332</v>
      </c>
      <c r="E874" s="147">
        <f t="shared" si="171"/>
        <v>1.7388367234774823E-2</v>
      </c>
      <c r="F874" s="164"/>
      <c r="J874" s="7"/>
      <c r="W874" s="146">
        <f t="shared" si="174"/>
        <v>0.53630841573290711</v>
      </c>
      <c r="X874" s="168">
        <v>5.2929525362241021</v>
      </c>
      <c r="Y874" s="147">
        <f t="shared" si="176"/>
        <v>1.0000000000000009E-3</v>
      </c>
      <c r="Z874" s="122">
        <f t="shared" si="177"/>
        <v>8.8754449677853557</v>
      </c>
      <c r="AA874" s="122">
        <f t="shared" si="178"/>
        <v>0.61929999999999996</v>
      </c>
      <c r="AB874" s="122">
        <f t="shared" si="175"/>
        <v>6.0341569858354364E-3</v>
      </c>
      <c r="AC874" s="122">
        <f t="shared" si="179"/>
        <v>3.0568791688362635</v>
      </c>
      <c r="AD874" s="122">
        <f t="shared" si="172"/>
        <v>-354.09171666098308</v>
      </c>
      <c r="AE874" s="122">
        <f t="shared" si="173"/>
        <v>5.8837701553549602E-4</v>
      </c>
      <c r="AF874" s="122">
        <f t="shared" si="180"/>
        <v>0.30014796785006459</v>
      </c>
      <c r="AG874" s="122">
        <f t="shared" si="181"/>
        <v>0.58837701553549548</v>
      </c>
      <c r="AH874" s="87">
        <f t="shared" si="182"/>
        <v>0.45213637500707959</v>
      </c>
      <c r="AI874" s="122">
        <f t="shared" si="183"/>
        <v>1.0716973362941951</v>
      </c>
    </row>
    <row r="875" spans="1:35" x14ac:dyDescent="0.25">
      <c r="A875" s="90">
        <v>0.871</v>
      </c>
      <c r="B875" s="164">
        <v>17.129487843620332</v>
      </c>
      <c r="E875" s="147">
        <f t="shared" si="171"/>
        <v>1.7129487843620346E-2</v>
      </c>
      <c r="F875" s="164"/>
      <c r="J875" s="7"/>
      <c r="W875" s="146">
        <f t="shared" si="174"/>
        <v>0.53630841573290711</v>
      </c>
      <c r="X875" s="168">
        <v>5.2929525362241021</v>
      </c>
      <c r="Y875" s="147">
        <f t="shared" si="176"/>
        <v>1.0000000000000009E-3</v>
      </c>
      <c r="Z875" s="122">
        <f t="shared" si="177"/>
        <v>8.8754449677853557</v>
      </c>
      <c r="AA875" s="122">
        <f t="shared" si="178"/>
        <v>0.61929999999999996</v>
      </c>
      <c r="AB875" s="122">
        <f t="shared" si="175"/>
        <v>6.0341569858354364E-3</v>
      </c>
      <c r="AC875" s="122">
        <f t="shared" si="179"/>
        <v>3.0629133258220991</v>
      </c>
      <c r="AD875" s="122">
        <f t="shared" si="172"/>
        <v>-354.07213803200682</v>
      </c>
      <c r="AE875" s="122">
        <f t="shared" si="173"/>
        <v>5.8834448267820706E-4</v>
      </c>
      <c r="AF875" s="122">
        <f t="shared" si="180"/>
        <v>0.30073631233274278</v>
      </c>
      <c r="AG875" s="122">
        <f t="shared" si="181"/>
        <v>0.58834448267820649</v>
      </c>
      <c r="AH875" s="87">
        <f t="shared" si="182"/>
        <v>0.4515480305244014</v>
      </c>
      <c r="AI875" s="122">
        <f t="shared" si="183"/>
        <v>1.0716973362941951</v>
      </c>
    </row>
    <row r="876" spans="1:35" x14ac:dyDescent="0.25">
      <c r="A876" s="90">
        <v>0.872</v>
      </c>
      <c r="B876" s="164">
        <v>17.129487843620332</v>
      </c>
      <c r="E876" s="147">
        <f t="shared" si="171"/>
        <v>1.7129487843620346E-2</v>
      </c>
      <c r="F876" s="164"/>
      <c r="J876" s="7"/>
      <c r="W876" s="146">
        <f t="shared" si="174"/>
        <v>0.53630841573290711</v>
      </c>
      <c r="X876" s="168">
        <v>5.2929525362241021</v>
      </c>
      <c r="Y876" s="147">
        <f t="shared" si="176"/>
        <v>1.0000000000000009E-3</v>
      </c>
      <c r="Z876" s="122">
        <f t="shared" si="177"/>
        <v>8.8754449677853557</v>
      </c>
      <c r="AA876" s="122">
        <f t="shared" si="178"/>
        <v>0.61929999999999996</v>
      </c>
      <c r="AB876" s="122">
        <f t="shared" si="175"/>
        <v>6.0341569858354364E-3</v>
      </c>
      <c r="AC876" s="122">
        <f t="shared" si="179"/>
        <v>3.0689474828079346</v>
      </c>
      <c r="AD876" s="122">
        <f t="shared" si="172"/>
        <v>-354.05250142292891</v>
      </c>
      <c r="AE876" s="122">
        <f t="shared" si="173"/>
        <v>5.8831185347819794E-4</v>
      </c>
      <c r="AF876" s="122">
        <f t="shared" si="180"/>
        <v>0.30132462418622097</v>
      </c>
      <c r="AG876" s="122">
        <f t="shared" si="181"/>
        <v>0.58831185347819748</v>
      </c>
      <c r="AH876" s="87">
        <f t="shared" si="182"/>
        <v>0.45095971867092322</v>
      </c>
      <c r="AI876" s="122">
        <f t="shared" si="183"/>
        <v>1.0716973362941951</v>
      </c>
    </row>
    <row r="877" spans="1:35" x14ac:dyDescent="0.25">
      <c r="A877" s="90">
        <v>0.873</v>
      </c>
      <c r="B877" s="164">
        <v>16.611729061311376</v>
      </c>
      <c r="E877" s="147">
        <f t="shared" si="171"/>
        <v>1.6870608452465866E-2</v>
      </c>
      <c r="F877" s="164"/>
      <c r="J877" s="7"/>
      <c r="W877" s="146">
        <f t="shared" si="174"/>
        <v>0.52354936303883892</v>
      </c>
      <c r="X877" s="168">
        <v>5.1670304765737871</v>
      </c>
      <c r="Y877" s="147">
        <f t="shared" si="176"/>
        <v>1.0000000000000009E-3</v>
      </c>
      <c r="Z877" s="122">
        <f t="shared" si="177"/>
        <v>8.8754449677853557</v>
      </c>
      <c r="AA877" s="122">
        <f t="shared" si="178"/>
        <v>0.61929999999999996</v>
      </c>
      <c r="AB877" s="122">
        <f t="shared" si="175"/>
        <v>5.944845868656041E-3</v>
      </c>
      <c r="AC877" s="122">
        <f t="shared" si="179"/>
        <v>3.0748923286765906</v>
      </c>
      <c r="AD877" s="122">
        <f t="shared" si="172"/>
        <v>-348.79308069704024</v>
      </c>
      <c r="AE877" s="122">
        <f t="shared" si="173"/>
        <v>5.7957252938633651E-4</v>
      </c>
      <c r="AF877" s="122">
        <f t="shared" si="180"/>
        <v>0.30190419671560731</v>
      </c>
      <c r="AG877" s="122">
        <f t="shared" si="181"/>
        <v>0.57957252938633597</v>
      </c>
      <c r="AH877" s="87">
        <f t="shared" si="182"/>
        <v>0.45038014614153687</v>
      </c>
      <c r="AI877" s="122">
        <f t="shared" si="183"/>
        <v>1.0978149170825722</v>
      </c>
    </row>
    <row r="878" spans="1:35" x14ac:dyDescent="0.25">
      <c r="A878" s="90">
        <v>0.874</v>
      </c>
      <c r="B878" s="164">
        <v>17.129487843620332</v>
      </c>
      <c r="E878" s="147">
        <f t="shared" si="171"/>
        <v>1.6870608452465866E-2</v>
      </c>
      <c r="F878" s="164"/>
      <c r="J878" s="7"/>
      <c r="W878" s="146">
        <f t="shared" si="174"/>
        <v>0.536308415732907</v>
      </c>
      <c r="X878" s="168">
        <v>5.2929525362241012</v>
      </c>
      <c r="Y878" s="147">
        <f t="shared" si="176"/>
        <v>1.0000000000000009E-3</v>
      </c>
      <c r="Z878" s="122">
        <f t="shared" si="177"/>
        <v>8.8754449677853557</v>
      </c>
      <c r="AA878" s="122">
        <f t="shared" si="178"/>
        <v>0.61929999999999996</v>
      </c>
      <c r="AB878" s="122">
        <f t="shared" si="175"/>
        <v>6.0341569858354356E-3</v>
      </c>
      <c r="AC878" s="122">
        <f t="shared" si="179"/>
        <v>3.0809264856624261</v>
      </c>
      <c r="AD878" s="122">
        <f t="shared" si="172"/>
        <v>-354.01334704353309</v>
      </c>
      <c r="AE878" s="122">
        <f t="shared" si="173"/>
        <v>5.8824679254677794E-4</v>
      </c>
      <c r="AF878" s="122">
        <f t="shared" si="180"/>
        <v>0.30249244350815407</v>
      </c>
      <c r="AG878" s="122">
        <f t="shared" si="181"/>
        <v>0.58824679254677736</v>
      </c>
      <c r="AH878" s="87">
        <f t="shared" si="182"/>
        <v>0.44979189934899011</v>
      </c>
      <c r="AI878" s="122">
        <f t="shared" si="183"/>
        <v>1.0716973362941953</v>
      </c>
    </row>
    <row r="879" spans="1:35" x14ac:dyDescent="0.25">
      <c r="A879" s="90">
        <v>0.875</v>
      </c>
      <c r="B879" s="164">
        <v>17.129487843620332</v>
      </c>
      <c r="E879" s="147">
        <f t="shared" si="171"/>
        <v>1.7129487843620346E-2</v>
      </c>
      <c r="F879" s="164"/>
      <c r="J879" s="7"/>
      <c r="W879" s="146">
        <f t="shared" si="174"/>
        <v>0.536308415732907</v>
      </c>
      <c r="X879" s="168">
        <v>5.2929525362241012</v>
      </c>
      <c r="Y879" s="147">
        <f t="shared" si="176"/>
        <v>1.0000000000000009E-3</v>
      </c>
      <c r="Z879" s="122">
        <f t="shared" si="177"/>
        <v>8.8754449677853557</v>
      </c>
      <c r="AA879" s="122">
        <f t="shared" si="178"/>
        <v>0.61929999999999996</v>
      </c>
      <c r="AB879" s="122">
        <f t="shared" si="175"/>
        <v>6.0341569858354356E-3</v>
      </c>
      <c r="AC879" s="122">
        <f t="shared" si="179"/>
        <v>3.0869606426482616</v>
      </c>
      <c r="AD879" s="122">
        <f t="shared" si="172"/>
        <v>-353.99353735230926</v>
      </c>
      <c r="AE879" s="122">
        <f t="shared" si="173"/>
        <v>5.8821387574456961E-4</v>
      </c>
      <c r="AF879" s="122">
        <f t="shared" si="180"/>
        <v>0.30308065738389867</v>
      </c>
      <c r="AG879" s="122">
        <f t="shared" si="181"/>
        <v>0.58821387574456907</v>
      </c>
      <c r="AH879" s="87">
        <f t="shared" si="182"/>
        <v>0.44920368547324552</v>
      </c>
      <c r="AI879" s="122">
        <f t="shared" si="183"/>
        <v>1.1051002834404828</v>
      </c>
    </row>
    <row r="880" spans="1:35" x14ac:dyDescent="0.25">
      <c r="A880" s="90">
        <v>0.876</v>
      </c>
      <c r="B880" s="164">
        <v>17.129487843620332</v>
      </c>
      <c r="E880" s="147">
        <f t="shared" si="171"/>
        <v>1.7129487843620346E-2</v>
      </c>
      <c r="F880" s="164"/>
      <c r="J880" s="7"/>
      <c r="W880" s="146">
        <f t="shared" si="174"/>
        <v>0.536308415732907</v>
      </c>
      <c r="X880" s="168">
        <v>5.2929525362241012</v>
      </c>
      <c r="Y880" s="147">
        <f t="shared" si="176"/>
        <v>1.0000000000000009E-3</v>
      </c>
      <c r="Z880" s="122">
        <f t="shared" si="177"/>
        <v>8.8754449677853557</v>
      </c>
      <c r="AA880" s="122">
        <f t="shared" si="178"/>
        <v>0.61929999999999996</v>
      </c>
      <c r="AB880" s="122">
        <f t="shared" si="175"/>
        <v>6.0341569858354356E-3</v>
      </c>
      <c r="AC880" s="122">
        <f t="shared" si="179"/>
        <v>3.0929947996340972</v>
      </c>
      <c r="AD880" s="122">
        <f t="shared" si="172"/>
        <v>-353.97366968098373</v>
      </c>
      <c r="AE880" s="122">
        <f t="shared" si="173"/>
        <v>5.8818086259964091E-4</v>
      </c>
      <c r="AF880" s="122">
        <f t="shared" si="180"/>
        <v>0.30366883824649832</v>
      </c>
      <c r="AG880" s="122">
        <f t="shared" si="181"/>
        <v>0.58818086259964042</v>
      </c>
      <c r="AH880" s="87">
        <f t="shared" si="182"/>
        <v>0.44861550461064587</v>
      </c>
      <c r="AI880" s="122">
        <f t="shared" si="183"/>
        <v>1.1051002834404828</v>
      </c>
    </row>
    <row r="881" spans="1:35" x14ac:dyDescent="0.25">
      <c r="A881" s="90">
        <v>0.877</v>
      </c>
      <c r="B881" s="164">
        <v>17.129487843620332</v>
      </c>
      <c r="E881" s="147">
        <f t="shared" si="171"/>
        <v>1.7129487843620346E-2</v>
      </c>
      <c r="F881" s="164"/>
      <c r="J881" s="7"/>
      <c r="W881" s="146">
        <f t="shared" si="174"/>
        <v>0.536308415732907</v>
      </c>
      <c r="X881" s="168">
        <v>5.2929525362241012</v>
      </c>
      <c r="Y881" s="147">
        <f t="shared" si="176"/>
        <v>1.0000000000000009E-3</v>
      </c>
      <c r="Z881" s="122">
        <f t="shared" si="177"/>
        <v>8.8754449677853557</v>
      </c>
      <c r="AA881" s="122">
        <f t="shared" si="178"/>
        <v>0.61929999999999996</v>
      </c>
      <c r="AB881" s="122">
        <f t="shared" si="175"/>
        <v>6.0341569858354356E-3</v>
      </c>
      <c r="AC881" s="122">
        <f t="shared" si="179"/>
        <v>3.0990289566199327</v>
      </c>
      <c r="AD881" s="122">
        <f t="shared" si="172"/>
        <v>-353.95374402955656</v>
      </c>
      <c r="AE881" s="122">
        <f t="shared" si="173"/>
        <v>5.8814775311199217E-4</v>
      </c>
      <c r="AF881" s="122">
        <f t="shared" si="180"/>
        <v>0.30425698599961032</v>
      </c>
      <c r="AG881" s="122">
        <f t="shared" si="181"/>
        <v>0.58814775311199163</v>
      </c>
      <c r="AH881" s="87">
        <f t="shared" si="182"/>
        <v>0.44802735685753386</v>
      </c>
      <c r="AI881" s="122">
        <f t="shared" si="183"/>
        <v>1.0716973362941953</v>
      </c>
    </row>
    <row r="882" spans="1:35" x14ac:dyDescent="0.25">
      <c r="A882" s="90">
        <v>0.878</v>
      </c>
      <c r="B882" s="164">
        <v>17.647246625929284</v>
      </c>
      <c r="E882" s="147">
        <f t="shared" si="171"/>
        <v>1.7388367234774823E-2</v>
      </c>
      <c r="F882" s="164"/>
      <c r="J882" s="7"/>
      <c r="W882" s="146">
        <f t="shared" si="174"/>
        <v>0.54906746842697474</v>
      </c>
      <c r="X882" s="168">
        <v>5.4188745958744109</v>
      </c>
      <c r="Y882" s="147">
        <f t="shared" si="176"/>
        <v>1.0000000000000009E-3</v>
      </c>
      <c r="Z882" s="122">
        <f t="shared" si="177"/>
        <v>8.8754449677853557</v>
      </c>
      <c r="AA882" s="122">
        <f t="shared" si="178"/>
        <v>0.61929999999999996</v>
      </c>
      <c r="AB882" s="122">
        <f t="shared" si="175"/>
        <v>6.1226627699244064E-3</v>
      </c>
      <c r="AC882" s="122">
        <f t="shared" si="179"/>
        <v>3.105151619389857</v>
      </c>
      <c r="AD882" s="122">
        <f t="shared" si="172"/>
        <v>-359.12477345961514</v>
      </c>
      <c r="AE882" s="122">
        <f t="shared" si="173"/>
        <v>5.9674020167869242E-4</v>
      </c>
      <c r="AF882" s="122">
        <f t="shared" si="180"/>
        <v>0.30485372620128903</v>
      </c>
      <c r="AG882" s="122">
        <f t="shared" si="181"/>
        <v>0.59674020167869191</v>
      </c>
      <c r="AH882" s="87">
        <f t="shared" si="182"/>
        <v>0.44743061665585515</v>
      </c>
      <c r="AI882" s="122">
        <f t="shared" si="183"/>
        <v>1.0794203195754928</v>
      </c>
    </row>
    <row r="883" spans="1:35" x14ac:dyDescent="0.25">
      <c r="A883" s="90">
        <v>0.879</v>
      </c>
      <c r="B883" s="164">
        <v>17.647246625929284</v>
      </c>
      <c r="E883" s="147">
        <f t="shared" si="171"/>
        <v>1.76472466259293E-2</v>
      </c>
      <c r="F883" s="164"/>
      <c r="J883" s="7"/>
      <c r="W883" s="146">
        <f t="shared" si="174"/>
        <v>0.54906746842697474</v>
      </c>
      <c r="X883" s="168">
        <v>5.4188745958744109</v>
      </c>
      <c r="Y883" s="147">
        <f t="shared" si="176"/>
        <v>1.0000000000000009E-3</v>
      </c>
      <c r="Z883" s="122">
        <f t="shared" si="177"/>
        <v>8.8754449677853557</v>
      </c>
      <c r="AA883" s="122">
        <f t="shared" si="178"/>
        <v>0.61929999999999996</v>
      </c>
      <c r="AB883" s="122">
        <f t="shared" si="175"/>
        <v>6.1226627699244064E-3</v>
      </c>
      <c r="AC883" s="122">
        <f t="shared" si="179"/>
        <v>3.1112742821597812</v>
      </c>
      <c r="AD883" s="122">
        <f t="shared" si="172"/>
        <v>-359.10413830375649</v>
      </c>
      <c r="AE883" s="122">
        <f t="shared" si="173"/>
        <v>5.9670591324197412E-4</v>
      </c>
      <c r="AF883" s="122">
        <f t="shared" si="180"/>
        <v>0.30545043211453099</v>
      </c>
      <c r="AG883" s="122">
        <f t="shared" si="181"/>
        <v>0.59670591324197364</v>
      </c>
      <c r="AH883" s="87">
        <f t="shared" si="182"/>
        <v>0.44683391074261319</v>
      </c>
      <c r="AI883" s="122">
        <f t="shared" si="183"/>
        <v>1.1120470598122767</v>
      </c>
    </row>
    <row r="884" spans="1:35" x14ac:dyDescent="0.25">
      <c r="A884" s="90">
        <v>0.88</v>
      </c>
      <c r="B884" s="164">
        <v>17.647246625929284</v>
      </c>
      <c r="E884" s="147">
        <f t="shared" si="171"/>
        <v>1.76472466259293E-2</v>
      </c>
      <c r="F884" s="164"/>
      <c r="J884" s="7"/>
      <c r="W884" s="146">
        <f t="shared" si="174"/>
        <v>0.54906746842697474</v>
      </c>
      <c r="X884" s="168">
        <v>5.4188745958744109</v>
      </c>
      <c r="Y884" s="147">
        <f t="shared" si="176"/>
        <v>1.0000000000000009E-3</v>
      </c>
      <c r="Z884" s="122">
        <f t="shared" si="177"/>
        <v>8.8754449677853557</v>
      </c>
      <c r="AA884" s="122">
        <f t="shared" si="178"/>
        <v>0.61929999999999996</v>
      </c>
      <c r="AB884" s="122">
        <f t="shared" si="175"/>
        <v>6.1226627699244064E-3</v>
      </c>
      <c r="AC884" s="122">
        <f t="shared" si="179"/>
        <v>3.1173969449297054</v>
      </c>
      <c r="AD884" s="122">
        <f t="shared" si="172"/>
        <v>-359.08344257892935</v>
      </c>
      <c r="AE884" s="122">
        <f t="shared" si="173"/>
        <v>5.9667152416074129E-4</v>
      </c>
      <c r="AF884" s="122">
        <f t="shared" si="180"/>
        <v>0.30604710363869175</v>
      </c>
      <c r="AG884" s="122">
        <f t="shared" si="181"/>
        <v>0.59667152416074076</v>
      </c>
      <c r="AH884" s="87">
        <f t="shared" si="182"/>
        <v>0.44623723921845243</v>
      </c>
      <c r="AI884" s="122">
        <f t="shared" si="183"/>
        <v>1.1120470598122767</v>
      </c>
    </row>
    <row r="885" spans="1:35" x14ac:dyDescent="0.25">
      <c r="A885" s="90">
        <v>0.88099999999999989</v>
      </c>
      <c r="B885" s="164">
        <v>17.647246625929284</v>
      </c>
      <c r="E885" s="147">
        <f t="shared" si="171"/>
        <v>1.764724662592734E-2</v>
      </c>
      <c r="F885" s="164"/>
      <c r="J885" s="7"/>
      <c r="W885" s="146">
        <f t="shared" si="174"/>
        <v>0.54906746842697474</v>
      </c>
      <c r="X885" s="168">
        <v>5.4188745958744109</v>
      </c>
      <c r="Y885" s="147">
        <f t="shared" si="176"/>
        <v>9.9999999999988987E-4</v>
      </c>
      <c r="Z885" s="122">
        <f t="shared" si="177"/>
        <v>8.8754449677853557</v>
      </c>
      <c r="AA885" s="122">
        <f t="shared" si="178"/>
        <v>0.61929999999999996</v>
      </c>
      <c r="AB885" s="122">
        <f t="shared" si="175"/>
        <v>6.1226627699237264E-3</v>
      </c>
      <c r="AC885" s="122">
        <f t="shared" si="179"/>
        <v>3.1235196076996292</v>
      </c>
      <c r="AD885" s="122">
        <f t="shared" si="172"/>
        <v>-359.06268628509378</v>
      </c>
      <c r="AE885" s="122">
        <f t="shared" si="173"/>
        <v>5.9663703443492747E-4</v>
      </c>
      <c r="AF885" s="122">
        <f t="shared" si="180"/>
        <v>0.30664374067312666</v>
      </c>
      <c r="AG885" s="122">
        <f t="shared" si="181"/>
        <v>0.59663703443499316</v>
      </c>
      <c r="AH885" s="87">
        <f t="shared" si="182"/>
        <v>0.44564060218401752</v>
      </c>
      <c r="AI885" s="122">
        <f t="shared" si="183"/>
        <v>1.1120470598122767</v>
      </c>
    </row>
    <row r="886" spans="1:35" x14ac:dyDescent="0.25">
      <c r="A886" s="90">
        <v>0.88200000000000001</v>
      </c>
      <c r="B886" s="164">
        <v>17.647246625929284</v>
      </c>
      <c r="E886" s="147">
        <f t="shared" si="171"/>
        <v>1.764724662593126E-2</v>
      </c>
      <c r="F886" s="164"/>
      <c r="J886" s="7"/>
      <c r="W886" s="146">
        <f t="shared" si="174"/>
        <v>0.54906746842697474</v>
      </c>
      <c r="X886" s="168">
        <v>5.4188745958744109</v>
      </c>
      <c r="Y886" s="147">
        <f t="shared" si="176"/>
        <v>1.0000000000001119E-3</v>
      </c>
      <c r="Z886" s="122">
        <f t="shared" si="177"/>
        <v>8.8754449677853557</v>
      </c>
      <c r="AA886" s="122">
        <f t="shared" si="178"/>
        <v>0.61929999999999996</v>
      </c>
      <c r="AB886" s="122">
        <f t="shared" si="175"/>
        <v>6.1226627699250856E-3</v>
      </c>
      <c r="AC886" s="122">
        <f t="shared" si="179"/>
        <v>3.1296422704695543</v>
      </c>
      <c r="AD886" s="122">
        <f t="shared" si="172"/>
        <v>-359.04186942240943</v>
      </c>
      <c r="AE886" s="122">
        <f t="shared" si="173"/>
        <v>5.9660244406479818E-4</v>
      </c>
      <c r="AF886" s="122">
        <f t="shared" si="180"/>
        <v>0.30724034311719145</v>
      </c>
      <c r="AG886" s="122">
        <f t="shared" si="181"/>
        <v>0.5966024440647314</v>
      </c>
      <c r="AH886" s="87">
        <f t="shared" si="182"/>
        <v>0.44504399973995273</v>
      </c>
      <c r="AI886" s="122">
        <f t="shared" si="183"/>
        <v>1.0794203195754928</v>
      </c>
    </row>
    <row r="887" spans="1:35" x14ac:dyDescent="0.25">
      <c r="A887" s="90">
        <v>0.8829999999999999</v>
      </c>
      <c r="B887" s="164">
        <v>18.16500540823824</v>
      </c>
      <c r="E887" s="147">
        <f t="shared" ref="E887:E950" si="184">+(B886+B887)/2*(A887-A886)</f>
        <v>1.7906126017081792E-2</v>
      </c>
      <c r="F887" s="164"/>
      <c r="W887" s="146">
        <f t="shared" si="174"/>
        <v>0.56182652112104292</v>
      </c>
      <c r="X887" s="168">
        <v>5.5447966555247268</v>
      </c>
      <c r="Y887" s="147">
        <f t="shared" si="176"/>
        <v>9.9999999999988987E-4</v>
      </c>
      <c r="Z887" s="122">
        <f t="shared" si="177"/>
        <v>8.8754449677853557</v>
      </c>
      <c r="AA887" s="122">
        <f t="shared" si="178"/>
        <v>0.61929999999999996</v>
      </c>
      <c r="AB887" s="122">
        <f t="shared" si="175"/>
        <v>6.2103889501489212E-3</v>
      </c>
      <c r="AC887" s="122">
        <f t="shared" si="179"/>
        <v>3.1358526594197031</v>
      </c>
      <c r="AD887" s="122">
        <f t="shared" si="172"/>
        <v>-364.16478007085021</v>
      </c>
      <c r="AE887" s="122">
        <f t="shared" si="173"/>
        <v>6.0511493598809976E-4</v>
      </c>
      <c r="AF887" s="122">
        <f t="shared" si="180"/>
        <v>0.30784545805317953</v>
      </c>
      <c r="AG887" s="122">
        <f t="shared" si="181"/>
        <v>0.60511493598816646</v>
      </c>
      <c r="AH887" s="87">
        <f t="shared" si="182"/>
        <v>0.44443888480396465</v>
      </c>
      <c r="AI887" s="122">
        <f t="shared" si="183"/>
        <v>1.0867925257149595</v>
      </c>
    </row>
    <row r="888" spans="1:35" x14ac:dyDescent="0.25">
      <c r="A888" s="90">
        <v>0.88400000000000001</v>
      </c>
      <c r="B888" s="164">
        <v>18.16500540823824</v>
      </c>
      <c r="E888" s="147">
        <f t="shared" si="184"/>
        <v>1.8165005408240273E-2</v>
      </c>
      <c r="F888" s="164"/>
      <c r="W888" s="146">
        <f t="shared" si="174"/>
        <v>0.56182652112104292</v>
      </c>
      <c r="X888" s="168">
        <v>5.5447966555247268</v>
      </c>
      <c r="Y888" s="147">
        <f t="shared" si="176"/>
        <v>1.0000000000001119E-3</v>
      </c>
      <c r="Z888" s="122">
        <f t="shared" si="177"/>
        <v>8.8754449677853557</v>
      </c>
      <c r="AA888" s="122">
        <f t="shared" si="178"/>
        <v>0.61929999999999996</v>
      </c>
      <c r="AB888" s="122">
        <f t="shared" si="175"/>
        <v>6.2103889501503003E-3</v>
      </c>
      <c r="AC888" s="122">
        <f t="shared" si="179"/>
        <v>3.1420630483698533</v>
      </c>
      <c r="AD888" s="122">
        <f t="shared" si="172"/>
        <v>-364.14323642852298</v>
      </c>
      <c r="AE888" s="122">
        <f t="shared" si="173"/>
        <v>6.0507913796352061E-4</v>
      </c>
      <c r="AF888" s="122">
        <f t="shared" si="180"/>
        <v>0.30845053719114307</v>
      </c>
      <c r="AG888" s="122">
        <f t="shared" si="181"/>
        <v>0.60507913796345292</v>
      </c>
      <c r="AH888" s="87">
        <f t="shared" si="182"/>
        <v>0.44383380566600111</v>
      </c>
      <c r="AI888" s="122">
        <f t="shared" si="183"/>
        <v>1.0549067371461145</v>
      </c>
    </row>
    <row r="889" spans="1:35" x14ac:dyDescent="0.25">
      <c r="A889" s="90">
        <v>0.8849999999999999</v>
      </c>
      <c r="B889" s="164">
        <v>18.16500540823824</v>
      </c>
      <c r="E889" s="147">
        <f t="shared" si="184"/>
        <v>1.8165005408236241E-2</v>
      </c>
      <c r="F889" s="164"/>
      <c r="W889" s="146">
        <f t="shared" si="174"/>
        <v>0.56182652112104292</v>
      </c>
      <c r="X889" s="168">
        <v>5.5447966555247268</v>
      </c>
      <c r="Y889" s="147">
        <f t="shared" si="176"/>
        <v>9.9999999999988987E-4</v>
      </c>
      <c r="Z889" s="122">
        <f t="shared" si="177"/>
        <v>8.8754449677853557</v>
      </c>
      <c r="AA889" s="122">
        <f t="shared" si="178"/>
        <v>0.61929999999999996</v>
      </c>
      <c r="AB889" s="122">
        <f t="shared" si="175"/>
        <v>6.2103889501489212E-3</v>
      </c>
      <c r="AC889" s="122">
        <f t="shared" si="179"/>
        <v>3.1482734373200021</v>
      </c>
      <c r="AD889" s="122">
        <f t="shared" si="172"/>
        <v>-364.12162957606756</v>
      </c>
      <c r="AE889" s="122">
        <f t="shared" si="173"/>
        <v>6.0504323490574025E-4</v>
      </c>
      <c r="AF889" s="122">
        <f t="shared" si="180"/>
        <v>0.3090555804260488</v>
      </c>
      <c r="AG889" s="122">
        <f t="shared" si="181"/>
        <v>0.60504323490580691</v>
      </c>
      <c r="AH889" s="87">
        <f t="shared" si="182"/>
        <v>0.44322876243109538</v>
      </c>
      <c r="AI889" s="122">
        <f t="shared" si="183"/>
        <v>1.0549067371461145</v>
      </c>
    </row>
    <row r="890" spans="1:35" x14ac:dyDescent="0.25">
      <c r="A890" s="90">
        <v>0.88600000000000001</v>
      </c>
      <c r="B890" s="164">
        <v>18.682764190547196</v>
      </c>
      <c r="E890" s="147">
        <f t="shared" si="184"/>
        <v>1.8423884799394778E-2</v>
      </c>
      <c r="F890" s="164"/>
      <c r="W890" s="146">
        <f t="shared" si="174"/>
        <v>0.57458557381511055</v>
      </c>
      <c r="X890" s="168">
        <v>5.6707187151750365</v>
      </c>
      <c r="Y890" s="147">
        <f t="shared" si="176"/>
        <v>1.0000000000001119E-3</v>
      </c>
      <c r="Z890" s="122">
        <f t="shared" si="177"/>
        <v>8.8754449677853557</v>
      </c>
      <c r="AA890" s="122">
        <f t="shared" si="178"/>
        <v>0.61929999999999996</v>
      </c>
      <c r="AB890" s="122">
        <f t="shared" si="175"/>
        <v>6.2973598703280117E-3</v>
      </c>
      <c r="AC890" s="122">
        <f t="shared" si="179"/>
        <v>3.1545707971903303</v>
      </c>
      <c r="AD890" s="122">
        <f t="shared" si="172"/>
        <v>-369.19854430216753</v>
      </c>
      <c r="AE890" s="122">
        <f t="shared" si="173"/>
        <v>6.1347929763784568E-4</v>
      </c>
      <c r="AF890" s="122">
        <f t="shared" si="180"/>
        <v>0.30966905972368663</v>
      </c>
      <c r="AG890" s="122">
        <f t="shared" si="181"/>
        <v>0.61347929763777698</v>
      </c>
      <c r="AH890" s="87">
        <f t="shared" si="182"/>
        <v>0.44261528313345755</v>
      </c>
      <c r="AI890" s="122">
        <f t="shared" si="183"/>
        <v>1.0314818353387027</v>
      </c>
    </row>
    <row r="891" spans="1:35" x14ac:dyDescent="0.25">
      <c r="A891" s="90">
        <v>0.8869999999999999</v>
      </c>
      <c r="B891" s="164">
        <v>18.16500540823824</v>
      </c>
      <c r="E891" s="147">
        <f t="shared" si="184"/>
        <v>1.8423884799390687E-2</v>
      </c>
      <c r="F891" s="164"/>
      <c r="W891" s="146">
        <f t="shared" si="174"/>
        <v>0.5618265211210427</v>
      </c>
      <c r="X891" s="168">
        <v>5.5447966555247241</v>
      </c>
      <c r="Y891" s="147">
        <f t="shared" si="176"/>
        <v>9.9999999999988987E-4</v>
      </c>
      <c r="Z891" s="122">
        <f t="shared" si="177"/>
        <v>8.8754449677853557</v>
      </c>
      <c r="AA891" s="122">
        <f t="shared" si="178"/>
        <v>0.61929999999999996</v>
      </c>
      <c r="AB891" s="122">
        <f t="shared" si="175"/>
        <v>6.2103889501489203E-3</v>
      </c>
      <c r="AC891" s="122">
        <f t="shared" si="179"/>
        <v>3.1607811861404791</v>
      </c>
      <c r="AD891" s="122">
        <f t="shared" si="172"/>
        <v>-364.0779214376596</v>
      </c>
      <c r="AE891" s="122">
        <f t="shared" si="173"/>
        <v>6.0497060721404058E-4</v>
      </c>
      <c r="AF891" s="122">
        <f t="shared" si="180"/>
        <v>0.31027403033090067</v>
      </c>
      <c r="AG891" s="122">
        <f t="shared" si="181"/>
        <v>0.60497060721410723</v>
      </c>
      <c r="AH891" s="87">
        <f t="shared" si="182"/>
        <v>0.44201031252624351</v>
      </c>
      <c r="AI891" s="122">
        <f t="shared" si="183"/>
        <v>1.0230209485772694</v>
      </c>
    </row>
    <row r="892" spans="1:35" x14ac:dyDescent="0.25">
      <c r="A892" s="90">
        <v>0.88800000000000001</v>
      </c>
      <c r="B892" s="164">
        <v>17.647246625929284</v>
      </c>
      <c r="E892" s="147">
        <f t="shared" si="184"/>
        <v>1.7906126017085768E-2</v>
      </c>
      <c r="F892" s="164"/>
      <c r="W892" s="146">
        <f t="shared" si="174"/>
        <v>0.54906746842697496</v>
      </c>
      <c r="X892" s="168">
        <v>5.4188745958744136</v>
      </c>
      <c r="Y892" s="147">
        <f t="shared" si="176"/>
        <v>1.0000000000001119E-3</v>
      </c>
      <c r="Z892" s="122">
        <f t="shared" si="177"/>
        <v>8.8754449677853557</v>
      </c>
      <c r="AA892" s="122">
        <f t="shared" si="178"/>
        <v>0.61929999999999996</v>
      </c>
      <c r="AB892" s="122">
        <f t="shared" si="175"/>
        <v>6.1226627699250882E-3</v>
      </c>
      <c r="AC892" s="122">
        <f t="shared" si="179"/>
        <v>3.1669038489104042</v>
      </c>
      <c r="AD892" s="122">
        <f t="shared" si="172"/>
        <v>-358.91387524733364</v>
      </c>
      <c r="AE892" s="122">
        <f t="shared" si="173"/>
        <v>5.9638976235778976E-4</v>
      </c>
      <c r="AF892" s="122">
        <f t="shared" si="180"/>
        <v>0.31087042009325844</v>
      </c>
      <c r="AG892" s="122">
        <f t="shared" si="181"/>
        <v>0.59638976235772301</v>
      </c>
      <c r="AH892" s="87">
        <f t="shared" si="182"/>
        <v>0.44141392276388575</v>
      </c>
      <c r="AI892" s="122">
        <f t="shared" si="183"/>
        <v>1.0794203195754926</v>
      </c>
    </row>
    <row r="893" spans="1:35" x14ac:dyDescent="0.25">
      <c r="A893" s="90">
        <v>0.8889999999999999</v>
      </c>
      <c r="B893" s="164">
        <v>17.647246625929284</v>
      </c>
      <c r="E893" s="147">
        <f t="shared" si="184"/>
        <v>1.764724662592734E-2</v>
      </c>
      <c r="F893" s="164"/>
      <c r="W893" s="146">
        <f t="shared" si="174"/>
        <v>0.54906746842697496</v>
      </c>
      <c r="X893" s="168">
        <v>5.4188745958744136</v>
      </c>
      <c r="Y893" s="147">
        <f t="shared" si="176"/>
        <v>9.9999999999988987E-4</v>
      </c>
      <c r="Z893" s="122">
        <f t="shared" si="177"/>
        <v>8.8754449677853557</v>
      </c>
      <c r="AA893" s="122">
        <f t="shared" si="178"/>
        <v>0.61929999999999996</v>
      </c>
      <c r="AB893" s="122">
        <f t="shared" si="175"/>
        <v>6.122662769923729E-3</v>
      </c>
      <c r="AC893" s="122">
        <f t="shared" si="179"/>
        <v>3.173026511680328</v>
      </c>
      <c r="AD893" s="122">
        <f t="shared" si="172"/>
        <v>-358.89262920214918</v>
      </c>
      <c r="AE893" s="122">
        <f t="shared" si="173"/>
        <v>5.963544588359354E-4</v>
      </c>
      <c r="AF893" s="122">
        <f t="shared" si="180"/>
        <v>0.31146677455209437</v>
      </c>
      <c r="AG893" s="122">
        <f t="shared" si="181"/>
        <v>0.59635445883600102</v>
      </c>
      <c r="AH893" s="87">
        <f t="shared" si="182"/>
        <v>0.44081756830504981</v>
      </c>
      <c r="AI893" s="122">
        <f t="shared" si="183"/>
        <v>1.0794203195754926</v>
      </c>
    </row>
    <row r="894" spans="1:35" x14ac:dyDescent="0.25">
      <c r="A894" s="90">
        <v>0.89</v>
      </c>
      <c r="B894" s="164">
        <v>17.647246625929284</v>
      </c>
      <c r="E894" s="147">
        <f t="shared" si="184"/>
        <v>1.764724662593126E-2</v>
      </c>
      <c r="F894" s="164"/>
      <c r="W894" s="146">
        <f t="shared" si="174"/>
        <v>0.54906746842697496</v>
      </c>
      <c r="X894" s="168">
        <v>5.4188745958744136</v>
      </c>
      <c r="Y894" s="147">
        <f t="shared" si="176"/>
        <v>1.0000000000001119E-3</v>
      </c>
      <c r="Z894" s="122">
        <f t="shared" si="177"/>
        <v>8.8754449677853557</v>
      </c>
      <c r="AA894" s="122">
        <f t="shared" si="178"/>
        <v>0.61929999999999996</v>
      </c>
      <c r="AB894" s="122">
        <f t="shared" si="175"/>
        <v>6.1226627699250882E-3</v>
      </c>
      <c r="AC894" s="122">
        <f t="shared" si="179"/>
        <v>3.1791491744502531</v>
      </c>
      <c r="AD894" s="122">
        <f t="shared" si="172"/>
        <v>-358.87132258815558</v>
      </c>
      <c r="AE894" s="122">
        <f t="shared" si="173"/>
        <v>5.9631905466983137E-4</v>
      </c>
      <c r="AF894" s="122">
        <f t="shared" si="180"/>
        <v>0.31206309360676421</v>
      </c>
      <c r="AG894" s="122">
        <f t="shared" si="181"/>
        <v>0.59631905466976465</v>
      </c>
      <c r="AH894" s="87">
        <f t="shared" si="182"/>
        <v>0.44022124925037998</v>
      </c>
      <c r="AI894" s="122">
        <f t="shared" si="183"/>
        <v>1.0794203195754926</v>
      </c>
    </row>
    <row r="895" spans="1:35" x14ac:dyDescent="0.25">
      <c r="A895" s="90">
        <v>0.8909999999999999</v>
      </c>
      <c r="B895" s="164">
        <v>17.647246625929284</v>
      </c>
      <c r="E895" s="147">
        <f t="shared" si="184"/>
        <v>1.764724662592734E-2</v>
      </c>
      <c r="F895" s="164"/>
      <c r="W895" s="146">
        <f t="shared" si="174"/>
        <v>0.54906746842697496</v>
      </c>
      <c r="X895" s="168">
        <v>5.4188745958744136</v>
      </c>
      <c r="Y895" s="147">
        <f t="shared" si="176"/>
        <v>9.9999999999988987E-4</v>
      </c>
      <c r="Z895" s="122">
        <f t="shared" si="177"/>
        <v>8.8754449677853557</v>
      </c>
      <c r="AA895" s="122">
        <f t="shared" si="178"/>
        <v>0.61929999999999996</v>
      </c>
      <c r="AB895" s="122">
        <f t="shared" si="175"/>
        <v>6.122662769923729E-3</v>
      </c>
      <c r="AC895" s="122">
        <f t="shared" si="179"/>
        <v>3.1852718372201769</v>
      </c>
      <c r="AD895" s="122">
        <f t="shared" si="172"/>
        <v>-358.84995540503405</v>
      </c>
      <c r="AE895" s="122">
        <f t="shared" si="173"/>
        <v>5.9628354985894795E-4</v>
      </c>
      <c r="AF895" s="122">
        <f t="shared" si="180"/>
        <v>0.31265937715662317</v>
      </c>
      <c r="AG895" s="122">
        <f t="shared" si="181"/>
        <v>0.59628354985901366</v>
      </c>
      <c r="AH895" s="87">
        <f t="shared" si="182"/>
        <v>0.43962496570052101</v>
      </c>
      <c r="AI895" s="122">
        <f t="shared" si="183"/>
        <v>1.0794203195754926</v>
      </c>
    </row>
    <row r="896" spans="1:35" x14ac:dyDescent="0.25">
      <c r="A896" s="90">
        <v>0.89200000000000002</v>
      </c>
      <c r="B896" s="164">
        <v>17.647246625929284</v>
      </c>
      <c r="E896" s="147">
        <f t="shared" si="184"/>
        <v>1.764724662593126E-2</v>
      </c>
      <c r="F896" s="164"/>
      <c r="W896" s="146">
        <f t="shared" si="174"/>
        <v>0.54906746842697496</v>
      </c>
      <c r="X896" s="168">
        <v>5.4188745958744136</v>
      </c>
      <c r="Y896" s="147">
        <f t="shared" si="176"/>
        <v>1.0000000000001119E-3</v>
      </c>
      <c r="Z896" s="122">
        <f t="shared" si="177"/>
        <v>8.8754449677853557</v>
      </c>
      <c r="AA896" s="122">
        <f t="shared" si="178"/>
        <v>0.61929999999999996</v>
      </c>
      <c r="AB896" s="122">
        <f t="shared" si="175"/>
        <v>6.1226627699250882E-3</v>
      </c>
      <c r="AC896" s="122">
        <f t="shared" si="179"/>
        <v>3.1913944999901021</v>
      </c>
      <c r="AD896" s="122">
        <f t="shared" si="172"/>
        <v>-358.82852765310344</v>
      </c>
      <c r="AE896" s="122">
        <f t="shared" si="173"/>
        <v>5.9624794440381486E-4</v>
      </c>
      <c r="AF896" s="122">
        <f t="shared" si="180"/>
        <v>0.313255625101027</v>
      </c>
      <c r="AG896" s="122">
        <f t="shared" si="181"/>
        <v>0.59624794440374818</v>
      </c>
      <c r="AH896" s="87">
        <f t="shared" si="182"/>
        <v>0.43902871775611718</v>
      </c>
      <c r="AI896" s="122">
        <f t="shared" si="183"/>
        <v>1.1120470598122763</v>
      </c>
    </row>
    <row r="897" spans="1:35" x14ac:dyDescent="0.25">
      <c r="A897" s="90">
        <v>0.8929999999999999</v>
      </c>
      <c r="B897" s="164">
        <v>18.16500540823824</v>
      </c>
      <c r="E897" s="147">
        <f t="shared" si="184"/>
        <v>1.7906126017081792E-2</v>
      </c>
      <c r="F897" s="164"/>
      <c r="W897" s="146">
        <f t="shared" si="174"/>
        <v>0.56182652112104292</v>
      </c>
      <c r="X897" s="168">
        <v>5.5447966555247268</v>
      </c>
      <c r="Y897" s="147">
        <f t="shared" si="176"/>
        <v>9.9999999999988987E-4</v>
      </c>
      <c r="Z897" s="122">
        <f t="shared" si="177"/>
        <v>8.8754449677853557</v>
      </c>
      <c r="AA897" s="122">
        <f t="shared" si="178"/>
        <v>0.61929999999999996</v>
      </c>
      <c r="AB897" s="122">
        <f t="shared" si="175"/>
        <v>6.2103889501489212E-3</v>
      </c>
      <c r="AC897" s="122">
        <f t="shared" si="179"/>
        <v>3.1976048889402509</v>
      </c>
      <c r="AD897" s="122">
        <f t="shared" si="172"/>
        <v>-363.9477529969613</v>
      </c>
      <c r="AE897" s="122">
        <f t="shared" si="173"/>
        <v>6.0475431263540085E-4</v>
      </c>
      <c r="AF897" s="122">
        <f t="shared" si="180"/>
        <v>0.3138603794136624</v>
      </c>
      <c r="AG897" s="122">
        <f t="shared" si="181"/>
        <v>0.60475431263546742</v>
      </c>
      <c r="AH897" s="87">
        <f t="shared" si="182"/>
        <v>0.43842396344348178</v>
      </c>
      <c r="AI897" s="122">
        <f t="shared" si="183"/>
        <v>1.0867925257149595</v>
      </c>
    </row>
    <row r="898" spans="1:35" x14ac:dyDescent="0.25">
      <c r="A898" s="90">
        <v>0.89400000000000002</v>
      </c>
      <c r="B898" s="164">
        <v>17.647246625929284</v>
      </c>
      <c r="E898" s="147">
        <f t="shared" si="184"/>
        <v>1.7906126017085768E-2</v>
      </c>
      <c r="F898" s="164"/>
      <c r="W898" s="146">
        <f t="shared" si="174"/>
        <v>0.54906746842697485</v>
      </c>
      <c r="X898" s="168">
        <v>5.4188745958744127</v>
      </c>
      <c r="Y898" s="147">
        <f t="shared" si="176"/>
        <v>1.0000000000001119E-3</v>
      </c>
      <c r="Z898" s="122">
        <f t="shared" si="177"/>
        <v>8.8754449677853557</v>
      </c>
      <c r="AA898" s="122">
        <f t="shared" si="178"/>
        <v>0.61929999999999996</v>
      </c>
      <c r="AB898" s="122">
        <f t="shared" si="175"/>
        <v>6.1226627699250873E-3</v>
      </c>
      <c r="AC898" s="122">
        <f t="shared" si="179"/>
        <v>3.203727551710176</v>
      </c>
      <c r="AD898" s="122">
        <f t="shared" si="172"/>
        <v>-358.78518124719437</v>
      </c>
      <c r="AE898" s="122">
        <f t="shared" si="173"/>
        <v>5.9617591778544747E-4</v>
      </c>
      <c r="AF898" s="122">
        <f t="shared" si="180"/>
        <v>0.31445655533144784</v>
      </c>
      <c r="AG898" s="122">
        <f t="shared" si="181"/>
        <v>0.5961759177853807</v>
      </c>
      <c r="AH898" s="87">
        <f t="shared" si="182"/>
        <v>0.43782778752569634</v>
      </c>
      <c r="AI898" s="122">
        <f t="shared" si="183"/>
        <v>1.1120470598122765</v>
      </c>
    </row>
    <row r="899" spans="1:35" x14ac:dyDescent="0.25">
      <c r="A899" s="90">
        <v>0.89499999999999991</v>
      </c>
      <c r="B899" s="164">
        <v>18.16500540823824</v>
      </c>
      <c r="E899" s="147">
        <f t="shared" si="184"/>
        <v>1.7906126017081792E-2</v>
      </c>
      <c r="F899" s="164"/>
      <c r="W899" s="146">
        <f t="shared" si="174"/>
        <v>0.56182652112104292</v>
      </c>
      <c r="X899" s="168">
        <v>5.5447966555247268</v>
      </c>
      <c r="Y899" s="147">
        <f t="shared" si="176"/>
        <v>9.9999999999988987E-4</v>
      </c>
      <c r="Z899" s="122">
        <f t="shared" si="177"/>
        <v>8.8754449677853557</v>
      </c>
      <c r="AA899" s="122">
        <f t="shared" si="178"/>
        <v>0.61929999999999996</v>
      </c>
      <c r="AB899" s="122">
        <f t="shared" si="175"/>
        <v>6.2103889501489212E-3</v>
      </c>
      <c r="AC899" s="122">
        <f t="shared" si="179"/>
        <v>3.2099379406603248</v>
      </c>
      <c r="AD899" s="122">
        <f t="shared" si="172"/>
        <v>-363.90365999197167</v>
      </c>
      <c r="AE899" s="122">
        <f t="shared" si="173"/>
        <v>6.0468104542958645E-4</v>
      </c>
      <c r="AF899" s="122">
        <f t="shared" si="180"/>
        <v>0.31506123637687744</v>
      </c>
      <c r="AG899" s="122">
        <f t="shared" si="181"/>
        <v>0.60468104542965306</v>
      </c>
      <c r="AH899" s="87">
        <f t="shared" si="182"/>
        <v>0.43722310648026674</v>
      </c>
      <c r="AI899" s="122">
        <f t="shared" si="183"/>
        <v>1.0867925257149595</v>
      </c>
    </row>
    <row r="900" spans="1:35" x14ac:dyDescent="0.25">
      <c r="A900" s="90">
        <v>0.89600000000000002</v>
      </c>
      <c r="B900" s="164">
        <v>17.647246625929284</v>
      </c>
      <c r="E900" s="147">
        <f t="shared" si="184"/>
        <v>1.7906126017085768E-2</v>
      </c>
      <c r="F900" s="164"/>
      <c r="W900" s="146">
        <f t="shared" si="174"/>
        <v>0.54906746842697485</v>
      </c>
      <c r="X900" s="168">
        <v>5.4188745958744127</v>
      </c>
      <c r="Y900" s="147">
        <f t="shared" si="176"/>
        <v>1.0000000000001119E-3</v>
      </c>
      <c r="Z900" s="122">
        <f t="shared" si="177"/>
        <v>8.8754449677853557</v>
      </c>
      <c r="AA900" s="122">
        <f t="shared" si="178"/>
        <v>0.61929999999999996</v>
      </c>
      <c r="AB900" s="122">
        <f t="shared" si="175"/>
        <v>6.1226627699250873E-3</v>
      </c>
      <c r="AC900" s="122">
        <f t="shared" si="179"/>
        <v>3.2160606034302499</v>
      </c>
      <c r="AD900" s="122">
        <f t="shared" ref="AD900:AD963" si="185">2*$AB$1*PI()*((AC900+$X$2/2)*(2*AC900-$Z$1)+(AC900+$X$2/2)^2-($X$1/2)^2)*AB900</f>
        <v>-358.74158908162167</v>
      </c>
      <c r="AE900" s="122">
        <f t="shared" ref="AE900:AE963" si="186">-AD900*0.000000001*$Z$2</f>
        <v>5.9610348280017794E-4</v>
      </c>
      <c r="AF900" s="122">
        <f t="shared" si="180"/>
        <v>0.31565733985967764</v>
      </c>
      <c r="AG900" s="122">
        <f t="shared" si="181"/>
        <v>0.59610348280011127</v>
      </c>
      <c r="AH900" s="87">
        <f t="shared" si="182"/>
        <v>0.43662700299746654</v>
      </c>
      <c r="AI900" s="122">
        <f t="shared" si="183"/>
        <v>1.1120470598122765</v>
      </c>
    </row>
    <row r="901" spans="1:35" x14ac:dyDescent="0.25">
      <c r="A901" s="90">
        <v>0.89699999999999991</v>
      </c>
      <c r="B901" s="164">
        <v>17.647246625929284</v>
      </c>
      <c r="E901" s="147">
        <f t="shared" si="184"/>
        <v>1.764724662592734E-2</v>
      </c>
      <c r="F901" s="164"/>
      <c r="W901" s="146">
        <f t="shared" ref="W901:W964" si="187">+X901/1000000*101325</f>
        <v>0.54906746842697485</v>
      </c>
      <c r="X901" s="168">
        <v>5.4188745958744127</v>
      </c>
      <c r="Y901" s="147">
        <f t="shared" si="176"/>
        <v>9.9999999999988987E-4</v>
      </c>
      <c r="Z901" s="122">
        <f t="shared" si="177"/>
        <v>8.8754449677853557</v>
      </c>
      <c r="AA901" s="122">
        <f t="shared" si="178"/>
        <v>0.61929999999999996</v>
      </c>
      <c r="AB901" s="122">
        <f t="shared" ref="AB901:AB964" si="188">IF(OR(AC900&gt;=($X$1-$X$2)/2,AC900&gt;=$Z$1/2),0,Z901*W901^AA901*Y901)</f>
        <v>6.1226627699237281E-3</v>
      </c>
      <c r="AC901" s="122">
        <f t="shared" si="179"/>
        <v>3.2221832662001737</v>
      </c>
      <c r="AD901" s="122">
        <f t="shared" si="185"/>
        <v>-358.71985674901174</v>
      </c>
      <c r="AE901" s="122">
        <f t="shared" si="186"/>
        <v>5.9606737123811657E-4</v>
      </c>
      <c r="AF901" s="122">
        <f t="shared" si="180"/>
        <v>0.31625340723091577</v>
      </c>
      <c r="AG901" s="122">
        <f t="shared" si="181"/>
        <v>0.59606737123818221</v>
      </c>
      <c r="AH901" s="87">
        <f t="shared" si="182"/>
        <v>0.43603093562622841</v>
      </c>
      <c r="AI901" s="122">
        <f t="shared" si="183"/>
        <v>1.1446738000490606</v>
      </c>
    </row>
    <row r="902" spans="1:35" x14ac:dyDescent="0.25">
      <c r="A902" s="90">
        <v>0.89800000000000002</v>
      </c>
      <c r="B902" s="164">
        <v>17.647246625929284</v>
      </c>
      <c r="E902" s="147">
        <f t="shared" si="184"/>
        <v>1.764724662593126E-2</v>
      </c>
      <c r="F902" s="164"/>
      <c r="W902" s="146">
        <f t="shared" si="187"/>
        <v>0.54906746842697485</v>
      </c>
      <c r="X902" s="168">
        <v>5.4188745958744127</v>
      </c>
      <c r="Y902" s="147">
        <f t="shared" ref="Y902:Y965" si="189">+A902-A901</f>
        <v>1.0000000000001119E-3</v>
      </c>
      <c r="Z902" s="122">
        <f t="shared" ref="Z902:Z965" si="190">IF(AND(W902&lt;=$S$56,W902&gt;$Q$56),$T$56,IF(AND(W902&lt;=$S$57,W902&gt;$Q$57),$T$57,IF(AND(W902&lt;=$S$58,W902&gt;$Q$58),$T$58,IF(AND(W902&lt;=$S$59,W902&gt;$Q$59),$T$59,IF(AND(W902&lt;=$S$60,W902&gt;$Q$60),$T$60,"Valor no encontrado para Po")))))</f>
        <v>8.8754449677853557</v>
      </c>
      <c r="AA902" s="122">
        <f t="shared" ref="AA902:AA965" si="191">IF(AND(W902&lt;=$S$56,W902&gt;$Q$56),$U$56,IF(AND(W902&lt;=$S$57,W902&gt;$Q$57),$U$57,IF(AND(W902&lt;=$S$58,W902&gt;$Q$58),$U$58,IF(AND(W902&lt;=$S$59,W902&gt;$Q$59),$U$59,IF(AND(W902&lt;=$S$60,W902&gt;$Q$60),$U$60,"Valor no encontrado para Po")))))</f>
        <v>0.61929999999999996</v>
      </c>
      <c r="AB902" s="122">
        <f t="shared" si="188"/>
        <v>6.1226627699250873E-3</v>
      </c>
      <c r="AC902" s="122">
        <f t="shared" ref="AC902:AC965" si="192">+AC901+AB902</f>
        <v>3.2283059289700988</v>
      </c>
      <c r="AD902" s="122">
        <f t="shared" si="185"/>
        <v>-358.69806384759261</v>
      </c>
      <c r="AE902" s="122">
        <f t="shared" si="186"/>
        <v>5.9603115903180532E-4</v>
      </c>
      <c r="AF902" s="122">
        <f t="shared" ref="AF902:AF965" si="193">+AF901+AE902</f>
        <v>0.31684943838994756</v>
      </c>
      <c r="AG902" s="122">
        <f t="shared" ref="AG902:AG965" si="194">+AE902/Y902</f>
        <v>0.59603115903173864</v>
      </c>
      <c r="AH902" s="87">
        <f t="shared" ref="AH902:AH965" si="195">+AH901-AE902</f>
        <v>0.43543490446719663</v>
      </c>
      <c r="AI902" s="122">
        <f t="shared" si="183"/>
        <v>1.1446738000490606</v>
      </c>
    </row>
    <row r="903" spans="1:35" x14ac:dyDescent="0.25">
      <c r="A903" s="90">
        <v>0.89899999999999991</v>
      </c>
      <c r="B903" s="164">
        <v>18.16500540823824</v>
      </c>
      <c r="E903" s="147">
        <f t="shared" si="184"/>
        <v>1.7906126017081792E-2</v>
      </c>
      <c r="F903" s="164"/>
      <c r="W903" s="146">
        <f t="shared" si="187"/>
        <v>0.56182652112104292</v>
      </c>
      <c r="X903" s="168">
        <v>5.5447966555247268</v>
      </c>
      <c r="Y903" s="147">
        <f t="shared" si="189"/>
        <v>9.9999999999988987E-4</v>
      </c>
      <c r="Z903" s="122">
        <f t="shared" si="190"/>
        <v>8.8754449677853557</v>
      </c>
      <c r="AA903" s="122">
        <f t="shared" si="191"/>
        <v>0.61929999999999996</v>
      </c>
      <c r="AB903" s="122">
        <f t="shared" si="188"/>
        <v>6.2103889501489212E-3</v>
      </c>
      <c r="AC903" s="122">
        <f t="shared" si="192"/>
        <v>3.2345163179202476</v>
      </c>
      <c r="AD903" s="122">
        <f t="shared" si="185"/>
        <v>-363.81504420355469</v>
      </c>
      <c r="AE903" s="122">
        <f t="shared" si="186"/>
        <v>6.0453379687599204E-4</v>
      </c>
      <c r="AF903" s="122">
        <f t="shared" si="193"/>
        <v>0.31745397218682353</v>
      </c>
      <c r="AG903" s="122">
        <f t="shared" si="194"/>
        <v>0.60453379687605857</v>
      </c>
      <c r="AH903" s="87">
        <f t="shared" si="195"/>
        <v>0.43483037067032065</v>
      </c>
      <c r="AI903" s="122">
        <f t="shared" si="183"/>
        <v>1.118678314283805</v>
      </c>
    </row>
    <row r="904" spans="1:35" x14ac:dyDescent="0.25">
      <c r="A904" s="90">
        <v>0.9</v>
      </c>
      <c r="B904" s="164">
        <v>18.682764190547196</v>
      </c>
      <c r="E904" s="147">
        <f t="shared" si="184"/>
        <v>1.8423884799394778E-2</v>
      </c>
      <c r="F904" s="164"/>
      <c r="W904" s="146">
        <f t="shared" si="187"/>
        <v>0.57458557381511055</v>
      </c>
      <c r="X904" s="168">
        <v>5.6707187151750365</v>
      </c>
      <c r="Y904" s="147">
        <f t="shared" si="189"/>
        <v>1.0000000000001119E-3</v>
      </c>
      <c r="Z904" s="122">
        <f t="shared" si="190"/>
        <v>8.8754449677853557</v>
      </c>
      <c r="AA904" s="122">
        <f t="shared" si="191"/>
        <v>0.61929999999999996</v>
      </c>
      <c r="AB904" s="122">
        <f t="shared" si="188"/>
        <v>6.2973598703280117E-3</v>
      </c>
      <c r="AC904" s="122">
        <f t="shared" si="192"/>
        <v>3.2408136777905758</v>
      </c>
      <c r="AD904" s="122">
        <f t="shared" si="185"/>
        <v>-368.88676293064299</v>
      </c>
      <c r="AE904" s="122">
        <f t="shared" si="186"/>
        <v>6.1296122566878908E-4</v>
      </c>
      <c r="AF904" s="122">
        <f t="shared" si="193"/>
        <v>0.31806693341249231</v>
      </c>
      <c r="AG904" s="122">
        <f t="shared" si="194"/>
        <v>0.61296122566872047</v>
      </c>
      <c r="AH904" s="87">
        <f t="shared" si="195"/>
        <v>0.43421740944465187</v>
      </c>
      <c r="AI904" s="122">
        <f t="shared" si="183"/>
        <v>1.1250150659725087</v>
      </c>
    </row>
    <row r="905" spans="1:35" x14ac:dyDescent="0.25">
      <c r="A905" s="90">
        <v>0.90099999999999991</v>
      </c>
      <c r="B905" s="164">
        <v>17.647246625929284</v>
      </c>
      <c r="E905" s="147">
        <f t="shared" si="184"/>
        <v>1.8165005408236241E-2</v>
      </c>
      <c r="F905" s="164"/>
      <c r="W905" s="146">
        <f t="shared" si="187"/>
        <v>0.54906746842697474</v>
      </c>
      <c r="X905" s="168">
        <v>5.4188745958744109</v>
      </c>
      <c r="Y905" s="147">
        <f t="shared" si="189"/>
        <v>9.9999999999988987E-4</v>
      </c>
      <c r="Z905" s="122">
        <f t="shared" si="190"/>
        <v>8.8754449677853557</v>
      </c>
      <c r="AA905" s="122">
        <f t="shared" si="191"/>
        <v>0.61929999999999996</v>
      </c>
      <c r="AB905" s="122">
        <f t="shared" si="188"/>
        <v>6.1226627699237264E-3</v>
      </c>
      <c r="AC905" s="122">
        <f t="shared" si="192"/>
        <v>3.2469363405604996</v>
      </c>
      <c r="AD905" s="122">
        <f t="shared" si="185"/>
        <v>-358.63137852246206</v>
      </c>
      <c r="AE905" s="122">
        <f t="shared" si="186"/>
        <v>5.9592035126439886E-4</v>
      </c>
      <c r="AF905" s="122">
        <f t="shared" si="193"/>
        <v>0.31866285376375669</v>
      </c>
      <c r="AG905" s="122">
        <f t="shared" si="194"/>
        <v>0.59592035126446452</v>
      </c>
      <c r="AH905" s="87">
        <f t="shared" si="195"/>
        <v>0.43362148909338749</v>
      </c>
      <c r="AI905" s="122">
        <f t="shared" si="183"/>
        <v>1.1446738000490608</v>
      </c>
    </row>
    <row r="906" spans="1:35" x14ac:dyDescent="0.25">
      <c r="A906" s="90">
        <v>0.90200000000000002</v>
      </c>
      <c r="B906" s="164">
        <v>18.16500540823824</v>
      </c>
      <c r="E906" s="147">
        <f t="shared" si="184"/>
        <v>1.7906126017085768E-2</v>
      </c>
      <c r="F906" s="164"/>
      <c r="W906" s="146">
        <f t="shared" si="187"/>
        <v>0.56182652112104292</v>
      </c>
      <c r="X906" s="168">
        <v>5.5447966555247268</v>
      </c>
      <c r="Y906" s="147">
        <f t="shared" si="189"/>
        <v>1.0000000000001119E-3</v>
      </c>
      <c r="Z906" s="122">
        <f t="shared" si="190"/>
        <v>8.8754449677853557</v>
      </c>
      <c r="AA906" s="122">
        <f t="shared" si="191"/>
        <v>0.61929999999999996</v>
      </c>
      <c r="AB906" s="122">
        <f t="shared" si="188"/>
        <v>6.2103889501503003E-3</v>
      </c>
      <c r="AC906" s="122">
        <f t="shared" si="192"/>
        <v>3.2531467295106498</v>
      </c>
      <c r="AD906" s="122">
        <f t="shared" si="185"/>
        <v>-363.74721378175877</v>
      </c>
      <c r="AE906" s="122">
        <f t="shared" si="186"/>
        <v>6.0442108635704755E-4</v>
      </c>
      <c r="AF906" s="122">
        <f t="shared" si="193"/>
        <v>0.31926727485011375</v>
      </c>
      <c r="AG906" s="122">
        <f t="shared" si="194"/>
        <v>0.60442108635697989</v>
      </c>
      <c r="AH906" s="87">
        <f t="shared" si="195"/>
        <v>0.43301706800703044</v>
      </c>
      <c r="AI906" s="122">
        <f t="shared" si="183"/>
        <v>1.0867925257149595</v>
      </c>
    </row>
    <row r="907" spans="1:35" x14ac:dyDescent="0.25">
      <c r="A907" s="90">
        <v>0.90299999999999991</v>
      </c>
      <c r="B907" s="164">
        <v>18.16500540823824</v>
      </c>
      <c r="E907" s="147">
        <f t="shared" si="184"/>
        <v>1.8165005408236241E-2</v>
      </c>
      <c r="F907" s="164"/>
      <c r="W907" s="146">
        <f t="shared" si="187"/>
        <v>0.56182652112104292</v>
      </c>
      <c r="X907" s="168">
        <v>5.5447966555247268</v>
      </c>
      <c r="Y907" s="147">
        <f t="shared" si="189"/>
        <v>9.9999999999988987E-4</v>
      </c>
      <c r="Z907" s="122">
        <f t="shared" si="190"/>
        <v>8.8754449677853557</v>
      </c>
      <c r="AA907" s="122">
        <f t="shared" si="191"/>
        <v>0.61929999999999996</v>
      </c>
      <c r="AB907" s="122">
        <f t="shared" si="188"/>
        <v>6.2103889501489212E-3</v>
      </c>
      <c r="AC907" s="122">
        <f t="shared" si="192"/>
        <v>3.2593571184607986</v>
      </c>
      <c r="AD907" s="122">
        <f t="shared" si="185"/>
        <v>-363.72447630836837</v>
      </c>
      <c r="AE907" s="122">
        <f t="shared" si="186"/>
        <v>6.0438330460134762E-4</v>
      </c>
      <c r="AF907" s="122">
        <f t="shared" si="193"/>
        <v>0.31987165815471508</v>
      </c>
      <c r="AG907" s="122">
        <f t="shared" si="194"/>
        <v>0.60438330460141421</v>
      </c>
      <c r="AH907" s="87">
        <f t="shared" si="195"/>
        <v>0.43241268470242911</v>
      </c>
      <c r="AI907" s="122">
        <f t="shared" si="183"/>
        <v>1.0867925257149595</v>
      </c>
    </row>
    <row r="908" spans="1:35" x14ac:dyDescent="0.25">
      <c r="A908" s="90">
        <v>0.90400000000000003</v>
      </c>
      <c r="B908" s="164">
        <v>18.682764190547196</v>
      </c>
      <c r="E908" s="147">
        <f t="shared" si="184"/>
        <v>1.8423884799394778E-2</v>
      </c>
      <c r="F908" s="164"/>
      <c r="W908" s="146">
        <f t="shared" si="187"/>
        <v>0.57458557381511055</v>
      </c>
      <c r="X908" s="168">
        <v>5.6707187151750365</v>
      </c>
      <c r="Y908" s="147">
        <f t="shared" si="189"/>
        <v>1.0000000000001119E-3</v>
      </c>
      <c r="Z908" s="122">
        <f t="shared" si="190"/>
        <v>8.8754449677853557</v>
      </c>
      <c r="AA908" s="122">
        <f t="shared" si="191"/>
        <v>0.61929999999999996</v>
      </c>
      <c r="AB908" s="122">
        <f t="shared" si="188"/>
        <v>6.2973598703280117E-3</v>
      </c>
      <c r="AC908" s="122">
        <f t="shared" si="192"/>
        <v>3.2656544783311268</v>
      </c>
      <c r="AD908" s="122">
        <f t="shared" si="185"/>
        <v>-368.79466675027834</v>
      </c>
      <c r="AE908" s="122">
        <f t="shared" si="186"/>
        <v>6.1280819391685724E-4</v>
      </c>
      <c r="AF908" s="122">
        <f t="shared" si="193"/>
        <v>0.32048446634863192</v>
      </c>
      <c r="AG908" s="122">
        <f t="shared" si="194"/>
        <v>0.61280819391678865</v>
      </c>
      <c r="AH908" s="87">
        <f t="shared" si="195"/>
        <v>0.43179987650851226</v>
      </c>
      <c r="AI908" s="122">
        <f t="shared" si="183"/>
        <v>1.0626595788833046</v>
      </c>
    </row>
    <row r="909" spans="1:35" x14ac:dyDescent="0.25">
      <c r="A909" s="90">
        <v>0.90499999999999992</v>
      </c>
      <c r="B909" s="164">
        <v>18.682764190547196</v>
      </c>
      <c r="E909" s="147">
        <f t="shared" si="184"/>
        <v>1.868276419054514E-2</v>
      </c>
      <c r="F909" s="164"/>
      <c r="W909" s="146">
        <f t="shared" si="187"/>
        <v>0.57458557381511055</v>
      </c>
      <c r="X909" s="168">
        <v>5.6707187151750365</v>
      </c>
      <c r="Y909" s="147">
        <f t="shared" si="189"/>
        <v>9.9999999999988987E-4</v>
      </c>
      <c r="Z909" s="122">
        <f t="shared" si="190"/>
        <v>8.8754449677853557</v>
      </c>
      <c r="AA909" s="122">
        <f t="shared" si="191"/>
        <v>0.61929999999999996</v>
      </c>
      <c r="AB909" s="122">
        <f t="shared" si="188"/>
        <v>6.2973598703266135E-3</v>
      </c>
      <c r="AC909" s="122">
        <f t="shared" si="192"/>
        <v>3.2719518382014532</v>
      </c>
      <c r="AD909" s="122">
        <f t="shared" si="185"/>
        <v>-368.77115663117138</v>
      </c>
      <c r="AE909" s="122">
        <f t="shared" si="186"/>
        <v>6.1276912829327963E-4</v>
      </c>
      <c r="AF909" s="122">
        <f t="shared" si="193"/>
        <v>0.3210972354769252</v>
      </c>
      <c r="AG909" s="122">
        <f t="shared" si="194"/>
        <v>0.61276912829334707</v>
      </c>
      <c r="AH909" s="87">
        <f t="shared" si="195"/>
        <v>0.43118710738021898</v>
      </c>
      <c r="AI909" s="122">
        <f t="shared" si="183"/>
        <v>1.0626595788833046</v>
      </c>
    </row>
    <row r="910" spans="1:35" x14ac:dyDescent="0.25">
      <c r="A910" s="90">
        <v>0.90600000000000003</v>
      </c>
      <c r="B910" s="164">
        <v>18.16500540823824</v>
      </c>
      <c r="E910" s="147">
        <f t="shared" si="184"/>
        <v>1.8423884799394778E-2</v>
      </c>
      <c r="F910" s="164"/>
      <c r="W910" s="146">
        <f t="shared" si="187"/>
        <v>0.5618265211210427</v>
      </c>
      <c r="X910" s="168">
        <v>5.5447966555247241</v>
      </c>
      <c r="Y910" s="147">
        <f t="shared" si="189"/>
        <v>1.0000000000001119E-3</v>
      </c>
      <c r="Z910" s="122">
        <f t="shared" si="190"/>
        <v>8.8754449677853557</v>
      </c>
      <c r="AA910" s="122">
        <f t="shared" si="191"/>
        <v>0.61929999999999996</v>
      </c>
      <c r="AB910" s="122">
        <f t="shared" si="188"/>
        <v>6.2103889501502994E-3</v>
      </c>
      <c r="AC910" s="122">
        <f t="shared" si="192"/>
        <v>3.2781622271516033</v>
      </c>
      <c r="AD910" s="122">
        <f t="shared" si="185"/>
        <v>-363.65524157174684</v>
      </c>
      <c r="AE910" s="122">
        <f t="shared" si="186"/>
        <v>6.0426826060063247E-4</v>
      </c>
      <c r="AF910" s="122">
        <f t="shared" si="193"/>
        <v>0.32170150373752582</v>
      </c>
      <c r="AG910" s="122">
        <f t="shared" si="194"/>
        <v>0.60426826060056482</v>
      </c>
      <c r="AH910" s="87">
        <f t="shared" si="195"/>
        <v>0.43058283911961837</v>
      </c>
      <c r="AI910" s="122">
        <f t="shared" si="183"/>
        <v>1.08679252571496</v>
      </c>
    </row>
    <row r="911" spans="1:35" x14ac:dyDescent="0.25">
      <c r="A911" s="90">
        <v>0.90699999999999992</v>
      </c>
      <c r="B911" s="164">
        <v>18.16500540823824</v>
      </c>
      <c r="E911" s="147">
        <f t="shared" si="184"/>
        <v>1.8165005408236241E-2</v>
      </c>
      <c r="F911" s="164"/>
      <c r="W911" s="146">
        <f t="shared" si="187"/>
        <v>0.5618265211210427</v>
      </c>
      <c r="X911" s="168">
        <v>5.5447966555247241</v>
      </c>
      <c r="Y911" s="147">
        <f t="shared" si="189"/>
        <v>9.9999999999988987E-4</v>
      </c>
      <c r="Z911" s="122">
        <f t="shared" si="190"/>
        <v>8.8754449677853557</v>
      </c>
      <c r="AA911" s="122">
        <f t="shared" si="191"/>
        <v>0.61929999999999996</v>
      </c>
      <c r="AB911" s="122">
        <f t="shared" si="188"/>
        <v>6.2103889501489203E-3</v>
      </c>
      <c r="AC911" s="122">
        <f t="shared" si="192"/>
        <v>3.2843726161017521</v>
      </c>
      <c r="AD911" s="122">
        <f t="shared" si="185"/>
        <v>-363.63224948809284</v>
      </c>
      <c r="AE911" s="122">
        <f t="shared" si="186"/>
        <v>6.0423005577141806E-4</v>
      </c>
      <c r="AF911" s="122">
        <f t="shared" si="193"/>
        <v>0.32230573379329724</v>
      </c>
      <c r="AG911" s="122">
        <f t="shared" si="194"/>
        <v>0.60423005577148459</v>
      </c>
      <c r="AH911" s="87">
        <f t="shared" si="195"/>
        <v>0.42997860906384694</v>
      </c>
      <c r="AI911" s="122">
        <f t="shared" si="183"/>
        <v>1.1186783142838055</v>
      </c>
    </row>
    <row r="912" spans="1:35" x14ac:dyDescent="0.25">
      <c r="A912" s="90">
        <v>0.90800000000000003</v>
      </c>
      <c r="B912" s="164">
        <v>18.16500540823824</v>
      </c>
      <c r="E912" s="147">
        <f t="shared" si="184"/>
        <v>1.8165005408240273E-2</v>
      </c>
      <c r="F912" s="164"/>
      <c r="W912" s="146">
        <f t="shared" si="187"/>
        <v>0.5618265211210427</v>
      </c>
      <c r="X912" s="168">
        <v>5.5447966555247241</v>
      </c>
      <c r="Y912" s="147">
        <f t="shared" si="189"/>
        <v>1.0000000000001119E-3</v>
      </c>
      <c r="Z912" s="122">
        <f t="shared" si="190"/>
        <v>8.8754449677853557</v>
      </c>
      <c r="AA912" s="122">
        <f t="shared" si="191"/>
        <v>0.61929999999999996</v>
      </c>
      <c r="AB912" s="122">
        <f t="shared" si="188"/>
        <v>6.2103889501502994E-3</v>
      </c>
      <c r="AC912" s="122">
        <f t="shared" si="192"/>
        <v>3.2905830050519023</v>
      </c>
      <c r="AD912" s="122">
        <f t="shared" si="185"/>
        <v>-363.60919419463386</v>
      </c>
      <c r="AE912" s="122">
        <f t="shared" si="186"/>
        <v>6.0419174590953934E-4</v>
      </c>
      <c r="AF912" s="122">
        <f t="shared" si="193"/>
        <v>0.32290992553920678</v>
      </c>
      <c r="AG912" s="122">
        <f t="shared" si="194"/>
        <v>0.60419174590947167</v>
      </c>
      <c r="AH912" s="87">
        <f t="shared" si="195"/>
        <v>0.42937441731793741</v>
      </c>
      <c r="AI912" s="122">
        <f t="shared" si="183"/>
        <v>1.08679252571496</v>
      </c>
    </row>
    <row r="913" spans="1:35" x14ac:dyDescent="0.25">
      <c r="A913" s="90">
        <v>0.90899999999999992</v>
      </c>
      <c r="B913" s="164">
        <v>18.682764190547196</v>
      </c>
      <c r="E913" s="147">
        <f t="shared" si="184"/>
        <v>1.8423884799390687E-2</v>
      </c>
      <c r="F913" s="164"/>
      <c r="W913" s="146">
        <f t="shared" si="187"/>
        <v>0.57458557381511088</v>
      </c>
      <c r="X913" s="168">
        <v>5.6707187151750391</v>
      </c>
      <c r="Y913" s="147">
        <f t="shared" si="189"/>
        <v>9.9999999999988987E-4</v>
      </c>
      <c r="Z913" s="122">
        <f t="shared" si="190"/>
        <v>8.8754449677853557</v>
      </c>
      <c r="AA913" s="122">
        <f t="shared" si="191"/>
        <v>0.61929999999999996</v>
      </c>
      <c r="AB913" s="122">
        <f t="shared" si="188"/>
        <v>6.2973598703266152E-3</v>
      </c>
      <c r="AC913" s="122">
        <f t="shared" si="192"/>
        <v>3.2968803649222287</v>
      </c>
      <c r="AD913" s="122">
        <f t="shared" si="185"/>
        <v>-368.67744342977022</v>
      </c>
      <c r="AE913" s="122">
        <f t="shared" si="186"/>
        <v>6.1261340961599273E-4</v>
      </c>
      <c r="AF913" s="122">
        <f t="shared" si="193"/>
        <v>0.32352253894882277</v>
      </c>
      <c r="AG913" s="122">
        <f t="shared" si="194"/>
        <v>0.61261340961606026</v>
      </c>
      <c r="AH913" s="87">
        <f t="shared" si="195"/>
        <v>0.42876180390832141</v>
      </c>
      <c r="AI913" s="122">
        <f t="shared" si="183"/>
        <v>1.0938373224279061</v>
      </c>
    </row>
    <row r="914" spans="1:35" x14ac:dyDescent="0.25">
      <c r="A914" s="90">
        <v>0.91</v>
      </c>
      <c r="B914" s="164">
        <v>18.16500540823824</v>
      </c>
      <c r="E914" s="147">
        <f t="shared" si="184"/>
        <v>1.8423884799394778E-2</v>
      </c>
      <c r="F914" s="164"/>
      <c r="W914" s="146">
        <f t="shared" si="187"/>
        <v>0.56182652112104281</v>
      </c>
      <c r="X914" s="168">
        <v>5.544796655524725</v>
      </c>
      <c r="Y914" s="147">
        <f t="shared" si="189"/>
        <v>1.0000000000001119E-3</v>
      </c>
      <c r="Z914" s="122">
        <f t="shared" si="190"/>
        <v>8.8754449677853557</v>
      </c>
      <c r="AA914" s="122">
        <f t="shared" si="191"/>
        <v>0.61929999999999996</v>
      </c>
      <c r="AB914" s="122">
        <f t="shared" si="188"/>
        <v>6.2103889501502994E-3</v>
      </c>
      <c r="AC914" s="122">
        <f t="shared" si="192"/>
        <v>3.3030907538723788</v>
      </c>
      <c r="AD914" s="122">
        <f t="shared" si="185"/>
        <v>-363.56256888977788</v>
      </c>
      <c r="AE914" s="122">
        <f t="shared" si="186"/>
        <v>6.041142709039721E-4</v>
      </c>
      <c r="AF914" s="122">
        <f t="shared" si="193"/>
        <v>0.32412665321972672</v>
      </c>
      <c r="AG914" s="122">
        <f t="shared" si="194"/>
        <v>0.60411427090390446</v>
      </c>
      <c r="AH914" s="87">
        <f t="shared" si="195"/>
        <v>0.42815768963741746</v>
      </c>
      <c r="AI914" s="122">
        <f t="shared" si="183"/>
        <v>1.0867925257149598</v>
      </c>
    </row>
    <row r="915" spans="1:35" x14ac:dyDescent="0.25">
      <c r="A915" s="90">
        <v>0.91099999999999992</v>
      </c>
      <c r="B915" s="164">
        <v>17.647246625929284</v>
      </c>
      <c r="E915" s="147">
        <f t="shared" si="184"/>
        <v>1.7906126017081792E-2</v>
      </c>
      <c r="F915" s="164"/>
      <c r="W915" s="146">
        <f t="shared" si="187"/>
        <v>0.54906746842697507</v>
      </c>
      <c r="X915" s="168">
        <v>5.4188745958744144</v>
      </c>
      <c r="Y915" s="147">
        <f t="shared" si="189"/>
        <v>9.9999999999988987E-4</v>
      </c>
      <c r="Z915" s="122">
        <f t="shared" si="190"/>
        <v>8.8754449677853557</v>
      </c>
      <c r="AA915" s="122">
        <f t="shared" si="191"/>
        <v>0.61929999999999996</v>
      </c>
      <c r="AB915" s="122">
        <f t="shared" si="188"/>
        <v>6.122662769923729E-3</v>
      </c>
      <c r="AC915" s="122">
        <f t="shared" si="192"/>
        <v>3.3092134166423026</v>
      </c>
      <c r="AD915" s="122">
        <f t="shared" si="185"/>
        <v>-358.40439461251759</v>
      </c>
      <c r="AE915" s="122">
        <f t="shared" si="186"/>
        <v>5.9554318312059955E-4</v>
      </c>
      <c r="AF915" s="122">
        <f t="shared" si="193"/>
        <v>0.32472219640284733</v>
      </c>
      <c r="AG915" s="122">
        <f t="shared" si="194"/>
        <v>0.59554318312066512</v>
      </c>
      <c r="AH915" s="87">
        <f t="shared" si="195"/>
        <v>0.42756214645429685</v>
      </c>
      <c r="AI915" s="122">
        <f t="shared" ref="AI915:AI978" si="196">B901*9.81/(W915*1000000*$AF$1)</f>
        <v>1.112047059812276</v>
      </c>
    </row>
    <row r="916" spans="1:35" x14ac:dyDescent="0.25">
      <c r="A916" s="90">
        <v>0.91200000000000003</v>
      </c>
      <c r="B916" s="164">
        <v>18.682764190547196</v>
      </c>
      <c r="E916" s="147">
        <f t="shared" si="184"/>
        <v>1.8165005408240273E-2</v>
      </c>
      <c r="F916" s="164"/>
      <c r="W916" s="146">
        <f t="shared" si="187"/>
        <v>0.57458557381511099</v>
      </c>
      <c r="X916" s="168">
        <v>5.67071871517504</v>
      </c>
      <c r="Y916" s="147">
        <f t="shared" si="189"/>
        <v>1.0000000000001119E-3</v>
      </c>
      <c r="Z916" s="122">
        <f t="shared" si="190"/>
        <v>8.8754449677853557</v>
      </c>
      <c r="AA916" s="122">
        <f t="shared" si="191"/>
        <v>0.61929999999999996</v>
      </c>
      <c r="AB916" s="122">
        <f t="shared" si="188"/>
        <v>6.2973598703280143E-3</v>
      </c>
      <c r="AC916" s="122">
        <f t="shared" si="192"/>
        <v>3.3155107765126308</v>
      </c>
      <c r="AD916" s="122">
        <f t="shared" si="185"/>
        <v>-368.60673227217251</v>
      </c>
      <c r="AE916" s="122">
        <f t="shared" si="186"/>
        <v>6.1249591231821708E-4</v>
      </c>
      <c r="AF916" s="122">
        <f t="shared" si="193"/>
        <v>0.32533469231516554</v>
      </c>
      <c r="AG916" s="122">
        <f t="shared" si="194"/>
        <v>0.61249591231814848</v>
      </c>
      <c r="AH916" s="87">
        <f t="shared" si="195"/>
        <v>0.42694965054197864</v>
      </c>
      <c r="AI916" s="122">
        <f t="shared" si="196"/>
        <v>1.0626595788833038</v>
      </c>
    </row>
    <row r="917" spans="1:35" x14ac:dyDescent="0.25">
      <c r="A917" s="90">
        <v>0.91299999999999992</v>
      </c>
      <c r="B917" s="164">
        <v>18.16500540823824</v>
      </c>
      <c r="E917" s="147">
        <f t="shared" si="184"/>
        <v>1.8423884799390687E-2</v>
      </c>
      <c r="F917" s="164"/>
      <c r="W917" s="146">
        <f t="shared" si="187"/>
        <v>0.56182652112104292</v>
      </c>
      <c r="X917" s="168">
        <v>5.5447966555247268</v>
      </c>
      <c r="Y917" s="147">
        <f t="shared" si="189"/>
        <v>9.9999999999988987E-4</v>
      </c>
      <c r="Z917" s="122">
        <f t="shared" si="190"/>
        <v>8.8754449677853557</v>
      </c>
      <c r="AA917" s="122">
        <f t="shared" si="191"/>
        <v>0.61929999999999996</v>
      </c>
      <c r="AB917" s="122">
        <f t="shared" si="188"/>
        <v>6.2103889501489212E-3</v>
      </c>
      <c r="AC917" s="122">
        <f t="shared" si="192"/>
        <v>3.3217211654627796</v>
      </c>
      <c r="AD917" s="122">
        <f t="shared" si="185"/>
        <v>-363.49264468007874</v>
      </c>
      <c r="AE917" s="122">
        <f t="shared" si="186"/>
        <v>6.0399808123931574E-4</v>
      </c>
      <c r="AF917" s="122">
        <f t="shared" si="193"/>
        <v>0.32593869039640488</v>
      </c>
      <c r="AG917" s="122">
        <f t="shared" si="194"/>
        <v>0.60399808123938226</v>
      </c>
      <c r="AH917" s="87">
        <f t="shared" si="195"/>
        <v>0.4263456524607393</v>
      </c>
      <c r="AI917" s="122">
        <f t="shared" si="196"/>
        <v>1.118678314283805</v>
      </c>
    </row>
    <row r="918" spans="1:35" x14ac:dyDescent="0.25">
      <c r="A918" s="90">
        <v>0.91400000000000003</v>
      </c>
      <c r="B918" s="164">
        <v>18.682764190547196</v>
      </c>
      <c r="E918" s="147">
        <f t="shared" si="184"/>
        <v>1.8423884799394778E-2</v>
      </c>
      <c r="F918" s="164"/>
      <c r="W918" s="146">
        <f t="shared" si="187"/>
        <v>0.57458557381511055</v>
      </c>
      <c r="X918" s="168">
        <v>5.6707187151750365</v>
      </c>
      <c r="Y918" s="147">
        <f t="shared" si="189"/>
        <v>1.0000000000001119E-3</v>
      </c>
      <c r="Z918" s="122">
        <f t="shared" si="190"/>
        <v>8.8754449677853557</v>
      </c>
      <c r="AA918" s="122">
        <f t="shared" si="191"/>
        <v>0.61929999999999996</v>
      </c>
      <c r="AB918" s="122">
        <f t="shared" si="188"/>
        <v>6.2973598703280117E-3</v>
      </c>
      <c r="AC918" s="122">
        <f t="shared" si="192"/>
        <v>3.3280185253331078</v>
      </c>
      <c r="AD918" s="122">
        <f t="shared" si="185"/>
        <v>-368.55893587802728</v>
      </c>
      <c r="AE918" s="122">
        <f t="shared" si="186"/>
        <v>6.1241649137043074E-4</v>
      </c>
      <c r="AF918" s="122">
        <f t="shared" si="193"/>
        <v>0.32655110688777533</v>
      </c>
      <c r="AG918" s="122">
        <f t="shared" si="194"/>
        <v>0.61241649137036225</v>
      </c>
      <c r="AH918" s="87">
        <f t="shared" si="195"/>
        <v>0.42573323596936885</v>
      </c>
      <c r="AI918" s="122">
        <f t="shared" si="196"/>
        <v>1.1250150659725087</v>
      </c>
    </row>
    <row r="919" spans="1:35" x14ac:dyDescent="0.25">
      <c r="A919" s="90">
        <v>0.91499999999999992</v>
      </c>
      <c r="B919" s="164">
        <v>18.682764190547196</v>
      </c>
      <c r="E919" s="147">
        <f t="shared" si="184"/>
        <v>1.868276419054514E-2</v>
      </c>
      <c r="F919" s="164"/>
      <c r="W919" s="146">
        <f t="shared" si="187"/>
        <v>0.57458557381511055</v>
      </c>
      <c r="X919" s="168">
        <v>5.6707187151750365</v>
      </c>
      <c r="Y919" s="147">
        <f t="shared" si="189"/>
        <v>9.9999999999988987E-4</v>
      </c>
      <c r="Z919" s="122">
        <f t="shared" si="190"/>
        <v>8.8754449677853557</v>
      </c>
      <c r="AA919" s="122">
        <f t="shared" si="191"/>
        <v>0.61929999999999996</v>
      </c>
      <c r="AB919" s="122">
        <f t="shared" si="188"/>
        <v>6.2973598703266135E-3</v>
      </c>
      <c r="AC919" s="122">
        <f t="shared" si="192"/>
        <v>3.3343158852034342</v>
      </c>
      <c r="AD919" s="122">
        <f t="shared" si="185"/>
        <v>-368.53477310872319</v>
      </c>
      <c r="AE919" s="122">
        <f t="shared" si="186"/>
        <v>6.1237634126970464E-4</v>
      </c>
      <c r="AF919" s="122">
        <f t="shared" si="193"/>
        <v>0.32716348322904504</v>
      </c>
      <c r="AG919" s="122">
        <f t="shared" si="194"/>
        <v>0.61237634126977214</v>
      </c>
      <c r="AH919" s="87">
        <f t="shared" si="195"/>
        <v>0.42512085962809915</v>
      </c>
      <c r="AI919" s="122">
        <f t="shared" si="196"/>
        <v>1.0626595788833046</v>
      </c>
    </row>
    <row r="920" spans="1:35" x14ac:dyDescent="0.25">
      <c r="A920" s="90">
        <v>0.91600000000000004</v>
      </c>
      <c r="B920" s="164">
        <v>18.16500540823824</v>
      </c>
      <c r="E920" s="147">
        <f t="shared" si="184"/>
        <v>1.8423884799394778E-2</v>
      </c>
      <c r="F920" s="164"/>
      <c r="W920" s="146">
        <f t="shared" si="187"/>
        <v>0.5618265211210427</v>
      </c>
      <c r="X920" s="168">
        <v>5.5447966555247241</v>
      </c>
      <c r="Y920" s="147">
        <f t="shared" si="189"/>
        <v>1.0000000000001119E-3</v>
      </c>
      <c r="Z920" s="122">
        <f t="shared" si="190"/>
        <v>8.8754449677853557</v>
      </c>
      <c r="AA920" s="122">
        <f t="shared" si="191"/>
        <v>0.61929999999999996</v>
      </c>
      <c r="AB920" s="122">
        <f t="shared" si="188"/>
        <v>6.2103889501502994E-3</v>
      </c>
      <c r="AC920" s="122">
        <f t="shared" si="192"/>
        <v>3.3405262741535844</v>
      </c>
      <c r="AD920" s="122">
        <f t="shared" si="185"/>
        <v>-363.42148792259502</v>
      </c>
      <c r="AE920" s="122">
        <f t="shared" si="186"/>
        <v>6.0387984350984204E-4</v>
      </c>
      <c r="AF920" s="122">
        <f t="shared" si="193"/>
        <v>0.32776736307255488</v>
      </c>
      <c r="AG920" s="122">
        <f t="shared" si="194"/>
        <v>0.60387984350977442</v>
      </c>
      <c r="AH920" s="87">
        <f t="shared" si="195"/>
        <v>0.4245169797845893</v>
      </c>
      <c r="AI920" s="122">
        <f t="shared" si="196"/>
        <v>1.1186783142838055</v>
      </c>
    </row>
    <row r="921" spans="1:35" x14ac:dyDescent="0.25">
      <c r="A921" s="90">
        <v>0.91699999999999993</v>
      </c>
      <c r="B921" s="164">
        <v>18.682764190547196</v>
      </c>
      <c r="E921" s="147">
        <f t="shared" si="184"/>
        <v>1.8423884799390687E-2</v>
      </c>
      <c r="F921" s="164"/>
      <c r="W921" s="146">
        <f t="shared" si="187"/>
        <v>0.57458557381511088</v>
      </c>
      <c r="X921" s="168">
        <v>5.6707187151750391</v>
      </c>
      <c r="Y921" s="147">
        <f t="shared" si="189"/>
        <v>9.9999999999988987E-4</v>
      </c>
      <c r="Z921" s="122">
        <f t="shared" si="190"/>
        <v>8.8754449677853557</v>
      </c>
      <c r="AA921" s="122">
        <f t="shared" si="191"/>
        <v>0.61929999999999996</v>
      </c>
      <c r="AB921" s="122">
        <f t="shared" si="188"/>
        <v>6.2973598703266152E-3</v>
      </c>
      <c r="AC921" s="122">
        <f t="shared" si="192"/>
        <v>3.3468236340239108</v>
      </c>
      <c r="AD921" s="122">
        <f t="shared" si="185"/>
        <v>-368.48658583527981</v>
      </c>
      <c r="AE921" s="122">
        <f t="shared" si="186"/>
        <v>6.1229627081676443E-4</v>
      </c>
      <c r="AF921" s="122">
        <f t="shared" si="193"/>
        <v>0.32837965934337165</v>
      </c>
      <c r="AG921" s="122">
        <f t="shared" si="194"/>
        <v>0.61229627081683191</v>
      </c>
      <c r="AH921" s="87">
        <f t="shared" si="195"/>
        <v>0.42390468351377253</v>
      </c>
      <c r="AI921" s="122">
        <f t="shared" si="196"/>
        <v>1.0938373224279061</v>
      </c>
    </row>
    <row r="922" spans="1:35" x14ac:dyDescent="0.25">
      <c r="A922" s="90">
        <v>0.91800000000000004</v>
      </c>
      <c r="B922" s="164">
        <v>17.647246625929284</v>
      </c>
      <c r="E922" s="147">
        <f t="shared" si="184"/>
        <v>1.8165005408240273E-2</v>
      </c>
      <c r="F922" s="164"/>
      <c r="W922" s="146">
        <f t="shared" si="187"/>
        <v>0.54906746842697496</v>
      </c>
      <c r="X922" s="168">
        <v>5.4188745958744136</v>
      </c>
      <c r="Y922" s="147">
        <f t="shared" si="189"/>
        <v>1.0000000000001119E-3</v>
      </c>
      <c r="Z922" s="122">
        <f t="shared" si="190"/>
        <v>8.8754449677853557</v>
      </c>
      <c r="AA922" s="122">
        <f t="shared" si="191"/>
        <v>0.61929999999999996</v>
      </c>
      <c r="AB922" s="122">
        <f t="shared" si="188"/>
        <v>6.1226627699250882E-3</v>
      </c>
      <c r="AC922" s="122">
        <f t="shared" si="192"/>
        <v>3.3529462967938359</v>
      </c>
      <c r="AD922" s="122">
        <f t="shared" si="185"/>
        <v>-358.24125415709392</v>
      </c>
      <c r="AE922" s="122">
        <f t="shared" si="186"/>
        <v>5.9527210054577851E-4</v>
      </c>
      <c r="AF922" s="122">
        <f t="shared" si="193"/>
        <v>0.32897493144391743</v>
      </c>
      <c r="AG922" s="122">
        <f t="shared" si="194"/>
        <v>0.59527210054571189</v>
      </c>
      <c r="AH922" s="87">
        <f t="shared" si="195"/>
        <v>0.42330941141322675</v>
      </c>
      <c r="AI922" s="122">
        <f t="shared" si="196"/>
        <v>1.1773005402858445</v>
      </c>
    </row>
    <row r="923" spans="1:35" x14ac:dyDescent="0.25">
      <c r="A923" s="90">
        <v>0.91899999999999993</v>
      </c>
      <c r="B923" s="164">
        <v>18.16500540823824</v>
      </c>
      <c r="E923" s="147">
        <f t="shared" si="184"/>
        <v>1.7906126017081792E-2</v>
      </c>
      <c r="F923" s="164"/>
      <c r="W923" s="146">
        <f t="shared" si="187"/>
        <v>0.56182652112104292</v>
      </c>
      <c r="X923" s="168">
        <v>5.5447966555247268</v>
      </c>
      <c r="Y923" s="147">
        <f t="shared" si="189"/>
        <v>9.9999999999988987E-4</v>
      </c>
      <c r="Z923" s="122">
        <f t="shared" si="190"/>
        <v>8.8754449677853557</v>
      </c>
      <c r="AA923" s="122">
        <f t="shared" si="191"/>
        <v>0.61929999999999996</v>
      </c>
      <c r="AB923" s="122">
        <f t="shared" si="188"/>
        <v>6.2103889501489212E-3</v>
      </c>
      <c r="AC923" s="122">
        <f t="shared" si="192"/>
        <v>3.3591566857439847</v>
      </c>
      <c r="AD923" s="122">
        <f t="shared" si="185"/>
        <v>-363.35042069170464</v>
      </c>
      <c r="AE923" s="122">
        <f t="shared" si="186"/>
        <v>6.0376175454236215E-4</v>
      </c>
      <c r="AF923" s="122">
        <f t="shared" si="193"/>
        <v>0.32957869319845978</v>
      </c>
      <c r="AG923" s="122">
        <f t="shared" si="194"/>
        <v>0.60376175454242864</v>
      </c>
      <c r="AH923" s="87">
        <f t="shared" si="195"/>
        <v>0.4227056496586844</v>
      </c>
      <c r="AI923" s="122">
        <f t="shared" si="196"/>
        <v>1.1505641028526505</v>
      </c>
    </row>
    <row r="924" spans="1:35" x14ac:dyDescent="0.25">
      <c r="A924" s="90">
        <v>0.92</v>
      </c>
      <c r="B924" s="164">
        <v>18.682764190547196</v>
      </c>
      <c r="E924" s="147">
        <f t="shared" si="184"/>
        <v>1.8423884799394778E-2</v>
      </c>
      <c r="F924" s="164"/>
      <c r="W924" s="146">
        <f t="shared" si="187"/>
        <v>0.57458557381511055</v>
      </c>
      <c r="X924" s="168">
        <v>5.6707187151750365</v>
      </c>
      <c r="Y924" s="147">
        <f t="shared" si="189"/>
        <v>1.0000000000001119E-3</v>
      </c>
      <c r="Z924" s="122">
        <f t="shared" si="190"/>
        <v>8.8754449677853557</v>
      </c>
      <c r="AA924" s="122">
        <f t="shared" si="191"/>
        <v>0.61929999999999996</v>
      </c>
      <c r="AB924" s="122">
        <f t="shared" si="188"/>
        <v>6.2973598703280117E-3</v>
      </c>
      <c r="AC924" s="122">
        <f t="shared" si="192"/>
        <v>3.3654540456143129</v>
      </c>
      <c r="AD924" s="122">
        <f t="shared" si="185"/>
        <v>-368.41432840142653</v>
      </c>
      <c r="AE924" s="122">
        <f t="shared" si="186"/>
        <v>6.1217620414680176E-4</v>
      </c>
      <c r="AF924" s="122">
        <f t="shared" si="193"/>
        <v>0.33019086940260656</v>
      </c>
      <c r="AG924" s="122">
        <f t="shared" si="194"/>
        <v>0.61217620414673324</v>
      </c>
      <c r="AH924" s="87">
        <f t="shared" si="195"/>
        <v>0.42209347345453763</v>
      </c>
      <c r="AI924" s="122">
        <f t="shared" si="196"/>
        <v>1.0938373224279065</v>
      </c>
    </row>
    <row r="925" spans="1:35" x14ac:dyDescent="0.25">
      <c r="A925" s="90">
        <v>0.92099999999999993</v>
      </c>
      <c r="B925" s="164">
        <v>17.647246625929284</v>
      </c>
      <c r="E925" s="147">
        <f t="shared" si="184"/>
        <v>1.8165005408236241E-2</v>
      </c>
      <c r="F925" s="164"/>
      <c r="W925" s="146">
        <f t="shared" si="187"/>
        <v>0.54906746842697474</v>
      </c>
      <c r="X925" s="168">
        <v>5.4188745958744109</v>
      </c>
      <c r="Y925" s="147">
        <f t="shared" si="189"/>
        <v>9.9999999999988987E-4</v>
      </c>
      <c r="Z925" s="122">
        <f t="shared" si="190"/>
        <v>8.8754449677853557</v>
      </c>
      <c r="AA925" s="122">
        <f t="shared" si="191"/>
        <v>0.61929999999999996</v>
      </c>
      <c r="AB925" s="122">
        <f t="shared" si="188"/>
        <v>6.1226627699237264E-3</v>
      </c>
      <c r="AC925" s="122">
        <f t="shared" si="192"/>
        <v>3.3715767083842367</v>
      </c>
      <c r="AD925" s="122">
        <f t="shared" si="185"/>
        <v>-358.17081693701397</v>
      </c>
      <c r="AE925" s="122">
        <f t="shared" si="186"/>
        <v>5.9515505843667725E-4</v>
      </c>
      <c r="AF925" s="122">
        <f t="shared" si="193"/>
        <v>0.33078602446104322</v>
      </c>
      <c r="AG925" s="122">
        <f t="shared" si="194"/>
        <v>0.59515505843674277</v>
      </c>
      <c r="AH925" s="87">
        <f t="shared" si="195"/>
        <v>0.42149831839610097</v>
      </c>
      <c r="AI925" s="122">
        <f t="shared" si="196"/>
        <v>1.1446738000490608</v>
      </c>
    </row>
    <row r="926" spans="1:35" x14ac:dyDescent="0.25">
      <c r="A926" s="90">
        <v>0.92200000000000004</v>
      </c>
      <c r="B926" s="164">
        <v>18.682764190547196</v>
      </c>
      <c r="E926" s="147">
        <f t="shared" si="184"/>
        <v>1.8165005408240273E-2</v>
      </c>
      <c r="F926" s="164"/>
      <c r="W926" s="146">
        <f t="shared" si="187"/>
        <v>0.57458557381511088</v>
      </c>
      <c r="X926" s="168">
        <v>5.6707187151750391</v>
      </c>
      <c r="Y926" s="147">
        <f t="shared" si="189"/>
        <v>1.0000000000001119E-3</v>
      </c>
      <c r="Z926" s="122">
        <f t="shared" si="190"/>
        <v>8.8754449677853557</v>
      </c>
      <c r="AA926" s="122">
        <f t="shared" si="191"/>
        <v>0.61929999999999996</v>
      </c>
      <c r="AB926" s="122">
        <f t="shared" si="188"/>
        <v>6.2973598703280134E-3</v>
      </c>
      <c r="AC926" s="122">
        <f t="shared" si="192"/>
        <v>3.3778740682545649</v>
      </c>
      <c r="AD926" s="122">
        <f t="shared" si="185"/>
        <v>-368.36583731446933</v>
      </c>
      <c r="AE926" s="122">
        <f t="shared" si="186"/>
        <v>6.1209562886169481E-4</v>
      </c>
      <c r="AF926" s="122">
        <f t="shared" si="193"/>
        <v>0.33139812008990494</v>
      </c>
      <c r="AG926" s="122">
        <f t="shared" si="194"/>
        <v>0.61209562886162627</v>
      </c>
      <c r="AH926" s="87">
        <f t="shared" si="195"/>
        <v>0.42088622276723925</v>
      </c>
      <c r="AI926" s="122">
        <f t="shared" si="196"/>
        <v>1.0938373224279061</v>
      </c>
    </row>
    <row r="927" spans="1:35" x14ac:dyDescent="0.25">
      <c r="A927" s="90">
        <v>0.92299999999999993</v>
      </c>
      <c r="B927" s="164">
        <v>18.682764190547196</v>
      </c>
      <c r="E927" s="147">
        <f t="shared" si="184"/>
        <v>1.868276419054514E-2</v>
      </c>
      <c r="F927" s="164"/>
      <c r="W927" s="146">
        <f t="shared" si="187"/>
        <v>0.57458557381511088</v>
      </c>
      <c r="X927" s="168">
        <v>5.6707187151750391</v>
      </c>
      <c r="Y927" s="147">
        <f t="shared" si="189"/>
        <v>9.9999999999988987E-4</v>
      </c>
      <c r="Z927" s="122">
        <f t="shared" si="190"/>
        <v>8.8754449677853557</v>
      </c>
      <c r="AA927" s="122">
        <f t="shared" si="191"/>
        <v>0.61929999999999996</v>
      </c>
      <c r="AB927" s="122">
        <f t="shared" si="188"/>
        <v>6.2973598703266152E-3</v>
      </c>
      <c r="AC927" s="122">
        <f t="shared" si="192"/>
        <v>3.3841714281248914</v>
      </c>
      <c r="AD927" s="122">
        <f t="shared" si="185"/>
        <v>-368.34115279855831</v>
      </c>
      <c r="AE927" s="122">
        <f t="shared" si="186"/>
        <v>6.1205461179996117E-4</v>
      </c>
      <c r="AF927" s="122">
        <f t="shared" si="193"/>
        <v>0.33201017470170491</v>
      </c>
      <c r="AG927" s="122">
        <f t="shared" si="194"/>
        <v>0.61205461180002863</v>
      </c>
      <c r="AH927" s="87">
        <f t="shared" si="195"/>
        <v>0.42027416815543928</v>
      </c>
      <c r="AI927" s="122">
        <f t="shared" si="196"/>
        <v>1.1250150659725082</v>
      </c>
    </row>
    <row r="928" spans="1:35" x14ac:dyDescent="0.25">
      <c r="A928" s="90">
        <v>0.92400000000000004</v>
      </c>
      <c r="B928" s="164">
        <v>18.682764190547196</v>
      </c>
      <c r="E928" s="147">
        <f t="shared" si="184"/>
        <v>1.8682764190549286E-2</v>
      </c>
      <c r="F928" s="164"/>
      <c r="W928" s="146">
        <f t="shared" si="187"/>
        <v>0.57458557381511088</v>
      </c>
      <c r="X928" s="168">
        <v>5.6707187151750391</v>
      </c>
      <c r="Y928" s="147">
        <f t="shared" si="189"/>
        <v>1.0000000000001119E-3</v>
      </c>
      <c r="Z928" s="122">
        <f t="shared" si="190"/>
        <v>8.8754449677853557</v>
      </c>
      <c r="AA928" s="122">
        <f t="shared" si="191"/>
        <v>0.61929999999999996</v>
      </c>
      <c r="AB928" s="122">
        <f t="shared" si="188"/>
        <v>6.2973598703280134E-3</v>
      </c>
      <c r="AC928" s="122">
        <f t="shared" si="192"/>
        <v>3.3904687879952196</v>
      </c>
      <c r="AD928" s="122">
        <f t="shared" si="185"/>
        <v>-368.31640237988512</v>
      </c>
      <c r="AE928" s="122">
        <f t="shared" si="186"/>
        <v>6.1201348523080704E-4</v>
      </c>
      <c r="AF928" s="122">
        <f t="shared" si="193"/>
        <v>0.33262218818693573</v>
      </c>
      <c r="AG928" s="122">
        <f t="shared" si="194"/>
        <v>0.61201348523073851</v>
      </c>
      <c r="AH928" s="87">
        <f t="shared" si="195"/>
        <v>0.41966215467020845</v>
      </c>
      <c r="AI928" s="122">
        <f t="shared" si="196"/>
        <v>1.0938373224279061</v>
      </c>
    </row>
    <row r="929" spans="1:35" x14ac:dyDescent="0.25">
      <c r="A929" s="90">
        <v>0.92499999999999993</v>
      </c>
      <c r="B929" s="164">
        <v>18.682764190547196</v>
      </c>
      <c r="E929" s="147">
        <f t="shared" si="184"/>
        <v>1.868276419054514E-2</v>
      </c>
      <c r="F929" s="164"/>
      <c r="W929" s="146">
        <f t="shared" si="187"/>
        <v>0.57458557381511088</v>
      </c>
      <c r="X929" s="168">
        <v>5.6707187151750391</v>
      </c>
      <c r="Y929" s="147">
        <f t="shared" si="189"/>
        <v>9.9999999999988987E-4</v>
      </c>
      <c r="Z929" s="122">
        <f t="shared" si="190"/>
        <v>8.8754449677853557</v>
      </c>
      <c r="AA929" s="122">
        <f t="shared" si="191"/>
        <v>0.61929999999999996</v>
      </c>
      <c r="AB929" s="122">
        <f t="shared" si="188"/>
        <v>6.2973598703266152E-3</v>
      </c>
      <c r="AC929" s="122">
        <f t="shared" si="192"/>
        <v>3.396766147865546</v>
      </c>
      <c r="AD929" s="122">
        <f t="shared" si="185"/>
        <v>-368.29158605812262</v>
      </c>
      <c r="AE929" s="122">
        <f t="shared" si="186"/>
        <v>6.1197224915368869E-4</v>
      </c>
      <c r="AF929" s="122">
        <f t="shared" si="193"/>
        <v>0.33323416043608944</v>
      </c>
      <c r="AG929" s="122">
        <f t="shared" si="194"/>
        <v>0.61197224915375614</v>
      </c>
      <c r="AH929" s="87">
        <f t="shared" si="195"/>
        <v>0.41905018242105474</v>
      </c>
      <c r="AI929" s="122">
        <f t="shared" si="196"/>
        <v>1.062659578883304</v>
      </c>
    </row>
    <row r="930" spans="1:35" x14ac:dyDescent="0.25">
      <c r="A930" s="90">
        <v>0.92600000000000005</v>
      </c>
      <c r="B930" s="164">
        <v>18.682764190547196</v>
      </c>
      <c r="E930" s="147">
        <f t="shared" si="184"/>
        <v>1.8682764190549286E-2</v>
      </c>
      <c r="F930" s="164"/>
      <c r="W930" s="146">
        <f t="shared" si="187"/>
        <v>0.57458557381511088</v>
      </c>
      <c r="X930" s="168">
        <v>5.6707187151750391</v>
      </c>
      <c r="Y930" s="147">
        <f t="shared" si="189"/>
        <v>1.0000000000001119E-3</v>
      </c>
      <c r="Z930" s="122">
        <f t="shared" si="190"/>
        <v>8.8754449677853557</v>
      </c>
      <c r="AA930" s="122">
        <f t="shared" si="191"/>
        <v>0.61929999999999996</v>
      </c>
      <c r="AB930" s="122">
        <f t="shared" si="188"/>
        <v>6.2973598703280134E-3</v>
      </c>
      <c r="AC930" s="122">
        <f t="shared" si="192"/>
        <v>3.4030635077358742</v>
      </c>
      <c r="AD930" s="122">
        <f t="shared" si="185"/>
        <v>-368.26670383359783</v>
      </c>
      <c r="AE930" s="122">
        <f t="shared" si="186"/>
        <v>6.1193090356914963E-4</v>
      </c>
      <c r="AF930" s="122">
        <f t="shared" si="193"/>
        <v>0.33384609133965859</v>
      </c>
      <c r="AG930" s="122">
        <f t="shared" si="194"/>
        <v>0.6119309035690812</v>
      </c>
      <c r="AH930" s="87">
        <f t="shared" si="195"/>
        <v>0.41843825151748559</v>
      </c>
      <c r="AI930" s="122">
        <f t="shared" si="196"/>
        <v>1.1250150659725082</v>
      </c>
    </row>
    <row r="931" spans="1:35" x14ac:dyDescent="0.25">
      <c r="A931" s="90">
        <v>0.92699999999999994</v>
      </c>
      <c r="B931" s="164">
        <v>18.682764190547196</v>
      </c>
      <c r="E931" s="147">
        <f t="shared" si="184"/>
        <v>1.868276419054514E-2</v>
      </c>
      <c r="F931" s="164"/>
      <c r="W931" s="146">
        <f t="shared" si="187"/>
        <v>0.57458557381511088</v>
      </c>
      <c r="X931" s="168">
        <v>5.6707187151750391</v>
      </c>
      <c r="Y931" s="147">
        <f t="shared" si="189"/>
        <v>9.9999999999988987E-4</v>
      </c>
      <c r="Z931" s="122">
        <f t="shared" si="190"/>
        <v>8.8754449677853557</v>
      </c>
      <c r="AA931" s="122">
        <f t="shared" si="191"/>
        <v>0.61929999999999996</v>
      </c>
      <c r="AB931" s="122">
        <f t="shared" si="188"/>
        <v>6.2973598703266152E-3</v>
      </c>
      <c r="AC931" s="122">
        <f t="shared" si="192"/>
        <v>3.4093608676062006</v>
      </c>
      <c r="AD931" s="122">
        <f t="shared" si="185"/>
        <v>-368.24175570598373</v>
      </c>
      <c r="AE931" s="122">
        <f t="shared" si="186"/>
        <v>6.1188944847664656E-4</v>
      </c>
      <c r="AF931" s="122">
        <f t="shared" si="193"/>
        <v>0.33445798078813521</v>
      </c>
      <c r="AG931" s="122">
        <f t="shared" si="194"/>
        <v>0.611889448476714</v>
      </c>
      <c r="AH931" s="87">
        <f t="shared" si="195"/>
        <v>0.41782636206900897</v>
      </c>
      <c r="AI931" s="122">
        <f t="shared" si="196"/>
        <v>1.0938373224279061</v>
      </c>
    </row>
    <row r="932" spans="1:35" x14ac:dyDescent="0.25">
      <c r="A932" s="90">
        <v>0.92800000000000005</v>
      </c>
      <c r="B932" s="164">
        <v>18.682764190547196</v>
      </c>
      <c r="E932" s="147">
        <f t="shared" si="184"/>
        <v>1.8682764190549286E-2</v>
      </c>
      <c r="F932" s="164"/>
      <c r="W932" s="146">
        <f t="shared" si="187"/>
        <v>0.57458557381511088</v>
      </c>
      <c r="X932" s="168">
        <v>5.6707187151750391</v>
      </c>
      <c r="Y932" s="147">
        <f t="shared" si="189"/>
        <v>1.0000000000001119E-3</v>
      </c>
      <c r="Z932" s="122">
        <f t="shared" si="190"/>
        <v>8.8754449677853557</v>
      </c>
      <c r="AA932" s="122">
        <f t="shared" si="191"/>
        <v>0.61929999999999996</v>
      </c>
      <c r="AB932" s="122">
        <f t="shared" si="188"/>
        <v>6.2973598703280134E-3</v>
      </c>
      <c r="AC932" s="122">
        <f t="shared" si="192"/>
        <v>3.4156582274765288</v>
      </c>
      <c r="AD932" s="122">
        <f t="shared" si="185"/>
        <v>-368.21674167560735</v>
      </c>
      <c r="AE932" s="122">
        <f t="shared" si="186"/>
        <v>6.1184788387672268E-4</v>
      </c>
      <c r="AF932" s="122">
        <f t="shared" si="193"/>
        <v>0.33506982867201196</v>
      </c>
      <c r="AG932" s="122">
        <f t="shared" si="194"/>
        <v>0.61184788387665423</v>
      </c>
      <c r="AH932" s="87">
        <f t="shared" si="195"/>
        <v>0.41721451418513222</v>
      </c>
      <c r="AI932" s="122">
        <f t="shared" si="196"/>
        <v>1.1250150659725082</v>
      </c>
    </row>
    <row r="933" spans="1:35" x14ac:dyDescent="0.25">
      <c r="A933" s="90">
        <v>0.92899999999999994</v>
      </c>
      <c r="B933" s="164">
        <v>18.682764190547196</v>
      </c>
      <c r="E933" s="147">
        <f t="shared" si="184"/>
        <v>1.868276419054514E-2</v>
      </c>
      <c r="F933" s="164"/>
      <c r="W933" s="146">
        <f t="shared" si="187"/>
        <v>0.57458557381511088</v>
      </c>
      <c r="X933" s="168">
        <v>5.6707187151750391</v>
      </c>
      <c r="Y933" s="147">
        <f t="shared" si="189"/>
        <v>9.9999999999988987E-4</v>
      </c>
      <c r="Z933" s="122">
        <f t="shared" si="190"/>
        <v>8.8754449677853557</v>
      </c>
      <c r="AA933" s="122">
        <f t="shared" si="191"/>
        <v>0.61929999999999996</v>
      </c>
      <c r="AB933" s="122">
        <f t="shared" si="188"/>
        <v>6.2973598703266152E-3</v>
      </c>
      <c r="AC933" s="122">
        <f t="shared" si="192"/>
        <v>3.4219555873468552</v>
      </c>
      <c r="AD933" s="122">
        <f t="shared" si="185"/>
        <v>-368.19166174214172</v>
      </c>
      <c r="AE933" s="122">
        <f t="shared" si="186"/>
        <v>6.1180620976883468E-4</v>
      </c>
      <c r="AF933" s="122">
        <f t="shared" si="193"/>
        <v>0.33568163488178082</v>
      </c>
      <c r="AG933" s="122">
        <f t="shared" si="194"/>
        <v>0.6118062097689021</v>
      </c>
      <c r="AH933" s="87">
        <f t="shared" si="195"/>
        <v>0.41660270797536336</v>
      </c>
      <c r="AI933" s="122">
        <f t="shared" si="196"/>
        <v>1.1250150659725082</v>
      </c>
    </row>
    <row r="934" spans="1:35" x14ac:dyDescent="0.25">
      <c r="A934" s="90">
        <v>0.93</v>
      </c>
      <c r="B934" s="164">
        <v>18.682764190547196</v>
      </c>
      <c r="E934" s="147">
        <f t="shared" si="184"/>
        <v>1.8682764190549286E-2</v>
      </c>
      <c r="F934" s="164"/>
      <c r="W934" s="146">
        <f t="shared" si="187"/>
        <v>0.57458557381511088</v>
      </c>
      <c r="X934" s="168">
        <v>5.6707187151750391</v>
      </c>
      <c r="Y934" s="147">
        <f t="shared" si="189"/>
        <v>1.0000000000001119E-3</v>
      </c>
      <c r="Z934" s="122">
        <f t="shared" si="190"/>
        <v>8.8754449677853557</v>
      </c>
      <c r="AA934" s="122">
        <f t="shared" si="191"/>
        <v>0.61929999999999996</v>
      </c>
      <c r="AB934" s="122">
        <f t="shared" si="188"/>
        <v>6.2973598703280134E-3</v>
      </c>
      <c r="AC934" s="122">
        <f t="shared" si="192"/>
        <v>3.4282529472171834</v>
      </c>
      <c r="AD934" s="122">
        <f t="shared" si="185"/>
        <v>-368.1665159059138</v>
      </c>
      <c r="AE934" s="122">
        <f t="shared" si="186"/>
        <v>6.1176442615352609E-4</v>
      </c>
      <c r="AF934" s="122">
        <f t="shared" si="193"/>
        <v>0.33629339930793434</v>
      </c>
      <c r="AG934" s="122">
        <f t="shared" si="194"/>
        <v>0.61176442615345761</v>
      </c>
      <c r="AH934" s="87">
        <f t="shared" si="195"/>
        <v>0.41599094354920985</v>
      </c>
      <c r="AI934" s="122">
        <f t="shared" si="196"/>
        <v>1.0938373224279061</v>
      </c>
    </row>
    <row r="935" spans="1:35" x14ac:dyDescent="0.25">
      <c r="A935" s="90">
        <v>0.93099999999999994</v>
      </c>
      <c r="B935" s="164">
        <v>18.682764190547196</v>
      </c>
      <c r="E935" s="147">
        <f t="shared" si="184"/>
        <v>1.868276419054514E-2</v>
      </c>
      <c r="F935" s="164"/>
      <c r="W935" s="146">
        <f t="shared" si="187"/>
        <v>0.57458557381511088</v>
      </c>
      <c r="X935" s="168">
        <v>5.6707187151750391</v>
      </c>
      <c r="Y935" s="147">
        <f t="shared" si="189"/>
        <v>9.9999999999988987E-4</v>
      </c>
      <c r="Z935" s="122">
        <f t="shared" si="190"/>
        <v>8.8754449677853557</v>
      </c>
      <c r="AA935" s="122">
        <f t="shared" si="191"/>
        <v>0.61929999999999996</v>
      </c>
      <c r="AB935" s="122">
        <f t="shared" si="188"/>
        <v>6.2973598703266152E-3</v>
      </c>
      <c r="AC935" s="122">
        <f t="shared" si="192"/>
        <v>3.4345503070875099</v>
      </c>
      <c r="AD935" s="122">
        <f t="shared" si="185"/>
        <v>-368.14130416659663</v>
      </c>
      <c r="AE935" s="122">
        <f t="shared" si="186"/>
        <v>6.1172253303025349E-4</v>
      </c>
      <c r="AF935" s="122">
        <f t="shared" si="193"/>
        <v>0.33690512184096461</v>
      </c>
      <c r="AG935" s="122">
        <f t="shared" si="194"/>
        <v>0.61172253303032087</v>
      </c>
      <c r="AH935" s="87">
        <f t="shared" si="195"/>
        <v>0.41537922101617958</v>
      </c>
      <c r="AI935" s="122">
        <f t="shared" si="196"/>
        <v>1.1250150659725082</v>
      </c>
    </row>
    <row r="936" spans="1:35" x14ac:dyDescent="0.25">
      <c r="A936" s="90">
        <v>0.93200000000000005</v>
      </c>
      <c r="B936" s="164">
        <v>18.682764190547196</v>
      </c>
      <c r="E936" s="147">
        <f t="shared" si="184"/>
        <v>1.8682764190549286E-2</v>
      </c>
      <c r="F936" s="164"/>
      <c r="W936" s="146">
        <f t="shared" si="187"/>
        <v>0.57458557381511088</v>
      </c>
      <c r="X936" s="168">
        <v>5.6707187151750391</v>
      </c>
      <c r="Y936" s="147">
        <f t="shared" si="189"/>
        <v>1.0000000000001119E-3</v>
      </c>
      <c r="Z936" s="122">
        <f t="shared" si="190"/>
        <v>8.8754449677853557</v>
      </c>
      <c r="AA936" s="122">
        <f t="shared" si="191"/>
        <v>0.61929999999999996</v>
      </c>
      <c r="AB936" s="122">
        <f t="shared" si="188"/>
        <v>6.2973598703280134E-3</v>
      </c>
      <c r="AC936" s="122">
        <f t="shared" si="192"/>
        <v>3.4408476669578381</v>
      </c>
      <c r="AD936" s="122">
        <f t="shared" si="185"/>
        <v>-368.11602652451711</v>
      </c>
      <c r="AE936" s="122">
        <f t="shared" si="186"/>
        <v>6.1168053039956007E-4</v>
      </c>
      <c r="AF936" s="122">
        <f t="shared" si="193"/>
        <v>0.33751680237136417</v>
      </c>
      <c r="AG936" s="122">
        <f t="shared" si="194"/>
        <v>0.61168053039949166</v>
      </c>
      <c r="AH936" s="87">
        <f t="shared" si="195"/>
        <v>0.41476754048578002</v>
      </c>
      <c r="AI936" s="122">
        <f t="shared" si="196"/>
        <v>1.062659578883304</v>
      </c>
    </row>
    <row r="937" spans="1:35" x14ac:dyDescent="0.25">
      <c r="A937" s="90">
        <v>0.93299999999999994</v>
      </c>
      <c r="B937" s="164">
        <v>18.16500540823824</v>
      </c>
      <c r="E937" s="147">
        <f t="shared" si="184"/>
        <v>1.8423884799390687E-2</v>
      </c>
      <c r="F937" s="164"/>
      <c r="W937" s="146">
        <f t="shared" si="187"/>
        <v>0.56182652112104281</v>
      </c>
      <c r="X937" s="168">
        <v>5.544796655524725</v>
      </c>
      <c r="Y937" s="147">
        <f t="shared" si="189"/>
        <v>9.9999999999988987E-4</v>
      </c>
      <c r="Z937" s="122">
        <f t="shared" si="190"/>
        <v>8.8754449677853557</v>
      </c>
      <c r="AA937" s="122">
        <f t="shared" si="191"/>
        <v>0.61929999999999996</v>
      </c>
      <c r="AB937" s="122">
        <f t="shared" si="188"/>
        <v>6.2103889501489203E-3</v>
      </c>
      <c r="AC937" s="122">
        <f t="shared" si="192"/>
        <v>3.4470580559079869</v>
      </c>
      <c r="AD937" s="122">
        <f t="shared" si="185"/>
        <v>-363.00744022858754</v>
      </c>
      <c r="AE937" s="122">
        <f t="shared" si="186"/>
        <v>6.0319184055742411E-4</v>
      </c>
      <c r="AF937" s="122">
        <f t="shared" si="193"/>
        <v>0.33811999421192157</v>
      </c>
      <c r="AG937" s="122">
        <f t="shared" si="194"/>
        <v>0.60319184055749053</v>
      </c>
      <c r="AH937" s="87">
        <f t="shared" si="195"/>
        <v>0.41416434864522261</v>
      </c>
      <c r="AI937" s="122">
        <f t="shared" si="196"/>
        <v>1.1186783142838053</v>
      </c>
    </row>
    <row r="938" spans="1:35" x14ac:dyDescent="0.25">
      <c r="A938" s="90">
        <v>0.93400000000000005</v>
      </c>
      <c r="B938" s="164">
        <v>18.16500540823824</v>
      </c>
      <c r="E938" s="147">
        <f t="shared" si="184"/>
        <v>1.8165005408240273E-2</v>
      </c>
      <c r="F938" s="164"/>
      <c r="W938" s="146">
        <f t="shared" si="187"/>
        <v>0.56182652112104281</v>
      </c>
      <c r="X938" s="168">
        <v>5.544796655524725</v>
      </c>
      <c r="Y938" s="147">
        <f t="shared" si="189"/>
        <v>1.0000000000001119E-3</v>
      </c>
      <c r="Z938" s="122">
        <f t="shared" si="190"/>
        <v>8.8754449677853557</v>
      </c>
      <c r="AA938" s="122">
        <f t="shared" si="191"/>
        <v>0.61929999999999996</v>
      </c>
      <c r="AB938" s="122">
        <f t="shared" si="188"/>
        <v>6.2103889501502994E-3</v>
      </c>
      <c r="AC938" s="122">
        <f t="shared" si="192"/>
        <v>3.453268444858137</v>
      </c>
      <c r="AD938" s="122">
        <f t="shared" si="185"/>
        <v>-362.9827291062777</v>
      </c>
      <c r="AE938" s="122">
        <f t="shared" si="186"/>
        <v>6.0315077928512915E-4</v>
      </c>
      <c r="AF938" s="122">
        <f t="shared" si="193"/>
        <v>0.3387231449912067</v>
      </c>
      <c r="AG938" s="122">
        <f t="shared" si="194"/>
        <v>0.60315077928506167</v>
      </c>
      <c r="AH938" s="87">
        <f t="shared" si="195"/>
        <v>0.41356119786593748</v>
      </c>
      <c r="AI938" s="122">
        <f t="shared" si="196"/>
        <v>1.1505641028526508</v>
      </c>
    </row>
    <row r="939" spans="1:35" x14ac:dyDescent="0.25">
      <c r="A939" s="90">
        <v>0.93499999999999994</v>
      </c>
      <c r="B939" s="164">
        <v>18.682764190547196</v>
      </c>
      <c r="E939" s="147">
        <f t="shared" si="184"/>
        <v>1.8423884799390687E-2</v>
      </c>
      <c r="F939" s="164"/>
      <c r="W939" s="146">
        <f t="shared" si="187"/>
        <v>0.57458557381511077</v>
      </c>
      <c r="X939" s="168">
        <v>5.6707187151750382</v>
      </c>
      <c r="Y939" s="147">
        <f t="shared" si="189"/>
        <v>9.9999999999988987E-4</v>
      </c>
      <c r="Z939" s="122">
        <f t="shared" si="190"/>
        <v>8.8754449677853557</v>
      </c>
      <c r="AA939" s="122">
        <f t="shared" si="191"/>
        <v>0.61929999999999996</v>
      </c>
      <c r="AB939" s="122">
        <f t="shared" si="188"/>
        <v>6.2973598703266144E-3</v>
      </c>
      <c r="AC939" s="122">
        <f t="shared" si="192"/>
        <v>3.4595658047284634</v>
      </c>
      <c r="AD939" s="122">
        <f t="shared" si="185"/>
        <v>-368.04050273005583</v>
      </c>
      <c r="AE939" s="122">
        <f t="shared" si="186"/>
        <v>6.1155503617674667E-4</v>
      </c>
      <c r="AF939" s="122">
        <f t="shared" si="193"/>
        <v>0.33933470002738347</v>
      </c>
      <c r="AG939" s="122">
        <f t="shared" si="194"/>
        <v>0.61155503617681406</v>
      </c>
      <c r="AH939" s="87">
        <f t="shared" si="195"/>
        <v>0.41294964282976071</v>
      </c>
      <c r="AI939" s="122">
        <f t="shared" si="196"/>
        <v>1.0626595788833044</v>
      </c>
    </row>
    <row r="940" spans="1:35" x14ac:dyDescent="0.25">
      <c r="A940" s="90">
        <v>0.93600000000000005</v>
      </c>
      <c r="B940" s="164">
        <v>18.682764190547196</v>
      </c>
      <c r="E940" s="147">
        <f t="shared" si="184"/>
        <v>1.8682764190549286E-2</v>
      </c>
      <c r="F940" s="164"/>
      <c r="W940" s="146">
        <f t="shared" si="187"/>
        <v>0.57458557381511077</v>
      </c>
      <c r="X940" s="168">
        <v>5.6707187151750382</v>
      </c>
      <c r="Y940" s="147">
        <f t="shared" si="189"/>
        <v>1.0000000000001119E-3</v>
      </c>
      <c r="Z940" s="122">
        <f t="shared" si="190"/>
        <v>8.8754449677853557</v>
      </c>
      <c r="AA940" s="122">
        <f t="shared" si="191"/>
        <v>0.61929999999999996</v>
      </c>
      <c r="AB940" s="122">
        <f t="shared" si="188"/>
        <v>6.2973598703280126E-3</v>
      </c>
      <c r="AC940" s="122">
        <f t="shared" si="192"/>
        <v>3.4658631645987916</v>
      </c>
      <c r="AD940" s="122">
        <f t="shared" si="185"/>
        <v>-368.0149632966037</v>
      </c>
      <c r="AE940" s="122">
        <f t="shared" si="186"/>
        <v>6.1151259854003842E-4</v>
      </c>
      <c r="AF940" s="122">
        <f t="shared" si="193"/>
        <v>0.33994621262592351</v>
      </c>
      <c r="AG940" s="122">
        <f t="shared" si="194"/>
        <v>0.61151259853996998</v>
      </c>
      <c r="AH940" s="87">
        <f t="shared" si="195"/>
        <v>0.41233813023122068</v>
      </c>
      <c r="AI940" s="122">
        <f t="shared" si="196"/>
        <v>1.1250150659725084</v>
      </c>
    </row>
    <row r="941" spans="1:35" x14ac:dyDescent="0.25">
      <c r="A941" s="90">
        <v>0.93699999999999994</v>
      </c>
      <c r="B941" s="164">
        <v>18.682764190547196</v>
      </c>
      <c r="E941" s="147">
        <f t="shared" si="184"/>
        <v>1.868276419054514E-2</v>
      </c>
      <c r="F941" s="164"/>
      <c r="W941" s="146">
        <f t="shared" si="187"/>
        <v>0.57458557381511077</v>
      </c>
      <c r="X941" s="168">
        <v>5.6707187151750382</v>
      </c>
      <c r="Y941" s="147">
        <f t="shared" si="189"/>
        <v>9.9999999999988987E-4</v>
      </c>
      <c r="Z941" s="122">
        <f t="shared" si="190"/>
        <v>8.8754449677853557</v>
      </c>
      <c r="AA941" s="122">
        <f t="shared" si="191"/>
        <v>0.61929999999999996</v>
      </c>
      <c r="AB941" s="122">
        <f t="shared" si="188"/>
        <v>6.2973598703266144E-3</v>
      </c>
      <c r="AC941" s="122">
        <f t="shared" si="192"/>
        <v>3.472160524469118</v>
      </c>
      <c r="AD941" s="122">
        <f t="shared" si="185"/>
        <v>-367.98935796006236</v>
      </c>
      <c r="AE941" s="122">
        <f t="shared" si="186"/>
        <v>6.114700513953664E-4</v>
      </c>
      <c r="AF941" s="122">
        <f t="shared" si="193"/>
        <v>0.3405576826773189</v>
      </c>
      <c r="AG941" s="122">
        <f t="shared" si="194"/>
        <v>0.61147005139543376</v>
      </c>
      <c r="AH941" s="87">
        <f t="shared" si="195"/>
        <v>0.41172666017982529</v>
      </c>
      <c r="AI941" s="122">
        <f t="shared" si="196"/>
        <v>1.1250150659725084</v>
      </c>
    </row>
    <row r="942" spans="1:35" x14ac:dyDescent="0.25">
      <c r="A942" s="90">
        <v>0.93800000000000006</v>
      </c>
      <c r="B942" s="164">
        <v>18.682764190547196</v>
      </c>
      <c r="E942" s="147">
        <f t="shared" si="184"/>
        <v>1.8682764190549286E-2</v>
      </c>
      <c r="F942" s="164"/>
      <c r="W942" s="146">
        <f t="shared" si="187"/>
        <v>0.57458557381511077</v>
      </c>
      <c r="X942" s="168">
        <v>5.6707187151750382</v>
      </c>
      <c r="Y942" s="147">
        <f t="shared" si="189"/>
        <v>1.0000000000001119E-3</v>
      </c>
      <c r="Z942" s="122">
        <f t="shared" si="190"/>
        <v>8.8754449677853557</v>
      </c>
      <c r="AA942" s="122">
        <f t="shared" si="191"/>
        <v>0.61929999999999996</v>
      </c>
      <c r="AB942" s="122">
        <f t="shared" si="188"/>
        <v>6.2973598703280126E-3</v>
      </c>
      <c r="AC942" s="122">
        <f t="shared" si="192"/>
        <v>3.4784578843394462</v>
      </c>
      <c r="AD942" s="122">
        <f t="shared" si="185"/>
        <v>-367.96368672075857</v>
      </c>
      <c r="AE942" s="122">
        <f t="shared" si="186"/>
        <v>6.1142739474327322E-4</v>
      </c>
      <c r="AF942" s="122">
        <f t="shared" si="193"/>
        <v>0.34116911007206219</v>
      </c>
      <c r="AG942" s="122">
        <f t="shared" si="194"/>
        <v>0.61142739474320484</v>
      </c>
      <c r="AH942" s="87">
        <f t="shared" si="195"/>
        <v>0.411115232785082</v>
      </c>
      <c r="AI942" s="122">
        <f t="shared" si="196"/>
        <v>1.1250150659725084</v>
      </c>
    </row>
    <row r="943" spans="1:35" x14ac:dyDescent="0.25">
      <c r="A943" s="90">
        <v>0.93899999999999995</v>
      </c>
      <c r="B943" s="164">
        <v>18.682764190547196</v>
      </c>
      <c r="E943" s="147">
        <f t="shared" si="184"/>
        <v>1.868276419054514E-2</v>
      </c>
      <c r="F943" s="164"/>
      <c r="W943" s="146">
        <f t="shared" si="187"/>
        <v>0.57458557381511077</v>
      </c>
      <c r="X943" s="168">
        <v>5.6707187151750382</v>
      </c>
      <c r="Y943" s="147">
        <f t="shared" si="189"/>
        <v>9.9999999999988987E-4</v>
      </c>
      <c r="Z943" s="122">
        <f t="shared" si="190"/>
        <v>8.8754449677853557</v>
      </c>
      <c r="AA943" s="122">
        <f t="shared" si="191"/>
        <v>0.61929999999999996</v>
      </c>
      <c r="AB943" s="122">
        <f t="shared" si="188"/>
        <v>6.2973598703266144E-3</v>
      </c>
      <c r="AC943" s="122">
        <f t="shared" si="192"/>
        <v>3.4847552442097727</v>
      </c>
      <c r="AD943" s="122">
        <f t="shared" si="185"/>
        <v>-367.9379495783657</v>
      </c>
      <c r="AE943" s="122">
        <f t="shared" si="186"/>
        <v>6.1138462858321637E-4</v>
      </c>
      <c r="AF943" s="122">
        <f t="shared" si="193"/>
        <v>0.34178049470064542</v>
      </c>
      <c r="AG943" s="122">
        <f t="shared" si="194"/>
        <v>0.61138462858328368</v>
      </c>
      <c r="AH943" s="87">
        <f t="shared" si="195"/>
        <v>0.41050384815649876</v>
      </c>
      <c r="AI943" s="122">
        <f t="shared" si="196"/>
        <v>1.1250150659725084</v>
      </c>
    </row>
    <row r="944" spans="1:35" x14ac:dyDescent="0.25">
      <c r="A944" s="90">
        <v>0.94000000000000006</v>
      </c>
      <c r="B944" s="164">
        <v>18.682764190547196</v>
      </c>
      <c r="E944" s="147">
        <f t="shared" si="184"/>
        <v>1.8682764190549286E-2</v>
      </c>
      <c r="F944" s="164"/>
      <c r="W944" s="146">
        <f t="shared" si="187"/>
        <v>0.57458557381511077</v>
      </c>
      <c r="X944" s="168">
        <v>5.6707187151750382</v>
      </c>
      <c r="Y944" s="147">
        <f t="shared" si="189"/>
        <v>1.0000000000001119E-3</v>
      </c>
      <c r="Z944" s="122">
        <f t="shared" si="190"/>
        <v>8.8754449677853557</v>
      </c>
      <c r="AA944" s="122">
        <f t="shared" si="191"/>
        <v>0.61929999999999996</v>
      </c>
      <c r="AB944" s="122">
        <f t="shared" si="188"/>
        <v>6.2973598703280126E-3</v>
      </c>
      <c r="AC944" s="122">
        <f t="shared" si="192"/>
        <v>3.4910526040801009</v>
      </c>
      <c r="AD944" s="122">
        <f t="shared" si="185"/>
        <v>-367.91214653321043</v>
      </c>
      <c r="AE944" s="122">
        <f t="shared" si="186"/>
        <v>6.113417529157386E-4</v>
      </c>
      <c r="AF944" s="122">
        <f t="shared" si="193"/>
        <v>0.34239183645356114</v>
      </c>
      <c r="AG944" s="122">
        <f t="shared" si="194"/>
        <v>0.61134175291567017</v>
      </c>
      <c r="AH944" s="87">
        <f t="shared" si="195"/>
        <v>0.40989250640358305</v>
      </c>
      <c r="AI944" s="122">
        <f t="shared" si="196"/>
        <v>1.1250150659725084</v>
      </c>
    </row>
    <row r="945" spans="1:35" x14ac:dyDescent="0.25">
      <c r="A945" s="90">
        <v>0.94099999999999995</v>
      </c>
      <c r="B945" s="164">
        <v>19.200522972856152</v>
      </c>
      <c r="E945" s="147">
        <f t="shared" si="184"/>
        <v>1.8941643581699589E-2</v>
      </c>
      <c r="F945" s="164"/>
      <c r="W945" s="146">
        <f t="shared" si="187"/>
        <v>0.58734462650917851</v>
      </c>
      <c r="X945" s="168">
        <v>5.7966407748253497</v>
      </c>
      <c r="Y945" s="147">
        <f t="shared" si="189"/>
        <v>9.9999999999988987E-4</v>
      </c>
      <c r="Z945" s="122">
        <f t="shared" si="190"/>
        <v>8.8754449677853557</v>
      </c>
      <c r="AA945" s="122">
        <f t="shared" si="191"/>
        <v>0.61929999999999996</v>
      </c>
      <c r="AB945" s="122">
        <f t="shared" si="188"/>
        <v>6.3835985924597678E-3</v>
      </c>
      <c r="AC945" s="122">
        <f t="shared" si="192"/>
        <v>3.4974362026725605</v>
      </c>
      <c r="AD945" s="122">
        <f t="shared" si="185"/>
        <v>-372.92390902837195</v>
      </c>
      <c r="AE945" s="122">
        <f t="shared" si="186"/>
        <v>6.1966955534862949E-4</v>
      </c>
      <c r="AF945" s="122">
        <f t="shared" si="193"/>
        <v>0.34301150600890978</v>
      </c>
      <c r="AG945" s="122">
        <f t="shared" si="194"/>
        <v>0.61966955534869772</v>
      </c>
      <c r="AH945" s="87">
        <f t="shared" si="195"/>
        <v>0.4092728368482344</v>
      </c>
      <c r="AI945" s="122">
        <f t="shared" si="196"/>
        <v>1.1005760469358048</v>
      </c>
    </row>
    <row r="946" spans="1:35" x14ac:dyDescent="0.25">
      <c r="A946" s="90">
        <v>0.94200000000000006</v>
      </c>
      <c r="B946" s="164">
        <v>19.718281755165108</v>
      </c>
      <c r="E946" s="147">
        <f t="shared" si="184"/>
        <v>1.9459402364012807E-2</v>
      </c>
      <c r="F946" s="164"/>
      <c r="W946" s="146">
        <f t="shared" si="187"/>
        <v>0.60010367920324659</v>
      </c>
      <c r="X946" s="168">
        <v>5.9225628344756638</v>
      </c>
      <c r="Y946" s="147">
        <f t="shared" si="189"/>
        <v>1.0000000000001119E-3</v>
      </c>
      <c r="Z946" s="122">
        <f t="shared" si="190"/>
        <v>8.8754449677853557</v>
      </c>
      <c r="AA946" s="122">
        <f t="shared" si="191"/>
        <v>0.61929999999999996</v>
      </c>
      <c r="AB946" s="122">
        <f t="shared" si="188"/>
        <v>6.4691269905150124E-3</v>
      </c>
      <c r="AC946" s="122">
        <f t="shared" si="192"/>
        <v>3.5039053296630756</v>
      </c>
      <c r="AD946" s="122">
        <f t="shared" si="185"/>
        <v>-377.89302786796202</v>
      </c>
      <c r="AE946" s="122">
        <f t="shared" si="186"/>
        <v>6.2792649888927289E-4</v>
      </c>
      <c r="AF946" s="122">
        <f t="shared" si="193"/>
        <v>0.34363943250779905</v>
      </c>
      <c r="AG946" s="122">
        <f t="shared" si="194"/>
        <v>0.6279264988892026</v>
      </c>
      <c r="AH946" s="87">
        <f t="shared" si="195"/>
        <v>0.40864491034934514</v>
      </c>
      <c r="AI946" s="122">
        <f t="shared" si="196"/>
        <v>1.0771762440961905</v>
      </c>
    </row>
    <row r="947" spans="1:35" x14ac:dyDescent="0.25">
      <c r="A947" s="90">
        <v>0.94299999999999995</v>
      </c>
      <c r="B947" s="164">
        <v>19.718281755165108</v>
      </c>
      <c r="E947" s="147">
        <f t="shared" si="184"/>
        <v>1.9718281755162936E-2</v>
      </c>
      <c r="F947" s="164"/>
      <c r="W947" s="146">
        <f t="shared" si="187"/>
        <v>0.60010367920324659</v>
      </c>
      <c r="X947" s="168">
        <v>5.9225628344756638</v>
      </c>
      <c r="Y947" s="147">
        <f t="shared" si="189"/>
        <v>9.9999999999988987E-4</v>
      </c>
      <c r="Z947" s="122">
        <f t="shared" si="190"/>
        <v>8.8754449677853557</v>
      </c>
      <c r="AA947" s="122">
        <f t="shared" si="191"/>
        <v>0.61929999999999996</v>
      </c>
      <c r="AB947" s="122">
        <f t="shared" si="188"/>
        <v>6.4691269905135761E-3</v>
      </c>
      <c r="AC947" s="122">
        <f t="shared" si="192"/>
        <v>3.5103744566535893</v>
      </c>
      <c r="AD947" s="122">
        <f t="shared" si="185"/>
        <v>-377.86558557600279</v>
      </c>
      <c r="AE947" s="122">
        <f t="shared" si="186"/>
        <v>6.2788089936496123E-4</v>
      </c>
      <c r="AF947" s="122">
        <f t="shared" si="193"/>
        <v>0.34426731340716399</v>
      </c>
      <c r="AG947" s="122">
        <f t="shared" si="194"/>
        <v>0.62788089936503033</v>
      </c>
      <c r="AH947" s="87">
        <f t="shared" si="195"/>
        <v>0.4080170294499802</v>
      </c>
      <c r="AI947" s="122">
        <f t="shared" si="196"/>
        <v>1.0771762440961905</v>
      </c>
    </row>
    <row r="948" spans="1:35" x14ac:dyDescent="0.25">
      <c r="A948" s="90">
        <v>0.94400000000000006</v>
      </c>
      <c r="B948" s="164">
        <v>18.682764190547196</v>
      </c>
      <c r="E948" s="147">
        <f t="shared" si="184"/>
        <v>1.9200522972858302E-2</v>
      </c>
      <c r="F948" s="164"/>
      <c r="W948" s="146">
        <f t="shared" si="187"/>
        <v>0.57458557381511088</v>
      </c>
      <c r="X948" s="168">
        <v>5.6707187151750391</v>
      </c>
      <c r="Y948" s="147">
        <f t="shared" si="189"/>
        <v>1.0000000000001119E-3</v>
      </c>
      <c r="Z948" s="122">
        <f t="shared" si="190"/>
        <v>8.8754449677853557</v>
      </c>
      <c r="AA948" s="122">
        <f t="shared" si="191"/>
        <v>0.61929999999999996</v>
      </c>
      <c r="AB948" s="122">
        <f t="shared" si="188"/>
        <v>6.2973598703280134E-3</v>
      </c>
      <c r="AC948" s="122">
        <f t="shared" si="192"/>
        <v>3.5166718165239175</v>
      </c>
      <c r="AD948" s="122">
        <f t="shared" si="185"/>
        <v>-367.80649396180928</v>
      </c>
      <c r="AE948" s="122">
        <f t="shared" si="186"/>
        <v>6.1116619516694165E-4</v>
      </c>
      <c r="AF948" s="122">
        <f t="shared" si="193"/>
        <v>0.34487847960233092</v>
      </c>
      <c r="AG948" s="122">
        <f t="shared" si="194"/>
        <v>0.61116619516687321</v>
      </c>
      <c r="AH948" s="87">
        <f t="shared" si="195"/>
        <v>0.40740586325481326</v>
      </c>
      <c r="AI948" s="122">
        <f t="shared" si="196"/>
        <v>1.1250150659725082</v>
      </c>
    </row>
    <row r="949" spans="1:35" x14ac:dyDescent="0.25">
      <c r="A949" s="90">
        <v>0.94499999999999995</v>
      </c>
      <c r="B949" s="164">
        <v>19.200522972856152</v>
      </c>
      <c r="E949" s="147">
        <f t="shared" si="184"/>
        <v>1.8941643581699589E-2</v>
      </c>
      <c r="F949" s="164"/>
      <c r="W949" s="146">
        <f t="shared" si="187"/>
        <v>0.58734462650917851</v>
      </c>
      <c r="X949" s="168">
        <v>5.7966407748253497</v>
      </c>
      <c r="Y949" s="147">
        <f t="shared" si="189"/>
        <v>9.9999999999988987E-4</v>
      </c>
      <c r="Z949" s="122">
        <f t="shared" si="190"/>
        <v>8.8754449677853557</v>
      </c>
      <c r="AA949" s="122">
        <f t="shared" si="191"/>
        <v>0.61929999999999996</v>
      </c>
      <c r="AB949" s="122">
        <f t="shared" si="188"/>
        <v>6.3835985924597678E-3</v>
      </c>
      <c r="AC949" s="122">
        <f t="shared" si="192"/>
        <v>3.5230554151163771</v>
      </c>
      <c r="AD949" s="122">
        <f t="shared" si="185"/>
        <v>-372.81653410292444</v>
      </c>
      <c r="AE949" s="122">
        <f t="shared" si="186"/>
        <v>6.1949113564772863E-4</v>
      </c>
      <c r="AF949" s="122">
        <f t="shared" si="193"/>
        <v>0.34549797073797867</v>
      </c>
      <c r="AG949" s="122">
        <f t="shared" si="194"/>
        <v>0.6194911356477969</v>
      </c>
      <c r="AH949" s="87">
        <f t="shared" si="195"/>
        <v>0.40678637211916552</v>
      </c>
      <c r="AI949" s="122">
        <f t="shared" si="196"/>
        <v>1.1005760469358048</v>
      </c>
    </row>
    <row r="950" spans="1:35" x14ac:dyDescent="0.25">
      <c r="A950" s="90">
        <v>0.94600000000000006</v>
      </c>
      <c r="B950" s="164">
        <v>18.682764190547196</v>
      </c>
      <c r="E950" s="147">
        <f t="shared" si="184"/>
        <v>1.8941643581703797E-2</v>
      </c>
      <c r="F950" s="164"/>
      <c r="W950" s="146">
        <f t="shared" si="187"/>
        <v>0.57458557381511077</v>
      </c>
      <c r="X950" s="168">
        <v>5.6707187151750382</v>
      </c>
      <c r="Y950" s="147">
        <f t="shared" si="189"/>
        <v>1.0000000000001119E-3</v>
      </c>
      <c r="Z950" s="122">
        <f t="shared" si="190"/>
        <v>8.8754449677853557</v>
      </c>
      <c r="AA950" s="122">
        <f t="shared" si="191"/>
        <v>0.61929999999999996</v>
      </c>
      <c r="AB950" s="122">
        <f t="shared" si="188"/>
        <v>6.2973598703280126E-3</v>
      </c>
      <c r="AC950" s="122">
        <f t="shared" si="192"/>
        <v>3.5293527749867053</v>
      </c>
      <c r="AD950" s="122">
        <f t="shared" si="185"/>
        <v>-367.7537946519534</v>
      </c>
      <c r="AE950" s="122">
        <f t="shared" si="186"/>
        <v>6.1107862728214E-4</v>
      </c>
      <c r="AF950" s="122">
        <f t="shared" si="193"/>
        <v>0.34610904936526082</v>
      </c>
      <c r="AG950" s="122">
        <f t="shared" si="194"/>
        <v>0.61107862728207163</v>
      </c>
      <c r="AH950" s="87">
        <f t="shared" si="195"/>
        <v>0.40617529349188336</v>
      </c>
      <c r="AI950" s="122">
        <f t="shared" si="196"/>
        <v>1.1250150659725084</v>
      </c>
    </row>
    <row r="951" spans="1:35" x14ac:dyDescent="0.25">
      <c r="A951" s="90">
        <v>0.94699999999999995</v>
      </c>
      <c r="B951" s="164">
        <v>19.200522972856152</v>
      </c>
      <c r="E951" s="147">
        <f t="shared" ref="E951:E1014" si="197">+(B950+B951)/2*(A951-A950)</f>
        <v>1.8941643581699589E-2</v>
      </c>
      <c r="F951" s="164"/>
      <c r="W951" s="146">
        <f t="shared" si="187"/>
        <v>0.58734462650917851</v>
      </c>
      <c r="X951" s="168">
        <v>5.7966407748253497</v>
      </c>
      <c r="Y951" s="147">
        <f t="shared" si="189"/>
        <v>9.9999999999988987E-4</v>
      </c>
      <c r="Z951" s="122">
        <f t="shared" si="190"/>
        <v>8.8754449677853557</v>
      </c>
      <c r="AA951" s="122">
        <f t="shared" si="191"/>
        <v>0.61929999999999996</v>
      </c>
      <c r="AB951" s="122">
        <f t="shared" si="188"/>
        <v>6.3835985924597678E-3</v>
      </c>
      <c r="AC951" s="122">
        <f t="shared" si="192"/>
        <v>3.5357363735791649</v>
      </c>
      <c r="AD951" s="122">
        <f t="shared" si="185"/>
        <v>-372.7629767383537</v>
      </c>
      <c r="AE951" s="122">
        <f t="shared" si="186"/>
        <v>6.1940214197506312E-4</v>
      </c>
      <c r="AF951" s="122">
        <f t="shared" si="193"/>
        <v>0.34672845150723591</v>
      </c>
      <c r="AG951" s="122">
        <f t="shared" si="194"/>
        <v>0.61940214197513133</v>
      </c>
      <c r="AH951" s="87">
        <f t="shared" si="195"/>
        <v>0.40555589134990827</v>
      </c>
      <c r="AI951" s="122">
        <f t="shared" si="196"/>
        <v>1.0700755862926092</v>
      </c>
    </row>
    <row r="952" spans="1:35" x14ac:dyDescent="0.25">
      <c r="A952" s="90">
        <v>0.94800000000000006</v>
      </c>
      <c r="B952" s="164">
        <v>18.682764190547196</v>
      </c>
      <c r="E952" s="147">
        <f t="shared" si="197"/>
        <v>1.8941643581703797E-2</v>
      </c>
      <c r="F952" s="164"/>
      <c r="W952" s="146">
        <f t="shared" si="187"/>
        <v>0.57458557381511077</v>
      </c>
      <c r="X952" s="168">
        <v>5.6707187151750382</v>
      </c>
      <c r="Y952" s="147">
        <f t="shared" si="189"/>
        <v>1.0000000000001119E-3</v>
      </c>
      <c r="Z952" s="122">
        <f t="shared" si="190"/>
        <v>8.8754449677853557</v>
      </c>
      <c r="AA952" s="122">
        <f t="shared" si="191"/>
        <v>0.61929999999999996</v>
      </c>
      <c r="AB952" s="122">
        <f t="shared" si="188"/>
        <v>6.2973598703280126E-3</v>
      </c>
      <c r="AC952" s="122">
        <f t="shared" si="192"/>
        <v>3.5420337334494931</v>
      </c>
      <c r="AD952" s="122">
        <f t="shared" si="185"/>
        <v>-367.70082810802455</v>
      </c>
      <c r="AE952" s="122">
        <f t="shared" si="186"/>
        <v>6.1099061534745263E-4</v>
      </c>
      <c r="AF952" s="122">
        <f t="shared" si="193"/>
        <v>0.34733944212258339</v>
      </c>
      <c r="AG952" s="122">
        <f t="shared" si="194"/>
        <v>0.6109906153473843</v>
      </c>
      <c r="AH952" s="87">
        <f t="shared" si="195"/>
        <v>0.4049449007345608</v>
      </c>
      <c r="AI952" s="122">
        <f t="shared" si="196"/>
        <v>1.0938373224279065</v>
      </c>
    </row>
    <row r="953" spans="1:35" x14ac:dyDescent="0.25">
      <c r="A953" s="90">
        <v>0.94899999999999995</v>
      </c>
      <c r="B953" s="164">
        <v>18.682764190547196</v>
      </c>
      <c r="E953" s="147">
        <f t="shared" si="197"/>
        <v>1.868276419054514E-2</v>
      </c>
      <c r="F953" s="164"/>
      <c r="W953" s="146">
        <f t="shared" si="187"/>
        <v>0.57458557381511077</v>
      </c>
      <c r="X953" s="168">
        <v>5.6707187151750382</v>
      </c>
      <c r="Y953" s="147">
        <f t="shared" si="189"/>
        <v>9.9999999999988987E-4</v>
      </c>
      <c r="Z953" s="122">
        <f t="shared" si="190"/>
        <v>8.8754449677853557</v>
      </c>
      <c r="AA953" s="122">
        <f t="shared" si="191"/>
        <v>0.61929999999999996</v>
      </c>
      <c r="AB953" s="122">
        <f t="shared" si="188"/>
        <v>6.2973598703266144E-3</v>
      </c>
      <c r="AC953" s="122">
        <f t="shared" si="192"/>
        <v>3.5483310933198196</v>
      </c>
      <c r="AD953" s="122">
        <f t="shared" si="185"/>
        <v>-367.67442563372254</v>
      </c>
      <c r="AE953" s="122">
        <f t="shared" si="186"/>
        <v>6.109467436376621E-4</v>
      </c>
      <c r="AF953" s="122">
        <f t="shared" si="193"/>
        <v>0.34795038886622104</v>
      </c>
      <c r="AG953" s="122">
        <f t="shared" si="194"/>
        <v>0.61094674363772938</v>
      </c>
      <c r="AH953" s="87">
        <f t="shared" si="195"/>
        <v>0.40433395399092315</v>
      </c>
      <c r="AI953" s="122">
        <f t="shared" si="196"/>
        <v>1.1250150659725084</v>
      </c>
    </row>
    <row r="954" spans="1:35" x14ac:dyDescent="0.25">
      <c r="A954" s="90">
        <v>0.95000000000000007</v>
      </c>
      <c r="B954" s="164">
        <v>18.682764190547196</v>
      </c>
      <c r="E954" s="147">
        <f t="shared" si="197"/>
        <v>1.8682764190549286E-2</v>
      </c>
      <c r="F954" s="164"/>
      <c r="W954" s="146">
        <f t="shared" si="187"/>
        <v>0.57458557381511077</v>
      </c>
      <c r="X954" s="168">
        <v>5.6707187151750382</v>
      </c>
      <c r="Y954" s="147">
        <f t="shared" si="189"/>
        <v>1.0000000000001119E-3</v>
      </c>
      <c r="Z954" s="122">
        <f t="shared" si="190"/>
        <v>8.8754449677853557</v>
      </c>
      <c r="AA954" s="122">
        <f t="shared" si="191"/>
        <v>0.61929999999999996</v>
      </c>
      <c r="AB954" s="122">
        <f t="shared" si="188"/>
        <v>6.2973598703280126E-3</v>
      </c>
      <c r="AC954" s="122">
        <f t="shared" si="192"/>
        <v>3.5546284531901478</v>
      </c>
      <c r="AD954" s="122">
        <f t="shared" si="185"/>
        <v>-367.647957256658</v>
      </c>
      <c r="AE954" s="122">
        <f t="shared" si="186"/>
        <v>6.1090276242045053E-4</v>
      </c>
      <c r="AF954" s="122">
        <f t="shared" si="193"/>
        <v>0.34856129162864147</v>
      </c>
      <c r="AG954" s="122">
        <f t="shared" si="194"/>
        <v>0.61090276242038222</v>
      </c>
      <c r="AH954" s="87">
        <f t="shared" si="195"/>
        <v>0.40372305122850272</v>
      </c>
      <c r="AI954" s="122">
        <f t="shared" si="196"/>
        <v>1.1250150659725084</v>
      </c>
    </row>
    <row r="955" spans="1:35" x14ac:dyDescent="0.25">
      <c r="A955" s="90">
        <v>0.95099999999999996</v>
      </c>
      <c r="B955" s="164">
        <v>18.682764190547196</v>
      </c>
      <c r="E955" s="147">
        <f t="shared" si="197"/>
        <v>1.868276419054514E-2</v>
      </c>
      <c r="F955" s="164"/>
      <c r="W955" s="146">
        <f t="shared" si="187"/>
        <v>0.57458557381511077</v>
      </c>
      <c r="X955" s="168">
        <v>5.6707187151750382</v>
      </c>
      <c r="Y955" s="147">
        <f t="shared" si="189"/>
        <v>9.9999999999988987E-4</v>
      </c>
      <c r="Z955" s="122">
        <f t="shared" si="190"/>
        <v>8.8754449677853557</v>
      </c>
      <c r="AA955" s="122">
        <f t="shared" si="191"/>
        <v>0.61929999999999996</v>
      </c>
      <c r="AB955" s="122">
        <f t="shared" si="188"/>
        <v>6.2973598703266144E-3</v>
      </c>
      <c r="AC955" s="122">
        <f t="shared" si="192"/>
        <v>3.5609258130604742</v>
      </c>
      <c r="AD955" s="122">
        <f t="shared" si="185"/>
        <v>-367.62142297650445</v>
      </c>
      <c r="AE955" s="122">
        <f t="shared" si="186"/>
        <v>6.1085867169527529E-4</v>
      </c>
      <c r="AF955" s="122">
        <f t="shared" si="193"/>
        <v>0.34917215030033677</v>
      </c>
      <c r="AG955" s="122">
        <f t="shared" si="194"/>
        <v>0.61085867169534258</v>
      </c>
      <c r="AH955" s="87">
        <f t="shared" si="195"/>
        <v>0.40311219255680741</v>
      </c>
      <c r="AI955" s="122">
        <f t="shared" si="196"/>
        <v>1.1250150659725084</v>
      </c>
    </row>
    <row r="956" spans="1:35" x14ac:dyDescent="0.25">
      <c r="A956" s="90">
        <v>0.95200000000000007</v>
      </c>
      <c r="B956" s="164">
        <v>18.682764190547196</v>
      </c>
      <c r="E956" s="147">
        <f t="shared" si="197"/>
        <v>1.8682764190549286E-2</v>
      </c>
      <c r="F956" s="164"/>
      <c r="W956" s="146">
        <f t="shared" si="187"/>
        <v>0.57458557381511077</v>
      </c>
      <c r="X956" s="168">
        <v>5.6707187151750382</v>
      </c>
      <c r="Y956" s="147">
        <f t="shared" si="189"/>
        <v>1.0000000000001119E-3</v>
      </c>
      <c r="Z956" s="122">
        <f t="shared" si="190"/>
        <v>8.8754449677853557</v>
      </c>
      <c r="AA956" s="122">
        <f t="shared" si="191"/>
        <v>0.61929999999999996</v>
      </c>
      <c r="AB956" s="122">
        <f t="shared" si="188"/>
        <v>6.2973598703280126E-3</v>
      </c>
      <c r="AC956" s="122">
        <f t="shared" si="192"/>
        <v>3.5672231729308024</v>
      </c>
      <c r="AD956" s="122">
        <f t="shared" si="185"/>
        <v>-367.59482279358832</v>
      </c>
      <c r="AE956" s="122">
        <f t="shared" si="186"/>
        <v>6.108144714626789E-4</v>
      </c>
      <c r="AF956" s="122">
        <f t="shared" si="193"/>
        <v>0.34978296477179943</v>
      </c>
      <c r="AG956" s="122">
        <f t="shared" si="194"/>
        <v>0.61081447146261059</v>
      </c>
      <c r="AH956" s="87">
        <f t="shared" si="195"/>
        <v>0.40250137808534475</v>
      </c>
      <c r="AI956" s="122">
        <f t="shared" si="196"/>
        <v>1.1250150659725084</v>
      </c>
    </row>
    <row r="957" spans="1:35" x14ac:dyDescent="0.25">
      <c r="A957" s="90">
        <v>0.95299999999999996</v>
      </c>
      <c r="B957" s="164">
        <v>18.16500540823824</v>
      </c>
      <c r="E957" s="147">
        <f t="shared" si="197"/>
        <v>1.8423884799390687E-2</v>
      </c>
      <c r="F957" s="164"/>
      <c r="W957" s="146">
        <f t="shared" si="187"/>
        <v>0.56182652112104292</v>
      </c>
      <c r="X957" s="168">
        <v>5.5447966555247268</v>
      </c>
      <c r="Y957" s="147">
        <f t="shared" si="189"/>
        <v>9.9999999999988987E-4</v>
      </c>
      <c r="Z957" s="122">
        <f t="shared" si="190"/>
        <v>8.8754449677853557</v>
      </c>
      <c r="AA957" s="122">
        <f t="shared" si="191"/>
        <v>0.61929999999999996</v>
      </c>
      <c r="AB957" s="122">
        <f t="shared" si="188"/>
        <v>6.2103889501489212E-3</v>
      </c>
      <c r="AC957" s="122">
        <f t="shared" si="192"/>
        <v>3.5734335618809512</v>
      </c>
      <c r="AD957" s="122">
        <f t="shared" si="185"/>
        <v>-362.49214842105226</v>
      </c>
      <c r="AE957" s="122">
        <f t="shared" si="186"/>
        <v>6.0233560517664053E-4</v>
      </c>
      <c r="AF957" s="122">
        <f t="shared" si="193"/>
        <v>0.35038530037697607</v>
      </c>
      <c r="AG957" s="122">
        <f t="shared" si="194"/>
        <v>0.60233560517670681</v>
      </c>
      <c r="AH957" s="87">
        <f t="shared" si="195"/>
        <v>0.40189904248016811</v>
      </c>
      <c r="AI957" s="122">
        <f t="shared" si="196"/>
        <v>1.1505641028526505</v>
      </c>
    </row>
    <row r="958" spans="1:35" x14ac:dyDescent="0.25">
      <c r="A958" s="90">
        <v>0.95400000000000007</v>
      </c>
      <c r="B958" s="164">
        <v>18.682764190547196</v>
      </c>
      <c r="E958" s="147">
        <f t="shared" si="197"/>
        <v>1.8423884799394778E-2</v>
      </c>
      <c r="F958" s="164"/>
      <c r="W958" s="146">
        <f t="shared" si="187"/>
        <v>0.57458557381511055</v>
      </c>
      <c r="X958" s="168">
        <v>5.6707187151750365</v>
      </c>
      <c r="Y958" s="147">
        <f t="shared" si="189"/>
        <v>1.0000000000001119E-3</v>
      </c>
      <c r="Z958" s="122">
        <f t="shared" si="190"/>
        <v>8.8754449677853557</v>
      </c>
      <c r="AA958" s="122">
        <f t="shared" si="191"/>
        <v>0.61929999999999996</v>
      </c>
      <c r="AB958" s="122">
        <f t="shared" si="188"/>
        <v>6.2973598703280117E-3</v>
      </c>
      <c r="AC958" s="122">
        <f t="shared" si="192"/>
        <v>3.5797309217512794</v>
      </c>
      <c r="AD958" s="122">
        <f t="shared" si="185"/>
        <v>-367.54179435497355</v>
      </c>
      <c r="AE958" s="122">
        <f t="shared" si="186"/>
        <v>6.1072635668059675E-4</v>
      </c>
      <c r="AF958" s="122">
        <f t="shared" si="193"/>
        <v>0.35099602673365665</v>
      </c>
      <c r="AG958" s="122">
        <f t="shared" si="194"/>
        <v>0.61072635668052844</v>
      </c>
      <c r="AH958" s="87">
        <f t="shared" si="195"/>
        <v>0.40128831612348753</v>
      </c>
      <c r="AI958" s="122">
        <f t="shared" si="196"/>
        <v>1.1250150659725087</v>
      </c>
    </row>
    <row r="959" spans="1:35" x14ac:dyDescent="0.25">
      <c r="A959" s="90">
        <v>0.95499999999999996</v>
      </c>
      <c r="B959" s="164">
        <v>18.682764190547196</v>
      </c>
      <c r="E959" s="147">
        <f t="shared" si="197"/>
        <v>1.868276419054514E-2</v>
      </c>
      <c r="F959" s="164"/>
      <c r="W959" s="146">
        <f t="shared" si="187"/>
        <v>0.57458557381511055</v>
      </c>
      <c r="X959" s="168">
        <v>5.6707187151750365</v>
      </c>
      <c r="Y959" s="147">
        <f t="shared" si="189"/>
        <v>9.9999999999988987E-4</v>
      </c>
      <c r="Z959" s="122">
        <f t="shared" si="190"/>
        <v>8.8754449677853557</v>
      </c>
      <c r="AA959" s="122">
        <f t="shared" si="191"/>
        <v>0.61929999999999996</v>
      </c>
      <c r="AB959" s="122">
        <f t="shared" si="188"/>
        <v>6.2973598703266135E-3</v>
      </c>
      <c r="AC959" s="122">
        <f t="shared" si="192"/>
        <v>3.5860282816216058</v>
      </c>
      <c r="AD959" s="122">
        <f t="shared" si="185"/>
        <v>-367.51499737328226</v>
      </c>
      <c r="AE959" s="122">
        <f t="shared" si="186"/>
        <v>6.1068182943702955E-4</v>
      </c>
      <c r="AF959" s="122">
        <f t="shared" si="193"/>
        <v>0.35160670856309367</v>
      </c>
      <c r="AG959" s="122">
        <f t="shared" si="194"/>
        <v>0.61068182943709681</v>
      </c>
      <c r="AH959" s="87">
        <f t="shared" si="195"/>
        <v>0.40067763429405051</v>
      </c>
      <c r="AI959" s="122">
        <f t="shared" si="196"/>
        <v>1.1561928095171108</v>
      </c>
    </row>
    <row r="960" spans="1:35" x14ac:dyDescent="0.25">
      <c r="A960" s="90">
        <v>0.95600000000000007</v>
      </c>
      <c r="B960" s="164">
        <v>18.16500540823824</v>
      </c>
      <c r="E960" s="147">
        <f t="shared" si="197"/>
        <v>1.8423884799394778E-2</v>
      </c>
      <c r="F960" s="164"/>
      <c r="W960" s="146">
        <f t="shared" si="187"/>
        <v>0.5618265211210427</v>
      </c>
      <c r="X960" s="168">
        <v>5.5447966555247241</v>
      </c>
      <c r="Y960" s="147">
        <f t="shared" si="189"/>
        <v>1.0000000000001119E-3</v>
      </c>
      <c r="Z960" s="122">
        <f t="shared" si="190"/>
        <v>8.8754449677853557</v>
      </c>
      <c r="AA960" s="122">
        <f t="shared" si="191"/>
        <v>0.61929999999999996</v>
      </c>
      <c r="AB960" s="122">
        <f t="shared" si="188"/>
        <v>6.2103889501502994E-3</v>
      </c>
      <c r="AC960" s="122">
        <f t="shared" si="192"/>
        <v>3.5922386705717559</v>
      </c>
      <c r="AD960" s="122">
        <f t="shared" si="185"/>
        <v>-362.41323404518994</v>
      </c>
      <c r="AE960" s="122">
        <f t="shared" si="186"/>
        <v>6.0220447698931508E-4</v>
      </c>
      <c r="AF960" s="122">
        <f t="shared" si="193"/>
        <v>0.352208913040083</v>
      </c>
      <c r="AG960" s="122">
        <f t="shared" si="194"/>
        <v>0.60220447698924773</v>
      </c>
      <c r="AH960" s="87">
        <f t="shared" si="195"/>
        <v>0.40007542981706118</v>
      </c>
      <c r="AI960" s="122">
        <f t="shared" si="196"/>
        <v>1.214335679990342</v>
      </c>
    </row>
    <row r="961" spans="1:35" x14ac:dyDescent="0.25">
      <c r="A961" s="90">
        <v>0.95699999999999996</v>
      </c>
      <c r="B961" s="164">
        <v>17.647246625929284</v>
      </c>
      <c r="E961" s="147">
        <f t="shared" si="197"/>
        <v>1.7906126017081792E-2</v>
      </c>
      <c r="F961" s="164"/>
      <c r="W961" s="146">
        <f t="shared" si="187"/>
        <v>0.54906746842697496</v>
      </c>
      <c r="X961" s="168">
        <v>5.4188745958744136</v>
      </c>
      <c r="Y961" s="147">
        <f t="shared" si="189"/>
        <v>9.9999999999988987E-4</v>
      </c>
      <c r="Z961" s="122">
        <f t="shared" si="190"/>
        <v>8.8754449677853557</v>
      </c>
      <c r="AA961" s="122">
        <f t="shared" si="191"/>
        <v>0.61929999999999996</v>
      </c>
      <c r="AB961" s="122">
        <f t="shared" si="188"/>
        <v>6.122662769923729E-3</v>
      </c>
      <c r="AC961" s="122">
        <f t="shared" si="192"/>
        <v>3.5983613333416797</v>
      </c>
      <c r="AD961" s="122">
        <f t="shared" si="185"/>
        <v>-357.26843452296526</v>
      </c>
      <c r="AE961" s="122">
        <f t="shared" si="186"/>
        <v>5.9365561338708289E-4</v>
      </c>
      <c r="AF961" s="122">
        <f t="shared" si="193"/>
        <v>0.35280256865347009</v>
      </c>
      <c r="AG961" s="122">
        <f t="shared" si="194"/>
        <v>0.59365561338714823</v>
      </c>
      <c r="AH961" s="87">
        <f t="shared" si="195"/>
        <v>0.39948177420367409</v>
      </c>
      <c r="AI961" s="122">
        <f t="shared" si="196"/>
        <v>1.2425540207594128</v>
      </c>
    </row>
    <row r="962" spans="1:35" x14ac:dyDescent="0.25">
      <c r="A962" s="90">
        <v>0.95800000000000007</v>
      </c>
      <c r="B962" s="164">
        <v>18.682764190547196</v>
      </c>
      <c r="E962" s="147">
        <f t="shared" si="197"/>
        <v>1.8165005408240273E-2</v>
      </c>
      <c r="F962" s="164"/>
      <c r="W962" s="146">
        <f t="shared" si="187"/>
        <v>0.57458557381511099</v>
      </c>
      <c r="X962" s="168">
        <v>5.67071871517504</v>
      </c>
      <c r="Y962" s="147">
        <f t="shared" si="189"/>
        <v>1.0000000000001119E-3</v>
      </c>
      <c r="Z962" s="122">
        <f t="shared" si="190"/>
        <v>8.8754449677853557</v>
      </c>
      <c r="AA962" s="122">
        <f t="shared" si="191"/>
        <v>0.61929999999999996</v>
      </c>
      <c r="AB962" s="122">
        <f t="shared" si="188"/>
        <v>6.2973598703280143E-3</v>
      </c>
      <c r="AC962" s="122">
        <f t="shared" si="192"/>
        <v>3.6046586932120079</v>
      </c>
      <c r="AD962" s="122">
        <f t="shared" si="185"/>
        <v>-367.43533400718985</v>
      </c>
      <c r="AE962" s="122">
        <f t="shared" si="186"/>
        <v>6.1054945668899982E-4</v>
      </c>
      <c r="AF962" s="122">
        <f t="shared" si="193"/>
        <v>0.35341311811015907</v>
      </c>
      <c r="AG962" s="122">
        <f t="shared" si="194"/>
        <v>0.61054945668893146</v>
      </c>
      <c r="AH962" s="87">
        <f t="shared" si="195"/>
        <v>0.39887122474698511</v>
      </c>
      <c r="AI962" s="122">
        <f t="shared" si="196"/>
        <v>1.125015065972508</v>
      </c>
    </row>
    <row r="963" spans="1:35" x14ac:dyDescent="0.25">
      <c r="A963" s="90">
        <v>0.95899999999999996</v>
      </c>
      <c r="B963" s="164">
        <v>18.682764190547196</v>
      </c>
      <c r="E963" s="147">
        <f t="shared" si="197"/>
        <v>1.868276419054514E-2</v>
      </c>
      <c r="F963" s="164"/>
      <c r="W963" s="146">
        <f t="shared" si="187"/>
        <v>0.57458557381511099</v>
      </c>
      <c r="X963" s="168">
        <v>5.67071871517504</v>
      </c>
      <c r="Y963" s="147">
        <f t="shared" si="189"/>
        <v>9.9999999999988987E-4</v>
      </c>
      <c r="Z963" s="122">
        <f t="shared" si="190"/>
        <v>8.8754449677853557</v>
      </c>
      <c r="AA963" s="122">
        <f t="shared" si="191"/>
        <v>0.61929999999999996</v>
      </c>
      <c r="AB963" s="122">
        <f t="shared" si="188"/>
        <v>6.2973598703266161E-3</v>
      </c>
      <c r="AC963" s="122">
        <f t="shared" si="192"/>
        <v>3.6109560530823344</v>
      </c>
      <c r="AD963" s="122">
        <f t="shared" si="185"/>
        <v>-367.40827615219501</v>
      </c>
      <c r="AE963" s="122">
        <f t="shared" si="186"/>
        <v>6.1050449596492873E-4</v>
      </c>
      <c r="AF963" s="122">
        <f t="shared" si="193"/>
        <v>0.35402362260612402</v>
      </c>
      <c r="AG963" s="122">
        <f t="shared" si="194"/>
        <v>0.61050449596499601</v>
      </c>
      <c r="AH963" s="87">
        <f t="shared" si="195"/>
        <v>0.39826072025102016</v>
      </c>
      <c r="AI963" s="122">
        <f t="shared" si="196"/>
        <v>1.1561928095171099</v>
      </c>
    </row>
    <row r="964" spans="1:35" x14ac:dyDescent="0.25">
      <c r="A964" s="90">
        <v>0.96000000000000008</v>
      </c>
      <c r="B964" s="164">
        <v>18.682764190547196</v>
      </c>
      <c r="E964" s="147">
        <f t="shared" si="197"/>
        <v>1.8682764190549286E-2</v>
      </c>
      <c r="F964" s="164"/>
      <c r="W964" s="146">
        <f t="shared" si="187"/>
        <v>0.57458557381511099</v>
      </c>
      <c r="X964" s="168">
        <v>5.67071871517504</v>
      </c>
      <c r="Y964" s="147">
        <f t="shared" si="189"/>
        <v>1.0000000000001119E-3</v>
      </c>
      <c r="Z964" s="122">
        <f t="shared" si="190"/>
        <v>8.8754449677853557</v>
      </c>
      <c r="AA964" s="122">
        <f t="shared" si="191"/>
        <v>0.61929999999999996</v>
      </c>
      <c r="AB964" s="122">
        <f t="shared" si="188"/>
        <v>6.2973598703280143E-3</v>
      </c>
      <c r="AC964" s="122">
        <f t="shared" si="192"/>
        <v>3.6172534129526626</v>
      </c>
      <c r="AD964" s="122">
        <f t="shared" ref="AD964:AD1027" si="198">2*$AB$1*PI()*((AC964+$X$2/2)*(2*AC964-$Z$1)+(AC964+$X$2/2)^2-($X$1/2)^2)*AB964</f>
        <v>-367.38115239443755</v>
      </c>
      <c r="AE964" s="122">
        <f t="shared" ref="AE964:AE1027" si="199">-AD964*0.000000001*$Z$2</f>
        <v>6.104594257334364E-4</v>
      </c>
      <c r="AF964" s="122">
        <f t="shared" si="193"/>
        <v>0.35463408203185748</v>
      </c>
      <c r="AG964" s="122">
        <f t="shared" si="194"/>
        <v>0.61045942573336809</v>
      </c>
      <c r="AH964" s="87">
        <f t="shared" si="195"/>
        <v>0.39765026082528671</v>
      </c>
      <c r="AI964" s="122">
        <f t="shared" si="196"/>
        <v>1.125015065972508</v>
      </c>
    </row>
    <row r="965" spans="1:35" x14ac:dyDescent="0.25">
      <c r="A965" s="90">
        <v>0.96099999999999997</v>
      </c>
      <c r="B965" s="164">
        <v>18.682764190547196</v>
      </c>
      <c r="E965" s="147">
        <f t="shared" si="197"/>
        <v>1.868276419054514E-2</v>
      </c>
      <c r="F965" s="164"/>
      <c r="W965" s="146">
        <f t="shared" ref="W965:W1028" si="200">+X965/1000000*101325</f>
        <v>0.57458557381511099</v>
      </c>
      <c r="X965" s="168">
        <v>5.67071871517504</v>
      </c>
      <c r="Y965" s="147">
        <f t="shared" si="189"/>
        <v>9.9999999999988987E-4</v>
      </c>
      <c r="Z965" s="122">
        <f t="shared" si="190"/>
        <v>8.8754449677853557</v>
      </c>
      <c r="AA965" s="122">
        <f t="shared" si="191"/>
        <v>0.61929999999999996</v>
      </c>
      <c r="AB965" s="122">
        <f t="shared" ref="AB965:AB1028" si="201">IF(OR(AC964&gt;=($X$1-$X$2)/2,AC964&gt;=$Z$1/2),0,Z965*W965^AA965*Y965)</f>
        <v>6.2973598703266161E-3</v>
      </c>
      <c r="AC965" s="122">
        <f t="shared" si="192"/>
        <v>3.623550772822989</v>
      </c>
      <c r="AD965" s="122">
        <f t="shared" si="198"/>
        <v>-367.35396273359112</v>
      </c>
      <c r="AE965" s="122">
        <f t="shared" si="199"/>
        <v>6.1041424599398049E-4</v>
      </c>
      <c r="AF965" s="122">
        <f t="shared" si="193"/>
        <v>0.35524449627785148</v>
      </c>
      <c r="AG965" s="122">
        <f t="shared" si="194"/>
        <v>0.6104142459940477</v>
      </c>
      <c r="AH965" s="87">
        <f t="shared" si="195"/>
        <v>0.3970398465792927</v>
      </c>
      <c r="AI965" s="122">
        <f t="shared" si="196"/>
        <v>1.1561928095171099</v>
      </c>
    </row>
    <row r="966" spans="1:35" x14ac:dyDescent="0.25">
      <c r="A966" s="90">
        <v>0.96200000000000008</v>
      </c>
      <c r="B966" s="164">
        <v>18.682764190547196</v>
      </c>
      <c r="E966" s="147">
        <f t="shared" si="197"/>
        <v>1.8682764190549286E-2</v>
      </c>
      <c r="F966" s="164"/>
      <c r="W966" s="146">
        <f t="shared" si="200"/>
        <v>0.57458557381511099</v>
      </c>
      <c r="X966" s="168">
        <v>5.67071871517504</v>
      </c>
      <c r="Y966" s="147">
        <f t="shared" ref="Y966:Y1029" si="202">+A966-A965</f>
        <v>1.0000000000001119E-3</v>
      </c>
      <c r="Z966" s="122">
        <f t="shared" ref="Z966:Z1029" si="203">IF(AND(W966&lt;=$S$56,W966&gt;$Q$56),$T$56,IF(AND(W966&lt;=$S$57,W966&gt;$Q$57),$T$57,IF(AND(W966&lt;=$S$58,W966&gt;$Q$58),$T$58,IF(AND(W966&lt;=$S$59,W966&gt;$Q$59),$T$59,IF(AND(W966&lt;=$S$60,W966&gt;$Q$60),$T$60,"Valor no encontrado para Po")))))</f>
        <v>8.8754449677853557</v>
      </c>
      <c r="AA966" s="122">
        <f t="shared" ref="AA966:AA1029" si="204">IF(AND(W966&lt;=$S$56,W966&gt;$Q$56),$U$56,IF(AND(W966&lt;=$S$57,W966&gt;$Q$57),$U$57,IF(AND(W966&lt;=$S$58,W966&gt;$Q$58),$U$58,IF(AND(W966&lt;=$S$59,W966&gt;$Q$59),$U$59,IF(AND(W966&lt;=$S$60,W966&gt;$Q$60),$U$60,"Valor no encontrado para Po")))))</f>
        <v>0.61929999999999996</v>
      </c>
      <c r="AB966" s="122">
        <f t="shared" si="201"/>
        <v>6.2973598703280143E-3</v>
      </c>
      <c r="AC966" s="122">
        <f t="shared" ref="AC966:AC1029" si="205">+AC965+AB966</f>
        <v>3.6298481326933172</v>
      </c>
      <c r="AD966" s="122">
        <f t="shared" si="198"/>
        <v>-367.32670716998206</v>
      </c>
      <c r="AE966" s="122">
        <f t="shared" si="199"/>
        <v>6.1036895674710322E-4</v>
      </c>
      <c r="AF966" s="122">
        <f t="shared" ref="AF966:AF1029" si="206">+AF965+AE966</f>
        <v>0.35585486523459858</v>
      </c>
      <c r="AG966" s="122">
        <f t="shared" ref="AG966:AG1029" si="207">+AE966/Y966</f>
        <v>0.61036895674703495</v>
      </c>
      <c r="AH966" s="87">
        <f t="shared" ref="AH966:AH1029" si="208">+AH965-AE966</f>
        <v>0.3964294776225456</v>
      </c>
      <c r="AI966" s="122">
        <f t="shared" si="196"/>
        <v>1.125015065972508</v>
      </c>
    </row>
    <row r="967" spans="1:35" x14ac:dyDescent="0.25">
      <c r="A967" s="90">
        <v>0.96299999999999997</v>
      </c>
      <c r="B967" s="164">
        <v>18.682764190547196</v>
      </c>
      <c r="E967" s="147">
        <f t="shared" si="197"/>
        <v>1.868276419054514E-2</v>
      </c>
      <c r="F967" s="164"/>
      <c r="W967" s="146">
        <f t="shared" si="200"/>
        <v>0.57458557381511099</v>
      </c>
      <c r="X967" s="168">
        <v>5.67071871517504</v>
      </c>
      <c r="Y967" s="147">
        <f t="shared" si="202"/>
        <v>9.9999999999988987E-4</v>
      </c>
      <c r="Z967" s="122">
        <f t="shared" si="203"/>
        <v>8.8754449677853557</v>
      </c>
      <c r="AA967" s="122">
        <f t="shared" si="204"/>
        <v>0.61929999999999996</v>
      </c>
      <c r="AB967" s="122">
        <f t="shared" si="201"/>
        <v>6.2973598703266161E-3</v>
      </c>
      <c r="AC967" s="122">
        <f t="shared" si="205"/>
        <v>3.6361454925636436</v>
      </c>
      <c r="AD967" s="122">
        <f t="shared" si="198"/>
        <v>-367.29938570328409</v>
      </c>
      <c r="AE967" s="122">
        <f t="shared" si="199"/>
        <v>6.103235579922626E-4</v>
      </c>
      <c r="AF967" s="122">
        <f t="shared" si="206"/>
        <v>0.35646518879259087</v>
      </c>
      <c r="AG967" s="122">
        <f t="shared" si="207"/>
        <v>0.61032355799232985</v>
      </c>
      <c r="AH967" s="87">
        <f t="shared" si="208"/>
        <v>0.39581915406455331</v>
      </c>
      <c r="AI967" s="122">
        <f t="shared" si="196"/>
        <v>1.125015065972508</v>
      </c>
    </row>
    <row r="968" spans="1:35" x14ac:dyDescent="0.25">
      <c r="A968" s="90">
        <v>0.96400000000000008</v>
      </c>
      <c r="B968" s="164">
        <v>18.682764190547196</v>
      </c>
      <c r="E968" s="147">
        <f t="shared" si="197"/>
        <v>1.8682764190549286E-2</v>
      </c>
      <c r="F968" s="164"/>
      <c r="W968" s="146">
        <f t="shared" si="200"/>
        <v>0.57458557381511099</v>
      </c>
      <c r="X968" s="168">
        <v>5.67071871517504</v>
      </c>
      <c r="Y968" s="147">
        <f t="shared" si="202"/>
        <v>1.0000000000001119E-3</v>
      </c>
      <c r="Z968" s="122">
        <f t="shared" si="203"/>
        <v>8.8754449677853557</v>
      </c>
      <c r="AA968" s="122">
        <f t="shared" si="204"/>
        <v>0.61929999999999996</v>
      </c>
      <c r="AB968" s="122">
        <f t="shared" si="201"/>
        <v>6.2973598703280143E-3</v>
      </c>
      <c r="AC968" s="122">
        <f t="shared" si="205"/>
        <v>3.6424428524339718</v>
      </c>
      <c r="AD968" s="122">
        <f t="shared" si="198"/>
        <v>-367.27199833382349</v>
      </c>
      <c r="AE968" s="122">
        <f t="shared" si="199"/>
        <v>6.1027804973000062E-4</v>
      </c>
      <c r="AF968" s="122">
        <f t="shared" si="206"/>
        <v>0.35707546684232089</v>
      </c>
      <c r="AG968" s="122">
        <f t="shared" si="207"/>
        <v>0.61027804972993227</v>
      </c>
      <c r="AH968" s="87">
        <f t="shared" si="208"/>
        <v>0.3952088760148233</v>
      </c>
      <c r="AI968" s="122">
        <f t="shared" si="196"/>
        <v>1.125015065972508</v>
      </c>
    </row>
    <row r="969" spans="1:35" x14ac:dyDescent="0.25">
      <c r="A969" s="90">
        <v>0.96499999999999997</v>
      </c>
      <c r="B969" s="164">
        <v>18.682764190547196</v>
      </c>
      <c r="E969" s="147">
        <f t="shared" si="197"/>
        <v>1.868276419054514E-2</v>
      </c>
      <c r="F969" s="164"/>
      <c r="W969" s="146">
        <f t="shared" si="200"/>
        <v>0.57458557381511099</v>
      </c>
      <c r="X969" s="168">
        <v>5.67071871517504</v>
      </c>
      <c r="Y969" s="147">
        <f t="shared" si="202"/>
        <v>9.9999999999988987E-4</v>
      </c>
      <c r="Z969" s="122">
        <f t="shared" si="203"/>
        <v>8.8754449677853557</v>
      </c>
      <c r="AA969" s="122">
        <f t="shared" si="204"/>
        <v>0.61929999999999996</v>
      </c>
      <c r="AB969" s="122">
        <f t="shared" si="201"/>
        <v>6.2973598703266161E-3</v>
      </c>
      <c r="AC969" s="122">
        <f t="shared" si="205"/>
        <v>3.6487402123042982</v>
      </c>
      <c r="AD969" s="122">
        <f t="shared" si="198"/>
        <v>-367.24454506127404</v>
      </c>
      <c r="AE969" s="122">
        <f t="shared" si="199"/>
        <v>6.1023243195977529E-4</v>
      </c>
      <c r="AF969" s="122">
        <f t="shared" si="206"/>
        <v>0.35768569927428068</v>
      </c>
      <c r="AG969" s="122">
        <f t="shared" si="207"/>
        <v>0.61023243195984245</v>
      </c>
      <c r="AH969" s="87">
        <f t="shared" si="208"/>
        <v>0.39459864358286351</v>
      </c>
      <c r="AI969" s="122">
        <f t="shared" si="196"/>
        <v>1.125015065972508</v>
      </c>
    </row>
    <row r="970" spans="1:35" x14ac:dyDescent="0.25">
      <c r="A970" s="90">
        <v>0.96600000000000008</v>
      </c>
      <c r="B970" s="164">
        <v>18.682764190547196</v>
      </c>
      <c r="E970" s="147">
        <f t="shared" si="197"/>
        <v>1.8682764190549286E-2</v>
      </c>
      <c r="F970" s="164"/>
      <c r="W970" s="146">
        <f t="shared" si="200"/>
        <v>0.57458557381511099</v>
      </c>
      <c r="X970" s="168">
        <v>5.67071871517504</v>
      </c>
      <c r="Y970" s="147">
        <f t="shared" si="202"/>
        <v>1.0000000000001119E-3</v>
      </c>
      <c r="Z970" s="122">
        <f t="shared" si="203"/>
        <v>8.8754449677853557</v>
      </c>
      <c r="AA970" s="122">
        <f t="shared" si="204"/>
        <v>0.61929999999999996</v>
      </c>
      <c r="AB970" s="122">
        <f t="shared" si="201"/>
        <v>6.2973598703280143E-3</v>
      </c>
      <c r="AC970" s="122">
        <f t="shared" si="205"/>
        <v>3.6550375721746264</v>
      </c>
      <c r="AD970" s="122">
        <f t="shared" si="198"/>
        <v>-367.21702588596185</v>
      </c>
      <c r="AE970" s="122">
        <f t="shared" si="199"/>
        <v>6.1018670468212849E-4</v>
      </c>
      <c r="AF970" s="122">
        <f t="shared" si="206"/>
        <v>0.35829588597896278</v>
      </c>
      <c r="AG970" s="122">
        <f t="shared" si="207"/>
        <v>0.61018670468206015</v>
      </c>
      <c r="AH970" s="87">
        <f t="shared" si="208"/>
        <v>0.3939884568781814</v>
      </c>
      <c r="AI970" s="122">
        <f t="shared" si="196"/>
        <v>1.125015065972508</v>
      </c>
    </row>
    <row r="971" spans="1:35" x14ac:dyDescent="0.25">
      <c r="A971" s="90">
        <v>0.96699999999999997</v>
      </c>
      <c r="B971" s="164">
        <v>18.682764190547196</v>
      </c>
      <c r="E971" s="147">
        <f t="shared" si="197"/>
        <v>1.868276419054514E-2</v>
      </c>
      <c r="F971" s="164"/>
      <c r="W971" s="146">
        <f t="shared" si="200"/>
        <v>0.57458557381511099</v>
      </c>
      <c r="X971" s="168">
        <v>5.67071871517504</v>
      </c>
      <c r="Y971" s="147">
        <f t="shared" si="202"/>
        <v>9.9999999999988987E-4</v>
      </c>
      <c r="Z971" s="122">
        <f t="shared" si="203"/>
        <v>8.8754449677853557</v>
      </c>
      <c r="AA971" s="122">
        <f t="shared" si="204"/>
        <v>0.61929999999999996</v>
      </c>
      <c r="AB971" s="122">
        <f t="shared" si="201"/>
        <v>6.2973598703266161E-3</v>
      </c>
      <c r="AC971" s="122">
        <f t="shared" si="205"/>
        <v>3.6613349320449529</v>
      </c>
      <c r="AD971" s="122">
        <f t="shared" si="198"/>
        <v>-367.18944080756074</v>
      </c>
      <c r="AE971" s="122">
        <f t="shared" si="199"/>
        <v>6.1014086789651823E-4</v>
      </c>
      <c r="AF971" s="122">
        <f t="shared" si="206"/>
        <v>0.35890602684685929</v>
      </c>
      <c r="AG971" s="122">
        <f t="shared" si="207"/>
        <v>0.61014086789658539</v>
      </c>
      <c r="AH971" s="87">
        <f t="shared" si="208"/>
        <v>0.39337831601028489</v>
      </c>
      <c r="AI971" s="122">
        <f t="shared" si="196"/>
        <v>1.0938373224279059</v>
      </c>
    </row>
    <row r="972" spans="1:35" x14ac:dyDescent="0.25">
      <c r="A972" s="90">
        <v>0.96800000000000008</v>
      </c>
      <c r="B972" s="164">
        <v>18.682764190547196</v>
      </c>
      <c r="E972" s="147">
        <f t="shared" si="197"/>
        <v>1.8682764190549286E-2</v>
      </c>
      <c r="F972" s="164"/>
      <c r="W972" s="146">
        <f t="shared" si="200"/>
        <v>0.57458557381511099</v>
      </c>
      <c r="X972" s="168">
        <v>5.67071871517504</v>
      </c>
      <c r="Y972" s="147">
        <f t="shared" si="202"/>
        <v>1.0000000000001119E-3</v>
      </c>
      <c r="Z972" s="122">
        <f t="shared" si="203"/>
        <v>8.8754449677853557</v>
      </c>
      <c r="AA972" s="122">
        <f t="shared" si="204"/>
        <v>0.61929999999999996</v>
      </c>
      <c r="AB972" s="122">
        <f t="shared" si="201"/>
        <v>6.2973598703280143E-3</v>
      </c>
      <c r="AC972" s="122">
        <f t="shared" si="205"/>
        <v>3.6676322919152811</v>
      </c>
      <c r="AD972" s="122">
        <f t="shared" si="198"/>
        <v>-367.16178982639701</v>
      </c>
      <c r="AE972" s="122">
        <f t="shared" si="199"/>
        <v>6.1009492160348671E-4</v>
      </c>
      <c r="AF972" s="122">
        <f t="shared" si="206"/>
        <v>0.35951612176846276</v>
      </c>
      <c r="AG972" s="122">
        <f t="shared" si="207"/>
        <v>0.61009492160341838</v>
      </c>
      <c r="AH972" s="87">
        <f t="shared" si="208"/>
        <v>0.39276822108868142</v>
      </c>
      <c r="AI972" s="122">
        <f t="shared" si="196"/>
        <v>1.125015065972508</v>
      </c>
    </row>
    <row r="973" spans="1:35" x14ac:dyDescent="0.25">
      <c r="A973" s="90">
        <v>0.96899999999999997</v>
      </c>
      <c r="B973" s="164">
        <v>18.682764190547196</v>
      </c>
      <c r="E973" s="147">
        <f t="shared" si="197"/>
        <v>1.868276419054514E-2</v>
      </c>
      <c r="F973" s="164"/>
      <c r="W973" s="146">
        <f t="shared" si="200"/>
        <v>0.57458557381511099</v>
      </c>
      <c r="X973" s="168">
        <v>5.67071871517504</v>
      </c>
      <c r="Y973" s="147">
        <f t="shared" si="202"/>
        <v>9.9999999999988987E-4</v>
      </c>
      <c r="Z973" s="122">
        <f t="shared" si="203"/>
        <v>8.8754449677853557</v>
      </c>
      <c r="AA973" s="122">
        <f t="shared" si="204"/>
        <v>0.61929999999999996</v>
      </c>
      <c r="AB973" s="122">
        <f t="shared" si="201"/>
        <v>6.2973598703266161E-3</v>
      </c>
      <c r="AC973" s="122">
        <f t="shared" si="205"/>
        <v>3.6739296517856075</v>
      </c>
      <c r="AD973" s="122">
        <f t="shared" si="198"/>
        <v>-367.13407294214443</v>
      </c>
      <c r="AE973" s="122">
        <f t="shared" si="199"/>
        <v>6.1004886580249185E-4</v>
      </c>
      <c r="AF973" s="122">
        <f t="shared" si="206"/>
        <v>0.36012617063426527</v>
      </c>
      <c r="AG973" s="122">
        <f t="shared" si="207"/>
        <v>0.61004886580255901</v>
      </c>
      <c r="AH973" s="87">
        <f t="shared" si="208"/>
        <v>0.39215817222287891</v>
      </c>
      <c r="AI973" s="122">
        <f t="shared" si="196"/>
        <v>1.125015065972508</v>
      </c>
    </row>
    <row r="974" spans="1:35" x14ac:dyDescent="0.25">
      <c r="A974" s="90">
        <v>0.97000000000000008</v>
      </c>
      <c r="B974" s="164">
        <v>18.682764190547196</v>
      </c>
      <c r="E974" s="147">
        <f t="shared" si="197"/>
        <v>1.8682764190549286E-2</v>
      </c>
      <c r="F974" s="164"/>
      <c r="W974" s="146">
        <f t="shared" si="200"/>
        <v>0.57458557381511099</v>
      </c>
      <c r="X974" s="168">
        <v>5.67071871517504</v>
      </c>
      <c r="Y974" s="147">
        <f t="shared" si="202"/>
        <v>1.0000000000001119E-3</v>
      </c>
      <c r="Z974" s="122">
        <f t="shared" si="203"/>
        <v>8.8754449677853557</v>
      </c>
      <c r="AA974" s="122">
        <f t="shared" si="204"/>
        <v>0.61929999999999996</v>
      </c>
      <c r="AB974" s="122">
        <f t="shared" si="201"/>
        <v>6.2973598703280143E-3</v>
      </c>
      <c r="AC974" s="122">
        <f t="shared" si="205"/>
        <v>3.6802270116559357</v>
      </c>
      <c r="AD974" s="122">
        <f t="shared" si="198"/>
        <v>-367.10629015512905</v>
      </c>
      <c r="AE974" s="122">
        <f t="shared" si="199"/>
        <v>6.100027004940754E-4</v>
      </c>
      <c r="AF974" s="122">
        <f t="shared" si="206"/>
        <v>0.36073617333475932</v>
      </c>
      <c r="AG974" s="122">
        <f t="shared" si="207"/>
        <v>0.61000270049400718</v>
      </c>
      <c r="AH974" s="87">
        <f t="shared" si="208"/>
        <v>0.39154816952238486</v>
      </c>
      <c r="AI974" s="122">
        <f t="shared" si="196"/>
        <v>1.0938373224279059</v>
      </c>
    </row>
    <row r="975" spans="1:35" x14ac:dyDescent="0.25">
      <c r="A975" s="90">
        <v>0.97099999999999997</v>
      </c>
      <c r="B975" s="164">
        <v>18.682764190547196</v>
      </c>
      <c r="E975" s="147">
        <f t="shared" si="197"/>
        <v>1.868276419054514E-2</v>
      </c>
      <c r="F975" s="164"/>
      <c r="W975" s="146">
        <f t="shared" si="200"/>
        <v>0.57458557381511099</v>
      </c>
      <c r="X975" s="168">
        <v>5.67071871517504</v>
      </c>
      <c r="Y975" s="147">
        <f t="shared" si="202"/>
        <v>9.9999999999988987E-4</v>
      </c>
      <c r="Z975" s="122">
        <f t="shared" si="203"/>
        <v>8.8754449677853557</v>
      </c>
      <c r="AA975" s="122">
        <f t="shared" si="204"/>
        <v>0.61929999999999996</v>
      </c>
      <c r="AB975" s="122">
        <f t="shared" si="201"/>
        <v>6.2973598703266161E-3</v>
      </c>
      <c r="AC975" s="122">
        <f t="shared" si="205"/>
        <v>3.6865243715262621</v>
      </c>
      <c r="AD975" s="122">
        <f t="shared" si="198"/>
        <v>-367.07844146502492</v>
      </c>
      <c r="AE975" s="122">
        <f t="shared" si="199"/>
        <v>6.0995642567769571E-4</v>
      </c>
      <c r="AF975" s="122">
        <f t="shared" si="206"/>
        <v>0.36134612976043701</v>
      </c>
      <c r="AG975" s="122">
        <f t="shared" si="207"/>
        <v>0.60995642567776287</v>
      </c>
      <c r="AH975" s="87">
        <f t="shared" si="208"/>
        <v>0.39093821309670718</v>
      </c>
      <c r="AI975" s="122">
        <f t="shared" si="196"/>
        <v>1.0626595788833038</v>
      </c>
    </row>
    <row r="976" spans="1:35" x14ac:dyDescent="0.25">
      <c r="A976" s="90">
        <v>0.97200000000000009</v>
      </c>
      <c r="B976" s="164">
        <v>18.682764190547196</v>
      </c>
      <c r="E976" s="147">
        <f t="shared" si="197"/>
        <v>1.8682764190549286E-2</v>
      </c>
      <c r="F976" s="164"/>
      <c r="W976" s="146">
        <f t="shared" si="200"/>
        <v>0.57458557381511099</v>
      </c>
      <c r="X976" s="168">
        <v>5.67071871517504</v>
      </c>
      <c r="Y976" s="147">
        <f t="shared" si="202"/>
        <v>1.0000000000001119E-3</v>
      </c>
      <c r="Z976" s="122">
        <f t="shared" si="203"/>
        <v>8.8754449677853557</v>
      </c>
      <c r="AA976" s="122">
        <f t="shared" si="204"/>
        <v>0.61929999999999996</v>
      </c>
      <c r="AB976" s="122">
        <f t="shared" si="201"/>
        <v>6.2973598703280143E-3</v>
      </c>
      <c r="AC976" s="122">
        <f t="shared" si="205"/>
        <v>3.6928217313965903</v>
      </c>
      <c r="AD976" s="122">
        <f t="shared" si="198"/>
        <v>-367.05052687215806</v>
      </c>
      <c r="AE976" s="122">
        <f t="shared" si="199"/>
        <v>6.0991004135389456E-4</v>
      </c>
      <c r="AF976" s="122">
        <f t="shared" si="206"/>
        <v>0.36195603980179092</v>
      </c>
      <c r="AG976" s="122">
        <f t="shared" si="207"/>
        <v>0.60991004135382632</v>
      </c>
      <c r="AH976" s="87">
        <f t="shared" si="208"/>
        <v>0.39032830305535327</v>
      </c>
      <c r="AI976" s="122">
        <f t="shared" si="196"/>
        <v>1.125015065972508</v>
      </c>
    </row>
    <row r="977" spans="1:35" x14ac:dyDescent="0.25">
      <c r="A977" s="90">
        <v>0.97299999999999998</v>
      </c>
      <c r="B977" s="164">
        <v>18.682764190547196</v>
      </c>
      <c r="E977" s="147">
        <f t="shared" si="197"/>
        <v>1.868276419054514E-2</v>
      </c>
      <c r="F977" s="164"/>
      <c r="W977" s="146">
        <f t="shared" si="200"/>
        <v>0.57458557381511099</v>
      </c>
      <c r="X977" s="168">
        <v>5.67071871517504</v>
      </c>
      <c r="Y977" s="147">
        <f t="shared" si="202"/>
        <v>9.9999999999988987E-4</v>
      </c>
      <c r="Z977" s="122">
        <f t="shared" si="203"/>
        <v>8.8754449677853557</v>
      </c>
      <c r="AA977" s="122">
        <f t="shared" si="204"/>
        <v>0.61929999999999996</v>
      </c>
      <c r="AB977" s="122">
        <f t="shared" si="201"/>
        <v>6.2973598703266161E-3</v>
      </c>
      <c r="AC977" s="122">
        <f t="shared" si="205"/>
        <v>3.6991190912669167</v>
      </c>
      <c r="AD977" s="122">
        <f t="shared" si="198"/>
        <v>-367.02254637620229</v>
      </c>
      <c r="AE977" s="122">
        <f t="shared" si="199"/>
        <v>6.0986354752213005E-4</v>
      </c>
      <c r="AF977" s="122">
        <f t="shared" si="206"/>
        <v>0.36256590334931305</v>
      </c>
      <c r="AG977" s="122">
        <f t="shared" si="207"/>
        <v>0.60986354752219718</v>
      </c>
      <c r="AH977" s="87">
        <f t="shared" si="208"/>
        <v>0.38971843950783114</v>
      </c>
      <c r="AI977" s="122">
        <f t="shared" si="196"/>
        <v>1.125015065972508</v>
      </c>
    </row>
    <row r="978" spans="1:35" x14ac:dyDescent="0.25">
      <c r="A978" s="90">
        <v>0.97400000000000009</v>
      </c>
      <c r="B978" s="164">
        <v>19.718281755165108</v>
      </c>
      <c r="E978" s="147">
        <f t="shared" si="197"/>
        <v>1.9200522972858302E-2</v>
      </c>
      <c r="F978" s="164"/>
      <c r="W978" s="146">
        <f t="shared" si="200"/>
        <v>0.60010367920324659</v>
      </c>
      <c r="X978" s="168">
        <v>5.9225628344756638</v>
      </c>
      <c r="Y978" s="147">
        <f t="shared" si="202"/>
        <v>1.0000000000001119E-3</v>
      </c>
      <c r="Z978" s="122">
        <f t="shared" si="203"/>
        <v>8.8754449677853557</v>
      </c>
      <c r="AA978" s="122">
        <f t="shared" si="204"/>
        <v>0.61929999999999996</v>
      </c>
      <c r="AB978" s="122">
        <f t="shared" si="201"/>
        <v>6.4691269905150124E-3</v>
      </c>
      <c r="AC978" s="122">
        <f t="shared" si="205"/>
        <v>3.7055882182574318</v>
      </c>
      <c r="AD978" s="122">
        <f t="shared" si="198"/>
        <v>-377.00387451862991</v>
      </c>
      <c r="AE978" s="122">
        <f t="shared" si="199"/>
        <v>6.2644903593428848E-4</v>
      </c>
      <c r="AF978" s="122">
        <f t="shared" si="206"/>
        <v>0.36319235238524733</v>
      </c>
      <c r="AG978" s="122">
        <f t="shared" si="207"/>
        <v>0.62644903593421841</v>
      </c>
      <c r="AH978" s="87">
        <f t="shared" si="208"/>
        <v>0.38909199047189685</v>
      </c>
      <c r="AI978" s="122">
        <f t="shared" si="196"/>
        <v>1.0771762440961905</v>
      </c>
    </row>
    <row r="979" spans="1:35" x14ac:dyDescent="0.25">
      <c r="A979" s="90">
        <v>0.97499999999999998</v>
      </c>
      <c r="B979" s="164">
        <v>18.682764190547196</v>
      </c>
      <c r="E979" s="147">
        <f t="shared" si="197"/>
        <v>1.9200522972854038E-2</v>
      </c>
      <c r="F979" s="164"/>
      <c r="W979" s="146">
        <f t="shared" si="200"/>
        <v>0.57458557381511088</v>
      </c>
      <c r="X979" s="168">
        <v>5.6707187151750391</v>
      </c>
      <c r="Y979" s="147">
        <f t="shared" si="202"/>
        <v>9.9999999999988987E-4</v>
      </c>
      <c r="Z979" s="122">
        <f t="shared" si="203"/>
        <v>8.8754449677853557</v>
      </c>
      <c r="AA979" s="122">
        <f t="shared" si="204"/>
        <v>0.61929999999999996</v>
      </c>
      <c r="AB979" s="122">
        <f t="shared" si="201"/>
        <v>6.2973598703266152E-3</v>
      </c>
      <c r="AC979" s="122">
        <f t="shared" si="205"/>
        <v>3.7118855781277582</v>
      </c>
      <c r="AD979" s="122">
        <f t="shared" si="198"/>
        <v>-366.9656199597498</v>
      </c>
      <c r="AE979" s="122">
        <f t="shared" si="199"/>
        <v>6.0976895565950965E-4</v>
      </c>
      <c r="AF979" s="122">
        <f t="shared" si="206"/>
        <v>0.36380212134090684</v>
      </c>
      <c r="AG979" s="122">
        <f t="shared" si="207"/>
        <v>0.60976895565957678</v>
      </c>
      <c r="AH979" s="87">
        <f t="shared" si="208"/>
        <v>0.38848222151623735</v>
      </c>
      <c r="AI979" s="122">
        <f t="shared" ref="AI979:AI1042" si="209">B965*9.81/(W979*1000000*$AF$1)</f>
        <v>1.1250150659725082</v>
      </c>
    </row>
    <row r="980" spans="1:35" x14ac:dyDescent="0.25">
      <c r="A980" s="90">
        <v>0.97600000000000009</v>
      </c>
      <c r="B980" s="164">
        <v>19.200522972856152</v>
      </c>
      <c r="E980" s="147">
        <f t="shared" si="197"/>
        <v>1.8941643581703797E-2</v>
      </c>
      <c r="F980" s="164"/>
      <c r="W980" s="146">
        <f t="shared" si="200"/>
        <v>0.58734462650917851</v>
      </c>
      <c r="X980" s="168">
        <v>5.7966407748253497</v>
      </c>
      <c r="Y980" s="147">
        <f t="shared" si="202"/>
        <v>1.0000000000001119E-3</v>
      </c>
      <c r="Z980" s="122">
        <f t="shared" si="203"/>
        <v>8.8754449677853557</v>
      </c>
      <c r="AA980" s="122">
        <f t="shared" si="204"/>
        <v>0.61929999999999996</v>
      </c>
      <c r="AB980" s="122">
        <f t="shared" si="201"/>
        <v>6.383598592461185E-3</v>
      </c>
      <c r="AC980" s="122">
        <f t="shared" si="205"/>
        <v>3.7182691767202196</v>
      </c>
      <c r="AD980" s="122">
        <f t="shared" si="198"/>
        <v>-371.96204553337026</v>
      </c>
      <c r="AE980" s="122">
        <f t="shared" si="199"/>
        <v>6.1807127347443514E-4</v>
      </c>
      <c r="AF980" s="122">
        <f t="shared" si="206"/>
        <v>0.36442019261438124</v>
      </c>
      <c r="AG980" s="122">
        <f t="shared" si="207"/>
        <v>0.61807127347436597</v>
      </c>
      <c r="AH980" s="87">
        <f t="shared" si="208"/>
        <v>0.38786415024276294</v>
      </c>
      <c r="AI980" s="122">
        <f t="shared" si="209"/>
        <v>1.1005760469358048</v>
      </c>
    </row>
    <row r="981" spans="1:35" x14ac:dyDescent="0.25">
      <c r="A981" s="90">
        <v>0.97699999999999998</v>
      </c>
      <c r="B981" s="164">
        <v>18.682764190547196</v>
      </c>
      <c r="E981" s="147">
        <f t="shared" si="197"/>
        <v>1.8941643581699589E-2</v>
      </c>
      <c r="F981" s="164"/>
      <c r="W981" s="146">
        <f t="shared" si="200"/>
        <v>0.57458557381511077</v>
      </c>
      <c r="X981" s="168">
        <v>5.6707187151750382</v>
      </c>
      <c r="Y981" s="147">
        <f t="shared" si="202"/>
        <v>9.9999999999988987E-4</v>
      </c>
      <c r="Z981" s="122">
        <f t="shared" si="203"/>
        <v>8.8754449677853557</v>
      </c>
      <c r="AA981" s="122">
        <f t="shared" si="204"/>
        <v>0.61929999999999996</v>
      </c>
      <c r="AB981" s="122">
        <f t="shared" si="201"/>
        <v>6.2973598703266144E-3</v>
      </c>
      <c r="AC981" s="122">
        <f t="shared" si="205"/>
        <v>3.724566536590546</v>
      </c>
      <c r="AD981" s="122">
        <f t="shared" si="198"/>
        <v>-366.90880678351834</v>
      </c>
      <c r="AE981" s="122">
        <f t="shared" si="199"/>
        <v>6.0967455196266692E-4</v>
      </c>
      <c r="AF981" s="122">
        <f t="shared" si="206"/>
        <v>0.36502986716634389</v>
      </c>
      <c r="AG981" s="122">
        <f t="shared" si="207"/>
        <v>0.60967455196273401</v>
      </c>
      <c r="AH981" s="87">
        <f t="shared" si="208"/>
        <v>0.38725447569080029</v>
      </c>
      <c r="AI981" s="122">
        <f t="shared" si="209"/>
        <v>1.1250150659725084</v>
      </c>
    </row>
    <row r="982" spans="1:35" x14ac:dyDescent="0.25">
      <c r="A982" s="90">
        <v>0.97800000000000009</v>
      </c>
      <c r="B982" s="164">
        <v>18.682764190547196</v>
      </c>
      <c r="E982" s="147">
        <f t="shared" si="197"/>
        <v>1.8682764190549286E-2</v>
      </c>
      <c r="F982" s="164"/>
      <c r="W982" s="146">
        <f t="shared" si="200"/>
        <v>0.57458557381511077</v>
      </c>
      <c r="X982" s="168">
        <v>5.6707187151750382</v>
      </c>
      <c r="Y982" s="147">
        <f t="shared" si="202"/>
        <v>1.0000000000001119E-3</v>
      </c>
      <c r="Z982" s="122">
        <f t="shared" si="203"/>
        <v>8.8754449677853557</v>
      </c>
      <c r="AA982" s="122">
        <f t="shared" si="204"/>
        <v>0.61929999999999996</v>
      </c>
      <c r="AB982" s="122">
        <f t="shared" si="201"/>
        <v>6.2973598703280126E-3</v>
      </c>
      <c r="AC982" s="122">
        <f t="shared" si="205"/>
        <v>3.7308638964608742</v>
      </c>
      <c r="AD982" s="122">
        <f t="shared" si="198"/>
        <v>-366.88049407302231</v>
      </c>
      <c r="AE982" s="122">
        <f t="shared" si="199"/>
        <v>6.0962750610612886E-4</v>
      </c>
      <c r="AF982" s="122">
        <f t="shared" si="206"/>
        <v>0.36563949467244999</v>
      </c>
      <c r="AG982" s="122">
        <f t="shared" si="207"/>
        <v>0.60962750610606065</v>
      </c>
      <c r="AH982" s="87">
        <f t="shared" si="208"/>
        <v>0.38664484818469419</v>
      </c>
      <c r="AI982" s="122">
        <f t="shared" si="209"/>
        <v>1.1250150659725084</v>
      </c>
    </row>
    <row r="983" spans="1:35" x14ac:dyDescent="0.25">
      <c r="A983" s="90">
        <v>0.97899999999999998</v>
      </c>
      <c r="B983" s="164">
        <v>19.200522972856152</v>
      </c>
      <c r="E983" s="147">
        <f t="shared" si="197"/>
        <v>1.8941643581699589E-2</v>
      </c>
      <c r="F983" s="164"/>
      <c r="W983" s="146">
        <f t="shared" si="200"/>
        <v>0.58734462650917851</v>
      </c>
      <c r="X983" s="168">
        <v>5.7966407748253497</v>
      </c>
      <c r="Y983" s="147">
        <f t="shared" si="202"/>
        <v>9.9999999999988987E-4</v>
      </c>
      <c r="Z983" s="122">
        <f t="shared" si="203"/>
        <v>8.8754449677853557</v>
      </c>
      <c r="AA983" s="122">
        <f t="shared" si="204"/>
        <v>0.61929999999999996</v>
      </c>
      <c r="AB983" s="122">
        <f t="shared" si="201"/>
        <v>6.3835985924597678E-3</v>
      </c>
      <c r="AC983" s="122">
        <f t="shared" si="205"/>
        <v>3.7372474950533339</v>
      </c>
      <c r="AD983" s="122">
        <f t="shared" si="198"/>
        <v>-371.875549808149</v>
      </c>
      <c r="AE983" s="122">
        <f t="shared" si="199"/>
        <v>6.1792754772693054E-4</v>
      </c>
      <c r="AF983" s="122">
        <f t="shared" si="206"/>
        <v>0.36625742222017693</v>
      </c>
      <c r="AG983" s="122">
        <f t="shared" si="207"/>
        <v>0.61792754772699854</v>
      </c>
      <c r="AH983" s="87">
        <f t="shared" si="208"/>
        <v>0.38602692063696725</v>
      </c>
      <c r="AI983" s="122">
        <f t="shared" si="209"/>
        <v>1.1005760469358048</v>
      </c>
    </row>
    <row r="984" spans="1:35" x14ac:dyDescent="0.25">
      <c r="A984" s="90">
        <v>0.98000000000000009</v>
      </c>
      <c r="B984" s="164">
        <v>19.718281755165108</v>
      </c>
      <c r="E984" s="147">
        <f t="shared" si="197"/>
        <v>1.9459402364012807E-2</v>
      </c>
      <c r="F984" s="164"/>
      <c r="W984" s="146">
        <f t="shared" si="200"/>
        <v>0.60010367920324659</v>
      </c>
      <c r="X984" s="168">
        <v>5.9225628344756638</v>
      </c>
      <c r="Y984" s="147">
        <f t="shared" si="202"/>
        <v>1.0000000000001119E-3</v>
      </c>
      <c r="Z984" s="122">
        <f t="shared" si="203"/>
        <v>8.8754449677853557</v>
      </c>
      <c r="AA984" s="122">
        <f t="shared" si="204"/>
        <v>0.61929999999999996</v>
      </c>
      <c r="AB984" s="122">
        <f t="shared" si="201"/>
        <v>6.4691269905150124E-3</v>
      </c>
      <c r="AC984" s="122">
        <f t="shared" si="205"/>
        <v>3.7437166220438489</v>
      </c>
      <c r="AD984" s="122">
        <f t="shared" si="198"/>
        <v>-376.82797413584012</v>
      </c>
      <c r="AE984" s="122">
        <f t="shared" si="199"/>
        <v>6.2615675080761747E-4</v>
      </c>
      <c r="AF984" s="122">
        <f t="shared" si="206"/>
        <v>0.36688357897098456</v>
      </c>
      <c r="AG984" s="122">
        <f t="shared" si="207"/>
        <v>0.6261567508075474</v>
      </c>
      <c r="AH984" s="87">
        <f t="shared" si="208"/>
        <v>0.38540076388615963</v>
      </c>
      <c r="AI984" s="122">
        <f t="shared" si="209"/>
        <v>1.0771762440961905</v>
      </c>
    </row>
    <row r="985" spans="1:35" x14ac:dyDescent="0.25">
      <c r="A985" s="90">
        <v>0.98099999999999998</v>
      </c>
      <c r="B985" s="164">
        <v>19.718281755165108</v>
      </c>
      <c r="E985" s="147">
        <f t="shared" si="197"/>
        <v>1.9718281755162936E-2</v>
      </c>
      <c r="F985" s="164"/>
      <c r="W985" s="146">
        <f t="shared" si="200"/>
        <v>0.60010367920324659</v>
      </c>
      <c r="X985" s="168">
        <v>5.9225628344756638</v>
      </c>
      <c r="Y985" s="147">
        <f t="shared" si="202"/>
        <v>9.9999999999988987E-4</v>
      </c>
      <c r="Z985" s="122">
        <f t="shared" si="203"/>
        <v>8.8754449677853557</v>
      </c>
      <c r="AA985" s="122">
        <f t="shared" si="204"/>
        <v>0.61929999999999996</v>
      </c>
      <c r="AB985" s="122">
        <f t="shared" si="201"/>
        <v>6.4691269905135761E-3</v>
      </c>
      <c r="AC985" s="122">
        <f t="shared" si="205"/>
        <v>3.7501857490343626</v>
      </c>
      <c r="AD985" s="122">
        <f t="shared" si="198"/>
        <v>-376.79788340386358</v>
      </c>
      <c r="AE985" s="122">
        <f t="shared" si="199"/>
        <v>6.2610675049910261E-4</v>
      </c>
      <c r="AF985" s="122">
        <f t="shared" si="206"/>
        <v>0.36750968572148368</v>
      </c>
      <c r="AG985" s="122">
        <f t="shared" si="207"/>
        <v>0.62610675049917153</v>
      </c>
      <c r="AH985" s="87">
        <f t="shared" si="208"/>
        <v>0.3847746571356605</v>
      </c>
      <c r="AI985" s="122">
        <f t="shared" si="209"/>
        <v>1.0771762440961905</v>
      </c>
    </row>
    <row r="986" spans="1:35" x14ac:dyDescent="0.25">
      <c r="A986" s="90">
        <v>0.9820000000000001</v>
      </c>
      <c r="B986" s="164">
        <v>19.718281755165108</v>
      </c>
      <c r="E986" s="147">
        <f t="shared" si="197"/>
        <v>1.9718281755167315E-2</v>
      </c>
      <c r="F986" s="164"/>
      <c r="W986" s="146">
        <f t="shared" si="200"/>
        <v>0.60010367920324659</v>
      </c>
      <c r="X986" s="168">
        <v>5.9225628344756638</v>
      </c>
      <c r="Y986" s="147">
        <f t="shared" si="202"/>
        <v>1.0000000000001119E-3</v>
      </c>
      <c r="Z986" s="122">
        <f t="shared" si="203"/>
        <v>8.8754449677853557</v>
      </c>
      <c r="AA986" s="122">
        <f t="shared" si="204"/>
        <v>0.61929999999999996</v>
      </c>
      <c r="AB986" s="122">
        <f t="shared" si="201"/>
        <v>6.4691269905150124E-3</v>
      </c>
      <c r="AC986" s="122">
        <f t="shared" si="205"/>
        <v>3.7566548760248777</v>
      </c>
      <c r="AD986" s="122">
        <f t="shared" si="198"/>
        <v>-376.76772122798423</v>
      </c>
      <c r="AE986" s="122">
        <f t="shared" si="199"/>
        <v>6.2605663147572268E-4</v>
      </c>
      <c r="AF986" s="122">
        <f t="shared" si="206"/>
        <v>0.36813574235295943</v>
      </c>
      <c r="AG986" s="122">
        <f t="shared" si="207"/>
        <v>0.6260566314756526</v>
      </c>
      <c r="AH986" s="87">
        <f t="shared" si="208"/>
        <v>0.38414860050418476</v>
      </c>
      <c r="AI986" s="122">
        <f t="shared" si="209"/>
        <v>1.0771762440961905</v>
      </c>
    </row>
    <row r="987" spans="1:35" x14ac:dyDescent="0.25">
      <c r="A987" s="90">
        <v>0.98299999999999998</v>
      </c>
      <c r="B987" s="164">
        <v>19.718281755165108</v>
      </c>
      <c r="E987" s="147">
        <f t="shared" si="197"/>
        <v>1.9718281755162936E-2</v>
      </c>
      <c r="F987" s="164"/>
      <c r="W987" s="146">
        <f t="shared" si="200"/>
        <v>0.60010367920324659</v>
      </c>
      <c r="X987" s="168">
        <v>5.9225628344756638</v>
      </c>
      <c r="Y987" s="147">
        <f t="shared" si="202"/>
        <v>9.9999999999988987E-4</v>
      </c>
      <c r="Z987" s="122">
        <f t="shared" si="203"/>
        <v>8.8754449677853557</v>
      </c>
      <c r="AA987" s="122">
        <f t="shared" si="204"/>
        <v>0.61929999999999996</v>
      </c>
      <c r="AB987" s="122">
        <f t="shared" si="201"/>
        <v>6.4691269905135761E-3</v>
      </c>
      <c r="AC987" s="122">
        <f t="shared" si="205"/>
        <v>3.7631240030153914</v>
      </c>
      <c r="AD987" s="122">
        <f t="shared" si="198"/>
        <v>-376.73748760786737</v>
      </c>
      <c r="AE987" s="122">
        <f t="shared" si="199"/>
        <v>6.2600639373692178E-4</v>
      </c>
      <c r="AF987" s="122">
        <f t="shared" si="206"/>
        <v>0.36876174874669637</v>
      </c>
      <c r="AG987" s="122">
        <f t="shared" si="207"/>
        <v>0.62600639373699074</v>
      </c>
      <c r="AH987" s="87">
        <f t="shared" si="208"/>
        <v>0.38352259411044781</v>
      </c>
      <c r="AI987" s="122">
        <f t="shared" si="209"/>
        <v>1.0771762440961905</v>
      </c>
    </row>
    <row r="988" spans="1:35" x14ac:dyDescent="0.25">
      <c r="A988" s="90">
        <v>0.9840000000000001</v>
      </c>
      <c r="B988" s="164">
        <v>19.718281755165108</v>
      </c>
      <c r="E988" s="147">
        <f t="shared" si="197"/>
        <v>1.9718281755167315E-2</v>
      </c>
      <c r="F988" s="164"/>
      <c r="W988" s="146">
        <f t="shared" si="200"/>
        <v>0.60010367920324659</v>
      </c>
      <c r="X988" s="168">
        <v>5.9225628344756638</v>
      </c>
      <c r="Y988" s="147">
        <f t="shared" si="202"/>
        <v>1.0000000000001119E-3</v>
      </c>
      <c r="Z988" s="122">
        <f t="shared" si="203"/>
        <v>8.8754449677853557</v>
      </c>
      <c r="AA988" s="122">
        <f t="shared" si="204"/>
        <v>0.61929999999999996</v>
      </c>
      <c r="AB988" s="122">
        <f t="shared" si="201"/>
        <v>6.4691269905150124E-3</v>
      </c>
      <c r="AC988" s="122">
        <f t="shared" si="205"/>
        <v>3.7695931300059065</v>
      </c>
      <c r="AD988" s="122">
        <f t="shared" si="198"/>
        <v>-376.70718254384758</v>
      </c>
      <c r="AE988" s="122">
        <f t="shared" si="199"/>
        <v>6.2595603728325569E-4</v>
      </c>
      <c r="AF988" s="122">
        <f t="shared" si="206"/>
        <v>0.36938770478397964</v>
      </c>
      <c r="AG988" s="122">
        <f t="shared" si="207"/>
        <v>0.62595603728318561</v>
      </c>
      <c r="AH988" s="87">
        <f t="shared" si="208"/>
        <v>0.38289663807316454</v>
      </c>
      <c r="AI988" s="122">
        <f t="shared" si="209"/>
        <v>1.0771762440961905</v>
      </c>
    </row>
    <row r="989" spans="1:35" x14ac:dyDescent="0.25">
      <c r="A989" s="90">
        <v>0.98499999999999999</v>
      </c>
      <c r="B989" s="164">
        <v>20.236040537474064</v>
      </c>
      <c r="E989" s="147">
        <f t="shared" si="197"/>
        <v>1.9977161146317389E-2</v>
      </c>
      <c r="F989" s="164"/>
      <c r="W989" s="146">
        <f t="shared" si="200"/>
        <v>0.61286273189731455</v>
      </c>
      <c r="X989" s="168">
        <v>6.0484848941259761</v>
      </c>
      <c r="Y989" s="147">
        <f t="shared" si="202"/>
        <v>9.9999999999988987E-4</v>
      </c>
      <c r="Z989" s="122">
        <f t="shared" si="203"/>
        <v>8.8754449677853557</v>
      </c>
      <c r="AA989" s="122">
        <f t="shared" si="204"/>
        <v>0.61929999999999996</v>
      </c>
      <c r="AB989" s="122">
        <f t="shared" si="201"/>
        <v>6.5539658354889802E-3</v>
      </c>
      <c r="AC989" s="122">
        <f t="shared" si="205"/>
        <v>3.7761470958413956</v>
      </c>
      <c r="AD989" s="122">
        <f t="shared" si="198"/>
        <v>-381.61629960005024</v>
      </c>
      <c r="AE989" s="122">
        <f t="shared" si="199"/>
        <v>6.3411327877334225E-4</v>
      </c>
      <c r="AF989" s="122">
        <f t="shared" si="206"/>
        <v>0.37002181806275297</v>
      </c>
      <c r="AG989" s="122">
        <f t="shared" si="207"/>
        <v>0.63411327877341206</v>
      </c>
      <c r="AH989" s="87">
        <f t="shared" si="208"/>
        <v>0.38226252479439121</v>
      </c>
      <c r="AI989" s="122">
        <f t="shared" si="209"/>
        <v>1.0547507518221324</v>
      </c>
    </row>
    <row r="990" spans="1:35" x14ac:dyDescent="0.25">
      <c r="A990" s="90">
        <v>0.9860000000000001</v>
      </c>
      <c r="B990" s="164">
        <v>19.718281755165108</v>
      </c>
      <c r="E990" s="147">
        <f t="shared" si="197"/>
        <v>1.9977161146321823E-2</v>
      </c>
      <c r="F990" s="164"/>
      <c r="W990" s="146">
        <f t="shared" si="200"/>
        <v>0.60010367920324659</v>
      </c>
      <c r="X990" s="168">
        <v>5.9225628344756638</v>
      </c>
      <c r="Y990" s="147">
        <f t="shared" si="202"/>
        <v>1.0000000000001119E-3</v>
      </c>
      <c r="Z990" s="122">
        <f t="shared" si="203"/>
        <v>8.8754449677853557</v>
      </c>
      <c r="AA990" s="122">
        <f t="shared" si="204"/>
        <v>0.61929999999999996</v>
      </c>
      <c r="AB990" s="122">
        <f t="shared" si="201"/>
        <v>6.4691269905150124E-3</v>
      </c>
      <c r="AC990" s="122">
        <f t="shared" si="205"/>
        <v>3.7826162228319107</v>
      </c>
      <c r="AD990" s="122">
        <f t="shared" si="198"/>
        <v>-376.64595830159493</v>
      </c>
      <c r="AE990" s="122">
        <f t="shared" si="199"/>
        <v>6.2585430393214899E-4</v>
      </c>
      <c r="AF990" s="122">
        <f t="shared" si="206"/>
        <v>0.37064767236668511</v>
      </c>
      <c r="AG990" s="122">
        <f t="shared" si="207"/>
        <v>0.62585430393207897</v>
      </c>
      <c r="AH990" s="87">
        <f t="shared" si="208"/>
        <v>0.38163667049045907</v>
      </c>
      <c r="AI990" s="122">
        <f t="shared" si="209"/>
        <v>1.0771762440961905</v>
      </c>
    </row>
    <row r="991" spans="1:35" x14ac:dyDescent="0.25">
      <c r="A991" s="90">
        <v>0.98699999999999999</v>
      </c>
      <c r="B991" s="164">
        <v>19.718281755165108</v>
      </c>
      <c r="E991" s="147">
        <f t="shared" si="197"/>
        <v>1.9718281755162936E-2</v>
      </c>
      <c r="F991" s="164"/>
      <c r="W991" s="146">
        <f t="shared" si="200"/>
        <v>0.60010367920324659</v>
      </c>
      <c r="X991" s="168">
        <v>5.9225628344756638</v>
      </c>
      <c r="Y991" s="147">
        <f t="shared" si="202"/>
        <v>9.9999999999988987E-4</v>
      </c>
      <c r="Z991" s="122">
        <f t="shared" si="203"/>
        <v>8.8754449677853557</v>
      </c>
      <c r="AA991" s="122">
        <f t="shared" si="204"/>
        <v>0.61929999999999996</v>
      </c>
      <c r="AB991" s="122">
        <f t="shared" si="201"/>
        <v>6.4691269905135761E-3</v>
      </c>
      <c r="AC991" s="122">
        <f t="shared" si="205"/>
        <v>3.7890853498224244</v>
      </c>
      <c r="AD991" s="122">
        <f t="shared" si="198"/>
        <v>-376.61543796824986</v>
      </c>
      <c r="AE991" s="122">
        <f t="shared" si="199"/>
        <v>6.2580358977589584E-4</v>
      </c>
      <c r="AF991" s="122">
        <f t="shared" si="206"/>
        <v>0.37127347595646099</v>
      </c>
      <c r="AG991" s="122">
        <f t="shared" si="207"/>
        <v>0.62580358977596473</v>
      </c>
      <c r="AH991" s="87">
        <f t="shared" si="208"/>
        <v>0.3810108669006832</v>
      </c>
      <c r="AI991" s="122">
        <f t="shared" si="209"/>
        <v>1.0771762440961905</v>
      </c>
    </row>
    <row r="992" spans="1:35" x14ac:dyDescent="0.25">
      <c r="A992" s="90">
        <v>0.9880000000000001</v>
      </c>
      <c r="B992" s="164">
        <v>20.236040537474064</v>
      </c>
      <c r="E992" s="147">
        <f t="shared" si="197"/>
        <v>1.9977161146321823E-2</v>
      </c>
      <c r="F992" s="164"/>
      <c r="W992" s="146">
        <f t="shared" si="200"/>
        <v>0.61286273189731455</v>
      </c>
      <c r="X992" s="168">
        <v>6.0484848941259761</v>
      </c>
      <c r="Y992" s="147">
        <f t="shared" si="202"/>
        <v>1.0000000000001119E-3</v>
      </c>
      <c r="Z992" s="122">
        <f t="shared" si="203"/>
        <v>8.8754449677853557</v>
      </c>
      <c r="AA992" s="122">
        <f t="shared" si="204"/>
        <v>0.61929999999999996</v>
      </c>
      <c r="AB992" s="122">
        <f t="shared" si="201"/>
        <v>6.5539658354904357E-3</v>
      </c>
      <c r="AC992" s="122">
        <f t="shared" si="205"/>
        <v>3.7956393156579149</v>
      </c>
      <c r="AD992" s="122">
        <f t="shared" si="198"/>
        <v>-381.52313089533158</v>
      </c>
      <c r="AE992" s="122">
        <f t="shared" si="199"/>
        <v>6.3395846485975898E-4</v>
      </c>
      <c r="AF992" s="122">
        <f t="shared" si="206"/>
        <v>0.37190743442132074</v>
      </c>
      <c r="AG992" s="122">
        <f t="shared" si="207"/>
        <v>0.63395846485968799</v>
      </c>
      <c r="AH992" s="87">
        <f t="shared" si="208"/>
        <v>0.38037690843582345</v>
      </c>
      <c r="AI992" s="122">
        <f t="shared" si="209"/>
        <v>1.113211743925131</v>
      </c>
    </row>
    <row r="993" spans="1:35" x14ac:dyDescent="0.25">
      <c r="A993" s="90">
        <v>0.98899999999999999</v>
      </c>
      <c r="B993" s="164">
        <v>19.718281755165108</v>
      </c>
      <c r="E993" s="147">
        <f t="shared" si="197"/>
        <v>1.9977161146317389E-2</v>
      </c>
      <c r="F993" s="164"/>
      <c r="W993" s="146">
        <f t="shared" si="200"/>
        <v>0.60010367920324659</v>
      </c>
      <c r="X993" s="168">
        <v>5.9225628344756638</v>
      </c>
      <c r="Y993" s="147">
        <f t="shared" si="202"/>
        <v>9.9999999999988987E-4</v>
      </c>
      <c r="Z993" s="122">
        <f t="shared" si="203"/>
        <v>8.8754449677853557</v>
      </c>
      <c r="AA993" s="122">
        <f t="shared" si="204"/>
        <v>0.61929999999999996</v>
      </c>
      <c r="AB993" s="122">
        <f t="shared" si="201"/>
        <v>6.4691269905135761E-3</v>
      </c>
      <c r="AC993" s="122">
        <f t="shared" si="205"/>
        <v>3.8021084426484286</v>
      </c>
      <c r="AD993" s="122">
        <f t="shared" si="198"/>
        <v>-376.5537803645513</v>
      </c>
      <c r="AE993" s="122">
        <f t="shared" si="199"/>
        <v>6.257011363291127E-4</v>
      </c>
      <c r="AF993" s="122">
        <f t="shared" si="206"/>
        <v>0.37253313555764983</v>
      </c>
      <c r="AG993" s="122">
        <f t="shared" si="207"/>
        <v>0.62570113632918156</v>
      </c>
      <c r="AH993" s="87">
        <f t="shared" si="208"/>
        <v>0.37975120729949435</v>
      </c>
      <c r="AI993" s="122">
        <f t="shared" si="209"/>
        <v>1.0771762440961905</v>
      </c>
    </row>
    <row r="994" spans="1:35" x14ac:dyDescent="0.25">
      <c r="A994" s="90">
        <v>0.9900000000000001</v>
      </c>
      <c r="B994" s="164">
        <v>19.718281755165108</v>
      </c>
      <c r="E994" s="147">
        <f t="shared" si="197"/>
        <v>1.9718281755167315E-2</v>
      </c>
      <c r="F994" s="164"/>
      <c r="W994" s="146">
        <f t="shared" si="200"/>
        <v>0.60010367920324659</v>
      </c>
      <c r="X994" s="168">
        <v>5.9225628344756638</v>
      </c>
      <c r="Y994" s="147">
        <f t="shared" si="202"/>
        <v>1.0000000000001119E-3</v>
      </c>
      <c r="Z994" s="122">
        <f t="shared" si="203"/>
        <v>8.8754449677853557</v>
      </c>
      <c r="AA994" s="122">
        <f t="shared" si="204"/>
        <v>0.61929999999999996</v>
      </c>
      <c r="AB994" s="122">
        <f t="shared" si="201"/>
        <v>6.4691269905150124E-3</v>
      </c>
      <c r="AC994" s="122">
        <f t="shared" si="205"/>
        <v>3.8085775696389437</v>
      </c>
      <c r="AD994" s="122">
        <f t="shared" si="198"/>
        <v>-376.52304476221542</v>
      </c>
      <c r="AE994" s="122">
        <f t="shared" si="199"/>
        <v>6.2565006447082815E-4</v>
      </c>
      <c r="AF994" s="122">
        <f t="shared" si="206"/>
        <v>0.37315878562212068</v>
      </c>
      <c r="AG994" s="122">
        <f t="shared" si="207"/>
        <v>0.6256500644707581</v>
      </c>
      <c r="AH994" s="87">
        <f t="shared" si="208"/>
        <v>0.3791255572350235</v>
      </c>
      <c r="AI994" s="122">
        <f t="shared" si="209"/>
        <v>1.1070282218221399</v>
      </c>
    </row>
    <row r="995" spans="1:35" x14ac:dyDescent="0.25">
      <c r="A995" s="90">
        <v>0.99099999999999999</v>
      </c>
      <c r="B995" s="164">
        <v>19.718281755165108</v>
      </c>
      <c r="E995" s="147">
        <f t="shared" si="197"/>
        <v>1.9718281755162936E-2</v>
      </c>
      <c r="F995" s="164"/>
      <c r="W995" s="146">
        <f t="shared" si="200"/>
        <v>0.60010367920324659</v>
      </c>
      <c r="X995" s="168">
        <v>5.9225628344756638</v>
      </c>
      <c r="Y995" s="147">
        <f t="shared" si="202"/>
        <v>9.9999999999988987E-4</v>
      </c>
      <c r="Z995" s="122">
        <f t="shared" si="203"/>
        <v>8.8754449677853557</v>
      </c>
      <c r="AA995" s="122">
        <f t="shared" si="204"/>
        <v>0.61929999999999996</v>
      </c>
      <c r="AB995" s="122">
        <f t="shared" si="201"/>
        <v>6.4691269905135761E-3</v>
      </c>
      <c r="AC995" s="122">
        <f t="shared" si="205"/>
        <v>3.8150466966294574</v>
      </c>
      <c r="AD995" s="122">
        <f t="shared" si="198"/>
        <v>-376.49223771564226</v>
      </c>
      <c r="AE995" s="122">
        <f t="shared" si="199"/>
        <v>6.2559887389712285E-4</v>
      </c>
      <c r="AF995" s="122">
        <f t="shared" si="206"/>
        <v>0.37378438449601781</v>
      </c>
      <c r="AG995" s="122">
        <f t="shared" si="207"/>
        <v>0.62559887389719171</v>
      </c>
      <c r="AH995" s="87">
        <f t="shared" si="208"/>
        <v>0.37849995836112638</v>
      </c>
      <c r="AI995" s="122">
        <f t="shared" si="209"/>
        <v>1.0771762440961905</v>
      </c>
    </row>
    <row r="996" spans="1:35" x14ac:dyDescent="0.25">
      <c r="A996" s="90">
        <v>0.9920000000000001</v>
      </c>
      <c r="B996" s="164">
        <v>20.236040537474064</v>
      </c>
      <c r="E996" s="147">
        <f t="shared" si="197"/>
        <v>1.9977161146321823E-2</v>
      </c>
      <c r="F996" s="164"/>
      <c r="W996" s="146">
        <f t="shared" si="200"/>
        <v>0.61286273189731455</v>
      </c>
      <c r="X996" s="168">
        <v>6.0484848941259761</v>
      </c>
      <c r="Y996" s="147">
        <f t="shared" si="202"/>
        <v>1.0000000000001119E-3</v>
      </c>
      <c r="Z996" s="122">
        <f t="shared" si="203"/>
        <v>8.8754449677853557</v>
      </c>
      <c r="AA996" s="122">
        <f t="shared" si="204"/>
        <v>0.61929999999999996</v>
      </c>
      <c r="AB996" s="122">
        <f t="shared" si="201"/>
        <v>6.5539658354904357E-3</v>
      </c>
      <c r="AC996" s="122">
        <f t="shared" si="205"/>
        <v>3.8216006624649479</v>
      </c>
      <c r="AD996" s="122">
        <f t="shared" si="198"/>
        <v>-381.39802066023753</v>
      </c>
      <c r="AE996" s="122">
        <f t="shared" si="199"/>
        <v>6.3375057525581193E-4</v>
      </c>
      <c r="AF996" s="122">
        <f t="shared" si="206"/>
        <v>0.37441813507127364</v>
      </c>
      <c r="AG996" s="122">
        <f t="shared" si="207"/>
        <v>0.63375057525574097</v>
      </c>
      <c r="AH996" s="87">
        <f t="shared" si="208"/>
        <v>0.37786620778587054</v>
      </c>
      <c r="AI996" s="122">
        <f t="shared" si="209"/>
        <v>1.0547507518221324</v>
      </c>
    </row>
    <row r="997" spans="1:35" x14ac:dyDescent="0.25">
      <c r="A997" s="90">
        <v>0.99299999999999999</v>
      </c>
      <c r="B997" s="164">
        <v>20.236040537474064</v>
      </c>
      <c r="E997" s="147">
        <f t="shared" si="197"/>
        <v>2.0236040537471835E-2</v>
      </c>
      <c r="F997" s="164"/>
      <c r="W997" s="146">
        <f t="shared" si="200"/>
        <v>0.61286273189731455</v>
      </c>
      <c r="X997" s="168">
        <v>6.0484848941259761</v>
      </c>
      <c r="Y997" s="147">
        <f t="shared" si="202"/>
        <v>9.9999999999988987E-4</v>
      </c>
      <c r="Z997" s="122">
        <f t="shared" si="203"/>
        <v>8.8754449677853557</v>
      </c>
      <c r="AA997" s="122">
        <f t="shared" si="204"/>
        <v>0.61929999999999996</v>
      </c>
      <c r="AB997" s="122">
        <f t="shared" si="201"/>
        <v>6.5539658354889802E-3</v>
      </c>
      <c r="AC997" s="122">
        <f t="shared" si="205"/>
        <v>3.8281546283004371</v>
      </c>
      <c r="AD997" s="122">
        <f t="shared" si="198"/>
        <v>-381.36625217912933</v>
      </c>
      <c r="AE997" s="122">
        <f t="shared" si="199"/>
        <v>6.3369778711301443E-4</v>
      </c>
      <c r="AF997" s="122">
        <f t="shared" si="206"/>
        <v>0.37505183285838667</v>
      </c>
      <c r="AG997" s="122">
        <f t="shared" si="207"/>
        <v>0.63369778711308422</v>
      </c>
      <c r="AH997" s="87">
        <f t="shared" si="208"/>
        <v>0.37723250999875751</v>
      </c>
      <c r="AI997" s="122">
        <f t="shared" si="209"/>
        <v>1.0839812478736317</v>
      </c>
    </row>
    <row r="998" spans="1:35" x14ac:dyDescent="0.25">
      <c r="A998" s="90">
        <v>0.99400000000000011</v>
      </c>
      <c r="B998" s="164">
        <v>20.236040537474064</v>
      </c>
      <c r="E998" s="147">
        <f t="shared" si="197"/>
        <v>2.0236040537476328E-2</v>
      </c>
      <c r="F998" s="164"/>
      <c r="W998" s="146">
        <f t="shared" si="200"/>
        <v>0.61286273189731455</v>
      </c>
      <c r="X998" s="168">
        <v>6.0484848941259761</v>
      </c>
      <c r="Y998" s="147">
        <f t="shared" si="202"/>
        <v>1.0000000000001119E-3</v>
      </c>
      <c r="Z998" s="122">
        <f t="shared" si="203"/>
        <v>8.8754449677853557</v>
      </c>
      <c r="AA998" s="122">
        <f t="shared" si="204"/>
        <v>0.61929999999999996</v>
      </c>
      <c r="AB998" s="122">
        <f t="shared" si="201"/>
        <v>6.5539658354904357E-3</v>
      </c>
      <c r="AC998" s="122">
        <f t="shared" si="205"/>
        <v>3.8347085941359276</v>
      </c>
      <c r="AD998" s="122">
        <f t="shared" si="198"/>
        <v>-381.334409406254</v>
      </c>
      <c r="AE998" s="122">
        <f t="shared" si="199"/>
        <v>6.3364487552319403E-4</v>
      </c>
      <c r="AF998" s="122">
        <f t="shared" si="206"/>
        <v>0.37568547773390987</v>
      </c>
      <c r="AG998" s="122">
        <f t="shared" si="207"/>
        <v>0.6336448755231231</v>
      </c>
      <c r="AH998" s="87">
        <f t="shared" si="208"/>
        <v>0.37659886512323432</v>
      </c>
      <c r="AI998" s="122">
        <f t="shared" si="209"/>
        <v>1.113211743925131</v>
      </c>
    </row>
    <row r="999" spans="1:35" x14ac:dyDescent="0.25">
      <c r="A999" s="90">
        <v>0.995</v>
      </c>
      <c r="B999" s="164">
        <v>20.236040537474064</v>
      </c>
      <c r="E999" s="147">
        <f t="shared" si="197"/>
        <v>2.0236040537471835E-2</v>
      </c>
      <c r="F999" s="164"/>
      <c r="W999" s="146">
        <f t="shared" si="200"/>
        <v>0.61286273189731455</v>
      </c>
      <c r="X999" s="168">
        <v>6.0484848941259761</v>
      </c>
      <c r="Y999" s="147">
        <f t="shared" si="202"/>
        <v>9.9999999999988987E-4</v>
      </c>
      <c r="Z999" s="122">
        <f t="shared" si="203"/>
        <v>8.8754449677853557</v>
      </c>
      <c r="AA999" s="122">
        <f t="shared" si="204"/>
        <v>0.61929999999999996</v>
      </c>
      <c r="AB999" s="122">
        <f t="shared" si="201"/>
        <v>6.5539658354889802E-3</v>
      </c>
      <c r="AC999" s="122">
        <f t="shared" si="205"/>
        <v>3.8412625599714167</v>
      </c>
      <c r="AD999" s="122">
        <f t="shared" si="198"/>
        <v>-381.30249234127308</v>
      </c>
      <c r="AE999" s="122">
        <f t="shared" si="199"/>
        <v>6.3359184048578847E-4</v>
      </c>
      <c r="AF999" s="122">
        <f t="shared" si="206"/>
        <v>0.37631906957439565</v>
      </c>
      <c r="AG999" s="122">
        <f t="shared" si="207"/>
        <v>0.63359184048585826</v>
      </c>
      <c r="AH999" s="87">
        <f t="shared" si="208"/>
        <v>0.37596527328274854</v>
      </c>
      <c r="AI999" s="122">
        <f t="shared" si="209"/>
        <v>1.113211743925131</v>
      </c>
    </row>
    <row r="1000" spans="1:35" x14ac:dyDescent="0.25">
      <c r="A1000" s="90">
        <v>0.99600000000000011</v>
      </c>
      <c r="B1000" s="164">
        <v>19.718281755165108</v>
      </c>
      <c r="E1000" s="147">
        <f t="shared" si="197"/>
        <v>1.9977161146321823E-2</v>
      </c>
      <c r="F1000" s="164"/>
      <c r="W1000" s="146">
        <f t="shared" si="200"/>
        <v>0.60010367920324659</v>
      </c>
      <c r="X1000" s="168">
        <v>5.9225628344756638</v>
      </c>
      <c r="Y1000" s="147">
        <f t="shared" si="202"/>
        <v>1.0000000000001119E-3</v>
      </c>
      <c r="Z1000" s="122">
        <f t="shared" si="203"/>
        <v>8.8754449677853557</v>
      </c>
      <c r="AA1000" s="122">
        <f t="shared" si="204"/>
        <v>0.61929999999999996</v>
      </c>
      <c r="AB1000" s="122">
        <f t="shared" si="201"/>
        <v>6.4691269905150124E-3</v>
      </c>
      <c r="AC1000" s="122">
        <f t="shared" si="205"/>
        <v>3.8477316869619318</v>
      </c>
      <c r="AD1000" s="122">
        <f t="shared" si="198"/>
        <v>-376.33549404495864</v>
      </c>
      <c r="AE1000" s="122">
        <f t="shared" si="199"/>
        <v>6.2533842054896048E-4</v>
      </c>
      <c r="AF1000" s="122">
        <f t="shared" si="206"/>
        <v>0.37694440799494461</v>
      </c>
      <c r="AG1000" s="122">
        <f t="shared" si="207"/>
        <v>0.62533842054889055</v>
      </c>
      <c r="AH1000" s="87">
        <f t="shared" si="208"/>
        <v>0.37533993486219958</v>
      </c>
      <c r="AI1000" s="122">
        <f t="shared" si="209"/>
        <v>1.1368801995480893</v>
      </c>
    </row>
    <row r="1001" spans="1:35" x14ac:dyDescent="0.25">
      <c r="A1001" s="90">
        <v>0.997</v>
      </c>
      <c r="B1001" s="164">
        <v>19.718281755165108</v>
      </c>
      <c r="E1001" s="147">
        <f t="shared" si="197"/>
        <v>1.9718281755162936E-2</v>
      </c>
      <c r="F1001" s="164"/>
      <c r="W1001" s="146">
        <f t="shared" si="200"/>
        <v>0.60010367920324659</v>
      </c>
      <c r="X1001" s="168">
        <v>5.9225628344756638</v>
      </c>
      <c r="Y1001" s="147">
        <f t="shared" si="202"/>
        <v>9.9999999999988987E-4</v>
      </c>
      <c r="Z1001" s="122">
        <f t="shared" si="203"/>
        <v>8.8754449677853557</v>
      </c>
      <c r="AA1001" s="122">
        <f t="shared" si="204"/>
        <v>0.61929999999999996</v>
      </c>
      <c r="AB1001" s="122">
        <f t="shared" si="201"/>
        <v>6.4691269905135761E-3</v>
      </c>
      <c r="AC1001" s="122">
        <f t="shared" si="205"/>
        <v>3.8542008139524455</v>
      </c>
      <c r="AD1001" s="122">
        <f t="shared" si="198"/>
        <v>-376.30425458617441</v>
      </c>
      <c r="AE1001" s="122">
        <f t="shared" si="199"/>
        <v>6.2528651145687627E-4</v>
      </c>
      <c r="AF1001" s="122">
        <f t="shared" si="206"/>
        <v>0.37756969450640149</v>
      </c>
      <c r="AG1001" s="122">
        <f t="shared" si="207"/>
        <v>0.62528651145694514</v>
      </c>
      <c r="AH1001" s="87">
        <f t="shared" si="208"/>
        <v>0.3747146483507427</v>
      </c>
      <c r="AI1001" s="122">
        <f t="shared" si="209"/>
        <v>1.1368801995480893</v>
      </c>
    </row>
    <row r="1002" spans="1:35" x14ac:dyDescent="0.25">
      <c r="A1002" s="90">
        <v>0.99800000000000011</v>
      </c>
      <c r="B1002" s="164">
        <v>19.718281755165108</v>
      </c>
      <c r="E1002" s="147">
        <f t="shared" si="197"/>
        <v>1.9718281755167315E-2</v>
      </c>
      <c r="F1002" s="164"/>
      <c r="W1002" s="146">
        <f t="shared" si="200"/>
        <v>0.60010367920324659</v>
      </c>
      <c r="X1002" s="168">
        <v>5.9225628344756638</v>
      </c>
      <c r="Y1002" s="147">
        <f t="shared" si="202"/>
        <v>1.0000000000001119E-3</v>
      </c>
      <c r="Z1002" s="122">
        <f t="shared" si="203"/>
        <v>8.8754449677853557</v>
      </c>
      <c r="AA1002" s="122">
        <f t="shared" si="204"/>
        <v>0.61929999999999996</v>
      </c>
      <c r="AB1002" s="122">
        <f t="shared" si="201"/>
        <v>6.4691269905150124E-3</v>
      </c>
      <c r="AC1002" s="122">
        <f t="shared" si="205"/>
        <v>3.8606699409429606</v>
      </c>
      <c r="AD1002" s="122">
        <f t="shared" si="198"/>
        <v>-376.27294368348726</v>
      </c>
      <c r="AE1002" s="122">
        <f t="shared" si="199"/>
        <v>6.2523448364992698E-4</v>
      </c>
      <c r="AF1002" s="122">
        <f t="shared" si="206"/>
        <v>0.37819492899005142</v>
      </c>
      <c r="AG1002" s="122">
        <f t="shared" si="207"/>
        <v>0.62523448364985701</v>
      </c>
      <c r="AH1002" s="87">
        <f t="shared" si="208"/>
        <v>0.37408941386709277</v>
      </c>
      <c r="AI1002" s="122">
        <f t="shared" si="209"/>
        <v>1.1368801995480893</v>
      </c>
    </row>
    <row r="1003" spans="1:35" x14ac:dyDescent="0.25">
      <c r="A1003" s="90">
        <v>0.999</v>
      </c>
      <c r="B1003" s="164">
        <v>20.236040537474064</v>
      </c>
      <c r="E1003" s="147">
        <f t="shared" si="197"/>
        <v>1.9977161146317389E-2</v>
      </c>
      <c r="F1003" s="164"/>
      <c r="W1003" s="146">
        <f t="shared" si="200"/>
        <v>0.61286273189731455</v>
      </c>
      <c r="X1003" s="168">
        <v>6.0484848941259761</v>
      </c>
      <c r="Y1003" s="147">
        <f t="shared" si="202"/>
        <v>9.9999999999988987E-4</v>
      </c>
      <c r="Z1003" s="122">
        <f t="shared" si="203"/>
        <v>8.8754449677853557</v>
      </c>
      <c r="AA1003" s="122">
        <f t="shared" si="204"/>
        <v>0.61929999999999996</v>
      </c>
      <c r="AB1003" s="122">
        <f t="shared" si="201"/>
        <v>6.5539658354889802E-3</v>
      </c>
      <c r="AC1003" s="122">
        <f t="shared" si="205"/>
        <v>3.8672239067784497</v>
      </c>
      <c r="AD1003" s="122">
        <f t="shared" si="198"/>
        <v>-381.17533355548392</v>
      </c>
      <c r="AE1003" s="122">
        <f t="shared" si="199"/>
        <v>6.3338054690460202E-4</v>
      </c>
      <c r="AF1003" s="122">
        <f t="shared" si="206"/>
        <v>0.37882830953695601</v>
      </c>
      <c r="AG1003" s="122">
        <f t="shared" si="207"/>
        <v>0.63338054690467183</v>
      </c>
      <c r="AH1003" s="87">
        <f t="shared" si="208"/>
        <v>0.37345603332018817</v>
      </c>
      <c r="AI1003" s="122">
        <f t="shared" si="209"/>
        <v>1.1424422399766305</v>
      </c>
    </row>
    <row r="1004" spans="1:35" x14ac:dyDescent="0.25">
      <c r="A1004" s="90">
        <v>1</v>
      </c>
      <c r="B1004" s="164">
        <v>20.75379931978302</v>
      </c>
      <c r="E1004" s="147">
        <f t="shared" si="197"/>
        <v>2.049491992862856E-2</v>
      </c>
      <c r="F1004" s="164"/>
      <c r="W1004" s="146">
        <f t="shared" si="200"/>
        <v>0.6256217845913824</v>
      </c>
      <c r="X1004" s="168">
        <v>6.1744069537762876</v>
      </c>
      <c r="Y1004" s="147">
        <f t="shared" si="202"/>
        <v>1.0000000000000009E-3</v>
      </c>
      <c r="Z1004" s="122">
        <f t="shared" si="203"/>
        <v>8.8754449677853557</v>
      </c>
      <c r="AA1004" s="122">
        <f t="shared" si="204"/>
        <v>0.61929999999999996</v>
      </c>
      <c r="AB1004" s="122">
        <f t="shared" si="201"/>
        <v>6.6381348727662694E-3</v>
      </c>
      <c r="AC1004" s="122">
        <f t="shared" si="205"/>
        <v>3.8738620416512162</v>
      </c>
      <c r="AD1004" s="122">
        <f t="shared" si="198"/>
        <v>-386.03744142606746</v>
      </c>
      <c r="AE1004" s="122">
        <f t="shared" si="199"/>
        <v>6.4145967551309342E-4</v>
      </c>
      <c r="AF1004" s="122">
        <f t="shared" si="206"/>
        <v>0.37946976921246911</v>
      </c>
      <c r="AG1004" s="122">
        <f t="shared" si="207"/>
        <v>0.6414596755130928</v>
      </c>
      <c r="AH1004" s="87">
        <f t="shared" si="208"/>
        <v>0.37281457364467507</v>
      </c>
      <c r="AI1004" s="122">
        <f t="shared" si="209"/>
        <v>1.0905086865025497</v>
      </c>
    </row>
    <row r="1005" spans="1:35" x14ac:dyDescent="0.25">
      <c r="A1005" s="90">
        <v>1.0009999999999999</v>
      </c>
      <c r="B1005" s="164">
        <v>20.236040537474064</v>
      </c>
      <c r="E1005" s="147">
        <f t="shared" si="197"/>
        <v>2.0494919928626284E-2</v>
      </c>
      <c r="F1005" s="164"/>
      <c r="W1005" s="146">
        <f t="shared" si="200"/>
        <v>0.61286273189731444</v>
      </c>
      <c r="X1005" s="168">
        <v>6.0484848941259752</v>
      </c>
      <c r="Y1005" s="147">
        <f t="shared" si="202"/>
        <v>9.9999999999988987E-4</v>
      </c>
      <c r="Z1005" s="122">
        <f t="shared" si="203"/>
        <v>8.8754449677853557</v>
      </c>
      <c r="AA1005" s="122">
        <f t="shared" si="204"/>
        <v>0.61929999999999996</v>
      </c>
      <c r="AB1005" s="122">
        <f t="shared" si="201"/>
        <v>6.5539658354889794E-3</v>
      </c>
      <c r="AC1005" s="122">
        <f t="shared" si="205"/>
        <v>3.8804160074867053</v>
      </c>
      <c r="AD1005" s="122">
        <f t="shared" si="198"/>
        <v>-381.1102719202292</v>
      </c>
      <c r="AE1005" s="122">
        <f t="shared" si="199"/>
        <v>6.3327243714383712E-4</v>
      </c>
      <c r="AF1005" s="122">
        <f t="shared" si="206"/>
        <v>0.38010304164961295</v>
      </c>
      <c r="AG1005" s="122">
        <f t="shared" si="207"/>
        <v>0.63327243714390691</v>
      </c>
      <c r="AH1005" s="87">
        <f t="shared" si="208"/>
        <v>0.37218130120753123</v>
      </c>
      <c r="AI1005" s="122">
        <f t="shared" si="209"/>
        <v>1.1132117439251312</v>
      </c>
    </row>
    <row r="1006" spans="1:35" x14ac:dyDescent="0.25">
      <c r="A1006" s="90">
        <v>1.0020000000000002</v>
      </c>
      <c r="B1006" s="164">
        <v>20.236040537474064</v>
      </c>
      <c r="E1006" s="147">
        <f t="shared" si="197"/>
        <v>2.0236040537480824E-2</v>
      </c>
      <c r="F1006" s="164"/>
      <c r="W1006" s="146">
        <f t="shared" si="200"/>
        <v>0.61286273189731444</v>
      </c>
      <c r="X1006" s="168">
        <v>6.0484848941259752</v>
      </c>
      <c r="Y1006" s="147">
        <f t="shared" si="202"/>
        <v>1.000000000000334E-3</v>
      </c>
      <c r="Z1006" s="122">
        <f t="shared" si="203"/>
        <v>8.8754449677853557</v>
      </c>
      <c r="AA1006" s="122">
        <f t="shared" si="204"/>
        <v>0.61929999999999996</v>
      </c>
      <c r="AB1006" s="122">
        <f t="shared" si="201"/>
        <v>6.5539658354918902E-3</v>
      </c>
      <c r="AC1006" s="122">
        <f t="shared" si="205"/>
        <v>3.8869699733221972</v>
      </c>
      <c r="AD1006" s="122">
        <f t="shared" si="198"/>
        <v>-381.07783674290732</v>
      </c>
      <c r="AE1006" s="122">
        <f t="shared" si="199"/>
        <v>6.3321854118430728E-4</v>
      </c>
      <c r="AF1006" s="122">
        <f t="shared" si="206"/>
        <v>0.38073626019079726</v>
      </c>
      <c r="AG1006" s="122">
        <f t="shared" si="207"/>
        <v>0.63321854118409582</v>
      </c>
      <c r="AH1006" s="87">
        <f t="shared" si="208"/>
        <v>0.37154808266634692</v>
      </c>
      <c r="AI1006" s="122">
        <f t="shared" si="209"/>
        <v>1.1424422399766305</v>
      </c>
    </row>
    <row r="1007" spans="1:35" x14ac:dyDescent="0.25">
      <c r="A1007" s="90">
        <v>1.0030000000000001</v>
      </c>
      <c r="B1007" s="164">
        <v>20.75379931978302</v>
      </c>
      <c r="E1007" s="147">
        <f t="shared" si="197"/>
        <v>2.0494919928626284E-2</v>
      </c>
      <c r="F1007" s="164"/>
      <c r="W1007" s="146">
        <f t="shared" si="200"/>
        <v>0.6256217845913824</v>
      </c>
      <c r="X1007" s="168">
        <v>6.1744069537762876</v>
      </c>
      <c r="Y1007" s="147">
        <f t="shared" si="202"/>
        <v>9.9999999999988987E-4</v>
      </c>
      <c r="Z1007" s="122">
        <f t="shared" si="203"/>
        <v>8.8754449677853557</v>
      </c>
      <c r="AA1007" s="122">
        <f t="shared" si="204"/>
        <v>0.61929999999999996</v>
      </c>
      <c r="AB1007" s="122">
        <f t="shared" si="201"/>
        <v>6.638134872765533E-3</v>
      </c>
      <c r="AC1007" s="122">
        <f t="shared" si="205"/>
        <v>3.8936081081949627</v>
      </c>
      <c r="AD1007" s="122">
        <f t="shared" si="198"/>
        <v>-385.93846289859323</v>
      </c>
      <c r="AE1007" s="122">
        <f t="shared" si="199"/>
        <v>6.4129520769908596E-4</v>
      </c>
      <c r="AF1007" s="122">
        <f t="shared" si="206"/>
        <v>0.38137755539849633</v>
      </c>
      <c r="AG1007" s="122">
        <f t="shared" si="207"/>
        <v>0.6412952076991566</v>
      </c>
      <c r="AH1007" s="87">
        <f t="shared" si="208"/>
        <v>0.37090678745864786</v>
      </c>
      <c r="AI1007" s="122">
        <f t="shared" si="209"/>
        <v>1.0905086865025497</v>
      </c>
    </row>
    <row r="1008" spans="1:35" x14ac:dyDescent="0.25">
      <c r="A1008" s="90">
        <v>1.004</v>
      </c>
      <c r="B1008" s="164">
        <v>20.75379931978302</v>
      </c>
      <c r="E1008" s="147">
        <f t="shared" si="197"/>
        <v>2.0753799319780733E-2</v>
      </c>
      <c r="F1008" s="164"/>
      <c r="W1008" s="146">
        <f t="shared" si="200"/>
        <v>0.6256217845913824</v>
      </c>
      <c r="X1008" s="168">
        <v>6.1744069537762876</v>
      </c>
      <c r="Y1008" s="147">
        <f t="shared" si="202"/>
        <v>9.9999999999988987E-4</v>
      </c>
      <c r="Z1008" s="122">
        <f t="shared" si="203"/>
        <v>8.8754449677853557</v>
      </c>
      <c r="AA1008" s="122">
        <f t="shared" si="204"/>
        <v>0.61929999999999996</v>
      </c>
      <c r="AB1008" s="122">
        <f t="shared" si="201"/>
        <v>6.638134872765533E-3</v>
      </c>
      <c r="AC1008" s="122">
        <f t="shared" si="205"/>
        <v>3.9002462430677283</v>
      </c>
      <c r="AD1008" s="122">
        <f t="shared" si="198"/>
        <v>-385.90503538386264</v>
      </c>
      <c r="AE1008" s="122">
        <f t="shared" si="199"/>
        <v>6.4123966282065886E-4</v>
      </c>
      <c r="AF1008" s="122">
        <f t="shared" si="206"/>
        <v>0.38201879506131697</v>
      </c>
      <c r="AG1008" s="122">
        <f t="shared" si="207"/>
        <v>0.64123966282072953</v>
      </c>
      <c r="AH1008" s="87">
        <f t="shared" si="208"/>
        <v>0.37026554779582721</v>
      </c>
      <c r="AI1008" s="122">
        <f t="shared" si="209"/>
        <v>1.0905086865025497</v>
      </c>
    </row>
    <row r="1009" spans="1:35" x14ac:dyDescent="0.25">
      <c r="A1009" s="90">
        <v>1.0049999999999999</v>
      </c>
      <c r="B1009" s="164">
        <v>20.75379931978302</v>
      </c>
      <c r="E1009" s="147">
        <f t="shared" si="197"/>
        <v>2.0753799319780733E-2</v>
      </c>
      <c r="F1009" s="164"/>
      <c r="W1009" s="146">
        <f t="shared" si="200"/>
        <v>0.6256217845913824</v>
      </c>
      <c r="X1009" s="168">
        <v>6.1744069537762876</v>
      </c>
      <c r="Y1009" s="147">
        <f t="shared" si="202"/>
        <v>9.9999999999988987E-4</v>
      </c>
      <c r="Z1009" s="122">
        <f t="shared" si="203"/>
        <v>8.8754449677853557</v>
      </c>
      <c r="AA1009" s="122">
        <f t="shared" si="204"/>
        <v>0.61929999999999996</v>
      </c>
      <c r="AB1009" s="122">
        <f t="shared" si="201"/>
        <v>6.638134872765533E-3</v>
      </c>
      <c r="AC1009" s="122">
        <f t="shared" si="205"/>
        <v>3.9068843779404938</v>
      </c>
      <c r="AD1009" s="122">
        <f t="shared" si="198"/>
        <v>-385.87153067800614</v>
      </c>
      <c r="AE1009" s="122">
        <f t="shared" si="199"/>
        <v>6.4118398967748529E-4</v>
      </c>
      <c r="AF1009" s="122">
        <f t="shared" si="206"/>
        <v>0.38265997905099447</v>
      </c>
      <c r="AG1009" s="122">
        <f t="shared" si="207"/>
        <v>0.64118398967755585</v>
      </c>
      <c r="AH1009" s="87">
        <f t="shared" si="208"/>
        <v>0.36962436380614971</v>
      </c>
      <c r="AI1009" s="122">
        <f t="shared" si="209"/>
        <v>1.0905086865025497</v>
      </c>
    </row>
    <row r="1010" spans="1:35" x14ac:dyDescent="0.25">
      <c r="A1010" s="90">
        <v>1.0059999999999998</v>
      </c>
      <c r="B1010" s="164">
        <v>20.75379931978302</v>
      </c>
      <c r="E1010" s="147">
        <f t="shared" si="197"/>
        <v>2.0753799319780733E-2</v>
      </c>
      <c r="F1010" s="164"/>
      <c r="W1010" s="146">
        <f t="shared" si="200"/>
        <v>0.6256217845913824</v>
      </c>
      <c r="X1010" s="168">
        <v>6.1744069537762876</v>
      </c>
      <c r="Y1010" s="147">
        <f t="shared" si="202"/>
        <v>9.9999999999988987E-4</v>
      </c>
      <c r="Z1010" s="122">
        <f t="shared" si="203"/>
        <v>8.8754449677853557</v>
      </c>
      <c r="AA1010" s="122">
        <f t="shared" si="204"/>
        <v>0.61929999999999996</v>
      </c>
      <c r="AB1010" s="122">
        <f t="shared" si="201"/>
        <v>6.638134872765533E-3</v>
      </c>
      <c r="AC1010" s="122">
        <f t="shared" si="205"/>
        <v>3.9135225128132594</v>
      </c>
      <c r="AD1010" s="122">
        <f t="shared" si="198"/>
        <v>-385.83794878102384</v>
      </c>
      <c r="AE1010" s="122">
        <f t="shared" si="199"/>
        <v>6.4112818826956544E-4</v>
      </c>
      <c r="AF1010" s="122">
        <f t="shared" si="206"/>
        <v>0.38330110723926403</v>
      </c>
      <c r="AG1010" s="122">
        <f t="shared" si="207"/>
        <v>0.64112818826963602</v>
      </c>
      <c r="AH1010" s="87">
        <f t="shared" si="208"/>
        <v>0.36898323561788016</v>
      </c>
      <c r="AI1010" s="122">
        <f t="shared" si="209"/>
        <v>1.1191430501165598</v>
      </c>
    </row>
    <row r="1011" spans="1:35" x14ac:dyDescent="0.25">
      <c r="A1011" s="90">
        <v>1.0070000000000001</v>
      </c>
      <c r="B1011" s="164">
        <v>20.75379931978302</v>
      </c>
      <c r="E1011" s="147">
        <f t="shared" si="197"/>
        <v>2.0753799319789951E-2</v>
      </c>
      <c r="F1011" s="164"/>
      <c r="W1011" s="146">
        <f t="shared" si="200"/>
        <v>0.6256217845913824</v>
      </c>
      <c r="X1011" s="168">
        <v>6.1744069537762876</v>
      </c>
      <c r="Y1011" s="147">
        <f t="shared" si="202"/>
        <v>1.000000000000334E-3</v>
      </c>
      <c r="Z1011" s="122">
        <f t="shared" si="203"/>
        <v>8.8754449677853557</v>
      </c>
      <c r="AA1011" s="122">
        <f t="shared" si="204"/>
        <v>0.61929999999999996</v>
      </c>
      <c r="AB1011" s="122">
        <f t="shared" si="201"/>
        <v>6.6381348727684803E-3</v>
      </c>
      <c r="AC1011" s="122">
        <f t="shared" si="205"/>
        <v>3.920160647686028</v>
      </c>
      <c r="AD1011" s="122">
        <f t="shared" si="198"/>
        <v>-385.80428969308696</v>
      </c>
      <c r="AE1011" s="122">
        <f t="shared" si="199"/>
        <v>6.4107225859718372E-4</v>
      </c>
      <c r="AF1011" s="122">
        <f t="shared" si="206"/>
        <v>0.38394217949786119</v>
      </c>
      <c r="AG1011" s="122">
        <f t="shared" si="207"/>
        <v>0.64107225859696959</v>
      </c>
      <c r="AH1011" s="87">
        <f t="shared" si="208"/>
        <v>0.36834216335928299</v>
      </c>
      <c r="AI1011" s="122">
        <f t="shared" si="209"/>
        <v>1.1191430501165598</v>
      </c>
    </row>
    <row r="1012" spans="1:35" x14ac:dyDescent="0.25">
      <c r="A1012" s="90">
        <v>1.008</v>
      </c>
      <c r="B1012" s="164">
        <v>20.75379931978302</v>
      </c>
      <c r="E1012" s="147">
        <f t="shared" si="197"/>
        <v>2.0753799319780733E-2</v>
      </c>
      <c r="F1012" s="164"/>
      <c r="W1012" s="146">
        <f t="shared" si="200"/>
        <v>0.6256217845913824</v>
      </c>
      <c r="X1012" s="168">
        <v>6.1744069537762876</v>
      </c>
      <c r="Y1012" s="147">
        <f t="shared" si="202"/>
        <v>9.9999999999988987E-4</v>
      </c>
      <c r="Z1012" s="122">
        <f t="shared" si="203"/>
        <v>8.8754449677853557</v>
      </c>
      <c r="AA1012" s="122">
        <f t="shared" si="204"/>
        <v>0.61929999999999996</v>
      </c>
      <c r="AB1012" s="122">
        <f t="shared" si="201"/>
        <v>6.638134872765533E-3</v>
      </c>
      <c r="AC1012" s="122">
        <f t="shared" si="205"/>
        <v>3.9267987825587936</v>
      </c>
      <c r="AD1012" s="122">
        <f t="shared" si="198"/>
        <v>-385.77055341368174</v>
      </c>
      <c r="AE1012" s="122">
        <f t="shared" si="199"/>
        <v>6.4101620065948632E-4</v>
      </c>
      <c r="AF1012" s="122">
        <f t="shared" si="206"/>
        <v>0.38458319569852067</v>
      </c>
      <c r="AG1012" s="122">
        <f t="shared" si="207"/>
        <v>0.64101620065955689</v>
      </c>
      <c r="AH1012" s="87">
        <f t="shared" si="208"/>
        <v>0.36770114715862351</v>
      </c>
      <c r="AI1012" s="122">
        <f t="shared" si="209"/>
        <v>1.1191430501165598</v>
      </c>
    </row>
    <row r="1013" spans="1:35" x14ac:dyDescent="0.25">
      <c r="A1013" s="90">
        <v>1.0089999999999999</v>
      </c>
      <c r="B1013" s="164">
        <v>20.75379931978302</v>
      </c>
      <c r="E1013" s="147">
        <f t="shared" si="197"/>
        <v>2.0753799319780733E-2</v>
      </c>
      <c r="F1013" s="164"/>
      <c r="W1013" s="146">
        <f t="shared" si="200"/>
        <v>0.6256217845913824</v>
      </c>
      <c r="X1013" s="168">
        <v>6.1744069537762876</v>
      </c>
      <c r="Y1013" s="147">
        <f t="shared" si="202"/>
        <v>9.9999999999988987E-4</v>
      </c>
      <c r="Z1013" s="122">
        <f t="shared" si="203"/>
        <v>8.8754449677853557</v>
      </c>
      <c r="AA1013" s="122">
        <f t="shared" si="204"/>
        <v>0.61929999999999996</v>
      </c>
      <c r="AB1013" s="122">
        <f t="shared" si="201"/>
        <v>6.638134872765533E-3</v>
      </c>
      <c r="AC1013" s="122">
        <f t="shared" si="205"/>
        <v>3.9334369174315591</v>
      </c>
      <c r="AD1013" s="122">
        <f t="shared" si="198"/>
        <v>-385.73673994332199</v>
      </c>
      <c r="AE1013" s="122">
        <f t="shared" si="199"/>
        <v>6.4096001445732725E-4</v>
      </c>
      <c r="AF1013" s="122">
        <f t="shared" si="206"/>
        <v>0.38522415571297802</v>
      </c>
      <c r="AG1013" s="122">
        <f t="shared" si="207"/>
        <v>0.64096001445739781</v>
      </c>
      <c r="AH1013" s="87">
        <f t="shared" si="208"/>
        <v>0.36706018714416616</v>
      </c>
      <c r="AI1013" s="122">
        <f t="shared" si="209"/>
        <v>1.1191430501165598</v>
      </c>
    </row>
    <row r="1014" spans="1:35" x14ac:dyDescent="0.25">
      <c r="A1014" s="90">
        <v>1.0099999999999998</v>
      </c>
      <c r="B1014" s="164">
        <v>20.75379931978302</v>
      </c>
      <c r="E1014" s="147">
        <f t="shared" si="197"/>
        <v>2.0753799319780733E-2</v>
      </c>
      <c r="F1014" s="164"/>
      <c r="W1014" s="146">
        <f t="shared" si="200"/>
        <v>0.6256217845913824</v>
      </c>
      <c r="X1014" s="168">
        <v>6.1744069537762876</v>
      </c>
      <c r="Y1014" s="147">
        <f t="shared" si="202"/>
        <v>9.9999999999988987E-4</v>
      </c>
      <c r="Z1014" s="122">
        <f t="shared" si="203"/>
        <v>8.8754449677853557</v>
      </c>
      <c r="AA1014" s="122">
        <f t="shared" si="204"/>
        <v>0.61929999999999996</v>
      </c>
      <c r="AB1014" s="122">
        <f t="shared" si="201"/>
        <v>6.638134872765533E-3</v>
      </c>
      <c r="AC1014" s="122">
        <f t="shared" si="205"/>
        <v>3.9400750523043246</v>
      </c>
      <c r="AD1014" s="122">
        <f t="shared" si="198"/>
        <v>-385.70284928183645</v>
      </c>
      <c r="AE1014" s="122">
        <f t="shared" si="199"/>
        <v>6.4090369999042181E-4</v>
      </c>
      <c r="AF1014" s="122">
        <f t="shared" si="206"/>
        <v>0.38586505941296845</v>
      </c>
      <c r="AG1014" s="122">
        <f t="shared" si="207"/>
        <v>0.64090369999049235</v>
      </c>
      <c r="AH1014" s="87">
        <f t="shared" si="208"/>
        <v>0.36641928344417574</v>
      </c>
      <c r="AI1014" s="122">
        <f t="shared" si="209"/>
        <v>1.0905086865025497</v>
      </c>
    </row>
    <row r="1015" spans="1:35" x14ac:dyDescent="0.25">
      <c r="A1015" s="90">
        <v>1.0110000000000001</v>
      </c>
      <c r="B1015" s="164">
        <v>20.75379931978302</v>
      </c>
      <c r="E1015" s="147">
        <f t="shared" ref="E1015:E1078" si="210">+(B1014+B1015)/2*(A1015-A1014)</f>
        <v>2.0753799319789951E-2</v>
      </c>
      <c r="F1015" s="164"/>
      <c r="W1015" s="146">
        <f t="shared" si="200"/>
        <v>0.6256217845913824</v>
      </c>
      <c r="X1015" s="168">
        <v>6.1744069537762876</v>
      </c>
      <c r="Y1015" s="147">
        <f t="shared" si="202"/>
        <v>1.000000000000334E-3</v>
      </c>
      <c r="Z1015" s="122">
        <f t="shared" si="203"/>
        <v>8.8754449677853557</v>
      </c>
      <c r="AA1015" s="122">
        <f t="shared" si="204"/>
        <v>0.61929999999999996</v>
      </c>
      <c r="AB1015" s="122">
        <f t="shared" si="201"/>
        <v>6.6381348727684803E-3</v>
      </c>
      <c r="AC1015" s="122">
        <f t="shared" si="205"/>
        <v>3.9467131871770933</v>
      </c>
      <c r="AD1015" s="122">
        <f t="shared" si="198"/>
        <v>-385.66888142939632</v>
      </c>
      <c r="AE1015" s="122">
        <f t="shared" si="199"/>
        <v>6.4084725725905461E-4</v>
      </c>
      <c r="AF1015" s="122">
        <f t="shared" si="206"/>
        <v>0.38650590667022749</v>
      </c>
      <c r="AG1015" s="122">
        <f t="shared" si="207"/>
        <v>0.64084725725884062</v>
      </c>
      <c r="AH1015" s="87">
        <f t="shared" si="208"/>
        <v>0.36577843618691669</v>
      </c>
      <c r="AI1015" s="122">
        <f t="shared" si="209"/>
        <v>1.0905086865025497</v>
      </c>
    </row>
    <row r="1016" spans="1:35" x14ac:dyDescent="0.25">
      <c r="A1016" s="90">
        <v>1.012</v>
      </c>
      <c r="B1016" s="164">
        <v>20.75379931978302</v>
      </c>
      <c r="E1016" s="147">
        <f t="shared" si="210"/>
        <v>2.0753799319780733E-2</v>
      </c>
      <c r="F1016" s="164"/>
      <c r="W1016" s="146">
        <f t="shared" si="200"/>
        <v>0.6256217845913824</v>
      </c>
      <c r="X1016" s="168">
        <v>6.1744069537762876</v>
      </c>
      <c r="Y1016" s="147">
        <f t="shared" si="202"/>
        <v>9.9999999999988987E-4</v>
      </c>
      <c r="Z1016" s="122">
        <f t="shared" si="203"/>
        <v>8.8754449677853557</v>
      </c>
      <c r="AA1016" s="122">
        <f t="shared" si="204"/>
        <v>0.61929999999999996</v>
      </c>
      <c r="AB1016" s="122">
        <f t="shared" si="201"/>
        <v>6.638134872765533E-3</v>
      </c>
      <c r="AC1016" s="122">
        <f t="shared" si="205"/>
        <v>3.9533513220498588</v>
      </c>
      <c r="AD1016" s="122">
        <f t="shared" si="198"/>
        <v>-385.63483638548792</v>
      </c>
      <c r="AE1016" s="122">
        <f t="shared" si="199"/>
        <v>6.4079068626237182E-4</v>
      </c>
      <c r="AF1016" s="122">
        <f t="shared" si="206"/>
        <v>0.38714669735648988</v>
      </c>
      <c r="AG1016" s="122">
        <f t="shared" si="207"/>
        <v>0.6407906862624424</v>
      </c>
      <c r="AH1016" s="87">
        <f t="shared" si="208"/>
        <v>0.36513764550065431</v>
      </c>
      <c r="AI1016" s="122">
        <f t="shared" si="209"/>
        <v>1.0905086865025497</v>
      </c>
    </row>
    <row r="1017" spans="1:35" x14ac:dyDescent="0.25">
      <c r="A1017" s="90">
        <v>1.0129999999999999</v>
      </c>
      <c r="B1017" s="164">
        <v>20.75379931978302</v>
      </c>
      <c r="E1017" s="147">
        <f t="shared" si="210"/>
        <v>2.0753799319780733E-2</v>
      </c>
      <c r="F1017" s="164"/>
      <c r="W1017" s="146">
        <f t="shared" si="200"/>
        <v>0.6256217845913824</v>
      </c>
      <c r="X1017" s="168">
        <v>6.1744069537762876</v>
      </c>
      <c r="Y1017" s="147">
        <f t="shared" si="202"/>
        <v>9.9999999999988987E-4</v>
      </c>
      <c r="Z1017" s="122">
        <f t="shared" si="203"/>
        <v>8.8754449677853557</v>
      </c>
      <c r="AA1017" s="122">
        <f t="shared" si="204"/>
        <v>0.61929999999999996</v>
      </c>
      <c r="AB1017" s="122">
        <f t="shared" si="201"/>
        <v>6.638134872765533E-3</v>
      </c>
      <c r="AC1017" s="122">
        <f t="shared" si="205"/>
        <v>3.9599894569226244</v>
      </c>
      <c r="AD1017" s="122">
        <f t="shared" si="198"/>
        <v>-385.60071415062487</v>
      </c>
      <c r="AE1017" s="122">
        <f t="shared" si="199"/>
        <v>6.4073398700122727E-4</v>
      </c>
      <c r="AF1017" s="122">
        <f t="shared" si="206"/>
        <v>0.38778743134349108</v>
      </c>
      <c r="AG1017" s="122">
        <f t="shared" si="207"/>
        <v>0.6407339870012978</v>
      </c>
      <c r="AH1017" s="87">
        <f t="shared" si="208"/>
        <v>0.3644969115136531</v>
      </c>
      <c r="AI1017" s="122">
        <f t="shared" si="209"/>
        <v>1.1191430501165598</v>
      </c>
    </row>
    <row r="1018" spans="1:35" x14ac:dyDescent="0.25">
      <c r="A1018" s="90">
        <v>1.0139999999999998</v>
      </c>
      <c r="B1018" s="164">
        <v>20.75379931978302</v>
      </c>
      <c r="E1018" s="147">
        <f t="shared" si="210"/>
        <v>2.0753799319780733E-2</v>
      </c>
      <c r="F1018" s="164"/>
      <c r="W1018" s="146">
        <f t="shared" si="200"/>
        <v>0.6256217845913824</v>
      </c>
      <c r="X1018" s="168">
        <v>6.1744069537762876</v>
      </c>
      <c r="Y1018" s="147">
        <f t="shared" si="202"/>
        <v>9.9999999999988987E-4</v>
      </c>
      <c r="Z1018" s="122">
        <f t="shared" si="203"/>
        <v>8.8754449677853557</v>
      </c>
      <c r="AA1018" s="122">
        <f t="shared" si="204"/>
        <v>0.61929999999999996</v>
      </c>
      <c r="AB1018" s="122">
        <f t="shared" si="201"/>
        <v>6.638134872765533E-3</v>
      </c>
      <c r="AC1018" s="122">
        <f t="shared" si="205"/>
        <v>3.9666275917953899</v>
      </c>
      <c r="AD1018" s="122">
        <f t="shared" si="198"/>
        <v>-385.56651472463602</v>
      </c>
      <c r="AE1018" s="122">
        <f t="shared" si="199"/>
        <v>6.4067715947533624E-4</v>
      </c>
      <c r="AF1018" s="122">
        <f t="shared" si="206"/>
        <v>0.38842810850296644</v>
      </c>
      <c r="AG1018" s="122">
        <f t="shared" si="207"/>
        <v>0.64067715947540682</v>
      </c>
      <c r="AH1018" s="87">
        <f t="shared" si="208"/>
        <v>0.36385623435417774</v>
      </c>
      <c r="AI1018" s="122">
        <f t="shared" si="209"/>
        <v>1.1477774137305699</v>
      </c>
    </row>
    <row r="1019" spans="1:35" x14ac:dyDescent="0.25">
      <c r="A1019" s="90">
        <v>1.0150000000000001</v>
      </c>
      <c r="B1019" s="164">
        <v>20.75379931978302</v>
      </c>
      <c r="E1019" s="147">
        <f t="shared" si="210"/>
        <v>2.0753799319789951E-2</v>
      </c>
      <c r="F1019" s="164"/>
      <c r="W1019" s="146">
        <f t="shared" si="200"/>
        <v>0.6256217845913824</v>
      </c>
      <c r="X1019" s="168">
        <v>6.1744069537762876</v>
      </c>
      <c r="Y1019" s="147">
        <f t="shared" si="202"/>
        <v>1.000000000000334E-3</v>
      </c>
      <c r="Z1019" s="122">
        <f t="shared" si="203"/>
        <v>8.8754449677853557</v>
      </c>
      <c r="AA1019" s="122">
        <f t="shared" si="204"/>
        <v>0.61929999999999996</v>
      </c>
      <c r="AB1019" s="122">
        <f t="shared" si="201"/>
        <v>6.6381348727684803E-3</v>
      </c>
      <c r="AC1019" s="122">
        <f t="shared" si="205"/>
        <v>3.9732657266681586</v>
      </c>
      <c r="AD1019" s="122">
        <f t="shared" si="198"/>
        <v>-385.53223810769259</v>
      </c>
      <c r="AE1019" s="122">
        <f t="shared" si="199"/>
        <v>6.4062020368498332E-4</v>
      </c>
      <c r="AF1019" s="122">
        <f t="shared" si="206"/>
        <v>0.38906872870665143</v>
      </c>
      <c r="AG1019" s="122">
        <f t="shared" si="207"/>
        <v>0.64062020368476935</v>
      </c>
      <c r="AH1019" s="87">
        <f t="shared" si="208"/>
        <v>0.36321561415049275</v>
      </c>
      <c r="AI1019" s="122">
        <f t="shared" si="209"/>
        <v>1.1191430501165598</v>
      </c>
    </row>
    <row r="1020" spans="1:35" x14ac:dyDescent="0.25">
      <c r="A1020" s="90">
        <v>1.016</v>
      </c>
      <c r="B1020" s="164">
        <v>20.75379931978302</v>
      </c>
      <c r="E1020" s="147">
        <f t="shared" si="210"/>
        <v>2.0753799319780733E-2</v>
      </c>
      <c r="F1020" s="164"/>
      <c r="W1020" s="146">
        <f t="shared" si="200"/>
        <v>0.6256217845913824</v>
      </c>
      <c r="X1020" s="168">
        <v>6.1744069537762876</v>
      </c>
      <c r="Y1020" s="147">
        <f t="shared" si="202"/>
        <v>9.9999999999988987E-4</v>
      </c>
      <c r="Z1020" s="122">
        <f t="shared" si="203"/>
        <v>8.8754449677853557</v>
      </c>
      <c r="AA1020" s="122">
        <f t="shared" si="204"/>
        <v>0.61929999999999996</v>
      </c>
      <c r="AB1020" s="122">
        <f t="shared" si="201"/>
        <v>6.638134872765533E-3</v>
      </c>
      <c r="AC1020" s="122">
        <f t="shared" si="205"/>
        <v>3.9799038615409241</v>
      </c>
      <c r="AD1020" s="122">
        <f t="shared" si="198"/>
        <v>-385.497884299281</v>
      </c>
      <c r="AE1020" s="122">
        <f t="shared" si="199"/>
        <v>6.4056311962931527E-4</v>
      </c>
      <c r="AF1020" s="122">
        <f t="shared" si="206"/>
        <v>0.38970929182628072</v>
      </c>
      <c r="AG1020" s="122">
        <f t="shared" si="207"/>
        <v>0.64056311962938584</v>
      </c>
      <c r="AH1020" s="87">
        <f t="shared" si="208"/>
        <v>0.36257505103086346</v>
      </c>
      <c r="AI1020" s="122">
        <f t="shared" si="209"/>
        <v>1.1191430501165598</v>
      </c>
    </row>
    <row r="1021" spans="1:35" x14ac:dyDescent="0.25">
      <c r="A1021" s="90">
        <v>1.0169999999999999</v>
      </c>
      <c r="B1021" s="164">
        <v>20.75379931978302</v>
      </c>
      <c r="E1021" s="147">
        <f t="shared" si="210"/>
        <v>2.0753799319780733E-2</v>
      </c>
      <c r="F1021" s="164"/>
      <c r="W1021" s="146">
        <f t="shared" si="200"/>
        <v>0.6256217845913824</v>
      </c>
      <c r="X1021" s="168">
        <v>6.1744069537762876</v>
      </c>
      <c r="Y1021" s="147">
        <f t="shared" si="202"/>
        <v>9.9999999999988987E-4</v>
      </c>
      <c r="Z1021" s="122">
        <f t="shared" si="203"/>
        <v>8.8754449677853557</v>
      </c>
      <c r="AA1021" s="122">
        <f t="shared" si="204"/>
        <v>0.61929999999999996</v>
      </c>
      <c r="AB1021" s="122">
        <f t="shared" si="201"/>
        <v>6.638134872765533E-3</v>
      </c>
      <c r="AC1021" s="122">
        <f t="shared" si="205"/>
        <v>3.9865419964136897</v>
      </c>
      <c r="AD1021" s="122">
        <f t="shared" si="198"/>
        <v>-385.46345329991476</v>
      </c>
      <c r="AE1021" s="122">
        <f t="shared" si="199"/>
        <v>6.4050590730918512E-4</v>
      </c>
      <c r="AF1021" s="122">
        <f t="shared" si="206"/>
        <v>0.39034979773358991</v>
      </c>
      <c r="AG1021" s="122">
        <f t="shared" si="207"/>
        <v>0.64050590730925561</v>
      </c>
      <c r="AH1021" s="87">
        <f t="shared" si="208"/>
        <v>0.36193454512355427</v>
      </c>
      <c r="AI1021" s="122">
        <f t="shared" si="209"/>
        <v>1.1477774137305699</v>
      </c>
    </row>
    <row r="1022" spans="1:35" x14ac:dyDescent="0.25">
      <c r="A1022" s="90">
        <v>1.0179999999999998</v>
      </c>
      <c r="B1022" s="164">
        <v>20.75379931978302</v>
      </c>
      <c r="E1022" s="147">
        <f t="shared" si="210"/>
        <v>2.0753799319780733E-2</v>
      </c>
      <c r="F1022" s="164"/>
      <c r="W1022" s="146">
        <f t="shared" si="200"/>
        <v>0.6256217845913824</v>
      </c>
      <c r="X1022" s="168">
        <v>6.1744069537762876</v>
      </c>
      <c r="Y1022" s="147">
        <f t="shared" si="202"/>
        <v>9.9999999999988987E-4</v>
      </c>
      <c r="Z1022" s="122">
        <f t="shared" si="203"/>
        <v>8.8754449677853557</v>
      </c>
      <c r="AA1022" s="122">
        <f t="shared" si="204"/>
        <v>0.61929999999999996</v>
      </c>
      <c r="AB1022" s="122">
        <f t="shared" si="201"/>
        <v>6.638134872765533E-3</v>
      </c>
      <c r="AC1022" s="122">
        <f t="shared" si="205"/>
        <v>3.9931801312864552</v>
      </c>
      <c r="AD1022" s="122">
        <f t="shared" si="198"/>
        <v>-385.42894510942267</v>
      </c>
      <c r="AE1022" s="122">
        <f t="shared" si="199"/>
        <v>6.4044856672430871E-4</v>
      </c>
      <c r="AF1022" s="122">
        <f t="shared" si="206"/>
        <v>0.3909902463003142</v>
      </c>
      <c r="AG1022" s="122">
        <f t="shared" si="207"/>
        <v>0.64044856672437922</v>
      </c>
      <c r="AH1022" s="87">
        <f t="shared" si="208"/>
        <v>0.36129409655682998</v>
      </c>
      <c r="AI1022" s="122">
        <f t="shared" si="209"/>
        <v>1.1477774137305699</v>
      </c>
    </row>
    <row r="1023" spans="1:35" x14ac:dyDescent="0.25">
      <c r="A1023" s="90">
        <v>1.0190000000000001</v>
      </c>
      <c r="B1023" s="164">
        <v>20.75379931978302</v>
      </c>
      <c r="E1023" s="147">
        <f t="shared" si="210"/>
        <v>2.0753799319789951E-2</v>
      </c>
      <c r="F1023" s="164"/>
      <c r="W1023" s="146">
        <f t="shared" si="200"/>
        <v>0.6256217845913824</v>
      </c>
      <c r="X1023" s="168">
        <v>6.1744069537762876</v>
      </c>
      <c r="Y1023" s="147">
        <f t="shared" si="202"/>
        <v>1.000000000000334E-3</v>
      </c>
      <c r="Z1023" s="122">
        <f t="shared" si="203"/>
        <v>8.8754449677853557</v>
      </c>
      <c r="AA1023" s="122">
        <f t="shared" si="204"/>
        <v>0.61929999999999996</v>
      </c>
      <c r="AB1023" s="122">
        <f t="shared" si="201"/>
        <v>6.6381348727684803E-3</v>
      </c>
      <c r="AC1023" s="122">
        <f t="shared" si="205"/>
        <v>3.9998182661592239</v>
      </c>
      <c r="AD1023" s="122">
        <f t="shared" si="198"/>
        <v>-385.39435972797588</v>
      </c>
      <c r="AE1023" s="122">
        <f t="shared" si="199"/>
        <v>6.4039109787497009E-4</v>
      </c>
      <c r="AF1023" s="122">
        <f t="shared" si="206"/>
        <v>0.39163063739818915</v>
      </c>
      <c r="AG1023" s="122">
        <f t="shared" si="207"/>
        <v>0.64039109787475623</v>
      </c>
      <c r="AH1023" s="87">
        <f t="shared" si="208"/>
        <v>0.36065370545895503</v>
      </c>
      <c r="AI1023" s="122">
        <f t="shared" si="209"/>
        <v>1.1477774137305699</v>
      </c>
    </row>
    <row r="1024" spans="1:35" x14ac:dyDescent="0.25">
      <c r="A1024" s="90">
        <v>1.02</v>
      </c>
      <c r="B1024" s="164">
        <v>20.75379931978302</v>
      </c>
      <c r="E1024" s="147">
        <f t="shared" si="210"/>
        <v>2.0753799319780733E-2</v>
      </c>
      <c r="F1024" s="164"/>
      <c r="W1024" s="146">
        <f t="shared" si="200"/>
        <v>0.6256217845913824</v>
      </c>
      <c r="X1024" s="168">
        <v>6.1744069537762876</v>
      </c>
      <c r="Y1024" s="147">
        <f t="shared" si="202"/>
        <v>9.9999999999988987E-4</v>
      </c>
      <c r="Z1024" s="122">
        <f t="shared" si="203"/>
        <v>8.8754449677853557</v>
      </c>
      <c r="AA1024" s="122">
        <f t="shared" si="204"/>
        <v>0.61929999999999996</v>
      </c>
      <c r="AB1024" s="122">
        <f t="shared" si="201"/>
        <v>6.638134872765533E-3</v>
      </c>
      <c r="AC1024" s="122">
        <f t="shared" si="205"/>
        <v>4.006456401031989</v>
      </c>
      <c r="AD1024" s="122">
        <f t="shared" si="198"/>
        <v>-385.35969715506104</v>
      </c>
      <c r="AE1024" s="122">
        <f t="shared" si="199"/>
        <v>6.4033350076031644E-4</v>
      </c>
      <c r="AF1024" s="122">
        <f t="shared" si="206"/>
        <v>0.39227097089894947</v>
      </c>
      <c r="AG1024" s="122">
        <f t="shared" si="207"/>
        <v>0.64033350076038698</v>
      </c>
      <c r="AH1024" s="87">
        <f t="shared" si="208"/>
        <v>0.36001337195819472</v>
      </c>
      <c r="AI1024" s="122">
        <f t="shared" si="209"/>
        <v>1.1477774137305699</v>
      </c>
    </row>
    <row r="1025" spans="1:35" x14ac:dyDescent="0.25">
      <c r="A1025" s="90">
        <v>1.0209999999999999</v>
      </c>
      <c r="B1025" s="164">
        <v>20.75379931978302</v>
      </c>
      <c r="E1025" s="147">
        <f t="shared" si="210"/>
        <v>2.0753799319780733E-2</v>
      </c>
      <c r="F1025" s="164"/>
      <c r="W1025" s="146">
        <f t="shared" si="200"/>
        <v>0.6256217845913824</v>
      </c>
      <c r="X1025" s="168">
        <v>6.1744069537762876</v>
      </c>
      <c r="Y1025" s="147">
        <f t="shared" si="202"/>
        <v>9.9999999999988987E-4</v>
      </c>
      <c r="Z1025" s="122">
        <f t="shared" si="203"/>
        <v>8.8754449677853557</v>
      </c>
      <c r="AA1025" s="122">
        <f t="shared" si="204"/>
        <v>0.61929999999999996</v>
      </c>
      <c r="AB1025" s="122">
        <f t="shared" si="201"/>
        <v>6.638134872765533E-3</v>
      </c>
      <c r="AC1025" s="122">
        <f t="shared" si="205"/>
        <v>4.0130945359047541</v>
      </c>
      <c r="AD1025" s="122">
        <f t="shared" si="198"/>
        <v>-385.32495739119156</v>
      </c>
      <c r="AE1025" s="122">
        <f t="shared" si="199"/>
        <v>6.4027577538120091E-4</v>
      </c>
      <c r="AF1025" s="122">
        <f t="shared" si="206"/>
        <v>0.39291124667433069</v>
      </c>
      <c r="AG1025" s="122">
        <f t="shared" si="207"/>
        <v>0.64027577538127145</v>
      </c>
      <c r="AH1025" s="87">
        <f t="shared" si="208"/>
        <v>0.35937309618281349</v>
      </c>
      <c r="AI1025" s="122">
        <f t="shared" si="209"/>
        <v>1.1477774137305699</v>
      </c>
    </row>
    <row r="1026" spans="1:35" x14ac:dyDescent="0.25">
      <c r="A1026" s="90">
        <v>1.0219999999999998</v>
      </c>
      <c r="B1026" s="164">
        <v>20.75379931978302</v>
      </c>
      <c r="E1026" s="147">
        <f t="shared" si="210"/>
        <v>2.0753799319780733E-2</v>
      </c>
      <c r="F1026" s="164"/>
      <c r="W1026" s="146">
        <f t="shared" si="200"/>
        <v>0.6256217845913824</v>
      </c>
      <c r="X1026" s="168">
        <v>6.1744069537762876</v>
      </c>
      <c r="Y1026" s="147">
        <f t="shared" si="202"/>
        <v>9.9999999999988987E-4</v>
      </c>
      <c r="Z1026" s="122">
        <f t="shared" si="203"/>
        <v>8.8754449677853557</v>
      </c>
      <c r="AA1026" s="122">
        <f t="shared" si="204"/>
        <v>0.61929999999999996</v>
      </c>
      <c r="AB1026" s="122">
        <f t="shared" si="201"/>
        <v>6.638134872765533E-3</v>
      </c>
      <c r="AC1026" s="122">
        <f t="shared" si="205"/>
        <v>4.0197326707775192</v>
      </c>
      <c r="AD1026" s="122">
        <f t="shared" si="198"/>
        <v>-385.29014043619622</v>
      </c>
      <c r="AE1026" s="122">
        <f t="shared" si="199"/>
        <v>6.4021792173733891E-4</v>
      </c>
      <c r="AF1026" s="122">
        <f t="shared" si="206"/>
        <v>0.39355146459606805</v>
      </c>
      <c r="AG1026" s="122">
        <f t="shared" si="207"/>
        <v>0.64021792173740943</v>
      </c>
      <c r="AH1026" s="87">
        <f t="shared" si="208"/>
        <v>0.35873287826107614</v>
      </c>
      <c r="AI1026" s="122">
        <f t="shared" si="209"/>
        <v>1.1477774137305699</v>
      </c>
    </row>
    <row r="1027" spans="1:35" x14ac:dyDescent="0.25">
      <c r="A1027" s="90">
        <v>1.0230000000000001</v>
      </c>
      <c r="B1027" s="164">
        <v>20.75379931978302</v>
      </c>
      <c r="E1027" s="147">
        <f t="shared" si="210"/>
        <v>2.0753799319789951E-2</v>
      </c>
      <c r="F1027" s="164"/>
      <c r="W1027" s="146">
        <f t="shared" si="200"/>
        <v>0.6256217845913824</v>
      </c>
      <c r="X1027" s="168">
        <v>6.1744069537762876</v>
      </c>
      <c r="Y1027" s="147">
        <f t="shared" si="202"/>
        <v>1.000000000000334E-3</v>
      </c>
      <c r="Z1027" s="122">
        <f t="shared" si="203"/>
        <v>8.8754449677853557</v>
      </c>
      <c r="AA1027" s="122">
        <f t="shared" si="204"/>
        <v>0.61929999999999996</v>
      </c>
      <c r="AB1027" s="122">
        <f t="shared" si="201"/>
        <v>6.6381348727684803E-3</v>
      </c>
      <c r="AC1027" s="122">
        <f t="shared" si="205"/>
        <v>4.0263708056502878</v>
      </c>
      <c r="AD1027" s="122">
        <f t="shared" si="198"/>
        <v>-385.25524629024613</v>
      </c>
      <c r="AE1027" s="122">
        <f t="shared" si="199"/>
        <v>6.401599398290148E-4</v>
      </c>
      <c r="AF1027" s="122">
        <f t="shared" si="206"/>
        <v>0.39419162453589707</v>
      </c>
      <c r="AG1027" s="122">
        <f t="shared" si="207"/>
        <v>0.64015993982880104</v>
      </c>
      <c r="AH1027" s="87">
        <f t="shared" si="208"/>
        <v>0.35809271832124712</v>
      </c>
      <c r="AI1027" s="122">
        <f t="shared" si="209"/>
        <v>1.1477774137305699</v>
      </c>
    </row>
    <row r="1028" spans="1:35" x14ac:dyDescent="0.25">
      <c r="A1028" s="90">
        <v>1.024</v>
      </c>
      <c r="B1028" s="164">
        <v>20.75379931978302</v>
      </c>
      <c r="E1028" s="147">
        <f t="shared" si="210"/>
        <v>2.0753799319780733E-2</v>
      </c>
      <c r="F1028" s="164"/>
      <c r="W1028" s="146">
        <f t="shared" si="200"/>
        <v>0.6256217845913824</v>
      </c>
      <c r="X1028" s="168">
        <v>6.1744069537762876</v>
      </c>
      <c r="Y1028" s="147">
        <f t="shared" si="202"/>
        <v>9.9999999999988987E-4</v>
      </c>
      <c r="Z1028" s="122">
        <f t="shared" si="203"/>
        <v>8.8754449677853557</v>
      </c>
      <c r="AA1028" s="122">
        <f t="shared" si="204"/>
        <v>0.61929999999999996</v>
      </c>
      <c r="AB1028" s="122">
        <f t="shared" si="201"/>
        <v>6.638134872765533E-3</v>
      </c>
      <c r="AC1028" s="122">
        <f t="shared" si="205"/>
        <v>4.0330089405230529</v>
      </c>
      <c r="AD1028" s="122">
        <f t="shared" ref="AD1028:AD1091" si="211">2*$AB$1*PI()*((AC1028+$X$2/2)*(2*AC1028-$Z$1)+(AC1028+$X$2/2)^2-($X$1/2)^2)*AB1028</f>
        <v>-385.22027495282805</v>
      </c>
      <c r="AE1028" s="122">
        <f t="shared" ref="AE1028:AE1091" si="212">-AD1028*0.000000001*$Z$2</f>
        <v>6.4010182965537578E-4</v>
      </c>
      <c r="AF1028" s="122">
        <f t="shared" si="206"/>
        <v>0.39483172636555242</v>
      </c>
      <c r="AG1028" s="122">
        <f t="shared" si="207"/>
        <v>0.64010182965544626</v>
      </c>
      <c r="AH1028" s="87">
        <f t="shared" si="208"/>
        <v>0.35745261649159177</v>
      </c>
      <c r="AI1028" s="122">
        <f t="shared" si="209"/>
        <v>1.1477774137305699</v>
      </c>
    </row>
    <row r="1029" spans="1:35" x14ac:dyDescent="0.25">
      <c r="A1029" s="90">
        <v>1.0249999999999999</v>
      </c>
      <c r="B1029" s="164">
        <v>20.75379931978302</v>
      </c>
      <c r="E1029" s="147">
        <f t="shared" si="210"/>
        <v>2.0753799319780733E-2</v>
      </c>
      <c r="F1029" s="164"/>
      <c r="W1029" s="146">
        <f t="shared" ref="W1029:W1092" si="213">+X1029/1000000*101325</f>
        <v>0.6256217845913824</v>
      </c>
      <c r="X1029" s="168">
        <v>6.1744069537762876</v>
      </c>
      <c r="Y1029" s="147">
        <f t="shared" si="202"/>
        <v>9.9999999999988987E-4</v>
      </c>
      <c r="Z1029" s="122">
        <f t="shared" si="203"/>
        <v>8.8754449677853557</v>
      </c>
      <c r="AA1029" s="122">
        <f t="shared" si="204"/>
        <v>0.61929999999999996</v>
      </c>
      <c r="AB1029" s="122">
        <f t="shared" ref="AB1029:AB1092" si="214">IF(OR(AC1028&gt;=($X$1-$X$2)/2,AC1028&gt;=$Z$1/2),0,Z1029*W1029^AA1029*Y1029)</f>
        <v>6.638134872765533E-3</v>
      </c>
      <c r="AC1029" s="122">
        <f t="shared" si="205"/>
        <v>4.039647075395818</v>
      </c>
      <c r="AD1029" s="122">
        <f t="shared" si="211"/>
        <v>-385.18522642445532</v>
      </c>
      <c r="AE1029" s="122">
        <f t="shared" si="212"/>
        <v>6.4004359121727465E-4</v>
      </c>
      <c r="AF1029" s="122">
        <f t="shared" si="206"/>
        <v>0.39547176995676969</v>
      </c>
      <c r="AG1029" s="122">
        <f t="shared" si="207"/>
        <v>0.64004359121734511</v>
      </c>
      <c r="AH1029" s="87">
        <f t="shared" si="208"/>
        <v>0.35681257290037449</v>
      </c>
      <c r="AI1029" s="122">
        <f t="shared" si="209"/>
        <v>1.1477774137305699</v>
      </c>
    </row>
    <row r="1030" spans="1:35" x14ac:dyDescent="0.25">
      <c r="A1030" s="90">
        <v>1.0259999999999998</v>
      </c>
      <c r="B1030" s="164">
        <v>20.75379931978302</v>
      </c>
      <c r="E1030" s="147">
        <f t="shared" si="210"/>
        <v>2.0753799319780733E-2</v>
      </c>
      <c r="F1030" s="164"/>
      <c r="W1030" s="146">
        <f t="shared" si="213"/>
        <v>0.6256217845913824</v>
      </c>
      <c r="X1030" s="168">
        <v>6.1744069537762876</v>
      </c>
      <c r="Y1030" s="147">
        <f t="shared" ref="Y1030:Y1093" si="215">+A1030-A1029</f>
        <v>9.9999999999988987E-4</v>
      </c>
      <c r="Z1030" s="122">
        <f t="shared" ref="Z1030:Z1093" si="216">IF(AND(W1030&lt;=$S$56,W1030&gt;$Q$56),$T$56,IF(AND(W1030&lt;=$S$57,W1030&gt;$Q$57),$T$57,IF(AND(W1030&lt;=$S$58,W1030&gt;$Q$58),$T$58,IF(AND(W1030&lt;=$S$59,W1030&gt;$Q$59),$T$59,IF(AND(W1030&lt;=$S$60,W1030&gt;$Q$60),$T$60,"Valor no encontrado para Po")))))</f>
        <v>8.8754449677853557</v>
      </c>
      <c r="AA1030" s="122">
        <f t="shared" ref="AA1030:AA1093" si="217">IF(AND(W1030&lt;=$S$56,W1030&gt;$Q$56),$U$56,IF(AND(W1030&lt;=$S$57,W1030&gt;$Q$57),$U$57,IF(AND(W1030&lt;=$S$58,W1030&gt;$Q$58),$U$58,IF(AND(W1030&lt;=$S$59,W1030&gt;$Q$59),$U$59,IF(AND(W1030&lt;=$S$60,W1030&gt;$Q$60),$U$60,"Valor no encontrado para Po")))))</f>
        <v>0.61929999999999996</v>
      </c>
      <c r="AB1030" s="122">
        <f t="shared" si="214"/>
        <v>6.638134872765533E-3</v>
      </c>
      <c r="AC1030" s="122">
        <f t="shared" ref="AC1030:AC1093" si="218">+AC1029+AB1030</f>
        <v>4.0462852102685831</v>
      </c>
      <c r="AD1030" s="122">
        <f t="shared" si="211"/>
        <v>-385.15010070495669</v>
      </c>
      <c r="AE1030" s="122">
        <f t="shared" si="212"/>
        <v>6.3998522451442705E-4</v>
      </c>
      <c r="AF1030" s="122">
        <f t="shared" ref="AF1030:AF1093" si="219">+AF1029+AE1030</f>
        <v>0.39611175518128411</v>
      </c>
      <c r="AG1030" s="122">
        <f t="shared" ref="AG1030:AG1093" si="220">+AE1030/Y1030</f>
        <v>0.63998522451449757</v>
      </c>
      <c r="AH1030" s="87">
        <f t="shared" ref="AH1030:AH1093" si="221">+AH1029-AE1030</f>
        <v>0.35617258767586008</v>
      </c>
      <c r="AI1030" s="122">
        <f t="shared" si="209"/>
        <v>1.1477774137305699</v>
      </c>
    </row>
    <row r="1031" spans="1:35" x14ac:dyDescent="0.25">
      <c r="A1031" s="90">
        <v>1.0270000000000001</v>
      </c>
      <c r="B1031" s="164">
        <v>20.75379931978302</v>
      </c>
      <c r="E1031" s="147">
        <f t="shared" si="210"/>
        <v>2.0753799319789951E-2</v>
      </c>
      <c r="F1031" s="164"/>
      <c r="W1031" s="146">
        <f t="shared" si="213"/>
        <v>0.6256217845913824</v>
      </c>
      <c r="X1031" s="168">
        <v>6.1744069537762876</v>
      </c>
      <c r="Y1031" s="147">
        <f t="shared" si="215"/>
        <v>1.000000000000334E-3</v>
      </c>
      <c r="Z1031" s="122">
        <f t="shared" si="216"/>
        <v>8.8754449677853557</v>
      </c>
      <c r="AA1031" s="122">
        <f t="shared" si="217"/>
        <v>0.61929999999999996</v>
      </c>
      <c r="AB1031" s="122">
        <f t="shared" si="214"/>
        <v>6.6381348727684803E-3</v>
      </c>
      <c r="AC1031" s="122">
        <f t="shared" si="218"/>
        <v>4.0529233451413518</v>
      </c>
      <c r="AD1031" s="122">
        <f t="shared" si="211"/>
        <v>-385.11489779450324</v>
      </c>
      <c r="AE1031" s="122">
        <f t="shared" si="212"/>
        <v>6.3992672954711724E-4</v>
      </c>
      <c r="AF1031" s="122">
        <f t="shared" si="219"/>
        <v>0.39675168191083121</v>
      </c>
      <c r="AG1031" s="122">
        <f t="shared" si="220"/>
        <v>0.63992672954690355</v>
      </c>
      <c r="AH1031" s="87">
        <f t="shared" si="221"/>
        <v>0.35553266094631297</v>
      </c>
      <c r="AI1031" s="122">
        <f t="shared" si="209"/>
        <v>1.1477774137305699</v>
      </c>
    </row>
    <row r="1032" spans="1:35" x14ac:dyDescent="0.25">
      <c r="A1032" s="90">
        <v>1.028</v>
      </c>
      <c r="B1032" s="164">
        <v>20.75379931978302</v>
      </c>
      <c r="E1032" s="147">
        <f t="shared" si="210"/>
        <v>2.0753799319780733E-2</v>
      </c>
      <c r="F1032" s="164"/>
      <c r="W1032" s="146">
        <f t="shared" si="213"/>
        <v>0.6256217845913824</v>
      </c>
      <c r="X1032" s="168">
        <v>6.1744069537762876</v>
      </c>
      <c r="Y1032" s="147">
        <f t="shared" si="215"/>
        <v>9.9999999999988987E-4</v>
      </c>
      <c r="Z1032" s="122">
        <f t="shared" si="216"/>
        <v>8.8754449677853557</v>
      </c>
      <c r="AA1032" s="122">
        <f t="shared" si="217"/>
        <v>0.61929999999999996</v>
      </c>
      <c r="AB1032" s="122">
        <f t="shared" si="214"/>
        <v>6.638134872765533E-3</v>
      </c>
      <c r="AC1032" s="122">
        <f t="shared" si="218"/>
        <v>4.0595614800141169</v>
      </c>
      <c r="AD1032" s="122">
        <f t="shared" si="211"/>
        <v>-385.07961769258202</v>
      </c>
      <c r="AE1032" s="122">
        <f t="shared" si="212"/>
        <v>6.3986810631449283E-4</v>
      </c>
      <c r="AF1032" s="122">
        <f t="shared" si="219"/>
        <v>0.39739155001714571</v>
      </c>
      <c r="AG1032" s="122">
        <f t="shared" si="220"/>
        <v>0.63986810631456326</v>
      </c>
      <c r="AH1032" s="87">
        <f t="shared" si="221"/>
        <v>0.35489279283999847</v>
      </c>
      <c r="AI1032" s="122">
        <f t="shared" si="209"/>
        <v>1.1477774137305699</v>
      </c>
    </row>
    <row r="1033" spans="1:35" x14ac:dyDescent="0.25">
      <c r="A1033" s="90">
        <v>1.0289999999999999</v>
      </c>
      <c r="B1033" s="164">
        <v>20.75379931978302</v>
      </c>
      <c r="E1033" s="147">
        <f t="shared" si="210"/>
        <v>2.0753799319780733E-2</v>
      </c>
      <c r="F1033" s="164"/>
      <c r="W1033" s="146">
        <f t="shared" si="213"/>
        <v>0.6256217845913824</v>
      </c>
      <c r="X1033" s="168">
        <v>6.1744069537762876</v>
      </c>
      <c r="Y1033" s="147">
        <f t="shared" si="215"/>
        <v>9.9999999999988987E-4</v>
      </c>
      <c r="Z1033" s="122">
        <f t="shared" si="216"/>
        <v>8.8754449677853557</v>
      </c>
      <c r="AA1033" s="122">
        <f t="shared" si="217"/>
        <v>0.61929999999999996</v>
      </c>
      <c r="AB1033" s="122">
        <f t="shared" si="214"/>
        <v>6.638134872765533E-3</v>
      </c>
      <c r="AC1033" s="122">
        <f t="shared" si="218"/>
        <v>4.066199614886882</v>
      </c>
      <c r="AD1033" s="122">
        <f t="shared" si="211"/>
        <v>-385.04426039970605</v>
      </c>
      <c r="AE1033" s="122">
        <f t="shared" si="212"/>
        <v>6.3980935481740622E-4</v>
      </c>
      <c r="AF1033" s="122">
        <f t="shared" si="219"/>
        <v>0.3980313593719631</v>
      </c>
      <c r="AG1033" s="122">
        <f t="shared" si="220"/>
        <v>0.63980935481747669</v>
      </c>
      <c r="AH1033" s="87">
        <f t="shared" si="221"/>
        <v>0.35425298348518108</v>
      </c>
      <c r="AI1033" s="122">
        <f t="shared" si="209"/>
        <v>1.1477774137305699</v>
      </c>
    </row>
    <row r="1034" spans="1:35" x14ac:dyDescent="0.25">
      <c r="A1034" s="90">
        <v>1.0299999999999998</v>
      </c>
      <c r="B1034" s="164">
        <v>20.75379931978302</v>
      </c>
      <c r="E1034" s="147">
        <f t="shared" si="210"/>
        <v>2.0753799319780733E-2</v>
      </c>
      <c r="F1034" s="164"/>
      <c r="W1034" s="146">
        <f t="shared" si="213"/>
        <v>0.6256217845913824</v>
      </c>
      <c r="X1034" s="168">
        <v>6.1744069537762876</v>
      </c>
      <c r="Y1034" s="147">
        <f t="shared" si="215"/>
        <v>9.9999999999988987E-4</v>
      </c>
      <c r="Z1034" s="122">
        <f t="shared" si="216"/>
        <v>8.8754449677853557</v>
      </c>
      <c r="AA1034" s="122">
        <f t="shared" si="217"/>
        <v>0.61929999999999996</v>
      </c>
      <c r="AB1034" s="122">
        <f t="shared" si="214"/>
        <v>6.638134872765533E-3</v>
      </c>
      <c r="AC1034" s="122">
        <f t="shared" si="218"/>
        <v>4.0728377497596471</v>
      </c>
      <c r="AD1034" s="122">
        <f t="shared" si="211"/>
        <v>-385.00882591570422</v>
      </c>
      <c r="AE1034" s="122">
        <f t="shared" si="212"/>
        <v>6.3975047505557324E-4</v>
      </c>
      <c r="AF1034" s="122">
        <f t="shared" si="219"/>
        <v>0.3986711098470187</v>
      </c>
      <c r="AG1034" s="122">
        <f t="shared" si="220"/>
        <v>0.63975047505564375</v>
      </c>
      <c r="AH1034" s="87">
        <f t="shared" si="221"/>
        <v>0.35361323301012548</v>
      </c>
      <c r="AI1034" s="122">
        <f t="shared" si="209"/>
        <v>1.1477774137305699</v>
      </c>
    </row>
    <row r="1035" spans="1:35" x14ac:dyDescent="0.25">
      <c r="A1035" s="90">
        <v>1.0310000000000001</v>
      </c>
      <c r="B1035" s="164">
        <v>20.75379931978302</v>
      </c>
      <c r="E1035" s="147">
        <f t="shared" si="210"/>
        <v>2.0753799319789951E-2</v>
      </c>
      <c r="F1035" s="164"/>
      <c r="W1035" s="146">
        <f t="shared" si="213"/>
        <v>0.6256217845913824</v>
      </c>
      <c r="X1035" s="168">
        <v>6.1744069537762876</v>
      </c>
      <c r="Y1035" s="147">
        <f t="shared" si="215"/>
        <v>1.000000000000334E-3</v>
      </c>
      <c r="Z1035" s="122">
        <f t="shared" si="216"/>
        <v>8.8754449677853557</v>
      </c>
      <c r="AA1035" s="122">
        <f t="shared" si="217"/>
        <v>0.61929999999999996</v>
      </c>
      <c r="AB1035" s="122">
        <f t="shared" si="214"/>
        <v>6.6381348727684803E-3</v>
      </c>
      <c r="AC1035" s="122">
        <f t="shared" si="218"/>
        <v>4.0794758846324157</v>
      </c>
      <c r="AD1035" s="122">
        <f t="shared" si="211"/>
        <v>-384.97331424074741</v>
      </c>
      <c r="AE1035" s="122">
        <f t="shared" si="212"/>
        <v>6.3969146702927784E-4</v>
      </c>
      <c r="AF1035" s="122">
        <f t="shared" si="219"/>
        <v>0.399310801314048</v>
      </c>
      <c r="AG1035" s="122">
        <f t="shared" si="220"/>
        <v>0.63969146702906421</v>
      </c>
      <c r="AH1035" s="87">
        <f t="shared" si="221"/>
        <v>0.35297354154309618</v>
      </c>
      <c r="AI1035" s="122">
        <f t="shared" si="209"/>
        <v>1.1477774137305699</v>
      </c>
    </row>
    <row r="1036" spans="1:35" x14ac:dyDescent="0.25">
      <c r="A1036" s="90">
        <v>1.032</v>
      </c>
      <c r="B1036" s="164">
        <v>20.75379931978302</v>
      </c>
      <c r="E1036" s="147">
        <f t="shared" si="210"/>
        <v>2.0753799319780733E-2</v>
      </c>
      <c r="F1036" s="164"/>
      <c r="W1036" s="146">
        <f t="shared" si="213"/>
        <v>0.6256217845913824</v>
      </c>
      <c r="X1036" s="168">
        <v>6.1744069537762876</v>
      </c>
      <c r="Y1036" s="147">
        <f t="shared" si="215"/>
        <v>9.9999999999988987E-4</v>
      </c>
      <c r="Z1036" s="122">
        <f t="shared" si="216"/>
        <v>8.8754449677853557</v>
      </c>
      <c r="AA1036" s="122">
        <f t="shared" si="217"/>
        <v>0.61929999999999996</v>
      </c>
      <c r="AB1036" s="122">
        <f t="shared" si="214"/>
        <v>6.638134872765533E-3</v>
      </c>
      <c r="AC1036" s="122">
        <f t="shared" si="218"/>
        <v>4.0861140195051808</v>
      </c>
      <c r="AD1036" s="122">
        <f t="shared" si="211"/>
        <v>-384.93772537432301</v>
      </c>
      <c r="AE1036" s="122">
        <f t="shared" si="212"/>
        <v>6.3963233073766794E-4</v>
      </c>
      <c r="AF1036" s="122">
        <f t="shared" si="219"/>
        <v>0.39995043364478566</v>
      </c>
      <c r="AG1036" s="122">
        <f t="shared" si="220"/>
        <v>0.6396323307377384</v>
      </c>
      <c r="AH1036" s="87">
        <f t="shared" si="221"/>
        <v>0.35233390921235852</v>
      </c>
      <c r="AI1036" s="122">
        <f t="shared" si="209"/>
        <v>1.1477774137305699</v>
      </c>
    </row>
    <row r="1037" spans="1:35" x14ac:dyDescent="0.25">
      <c r="A1037" s="90">
        <v>1.0329999999999999</v>
      </c>
      <c r="B1037" s="164">
        <v>20.75379931978302</v>
      </c>
      <c r="E1037" s="147">
        <f t="shared" si="210"/>
        <v>2.0753799319780733E-2</v>
      </c>
      <c r="F1037" s="164"/>
      <c r="W1037" s="146">
        <f t="shared" si="213"/>
        <v>0.6256217845913824</v>
      </c>
      <c r="X1037" s="168">
        <v>6.1744069537762876</v>
      </c>
      <c r="Y1037" s="147">
        <f t="shared" si="215"/>
        <v>9.9999999999988987E-4</v>
      </c>
      <c r="Z1037" s="122">
        <f t="shared" si="216"/>
        <v>8.8754449677853557</v>
      </c>
      <c r="AA1037" s="122">
        <f t="shared" si="217"/>
        <v>0.61929999999999996</v>
      </c>
      <c r="AB1037" s="122">
        <f t="shared" si="214"/>
        <v>6.638134872765533E-3</v>
      </c>
      <c r="AC1037" s="122">
        <f t="shared" si="218"/>
        <v>4.0927521543779459</v>
      </c>
      <c r="AD1037" s="122">
        <f t="shared" si="211"/>
        <v>-384.90205931694373</v>
      </c>
      <c r="AE1037" s="122">
        <f t="shared" si="212"/>
        <v>6.3957306618159585E-4</v>
      </c>
      <c r="AF1037" s="122">
        <f t="shared" si="219"/>
        <v>0.40059000671096728</v>
      </c>
      <c r="AG1037" s="122">
        <f t="shared" si="220"/>
        <v>0.63957306618166632</v>
      </c>
      <c r="AH1037" s="87">
        <f t="shared" si="221"/>
        <v>0.3516943361461769</v>
      </c>
      <c r="AI1037" s="122">
        <f t="shared" si="209"/>
        <v>1.1477774137305699</v>
      </c>
    </row>
    <row r="1038" spans="1:35" x14ac:dyDescent="0.25">
      <c r="A1038" s="90">
        <v>1.0339999999999998</v>
      </c>
      <c r="B1038" s="164">
        <v>20.75379931978302</v>
      </c>
      <c r="E1038" s="147">
        <f t="shared" si="210"/>
        <v>2.0753799319780733E-2</v>
      </c>
      <c r="F1038" s="164"/>
      <c r="W1038" s="146">
        <f t="shared" si="213"/>
        <v>0.6256217845913824</v>
      </c>
      <c r="X1038" s="168">
        <v>6.1744069537762876</v>
      </c>
      <c r="Y1038" s="147">
        <f t="shared" si="215"/>
        <v>9.9999999999988987E-4</v>
      </c>
      <c r="Z1038" s="122">
        <f t="shared" si="216"/>
        <v>8.8754449677853557</v>
      </c>
      <c r="AA1038" s="122">
        <f t="shared" si="217"/>
        <v>0.61929999999999996</v>
      </c>
      <c r="AB1038" s="122">
        <f t="shared" si="214"/>
        <v>6.638134872765533E-3</v>
      </c>
      <c r="AC1038" s="122">
        <f t="shared" si="218"/>
        <v>4.099390289250711</v>
      </c>
      <c r="AD1038" s="122">
        <f t="shared" si="211"/>
        <v>-384.86631606843866</v>
      </c>
      <c r="AE1038" s="122">
        <f t="shared" si="212"/>
        <v>6.3951367336077738E-4</v>
      </c>
      <c r="AF1038" s="122">
        <f t="shared" si="219"/>
        <v>0.40122952038432808</v>
      </c>
      <c r="AG1038" s="122">
        <f t="shared" si="220"/>
        <v>0.63951367336084786</v>
      </c>
      <c r="AH1038" s="87">
        <f t="shared" si="221"/>
        <v>0.35105482247281611</v>
      </c>
      <c r="AI1038" s="122">
        <f t="shared" si="209"/>
        <v>1.1477774137305699</v>
      </c>
    </row>
    <row r="1039" spans="1:35" x14ac:dyDescent="0.25">
      <c r="A1039" s="90">
        <v>1.0350000000000001</v>
      </c>
      <c r="B1039" s="164">
        <v>20.75379931978302</v>
      </c>
      <c r="E1039" s="147">
        <f t="shared" si="210"/>
        <v>2.0753799319789951E-2</v>
      </c>
      <c r="F1039" s="164"/>
      <c r="W1039" s="146">
        <f t="shared" si="213"/>
        <v>0.6256217845913824</v>
      </c>
      <c r="X1039" s="168">
        <v>6.1744069537762876</v>
      </c>
      <c r="Y1039" s="147">
        <f t="shared" si="215"/>
        <v>1.000000000000334E-3</v>
      </c>
      <c r="Z1039" s="122">
        <f t="shared" si="216"/>
        <v>8.8754449677853557</v>
      </c>
      <c r="AA1039" s="122">
        <f t="shared" si="217"/>
        <v>0.61929999999999996</v>
      </c>
      <c r="AB1039" s="122">
        <f t="shared" si="214"/>
        <v>6.6381348727684803E-3</v>
      </c>
      <c r="AC1039" s="122">
        <f t="shared" si="218"/>
        <v>4.1060284241234797</v>
      </c>
      <c r="AD1039" s="122">
        <f t="shared" si="211"/>
        <v>-384.83049562897855</v>
      </c>
      <c r="AE1039" s="122">
        <f t="shared" si="212"/>
        <v>6.3945415227549627E-4</v>
      </c>
      <c r="AF1039" s="122">
        <f t="shared" si="219"/>
        <v>0.40186897453660358</v>
      </c>
      <c r="AG1039" s="122">
        <f t="shared" si="220"/>
        <v>0.63945415227528268</v>
      </c>
      <c r="AH1039" s="87">
        <f t="shared" si="221"/>
        <v>0.3504153683205406</v>
      </c>
      <c r="AI1039" s="122">
        <f t="shared" si="209"/>
        <v>1.1477774137305699</v>
      </c>
    </row>
    <row r="1040" spans="1:35" x14ac:dyDescent="0.25">
      <c r="A1040" s="90">
        <v>1.036</v>
      </c>
      <c r="B1040" s="164">
        <v>20.75379931978302</v>
      </c>
      <c r="E1040" s="147">
        <f t="shared" si="210"/>
        <v>2.0753799319780733E-2</v>
      </c>
      <c r="F1040" s="164"/>
      <c r="W1040" s="146">
        <f t="shared" si="213"/>
        <v>0.6256217845913824</v>
      </c>
      <c r="X1040" s="168">
        <v>6.1744069537762876</v>
      </c>
      <c r="Y1040" s="147">
        <f t="shared" si="215"/>
        <v>9.9999999999988987E-4</v>
      </c>
      <c r="Z1040" s="122">
        <f t="shared" si="216"/>
        <v>8.8754449677853557</v>
      </c>
      <c r="AA1040" s="122">
        <f t="shared" si="217"/>
        <v>0.61929999999999996</v>
      </c>
      <c r="AB1040" s="122">
        <f t="shared" si="214"/>
        <v>6.638134872765533E-3</v>
      </c>
      <c r="AC1040" s="122">
        <f t="shared" si="218"/>
        <v>4.1126665589962448</v>
      </c>
      <c r="AD1040" s="122">
        <f t="shared" si="211"/>
        <v>-384.7945979980509</v>
      </c>
      <c r="AE1040" s="122">
        <f t="shared" si="212"/>
        <v>6.3939450292490089E-4</v>
      </c>
      <c r="AF1040" s="122">
        <f t="shared" si="219"/>
        <v>0.40250836903952847</v>
      </c>
      <c r="AG1040" s="122">
        <f t="shared" si="220"/>
        <v>0.63939450292497135</v>
      </c>
      <c r="AH1040" s="87">
        <f t="shared" si="221"/>
        <v>0.34977597381761572</v>
      </c>
      <c r="AI1040" s="122">
        <f t="shared" si="209"/>
        <v>1.1477774137305699</v>
      </c>
    </row>
    <row r="1041" spans="1:35" x14ac:dyDescent="0.25">
      <c r="A1041" s="90">
        <v>1.0369999999999999</v>
      </c>
      <c r="B1041" s="164">
        <v>20.75379931978302</v>
      </c>
      <c r="E1041" s="147">
        <f t="shared" si="210"/>
        <v>2.0753799319780733E-2</v>
      </c>
      <c r="F1041" s="164"/>
      <c r="W1041" s="146">
        <f t="shared" si="213"/>
        <v>0.6256217845913824</v>
      </c>
      <c r="X1041" s="168">
        <v>6.1744069537762876</v>
      </c>
      <c r="Y1041" s="147">
        <f t="shared" si="215"/>
        <v>9.9999999999988987E-4</v>
      </c>
      <c r="Z1041" s="122">
        <f t="shared" si="216"/>
        <v>8.8754449677853557</v>
      </c>
      <c r="AA1041" s="122">
        <f t="shared" si="217"/>
        <v>0.61929999999999996</v>
      </c>
      <c r="AB1041" s="122">
        <f t="shared" si="214"/>
        <v>6.638134872765533E-3</v>
      </c>
      <c r="AC1041" s="122">
        <f t="shared" si="218"/>
        <v>4.1193046938690099</v>
      </c>
      <c r="AD1041" s="122">
        <f t="shared" si="211"/>
        <v>-384.75862317616844</v>
      </c>
      <c r="AE1041" s="122">
        <f t="shared" si="212"/>
        <v>6.393347253098433E-4</v>
      </c>
      <c r="AF1041" s="122">
        <f t="shared" si="219"/>
        <v>0.40314770376483833</v>
      </c>
      <c r="AG1041" s="122">
        <f t="shared" si="220"/>
        <v>0.63933472530991375</v>
      </c>
      <c r="AH1041" s="87">
        <f t="shared" si="221"/>
        <v>0.34913663909230586</v>
      </c>
      <c r="AI1041" s="122">
        <f t="shared" si="209"/>
        <v>1.1477774137305699</v>
      </c>
    </row>
    <row r="1042" spans="1:35" x14ac:dyDescent="0.25">
      <c r="A1042" s="90">
        <v>1.0379999999999998</v>
      </c>
      <c r="B1042" s="164">
        <v>20.75379931978302</v>
      </c>
      <c r="E1042" s="147">
        <f t="shared" si="210"/>
        <v>2.0753799319780733E-2</v>
      </c>
      <c r="F1042" s="164"/>
      <c r="W1042" s="146">
        <f t="shared" si="213"/>
        <v>0.6256217845913824</v>
      </c>
      <c r="X1042" s="168">
        <v>6.1744069537762876</v>
      </c>
      <c r="Y1042" s="147">
        <f t="shared" si="215"/>
        <v>9.9999999999988987E-4</v>
      </c>
      <c r="Z1042" s="122">
        <f t="shared" si="216"/>
        <v>8.8754449677853557</v>
      </c>
      <c r="AA1042" s="122">
        <f t="shared" si="217"/>
        <v>0.61929999999999996</v>
      </c>
      <c r="AB1042" s="122">
        <f t="shared" si="214"/>
        <v>6.638134872765533E-3</v>
      </c>
      <c r="AC1042" s="122">
        <f t="shared" si="218"/>
        <v>4.125942828741775</v>
      </c>
      <c r="AD1042" s="122">
        <f t="shared" si="211"/>
        <v>-384.72257116316007</v>
      </c>
      <c r="AE1042" s="122">
        <f t="shared" si="212"/>
        <v>6.3927481943003924E-4</v>
      </c>
      <c r="AF1042" s="122">
        <f t="shared" si="219"/>
        <v>0.40378697858426837</v>
      </c>
      <c r="AG1042" s="122">
        <f t="shared" si="220"/>
        <v>0.63927481943010966</v>
      </c>
      <c r="AH1042" s="87">
        <f t="shared" si="221"/>
        <v>0.34849736427287581</v>
      </c>
      <c r="AI1042" s="122">
        <f t="shared" si="209"/>
        <v>1.1477774137305699</v>
      </c>
    </row>
    <row r="1043" spans="1:35" x14ac:dyDescent="0.25">
      <c r="A1043" s="90">
        <v>1.0390000000000001</v>
      </c>
      <c r="B1043" s="164">
        <v>20.75379931978302</v>
      </c>
      <c r="E1043" s="147">
        <f t="shared" si="210"/>
        <v>2.0753799319789951E-2</v>
      </c>
      <c r="F1043" s="164"/>
      <c r="W1043" s="146">
        <f t="shared" si="213"/>
        <v>0.6256217845913824</v>
      </c>
      <c r="X1043" s="168">
        <v>6.1744069537762876</v>
      </c>
      <c r="Y1043" s="147">
        <f t="shared" si="215"/>
        <v>1.000000000000334E-3</v>
      </c>
      <c r="Z1043" s="122">
        <f t="shared" si="216"/>
        <v>8.8754449677853557</v>
      </c>
      <c r="AA1043" s="122">
        <f t="shared" si="217"/>
        <v>0.61929999999999996</v>
      </c>
      <c r="AB1043" s="122">
        <f t="shared" si="214"/>
        <v>6.6381348727684803E-3</v>
      </c>
      <c r="AC1043" s="122">
        <f t="shared" si="218"/>
        <v>4.1325809636145436</v>
      </c>
      <c r="AD1043" s="122">
        <f t="shared" si="211"/>
        <v>-384.68644195919666</v>
      </c>
      <c r="AE1043" s="122">
        <f t="shared" si="212"/>
        <v>6.3921478528577264E-4</v>
      </c>
      <c r="AF1043" s="122">
        <f t="shared" si="219"/>
        <v>0.40442619336955415</v>
      </c>
      <c r="AG1043" s="122">
        <f t="shared" si="220"/>
        <v>0.63921478528555919</v>
      </c>
      <c r="AH1043" s="87">
        <f t="shared" si="221"/>
        <v>0.34785814948759003</v>
      </c>
      <c r="AI1043" s="122">
        <f t="shared" ref="AI1043:AI1106" si="222">B1029*9.81/(W1043*1000000*$AF$1)</f>
        <v>1.1477774137305699</v>
      </c>
    </row>
    <row r="1044" spans="1:35" x14ac:dyDescent="0.25">
      <c r="A1044" s="90">
        <v>1.04</v>
      </c>
      <c r="B1044" s="164">
        <v>20.75379931978302</v>
      </c>
      <c r="E1044" s="147">
        <f t="shared" si="210"/>
        <v>2.0753799319780733E-2</v>
      </c>
      <c r="F1044" s="164"/>
      <c r="W1044" s="146">
        <f t="shared" si="213"/>
        <v>0.6256217845913824</v>
      </c>
      <c r="X1044" s="168">
        <v>6.1744069537762876</v>
      </c>
      <c r="Y1044" s="147">
        <f t="shared" si="215"/>
        <v>9.9999999999988987E-4</v>
      </c>
      <c r="Z1044" s="122">
        <f t="shared" si="216"/>
        <v>8.8754449677853557</v>
      </c>
      <c r="AA1044" s="122">
        <f t="shared" si="217"/>
        <v>0.61929999999999996</v>
      </c>
      <c r="AB1044" s="122">
        <f t="shared" si="214"/>
        <v>6.638134872765533E-3</v>
      </c>
      <c r="AC1044" s="122">
        <f t="shared" si="218"/>
        <v>4.1392190984873087</v>
      </c>
      <c r="AD1044" s="122">
        <f t="shared" si="211"/>
        <v>-384.65023556376588</v>
      </c>
      <c r="AE1044" s="122">
        <f t="shared" si="212"/>
        <v>6.3915462287619199E-4</v>
      </c>
      <c r="AF1044" s="122">
        <f t="shared" si="219"/>
        <v>0.40506534799243032</v>
      </c>
      <c r="AG1044" s="122">
        <f t="shared" si="220"/>
        <v>0.63915462287626235</v>
      </c>
      <c r="AH1044" s="87">
        <f t="shared" si="221"/>
        <v>0.34721899486471386</v>
      </c>
      <c r="AI1044" s="122">
        <f t="shared" si="222"/>
        <v>1.1477774137305699</v>
      </c>
    </row>
    <row r="1045" spans="1:35" x14ac:dyDescent="0.25">
      <c r="A1045" s="90">
        <v>1.0409999999999999</v>
      </c>
      <c r="B1045" s="164">
        <v>20.75379931978302</v>
      </c>
      <c r="E1045" s="147">
        <f t="shared" si="210"/>
        <v>2.0753799319780733E-2</v>
      </c>
      <c r="F1045" s="164"/>
      <c r="W1045" s="146">
        <f t="shared" si="213"/>
        <v>0.6256217845913824</v>
      </c>
      <c r="X1045" s="168">
        <v>6.1744069537762876</v>
      </c>
      <c r="Y1045" s="147">
        <f t="shared" si="215"/>
        <v>9.9999999999988987E-4</v>
      </c>
      <c r="Z1045" s="122">
        <f t="shared" si="216"/>
        <v>8.8754449677853557</v>
      </c>
      <c r="AA1045" s="122">
        <f t="shared" si="217"/>
        <v>0.61929999999999996</v>
      </c>
      <c r="AB1045" s="122">
        <f t="shared" si="214"/>
        <v>6.638134872765533E-3</v>
      </c>
      <c r="AC1045" s="122">
        <f t="shared" si="218"/>
        <v>4.1458572333600738</v>
      </c>
      <c r="AD1045" s="122">
        <f t="shared" si="211"/>
        <v>-384.61395197738005</v>
      </c>
      <c r="AE1045" s="122">
        <f t="shared" si="212"/>
        <v>6.3909433220214881E-4</v>
      </c>
      <c r="AF1045" s="122">
        <f t="shared" si="219"/>
        <v>0.40570444232463249</v>
      </c>
      <c r="AG1045" s="122">
        <f t="shared" si="220"/>
        <v>0.63909433220221923</v>
      </c>
      <c r="AH1045" s="87">
        <f t="shared" si="221"/>
        <v>0.3465799005325117</v>
      </c>
      <c r="AI1045" s="122">
        <f t="shared" si="222"/>
        <v>1.1477774137305699</v>
      </c>
    </row>
    <row r="1046" spans="1:35" x14ac:dyDescent="0.25">
      <c r="A1046" s="90">
        <v>1.0419999999999998</v>
      </c>
      <c r="B1046" s="164">
        <v>20.75379931978302</v>
      </c>
      <c r="E1046" s="147">
        <f t="shared" si="210"/>
        <v>2.0753799319780733E-2</v>
      </c>
      <c r="F1046" s="164"/>
      <c r="W1046" s="146">
        <f t="shared" si="213"/>
        <v>0.6256217845913824</v>
      </c>
      <c r="X1046" s="168">
        <v>6.1744069537762876</v>
      </c>
      <c r="Y1046" s="147">
        <f t="shared" si="215"/>
        <v>9.9999999999988987E-4</v>
      </c>
      <c r="Z1046" s="122">
        <f t="shared" si="216"/>
        <v>8.8754449677853557</v>
      </c>
      <c r="AA1046" s="122">
        <f t="shared" si="217"/>
        <v>0.61929999999999996</v>
      </c>
      <c r="AB1046" s="122">
        <f t="shared" si="214"/>
        <v>6.638134872765533E-3</v>
      </c>
      <c r="AC1046" s="122">
        <f t="shared" si="218"/>
        <v>4.1524953682328389</v>
      </c>
      <c r="AD1046" s="122">
        <f t="shared" si="211"/>
        <v>-384.57759119986844</v>
      </c>
      <c r="AE1046" s="122">
        <f t="shared" si="212"/>
        <v>6.3903391326335915E-4</v>
      </c>
      <c r="AF1046" s="122">
        <f t="shared" si="219"/>
        <v>0.40634347623789585</v>
      </c>
      <c r="AG1046" s="122">
        <f t="shared" si="220"/>
        <v>0.63903391326342951</v>
      </c>
      <c r="AH1046" s="87">
        <f t="shared" si="221"/>
        <v>0.34594086661924833</v>
      </c>
      <c r="AI1046" s="122">
        <f t="shared" si="222"/>
        <v>1.1477774137305699</v>
      </c>
    </row>
    <row r="1047" spans="1:35" x14ac:dyDescent="0.25">
      <c r="A1047" s="90">
        <v>1.0430000000000001</v>
      </c>
      <c r="B1047" s="164">
        <v>20.75379931978302</v>
      </c>
      <c r="E1047" s="147">
        <f t="shared" si="210"/>
        <v>2.0753799319789951E-2</v>
      </c>
      <c r="F1047" s="164"/>
      <c r="W1047" s="146">
        <f t="shared" si="213"/>
        <v>0.6256217845913824</v>
      </c>
      <c r="X1047" s="168">
        <v>6.1744069537762876</v>
      </c>
      <c r="Y1047" s="147">
        <f t="shared" si="215"/>
        <v>1.000000000000334E-3</v>
      </c>
      <c r="Z1047" s="122">
        <f t="shared" si="216"/>
        <v>8.8754449677853557</v>
      </c>
      <c r="AA1047" s="122">
        <f t="shared" si="217"/>
        <v>0.61929999999999996</v>
      </c>
      <c r="AB1047" s="122">
        <f t="shared" si="214"/>
        <v>6.6381348727684803E-3</v>
      </c>
      <c r="AC1047" s="122">
        <f t="shared" si="218"/>
        <v>4.1591335031056076</v>
      </c>
      <c r="AD1047" s="122">
        <f t="shared" si="211"/>
        <v>-384.54115323140172</v>
      </c>
      <c r="AE1047" s="122">
        <f t="shared" si="212"/>
        <v>6.3897336606010696E-4</v>
      </c>
      <c r="AF1047" s="122">
        <f t="shared" si="219"/>
        <v>0.40698244960395596</v>
      </c>
      <c r="AG1047" s="122">
        <f t="shared" si="220"/>
        <v>0.63897336605989352</v>
      </c>
      <c r="AH1047" s="87">
        <f t="shared" si="221"/>
        <v>0.34530189325318822</v>
      </c>
      <c r="AI1047" s="122">
        <f t="shared" si="222"/>
        <v>1.1477774137305699</v>
      </c>
    </row>
    <row r="1048" spans="1:35" x14ac:dyDescent="0.25">
      <c r="A1048" s="90">
        <v>1.044</v>
      </c>
      <c r="B1048" s="164">
        <v>20.75379931978302</v>
      </c>
      <c r="E1048" s="147">
        <f t="shared" si="210"/>
        <v>2.0753799319780733E-2</v>
      </c>
      <c r="F1048" s="164"/>
      <c r="W1048" s="146">
        <f t="shared" si="213"/>
        <v>0.6256217845913824</v>
      </c>
      <c r="X1048" s="168">
        <v>6.1744069537762876</v>
      </c>
      <c r="Y1048" s="147">
        <f t="shared" si="215"/>
        <v>9.9999999999988987E-4</v>
      </c>
      <c r="Z1048" s="122">
        <f t="shared" si="216"/>
        <v>8.8754449677853557</v>
      </c>
      <c r="AA1048" s="122">
        <f t="shared" si="217"/>
        <v>0.61929999999999996</v>
      </c>
      <c r="AB1048" s="122">
        <f t="shared" si="214"/>
        <v>6.638134872765533E-3</v>
      </c>
      <c r="AC1048" s="122">
        <f t="shared" si="218"/>
        <v>4.1657716379783727</v>
      </c>
      <c r="AD1048" s="122">
        <f t="shared" si="211"/>
        <v>-384.5046380714677</v>
      </c>
      <c r="AE1048" s="122">
        <f t="shared" si="212"/>
        <v>6.3891269059154082E-4</v>
      </c>
      <c r="AF1048" s="122">
        <f t="shared" si="219"/>
        <v>0.40762136229454748</v>
      </c>
      <c r="AG1048" s="122">
        <f t="shared" si="220"/>
        <v>0.63891269059161115</v>
      </c>
      <c r="AH1048" s="87">
        <f t="shared" si="221"/>
        <v>0.3446629805625967</v>
      </c>
      <c r="AI1048" s="122">
        <f t="shared" si="222"/>
        <v>1.1477774137305699</v>
      </c>
    </row>
    <row r="1049" spans="1:35" x14ac:dyDescent="0.25">
      <c r="A1049" s="90">
        <v>1.0449999999999999</v>
      </c>
      <c r="B1049" s="164">
        <v>20.75379931978302</v>
      </c>
      <c r="E1049" s="147">
        <f t="shared" si="210"/>
        <v>2.0753799319780733E-2</v>
      </c>
      <c r="F1049" s="164"/>
      <c r="W1049" s="146">
        <f t="shared" si="213"/>
        <v>0.6256217845913824</v>
      </c>
      <c r="X1049" s="168">
        <v>6.1744069537762876</v>
      </c>
      <c r="Y1049" s="147">
        <f t="shared" si="215"/>
        <v>9.9999999999988987E-4</v>
      </c>
      <c r="Z1049" s="122">
        <f t="shared" si="216"/>
        <v>8.8754449677853557</v>
      </c>
      <c r="AA1049" s="122">
        <f t="shared" si="217"/>
        <v>0.61929999999999996</v>
      </c>
      <c r="AB1049" s="122">
        <f t="shared" si="214"/>
        <v>6.638134872765533E-3</v>
      </c>
      <c r="AC1049" s="122">
        <f t="shared" si="218"/>
        <v>4.1724097728511378</v>
      </c>
      <c r="AD1049" s="122">
        <f t="shared" si="211"/>
        <v>-384.46804572057869</v>
      </c>
      <c r="AE1049" s="122">
        <f t="shared" si="212"/>
        <v>6.3885188685851215E-4</v>
      </c>
      <c r="AF1049" s="122">
        <f t="shared" si="219"/>
        <v>0.40826021418140601</v>
      </c>
      <c r="AG1049" s="122">
        <f t="shared" si="220"/>
        <v>0.63885188685858252</v>
      </c>
      <c r="AH1049" s="87">
        <f t="shared" si="221"/>
        <v>0.34402412867573817</v>
      </c>
      <c r="AI1049" s="122">
        <f t="shared" si="222"/>
        <v>1.1477774137305699</v>
      </c>
    </row>
    <row r="1050" spans="1:35" x14ac:dyDescent="0.25">
      <c r="A1050" s="90">
        <v>1.0459999999999998</v>
      </c>
      <c r="B1050" s="164">
        <v>20.75379931978302</v>
      </c>
      <c r="E1050" s="147">
        <f t="shared" si="210"/>
        <v>2.0753799319780733E-2</v>
      </c>
      <c r="F1050" s="164"/>
      <c r="W1050" s="146">
        <f t="shared" si="213"/>
        <v>0.6256217845913824</v>
      </c>
      <c r="X1050" s="168">
        <v>6.1744069537762876</v>
      </c>
      <c r="Y1050" s="147">
        <f t="shared" si="215"/>
        <v>9.9999999999988987E-4</v>
      </c>
      <c r="Z1050" s="122">
        <f t="shared" si="216"/>
        <v>8.8754449677853557</v>
      </c>
      <c r="AA1050" s="122">
        <f t="shared" si="217"/>
        <v>0.61929999999999996</v>
      </c>
      <c r="AB1050" s="122">
        <f t="shared" si="214"/>
        <v>6.638134872765533E-3</v>
      </c>
      <c r="AC1050" s="122">
        <f t="shared" si="218"/>
        <v>4.1790479077239029</v>
      </c>
      <c r="AD1050" s="122">
        <f t="shared" si="211"/>
        <v>-384.43137617856377</v>
      </c>
      <c r="AE1050" s="122">
        <f t="shared" si="212"/>
        <v>6.38790954860737E-4</v>
      </c>
      <c r="AF1050" s="122">
        <f t="shared" si="219"/>
        <v>0.40889900513626676</v>
      </c>
      <c r="AG1050" s="122">
        <f t="shared" si="220"/>
        <v>0.63879095486080739</v>
      </c>
      <c r="AH1050" s="87">
        <f t="shared" si="221"/>
        <v>0.34338533772087743</v>
      </c>
      <c r="AI1050" s="122">
        <f t="shared" si="222"/>
        <v>1.1477774137305699</v>
      </c>
    </row>
    <row r="1051" spans="1:35" x14ac:dyDescent="0.25">
      <c r="A1051" s="90">
        <v>1.0470000000000002</v>
      </c>
      <c r="B1051" s="164">
        <v>20.75379931978302</v>
      </c>
      <c r="E1051" s="147">
        <f t="shared" si="210"/>
        <v>2.0753799319789951E-2</v>
      </c>
      <c r="F1051" s="164"/>
      <c r="W1051" s="146">
        <f t="shared" si="213"/>
        <v>0.6256217845913824</v>
      </c>
      <c r="X1051" s="168">
        <v>6.1744069537762876</v>
      </c>
      <c r="Y1051" s="147">
        <f t="shared" si="215"/>
        <v>1.000000000000334E-3</v>
      </c>
      <c r="Z1051" s="122">
        <f t="shared" si="216"/>
        <v>8.8754449677853557</v>
      </c>
      <c r="AA1051" s="122">
        <f t="shared" si="217"/>
        <v>0.61929999999999996</v>
      </c>
      <c r="AB1051" s="122">
        <f t="shared" si="214"/>
        <v>6.6381348727684803E-3</v>
      </c>
      <c r="AC1051" s="122">
        <f t="shared" si="218"/>
        <v>4.1856860425966715</v>
      </c>
      <c r="AD1051" s="122">
        <f t="shared" si="211"/>
        <v>-384.39462944559375</v>
      </c>
      <c r="AE1051" s="122">
        <f t="shared" si="212"/>
        <v>6.3872989459849911E-4</v>
      </c>
      <c r="AF1051" s="122">
        <f t="shared" si="219"/>
        <v>0.40953773503086527</v>
      </c>
      <c r="AG1051" s="122">
        <f t="shared" si="220"/>
        <v>0.63872989459828577</v>
      </c>
      <c r="AH1051" s="87">
        <f t="shared" si="221"/>
        <v>0.34274660782627892</v>
      </c>
      <c r="AI1051" s="122">
        <f t="shared" si="222"/>
        <v>1.1477774137305699</v>
      </c>
    </row>
    <row r="1052" spans="1:35" x14ac:dyDescent="0.25">
      <c r="A1052" s="90">
        <v>1.048</v>
      </c>
      <c r="B1052" s="164">
        <v>20.75379931978302</v>
      </c>
      <c r="E1052" s="147">
        <f t="shared" si="210"/>
        <v>2.0753799319780733E-2</v>
      </c>
      <c r="F1052" s="164"/>
      <c r="W1052" s="146">
        <f t="shared" si="213"/>
        <v>0.6256217845913824</v>
      </c>
      <c r="X1052" s="168">
        <v>6.1744069537762876</v>
      </c>
      <c r="Y1052" s="147">
        <f t="shared" si="215"/>
        <v>9.9999999999988987E-4</v>
      </c>
      <c r="Z1052" s="122">
        <f t="shared" si="216"/>
        <v>8.8754449677853557</v>
      </c>
      <c r="AA1052" s="122">
        <f t="shared" si="217"/>
        <v>0.61929999999999996</v>
      </c>
      <c r="AB1052" s="122">
        <f t="shared" si="214"/>
        <v>6.638134872765533E-3</v>
      </c>
      <c r="AC1052" s="122">
        <f t="shared" si="218"/>
        <v>4.1923241774694366</v>
      </c>
      <c r="AD1052" s="122">
        <f t="shared" si="211"/>
        <v>-384.35780552115648</v>
      </c>
      <c r="AE1052" s="122">
        <f t="shared" si="212"/>
        <v>6.3866870607094759E-4</v>
      </c>
      <c r="AF1052" s="122">
        <f t="shared" si="219"/>
        <v>0.4101764037369362</v>
      </c>
      <c r="AG1052" s="122">
        <f t="shared" si="220"/>
        <v>0.63866870607101789</v>
      </c>
      <c r="AH1052" s="87">
        <f t="shared" si="221"/>
        <v>0.34210793912020798</v>
      </c>
      <c r="AI1052" s="122">
        <f t="shared" si="222"/>
        <v>1.1477774137305699</v>
      </c>
    </row>
    <row r="1053" spans="1:35" x14ac:dyDescent="0.25">
      <c r="A1053" s="90">
        <v>1.0489999999999999</v>
      </c>
      <c r="B1053" s="164">
        <v>20.75379931978302</v>
      </c>
      <c r="E1053" s="147">
        <f t="shared" si="210"/>
        <v>2.0753799319780733E-2</v>
      </c>
      <c r="F1053" s="164"/>
      <c r="W1053" s="146">
        <f t="shared" si="213"/>
        <v>0.6256217845913824</v>
      </c>
      <c r="X1053" s="168">
        <v>6.1744069537762876</v>
      </c>
      <c r="Y1053" s="147">
        <f t="shared" si="215"/>
        <v>9.9999999999988987E-4</v>
      </c>
      <c r="Z1053" s="122">
        <f t="shared" si="216"/>
        <v>8.8754449677853557</v>
      </c>
      <c r="AA1053" s="122">
        <f t="shared" si="217"/>
        <v>0.61929999999999996</v>
      </c>
      <c r="AB1053" s="122">
        <f t="shared" si="214"/>
        <v>6.638134872765533E-3</v>
      </c>
      <c r="AC1053" s="122">
        <f t="shared" si="218"/>
        <v>4.1989623123422017</v>
      </c>
      <c r="AD1053" s="122">
        <f t="shared" si="211"/>
        <v>-384.32090440576428</v>
      </c>
      <c r="AE1053" s="122">
        <f t="shared" si="212"/>
        <v>6.3860738927893344E-4</v>
      </c>
      <c r="AF1053" s="122">
        <f t="shared" si="219"/>
        <v>0.41081501112621516</v>
      </c>
      <c r="AG1053" s="122">
        <f t="shared" si="220"/>
        <v>0.63860738927900373</v>
      </c>
      <c r="AH1053" s="87">
        <f t="shared" si="221"/>
        <v>0.34146933173092903</v>
      </c>
      <c r="AI1053" s="122">
        <f t="shared" si="222"/>
        <v>1.1477774137305699</v>
      </c>
    </row>
    <row r="1054" spans="1:35" x14ac:dyDescent="0.25">
      <c r="A1054" s="90">
        <v>1.0499999999999998</v>
      </c>
      <c r="B1054" s="164">
        <v>20.75379931978302</v>
      </c>
      <c r="E1054" s="147">
        <f t="shared" si="210"/>
        <v>2.0753799319780733E-2</v>
      </c>
      <c r="F1054" s="164"/>
      <c r="W1054" s="146">
        <f t="shared" si="213"/>
        <v>0.6256217845913824</v>
      </c>
      <c r="X1054" s="168">
        <v>6.1744069537762876</v>
      </c>
      <c r="Y1054" s="147">
        <f t="shared" si="215"/>
        <v>9.9999999999988987E-4</v>
      </c>
      <c r="Z1054" s="122">
        <f t="shared" si="216"/>
        <v>8.8754449677853557</v>
      </c>
      <c r="AA1054" s="122">
        <f t="shared" si="217"/>
        <v>0.61929999999999996</v>
      </c>
      <c r="AB1054" s="122">
        <f t="shared" si="214"/>
        <v>6.638134872765533E-3</v>
      </c>
      <c r="AC1054" s="122">
        <f t="shared" si="218"/>
        <v>4.2056004472149668</v>
      </c>
      <c r="AD1054" s="122">
        <f t="shared" si="211"/>
        <v>-384.28392609924612</v>
      </c>
      <c r="AE1054" s="122">
        <f t="shared" si="212"/>
        <v>6.3854594422217291E-4</v>
      </c>
      <c r="AF1054" s="122">
        <f t="shared" si="219"/>
        <v>0.41145355707043735</v>
      </c>
      <c r="AG1054" s="122">
        <f t="shared" si="220"/>
        <v>0.6385459442222432</v>
      </c>
      <c r="AH1054" s="87">
        <f t="shared" si="221"/>
        <v>0.34083078578670684</v>
      </c>
      <c r="AI1054" s="122">
        <f t="shared" si="222"/>
        <v>1.1477774137305699</v>
      </c>
    </row>
    <row r="1055" spans="1:35" x14ac:dyDescent="0.25">
      <c r="A1055" s="90">
        <v>1.0510000000000002</v>
      </c>
      <c r="B1055" s="164">
        <v>20.75379931978302</v>
      </c>
      <c r="E1055" s="147">
        <f t="shared" si="210"/>
        <v>2.0753799319789951E-2</v>
      </c>
      <c r="F1055" s="164"/>
      <c r="W1055" s="146">
        <f t="shared" si="213"/>
        <v>0.6256217845913824</v>
      </c>
      <c r="X1055" s="168">
        <v>6.1744069537762876</v>
      </c>
      <c r="Y1055" s="147">
        <f t="shared" si="215"/>
        <v>1.000000000000334E-3</v>
      </c>
      <c r="Z1055" s="122">
        <f t="shared" si="216"/>
        <v>8.8754449677853557</v>
      </c>
      <c r="AA1055" s="122">
        <f t="shared" si="217"/>
        <v>0.61929999999999996</v>
      </c>
      <c r="AB1055" s="122">
        <f t="shared" si="214"/>
        <v>6.6381348727684803E-3</v>
      </c>
      <c r="AC1055" s="122">
        <f t="shared" si="218"/>
        <v>4.2122385820877355</v>
      </c>
      <c r="AD1055" s="122">
        <f t="shared" si="211"/>
        <v>-384.24687060177263</v>
      </c>
      <c r="AE1055" s="122">
        <f t="shared" si="212"/>
        <v>6.3848437090094909E-4</v>
      </c>
      <c r="AF1055" s="122">
        <f t="shared" si="219"/>
        <v>0.41209204144133832</v>
      </c>
      <c r="AG1055" s="122">
        <f t="shared" si="220"/>
        <v>0.63848437090073584</v>
      </c>
      <c r="AH1055" s="87">
        <f t="shared" si="221"/>
        <v>0.34019230141580586</v>
      </c>
      <c r="AI1055" s="122">
        <f t="shared" si="222"/>
        <v>1.1477774137305699</v>
      </c>
    </row>
    <row r="1056" spans="1:35" x14ac:dyDescent="0.25">
      <c r="A1056" s="90">
        <v>1.052</v>
      </c>
      <c r="B1056" s="164">
        <v>20.75379931978302</v>
      </c>
      <c r="E1056" s="147">
        <f t="shared" si="210"/>
        <v>2.0753799319780733E-2</v>
      </c>
      <c r="F1056" s="164"/>
      <c r="W1056" s="146">
        <f t="shared" si="213"/>
        <v>0.6256217845913824</v>
      </c>
      <c r="X1056" s="168">
        <v>6.1744069537762876</v>
      </c>
      <c r="Y1056" s="147">
        <f t="shared" si="215"/>
        <v>9.9999999999988987E-4</v>
      </c>
      <c r="Z1056" s="122">
        <f t="shared" si="216"/>
        <v>8.8754449677853557</v>
      </c>
      <c r="AA1056" s="122">
        <f t="shared" si="217"/>
        <v>0.61929999999999996</v>
      </c>
      <c r="AB1056" s="122">
        <f t="shared" si="214"/>
        <v>6.638134872765533E-3</v>
      </c>
      <c r="AC1056" s="122">
        <f t="shared" si="218"/>
        <v>4.2188767169605006</v>
      </c>
      <c r="AD1056" s="122">
        <f t="shared" si="211"/>
        <v>-384.20973791283234</v>
      </c>
      <c r="AE1056" s="122">
        <f t="shared" si="212"/>
        <v>6.3842266931441231E-4</v>
      </c>
      <c r="AF1056" s="122">
        <f t="shared" si="219"/>
        <v>0.41273046411065273</v>
      </c>
      <c r="AG1056" s="122">
        <f t="shared" si="220"/>
        <v>0.63842266931448266</v>
      </c>
      <c r="AH1056" s="87">
        <f t="shared" si="221"/>
        <v>0.33955387874649146</v>
      </c>
      <c r="AI1056" s="122">
        <f t="shared" si="222"/>
        <v>1.1477774137305699</v>
      </c>
    </row>
    <row r="1057" spans="1:35" x14ac:dyDescent="0.25">
      <c r="A1057" s="90">
        <v>1.0529999999999999</v>
      </c>
      <c r="B1057" s="164">
        <v>20.75379931978302</v>
      </c>
      <c r="E1057" s="147">
        <f t="shared" si="210"/>
        <v>2.0753799319780733E-2</v>
      </c>
      <c r="F1057" s="164"/>
      <c r="W1057" s="146">
        <f t="shared" si="213"/>
        <v>0.6256217845913824</v>
      </c>
      <c r="X1057" s="168">
        <v>6.1744069537762876</v>
      </c>
      <c r="Y1057" s="147">
        <f t="shared" si="215"/>
        <v>9.9999999999988987E-4</v>
      </c>
      <c r="Z1057" s="122">
        <f t="shared" si="216"/>
        <v>8.8754449677853557</v>
      </c>
      <c r="AA1057" s="122">
        <f t="shared" si="217"/>
        <v>0.61929999999999996</v>
      </c>
      <c r="AB1057" s="122">
        <f t="shared" si="214"/>
        <v>6.638134872765533E-3</v>
      </c>
      <c r="AC1057" s="122">
        <f t="shared" si="218"/>
        <v>4.2255148518332657</v>
      </c>
      <c r="AD1057" s="122">
        <f t="shared" si="211"/>
        <v>-384.17252803293678</v>
      </c>
      <c r="AE1057" s="122">
        <f t="shared" si="212"/>
        <v>6.3836083946341266E-4</v>
      </c>
      <c r="AF1057" s="122">
        <f t="shared" si="219"/>
        <v>0.41336882495011612</v>
      </c>
      <c r="AG1057" s="122">
        <f t="shared" si="220"/>
        <v>0.63836083946348299</v>
      </c>
      <c r="AH1057" s="87">
        <f t="shared" si="221"/>
        <v>0.33891551790702806</v>
      </c>
      <c r="AI1057" s="122">
        <f t="shared" si="222"/>
        <v>1.1477774137305699</v>
      </c>
    </row>
    <row r="1058" spans="1:35" x14ac:dyDescent="0.25">
      <c r="A1058" s="90">
        <v>1.0539999999999998</v>
      </c>
      <c r="B1058" s="164">
        <v>20.75379931978302</v>
      </c>
      <c r="E1058" s="147">
        <f t="shared" si="210"/>
        <v>2.0753799319780733E-2</v>
      </c>
      <c r="F1058" s="164"/>
      <c r="W1058" s="146">
        <f t="shared" si="213"/>
        <v>0.6256217845913824</v>
      </c>
      <c r="X1058" s="168">
        <v>6.1744069537762876</v>
      </c>
      <c r="Y1058" s="147">
        <f t="shared" si="215"/>
        <v>9.9999999999988987E-4</v>
      </c>
      <c r="Z1058" s="122">
        <f t="shared" si="216"/>
        <v>8.8754449677853557</v>
      </c>
      <c r="AA1058" s="122">
        <f t="shared" si="217"/>
        <v>0.61929999999999996</v>
      </c>
      <c r="AB1058" s="122">
        <f t="shared" si="214"/>
        <v>6.638134872765533E-3</v>
      </c>
      <c r="AC1058" s="122">
        <f t="shared" si="218"/>
        <v>4.2321529867060308</v>
      </c>
      <c r="AD1058" s="122">
        <f t="shared" si="211"/>
        <v>-384.13524096191537</v>
      </c>
      <c r="AE1058" s="122">
        <f t="shared" si="212"/>
        <v>6.3829888134766643E-4</v>
      </c>
      <c r="AF1058" s="122">
        <f t="shared" si="219"/>
        <v>0.41400712383146376</v>
      </c>
      <c r="AG1058" s="122">
        <f t="shared" si="220"/>
        <v>0.63829888134773671</v>
      </c>
      <c r="AH1058" s="87">
        <f t="shared" si="221"/>
        <v>0.33827721902568042</v>
      </c>
      <c r="AI1058" s="122">
        <f t="shared" si="222"/>
        <v>1.1477774137305699</v>
      </c>
    </row>
    <row r="1059" spans="1:35" x14ac:dyDescent="0.25">
      <c r="A1059" s="90">
        <v>1.0550000000000002</v>
      </c>
      <c r="B1059" s="164">
        <v>20.75379931978302</v>
      </c>
      <c r="E1059" s="147">
        <f t="shared" si="210"/>
        <v>2.0753799319789951E-2</v>
      </c>
      <c r="F1059" s="164"/>
      <c r="W1059" s="146">
        <f t="shared" si="213"/>
        <v>0.6256217845913824</v>
      </c>
      <c r="X1059" s="168">
        <v>6.1744069537762876</v>
      </c>
      <c r="Y1059" s="147">
        <f t="shared" si="215"/>
        <v>1.000000000000334E-3</v>
      </c>
      <c r="Z1059" s="122">
        <f t="shared" si="216"/>
        <v>8.8754449677853557</v>
      </c>
      <c r="AA1059" s="122">
        <f t="shared" si="217"/>
        <v>0.61929999999999996</v>
      </c>
      <c r="AB1059" s="122">
        <f t="shared" si="214"/>
        <v>6.6381348727684803E-3</v>
      </c>
      <c r="AC1059" s="122">
        <f t="shared" si="218"/>
        <v>4.2387911215787994</v>
      </c>
      <c r="AD1059" s="122">
        <f t="shared" si="211"/>
        <v>-384.09787669993869</v>
      </c>
      <c r="AE1059" s="122">
        <f t="shared" si="212"/>
        <v>6.3823679496745735E-4</v>
      </c>
      <c r="AF1059" s="122">
        <f t="shared" si="219"/>
        <v>0.4146453606264312</v>
      </c>
      <c r="AG1059" s="122">
        <f t="shared" si="220"/>
        <v>0.63823679496724417</v>
      </c>
      <c r="AH1059" s="87">
        <f t="shared" si="221"/>
        <v>0.33763898223071298</v>
      </c>
      <c r="AI1059" s="122">
        <f t="shared" si="222"/>
        <v>1.1477774137305699</v>
      </c>
    </row>
    <row r="1060" spans="1:35" x14ac:dyDescent="0.25">
      <c r="A1060" s="90">
        <v>1.056</v>
      </c>
      <c r="B1060" s="164">
        <v>20.75379931978302</v>
      </c>
      <c r="E1060" s="147">
        <f t="shared" si="210"/>
        <v>2.0753799319780733E-2</v>
      </c>
      <c r="F1060" s="164"/>
      <c r="W1060" s="146">
        <f t="shared" si="213"/>
        <v>0.6256217845913824</v>
      </c>
      <c r="X1060" s="168">
        <v>6.1744069537762876</v>
      </c>
      <c r="Y1060" s="147">
        <f t="shared" si="215"/>
        <v>9.9999999999988987E-4</v>
      </c>
      <c r="Z1060" s="122">
        <f t="shared" si="216"/>
        <v>8.8754449677853557</v>
      </c>
      <c r="AA1060" s="122">
        <f t="shared" si="217"/>
        <v>0.61929999999999996</v>
      </c>
      <c r="AB1060" s="122">
        <f t="shared" si="214"/>
        <v>6.638134872765533E-3</v>
      </c>
      <c r="AC1060" s="122">
        <f t="shared" si="218"/>
        <v>4.2454292564515645</v>
      </c>
      <c r="AD1060" s="122">
        <f t="shared" si="211"/>
        <v>-384.0604352464951</v>
      </c>
      <c r="AE1060" s="122">
        <f t="shared" si="212"/>
        <v>6.3817458032193496E-4</v>
      </c>
      <c r="AF1060" s="122">
        <f t="shared" si="219"/>
        <v>0.41528353520675315</v>
      </c>
      <c r="AG1060" s="122">
        <f t="shared" si="220"/>
        <v>0.63817458032200525</v>
      </c>
      <c r="AH1060" s="87">
        <f t="shared" si="221"/>
        <v>0.33700080765039103</v>
      </c>
      <c r="AI1060" s="122">
        <f t="shared" si="222"/>
        <v>1.1477774137305699</v>
      </c>
    </row>
    <row r="1061" spans="1:35" x14ac:dyDescent="0.25">
      <c r="A1061" s="90">
        <v>1.0569999999999999</v>
      </c>
      <c r="B1061" s="164">
        <v>20.236040537474064</v>
      </c>
      <c r="E1061" s="147">
        <f t="shared" si="210"/>
        <v>2.0494919928626284E-2</v>
      </c>
      <c r="F1061" s="164"/>
      <c r="W1061" s="146">
        <f t="shared" si="213"/>
        <v>0.61286273189731444</v>
      </c>
      <c r="X1061" s="168">
        <v>6.0484848941259752</v>
      </c>
      <c r="Y1061" s="147">
        <f t="shared" si="215"/>
        <v>9.9999999999988987E-4</v>
      </c>
      <c r="Z1061" s="122">
        <f t="shared" si="216"/>
        <v>8.8754449677853557</v>
      </c>
      <c r="AA1061" s="122">
        <f t="shared" si="217"/>
        <v>0.61929999999999996</v>
      </c>
      <c r="AB1061" s="122">
        <f t="shared" si="214"/>
        <v>6.5539658354889794E-3</v>
      </c>
      <c r="AC1061" s="122">
        <f t="shared" si="218"/>
        <v>4.2519832222870537</v>
      </c>
      <c r="AD1061" s="122">
        <f t="shared" si="211"/>
        <v>-379.15412156128735</v>
      </c>
      <c r="AE1061" s="122">
        <f t="shared" si="212"/>
        <v>6.3002199705733592E-4</v>
      </c>
      <c r="AF1061" s="122">
        <f t="shared" si="219"/>
        <v>0.41591355720381051</v>
      </c>
      <c r="AG1061" s="122">
        <f t="shared" si="220"/>
        <v>0.63002199705740536</v>
      </c>
      <c r="AH1061" s="87">
        <f t="shared" si="221"/>
        <v>0.33637078565333367</v>
      </c>
      <c r="AI1061" s="122">
        <f t="shared" si="222"/>
        <v>1.1716727360281298</v>
      </c>
    </row>
    <row r="1062" spans="1:35" x14ac:dyDescent="0.25">
      <c r="A1062" s="90">
        <v>1.0579999999999998</v>
      </c>
      <c r="B1062" s="164">
        <v>20.75379931978302</v>
      </c>
      <c r="E1062" s="147">
        <f t="shared" si="210"/>
        <v>2.0494919928626284E-2</v>
      </c>
      <c r="F1062" s="164"/>
      <c r="W1062" s="146">
        <f t="shared" si="213"/>
        <v>0.6256217845913824</v>
      </c>
      <c r="X1062" s="168">
        <v>6.1744069537762876</v>
      </c>
      <c r="Y1062" s="147">
        <f t="shared" si="215"/>
        <v>9.9999999999988987E-4</v>
      </c>
      <c r="Z1062" s="122">
        <f t="shared" si="216"/>
        <v>8.8754449677853557</v>
      </c>
      <c r="AA1062" s="122">
        <f t="shared" si="217"/>
        <v>0.61929999999999996</v>
      </c>
      <c r="AB1062" s="122">
        <f t="shared" si="214"/>
        <v>6.638134872765533E-3</v>
      </c>
      <c r="AC1062" s="122">
        <f t="shared" si="218"/>
        <v>4.2586213571598188</v>
      </c>
      <c r="AD1062" s="122">
        <f t="shared" si="211"/>
        <v>-383.98579795070594</v>
      </c>
      <c r="AE1062" s="122">
        <f t="shared" si="212"/>
        <v>6.3805055915092828E-4</v>
      </c>
      <c r="AF1062" s="122">
        <f t="shared" si="219"/>
        <v>0.41655160776296146</v>
      </c>
      <c r="AG1062" s="122">
        <f t="shared" si="220"/>
        <v>0.63805055915099851</v>
      </c>
      <c r="AH1062" s="87">
        <f t="shared" si="221"/>
        <v>0.33573273509418272</v>
      </c>
      <c r="AI1062" s="122">
        <f t="shared" si="222"/>
        <v>1.1477774137305699</v>
      </c>
    </row>
    <row r="1063" spans="1:35" x14ac:dyDescent="0.25">
      <c r="A1063" s="90">
        <v>1.0590000000000002</v>
      </c>
      <c r="B1063" s="164">
        <v>20.75379931978302</v>
      </c>
      <c r="E1063" s="147">
        <f t="shared" si="210"/>
        <v>2.0753799319789951E-2</v>
      </c>
      <c r="F1063" s="164"/>
      <c r="W1063" s="146">
        <f t="shared" si="213"/>
        <v>0.6256217845913824</v>
      </c>
      <c r="X1063" s="168">
        <v>6.1744069537762876</v>
      </c>
      <c r="Y1063" s="147">
        <f t="shared" si="215"/>
        <v>1.000000000000334E-3</v>
      </c>
      <c r="Z1063" s="122">
        <f t="shared" si="216"/>
        <v>8.8754449677853557</v>
      </c>
      <c r="AA1063" s="122">
        <f t="shared" si="217"/>
        <v>0.61929999999999996</v>
      </c>
      <c r="AB1063" s="122">
        <f t="shared" si="214"/>
        <v>6.6381348727684803E-3</v>
      </c>
      <c r="AC1063" s="122">
        <f t="shared" si="218"/>
        <v>4.2652594920325875</v>
      </c>
      <c r="AD1063" s="122">
        <f t="shared" si="211"/>
        <v>-383.94812590298017</v>
      </c>
      <c r="AE1063" s="122">
        <f t="shared" si="212"/>
        <v>6.3798796133808196E-4</v>
      </c>
      <c r="AF1063" s="122">
        <f t="shared" si="219"/>
        <v>0.41718959572429953</v>
      </c>
      <c r="AG1063" s="122">
        <f t="shared" si="220"/>
        <v>0.63798796133786895</v>
      </c>
      <c r="AH1063" s="87">
        <f t="shared" si="221"/>
        <v>0.33509474713284465</v>
      </c>
      <c r="AI1063" s="122">
        <f t="shared" si="222"/>
        <v>1.1477774137305699</v>
      </c>
    </row>
    <row r="1064" spans="1:35" x14ac:dyDescent="0.25">
      <c r="A1064" s="90">
        <v>1.06</v>
      </c>
      <c r="B1064" s="164">
        <v>20.75379931978302</v>
      </c>
      <c r="E1064" s="147">
        <f t="shared" si="210"/>
        <v>2.0753799319780733E-2</v>
      </c>
      <c r="F1064" s="164"/>
      <c r="W1064" s="146">
        <f t="shared" si="213"/>
        <v>0.6256217845913824</v>
      </c>
      <c r="X1064" s="168">
        <v>6.1744069537762876</v>
      </c>
      <c r="Y1064" s="147">
        <f t="shared" si="215"/>
        <v>9.9999999999988987E-4</v>
      </c>
      <c r="Z1064" s="122">
        <f t="shared" si="216"/>
        <v>8.8754449677853557</v>
      </c>
      <c r="AA1064" s="122">
        <f t="shared" si="217"/>
        <v>0.61929999999999996</v>
      </c>
      <c r="AB1064" s="122">
        <f t="shared" si="214"/>
        <v>6.638134872765533E-3</v>
      </c>
      <c r="AC1064" s="122">
        <f t="shared" si="218"/>
        <v>4.2718976269053526</v>
      </c>
      <c r="AD1064" s="122">
        <f t="shared" si="211"/>
        <v>-383.91037666378764</v>
      </c>
      <c r="AE1064" s="122">
        <f t="shared" si="212"/>
        <v>6.3792523525992267E-4</v>
      </c>
      <c r="AF1064" s="122">
        <f t="shared" si="219"/>
        <v>0.41782752095955944</v>
      </c>
      <c r="AG1064" s="122">
        <f t="shared" si="220"/>
        <v>0.6379252352599929</v>
      </c>
      <c r="AH1064" s="87">
        <f t="shared" si="221"/>
        <v>0.33445682189758474</v>
      </c>
      <c r="AI1064" s="122">
        <f t="shared" si="222"/>
        <v>1.1477774137305699</v>
      </c>
    </row>
    <row r="1065" spans="1:35" x14ac:dyDescent="0.25">
      <c r="A1065" s="90">
        <v>1.0609999999999999</v>
      </c>
      <c r="B1065" s="164">
        <v>20.75379931978302</v>
      </c>
      <c r="E1065" s="147">
        <f t="shared" si="210"/>
        <v>2.0753799319780733E-2</v>
      </c>
      <c r="F1065" s="164"/>
      <c r="W1065" s="146">
        <f t="shared" si="213"/>
        <v>0.6256217845913824</v>
      </c>
      <c r="X1065" s="168">
        <v>6.1744069537762876</v>
      </c>
      <c r="Y1065" s="147">
        <f t="shared" si="215"/>
        <v>9.9999999999988987E-4</v>
      </c>
      <c r="Z1065" s="122">
        <f t="shared" si="216"/>
        <v>8.8754449677853557</v>
      </c>
      <c r="AA1065" s="122">
        <f t="shared" si="217"/>
        <v>0.61929999999999996</v>
      </c>
      <c r="AB1065" s="122">
        <f t="shared" si="214"/>
        <v>6.638134872765533E-3</v>
      </c>
      <c r="AC1065" s="122">
        <f t="shared" si="218"/>
        <v>4.2785357617781177</v>
      </c>
      <c r="AD1065" s="122">
        <f t="shared" si="211"/>
        <v>-383.8725502336398</v>
      </c>
      <c r="AE1065" s="122">
        <f t="shared" si="212"/>
        <v>6.3786238091730031E-4</v>
      </c>
      <c r="AF1065" s="122">
        <f t="shared" si="219"/>
        <v>0.41846538334047673</v>
      </c>
      <c r="AG1065" s="122">
        <f t="shared" si="220"/>
        <v>0.63786238091737057</v>
      </c>
      <c r="AH1065" s="87">
        <f t="shared" si="221"/>
        <v>0.33381895951666746</v>
      </c>
      <c r="AI1065" s="122">
        <f t="shared" si="222"/>
        <v>1.1477774137305699</v>
      </c>
    </row>
    <row r="1066" spans="1:35" x14ac:dyDescent="0.25">
      <c r="A1066" s="90">
        <v>1.0619999999999998</v>
      </c>
      <c r="B1066" s="164">
        <v>20.75379931978302</v>
      </c>
      <c r="E1066" s="147">
        <f t="shared" si="210"/>
        <v>2.0753799319780733E-2</v>
      </c>
      <c r="F1066" s="164"/>
      <c r="W1066" s="146">
        <f t="shared" si="213"/>
        <v>0.6256217845913824</v>
      </c>
      <c r="X1066" s="168">
        <v>6.1744069537762876</v>
      </c>
      <c r="Y1066" s="147">
        <f t="shared" si="215"/>
        <v>9.9999999999988987E-4</v>
      </c>
      <c r="Z1066" s="122">
        <f t="shared" si="216"/>
        <v>8.8754449677853557</v>
      </c>
      <c r="AA1066" s="122">
        <f t="shared" si="217"/>
        <v>0.61929999999999996</v>
      </c>
      <c r="AB1066" s="122">
        <f t="shared" si="214"/>
        <v>6.638134872765533E-3</v>
      </c>
      <c r="AC1066" s="122">
        <f t="shared" si="218"/>
        <v>4.2851738966508828</v>
      </c>
      <c r="AD1066" s="122">
        <f t="shared" si="211"/>
        <v>-383.83464661236616</v>
      </c>
      <c r="AE1066" s="122">
        <f t="shared" si="212"/>
        <v>6.3779939830993157E-4</v>
      </c>
      <c r="AF1066" s="122">
        <f t="shared" si="219"/>
        <v>0.41910318273878666</v>
      </c>
      <c r="AG1066" s="122">
        <f t="shared" si="220"/>
        <v>0.63779939831000176</v>
      </c>
      <c r="AH1066" s="87">
        <f t="shared" si="221"/>
        <v>0.33318116011835752</v>
      </c>
      <c r="AI1066" s="122">
        <f t="shared" si="222"/>
        <v>1.1477774137305699</v>
      </c>
    </row>
    <row r="1067" spans="1:35" x14ac:dyDescent="0.25">
      <c r="A1067" s="90">
        <v>1.0630000000000002</v>
      </c>
      <c r="B1067" s="164">
        <v>20.75379931978302</v>
      </c>
      <c r="E1067" s="147">
        <f t="shared" si="210"/>
        <v>2.0753799319789951E-2</v>
      </c>
      <c r="F1067" s="164"/>
      <c r="W1067" s="146">
        <f t="shared" si="213"/>
        <v>0.6256217845913824</v>
      </c>
      <c r="X1067" s="168">
        <v>6.1744069537762876</v>
      </c>
      <c r="Y1067" s="147">
        <f t="shared" si="215"/>
        <v>1.000000000000334E-3</v>
      </c>
      <c r="Z1067" s="122">
        <f t="shared" si="216"/>
        <v>8.8754449677853557</v>
      </c>
      <c r="AA1067" s="122">
        <f t="shared" si="217"/>
        <v>0.61929999999999996</v>
      </c>
      <c r="AB1067" s="122">
        <f t="shared" si="214"/>
        <v>6.6381348727684803E-3</v>
      </c>
      <c r="AC1067" s="122">
        <f t="shared" si="218"/>
        <v>4.2918120315236514</v>
      </c>
      <c r="AD1067" s="122">
        <f t="shared" si="211"/>
        <v>-383.79666580013702</v>
      </c>
      <c r="AE1067" s="122">
        <f t="shared" si="212"/>
        <v>6.3773628743809944E-4</v>
      </c>
      <c r="AF1067" s="122">
        <f t="shared" si="219"/>
        <v>0.41974091902622473</v>
      </c>
      <c r="AG1067" s="122">
        <f t="shared" si="220"/>
        <v>0.63773628743788646</v>
      </c>
      <c r="AH1067" s="87">
        <f t="shared" si="221"/>
        <v>0.33254342383091945</v>
      </c>
      <c r="AI1067" s="122">
        <f t="shared" si="222"/>
        <v>1.1477774137305699</v>
      </c>
    </row>
    <row r="1068" spans="1:35" x14ac:dyDescent="0.25">
      <c r="A1068" s="90">
        <v>1.0640000000000001</v>
      </c>
      <c r="B1068" s="164">
        <v>20.75379931978302</v>
      </c>
      <c r="E1068" s="147">
        <f t="shared" si="210"/>
        <v>2.0753799319780733E-2</v>
      </c>
      <c r="F1068" s="164"/>
      <c r="W1068" s="146">
        <f t="shared" si="213"/>
        <v>0.6256217845913824</v>
      </c>
      <c r="X1068" s="168">
        <v>6.1744069537762876</v>
      </c>
      <c r="Y1068" s="147">
        <f t="shared" si="215"/>
        <v>9.9999999999988987E-4</v>
      </c>
      <c r="Z1068" s="122">
        <f t="shared" si="216"/>
        <v>8.8754449677853557</v>
      </c>
      <c r="AA1068" s="122">
        <f t="shared" si="217"/>
        <v>0.61929999999999996</v>
      </c>
      <c r="AB1068" s="122">
        <f t="shared" si="214"/>
        <v>6.638134872765533E-3</v>
      </c>
      <c r="AC1068" s="122">
        <f t="shared" si="218"/>
        <v>4.2984501663964165</v>
      </c>
      <c r="AD1068" s="122">
        <f t="shared" si="211"/>
        <v>-383.75860779644137</v>
      </c>
      <c r="AE1068" s="122">
        <f t="shared" si="212"/>
        <v>6.3767304830095487E-4</v>
      </c>
      <c r="AF1068" s="122">
        <f t="shared" si="219"/>
        <v>0.42037859207452571</v>
      </c>
      <c r="AG1068" s="122">
        <f t="shared" si="220"/>
        <v>0.63767304830102511</v>
      </c>
      <c r="AH1068" s="87">
        <f t="shared" si="221"/>
        <v>0.33190575078261847</v>
      </c>
      <c r="AI1068" s="122">
        <f t="shared" si="222"/>
        <v>1.1477774137305699</v>
      </c>
    </row>
    <row r="1069" spans="1:35" x14ac:dyDescent="0.25">
      <c r="A1069" s="90">
        <v>1.0649999999999999</v>
      </c>
      <c r="B1069" s="164">
        <v>20.75379931978302</v>
      </c>
      <c r="E1069" s="147">
        <f t="shared" si="210"/>
        <v>2.0753799319780733E-2</v>
      </c>
      <c r="F1069" s="164"/>
      <c r="W1069" s="146">
        <f t="shared" si="213"/>
        <v>0.6256217845913824</v>
      </c>
      <c r="X1069" s="168">
        <v>6.1744069537762876</v>
      </c>
      <c r="Y1069" s="147">
        <f t="shared" si="215"/>
        <v>9.9999999999988987E-4</v>
      </c>
      <c r="Z1069" s="122">
        <f t="shared" si="216"/>
        <v>8.8754449677853557</v>
      </c>
      <c r="AA1069" s="122">
        <f t="shared" si="217"/>
        <v>0.61929999999999996</v>
      </c>
      <c r="AB1069" s="122">
        <f t="shared" si="214"/>
        <v>6.638134872765533E-3</v>
      </c>
      <c r="AC1069" s="122">
        <f t="shared" si="218"/>
        <v>4.3050883012691816</v>
      </c>
      <c r="AD1069" s="122">
        <f t="shared" si="211"/>
        <v>-383.72047260179028</v>
      </c>
      <c r="AE1069" s="122">
        <f t="shared" si="212"/>
        <v>6.3760968089934702E-4</v>
      </c>
      <c r="AF1069" s="122">
        <f t="shared" si="219"/>
        <v>0.42101620175542503</v>
      </c>
      <c r="AG1069" s="122">
        <f t="shared" si="220"/>
        <v>0.63760968089941727</v>
      </c>
      <c r="AH1069" s="87">
        <f t="shared" si="221"/>
        <v>0.33126814110171915</v>
      </c>
      <c r="AI1069" s="122">
        <f t="shared" si="222"/>
        <v>1.1477774137305699</v>
      </c>
    </row>
    <row r="1070" spans="1:35" x14ac:dyDescent="0.25">
      <c r="A1070" s="90">
        <v>1.0659999999999998</v>
      </c>
      <c r="B1070" s="164">
        <v>20.75379931978302</v>
      </c>
      <c r="E1070" s="147">
        <f t="shared" si="210"/>
        <v>2.0753799319780733E-2</v>
      </c>
      <c r="F1070" s="164"/>
      <c r="W1070" s="146">
        <f t="shared" si="213"/>
        <v>0.6256217845913824</v>
      </c>
      <c r="X1070" s="168">
        <v>6.1744069537762876</v>
      </c>
      <c r="Y1070" s="147">
        <f t="shared" si="215"/>
        <v>9.9999999999988987E-4</v>
      </c>
      <c r="Z1070" s="122">
        <f t="shared" si="216"/>
        <v>8.8754449677853557</v>
      </c>
      <c r="AA1070" s="122">
        <f t="shared" si="217"/>
        <v>0.61929999999999996</v>
      </c>
      <c r="AB1070" s="122">
        <f t="shared" si="214"/>
        <v>6.638134872765533E-3</v>
      </c>
      <c r="AC1070" s="122">
        <f t="shared" si="218"/>
        <v>4.3117264361419467</v>
      </c>
      <c r="AD1070" s="122">
        <f t="shared" si="211"/>
        <v>-383.68226021601328</v>
      </c>
      <c r="AE1070" s="122">
        <f t="shared" si="212"/>
        <v>6.3754618523299269E-4</v>
      </c>
      <c r="AF1070" s="122">
        <f t="shared" si="219"/>
        <v>0.42165374794065802</v>
      </c>
      <c r="AG1070" s="122">
        <f t="shared" si="220"/>
        <v>0.63754618523306295</v>
      </c>
      <c r="AH1070" s="87">
        <f t="shared" si="221"/>
        <v>0.33063059491648616</v>
      </c>
      <c r="AI1070" s="122">
        <f t="shared" si="222"/>
        <v>1.1477774137305699</v>
      </c>
    </row>
    <row r="1071" spans="1:35" x14ac:dyDescent="0.25">
      <c r="A1071" s="90">
        <v>1.0670000000000002</v>
      </c>
      <c r="B1071" s="164">
        <v>20.75379931978302</v>
      </c>
      <c r="E1071" s="147">
        <f t="shared" si="210"/>
        <v>2.0753799319789951E-2</v>
      </c>
      <c r="F1071" s="164"/>
      <c r="W1071" s="146">
        <f t="shared" si="213"/>
        <v>0.6256217845913824</v>
      </c>
      <c r="X1071" s="168">
        <v>6.1744069537762876</v>
      </c>
      <c r="Y1071" s="147">
        <f t="shared" si="215"/>
        <v>1.000000000000334E-3</v>
      </c>
      <c r="Z1071" s="122">
        <f t="shared" si="216"/>
        <v>8.8754449677853557</v>
      </c>
      <c r="AA1071" s="122">
        <f t="shared" si="217"/>
        <v>0.61929999999999996</v>
      </c>
      <c r="AB1071" s="122">
        <f t="shared" si="214"/>
        <v>6.6381348727684803E-3</v>
      </c>
      <c r="AC1071" s="122">
        <f t="shared" si="218"/>
        <v>4.3183645710147154</v>
      </c>
      <c r="AD1071" s="122">
        <f t="shared" si="211"/>
        <v>-383.64397063928095</v>
      </c>
      <c r="AE1071" s="122">
        <f t="shared" si="212"/>
        <v>6.3748256130217518E-4</v>
      </c>
      <c r="AF1071" s="122">
        <f t="shared" si="219"/>
        <v>0.42229123050196021</v>
      </c>
      <c r="AG1071" s="122">
        <f t="shared" si="220"/>
        <v>0.63748256130196235</v>
      </c>
      <c r="AH1071" s="87">
        <f t="shared" si="221"/>
        <v>0.32999311235518397</v>
      </c>
      <c r="AI1071" s="122">
        <f t="shared" si="222"/>
        <v>1.1477774137305699</v>
      </c>
    </row>
    <row r="1072" spans="1:35" x14ac:dyDescent="0.25">
      <c r="A1072" s="90">
        <v>1.0680000000000001</v>
      </c>
      <c r="B1072" s="164">
        <v>20.75379931978302</v>
      </c>
      <c r="E1072" s="147">
        <f t="shared" si="210"/>
        <v>2.0753799319780733E-2</v>
      </c>
      <c r="F1072" s="164"/>
      <c r="W1072" s="146">
        <f t="shared" si="213"/>
        <v>0.6256217845913824</v>
      </c>
      <c r="X1072" s="168">
        <v>6.1744069537762876</v>
      </c>
      <c r="Y1072" s="147">
        <f t="shared" si="215"/>
        <v>9.9999999999988987E-4</v>
      </c>
      <c r="Z1072" s="122">
        <f t="shared" si="216"/>
        <v>8.8754449677853557</v>
      </c>
      <c r="AA1072" s="122">
        <f t="shared" si="217"/>
        <v>0.61929999999999996</v>
      </c>
      <c r="AB1072" s="122">
        <f t="shared" si="214"/>
        <v>6.638134872765533E-3</v>
      </c>
      <c r="AC1072" s="122">
        <f t="shared" si="218"/>
        <v>4.3250027058874805</v>
      </c>
      <c r="AD1072" s="122">
        <f t="shared" si="211"/>
        <v>-383.605603871082</v>
      </c>
      <c r="AE1072" s="122">
        <f t="shared" si="212"/>
        <v>6.3741880910604502E-4</v>
      </c>
      <c r="AF1072" s="122">
        <f t="shared" si="219"/>
        <v>0.42292864931106627</v>
      </c>
      <c r="AG1072" s="122">
        <f t="shared" si="220"/>
        <v>0.63741880910611526</v>
      </c>
      <c r="AH1072" s="87">
        <f t="shared" si="221"/>
        <v>0.32935569354607791</v>
      </c>
      <c r="AI1072" s="122">
        <f t="shared" si="222"/>
        <v>1.1477774137305699</v>
      </c>
    </row>
    <row r="1073" spans="1:35" x14ac:dyDescent="0.25">
      <c r="A1073" s="90">
        <v>1.069</v>
      </c>
      <c r="B1073" s="164">
        <v>20.75379931978302</v>
      </c>
      <c r="E1073" s="147">
        <f t="shared" si="210"/>
        <v>2.0753799319780733E-2</v>
      </c>
      <c r="F1073" s="164"/>
      <c r="W1073" s="146">
        <f t="shared" si="213"/>
        <v>0.6256217845913824</v>
      </c>
      <c r="X1073" s="168">
        <v>6.1744069537762876</v>
      </c>
      <c r="Y1073" s="147">
        <f t="shared" si="215"/>
        <v>9.9999999999988987E-4</v>
      </c>
      <c r="Z1073" s="122">
        <f t="shared" si="216"/>
        <v>8.8754449677853557</v>
      </c>
      <c r="AA1073" s="122">
        <f t="shared" si="217"/>
        <v>0.61929999999999996</v>
      </c>
      <c r="AB1073" s="122">
        <f t="shared" si="214"/>
        <v>6.638134872765533E-3</v>
      </c>
      <c r="AC1073" s="122">
        <f t="shared" si="218"/>
        <v>4.3316408407602456</v>
      </c>
      <c r="AD1073" s="122">
        <f t="shared" si="211"/>
        <v>-383.5671599119276</v>
      </c>
      <c r="AE1073" s="122">
        <f t="shared" si="212"/>
        <v>6.3735492864545158E-4</v>
      </c>
      <c r="AF1073" s="122">
        <f t="shared" si="219"/>
        <v>0.42356600423971175</v>
      </c>
      <c r="AG1073" s="122">
        <f t="shared" si="220"/>
        <v>0.63735492864552179</v>
      </c>
      <c r="AH1073" s="87">
        <f t="shared" si="221"/>
        <v>0.32871833861743244</v>
      </c>
      <c r="AI1073" s="122">
        <f t="shared" si="222"/>
        <v>1.1477774137305699</v>
      </c>
    </row>
    <row r="1074" spans="1:35" x14ac:dyDescent="0.25">
      <c r="A1074" s="90">
        <v>1.0699999999999998</v>
      </c>
      <c r="B1074" s="164">
        <v>20.75379931978302</v>
      </c>
      <c r="E1074" s="147">
        <f t="shared" si="210"/>
        <v>2.0753799319780733E-2</v>
      </c>
      <c r="F1074" s="164"/>
      <c r="W1074" s="146">
        <f t="shared" si="213"/>
        <v>0.6256217845913824</v>
      </c>
      <c r="X1074" s="168">
        <v>6.1744069537762876</v>
      </c>
      <c r="Y1074" s="147">
        <f t="shared" si="215"/>
        <v>9.9999999999988987E-4</v>
      </c>
      <c r="Z1074" s="122">
        <f t="shared" si="216"/>
        <v>8.8754449677853557</v>
      </c>
      <c r="AA1074" s="122">
        <f t="shared" si="217"/>
        <v>0.61929999999999996</v>
      </c>
      <c r="AB1074" s="122">
        <f t="shared" si="214"/>
        <v>6.638134872765533E-3</v>
      </c>
      <c r="AC1074" s="122">
        <f t="shared" si="218"/>
        <v>4.3382789756330107</v>
      </c>
      <c r="AD1074" s="122">
        <f t="shared" si="211"/>
        <v>-383.52863876164753</v>
      </c>
      <c r="AE1074" s="122">
        <f t="shared" si="212"/>
        <v>6.3729091992011187E-4</v>
      </c>
      <c r="AF1074" s="122">
        <f t="shared" si="219"/>
        <v>0.42420329515963184</v>
      </c>
      <c r="AG1074" s="122">
        <f t="shared" si="220"/>
        <v>0.63729091992018205</v>
      </c>
      <c r="AH1074" s="87">
        <f t="shared" si="221"/>
        <v>0.32808104769751234</v>
      </c>
      <c r="AI1074" s="122">
        <f t="shared" si="222"/>
        <v>1.1477774137305699</v>
      </c>
    </row>
    <row r="1075" spans="1:35" x14ac:dyDescent="0.25">
      <c r="A1075" s="90">
        <v>1.0710000000000002</v>
      </c>
      <c r="B1075" s="164">
        <v>20.236040537474064</v>
      </c>
      <c r="E1075" s="147">
        <f t="shared" si="210"/>
        <v>2.0494919928635384E-2</v>
      </c>
      <c r="F1075" s="164"/>
      <c r="W1075" s="146">
        <f t="shared" si="213"/>
        <v>0.61286273189731444</v>
      </c>
      <c r="X1075" s="168">
        <v>6.0484848941259752</v>
      </c>
      <c r="Y1075" s="147">
        <f t="shared" si="215"/>
        <v>1.000000000000334E-3</v>
      </c>
      <c r="Z1075" s="122">
        <f t="shared" si="216"/>
        <v>8.8754449677853557</v>
      </c>
      <c r="AA1075" s="122">
        <f t="shared" si="217"/>
        <v>0.61929999999999996</v>
      </c>
      <c r="AB1075" s="122">
        <f t="shared" si="214"/>
        <v>6.5539658354918902E-3</v>
      </c>
      <c r="AC1075" s="122">
        <f t="shared" si="218"/>
        <v>4.3448329414685025</v>
      </c>
      <c r="AD1075" s="122">
        <f t="shared" si="211"/>
        <v>-378.62801556442633</v>
      </c>
      <c r="AE1075" s="122">
        <f t="shared" si="212"/>
        <v>6.2914779226314478E-4</v>
      </c>
      <c r="AF1075" s="122">
        <f t="shared" si="219"/>
        <v>0.42483244295189498</v>
      </c>
      <c r="AG1075" s="122">
        <f t="shared" si="220"/>
        <v>0.62914779226293471</v>
      </c>
      <c r="AH1075" s="87">
        <f t="shared" si="221"/>
        <v>0.3274518999052492</v>
      </c>
      <c r="AI1075" s="122">
        <f t="shared" si="222"/>
        <v>1.1424422399766305</v>
      </c>
    </row>
    <row r="1076" spans="1:35" x14ac:dyDescent="0.25">
      <c r="A1076" s="90">
        <v>1.0720000000000001</v>
      </c>
      <c r="B1076" s="164">
        <v>20.236040537474064</v>
      </c>
      <c r="E1076" s="147">
        <f t="shared" si="210"/>
        <v>2.0236040537471835E-2</v>
      </c>
      <c r="F1076" s="164"/>
      <c r="W1076" s="146">
        <f t="shared" si="213"/>
        <v>0.61286273189731444</v>
      </c>
      <c r="X1076" s="168">
        <v>6.0484848941259752</v>
      </c>
      <c r="Y1076" s="147">
        <f t="shared" si="215"/>
        <v>9.9999999999988987E-4</v>
      </c>
      <c r="Z1076" s="122">
        <f t="shared" si="216"/>
        <v>8.8754449677853557</v>
      </c>
      <c r="AA1076" s="122">
        <f t="shared" si="217"/>
        <v>0.61929999999999996</v>
      </c>
      <c r="AB1076" s="122">
        <f t="shared" si="214"/>
        <v>6.5539658354889794E-3</v>
      </c>
      <c r="AC1076" s="122">
        <f t="shared" si="218"/>
        <v>4.3513869073039917</v>
      </c>
      <c r="AD1076" s="122">
        <f t="shared" si="211"/>
        <v>-378.59031602711264</v>
      </c>
      <c r="AE1076" s="122">
        <f t="shared" si="212"/>
        <v>6.2908514877218461E-4</v>
      </c>
      <c r="AF1076" s="122">
        <f t="shared" si="219"/>
        <v>0.42546152810066717</v>
      </c>
      <c r="AG1076" s="122">
        <f t="shared" si="220"/>
        <v>0.62908514877225385</v>
      </c>
      <c r="AH1076" s="87">
        <f t="shared" si="221"/>
        <v>0.32682281475647701</v>
      </c>
      <c r="AI1076" s="122">
        <f t="shared" si="222"/>
        <v>1.1716727360281298</v>
      </c>
    </row>
    <row r="1077" spans="1:35" x14ac:dyDescent="0.25">
      <c r="A1077" s="90">
        <v>1.073</v>
      </c>
      <c r="B1077" s="164">
        <v>20.75379931978302</v>
      </c>
      <c r="E1077" s="147">
        <f t="shared" si="210"/>
        <v>2.0494919928626284E-2</v>
      </c>
      <c r="F1077" s="164"/>
      <c r="W1077" s="146">
        <f t="shared" si="213"/>
        <v>0.6256217845913824</v>
      </c>
      <c r="X1077" s="168">
        <v>6.1744069537762876</v>
      </c>
      <c r="Y1077" s="147">
        <f t="shared" si="215"/>
        <v>9.9999999999988987E-4</v>
      </c>
      <c r="Z1077" s="122">
        <f t="shared" si="216"/>
        <v>8.8754449677853557</v>
      </c>
      <c r="AA1077" s="122">
        <f t="shared" si="217"/>
        <v>0.61929999999999996</v>
      </c>
      <c r="AB1077" s="122">
        <f t="shared" si="214"/>
        <v>6.638134872765533E-3</v>
      </c>
      <c r="AC1077" s="122">
        <f t="shared" si="218"/>
        <v>4.3580250421767568</v>
      </c>
      <c r="AD1077" s="122">
        <f t="shared" si="211"/>
        <v>-383.41359585771761</v>
      </c>
      <c r="AE1077" s="122">
        <f t="shared" si="212"/>
        <v>6.3709975871162295E-4</v>
      </c>
      <c r="AF1077" s="122">
        <f t="shared" si="219"/>
        <v>0.4260986278593788</v>
      </c>
      <c r="AG1077" s="122">
        <f t="shared" si="220"/>
        <v>0.63709975871169311</v>
      </c>
      <c r="AH1077" s="87">
        <f t="shared" si="221"/>
        <v>0.32618571499776539</v>
      </c>
      <c r="AI1077" s="122">
        <f t="shared" si="222"/>
        <v>1.1477774137305699</v>
      </c>
    </row>
    <row r="1078" spans="1:35" x14ac:dyDescent="0.25">
      <c r="A1078" s="90">
        <v>1.0739999999999998</v>
      </c>
      <c r="B1078" s="164">
        <v>20.75379931978302</v>
      </c>
      <c r="E1078" s="147">
        <f t="shared" si="210"/>
        <v>2.0753799319780733E-2</v>
      </c>
      <c r="F1078" s="164"/>
      <c r="W1078" s="146">
        <f t="shared" si="213"/>
        <v>0.6256217845913824</v>
      </c>
      <c r="X1078" s="168">
        <v>6.1744069537762876</v>
      </c>
      <c r="Y1078" s="147">
        <f t="shared" si="215"/>
        <v>9.9999999999988987E-4</v>
      </c>
      <c r="Z1078" s="122">
        <f t="shared" si="216"/>
        <v>8.8754449677853557</v>
      </c>
      <c r="AA1078" s="122">
        <f t="shared" si="217"/>
        <v>0.61929999999999996</v>
      </c>
      <c r="AB1078" s="122">
        <f t="shared" si="214"/>
        <v>6.638134872765533E-3</v>
      </c>
      <c r="AC1078" s="122">
        <f t="shared" si="218"/>
        <v>4.3646631770495219</v>
      </c>
      <c r="AD1078" s="122">
        <f t="shared" si="211"/>
        <v>-383.37476790044275</v>
      </c>
      <c r="AE1078" s="122">
        <f t="shared" si="212"/>
        <v>6.370352401799947E-4</v>
      </c>
      <c r="AF1078" s="122">
        <f t="shared" si="219"/>
        <v>0.42673566309955879</v>
      </c>
      <c r="AG1078" s="122">
        <f t="shared" si="220"/>
        <v>0.63703524018006485</v>
      </c>
      <c r="AH1078" s="87">
        <f t="shared" si="221"/>
        <v>0.32554867975758539</v>
      </c>
      <c r="AI1078" s="122">
        <f t="shared" si="222"/>
        <v>1.1477774137305699</v>
      </c>
    </row>
    <row r="1079" spans="1:35" x14ac:dyDescent="0.25">
      <c r="A1079" s="90">
        <v>1.0750000000000002</v>
      </c>
      <c r="B1079" s="164">
        <v>20.236040537474064</v>
      </c>
      <c r="E1079" s="147">
        <f t="shared" ref="E1079:E1142" si="223">+(B1078+B1079)/2*(A1079-A1078)</f>
        <v>2.0494919928635384E-2</v>
      </c>
      <c r="F1079" s="164"/>
      <c r="W1079" s="146">
        <f t="shared" si="213"/>
        <v>0.61286273189731444</v>
      </c>
      <c r="X1079" s="168">
        <v>6.0484848941259752</v>
      </c>
      <c r="Y1079" s="147">
        <f t="shared" si="215"/>
        <v>1.000000000000334E-3</v>
      </c>
      <c r="Z1079" s="122">
        <f t="shared" si="216"/>
        <v>8.8754449677853557</v>
      </c>
      <c r="AA1079" s="122">
        <f t="shared" si="217"/>
        <v>0.61929999999999996</v>
      </c>
      <c r="AB1079" s="122">
        <f t="shared" si="214"/>
        <v>6.5539658354918902E-3</v>
      </c>
      <c r="AC1079" s="122">
        <f t="shared" si="218"/>
        <v>4.3712171428850137</v>
      </c>
      <c r="AD1079" s="122">
        <f t="shared" si="211"/>
        <v>-378.47579665156485</v>
      </c>
      <c r="AE1079" s="122">
        <f t="shared" si="212"/>
        <v>6.2889485748539265E-4</v>
      </c>
      <c r="AF1079" s="122">
        <f t="shared" si="219"/>
        <v>0.4273645579570442</v>
      </c>
      <c r="AG1079" s="122">
        <f t="shared" si="220"/>
        <v>0.62889485748518259</v>
      </c>
      <c r="AH1079" s="87">
        <f t="shared" si="221"/>
        <v>0.32491978490009998</v>
      </c>
      <c r="AI1079" s="122">
        <f t="shared" si="222"/>
        <v>1.1716727360281298</v>
      </c>
    </row>
    <row r="1080" spans="1:35" x14ac:dyDescent="0.25">
      <c r="A1080" s="90">
        <v>1.0760000000000001</v>
      </c>
      <c r="B1080" s="164">
        <v>20.75379931978302</v>
      </c>
      <c r="E1080" s="147">
        <f t="shared" si="223"/>
        <v>2.0494919928626284E-2</v>
      </c>
      <c r="F1080" s="164"/>
      <c r="W1080" s="146">
        <f t="shared" si="213"/>
        <v>0.6256217845913824</v>
      </c>
      <c r="X1080" s="168">
        <v>6.1744069537762876</v>
      </c>
      <c r="Y1080" s="147">
        <f t="shared" si="215"/>
        <v>9.9999999999988987E-4</v>
      </c>
      <c r="Z1080" s="122">
        <f t="shared" si="216"/>
        <v>8.8754449677853557</v>
      </c>
      <c r="AA1080" s="122">
        <f t="shared" si="217"/>
        <v>0.61929999999999996</v>
      </c>
      <c r="AB1080" s="122">
        <f t="shared" si="214"/>
        <v>6.638134872765533E-3</v>
      </c>
      <c r="AC1080" s="122">
        <f t="shared" si="218"/>
        <v>4.3778552777577788</v>
      </c>
      <c r="AD1080" s="122">
        <f t="shared" si="211"/>
        <v>-383.29737517699556</v>
      </c>
      <c r="AE1080" s="122">
        <f t="shared" si="212"/>
        <v>6.3690664044861603E-4</v>
      </c>
      <c r="AF1080" s="122">
        <f t="shared" si="219"/>
        <v>0.42800146459749283</v>
      </c>
      <c r="AG1080" s="122">
        <f t="shared" si="220"/>
        <v>0.63690664044868617</v>
      </c>
      <c r="AH1080" s="87">
        <f t="shared" si="221"/>
        <v>0.32428287825965135</v>
      </c>
      <c r="AI1080" s="122">
        <f t="shared" si="222"/>
        <v>1.1477774137305699</v>
      </c>
    </row>
    <row r="1081" spans="1:35" x14ac:dyDescent="0.25">
      <c r="A1081" s="90">
        <v>1.077</v>
      </c>
      <c r="B1081" s="164">
        <v>20.75379931978302</v>
      </c>
      <c r="E1081" s="147">
        <f t="shared" si="223"/>
        <v>2.0753799319780733E-2</v>
      </c>
      <c r="F1081" s="164"/>
      <c r="W1081" s="146">
        <f t="shared" si="213"/>
        <v>0.6256217845913824</v>
      </c>
      <c r="X1081" s="168">
        <v>6.1744069537762876</v>
      </c>
      <c r="Y1081" s="147">
        <f t="shared" si="215"/>
        <v>9.9999999999988987E-4</v>
      </c>
      <c r="Z1081" s="122">
        <f t="shared" si="216"/>
        <v>8.8754449677853557</v>
      </c>
      <c r="AA1081" s="122">
        <f t="shared" si="217"/>
        <v>0.61929999999999996</v>
      </c>
      <c r="AB1081" s="122">
        <f t="shared" si="214"/>
        <v>6.638134872765533E-3</v>
      </c>
      <c r="AC1081" s="122">
        <f t="shared" si="218"/>
        <v>4.3844934126305439</v>
      </c>
      <c r="AD1081" s="122">
        <f t="shared" si="211"/>
        <v>-383.25831662509745</v>
      </c>
      <c r="AE1081" s="122">
        <f t="shared" si="212"/>
        <v>6.3684173874909691E-4</v>
      </c>
      <c r="AF1081" s="122">
        <f t="shared" si="219"/>
        <v>0.42863830633624195</v>
      </c>
      <c r="AG1081" s="122">
        <f t="shared" si="220"/>
        <v>0.63684173874916705</v>
      </c>
      <c r="AH1081" s="87">
        <f t="shared" si="221"/>
        <v>0.32364603652090224</v>
      </c>
      <c r="AI1081" s="122">
        <f t="shared" si="222"/>
        <v>1.1477774137305699</v>
      </c>
    </row>
    <row r="1082" spans="1:35" x14ac:dyDescent="0.25">
      <c r="A1082" s="90">
        <v>1.0779999999999998</v>
      </c>
      <c r="B1082" s="164">
        <v>20.75379931978302</v>
      </c>
      <c r="E1082" s="147">
        <f t="shared" si="223"/>
        <v>2.0753799319780733E-2</v>
      </c>
      <c r="F1082" s="164"/>
      <c r="W1082" s="146">
        <f t="shared" si="213"/>
        <v>0.6256217845913824</v>
      </c>
      <c r="X1082" s="168">
        <v>6.1744069537762876</v>
      </c>
      <c r="Y1082" s="147">
        <f t="shared" si="215"/>
        <v>9.9999999999988987E-4</v>
      </c>
      <c r="Z1082" s="122">
        <f t="shared" si="216"/>
        <v>8.8754449677853557</v>
      </c>
      <c r="AA1082" s="122">
        <f t="shared" si="217"/>
        <v>0.61929999999999996</v>
      </c>
      <c r="AB1082" s="122">
        <f t="shared" si="214"/>
        <v>6.638134872765533E-3</v>
      </c>
      <c r="AC1082" s="122">
        <f t="shared" si="218"/>
        <v>4.391131547503309</v>
      </c>
      <c r="AD1082" s="122">
        <f t="shared" si="211"/>
        <v>-383.21918088207354</v>
      </c>
      <c r="AE1082" s="122">
        <f t="shared" si="212"/>
        <v>6.3677670878483142E-4</v>
      </c>
      <c r="AF1082" s="122">
        <f t="shared" si="219"/>
        <v>0.42927508304502676</v>
      </c>
      <c r="AG1082" s="122">
        <f t="shared" si="220"/>
        <v>0.63677670878490156</v>
      </c>
      <c r="AH1082" s="87">
        <f t="shared" si="221"/>
        <v>0.32300925981211742</v>
      </c>
      <c r="AI1082" s="122">
        <f t="shared" si="222"/>
        <v>1.1477774137305699</v>
      </c>
    </row>
    <row r="1083" spans="1:35" x14ac:dyDescent="0.25">
      <c r="A1083" s="90">
        <v>1.0790000000000002</v>
      </c>
      <c r="B1083" s="164">
        <v>20.75379931978302</v>
      </c>
      <c r="E1083" s="147">
        <f t="shared" si="223"/>
        <v>2.0753799319789951E-2</v>
      </c>
      <c r="F1083" s="164"/>
      <c r="W1083" s="146">
        <f t="shared" si="213"/>
        <v>0.6256217845913824</v>
      </c>
      <c r="X1083" s="168">
        <v>6.1744069537762876</v>
      </c>
      <c r="Y1083" s="147">
        <f t="shared" si="215"/>
        <v>1.000000000000334E-3</v>
      </c>
      <c r="Z1083" s="122">
        <f t="shared" si="216"/>
        <v>8.8754449677853557</v>
      </c>
      <c r="AA1083" s="122">
        <f t="shared" si="217"/>
        <v>0.61929999999999996</v>
      </c>
      <c r="AB1083" s="122">
        <f t="shared" si="214"/>
        <v>6.6381348727684803E-3</v>
      </c>
      <c r="AC1083" s="122">
        <f t="shared" si="218"/>
        <v>4.3977696823760777</v>
      </c>
      <c r="AD1083" s="122">
        <f t="shared" si="211"/>
        <v>-383.17996794809392</v>
      </c>
      <c r="AE1083" s="122">
        <f t="shared" si="212"/>
        <v>6.367115505561021E-4</v>
      </c>
      <c r="AF1083" s="122">
        <f t="shared" si="219"/>
        <v>0.42991179459558287</v>
      </c>
      <c r="AG1083" s="122">
        <f t="shared" si="220"/>
        <v>0.63671155055588946</v>
      </c>
      <c r="AH1083" s="87">
        <f t="shared" si="221"/>
        <v>0.32237254826156131</v>
      </c>
      <c r="AI1083" s="122">
        <f t="shared" si="222"/>
        <v>1.1477774137305699</v>
      </c>
    </row>
    <row r="1084" spans="1:35" x14ac:dyDescent="0.25">
      <c r="A1084" s="90">
        <v>1.08</v>
      </c>
      <c r="B1084" s="164">
        <v>20.75379931978302</v>
      </c>
      <c r="E1084" s="147">
        <f t="shared" si="223"/>
        <v>2.0753799319780733E-2</v>
      </c>
      <c r="F1084" s="164"/>
      <c r="W1084" s="146">
        <f t="shared" si="213"/>
        <v>0.6256217845913824</v>
      </c>
      <c r="X1084" s="168">
        <v>6.1744069537762876</v>
      </c>
      <c r="Y1084" s="147">
        <f t="shared" si="215"/>
        <v>9.9999999999988987E-4</v>
      </c>
      <c r="Z1084" s="122">
        <f t="shared" si="216"/>
        <v>8.8754449677853557</v>
      </c>
      <c r="AA1084" s="122">
        <f t="shared" si="217"/>
        <v>0.61929999999999996</v>
      </c>
      <c r="AB1084" s="122">
        <f t="shared" si="214"/>
        <v>6.638134872765533E-3</v>
      </c>
      <c r="AC1084" s="122">
        <f t="shared" si="218"/>
        <v>4.4044078172488428</v>
      </c>
      <c r="AD1084" s="122">
        <f t="shared" si="211"/>
        <v>-383.14067782264823</v>
      </c>
      <c r="AE1084" s="122">
        <f t="shared" si="212"/>
        <v>6.3664626406206111E-4</v>
      </c>
      <c r="AF1084" s="122">
        <f t="shared" si="219"/>
        <v>0.43054844085964494</v>
      </c>
      <c r="AG1084" s="122">
        <f t="shared" si="220"/>
        <v>0.63664626406213121</v>
      </c>
      <c r="AH1084" s="87">
        <f t="shared" si="221"/>
        <v>0.32173590199749924</v>
      </c>
      <c r="AI1084" s="122">
        <f t="shared" si="222"/>
        <v>1.1477774137305699</v>
      </c>
    </row>
    <row r="1085" spans="1:35" x14ac:dyDescent="0.25">
      <c r="A1085" s="90">
        <v>1.081</v>
      </c>
      <c r="B1085" s="164">
        <v>20.75379931978302</v>
      </c>
      <c r="E1085" s="147">
        <f t="shared" si="223"/>
        <v>2.0753799319780733E-2</v>
      </c>
      <c r="F1085" s="164"/>
      <c r="W1085" s="146">
        <f t="shared" si="213"/>
        <v>0.6256217845913824</v>
      </c>
      <c r="X1085" s="168">
        <v>6.1744069537762876</v>
      </c>
      <c r="Y1085" s="147">
        <f t="shared" si="215"/>
        <v>9.9999999999988987E-4</v>
      </c>
      <c r="Z1085" s="122">
        <f t="shared" si="216"/>
        <v>8.8754449677853557</v>
      </c>
      <c r="AA1085" s="122">
        <f t="shared" si="217"/>
        <v>0.61929999999999996</v>
      </c>
      <c r="AB1085" s="122">
        <f t="shared" si="214"/>
        <v>6.638134872765533E-3</v>
      </c>
      <c r="AC1085" s="122">
        <f t="shared" si="218"/>
        <v>4.4110459521216079</v>
      </c>
      <c r="AD1085" s="122">
        <f t="shared" si="211"/>
        <v>-383.10131050624682</v>
      </c>
      <c r="AE1085" s="122">
        <f t="shared" si="212"/>
        <v>6.3658084930355639E-4</v>
      </c>
      <c r="AF1085" s="122">
        <f t="shared" si="219"/>
        <v>0.43118502170894851</v>
      </c>
      <c r="AG1085" s="122">
        <f t="shared" si="220"/>
        <v>0.63658084930362646</v>
      </c>
      <c r="AH1085" s="87">
        <f t="shared" si="221"/>
        <v>0.32109932114819567</v>
      </c>
      <c r="AI1085" s="122">
        <f t="shared" si="222"/>
        <v>1.1477774137305699</v>
      </c>
    </row>
    <row r="1086" spans="1:35" x14ac:dyDescent="0.25">
      <c r="A1086" s="90">
        <v>1.0819999999999999</v>
      </c>
      <c r="B1086" s="164">
        <v>20.75379931978302</v>
      </c>
      <c r="E1086" s="147">
        <f t="shared" si="223"/>
        <v>2.0753799319780733E-2</v>
      </c>
      <c r="F1086" s="164"/>
      <c r="W1086" s="146">
        <f t="shared" si="213"/>
        <v>0.6256217845913824</v>
      </c>
      <c r="X1086" s="168">
        <v>6.1744069537762876</v>
      </c>
      <c r="Y1086" s="147">
        <f t="shared" si="215"/>
        <v>9.9999999999988987E-4</v>
      </c>
      <c r="Z1086" s="122">
        <f t="shared" si="216"/>
        <v>8.8754449677853557</v>
      </c>
      <c r="AA1086" s="122">
        <f t="shared" si="217"/>
        <v>0.61929999999999996</v>
      </c>
      <c r="AB1086" s="122">
        <f t="shared" si="214"/>
        <v>6.638134872765533E-3</v>
      </c>
      <c r="AC1086" s="122">
        <f t="shared" si="218"/>
        <v>4.417684086994373</v>
      </c>
      <c r="AD1086" s="122">
        <f t="shared" si="211"/>
        <v>-383.06186599871955</v>
      </c>
      <c r="AE1086" s="122">
        <f t="shared" si="212"/>
        <v>6.365153062803052E-4</v>
      </c>
      <c r="AF1086" s="122">
        <f t="shared" si="219"/>
        <v>0.4318215370152288</v>
      </c>
      <c r="AG1086" s="122">
        <f t="shared" si="220"/>
        <v>0.63651530628037534</v>
      </c>
      <c r="AH1086" s="87">
        <f t="shared" si="221"/>
        <v>0.32046280584191539</v>
      </c>
      <c r="AI1086" s="122">
        <f t="shared" si="222"/>
        <v>1.1477774137305699</v>
      </c>
    </row>
    <row r="1087" spans="1:35" x14ac:dyDescent="0.25">
      <c r="A1087" s="90">
        <v>1.0830000000000002</v>
      </c>
      <c r="B1087" s="164">
        <v>20.75379931978302</v>
      </c>
      <c r="E1087" s="147">
        <f t="shared" si="223"/>
        <v>2.0753799319789951E-2</v>
      </c>
      <c r="F1087" s="164"/>
      <c r="W1087" s="146">
        <f t="shared" si="213"/>
        <v>0.6256217845913824</v>
      </c>
      <c r="X1087" s="168">
        <v>6.1744069537762876</v>
      </c>
      <c r="Y1087" s="147">
        <f t="shared" si="215"/>
        <v>1.000000000000334E-3</v>
      </c>
      <c r="Z1087" s="122">
        <f t="shared" si="216"/>
        <v>8.8754449677853557</v>
      </c>
      <c r="AA1087" s="122">
        <f t="shared" si="217"/>
        <v>0.61929999999999996</v>
      </c>
      <c r="AB1087" s="122">
        <f t="shared" si="214"/>
        <v>6.6381348727684803E-3</v>
      </c>
      <c r="AC1087" s="122">
        <f t="shared" si="218"/>
        <v>4.4243222218671416</v>
      </c>
      <c r="AD1087" s="122">
        <f t="shared" si="211"/>
        <v>-383.02234430023663</v>
      </c>
      <c r="AE1087" s="122">
        <f t="shared" si="212"/>
        <v>6.3644963499259039E-4</v>
      </c>
      <c r="AF1087" s="122">
        <f t="shared" si="219"/>
        <v>0.43245798665022139</v>
      </c>
      <c r="AG1087" s="122">
        <f t="shared" si="220"/>
        <v>0.63644963499237783</v>
      </c>
      <c r="AH1087" s="87">
        <f t="shared" si="221"/>
        <v>0.31982635620692279</v>
      </c>
      <c r="AI1087" s="122">
        <f t="shared" si="222"/>
        <v>1.1477774137305699</v>
      </c>
    </row>
    <row r="1088" spans="1:35" x14ac:dyDescent="0.25">
      <c r="A1088" s="90">
        <v>1.0840000000000001</v>
      </c>
      <c r="B1088" s="164">
        <v>20.75379931978302</v>
      </c>
      <c r="E1088" s="147">
        <f t="shared" si="223"/>
        <v>2.0753799319780733E-2</v>
      </c>
      <c r="F1088" s="164"/>
      <c r="W1088" s="146">
        <f t="shared" si="213"/>
        <v>0.6256217845913824</v>
      </c>
      <c r="X1088" s="168">
        <v>6.1744069537762876</v>
      </c>
      <c r="Y1088" s="147">
        <f t="shared" si="215"/>
        <v>9.9999999999988987E-4</v>
      </c>
      <c r="Z1088" s="122">
        <f t="shared" si="216"/>
        <v>8.8754449677853557</v>
      </c>
      <c r="AA1088" s="122">
        <f t="shared" si="217"/>
        <v>0.61929999999999996</v>
      </c>
      <c r="AB1088" s="122">
        <f t="shared" si="214"/>
        <v>6.638134872765533E-3</v>
      </c>
      <c r="AC1088" s="122">
        <f t="shared" si="218"/>
        <v>4.4309603567399067</v>
      </c>
      <c r="AD1088" s="122">
        <f t="shared" si="211"/>
        <v>-382.98274541028781</v>
      </c>
      <c r="AE1088" s="122">
        <f t="shared" si="212"/>
        <v>6.3638383543956412E-4</v>
      </c>
      <c r="AF1088" s="122">
        <f t="shared" si="219"/>
        <v>0.43309437048566096</v>
      </c>
      <c r="AG1088" s="122">
        <f t="shared" si="220"/>
        <v>0.63638383543963417</v>
      </c>
      <c r="AH1088" s="87">
        <f t="shared" si="221"/>
        <v>0.31918997237148322</v>
      </c>
      <c r="AI1088" s="122">
        <f t="shared" si="222"/>
        <v>1.1477774137305699</v>
      </c>
    </row>
    <row r="1089" spans="1:35" x14ac:dyDescent="0.25">
      <c r="A1089" s="90">
        <v>1.085</v>
      </c>
      <c r="B1089" s="164">
        <v>20.75379931978302</v>
      </c>
      <c r="E1089" s="147">
        <f t="shared" si="223"/>
        <v>2.0753799319780733E-2</v>
      </c>
      <c r="F1089" s="164"/>
      <c r="W1089" s="146">
        <f t="shared" si="213"/>
        <v>0.6256217845913824</v>
      </c>
      <c r="X1089" s="168">
        <v>6.1744069537762876</v>
      </c>
      <c r="Y1089" s="147">
        <f t="shared" si="215"/>
        <v>9.9999999999988987E-4</v>
      </c>
      <c r="Z1089" s="122">
        <f t="shared" si="216"/>
        <v>8.8754449677853557</v>
      </c>
      <c r="AA1089" s="122">
        <f t="shared" si="217"/>
        <v>0.61929999999999996</v>
      </c>
      <c r="AB1089" s="122">
        <f t="shared" si="214"/>
        <v>6.638134872765533E-3</v>
      </c>
      <c r="AC1089" s="122">
        <f t="shared" si="218"/>
        <v>4.4375984916126718</v>
      </c>
      <c r="AD1089" s="122">
        <f t="shared" si="211"/>
        <v>-382.94306932938315</v>
      </c>
      <c r="AE1089" s="122">
        <f t="shared" si="212"/>
        <v>6.3631790762207392E-4</v>
      </c>
      <c r="AF1089" s="122">
        <f t="shared" si="219"/>
        <v>0.43373068839328305</v>
      </c>
      <c r="AG1089" s="122">
        <f t="shared" si="220"/>
        <v>0.63631790762214402</v>
      </c>
      <c r="AH1089" s="87">
        <f t="shared" si="221"/>
        <v>0.31855365446386114</v>
      </c>
      <c r="AI1089" s="122">
        <f t="shared" si="222"/>
        <v>1.1191430501165598</v>
      </c>
    </row>
    <row r="1090" spans="1:35" x14ac:dyDescent="0.25">
      <c r="A1090" s="90">
        <v>1.0859999999999999</v>
      </c>
      <c r="B1090" s="164">
        <v>20.75379931978302</v>
      </c>
      <c r="E1090" s="147">
        <f t="shared" si="223"/>
        <v>2.0753799319780733E-2</v>
      </c>
      <c r="F1090" s="164"/>
      <c r="W1090" s="146">
        <f t="shared" si="213"/>
        <v>0.6256217845913824</v>
      </c>
      <c r="X1090" s="168">
        <v>6.1744069537762876</v>
      </c>
      <c r="Y1090" s="147">
        <f t="shared" si="215"/>
        <v>9.9999999999988987E-4</v>
      </c>
      <c r="Z1090" s="122">
        <f t="shared" si="216"/>
        <v>8.8754449677853557</v>
      </c>
      <c r="AA1090" s="122">
        <f t="shared" si="217"/>
        <v>0.61929999999999996</v>
      </c>
      <c r="AB1090" s="122">
        <f t="shared" si="214"/>
        <v>6.638134872765533E-3</v>
      </c>
      <c r="AC1090" s="122">
        <f t="shared" si="218"/>
        <v>4.4442366264854369</v>
      </c>
      <c r="AD1090" s="122">
        <f t="shared" si="211"/>
        <v>-382.9033160573527</v>
      </c>
      <c r="AE1090" s="122">
        <f t="shared" si="212"/>
        <v>6.3625185153983735E-4</v>
      </c>
      <c r="AF1090" s="122">
        <f t="shared" si="219"/>
        <v>0.43436694024482286</v>
      </c>
      <c r="AG1090" s="122">
        <f t="shared" si="220"/>
        <v>0.63625185153990738</v>
      </c>
      <c r="AH1090" s="87">
        <f t="shared" si="221"/>
        <v>0.31791740261232132</v>
      </c>
      <c r="AI1090" s="122">
        <f t="shared" si="222"/>
        <v>1.1191430501165598</v>
      </c>
    </row>
    <row r="1091" spans="1:35" x14ac:dyDescent="0.25">
      <c r="A1091" s="90">
        <v>1.0870000000000002</v>
      </c>
      <c r="B1091" s="164">
        <v>20.75379931978302</v>
      </c>
      <c r="E1091" s="147">
        <f t="shared" si="223"/>
        <v>2.0753799319789951E-2</v>
      </c>
      <c r="F1091" s="164"/>
      <c r="W1091" s="146">
        <f t="shared" si="213"/>
        <v>0.6256217845913824</v>
      </c>
      <c r="X1091" s="168">
        <v>6.1744069537762876</v>
      </c>
      <c r="Y1091" s="147">
        <f t="shared" si="215"/>
        <v>1.000000000000334E-3</v>
      </c>
      <c r="Z1091" s="122">
        <f t="shared" si="216"/>
        <v>8.8754449677853557</v>
      </c>
      <c r="AA1091" s="122">
        <f t="shared" si="217"/>
        <v>0.61929999999999996</v>
      </c>
      <c r="AB1091" s="122">
        <f t="shared" si="214"/>
        <v>6.6381348727684803E-3</v>
      </c>
      <c r="AC1091" s="122">
        <f t="shared" si="218"/>
        <v>4.4508747613582056</v>
      </c>
      <c r="AD1091" s="122">
        <f t="shared" si="211"/>
        <v>-382.86348559436647</v>
      </c>
      <c r="AE1091" s="122">
        <f t="shared" si="212"/>
        <v>6.3618566719313683E-4</v>
      </c>
      <c r="AF1091" s="122">
        <f t="shared" si="219"/>
        <v>0.43500312591201601</v>
      </c>
      <c r="AG1091" s="122">
        <f t="shared" si="220"/>
        <v>0.63618566719292435</v>
      </c>
      <c r="AH1091" s="87">
        <f t="shared" si="221"/>
        <v>0.31728121694512817</v>
      </c>
      <c r="AI1091" s="122">
        <f t="shared" si="222"/>
        <v>1.1477774137305699</v>
      </c>
    </row>
    <row r="1092" spans="1:35" x14ac:dyDescent="0.25">
      <c r="A1092" s="90">
        <v>1.0880000000000001</v>
      </c>
      <c r="B1092" s="164">
        <v>20.75379931978302</v>
      </c>
      <c r="E1092" s="147">
        <f t="shared" si="223"/>
        <v>2.0753799319780733E-2</v>
      </c>
      <c r="F1092" s="164"/>
      <c r="W1092" s="146">
        <f t="shared" si="213"/>
        <v>0.6256217845913824</v>
      </c>
      <c r="X1092" s="168">
        <v>6.1744069537762876</v>
      </c>
      <c r="Y1092" s="147">
        <f t="shared" si="215"/>
        <v>9.9999999999988987E-4</v>
      </c>
      <c r="Z1092" s="122">
        <f t="shared" si="216"/>
        <v>8.8754449677853557</v>
      </c>
      <c r="AA1092" s="122">
        <f t="shared" si="217"/>
        <v>0.61929999999999996</v>
      </c>
      <c r="AB1092" s="122">
        <f t="shared" si="214"/>
        <v>6.638134872765533E-3</v>
      </c>
      <c r="AC1092" s="122">
        <f t="shared" si="218"/>
        <v>4.4575128962309707</v>
      </c>
      <c r="AD1092" s="122">
        <f t="shared" ref="AD1092:AD1155" si="224">2*$AB$1*PI()*((AC1092+$X$2/2)*(2*AC1092-$Z$1)+(AC1092+$X$2/2)^2-($X$1/2)^2)*AB1092</f>
        <v>-382.8235779399144</v>
      </c>
      <c r="AE1092" s="122">
        <f t="shared" ref="AE1092:AE1155" si="225">-AD1092*0.000000001*$Z$2</f>
        <v>6.3611935458112508E-4</v>
      </c>
      <c r="AF1092" s="122">
        <f t="shared" si="219"/>
        <v>0.43563924526659714</v>
      </c>
      <c r="AG1092" s="122">
        <f t="shared" si="220"/>
        <v>0.63611935458119517</v>
      </c>
      <c r="AH1092" s="87">
        <f t="shared" si="221"/>
        <v>0.31664509759054704</v>
      </c>
      <c r="AI1092" s="122">
        <f t="shared" si="222"/>
        <v>1.1477774137305699</v>
      </c>
    </row>
    <row r="1093" spans="1:35" x14ac:dyDescent="0.25">
      <c r="A1093" s="90">
        <v>1.089</v>
      </c>
      <c r="B1093" s="164">
        <v>20.75379931978302</v>
      </c>
      <c r="E1093" s="147">
        <f t="shared" si="223"/>
        <v>2.0753799319780733E-2</v>
      </c>
      <c r="F1093" s="164"/>
      <c r="W1093" s="146">
        <f t="shared" ref="W1093:W1156" si="226">+X1093/1000000*101325</f>
        <v>0.6256217845913824</v>
      </c>
      <c r="X1093" s="168">
        <v>6.1744069537762876</v>
      </c>
      <c r="Y1093" s="147">
        <f t="shared" si="215"/>
        <v>9.9999999999988987E-4</v>
      </c>
      <c r="Z1093" s="122">
        <f t="shared" si="216"/>
        <v>8.8754449677853557</v>
      </c>
      <c r="AA1093" s="122">
        <f t="shared" si="217"/>
        <v>0.61929999999999996</v>
      </c>
      <c r="AB1093" s="122">
        <f t="shared" ref="AB1093:AB1156" si="227">IF(OR(AC1092&gt;=($X$1-$X$2)/2,AC1092&gt;=$Z$1/2),0,Z1093*W1093^AA1093*Y1093)</f>
        <v>6.638134872765533E-3</v>
      </c>
      <c r="AC1093" s="122">
        <f t="shared" si="218"/>
        <v>4.4641510311037358</v>
      </c>
      <c r="AD1093" s="122">
        <f t="shared" si="224"/>
        <v>-382.7835930945065</v>
      </c>
      <c r="AE1093" s="122">
        <f t="shared" si="225"/>
        <v>6.3605291370464939E-4</v>
      </c>
      <c r="AF1093" s="122">
        <f t="shared" si="219"/>
        <v>0.43627529818030181</v>
      </c>
      <c r="AG1093" s="122">
        <f t="shared" si="220"/>
        <v>0.63605291370471939</v>
      </c>
      <c r="AH1093" s="87">
        <f t="shared" si="221"/>
        <v>0.31600904467684238</v>
      </c>
      <c r="AI1093" s="122">
        <f t="shared" si="222"/>
        <v>1.1191430501165598</v>
      </c>
    </row>
    <row r="1094" spans="1:35" x14ac:dyDescent="0.25">
      <c r="A1094" s="90">
        <v>1.0899999999999999</v>
      </c>
      <c r="B1094" s="164">
        <v>20.75379931978302</v>
      </c>
      <c r="E1094" s="147">
        <f t="shared" si="223"/>
        <v>2.0753799319780733E-2</v>
      </c>
      <c r="F1094" s="164"/>
      <c r="W1094" s="146">
        <f t="shared" si="226"/>
        <v>0.6256217845913824</v>
      </c>
      <c r="X1094" s="168">
        <v>6.1744069537762876</v>
      </c>
      <c r="Y1094" s="147">
        <f t="shared" ref="Y1094:Y1157" si="228">+A1094-A1093</f>
        <v>9.9999999999988987E-4</v>
      </c>
      <c r="Z1094" s="122">
        <f t="shared" ref="Z1094:Z1157" si="229">IF(AND(W1094&lt;=$S$56,W1094&gt;$Q$56),$T$56,IF(AND(W1094&lt;=$S$57,W1094&gt;$Q$57),$T$57,IF(AND(W1094&lt;=$S$58,W1094&gt;$Q$58),$T$58,IF(AND(W1094&lt;=$S$59,W1094&gt;$Q$59),$T$59,IF(AND(W1094&lt;=$S$60,W1094&gt;$Q$60),$T$60,"Valor no encontrado para Po")))))</f>
        <v>8.8754449677853557</v>
      </c>
      <c r="AA1094" s="122">
        <f t="shared" ref="AA1094:AA1157" si="230">IF(AND(W1094&lt;=$S$56,W1094&gt;$Q$56),$U$56,IF(AND(W1094&lt;=$S$57,W1094&gt;$Q$57),$U$57,IF(AND(W1094&lt;=$S$58,W1094&gt;$Q$58),$U$58,IF(AND(W1094&lt;=$S$59,W1094&gt;$Q$59),$U$59,IF(AND(W1094&lt;=$S$60,W1094&gt;$Q$60),$U$60,"Valor no encontrado para Po")))))</f>
        <v>0.61929999999999996</v>
      </c>
      <c r="AB1094" s="122">
        <f t="shared" si="227"/>
        <v>6.638134872765533E-3</v>
      </c>
      <c r="AC1094" s="122">
        <f t="shared" ref="AC1094:AC1157" si="231">+AC1093+AB1094</f>
        <v>4.4707891659765009</v>
      </c>
      <c r="AD1094" s="122">
        <f t="shared" si="224"/>
        <v>-382.74353105797275</v>
      </c>
      <c r="AE1094" s="122">
        <f t="shared" si="225"/>
        <v>6.3598634456342722E-4</v>
      </c>
      <c r="AF1094" s="122">
        <f t="shared" ref="AF1094:AF1157" si="232">+AF1093+AE1094</f>
        <v>0.43691128452486522</v>
      </c>
      <c r="AG1094" s="122">
        <f t="shared" ref="AG1094:AG1157" si="233">+AE1094/Y1094</f>
        <v>0.63598634456349723</v>
      </c>
      <c r="AH1094" s="87">
        <f t="shared" ref="AH1094:AH1157" si="234">+AH1093-AE1094</f>
        <v>0.31537305833227897</v>
      </c>
      <c r="AI1094" s="122">
        <f t="shared" si="222"/>
        <v>1.1477774137305699</v>
      </c>
    </row>
    <row r="1095" spans="1:35" x14ac:dyDescent="0.25">
      <c r="A1095" s="90">
        <v>1.0910000000000002</v>
      </c>
      <c r="B1095" s="164">
        <v>20.75379931978302</v>
      </c>
      <c r="E1095" s="147">
        <f t="shared" si="223"/>
        <v>2.0753799319789951E-2</v>
      </c>
      <c r="F1095" s="164"/>
      <c r="W1095" s="146">
        <f t="shared" si="226"/>
        <v>0.6256217845913824</v>
      </c>
      <c r="X1095" s="168">
        <v>6.1744069537762876</v>
      </c>
      <c r="Y1095" s="147">
        <f t="shared" si="228"/>
        <v>1.000000000000334E-3</v>
      </c>
      <c r="Z1095" s="122">
        <f t="shared" si="229"/>
        <v>8.8754449677853557</v>
      </c>
      <c r="AA1095" s="122">
        <f t="shared" si="230"/>
        <v>0.61929999999999996</v>
      </c>
      <c r="AB1095" s="122">
        <f t="shared" si="227"/>
        <v>6.6381348727684803E-3</v>
      </c>
      <c r="AC1095" s="122">
        <f t="shared" si="231"/>
        <v>4.4774273008492695</v>
      </c>
      <c r="AD1095" s="122">
        <f t="shared" si="224"/>
        <v>-382.7033918304831</v>
      </c>
      <c r="AE1095" s="122">
        <f t="shared" si="225"/>
        <v>6.3591964715774101E-4</v>
      </c>
      <c r="AF1095" s="122">
        <f t="shared" si="232"/>
        <v>0.43754720417202297</v>
      </c>
      <c r="AG1095" s="122">
        <f t="shared" si="233"/>
        <v>0.63591964715752869</v>
      </c>
      <c r="AH1095" s="87">
        <f t="shared" si="234"/>
        <v>0.31473713868512121</v>
      </c>
      <c r="AI1095" s="122">
        <f t="shared" si="222"/>
        <v>1.1477774137305699</v>
      </c>
    </row>
    <row r="1096" spans="1:35" x14ac:dyDescent="0.25">
      <c r="A1096" s="90">
        <v>1.0920000000000001</v>
      </c>
      <c r="B1096" s="164">
        <v>20.75379931978302</v>
      </c>
      <c r="E1096" s="147">
        <f t="shared" si="223"/>
        <v>2.0753799319780733E-2</v>
      </c>
      <c r="F1096" s="164"/>
      <c r="W1096" s="146">
        <f t="shared" si="226"/>
        <v>0.6256217845913824</v>
      </c>
      <c r="X1096" s="168">
        <v>6.1744069537762876</v>
      </c>
      <c r="Y1096" s="147">
        <f t="shared" si="228"/>
        <v>9.9999999999988987E-4</v>
      </c>
      <c r="Z1096" s="122">
        <f t="shared" si="229"/>
        <v>8.8754449677853557</v>
      </c>
      <c r="AA1096" s="122">
        <f t="shared" si="230"/>
        <v>0.61929999999999996</v>
      </c>
      <c r="AB1096" s="122">
        <f t="shared" si="227"/>
        <v>6.638134872765533E-3</v>
      </c>
      <c r="AC1096" s="122">
        <f t="shared" si="231"/>
        <v>4.4840654357220346</v>
      </c>
      <c r="AD1096" s="122">
        <f t="shared" si="224"/>
        <v>-382.66317541152785</v>
      </c>
      <c r="AE1096" s="122">
        <f t="shared" si="225"/>
        <v>6.3585282148674387E-4</v>
      </c>
      <c r="AF1096" s="122">
        <f t="shared" si="232"/>
        <v>0.43818305699350973</v>
      </c>
      <c r="AG1096" s="122">
        <f t="shared" si="233"/>
        <v>0.63585282148681388</v>
      </c>
      <c r="AH1096" s="87">
        <f t="shared" si="234"/>
        <v>0.31410128586363445</v>
      </c>
      <c r="AI1096" s="122">
        <f t="shared" si="222"/>
        <v>1.1477774137305699</v>
      </c>
    </row>
    <row r="1097" spans="1:35" x14ac:dyDescent="0.25">
      <c r="A1097" s="90">
        <v>1.093</v>
      </c>
      <c r="B1097" s="164">
        <v>20.75379931978302</v>
      </c>
      <c r="E1097" s="147">
        <f t="shared" si="223"/>
        <v>2.0753799319780733E-2</v>
      </c>
      <c r="F1097" s="164"/>
      <c r="W1097" s="146">
        <f t="shared" si="226"/>
        <v>0.6256217845913824</v>
      </c>
      <c r="X1097" s="168">
        <v>6.1744069537762876</v>
      </c>
      <c r="Y1097" s="147">
        <f t="shared" si="228"/>
        <v>9.9999999999988987E-4</v>
      </c>
      <c r="Z1097" s="122">
        <f t="shared" si="229"/>
        <v>8.8754449677853557</v>
      </c>
      <c r="AA1097" s="122">
        <f t="shared" si="230"/>
        <v>0.61929999999999996</v>
      </c>
      <c r="AB1097" s="122">
        <f t="shared" si="227"/>
        <v>6.638134872765533E-3</v>
      </c>
      <c r="AC1097" s="122">
        <f t="shared" si="231"/>
        <v>4.4907035705947997</v>
      </c>
      <c r="AD1097" s="122">
        <f t="shared" si="224"/>
        <v>-382.6228818016167</v>
      </c>
      <c r="AE1097" s="122">
        <f t="shared" si="225"/>
        <v>6.3578586755128259E-4</v>
      </c>
      <c r="AF1097" s="122">
        <f t="shared" si="232"/>
        <v>0.43881884286106104</v>
      </c>
      <c r="AG1097" s="122">
        <f t="shared" si="233"/>
        <v>0.63578586755135258</v>
      </c>
      <c r="AH1097" s="87">
        <f t="shared" si="234"/>
        <v>0.31346549999608314</v>
      </c>
      <c r="AI1097" s="122">
        <f t="shared" si="222"/>
        <v>1.1477774137305699</v>
      </c>
    </row>
    <row r="1098" spans="1:35" x14ac:dyDescent="0.25">
      <c r="A1098" s="90">
        <v>1.0939999999999999</v>
      </c>
      <c r="B1098" s="164">
        <v>20.75379931978302</v>
      </c>
      <c r="E1098" s="147">
        <f t="shared" si="223"/>
        <v>2.0753799319780733E-2</v>
      </c>
      <c r="F1098" s="164"/>
      <c r="W1098" s="146">
        <f t="shared" si="226"/>
        <v>0.6256217845913824</v>
      </c>
      <c r="X1098" s="168">
        <v>6.1744069537762876</v>
      </c>
      <c r="Y1098" s="147">
        <f t="shared" si="228"/>
        <v>9.9999999999988987E-4</v>
      </c>
      <c r="Z1098" s="122">
        <f t="shared" si="229"/>
        <v>8.8754449677853557</v>
      </c>
      <c r="AA1098" s="122">
        <f t="shared" si="230"/>
        <v>0.61929999999999996</v>
      </c>
      <c r="AB1098" s="122">
        <f t="shared" si="227"/>
        <v>6.638134872765533E-3</v>
      </c>
      <c r="AC1098" s="122">
        <f t="shared" si="231"/>
        <v>4.4973417054675648</v>
      </c>
      <c r="AD1098" s="122">
        <f t="shared" si="224"/>
        <v>-382.58251100057976</v>
      </c>
      <c r="AE1098" s="122">
        <f t="shared" si="225"/>
        <v>6.3571878535107504E-4</v>
      </c>
      <c r="AF1098" s="122">
        <f t="shared" si="232"/>
        <v>0.43945456164641211</v>
      </c>
      <c r="AG1098" s="122">
        <f t="shared" si="233"/>
        <v>0.63571878535114501</v>
      </c>
      <c r="AH1098" s="87">
        <f t="shared" si="234"/>
        <v>0.31282978121073207</v>
      </c>
      <c r="AI1098" s="122">
        <f t="shared" si="222"/>
        <v>1.1477774137305699</v>
      </c>
    </row>
    <row r="1099" spans="1:35" x14ac:dyDescent="0.25">
      <c r="A1099" s="90">
        <v>1.0950000000000002</v>
      </c>
      <c r="B1099" s="164">
        <v>21.271558102091973</v>
      </c>
      <c r="E1099" s="147">
        <f t="shared" si="223"/>
        <v>2.1012678710944515E-2</v>
      </c>
      <c r="F1099" s="164"/>
      <c r="W1099" s="146">
        <f t="shared" si="226"/>
        <v>0.63838083728545036</v>
      </c>
      <c r="X1099" s="168">
        <v>6.3003290134266008</v>
      </c>
      <c r="Y1099" s="147">
        <f t="shared" si="228"/>
        <v>1.000000000000334E-3</v>
      </c>
      <c r="Z1099" s="122">
        <f t="shared" si="229"/>
        <v>8.8754449677853557</v>
      </c>
      <c r="AA1099" s="122">
        <f t="shared" si="230"/>
        <v>0.61929999999999996</v>
      </c>
      <c r="AB1099" s="122">
        <f t="shared" si="227"/>
        <v>6.7216528925618992E-3</v>
      </c>
      <c r="AC1099" s="122">
        <f t="shared" si="231"/>
        <v>4.5040633583601268</v>
      </c>
      <c r="AD1099" s="122">
        <f t="shared" si="224"/>
        <v>-387.35451895577978</v>
      </c>
      <c r="AE1099" s="122">
        <f t="shared" si="225"/>
        <v>6.4364819930424143E-4</v>
      </c>
      <c r="AF1099" s="122">
        <f t="shared" si="232"/>
        <v>0.44009820984571635</v>
      </c>
      <c r="AG1099" s="122">
        <f t="shared" si="233"/>
        <v>0.6436481993040265</v>
      </c>
      <c r="AH1099" s="87">
        <f t="shared" si="234"/>
        <v>0.31218613301142784</v>
      </c>
      <c r="AI1099" s="122">
        <f t="shared" si="222"/>
        <v>1.1248372632004859</v>
      </c>
    </row>
    <row r="1100" spans="1:35" x14ac:dyDescent="0.25">
      <c r="A1100" s="90">
        <v>1.0960000000000001</v>
      </c>
      <c r="B1100" s="164">
        <v>20.75379931978302</v>
      </c>
      <c r="E1100" s="147">
        <f t="shared" si="223"/>
        <v>2.1012678710935182E-2</v>
      </c>
      <c r="F1100" s="164"/>
      <c r="W1100" s="146">
        <f t="shared" si="226"/>
        <v>0.62562178459138251</v>
      </c>
      <c r="X1100" s="168">
        <v>6.1744069537762893</v>
      </c>
      <c r="Y1100" s="147">
        <f t="shared" si="228"/>
        <v>9.9999999999988987E-4</v>
      </c>
      <c r="Z1100" s="122">
        <f t="shared" si="229"/>
        <v>8.8754449677853557</v>
      </c>
      <c r="AA1100" s="122">
        <f t="shared" si="230"/>
        <v>0.61929999999999996</v>
      </c>
      <c r="AB1100" s="122">
        <f t="shared" si="227"/>
        <v>6.638134872765533E-3</v>
      </c>
      <c r="AC1100" s="122">
        <f t="shared" si="231"/>
        <v>4.5107014932328919</v>
      </c>
      <c r="AD1100" s="122">
        <f t="shared" si="224"/>
        <v>-382.50102746384385</v>
      </c>
      <c r="AE1100" s="122">
        <f t="shared" si="225"/>
        <v>6.3558338811385063E-4</v>
      </c>
      <c r="AF1100" s="122">
        <f t="shared" si="232"/>
        <v>0.44073379323383022</v>
      </c>
      <c r="AG1100" s="122">
        <f t="shared" si="233"/>
        <v>0.63558338811392068</v>
      </c>
      <c r="AH1100" s="87">
        <f t="shared" si="234"/>
        <v>0.31155054962331397</v>
      </c>
      <c r="AI1100" s="122">
        <f t="shared" si="222"/>
        <v>1.1477774137305699</v>
      </c>
    </row>
    <row r="1101" spans="1:35" x14ac:dyDescent="0.25">
      <c r="A1101" s="90">
        <v>1.097</v>
      </c>
      <c r="B1101" s="164">
        <v>20.75379931978302</v>
      </c>
      <c r="E1101" s="147">
        <f t="shared" si="223"/>
        <v>2.0753799319780733E-2</v>
      </c>
      <c r="F1101" s="164"/>
      <c r="W1101" s="146">
        <f t="shared" si="226"/>
        <v>0.62562178459138251</v>
      </c>
      <c r="X1101" s="168">
        <v>6.1744069537762893</v>
      </c>
      <c r="Y1101" s="147">
        <f t="shared" si="228"/>
        <v>9.9999999999988987E-4</v>
      </c>
      <c r="Z1101" s="122">
        <f t="shared" si="229"/>
        <v>8.8754449677853557</v>
      </c>
      <c r="AA1101" s="122">
        <f t="shared" si="230"/>
        <v>0.61929999999999996</v>
      </c>
      <c r="AB1101" s="122">
        <f t="shared" si="227"/>
        <v>6.638134872765533E-3</v>
      </c>
      <c r="AC1101" s="122">
        <f t="shared" si="231"/>
        <v>4.517339628105657</v>
      </c>
      <c r="AD1101" s="122">
        <f t="shared" si="224"/>
        <v>-382.4604241182455</v>
      </c>
      <c r="AE1101" s="122">
        <f t="shared" si="225"/>
        <v>6.3551591950563474E-4</v>
      </c>
      <c r="AF1101" s="122">
        <f t="shared" si="232"/>
        <v>0.44136930915333583</v>
      </c>
      <c r="AG1101" s="122">
        <f t="shared" si="233"/>
        <v>0.63551591950570474</v>
      </c>
      <c r="AH1101" s="87">
        <f t="shared" si="234"/>
        <v>0.31091503370380835</v>
      </c>
      <c r="AI1101" s="122">
        <f t="shared" si="222"/>
        <v>1.1477774137305699</v>
      </c>
    </row>
    <row r="1102" spans="1:35" x14ac:dyDescent="0.25">
      <c r="A1102" s="90">
        <v>1.0979999999999999</v>
      </c>
      <c r="B1102" s="164">
        <v>21.271558102091973</v>
      </c>
      <c r="E1102" s="147">
        <f t="shared" si="223"/>
        <v>2.1012678710935182E-2</v>
      </c>
      <c r="F1102" s="164"/>
      <c r="W1102" s="146">
        <f t="shared" si="226"/>
        <v>0.63838083728545048</v>
      </c>
      <c r="X1102" s="168">
        <v>6.3003290134266017</v>
      </c>
      <c r="Y1102" s="147">
        <f t="shared" si="228"/>
        <v>9.9999999999988987E-4</v>
      </c>
      <c r="Z1102" s="122">
        <f t="shared" si="229"/>
        <v>8.8754449677853557</v>
      </c>
      <c r="AA1102" s="122">
        <f t="shared" si="230"/>
        <v>0.61929999999999996</v>
      </c>
      <c r="AB1102" s="122">
        <f t="shared" si="227"/>
        <v>6.7216528925589138E-3</v>
      </c>
      <c r="AC1102" s="122">
        <f t="shared" si="231"/>
        <v>4.5240612809982164</v>
      </c>
      <c r="AD1102" s="122">
        <f t="shared" si="224"/>
        <v>-387.23065759825585</v>
      </c>
      <c r="AE1102" s="122">
        <f t="shared" si="225"/>
        <v>6.4344238489952353E-4</v>
      </c>
      <c r="AF1102" s="122">
        <f t="shared" si="232"/>
        <v>0.44201275153823538</v>
      </c>
      <c r="AG1102" s="122">
        <f t="shared" si="233"/>
        <v>0.64344238489959438</v>
      </c>
      <c r="AH1102" s="87">
        <f t="shared" si="234"/>
        <v>0.3102715913189088</v>
      </c>
      <c r="AI1102" s="122">
        <f t="shared" si="222"/>
        <v>1.1248372632004857</v>
      </c>
    </row>
    <row r="1103" spans="1:35" x14ac:dyDescent="0.25">
      <c r="A1103" s="90">
        <v>1.0990000000000002</v>
      </c>
      <c r="B1103" s="164">
        <v>21.271558102091973</v>
      </c>
      <c r="E1103" s="147">
        <f t="shared" si="223"/>
        <v>2.1271558102099075E-2</v>
      </c>
      <c r="F1103" s="164"/>
      <c r="W1103" s="146">
        <f t="shared" si="226"/>
        <v>0.63838083728545048</v>
      </c>
      <c r="X1103" s="168">
        <v>6.3003290134266017</v>
      </c>
      <c r="Y1103" s="147">
        <f t="shared" si="228"/>
        <v>1.000000000000334E-3</v>
      </c>
      <c r="Z1103" s="122">
        <f t="shared" si="229"/>
        <v>8.8754449677853557</v>
      </c>
      <c r="AA1103" s="122">
        <f t="shared" si="230"/>
        <v>0.61929999999999996</v>
      </c>
      <c r="AB1103" s="122">
        <f t="shared" si="227"/>
        <v>6.7216528925618992E-3</v>
      </c>
      <c r="AC1103" s="122">
        <f t="shared" si="231"/>
        <v>4.5307829338907784</v>
      </c>
      <c r="AD1103" s="122">
        <f t="shared" si="224"/>
        <v>-387.18886633444657</v>
      </c>
      <c r="AE1103" s="122">
        <f t="shared" si="225"/>
        <v>6.4337294238528625E-4</v>
      </c>
      <c r="AF1103" s="122">
        <f t="shared" si="232"/>
        <v>0.44265612448062069</v>
      </c>
      <c r="AG1103" s="122">
        <f t="shared" si="233"/>
        <v>0.64337294238507137</v>
      </c>
      <c r="AH1103" s="87">
        <f t="shared" si="234"/>
        <v>0.30962821837652349</v>
      </c>
      <c r="AI1103" s="122">
        <f t="shared" si="222"/>
        <v>1.1248372632004857</v>
      </c>
    </row>
    <row r="1104" spans="1:35" x14ac:dyDescent="0.25">
      <c r="A1104" s="90">
        <v>1.1000000000000001</v>
      </c>
      <c r="B1104" s="164">
        <v>21.789316884400929</v>
      </c>
      <c r="E1104" s="147">
        <f t="shared" si="223"/>
        <v>2.153043749324408E-2</v>
      </c>
      <c r="F1104" s="164"/>
      <c r="W1104" s="146">
        <f t="shared" si="226"/>
        <v>0.65113988997951822</v>
      </c>
      <c r="X1104" s="168">
        <v>6.4262510730769131</v>
      </c>
      <c r="Y1104" s="147">
        <f t="shared" si="228"/>
        <v>9.9999999999988987E-4</v>
      </c>
      <c r="Z1104" s="122">
        <f t="shared" si="229"/>
        <v>8.8754449677853557</v>
      </c>
      <c r="AA1104" s="122">
        <f t="shared" si="230"/>
        <v>0.61929999999999996</v>
      </c>
      <c r="AB1104" s="122">
        <f t="shared" si="227"/>
        <v>6.8045377942310692E-3</v>
      </c>
      <c r="AC1104" s="122">
        <f t="shared" si="231"/>
        <v>4.5375874716850095</v>
      </c>
      <c r="AD1104" s="122">
        <f t="shared" si="224"/>
        <v>-391.92039284361488</v>
      </c>
      <c r="AE1104" s="122">
        <f t="shared" si="225"/>
        <v>6.5123509028482867E-4</v>
      </c>
      <c r="AF1104" s="122">
        <f t="shared" si="232"/>
        <v>0.4433073595709055</v>
      </c>
      <c r="AG1104" s="122">
        <f t="shared" si="233"/>
        <v>0.65123509028490034</v>
      </c>
      <c r="AH1104" s="87">
        <f t="shared" si="234"/>
        <v>0.30897698328623868</v>
      </c>
      <c r="AI1104" s="122">
        <f t="shared" si="222"/>
        <v>1.1027961348127324</v>
      </c>
    </row>
    <row r="1105" spans="1:35" x14ac:dyDescent="0.25">
      <c r="A1105" s="90">
        <v>1.101</v>
      </c>
      <c r="B1105" s="164">
        <v>21.789316884400929</v>
      </c>
      <c r="E1105" s="147">
        <f t="shared" si="223"/>
        <v>2.178931688439853E-2</v>
      </c>
      <c r="F1105" s="164"/>
      <c r="W1105" s="146">
        <f t="shared" si="226"/>
        <v>0.65113988997951822</v>
      </c>
      <c r="X1105" s="168">
        <v>6.4262510730769131</v>
      </c>
      <c r="Y1105" s="147">
        <f t="shared" si="228"/>
        <v>9.9999999999988987E-4</v>
      </c>
      <c r="Z1105" s="122">
        <f t="shared" si="229"/>
        <v>8.8754449677853557</v>
      </c>
      <c r="AA1105" s="122">
        <f t="shared" si="230"/>
        <v>0.61929999999999996</v>
      </c>
      <c r="AB1105" s="122">
        <f t="shared" si="227"/>
        <v>6.8045377942310692E-3</v>
      </c>
      <c r="AC1105" s="122">
        <f t="shared" si="231"/>
        <v>4.5443920094792407</v>
      </c>
      <c r="AD1105" s="122">
        <f t="shared" si="224"/>
        <v>-391.87739878707475</v>
      </c>
      <c r="AE1105" s="122">
        <f t="shared" si="225"/>
        <v>6.5116364914830234E-4</v>
      </c>
      <c r="AF1105" s="122">
        <f t="shared" si="232"/>
        <v>0.4439585232200538</v>
      </c>
      <c r="AG1105" s="122">
        <f t="shared" si="233"/>
        <v>0.6511636491483741</v>
      </c>
      <c r="AH1105" s="87">
        <f t="shared" si="234"/>
        <v>0.30832581963709038</v>
      </c>
      <c r="AI1105" s="122">
        <f t="shared" si="222"/>
        <v>1.1027961348127324</v>
      </c>
    </row>
    <row r="1106" spans="1:35" x14ac:dyDescent="0.25">
      <c r="A1106" s="90">
        <v>1.1019999999999999</v>
      </c>
      <c r="B1106" s="164">
        <v>21.789316884400929</v>
      </c>
      <c r="E1106" s="147">
        <f t="shared" si="223"/>
        <v>2.178931688439853E-2</v>
      </c>
      <c r="F1106" s="164"/>
      <c r="W1106" s="146">
        <f t="shared" si="226"/>
        <v>0.65113988997951822</v>
      </c>
      <c r="X1106" s="168">
        <v>6.4262510730769131</v>
      </c>
      <c r="Y1106" s="147">
        <f t="shared" si="228"/>
        <v>9.9999999999988987E-4</v>
      </c>
      <c r="Z1106" s="122">
        <f t="shared" si="229"/>
        <v>8.8754449677853557</v>
      </c>
      <c r="AA1106" s="122">
        <f t="shared" si="230"/>
        <v>0.61929999999999996</v>
      </c>
      <c r="AB1106" s="122">
        <f t="shared" si="227"/>
        <v>6.8045377942310692E-3</v>
      </c>
      <c r="AC1106" s="122">
        <f t="shared" si="231"/>
        <v>4.5511965472734719</v>
      </c>
      <c r="AD1106" s="122">
        <f t="shared" si="224"/>
        <v>-391.8343215876572</v>
      </c>
      <c r="AE1106" s="122">
        <f t="shared" si="225"/>
        <v>6.5109206985729273E-4</v>
      </c>
      <c r="AF1106" s="122">
        <f t="shared" si="232"/>
        <v>0.44460961528991111</v>
      </c>
      <c r="AG1106" s="122">
        <f t="shared" si="233"/>
        <v>0.65109206985736445</v>
      </c>
      <c r="AH1106" s="87">
        <f t="shared" si="234"/>
        <v>0.30767472756723308</v>
      </c>
      <c r="AI1106" s="122">
        <f t="shared" si="222"/>
        <v>1.1027961348127324</v>
      </c>
    </row>
    <row r="1107" spans="1:35" x14ac:dyDescent="0.25">
      <c r="A1107" s="90">
        <v>1.1030000000000002</v>
      </c>
      <c r="B1107" s="164">
        <v>21.789316884400929</v>
      </c>
      <c r="E1107" s="147">
        <f t="shared" si="223"/>
        <v>2.1789316884408206E-2</v>
      </c>
      <c r="F1107" s="164"/>
      <c r="W1107" s="146">
        <f t="shared" si="226"/>
        <v>0.65113988997951822</v>
      </c>
      <c r="X1107" s="168">
        <v>6.4262510730769131</v>
      </c>
      <c r="Y1107" s="147">
        <f t="shared" si="228"/>
        <v>1.000000000000334E-3</v>
      </c>
      <c r="Z1107" s="122">
        <f t="shared" si="229"/>
        <v>8.8754449677853557</v>
      </c>
      <c r="AA1107" s="122">
        <f t="shared" si="230"/>
        <v>0.61929999999999996</v>
      </c>
      <c r="AB1107" s="122">
        <f t="shared" si="227"/>
        <v>6.8045377942340911E-3</v>
      </c>
      <c r="AC1107" s="122">
        <f t="shared" si="231"/>
        <v>4.5580010850677057</v>
      </c>
      <c r="AD1107" s="122">
        <f t="shared" si="224"/>
        <v>-391.79116124553622</v>
      </c>
      <c r="AE1107" s="122">
        <f t="shared" si="225"/>
        <v>6.510203524120893E-4</v>
      </c>
      <c r="AF1107" s="122">
        <f t="shared" si="232"/>
        <v>0.44526063564232321</v>
      </c>
      <c r="AG1107" s="122">
        <f t="shared" si="233"/>
        <v>0.65102035241187184</v>
      </c>
      <c r="AH1107" s="87">
        <f t="shared" si="234"/>
        <v>0.30702370721482097</v>
      </c>
      <c r="AI1107" s="122">
        <f t="shared" ref="AI1107:AI1170" si="235">B1093*9.81/(W1107*1000000*$AF$1)</f>
        <v>1.1027961348127324</v>
      </c>
    </row>
    <row r="1108" spans="1:35" x14ac:dyDescent="0.25">
      <c r="A1108" s="90">
        <v>1.1040000000000001</v>
      </c>
      <c r="B1108" s="164">
        <v>21.271558102091973</v>
      </c>
      <c r="E1108" s="147">
        <f t="shared" si="223"/>
        <v>2.153043749324408E-2</v>
      </c>
      <c r="F1108" s="164"/>
      <c r="W1108" s="146">
        <f t="shared" si="226"/>
        <v>0.63838083728545025</v>
      </c>
      <c r="X1108" s="168">
        <v>6.3003290134265999</v>
      </c>
      <c r="Y1108" s="147">
        <f t="shared" si="228"/>
        <v>9.9999999999988987E-4</v>
      </c>
      <c r="Z1108" s="122">
        <f t="shared" si="229"/>
        <v>8.8754449677853557</v>
      </c>
      <c r="AA1108" s="122">
        <f t="shared" si="230"/>
        <v>0.61929999999999996</v>
      </c>
      <c r="AB1108" s="122">
        <f t="shared" si="227"/>
        <v>6.7216528925589129E-3</v>
      </c>
      <c r="AC1108" s="122">
        <f t="shared" si="231"/>
        <v>4.5647227379602651</v>
      </c>
      <c r="AD1108" s="122">
        <f t="shared" si="224"/>
        <v>-386.97662473628571</v>
      </c>
      <c r="AE1108" s="122">
        <f t="shared" si="225"/>
        <v>6.4302027082528495E-4</v>
      </c>
      <c r="AF1108" s="122">
        <f t="shared" si="232"/>
        <v>0.44590365591314851</v>
      </c>
      <c r="AG1108" s="122">
        <f t="shared" si="233"/>
        <v>0.64302027082535573</v>
      </c>
      <c r="AH1108" s="87">
        <f t="shared" si="234"/>
        <v>0.30638068694399567</v>
      </c>
      <c r="AI1108" s="122">
        <f t="shared" si="235"/>
        <v>1.1248372632004859</v>
      </c>
    </row>
    <row r="1109" spans="1:35" x14ac:dyDescent="0.25">
      <c r="A1109" s="90">
        <v>1.105</v>
      </c>
      <c r="B1109" s="164">
        <v>21.789316884400929</v>
      </c>
      <c r="E1109" s="147">
        <f t="shared" si="223"/>
        <v>2.153043749324408E-2</v>
      </c>
      <c r="F1109" s="164"/>
      <c r="W1109" s="146">
        <f t="shared" si="226"/>
        <v>0.65113988997951822</v>
      </c>
      <c r="X1109" s="168">
        <v>6.4262510730769131</v>
      </c>
      <c r="Y1109" s="147">
        <f t="shared" si="228"/>
        <v>9.9999999999988987E-4</v>
      </c>
      <c r="Z1109" s="122">
        <f t="shared" si="229"/>
        <v>8.8754449677853557</v>
      </c>
      <c r="AA1109" s="122">
        <f t="shared" si="230"/>
        <v>0.61929999999999996</v>
      </c>
      <c r="AB1109" s="122">
        <f t="shared" si="227"/>
        <v>6.8045377942310692E-3</v>
      </c>
      <c r="AC1109" s="122">
        <f t="shared" si="231"/>
        <v>4.5715272757544962</v>
      </c>
      <c r="AD1109" s="122">
        <f t="shared" si="224"/>
        <v>-391.7051193865326</v>
      </c>
      <c r="AE1109" s="122">
        <f t="shared" si="225"/>
        <v>6.5087738083204484E-4</v>
      </c>
      <c r="AF1109" s="122">
        <f t="shared" si="232"/>
        <v>0.44655453329398054</v>
      </c>
      <c r="AG1109" s="122">
        <f t="shared" si="233"/>
        <v>0.65087738083211655</v>
      </c>
      <c r="AH1109" s="87">
        <f t="shared" si="234"/>
        <v>0.30572980956316365</v>
      </c>
      <c r="AI1109" s="122">
        <f t="shared" si="235"/>
        <v>1.1027961348127324</v>
      </c>
    </row>
    <row r="1110" spans="1:35" x14ac:dyDescent="0.25">
      <c r="A1110" s="90">
        <v>1.1059999999999999</v>
      </c>
      <c r="B1110" s="164">
        <v>21.271558102091973</v>
      </c>
      <c r="E1110" s="147">
        <f t="shared" si="223"/>
        <v>2.153043749324408E-2</v>
      </c>
      <c r="F1110" s="164"/>
      <c r="W1110" s="146">
        <f t="shared" si="226"/>
        <v>0.63838083728545025</v>
      </c>
      <c r="X1110" s="168">
        <v>6.3003290134265999</v>
      </c>
      <c r="Y1110" s="147">
        <f t="shared" si="228"/>
        <v>9.9999999999988987E-4</v>
      </c>
      <c r="Z1110" s="122">
        <f t="shared" si="229"/>
        <v>8.8754449677853557</v>
      </c>
      <c r="AA1110" s="122">
        <f t="shared" si="230"/>
        <v>0.61929999999999996</v>
      </c>
      <c r="AB1110" s="122">
        <f t="shared" si="227"/>
        <v>6.7216528925589129E-3</v>
      </c>
      <c r="AC1110" s="122">
        <f t="shared" si="231"/>
        <v>4.5782489286470556</v>
      </c>
      <c r="AD1110" s="122">
        <f t="shared" si="224"/>
        <v>-386.89146966729982</v>
      </c>
      <c r="AE1110" s="122">
        <f t="shared" si="225"/>
        <v>6.4287877278116203E-4</v>
      </c>
      <c r="AF1110" s="122">
        <f t="shared" si="232"/>
        <v>0.44719741206676172</v>
      </c>
      <c r="AG1110" s="122">
        <f t="shared" si="233"/>
        <v>0.64287877278123284</v>
      </c>
      <c r="AH1110" s="87">
        <f t="shared" si="234"/>
        <v>0.30508693079038246</v>
      </c>
      <c r="AI1110" s="122">
        <f t="shared" si="235"/>
        <v>1.1248372632004859</v>
      </c>
    </row>
    <row r="1111" spans="1:35" x14ac:dyDescent="0.25">
      <c r="A1111" s="90">
        <v>1.1070000000000002</v>
      </c>
      <c r="B1111" s="164">
        <v>20.75379931978302</v>
      </c>
      <c r="E1111" s="147">
        <f t="shared" si="223"/>
        <v>2.1012678710944515E-2</v>
      </c>
      <c r="F1111" s="164"/>
      <c r="W1111" s="146">
        <f t="shared" si="226"/>
        <v>0.62562178459138262</v>
      </c>
      <c r="X1111" s="168">
        <v>6.1744069537762902</v>
      </c>
      <c r="Y1111" s="147">
        <f t="shared" si="228"/>
        <v>1.000000000000334E-3</v>
      </c>
      <c r="Z1111" s="122">
        <f t="shared" si="229"/>
        <v>8.8754449677853557</v>
      </c>
      <c r="AA1111" s="122">
        <f t="shared" si="230"/>
        <v>0.61929999999999996</v>
      </c>
      <c r="AB1111" s="122">
        <f t="shared" si="227"/>
        <v>6.6381348727684811E-3</v>
      </c>
      <c r="AC1111" s="122">
        <f t="shared" si="231"/>
        <v>4.5848870635198242</v>
      </c>
      <c r="AD1111" s="122">
        <f t="shared" si="224"/>
        <v>-382.04286900310001</v>
      </c>
      <c r="AE1111" s="122">
        <f t="shared" si="225"/>
        <v>6.3482208844178596E-4</v>
      </c>
      <c r="AF1111" s="122">
        <f t="shared" si="232"/>
        <v>0.44783223415520351</v>
      </c>
      <c r="AG1111" s="122">
        <f t="shared" si="233"/>
        <v>0.63482208844157395</v>
      </c>
      <c r="AH1111" s="87">
        <f t="shared" si="234"/>
        <v>0.30445210870194067</v>
      </c>
      <c r="AI1111" s="122">
        <f t="shared" si="235"/>
        <v>1.1477774137305696</v>
      </c>
    </row>
    <row r="1112" spans="1:35" x14ac:dyDescent="0.25">
      <c r="A1112" s="90">
        <v>1.1080000000000001</v>
      </c>
      <c r="B1112" s="164">
        <v>20.75379931978302</v>
      </c>
      <c r="E1112" s="147">
        <f t="shared" si="223"/>
        <v>2.0753799319780733E-2</v>
      </c>
      <c r="F1112" s="164"/>
      <c r="W1112" s="146">
        <f t="shared" si="226"/>
        <v>0.62562178459138262</v>
      </c>
      <c r="X1112" s="168">
        <v>6.1744069537762902</v>
      </c>
      <c r="Y1112" s="147">
        <f t="shared" si="228"/>
        <v>9.9999999999988987E-4</v>
      </c>
      <c r="Z1112" s="122">
        <f t="shared" si="229"/>
        <v>8.8754449677853557</v>
      </c>
      <c r="AA1112" s="122">
        <f t="shared" si="230"/>
        <v>0.61929999999999996</v>
      </c>
      <c r="AB1112" s="122">
        <f t="shared" si="227"/>
        <v>6.6381348727655339E-3</v>
      </c>
      <c r="AC1112" s="122">
        <f t="shared" si="231"/>
        <v>4.5915251983925893</v>
      </c>
      <c r="AD1112" s="122">
        <f t="shared" si="224"/>
        <v>-382.00140299518381</v>
      </c>
      <c r="AE1112" s="122">
        <f t="shared" si="225"/>
        <v>6.3475318638947606E-4</v>
      </c>
      <c r="AF1112" s="122">
        <f t="shared" si="232"/>
        <v>0.44846698734159302</v>
      </c>
      <c r="AG1112" s="122">
        <f t="shared" si="233"/>
        <v>0.63475318638954592</v>
      </c>
      <c r="AH1112" s="87">
        <f t="shared" si="234"/>
        <v>0.30381735551555117</v>
      </c>
      <c r="AI1112" s="122">
        <f t="shared" si="235"/>
        <v>1.1477774137305696</v>
      </c>
    </row>
    <row r="1113" spans="1:35" x14ac:dyDescent="0.25">
      <c r="A1113" s="90">
        <v>1.109</v>
      </c>
      <c r="B1113" s="164">
        <v>21.271558102091973</v>
      </c>
      <c r="E1113" s="147">
        <f t="shared" si="223"/>
        <v>2.1012678710935182E-2</v>
      </c>
      <c r="F1113" s="164"/>
      <c r="W1113" s="146">
        <f t="shared" si="226"/>
        <v>0.63838083728545036</v>
      </c>
      <c r="X1113" s="168">
        <v>6.3003290134266008</v>
      </c>
      <c r="Y1113" s="147">
        <f t="shared" si="228"/>
        <v>9.9999999999988987E-4</v>
      </c>
      <c r="Z1113" s="122">
        <f t="shared" si="229"/>
        <v>8.8754449677853557</v>
      </c>
      <c r="AA1113" s="122">
        <f t="shared" si="230"/>
        <v>0.61929999999999996</v>
      </c>
      <c r="AB1113" s="122">
        <f t="shared" si="227"/>
        <v>6.7216528925589138E-3</v>
      </c>
      <c r="AC1113" s="122">
        <f t="shared" si="231"/>
        <v>4.5982468512851487</v>
      </c>
      <c r="AD1113" s="122">
        <f t="shared" si="224"/>
        <v>-386.76497677244316</v>
      </c>
      <c r="AE1113" s="122">
        <f t="shared" si="225"/>
        <v>6.4266858567861118E-4</v>
      </c>
      <c r="AF1113" s="122">
        <f t="shared" si="232"/>
        <v>0.44910965592727164</v>
      </c>
      <c r="AG1113" s="122">
        <f t="shared" si="233"/>
        <v>0.64266858567868201</v>
      </c>
      <c r="AH1113" s="87">
        <f t="shared" si="234"/>
        <v>0.30317468692987254</v>
      </c>
      <c r="AI1113" s="122">
        <f t="shared" si="235"/>
        <v>1.1528993236799503</v>
      </c>
    </row>
    <row r="1114" spans="1:35" x14ac:dyDescent="0.25">
      <c r="A1114" s="90">
        <v>1.1099999999999999</v>
      </c>
      <c r="B1114" s="164">
        <v>21.271558102091973</v>
      </c>
      <c r="E1114" s="147">
        <f t="shared" si="223"/>
        <v>2.1271558102089631E-2</v>
      </c>
      <c r="F1114" s="164"/>
      <c r="W1114" s="146">
        <f t="shared" si="226"/>
        <v>0.63838083728545036</v>
      </c>
      <c r="X1114" s="168">
        <v>6.3003290134266008</v>
      </c>
      <c r="Y1114" s="147">
        <f t="shared" si="228"/>
        <v>9.9999999999988987E-4</v>
      </c>
      <c r="Z1114" s="122">
        <f t="shared" si="229"/>
        <v>8.8754449677853557</v>
      </c>
      <c r="AA1114" s="122">
        <f t="shared" si="230"/>
        <v>0.61929999999999996</v>
      </c>
      <c r="AB1114" s="122">
        <f t="shared" si="227"/>
        <v>6.7216528925589138E-3</v>
      </c>
      <c r="AC1114" s="122">
        <f t="shared" si="231"/>
        <v>4.604968504177708</v>
      </c>
      <c r="AD1114" s="122">
        <f t="shared" si="224"/>
        <v>-386.72230100250601</v>
      </c>
      <c r="AE1114" s="122">
        <f t="shared" si="225"/>
        <v>6.4259767342348122E-4</v>
      </c>
      <c r="AF1114" s="122">
        <f t="shared" si="232"/>
        <v>0.44975225360069515</v>
      </c>
      <c r="AG1114" s="122">
        <f t="shared" si="233"/>
        <v>0.64259767342355201</v>
      </c>
      <c r="AH1114" s="87">
        <f t="shared" si="234"/>
        <v>0.30253208925644903</v>
      </c>
      <c r="AI1114" s="122">
        <f t="shared" si="235"/>
        <v>1.1248372632004859</v>
      </c>
    </row>
    <row r="1115" spans="1:35" x14ac:dyDescent="0.25">
      <c r="A1115" s="90">
        <v>1.1110000000000002</v>
      </c>
      <c r="B1115" s="164">
        <v>20.75379931978302</v>
      </c>
      <c r="E1115" s="147">
        <f t="shared" si="223"/>
        <v>2.1012678710944515E-2</v>
      </c>
      <c r="F1115" s="164"/>
      <c r="W1115" s="146">
        <f t="shared" si="226"/>
        <v>0.62562178459138251</v>
      </c>
      <c r="X1115" s="168">
        <v>6.1744069537762893</v>
      </c>
      <c r="Y1115" s="147">
        <f t="shared" si="228"/>
        <v>1.000000000000334E-3</v>
      </c>
      <c r="Z1115" s="122">
        <f t="shared" si="229"/>
        <v>8.8754449677853557</v>
      </c>
      <c r="AA1115" s="122">
        <f t="shared" si="230"/>
        <v>0.61929999999999996</v>
      </c>
      <c r="AB1115" s="122">
        <f t="shared" si="227"/>
        <v>6.6381348727684803E-3</v>
      </c>
      <c r="AC1115" s="122">
        <f t="shared" si="231"/>
        <v>4.6116066390504766</v>
      </c>
      <c r="AD1115" s="122">
        <f t="shared" si="224"/>
        <v>-381.87549158940868</v>
      </c>
      <c r="AE1115" s="122">
        <f t="shared" si="225"/>
        <v>6.345439655191026E-4</v>
      </c>
      <c r="AF1115" s="122">
        <f t="shared" si="232"/>
        <v>0.45038679756621425</v>
      </c>
      <c r="AG1115" s="122">
        <f t="shared" si="233"/>
        <v>0.6345439655188907</v>
      </c>
      <c r="AH1115" s="87">
        <f t="shared" si="234"/>
        <v>0.30189754529092994</v>
      </c>
      <c r="AI1115" s="122">
        <f t="shared" si="235"/>
        <v>1.1477774137305699</v>
      </c>
    </row>
    <row r="1116" spans="1:35" x14ac:dyDescent="0.25">
      <c r="A1116" s="90">
        <v>1.1120000000000001</v>
      </c>
      <c r="B1116" s="164">
        <v>21.271558102091973</v>
      </c>
      <c r="E1116" s="147">
        <f t="shared" si="223"/>
        <v>2.1012678710935182E-2</v>
      </c>
      <c r="F1116" s="164"/>
      <c r="W1116" s="146">
        <f t="shared" si="226"/>
        <v>0.63838083728545048</v>
      </c>
      <c r="X1116" s="168">
        <v>6.3003290134266017</v>
      </c>
      <c r="Y1116" s="147">
        <f t="shared" si="228"/>
        <v>9.9999999999988987E-4</v>
      </c>
      <c r="Z1116" s="122">
        <f t="shared" si="229"/>
        <v>8.8754449677853557</v>
      </c>
      <c r="AA1116" s="122">
        <f t="shared" si="230"/>
        <v>0.61929999999999996</v>
      </c>
      <c r="AB1116" s="122">
        <f t="shared" si="227"/>
        <v>6.7216528925589138E-3</v>
      </c>
      <c r="AC1116" s="122">
        <f t="shared" si="231"/>
        <v>4.618328291943036</v>
      </c>
      <c r="AD1116" s="122">
        <f t="shared" si="224"/>
        <v>-386.6372417772738</v>
      </c>
      <c r="AE1116" s="122">
        <f t="shared" si="225"/>
        <v>6.4245633463827089E-4</v>
      </c>
      <c r="AF1116" s="122">
        <f t="shared" si="232"/>
        <v>0.45102925390085252</v>
      </c>
      <c r="AG1116" s="122">
        <f t="shared" si="233"/>
        <v>0.64245633463834162</v>
      </c>
      <c r="AH1116" s="87">
        <f t="shared" si="234"/>
        <v>0.30125508895629166</v>
      </c>
      <c r="AI1116" s="122">
        <f t="shared" si="235"/>
        <v>1.1528993236799503</v>
      </c>
    </row>
    <row r="1117" spans="1:35" x14ac:dyDescent="0.25">
      <c r="A1117" s="90">
        <v>1.113</v>
      </c>
      <c r="B1117" s="164">
        <v>20.75379931978302</v>
      </c>
      <c r="E1117" s="147">
        <f t="shared" si="223"/>
        <v>2.1012678710935182E-2</v>
      </c>
      <c r="F1117" s="164"/>
      <c r="W1117" s="146">
        <f t="shared" si="226"/>
        <v>0.6256217845913824</v>
      </c>
      <c r="X1117" s="168">
        <v>6.1744069537762876</v>
      </c>
      <c r="Y1117" s="147">
        <f t="shared" si="228"/>
        <v>9.9999999999988987E-4</v>
      </c>
      <c r="Z1117" s="122">
        <f t="shared" si="229"/>
        <v>8.8754449677853557</v>
      </c>
      <c r="AA1117" s="122">
        <f t="shared" si="230"/>
        <v>0.61929999999999996</v>
      </c>
      <c r="AB1117" s="122">
        <f t="shared" si="227"/>
        <v>6.638134872765533E-3</v>
      </c>
      <c r="AC1117" s="122">
        <f t="shared" si="231"/>
        <v>4.6249664268158011</v>
      </c>
      <c r="AD1117" s="122">
        <f t="shared" si="224"/>
        <v>-381.79133389020654</v>
      </c>
      <c r="AE1117" s="122">
        <f t="shared" si="225"/>
        <v>6.3440412475593018E-4</v>
      </c>
      <c r="AF1117" s="122">
        <f t="shared" si="232"/>
        <v>0.45166365802560843</v>
      </c>
      <c r="AG1117" s="122">
        <f t="shared" si="233"/>
        <v>0.63440412475600005</v>
      </c>
      <c r="AH1117" s="87">
        <f t="shared" si="234"/>
        <v>0.30062068483153576</v>
      </c>
      <c r="AI1117" s="122">
        <f t="shared" si="235"/>
        <v>1.1764117773445799</v>
      </c>
    </row>
    <row r="1118" spans="1:35" x14ac:dyDescent="0.25">
      <c r="A1118" s="90">
        <v>1.1139999999999999</v>
      </c>
      <c r="B1118" s="164">
        <v>21.789316884400929</v>
      </c>
      <c r="E1118" s="147">
        <f t="shared" si="223"/>
        <v>2.1271558102089631E-2</v>
      </c>
      <c r="F1118" s="164"/>
      <c r="W1118" s="146">
        <f t="shared" si="226"/>
        <v>0.65113988997951811</v>
      </c>
      <c r="X1118" s="168">
        <v>6.4262510730769122</v>
      </c>
      <c r="Y1118" s="147">
        <f t="shared" si="228"/>
        <v>9.9999999999988987E-4</v>
      </c>
      <c r="Z1118" s="122">
        <f t="shared" si="229"/>
        <v>8.8754449677853557</v>
      </c>
      <c r="AA1118" s="122">
        <f t="shared" si="230"/>
        <v>0.61929999999999996</v>
      </c>
      <c r="AB1118" s="122">
        <f t="shared" si="227"/>
        <v>6.8045377942310675E-3</v>
      </c>
      <c r="AC1118" s="122">
        <f t="shared" si="231"/>
        <v>4.6317709646100322</v>
      </c>
      <c r="AD1118" s="122">
        <f t="shared" si="224"/>
        <v>-391.31791130083917</v>
      </c>
      <c r="AE1118" s="122">
        <f t="shared" si="225"/>
        <v>6.5023397595378378E-4</v>
      </c>
      <c r="AF1118" s="122">
        <f t="shared" si="232"/>
        <v>0.45231389200156219</v>
      </c>
      <c r="AG1118" s="122">
        <f t="shared" si="233"/>
        <v>0.65023397595385535</v>
      </c>
      <c r="AH1118" s="87">
        <f t="shared" si="234"/>
        <v>0.29997045085558199</v>
      </c>
      <c r="AI1118" s="122">
        <f t="shared" si="235"/>
        <v>1.1578205065046558</v>
      </c>
    </row>
    <row r="1119" spans="1:35" x14ac:dyDescent="0.25">
      <c r="A1119" s="90">
        <v>1.1150000000000002</v>
      </c>
      <c r="B1119" s="164">
        <v>21.789316884400929</v>
      </c>
      <c r="E1119" s="147">
        <f t="shared" si="223"/>
        <v>2.1789316884408206E-2</v>
      </c>
      <c r="F1119" s="164"/>
      <c r="W1119" s="146">
        <f t="shared" si="226"/>
        <v>0.65113988997951811</v>
      </c>
      <c r="X1119" s="168">
        <v>6.4262510730769122</v>
      </c>
      <c r="Y1119" s="147">
        <f t="shared" si="228"/>
        <v>1.000000000000334E-3</v>
      </c>
      <c r="Z1119" s="122">
        <f t="shared" si="229"/>
        <v>8.8754449677853557</v>
      </c>
      <c r="AA1119" s="122">
        <f t="shared" si="230"/>
        <v>0.61929999999999996</v>
      </c>
      <c r="AB1119" s="122">
        <f t="shared" si="227"/>
        <v>6.8045377942340893E-3</v>
      </c>
      <c r="AC1119" s="122">
        <f t="shared" si="231"/>
        <v>4.6385755024042661</v>
      </c>
      <c r="AD1119" s="122">
        <f t="shared" si="224"/>
        <v>-391.27376644087019</v>
      </c>
      <c r="AE1119" s="122">
        <f t="shared" si="225"/>
        <v>6.5016062258306756E-4</v>
      </c>
      <c r="AF1119" s="122">
        <f t="shared" si="232"/>
        <v>0.45296405262414524</v>
      </c>
      <c r="AG1119" s="122">
        <f t="shared" si="233"/>
        <v>0.65016062258285046</v>
      </c>
      <c r="AH1119" s="87">
        <f t="shared" si="234"/>
        <v>0.29932029023299894</v>
      </c>
      <c r="AI1119" s="122">
        <f t="shared" si="235"/>
        <v>1.1578205065046558</v>
      </c>
    </row>
    <row r="1120" spans="1:35" x14ac:dyDescent="0.25">
      <c r="A1120" s="90">
        <v>1.1160000000000001</v>
      </c>
      <c r="B1120" s="164">
        <v>20.75379931978302</v>
      </c>
      <c r="E1120" s="147">
        <f t="shared" si="223"/>
        <v>2.1271558102089631E-2</v>
      </c>
      <c r="F1120" s="164"/>
      <c r="W1120" s="146">
        <f t="shared" si="226"/>
        <v>0.62562178459138262</v>
      </c>
      <c r="X1120" s="168">
        <v>6.1744069537762902</v>
      </c>
      <c r="Y1120" s="147">
        <f t="shared" si="228"/>
        <v>9.9999999999988987E-4</v>
      </c>
      <c r="Z1120" s="122">
        <f t="shared" si="229"/>
        <v>8.8754449677853557</v>
      </c>
      <c r="AA1120" s="122">
        <f t="shared" si="230"/>
        <v>0.61929999999999996</v>
      </c>
      <c r="AB1120" s="122">
        <f t="shared" si="227"/>
        <v>6.6381348727655339E-3</v>
      </c>
      <c r="AC1120" s="122">
        <f t="shared" si="231"/>
        <v>4.6452136372770312</v>
      </c>
      <c r="AD1120" s="122">
        <f t="shared" si="224"/>
        <v>-381.66319405775494</v>
      </c>
      <c r="AE1120" s="122">
        <f t="shared" si="225"/>
        <v>6.3419120101713153E-4</v>
      </c>
      <c r="AF1120" s="122">
        <f t="shared" si="232"/>
        <v>0.45359824382516239</v>
      </c>
      <c r="AG1120" s="122">
        <f t="shared" si="233"/>
        <v>0.63419120101720139</v>
      </c>
      <c r="AH1120" s="87">
        <f t="shared" si="234"/>
        <v>0.29868609903198179</v>
      </c>
      <c r="AI1120" s="122">
        <f t="shared" si="235"/>
        <v>1.2050461409585895</v>
      </c>
    </row>
    <row r="1121" spans="1:35" x14ac:dyDescent="0.25">
      <c r="A1121" s="90">
        <v>1.117</v>
      </c>
      <c r="B1121" s="164">
        <v>21.789316884400929</v>
      </c>
      <c r="E1121" s="147">
        <f t="shared" si="223"/>
        <v>2.1271558102089631E-2</v>
      </c>
      <c r="F1121" s="164"/>
      <c r="W1121" s="146">
        <f t="shared" si="226"/>
        <v>0.65113988997951844</v>
      </c>
      <c r="X1121" s="168">
        <v>6.4262510730769149</v>
      </c>
      <c r="Y1121" s="147">
        <f t="shared" si="228"/>
        <v>9.9999999999988987E-4</v>
      </c>
      <c r="Z1121" s="122">
        <f t="shared" si="229"/>
        <v>8.8754449677853557</v>
      </c>
      <c r="AA1121" s="122">
        <f t="shared" si="230"/>
        <v>0.61929999999999996</v>
      </c>
      <c r="AB1121" s="122">
        <f t="shared" si="227"/>
        <v>6.8045377942310701E-3</v>
      </c>
      <c r="AC1121" s="122">
        <f t="shared" si="231"/>
        <v>4.6520181750712624</v>
      </c>
      <c r="AD1121" s="122">
        <f t="shared" si="224"/>
        <v>-391.18631189925617</v>
      </c>
      <c r="AE1121" s="122">
        <f t="shared" si="225"/>
        <v>6.5001530361691068E-4</v>
      </c>
      <c r="AF1121" s="122">
        <f t="shared" si="232"/>
        <v>0.45424825912877931</v>
      </c>
      <c r="AG1121" s="122">
        <f t="shared" si="233"/>
        <v>0.65001530361698223</v>
      </c>
      <c r="AH1121" s="87">
        <f t="shared" si="234"/>
        <v>0.29803608372836488</v>
      </c>
      <c r="AI1121" s="122">
        <f t="shared" si="235"/>
        <v>1.1578205065046554</v>
      </c>
    </row>
    <row r="1122" spans="1:35" x14ac:dyDescent="0.25">
      <c r="A1122" s="90">
        <v>1.1179999999999999</v>
      </c>
      <c r="B1122" s="164">
        <v>20.75379931978302</v>
      </c>
      <c r="E1122" s="147">
        <f t="shared" si="223"/>
        <v>2.1271558102089631E-2</v>
      </c>
      <c r="F1122" s="164"/>
      <c r="W1122" s="146">
        <f t="shared" si="226"/>
        <v>0.62562178459138229</v>
      </c>
      <c r="X1122" s="168">
        <v>6.1744069537762867</v>
      </c>
      <c r="Y1122" s="147">
        <f t="shared" si="228"/>
        <v>9.9999999999988987E-4</v>
      </c>
      <c r="Z1122" s="122">
        <f t="shared" si="229"/>
        <v>8.8754449677853557</v>
      </c>
      <c r="AA1122" s="122">
        <f t="shared" si="230"/>
        <v>0.61929999999999996</v>
      </c>
      <c r="AB1122" s="122">
        <f t="shared" si="227"/>
        <v>6.6381348727655321E-3</v>
      </c>
      <c r="AC1122" s="122">
        <f t="shared" si="231"/>
        <v>4.6586563099440275</v>
      </c>
      <c r="AD1122" s="122">
        <f t="shared" si="224"/>
        <v>-381.57772187351691</v>
      </c>
      <c r="AE1122" s="122">
        <f t="shared" si="225"/>
        <v>6.3404917603798912E-4</v>
      </c>
      <c r="AF1122" s="122">
        <f t="shared" si="232"/>
        <v>0.4548823083048173</v>
      </c>
      <c r="AG1122" s="122">
        <f t="shared" si="233"/>
        <v>0.63404917603805899</v>
      </c>
      <c r="AH1122" s="87">
        <f t="shared" si="234"/>
        <v>0.29740203455232689</v>
      </c>
      <c r="AI1122" s="122">
        <f t="shared" si="235"/>
        <v>1.1764117773445801</v>
      </c>
    </row>
    <row r="1123" spans="1:35" x14ac:dyDescent="0.25">
      <c r="A1123" s="90">
        <v>1.1190000000000002</v>
      </c>
      <c r="B1123" s="164">
        <v>21.789316884400929</v>
      </c>
      <c r="E1123" s="147">
        <f t="shared" si="223"/>
        <v>2.1271558102099075E-2</v>
      </c>
      <c r="F1123" s="164"/>
      <c r="W1123" s="146">
        <f t="shared" si="226"/>
        <v>0.65113988997951788</v>
      </c>
      <c r="X1123" s="168">
        <v>6.4262510730769096</v>
      </c>
      <c r="Y1123" s="147">
        <f t="shared" si="228"/>
        <v>1.000000000000334E-3</v>
      </c>
      <c r="Z1123" s="122">
        <f t="shared" si="229"/>
        <v>8.8754449677853557</v>
      </c>
      <c r="AA1123" s="122">
        <f t="shared" si="230"/>
        <v>0.61929999999999996</v>
      </c>
      <c r="AB1123" s="122">
        <f t="shared" si="227"/>
        <v>6.8045377942340876E-3</v>
      </c>
      <c r="AC1123" s="122">
        <f t="shared" si="231"/>
        <v>4.6654608477382613</v>
      </c>
      <c r="AD1123" s="122">
        <f t="shared" si="224"/>
        <v>-391.09853286969349</v>
      </c>
      <c r="AE1123" s="122">
        <f t="shared" si="225"/>
        <v>6.498694454648824E-4</v>
      </c>
      <c r="AF1123" s="122">
        <f t="shared" si="232"/>
        <v>0.45553217775028215</v>
      </c>
      <c r="AG1123" s="122">
        <f t="shared" si="233"/>
        <v>0.64986944546466541</v>
      </c>
      <c r="AH1123" s="87">
        <f t="shared" si="234"/>
        <v>0.29675216510686203</v>
      </c>
      <c r="AI1123" s="122">
        <f t="shared" si="235"/>
        <v>1.1578205065046563</v>
      </c>
    </row>
    <row r="1124" spans="1:35" x14ac:dyDescent="0.25">
      <c r="A1124" s="90">
        <v>1.1200000000000001</v>
      </c>
      <c r="B1124" s="164">
        <v>21.271558102091973</v>
      </c>
      <c r="E1124" s="147">
        <f t="shared" si="223"/>
        <v>2.153043749324408E-2</v>
      </c>
      <c r="F1124" s="164"/>
      <c r="W1124" s="146">
        <f t="shared" si="226"/>
        <v>0.63838083728545036</v>
      </c>
      <c r="X1124" s="168">
        <v>6.3003290134266008</v>
      </c>
      <c r="Y1124" s="147">
        <f t="shared" si="228"/>
        <v>9.9999999999988987E-4</v>
      </c>
      <c r="Z1124" s="122">
        <f t="shared" si="229"/>
        <v>8.8754449677853557</v>
      </c>
      <c r="AA1124" s="122">
        <f t="shared" si="230"/>
        <v>0.61929999999999996</v>
      </c>
      <c r="AB1124" s="122">
        <f t="shared" si="227"/>
        <v>6.7216528925589138E-3</v>
      </c>
      <c r="AC1124" s="122">
        <f t="shared" si="231"/>
        <v>4.6721825006308206</v>
      </c>
      <c r="AD1124" s="122">
        <f t="shared" si="224"/>
        <v>-386.29115191697548</v>
      </c>
      <c r="AE1124" s="122">
        <f t="shared" si="225"/>
        <v>6.4188125391898834E-4</v>
      </c>
      <c r="AF1124" s="122">
        <f t="shared" si="232"/>
        <v>0.45617405900420116</v>
      </c>
      <c r="AG1124" s="122">
        <f t="shared" si="233"/>
        <v>0.64188125391905904</v>
      </c>
      <c r="AH1124" s="87">
        <f t="shared" si="234"/>
        <v>0.29611028385294302</v>
      </c>
      <c r="AI1124" s="122">
        <f t="shared" si="235"/>
        <v>1.1528993236799503</v>
      </c>
    </row>
    <row r="1125" spans="1:35" x14ac:dyDescent="0.25">
      <c r="A1125" s="90">
        <v>1.121</v>
      </c>
      <c r="B1125" s="164">
        <v>21.789316884400929</v>
      </c>
      <c r="E1125" s="147">
        <f t="shared" si="223"/>
        <v>2.153043749324408E-2</v>
      </c>
      <c r="F1125" s="164"/>
      <c r="W1125" s="146">
        <f t="shared" si="226"/>
        <v>0.65113988997951811</v>
      </c>
      <c r="X1125" s="168">
        <v>6.4262510730769122</v>
      </c>
      <c r="Y1125" s="147">
        <f t="shared" si="228"/>
        <v>9.9999999999988987E-4</v>
      </c>
      <c r="Z1125" s="122">
        <f t="shared" si="229"/>
        <v>8.8754449677853557</v>
      </c>
      <c r="AA1125" s="122">
        <f t="shared" si="230"/>
        <v>0.61929999999999996</v>
      </c>
      <c r="AB1125" s="122">
        <f t="shared" si="227"/>
        <v>6.8045377942310675E-3</v>
      </c>
      <c r="AC1125" s="122">
        <f t="shared" si="231"/>
        <v>4.6789870384250518</v>
      </c>
      <c r="AD1125" s="122">
        <f t="shared" si="224"/>
        <v>-391.00988095861675</v>
      </c>
      <c r="AE1125" s="122">
        <f t="shared" si="225"/>
        <v>6.4972213688801789E-4</v>
      </c>
      <c r="AF1125" s="122">
        <f t="shared" si="232"/>
        <v>0.45682378114108918</v>
      </c>
      <c r="AG1125" s="122">
        <f t="shared" si="233"/>
        <v>0.64972213688808944</v>
      </c>
      <c r="AH1125" s="87">
        <f t="shared" si="234"/>
        <v>0.295460561716055</v>
      </c>
      <c r="AI1125" s="122">
        <f t="shared" si="235"/>
        <v>1.1027961348127326</v>
      </c>
    </row>
    <row r="1126" spans="1:35" x14ac:dyDescent="0.25">
      <c r="A1126" s="90">
        <v>1.1219999999999999</v>
      </c>
      <c r="B1126" s="164">
        <v>21.271558102091973</v>
      </c>
      <c r="E1126" s="147">
        <f t="shared" si="223"/>
        <v>2.153043749324408E-2</v>
      </c>
      <c r="F1126" s="164"/>
      <c r="W1126" s="146">
        <f t="shared" si="226"/>
        <v>0.63838083728545036</v>
      </c>
      <c r="X1126" s="168">
        <v>6.3003290134266008</v>
      </c>
      <c r="Y1126" s="147">
        <f t="shared" si="228"/>
        <v>9.9999999999988987E-4</v>
      </c>
      <c r="Z1126" s="122">
        <f t="shared" si="229"/>
        <v>8.8754449677853557</v>
      </c>
      <c r="AA1126" s="122">
        <f t="shared" si="230"/>
        <v>0.61929999999999996</v>
      </c>
      <c r="AB1126" s="122">
        <f t="shared" si="227"/>
        <v>6.7216528925589138E-3</v>
      </c>
      <c r="AC1126" s="122">
        <f t="shared" si="231"/>
        <v>4.6857086913176111</v>
      </c>
      <c r="AD1126" s="122">
        <f t="shared" si="224"/>
        <v>-386.20341858851049</v>
      </c>
      <c r="AE1126" s="122">
        <f t="shared" si="225"/>
        <v>6.4173547170625538E-4</v>
      </c>
      <c r="AF1126" s="122">
        <f t="shared" si="232"/>
        <v>0.45746551661279544</v>
      </c>
      <c r="AG1126" s="122">
        <f t="shared" si="233"/>
        <v>0.64173547170632605</v>
      </c>
      <c r="AH1126" s="87">
        <f t="shared" si="234"/>
        <v>0.29481882624434874</v>
      </c>
      <c r="AI1126" s="122">
        <f t="shared" si="235"/>
        <v>1.1248372632004859</v>
      </c>
    </row>
    <row r="1127" spans="1:35" x14ac:dyDescent="0.25">
      <c r="A1127" s="90">
        <v>1.1230000000000002</v>
      </c>
      <c r="B1127" s="164">
        <v>21.271558102091973</v>
      </c>
      <c r="E1127" s="147">
        <f t="shared" si="223"/>
        <v>2.1271558102099075E-2</v>
      </c>
      <c r="F1127" s="164"/>
      <c r="W1127" s="146">
        <f t="shared" si="226"/>
        <v>0.63838083728545036</v>
      </c>
      <c r="X1127" s="168">
        <v>6.3003290134266008</v>
      </c>
      <c r="Y1127" s="147">
        <f t="shared" si="228"/>
        <v>1.000000000000334E-3</v>
      </c>
      <c r="Z1127" s="122">
        <f t="shared" si="229"/>
        <v>8.8754449677853557</v>
      </c>
      <c r="AA1127" s="122">
        <f t="shared" si="230"/>
        <v>0.61929999999999996</v>
      </c>
      <c r="AB1127" s="122">
        <f t="shared" si="227"/>
        <v>6.7216528925618992E-3</v>
      </c>
      <c r="AC1127" s="122">
        <f t="shared" si="231"/>
        <v>4.6924303442101731</v>
      </c>
      <c r="AD1127" s="122">
        <f t="shared" si="224"/>
        <v>-386.15970002136339</v>
      </c>
      <c r="AE1127" s="122">
        <f t="shared" si="225"/>
        <v>6.4166282668562608E-4</v>
      </c>
      <c r="AF1127" s="122">
        <f t="shared" si="232"/>
        <v>0.45810717943948109</v>
      </c>
      <c r="AG1127" s="122">
        <f t="shared" si="233"/>
        <v>0.64166282668541175</v>
      </c>
      <c r="AH1127" s="87">
        <f t="shared" si="234"/>
        <v>0.29417716341766309</v>
      </c>
      <c r="AI1127" s="122">
        <f t="shared" si="235"/>
        <v>1.1528993236799503</v>
      </c>
    </row>
    <row r="1128" spans="1:35" x14ac:dyDescent="0.25">
      <c r="A1128" s="90">
        <v>1.1240000000000001</v>
      </c>
      <c r="B1128" s="164">
        <v>20.75379931978302</v>
      </c>
      <c r="E1128" s="147">
        <f t="shared" si="223"/>
        <v>2.1012678710935182E-2</v>
      </c>
      <c r="F1128" s="164"/>
      <c r="W1128" s="146">
        <f t="shared" si="226"/>
        <v>0.62562178459138251</v>
      </c>
      <c r="X1128" s="168">
        <v>6.1744069537762893</v>
      </c>
      <c r="Y1128" s="147">
        <f t="shared" si="228"/>
        <v>9.9999999999988987E-4</v>
      </c>
      <c r="Z1128" s="122">
        <f t="shared" si="229"/>
        <v>8.8754449677853557</v>
      </c>
      <c r="AA1128" s="122">
        <f t="shared" si="230"/>
        <v>0.61929999999999996</v>
      </c>
      <c r="AB1128" s="122">
        <f t="shared" si="227"/>
        <v>6.638134872765533E-3</v>
      </c>
      <c r="AC1128" s="122">
        <f t="shared" si="231"/>
        <v>4.6990684790829382</v>
      </c>
      <c r="AD1128" s="122">
        <f t="shared" si="224"/>
        <v>-381.31886400481153</v>
      </c>
      <c r="AE1128" s="122">
        <f t="shared" si="225"/>
        <v>6.3361904448429741E-4</v>
      </c>
      <c r="AF1128" s="122">
        <f t="shared" si="232"/>
        <v>0.45874079848396537</v>
      </c>
      <c r="AG1128" s="122">
        <f t="shared" si="233"/>
        <v>0.63361904448436723</v>
      </c>
      <c r="AH1128" s="87">
        <f t="shared" si="234"/>
        <v>0.29354354437317881</v>
      </c>
      <c r="AI1128" s="122">
        <f t="shared" si="235"/>
        <v>1.1764117773445797</v>
      </c>
    </row>
    <row r="1129" spans="1:35" x14ac:dyDescent="0.25">
      <c r="A1129" s="90">
        <v>1.125</v>
      </c>
      <c r="B1129" s="164">
        <v>20.75379931978302</v>
      </c>
      <c r="E1129" s="147">
        <f t="shared" si="223"/>
        <v>2.0753799319780733E-2</v>
      </c>
      <c r="F1129" s="164"/>
      <c r="W1129" s="146">
        <f t="shared" si="226"/>
        <v>0.62562178459138251</v>
      </c>
      <c r="X1129" s="168">
        <v>6.1744069537762893</v>
      </c>
      <c r="Y1129" s="147">
        <f t="shared" si="228"/>
        <v>9.9999999999988987E-4</v>
      </c>
      <c r="Z1129" s="122">
        <f t="shared" si="229"/>
        <v>8.8754449677853557</v>
      </c>
      <c r="AA1129" s="122">
        <f t="shared" si="230"/>
        <v>0.61929999999999996</v>
      </c>
      <c r="AB1129" s="122">
        <f t="shared" si="227"/>
        <v>6.638134872765533E-3</v>
      </c>
      <c r="AC1129" s="122">
        <f t="shared" si="231"/>
        <v>4.7057066139557033</v>
      </c>
      <c r="AD1129" s="122">
        <f t="shared" si="224"/>
        <v>-381.27607024579402</v>
      </c>
      <c r="AE1129" s="122">
        <f t="shared" si="225"/>
        <v>6.3354793617244061E-4</v>
      </c>
      <c r="AF1129" s="122">
        <f t="shared" si="232"/>
        <v>0.4593743464201378</v>
      </c>
      <c r="AG1129" s="122">
        <f t="shared" si="233"/>
        <v>0.63354793617251037</v>
      </c>
      <c r="AH1129" s="87">
        <f t="shared" si="234"/>
        <v>0.29290999643700638</v>
      </c>
      <c r="AI1129" s="122">
        <f t="shared" si="235"/>
        <v>1.1477774137305699</v>
      </c>
    </row>
    <row r="1130" spans="1:35" x14ac:dyDescent="0.25">
      <c r="A1130" s="90">
        <v>1.1259999999999999</v>
      </c>
      <c r="B1130" s="164">
        <v>20.75379931978302</v>
      </c>
      <c r="E1130" s="147">
        <f t="shared" si="223"/>
        <v>2.0753799319780733E-2</v>
      </c>
      <c r="F1130" s="164"/>
      <c r="W1130" s="146">
        <f t="shared" si="226"/>
        <v>0.62562178459138251</v>
      </c>
      <c r="X1130" s="168">
        <v>6.1744069537762893</v>
      </c>
      <c r="Y1130" s="147">
        <f t="shared" si="228"/>
        <v>9.9999999999988987E-4</v>
      </c>
      <c r="Z1130" s="122">
        <f t="shared" si="229"/>
        <v>8.8754449677853557</v>
      </c>
      <c r="AA1130" s="122">
        <f t="shared" si="230"/>
        <v>0.61929999999999996</v>
      </c>
      <c r="AB1130" s="122">
        <f t="shared" si="227"/>
        <v>6.638134872765533E-3</v>
      </c>
      <c r="AC1130" s="122">
        <f t="shared" si="231"/>
        <v>4.7123447488284684</v>
      </c>
      <c r="AD1130" s="122">
        <f t="shared" si="224"/>
        <v>-381.23319929565059</v>
      </c>
      <c r="AE1130" s="122">
        <f t="shared" si="225"/>
        <v>6.334766995958371E-4</v>
      </c>
      <c r="AF1130" s="122">
        <f t="shared" si="232"/>
        <v>0.46000782311973365</v>
      </c>
      <c r="AG1130" s="122">
        <f t="shared" si="233"/>
        <v>0.63347669959590691</v>
      </c>
      <c r="AH1130" s="87">
        <f t="shared" si="234"/>
        <v>0.29227651973741053</v>
      </c>
      <c r="AI1130" s="122">
        <f t="shared" si="235"/>
        <v>1.1764117773445797</v>
      </c>
    </row>
    <row r="1131" spans="1:35" x14ac:dyDescent="0.25">
      <c r="A1131" s="90">
        <v>1.1270000000000002</v>
      </c>
      <c r="B1131" s="164">
        <v>20.75379931978302</v>
      </c>
      <c r="E1131" s="147">
        <f t="shared" si="223"/>
        <v>2.0753799319789951E-2</v>
      </c>
      <c r="F1131" s="164"/>
      <c r="W1131" s="146">
        <f t="shared" si="226"/>
        <v>0.62562178459138251</v>
      </c>
      <c r="X1131" s="168">
        <v>6.1744069537762893</v>
      </c>
      <c r="Y1131" s="147">
        <f t="shared" si="228"/>
        <v>1.000000000000334E-3</v>
      </c>
      <c r="Z1131" s="122">
        <f t="shared" si="229"/>
        <v>8.8754449677853557</v>
      </c>
      <c r="AA1131" s="122">
        <f t="shared" si="230"/>
        <v>0.61929999999999996</v>
      </c>
      <c r="AB1131" s="122">
        <f t="shared" si="227"/>
        <v>6.6381348727684803E-3</v>
      </c>
      <c r="AC1131" s="122">
        <f t="shared" si="231"/>
        <v>4.7189828837012371</v>
      </c>
      <c r="AD1131" s="122">
        <f t="shared" si="224"/>
        <v>-381.19025115455059</v>
      </c>
      <c r="AE1131" s="122">
        <f t="shared" si="225"/>
        <v>6.3340533475476858E-4</v>
      </c>
      <c r="AF1131" s="122">
        <f t="shared" si="232"/>
        <v>0.46064122845448841</v>
      </c>
      <c r="AG1131" s="122">
        <f t="shared" si="233"/>
        <v>0.63340533475455707</v>
      </c>
      <c r="AH1131" s="87">
        <f t="shared" si="234"/>
        <v>0.29164311440265578</v>
      </c>
      <c r="AI1131" s="122">
        <f t="shared" si="235"/>
        <v>1.1477774137305699</v>
      </c>
    </row>
    <row r="1132" spans="1:35" x14ac:dyDescent="0.25">
      <c r="A1132" s="90">
        <v>1.1280000000000001</v>
      </c>
      <c r="B1132" s="164">
        <v>20.75379931978302</v>
      </c>
      <c r="E1132" s="147">
        <f t="shared" si="223"/>
        <v>2.0753799319780733E-2</v>
      </c>
      <c r="F1132" s="164"/>
      <c r="W1132" s="146">
        <f t="shared" si="226"/>
        <v>0.62562178459138251</v>
      </c>
      <c r="X1132" s="168">
        <v>6.1744069537762893</v>
      </c>
      <c r="Y1132" s="147">
        <f t="shared" si="228"/>
        <v>9.9999999999988987E-4</v>
      </c>
      <c r="Z1132" s="122">
        <f t="shared" si="229"/>
        <v>8.8754449677853557</v>
      </c>
      <c r="AA1132" s="122">
        <f t="shared" si="230"/>
        <v>0.61929999999999996</v>
      </c>
      <c r="AB1132" s="122">
        <f t="shared" si="227"/>
        <v>6.638134872765533E-3</v>
      </c>
      <c r="AC1132" s="122">
        <f t="shared" si="231"/>
        <v>4.7256210185740022</v>
      </c>
      <c r="AD1132" s="122">
        <f t="shared" si="224"/>
        <v>-381.14722582198624</v>
      </c>
      <c r="AE1132" s="122">
        <f t="shared" si="225"/>
        <v>6.3333384164839109E-4</v>
      </c>
      <c r="AF1132" s="122">
        <f t="shared" si="232"/>
        <v>0.46127456229613678</v>
      </c>
      <c r="AG1132" s="122">
        <f t="shared" si="233"/>
        <v>0.63333384164846085</v>
      </c>
      <c r="AH1132" s="87">
        <f t="shared" si="234"/>
        <v>0.2910097805610074</v>
      </c>
      <c r="AI1132" s="122">
        <f t="shared" si="235"/>
        <v>1.2050461409585898</v>
      </c>
    </row>
    <row r="1133" spans="1:35" x14ac:dyDescent="0.25">
      <c r="A1133" s="90">
        <v>1.129</v>
      </c>
      <c r="B1133" s="164">
        <v>20.75379931978302</v>
      </c>
      <c r="E1133" s="147">
        <f t="shared" si="223"/>
        <v>2.0753799319780733E-2</v>
      </c>
      <c r="F1133" s="164"/>
      <c r="W1133" s="146">
        <f t="shared" si="226"/>
        <v>0.62562178459138251</v>
      </c>
      <c r="X1133" s="168">
        <v>6.1744069537762893</v>
      </c>
      <c r="Y1133" s="147">
        <f t="shared" si="228"/>
        <v>9.9999999999988987E-4</v>
      </c>
      <c r="Z1133" s="122">
        <f t="shared" si="229"/>
        <v>8.8754449677853557</v>
      </c>
      <c r="AA1133" s="122">
        <f t="shared" si="230"/>
        <v>0.61929999999999996</v>
      </c>
      <c r="AB1133" s="122">
        <f t="shared" si="227"/>
        <v>6.638134872765533E-3</v>
      </c>
      <c r="AC1133" s="122">
        <f t="shared" si="231"/>
        <v>4.7322591534467673</v>
      </c>
      <c r="AD1133" s="122">
        <f t="shared" si="224"/>
        <v>-381.10412329846554</v>
      </c>
      <c r="AE1133" s="122">
        <f t="shared" si="225"/>
        <v>6.332622202775488E-4</v>
      </c>
      <c r="AF1133" s="122">
        <f t="shared" si="232"/>
        <v>0.46190782451641432</v>
      </c>
      <c r="AG1133" s="122">
        <f t="shared" si="233"/>
        <v>0.63326222027761858</v>
      </c>
      <c r="AH1133" s="87">
        <f t="shared" si="234"/>
        <v>0.29037651834072986</v>
      </c>
      <c r="AI1133" s="122">
        <f t="shared" si="235"/>
        <v>1.2050461409585898</v>
      </c>
    </row>
    <row r="1134" spans="1:35" x14ac:dyDescent="0.25">
      <c r="A1134" s="90">
        <v>1.1299999999999999</v>
      </c>
      <c r="B1134" s="164">
        <v>20.75379931978302</v>
      </c>
      <c r="E1134" s="147">
        <f t="shared" si="223"/>
        <v>2.0753799319780733E-2</v>
      </c>
      <c r="F1134" s="164"/>
      <c r="W1134" s="146">
        <f t="shared" si="226"/>
        <v>0.62562178459138251</v>
      </c>
      <c r="X1134" s="168">
        <v>6.1744069537762893</v>
      </c>
      <c r="Y1134" s="147">
        <f t="shared" si="228"/>
        <v>9.9999999999988987E-4</v>
      </c>
      <c r="Z1134" s="122">
        <f t="shared" si="229"/>
        <v>8.8754449677853557</v>
      </c>
      <c r="AA1134" s="122">
        <f t="shared" si="230"/>
        <v>0.61929999999999996</v>
      </c>
      <c r="AB1134" s="122">
        <f t="shared" si="227"/>
        <v>6.638134872765533E-3</v>
      </c>
      <c r="AC1134" s="122">
        <f t="shared" si="231"/>
        <v>4.7388972883195324</v>
      </c>
      <c r="AD1134" s="122">
        <f t="shared" si="224"/>
        <v>-381.06094358381876</v>
      </c>
      <c r="AE1134" s="122">
        <f t="shared" si="225"/>
        <v>6.331904706419596E-4</v>
      </c>
      <c r="AF1134" s="122">
        <f t="shared" si="232"/>
        <v>0.4625410149870563</v>
      </c>
      <c r="AG1134" s="122">
        <f t="shared" si="233"/>
        <v>0.63319047064202938</v>
      </c>
      <c r="AH1134" s="87">
        <f t="shared" si="234"/>
        <v>0.28974332787008789</v>
      </c>
      <c r="AI1134" s="122">
        <f t="shared" si="235"/>
        <v>1.1477774137305699</v>
      </c>
    </row>
    <row r="1135" spans="1:35" x14ac:dyDescent="0.25">
      <c r="A1135" s="90">
        <v>1.1309999999999998</v>
      </c>
      <c r="B1135" s="164">
        <v>20.75379931978302</v>
      </c>
      <c r="E1135" s="147">
        <f t="shared" si="223"/>
        <v>2.0753799319780733E-2</v>
      </c>
      <c r="F1135" s="164"/>
      <c r="W1135" s="146">
        <f t="shared" si="226"/>
        <v>0.62562178459138251</v>
      </c>
      <c r="X1135" s="168">
        <v>6.1744069537762893</v>
      </c>
      <c r="Y1135" s="147">
        <f t="shared" si="228"/>
        <v>9.9999999999988987E-4</v>
      </c>
      <c r="Z1135" s="122">
        <f t="shared" si="229"/>
        <v>8.8754449677853557</v>
      </c>
      <c r="AA1135" s="122">
        <f t="shared" si="230"/>
        <v>0.61929999999999996</v>
      </c>
      <c r="AB1135" s="122">
        <f t="shared" si="227"/>
        <v>6.638134872765533E-3</v>
      </c>
      <c r="AC1135" s="122">
        <f t="shared" si="231"/>
        <v>4.7455354231922975</v>
      </c>
      <c r="AD1135" s="122">
        <f t="shared" si="224"/>
        <v>-381.01768667804635</v>
      </c>
      <c r="AE1135" s="122">
        <f t="shared" si="225"/>
        <v>6.3311859274162445E-4</v>
      </c>
      <c r="AF1135" s="122">
        <f t="shared" si="232"/>
        <v>0.46317413357979792</v>
      </c>
      <c r="AG1135" s="122">
        <f t="shared" si="233"/>
        <v>0.63311859274169413</v>
      </c>
      <c r="AH1135" s="87">
        <f t="shared" si="234"/>
        <v>0.28911020927734626</v>
      </c>
      <c r="AI1135" s="122">
        <f t="shared" si="235"/>
        <v>1.2050461409585898</v>
      </c>
    </row>
    <row r="1136" spans="1:35" x14ac:dyDescent="0.25">
      <c r="A1136" s="90">
        <v>1.1320000000000001</v>
      </c>
      <c r="B1136" s="164">
        <v>20.75379931978302</v>
      </c>
      <c r="E1136" s="147">
        <f t="shared" si="223"/>
        <v>2.0753799319789951E-2</v>
      </c>
      <c r="F1136" s="164"/>
      <c r="W1136" s="146">
        <f t="shared" si="226"/>
        <v>0.62562178459138251</v>
      </c>
      <c r="X1136" s="168">
        <v>6.1744069537762893</v>
      </c>
      <c r="Y1136" s="147">
        <f t="shared" si="228"/>
        <v>1.000000000000334E-3</v>
      </c>
      <c r="Z1136" s="122">
        <f t="shared" si="229"/>
        <v>8.8754449677853557</v>
      </c>
      <c r="AA1136" s="122">
        <f t="shared" si="230"/>
        <v>0.61929999999999996</v>
      </c>
      <c r="AB1136" s="122">
        <f t="shared" si="227"/>
        <v>6.6381348727684803E-3</v>
      </c>
      <c r="AC1136" s="122">
        <f t="shared" si="231"/>
        <v>4.7521735580650661</v>
      </c>
      <c r="AD1136" s="122">
        <f t="shared" si="224"/>
        <v>-380.97435258131713</v>
      </c>
      <c r="AE1136" s="122">
        <f t="shared" si="225"/>
        <v>6.3304658657682374E-4</v>
      </c>
      <c r="AF1136" s="122">
        <f t="shared" si="232"/>
        <v>0.46380718016637473</v>
      </c>
      <c r="AG1136" s="122">
        <f t="shared" si="233"/>
        <v>0.63304658657661228</v>
      </c>
      <c r="AH1136" s="87">
        <f t="shared" si="234"/>
        <v>0.28847716269076945</v>
      </c>
      <c r="AI1136" s="122">
        <f t="shared" si="235"/>
        <v>1.1477774137305699</v>
      </c>
    </row>
    <row r="1137" spans="1:35" x14ac:dyDescent="0.25">
      <c r="A1137" s="90">
        <v>1.133</v>
      </c>
      <c r="B1137" s="164">
        <v>21.789316884400929</v>
      </c>
      <c r="E1137" s="147">
        <f t="shared" si="223"/>
        <v>2.1271558102089631E-2</v>
      </c>
      <c r="F1137" s="164"/>
      <c r="W1137" s="146">
        <f t="shared" si="226"/>
        <v>0.65113988997951844</v>
      </c>
      <c r="X1137" s="168">
        <v>6.4262510730769149</v>
      </c>
      <c r="Y1137" s="147">
        <f t="shared" si="228"/>
        <v>9.9999999999988987E-4</v>
      </c>
      <c r="Z1137" s="122">
        <f t="shared" si="229"/>
        <v>8.8754449677853557</v>
      </c>
      <c r="AA1137" s="122">
        <f t="shared" si="230"/>
        <v>0.61929999999999996</v>
      </c>
      <c r="AB1137" s="122">
        <f t="shared" si="227"/>
        <v>6.8045377942310701E-3</v>
      </c>
      <c r="AC1137" s="122">
        <f t="shared" si="231"/>
        <v>4.7589780958592973</v>
      </c>
      <c r="AD1137" s="122">
        <f t="shared" si="224"/>
        <v>-390.47889582036538</v>
      </c>
      <c r="AE1137" s="122">
        <f t="shared" si="225"/>
        <v>6.4883982466144526E-4</v>
      </c>
      <c r="AF1137" s="122">
        <f t="shared" si="232"/>
        <v>0.4644560199910362</v>
      </c>
      <c r="AG1137" s="122">
        <f t="shared" si="233"/>
        <v>0.64883982466151668</v>
      </c>
      <c r="AH1137" s="87">
        <f t="shared" si="234"/>
        <v>0.28782832286610799</v>
      </c>
      <c r="AI1137" s="122">
        <f t="shared" si="235"/>
        <v>1.1578205065046554</v>
      </c>
    </row>
    <row r="1138" spans="1:35" x14ac:dyDescent="0.25">
      <c r="A1138" s="90">
        <v>1.1339999999999999</v>
      </c>
      <c r="B1138" s="164">
        <v>21.789316884400929</v>
      </c>
      <c r="E1138" s="147">
        <f t="shared" si="223"/>
        <v>2.178931688439853E-2</v>
      </c>
      <c r="F1138" s="164"/>
      <c r="W1138" s="146">
        <f t="shared" si="226"/>
        <v>0.65113988997951844</v>
      </c>
      <c r="X1138" s="168">
        <v>6.4262510730769149</v>
      </c>
      <c r="Y1138" s="147">
        <f t="shared" si="228"/>
        <v>9.9999999999988987E-4</v>
      </c>
      <c r="Z1138" s="122">
        <f t="shared" si="229"/>
        <v>8.8754449677853557</v>
      </c>
      <c r="AA1138" s="122">
        <f t="shared" si="230"/>
        <v>0.61929999999999996</v>
      </c>
      <c r="AB1138" s="122">
        <f t="shared" si="227"/>
        <v>6.8045377942310701E-3</v>
      </c>
      <c r="AC1138" s="122">
        <f t="shared" si="231"/>
        <v>4.7657826336535285</v>
      </c>
      <c r="AD1138" s="122">
        <f t="shared" si="224"/>
        <v>-390.43319664937297</v>
      </c>
      <c r="AE1138" s="122">
        <f t="shared" si="225"/>
        <v>6.4876388856755841E-4</v>
      </c>
      <c r="AF1138" s="122">
        <f t="shared" si="232"/>
        <v>0.46510478387960374</v>
      </c>
      <c r="AG1138" s="122">
        <f t="shared" si="233"/>
        <v>0.6487638885676299</v>
      </c>
      <c r="AH1138" s="87">
        <f t="shared" si="234"/>
        <v>0.28717955897754044</v>
      </c>
      <c r="AI1138" s="122">
        <f t="shared" si="235"/>
        <v>1.1303083206586937</v>
      </c>
    </row>
    <row r="1139" spans="1:35" x14ac:dyDescent="0.25">
      <c r="A1139" s="90">
        <v>1.1349999999999998</v>
      </c>
      <c r="B1139" s="164">
        <v>21.789316884400929</v>
      </c>
      <c r="E1139" s="147">
        <f t="shared" si="223"/>
        <v>2.178931688439853E-2</v>
      </c>
      <c r="F1139" s="164"/>
      <c r="W1139" s="146">
        <f t="shared" si="226"/>
        <v>0.65113988997951844</v>
      </c>
      <c r="X1139" s="168">
        <v>6.4262510730769149</v>
      </c>
      <c r="Y1139" s="147">
        <f t="shared" si="228"/>
        <v>9.9999999999988987E-4</v>
      </c>
      <c r="Z1139" s="122">
        <f t="shared" si="229"/>
        <v>8.8754449677853557</v>
      </c>
      <c r="AA1139" s="122">
        <f t="shared" si="230"/>
        <v>0.61929999999999996</v>
      </c>
      <c r="AB1139" s="122">
        <f t="shared" si="227"/>
        <v>6.8045377942310701E-3</v>
      </c>
      <c r="AC1139" s="122">
        <f t="shared" si="231"/>
        <v>4.7725871714477597</v>
      </c>
      <c r="AD1139" s="122">
        <f t="shared" si="224"/>
        <v>-390.38741433550297</v>
      </c>
      <c r="AE1139" s="122">
        <f t="shared" si="225"/>
        <v>6.4868781431918815E-4</v>
      </c>
      <c r="AF1139" s="122">
        <f t="shared" si="232"/>
        <v>0.46575347169392295</v>
      </c>
      <c r="AG1139" s="122">
        <f t="shared" si="233"/>
        <v>0.64868781431925959</v>
      </c>
      <c r="AH1139" s="87">
        <f t="shared" si="234"/>
        <v>0.28653087116322123</v>
      </c>
      <c r="AI1139" s="122">
        <f t="shared" si="235"/>
        <v>1.1578205065046554</v>
      </c>
    </row>
    <row r="1140" spans="1:35" x14ac:dyDescent="0.25">
      <c r="A1140" s="90">
        <v>1.1360000000000001</v>
      </c>
      <c r="B1140" s="164">
        <v>21.789316884400929</v>
      </c>
      <c r="E1140" s="147">
        <f t="shared" si="223"/>
        <v>2.1789316884408206E-2</v>
      </c>
      <c r="F1140" s="164"/>
      <c r="W1140" s="146">
        <f t="shared" si="226"/>
        <v>0.65113988997951844</v>
      </c>
      <c r="X1140" s="168">
        <v>6.4262510730769149</v>
      </c>
      <c r="Y1140" s="147">
        <f t="shared" si="228"/>
        <v>1.000000000000334E-3</v>
      </c>
      <c r="Z1140" s="122">
        <f t="shared" si="229"/>
        <v>8.8754449677853557</v>
      </c>
      <c r="AA1140" s="122">
        <f t="shared" si="230"/>
        <v>0.61929999999999996</v>
      </c>
      <c r="AB1140" s="122">
        <f t="shared" si="227"/>
        <v>6.8045377942340919E-3</v>
      </c>
      <c r="AC1140" s="122">
        <f t="shared" si="231"/>
        <v>4.7793917092419935</v>
      </c>
      <c r="AD1140" s="122">
        <f t="shared" si="224"/>
        <v>-390.34154887892902</v>
      </c>
      <c r="AE1140" s="122">
        <f t="shared" si="225"/>
        <v>6.4861160191662288E-4</v>
      </c>
      <c r="AF1140" s="122">
        <f t="shared" si="232"/>
        <v>0.4664020832958396</v>
      </c>
      <c r="AG1140" s="122">
        <f t="shared" si="233"/>
        <v>0.64861160191640632</v>
      </c>
      <c r="AH1140" s="87">
        <f t="shared" si="234"/>
        <v>0.28588225956130459</v>
      </c>
      <c r="AI1140" s="122">
        <f t="shared" si="235"/>
        <v>1.1303083206586937</v>
      </c>
    </row>
    <row r="1141" spans="1:35" x14ac:dyDescent="0.25">
      <c r="A1141" s="90">
        <v>1.137</v>
      </c>
      <c r="B1141" s="164">
        <v>21.789316884400929</v>
      </c>
      <c r="E1141" s="147">
        <f t="shared" si="223"/>
        <v>2.178931688439853E-2</v>
      </c>
      <c r="F1141" s="164"/>
      <c r="W1141" s="146">
        <f t="shared" si="226"/>
        <v>0.65113988997951844</v>
      </c>
      <c r="X1141" s="168">
        <v>6.4262510730769149</v>
      </c>
      <c r="Y1141" s="147">
        <f t="shared" si="228"/>
        <v>9.9999999999988987E-4</v>
      </c>
      <c r="Z1141" s="122">
        <f t="shared" si="229"/>
        <v>8.8754449677853557</v>
      </c>
      <c r="AA1141" s="122">
        <f t="shared" si="230"/>
        <v>0.61929999999999996</v>
      </c>
      <c r="AB1141" s="122">
        <f t="shared" si="227"/>
        <v>6.8045377942310701E-3</v>
      </c>
      <c r="AC1141" s="122">
        <f t="shared" si="231"/>
        <v>4.7861962470362247</v>
      </c>
      <c r="AD1141" s="122">
        <f t="shared" si="224"/>
        <v>-390.29560027913095</v>
      </c>
      <c r="AE1141" s="122">
        <f t="shared" si="225"/>
        <v>6.4853525135899861E-4</v>
      </c>
      <c r="AF1141" s="122">
        <f t="shared" si="232"/>
        <v>0.46705061854719859</v>
      </c>
      <c r="AG1141" s="122">
        <f t="shared" si="233"/>
        <v>0.64853525135907009</v>
      </c>
      <c r="AH1141" s="87">
        <f t="shared" si="234"/>
        <v>0.28523372430994559</v>
      </c>
      <c r="AI1141" s="122">
        <f t="shared" si="235"/>
        <v>1.1303083206586937</v>
      </c>
    </row>
    <row r="1142" spans="1:35" x14ac:dyDescent="0.25">
      <c r="A1142" s="90">
        <v>1.1379999999999999</v>
      </c>
      <c r="B1142" s="164">
        <v>21.271558102091973</v>
      </c>
      <c r="E1142" s="147">
        <f t="shared" si="223"/>
        <v>2.153043749324408E-2</v>
      </c>
      <c r="F1142" s="164"/>
      <c r="W1142" s="146">
        <f t="shared" si="226"/>
        <v>0.63838083728545025</v>
      </c>
      <c r="X1142" s="168">
        <v>6.3003290134265999</v>
      </c>
      <c r="Y1142" s="147">
        <f t="shared" si="228"/>
        <v>9.9999999999988987E-4</v>
      </c>
      <c r="Z1142" s="122">
        <f t="shared" si="229"/>
        <v>8.8754449677853557</v>
      </c>
      <c r="AA1142" s="122">
        <f t="shared" si="230"/>
        <v>0.61929999999999996</v>
      </c>
      <c r="AB1142" s="122">
        <f t="shared" si="227"/>
        <v>6.7216528925589129E-3</v>
      </c>
      <c r="AC1142" s="122">
        <f t="shared" si="231"/>
        <v>4.792917899928784</v>
      </c>
      <c r="AD1142" s="122">
        <f t="shared" si="224"/>
        <v>-385.49656019586092</v>
      </c>
      <c r="AE1142" s="122">
        <f t="shared" si="225"/>
        <v>6.4056091943094314E-4</v>
      </c>
      <c r="AF1142" s="122">
        <f t="shared" si="232"/>
        <v>0.46769117946662953</v>
      </c>
      <c r="AG1142" s="122">
        <f t="shared" si="233"/>
        <v>0.64056091943101368</v>
      </c>
      <c r="AH1142" s="87">
        <f t="shared" si="234"/>
        <v>0.28459316339051466</v>
      </c>
      <c r="AI1142" s="122">
        <f t="shared" si="235"/>
        <v>1.1248372632004859</v>
      </c>
    </row>
    <row r="1143" spans="1:35" x14ac:dyDescent="0.25">
      <c r="A1143" s="90">
        <v>1.1389999999999998</v>
      </c>
      <c r="B1143" s="164">
        <v>21.271558102091973</v>
      </c>
      <c r="E1143" s="147">
        <f t="shared" ref="E1143:E1206" si="236">+(B1142+B1143)/2*(A1143-A1142)</f>
        <v>2.1271558102089631E-2</v>
      </c>
      <c r="F1143" s="164"/>
      <c r="W1143" s="146">
        <f t="shared" si="226"/>
        <v>0.63838083728545025</v>
      </c>
      <c r="X1143" s="168">
        <v>6.3003290134265999</v>
      </c>
      <c r="Y1143" s="147">
        <f t="shared" si="228"/>
        <v>9.9999999999988987E-4</v>
      </c>
      <c r="Z1143" s="122">
        <f t="shared" si="229"/>
        <v>8.8754449677853557</v>
      </c>
      <c r="AA1143" s="122">
        <f t="shared" si="230"/>
        <v>0.61929999999999996</v>
      </c>
      <c r="AB1143" s="122">
        <f t="shared" si="227"/>
        <v>6.7216528925589129E-3</v>
      </c>
      <c r="AC1143" s="122">
        <f t="shared" si="231"/>
        <v>4.7996395528213434</v>
      </c>
      <c r="AD1143" s="122">
        <f t="shared" si="224"/>
        <v>-385.45156338557422</v>
      </c>
      <c r="AE1143" s="122">
        <f t="shared" si="225"/>
        <v>6.4048615041574345E-4</v>
      </c>
      <c r="AF1143" s="122">
        <f t="shared" si="232"/>
        <v>0.46833166561704526</v>
      </c>
      <c r="AG1143" s="122">
        <f t="shared" si="233"/>
        <v>0.64048615041581403</v>
      </c>
      <c r="AH1143" s="87">
        <f t="shared" si="234"/>
        <v>0.28395267724009893</v>
      </c>
      <c r="AI1143" s="122">
        <f t="shared" si="235"/>
        <v>1.1248372632004859</v>
      </c>
    </row>
    <row r="1144" spans="1:35" x14ac:dyDescent="0.25">
      <c r="A1144" s="90">
        <v>1.1400000000000001</v>
      </c>
      <c r="B1144" s="164">
        <v>21.789316884400929</v>
      </c>
      <c r="E1144" s="147">
        <f t="shared" si="236"/>
        <v>2.1530437493253642E-2</v>
      </c>
      <c r="F1144" s="164"/>
      <c r="W1144" s="146">
        <f t="shared" si="226"/>
        <v>0.65113988997951822</v>
      </c>
      <c r="X1144" s="168">
        <v>6.4262510730769131</v>
      </c>
      <c r="Y1144" s="147">
        <f t="shared" si="228"/>
        <v>1.000000000000334E-3</v>
      </c>
      <c r="Z1144" s="122">
        <f t="shared" si="229"/>
        <v>8.8754449677853557</v>
      </c>
      <c r="AA1144" s="122">
        <f t="shared" si="230"/>
        <v>0.61929999999999996</v>
      </c>
      <c r="AB1144" s="122">
        <f t="shared" si="227"/>
        <v>6.8045377942340911E-3</v>
      </c>
      <c r="AC1144" s="122">
        <f t="shared" si="231"/>
        <v>4.8064440906155772</v>
      </c>
      <c r="AD1144" s="122">
        <f t="shared" si="224"/>
        <v>-390.15838207167616</v>
      </c>
      <c r="AE1144" s="122">
        <f t="shared" si="225"/>
        <v>6.4830724252518373E-4</v>
      </c>
      <c r="AF1144" s="122">
        <f t="shared" si="232"/>
        <v>0.46897997285957044</v>
      </c>
      <c r="AG1144" s="122">
        <f t="shared" si="233"/>
        <v>0.64830724252496719</v>
      </c>
      <c r="AH1144" s="87">
        <f t="shared" si="234"/>
        <v>0.28330436999757375</v>
      </c>
      <c r="AI1144" s="122">
        <f t="shared" si="235"/>
        <v>1.1027961348127324</v>
      </c>
    </row>
    <row r="1145" spans="1:35" x14ac:dyDescent="0.25">
      <c r="A1145" s="90">
        <v>1.141</v>
      </c>
      <c r="B1145" s="164">
        <v>21.789316884400929</v>
      </c>
      <c r="E1145" s="147">
        <f t="shared" si="236"/>
        <v>2.178931688439853E-2</v>
      </c>
      <c r="F1145" s="164"/>
      <c r="W1145" s="146">
        <f t="shared" si="226"/>
        <v>0.65113988997951822</v>
      </c>
      <c r="X1145" s="168">
        <v>6.4262510730769131</v>
      </c>
      <c r="Y1145" s="147">
        <f t="shared" si="228"/>
        <v>9.9999999999988987E-4</v>
      </c>
      <c r="Z1145" s="122">
        <f t="shared" si="229"/>
        <v>8.8754449677853557</v>
      </c>
      <c r="AA1145" s="122">
        <f t="shared" si="230"/>
        <v>0.61929999999999996</v>
      </c>
      <c r="AB1145" s="122">
        <f t="shared" si="227"/>
        <v>6.8045377942310692E-3</v>
      </c>
      <c r="AC1145" s="122">
        <f t="shared" si="231"/>
        <v>4.8132486284098084</v>
      </c>
      <c r="AD1145" s="122">
        <f t="shared" si="224"/>
        <v>-390.11210292586645</v>
      </c>
      <c r="AE1145" s="122">
        <f t="shared" si="225"/>
        <v>6.4823034271529881E-4</v>
      </c>
      <c r="AF1145" s="122">
        <f t="shared" si="232"/>
        <v>0.46962820320228571</v>
      </c>
      <c r="AG1145" s="122">
        <f t="shared" si="233"/>
        <v>0.64823034271537017</v>
      </c>
      <c r="AH1145" s="87">
        <f t="shared" si="234"/>
        <v>0.28265613965485847</v>
      </c>
      <c r="AI1145" s="122">
        <f t="shared" si="235"/>
        <v>1.1027961348127324</v>
      </c>
    </row>
    <row r="1146" spans="1:35" x14ac:dyDescent="0.25">
      <c r="A1146" s="90">
        <v>1.1419999999999999</v>
      </c>
      <c r="B1146" s="164">
        <v>21.789316884400929</v>
      </c>
      <c r="E1146" s="147">
        <f t="shared" si="236"/>
        <v>2.178931688439853E-2</v>
      </c>
      <c r="F1146" s="164"/>
      <c r="W1146" s="146">
        <f t="shared" si="226"/>
        <v>0.65113988997951822</v>
      </c>
      <c r="X1146" s="168">
        <v>6.4262510730769131</v>
      </c>
      <c r="Y1146" s="147">
        <f t="shared" si="228"/>
        <v>9.9999999999988987E-4</v>
      </c>
      <c r="Z1146" s="122">
        <f t="shared" si="229"/>
        <v>8.8754449677853557</v>
      </c>
      <c r="AA1146" s="122">
        <f t="shared" si="230"/>
        <v>0.61929999999999996</v>
      </c>
      <c r="AB1146" s="122">
        <f t="shared" si="227"/>
        <v>6.8045377942310692E-3</v>
      </c>
      <c r="AC1146" s="122">
        <f t="shared" si="231"/>
        <v>4.8200531662040396</v>
      </c>
      <c r="AD1146" s="122">
        <f t="shared" si="224"/>
        <v>-390.06574063735275</v>
      </c>
      <c r="AE1146" s="122">
        <f t="shared" si="225"/>
        <v>6.48153304751219E-4</v>
      </c>
      <c r="AF1146" s="122">
        <f t="shared" si="232"/>
        <v>0.47027635650703692</v>
      </c>
      <c r="AG1146" s="122">
        <f t="shared" si="233"/>
        <v>0.6481533047512904</v>
      </c>
      <c r="AH1146" s="87">
        <f t="shared" si="234"/>
        <v>0.28200798635010726</v>
      </c>
      <c r="AI1146" s="122">
        <f t="shared" si="235"/>
        <v>1.1027961348127324</v>
      </c>
    </row>
    <row r="1147" spans="1:35" x14ac:dyDescent="0.25">
      <c r="A1147" s="90">
        <v>1.1429999999999998</v>
      </c>
      <c r="B1147" s="164">
        <v>21.789316884400929</v>
      </c>
      <c r="E1147" s="147">
        <f t="shared" si="236"/>
        <v>2.178931688439853E-2</v>
      </c>
      <c r="F1147" s="164"/>
      <c r="W1147" s="146">
        <f t="shared" si="226"/>
        <v>0.65113988997951822</v>
      </c>
      <c r="X1147" s="168">
        <v>6.4262510730769131</v>
      </c>
      <c r="Y1147" s="147">
        <f t="shared" si="228"/>
        <v>9.9999999999988987E-4</v>
      </c>
      <c r="Z1147" s="122">
        <f t="shared" si="229"/>
        <v>8.8754449677853557</v>
      </c>
      <c r="AA1147" s="122">
        <f t="shared" si="230"/>
        <v>0.61929999999999996</v>
      </c>
      <c r="AB1147" s="122">
        <f t="shared" si="227"/>
        <v>6.8045377942310692E-3</v>
      </c>
      <c r="AC1147" s="122">
        <f t="shared" si="231"/>
        <v>4.8268577039982707</v>
      </c>
      <c r="AD1147" s="122">
        <f t="shared" si="224"/>
        <v>-390.01929520596155</v>
      </c>
      <c r="AE1147" s="122">
        <f t="shared" si="225"/>
        <v>6.4807612863265599E-4</v>
      </c>
      <c r="AF1147" s="122">
        <f t="shared" si="232"/>
        <v>0.47092443263566958</v>
      </c>
      <c r="AG1147" s="122">
        <f t="shared" si="233"/>
        <v>0.64807612863272734</v>
      </c>
      <c r="AH1147" s="87">
        <f t="shared" si="234"/>
        <v>0.28135991022147461</v>
      </c>
      <c r="AI1147" s="122">
        <f t="shared" si="235"/>
        <v>1.1027961348127324</v>
      </c>
    </row>
    <row r="1148" spans="1:35" x14ac:dyDescent="0.25">
      <c r="A1148" s="90">
        <v>1.1440000000000001</v>
      </c>
      <c r="B1148" s="164">
        <v>21.789316884400929</v>
      </c>
      <c r="E1148" s="147">
        <f t="shared" si="236"/>
        <v>2.1789316884408206E-2</v>
      </c>
      <c r="F1148" s="164"/>
      <c r="W1148" s="146">
        <f t="shared" si="226"/>
        <v>0.65113988997951822</v>
      </c>
      <c r="X1148" s="168">
        <v>6.4262510730769131</v>
      </c>
      <c r="Y1148" s="147">
        <f t="shared" si="228"/>
        <v>1.000000000000334E-3</v>
      </c>
      <c r="Z1148" s="122">
        <f t="shared" si="229"/>
        <v>8.8754449677853557</v>
      </c>
      <c r="AA1148" s="122">
        <f t="shared" si="230"/>
        <v>0.61929999999999996</v>
      </c>
      <c r="AB1148" s="122">
        <f t="shared" si="227"/>
        <v>6.8045377942340911E-3</v>
      </c>
      <c r="AC1148" s="122">
        <f t="shared" si="231"/>
        <v>4.8336622417925046</v>
      </c>
      <c r="AD1148" s="122">
        <f t="shared" si="224"/>
        <v>-389.97276663186614</v>
      </c>
      <c r="AE1148" s="122">
        <f t="shared" si="225"/>
        <v>6.4799881435989766E-4</v>
      </c>
      <c r="AF1148" s="122">
        <f t="shared" si="232"/>
        <v>0.47157243145002947</v>
      </c>
      <c r="AG1148" s="122">
        <f t="shared" si="233"/>
        <v>0.64799881435968121</v>
      </c>
      <c r="AH1148" s="87">
        <f t="shared" si="234"/>
        <v>0.28071191140711471</v>
      </c>
      <c r="AI1148" s="122">
        <f t="shared" si="235"/>
        <v>1.1027961348127324</v>
      </c>
    </row>
    <row r="1149" spans="1:35" x14ac:dyDescent="0.25">
      <c r="A1149" s="90">
        <v>1.145</v>
      </c>
      <c r="B1149" s="164">
        <v>21.789316884400929</v>
      </c>
      <c r="E1149" s="147">
        <f t="shared" si="236"/>
        <v>2.178931688439853E-2</v>
      </c>
      <c r="F1149" s="164"/>
      <c r="W1149" s="146">
        <f t="shared" si="226"/>
        <v>0.65113988997951822</v>
      </c>
      <c r="X1149" s="168">
        <v>6.4262510730769131</v>
      </c>
      <c r="Y1149" s="147">
        <f t="shared" si="228"/>
        <v>9.9999999999988987E-4</v>
      </c>
      <c r="Z1149" s="122">
        <f t="shared" si="229"/>
        <v>8.8754449677853557</v>
      </c>
      <c r="AA1149" s="122">
        <f t="shared" si="230"/>
        <v>0.61929999999999996</v>
      </c>
      <c r="AB1149" s="122">
        <f t="shared" si="227"/>
        <v>6.8045377942310692E-3</v>
      </c>
      <c r="AC1149" s="122">
        <f t="shared" si="231"/>
        <v>4.8404667795867358</v>
      </c>
      <c r="AD1149" s="122">
        <f t="shared" si="224"/>
        <v>-389.92615491454683</v>
      </c>
      <c r="AE1149" s="122">
        <f t="shared" si="225"/>
        <v>6.4792136193208053E-4</v>
      </c>
      <c r="AF1149" s="122">
        <f t="shared" si="232"/>
        <v>0.47222035281196156</v>
      </c>
      <c r="AG1149" s="122">
        <f t="shared" si="233"/>
        <v>0.64792136193215188</v>
      </c>
      <c r="AH1149" s="87">
        <f t="shared" si="234"/>
        <v>0.28006399004518262</v>
      </c>
      <c r="AI1149" s="122">
        <f t="shared" si="235"/>
        <v>1.1027961348127324</v>
      </c>
    </row>
    <row r="1150" spans="1:35" x14ac:dyDescent="0.25">
      <c r="A1150" s="90">
        <v>1.1459999999999999</v>
      </c>
      <c r="B1150" s="164">
        <v>21.271558102091973</v>
      </c>
      <c r="E1150" s="147">
        <f t="shared" si="236"/>
        <v>2.153043749324408E-2</v>
      </c>
      <c r="F1150" s="164"/>
      <c r="W1150" s="146">
        <f t="shared" si="226"/>
        <v>0.63838083728545025</v>
      </c>
      <c r="X1150" s="168">
        <v>6.3003290134265999</v>
      </c>
      <c r="Y1150" s="147">
        <f t="shared" si="228"/>
        <v>9.9999999999988987E-4</v>
      </c>
      <c r="Z1150" s="122">
        <f t="shared" si="229"/>
        <v>8.8754449677853557</v>
      </c>
      <c r="AA1150" s="122">
        <f t="shared" si="230"/>
        <v>0.61929999999999996</v>
      </c>
      <c r="AB1150" s="122">
        <f t="shared" si="227"/>
        <v>6.7216528925589129E-3</v>
      </c>
      <c r="AC1150" s="122">
        <f t="shared" si="231"/>
        <v>4.8471884324792951</v>
      </c>
      <c r="AD1150" s="122">
        <f t="shared" si="224"/>
        <v>-385.13096792029592</v>
      </c>
      <c r="AE1150" s="122">
        <f t="shared" si="225"/>
        <v>6.399534324949928E-4</v>
      </c>
      <c r="AF1150" s="122">
        <f t="shared" si="232"/>
        <v>0.47286030624445657</v>
      </c>
      <c r="AG1150" s="122">
        <f t="shared" si="233"/>
        <v>0.63995343249506331</v>
      </c>
      <c r="AH1150" s="87">
        <f t="shared" si="234"/>
        <v>0.27942403661268761</v>
      </c>
      <c r="AI1150" s="122">
        <f t="shared" si="235"/>
        <v>1.1248372632004859</v>
      </c>
    </row>
    <row r="1151" spans="1:35" x14ac:dyDescent="0.25">
      <c r="A1151" s="90">
        <v>1.1469999999999998</v>
      </c>
      <c r="B1151" s="164">
        <v>21.789316884400929</v>
      </c>
      <c r="E1151" s="147">
        <f t="shared" si="236"/>
        <v>2.153043749324408E-2</v>
      </c>
      <c r="F1151" s="164"/>
      <c r="W1151" s="146">
        <f t="shared" si="226"/>
        <v>0.65113988997951822</v>
      </c>
      <c r="X1151" s="168">
        <v>6.4262510730769131</v>
      </c>
      <c r="Y1151" s="147">
        <f t="shared" si="228"/>
        <v>9.9999999999988987E-4</v>
      </c>
      <c r="Z1151" s="122">
        <f t="shared" si="229"/>
        <v>8.8754449677853557</v>
      </c>
      <c r="AA1151" s="122">
        <f t="shared" si="230"/>
        <v>0.61929999999999996</v>
      </c>
      <c r="AB1151" s="122">
        <f t="shared" si="227"/>
        <v>6.8045377942310692E-3</v>
      </c>
      <c r="AC1151" s="122">
        <f t="shared" si="231"/>
        <v>4.8539929702735263</v>
      </c>
      <c r="AD1151" s="122">
        <f t="shared" si="224"/>
        <v>-389.83325234661714</v>
      </c>
      <c r="AE1151" s="122">
        <f t="shared" si="225"/>
        <v>6.4776699024507954E-4</v>
      </c>
      <c r="AF1151" s="122">
        <f t="shared" si="232"/>
        <v>0.47350807323470168</v>
      </c>
      <c r="AG1151" s="122">
        <f t="shared" si="233"/>
        <v>0.64776699024515083</v>
      </c>
      <c r="AH1151" s="87">
        <f t="shared" si="234"/>
        <v>0.27877626962244251</v>
      </c>
      <c r="AI1151" s="122">
        <f t="shared" si="235"/>
        <v>1.1578205065046556</v>
      </c>
    </row>
    <row r="1152" spans="1:35" x14ac:dyDescent="0.25">
      <c r="A1152" s="90">
        <v>1.1480000000000001</v>
      </c>
      <c r="B1152" s="164">
        <v>21.789316884400929</v>
      </c>
      <c r="E1152" s="147">
        <f t="shared" si="236"/>
        <v>2.1789316884408206E-2</v>
      </c>
      <c r="F1152" s="164"/>
      <c r="W1152" s="146">
        <f t="shared" si="226"/>
        <v>0.65113988997951822</v>
      </c>
      <c r="X1152" s="168">
        <v>6.4262510730769131</v>
      </c>
      <c r="Y1152" s="147">
        <f t="shared" si="228"/>
        <v>1.000000000000334E-3</v>
      </c>
      <c r="Z1152" s="122">
        <f t="shared" si="229"/>
        <v>8.8754449677853557</v>
      </c>
      <c r="AA1152" s="122">
        <f t="shared" si="230"/>
        <v>0.61929999999999996</v>
      </c>
      <c r="AB1152" s="122">
        <f t="shared" si="227"/>
        <v>6.8045377942340911E-3</v>
      </c>
      <c r="AC1152" s="122">
        <f t="shared" si="231"/>
        <v>4.8607975080677601</v>
      </c>
      <c r="AD1152" s="122">
        <f t="shared" si="224"/>
        <v>-389.78639221376096</v>
      </c>
      <c r="AE1152" s="122">
        <f t="shared" si="225"/>
        <v>6.4768912503722462E-4</v>
      </c>
      <c r="AF1152" s="122">
        <f t="shared" si="232"/>
        <v>0.47415576235973889</v>
      </c>
      <c r="AG1152" s="122">
        <f t="shared" si="233"/>
        <v>0.64768912503700837</v>
      </c>
      <c r="AH1152" s="87">
        <f t="shared" si="234"/>
        <v>0.2781285804974053</v>
      </c>
      <c r="AI1152" s="122">
        <f t="shared" si="235"/>
        <v>1.1578205065046556</v>
      </c>
    </row>
    <row r="1153" spans="1:35" x14ac:dyDescent="0.25">
      <c r="A1153" s="90">
        <v>1.149</v>
      </c>
      <c r="B1153" s="164">
        <v>21.789316884400929</v>
      </c>
      <c r="E1153" s="147">
        <f t="shared" si="236"/>
        <v>2.178931688439853E-2</v>
      </c>
      <c r="F1153" s="164"/>
      <c r="W1153" s="146">
        <f t="shared" si="226"/>
        <v>0.65113988997951822</v>
      </c>
      <c r="X1153" s="168">
        <v>6.4262510730769131</v>
      </c>
      <c r="Y1153" s="147">
        <f t="shared" si="228"/>
        <v>9.9999999999988987E-4</v>
      </c>
      <c r="Z1153" s="122">
        <f t="shared" si="229"/>
        <v>8.8754449677853557</v>
      </c>
      <c r="AA1153" s="122">
        <f t="shared" si="230"/>
        <v>0.61929999999999996</v>
      </c>
      <c r="AB1153" s="122">
        <f t="shared" si="227"/>
        <v>6.8045377942310692E-3</v>
      </c>
      <c r="AC1153" s="122">
        <f t="shared" si="231"/>
        <v>4.8676020458619913</v>
      </c>
      <c r="AD1153" s="122">
        <f t="shared" si="224"/>
        <v>-389.73944893768117</v>
      </c>
      <c r="AE1153" s="122">
        <f t="shared" si="225"/>
        <v>6.4761112167431134E-4</v>
      </c>
      <c r="AF1153" s="122">
        <f t="shared" si="232"/>
        <v>0.47480337348141322</v>
      </c>
      <c r="AG1153" s="122">
        <f t="shared" si="233"/>
        <v>0.64761112167438262</v>
      </c>
      <c r="AH1153" s="87">
        <f t="shared" si="234"/>
        <v>0.27748096937573097</v>
      </c>
      <c r="AI1153" s="122">
        <f t="shared" si="235"/>
        <v>1.1578205065046556</v>
      </c>
    </row>
    <row r="1154" spans="1:35" x14ac:dyDescent="0.25">
      <c r="A1154" s="90">
        <v>1.1499999999999999</v>
      </c>
      <c r="B1154" s="164">
        <v>21.789316884400929</v>
      </c>
      <c r="E1154" s="147">
        <f t="shared" si="236"/>
        <v>2.178931688439853E-2</v>
      </c>
      <c r="F1154" s="164"/>
      <c r="W1154" s="146">
        <f t="shared" si="226"/>
        <v>0.65113988997951822</v>
      </c>
      <c r="X1154" s="168">
        <v>6.4262510730769131</v>
      </c>
      <c r="Y1154" s="147">
        <f t="shared" si="228"/>
        <v>9.9999999999988987E-4</v>
      </c>
      <c r="Z1154" s="122">
        <f t="shared" si="229"/>
        <v>8.8754449677853557</v>
      </c>
      <c r="AA1154" s="122">
        <f t="shared" si="230"/>
        <v>0.61929999999999996</v>
      </c>
      <c r="AB1154" s="122">
        <f t="shared" si="227"/>
        <v>6.8045377942310692E-3</v>
      </c>
      <c r="AC1154" s="122">
        <f t="shared" si="231"/>
        <v>4.8744065836562225</v>
      </c>
      <c r="AD1154" s="122">
        <f t="shared" si="224"/>
        <v>-389.6924225188971</v>
      </c>
      <c r="AE1154" s="122">
        <f t="shared" si="225"/>
        <v>6.4753298015720272E-4</v>
      </c>
      <c r="AF1154" s="122">
        <f t="shared" si="232"/>
        <v>0.4754509064615704</v>
      </c>
      <c r="AG1154" s="122">
        <f t="shared" si="233"/>
        <v>0.64753298015727401</v>
      </c>
      <c r="AH1154" s="87">
        <f t="shared" si="234"/>
        <v>0.27683343639557378</v>
      </c>
      <c r="AI1154" s="122">
        <f t="shared" si="235"/>
        <v>1.1578205065046556</v>
      </c>
    </row>
    <row r="1155" spans="1:35" x14ac:dyDescent="0.25">
      <c r="A1155" s="90">
        <v>1.1509999999999998</v>
      </c>
      <c r="B1155" s="164">
        <v>22.824834449018844</v>
      </c>
      <c r="E1155" s="147">
        <f t="shared" si="236"/>
        <v>2.2307075666707428E-2</v>
      </c>
      <c r="F1155" s="164"/>
      <c r="W1155" s="146">
        <f t="shared" si="226"/>
        <v>0.67665799536765425</v>
      </c>
      <c r="X1155" s="168">
        <v>6.6780951923775405</v>
      </c>
      <c r="Y1155" s="147">
        <f t="shared" si="228"/>
        <v>9.9999999999988987E-4</v>
      </c>
      <c r="Z1155" s="122">
        <f t="shared" si="229"/>
        <v>8.8754449677853557</v>
      </c>
      <c r="AA1155" s="122">
        <f t="shared" si="230"/>
        <v>0.61929999999999996</v>
      </c>
      <c r="AB1155" s="122">
        <f t="shared" si="227"/>
        <v>6.9684757343085749E-3</v>
      </c>
      <c r="AC1155" s="122">
        <f t="shared" si="231"/>
        <v>4.881375059390531</v>
      </c>
      <c r="AD1155" s="122">
        <f t="shared" si="224"/>
        <v>-399.03165713512044</v>
      </c>
      <c r="AE1155" s="122">
        <f t="shared" si="225"/>
        <v>6.630515329284903E-4</v>
      </c>
      <c r="AF1155" s="122">
        <f t="shared" si="232"/>
        <v>0.4761139579944989</v>
      </c>
      <c r="AG1155" s="122">
        <f t="shared" si="233"/>
        <v>0.66305153292856334</v>
      </c>
      <c r="AH1155" s="87">
        <f t="shared" si="234"/>
        <v>0.27617038486264528</v>
      </c>
      <c r="AI1155" s="122">
        <f t="shared" si="235"/>
        <v>1.1141568153818195</v>
      </c>
    </row>
    <row r="1156" spans="1:35" x14ac:dyDescent="0.25">
      <c r="A1156" s="90">
        <v>1.1520000000000001</v>
      </c>
      <c r="B1156" s="164">
        <v>22.824834449018844</v>
      </c>
      <c r="E1156" s="147">
        <f t="shared" si="236"/>
        <v>2.2824834449026467E-2</v>
      </c>
      <c r="F1156" s="164"/>
      <c r="W1156" s="146">
        <f t="shared" si="226"/>
        <v>0.67665799536765425</v>
      </c>
      <c r="X1156" s="168">
        <v>6.6780951923775405</v>
      </c>
      <c r="Y1156" s="147">
        <f t="shared" si="228"/>
        <v>1.000000000000334E-3</v>
      </c>
      <c r="Z1156" s="122">
        <f t="shared" si="229"/>
        <v>8.8754449677853557</v>
      </c>
      <c r="AA1156" s="122">
        <f t="shared" si="230"/>
        <v>0.61929999999999996</v>
      </c>
      <c r="AB1156" s="122">
        <f t="shared" si="227"/>
        <v>6.9684757343116688E-3</v>
      </c>
      <c r="AC1156" s="122">
        <f t="shared" si="231"/>
        <v>4.888343535124843</v>
      </c>
      <c r="AD1156" s="122">
        <f t="shared" ref="AD1156:AD1219" si="237">2*$AB$1*PI()*((AC1156+$X$2/2)*(2*AC1156-$Z$1)+(AC1156+$X$2/2)^2-($X$1/2)^2)*AB1156</f>
        <v>-398.98215991165029</v>
      </c>
      <c r="AE1156" s="122">
        <f t="shared" ref="AE1156:AE1219" si="238">-AD1156*0.000000001*$Z$2</f>
        <v>6.6296928579518462E-4</v>
      </c>
      <c r="AF1156" s="122">
        <f t="shared" si="232"/>
        <v>0.47677692728029408</v>
      </c>
      <c r="AG1156" s="122">
        <f t="shared" si="233"/>
        <v>0.66296928579496317</v>
      </c>
      <c r="AH1156" s="87">
        <f t="shared" si="234"/>
        <v>0.2755074155768501</v>
      </c>
      <c r="AI1156" s="122">
        <f t="shared" si="235"/>
        <v>1.0876821682373607</v>
      </c>
    </row>
    <row r="1157" spans="1:35" x14ac:dyDescent="0.25">
      <c r="A1157" s="90">
        <v>1.153</v>
      </c>
      <c r="B1157" s="164">
        <v>22.824834449018844</v>
      </c>
      <c r="E1157" s="147">
        <f t="shared" si="236"/>
        <v>2.282483444901633E-2</v>
      </c>
      <c r="F1157" s="164"/>
      <c r="W1157" s="146">
        <f t="shared" ref="W1157:W1220" si="239">+X1157/1000000*101325</f>
        <v>0.67665799536765425</v>
      </c>
      <c r="X1157" s="168">
        <v>6.6780951923775405</v>
      </c>
      <c r="Y1157" s="147">
        <f t="shared" si="228"/>
        <v>9.9999999999988987E-4</v>
      </c>
      <c r="Z1157" s="122">
        <f t="shared" si="229"/>
        <v>8.8754449677853557</v>
      </c>
      <c r="AA1157" s="122">
        <f t="shared" si="230"/>
        <v>0.61929999999999996</v>
      </c>
      <c r="AB1157" s="122">
        <f t="shared" ref="AB1157:AB1220" si="240">IF(OR(AC1156&gt;=($X$1-$X$2)/2,AC1156&gt;=$Z$1/2),0,Z1157*W1157^AA1157*Y1157)</f>
        <v>6.9684757343085749E-3</v>
      </c>
      <c r="AC1157" s="122">
        <f t="shared" si="231"/>
        <v>4.8953120108591515</v>
      </c>
      <c r="AD1157" s="122">
        <f t="shared" si="237"/>
        <v>-398.93257338966077</v>
      </c>
      <c r="AE1157" s="122">
        <f t="shared" si="238"/>
        <v>6.6288689027886442E-4</v>
      </c>
      <c r="AF1157" s="122">
        <f t="shared" si="232"/>
        <v>0.47743981417057296</v>
      </c>
      <c r="AG1157" s="122">
        <f t="shared" si="233"/>
        <v>0.66288689027893744</v>
      </c>
      <c r="AH1157" s="87">
        <f t="shared" si="234"/>
        <v>0.27484452868657122</v>
      </c>
      <c r="AI1157" s="122">
        <f t="shared" si="235"/>
        <v>1.0876821682373607</v>
      </c>
    </row>
    <row r="1158" spans="1:35" x14ac:dyDescent="0.25">
      <c r="A1158" s="90">
        <v>1.1539999999999999</v>
      </c>
      <c r="B1158" s="164">
        <v>22.824834449018844</v>
      </c>
      <c r="E1158" s="147">
        <f t="shared" si="236"/>
        <v>2.282483444901633E-2</v>
      </c>
      <c r="F1158" s="164"/>
      <c r="W1158" s="146">
        <f t="shared" si="239"/>
        <v>0.67665799536765425</v>
      </c>
      <c r="X1158" s="168">
        <v>6.6780951923775405</v>
      </c>
      <c r="Y1158" s="147">
        <f t="shared" ref="Y1158:Y1221" si="241">+A1158-A1157</f>
        <v>9.9999999999988987E-4</v>
      </c>
      <c r="Z1158" s="122">
        <f t="shared" ref="Z1158:Z1221" si="242">IF(AND(W1158&lt;=$S$56,W1158&gt;$Q$56),$T$56,IF(AND(W1158&lt;=$S$57,W1158&gt;$Q$57),$T$57,IF(AND(W1158&lt;=$S$58,W1158&gt;$Q$58),$T$58,IF(AND(W1158&lt;=$S$59,W1158&gt;$Q$59),$T$59,IF(AND(W1158&lt;=$S$60,W1158&gt;$Q$60),$T$60,"Valor no encontrado para Po")))))</f>
        <v>8.8754449677853557</v>
      </c>
      <c r="AA1158" s="122">
        <f t="shared" ref="AA1158:AA1221" si="243">IF(AND(W1158&lt;=$S$56,W1158&gt;$Q$56),$U$56,IF(AND(W1158&lt;=$S$57,W1158&gt;$Q$57),$U$57,IF(AND(W1158&lt;=$S$58,W1158&gt;$Q$58),$U$58,IF(AND(W1158&lt;=$S$59,W1158&gt;$Q$59),$U$59,IF(AND(W1158&lt;=$S$60,W1158&gt;$Q$60),$U$60,"Valor no encontrado para Po")))))</f>
        <v>0.61929999999999996</v>
      </c>
      <c r="AB1158" s="122">
        <f t="shared" si="240"/>
        <v>6.9684757343085749E-3</v>
      </c>
      <c r="AC1158" s="122">
        <f t="shared" ref="AC1158:AC1221" si="244">+AC1157+AB1158</f>
        <v>4.9022804865934599</v>
      </c>
      <c r="AD1158" s="122">
        <f t="shared" si="237"/>
        <v>-398.88289756968339</v>
      </c>
      <c r="AE1158" s="122">
        <f t="shared" si="238"/>
        <v>6.6280434638041287E-4</v>
      </c>
      <c r="AF1158" s="122">
        <f t="shared" ref="AF1158:AF1221" si="245">+AF1157+AE1158</f>
        <v>0.47810261851695335</v>
      </c>
      <c r="AG1158" s="122">
        <f t="shared" ref="AG1158:AG1221" si="246">+AE1158/Y1158</f>
        <v>0.66280434638048591</v>
      </c>
      <c r="AH1158" s="87">
        <f t="shared" ref="AH1158:AH1221" si="247">+AH1157-AE1158</f>
        <v>0.27418172434019084</v>
      </c>
      <c r="AI1158" s="122">
        <f t="shared" si="235"/>
        <v>1.1141568153818195</v>
      </c>
    </row>
    <row r="1159" spans="1:35" x14ac:dyDescent="0.25">
      <c r="A1159" s="90">
        <v>1.1549999999999998</v>
      </c>
      <c r="B1159" s="164">
        <v>22.824834449018844</v>
      </c>
      <c r="E1159" s="147">
        <f t="shared" si="236"/>
        <v>2.282483444901633E-2</v>
      </c>
      <c r="F1159" s="164"/>
      <c r="W1159" s="146">
        <f t="shared" si="239"/>
        <v>0.67665799536765425</v>
      </c>
      <c r="X1159" s="168">
        <v>6.6780951923775405</v>
      </c>
      <c r="Y1159" s="147">
        <f t="shared" si="241"/>
        <v>9.9999999999988987E-4</v>
      </c>
      <c r="Z1159" s="122">
        <f t="shared" si="242"/>
        <v>8.8754449677853557</v>
      </c>
      <c r="AA1159" s="122">
        <f t="shared" si="243"/>
        <v>0.61929999999999996</v>
      </c>
      <c r="AB1159" s="122">
        <f t="shared" si="240"/>
        <v>6.9684757343085749E-3</v>
      </c>
      <c r="AC1159" s="122">
        <f t="shared" si="244"/>
        <v>4.9092489623277684</v>
      </c>
      <c r="AD1159" s="122">
        <f t="shared" si="237"/>
        <v>-398.83313245154091</v>
      </c>
      <c r="AE1159" s="122">
        <f t="shared" si="238"/>
        <v>6.6272165409953572E-4</v>
      </c>
      <c r="AF1159" s="122">
        <f t="shared" si="245"/>
        <v>0.47876534017105288</v>
      </c>
      <c r="AG1159" s="122">
        <f t="shared" si="246"/>
        <v>0.6627216540996087</v>
      </c>
      <c r="AH1159" s="87">
        <f t="shared" si="247"/>
        <v>0.27351900268609131</v>
      </c>
      <c r="AI1159" s="122">
        <f t="shared" si="235"/>
        <v>1.1141568153818195</v>
      </c>
    </row>
    <row r="1160" spans="1:35" x14ac:dyDescent="0.25">
      <c r="A1160" s="90">
        <v>1.1560000000000001</v>
      </c>
      <c r="B1160" s="164">
        <v>22.307075666709888</v>
      </c>
      <c r="E1160" s="147">
        <f t="shared" si="236"/>
        <v>2.25659550578719E-2</v>
      </c>
      <c r="F1160" s="164"/>
      <c r="W1160" s="146">
        <f t="shared" si="239"/>
        <v>0.66389894267358607</v>
      </c>
      <c r="X1160" s="168">
        <v>6.5521731327272255</v>
      </c>
      <c r="Y1160" s="147">
        <f t="shared" si="241"/>
        <v>1.000000000000334E-3</v>
      </c>
      <c r="Z1160" s="122">
        <f t="shared" si="242"/>
        <v>8.8754449677853557</v>
      </c>
      <c r="AA1160" s="122">
        <f t="shared" si="243"/>
        <v>0.61929999999999996</v>
      </c>
      <c r="AB1160" s="122">
        <f t="shared" si="240"/>
        <v>6.8868066451019646E-3</v>
      </c>
      <c r="AC1160" s="122">
        <f t="shared" si="244"/>
        <v>4.91613576897287</v>
      </c>
      <c r="AD1160" s="122">
        <f t="shared" si="237"/>
        <v>-394.11019873622985</v>
      </c>
      <c r="AE1160" s="122">
        <f t="shared" si="238"/>
        <v>6.5487378442839262E-4</v>
      </c>
      <c r="AF1160" s="122">
        <f t="shared" si="245"/>
        <v>0.47942021395548129</v>
      </c>
      <c r="AG1160" s="122">
        <f t="shared" si="246"/>
        <v>0.6548737844281739</v>
      </c>
      <c r="AH1160" s="87">
        <f t="shared" si="247"/>
        <v>0.27286412890166289</v>
      </c>
      <c r="AI1160" s="122">
        <f t="shared" si="235"/>
        <v>1.1355690885504801</v>
      </c>
    </row>
    <row r="1161" spans="1:35" x14ac:dyDescent="0.25">
      <c r="A1161" s="90">
        <v>1.157</v>
      </c>
      <c r="B1161" s="164">
        <v>22.307075666709888</v>
      </c>
      <c r="E1161" s="147">
        <f t="shared" si="236"/>
        <v>2.2307075666707431E-2</v>
      </c>
      <c r="F1161" s="164"/>
      <c r="W1161" s="146">
        <f t="shared" si="239"/>
        <v>0.66389894267358607</v>
      </c>
      <c r="X1161" s="168">
        <v>6.5521731327272255</v>
      </c>
      <c r="Y1161" s="147">
        <f t="shared" si="241"/>
        <v>9.9999999999988987E-4</v>
      </c>
      <c r="Z1161" s="122">
        <f t="shared" si="242"/>
        <v>8.8754449677853557</v>
      </c>
      <c r="AA1161" s="122">
        <f t="shared" si="243"/>
        <v>0.61929999999999996</v>
      </c>
      <c r="AB1161" s="122">
        <f t="shared" si="240"/>
        <v>6.8868066450989062E-3</v>
      </c>
      <c r="AC1161" s="122">
        <f t="shared" si="244"/>
        <v>4.9230225756179689</v>
      </c>
      <c r="AD1161" s="122">
        <f t="shared" si="237"/>
        <v>-394.06142035482401</v>
      </c>
      <c r="AE1161" s="122">
        <f t="shared" si="238"/>
        <v>6.547927317600477E-4</v>
      </c>
      <c r="AF1161" s="122">
        <f t="shared" si="245"/>
        <v>0.48007500668724135</v>
      </c>
      <c r="AG1161" s="122">
        <f t="shared" si="246"/>
        <v>0.65479273176011976</v>
      </c>
      <c r="AH1161" s="87">
        <f t="shared" si="247"/>
        <v>0.27220933616990284</v>
      </c>
      <c r="AI1161" s="122">
        <f t="shared" si="235"/>
        <v>1.1355690885504801</v>
      </c>
    </row>
    <row r="1162" spans="1:35" x14ac:dyDescent="0.25">
      <c r="A1162" s="90">
        <v>1.1579999999999999</v>
      </c>
      <c r="B1162" s="164">
        <v>22.307075666709888</v>
      </c>
      <c r="E1162" s="147">
        <f t="shared" si="236"/>
        <v>2.2307075666707431E-2</v>
      </c>
      <c r="F1162" s="164"/>
      <c r="W1162" s="146">
        <f t="shared" si="239"/>
        <v>0.66389894267358607</v>
      </c>
      <c r="X1162" s="168">
        <v>6.5521731327272255</v>
      </c>
      <c r="Y1162" s="147">
        <f t="shared" si="241"/>
        <v>9.9999999999988987E-4</v>
      </c>
      <c r="Z1162" s="122">
        <f t="shared" si="242"/>
        <v>8.8754449677853557</v>
      </c>
      <c r="AA1162" s="122">
        <f t="shared" si="243"/>
        <v>0.61929999999999996</v>
      </c>
      <c r="AB1162" s="122">
        <f t="shared" si="240"/>
        <v>6.8868066450989062E-3</v>
      </c>
      <c r="AC1162" s="122">
        <f t="shared" si="244"/>
        <v>4.9299093822630677</v>
      </c>
      <c r="AD1162" s="122">
        <f t="shared" si="237"/>
        <v>-394.01255577844358</v>
      </c>
      <c r="AE1162" s="122">
        <f t="shared" si="238"/>
        <v>6.5471153586569805E-4</v>
      </c>
      <c r="AF1162" s="122">
        <f t="shared" si="245"/>
        <v>0.48072971822310706</v>
      </c>
      <c r="AG1162" s="122">
        <f t="shared" si="246"/>
        <v>0.65471153586577013</v>
      </c>
      <c r="AH1162" s="87">
        <f t="shared" si="247"/>
        <v>0.27155462463403712</v>
      </c>
      <c r="AI1162" s="122">
        <f t="shared" si="235"/>
        <v>1.1355690885504801</v>
      </c>
    </row>
    <row r="1163" spans="1:35" x14ac:dyDescent="0.25">
      <c r="A1163" s="90">
        <v>1.1589999999999998</v>
      </c>
      <c r="B1163" s="164">
        <v>22.307075666709888</v>
      </c>
      <c r="E1163" s="147">
        <f t="shared" si="236"/>
        <v>2.2307075666707431E-2</v>
      </c>
      <c r="F1163" s="164"/>
      <c r="W1163" s="146">
        <f t="shared" si="239"/>
        <v>0.66389894267358607</v>
      </c>
      <c r="X1163" s="168">
        <v>6.5521731327272255</v>
      </c>
      <c r="Y1163" s="147">
        <f t="shared" si="241"/>
        <v>9.9999999999988987E-4</v>
      </c>
      <c r="Z1163" s="122">
        <f t="shared" si="242"/>
        <v>8.8754449677853557</v>
      </c>
      <c r="AA1163" s="122">
        <f t="shared" si="243"/>
        <v>0.61929999999999996</v>
      </c>
      <c r="AB1163" s="122">
        <f t="shared" si="240"/>
        <v>6.8868066450989062E-3</v>
      </c>
      <c r="AC1163" s="122">
        <f t="shared" si="244"/>
        <v>4.9367961889081666</v>
      </c>
      <c r="AD1163" s="122">
        <f t="shared" si="237"/>
        <v>-393.96360500691344</v>
      </c>
      <c r="AE1163" s="122">
        <f t="shared" si="238"/>
        <v>6.5463019674505245E-4</v>
      </c>
      <c r="AF1163" s="122">
        <f t="shared" si="245"/>
        <v>0.48138434841985211</v>
      </c>
      <c r="AG1163" s="122">
        <f t="shared" si="246"/>
        <v>0.65463019674512457</v>
      </c>
      <c r="AH1163" s="87">
        <f t="shared" si="247"/>
        <v>0.27089999443729207</v>
      </c>
      <c r="AI1163" s="122">
        <f t="shared" si="235"/>
        <v>1.1355690885504801</v>
      </c>
    </row>
    <row r="1164" spans="1:35" x14ac:dyDescent="0.25">
      <c r="A1164" s="90">
        <v>1.1600000000000001</v>
      </c>
      <c r="B1164" s="164">
        <v>22.307075666709888</v>
      </c>
      <c r="E1164" s="147">
        <f t="shared" si="236"/>
        <v>2.2307075666717337E-2</v>
      </c>
      <c r="F1164" s="164"/>
      <c r="W1164" s="146">
        <f t="shared" si="239"/>
        <v>0.66389894267358607</v>
      </c>
      <c r="X1164" s="168">
        <v>6.5521731327272255</v>
      </c>
      <c r="Y1164" s="147">
        <f t="shared" si="241"/>
        <v>1.000000000000334E-3</v>
      </c>
      <c r="Z1164" s="122">
        <f t="shared" si="242"/>
        <v>8.8754449677853557</v>
      </c>
      <c r="AA1164" s="122">
        <f t="shared" si="243"/>
        <v>0.61929999999999996</v>
      </c>
      <c r="AB1164" s="122">
        <f t="shared" si="240"/>
        <v>6.8868066451019646E-3</v>
      </c>
      <c r="AC1164" s="122">
        <f t="shared" si="244"/>
        <v>4.9436829955532682</v>
      </c>
      <c r="AD1164" s="122">
        <f t="shared" si="237"/>
        <v>-393.91456804040843</v>
      </c>
      <c r="AE1164" s="122">
        <f t="shared" si="238"/>
        <v>6.5454871439840168E-4</v>
      </c>
      <c r="AF1164" s="122">
        <f t="shared" si="245"/>
        <v>0.48203889713425052</v>
      </c>
      <c r="AG1164" s="122">
        <f t="shared" si="246"/>
        <v>0.65454871439818307</v>
      </c>
      <c r="AH1164" s="87">
        <f t="shared" si="247"/>
        <v>0.27024544572289366</v>
      </c>
      <c r="AI1164" s="122">
        <f t="shared" si="235"/>
        <v>1.1085856419543869</v>
      </c>
    </row>
    <row r="1165" spans="1:35" x14ac:dyDescent="0.25">
      <c r="A1165" s="90">
        <v>1.161</v>
      </c>
      <c r="B1165" s="164">
        <v>22.307075666709888</v>
      </c>
      <c r="E1165" s="147">
        <f t="shared" si="236"/>
        <v>2.2307075666707431E-2</v>
      </c>
      <c r="F1165" s="164"/>
      <c r="W1165" s="146">
        <f t="shared" si="239"/>
        <v>0.66389894267358607</v>
      </c>
      <c r="X1165" s="168">
        <v>6.5521731327272255</v>
      </c>
      <c r="Y1165" s="147">
        <f t="shared" si="241"/>
        <v>9.9999999999988987E-4</v>
      </c>
      <c r="Z1165" s="122">
        <f t="shared" si="242"/>
        <v>8.8754449677853557</v>
      </c>
      <c r="AA1165" s="122">
        <f t="shared" si="243"/>
        <v>0.61929999999999996</v>
      </c>
      <c r="AB1165" s="122">
        <f t="shared" si="240"/>
        <v>6.8868066450989062E-3</v>
      </c>
      <c r="AC1165" s="122">
        <f t="shared" si="244"/>
        <v>4.9505698021983671</v>
      </c>
      <c r="AD1165" s="122">
        <f t="shared" si="237"/>
        <v>-393.86544487840399</v>
      </c>
      <c r="AE1165" s="122">
        <f t="shared" si="238"/>
        <v>6.5446708882487404E-4</v>
      </c>
      <c r="AF1165" s="122">
        <f t="shared" si="245"/>
        <v>0.48269336422307541</v>
      </c>
      <c r="AG1165" s="122">
        <f t="shared" si="246"/>
        <v>0.65446708882494609</v>
      </c>
      <c r="AH1165" s="87">
        <f t="shared" si="247"/>
        <v>0.26959097863406878</v>
      </c>
      <c r="AI1165" s="122">
        <f t="shared" si="235"/>
        <v>1.1355690885504801</v>
      </c>
    </row>
    <row r="1166" spans="1:35" x14ac:dyDescent="0.25">
      <c r="A1166" s="90">
        <v>1.1619999999999999</v>
      </c>
      <c r="B1166" s="164">
        <v>21.789316884400929</v>
      </c>
      <c r="E1166" s="147">
        <f t="shared" si="236"/>
        <v>2.2048196275552979E-2</v>
      </c>
      <c r="F1166" s="164"/>
      <c r="W1166" s="146">
        <f t="shared" si="239"/>
        <v>0.65113988997951822</v>
      </c>
      <c r="X1166" s="168">
        <v>6.4262510730769131</v>
      </c>
      <c r="Y1166" s="147">
        <f t="shared" si="241"/>
        <v>9.9999999999988987E-4</v>
      </c>
      <c r="Z1166" s="122">
        <f t="shared" si="242"/>
        <v>8.8754449677853557</v>
      </c>
      <c r="AA1166" s="122">
        <f t="shared" si="243"/>
        <v>0.61929999999999996</v>
      </c>
      <c r="AB1166" s="122">
        <f t="shared" si="240"/>
        <v>6.8045377942310692E-3</v>
      </c>
      <c r="AC1166" s="122">
        <f t="shared" si="244"/>
        <v>4.9573743399925982</v>
      </c>
      <c r="AD1166" s="122">
        <f t="shared" si="237"/>
        <v>-389.11234192867147</v>
      </c>
      <c r="AE1166" s="122">
        <f t="shared" si="238"/>
        <v>6.4656908840151446E-4</v>
      </c>
      <c r="AF1166" s="122">
        <f t="shared" si="245"/>
        <v>0.4833399333114769</v>
      </c>
      <c r="AG1166" s="122">
        <f t="shared" si="246"/>
        <v>0.64656908840158567</v>
      </c>
      <c r="AH1166" s="87">
        <f t="shared" si="247"/>
        <v>0.26894440954566728</v>
      </c>
      <c r="AI1166" s="122">
        <f t="shared" si="235"/>
        <v>1.1578205065046556</v>
      </c>
    </row>
    <row r="1167" spans="1:35" x14ac:dyDescent="0.25">
      <c r="A1167" s="90">
        <v>1.1629999999999998</v>
      </c>
      <c r="B1167" s="164">
        <v>21.789316884400929</v>
      </c>
      <c r="E1167" s="147">
        <f t="shared" si="236"/>
        <v>2.178931688439853E-2</v>
      </c>
      <c r="F1167" s="164"/>
      <c r="W1167" s="146">
        <f t="shared" si="239"/>
        <v>0.65113988997951822</v>
      </c>
      <c r="X1167" s="168">
        <v>6.4262510730769131</v>
      </c>
      <c r="Y1167" s="147">
        <f t="shared" si="241"/>
        <v>9.9999999999988987E-4</v>
      </c>
      <c r="Z1167" s="122">
        <f t="shared" si="242"/>
        <v>8.8754449677853557</v>
      </c>
      <c r="AA1167" s="122">
        <f t="shared" si="243"/>
        <v>0.61929999999999996</v>
      </c>
      <c r="AB1167" s="122">
        <f t="shared" si="240"/>
        <v>6.8045377942310692E-3</v>
      </c>
      <c r="AC1167" s="122">
        <f t="shared" si="244"/>
        <v>4.9641788777868294</v>
      </c>
      <c r="AD1167" s="122">
        <f t="shared" si="237"/>
        <v>-389.06421860557543</v>
      </c>
      <c r="AE1167" s="122">
        <f t="shared" si="238"/>
        <v>6.4648912421176184E-4</v>
      </c>
      <c r="AF1167" s="122">
        <f t="shared" si="245"/>
        <v>0.48398642243568868</v>
      </c>
      <c r="AG1167" s="122">
        <f t="shared" si="246"/>
        <v>0.64648912421183302</v>
      </c>
      <c r="AH1167" s="87">
        <f t="shared" si="247"/>
        <v>0.2682979204214555</v>
      </c>
      <c r="AI1167" s="122">
        <f t="shared" si="235"/>
        <v>1.1578205065046556</v>
      </c>
    </row>
    <row r="1168" spans="1:35" x14ac:dyDescent="0.25">
      <c r="A1168" s="90">
        <v>1.1640000000000001</v>
      </c>
      <c r="B1168" s="164">
        <v>21.789316884400929</v>
      </c>
      <c r="E1168" s="147">
        <f t="shared" si="236"/>
        <v>2.1789316884408206E-2</v>
      </c>
      <c r="F1168" s="164"/>
      <c r="W1168" s="146">
        <f t="shared" si="239"/>
        <v>0.65113988997951822</v>
      </c>
      <c r="X1168" s="168">
        <v>6.4262510730769131</v>
      </c>
      <c r="Y1168" s="147">
        <f t="shared" si="241"/>
        <v>1.000000000000334E-3</v>
      </c>
      <c r="Z1168" s="122">
        <f t="shared" si="242"/>
        <v>8.8754449677853557</v>
      </c>
      <c r="AA1168" s="122">
        <f t="shared" si="243"/>
        <v>0.61929999999999996</v>
      </c>
      <c r="AB1168" s="122">
        <f t="shared" si="240"/>
        <v>6.8045377942340911E-3</v>
      </c>
      <c r="AC1168" s="122">
        <f t="shared" si="244"/>
        <v>4.9709834155810633</v>
      </c>
      <c r="AD1168" s="122">
        <f t="shared" si="237"/>
        <v>-389.01601213977472</v>
      </c>
      <c r="AE1168" s="122">
        <f t="shared" si="238"/>
        <v>6.4640902186781325E-4</v>
      </c>
      <c r="AF1168" s="122">
        <f t="shared" si="245"/>
        <v>0.48463283145755648</v>
      </c>
      <c r="AG1168" s="122">
        <f t="shared" si="246"/>
        <v>0.64640902186759741</v>
      </c>
      <c r="AH1168" s="87">
        <f t="shared" si="247"/>
        <v>0.2676515113995877</v>
      </c>
      <c r="AI1168" s="122">
        <f t="shared" si="235"/>
        <v>1.1578205065046556</v>
      </c>
    </row>
    <row r="1169" spans="1:35" x14ac:dyDescent="0.25">
      <c r="A1169" s="90">
        <v>1.165</v>
      </c>
      <c r="B1169" s="164">
        <v>21.789316884400929</v>
      </c>
      <c r="E1169" s="147">
        <f t="shared" si="236"/>
        <v>2.178931688439853E-2</v>
      </c>
      <c r="F1169" s="164"/>
      <c r="W1169" s="146">
        <f t="shared" si="239"/>
        <v>0.65113988997951822</v>
      </c>
      <c r="X1169" s="168">
        <v>6.4262510730769131</v>
      </c>
      <c r="Y1169" s="147">
        <f t="shared" si="241"/>
        <v>9.9999999999988987E-4</v>
      </c>
      <c r="Z1169" s="122">
        <f t="shared" si="242"/>
        <v>8.8754449677853557</v>
      </c>
      <c r="AA1169" s="122">
        <f t="shared" si="243"/>
        <v>0.61929999999999996</v>
      </c>
      <c r="AB1169" s="122">
        <f t="shared" si="240"/>
        <v>6.8045377942310692E-3</v>
      </c>
      <c r="AC1169" s="122">
        <f t="shared" si="244"/>
        <v>4.9777879533752944</v>
      </c>
      <c r="AD1169" s="122">
        <f t="shared" si="237"/>
        <v>-388.96772253075108</v>
      </c>
      <c r="AE1169" s="122">
        <f t="shared" si="238"/>
        <v>6.4632878136880738E-4</v>
      </c>
      <c r="AF1169" s="122">
        <f t="shared" si="245"/>
        <v>0.48527916023892531</v>
      </c>
      <c r="AG1169" s="122">
        <f t="shared" si="246"/>
        <v>0.64632878136887861</v>
      </c>
      <c r="AH1169" s="87">
        <f t="shared" si="247"/>
        <v>0.26700518261821887</v>
      </c>
      <c r="AI1169" s="122">
        <f t="shared" si="235"/>
        <v>1.2128448781965793</v>
      </c>
    </row>
    <row r="1170" spans="1:35" x14ac:dyDescent="0.25">
      <c r="A1170" s="90">
        <v>1.1659999999999999</v>
      </c>
      <c r="B1170" s="164">
        <v>21.789316884400929</v>
      </c>
      <c r="E1170" s="147">
        <f t="shared" si="236"/>
        <v>2.178931688439853E-2</v>
      </c>
      <c r="F1170" s="164"/>
      <c r="W1170" s="146">
        <f t="shared" si="239"/>
        <v>0.65113988997951822</v>
      </c>
      <c r="X1170" s="168">
        <v>6.4262510730769131</v>
      </c>
      <c r="Y1170" s="147">
        <f t="shared" si="241"/>
        <v>9.9999999999988987E-4</v>
      </c>
      <c r="Z1170" s="122">
        <f t="shared" si="242"/>
        <v>8.8754449677853557</v>
      </c>
      <c r="AA1170" s="122">
        <f t="shared" si="243"/>
        <v>0.61929999999999996</v>
      </c>
      <c r="AB1170" s="122">
        <f t="shared" si="240"/>
        <v>6.8045377942310692E-3</v>
      </c>
      <c r="AC1170" s="122">
        <f t="shared" si="244"/>
        <v>4.9845924911695256</v>
      </c>
      <c r="AD1170" s="122">
        <f t="shared" si="237"/>
        <v>-388.91934977902281</v>
      </c>
      <c r="AE1170" s="122">
        <f t="shared" si="238"/>
        <v>6.4624840271560564E-4</v>
      </c>
      <c r="AF1170" s="122">
        <f t="shared" si="245"/>
        <v>0.48592540864164091</v>
      </c>
      <c r="AG1170" s="122">
        <f t="shared" si="246"/>
        <v>0.64624840271567685</v>
      </c>
      <c r="AH1170" s="87">
        <f t="shared" si="247"/>
        <v>0.26635893421550327</v>
      </c>
      <c r="AI1170" s="122">
        <f t="shared" si="235"/>
        <v>1.2128448781965793</v>
      </c>
    </row>
    <row r="1171" spans="1:35" x14ac:dyDescent="0.25">
      <c r="A1171" s="90">
        <v>1.1669999999999998</v>
      </c>
      <c r="B1171" s="164">
        <v>22.307075666709888</v>
      </c>
      <c r="E1171" s="147">
        <f t="shared" si="236"/>
        <v>2.2048196275552979E-2</v>
      </c>
      <c r="F1171" s="164"/>
      <c r="W1171" s="146">
        <f t="shared" si="239"/>
        <v>0.66389894267358618</v>
      </c>
      <c r="X1171" s="168">
        <v>6.5521731327272263</v>
      </c>
      <c r="Y1171" s="147">
        <f t="shared" si="241"/>
        <v>9.9999999999988987E-4</v>
      </c>
      <c r="Z1171" s="122">
        <f t="shared" si="242"/>
        <v>8.8754449677853557</v>
      </c>
      <c r="AA1171" s="122">
        <f t="shared" si="243"/>
        <v>0.61929999999999996</v>
      </c>
      <c r="AB1171" s="122">
        <f t="shared" si="240"/>
        <v>6.8868066450989071E-3</v>
      </c>
      <c r="AC1171" s="122">
        <f t="shared" si="244"/>
        <v>4.9914792978146245</v>
      </c>
      <c r="AD1171" s="122">
        <f t="shared" si="237"/>
        <v>-393.57186321286559</v>
      </c>
      <c r="AE1171" s="122">
        <f t="shared" si="238"/>
        <v>6.5397925842371608E-4</v>
      </c>
      <c r="AF1171" s="122">
        <f t="shared" si="245"/>
        <v>0.48657938790006461</v>
      </c>
      <c r="AG1171" s="122">
        <f t="shared" si="246"/>
        <v>0.65397925842378812</v>
      </c>
      <c r="AH1171" s="87">
        <f t="shared" si="247"/>
        <v>0.26570495495707958</v>
      </c>
      <c r="AI1171" s="122">
        <f t="shared" ref="AI1171:AI1234" si="248">B1157*9.81/(W1171*1000000*$AF$1)</f>
        <v>1.1895359817426667</v>
      </c>
    </row>
    <row r="1172" spans="1:35" x14ac:dyDescent="0.25">
      <c r="A1172" s="90">
        <v>1.1680000000000001</v>
      </c>
      <c r="B1172" s="164">
        <v>22.307075666709888</v>
      </c>
      <c r="E1172" s="147">
        <f t="shared" si="236"/>
        <v>2.2307075666717337E-2</v>
      </c>
      <c r="F1172" s="164"/>
      <c r="W1172" s="146">
        <f t="shared" si="239"/>
        <v>0.66389894267358618</v>
      </c>
      <c r="X1172" s="168">
        <v>6.5521731327272263</v>
      </c>
      <c r="Y1172" s="147">
        <f t="shared" si="241"/>
        <v>1.000000000000334E-3</v>
      </c>
      <c r="Z1172" s="122">
        <f t="shared" si="242"/>
        <v>8.8754449677853557</v>
      </c>
      <c r="AA1172" s="122">
        <f t="shared" si="243"/>
        <v>0.61929999999999996</v>
      </c>
      <c r="AB1172" s="122">
        <f t="shared" si="240"/>
        <v>6.8868066451019654E-3</v>
      </c>
      <c r="AC1172" s="122">
        <f t="shared" si="244"/>
        <v>4.9983661044597261</v>
      </c>
      <c r="AD1172" s="122">
        <f t="shared" si="237"/>
        <v>-393.52214183354022</v>
      </c>
      <c r="AE1172" s="122">
        <f t="shared" si="238"/>
        <v>6.5389663882150779E-4</v>
      </c>
      <c r="AF1172" s="122">
        <f t="shared" si="245"/>
        <v>0.48723328453888609</v>
      </c>
      <c r="AG1172" s="122">
        <f t="shared" si="246"/>
        <v>0.65389663882128946</v>
      </c>
      <c r="AH1172" s="87">
        <f t="shared" si="247"/>
        <v>0.26505105831825809</v>
      </c>
      <c r="AI1172" s="122">
        <f t="shared" si="248"/>
        <v>1.1895359817426667</v>
      </c>
    </row>
    <row r="1173" spans="1:35" x14ac:dyDescent="0.25">
      <c r="A1173" s="90">
        <v>1.169</v>
      </c>
      <c r="B1173" s="164">
        <v>22.307075666709888</v>
      </c>
      <c r="E1173" s="147">
        <f t="shared" si="236"/>
        <v>2.2307075666707431E-2</v>
      </c>
      <c r="F1173" s="164"/>
      <c r="W1173" s="146">
        <f t="shared" si="239"/>
        <v>0.66389894267358618</v>
      </c>
      <c r="X1173" s="168">
        <v>6.5521731327272263</v>
      </c>
      <c r="Y1173" s="147">
        <f t="shared" si="241"/>
        <v>9.9999999999988987E-4</v>
      </c>
      <c r="Z1173" s="122">
        <f t="shared" si="242"/>
        <v>8.8754449677853557</v>
      </c>
      <c r="AA1173" s="122">
        <f t="shared" si="243"/>
        <v>0.61929999999999996</v>
      </c>
      <c r="AB1173" s="122">
        <f t="shared" si="240"/>
        <v>6.8868066450989071E-3</v>
      </c>
      <c r="AC1173" s="122">
        <f t="shared" si="244"/>
        <v>5.005252911104825</v>
      </c>
      <c r="AD1173" s="122">
        <f t="shared" si="237"/>
        <v>-393.47233425871559</v>
      </c>
      <c r="AE1173" s="122">
        <f t="shared" si="238"/>
        <v>6.5381387599242296E-4</v>
      </c>
      <c r="AF1173" s="122">
        <f t="shared" si="245"/>
        <v>0.48788709841487854</v>
      </c>
      <c r="AG1173" s="122">
        <f t="shared" si="246"/>
        <v>0.65381387599249496</v>
      </c>
      <c r="AH1173" s="87">
        <f t="shared" si="247"/>
        <v>0.26439724444226564</v>
      </c>
      <c r="AI1173" s="122">
        <f t="shared" si="248"/>
        <v>1.1895359817426667</v>
      </c>
    </row>
    <row r="1174" spans="1:35" x14ac:dyDescent="0.25">
      <c r="A1174" s="90">
        <v>1.17</v>
      </c>
      <c r="B1174" s="164">
        <v>21.789316884400929</v>
      </c>
      <c r="E1174" s="147">
        <f t="shared" si="236"/>
        <v>2.2048196275552979E-2</v>
      </c>
      <c r="F1174" s="164"/>
      <c r="W1174" s="146">
        <f t="shared" si="239"/>
        <v>0.65113988997951822</v>
      </c>
      <c r="X1174" s="168">
        <v>6.4262510730769131</v>
      </c>
      <c r="Y1174" s="147">
        <f t="shared" si="241"/>
        <v>9.9999999999988987E-4</v>
      </c>
      <c r="Z1174" s="122">
        <f t="shared" si="242"/>
        <v>8.8754449677853557</v>
      </c>
      <c r="AA1174" s="122">
        <f t="shared" si="243"/>
        <v>0.61929999999999996</v>
      </c>
      <c r="AB1174" s="122">
        <f t="shared" si="240"/>
        <v>6.8045377942310692E-3</v>
      </c>
      <c r="AC1174" s="122">
        <f t="shared" si="244"/>
        <v>5.0120574488990561</v>
      </c>
      <c r="AD1174" s="122">
        <f t="shared" si="237"/>
        <v>-388.72325919602957</v>
      </c>
      <c r="AE1174" s="122">
        <f t="shared" si="238"/>
        <v>6.4592256851342725E-4</v>
      </c>
      <c r="AF1174" s="122">
        <f t="shared" si="245"/>
        <v>0.48853302098339196</v>
      </c>
      <c r="AG1174" s="122">
        <f t="shared" si="246"/>
        <v>0.64592256851349839</v>
      </c>
      <c r="AH1174" s="87">
        <f t="shared" si="247"/>
        <v>0.26375132187375222</v>
      </c>
      <c r="AI1174" s="122">
        <f t="shared" si="248"/>
        <v>1.1853326923506176</v>
      </c>
    </row>
    <row r="1175" spans="1:35" x14ac:dyDescent="0.25">
      <c r="A1175" s="90">
        <v>1.1709999999999998</v>
      </c>
      <c r="B1175" s="164">
        <v>22.307075666709888</v>
      </c>
      <c r="E1175" s="147">
        <f t="shared" si="236"/>
        <v>2.2048196275552979E-2</v>
      </c>
      <c r="F1175" s="164"/>
      <c r="W1175" s="146">
        <f t="shared" si="239"/>
        <v>0.66389894267358618</v>
      </c>
      <c r="X1175" s="168">
        <v>6.5521731327272263</v>
      </c>
      <c r="Y1175" s="147">
        <f t="shared" si="241"/>
        <v>9.9999999999988987E-4</v>
      </c>
      <c r="Z1175" s="122">
        <f t="shared" si="242"/>
        <v>8.8754449677853557</v>
      </c>
      <c r="AA1175" s="122">
        <f t="shared" si="243"/>
        <v>0.61929999999999996</v>
      </c>
      <c r="AB1175" s="122">
        <f t="shared" si="240"/>
        <v>6.8868066450989071E-3</v>
      </c>
      <c r="AC1175" s="122">
        <f t="shared" si="244"/>
        <v>5.018944255544155</v>
      </c>
      <c r="AD1175" s="122">
        <f t="shared" si="237"/>
        <v>-393.37305808648415</v>
      </c>
      <c r="AE1175" s="122">
        <f t="shared" si="238"/>
        <v>6.5364891359657225E-4</v>
      </c>
      <c r="AF1175" s="122">
        <f t="shared" si="245"/>
        <v>0.48918666989698856</v>
      </c>
      <c r="AG1175" s="122">
        <f t="shared" si="246"/>
        <v>0.65364891359664423</v>
      </c>
      <c r="AH1175" s="87">
        <f t="shared" si="247"/>
        <v>0.26309767296015563</v>
      </c>
      <c r="AI1175" s="122">
        <f t="shared" si="248"/>
        <v>1.1625525351465733</v>
      </c>
    </row>
    <row r="1176" spans="1:35" x14ac:dyDescent="0.25">
      <c r="A1176" s="90">
        <v>1.1720000000000002</v>
      </c>
      <c r="B1176" s="164">
        <v>22.307075666709888</v>
      </c>
      <c r="E1176" s="147">
        <f t="shared" si="236"/>
        <v>2.2307075666717337E-2</v>
      </c>
      <c r="F1176" s="164"/>
      <c r="W1176" s="146">
        <f t="shared" si="239"/>
        <v>0.66389894267358618</v>
      </c>
      <c r="X1176" s="168">
        <v>6.5521731327272263</v>
      </c>
      <c r="Y1176" s="147">
        <f t="shared" si="241"/>
        <v>1.000000000000334E-3</v>
      </c>
      <c r="Z1176" s="122">
        <f t="shared" si="242"/>
        <v>8.8754449677853557</v>
      </c>
      <c r="AA1176" s="122">
        <f t="shared" si="243"/>
        <v>0.61929999999999996</v>
      </c>
      <c r="AB1176" s="122">
        <f t="shared" si="240"/>
        <v>6.8868066451019654E-3</v>
      </c>
      <c r="AC1176" s="122">
        <f t="shared" si="244"/>
        <v>5.0258310621892566</v>
      </c>
      <c r="AD1176" s="122">
        <f t="shared" si="237"/>
        <v>-393.32299295623534</v>
      </c>
      <c r="AE1176" s="122">
        <f t="shared" si="238"/>
        <v>6.5356572280014249E-4</v>
      </c>
      <c r="AF1176" s="122">
        <f t="shared" si="245"/>
        <v>0.48984023561978868</v>
      </c>
      <c r="AG1176" s="122">
        <f t="shared" si="246"/>
        <v>0.6535657227999242</v>
      </c>
      <c r="AH1176" s="87">
        <f t="shared" si="247"/>
        <v>0.26244410723735551</v>
      </c>
      <c r="AI1176" s="122">
        <f t="shared" si="248"/>
        <v>1.1625525351465733</v>
      </c>
    </row>
    <row r="1177" spans="1:35" x14ac:dyDescent="0.25">
      <c r="A1177" s="90">
        <v>1.173</v>
      </c>
      <c r="B1177" s="164">
        <v>22.307075666709888</v>
      </c>
      <c r="E1177" s="147">
        <f t="shared" si="236"/>
        <v>2.2307075666707431E-2</v>
      </c>
      <c r="F1177" s="164"/>
      <c r="W1177" s="146">
        <f t="shared" si="239"/>
        <v>0.66389894267358618</v>
      </c>
      <c r="X1177" s="168">
        <v>6.5521731327272263</v>
      </c>
      <c r="Y1177" s="147">
        <f t="shared" si="241"/>
        <v>9.9999999999988987E-4</v>
      </c>
      <c r="Z1177" s="122">
        <f t="shared" si="242"/>
        <v>8.8754449677853557</v>
      </c>
      <c r="AA1177" s="122">
        <f t="shared" si="243"/>
        <v>0.61929999999999996</v>
      </c>
      <c r="AB1177" s="122">
        <f t="shared" si="240"/>
        <v>6.8868066450989071E-3</v>
      </c>
      <c r="AC1177" s="122">
        <f t="shared" si="244"/>
        <v>5.0327178688343555</v>
      </c>
      <c r="AD1177" s="122">
        <f t="shared" si="237"/>
        <v>-393.27284163048751</v>
      </c>
      <c r="AE1177" s="122">
        <f t="shared" si="238"/>
        <v>6.5348238877683661E-4</v>
      </c>
      <c r="AF1177" s="122">
        <f t="shared" si="245"/>
        <v>0.4904937180085655</v>
      </c>
      <c r="AG1177" s="122">
        <f t="shared" si="246"/>
        <v>0.65348238877690856</v>
      </c>
      <c r="AH1177" s="87">
        <f t="shared" si="247"/>
        <v>0.26179062484857868</v>
      </c>
      <c r="AI1177" s="122">
        <f t="shared" si="248"/>
        <v>1.1625525351465733</v>
      </c>
    </row>
    <row r="1178" spans="1:35" x14ac:dyDescent="0.25">
      <c r="A1178" s="90">
        <v>1.1739999999999999</v>
      </c>
      <c r="B1178" s="164">
        <v>21.789316884400929</v>
      </c>
      <c r="E1178" s="147">
        <f t="shared" si="236"/>
        <v>2.2048196275552979E-2</v>
      </c>
      <c r="F1178" s="164"/>
      <c r="W1178" s="146">
        <f t="shared" si="239"/>
        <v>0.65113988997951822</v>
      </c>
      <c r="X1178" s="168">
        <v>6.4262510730769131</v>
      </c>
      <c r="Y1178" s="147">
        <f t="shared" si="241"/>
        <v>9.9999999999988987E-4</v>
      </c>
      <c r="Z1178" s="122">
        <f t="shared" si="242"/>
        <v>8.8754449677853557</v>
      </c>
      <c r="AA1178" s="122">
        <f t="shared" si="243"/>
        <v>0.61929999999999996</v>
      </c>
      <c r="AB1178" s="122">
        <f t="shared" si="240"/>
        <v>6.8045377942310692E-3</v>
      </c>
      <c r="AC1178" s="122">
        <f t="shared" si="244"/>
        <v>5.0395224066285866</v>
      </c>
      <c r="AD1178" s="122">
        <f t="shared" si="237"/>
        <v>-388.52581409229612</v>
      </c>
      <c r="AE1178" s="122">
        <f t="shared" si="238"/>
        <v>6.4559448356989277E-4</v>
      </c>
      <c r="AF1178" s="122">
        <f t="shared" si="245"/>
        <v>0.49113931249213538</v>
      </c>
      <c r="AG1178" s="122">
        <f t="shared" si="246"/>
        <v>0.64559448356996385</v>
      </c>
      <c r="AH1178" s="87">
        <f t="shared" si="247"/>
        <v>0.2611450303650088</v>
      </c>
      <c r="AI1178" s="122">
        <f t="shared" si="248"/>
        <v>1.1853326923506176</v>
      </c>
    </row>
    <row r="1179" spans="1:35" x14ac:dyDescent="0.25">
      <c r="A1179" s="90">
        <v>1.1749999999999998</v>
      </c>
      <c r="B1179" s="164">
        <v>21.789316884400929</v>
      </c>
      <c r="E1179" s="147">
        <f t="shared" si="236"/>
        <v>2.178931688439853E-2</v>
      </c>
      <c r="F1179" s="164"/>
      <c r="W1179" s="146">
        <f t="shared" si="239"/>
        <v>0.65113988997951822</v>
      </c>
      <c r="X1179" s="168">
        <v>6.4262510730769131</v>
      </c>
      <c r="Y1179" s="147">
        <f t="shared" si="241"/>
        <v>9.9999999999988987E-4</v>
      </c>
      <c r="Z1179" s="122">
        <f t="shared" si="242"/>
        <v>8.8754449677853557</v>
      </c>
      <c r="AA1179" s="122">
        <f t="shared" si="243"/>
        <v>0.61929999999999996</v>
      </c>
      <c r="AB1179" s="122">
        <f t="shared" si="240"/>
        <v>6.8045377942310692E-3</v>
      </c>
      <c r="AC1179" s="122">
        <f t="shared" si="244"/>
        <v>5.0463269444228178</v>
      </c>
      <c r="AD1179" s="122">
        <f t="shared" si="237"/>
        <v>-388.47668702334084</v>
      </c>
      <c r="AE1179" s="122">
        <f t="shared" si="238"/>
        <v>6.455128515043746E-4</v>
      </c>
      <c r="AF1179" s="122">
        <f t="shared" si="245"/>
        <v>0.49178482534363976</v>
      </c>
      <c r="AG1179" s="122">
        <f t="shared" si="246"/>
        <v>0.64551285150444571</v>
      </c>
      <c r="AH1179" s="87">
        <f t="shared" si="247"/>
        <v>0.26049951751350442</v>
      </c>
      <c r="AI1179" s="122">
        <f t="shared" si="248"/>
        <v>1.1853326923506176</v>
      </c>
    </row>
    <row r="1180" spans="1:35" x14ac:dyDescent="0.25">
      <c r="A1180" s="90">
        <v>1.1760000000000002</v>
      </c>
      <c r="B1180" s="164">
        <v>21.789316884400929</v>
      </c>
      <c r="E1180" s="147">
        <f t="shared" si="236"/>
        <v>2.1789316884408206E-2</v>
      </c>
      <c r="F1180" s="164"/>
      <c r="W1180" s="146">
        <f t="shared" si="239"/>
        <v>0.65113988997951822</v>
      </c>
      <c r="X1180" s="168">
        <v>6.4262510730769131</v>
      </c>
      <c r="Y1180" s="147">
        <f t="shared" si="241"/>
        <v>1.000000000000334E-3</v>
      </c>
      <c r="Z1180" s="122">
        <f t="shared" si="242"/>
        <v>8.8754449677853557</v>
      </c>
      <c r="AA1180" s="122">
        <f t="shared" si="243"/>
        <v>0.61929999999999996</v>
      </c>
      <c r="AB1180" s="122">
        <f t="shared" si="240"/>
        <v>6.8045377942340911E-3</v>
      </c>
      <c r="AC1180" s="122">
        <f t="shared" si="244"/>
        <v>5.0531314822170517</v>
      </c>
      <c r="AD1180" s="122">
        <f t="shared" si="237"/>
        <v>-388.42747681168066</v>
      </c>
      <c r="AE1180" s="122">
        <f t="shared" si="238"/>
        <v>6.4543108128466001E-4</v>
      </c>
      <c r="AF1180" s="122">
        <f t="shared" si="245"/>
        <v>0.49243025642492444</v>
      </c>
      <c r="AG1180" s="122">
        <f t="shared" si="246"/>
        <v>0.64543108128444449</v>
      </c>
      <c r="AH1180" s="87">
        <f t="shared" si="247"/>
        <v>0.25985408643221974</v>
      </c>
      <c r="AI1180" s="122">
        <f t="shared" si="248"/>
        <v>1.1578205065046556</v>
      </c>
    </row>
    <row r="1181" spans="1:35" x14ac:dyDescent="0.25">
      <c r="A1181" s="90">
        <v>1.177</v>
      </c>
      <c r="B1181" s="164">
        <v>21.789316884400929</v>
      </c>
      <c r="E1181" s="147">
        <f t="shared" si="236"/>
        <v>2.178931688439853E-2</v>
      </c>
      <c r="F1181" s="164"/>
      <c r="W1181" s="146">
        <f t="shared" si="239"/>
        <v>0.65113988997951822</v>
      </c>
      <c r="X1181" s="168">
        <v>6.4262510730769131</v>
      </c>
      <c r="Y1181" s="147">
        <f t="shared" si="241"/>
        <v>9.9999999999988987E-4</v>
      </c>
      <c r="Z1181" s="122">
        <f t="shared" si="242"/>
        <v>8.8754449677853557</v>
      </c>
      <c r="AA1181" s="122">
        <f t="shared" si="243"/>
        <v>0.61929999999999996</v>
      </c>
      <c r="AB1181" s="122">
        <f t="shared" si="240"/>
        <v>6.8045377942310692E-3</v>
      </c>
      <c r="AC1181" s="122">
        <f t="shared" si="244"/>
        <v>5.0599360200112828</v>
      </c>
      <c r="AD1181" s="122">
        <f t="shared" si="237"/>
        <v>-388.37818345679807</v>
      </c>
      <c r="AE1181" s="122">
        <f t="shared" si="238"/>
        <v>6.4534917290988902E-4</v>
      </c>
      <c r="AF1181" s="122">
        <f t="shared" si="245"/>
        <v>0.49307560559783431</v>
      </c>
      <c r="AG1181" s="122">
        <f t="shared" si="246"/>
        <v>0.64534917290996008</v>
      </c>
      <c r="AH1181" s="87">
        <f t="shared" si="247"/>
        <v>0.25920873725930987</v>
      </c>
      <c r="AI1181" s="122">
        <f t="shared" si="248"/>
        <v>1.1578205065046556</v>
      </c>
    </row>
    <row r="1182" spans="1:35" x14ac:dyDescent="0.25">
      <c r="A1182" s="90">
        <v>1.1779999999999999</v>
      </c>
      <c r="B1182" s="164">
        <v>21.789316884400929</v>
      </c>
      <c r="E1182" s="147">
        <f t="shared" si="236"/>
        <v>2.178931688439853E-2</v>
      </c>
      <c r="F1182" s="164"/>
      <c r="W1182" s="146">
        <f t="shared" si="239"/>
        <v>0.65113988997951822</v>
      </c>
      <c r="X1182" s="168">
        <v>6.4262510730769131</v>
      </c>
      <c r="Y1182" s="147">
        <f t="shared" si="241"/>
        <v>9.9999999999988987E-4</v>
      </c>
      <c r="Z1182" s="122">
        <f t="shared" si="242"/>
        <v>8.8754449677853557</v>
      </c>
      <c r="AA1182" s="122">
        <f t="shared" si="243"/>
        <v>0.61929999999999996</v>
      </c>
      <c r="AB1182" s="122">
        <f t="shared" si="240"/>
        <v>6.8045377942310692E-3</v>
      </c>
      <c r="AC1182" s="122">
        <f t="shared" si="244"/>
        <v>5.066740557805514</v>
      </c>
      <c r="AD1182" s="122">
        <f t="shared" si="237"/>
        <v>-388.32880695921057</v>
      </c>
      <c r="AE1182" s="122">
        <f t="shared" si="238"/>
        <v>6.4526712638092161E-4</v>
      </c>
      <c r="AF1182" s="122">
        <f t="shared" si="245"/>
        <v>0.49372087272421522</v>
      </c>
      <c r="AG1182" s="122">
        <f t="shared" si="246"/>
        <v>0.64526712638099271</v>
      </c>
      <c r="AH1182" s="87">
        <f t="shared" si="247"/>
        <v>0.25856347013292896</v>
      </c>
      <c r="AI1182" s="122">
        <f t="shared" si="248"/>
        <v>1.1578205065046556</v>
      </c>
    </row>
    <row r="1183" spans="1:35" x14ac:dyDescent="0.25">
      <c r="A1183" s="90">
        <v>1.1789999999999998</v>
      </c>
      <c r="B1183" s="164">
        <v>21.789316884400929</v>
      </c>
      <c r="E1183" s="147">
        <f t="shared" si="236"/>
        <v>2.178931688439853E-2</v>
      </c>
      <c r="F1183" s="164"/>
      <c r="W1183" s="146">
        <f t="shared" si="239"/>
        <v>0.65113988997951822</v>
      </c>
      <c r="X1183" s="168">
        <v>6.4262510730769131</v>
      </c>
      <c r="Y1183" s="147">
        <f t="shared" si="241"/>
        <v>9.9999999999988987E-4</v>
      </c>
      <c r="Z1183" s="122">
        <f t="shared" si="242"/>
        <v>8.8754449677853557</v>
      </c>
      <c r="AA1183" s="122">
        <f t="shared" si="243"/>
        <v>0.61929999999999996</v>
      </c>
      <c r="AB1183" s="122">
        <f t="shared" si="240"/>
        <v>6.8045377942310692E-3</v>
      </c>
      <c r="AC1183" s="122">
        <f t="shared" si="244"/>
        <v>5.0735450955997452</v>
      </c>
      <c r="AD1183" s="122">
        <f t="shared" si="237"/>
        <v>-388.27934731874558</v>
      </c>
      <c r="AE1183" s="122">
        <f t="shared" si="238"/>
        <v>6.4518494169747101E-4</v>
      </c>
      <c r="AF1183" s="122">
        <f t="shared" si="245"/>
        <v>0.49436605766591268</v>
      </c>
      <c r="AG1183" s="122">
        <f t="shared" si="246"/>
        <v>0.64518494169754204</v>
      </c>
      <c r="AH1183" s="87">
        <f t="shared" si="247"/>
        <v>0.2579182851912315</v>
      </c>
      <c r="AI1183" s="122">
        <f t="shared" si="248"/>
        <v>1.1578205065046556</v>
      </c>
    </row>
    <row r="1184" spans="1:35" x14ac:dyDescent="0.25">
      <c r="A1184" s="90">
        <v>1.1800000000000002</v>
      </c>
      <c r="B1184" s="164">
        <v>21.789316884400929</v>
      </c>
      <c r="E1184" s="147">
        <f t="shared" si="236"/>
        <v>2.1789316884408206E-2</v>
      </c>
      <c r="F1184" s="164"/>
      <c r="W1184" s="146">
        <f t="shared" si="239"/>
        <v>0.65113988997951822</v>
      </c>
      <c r="X1184" s="168">
        <v>6.4262510730769131</v>
      </c>
      <c r="Y1184" s="147">
        <f t="shared" si="241"/>
        <v>1.000000000000334E-3</v>
      </c>
      <c r="Z1184" s="122">
        <f t="shared" si="242"/>
        <v>8.8754449677853557</v>
      </c>
      <c r="AA1184" s="122">
        <f t="shared" si="243"/>
        <v>0.61929999999999996</v>
      </c>
      <c r="AB1184" s="122">
        <f t="shared" si="240"/>
        <v>6.8045377942340911E-3</v>
      </c>
      <c r="AC1184" s="122">
        <f t="shared" si="244"/>
        <v>5.080349633393979</v>
      </c>
      <c r="AD1184" s="122">
        <f t="shared" si="237"/>
        <v>-388.22980453557557</v>
      </c>
      <c r="AE1184" s="122">
        <f t="shared" si="238"/>
        <v>6.4510261885982389E-4</v>
      </c>
      <c r="AF1184" s="122">
        <f t="shared" si="245"/>
        <v>0.49501116028477249</v>
      </c>
      <c r="AG1184" s="122">
        <f t="shared" si="246"/>
        <v>0.64510261885960851</v>
      </c>
      <c r="AH1184" s="87">
        <f t="shared" si="247"/>
        <v>0.25727318257237169</v>
      </c>
      <c r="AI1184" s="122">
        <f t="shared" si="248"/>
        <v>1.1578205065046556</v>
      </c>
    </row>
    <row r="1185" spans="1:35" x14ac:dyDescent="0.25">
      <c r="A1185" s="90">
        <v>1.181</v>
      </c>
      <c r="B1185" s="164">
        <v>21.271558102091973</v>
      </c>
      <c r="E1185" s="147">
        <f t="shared" si="236"/>
        <v>2.153043749324408E-2</v>
      </c>
      <c r="F1185" s="164"/>
      <c r="W1185" s="146">
        <f t="shared" si="239"/>
        <v>0.63838083728545025</v>
      </c>
      <c r="X1185" s="168">
        <v>6.3003290134265999</v>
      </c>
      <c r="Y1185" s="147">
        <f t="shared" si="241"/>
        <v>9.9999999999988987E-4</v>
      </c>
      <c r="Z1185" s="122">
        <f t="shared" si="242"/>
        <v>8.8754449677853557</v>
      </c>
      <c r="AA1185" s="122">
        <f t="shared" si="243"/>
        <v>0.61929999999999996</v>
      </c>
      <c r="AB1185" s="122">
        <f t="shared" si="240"/>
        <v>6.7216528925589129E-3</v>
      </c>
      <c r="AC1185" s="122">
        <f t="shared" si="244"/>
        <v>5.0870712862865384</v>
      </c>
      <c r="AD1185" s="122">
        <f t="shared" si="237"/>
        <v>-383.45242039718335</v>
      </c>
      <c r="AE1185" s="122">
        <f t="shared" si="238"/>
        <v>6.3716427156404389E-4</v>
      </c>
      <c r="AF1185" s="122">
        <f t="shared" si="245"/>
        <v>0.49564832455633651</v>
      </c>
      <c r="AG1185" s="122">
        <f t="shared" si="246"/>
        <v>0.63716427156411404</v>
      </c>
      <c r="AH1185" s="87">
        <f t="shared" si="247"/>
        <v>0.25663601830080768</v>
      </c>
      <c r="AI1185" s="122">
        <f t="shared" si="248"/>
        <v>1.2090234446388797</v>
      </c>
    </row>
    <row r="1186" spans="1:35" x14ac:dyDescent="0.25">
      <c r="A1186" s="90">
        <v>1.1819999999999999</v>
      </c>
      <c r="B1186" s="164">
        <v>21.789316884400929</v>
      </c>
      <c r="E1186" s="147">
        <f t="shared" si="236"/>
        <v>2.153043749324408E-2</v>
      </c>
      <c r="F1186" s="164"/>
      <c r="W1186" s="146">
        <f t="shared" si="239"/>
        <v>0.65113988997951822</v>
      </c>
      <c r="X1186" s="168">
        <v>6.4262510730769131</v>
      </c>
      <c r="Y1186" s="147">
        <f t="shared" si="241"/>
        <v>9.9999999999988987E-4</v>
      </c>
      <c r="Z1186" s="122">
        <f t="shared" si="242"/>
        <v>8.8754449677853557</v>
      </c>
      <c r="AA1186" s="122">
        <f t="shared" si="243"/>
        <v>0.61929999999999996</v>
      </c>
      <c r="AB1186" s="122">
        <f t="shared" si="240"/>
        <v>6.8045377942310692E-3</v>
      </c>
      <c r="AC1186" s="122">
        <f t="shared" si="244"/>
        <v>5.0938758240807696</v>
      </c>
      <c r="AD1186" s="122">
        <f t="shared" si="237"/>
        <v>-388.13107553789268</v>
      </c>
      <c r="AE1186" s="122">
        <f t="shared" si="238"/>
        <v>6.449385656773568E-4</v>
      </c>
      <c r="AF1186" s="122">
        <f t="shared" si="245"/>
        <v>0.49629326312201388</v>
      </c>
      <c r="AG1186" s="122">
        <f t="shared" si="246"/>
        <v>0.6449385656774278</v>
      </c>
      <c r="AH1186" s="87">
        <f t="shared" si="247"/>
        <v>0.2559910797351303</v>
      </c>
      <c r="AI1186" s="122">
        <f t="shared" si="248"/>
        <v>1.1853326923506176</v>
      </c>
    </row>
    <row r="1187" spans="1:35" x14ac:dyDescent="0.25">
      <c r="A1187" s="90">
        <v>1.1829999999999998</v>
      </c>
      <c r="B1187" s="164">
        <v>21.271558102091973</v>
      </c>
      <c r="E1187" s="147">
        <f t="shared" si="236"/>
        <v>2.153043749324408E-2</v>
      </c>
      <c r="F1187" s="164"/>
      <c r="W1187" s="146">
        <f t="shared" si="239"/>
        <v>0.63838083728545025</v>
      </c>
      <c r="X1187" s="168">
        <v>6.3003290134265999</v>
      </c>
      <c r="Y1187" s="147">
        <f t="shared" si="241"/>
        <v>9.9999999999988987E-4</v>
      </c>
      <c r="Z1187" s="122">
        <f t="shared" si="242"/>
        <v>8.8754449677853557</v>
      </c>
      <c r="AA1187" s="122">
        <f t="shared" si="243"/>
        <v>0.61929999999999996</v>
      </c>
      <c r="AB1187" s="122">
        <f t="shared" si="240"/>
        <v>6.7216528925589129E-3</v>
      </c>
      <c r="AC1187" s="122">
        <f t="shared" si="244"/>
        <v>5.1005974769733289</v>
      </c>
      <c r="AD1187" s="122">
        <f t="shared" si="237"/>
        <v>-383.35473272936542</v>
      </c>
      <c r="AE1187" s="122">
        <f t="shared" si="238"/>
        <v>6.3700194870886006E-4</v>
      </c>
      <c r="AF1187" s="122">
        <f t="shared" si="245"/>
        <v>0.49693026507072274</v>
      </c>
      <c r="AG1187" s="122">
        <f t="shared" si="246"/>
        <v>0.63700194870893023</v>
      </c>
      <c r="AH1187" s="87">
        <f t="shared" si="247"/>
        <v>0.25535407778642144</v>
      </c>
      <c r="AI1187" s="122">
        <f t="shared" si="248"/>
        <v>1.2090234446388797</v>
      </c>
    </row>
    <row r="1188" spans="1:35" x14ac:dyDescent="0.25">
      <c r="A1188" s="90">
        <v>1.1840000000000002</v>
      </c>
      <c r="B1188" s="164">
        <v>21.789316884400929</v>
      </c>
      <c r="E1188" s="147">
        <f t="shared" si="236"/>
        <v>2.1530437493253642E-2</v>
      </c>
      <c r="F1188" s="164"/>
      <c r="W1188" s="146">
        <f t="shared" si="239"/>
        <v>0.65113988997951822</v>
      </c>
      <c r="X1188" s="168">
        <v>6.4262510730769131</v>
      </c>
      <c r="Y1188" s="147">
        <f t="shared" si="241"/>
        <v>1.000000000000334E-3</v>
      </c>
      <c r="Z1188" s="122">
        <f t="shared" si="242"/>
        <v>8.8754449677853557</v>
      </c>
      <c r="AA1188" s="122">
        <f t="shared" si="243"/>
        <v>0.61929999999999996</v>
      </c>
      <c r="AB1188" s="122">
        <f t="shared" si="240"/>
        <v>6.8045377942340911E-3</v>
      </c>
      <c r="AC1188" s="122">
        <f t="shared" si="244"/>
        <v>5.1074020147675627</v>
      </c>
      <c r="AD1188" s="122">
        <f t="shared" si="237"/>
        <v>-388.03201800770495</v>
      </c>
      <c r="AE1188" s="122">
        <f t="shared" si="238"/>
        <v>6.447739665883756E-4</v>
      </c>
      <c r="AF1188" s="122">
        <f t="shared" si="245"/>
        <v>0.4975750390373111</v>
      </c>
      <c r="AG1188" s="122">
        <f t="shared" si="246"/>
        <v>0.64477396658816022</v>
      </c>
      <c r="AH1188" s="87">
        <f t="shared" si="247"/>
        <v>0.25470930381983309</v>
      </c>
      <c r="AI1188" s="122">
        <f t="shared" si="248"/>
        <v>1.1578205065046556</v>
      </c>
    </row>
    <row r="1189" spans="1:35" x14ac:dyDescent="0.25">
      <c r="A1189" s="90">
        <v>1.1850000000000001</v>
      </c>
      <c r="B1189" s="164">
        <v>21.789316884400929</v>
      </c>
      <c r="E1189" s="147">
        <f t="shared" si="236"/>
        <v>2.178931688439853E-2</v>
      </c>
      <c r="F1189" s="164"/>
      <c r="W1189" s="146">
        <f t="shared" si="239"/>
        <v>0.65113988997951822</v>
      </c>
      <c r="X1189" s="168">
        <v>6.4262510730769131</v>
      </c>
      <c r="Y1189" s="147">
        <f t="shared" si="241"/>
        <v>9.9999999999988987E-4</v>
      </c>
      <c r="Z1189" s="122">
        <f t="shared" si="242"/>
        <v>8.8754449677853557</v>
      </c>
      <c r="AA1189" s="122">
        <f t="shared" si="243"/>
        <v>0.61929999999999996</v>
      </c>
      <c r="AB1189" s="122">
        <f t="shared" si="240"/>
        <v>6.8045377942310692E-3</v>
      </c>
      <c r="AC1189" s="122">
        <f t="shared" si="244"/>
        <v>5.1142065525617939</v>
      </c>
      <c r="AD1189" s="122">
        <f t="shared" si="237"/>
        <v>-387.98206153530117</v>
      </c>
      <c r="AE1189" s="122">
        <f t="shared" si="238"/>
        <v>6.4469095634341197E-4</v>
      </c>
      <c r="AF1189" s="122">
        <f t="shared" si="245"/>
        <v>0.49821972999365449</v>
      </c>
      <c r="AG1189" s="122">
        <f t="shared" si="246"/>
        <v>0.64469095634348295</v>
      </c>
      <c r="AH1189" s="87">
        <f t="shared" si="247"/>
        <v>0.25406461286348969</v>
      </c>
      <c r="AI1189" s="122">
        <f t="shared" si="248"/>
        <v>1.1853326923506176</v>
      </c>
    </row>
    <row r="1190" spans="1:35" x14ac:dyDescent="0.25">
      <c r="A1190" s="90">
        <v>1.1859999999999999</v>
      </c>
      <c r="B1190" s="164">
        <v>21.789316884400929</v>
      </c>
      <c r="E1190" s="147">
        <f t="shared" si="236"/>
        <v>2.178931688439853E-2</v>
      </c>
      <c r="F1190" s="164"/>
      <c r="W1190" s="146">
        <f t="shared" si="239"/>
        <v>0.65113988997951822</v>
      </c>
      <c r="X1190" s="168">
        <v>6.4262510730769131</v>
      </c>
      <c r="Y1190" s="147">
        <f t="shared" si="241"/>
        <v>9.9999999999988987E-4</v>
      </c>
      <c r="Z1190" s="122">
        <f t="shared" si="242"/>
        <v>8.8754449677853557</v>
      </c>
      <c r="AA1190" s="122">
        <f t="shared" si="243"/>
        <v>0.61929999999999996</v>
      </c>
      <c r="AB1190" s="122">
        <f t="shared" si="240"/>
        <v>6.8045377942310692E-3</v>
      </c>
      <c r="AC1190" s="122">
        <f t="shared" si="244"/>
        <v>5.1210110903560251</v>
      </c>
      <c r="AD1190" s="122">
        <f t="shared" si="237"/>
        <v>-387.93202192019237</v>
      </c>
      <c r="AE1190" s="122">
        <f t="shared" si="238"/>
        <v>6.4460780794425182E-4</v>
      </c>
      <c r="AF1190" s="122">
        <f t="shared" si="245"/>
        <v>0.49886433780159872</v>
      </c>
      <c r="AG1190" s="122">
        <f t="shared" si="246"/>
        <v>0.64460780794432282</v>
      </c>
      <c r="AH1190" s="87">
        <f t="shared" si="247"/>
        <v>0.25342000505554546</v>
      </c>
      <c r="AI1190" s="122">
        <f t="shared" si="248"/>
        <v>1.1853326923506176</v>
      </c>
    </row>
    <row r="1191" spans="1:35" x14ac:dyDescent="0.25">
      <c r="A1191" s="90">
        <v>1.1869999999999998</v>
      </c>
      <c r="B1191" s="164">
        <v>21.789316884400929</v>
      </c>
      <c r="E1191" s="147">
        <f t="shared" si="236"/>
        <v>2.178931688439853E-2</v>
      </c>
      <c r="F1191" s="164"/>
      <c r="W1191" s="146">
        <f t="shared" si="239"/>
        <v>0.65113988997951822</v>
      </c>
      <c r="X1191" s="168">
        <v>6.4262510730769131</v>
      </c>
      <c r="Y1191" s="147">
        <f t="shared" si="241"/>
        <v>9.9999999999988987E-4</v>
      </c>
      <c r="Z1191" s="122">
        <f t="shared" si="242"/>
        <v>8.8754449677853557</v>
      </c>
      <c r="AA1191" s="122">
        <f t="shared" si="243"/>
        <v>0.61929999999999996</v>
      </c>
      <c r="AB1191" s="122">
        <f t="shared" si="240"/>
        <v>6.8045377942310692E-3</v>
      </c>
      <c r="AC1191" s="122">
        <f t="shared" si="244"/>
        <v>5.1278156281502563</v>
      </c>
      <c r="AD1191" s="122">
        <f t="shared" si="237"/>
        <v>-387.88189916220614</v>
      </c>
      <c r="AE1191" s="122">
        <f t="shared" si="238"/>
        <v>6.4452452139060847E-4</v>
      </c>
      <c r="AF1191" s="122">
        <f t="shared" si="245"/>
        <v>0.49950886232298936</v>
      </c>
      <c r="AG1191" s="122">
        <f t="shared" si="246"/>
        <v>0.64452452139067951</v>
      </c>
      <c r="AH1191" s="87">
        <f t="shared" si="247"/>
        <v>0.25277548053415483</v>
      </c>
      <c r="AI1191" s="122">
        <f t="shared" si="248"/>
        <v>1.1853326923506176</v>
      </c>
    </row>
    <row r="1192" spans="1:35" x14ac:dyDescent="0.25">
      <c r="A1192" s="90">
        <v>1.1880000000000002</v>
      </c>
      <c r="B1192" s="164">
        <v>21.789316884400929</v>
      </c>
      <c r="E1192" s="147">
        <f t="shared" si="236"/>
        <v>2.1789316884408206E-2</v>
      </c>
      <c r="F1192" s="164"/>
      <c r="W1192" s="146">
        <f t="shared" si="239"/>
        <v>0.65113988997951822</v>
      </c>
      <c r="X1192" s="168">
        <v>6.4262510730769131</v>
      </c>
      <c r="Y1192" s="147">
        <f t="shared" si="241"/>
        <v>1.000000000000334E-3</v>
      </c>
      <c r="Z1192" s="122">
        <f t="shared" si="242"/>
        <v>8.8754449677853557</v>
      </c>
      <c r="AA1192" s="122">
        <f t="shared" si="243"/>
        <v>0.61929999999999996</v>
      </c>
      <c r="AB1192" s="122">
        <f t="shared" si="240"/>
        <v>6.8045377942340911E-3</v>
      </c>
      <c r="AC1192" s="122">
        <f t="shared" si="244"/>
        <v>5.1346201659444901</v>
      </c>
      <c r="AD1192" s="122">
        <f t="shared" si="237"/>
        <v>-387.83169326151466</v>
      </c>
      <c r="AE1192" s="122">
        <f t="shared" si="238"/>
        <v>6.4444109668276817E-4</v>
      </c>
      <c r="AF1192" s="122">
        <f t="shared" si="245"/>
        <v>0.50015330341967212</v>
      </c>
      <c r="AG1192" s="122">
        <f t="shared" si="246"/>
        <v>0.64444109668255301</v>
      </c>
      <c r="AH1192" s="87">
        <f t="shared" si="247"/>
        <v>0.25213103943747206</v>
      </c>
      <c r="AI1192" s="122">
        <f t="shared" si="248"/>
        <v>1.1578205065046556</v>
      </c>
    </row>
    <row r="1193" spans="1:35" x14ac:dyDescent="0.25">
      <c r="A1193" s="90">
        <v>1.1890000000000001</v>
      </c>
      <c r="B1193" s="164">
        <v>21.789316884400929</v>
      </c>
      <c r="E1193" s="147">
        <f t="shared" si="236"/>
        <v>2.178931688439853E-2</v>
      </c>
      <c r="F1193" s="164"/>
      <c r="W1193" s="146">
        <f t="shared" si="239"/>
        <v>0.65113988997951822</v>
      </c>
      <c r="X1193" s="168">
        <v>6.4262510730769131</v>
      </c>
      <c r="Y1193" s="147">
        <f t="shared" si="241"/>
        <v>9.9999999999988987E-4</v>
      </c>
      <c r="Z1193" s="122">
        <f t="shared" si="242"/>
        <v>8.8754449677853557</v>
      </c>
      <c r="AA1193" s="122">
        <f t="shared" si="243"/>
        <v>0.61929999999999996</v>
      </c>
      <c r="AB1193" s="122">
        <f t="shared" si="240"/>
        <v>6.8045377942310692E-3</v>
      </c>
      <c r="AC1193" s="122">
        <f t="shared" si="244"/>
        <v>5.1414247037387213</v>
      </c>
      <c r="AD1193" s="122">
        <f t="shared" si="237"/>
        <v>-387.78140421760139</v>
      </c>
      <c r="AE1193" s="122">
        <f t="shared" si="238"/>
        <v>6.4435753381987244E-4</v>
      </c>
      <c r="AF1193" s="122">
        <f t="shared" si="245"/>
        <v>0.50079766095349199</v>
      </c>
      <c r="AG1193" s="122">
        <f t="shared" si="246"/>
        <v>0.64435753381994343</v>
      </c>
      <c r="AH1193" s="87">
        <f t="shared" si="247"/>
        <v>0.2514866819036522</v>
      </c>
      <c r="AI1193" s="122">
        <f t="shared" si="248"/>
        <v>1.1578205065046556</v>
      </c>
    </row>
    <row r="1194" spans="1:35" x14ac:dyDescent="0.25">
      <c r="A1194" s="90">
        <v>1.19</v>
      </c>
      <c r="B1194" s="164">
        <v>22.307075666709888</v>
      </c>
      <c r="E1194" s="147">
        <f t="shared" si="236"/>
        <v>2.2048196275552979E-2</v>
      </c>
      <c r="F1194" s="164"/>
      <c r="W1194" s="146">
        <f t="shared" si="239"/>
        <v>0.66389894267358618</v>
      </c>
      <c r="X1194" s="168">
        <v>6.5521731327272263</v>
      </c>
      <c r="Y1194" s="147">
        <f t="shared" si="241"/>
        <v>9.9999999999988987E-4</v>
      </c>
      <c r="Z1194" s="122">
        <f t="shared" si="242"/>
        <v>8.8754449677853557</v>
      </c>
      <c r="AA1194" s="122">
        <f t="shared" si="243"/>
        <v>0.61929999999999996</v>
      </c>
      <c r="AB1194" s="122">
        <f t="shared" si="240"/>
        <v>6.8868066450989071E-3</v>
      </c>
      <c r="AC1194" s="122">
        <f t="shared" si="244"/>
        <v>5.1483115103838202</v>
      </c>
      <c r="AD1194" s="122">
        <f t="shared" si="237"/>
        <v>-392.41819664780201</v>
      </c>
      <c r="AE1194" s="122">
        <f t="shared" si="238"/>
        <v>6.5206226669943621E-4</v>
      </c>
      <c r="AF1194" s="122">
        <f t="shared" si="245"/>
        <v>0.50144972322019143</v>
      </c>
      <c r="AG1194" s="122">
        <f t="shared" si="246"/>
        <v>0.65206226669950806</v>
      </c>
      <c r="AH1194" s="87">
        <f t="shared" si="247"/>
        <v>0.25083461963695275</v>
      </c>
      <c r="AI1194" s="122">
        <f t="shared" si="248"/>
        <v>1.1355690885504799</v>
      </c>
    </row>
    <row r="1195" spans="1:35" x14ac:dyDescent="0.25">
      <c r="A1195" s="90">
        <v>1.1909999999999998</v>
      </c>
      <c r="B1195" s="164">
        <v>22.307075666709888</v>
      </c>
      <c r="E1195" s="147">
        <f t="shared" si="236"/>
        <v>2.2307075666707431E-2</v>
      </c>
      <c r="F1195" s="164"/>
      <c r="W1195" s="146">
        <f t="shared" si="239"/>
        <v>0.66389894267358618</v>
      </c>
      <c r="X1195" s="168">
        <v>6.5521731327272263</v>
      </c>
      <c r="Y1195" s="147">
        <f t="shared" si="241"/>
        <v>9.9999999999988987E-4</v>
      </c>
      <c r="Z1195" s="122">
        <f t="shared" si="242"/>
        <v>8.8754449677853557</v>
      </c>
      <c r="AA1195" s="122">
        <f t="shared" si="243"/>
        <v>0.61929999999999996</v>
      </c>
      <c r="AB1195" s="122">
        <f t="shared" si="240"/>
        <v>6.8868066450989071E-3</v>
      </c>
      <c r="AC1195" s="122">
        <f t="shared" si="244"/>
        <v>5.1551983170289191</v>
      </c>
      <c r="AD1195" s="122">
        <f t="shared" si="237"/>
        <v>-392.36651235911364</v>
      </c>
      <c r="AE1195" s="122">
        <f t="shared" si="238"/>
        <v>6.5197638542603242E-4</v>
      </c>
      <c r="AF1195" s="122">
        <f t="shared" si="245"/>
        <v>0.50210169960561746</v>
      </c>
      <c r="AG1195" s="122">
        <f t="shared" si="246"/>
        <v>0.65197638542610425</v>
      </c>
      <c r="AH1195" s="87">
        <f t="shared" si="247"/>
        <v>0.25018264325152673</v>
      </c>
      <c r="AI1195" s="122">
        <f t="shared" si="248"/>
        <v>1.1355690885504799</v>
      </c>
    </row>
    <row r="1196" spans="1:35" x14ac:dyDescent="0.25">
      <c r="A1196" s="90">
        <v>1.1920000000000002</v>
      </c>
      <c r="B1196" s="164">
        <v>22.307075666709888</v>
      </c>
      <c r="E1196" s="147">
        <f t="shared" si="236"/>
        <v>2.2307075666717337E-2</v>
      </c>
      <c r="F1196" s="164"/>
      <c r="W1196" s="146">
        <f t="shared" si="239"/>
        <v>0.66389894267358618</v>
      </c>
      <c r="X1196" s="168">
        <v>6.5521731327272263</v>
      </c>
      <c r="Y1196" s="147">
        <f t="shared" si="241"/>
        <v>1.000000000000334E-3</v>
      </c>
      <c r="Z1196" s="122">
        <f t="shared" si="242"/>
        <v>8.8754449677853557</v>
      </c>
      <c r="AA1196" s="122">
        <f t="shared" si="243"/>
        <v>0.61929999999999996</v>
      </c>
      <c r="AB1196" s="122">
        <f t="shared" si="240"/>
        <v>6.8868066451019654E-3</v>
      </c>
      <c r="AC1196" s="122">
        <f t="shared" si="244"/>
        <v>5.1620851236740206</v>
      </c>
      <c r="AD1196" s="122">
        <f t="shared" si="237"/>
        <v>-392.31474187544967</v>
      </c>
      <c r="AE1196" s="122">
        <f t="shared" si="238"/>
        <v>6.5189036092662227E-4</v>
      </c>
      <c r="AF1196" s="122">
        <f t="shared" si="245"/>
        <v>0.50275358996654407</v>
      </c>
      <c r="AG1196" s="122">
        <f t="shared" si="246"/>
        <v>0.65189036092640462</v>
      </c>
      <c r="AH1196" s="87">
        <f t="shared" si="247"/>
        <v>0.24953075289060012</v>
      </c>
      <c r="AI1196" s="122">
        <f t="shared" si="248"/>
        <v>1.1355690885504799</v>
      </c>
    </row>
    <row r="1197" spans="1:35" x14ac:dyDescent="0.25">
      <c r="A1197" s="90">
        <v>1.1930000000000001</v>
      </c>
      <c r="B1197" s="164">
        <v>22.824834449018844</v>
      </c>
      <c r="E1197" s="147">
        <f t="shared" si="236"/>
        <v>2.2565955057861881E-2</v>
      </c>
      <c r="F1197" s="164"/>
      <c r="W1197" s="146">
        <f t="shared" si="239"/>
        <v>0.67665799536765414</v>
      </c>
      <c r="X1197" s="168">
        <v>6.6780951923775387</v>
      </c>
      <c r="Y1197" s="147">
        <f t="shared" si="241"/>
        <v>9.9999999999988987E-4</v>
      </c>
      <c r="Z1197" s="122">
        <f t="shared" si="242"/>
        <v>8.8754449677853557</v>
      </c>
      <c r="AA1197" s="122">
        <f t="shared" si="243"/>
        <v>0.61929999999999996</v>
      </c>
      <c r="AB1197" s="122">
        <f t="shared" si="240"/>
        <v>6.968475734308574E-3</v>
      </c>
      <c r="AC1197" s="122">
        <f t="shared" si="244"/>
        <v>5.1690535994083291</v>
      </c>
      <c r="AD1197" s="122">
        <f t="shared" si="237"/>
        <v>-396.91401964814929</v>
      </c>
      <c r="AE1197" s="122">
        <f t="shared" si="238"/>
        <v>6.5953275752103537E-4</v>
      </c>
      <c r="AF1197" s="122">
        <f t="shared" si="245"/>
        <v>0.50341312272406513</v>
      </c>
      <c r="AG1197" s="122">
        <f t="shared" si="246"/>
        <v>0.65953275752110796</v>
      </c>
      <c r="AH1197" s="87">
        <f t="shared" si="247"/>
        <v>0.24887122013307908</v>
      </c>
      <c r="AI1197" s="122">
        <f t="shared" si="248"/>
        <v>1.1141568153818198</v>
      </c>
    </row>
    <row r="1198" spans="1:35" x14ac:dyDescent="0.25">
      <c r="A1198" s="90">
        <v>1.194</v>
      </c>
      <c r="B1198" s="164">
        <v>22.307075666709888</v>
      </c>
      <c r="E1198" s="147">
        <f t="shared" si="236"/>
        <v>2.2565955057861881E-2</v>
      </c>
      <c r="F1198" s="164"/>
      <c r="W1198" s="146">
        <f t="shared" si="239"/>
        <v>0.66389894267358618</v>
      </c>
      <c r="X1198" s="168">
        <v>6.5521731327272263</v>
      </c>
      <c r="Y1198" s="147">
        <f t="shared" si="241"/>
        <v>9.9999999999988987E-4</v>
      </c>
      <c r="Z1198" s="122">
        <f t="shared" si="242"/>
        <v>8.8754449677853557</v>
      </c>
      <c r="AA1198" s="122">
        <f t="shared" si="243"/>
        <v>0.61929999999999996</v>
      </c>
      <c r="AB1198" s="122">
        <f t="shared" si="240"/>
        <v>6.8868066450989071E-3</v>
      </c>
      <c r="AC1198" s="122">
        <f t="shared" si="244"/>
        <v>5.175940406053428</v>
      </c>
      <c r="AD1198" s="122">
        <f t="shared" si="237"/>
        <v>-392.21032582615726</v>
      </c>
      <c r="AE1198" s="122">
        <f t="shared" si="238"/>
        <v>6.5171685784658423E-4</v>
      </c>
      <c r="AF1198" s="122">
        <f t="shared" si="245"/>
        <v>0.50406483958191173</v>
      </c>
      <c r="AG1198" s="122">
        <f t="shared" si="246"/>
        <v>0.65171685784665601</v>
      </c>
      <c r="AH1198" s="87">
        <f t="shared" si="247"/>
        <v>0.24821950327523248</v>
      </c>
      <c r="AI1198" s="122">
        <f t="shared" si="248"/>
        <v>1.1355690885504799</v>
      </c>
    </row>
    <row r="1199" spans="1:35" x14ac:dyDescent="0.25">
      <c r="A1199" s="90">
        <v>1.1949999999999998</v>
      </c>
      <c r="B1199" s="164">
        <v>22.307075666709888</v>
      </c>
      <c r="E1199" s="147">
        <f t="shared" si="236"/>
        <v>2.2307075666707431E-2</v>
      </c>
      <c r="F1199" s="164"/>
      <c r="W1199" s="146">
        <f t="shared" si="239"/>
        <v>0.66389894267358618</v>
      </c>
      <c r="X1199" s="168">
        <v>6.5521731327272263</v>
      </c>
      <c r="Y1199" s="147">
        <f t="shared" si="241"/>
        <v>9.9999999999988987E-4</v>
      </c>
      <c r="Z1199" s="122">
        <f t="shared" si="242"/>
        <v>8.8754449677853557</v>
      </c>
      <c r="AA1199" s="122">
        <f t="shared" si="243"/>
        <v>0.61929999999999996</v>
      </c>
      <c r="AB1199" s="122">
        <f t="shared" si="240"/>
        <v>6.8868066450989071E-3</v>
      </c>
      <c r="AC1199" s="122">
        <f t="shared" si="244"/>
        <v>5.1828272126985269</v>
      </c>
      <c r="AD1199" s="122">
        <f t="shared" si="237"/>
        <v>-392.15829573470126</v>
      </c>
      <c r="AE1199" s="122">
        <f t="shared" si="238"/>
        <v>6.5163040196950916E-4</v>
      </c>
      <c r="AF1199" s="122">
        <f t="shared" si="245"/>
        <v>0.5047164699838812</v>
      </c>
      <c r="AG1199" s="122">
        <f t="shared" si="246"/>
        <v>0.65163040196958089</v>
      </c>
      <c r="AH1199" s="87">
        <f t="shared" si="247"/>
        <v>0.24756787287326298</v>
      </c>
      <c r="AI1199" s="122">
        <f t="shared" si="248"/>
        <v>1.1085856419543865</v>
      </c>
    </row>
    <row r="1200" spans="1:35" x14ac:dyDescent="0.25">
      <c r="A1200" s="90">
        <v>1.1960000000000002</v>
      </c>
      <c r="B1200" s="164">
        <v>21.789316884400929</v>
      </c>
      <c r="E1200" s="147">
        <f t="shared" si="236"/>
        <v>2.2048196275562773E-2</v>
      </c>
      <c r="F1200" s="164"/>
      <c r="W1200" s="146">
        <f t="shared" si="239"/>
        <v>0.65113988997951822</v>
      </c>
      <c r="X1200" s="168">
        <v>6.4262510730769131</v>
      </c>
      <c r="Y1200" s="147">
        <f t="shared" si="241"/>
        <v>1.000000000000334E-3</v>
      </c>
      <c r="Z1200" s="122">
        <f t="shared" si="242"/>
        <v>8.8754449677853557</v>
      </c>
      <c r="AA1200" s="122">
        <f t="shared" si="243"/>
        <v>0.61929999999999996</v>
      </c>
      <c r="AB1200" s="122">
        <f t="shared" si="240"/>
        <v>6.8045377942340911E-3</v>
      </c>
      <c r="AC1200" s="122">
        <f t="shared" si="244"/>
        <v>5.1896317504927607</v>
      </c>
      <c r="AD1200" s="122">
        <f t="shared" si="237"/>
        <v>-387.42274826258387</v>
      </c>
      <c r="AE1200" s="122">
        <f t="shared" si="238"/>
        <v>6.4376157263103934E-4</v>
      </c>
      <c r="AF1200" s="122">
        <f t="shared" si="245"/>
        <v>0.50536023155651222</v>
      </c>
      <c r="AG1200" s="122">
        <f t="shared" si="246"/>
        <v>0.64376157263082434</v>
      </c>
      <c r="AH1200" s="87">
        <f t="shared" si="247"/>
        <v>0.24692411130063194</v>
      </c>
      <c r="AI1200" s="122">
        <f t="shared" si="248"/>
        <v>1.1578205065046556</v>
      </c>
    </row>
    <row r="1201" spans="1:35" x14ac:dyDescent="0.25">
      <c r="A1201" s="90">
        <v>1.1970000000000001</v>
      </c>
      <c r="B1201" s="164">
        <v>21.789316884400929</v>
      </c>
      <c r="E1201" s="147">
        <f t="shared" si="236"/>
        <v>2.178931688439853E-2</v>
      </c>
      <c r="F1201" s="164"/>
      <c r="W1201" s="146">
        <f t="shared" si="239"/>
        <v>0.65113988997951822</v>
      </c>
      <c r="X1201" s="168">
        <v>6.4262510730769131</v>
      </c>
      <c r="Y1201" s="147">
        <f t="shared" si="241"/>
        <v>9.9999999999988987E-4</v>
      </c>
      <c r="Z1201" s="122">
        <f t="shared" si="242"/>
        <v>8.8754449677853557</v>
      </c>
      <c r="AA1201" s="122">
        <f t="shared" si="243"/>
        <v>0.61929999999999996</v>
      </c>
      <c r="AB1201" s="122">
        <f t="shared" si="240"/>
        <v>6.8045377942310692E-3</v>
      </c>
      <c r="AC1201" s="122">
        <f t="shared" si="244"/>
        <v>5.1964362882869919</v>
      </c>
      <c r="AD1201" s="122">
        <f t="shared" si="237"/>
        <v>-387.37178704642776</v>
      </c>
      <c r="AE1201" s="122">
        <f t="shared" si="238"/>
        <v>6.4367689285215965E-4</v>
      </c>
      <c r="AF1201" s="122">
        <f t="shared" si="245"/>
        <v>0.50600390844936438</v>
      </c>
      <c r="AG1201" s="122">
        <f t="shared" si="246"/>
        <v>0.64367689285223051</v>
      </c>
      <c r="AH1201" s="87">
        <f t="shared" si="247"/>
        <v>0.24628043440777977</v>
      </c>
      <c r="AI1201" s="122">
        <f t="shared" si="248"/>
        <v>1.1303083206586939</v>
      </c>
    </row>
    <row r="1202" spans="1:35" x14ac:dyDescent="0.25">
      <c r="A1202" s="90">
        <v>1.198</v>
      </c>
      <c r="B1202" s="164">
        <v>21.789316884400929</v>
      </c>
      <c r="E1202" s="147">
        <f t="shared" si="236"/>
        <v>2.178931688439853E-2</v>
      </c>
      <c r="F1202" s="164"/>
      <c r="W1202" s="146">
        <f t="shared" si="239"/>
        <v>0.65113988997951822</v>
      </c>
      <c r="X1202" s="168">
        <v>6.4262510730769131</v>
      </c>
      <c r="Y1202" s="147">
        <f t="shared" si="241"/>
        <v>9.9999999999988987E-4</v>
      </c>
      <c r="Z1202" s="122">
        <f t="shared" si="242"/>
        <v>8.8754449677853557</v>
      </c>
      <c r="AA1202" s="122">
        <f t="shared" si="243"/>
        <v>0.61929999999999996</v>
      </c>
      <c r="AB1202" s="122">
        <f t="shared" si="240"/>
        <v>6.8045377942310692E-3</v>
      </c>
      <c r="AC1202" s="122">
        <f t="shared" si="244"/>
        <v>5.2032408260812231</v>
      </c>
      <c r="AD1202" s="122">
        <f t="shared" si="237"/>
        <v>-387.32074268756639</v>
      </c>
      <c r="AE1202" s="122">
        <f t="shared" si="238"/>
        <v>6.43592074919083E-4</v>
      </c>
      <c r="AF1202" s="122">
        <f t="shared" si="245"/>
        <v>0.50664750052428342</v>
      </c>
      <c r="AG1202" s="122">
        <f t="shared" si="246"/>
        <v>0.64359207491915382</v>
      </c>
      <c r="AH1202" s="87">
        <f t="shared" si="247"/>
        <v>0.24563684233286071</v>
      </c>
      <c r="AI1202" s="122">
        <f t="shared" si="248"/>
        <v>1.1578205065046556</v>
      </c>
    </row>
    <row r="1203" spans="1:35" x14ac:dyDescent="0.25">
      <c r="A1203" s="90">
        <v>1.1989999999999998</v>
      </c>
      <c r="B1203" s="164">
        <v>22.307075666709888</v>
      </c>
      <c r="E1203" s="147">
        <f t="shared" si="236"/>
        <v>2.2048196275552979E-2</v>
      </c>
      <c r="F1203" s="164"/>
      <c r="W1203" s="146">
        <f t="shared" si="239"/>
        <v>0.66389894267358618</v>
      </c>
      <c r="X1203" s="168">
        <v>6.5521731327272263</v>
      </c>
      <c r="Y1203" s="147">
        <f t="shared" si="241"/>
        <v>9.9999999999988987E-4</v>
      </c>
      <c r="Z1203" s="122">
        <f t="shared" si="242"/>
        <v>8.8754449677853557</v>
      </c>
      <c r="AA1203" s="122">
        <f t="shared" si="243"/>
        <v>0.61929999999999996</v>
      </c>
      <c r="AB1203" s="122">
        <f t="shared" si="240"/>
        <v>6.8868066450989071E-3</v>
      </c>
      <c r="AC1203" s="122">
        <f t="shared" si="244"/>
        <v>5.210127632726322</v>
      </c>
      <c r="AD1203" s="122">
        <f t="shared" si="237"/>
        <v>-391.95119189572978</v>
      </c>
      <c r="AE1203" s="122">
        <f t="shared" si="238"/>
        <v>6.5128626757453084E-4</v>
      </c>
      <c r="AF1203" s="122">
        <f t="shared" si="245"/>
        <v>0.50729878679185791</v>
      </c>
      <c r="AG1203" s="122">
        <f t="shared" si="246"/>
        <v>0.65128626757460262</v>
      </c>
      <c r="AH1203" s="87">
        <f t="shared" si="247"/>
        <v>0.24498555606528619</v>
      </c>
      <c r="AI1203" s="122">
        <f t="shared" si="248"/>
        <v>1.1355690885504799</v>
      </c>
    </row>
    <row r="1204" spans="1:35" x14ac:dyDescent="0.25">
      <c r="A1204" s="90">
        <v>1.2000000000000002</v>
      </c>
      <c r="B1204" s="164">
        <v>22.824834449018844</v>
      </c>
      <c r="E1204" s="147">
        <f t="shared" si="236"/>
        <v>2.25659550578719E-2</v>
      </c>
      <c r="F1204" s="164"/>
      <c r="W1204" s="146">
        <f t="shared" si="239"/>
        <v>0.67665799536765414</v>
      </c>
      <c r="X1204" s="168">
        <v>6.6780951923775387</v>
      </c>
      <c r="Y1204" s="147">
        <f t="shared" si="241"/>
        <v>1.000000000000334E-3</v>
      </c>
      <c r="Z1204" s="122">
        <f t="shared" si="242"/>
        <v>8.8754449677853557</v>
      </c>
      <c r="AA1204" s="122">
        <f t="shared" si="243"/>
        <v>0.61929999999999996</v>
      </c>
      <c r="AB1204" s="122">
        <f t="shared" si="240"/>
        <v>6.9684757343116679E-3</v>
      </c>
      <c r="AC1204" s="122">
        <f t="shared" si="244"/>
        <v>5.217096108460634</v>
      </c>
      <c r="AD1204" s="122">
        <f t="shared" si="237"/>
        <v>-396.54554276634275</v>
      </c>
      <c r="AE1204" s="122">
        <f t="shared" si="238"/>
        <v>6.5892047737493202E-4</v>
      </c>
      <c r="AF1204" s="122">
        <f t="shared" si="245"/>
        <v>0.50795770726923284</v>
      </c>
      <c r="AG1204" s="122">
        <f t="shared" si="246"/>
        <v>0.65892047737471193</v>
      </c>
      <c r="AH1204" s="87">
        <f t="shared" si="247"/>
        <v>0.24432663558791126</v>
      </c>
      <c r="AI1204" s="122">
        <f t="shared" si="248"/>
        <v>1.1141568153818198</v>
      </c>
    </row>
    <row r="1205" spans="1:35" x14ac:dyDescent="0.25">
      <c r="A1205" s="90">
        <v>1.2010000000000001</v>
      </c>
      <c r="B1205" s="164">
        <v>22.307075666709888</v>
      </c>
      <c r="E1205" s="147">
        <f t="shared" si="236"/>
        <v>2.2565955057861881E-2</v>
      </c>
      <c r="F1205" s="164"/>
      <c r="W1205" s="146">
        <f t="shared" si="239"/>
        <v>0.66389894267358618</v>
      </c>
      <c r="X1205" s="168">
        <v>6.5521731327272263</v>
      </c>
      <c r="Y1205" s="147">
        <f t="shared" si="241"/>
        <v>9.9999999999988987E-4</v>
      </c>
      <c r="Z1205" s="122">
        <f t="shared" si="242"/>
        <v>8.8754449677853557</v>
      </c>
      <c r="AA1205" s="122">
        <f t="shared" si="243"/>
        <v>0.61929999999999996</v>
      </c>
      <c r="AB1205" s="122">
        <f t="shared" si="240"/>
        <v>6.8868066450989071E-3</v>
      </c>
      <c r="AC1205" s="122">
        <f t="shared" si="244"/>
        <v>5.2239829151057329</v>
      </c>
      <c r="AD1205" s="122">
        <f t="shared" si="237"/>
        <v>-391.84556611755897</v>
      </c>
      <c r="AE1205" s="122">
        <f t="shared" si="238"/>
        <v>6.5111075434674392E-4</v>
      </c>
      <c r="AF1205" s="122">
        <f t="shared" si="245"/>
        <v>0.5086088180235796</v>
      </c>
      <c r="AG1205" s="122">
        <f t="shared" si="246"/>
        <v>0.65111075434681565</v>
      </c>
      <c r="AH1205" s="87">
        <f t="shared" si="247"/>
        <v>0.24367552483356453</v>
      </c>
      <c r="AI1205" s="122">
        <f t="shared" si="248"/>
        <v>1.1355690885504799</v>
      </c>
    </row>
    <row r="1206" spans="1:35" x14ac:dyDescent="0.25">
      <c r="A1206" s="90">
        <v>1.202</v>
      </c>
      <c r="B1206" s="164">
        <v>22.307075666709888</v>
      </c>
      <c r="E1206" s="147">
        <f t="shared" si="236"/>
        <v>2.2307075666707431E-2</v>
      </c>
      <c r="F1206" s="164"/>
      <c r="W1206" s="146">
        <f t="shared" si="239"/>
        <v>0.66389894267358618</v>
      </c>
      <c r="X1206" s="168">
        <v>6.5521731327272263</v>
      </c>
      <c r="Y1206" s="147">
        <f t="shared" si="241"/>
        <v>9.9999999999988987E-4</v>
      </c>
      <c r="Z1206" s="122">
        <f t="shared" si="242"/>
        <v>8.8754449677853557</v>
      </c>
      <c r="AA1206" s="122">
        <f t="shared" si="243"/>
        <v>0.61929999999999996</v>
      </c>
      <c r="AB1206" s="122">
        <f t="shared" si="240"/>
        <v>6.8868066450989071E-3</v>
      </c>
      <c r="AC1206" s="122">
        <f t="shared" si="244"/>
        <v>5.2308697217508318</v>
      </c>
      <c r="AD1206" s="122">
        <f t="shared" si="237"/>
        <v>-391.79293472691262</v>
      </c>
      <c r="AE1206" s="122">
        <f t="shared" si="238"/>
        <v>6.5102329931999558E-4</v>
      </c>
      <c r="AF1206" s="122">
        <f t="shared" si="245"/>
        <v>0.50925984132289959</v>
      </c>
      <c r="AG1206" s="122">
        <f t="shared" si="246"/>
        <v>0.65102329932006731</v>
      </c>
      <c r="AH1206" s="87">
        <f t="shared" si="247"/>
        <v>0.24302450153424454</v>
      </c>
      <c r="AI1206" s="122">
        <f t="shared" si="248"/>
        <v>1.1355690885504799</v>
      </c>
    </row>
    <row r="1207" spans="1:35" x14ac:dyDescent="0.25">
      <c r="A1207" s="90">
        <v>1.2029999999999998</v>
      </c>
      <c r="B1207" s="164">
        <v>22.824834449018844</v>
      </c>
      <c r="E1207" s="147">
        <f t="shared" ref="E1207:E1270" si="249">+(B1206+B1207)/2*(A1207-A1206)</f>
        <v>2.2565955057861881E-2</v>
      </c>
      <c r="F1207" s="164"/>
      <c r="W1207" s="146">
        <f t="shared" si="239"/>
        <v>0.67665799536765414</v>
      </c>
      <c r="X1207" s="168">
        <v>6.6780951923775387</v>
      </c>
      <c r="Y1207" s="147">
        <f t="shared" si="241"/>
        <v>9.9999999999988987E-4</v>
      </c>
      <c r="Z1207" s="122">
        <f t="shared" si="242"/>
        <v>8.8754449677853557</v>
      </c>
      <c r="AA1207" s="122">
        <f t="shared" si="243"/>
        <v>0.61929999999999996</v>
      </c>
      <c r="AB1207" s="122">
        <f t="shared" si="240"/>
        <v>6.968475734308574E-3</v>
      </c>
      <c r="AC1207" s="122">
        <f t="shared" si="244"/>
        <v>5.2378381974851402</v>
      </c>
      <c r="AD1207" s="122">
        <f t="shared" si="237"/>
        <v>-396.38514305983813</v>
      </c>
      <c r="AE1207" s="122">
        <f t="shared" si="238"/>
        <v>6.5865394896953494E-4</v>
      </c>
      <c r="AF1207" s="122">
        <f t="shared" si="245"/>
        <v>0.50991849527186917</v>
      </c>
      <c r="AG1207" s="122">
        <f t="shared" si="246"/>
        <v>0.65865394896960749</v>
      </c>
      <c r="AH1207" s="87">
        <f t="shared" si="247"/>
        <v>0.24236584758527502</v>
      </c>
      <c r="AI1207" s="122">
        <f t="shared" si="248"/>
        <v>1.1141568153818198</v>
      </c>
    </row>
    <row r="1208" spans="1:35" x14ac:dyDescent="0.25">
      <c r="A1208" s="90">
        <v>1.2040000000000002</v>
      </c>
      <c r="B1208" s="164">
        <v>22.824834449018844</v>
      </c>
      <c r="E1208" s="147">
        <f t="shared" si="249"/>
        <v>2.2824834449026467E-2</v>
      </c>
      <c r="F1208" s="164"/>
      <c r="W1208" s="146">
        <f t="shared" si="239"/>
        <v>0.67665799536765414</v>
      </c>
      <c r="X1208" s="168">
        <v>6.6780951923775387</v>
      </c>
      <c r="Y1208" s="147">
        <f t="shared" si="241"/>
        <v>1.000000000000334E-3</v>
      </c>
      <c r="Z1208" s="122">
        <f t="shared" si="242"/>
        <v>8.8754449677853557</v>
      </c>
      <c r="AA1208" s="122">
        <f t="shared" si="243"/>
        <v>0.61929999999999996</v>
      </c>
      <c r="AB1208" s="122">
        <f t="shared" si="240"/>
        <v>6.9684757343116679E-3</v>
      </c>
      <c r="AC1208" s="122">
        <f t="shared" si="244"/>
        <v>5.2448066732194523</v>
      </c>
      <c r="AD1208" s="122">
        <f t="shared" si="237"/>
        <v>-396.3310779071146</v>
      </c>
      <c r="AE1208" s="122">
        <f t="shared" si="238"/>
        <v>6.5856411152994754E-4</v>
      </c>
      <c r="AF1208" s="122">
        <f t="shared" si="245"/>
        <v>0.51057705938339915</v>
      </c>
      <c r="AG1208" s="122">
        <f t="shared" si="246"/>
        <v>0.6585641115297276</v>
      </c>
      <c r="AH1208" s="87">
        <f t="shared" si="247"/>
        <v>0.24170728347374507</v>
      </c>
      <c r="AI1208" s="122">
        <f t="shared" si="248"/>
        <v>1.1406314625262788</v>
      </c>
    </row>
    <row r="1209" spans="1:35" x14ac:dyDescent="0.25">
      <c r="A1209" s="90">
        <v>1.2050000000000001</v>
      </c>
      <c r="B1209" s="164">
        <v>22.824834449018844</v>
      </c>
      <c r="E1209" s="147">
        <f t="shared" si="249"/>
        <v>2.282483444901633E-2</v>
      </c>
      <c r="F1209" s="164"/>
      <c r="W1209" s="146">
        <f t="shared" si="239"/>
        <v>0.67665799536765414</v>
      </c>
      <c r="X1209" s="168">
        <v>6.6780951923775387</v>
      </c>
      <c r="Y1209" s="147">
        <f t="shared" si="241"/>
        <v>9.9999999999988987E-4</v>
      </c>
      <c r="Z1209" s="122">
        <f t="shared" si="242"/>
        <v>8.8754449677853557</v>
      </c>
      <c r="AA1209" s="122">
        <f t="shared" si="243"/>
        <v>0.61929999999999996</v>
      </c>
      <c r="AB1209" s="122">
        <f t="shared" si="240"/>
        <v>6.968475734308574E-3</v>
      </c>
      <c r="AC1209" s="122">
        <f t="shared" si="244"/>
        <v>5.2517751489537607</v>
      </c>
      <c r="AD1209" s="122">
        <f t="shared" si="237"/>
        <v>-396.27692345587417</v>
      </c>
      <c r="AE1209" s="122">
        <f t="shared" si="238"/>
        <v>6.5847412570734973E-4</v>
      </c>
      <c r="AF1209" s="122">
        <f t="shared" si="245"/>
        <v>0.51123553350910644</v>
      </c>
      <c r="AG1209" s="122">
        <f t="shared" si="246"/>
        <v>0.65847412570742225</v>
      </c>
      <c r="AH1209" s="87">
        <f t="shared" si="247"/>
        <v>0.24104880934803771</v>
      </c>
      <c r="AI1209" s="122">
        <f t="shared" si="248"/>
        <v>1.1406314625262788</v>
      </c>
    </row>
    <row r="1210" spans="1:35" x14ac:dyDescent="0.25">
      <c r="A1210" s="90">
        <v>1.206</v>
      </c>
      <c r="B1210" s="164">
        <v>22.824834449018844</v>
      </c>
      <c r="E1210" s="147">
        <f t="shared" si="249"/>
        <v>2.282483444901633E-2</v>
      </c>
      <c r="F1210" s="164"/>
      <c r="W1210" s="146">
        <f t="shared" si="239"/>
        <v>0.67665799536765414</v>
      </c>
      <c r="X1210" s="168">
        <v>6.6780951923775387</v>
      </c>
      <c r="Y1210" s="147">
        <f t="shared" si="241"/>
        <v>9.9999999999988987E-4</v>
      </c>
      <c r="Z1210" s="122">
        <f t="shared" si="242"/>
        <v>8.8754449677853557</v>
      </c>
      <c r="AA1210" s="122">
        <f t="shared" si="243"/>
        <v>0.61929999999999996</v>
      </c>
      <c r="AB1210" s="122">
        <f t="shared" si="240"/>
        <v>6.968475734308574E-3</v>
      </c>
      <c r="AC1210" s="122">
        <f t="shared" si="244"/>
        <v>5.2587436246880692</v>
      </c>
      <c r="AD1210" s="122">
        <f t="shared" si="237"/>
        <v>-396.22267970664456</v>
      </c>
      <c r="AE1210" s="122">
        <f t="shared" si="238"/>
        <v>6.5838399150261841E-4</v>
      </c>
      <c r="AF1210" s="122">
        <f t="shared" si="245"/>
        <v>0.51189391750060909</v>
      </c>
      <c r="AG1210" s="122">
        <f t="shared" si="246"/>
        <v>0.65838399150269089</v>
      </c>
      <c r="AH1210" s="87">
        <f t="shared" si="247"/>
        <v>0.2403904253565351</v>
      </c>
      <c r="AI1210" s="122">
        <f t="shared" si="248"/>
        <v>1.1406314625262788</v>
      </c>
    </row>
    <row r="1211" spans="1:35" x14ac:dyDescent="0.25">
      <c r="A1211" s="90">
        <v>1.2069999999999999</v>
      </c>
      <c r="B1211" s="164">
        <v>22.824834449018844</v>
      </c>
      <c r="E1211" s="147">
        <f t="shared" si="249"/>
        <v>2.282483444901633E-2</v>
      </c>
      <c r="F1211" s="164"/>
      <c r="W1211" s="146">
        <f t="shared" si="239"/>
        <v>0.67665799536765414</v>
      </c>
      <c r="X1211" s="168">
        <v>6.6780951923775387</v>
      </c>
      <c r="Y1211" s="147">
        <f t="shared" si="241"/>
        <v>9.9999999999988987E-4</v>
      </c>
      <c r="Z1211" s="122">
        <f t="shared" si="242"/>
        <v>8.8754449677853557</v>
      </c>
      <c r="AA1211" s="122">
        <f t="shared" si="243"/>
        <v>0.61929999999999996</v>
      </c>
      <c r="AB1211" s="122">
        <f t="shared" si="240"/>
        <v>6.968475734308574E-3</v>
      </c>
      <c r="AC1211" s="122">
        <f t="shared" si="244"/>
        <v>5.2657121004223777</v>
      </c>
      <c r="AD1211" s="122">
        <f t="shared" si="237"/>
        <v>-396.16834665924989</v>
      </c>
      <c r="AE1211" s="122">
        <f t="shared" si="238"/>
        <v>6.582937089154615E-4</v>
      </c>
      <c r="AF1211" s="122">
        <f t="shared" si="245"/>
        <v>0.51255221120952454</v>
      </c>
      <c r="AG1211" s="122">
        <f t="shared" si="246"/>
        <v>0.65829370891553396</v>
      </c>
      <c r="AH1211" s="87">
        <f t="shared" si="247"/>
        <v>0.23973213164761964</v>
      </c>
      <c r="AI1211" s="122">
        <f t="shared" si="248"/>
        <v>1.1671061096707378</v>
      </c>
    </row>
    <row r="1212" spans="1:35" x14ac:dyDescent="0.25">
      <c r="A1212" s="90">
        <v>1.2080000000000002</v>
      </c>
      <c r="B1212" s="164">
        <v>22.824834449018844</v>
      </c>
      <c r="E1212" s="147">
        <f t="shared" si="249"/>
        <v>2.2824834449026467E-2</v>
      </c>
      <c r="F1212" s="164"/>
      <c r="W1212" s="146">
        <f t="shared" si="239"/>
        <v>0.67665799536765414</v>
      </c>
      <c r="X1212" s="168">
        <v>6.6780951923775387</v>
      </c>
      <c r="Y1212" s="147">
        <f t="shared" si="241"/>
        <v>1.000000000000334E-3</v>
      </c>
      <c r="Z1212" s="122">
        <f t="shared" si="242"/>
        <v>8.8754449677853557</v>
      </c>
      <c r="AA1212" s="122">
        <f t="shared" si="243"/>
        <v>0.61929999999999996</v>
      </c>
      <c r="AB1212" s="122">
        <f t="shared" si="240"/>
        <v>6.9684757343116679E-3</v>
      </c>
      <c r="AC1212" s="122">
        <f t="shared" si="244"/>
        <v>5.2726805761566897</v>
      </c>
      <c r="AD1212" s="122">
        <f t="shared" si="237"/>
        <v>-396.11392431386594</v>
      </c>
      <c r="AE1212" s="122">
        <f t="shared" si="238"/>
        <v>6.5820327794617074E-4</v>
      </c>
      <c r="AF1212" s="122">
        <f t="shared" si="245"/>
        <v>0.51321041448747073</v>
      </c>
      <c r="AG1212" s="122">
        <f t="shared" si="246"/>
        <v>0.6582032779459509</v>
      </c>
      <c r="AH1212" s="87">
        <f t="shared" si="247"/>
        <v>0.23907392836967348</v>
      </c>
      <c r="AI1212" s="122">
        <f t="shared" si="248"/>
        <v>1.1406314625262788</v>
      </c>
    </row>
    <row r="1213" spans="1:35" x14ac:dyDescent="0.25">
      <c r="A1213" s="90">
        <v>1.2090000000000001</v>
      </c>
      <c r="B1213" s="164">
        <v>23.3425932313278</v>
      </c>
      <c r="E1213" s="147">
        <f t="shared" si="249"/>
        <v>2.3083713840170782E-2</v>
      </c>
      <c r="F1213" s="164"/>
      <c r="W1213" s="146">
        <f t="shared" si="239"/>
        <v>0.68941704806172188</v>
      </c>
      <c r="X1213" s="168">
        <v>6.8040172520278501</v>
      </c>
      <c r="Y1213" s="147">
        <f t="shared" si="241"/>
        <v>9.9999999999988987E-4</v>
      </c>
      <c r="Z1213" s="122">
        <f t="shared" si="242"/>
        <v>8.8754449677853557</v>
      </c>
      <c r="AA1213" s="122">
        <f t="shared" si="243"/>
        <v>0.61929999999999996</v>
      </c>
      <c r="AB1213" s="122">
        <f t="shared" si="240"/>
        <v>7.0495606222743101E-3</v>
      </c>
      <c r="AC1213" s="122">
        <f t="shared" si="244"/>
        <v>5.279730136778964</v>
      </c>
      <c r="AD1213" s="122">
        <f t="shared" si="237"/>
        <v>-400.66730098313587</v>
      </c>
      <c r="AE1213" s="122">
        <f t="shared" si="238"/>
        <v>6.6576940290536898E-4</v>
      </c>
      <c r="AF1213" s="122">
        <f t="shared" si="245"/>
        <v>0.51387618389037615</v>
      </c>
      <c r="AG1213" s="122">
        <f t="shared" si="246"/>
        <v>0.66576940290544229</v>
      </c>
      <c r="AH1213" s="87">
        <f t="shared" si="247"/>
        <v>0.23840815896676812</v>
      </c>
      <c r="AI1213" s="122">
        <f t="shared" si="248"/>
        <v>1.1195217772119965</v>
      </c>
    </row>
    <row r="1214" spans="1:35" x14ac:dyDescent="0.25">
      <c r="A1214" s="90">
        <v>1.21</v>
      </c>
      <c r="B1214" s="164">
        <v>23.3425932313278</v>
      </c>
      <c r="E1214" s="147">
        <f t="shared" si="249"/>
        <v>2.3342593231325228E-2</v>
      </c>
      <c r="F1214" s="164"/>
      <c r="W1214" s="146">
        <f t="shared" si="239"/>
        <v>0.68941704806172188</v>
      </c>
      <c r="X1214" s="168">
        <v>6.8040172520278501</v>
      </c>
      <c r="Y1214" s="147">
        <f t="shared" si="241"/>
        <v>9.9999999999988987E-4</v>
      </c>
      <c r="Z1214" s="122">
        <f t="shared" si="242"/>
        <v>8.8754449677853557</v>
      </c>
      <c r="AA1214" s="122">
        <f t="shared" si="243"/>
        <v>0.61929999999999996</v>
      </c>
      <c r="AB1214" s="122">
        <f t="shared" si="240"/>
        <v>7.0495606222743101E-3</v>
      </c>
      <c r="AC1214" s="122">
        <f t="shared" si="244"/>
        <v>5.2867796974012382</v>
      </c>
      <c r="AD1214" s="122">
        <f t="shared" si="237"/>
        <v>-400.61142038495029</v>
      </c>
      <c r="AE1214" s="122">
        <f t="shared" si="238"/>
        <v>6.6567654882819136E-4</v>
      </c>
      <c r="AF1214" s="122">
        <f t="shared" si="245"/>
        <v>0.51454186043920436</v>
      </c>
      <c r="AG1214" s="122">
        <f t="shared" si="246"/>
        <v>0.66567654882826466</v>
      </c>
      <c r="AH1214" s="87">
        <f t="shared" si="247"/>
        <v>0.23774248241793994</v>
      </c>
      <c r="AI1214" s="122">
        <f t="shared" si="248"/>
        <v>1.0935370967994638</v>
      </c>
    </row>
    <row r="1215" spans="1:35" x14ac:dyDescent="0.25">
      <c r="A1215" s="90">
        <v>1.2109999999999999</v>
      </c>
      <c r="B1215" s="164">
        <v>23.860352013636756</v>
      </c>
      <c r="E1215" s="147">
        <f t="shared" si="249"/>
        <v>2.3601472622479677E-2</v>
      </c>
      <c r="F1215" s="164"/>
      <c r="W1215" s="146">
        <f t="shared" si="239"/>
        <v>0.70217610075579007</v>
      </c>
      <c r="X1215" s="168">
        <v>6.9299393116781642</v>
      </c>
      <c r="Y1215" s="147">
        <f t="shared" si="241"/>
        <v>9.9999999999988987E-4</v>
      </c>
      <c r="Z1215" s="122">
        <f t="shared" si="242"/>
        <v>8.8754449677853557</v>
      </c>
      <c r="AA1215" s="122">
        <f t="shared" si="243"/>
        <v>0.61929999999999996</v>
      </c>
      <c r="AB1215" s="122">
        <f t="shared" si="240"/>
        <v>7.1300761861221619E-3</v>
      </c>
      <c r="AC1215" s="122">
        <f t="shared" si="244"/>
        <v>5.2939097735873606</v>
      </c>
      <c r="AD1215" s="122">
        <f t="shared" si="237"/>
        <v>-405.12968783599212</v>
      </c>
      <c r="AE1215" s="122">
        <f t="shared" si="238"/>
        <v>6.7318433450390218E-4</v>
      </c>
      <c r="AF1215" s="122">
        <f t="shared" si="245"/>
        <v>0.51521504477370828</v>
      </c>
      <c r="AG1215" s="122">
        <f t="shared" si="246"/>
        <v>0.6731843345039763</v>
      </c>
      <c r="AH1215" s="87">
        <f t="shared" si="247"/>
        <v>0.23706929808343605</v>
      </c>
      <c r="AI1215" s="122">
        <f t="shared" si="248"/>
        <v>1.0736667289160156</v>
      </c>
    </row>
    <row r="1216" spans="1:35" x14ac:dyDescent="0.25">
      <c r="A1216" s="90">
        <v>1.2120000000000002</v>
      </c>
      <c r="B1216" s="164">
        <v>23.3425932313278</v>
      </c>
      <c r="E1216" s="147">
        <f t="shared" si="249"/>
        <v>2.3601472622490158E-2</v>
      </c>
      <c r="F1216" s="164"/>
      <c r="W1216" s="146">
        <f t="shared" si="239"/>
        <v>0.6894170480617221</v>
      </c>
      <c r="X1216" s="168">
        <v>6.8040172520278519</v>
      </c>
      <c r="Y1216" s="147">
        <f t="shared" si="241"/>
        <v>1.000000000000334E-3</v>
      </c>
      <c r="Z1216" s="122">
        <f t="shared" si="242"/>
        <v>8.8754449677853557</v>
      </c>
      <c r="AA1216" s="122">
        <f t="shared" si="243"/>
        <v>0.61929999999999996</v>
      </c>
      <c r="AB1216" s="122">
        <f t="shared" si="240"/>
        <v>7.0495606222774412E-3</v>
      </c>
      <c r="AC1216" s="122">
        <f t="shared" si="244"/>
        <v>5.3009593342096384</v>
      </c>
      <c r="AD1216" s="122">
        <f t="shared" si="237"/>
        <v>-400.49874095517254</v>
      </c>
      <c r="AE1216" s="122">
        <f t="shared" si="238"/>
        <v>6.6548931488996199E-4</v>
      </c>
      <c r="AF1216" s="122">
        <f t="shared" si="245"/>
        <v>0.51588053408859824</v>
      </c>
      <c r="AG1216" s="122">
        <f t="shared" si="246"/>
        <v>0.66548931488973972</v>
      </c>
      <c r="AH1216" s="87">
        <f t="shared" si="247"/>
        <v>0.23640380876854608</v>
      </c>
      <c r="AI1216" s="122">
        <f t="shared" si="248"/>
        <v>1.0935370967994633</v>
      </c>
    </row>
    <row r="1217" spans="1:35" x14ac:dyDescent="0.25">
      <c r="A1217" s="90">
        <v>1.2130000000000001</v>
      </c>
      <c r="B1217" s="164">
        <v>22.824834449018844</v>
      </c>
      <c r="E1217" s="147">
        <f t="shared" si="249"/>
        <v>2.3083713840170782E-2</v>
      </c>
      <c r="F1217" s="164"/>
      <c r="W1217" s="146">
        <f t="shared" si="239"/>
        <v>0.67665799536765436</v>
      </c>
      <c r="X1217" s="168">
        <v>6.6780951923775413</v>
      </c>
      <c r="Y1217" s="147">
        <f t="shared" si="241"/>
        <v>9.9999999999988987E-4</v>
      </c>
      <c r="Z1217" s="122">
        <f t="shared" si="242"/>
        <v>8.8754449677853557</v>
      </c>
      <c r="AA1217" s="122">
        <f t="shared" si="243"/>
        <v>0.61929999999999996</v>
      </c>
      <c r="AB1217" s="122">
        <f t="shared" si="240"/>
        <v>6.9684757343085766E-3</v>
      </c>
      <c r="AC1217" s="122">
        <f t="shared" si="244"/>
        <v>5.3079278099439469</v>
      </c>
      <c r="AD1217" s="122">
        <f t="shared" si="237"/>
        <v>-395.83728259420195</v>
      </c>
      <c r="AE1217" s="122">
        <f t="shared" si="238"/>
        <v>6.5774359583069123E-4</v>
      </c>
      <c r="AF1217" s="122">
        <f t="shared" si="245"/>
        <v>0.51653827768442895</v>
      </c>
      <c r="AG1217" s="122">
        <f t="shared" si="246"/>
        <v>0.65774359583076369</v>
      </c>
      <c r="AH1217" s="87">
        <f t="shared" si="247"/>
        <v>0.2357460651727154</v>
      </c>
      <c r="AI1217" s="122">
        <f t="shared" si="248"/>
        <v>1.1406314625262783</v>
      </c>
    </row>
    <row r="1218" spans="1:35" x14ac:dyDescent="0.25">
      <c r="A1218" s="90">
        <v>1.214</v>
      </c>
      <c r="B1218" s="164">
        <v>23.860352013636756</v>
      </c>
      <c r="E1218" s="147">
        <f t="shared" si="249"/>
        <v>2.3342593231325228E-2</v>
      </c>
      <c r="F1218" s="164"/>
      <c r="W1218" s="146">
        <f t="shared" si="239"/>
        <v>0.70217610075578996</v>
      </c>
      <c r="X1218" s="168">
        <v>6.9299393116781633</v>
      </c>
      <c r="Y1218" s="147">
        <f t="shared" si="241"/>
        <v>9.9999999999988987E-4</v>
      </c>
      <c r="Z1218" s="122">
        <f t="shared" si="242"/>
        <v>8.8754449677853557</v>
      </c>
      <c r="AA1218" s="122">
        <f t="shared" si="243"/>
        <v>0.61929999999999996</v>
      </c>
      <c r="AB1218" s="122">
        <f t="shared" si="240"/>
        <v>7.1300761861221619E-3</v>
      </c>
      <c r="AC1218" s="122">
        <f t="shared" si="244"/>
        <v>5.3150578861300692</v>
      </c>
      <c r="AD1218" s="122">
        <f t="shared" si="237"/>
        <v>-404.95929116947116</v>
      </c>
      <c r="AE1218" s="122">
        <f t="shared" si="238"/>
        <v>6.7290119463536701E-4</v>
      </c>
      <c r="AF1218" s="122">
        <f t="shared" si="245"/>
        <v>0.51721117887906431</v>
      </c>
      <c r="AG1218" s="122">
        <f t="shared" si="246"/>
        <v>0.67290119463544107</v>
      </c>
      <c r="AH1218" s="87">
        <f t="shared" si="247"/>
        <v>0.23507316397808004</v>
      </c>
      <c r="AI1218" s="122">
        <f t="shared" si="248"/>
        <v>1.1246917684909985</v>
      </c>
    </row>
    <row r="1219" spans="1:35" x14ac:dyDescent="0.25">
      <c r="A1219" s="90">
        <v>1.2149999999999999</v>
      </c>
      <c r="B1219" s="164">
        <v>23.3425932313278</v>
      </c>
      <c r="E1219" s="147">
        <f t="shared" si="249"/>
        <v>2.3601472622479677E-2</v>
      </c>
      <c r="F1219" s="164"/>
      <c r="W1219" s="146">
        <f t="shared" si="239"/>
        <v>0.68941704806172188</v>
      </c>
      <c r="X1219" s="168">
        <v>6.8040172520278501</v>
      </c>
      <c r="Y1219" s="147">
        <f t="shared" si="241"/>
        <v>9.9999999999988987E-4</v>
      </c>
      <c r="Z1219" s="122">
        <f t="shared" si="242"/>
        <v>8.8754449677853557</v>
      </c>
      <c r="AA1219" s="122">
        <f t="shared" si="243"/>
        <v>0.61929999999999996</v>
      </c>
      <c r="AB1219" s="122">
        <f t="shared" si="240"/>
        <v>7.0495606222743101E-3</v>
      </c>
      <c r="AC1219" s="122">
        <f t="shared" si="244"/>
        <v>5.3221074467523435</v>
      </c>
      <c r="AD1219" s="122">
        <f t="shared" si="237"/>
        <v>-400.32999112530547</v>
      </c>
      <c r="AE1219" s="122">
        <f t="shared" si="238"/>
        <v>6.6520891148994573E-4</v>
      </c>
      <c r="AF1219" s="122">
        <f t="shared" si="245"/>
        <v>0.51787638779055423</v>
      </c>
      <c r="AG1219" s="122">
        <f t="shared" si="246"/>
        <v>0.66520891149001904</v>
      </c>
      <c r="AH1219" s="87">
        <f t="shared" si="247"/>
        <v>0.2344079550665901</v>
      </c>
      <c r="AI1219" s="122">
        <f t="shared" si="248"/>
        <v>1.1195217772119965</v>
      </c>
    </row>
    <row r="1220" spans="1:35" x14ac:dyDescent="0.25">
      <c r="A1220" s="90">
        <v>1.2160000000000002</v>
      </c>
      <c r="B1220" s="164">
        <v>23.3425932313278</v>
      </c>
      <c r="E1220" s="147">
        <f t="shared" si="249"/>
        <v>2.3342593231335595E-2</v>
      </c>
      <c r="F1220" s="164"/>
      <c r="W1220" s="146">
        <f t="shared" si="239"/>
        <v>0.68941704806172188</v>
      </c>
      <c r="X1220" s="168">
        <v>6.8040172520278501</v>
      </c>
      <c r="Y1220" s="147">
        <f t="shared" si="241"/>
        <v>1.000000000000334E-3</v>
      </c>
      <c r="Z1220" s="122">
        <f t="shared" si="242"/>
        <v>8.8754449677853557</v>
      </c>
      <c r="AA1220" s="122">
        <f t="shared" si="243"/>
        <v>0.61929999999999996</v>
      </c>
      <c r="AB1220" s="122">
        <f t="shared" si="240"/>
        <v>7.0495606222774404E-3</v>
      </c>
      <c r="AC1220" s="122">
        <f t="shared" si="244"/>
        <v>5.3291570073746213</v>
      </c>
      <c r="AD1220" s="122">
        <f t="shared" ref="AD1220:AD1283" si="250">2*$AB$1*PI()*((AC1220+$X$2/2)*(2*AC1220-$Z$1)+(AC1220+$X$2/2)^2-($X$1/2)^2)*AB1220</f>
        <v>-400.27355476812028</v>
      </c>
      <c r="AE1220" s="122">
        <f t="shared" ref="AE1220:AE1283" si="251">-AD1220*0.000000001*$Z$2</f>
        <v>6.6511513393501887E-4</v>
      </c>
      <c r="AF1220" s="122">
        <f t="shared" si="245"/>
        <v>0.51854150292448919</v>
      </c>
      <c r="AG1220" s="122">
        <f t="shared" si="246"/>
        <v>0.66511513393479671</v>
      </c>
      <c r="AH1220" s="87">
        <f t="shared" si="247"/>
        <v>0.23374283993265507</v>
      </c>
      <c r="AI1220" s="122">
        <f t="shared" si="248"/>
        <v>1.1195217772119965</v>
      </c>
    </row>
    <row r="1221" spans="1:35" x14ac:dyDescent="0.25">
      <c r="A1221" s="90">
        <v>1.2170000000000001</v>
      </c>
      <c r="B1221" s="164">
        <v>23.860352013636756</v>
      </c>
      <c r="E1221" s="147">
        <f t="shared" si="249"/>
        <v>2.3601472622479677E-2</v>
      </c>
      <c r="F1221" s="164"/>
      <c r="W1221" s="146">
        <f t="shared" ref="W1221:W1284" si="252">+X1221/1000000*101325</f>
        <v>0.70217610075579007</v>
      </c>
      <c r="X1221" s="168">
        <v>6.9299393116781642</v>
      </c>
      <c r="Y1221" s="147">
        <f t="shared" si="241"/>
        <v>9.9999999999988987E-4</v>
      </c>
      <c r="Z1221" s="122">
        <f t="shared" si="242"/>
        <v>8.8754449677853557</v>
      </c>
      <c r="AA1221" s="122">
        <f t="shared" si="243"/>
        <v>0.61929999999999996</v>
      </c>
      <c r="AB1221" s="122">
        <f t="shared" ref="AB1221:AB1284" si="253">IF(OR(AC1220&gt;=($X$1-$X$2)/2,AC1220&gt;=$Z$1/2),0,Z1221*W1221^AA1221*Y1221)</f>
        <v>7.1300761861221619E-3</v>
      </c>
      <c r="AC1221" s="122">
        <f t="shared" si="244"/>
        <v>5.3362870835607437</v>
      </c>
      <c r="AD1221" s="122">
        <f t="shared" si="250"/>
        <v>-404.78739480769667</v>
      </c>
      <c r="AE1221" s="122">
        <f t="shared" si="251"/>
        <v>6.7261556279603449E-4</v>
      </c>
      <c r="AF1221" s="122">
        <f t="shared" si="245"/>
        <v>0.51921411848728527</v>
      </c>
      <c r="AG1221" s="122">
        <f t="shared" si="246"/>
        <v>0.67261556279610857</v>
      </c>
      <c r="AH1221" s="87">
        <f t="shared" si="247"/>
        <v>0.23307022436985902</v>
      </c>
      <c r="AI1221" s="122">
        <f t="shared" si="248"/>
        <v>1.1246917684909983</v>
      </c>
    </row>
    <row r="1222" spans="1:35" x14ac:dyDescent="0.25">
      <c r="A1222" s="90">
        <v>1.218</v>
      </c>
      <c r="B1222" s="164">
        <v>23.860352013636756</v>
      </c>
      <c r="E1222" s="147">
        <f t="shared" si="249"/>
        <v>2.386035201363413E-2</v>
      </c>
      <c r="F1222" s="164"/>
      <c r="W1222" s="146">
        <f t="shared" si="252"/>
        <v>0.70217610075579007</v>
      </c>
      <c r="X1222" s="168">
        <v>6.9299393116781642</v>
      </c>
      <c r="Y1222" s="147">
        <f t="shared" ref="Y1222:Y1285" si="254">+A1222-A1221</f>
        <v>9.9999999999988987E-4</v>
      </c>
      <c r="Z1222" s="122">
        <f t="shared" ref="Z1222:Z1285" si="255">IF(AND(W1222&lt;=$S$56,W1222&gt;$Q$56),$T$56,IF(AND(W1222&lt;=$S$57,W1222&gt;$Q$57),$T$57,IF(AND(W1222&lt;=$S$58,W1222&gt;$Q$58),$T$58,IF(AND(W1222&lt;=$S$59,W1222&gt;$Q$59),$T$59,IF(AND(W1222&lt;=$S$60,W1222&gt;$Q$60),$T$60,"Valor no encontrado para Po")))))</f>
        <v>8.8754449677853557</v>
      </c>
      <c r="AA1222" s="122">
        <f t="shared" ref="AA1222:AA1285" si="256">IF(AND(W1222&lt;=$S$56,W1222&gt;$Q$56),$U$56,IF(AND(W1222&lt;=$S$57,W1222&gt;$Q$57),$U$57,IF(AND(W1222&lt;=$S$58,W1222&gt;$Q$58),$U$58,IF(AND(W1222&lt;=$S$59,W1222&gt;$Q$59),$U$59,IF(AND(W1222&lt;=$S$60,W1222&gt;$Q$60),$U$60,"Valor no encontrado para Po")))))</f>
        <v>0.61929999999999996</v>
      </c>
      <c r="AB1222" s="122">
        <f t="shared" si="253"/>
        <v>7.1300761861221619E-3</v>
      </c>
      <c r="AC1222" s="122">
        <f t="shared" ref="AC1222:AC1285" si="257">+AC1221+AB1222</f>
        <v>5.343417159746866</v>
      </c>
      <c r="AD1222" s="122">
        <f t="shared" si="250"/>
        <v>-404.72947115687208</v>
      </c>
      <c r="AE1222" s="122">
        <f t="shared" si="251"/>
        <v>6.7251931387747046E-4</v>
      </c>
      <c r="AF1222" s="122">
        <f t="shared" ref="AF1222:AF1285" si="258">+AF1221+AE1222</f>
        <v>0.51988663780116273</v>
      </c>
      <c r="AG1222" s="122">
        <f t="shared" ref="AG1222:AG1285" si="259">+AE1222/Y1222</f>
        <v>0.67251931387754449</v>
      </c>
      <c r="AH1222" s="87">
        <f t="shared" ref="AH1222:AH1285" si="260">+AH1221-AE1222</f>
        <v>0.23239770505598156</v>
      </c>
      <c r="AI1222" s="122">
        <f t="shared" si="248"/>
        <v>1.1246917684909983</v>
      </c>
    </row>
    <row r="1223" spans="1:35" x14ac:dyDescent="0.25">
      <c r="A1223" s="90">
        <v>1.2189999999999999</v>
      </c>
      <c r="B1223" s="164">
        <v>23.860352013636756</v>
      </c>
      <c r="E1223" s="147">
        <f t="shared" si="249"/>
        <v>2.386035201363413E-2</v>
      </c>
      <c r="F1223" s="164"/>
      <c r="W1223" s="146">
        <f t="shared" si="252"/>
        <v>0.70217610075579007</v>
      </c>
      <c r="X1223" s="168">
        <v>6.9299393116781642</v>
      </c>
      <c r="Y1223" s="147">
        <f t="shared" si="254"/>
        <v>9.9999999999988987E-4</v>
      </c>
      <c r="Z1223" s="122">
        <f t="shared" si="255"/>
        <v>8.8754449677853557</v>
      </c>
      <c r="AA1223" s="122">
        <f t="shared" si="256"/>
        <v>0.61929999999999996</v>
      </c>
      <c r="AB1223" s="122">
        <f t="shared" si="253"/>
        <v>7.1300761861221619E-3</v>
      </c>
      <c r="AC1223" s="122">
        <f t="shared" si="257"/>
        <v>5.3505472359329884</v>
      </c>
      <c r="AD1223" s="122">
        <f t="shared" si="250"/>
        <v>-404.67145185016784</v>
      </c>
      <c r="AE1223" s="122">
        <f t="shared" si="251"/>
        <v>6.72422906012175E-4</v>
      </c>
      <c r="AF1223" s="122">
        <f t="shared" si="258"/>
        <v>0.52055906070717495</v>
      </c>
      <c r="AG1223" s="122">
        <f t="shared" si="259"/>
        <v>0.67242290601224908</v>
      </c>
      <c r="AH1223" s="87">
        <f t="shared" si="260"/>
        <v>0.23172528214996937</v>
      </c>
      <c r="AI1223" s="122">
        <f t="shared" si="248"/>
        <v>1.1246917684909983</v>
      </c>
    </row>
    <row r="1224" spans="1:35" x14ac:dyDescent="0.25">
      <c r="A1224" s="90">
        <v>1.2200000000000002</v>
      </c>
      <c r="B1224" s="164">
        <v>23.860352013636756</v>
      </c>
      <c r="E1224" s="147">
        <f t="shared" si="249"/>
        <v>2.3860352013644726E-2</v>
      </c>
      <c r="F1224" s="164"/>
      <c r="W1224" s="146">
        <f t="shared" si="252"/>
        <v>0.70217610075579007</v>
      </c>
      <c r="X1224" s="168">
        <v>6.9299393116781642</v>
      </c>
      <c r="Y1224" s="147">
        <f t="shared" si="254"/>
        <v>1.000000000000334E-3</v>
      </c>
      <c r="Z1224" s="122">
        <f t="shared" si="255"/>
        <v>8.8754449677853557</v>
      </c>
      <c r="AA1224" s="122">
        <f t="shared" si="256"/>
        <v>0.61929999999999996</v>
      </c>
      <c r="AB1224" s="122">
        <f t="shared" si="253"/>
        <v>7.1300761861253286E-3</v>
      </c>
      <c r="AC1224" s="122">
        <f t="shared" si="257"/>
        <v>5.3576773121191135</v>
      </c>
      <c r="AD1224" s="122">
        <f t="shared" si="250"/>
        <v>-404.61333688776352</v>
      </c>
      <c r="AE1224" s="122">
        <f t="shared" si="251"/>
        <v>6.7232633920044649E-4</v>
      </c>
      <c r="AF1224" s="122">
        <f t="shared" si="258"/>
        <v>0.52123138704637539</v>
      </c>
      <c r="AG1224" s="122">
        <f t="shared" si="259"/>
        <v>0.672326339200222</v>
      </c>
      <c r="AH1224" s="87">
        <f t="shared" si="260"/>
        <v>0.23105295581076893</v>
      </c>
      <c r="AI1224" s="122">
        <f t="shared" si="248"/>
        <v>1.1246917684909983</v>
      </c>
    </row>
    <row r="1225" spans="1:35" x14ac:dyDescent="0.25">
      <c r="A1225" s="90">
        <v>1.2210000000000001</v>
      </c>
      <c r="B1225" s="164">
        <v>24.507550491522949</v>
      </c>
      <c r="E1225" s="147">
        <f t="shared" si="249"/>
        <v>2.418395125257719E-2</v>
      </c>
      <c r="F1225" s="164"/>
      <c r="W1225" s="146">
        <f t="shared" si="252"/>
        <v>0.71812491662337485</v>
      </c>
      <c r="X1225" s="168">
        <v>7.0873418862410542</v>
      </c>
      <c r="Y1225" s="147">
        <f t="shared" si="254"/>
        <v>9.9999999999988987E-4</v>
      </c>
      <c r="Z1225" s="122">
        <f t="shared" si="255"/>
        <v>8.8754449677853557</v>
      </c>
      <c r="AA1225" s="122">
        <f t="shared" si="256"/>
        <v>0.61929999999999996</v>
      </c>
      <c r="AB1225" s="122">
        <f t="shared" si="253"/>
        <v>7.2299416581307176E-3</v>
      </c>
      <c r="AC1225" s="122">
        <f t="shared" si="257"/>
        <v>5.3649072537772442</v>
      </c>
      <c r="AD1225" s="122">
        <f t="shared" si="250"/>
        <v>-410.22059014642792</v>
      </c>
      <c r="AE1225" s="122">
        <f t="shared" si="251"/>
        <v>6.8164363972584511E-4</v>
      </c>
      <c r="AF1225" s="122">
        <f t="shared" si="258"/>
        <v>0.52191303068610129</v>
      </c>
      <c r="AG1225" s="122">
        <f t="shared" si="259"/>
        <v>0.68164363972592024</v>
      </c>
      <c r="AH1225" s="87">
        <f t="shared" si="260"/>
        <v>0.23037131217104309</v>
      </c>
      <c r="AI1225" s="122">
        <f t="shared" si="248"/>
        <v>1.0997135209629869</v>
      </c>
    </row>
    <row r="1226" spans="1:35" x14ac:dyDescent="0.25">
      <c r="A1226" s="90">
        <v>1.222</v>
      </c>
      <c r="B1226" s="164">
        <v>23.860352013636756</v>
      </c>
      <c r="E1226" s="147">
        <f t="shared" si="249"/>
        <v>2.418395125257719E-2</v>
      </c>
      <c r="F1226" s="164"/>
      <c r="W1226" s="146">
        <f t="shared" si="252"/>
        <v>0.70217610075579007</v>
      </c>
      <c r="X1226" s="168">
        <v>6.9299393116781642</v>
      </c>
      <c r="Y1226" s="147">
        <f t="shared" si="254"/>
        <v>9.9999999999988987E-4</v>
      </c>
      <c r="Z1226" s="122">
        <f t="shared" si="255"/>
        <v>8.8754449677853557</v>
      </c>
      <c r="AA1226" s="122">
        <f t="shared" si="256"/>
        <v>0.61929999999999996</v>
      </c>
      <c r="AB1226" s="122">
        <f t="shared" si="253"/>
        <v>7.1300761861221619E-3</v>
      </c>
      <c r="AC1226" s="122">
        <f t="shared" si="257"/>
        <v>5.3720373299633666</v>
      </c>
      <c r="AD1226" s="122">
        <f t="shared" si="250"/>
        <v>-404.49600266453882</v>
      </c>
      <c r="AE1226" s="122">
        <f t="shared" si="251"/>
        <v>6.7213137061792184E-4</v>
      </c>
      <c r="AF1226" s="122">
        <f t="shared" si="258"/>
        <v>0.52258516205671923</v>
      </c>
      <c r="AG1226" s="122">
        <f t="shared" si="259"/>
        <v>0.67213137061799588</v>
      </c>
      <c r="AH1226" s="87">
        <f t="shared" si="260"/>
        <v>0.22969918080042517</v>
      </c>
      <c r="AI1226" s="122">
        <f t="shared" si="248"/>
        <v>1.1246917684909983</v>
      </c>
    </row>
    <row r="1227" spans="1:35" x14ac:dyDescent="0.25">
      <c r="A1227" s="90">
        <v>1.2229999999999999</v>
      </c>
      <c r="B1227" s="164">
        <v>24.507550491522949</v>
      </c>
      <c r="E1227" s="147">
        <f t="shared" si="249"/>
        <v>2.418395125257719E-2</v>
      </c>
      <c r="F1227" s="164"/>
      <c r="W1227" s="146">
        <f t="shared" si="252"/>
        <v>0.71812491662337485</v>
      </c>
      <c r="X1227" s="168">
        <v>7.0873418862410542</v>
      </c>
      <c r="Y1227" s="147">
        <f t="shared" si="254"/>
        <v>9.9999999999988987E-4</v>
      </c>
      <c r="Z1227" s="122">
        <f t="shared" si="255"/>
        <v>8.8754449677853557</v>
      </c>
      <c r="AA1227" s="122">
        <f t="shared" si="256"/>
        <v>0.61929999999999996</v>
      </c>
      <c r="AB1227" s="122">
        <f t="shared" si="253"/>
        <v>7.2299416581307176E-3</v>
      </c>
      <c r="AC1227" s="122">
        <f t="shared" si="257"/>
        <v>5.3792672716214973</v>
      </c>
      <c r="AD1227" s="122">
        <f t="shared" si="250"/>
        <v>-410.10141442754104</v>
      </c>
      <c r="AE1227" s="122">
        <f t="shared" si="251"/>
        <v>6.8144561121937744E-4</v>
      </c>
      <c r="AF1227" s="122">
        <f t="shared" si="258"/>
        <v>0.52326660766793864</v>
      </c>
      <c r="AG1227" s="122">
        <f t="shared" si="259"/>
        <v>0.68144561121945246</v>
      </c>
      <c r="AH1227" s="87">
        <f t="shared" si="260"/>
        <v>0.22901773518920579</v>
      </c>
      <c r="AI1227" s="122">
        <f t="shared" si="248"/>
        <v>1.1246594339234623</v>
      </c>
    </row>
    <row r="1228" spans="1:35" x14ac:dyDescent="0.25">
      <c r="A1228" s="90">
        <v>1.2240000000000002</v>
      </c>
      <c r="B1228" s="164">
        <v>23.860352013636756</v>
      </c>
      <c r="E1228" s="147">
        <f t="shared" si="249"/>
        <v>2.4183951252587928E-2</v>
      </c>
      <c r="F1228" s="164"/>
      <c r="W1228" s="146">
        <f t="shared" si="252"/>
        <v>0.70217610075579007</v>
      </c>
      <c r="X1228" s="168">
        <v>6.9299393116781642</v>
      </c>
      <c r="Y1228" s="147">
        <f t="shared" si="254"/>
        <v>1.000000000000334E-3</v>
      </c>
      <c r="Z1228" s="122">
        <f t="shared" si="255"/>
        <v>8.8754449677853557</v>
      </c>
      <c r="AA1228" s="122">
        <f t="shared" si="256"/>
        <v>0.61929999999999996</v>
      </c>
      <c r="AB1228" s="122">
        <f t="shared" si="253"/>
        <v>7.1300761861253286E-3</v>
      </c>
      <c r="AC1228" s="122">
        <f t="shared" si="257"/>
        <v>5.3863973478076224</v>
      </c>
      <c r="AD1228" s="122">
        <f t="shared" si="250"/>
        <v>-404.37828044027731</v>
      </c>
      <c r="AE1228" s="122">
        <f t="shared" si="251"/>
        <v>6.7193575731291054E-4</v>
      </c>
      <c r="AF1228" s="122">
        <f t="shared" si="258"/>
        <v>0.52393854342525159</v>
      </c>
      <c r="AG1228" s="122">
        <f t="shared" si="259"/>
        <v>0.67193575731268618</v>
      </c>
      <c r="AH1228" s="87">
        <f t="shared" si="260"/>
        <v>0.22834579943189287</v>
      </c>
      <c r="AI1228" s="122">
        <f t="shared" si="248"/>
        <v>1.1502042882784895</v>
      </c>
    </row>
    <row r="1229" spans="1:35" x14ac:dyDescent="0.25">
      <c r="A1229" s="90">
        <v>1.2250000000000001</v>
      </c>
      <c r="B1229" s="164">
        <v>23.860352013636756</v>
      </c>
      <c r="E1229" s="147">
        <f t="shared" si="249"/>
        <v>2.386035201363413E-2</v>
      </c>
      <c r="F1229" s="164"/>
      <c r="W1229" s="146">
        <f t="shared" si="252"/>
        <v>0.70217610075579007</v>
      </c>
      <c r="X1229" s="168">
        <v>6.9299393116781642</v>
      </c>
      <c r="Y1229" s="147">
        <f t="shared" si="254"/>
        <v>9.9999999999988987E-4</v>
      </c>
      <c r="Z1229" s="122">
        <f t="shared" si="255"/>
        <v>8.8754449677853557</v>
      </c>
      <c r="AA1229" s="122">
        <f t="shared" si="256"/>
        <v>0.61929999999999996</v>
      </c>
      <c r="AB1229" s="122">
        <f t="shared" si="253"/>
        <v>7.1300761861221619E-3</v>
      </c>
      <c r="AC1229" s="122">
        <f t="shared" si="257"/>
        <v>5.3935274239937447</v>
      </c>
      <c r="AD1229" s="122">
        <f t="shared" si="250"/>
        <v>-404.3196845185592</v>
      </c>
      <c r="AE1229" s="122">
        <f t="shared" si="251"/>
        <v>6.7183839131443942E-4</v>
      </c>
      <c r="AF1229" s="122">
        <f t="shared" si="258"/>
        <v>0.52461038181656605</v>
      </c>
      <c r="AG1229" s="122">
        <f t="shared" si="259"/>
        <v>0.67183839131451339</v>
      </c>
      <c r="AH1229" s="87">
        <f t="shared" si="260"/>
        <v>0.22767396104057844</v>
      </c>
      <c r="AI1229" s="122">
        <f t="shared" si="248"/>
        <v>1.1757168080659808</v>
      </c>
    </row>
    <row r="1230" spans="1:35" x14ac:dyDescent="0.25">
      <c r="A1230" s="90">
        <v>1.226</v>
      </c>
      <c r="B1230" s="164">
        <v>24.507550491522949</v>
      </c>
      <c r="E1230" s="147">
        <f t="shared" si="249"/>
        <v>2.418395125257719E-2</v>
      </c>
      <c r="F1230" s="164"/>
      <c r="W1230" s="146">
        <f t="shared" si="252"/>
        <v>0.71812491662337485</v>
      </c>
      <c r="X1230" s="168">
        <v>7.0873418862410542</v>
      </c>
      <c r="Y1230" s="147">
        <f t="shared" si="254"/>
        <v>9.9999999999988987E-4</v>
      </c>
      <c r="Z1230" s="122">
        <f t="shared" si="255"/>
        <v>8.8754449677853557</v>
      </c>
      <c r="AA1230" s="122">
        <f t="shared" si="256"/>
        <v>0.61929999999999996</v>
      </c>
      <c r="AB1230" s="122">
        <f t="shared" si="253"/>
        <v>7.2299416581307176E-3</v>
      </c>
      <c r="AC1230" s="122">
        <f t="shared" si="257"/>
        <v>5.4007573656518755</v>
      </c>
      <c r="AD1230" s="122">
        <f t="shared" si="250"/>
        <v>-409.92233028925153</v>
      </c>
      <c r="AE1230" s="122">
        <f t="shared" si="251"/>
        <v>6.8114803580075387E-4</v>
      </c>
      <c r="AF1230" s="122">
        <f t="shared" si="258"/>
        <v>0.52529152985236682</v>
      </c>
      <c r="AG1230" s="122">
        <f t="shared" si="259"/>
        <v>0.68114803580082894</v>
      </c>
      <c r="AH1230" s="87">
        <f t="shared" si="260"/>
        <v>0.22699281300477769</v>
      </c>
      <c r="AI1230" s="122">
        <f t="shared" si="248"/>
        <v>1.1246594339234623</v>
      </c>
    </row>
    <row r="1231" spans="1:35" x14ac:dyDescent="0.25">
      <c r="A1231" s="90">
        <v>1.2269999999999999</v>
      </c>
      <c r="B1231" s="164">
        <v>23.860352013636756</v>
      </c>
      <c r="E1231" s="147">
        <f t="shared" si="249"/>
        <v>2.418395125257719E-2</v>
      </c>
      <c r="F1231" s="164"/>
      <c r="W1231" s="146">
        <f t="shared" si="252"/>
        <v>0.70217610075579007</v>
      </c>
      <c r="X1231" s="168">
        <v>6.9299393116781642</v>
      </c>
      <c r="Y1231" s="147">
        <f t="shared" si="254"/>
        <v>9.9999999999988987E-4</v>
      </c>
      <c r="Z1231" s="122">
        <f t="shared" si="255"/>
        <v>8.8754449677853557</v>
      </c>
      <c r="AA1231" s="122">
        <f t="shared" si="256"/>
        <v>0.61929999999999996</v>
      </c>
      <c r="AB1231" s="122">
        <f t="shared" si="253"/>
        <v>7.1300761861221619E-3</v>
      </c>
      <c r="AC1231" s="122">
        <f t="shared" si="257"/>
        <v>5.4078874418379979</v>
      </c>
      <c r="AD1231" s="122">
        <f t="shared" si="250"/>
        <v>-404.20138164118453</v>
      </c>
      <c r="AE1231" s="122">
        <f t="shared" si="251"/>
        <v>6.7164181316633879E-4</v>
      </c>
      <c r="AF1231" s="122">
        <f t="shared" si="258"/>
        <v>0.52596317166553319</v>
      </c>
      <c r="AG1231" s="122">
        <f t="shared" si="259"/>
        <v>0.6716418131664128</v>
      </c>
      <c r="AH1231" s="87">
        <f t="shared" si="260"/>
        <v>0.22632117119161135</v>
      </c>
      <c r="AI1231" s="122">
        <f t="shared" si="248"/>
        <v>1.1246917684909983</v>
      </c>
    </row>
    <row r="1232" spans="1:35" x14ac:dyDescent="0.25">
      <c r="A1232" s="90">
        <v>1.2280000000000002</v>
      </c>
      <c r="B1232" s="164">
        <v>23.860352013636756</v>
      </c>
      <c r="E1232" s="147">
        <f t="shared" si="249"/>
        <v>2.3860352013644726E-2</v>
      </c>
      <c r="F1232" s="164"/>
      <c r="W1232" s="146">
        <f t="shared" si="252"/>
        <v>0.70217610075579007</v>
      </c>
      <c r="X1232" s="168">
        <v>6.9299393116781642</v>
      </c>
      <c r="Y1232" s="147">
        <f t="shared" si="254"/>
        <v>1.000000000000334E-3</v>
      </c>
      <c r="Z1232" s="122">
        <f t="shared" si="255"/>
        <v>8.8754449677853557</v>
      </c>
      <c r="AA1232" s="122">
        <f t="shared" si="256"/>
        <v>0.61929999999999996</v>
      </c>
      <c r="AB1232" s="122">
        <f t="shared" si="253"/>
        <v>7.1300761861253286E-3</v>
      </c>
      <c r="AC1232" s="122">
        <f t="shared" si="257"/>
        <v>5.4150175180241229</v>
      </c>
      <c r="AD1232" s="122">
        <f t="shared" si="250"/>
        <v>-404.14249741240855</v>
      </c>
      <c r="AE1232" s="122">
        <f t="shared" si="251"/>
        <v>6.7154396810202598E-4</v>
      </c>
      <c r="AF1232" s="122">
        <f t="shared" si="258"/>
        <v>0.52663471563363518</v>
      </c>
      <c r="AG1232" s="122">
        <f t="shared" si="259"/>
        <v>0.67154396810180172</v>
      </c>
      <c r="AH1232" s="87">
        <f t="shared" si="260"/>
        <v>0.22564962722350931</v>
      </c>
      <c r="AI1232" s="122">
        <f t="shared" si="248"/>
        <v>1.1757168080659808</v>
      </c>
    </row>
    <row r="1233" spans="1:35" x14ac:dyDescent="0.25">
      <c r="A1233" s="90">
        <v>1.2290000000000001</v>
      </c>
      <c r="B1233" s="164">
        <v>23.3425932313278</v>
      </c>
      <c r="E1233" s="147">
        <f t="shared" si="249"/>
        <v>2.3601472622479677E-2</v>
      </c>
      <c r="F1233" s="164"/>
      <c r="W1233" s="146">
        <f t="shared" si="252"/>
        <v>0.6894170480617221</v>
      </c>
      <c r="X1233" s="168">
        <v>6.8040172520278519</v>
      </c>
      <c r="Y1233" s="147">
        <f t="shared" si="254"/>
        <v>9.9999999999988987E-4</v>
      </c>
      <c r="Z1233" s="122">
        <f t="shared" si="255"/>
        <v>8.8754449677853557</v>
      </c>
      <c r="AA1233" s="122">
        <f t="shared" si="256"/>
        <v>0.61929999999999996</v>
      </c>
      <c r="AB1233" s="122">
        <f t="shared" si="253"/>
        <v>7.0495606222743109E-3</v>
      </c>
      <c r="AC1233" s="122">
        <f t="shared" si="257"/>
        <v>5.4220670786463971</v>
      </c>
      <c r="AD1233" s="122">
        <f t="shared" si="250"/>
        <v>-399.52110999227898</v>
      </c>
      <c r="AE1233" s="122">
        <f t="shared" si="251"/>
        <v>6.6386483297983258E-4</v>
      </c>
      <c r="AF1233" s="122">
        <f t="shared" si="258"/>
        <v>0.52729858046661504</v>
      </c>
      <c r="AG1233" s="122">
        <f t="shared" si="259"/>
        <v>0.66386483297990573</v>
      </c>
      <c r="AH1233" s="87">
        <f t="shared" si="260"/>
        <v>0.22498576239052948</v>
      </c>
      <c r="AI1233" s="122">
        <f t="shared" si="248"/>
        <v>1.1714911380370616</v>
      </c>
    </row>
    <row r="1234" spans="1:35" x14ac:dyDescent="0.25">
      <c r="A1234" s="90">
        <v>1.23</v>
      </c>
      <c r="B1234" s="164">
        <v>23.860352013636756</v>
      </c>
      <c r="E1234" s="147">
        <f t="shared" si="249"/>
        <v>2.3601472622479677E-2</v>
      </c>
      <c r="F1234" s="164"/>
      <c r="W1234" s="146">
        <f t="shared" si="252"/>
        <v>0.70217610075579007</v>
      </c>
      <c r="X1234" s="168">
        <v>6.9299393116781642</v>
      </c>
      <c r="Y1234" s="147">
        <f t="shared" si="254"/>
        <v>9.9999999999988987E-4</v>
      </c>
      <c r="Z1234" s="122">
        <f t="shared" si="255"/>
        <v>8.8754449677853557</v>
      </c>
      <c r="AA1234" s="122">
        <f t="shared" si="256"/>
        <v>0.61929999999999996</v>
      </c>
      <c r="AB1234" s="122">
        <f t="shared" si="253"/>
        <v>7.1300761861221619E-3</v>
      </c>
      <c r="AC1234" s="122">
        <f t="shared" si="257"/>
        <v>5.4291971548325195</v>
      </c>
      <c r="AD1234" s="122">
        <f t="shared" si="250"/>
        <v>-404.0251096244088</v>
      </c>
      <c r="AE1234" s="122">
        <f t="shared" si="251"/>
        <v>6.7134891051351506E-4</v>
      </c>
      <c r="AF1234" s="122">
        <f t="shared" si="258"/>
        <v>0.52796992937712861</v>
      </c>
      <c r="AG1234" s="122">
        <f t="shared" si="259"/>
        <v>0.67134891051358903</v>
      </c>
      <c r="AH1234" s="87">
        <f t="shared" si="260"/>
        <v>0.22431441348001596</v>
      </c>
      <c r="AI1234" s="122">
        <f t="shared" si="248"/>
        <v>1.1502042882784895</v>
      </c>
    </row>
    <row r="1235" spans="1:35" x14ac:dyDescent="0.25">
      <c r="A1235" s="90">
        <v>1.2309999999999999</v>
      </c>
      <c r="B1235" s="164">
        <v>22.824834449018844</v>
      </c>
      <c r="E1235" s="147">
        <f t="shared" si="249"/>
        <v>2.3342593231325228E-2</v>
      </c>
      <c r="F1235" s="164"/>
      <c r="W1235" s="146">
        <f t="shared" si="252"/>
        <v>0.67665799536765403</v>
      </c>
      <c r="X1235" s="168">
        <v>6.6780951923775378</v>
      </c>
      <c r="Y1235" s="147">
        <f t="shared" si="254"/>
        <v>9.9999999999988987E-4</v>
      </c>
      <c r="Z1235" s="122">
        <f t="shared" si="255"/>
        <v>8.8754449677853557</v>
      </c>
      <c r="AA1235" s="122">
        <f t="shared" si="256"/>
        <v>0.61929999999999996</v>
      </c>
      <c r="AB1235" s="122">
        <f t="shared" si="253"/>
        <v>6.9684757343085723E-3</v>
      </c>
      <c r="AC1235" s="122">
        <f t="shared" si="257"/>
        <v>5.436165630566828</v>
      </c>
      <c r="AD1235" s="122">
        <f t="shared" si="250"/>
        <v>-394.81151758388631</v>
      </c>
      <c r="AE1235" s="122">
        <f t="shared" si="251"/>
        <v>6.5603913191071735E-4</v>
      </c>
      <c r="AF1235" s="122">
        <f t="shared" si="258"/>
        <v>0.52862596850903931</v>
      </c>
      <c r="AG1235" s="122">
        <f t="shared" si="259"/>
        <v>0.65603913191078955</v>
      </c>
      <c r="AH1235" s="87">
        <f t="shared" si="260"/>
        <v>0.22365837434810523</v>
      </c>
      <c r="AI1235" s="122">
        <f t="shared" ref="AI1235:AI1298" si="261">B1221*9.81/(W1235*1000000*$AF$1)</f>
        <v>1.2200554039596556</v>
      </c>
    </row>
    <row r="1236" spans="1:35" x14ac:dyDescent="0.25">
      <c r="A1236" s="90">
        <v>1.2320000000000002</v>
      </c>
      <c r="B1236" s="164">
        <v>23.860352013636756</v>
      </c>
      <c r="E1236" s="147">
        <f t="shared" si="249"/>
        <v>2.3342593231335595E-2</v>
      </c>
      <c r="F1236" s="164"/>
      <c r="W1236" s="146">
        <f t="shared" si="252"/>
        <v>0.70217610075578996</v>
      </c>
      <c r="X1236" s="168">
        <v>6.9299393116781633</v>
      </c>
      <c r="Y1236" s="147">
        <f t="shared" si="254"/>
        <v>1.000000000000334E-3</v>
      </c>
      <c r="Z1236" s="122">
        <f t="shared" si="255"/>
        <v>8.8754449677853557</v>
      </c>
      <c r="AA1236" s="122">
        <f t="shared" si="256"/>
        <v>0.61929999999999996</v>
      </c>
      <c r="AB1236" s="122">
        <f t="shared" si="253"/>
        <v>7.1300761861253286E-3</v>
      </c>
      <c r="AC1236" s="122">
        <f t="shared" si="257"/>
        <v>5.443295706752953</v>
      </c>
      <c r="AD1236" s="122">
        <f t="shared" si="250"/>
        <v>-403.908018031398</v>
      </c>
      <c r="AE1236" s="122">
        <f t="shared" si="251"/>
        <v>6.7115434509783787E-4</v>
      </c>
      <c r="AF1236" s="122">
        <f t="shared" si="258"/>
        <v>0.5292971228541371</v>
      </c>
      <c r="AG1236" s="122">
        <f t="shared" si="259"/>
        <v>0.67115434509761374</v>
      </c>
      <c r="AH1236" s="87">
        <f t="shared" si="260"/>
        <v>0.22298722000300739</v>
      </c>
      <c r="AI1236" s="122">
        <f t="shared" si="261"/>
        <v>1.175716808065981</v>
      </c>
    </row>
    <row r="1237" spans="1:35" x14ac:dyDescent="0.25">
      <c r="A1237" s="90">
        <v>1.2330000000000001</v>
      </c>
      <c r="B1237" s="164">
        <v>23.860352013636756</v>
      </c>
      <c r="E1237" s="147">
        <f t="shared" si="249"/>
        <v>2.386035201363413E-2</v>
      </c>
      <c r="F1237" s="164"/>
      <c r="W1237" s="146">
        <f t="shared" si="252"/>
        <v>0.70217610075578996</v>
      </c>
      <c r="X1237" s="168">
        <v>6.9299393116781633</v>
      </c>
      <c r="Y1237" s="147">
        <f t="shared" si="254"/>
        <v>9.9999999999988987E-4</v>
      </c>
      <c r="Z1237" s="122">
        <f t="shared" si="255"/>
        <v>8.8754449677853557</v>
      </c>
      <c r="AA1237" s="122">
        <f t="shared" si="256"/>
        <v>0.61929999999999996</v>
      </c>
      <c r="AB1237" s="122">
        <f t="shared" si="253"/>
        <v>7.1300761861221619E-3</v>
      </c>
      <c r="AC1237" s="122">
        <f t="shared" si="257"/>
        <v>5.4504257829390754</v>
      </c>
      <c r="AD1237" s="122">
        <f t="shared" si="250"/>
        <v>-403.84865877105176</v>
      </c>
      <c r="AE1237" s="122">
        <f t="shared" si="251"/>
        <v>6.7105571069662605E-4</v>
      </c>
      <c r="AF1237" s="122">
        <f t="shared" si="258"/>
        <v>0.52996817856483369</v>
      </c>
      <c r="AG1237" s="122">
        <f t="shared" si="259"/>
        <v>0.6710557106967</v>
      </c>
      <c r="AH1237" s="87">
        <f t="shared" si="260"/>
        <v>0.22231616429231077</v>
      </c>
      <c r="AI1237" s="122">
        <f t="shared" si="261"/>
        <v>1.175716808065981</v>
      </c>
    </row>
    <row r="1238" spans="1:35" x14ac:dyDescent="0.25">
      <c r="A1238" s="90">
        <v>1.234</v>
      </c>
      <c r="B1238" s="164">
        <v>23.3425932313278</v>
      </c>
      <c r="E1238" s="147">
        <f t="shared" si="249"/>
        <v>2.3601472622479677E-2</v>
      </c>
      <c r="F1238" s="164"/>
      <c r="W1238" s="146">
        <f t="shared" si="252"/>
        <v>0.68941704806172188</v>
      </c>
      <c r="X1238" s="168">
        <v>6.8040172520278501</v>
      </c>
      <c r="Y1238" s="147">
        <f t="shared" si="254"/>
        <v>9.9999999999988987E-4</v>
      </c>
      <c r="Z1238" s="122">
        <f t="shared" si="255"/>
        <v>8.8754449677853557</v>
      </c>
      <c r="AA1238" s="122">
        <f t="shared" si="256"/>
        <v>0.61929999999999996</v>
      </c>
      <c r="AB1238" s="122">
        <f t="shared" si="253"/>
        <v>7.0495606222743101E-3</v>
      </c>
      <c r="AC1238" s="122">
        <f t="shared" si="257"/>
        <v>5.4574753435613497</v>
      </c>
      <c r="AD1238" s="122">
        <f t="shared" si="250"/>
        <v>-399.23012512678696</v>
      </c>
      <c r="AE1238" s="122">
        <f t="shared" si="251"/>
        <v>6.6338131755524533E-4</v>
      </c>
      <c r="AF1238" s="122">
        <f t="shared" si="258"/>
        <v>0.53063155988238897</v>
      </c>
      <c r="AG1238" s="122">
        <f t="shared" si="259"/>
        <v>0.66338131755531837</v>
      </c>
      <c r="AH1238" s="87">
        <f t="shared" si="260"/>
        <v>0.22165278297475552</v>
      </c>
      <c r="AI1238" s="122">
        <f t="shared" si="261"/>
        <v>1.1974758184495948</v>
      </c>
    </row>
    <row r="1239" spans="1:35" x14ac:dyDescent="0.25">
      <c r="A1239" s="90">
        <v>1.2349999999999999</v>
      </c>
      <c r="B1239" s="164">
        <v>23.860352013636756</v>
      </c>
      <c r="E1239" s="147">
        <f t="shared" si="249"/>
        <v>2.3601472622479677E-2</v>
      </c>
      <c r="F1239" s="164"/>
      <c r="W1239" s="146">
        <f t="shared" si="252"/>
        <v>0.70217610075579007</v>
      </c>
      <c r="X1239" s="168">
        <v>6.9299393116781642</v>
      </c>
      <c r="Y1239" s="147">
        <f t="shared" si="254"/>
        <v>9.9999999999988987E-4</v>
      </c>
      <c r="Z1239" s="122">
        <f t="shared" si="255"/>
        <v>8.8754449677853557</v>
      </c>
      <c r="AA1239" s="122">
        <f t="shared" si="256"/>
        <v>0.61929999999999996</v>
      </c>
      <c r="AB1239" s="122">
        <f t="shared" si="253"/>
        <v>7.1300761861221619E-3</v>
      </c>
      <c r="AC1239" s="122">
        <f t="shared" si="257"/>
        <v>5.464605419747472</v>
      </c>
      <c r="AD1239" s="122">
        <f t="shared" si="250"/>
        <v>-403.73032628504399</v>
      </c>
      <c r="AE1239" s="122">
        <f t="shared" si="251"/>
        <v>6.7085908334929719E-4</v>
      </c>
      <c r="AF1239" s="122">
        <f t="shared" si="258"/>
        <v>0.53130241896573827</v>
      </c>
      <c r="AG1239" s="122">
        <f t="shared" si="259"/>
        <v>0.67085908334937105</v>
      </c>
      <c r="AH1239" s="87">
        <f t="shared" si="260"/>
        <v>0.22098192389140622</v>
      </c>
      <c r="AI1239" s="122">
        <f t="shared" si="261"/>
        <v>1.2076074578003448</v>
      </c>
    </row>
    <row r="1240" spans="1:35" x14ac:dyDescent="0.25">
      <c r="A1240" s="90">
        <v>1.2360000000000002</v>
      </c>
      <c r="B1240" s="164">
        <v>23.3425932313278</v>
      </c>
      <c r="E1240" s="147">
        <f t="shared" si="249"/>
        <v>2.3601472622490158E-2</v>
      </c>
      <c r="F1240" s="164"/>
      <c r="W1240" s="146">
        <f t="shared" si="252"/>
        <v>0.6894170480617221</v>
      </c>
      <c r="X1240" s="168">
        <v>6.8040172520278519</v>
      </c>
      <c r="Y1240" s="147">
        <f t="shared" si="254"/>
        <v>1.000000000000334E-3</v>
      </c>
      <c r="Z1240" s="122">
        <f t="shared" si="255"/>
        <v>8.8754449677853557</v>
      </c>
      <c r="AA1240" s="122">
        <f t="shared" si="256"/>
        <v>0.61929999999999996</v>
      </c>
      <c r="AB1240" s="122">
        <f t="shared" si="253"/>
        <v>7.0495606222774412E-3</v>
      </c>
      <c r="AC1240" s="122">
        <f t="shared" si="257"/>
        <v>5.4716549803697498</v>
      </c>
      <c r="AD1240" s="122">
        <f t="shared" si="250"/>
        <v>-399.11294293742316</v>
      </c>
      <c r="AE1240" s="122">
        <f t="shared" si="251"/>
        <v>6.6318660160000643E-4</v>
      </c>
      <c r="AF1240" s="122">
        <f t="shared" si="258"/>
        <v>0.5319656055673383</v>
      </c>
      <c r="AG1240" s="122">
        <f t="shared" si="259"/>
        <v>0.66318660159978493</v>
      </c>
      <c r="AH1240" s="87">
        <f t="shared" si="260"/>
        <v>0.22031873728980622</v>
      </c>
      <c r="AI1240" s="122">
        <f t="shared" si="261"/>
        <v>1.1974758184495942</v>
      </c>
    </row>
    <row r="1241" spans="1:35" x14ac:dyDescent="0.25">
      <c r="A1241" s="90">
        <v>1.2370000000000001</v>
      </c>
      <c r="B1241" s="164">
        <v>23.860352013636756</v>
      </c>
      <c r="E1241" s="147">
        <f t="shared" si="249"/>
        <v>2.3601472622479677E-2</v>
      </c>
      <c r="F1241" s="164"/>
      <c r="W1241" s="146">
        <f t="shared" si="252"/>
        <v>0.70217610075579007</v>
      </c>
      <c r="X1241" s="168">
        <v>6.9299393116781642</v>
      </c>
      <c r="Y1241" s="147">
        <f t="shared" si="254"/>
        <v>9.9999999999988987E-4</v>
      </c>
      <c r="Z1241" s="122">
        <f t="shared" si="255"/>
        <v>8.8754449677853557</v>
      </c>
      <c r="AA1241" s="122">
        <f t="shared" si="256"/>
        <v>0.61929999999999996</v>
      </c>
      <c r="AB1241" s="122">
        <f t="shared" si="253"/>
        <v>7.1300761861221619E-3</v>
      </c>
      <c r="AC1241" s="122">
        <f t="shared" si="257"/>
        <v>5.4787850565558722</v>
      </c>
      <c r="AD1241" s="122">
        <f t="shared" si="250"/>
        <v>-403.61161548405158</v>
      </c>
      <c r="AE1241" s="122">
        <f t="shared" si="251"/>
        <v>6.7066182737432456E-4</v>
      </c>
      <c r="AF1241" s="122">
        <f t="shared" si="258"/>
        <v>0.53263626739471259</v>
      </c>
      <c r="AG1241" s="122">
        <f t="shared" si="259"/>
        <v>0.67066182737439839</v>
      </c>
      <c r="AH1241" s="87">
        <f t="shared" si="260"/>
        <v>0.2196480754624319</v>
      </c>
      <c r="AI1241" s="122">
        <f t="shared" si="261"/>
        <v>1.2076074578003448</v>
      </c>
    </row>
    <row r="1242" spans="1:35" x14ac:dyDescent="0.25">
      <c r="A1242" s="90">
        <v>1.238</v>
      </c>
      <c r="B1242" s="164">
        <v>23.860352013636756</v>
      </c>
      <c r="E1242" s="147">
        <f t="shared" si="249"/>
        <v>2.386035201363413E-2</v>
      </c>
      <c r="F1242" s="164"/>
      <c r="W1242" s="146">
        <f t="shared" si="252"/>
        <v>0.70217610075579007</v>
      </c>
      <c r="X1242" s="168">
        <v>6.9299393116781642</v>
      </c>
      <c r="Y1242" s="147">
        <f t="shared" si="254"/>
        <v>9.9999999999988987E-4</v>
      </c>
      <c r="Z1242" s="122">
        <f t="shared" si="255"/>
        <v>8.8754449677853557</v>
      </c>
      <c r="AA1242" s="122">
        <f t="shared" si="256"/>
        <v>0.61929999999999996</v>
      </c>
      <c r="AB1242" s="122">
        <f t="shared" si="253"/>
        <v>7.1300761861221619E-3</v>
      </c>
      <c r="AC1242" s="122">
        <f t="shared" si="257"/>
        <v>5.4859151327419946</v>
      </c>
      <c r="AD1242" s="122">
        <f t="shared" si="250"/>
        <v>-403.55178010485236</v>
      </c>
      <c r="AE1242" s="122">
        <f t="shared" si="251"/>
        <v>6.7056240182952883E-4</v>
      </c>
      <c r="AF1242" s="122">
        <f t="shared" si="258"/>
        <v>0.53330682979654209</v>
      </c>
      <c r="AG1242" s="122">
        <f t="shared" si="259"/>
        <v>0.67056240182960269</v>
      </c>
      <c r="AH1242" s="87">
        <f t="shared" si="260"/>
        <v>0.21897751306060237</v>
      </c>
      <c r="AI1242" s="122">
        <f t="shared" si="261"/>
        <v>1.1757168080659808</v>
      </c>
    </row>
    <row r="1243" spans="1:35" x14ac:dyDescent="0.25">
      <c r="A1243" s="90">
        <v>1.2389999999999999</v>
      </c>
      <c r="B1243" s="164">
        <v>23.860352013636756</v>
      </c>
      <c r="E1243" s="147">
        <f t="shared" si="249"/>
        <v>2.386035201363413E-2</v>
      </c>
      <c r="F1243" s="164"/>
      <c r="W1243" s="146">
        <f t="shared" si="252"/>
        <v>0.70217610075579007</v>
      </c>
      <c r="X1243" s="168">
        <v>6.9299393116781642</v>
      </c>
      <c r="Y1243" s="147">
        <f t="shared" si="254"/>
        <v>9.9999999999988987E-4</v>
      </c>
      <c r="Z1243" s="122">
        <f t="shared" si="255"/>
        <v>8.8754449677853557</v>
      </c>
      <c r="AA1243" s="122">
        <f t="shared" si="256"/>
        <v>0.61929999999999996</v>
      </c>
      <c r="AB1243" s="122">
        <f t="shared" si="253"/>
        <v>7.1300761861221619E-3</v>
      </c>
      <c r="AC1243" s="122">
        <f t="shared" si="257"/>
        <v>5.493045208928117</v>
      </c>
      <c r="AD1243" s="122">
        <f t="shared" si="250"/>
        <v>-403.49184906977348</v>
      </c>
      <c r="AE1243" s="122">
        <f t="shared" si="251"/>
        <v>6.7046281733800157E-4</v>
      </c>
      <c r="AF1243" s="122">
        <f t="shared" si="258"/>
        <v>0.53397729261388005</v>
      </c>
      <c r="AG1243" s="122">
        <f t="shared" si="259"/>
        <v>0.67046281733807545</v>
      </c>
      <c r="AH1243" s="87">
        <f t="shared" si="260"/>
        <v>0.21830705024326436</v>
      </c>
      <c r="AI1243" s="122">
        <f t="shared" si="261"/>
        <v>1.1757168080659808</v>
      </c>
    </row>
    <row r="1244" spans="1:35" x14ac:dyDescent="0.25">
      <c r="A1244" s="90">
        <v>1.2400000000000002</v>
      </c>
      <c r="B1244" s="164">
        <v>23.860352013636756</v>
      </c>
      <c r="E1244" s="147">
        <f t="shared" si="249"/>
        <v>2.3860352013644726E-2</v>
      </c>
      <c r="F1244" s="164"/>
      <c r="W1244" s="146">
        <f t="shared" si="252"/>
        <v>0.70217610075579007</v>
      </c>
      <c r="X1244" s="168">
        <v>6.9299393116781642</v>
      </c>
      <c r="Y1244" s="147">
        <f t="shared" si="254"/>
        <v>1.000000000000334E-3</v>
      </c>
      <c r="Z1244" s="122">
        <f t="shared" si="255"/>
        <v>8.8754449677853557</v>
      </c>
      <c r="AA1244" s="122">
        <f t="shared" si="256"/>
        <v>0.61929999999999996</v>
      </c>
      <c r="AB1244" s="122">
        <f t="shared" si="253"/>
        <v>7.1300761861253286E-3</v>
      </c>
      <c r="AC1244" s="122">
        <f t="shared" si="257"/>
        <v>5.500175285114242</v>
      </c>
      <c r="AD1244" s="122">
        <f t="shared" si="250"/>
        <v>-403.43182237899401</v>
      </c>
      <c r="AE1244" s="122">
        <f t="shared" si="251"/>
        <v>6.7036307390004059E-4</v>
      </c>
      <c r="AF1244" s="122">
        <f t="shared" si="258"/>
        <v>0.53464765568778005</v>
      </c>
      <c r="AG1244" s="122">
        <f t="shared" si="259"/>
        <v>0.67036307389981675</v>
      </c>
      <c r="AH1244" s="87">
        <f t="shared" si="260"/>
        <v>0.21763668716936432</v>
      </c>
      <c r="AI1244" s="122">
        <f t="shared" si="261"/>
        <v>1.2076074578003448</v>
      </c>
    </row>
    <row r="1245" spans="1:35" x14ac:dyDescent="0.25">
      <c r="A1245" s="90">
        <v>1.2410000000000001</v>
      </c>
      <c r="B1245" s="164">
        <v>24.507550491522949</v>
      </c>
      <c r="E1245" s="147">
        <f t="shared" si="249"/>
        <v>2.418395125257719E-2</v>
      </c>
      <c r="F1245" s="164"/>
      <c r="W1245" s="146">
        <f t="shared" si="252"/>
        <v>0.71812491662337485</v>
      </c>
      <c r="X1245" s="168">
        <v>7.0873418862410542</v>
      </c>
      <c r="Y1245" s="147">
        <f t="shared" si="254"/>
        <v>9.9999999999988987E-4</v>
      </c>
      <c r="Z1245" s="122">
        <f t="shared" si="255"/>
        <v>8.8754449677853557</v>
      </c>
      <c r="AA1245" s="122">
        <f t="shared" si="256"/>
        <v>0.61929999999999996</v>
      </c>
      <c r="AB1245" s="122">
        <f t="shared" si="253"/>
        <v>7.2299416581307176E-3</v>
      </c>
      <c r="AC1245" s="122">
        <f t="shared" si="257"/>
        <v>5.5074052267723728</v>
      </c>
      <c r="AD1245" s="122">
        <f t="shared" si="250"/>
        <v>-409.02056142056824</v>
      </c>
      <c r="AE1245" s="122">
        <f t="shared" si="251"/>
        <v>6.7964961024970748E-4</v>
      </c>
      <c r="AF1245" s="122">
        <f t="shared" si="258"/>
        <v>0.53532730529802974</v>
      </c>
      <c r="AG1245" s="122">
        <f t="shared" si="259"/>
        <v>0.67964961024978232</v>
      </c>
      <c r="AH1245" s="87">
        <f t="shared" si="260"/>
        <v>0.21695703755911461</v>
      </c>
      <c r="AI1245" s="122">
        <f t="shared" si="261"/>
        <v>1.149605346883938</v>
      </c>
    </row>
    <row r="1246" spans="1:35" x14ac:dyDescent="0.25">
      <c r="A1246" s="90">
        <v>1.242</v>
      </c>
      <c r="B1246" s="164">
        <v>23.3425932313278</v>
      </c>
      <c r="E1246" s="147">
        <f t="shared" si="249"/>
        <v>2.3925071861422738E-2</v>
      </c>
      <c r="F1246" s="164"/>
      <c r="W1246" s="146">
        <f t="shared" si="252"/>
        <v>0.68941704806172222</v>
      </c>
      <c r="X1246" s="168">
        <v>6.8040172520278528</v>
      </c>
      <c r="Y1246" s="147">
        <f t="shared" si="254"/>
        <v>9.9999999999988987E-4</v>
      </c>
      <c r="Z1246" s="122">
        <f t="shared" si="255"/>
        <v>8.8754449677853557</v>
      </c>
      <c r="AA1246" s="122">
        <f t="shared" si="256"/>
        <v>0.61929999999999996</v>
      </c>
      <c r="AB1246" s="122">
        <f t="shared" si="253"/>
        <v>7.0495606222743118E-3</v>
      </c>
      <c r="AC1246" s="122">
        <f t="shared" si="257"/>
        <v>5.514454787394647</v>
      </c>
      <c r="AD1246" s="122">
        <f t="shared" si="250"/>
        <v>-398.75697188006922</v>
      </c>
      <c r="AE1246" s="122">
        <f t="shared" si="251"/>
        <v>6.6259510177527753E-4</v>
      </c>
      <c r="AF1246" s="122">
        <f t="shared" si="258"/>
        <v>0.53598990039980499</v>
      </c>
      <c r="AG1246" s="122">
        <f t="shared" si="259"/>
        <v>0.66259510177535053</v>
      </c>
      <c r="AH1246" s="87">
        <f t="shared" si="260"/>
        <v>0.21629444245733934</v>
      </c>
      <c r="AI1246" s="122">
        <f t="shared" si="261"/>
        <v>1.1974758184495942</v>
      </c>
    </row>
    <row r="1247" spans="1:35" x14ac:dyDescent="0.25">
      <c r="A1247" s="90">
        <v>1.2429999999999999</v>
      </c>
      <c r="B1247" s="164">
        <v>23.860352013636756</v>
      </c>
      <c r="E1247" s="147">
        <f t="shared" si="249"/>
        <v>2.3601472622479677E-2</v>
      </c>
      <c r="F1247" s="164"/>
      <c r="W1247" s="146">
        <f t="shared" si="252"/>
        <v>0.70217610075579018</v>
      </c>
      <c r="X1247" s="168">
        <v>6.929939311678166</v>
      </c>
      <c r="Y1247" s="147">
        <f t="shared" si="254"/>
        <v>9.9999999999988987E-4</v>
      </c>
      <c r="Z1247" s="122">
        <f t="shared" si="255"/>
        <v>8.8754449677853557</v>
      </c>
      <c r="AA1247" s="122">
        <f t="shared" si="256"/>
        <v>0.61929999999999996</v>
      </c>
      <c r="AB1247" s="122">
        <f t="shared" si="253"/>
        <v>7.1300761861221628E-3</v>
      </c>
      <c r="AC1247" s="122">
        <f t="shared" si="257"/>
        <v>5.5215848635807694</v>
      </c>
      <c r="AD1247" s="122">
        <f t="shared" si="250"/>
        <v>-403.25100455870427</v>
      </c>
      <c r="AE1247" s="122">
        <f t="shared" si="251"/>
        <v>6.7006261770620208E-4</v>
      </c>
      <c r="AF1247" s="122">
        <f t="shared" si="258"/>
        <v>0.53665996301751118</v>
      </c>
      <c r="AG1247" s="122">
        <f t="shared" si="259"/>
        <v>0.67006261770627584</v>
      </c>
      <c r="AH1247" s="87">
        <f t="shared" si="260"/>
        <v>0.21562437983963315</v>
      </c>
      <c r="AI1247" s="122">
        <f t="shared" si="261"/>
        <v>1.1502042882784893</v>
      </c>
    </row>
    <row r="1248" spans="1:35" x14ac:dyDescent="0.25">
      <c r="A1248" s="90">
        <v>1.2440000000000002</v>
      </c>
      <c r="B1248" s="164">
        <v>23.860352013636756</v>
      </c>
      <c r="E1248" s="147">
        <f t="shared" si="249"/>
        <v>2.3860352013644726E-2</v>
      </c>
      <c r="F1248" s="164"/>
      <c r="W1248" s="146">
        <f t="shared" si="252"/>
        <v>0.70217610075579018</v>
      </c>
      <c r="X1248" s="168">
        <v>6.929939311678166</v>
      </c>
      <c r="Y1248" s="147">
        <f t="shared" si="254"/>
        <v>1.000000000000334E-3</v>
      </c>
      <c r="Z1248" s="122">
        <f t="shared" si="255"/>
        <v>8.8754449677853557</v>
      </c>
      <c r="AA1248" s="122">
        <f t="shared" si="256"/>
        <v>0.61929999999999996</v>
      </c>
      <c r="AB1248" s="122">
        <f t="shared" si="253"/>
        <v>7.1300761861253295E-3</v>
      </c>
      <c r="AC1248" s="122">
        <f t="shared" si="257"/>
        <v>5.5287149397668944</v>
      </c>
      <c r="AD1248" s="122">
        <f t="shared" si="250"/>
        <v>-403.19059498481101</v>
      </c>
      <c r="AE1248" s="122">
        <f t="shared" si="251"/>
        <v>6.6996223804995862E-4</v>
      </c>
      <c r="AF1248" s="122">
        <f t="shared" si="258"/>
        <v>0.53732992525556111</v>
      </c>
      <c r="AG1248" s="122">
        <f t="shared" si="259"/>
        <v>0.66996223804973487</v>
      </c>
      <c r="AH1248" s="87">
        <f t="shared" si="260"/>
        <v>0.21495441760158318</v>
      </c>
      <c r="AI1248" s="122">
        <f t="shared" si="261"/>
        <v>1.1757168080659806</v>
      </c>
    </row>
    <row r="1249" spans="1:35" x14ac:dyDescent="0.25">
      <c r="A1249" s="90">
        <v>1.2450000000000001</v>
      </c>
      <c r="B1249" s="164">
        <v>23.3425932313278</v>
      </c>
      <c r="E1249" s="147">
        <f t="shared" si="249"/>
        <v>2.3601472622479677E-2</v>
      </c>
      <c r="F1249" s="164"/>
      <c r="W1249" s="146">
        <f t="shared" si="252"/>
        <v>0.68941704806172222</v>
      </c>
      <c r="X1249" s="168">
        <v>6.8040172520278528</v>
      </c>
      <c r="Y1249" s="147">
        <f t="shared" si="254"/>
        <v>9.9999999999988987E-4</v>
      </c>
      <c r="Z1249" s="122">
        <f t="shared" si="255"/>
        <v>8.8754449677853557</v>
      </c>
      <c r="AA1249" s="122">
        <f t="shared" si="256"/>
        <v>0.61929999999999996</v>
      </c>
      <c r="AB1249" s="122">
        <f t="shared" si="253"/>
        <v>7.0495606222743118E-3</v>
      </c>
      <c r="AC1249" s="122">
        <f t="shared" si="257"/>
        <v>5.5357645003891687</v>
      </c>
      <c r="AD1249" s="122">
        <f t="shared" si="250"/>
        <v>-398.57846572311547</v>
      </c>
      <c r="AE1249" s="122">
        <f t="shared" si="251"/>
        <v>6.6229848676018041E-4</v>
      </c>
      <c r="AF1249" s="122">
        <f t="shared" si="258"/>
        <v>0.53799222374232125</v>
      </c>
      <c r="AG1249" s="122">
        <f t="shared" si="259"/>
        <v>0.66229848676025338</v>
      </c>
      <c r="AH1249" s="87">
        <f t="shared" si="260"/>
        <v>0.21429211911482299</v>
      </c>
      <c r="AI1249" s="122">
        <f t="shared" si="261"/>
        <v>1.1455064576245286</v>
      </c>
    </row>
    <row r="1250" spans="1:35" x14ac:dyDescent="0.25">
      <c r="A1250" s="90">
        <v>1.246</v>
      </c>
      <c r="B1250" s="164">
        <v>23.3425932313278</v>
      </c>
      <c r="E1250" s="147">
        <f t="shared" si="249"/>
        <v>2.3342593231325228E-2</v>
      </c>
      <c r="F1250" s="164"/>
      <c r="W1250" s="146">
        <f t="shared" si="252"/>
        <v>0.68941704806172222</v>
      </c>
      <c r="X1250" s="168">
        <v>6.8040172520278528</v>
      </c>
      <c r="Y1250" s="147">
        <f t="shared" si="254"/>
        <v>9.9999999999988987E-4</v>
      </c>
      <c r="Z1250" s="122">
        <f t="shared" si="255"/>
        <v>8.8754449677853557</v>
      </c>
      <c r="AA1250" s="122">
        <f t="shared" si="256"/>
        <v>0.61929999999999996</v>
      </c>
      <c r="AB1250" s="122">
        <f t="shared" si="253"/>
        <v>7.0495606222743118E-3</v>
      </c>
      <c r="AC1250" s="122">
        <f t="shared" si="257"/>
        <v>5.5428140610114429</v>
      </c>
      <c r="AD1250" s="122">
        <f t="shared" si="250"/>
        <v>-398.51922735051266</v>
      </c>
      <c r="AE1250" s="122">
        <f t="shared" si="251"/>
        <v>6.6220005323226327E-4</v>
      </c>
      <c r="AF1250" s="122">
        <f t="shared" si="258"/>
        <v>0.53865442379555351</v>
      </c>
      <c r="AG1250" s="122">
        <f t="shared" si="259"/>
        <v>0.66220005323233622</v>
      </c>
      <c r="AH1250" s="87">
        <f t="shared" si="260"/>
        <v>0.21362991906159073</v>
      </c>
      <c r="AI1250" s="122">
        <f t="shared" si="261"/>
        <v>1.1974758184495942</v>
      </c>
    </row>
    <row r="1251" spans="1:35" x14ac:dyDescent="0.25">
      <c r="A1251" s="90">
        <v>1.2469999999999999</v>
      </c>
      <c r="B1251" s="164">
        <v>22.824834449018844</v>
      </c>
      <c r="E1251" s="147">
        <f t="shared" si="249"/>
        <v>2.3083713840170782E-2</v>
      </c>
      <c r="F1251" s="164"/>
      <c r="W1251" s="146">
        <f t="shared" si="252"/>
        <v>0.67665799536765414</v>
      </c>
      <c r="X1251" s="168">
        <v>6.6780951923775387</v>
      </c>
      <c r="Y1251" s="147">
        <f t="shared" si="254"/>
        <v>9.9999999999988987E-4</v>
      </c>
      <c r="Z1251" s="122">
        <f t="shared" si="255"/>
        <v>8.8754449677853557</v>
      </c>
      <c r="AA1251" s="122">
        <f t="shared" si="256"/>
        <v>0.61929999999999996</v>
      </c>
      <c r="AB1251" s="122">
        <f t="shared" si="253"/>
        <v>6.968475734308574E-3</v>
      </c>
      <c r="AC1251" s="122">
        <f t="shared" si="257"/>
        <v>5.5497825367457514</v>
      </c>
      <c r="AD1251" s="122">
        <f t="shared" si="250"/>
        <v>-393.87743832218575</v>
      </c>
      <c r="AE1251" s="122">
        <f t="shared" si="251"/>
        <v>6.5448701774816214E-4</v>
      </c>
      <c r="AF1251" s="122">
        <f t="shared" si="258"/>
        <v>0.53930891081330168</v>
      </c>
      <c r="AG1251" s="122">
        <f t="shared" si="259"/>
        <v>0.65448701774823426</v>
      </c>
      <c r="AH1251" s="87">
        <f t="shared" si="260"/>
        <v>0.21297543204384256</v>
      </c>
      <c r="AI1251" s="122">
        <f t="shared" si="261"/>
        <v>1.2200554039596554</v>
      </c>
    </row>
    <row r="1252" spans="1:35" x14ac:dyDescent="0.25">
      <c r="A1252" s="90">
        <v>1.2480000000000002</v>
      </c>
      <c r="B1252" s="164">
        <v>22.824834449018844</v>
      </c>
      <c r="E1252" s="147">
        <f t="shared" si="249"/>
        <v>2.2824834449026467E-2</v>
      </c>
      <c r="F1252" s="164"/>
      <c r="W1252" s="146">
        <f t="shared" si="252"/>
        <v>0.67665799536765414</v>
      </c>
      <c r="X1252" s="168">
        <v>6.6780951923775387</v>
      </c>
      <c r="Y1252" s="147">
        <f t="shared" si="254"/>
        <v>1.000000000000334E-3</v>
      </c>
      <c r="Z1252" s="122">
        <f t="shared" si="255"/>
        <v>8.8754449677853557</v>
      </c>
      <c r="AA1252" s="122">
        <f t="shared" si="256"/>
        <v>0.61929999999999996</v>
      </c>
      <c r="AB1252" s="122">
        <f t="shared" si="253"/>
        <v>6.9684757343116679E-3</v>
      </c>
      <c r="AC1252" s="122">
        <f t="shared" si="257"/>
        <v>5.5567510124800634</v>
      </c>
      <c r="AD1252" s="122">
        <f t="shared" si="250"/>
        <v>-393.8193757303992</v>
      </c>
      <c r="AE1252" s="122">
        <f t="shared" si="251"/>
        <v>6.5439053795814692E-4</v>
      </c>
      <c r="AF1252" s="122">
        <f t="shared" si="258"/>
        <v>0.53996330135125981</v>
      </c>
      <c r="AG1252" s="122">
        <f t="shared" si="259"/>
        <v>0.65439053795792834</v>
      </c>
      <c r="AH1252" s="87">
        <f t="shared" si="260"/>
        <v>0.21232104150588441</v>
      </c>
      <c r="AI1252" s="122">
        <f t="shared" si="261"/>
        <v>1.1935807568151966</v>
      </c>
    </row>
    <row r="1253" spans="1:35" x14ac:dyDescent="0.25">
      <c r="A1253" s="90">
        <v>1.2490000000000001</v>
      </c>
      <c r="B1253" s="164">
        <v>23.3425932313278</v>
      </c>
      <c r="E1253" s="147">
        <f t="shared" si="249"/>
        <v>2.3083713840170782E-2</v>
      </c>
      <c r="F1253" s="164"/>
      <c r="W1253" s="146">
        <f t="shared" si="252"/>
        <v>0.68941704806172188</v>
      </c>
      <c r="X1253" s="168">
        <v>6.8040172520278501</v>
      </c>
      <c r="Y1253" s="147">
        <f t="shared" si="254"/>
        <v>9.9999999999988987E-4</v>
      </c>
      <c r="Z1253" s="122">
        <f t="shared" si="255"/>
        <v>8.8754449677853557</v>
      </c>
      <c r="AA1253" s="122">
        <f t="shared" si="256"/>
        <v>0.61929999999999996</v>
      </c>
      <c r="AB1253" s="122">
        <f t="shared" si="253"/>
        <v>7.0495606222743101E-3</v>
      </c>
      <c r="AC1253" s="122">
        <f t="shared" si="257"/>
        <v>5.5638005731023377</v>
      </c>
      <c r="AD1253" s="122">
        <f t="shared" si="250"/>
        <v>-398.34232767493273</v>
      </c>
      <c r="AE1253" s="122">
        <f t="shared" si="251"/>
        <v>6.6190610762927537E-4</v>
      </c>
      <c r="AF1253" s="122">
        <f t="shared" si="258"/>
        <v>0.54062520745888909</v>
      </c>
      <c r="AG1253" s="122">
        <f t="shared" si="259"/>
        <v>0.66190610762934832</v>
      </c>
      <c r="AH1253" s="87">
        <f t="shared" si="260"/>
        <v>0.21165913539825512</v>
      </c>
      <c r="AI1253" s="122">
        <f t="shared" si="261"/>
        <v>1.1974758184495948</v>
      </c>
    </row>
    <row r="1254" spans="1:35" x14ac:dyDescent="0.25">
      <c r="A1254" s="90">
        <v>1.25</v>
      </c>
      <c r="B1254" s="164">
        <v>23.3425932313278</v>
      </c>
      <c r="E1254" s="147">
        <f t="shared" si="249"/>
        <v>2.3342593231325228E-2</v>
      </c>
      <c r="F1254" s="164"/>
      <c r="W1254" s="146">
        <f t="shared" si="252"/>
        <v>0.68941704806172188</v>
      </c>
      <c r="X1254" s="168">
        <v>6.8040172520278501</v>
      </c>
      <c r="Y1254" s="147">
        <f t="shared" si="254"/>
        <v>9.9999999999988987E-4</v>
      </c>
      <c r="Z1254" s="122">
        <f t="shared" si="255"/>
        <v>8.8754449677853557</v>
      </c>
      <c r="AA1254" s="122">
        <f t="shared" si="256"/>
        <v>0.61929999999999996</v>
      </c>
      <c r="AB1254" s="122">
        <f t="shared" si="253"/>
        <v>7.0495606222743101E-3</v>
      </c>
      <c r="AC1254" s="122">
        <f t="shared" si="257"/>
        <v>5.5708501337246119</v>
      </c>
      <c r="AD1254" s="122">
        <f t="shared" si="250"/>
        <v>-398.28272162196714</v>
      </c>
      <c r="AE1254" s="122">
        <f t="shared" si="251"/>
        <v>6.6180706314474891E-4</v>
      </c>
      <c r="AF1254" s="122">
        <f t="shared" si="258"/>
        <v>0.54128701452203387</v>
      </c>
      <c r="AG1254" s="122">
        <f t="shared" si="259"/>
        <v>0.66180706314482185</v>
      </c>
      <c r="AH1254" s="87">
        <f t="shared" si="260"/>
        <v>0.21099732833511037</v>
      </c>
      <c r="AI1254" s="122">
        <f t="shared" si="261"/>
        <v>1.1714911380370621</v>
      </c>
    </row>
    <row r="1255" spans="1:35" x14ac:dyDescent="0.25">
      <c r="A1255" s="90">
        <v>1.2509999999999999</v>
      </c>
      <c r="B1255" s="164">
        <v>22.824834449018844</v>
      </c>
      <c r="E1255" s="147">
        <f t="shared" si="249"/>
        <v>2.3083713840170782E-2</v>
      </c>
      <c r="F1255" s="164"/>
      <c r="W1255" s="146">
        <f t="shared" si="252"/>
        <v>0.67665799536765425</v>
      </c>
      <c r="X1255" s="168">
        <v>6.6780951923775405</v>
      </c>
      <c r="Y1255" s="147">
        <f t="shared" si="254"/>
        <v>9.9999999999988987E-4</v>
      </c>
      <c r="Z1255" s="122">
        <f t="shared" si="255"/>
        <v>8.8754449677853557</v>
      </c>
      <c r="AA1255" s="122">
        <f t="shared" si="256"/>
        <v>0.61929999999999996</v>
      </c>
      <c r="AB1255" s="122">
        <f t="shared" si="253"/>
        <v>6.9684757343085749E-3</v>
      </c>
      <c r="AC1255" s="122">
        <f t="shared" si="257"/>
        <v>5.5778186094589204</v>
      </c>
      <c r="AD1255" s="122">
        <f t="shared" si="250"/>
        <v>-393.64329363996831</v>
      </c>
      <c r="AE1255" s="122">
        <f t="shared" si="251"/>
        <v>6.5409795089670997E-4</v>
      </c>
      <c r="AF1255" s="122">
        <f t="shared" si="258"/>
        <v>0.54194111247293053</v>
      </c>
      <c r="AG1255" s="122">
        <f t="shared" si="259"/>
        <v>0.65409795089678202</v>
      </c>
      <c r="AH1255" s="87">
        <f t="shared" si="260"/>
        <v>0.21034323038421365</v>
      </c>
      <c r="AI1255" s="122">
        <f t="shared" si="261"/>
        <v>1.2200554039596554</v>
      </c>
    </row>
    <row r="1256" spans="1:35" x14ac:dyDescent="0.25">
      <c r="A1256" s="90">
        <v>1.2520000000000002</v>
      </c>
      <c r="B1256" s="164">
        <v>22.824834449018844</v>
      </c>
      <c r="E1256" s="147">
        <f t="shared" si="249"/>
        <v>2.2824834449026467E-2</v>
      </c>
      <c r="F1256" s="164"/>
      <c r="W1256" s="146">
        <f t="shared" si="252"/>
        <v>0.67665799536765425</v>
      </c>
      <c r="X1256" s="168">
        <v>6.6780951923775405</v>
      </c>
      <c r="Y1256" s="147">
        <f t="shared" si="254"/>
        <v>1.000000000000334E-3</v>
      </c>
      <c r="Z1256" s="122">
        <f t="shared" si="255"/>
        <v>8.8754449677853557</v>
      </c>
      <c r="AA1256" s="122">
        <f t="shared" si="256"/>
        <v>0.61929999999999996</v>
      </c>
      <c r="AB1256" s="122">
        <f t="shared" si="253"/>
        <v>6.9684757343116688E-3</v>
      </c>
      <c r="AC1256" s="122">
        <f t="shared" si="257"/>
        <v>5.5847870851932324</v>
      </c>
      <c r="AD1256" s="122">
        <f t="shared" si="250"/>
        <v>-393.58487177738198</v>
      </c>
      <c r="AE1256" s="122">
        <f t="shared" si="251"/>
        <v>6.5400087412384813E-4</v>
      </c>
      <c r="AF1256" s="122">
        <f t="shared" si="258"/>
        <v>0.54259511334705435</v>
      </c>
      <c r="AG1256" s="122">
        <f t="shared" si="259"/>
        <v>0.65400087412362973</v>
      </c>
      <c r="AH1256" s="87">
        <f t="shared" si="260"/>
        <v>0.20968922951008981</v>
      </c>
      <c r="AI1256" s="122">
        <f t="shared" si="261"/>
        <v>1.2200554039596554</v>
      </c>
    </row>
    <row r="1257" spans="1:35" x14ac:dyDescent="0.25">
      <c r="A1257" s="90">
        <v>1.2530000000000001</v>
      </c>
      <c r="B1257" s="164">
        <v>21.789316884400929</v>
      </c>
      <c r="E1257" s="147">
        <f t="shared" si="249"/>
        <v>2.2307075666707428E-2</v>
      </c>
      <c r="F1257" s="164"/>
      <c r="W1257" s="146">
        <f t="shared" si="252"/>
        <v>0.65113988997951799</v>
      </c>
      <c r="X1257" s="168">
        <v>6.4262510730769113</v>
      </c>
      <c r="Y1257" s="147">
        <f t="shared" si="254"/>
        <v>9.9999999999988987E-4</v>
      </c>
      <c r="Z1257" s="122">
        <f t="shared" si="255"/>
        <v>8.8754449677853557</v>
      </c>
      <c r="AA1257" s="122">
        <f t="shared" si="256"/>
        <v>0.61929999999999996</v>
      </c>
      <c r="AB1257" s="122">
        <f t="shared" si="253"/>
        <v>6.8045377942310666E-3</v>
      </c>
      <c r="AC1257" s="122">
        <f t="shared" si="257"/>
        <v>5.5915916229874636</v>
      </c>
      <c r="AD1257" s="122">
        <f t="shared" si="250"/>
        <v>-384.26974125370322</v>
      </c>
      <c r="AE1257" s="122">
        <f t="shared" si="251"/>
        <v>6.3852237395296385E-4</v>
      </c>
      <c r="AF1257" s="122">
        <f t="shared" si="258"/>
        <v>0.54323363572100736</v>
      </c>
      <c r="AG1257" s="122">
        <f t="shared" si="259"/>
        <v>0.63852237395303413</v>
      </c>
      <c r="AH1257" s="87">
        <f t="shared" si="260"/>
        <v>0.20905070713613685</v>
      </c>
      <c r="AI1257" s="122">
        <f t="shared" si="261"/>
        <v>1.2678692498885029</v>
      </c>
    </row>
    <row r="1258" spans="1:35" x14ac:dyDescent="0.25">
      <c r="A1258" s="90">
        <v>1.254</v>
      </c>
      <c r="B1258" s="164">
        <v>22.307075666709888</v>
      </c>
      <c r="E1258" s="147">
        <f t="shared" si="249"/>
        <v>2.2048196275552979E-2</v>
      </c>
      <c r="F1258" s="164"/>
      <c r="W1258" s="146">
        <f t="shared" si="252"/>
        <v>0.66389894267358618</v>
      </c>
      <c r="X1258" s="168">
        <v>6.5521731327272263</v>
      </c>
      <c r="Y1258" s="147">
        <f t="shared" si="254"/>
        <v>9.9999999999988987E-4</v>
      </c>
      <c r="Z1258" s="122">
        <f t="shared" si="255"/>
        <v>8.8754449677853557</v>
      </c>
      <c r="AA1258" s="122">
        <f t="shared" si="256"/>
        <v>0.61929999999999996</v>
      </c>
      <c r="AB1258" s="122">
        <f t="shared" si="253"/>
        <v>6.8868066450989071E-3</v>
      </c>
      <c r="AC1258" s="122">
        <f t="shared" si="257"/>
        <v>5.5984784296325625</v>
      </c>
      <c r="AD1258" s="122">
        <f t="shared" si="250"/>
        <v>-388.85844237105783</v>
      </c>
      <c r="AE1258" s="122">
        <f t="shared" si="251"/>
        <v>6.4614719583265339E-4</v>
      </c>
      <c r="AF1258" s="122">
        <f t="shared" si="258"/>
        <v>0.54387978291684003</v>
      </c>
      <c r="AG1258" s="122">
        <f t="shared" si="259"/>
        <v>0.64614719583272451</v>
      </c>
      <c r="AH1258" s="87">
        <f t="shared" si="260"/>
        <v>0.20840455994030421</v>
      </c>
      <c r="AI1258" s="122">
        <f t="shared" si="261"/>
        <v>1.2435028749348533</v>
      </c>
    </row>
    <row r="1259" spans="1:35" x14ac:dyDescent="0.25">
      <c r="A1259" s="90">
        <v>1.2549999999999999</v>
      </c>
      <c r="B1259" s="164">
        <v>21.789316884400929</v>
      </c>
      <c r="E1259" s="147">
        <f t="shared" si="249"/>
        <v>2.2048196275552979E-2</v>
      </c>
      <c r="F1259" s="164"/>
      <c r="W1259" s="146">
        <f t="shared" si="252"/>
        <v>0.65113988997951822</v>
      </c>
      <c r="X1259" s="168">
        <v>6.4262510730769131</v>
      </c>
      <c r="Y1259" s="147">
        <f t="shared" si="254"/>
        <v>9.9999999999988987E-4</v>
      </c>
      <c r="Z1259" s="122">
        <f t="shared" si="255"/>
        <v>8.8754449677853557</v>
      </c>
      <c r="AA1259" s="122">
        <f t="shared" si="256"/>
        <v>0.61929999999999996</v>
      </c>
      <c r="AB1259" s="122">
        <f t="shared" si="253"/>
        <v>6.8045377942310692E-3</v>
      </c>
      <c r="AC1259" s="122">
        <f t="shared" si="257"/>
        <v>5.6052829674267937</v>
      </c>
      <c r="AD1259" s="122">
        <f t="shared" si="250"/>
        <v>-384.1572357619068</v>
      </c>
      <c r="AE1259" s="122">
        <f t="shared" si="251"/>
        <v>6.3833542903903387E-4</v>
      </c>
      <c r="AF1259" s="122">
        <f t="shared" si="258"/>
        <v>0.54451811834587904</v>
      </c>
      <c r="AG1259" s="122">
        <f t="shared" si="259"/>
        <v>0.63833542903910412</v>
      </c>
      <c r="AH1259" s="87">
        <f t="shared" si="260"/>
        <v>0.20776622451126517</v>
      </c>
      <c r="AI1259" s="122">
        <f t="shared" si="261"/>
        <v>1.3022594821959546</v>
      </c>
    </row>
    <row r="1260" spans="1:35" x14ac:dyDescent="0.25">
      <c r="A1260" s="90">
        <v>1.2559999999999998</v>
      </c>
      <c r="B1260" s="164">
        <v>22.824834449018844</v>
      </c>
      <c r="E1260" s="147">
        <f t="shared" si="249"/>
        <v>2.2307075666707428E-2</v>
      </c>
      <c r="F1260" s="164"/>
      <c r="W1260" s="146">
        <f t="shared" si="252"/>
        <v>0.67665799536765425</v>
      </c>
      <c r="X1260" s="168">
        <v>6.6780951923775405</v>
      </c>
      <c r="Y1260" s="147">
        <f t="shared" si="254"/>
        <v>9.9999999999988987E-4</v>
      </c>
      <c r="Z1260" s="122">
        <f t="shared" si="255"/>
        <v>8.8754449677853557</v>
      </c>
      <c r="AA1260" s="122">
        <f t="shared" si="256"/>
        <v>0.61929999999999996</v>
      </c>
      <c r="AB1260" s="122">
        <f t="shared" si="253"/>
        <v>6.9684757343085749E-3</v>
      </c>
      <c r="AC1260" s="122">
        <f t="shared" si="257"/>
        <v>5.6122514431611021</v>
      </c>
      <c r="AD1260" s="122">
        <f t="shared" si="250"/>
        <v>-393.35374832398696</v>
      </c>
      <c r="AE1260" s="122">
        <f t="shared" si="251"/>
        <v>6.5361682750165887E-4</v>
      </c>
      <c r="AF1260" s="122">
        <f t="shared" si="258"/>
        <v>0.54517173517338069</v>
      </c>
      <c r="AG1260" s="122">
        <f t="shared" si="259"/>
        <v>0.65361682750173089</v>
      </c>
      <c r="AH1260" s="87">
        <f t="shared" si="260"/>
        <v>0.20711260768376352</v>
      </c>
      <c r="AI1260" s="122">
        <f t="shared" si="261"/>
        <v>1.1935807568151964</v>
      </c>
    </row>
    <row r="1261" spans="1:35" x14ac:dyDescent="0.25">
      <c r="A1261" s="90">
        <v>1.2570000000000001</v>
      </c>
      <c r="B1261" s="164">
        <v>22.824834449018844</v>
      </c>
      <c r="E1261" s="147">
        <f t="shared" si="249"/>
        <v>2.2824834449026467E-2</v>
      </c>
      <c r="F1261" s="164"/>
      <c r="W1261" s="146">
        <f t="shared" si="252"/>
        <v>0.67665799536765425</v>
      </c>
      <c r="X1261" s="168">
        <v>6.6780951923775405</v>
      </c>
      <c r="Y1261" s="147">
        <f t="shared" si="254"/>
        <v>1.000000000000334E-3</v>
      </c>
      <c r="Z1261" s="122">
        <f t="shared" si="255"/>
        <v>8.8754449677853557</v>
      </c>
      <c r="AA1261" s="122">
        <f t="shared" si="256"/>
        <v>0.61929999999999996</v>
      </c>
      <c r="AB1261" s="122">
        <f t="shared" si="253"/>
        <v>6.9684757343116688E-3</v>
      </c>
      <c r="AC1261" s="122">
        <f t="shared" si="257"/>
        <v>5.6192199188954142</v>
      </c>
      <c r="AD1261" s="122">
        <f t="shared" si="250"/>
        <v>-393.29488521872634</v>
      </c>
      <c r="AE1261" s="122">
        <f t="shared" si="251"/>
        <v>6.535190175372661E-4</v>
      </c>
      <c r="AF1261" s="122">
        <f t="shared" si="258"/>
        <v>0.54582525419091799</v>
      </c>
      <c r="AG1261" s="122">
        <f t="shared" si="259"/>
        <v>0.65351901753704789</v>
      </c>
      <c r="AH1261" s="87">
        <f t="shared" si="260"/>
        <v>0.20645908866622625</v>
      </c>
      <c r="AI1261" s="122">
        <f t="shared" si="261"/>
        <v>1.2200554039596554</v>
      </c>
    </row>
    <row r="1262" spans="1:35" x14ac:dyDescent="0.25">
      <c r="A1262" s="90">
        <v>1.258</v>
      </c>
      <c r="B1262" s="164">
        <v>22.824834449018844</v>
      </c>
      <c r="E1262" s="147">
        <f t="shared" si="249"/>
        <v>2.282483444901633E-2</v>
      </c>
      <c r="F1262" s="164"/>
      <c r="W1262" s="146">
        <f t="shared" si="252"/>
        <v>0.67665799536765425</v>
      </c>
      <c r="X1262" s="168">
        <v>6.6780951923775405</v>
      </c>
      <c r="Y1262" s="147">
        <f t="shared" si="254"/>
        <v>9.9999999999988987E-4</v>
      </c>
      <c r="Z1262" s="122">
        <f t="shared" si="255"/>
        <v>8.8754449677853557</v>
      </c>
      <c r="AA1262" s="122">
        <f t="shared" si="256"/>
        <v>0.61929999999999996</v>
      </c>
      <c r="AB1262" s="122">
        <f t="shared" si="253"/>
        <v>6.9684757343085749E-3</v>
      </c>
      <c r="AC1262" s="122">
        <f t="shared" si="257"/>
        <v>5.6261883946297226</v>
      </c>
      <c r="AD1262" s="122">
        <f t="shared" si="250"/>
        <v>-393.23593281495147</v>
      </c>
      <c r="AE1262" s="122">
        <f t="shared" si="251"/>
        <v>6.5342105918986737E-4</v>
      </c>
      <c r="AF1262" s="122">
        <f t="shared" si="258"/>
        <v>0.54647867525010785</v>
      </c>
      <c r="AG1262" s="122">
        <f t="shared" si="259"/>
        <v>0.65342105918993931</v>
      </c>
      <c r="AH1262" s="87">
        <f t="shared" si="260"/>
        <v>0.20580566760703639</v>
      </c>
      <c r="AI1262" s="122">
        <f t="shared" si="261"/>
        <v>1.2200554039596554</v>
      </c>
    </row>
    <row r="1263" spans="1:35" x14ac:dyDescent="0.25">
      <c r="A1263" s="90">
        <v>1.2589999999999999</v>
      </c>
      <c r="B1263" s="164">
        <v>22.824834449018844</v>
      </c>
      <c r="E1263" s="147">
        <f t="shared" si="249"/>
        <v>2.282483444901633E-2</v>
      </c>
      <c r="F1263" s="164"/>
      <c r="W1263" s="146">
        <f t="shared" si="252"/>
        <v>0.67665799536765425</v>
      </c>
      <c r="X1263" s="168">
        <v>6.6780951923775405</v>
      </c>
      <c r="Y1263" s="147">
        <f t="shared" si="254"/>
        <v>9.9999999999988987E-4</v>
      </c>
      <c r="Z1263" s="122">
        <f t="shared" si="255"/>
        <v>8.8754449677853557</v>
      </c>
      <c r="AA1263" s="122">
        <f t="shared" si="256"/>
        <v>0.61929999999999996</v>
      </c>
      <c r="AB1263" s="122">
        <f t="shared" si="253"/>
        <v>6.9684757343085749E-3</v>
      </c>
      <c r="AC1263" s="122">
        <f t="shared" si="257"/>
        <v>5.6331568703640311</v>
      </c>
      <c r="AD1263" s="122">
        <f t="shared" si="250"/>
        <v>-393.17689111318612</v>
      </c>
      <c r="AE1263" s="122">
        <f t="shared" si="251"/>
        <v>6.5332295246033295E-4</v>
      </c>
      <c r="AF1263" s="122">
        <f t="shared" si="258"/>
        <v>0.54713199820256819</v>
      </c>
      <c r="AG1263" s="122">
        <f t="shared" si="259"/>
        <v>0.65332295246040495</v>
      </c>
      <c r="AH1263" s="87">
        <f t="shared" si="260"/>
        <v>0.20515234465457605</v>
      </c>
      <c r="AI1263" s="122">
        <f t="shared" si="261"/>
        <v>1.1935807568151964</v>
      </c>
    </row>
    <row r="1264" spans="1:35" x14ac:dyDescent="0.25">
      <c r="A1264" s="90">
        <v>1.2599999999999998</v>
      </c>
      <c r="B1264" s="164">
        <v>22.824834449018844</v>
      </c>
      <c r="E1264" s="147">
        <f t="shared" si="249"/>
        <v>2.282483444901633E-2</v>
      </c>
      <c r="F1264" s="164"/>
      <c r="W1264" s="146">
        <f t="shared" si="252"/>
        <v>0.67665799536765425</v>
      </c>
      <c r="X1264" s="168">
        <v>6.6780951923775405</v>
      </c>
      <c r="Y1264" s="147">
        <f t="shared" si="254"/>
        <v>9.9999999999988987E-4</v>
      </c>
      <c r="Z1264" s="122">
        <f t="shared" si="255"/>
        <v>8.8754449677853557</v>
      </c>
      <c r="AA1264" s="122">
        <f t="shared" si="256"/>
        <v>0.61929999999999996</v>
      </c>
      <c r="AB1264" s="122">
        <f t="shared" si="253"/>
        <v>6.9684757343085749E-3</v>
      </c>
      <c r="AC1264" s="122">
        <f t="shared" si="257"/>
        <v>5.6401253460983396</v>
      </c>
      <c r="AD1264" s="122">
        <f t="shared" si="250"/>
        <v>-393.11776011325571</v>
      </c>
      <c r="AE1264" s="122">
        <f t="shared" si="251"/>
        <v>6.5322469734837283E-4</v>
      </c>
      <c r="AF1264" s="122">
        <f t="shared" si="258"/>
        <v>0.5477852228999166</v>
      </c>
      <c r="AG1264" s="122">
        <f t="shared" si="259"/>
        <v>0.65322469734844479</v>
      </c>
      <c r="AH1264" s="87">
        <f t="shared" si="260"/>
        <v>0.20449911995722767</v>
      </c>
      <c r="AI1264" s="122">
        <f t="shared" si="261"/>
        <v>1.1935807568151964</v>
      </c>
    </row>
    <row r="1265" spans="1:35" x14ac:dyDescent="0.25">
      <c r="A1265" s="90">
        <v>1.2610000000000001</v>
      </c>
      <c r="B1265" s="164">
        <v>22.824834449018844</v>
      </c>
      <c r="E1265" s="147">
        <f t="shared" si="249"/>
        <v>2.2824834449026467E-2</v>
      </c>
      <c r="F1265" s="164"/>
      <c r="W1265" s="146">
        <f t="shared" si="252"/>
        <v>0.67665799536765425</v>
      </c>
      <c r="X1265" s="168">
        <v>6.6780951923775405</v>
      </c>
      <c r="Y1265" s="147">
        <f t="shared" si="254"/>
        <v>1.000000000000334E-3</v>
      </c>
      <c r="Z1265" s="122">
        <f t="shared" si="255"/>
        <v>8.8754449677853557</v>
      </c>
      <c r="AA1265" s="122">
        <f t="shared" si="256"/>
        <v>0.61929999999999996</v>
      </c>
      <c r="AB1265" s="122">
        <f t="shared" si="253"/>
        <v>6.9684757343116688E-3</v>
      </c>
      <c r="AC1265" s="122">
        <f t="shared" si="257"/>
        <v>5.6470938218326516</v>
      </c>
      <c r="AD1265" s="122">
        <f t="shared" si="250"/>
        <v>-393.05853981533465</v>
      </c>
      <c r="AE1265" s="122">
        <f t="shared" si="251"/>
        <v>6.5312629385427671E-4</v>
      </c>
      <c r="AF1265" s="122">
        <f t="shared" si="258"/>
        <v>0.54843834919377088</v>
      </c>
      <c r="AG1265" s="122">
        <f t="shared" si="259"/>
        <v>0.65312629385405863</v>
      </c>
      <c r="AH1265" s="87">
        <f t="shared" si="260"/>
        <v>0.20384599366337339</v>
      </c>
      <c r="AI1265" s="122">
        <f t="shared" si="261"/>
        <v>1.1671061096707376</v>
      </c>
    </row>
    <row r="1266" spans="1:35" x14ac:dyDescent="0.25">
      <c r="A1266" s="90">
        <v>1.262</v>
      </c>
      <c r="B1266" s="164">
        <v>22.824834449018844</v>
      </c>
      <c r="E1266" s="147">
        <f t="shared" si="249"/>
        <v>2.282483444901633E-2</v>
      </c>
      <c r="F1266" s="164"/>
      <c r="W1266" s="146">
        <f t="shared" si="252"/>
        <v>0.67665799536765425</v>
      </c>
      <c r="X1266" s="168">
        <v>6.6780951923775405</v>
      </c>
      <c r="Y1266" s="147">
        <f t="shared" si="254"/>
        <v>9.9999999999988987E-4</v>
      </c>
      <c r="Z1266" s="122">
        <f t="shared" si="255"/>
        <v>8.8754449677853557</v>
      </c>
      <c r="AA1266" s="122">
        <f t="shared" si="256"/>
        <v>0.61929999999999996</v>
      </c>
      <c r="AB1266" s="122">
        <f t="shared" si="253"/>
        <v>6.9684757343085749E-3</v>
      </c>
      <c r="AC1266" s="122">
        <f t="shared" si="257"/>
        <v>5.6540622975669601</v>
      </c>
      <c r="AD1266" s="122">
        <f t="shared" si="250"/>
        <v>-392.99923021889958</v>
      </c>
      <c r="AE1266" s="122">
        <f t="shared" si="251"/>
        <v>6.5302774197717516E-4</v>
      </c>
      <c r="AF1266" s="122">
        <f t="shared" si="258"/>
        <v>0.54909137693574805</v>
      </c>
      <c r="AG1266" s="122">
        <f t="shared" si="259"/>
        <v>0.65302774197724711</v>
      </c>
      <c r="AH1266" s="87">
        <f t="shared" si="260"/>
        <v>0.20319296592139621</v>
      </c>
      <c r="AI1266" s="122">
        <f t="shared" si="261"/>
        <v>1.1671061096707376</v>
      </c>
    </row>
    <row r="1267" spans="1:35" x14ac:dyDescent="0.25">
      <c r="A1267" s="90">
        <v>1.2629999999999999</v>
      </c>
      <c r="B1267" s="164">
        <v>22.824834449018844</v>
      </c>
      <c r="E1267" s="147">
        <f t="shared" si="249"/>
        <v>2.282483444901633E-2</v>
      </c>
      <c r="F1267" s="164"/>
      <c r="W1267" s="146">
        <f t="shared" si="252"/>
        <v>0.67665799536765425</v>
      </c>
      <c r="X1267" s="168">
        <v>6.6780951923775405</v>
      </c>
      <c r="Y1267" s="147">
        <f t="shared" si="254"/>
        <v>9.9999999999988987E-4</v>
      </c>
      <c r="Z1267" s="122">
        <f t="shared" si="255"/>
        <v>8.8754449677853557</v>
      </c>
      <c r="AA1267" s="122">
        <f t="shared" si="256"/>
        <v>0.61929999999999996</v>
      </c>
      <c r="AB1267" s="122">
        <f t="shared" si="253"/>
        <v>6.9684757343085749E-3</v>
      </c>
      <c r="AC1267" s="122">
        <f t="shared" si="257"/>
        <v>5.6610307733012686</v>
      </c>
      <c r="AD1267" s="122">
        <f t="shared" si="250"/>
        <v>-392.93983132447391</v>
      </c>
      <c r="AE1267" s="122">
        <f t="shared" si="251"/>
        <v>6.5292904171793771E-4</v>
      </c>
      <c r="AF1267" s="122">
        <f t="shared" si="258"/>
        <v>0.54974430597746604</v>
      </c>
      <c r="AG1267" s="122">
        <f t="shared" si="259"/>
        <v>0.65292904171800958</v>
      </c>
      <c r="AH1267" s="87">
        <f t="shared" si="260"/>
        <v>0.20254003687967828</v>
      </c>
      <c r="AI1267" s="122">
        <f t="shared" si="261"/>
        <v>1.1935807568151964</v>
      </c>
    </row>
    <row r="1268" spans="1:35" x14ac:dyDescent="0.25">
      <c r="A1268" s="90">
        <v>1.2639999999999998</v>
      </c>
      <c r="B1268" s="164">
        <v>22.824834449018844</v>
      </c>
      <c r="E1268" s="147">
        <f t="shared" si="249"/>
        <v>2.282483444901633E-2</v>
      </c>
      <c r="F1268" s="164"/>
      <c r="W1268" s="146">
        <f t="shared" si="252"/>
        <v>0.67665799536765425</v>
      </c>
      <c r="X1268" s="168">
        <v>6.6780951923775405</v>
      </c>
      <c r="Y1268" s="147">
        <f t="shared" si="254"/>
        <v>9.9999999999988987E-4</v>
      </c>
      <c r="Z1268" s="122">
        <f t="shared" si="255"/>
        <v>8.8754449677853557</v>
      </c>
      <c r="AA1268" s="122">
        <f t="shared" si="256"/>
        <v>0.61929999999999996</v>
      </c>
      <c r="AB1268" s="122">
        <f t="shared" si="253"/>
        <v>6.9684757343085749E-3</v>
      </c>
      <c r="AC1268" s="122">
        <f t="shared" si="257"/>
        <v>5.6679992490355771</v>
      </c>
      <c r="AD1268" s="122">
        <f t="shared" si="250"/>
        <v>-392.88034313188314</v>
      </c>
      <c r="AE1268" s="122">
        <f t="shared" si="251"/>
        <v>6.5283019307627434E-4</v>
      </c>
      <c r="AF1268" s="122">
        <f t="shared" si="258"/>
        <v>0.55039713617054231</v>
      </c>
      <c r="AG1268" s="122">
        <f t="shared" si="259"/>
        <v>0.65283019307634627</v>
      </c>
      <c r="AH1268" s="87">
        <f t="shared" si="260"/>
        <v>0.20188720668660201</v>
      </c>
      <c r="AI1268" s="122">
        <f t="shared" si="261"/>
        <v>1.1935807568151964</v>
      </c>
    </row>
    <row r="1269" spans="1:35" x14ac:dyDescent="0.25">
      <c r="A1269" s="90">
        <v>1.2650000000000001</v>
      </c>
      <c r="B1269" s="164">
        <v>22.824834449018844</v>
      </c>
      <c r="E1269" s="147">
        <f t="shared" si="249"/>
        <v>2.2824834449026467E-2</v>
      </c>
      <c r="F1269" s="164"/>
      <c r="W1269" s="146">
        <f t="shared" si="252"/>
        <v>0.67665799536765425</v>
      </c>
      <c r="X1269" s="168">
        <v>6.6780951923775405</v>
      </c>
      <c r="Y1269" s="147">
        <f t="shared" si="254"/>
        <v>1.000000000000334E-3</v>
      </c>
      <c r="Z1269" s="122">
        <f t="shared" si="255"/>
        <v>8.8754449677853557</v>
      </c>
      <c r="AA1269" s="122">
        <f t="shared" si="256"/>
        <v>0.61929999999999996</v>
      </c>
      <c r="AB1269" s="122">
        <f t="shared" si="253"/>
        <v>6.9684757343116688E-3</v>
      </c>
      <c r="AC1269" s="122">
        <f t="shared" si="257"/>
        <v>5.6749677247698891</v>
      </c>
      <c r="AD1269" s="122">
        <f t="shared" si="250"/>
        <v>-392.82076564130176</v>
      </c>
      <c r="AE1269" s="122">
        <f t="shared" si="251"/>
        <v>6.5273119605247518E-4</v>
      </c>
      <c r="AF1269" s="122">
        <f t="shared" si="258"/>
        <v>0.55104986736659478</v>
      </c>
      <c r="AG1269" s="122">
        <f t="shared" si="259"/>
        <v>0.65273119605225716</v>
      </c>
      <c r="AH1269" s="87">
        <f t="shared" si="260"/>
        <v>0.20123447549054954</v>
      </c>
      <c r="AI1269" s="122">
        <f t="shared" si="261"/>
        <v>1.1671061096707376</v>
      </c>
    </row>
    <row r="1270" spans="1:35" x14ac:dyDescent="0.25">
      <c r="A1270" s="90">
        <v>1.266</v>
      </c>
      <c r="B1270" s="164">
        <v>23.3425932313278</v>
      </c>
      <c r="E1270" s="147">
        <f t="shared" si="249"/>
        <v>2.3083713840170782E-2</v>
      </c>
      <c r="F1270" s="164"/>
      <c r="W1270" s="146">
        <f t="shared" si="252"/>
        <v>0.6894170480617221</v>
      </c>
      <c r="X1270" s="168">
        <v>6.8040172520278519</v>
      </c>
      <c r="Y1270" s="147">
        <f t="shared" si="254"/>
        <v>9.9999999999988987E-4</v>
      </c>
      <c r="Z1270" s="122">
        <f t="shared" si="255"/>
        <v>8.8754449677853557</v>
      </c>
      <c r="AA1270" s="122">
        <f t="shared" si="256"/>
        <v>0.61929999999999996</v>
      </c>
      <c r="AB1270" s="122">
        <f t="shared" si="253"/>
        <v>7.0495606222743109E-3</v>
      </c>
      <c r="AC1270" s="122">
        <f t="shared" si="257"/>
        <v>5.6820172853921633</v>
      </c>
      <c r="AD1270" s="122">
        <f t="shared" si="250"/>
        <v>-397.33054744270976</v>
      </c>
      <c r="AE1270" s="122">
        <f t="shared" si="251"/>
        <v>6.6022488153614101E-4</v>
      </c>
      <c r="AF1270" s="122">
        <f t="shared" si="258"/>
        <v>0.55171009224813095</v>
      </c>
      <c r="AG1270" s="122">
        <f t="shared" si="259"/>
        <v>0.66022488153621373</v>
      </c>
      <c r="AH1270" s="87">
        <f t="shared" si="260"/>
        <v>0.2005742506090134</v>
      </c>
      <c r="AI1270" s="122">
        <f t="shared" si="261"/>
        <v>1.1455064576245289</v>
      </c>
    </row>
    <row r="1271" spans="1:35" x14ac:dyDescent="0.25">
      <c r="A1271" s="90">
        <v>1.2669999999999999</v>
      </c>
      <c r="B1271" s="164">
        <v>22.824834449018844</v>
      </c>
      <c r="E1271" s="147">
        <f t="shared" ref="E1271:E1334" si="262">+(B1270+B1271)/2*(A1271-A1270)</f>
        <v>2.3083713840170782E-2</v>
      </c>
      <c r="F1271" s="164"/>
      <c r="W1271" s="146">
        <f t="shared" si="252"/>
        <v>0.67665799536765436</v>
      </c>
      <c r="X1271" s="168">
        <v>6.6780951923775413</v>
      </c>
      <c r="Y1271" s="147">
        <f t="shared" si="254"/>
        <v>9.9999999999988987E-4</v>
      </c>
      <c r="Z1271" s="122">
        <f t="shared" si="255"/>
        <v>8.8754449677853557</v>
      </c>
      <c r="AA1271" s="122">
        <f t="shared" si="256"/>
        <v>0.61929999999999996</v>
      </c>
      <c r="AB1271" s="122">
        <f t="shared" si="253"/>
        <v>6.9684757343085766E-3</v>
      </c>
      <c r="AC1271" s="122">
        <f t="shared" si="257"/>
        <v>5.6889857611264718</v>
      </c>
      <c r="AD1271" s="122">
        <f t="shared" si="250"/>
        <v>-392.70064692024664</v>
      </c>
      <c r="AE1271" s="122">
        <f t="shared" si="251"/>
        <v>6.5253160060508425E-4</v>
      </c>
      <c r="AF1271" s="122">
        <f t="shared" si="258"/>
        <v>0.55236262384873602</v>
      </c>
      <c r="AG1271" s="122">
        <f t="shared" si="259"/>
        <v>0.65253160060515614</v>
      </c>
      <c r="AH1271" s="87">
        <f t="shared" si="260"/>
        <v>0.19992171900840833</v>
      </c>
      <c r="AI1271" s="122">
        <f t="shared" si="261"/>
        <v>1.1141568153818193</v>
      </c>
    </row>
    <row r="1272" spans="1:35" x14ac:dyDescent="0.25">
      <c r="A1272" s="90">
        <v>1.2679999999999998</v>
      </c>
      <c r="B1272" s="164">
        <v>22.824834449018844</v>
      </c>
      <c r="E1272" s="147">
        <f t="shared" si="262"/>
        <v>2.282483444901633E-2</v>
      </c>
      <c r="F1272" s="164"/>
      <c r="W1272" s="146">
        <f t="shared" si="252"/>
        <v>0.67665799536765436</v>
      </c>
      <c r="X1272" s="168">
        <v>6.6780951923775413</v>
      </c>
      <c r="Y1272" s="147">
        <f t="shared" si="254"/>
        <v>9.9999999999988987E-4</v>
      </c>
      <c r="Z1272" s="122">
        <f t="shared" si="255"/>
        <v>8.8754449677853557</v>
      </c>
      <c r="AA1272" s="122">
        <f t="shared" si="256"/>
        <v>0.61929999999999996</v>
      </c>
      <c r="AB1272" s="122">
        <f t="shared" si="253"/>
        <v>6.9684757343085766E-3</v>
      </c>
      <c r="AC1272" s="122">
        <f t="shared" si="257"/>
        <v>5.6959542368607803</v>
      </c>
      <c r="AD1272" s="122">
        <f t="shared" si="250"/>
        <v>-392.64080049592593</v>
      </c>
      <c r="AE1272" s="122">
        <f t="shared" si="251"/>
        <v>6.5243215670714649E-4</v>
      </c>
      <c r="AF1272" s="122">
        <f t="shared" si="258"/>
        <v>0.55301505600544321</v>
      </c>
      <c r="AG1272" s="122">
        <f t="shared" si="259"/>
        <v>0.65243215670721832</v>
      </c>
      <c r="AH1272" s="87">
        <f t="shared" si="260"/>
        <v>0.19926928685170117</v>
      </c>
      <c r="AI1272" s="122">
        <f t="shared" si="261"/>
        <v>1.1406314625262783</v>
      </c>
    </row>
    <row r="1273" spans="1:35" x14ac:dyDescent="0.25">
      <c r="A1273" s="90">
        <v>1.2690000000000001</v>
      </c>
      <c r="B1273" s="164">
        <v>22.824834449018844</v>
      </c>
      <c r="E1273" s="147">
        <f t="shared" si="262"/>
        <v>2.2824834449026467E-2</v>
      </c>
      <c r="F1273" s="164"/>
      <c r="W1273" s="146">
        <f t="shared" si="252"/>
        <v>0.67665799536765436</v>
      </c>
      <c r="X1273" s="168">
        <v>6.6780951923775413</v>
      </c>
      <c r="Y1273" s="147">
        <f t="shared" si="254"/>
        <v>1.000000000000334E-3</v>
      </c>
      <c r="Z1273" s="122">
        <f t="shared" si="255"/>
        <v>8.8754449677853557</v>
      </c>
      <c r="AA1273" s="122">
        <f t="shared" si="256"/>
        <v>0.61929999999999996</v>
      </c>
      <c r="AB1273" s="122">
        <f t="shared" si="253"/>
        <v>6.9684757343116705E-3</v>
      </c>
      <c r="AC1273" s="122">
        <f t="shared" si="257"/>
        <v>5.7029227125950923</v>
      </c>
      <c r="AD1273" s="122">
        <f t="shared" si="250"/>
        <v>-392.58086477361439</v>
      </c>
      <c r="AE1273" s="122">
        <f t="shared" si="251"/>
        <v>6.5233256442707229E-4</v>
      </c>
      <c r="AF1273" s="122">
        <f t="shared" si="258"/>
        <v>0.5536673885698703</v>
      </c>
      <c r="AG1273" s="122">
        <f t="shared" si="259"/>
        <v>0.65233256442685439</v>
      </c>
      <c r="AH1273" s="87">
        <f t="shared" si="260"/>
        <v>0.19861695428727411</v>
      </c>
      <c r="AI1273" s="122">
        <f t="shared" si="261"/>
        <v>1.1141568153818193</v>
      </c>
    </row>
    <row r="1274" spans="1:35" x14ac:dyDescent="0.25">
      <c r="A1274" s="90">
        <v>1.27</v>
      </c>
      <c r="B1274" s="164">
        <v>22.824834449018844</v>
      </c>
      <c r="E1274" s="147">
        <f t="shared" si="262"/>
        <v>2.282483444901633E-2</v>
      </c>
      <c r="F1274" s="164"/>
      <c r="W1274" s="146">
        <f t="shared" si="252"/>
        <v>0.67665799536765436</v>
      </c>
      <c r="X1274" s="168">
        <v>6.6780951923775413</v>
      </c>
      <c r="Y1274" s="147">
        <f t="shared" si="254"/>
        <v>9.9999999999988987E-4</v>
      </c>
      <c r="Z1274" s="122">
        <f t="shared" si="255"/>
        <v>8.8754449677853557</v>
      </c>
      <c r="AA1274" s="122">
        <f t="shared" si="256"/>
        <v>0.61929999999999996</v>
      </c>
      <c r="AB1274" s="122">
        <f t="shared" si="253"/>
        <v>6.9684757343085766E-3</v>
      </c>
      <c r="AC1274" s="122">
        <f t="shared" si="257"/>
        <v>5.7098911883294008</v>
      </c>
      <c r="AD1274" s="122">
        <f t="shared" si="250"/>
        <v>-392.52083975278924</v>
      </c>
      <c r="AE1274" s="122">
        <f t="shared" si="251"/>
        <v>6.522328237639932E-4</v>
      </c>
      <c r="AF1274" s="122">
        <f t="shared" si="258"/>
        <v>0.55431962139363433</v>
      </c>
      <c r="AG1274" s="122">
        <f t="shared" si="259"/>
        <v>0.652232823764065</v>
      </c>
      <c r="AH1274" s="87">
        <f t="shared" si="260"/>
        <v>0.1979647214635101</v>
      </c>
      <c r="AI1274" s="122">
        <f t="shared" si="261"/>
        <v>1.1671061096707374</v>
      </c>
    </row>
    <row r="1275" spans="1:35" x14ac:dyDescent="0.25">
      <c r="A1275" s="90">
        <v>1.2709999999999999</v>
      </c>
      <c r="B1275" s="164">
        <v>22.307075666709888</v>
      </c>
      <c r="E1275" s="147">
        <f t="shared" si="262"/>
        <v>2.2565955057861881E-2</v>
      </c>
      <c r="F1275" s="164"/>
      <c r="W1275" s="146">
        <f t="shared" si="252"/>
        <v>0.66389894267358618</v>
      </c>
      <c r="X1275" s="168">
        <v>6.5521731327272263</v>
      </c>
      <c r="Y1275" s="147">
        <f t="shared" si="254"/>
        <v>9.9999999999988987E-4</v>
      </c>
      <c r="Z1275" s="122">
        <f t="shared" si="255"/>
        <v>8.8754449677853557</v>
      </c>
      <c r="AA1275" s="122">
        <f t="shared" si="256"/>
        <v>0.61929999999999996</v>
      </c>
      <c r="AB1275" s="122">
        <f t="shared" si="253"/>
        <v>6.8868066450989071E-3</v>
      </c>
      <c r="AC1275" s="122">
        <f t="shared" si="257"/>
        <v>5.7167779949744997</v>
      </c>
      <c r="AD1275" s="122">
        <f t="shared" si="250"/>
        <v>-387.86186397364861</v>
      </c>
      <c r="AE1275" s="122">
        <f t="shared" si="251"/>
        <v>6.4449122989042784E-4</v>
      </c>
      <c r="AF1275" s="122">
        <f t="shared" si="258"/>
        <v>0.55496411262352474</v>
      </c>
      <c r="AG1275" s="122">
        <f t="shared" si="259"/>
        <v>0.64449122989049878</v>
      </c>
      <c r="AH1275" s="87">
        <f t="shared" si="260"/>
        <v>0.19732023023361966</v>
      </c>
      <c r="AI1275" s="122">
        <f t="shared" si="261"/>
        <v>1.1895359817426667</v>
      </c>
    </row>
    <row r="1276" spans="1:35" x14ac:dyDescent="0.25">
      <c r="A1276" s="90">
        <v>1.2719999999999998</v>
      </c>
      <c r="B1276" s="164">
        <v>22.824834449018844</v>
      </c>
      <c r="E1276" s="147">
        <f t="shared" si="262"/>
        <v>2.2565955057861881E-2</v>
      </c>
      <c r="F1276" s="164"/>
      <c r="W1276" s="146">
        <f t="shared" si="252"/>
        <v>0.67665799536765414</v>
      </c>
      <c r="X1276" s="168">
        <v>6.6780951923775387</v>
      </c>
      <c r="Y1276" s="147">
        <f t="shared" si="254"/>
        <v>9.9999999999988987E-4</v>
      </c>
      <c r="Z1276" s="122">
        <f t="shared" si="255"/>
        <v>8.8754449677853557</v>
      </c>
      <c r="AA1276" s="122">
        <f t="shared" si="256"/>
        <v>0.61929999999999996</v>
      </c>
      <c r="AB1276" s="122">
        <f t="shared" si="253"/>
        <v>6.968475734308574E-3</v>
      </c>
      <c r="AC1276" s="122">
        <f t="shared" si="257"/>
        <v>5.7237464707088082</v>
      </c>
      <c r="AD1276" s="122">
        <f t="shared" si="250"/>
        <v>-392.40122790803241</v>
      </c>
      <c r="AE1276" s="122">
        <f t="shared" si="251"/>
        <v>6.5203407056834003E-4</v>
      </c>
      <c r="AF1276" s="122">
        <f t="shared" si="258"/>
        <v>0.55561614669409309</v>
      </c>
      <c r="AG1276" s="122">
        <f t="shared" si="259"/>
        <v>0.65203407056841189</v>
      </c>
      <c r="AH1276" s="87">
        <f t="shared" si="260"/>
        <v>0.19666819616305131</v>
      </c>
      <c r="AI1276" s="122">
        <f t="shared" si="261"/>
        <v>1.1671061096707378</v>
      </c>
    </row>
    <row r="1277" spans="1:35" x14ac:dyDescent="0.25">
      <c r="A1277" s="90">
        <v>1.2730000000000001</v>
      </c>
      <c r="B1277" s="164">
        <v>21.789316884400929</v>
      </c>
      <c r="E1277" s="147">
        <f t="shared" si="262"/>
        <v>2.2307075666717333E-2</v>
      </c>
      <c r="F1277" s="164"/>
      <c r="W1277" s="146">
        <f t="shared" si="252"/>
        <v>0.65113988997951822</v>
      </c>
      <c r="X1277" s="168">
        <v>6.4262510730769131</v>
      </c>
      <c r="Y1277" s="147">
        <f t="shared" si="254"/>
        <v>1.000000000000334E-3</v>
      </c>
      <c r="Z1277" s="122">
        <f t="shared" si="255"/>
        <v>8.8754449677853557</v>
      </c>
      <c r="AA1277" s="122">
        <f t="shared" si="256"/>
        <v>0.61929999999999996</v>
      </c>
      <c r="AB1277" s="122">
        <f t="shared" si="253"/>
        <v>6.8045377942340911E-3</v>
      </c>
      <c r="AC1277" s="122">
        <f t="shared" si="257"/>
        <v>5.730551008503042</v>
      </c>
      <c r="AD1277" s="122">
        <f t="shared" si="250"/>
        <v>-383.11224547071515</v>
      </c>
      <c r="AE1277" s="122">
        <f t="shared" si="251"/>
        <v>6.3659901940315536E-4</v>
      </c>
      <c r="AF1277" s="122">
        <f t="shared" si="258"/>
        <v>0.55625274571349625</v>
      </c>
      <c r="AG1277" s="122">
        <f t="shared" si="259"/>
        <v>0.63659901940294272</v>
      </c>
      <c r="AH1277" s="87">
        <f t="shared" si="260"/>
        <v>0.19603159714364815</v>
      </c>
      <c r="AI1277" s="122">
        <f t="shared" si="261"/>
        <v>1.2128448781965793</v>
      </c>
    </row>
    <row r="1278" spans="1:35" x14ac:dyDescent="0.25">
      <c r="A1278" s="90">
        <v>1.274</v>
      </c>
      <c r="B1278" s="164">
        <v>22.824834449018844</v>
      </c>
      <c r="E1278" s="147">
        <f t="shared" si="262"/>
        <v>2.2307075666707428E-2</v>
      </c>
      <c r="F1278" s="164"/>
      <c r="W1278" s="146">
        <f t="shared" si="252"/>
        <v>0.67665799536765425</v>
      </c>
      <c r="X1278" s="168">
        <v>6.6780951923775405</v>
      </c>
      <c r="Y1278" s="147">
        <f t="shared" si="254"/>
        <v>9.9999999999988987E-4</v>
      </c>
      <c r="Z1278" s="122">
        <f t="shared" si="255"/>
        <v>8.8754449677853557</v>
      </c>
      <c r="AA1278" s="122">
        <f t="shared" si="256"/>
        <v>0.61929999999999996</v>
      </c>
      <c r="AB1278" s="122">
        <f t="shared" si="253"/>
        <v>6.9684757343085749E-3</v>
      </c>
      <c r="AC1278" s="122">
        <f t="shared" si="257"/>
        <v>5.7375194842373505</v>
      </c>
      <c r="AD1278" s="122">
        <f t="shared" si="250"/>
        <v>-392.28197640473422</v>
      </c>
      <c r="AE1278" s="122">
        <f t="shared" si="251"/>
        <v>6.5183591613459508E-4</v>
      </c>
      <c r="AF1278" s="122">
        <f t="shared" si="258"/>
        <v>0.55690458162963086</v>
      </c>
      <c r="AG1278" s="122">
        <f t="shared" si="259"/>
        <v>0.65183591613466685</v>
      </c>
      <c r="AH1278" s="87">
        <f t="shared" si="260"/>
        <v>0.19537976122751355</v>
      </c>
      <c r="AI1278" s="122">
        <f t="shared" si="261"/>
        <v>1.1671061096707376</v>
      </c>
    </row>
    <row r="1279" spans="1:35" x14ac:dyDescent="0.25">
      <c r="A1279" s="90">
        <v>1.2749999999999999</v>
      </c>
      <c r="B1279" s="164">
        <v>22.307075666709888</v>
      </c>
      <c r="E1279" s="147">
        <f t="shared" si="262"/>
        <v>2.2565955057861881E-2</v>
      </c>
      <c r="F1279" s="164"/>
      <c r="W1279" s="146">
        <f t="shared" si="252"/>
        <v>0.66389894267358607</v>
      </c>
      <c r="X1279" s="168">
        <v>6.5521731327272255</v>
      </c>
      <c r="Y1279" s="147">
        <f t="shared" si="254"/>
        <v>9.9999999999988987E-4</v>
      </c>
      <c r="Z1279" s="122">
        <f t="shared" si="255"/>
        <v>8.8754449677853557</v>
      </c>
      <c r="AA1279" s="122">
        <f t="shared" si="256"/>
        <v>0.61929999999999996</v>
      </c>
      <c r="AB1279" s="122">
        <f t="shared" si="253"/>
        <v>6.8868066450989062E-3</v>
      </c>
      <c r="AC1279" s="122">
        <f t="shared" si="257"/>
        <v>5.7444062908824494</v>
      </c>
      <c r="AD1279" s="122">
        <f t="shared" si="250"/>
        <v>-387.62545425919268</v>
      </c>
      <c r="AE1279" s="122">
        <f t="shared" si="251"/>
        <v>6.4409839934486519E-4</v>
      </c>
      <c r="AF1279" s="122">
        <f t="shared" si="258"/>
        <v>0.55754868002897573</v>
      </c>
      <c r="AG1279" s="122">
        <f t="shared" si="259"/>
        <v>0.64409839934493607</v>
      </c>
      <c r="AH1279" s="87">
        <f t="shared" si="260"/>
        <v>0.19473566282816868</v>
      </c>
      <c r="AI1279" s="122">
        <f t="shared" si="261"/>
        <v>1.1895359817426672</v>
      </c>
    </row>
    <row r="1280" spans="1:35" x14ac:dyDescent="0.25">
      <c r="A1280" s="90">
        <v>1.2759999999999998</v>
      </c>
      <c r="B1280" s="164">
        <v>22.824834449018844</v>
      </c>
      <c r="E1280" s="147">
        <f t="shared" si="262"/>
        <v>2.2565955057861881E-2</v>
      </c>
      <c r="F1280" s="164"/>
      <c r="W1280" s="146">
        <f t="shared" si="252"/>
        <v>0.67665799536765403</v>
      </c>
      <c r="X1280" s="168">
        <v>6.6780951923775378</v>
      </c>
      <c r="Y1280" s="147">
        <f t="shared" si="254"/>
        <v>9.9999999999988987E-4</v>
      </c>
      <c r="Z1280" s="122">
        <f t="shared" si="255"/>
        <v>8.8754449677853557</v>
      </c>
      <c r="AA1280" s="122">
        <f t="shared" si="256"/>
        <v>0.61929999999999996</v>
      </c>
      <c r="AB1280" s="122">
        <f t="shared" si="253"/>
        <v>6.9684757343085723E-3</v>
      </c>
      <c r="AC1280" s="122">
        <f t="shared" si="257"/>
        <v>5.7513747666167578</v>
      </c>
      <c r="AD1280" s="122">
        <f t="shared" si="250"/>
        <v>-392.16166061870132</v>
      </c>
      <c r="AE1280" s="122">
        <f t="shared" si="251"/>
        <v>6.5163599323389749E-4</v>
      </c>
      <c r="AF1280" s="122">
        <f t="shared" si="258"/>
        <v>0.55820031602220965</v>
      </c>
      <c r="AG1280" s="122">
        <f t="shared" si="259"/>
        <v>0.65163599323396926</v>
      </c>
      <c r="AH1280" s="87">
        <f t="shared" si="260"/>
        <v>0.19408402683493478</v>
      </c>
      <c r="AI1280" s="122">
        <f t="shared" si="261"/>
        <v>1.1671061096707378</v>
      </c>
    </row>
    <row r="1281" spans="1:35" x14ac:dyDescent="0.25">
      <c r="A1281" s="90">
        <v>1.2770000000000001</v>
      </c>
      <c r="B1281" s="164">
        <v>22.824834449018844</v>
      </c>
      <c r="E1281" s="147">
        <f t="shared" si="262"/>
        <v>2.2824834449026467E-2</v>
      </c>
      <c r="F1281" s="164"/>
      <c r="W1281" s="146">
        <f t="shared" si="252"/>
        <v>0.67665799536765403</v>
      </c>
      <c r="X1281" s="168">
        <v>6.6780951923775378</v>
      </c>
      <c r="Y1281" s="147">
        <f t="shared" si="254"/>
        <v>1.000000000000334E-3</v>
      </c>
      <c r="Z1281" s="122">
        <f t="shared" si="255"/>
        <v>8.8754449677853557</v>
      </c>
      <c r="AA1281" s="122">
        <f t="shared" si="256"/>
        <v>0.61929999999999996</v>
      </c>
      <c r="AB1281" s="122">
        <f t="shared" si="253"/>
        <v>6.968475734311667E-3</v>
      </c>
      <c r="AC1281" s="122">
        <f t="shared" si="257"/>
        <v>5.7583432423510699</v>
      </c>
      <c r="AD1281" s="122">
        <f t="shared" si="250"/>
        <v>-392.10101470497852</v>
      </c>
      <c r="AE1281" s="122">
        <f t="shared" si="251"/>
        <v>6.5153522086323283E-4</v>
      </c>
      <c r="AF1281" s="122">
        <f t="shared" si="258"/>
        <v>0.55885185124307291</v>
      </c>
      <c r="AG1281" s="122">
        <f t="shared" si="259"/>
        <v>0.6515352208630153</v>
      </c>
      <c r="AH1281" s="87">
        <f t="shared" si="260"/>
        <v>0.19343249161407156</v>
      </c>
      <c r="AI1281" s="122">
        <f t="shared" si="261"/>
        <v>1.1671061096707378</v>
      </c>
    </row>
    <row r="1282" spans="1:35" x14ac:dyDescent="0.25">
      <c r="A1282" s="90">
        <v>1.278</v>
      </c>
      <c r="B1282" s="164">
        <v>23.3425932313278</v>
      </c>
      <c r="E1282" s="147">
        <f t="shared" si="262"/>
        <v>2.3083713840170782E-2</v>
      </c>
      <c r="F1282" s="164"/>
      <c r="W1282" s="146">
        <f t="shared" si="252"/>
        <v>0.6894170480617221</v>
      </c>
      <c r="X1282" s="168">
        <v>6.8040172520278519</v>
      </c>
      <c r="Y1282" s="147">
        <f t="shared" si="254"/>
        <v>9.9999999999988987E-4</v>
      </c>
      <c r="Z1282" s="122">
        <f t="shared" si="255"/>
        <v>8.8754449677853557</v>
      </c>
      <c r="AA1282" s="122">
        <f t="shared" si="256"/>
        <v>0.61929999999999996</v>
      </c>
      <c r="AB1282" s="122">
        <f t="shared" si="253"/>
        <v>7.0495606222743109E-3</v>
      </c>
      <c r="AC1282" s="122">
        <f t="shared" si="257"/>
        <v>5.7653928029733441</v>
      </c>
      <c r="AD1282" s="122">
        <f t="shared" si="250"/>
        <v>-396.60132808297823</v>
      </c>
      <c r="AE1282" s="122">
        <f t="shared" si="251"/>
        <v>6.5901317312738337E-4</v>
      </c>
      <c r="AF1282" s="122">
        <f t="shared" si="258"/>
        <v>0.55951086441620024</v>
      </c>
      <c r="AG1282" s="122">
        <f t="shared" si="259"/>
        <v>0.659013173127456</v>
      </c>
      <c r="AH1282" s="87">
        <f t="shared" si="260"/>
        <v>0.19277347844094417</v>
      </c>
      <c r="AI1282" s="122">
        <f t="shared" si="261"/>
        <v>1.1455064576245289</v>
      </c>
    </row>
    <row r="1283" spans="1:35" x14ac:dyDescent="0.25">
      <c r="A1283" s="90">
        <v>1.2789999999999999</v>
      </c>
      <c r="B1283" s="164">
        <v>22.824834449018844</v>
      </c>
      <c r="E1283" s="147">
        <f t="shared" si="262"/>
        <v>2.3083713840170782E-2</v>
      </c>
      <c r="F1283" s="164"/>
      <c r="W1283" s="146">
        <f t="shared" si="252"/>
        <v>0.67665799536765436</v>
      </c>
      <c r="X1283" s="168">
        <v>6.6780951923775413</v>
      </c>
      <c r="Y1283" s="147">
        <f t="shared" si="254"/>
        <v>9.9999999999988987E-4</v>
      </c>
      <c r="Z1283" s="122">
        <f t="shared" si="255"/>
        <v>8.8754449677853557</v>
      </c>
      <c r="AA1283" s="122">
        <f t="shared" si="256"/>
        <v>0.61929999999999996</v>
      </c>
      <c r="AB1283" s="122">
        <f t="shared" si="253"/>
        <v>6.9684757343085766E-3</v>
      </c>
      <c r="AC1283" s="122">
        <f t="shared" si="257"/>
        <v>5.7723612787076526</v>
      </c>
      <c r="AD1283" s="122">
        <f t="shared" si="250"/>
        <v>-391.9787467055155</v>
      </c>
      <c r="AE1283" s="122">
        <f t="shared" si="251"/>
        <v>6.5133205406425233E-4</v>
      </c>
      <c r="AF1283" s="122">
        <f t="shared" si="258"/>
        <v>0.56016219647026444</v>
      </c>
      <c r="AG1283" s="122">
        <f t="shared" si="259"/>
        <v>0.65133205406432404</v>
      </c>
      <c r="AH1283" s="87">
        <f t="shared" si="260"/>
        <v>0.19212214638687991</v>
      </c>
      <c r="AI1283" s="122">
        <f t="shared" si="261"/>
        <v>1.1671061096707374</v>
      </c>
    </row>
    <row r="1284" spans="1:35" x14ac:dyDescent="0.25">
      <c r="A1284" s="90">
        <v>1.2799999999999998</v>
      </c>
      <c r="B1284" s="164">
        <v>22.824834449018844</v>
      </c>
      <c r="E1284" s="147">
        <f t="shared" si="262"/>
        <v>2.282483444901633E-2</v>
      </c>
      <c r="F1284" s="164"/>
      <c r="W1284" s="146">
        <f t="shared" si="252"/>
        <v>0.67665799536765436</v>
      </c>
      <c r="X1284" s="168">
        <v>6.6780951923775413</v>
      </c>
      <c r="Y1284" s="147">
        <f t="shared" si="254"/>
        <v>9.9999999999988987E-4</v>
      </c>
      <c r="Z1284" s="122">
        <f t="shared" si="255"/>
        <v>8.8754449677853557</v>
      </c>
      <c r="AA1284" s="122">
        <f t="shared" si="256"/>
        <v>0.61929999999999996</v>
      </c>
      <c r="AB1284" s="122">
        <f t="shared" si="253"/>
        <v>6.9684757343085766E-3</v>
      </c>
      <c r="AC1284" s="122">
        <f t="shared" si="257"/>
        <v>5.7793297544419611</v>
      </c>
      <c r="AD1284" s="122">
        <f t="shared" ref="AD1284:AD1347" si="263">2*$AB$1*PI()*((AC1284+$X$2/2)*(2*AC1284-$Z$1)+(AC1284+$X$2/2)^2-($X$1/2)^2)*AB1284</f>
        <v>-391.91783185805372</v>
      </c>
      <c r="AE1284" s="122">
        <f t="shared" ref="AE1284:AE1347" si="264">-AD1284*0.000000001*$Z$2</f>
        <v>6.512308348194495E-4</v>
      </c>
      <c r="AF1284" s="122">
        <f t="shared" si="258"/>
        <v>0.56081342730508388</v>
      </c>
      <c r="AG1284" s="122">
        <f t="shared" si="259"/>
        <v>0.65123083481952126</v>
      </c>
      <c r="AH1284" s="87">
        <f t="shared" si="260"/>
        <v>0.19147091555206047</v>
      </c>
      <c r="AI1284" s="122">
        <f t="shared" si="261"/>
        <v>1.1935807568151962</v>
      </c>
    </row>
    <row r="1285" spans="1:35" x14ac:dyDescent="0.25">
      <c r="A1285" s="90">
        <v>1.2810000000000001</v>
      </c>
      <c r="B1285" s="164">
        <v>22.824834449018844</v>
      </c>
      <c r="E1285" s="147">
        <f t="shared" si="262"/>
        <v>2.2824834449026467E-2</v>
      </c>
      <c r="F1285" s="164"/>
      <c r="W1285" s="146">
        <f t="shared" ref="W1285:W1348" si="265">+X1285/1000000*101325</f>
        <v>0.67665799536765436</v>
      </c>
      <c r="X1285" s="168">
        <v>6.6780951923775413</v>
      </c>
      <c r="Y1285" s="147">
        <f t="shared" si="254"/>
        <v>1.000000000000334E-3</v>
      </c>
      <c r="Z1285" s="122">
        <f t="shared" si="255"/>
        <v>8.8754449677853557</v>
      </c>
      <c r="AA1285" s="122">
        <f t="shared" si="256"/>
        <v>0.61929999999999996</v>
      </c>
      <c r="AB1285" s="122">
        <f t="shared" ref="AB1285:AB1348" si="266">IF(OR(AC1284&gt;=($X$1-$X$2)/2,AC1284&gt;=$Z$1/2),0,Z1285*W1285^AA1285*Y1285)</f>
        <v>6.9684757343116705E-3</v>
      </c>
      <c r="AC1285" s="122">
        <f t="shared" si="257"/>
        <v>5.7862982301762731</v>
      </c>
      <c r="AD1285" s="122">
        <f t="shared" si="263"/>
        <v>-391.85682771260076</v>
      </c>
      <c r="AE1285" s="122">
        <f t="shared" si="264"/>
        <v>6.511294671925098E-4</v>
      </c>
      <c r="AF1285" s="122">
        <f t="shared" si="258"/>
        <v>0.56146455677227636</v>
      </c>
      <c r="AG1285" s="122">
        <f t="shared" si="259"/>
        <v>0.65112946719229237</v>
      </c>
      <c r="AH1285" s="87">
        <f t="shared" si="260"/>
        <v>0.19081978608486797</v>
      </c>
      <c r="AI1285" s="122">
        <f t="shared" si="261"/>
        <v>1.1671061096707374</v>
      </c>
    </row>
    <row r="1286" spans="1:35" x14ac:dyDescent="0.25">
      <c r="A1286" s="90">
        <v>1.282</v>
      </c>
      <c r="B1286" s="164">
        <v>22.824834449018844</v>
      </c>
      <c r="E1286" s="147">
        <f t="shared" si="262"/>
        <v>2.282483444901633E-2</v>
      </c>
      <c r="F1286" s="164"/>
      <c r="W1286" s="146">
        <f t="shared" si="265"/>
        <v>0.67665799536765436</v>
      </c>
      <c r="X1286" s="168">
        <v>6.6780951923775413</v>
      </c>
      <c r="Y1286" s="147">
        <f t="shared" ref="Y1286:Y1349" si="267">+A1286-A1285</f>
        <v>9.9999999999988987E-4</v>
      </c>
      <c r="Z1286" s="122">
        <f t="shared" ref="Z1286:Z1349" si="268">IF(AND(W1286&lt;=$S$56,W1286&gt;$Q$56),$T$56,IF(AND(W1286&lt;=$S$57,W1286&gt;$Q$57),$T$57,IF(AND(W1286&lt;=$S$58,W1286&gt;$Q$58),$T$58,IF(AND(W1286&lt;=$S$59,W1286&gt;$Q$59),$T$59,IF(AND(W1286&lt;=$S$60,W1286&gt;$Q$60),$T$60,"Valor no encontrado para Po")))))</f>
        <v>8.8754449677853557</v>
      </c>
      <c r="AA1286" s="122">
        <f t="shared" ref="AA1286:AA1349" si="269">IF(AND(W1286&lt;=$S$56,W1286&gt;$Q$56),$U$56,IF(AND(W1286&lt;=$S$57,W1286&gt;$Q$57),$U$57,IF(AND(W1286&lt;=$S$58,W1286&gt;$Q$58),$U$58,IF(AND(W1286&lt;=$S$59,W1286&gt;$Q$59),$U$59,IF(AND(W1286&lt;=$S$60,W1286&gt;$Q$60),$U$60,"Valor no encontrado para Po")))))</f>
        <v>0.61929999999999996</v>
      </c>
      <c r="AB1286" s="122">
        <f t="shared" si="266"/>
        <v>6.9684757343085766E-3</v>
      </c>
      <c r="AC1286" s="122">
        <f t="shared" ref="AC1286:AC1349" si="270">+AC1285+AB1286</f>
        <v>5.7932667059105816</v>
      </c>
      <c r="AD1286" s="122">
        <f t="shared" si="263"/>
        <v>-391.79573426863493</v>
      </c>
      <c r="AE1286" s="122">
        <f t="shared" si="264"/>
        <v>6.5102795118256651E-4</v>
      </c>
      <c r="AF1286" s="122">
        <f t="shared" ref="AF1286:AF1349" si="271">+AF1285+AE1286</f>
        <v>0.56211558472345891</v>
      </c>
      <c r="AG1286" s="122">
        <f t="shared" ref="AG1286:AG1349" si="272">+AE1286/Y1286</f>
        <v>0.65102795118263823</v>
      </c>
      <c r="AH1286" s="87">
        <f t="shared" ref="AH1286:AH1349" si="273">+AH1285-AE1286</f>
        <v>0.19016875813368539</v>
      </c>
      <c r="AI1286" s="122">
        <f t="shared" si="261"/>
        <v>1.1671061096707374</v>
      </c>
    </row>
    <row r="1287" spans="1:35" x14ac:dyDescent="0.25">
      <c r="A1287" s="90">
        <v>1.2829999999999999</v>
      </c>
      <c r="B1287" s="164">
        <v>23.860352013636756</v>
      </c>
      <c r="E1287" s="147">
        <f t="shared" si="262"/>
        <v>2.3342593231325228E-2</v>
      </c>
      <c r="F1287" s="164"/>
      <c r="W1287" s="146">
        <f t="shared" si="265"/>
        <v>0.70217610075578996</v>
      </c>
      <c r="X1287" s="168">
        <v>6.9299393116781633</v>
      </c>
      <c r="Y1287" s="147">
        <f t="shared" si="267"/>
        <v>9.9999999999988987E-4</v>
      </c>
      <c r="Z1287" s="122">
        <f t="shared" si="268"/>
        <v>8.8754449677853557</v>
      </c>
      <c r="AA1287" s="122">
        <f t="shared" si="269"/>
        <v>0.61929999999999996</v>
      </c>
      <c r="AB1287" s="122">
        <f t="shared" si="266"/>
        <v>7.1300761861221619E-3</v>
      </c>
      <c r="AC1287" s="122">
        <f t="shared" si="270"/>
        <v>5.800396782096704</v>
      </c>
      <c r="AD1287" s="122">
        <f t="shared" si="263"/>
        <v>-400.81750724512233</v>
      </c>
      <c r="AE1287" s="122">
        <f t="shared" si="264"/>
        <v>6.6601899335886987E-4</v>
      </c>
      <c r="AF1287" s="122">
        <f t="shared" si="271"/>
        <v>0.56278160371681774</v>
      </c>
      <c r="AG1287" s="122">
        <f t="shared" si="272"/>
        <v>0.66601899335894321</v>
      </c>
      <c r="AH1287" s="87">
        <f t="shared" si="273"/>
        <v>0.18950273914032653</v>
      </c>
      <c r="AI1287" s="122">
        <f t="shared" si="261"/>
        <v>1.1246917684909985</v>
      </c>
    </row>
    <row r="1288" spans="1:35" x14ac:dyDescent="0.25">
      <c r="A1288" s="90">
        <v>1.2839999999999998</v>
      </c>
      <c r="B1288" s="164">
        <v>23.860352013636756</v>
      </c>
      <c r="E1288" s="147">
        <f t="shared" si="262"/>
        <v>2.386035201363413E-2</v>
      </c>
      <c r="F1288" s="164"/>
      <c r="W1288" s="146">
        <f t="shared" si="265"/>
        <v>0.70217610075578996</v>
      </c>
      <c r="X1288" s="168">
        <v>6.9299393116781633</v>
      </c>
      <c r="Y1288" s="147">
        <f t="shared" si="267"/>
        <v>9.9999999999988987E-4</v>
      </c>
      <c r="Z1288" s="122">
        <f t="shared" si="268"/>
        <v>8.8754449677853557</v>
      </c>
      <c r="AA1288" s="122">
        <f t="shared" si="269"/>
        <v>0.61929999999999996</v>
      </c>
      <c r="AB1288" s="122">
        <f t="shared" si="266"/>
        <v>7.1300761861221619E-3</v>
      </c>
      <c r="AC1288" s="122">
        <f t="shared" si="270"/>
        <v>5.8075268582828263</v>
      </c>
      <c r="AD1288" s="122">
        <f t="shared" si="263"/>
        <v>-400.75335717815312</v>
      </c>
      <c r="AE1288" s="122">
        <f t="shared" si="264"/>
        <v>6.6591239830687127E-4</v>
      </c>
      <c r="AF1288" s="122">
        <f t="shared" si="271"/>
        <v>0.56344751611512456</v>
      </c>
      <c r="AG1288" s="122">
        <f t="shared" si="272"/>
        <v>0.6659123983069446</v>
      </c>
      <c r="AH1288" s="87">
        <f t="shared" si="273"/>
        <v>0.18883682674201965</v>
      </c>
      <c r="AI1288" s="122">
        <f t="shared" si="261"/>
        <v>1.1246917684909985</v>
      </c>
    </row>
    <row r="1289" spans="1:35" x14ac:dyDescent="0.25">
      <c r="A1289" s="90">
        <v>1.2850000000000001</v>
      </c>
      <c r="B1289" s="164">
        <v>23.860352013636756</v>
      </c>
      <c r="E1289" s="147">
        <f t="shared" si="262"/>
        <v>2.3860352013644726E-2</v>
      </c>
      <c r="F1289" s="164"/>
      <c r="W1289" s="146">
        <f t="shared" si="265"/>
        <v>0.70217610075578996</v>
      </c>
      <c r="X1289" s="168">
        <v>6.9299393116781633</v>
      </c>
      <c r="Y1289" s="147">
        <f t="shared" si="267"/>
        <v>1.000000000000334E-3</v>
      </c>
      <c r="Z1289" s="122">
        <f t="shared" si="268"/>
        <v>8.8754449677853557</v>
      </c>
      <c r="AA1289" s="122">
        <f t="shared" si="269"/>
        <v>0.61929999999999996</v>
      </c>
      <c r="AB1289" s="122">
        <f t="shared" si="266"/>
        <v>7.1300761861253286E-3</v>
      </c>
      <c r="AC1289" s="122">
        <f t="shared" si="270"/>
        <v>5.8146569344689514</v>
      </c>
      <c r="AD1289" s="122">
        <f t="shared" si="263"/>
        <v>-400.68911145548213</v>
      </c>
      <c r="AE1289" s="122">
        <f t="shared" si="264"/>
        <v>6.6580564430843679E-4</v>
      </c>
      <c r="AF1289" s="122">
        <f t="shared" si="271"/>
        <v>0.56411332175943296</v>
      </c>
      <c r="AG1289" s="122">
        <f t="shared" si="272"/>
        <v>0.66580564430821443</v>
      </c>
      <c r="AH1289" s="87">
        <f t="shared" si="273"/>
        <v>0.18817102109771122</v>
      </c>
      <c r="AI1289" s="122">
        <f t="shared" si="261"/>
        <v>1.099179248703507</v>
      </c>
    </row>
    <row r="1290" spans="1:35" x14ac:dyDescent="0.25">
      <c r="A1290" s="90">
        <v>1.286</v>
      </c>
      <c r="B1290" s="164">
        <v>23.860352013636756</v>
      </c>
      <c r="E1290" s="147">
        <f t="shared" si="262"/>
        <v>2.386035201363413E-2</v>
      </c>
      <c r="F1290" s="164"/>
      <c r="W1290" s="146">
        <f t="shared" si="265"/>
        <v>0.70217610075578996</v>
      </c>
      <c r="X1290" s="168">
        <v>6.9299393116781633</v>
      </c>
      <c r="Y1290" s="147">
        <f t="shared" si="267"/>
        <v>9.9999999999988987E-4</v>
      </c>
      <c r="Z1290" s="122">
        <f t="shared" si="268"/>
        <v>8.8754449677853557</v>
      </c>
      <c r="AA1290" s="122">
        <f t="shared" si="269"/>
        <v>0.61929999999999996</v>
      </c>
      <c r="AB1290" s="122">
        <f t="shared" si="266"/>
        <v>7.1300761861221619E-3</v>
      </c>
      <c r="AC1290" s="122">
        <f t="shared" si="270"/>
        <v>5.8217870106550738</v>
      </c>
      <c r="AD1290" s="122">
        <f t="shared" si="263"/>
        <v>-400.6247700765756</v>
      </c>
      <c r="AE1290" s="122">
        <f t="shared" si="264"/>
        <v>6.6569873136267956E-4</v>
      </c>
      <c r="AF1290" s="122">
        <f t="shared" si="271"/>
        <v>0.56477902049079565</v>
      </c>
      <c r="AG1290" s="122">
        <f t="shared" si="272"/>
        <v>0.66569873136275293</v>
      </c>
      <c r="AH1290" s="87">
        <f t="shared" si="273"/>
        <v>0.18750532236634854</v>
      </c>
      <c r="AI1290" s="122">
        <f t="shared" si="261"/>
        <v>1.1246917684909985</v>
      </c>
    </row>
    <row r="1291" spans="1:35" x14ac:dyDescent="0.25">
      <c r="A1291" s="90">
        <v>1.2869999999999999</v>
      </c>
      <c r="B1291" s="164">
        <v>23.860352013636756</v>
      </c>
      <c r="E1291" s="147">
        <f t="shared" si="262"/>
        <v>2.386035201363413E-2</v>
      </c>
      <c r="F1291" s="164"/>
      <c r="W1291" s="146">
        <f t="shared" si="265"/>
        <v>0.70217610075578996</v>
      </c>
      <c r="X1291" s="168">
        <v>6.9299393116781633</v>
      </c>
      <c r="Y1291" s="147">
        <f t="shared" si="267"/>
        <v>9.9999999999988987E-4</v>
      </c>
      <c r="Z1291" s="122">
        <f t="shared" si="268"/>
        <v>8.8754449677853557</v>
      </c>
      <c r="AA1291" s="122">
        <f t="shared" si="269"/>
        <v>0.61929999999999996</v>
      </c>
      <c r="AB1291" s="122">
        <f t="shared" si="266"/>
        <v>7.1300761861221619E-3</v>
      </c>
      <c r="AC1291" s="122">
        <f t="shared" si="270"/>
        <v>5.8289170868411961</v>
      </c>
      <c r="AD1291" s="122">
        <f t="shared" si="263"/>
        <v>-400.56033304196734</v>
      </c>
      <c r="AE1291" s="122">
        <f t="shared" si="264"/>
        <v>6.6559165947048657E-4</v>
      </c>
      <c r="AF1291" s="122">
        <f t="shared" si="271"/>
        <v>0.56544461215026609</v>
      </c>
      <c r="AG1291" s="122">
        <f t="shared" si="272"/>
        <v>0.66559165947055987</v>
      </c>
      <c r="AH1291" s="87">
        <f t="shared" si="273"/>
        <v>0.18683973070687804</v>
      </c>
      <c r="AI1291" s="122">
        <f t="shared" si="261"/>
        <v>1.0736667289160158</v>
      </c>
    </row>
    <row r="1292" spans="1:35" x14ac:dyDescent="0.25">
      <c r="A1292" s="90">
        <v>1.2879999999999998</v>
      </c>
      <c r="B1292" s="164">
        <v>24.507550491522949</v>
      </c>
      <c r="E1292" s="147">
        <f t="shared" si="262"/>
        <v>2.418395125257719E-2</v>
      </c>
      <c r="F1292" s="164"/>
      <c r="W1292" s="146">
        <f t="shared" si="265"/>
        <v>0.71812491662337463</v>
      </c>
      <c r="X1292" s="168">
        <v>7.0873418862410524</v>
      </c>
      <c r="Y1292" s="147">
        <f t="shared" si="267"/>
        <v>9.9999999999988987E-4</v>
      </c>
      <c r="Z1292" s="122">
        <f t="shared" si="268"/>
        <v>8.8754449677853557</v>
      </c>
      <c r="AA1292" s="122">
        <f t="shared" si="269"/>
        <v>0.61929999999999996</v>
      </c>
      <c r="AB1292" s="122">
        <f t="shared" si="266"/>
        <v>7.2299416581307159E-3</v>
      </c>
      <c r="AC1292" s="122">
        <f t="shared" si="270"/>
        <v>5.8361470284993269</v>
      </c>
      <c r="AD1292" s="122">
        <f t="shared" si="263"/>
        <v>-406.10431859625299</v>
      </c>
      <c r="AE1292" s="122">
        <f t="shared" si="264"/>
        <v>6.7480383112296718E-4</v>
      </c>
      <c r="AF1292" s="122">
        <f t="shared" si="271"/>
        <v>0.56611941598138904</v>
      </c>
      <c r="AG1292" s="122">
        <f t="shared" si="272"/>
        <v>0.67480383112304154</v>
      </c>
      <c r="AH1292" s="87">
        <f t="shared" si="273"/>
        <v>0.18616492687575506</v>
      </c>
      <c r="AI1292" s="122">
        <f t="shared" si="261"/>
        <v>1.0997135209629869</v>
      </c>
    </row>
    <row r="1293" spans="1:35" x14ac:dyDescent="0.25">
      <c r="A1293" s="90">
        <v>1.2890000000000001</v>
      </c>
      <c r="B1293" s="164">
        <v>24.507550491522949</v>
      </c>
      <c r="E1293" s="147">
        <f t="shared" si="262"/>
        <v>2.4507550491531135E-2</v>
      </c>
      <c r="F1293" s="164"/>
      <c r="W1293" s="146">
        <f t="shared" si="265"/>
        <v>0.71812491662337463</v>
      </c>
      <c r="X1293" s="168">
        <v>7.0873418862410524</v>
      </c>
      <c r="Y1293" s="147">
        <f t="shared" si="267"/>
        <v>1.000000000000334E-3</v>
      </c>
      <c r="Z1293" s="122">
        <f t="shared" si="268"/>
        <v>8.8754449677853557</v>
      </c>
      <c r="AA1293" s="122">
        <f t="shared" si="269"/>
        <v>0.61929999999999996</v>
      </c>
      <c r="AB1293" s="122">
        <f t="shared" si="266"/>
        <v>7.2299416581339268E-3</v>
      </c>
      <c r="AC1293" s="122">
        <f t="shared" si="270"/>
        <v>5.8433769701574612</v>
      </c>
      <c r="AD1293" s="122">
        <f t="shared" si="263"/>
        <v>-406.03786510658426</v>
      </c>
      <c r="AE1293" s="122">
        <f t="shared" si="264"/>
        <v>6.7469340858529274E-4</v>
      </c>
      <c r="AF1293" s="122">
        <f t="shared" si="271"/>
        <v>0.56679410938997432</v>
      </c>
      <c r="AG1293" s="122">
        <f t="shared" si="272"/>
        <v>0.67469340858506743</v>
      </c>
      <c r="AH1293" s="87">
        <f t="shared" si="273"/>
        <v>0.18549023346716978</v>
      </c>
      <c r="AI1293" s="122">
        <f t="shared" si="261"/>
        <v>1.0747676080025113</v>
      </c>
    </row>
    <row r="1294" spans="1:35" x14ac:dyDescent="0.25">
      <c r="A1294" s="90">
        <v>1.29</v>
      </c>
      <c r="B1294" s="164">
        <v>25.154748969409145</v>
      </c>
      <c r="E1294" s="147">
        <f t="shared" si="262"/>
        <v>2.4831149730463312E-2</v>
      </c>
      <c r="F1294" s="164"/>
      <c r="W1294" s="146">
        <f t="shared" si="265"/>
        <v>0.73407373249095997</v>
      </c>
      <c r="X1294" s="168">
        <v>7.2447444608039469</v>
      </c>
      <c r="Y1294" s="147">
        <f t="shared" si="267"/>
        <v>9.9999999999988987E-4</v>
      </c>
      <c r="Z1294" s="122">
        <f t="shared" si="268"/>
        <v>8.8754449677853557</v>
      </c>
      <c r="AA1294" s="122">
        <f t="shared" si="269"/>
        <v>0.61929999999999996</v>
      </c>
      <c r="AB1294" s="122">
        <f t="shared" si="266"/>
        <v>7.3289662495386564E-3</v>
      </c>
      <c r="AC1294" s="122">
        <f t="shared" si="270"/>
        <v>5.8507059364069995</v>
      </c>
      <c r="AD1294" s="122">
        <f t="shared" si="263"/>
        <v>-411.53075612906667</v>
      </c>
      <c r="AE1294" s="122">
        <f t="shared" si="264"/>
        <v>6.8382067893475479E-4</v>
      </c>
      <c r="AF1294" s="122">
        <f t="shared" si="271"/>
        <v>0.56747793006890912</v>
      </c>
      <c r="AG1294" s="122">
        <f t="shared" si="272"/>
        <v>0.68382067893483012</v>
      </c>
      <c r="AH1294" s="87">
        <f t="shared" si="273"/>
        <v>0.18480641278823504</v>
      </c>
      <c r="AI1294" s="122">
        <f t="shared" si="261"/>
        <v>1.0758206507012815</v>
      </c>
    </row>
    <row r="1295" spans="1:35" x14ac:dyDescent="0.25">
      <c r="A1295" s="90">
        <v>1.2909999999999999</v>
      </c>
      <c r="B1295" s="164">
        <v>25.154748969409145</v>
      </c>
      <c r="E1295" s="147">
        <f t="shared" si="262"/>
        <v>2.5154748969406376E-2</v>
      </c>
      <c r="F1295" s="164"/>
      <c r="W1295" s="146">
        <f t="shared" si="265"/>
        <v>0.73407373249095997</v>
      </c>
      <c r="X1295" s="168">
        <v>7.2447444608039469</v>
      </c>
      <c r="Y1295" s="147">
        <f t="shared" si="267"/>
        <v>9.9999999999988987E-4</v>
      </c>
      <c r="Z1295" s="122">
        <f t="shared" si="268"/>
        <v>8.8754449677853557</v>
      </c>
      <c r="AA1295" s="122">
        <f t="shared" si="269"/>
        <v>0.61929999999999996</v>
      </c>
      <c r="AB1295" s="122">
        <f t="shared" si="266"/>
        <v>7.3289662495386564E-3</v>
      </c>
      <c r="AC1295" s="122">
        <f t="shared" si="270"/>
        <v>5.8580349026565379</v>
      </c>
      <c r="AD1295" s="122">
        <f t="shared" si="263"/>
        <v>-411.46226274784112</v>
      </c>
      <c r="AE1295" s="122">
        <f t="shared" si="264"/>
        <v>6.8370686680831075E-4</v>
      </c>
      <c r="AF1295" s="122">
        <f t="shared" si="271"/>
        <v>0.56816163693571742</v>
      </c>
      <c r="AG1295" s="122">
        <f t="shared" si="272"/>
        <v>0.68370686680838599</v>
      </c>
      <c r="AH1295" s="87">
        <f t="shared" si="273"/>
        <v>0.18412270592142674</v>
      </c>
      <c r="AI1295" s="122">
        <f t="shared" si="261"/>
        <v>1.0758206507012815</v>
      </c>
    </row>
    <row r="1296" spans="1:35" x14ac:dyDescent="0.25">
      <c r="A1296" s="90">
        <v>1.2919999999999998</v>
      </c>
      <c r="B1296" s="164">
        <v>24.507550491522949</v>
      </c>
      <c r="E1296" s="147">
        <f t="shared" si="262"/>
        <v>2.4831149730463312E-2</v>
      </c>
      <c r="F1296" s="164"/>
      <c r="W1296" s="146">
        <f t="shared" si="265"/>
        <v>0.71812491662337463</v>
      </c>
      <c r="X1296" s="168">
        <v>7.0873418862410524</v>
      </c>
      <c r="Y1296" s="147">
        <f t="shared" si="267"/>
        <v>9.9999999999988987E-4</v>
      </c>
      <c r="Z1296" s="122">
        <f t="shared" si="268"/>
        <v>8.8754449677853557</v>
      </c>
      <c r="AA1296" s="122">
        <f t="shared" si="269"/>
        <v>0.61929999999999996</v>
      </c>
      <c r="AB1296" s="122">
        <f t="shared" si="266"/>
        <v>7.2299416581307159E-3</v>
      </c>
      <c r="AC1296" s="122">
        <f t="shared" si="270"/>
        <v>5.8652648443146687</v>
      </c>
      <c r="AD1296" s="122">
        <f t="shared" si="263"/>
        <v>-405.83607629215084</v>
      </c>
      <c r="AE1296" s="122">
        <f t="shared" si="264"/>
        <v>6.7435810590856145E-4</v>
      </c>
      <c r="AF1296" s="122">
        <f t="shared" si="271"/>
        <v>0.56883599504162596</v>
      </c>
      <c r="AG1296" s="122">
        <f t="shared" si="272"/>
        <v>0.67435810590863576</v>
      </c>
      <c r="AH1296" s="87">
        <f t="shared" si="273"/>
        <v>0.18344834781551816</v>
      </c>
      <c r="AI1296" s="122">
        <f t="shared" si="261"/>
        <v>1.1246594339234626</v>
      </c>
    </row>
    <row r="1297" spans="1:35" x14ac:dyDescent="0.25">
      <c r="A1297" s="90">
        <v>1.2930000000000001</v>
      </c>
      <c r="B1297" s="164">
        <v>24.507550491522949</v>
      </c>
      <c r="E1297" s="147">
        <f t="shared" si="262"/>
        <v>2.4507550491531135E-2</v>
      </c>
      <c r="F1297" s="164"/>
      <c r="W1297" s="146">
        <f t="shared" si="265"/>
        <v>0.71812491662337463</v>
      </c>
      <c r="X1297" s="168">
        <v>7.0873418862410524</v>
      </c>
      <c r="Y1297" s="147">
        <f t="shared" si="267"/>
        <v>1.000000000000334E-3</v>
      </c>
      <c r="Z1297" s="122">
        <f t="shared" si="268"/>
        <v>8.8754449677853557</v>
      </c>
      <c r="AA1297" s="122">
        <f t="shared" si="269"/>
        <v>0.61929999999999996</v>
      </c>
      <c r="AB1297" s="122">
        <f t="shared" si="266"/>
        <v>7.2299416581339268E-3</v>
      </c>
      <c r="AC1297" s="122">
        <f t="shared" si="270"/>
        <v>5.8724947859728029</v>
      </c>
      <c r="AD1297" s="122">
        <f t="shared" si="263"/>
        <v>-405.76922114344842</v>
      </c>
      <c r="AE1297" s="122">
        <f t="shared" si="264"/>
        <v>6.7424701595357006E-4</v>
      </c>
      <c r="AF1297" s="122">
        <f t="shared" si="271"/>
        <v>0.5695102420575795</v>
      </c>
      <c r="AG1297" s="122">
        <f t="shared" si="272"/>
        <v>0.67424701595334491</v>
      </c>
      <c r="AH1297" s="87">
        <f t="shared" si="273"/>
        <v>0.1827741007995646</v>
      </c>
      <c r="AI1297" s="122">
        <f t="shared" si="261"/>
        <v>1.0997135209629869</v>
      </c>
    </row>
    <row r="1298" spans="1:35" x14ac:dyDescent="0.25">
      <c r="A1298" s="90">
        <v>1.294</v>
      </c>
      <c r="B1298" s="164">
        <v>24.507550491522949</v>
      </c>
      <c r="E1298" s="147">
        <f t="shared" si="262"/>
        <v>2.4507550491520251E-2</v>
      </c>
      <c r="F1298" s="164"/>
      <c r="W1298" s="146">
        <f t="shared" si="265"/>
        <v>0.71812491662337463</v>
      </c>
      <c r="X1298" s="168">
        <v>7.0873418862410524</v>
      </c>
      <c r="Y1298" s="147">
        <f t="shared" si="267"/>
        <v>9.9999999999988987E-4</v>
      </c>
      <c r="Z1298" s="122">
        <f t="shared" si="268"/>
        <v>8.8754449677853557</v>
      </c>
      <c r="AA1298" s="122">
        <f t="shared" si="269"/>
        <v>0.61929999999999996</v>
      </c>
      <c r="AB1298" s="122">
        <f t="shared" si="266"/>
        <v>7.2299416581307159E-3</v>
      </c>
      <c r="AC1298" s="122">
        <f t="shared" si="270"/>
        <v>5.8797247276309337</v>
      </c>
      <c r="AD1298" s="122">
        <f t="shared" si="263"/>
        <v>-405.70226626261336</v>
      </c>
      <c r="AE1298" s="122">
        <f t="shared" si="264"/>
        <v>6.7413576027853552E-4</v>
      </c>
      <c r="AF1298" s="122">
        <f t="shared" si="271"/>
        <v>0.57018437781785802</v>
      </c>
      <c r="AG1298" s="122">
        <f t="shared" si="272"/>
        <v>0.67413576027860977</v>
      </c>
      <c r="AH1298" s="87">
        <f t="shared" si="273"/>
        <v>0.18209996503928608</v>
      </c>
      <c r="AI1298" s="122">
        <f t="shared" si="261"/>
        <v>1.0997135209629869</v>
      </c>
    </row>
    <row r="1299" spans="1:35" x14ac:dyDescent="0.25">
      <c r="A1299" s="90">
        <v>1.2949999999999999</v>
      </c>
      <c r="B1299" s="164">
        <v>25.154748969409145</v>
      </c>
      <c r="E1299" s="147">
        <f t="shared" si="262"/>
        <v>2.4831149730463312E-2</v>
      </c>
      <c r="F1299" s="164"/>
      <c r="W1299" s="146">
        <f t="shared" si="265"/>
        <v>0.73407373249095997</v>
      </c>
      <c r="X1299" s="168">
        <v>7.2447444608039469</v>
      </c>
      <c r="Y1299" s="147">
        <f t="shared" si="267"/>
        <v>9.9999999999988987E-4</v>
      </c>
      <c r="Z1299" s="122">
        <f t="shared" si="268"/>
        <v>8.8754449677853557</v>
      </c>
      <c r="AA1299" s="122">
        <f t="shared" si="269"/>
        <v>0.61929999999999996</v>
      </c>
      <c r="AB1299" s="122">
        <f t="shared" si="266"/>
        <v>7.3289662495386564E-3</v>
      </c>
      <c r="AC1299" s="122">
        <f t="shared" si="270"/>
        <v>5.8870536938804721</v>
      </c>
      <c r="AD1299" s="122">
        <f t="shared" si="263"/>
        <v>-411.19004555042767</v>
      </c>
      <c r="AE1299" s="122">
        <f t="shared" si="264"/>
        <v>6.8325453670665828E-4</v>
      </c>
      <c r="AF1299" s="122">
        <f t="shared" si="271"/>
        <v>0.57086763235456472</v>
      </c>
      <c r="AG1299" s="122">
        <f t="shared" si="272"/>
        <v>0.68325453670673353</v>
      </c>
      <c r="AH1299" s="87">
        <f t="shared" si="273"/>
        <v>0.18141671050257943</v>
      </c>
      <c r="AI1299" s="122">
        <f t="shared" ref="AI1299:AI1362" si="274">B1285*9.81/(W1299*1000000*$AF$1)</f>
        <v>1.0758206507012815</v>
      </c>
    </row>
    <row r="1300" spans="1:35" x14ac:dyDescent="0.25">
      <c r="A1300" s="90">
        <v>1.2959999999999998</v>
      </c>
      <c r="B1300" s="164">
        <v>25.154748969409145</v>
      </c>
      <c r="E1300" s="147">
        <f t="shared" si="262"/>
        <v>2.5154748969406376E-2</v>
      </c>
      <c r="F1300" s="164"/>
      <c r="W1300" s="146">
        <f t="shared" si="265"/>
        <v>0.73407373249095997</v>
      </c>
      <c r="X1300" s="168">
        <v>7.2447444608039469</v>
      </c>
      <c r="Y1300" s="147">
        <f t="shared" si="267"/>
        <v>9.9999999999988987E-4</v>
      </c>
      <c r="Z1300" s="122">
        <f t="shared" si="268"/>
        <v>8.8754449677853557</v>
      </c>
      <c r="AA1300" s="122">
        <f t="shared" si="269"/>
        <v>0.61929999999999996</v>
      </c>
      <c r="AB1300" s="122">
        <f t="shared" si="266"/>
        <v>7.3289662495386564E-3</v>
      </c>
      <c r="AC1300" s="122">
        <f t="shared" si="270"/>
        <v>5.8943826601300104</v>
      </c>
      <c r="AD1300" s="122">
        <f t="shared" si="263"/>
        <v>-411.12103694978282</v>
      </c>
      <c r="AE1300" s="122">
        <f t="shared" si="264"/>
        <v>6.8313986846511735E-4</v>
      </c>
      <c r="AF1300" s="122">
        <f t="shared" si="271"/>
        <v>0.57155077222302986</v>
      </c>
      <c r="AG1300" s="122">
        <f t="shared" si="272"/>
        <v>0.68313986846519259</v>
      </c>
      <c r="AH1300" s="87">
        <f t="shared" si="273"/>
        <v>0.18073357063411433</v>
      </c>
      <c r="AI1300" s="122">
        <f t="shared" si="274"/>
        <v>1.0758206507012815</v>
      </c>
    </row>
    <row r="1301" spans="1:35" x14ac:dyDescent="0.25">
      <c r="A1301" s="90">
        <v>1.2970000000000002</v>
      </c>
      <c r="B1301" s="164">
        <v>25.154748969409145</v>
      </c>
      <c r="E1301" s="147">
        <f t="shared" si="262"/>
        <v>2.5154748969417544E-2</v>
      </c>
      <c r="F1301" s="164"/>
      <c r="W1301" s="146">
        <f t="shared" si="265"/>
        <v>0.73407373249095997</v>
      </c>
      <c r="X1301" s="168">
        <v>7.2447444608039469</v>
      </c>
      <c r="Y1301" s="147">
        <f t="shared" si="267"/>
        <v>1.000000000000334E-3</v>
      </c>
      <c r="Z1301" s="122">
        <f t="shared" si="268"/>
        <v>8.8754449677853557</v>
      </c>
      <c r="AA1301" s="122">
        <f t="shared" si="269"/>
        <v>0.61929999999999996</v>
      </c>
      <c r="AB1301" s="122">
        <f t="shared" si="266"/>
        <v>7.3289662495419107E-3</v>
      </c>
      <c r="AC1301" s="122">
        <f t="shared" si="270"/>
        <v>5.9017116263795524</v>
      </c>
      <c r="AD1301" s="122">
        <f t="shared" si="263"/>
        <v>-411.05192446324872</v>
      </c>
      <c r="AE1301" s="122">
        <f t="shared" si="264"/>
        <v>6.8302502760143771E-4</v>
      </c>
      <c r="AF1301" s="122">
        <f t="shared" si="271"/>
        <v>0.57223379725063128</v>
      </c>
      <c r="AG1301" s="122">
        <f t="shared" si="272"/>
        <v>0.68302502760120964</v>
      </c>
      <c r="AH1301" s="87">
        <f t="shared" si="273"/>
        <v>0.1800505456065129</v>
      </c>
      <c r="AI1301" s="122">
        <f t="shared" si="274"/>
        <v>1.1246285043866227</v>
      </c>
    </row>
    <row r="1302" spans="1:35" x14ac:dyDescent="0.25">
      <c r="A1302" s="90">
        <v>1.298</v>
      </c>
      <c r="B1302" s="164">
        <v>25.154748969409145</v>
      </c>
      <c r="E1302" s="147">
        <f t="shared" si="262"/>
        <v>2.5154748969406376E-2</v>
      </c>
      <c r="F1302" s="164"/>
      <c r="W1302" s="146">
        <f t="shared" si="265"/>
        <v>0.73407373249095997</v>
      </c>
      <c r="X1302" s="168">
        <v>7.2447444608039469</v>
      </c>
      <c r="Y1302" s="147">
        <f t="shared" si="267"/>
        <v>9.9999999999988987E-4</v>
      </c>
      <c r="Z1302" s="122">
        <f t="shared" si="268"/>
        <v>8.8754449677853557</v>
      </c>
      <c r="AA1302" s="122">
        <f t="shared" si="269"/>
        <v>0.61929999999999996</v>
      </c>
      <c r="AB1302" s="122">
        <f t="shared" si="266"/>
        <v>7.3289662495386564E-3</v>
      </c>
      <c r="AC1302" s="122">
        <f t="shared" si="270"/>
        <v>5.9090405926290908</v>
      </c>
      <c r="AD1302" s="122">
        <f t="shared" si="263"/>
        <v>-410.98270809027809</v>
      </c>
      <c r="AE1302" s="122">
        <f t="shared" si="264"/>
        <v>6.8291001411470973E-4</v>
      </c>
      <c r="AF1302" s="122">
        <f t="shared" si="271"/>
        <v>0.57291670726474597</v>
      </c>
      <c r="AG1302" s="122">
        <f t="shared" si="272"/>
        <v>0.68291001411478491</v>
      </c>
      <c r="AH1302" s="87">
        <f t="shared" si="273"/>
        <v>0.17936763559239818</v>
      </c>
      <c r="AI1302" s="122">
        <f t="shared" si="274"/>
        <v>1.1246285043866227</v>
      </c>
    </row>
    <row r="1303" spans="1:35" x14ac:dyDescent="0.25">
      <c r="A1303" s="90">
        <v>1.2989999999999999</v>
      </c>
      <c r="B1303" s="164">
        <v>25.154748969409145</v>
      </c>
      <c r="E1303" s="147">
        <f t="shared" si="262"/>
        <v>2.5154748969406376E-2</v>
      </c>
      <c r="F1303" s="164"/>
      <c r="W1303" s="146">
        <f t="shared" si="265"/>
        <v>0.73407373249095997</v>
      </c>
      <c r="X1303" s="168">
        <v>7.2447444608039469</v>
      </c>
      <c r="Y1303" s="147">
        <f t="shared" si="267"/>
        <v>9.9999999999988987E-4</v>
      </c>
      <c r="Z1303" s="122">
        <f t="shared" si="268"/>
        <v>8.8754449677853557</v>
      </c>
      <c r="AA1303" s="122">
        <f t="shared" si="269"/>
        <v>0.61929999999999996</v>
      </c>
      <c r="AB1303" s="122">
        <f t="shared" si="266"/>
        <v>7.3289662495386564E-3</v>
      </c>
      <c r="AC1303" s="122">
        <f t="shared" si="270"/>
        <v>5.9163695588786291</v>
      </c>
      <c r="AD1303" s="122">
        <f t="shared" si="263"/>
        <v>-410.91338783141845</v>
      </c>
      <c r="AE1303" s="122">
        <f t="shared" si="264"/>
        <v>6.8279482800584338E-4</v>
      </c>
      <c r="AF1303" s="122">
        <f t="shared" si="271"/>
        <v>0.57359950209275179</v>
      </c>
      <c r="AG1303" s="122">
        <f t="shared" si="272"/>
        <v>0.68279482800591862</v>
      </c>
      <c r="AH1303" s="87">
        <f t="shared" si="273"/>
        <v>0.17868484076439234</v>
      </c>
      <c r="AI1303" s="122">
        <f t="shared" si="274"/>
        <v>1.1246285043866227</v>
      </c>
    </row>
    <row r="1304" spans="1:35" x14ac:dyDescent="0.25">
      <c r="A1304" s="90">
        <v>1.2999999999999998</v>
      </c>
      <c r="B1304" s="164">
        <v>25.154748969409145</v>
      </c>
      <c r="E1304" s="147">
        <f t="shared" si="262"/>
        <v>2.5154748969406376E-2</v>
      </c>
      <c r="F1304" s="164"/>
      <c r="W1304" s="146">
        <f t="shared" si="265"/>
        <v>0.73407373249095997</v>
      </c>
      <c r="X1304" s="168">
        <v>7.2447444608039469</v>
      </c>
      <c r="Y1304" s="147">
        <f t="shared" si="267"/>
        <v>9.9999999999988987E-4</v>
      </c>
      <c r="Z1304" s="122">
        <f t="shared" si="268"/>
        <v>8.8754449677853557</v>
      </c>
      <c r="AA1304" s="122">
        <f t="shared" si="269"/>
        <v>0.61929999999999996</v>
      </c>
      <c r="AB1304" s="122">
        <f t="shared" si="266"/>
        <v>7.3289662495386564E-3</v>
      </c>
      <c r="AC1304" s="122">
        <f t="shared" si="270"/>
        <v>5.9236985251281675</v>
      </c>
      <c r="AD1304" s="122">
        <f t="shared" si="263"/>
        <v>-410.84396368648709</v>
      </c>
      <c r="AE1304" s="122">
        <f t="shared" si="264"/>
        <v>6.8267946927453508E-4</v>
      </c>
      <c r="AF1304" s="122">
        <f t="shared" si="271"/>
        <v>0.57428218156202637</v>
      </c>
      <c r="AG1304" s="122">
        <f t="shared" si="272"/>
        <v>0.68267946927461032</v>
      </c>
      <c r="AH1304" s="87">
        <f t="shared" si="273"/>
        <v>0.17800216129511781</v>
      </c>
      <c r="AI1304" s="122">
        <f t="shared" si="274"/>
        <v>1.1246285043866227</v>
      </c>
    </row>
    <row r="1305" spans="1:35" x14ac:dyDescent="0.25">
      <c r="A1305" s="90">
        <v>1.3010000000000002</v>
      </c>
      <c r="B1305" s="164">
        <v>25.154748969409145</v>
      </c>
      <c r="E1305" s="147">
        <f t="shared" si="262"/>
        <v>2.5154748969417544E-2</v>
      </c>
      <c r="F1305" s="164"/>
      <c r="W1305" s="146">
        <f t="shared" si="265"/>
        <v>0.73407373249095997</v>
      </c>
      <c r="X1305" s="168">
        <v>7.2447444608039469</v>
      </c>
      <c r="Y1305" s="147">
        <f t="shared" si="267"/>
        <v>1.000000000000334E-3</v>
      </c>
      <c r="Z1305" s="122">
        <f t="shared" si="268"/>
        <v>8.8754449677853557</v>
      </c>
      <c r="AA1305" s="122">
        <f t="shared" si="269"/>
        <v>0.61929999999999996</v>
      </c>
      <c r="AB1305" s="122">
        <f t="shared" si="266"/>
        <v>7.3289662495419107E-3</v>
      </c>
      <c r="AC1305" s="122">
        <f t="shared" si="270"/>
        <v>5.9310274913777095</v>
      </c>
      <c r="AD1305" s="122">
        <f t="shared" si="263"/>
        <v>-410.77443565566648</v>
      </c>
      <c r="AE1305" s="122">
        <f t="shared" si="264"/>
        <v>6.8256393792108787E-4</v>
      </c>
      <c r="AF1305" s="122">
        <f t="shared" si="271"/>
        <v>0.57496474549994747</v>
      </c>
      <c r="AG1305" s="122">
        <f t="shared" si="272"/>
        <v>0.6825639379208599</v>
      </c>
      <c r="AH1305" s="87">
        <f t="shared" si="273"/>
        <v>0.17731959735719671</v>
      </c>
      <c r="AI1305" s="122">
        <f t="shared" si="274"/>
        <v>1.1246285043866227</v>
      </c>
    </row>
    <row r="1306" spans="1:35" x14ac:dyDescent="0.25">
      <c r="A1306" s="90">
        <v>1.302</v>
      </c>
      <c r="B1306" s="164">
        <v>25.154748969409145</v>
      </c>
      <c r="E1306" s="147">
        <f t="shared" si="262"/>
        <v>2.5154748969406376E-2</v>
      </c>
      <c r="F1306" s="164"/>
      <c r="W1306" s="146">
        <f t="shared" si="265"/>
        <v>0.73407373249095997</v>
      </c>
      <c r="X1306" s="168">
        <v>7.2447444608039469</v>
      </c>
      <c r="Y1306" s="147">
        <f t="shared" si="267"/>
        <v>9.9999999999988987E-4</v>
      </c>
      <c r="Z1306" s="122">
        <f t="shared" si="268"/>
        <v>8.8754449677853557</v>
      </c>
      <c r="AA1306" s="122">
        <f t="shared" si="269"/>
        <v>0.61929999999999996</v>
      </c>
      <c r="AB1306" s="122">
        <f t="shared" si="266"/>
        <v>7.3289662495386564E-3</v>
      </c>
      <c r="AC1306" s="122">
        <f t="shared" si="270"/>
        <v>5.9383564576272478</v>
      </c>
      <c r="AD1306" s="122">
        <f t="shared" si="263"/>
        <v>-410.70480373840962</v>
      </c>
      <c r="AE1306" s="122">
        <f t="shared" si="264"/>
        <v>6.8244823394459286E-4</v>
      </c>
      <c r="AF1306" s="122">
        <f t="shared" si="271"/>
        <v>0.57564719373389206</v>
      </c>
      <c r="AG1306" s="122">
        <f t="shared" si="272"/>
        <v>0.68244823394466803</v>
      </c>
      <c r="AH1306" s="87">
        <f t="shared" si="273"/>
        <v>0.17663714912325212</v>
      </c>
      <c r="AI1306" s="122">
        <f t="shared" si="274"/>
        <v>1.1551334129399609</v>
      </c>
    </row>
    <row r="1307" spans="1:35" x14ac:dyDescent="0.25">
      <c r="A1307" s="90">
        <v>1.3029999999999999</v>
      </c>
      <c r="B1307" s="164">
        <v>25.154748969409145</v>
      </c>
      <c r="E1307" s="147">
        <f t="shared" si="262"/>
        <v>2.5154748969406376E-2</v>
      </c>
      <c r="F1307" s="164"/>
      <c r="W1307" s="146">
        <f t="shared" si="265"/>
        <v>0.73407373249095997</v>
      </c>
      <c r="X1307" s="168">
        <v>7.2447444608039469</v>
      </c>
      <c r="Y1307" s="147">
        <f t="shared" si="267"/>
        <v>9.9999999999988987E-4</v>
      </c>
      <c r="Z1307" s="122">
        <f t="shared" si="268"/>
        <v>8.8754449677853557</v>
      </c>
      <c r="AA1307" s="122">
        <f t="shared" si="269"/>
        <v>0.61929999999999996</v>
      </c>
      <c r="AB1307" s="122">
        <f t="shared" si="266"/>
        <v>7.3289662495386564E-3</v>
      </c>
      <c r="AC1307" s="122">
        <f t="shared" si="270"/>
        <v>5.9456854238767862</v>
      </c>
      <c r="AD1307" s="122">
        <f t="shared" si="263"/>
        <v>-410.63506793526346</v>
      </c>
      <c r="AE1307" s="122">
        <f t="shared" si="264"/>
        <v>6.8233235734595893E-4</v>
      </c>
      <c r="AF1307" s="122">
        <f t="shared" si="271"/>
        <v>0.576329526091238</v>
      </c>
      <c r="AG1307" s="122">
        <f t="shared" si="272"/>
        <v>0.68233235734603404</v>
      </c>
      <c r="AH1307" s="87">
        <f t="shared" si="273"/>
        <v>0.17595481676590616</v>
      </c>
      <c r="AI1307" s="122">
        <f t="shared" si="274"/>
        <v>1.1551334129399609</v>
      </c>
    </row>
    <row r="1308" spans="1:35" x14ac:dyDescent="0.25">
      <c r="A1308" s="90">
        <v>1.3039999999999998</v>
      </c>
      <c r="B1308" s="164">
        <v>25.154748969409145</v>
      </c>
      <c r="E1308" s="147">
        <f t="shared" si="262"/>
        <v>2.5154748969406376E-2</v>
      </c>
      <c r="F1308" s="164"/>
      <c r="W1308" s="146">
        <f t="shared" si="265"/>
        <v>0.73407373249095997</v>
      </c>
      <c r="X1308" s="168">
        <v>7.2447444608039469</v>
      </c>
      <c r="Y1308" s="147">
        <f t="shared" si="267"/>
        <v>9.9999999999988987E-4</v>
      </c>
      <c r="Z1308" s="122">
        <f t="shared" si="268"/>
        <v>8.8754449677853557</v>
      </c>
      <c r="AA1308" s="122">
        <f t="shared" si="269"/>
        <v>0.61929999999999996</v>
      </c>
      <c r="AB1308" s="122">
        <f t="shared" si="266"/>
        <v>7.3289662495386564E-3</v>
      </c>
      <c r="AC1308" s="122">
        <f t="shared" si="270"/>
        <v>5.9530143901263246</v>
      </c>
      <c r="AD1308" s="122">
        <f t="shared" si="263"/>
        <v>-410.56522824604576</v>
      </c>
      <c r="AE1308" s="122">
        <f t="shared" si="264"/>
        <v>6.8221630812488328E-4</v>
      </c>
      <c r="AF1308" s="122">
        <f t="shared" si="271"/>
        <v>0.57701174239936293</v>
      </c>
      <c r="AG1308" s="122">
        <f t="shared" si="272"/>
        <v>0.68221630812495837</v>
      </c>
      <c r="AH1308" s="87">
        <f t="shared" si="273"/>
        <v>0.17527260045778129</v>
      </c>
      <c r="AI1308" s="122">
        <f t="shared" si="274"/>
        <v>1.1856383214932991</v>
      </c>
    </row>
    <row r="1309" spans="1:35" x14ac:dyDescent="0.25">
      <c r="A1309" s="90">
        <v>1.3050000000000002</v>
      </c>
      <c r="B1309" s="164">
        <v>25.154748969409145</v>
      </c>
      <c r="E1309" s="147">
        <f t="shared" si="262"/>
        <v>2.5154748969417544E-2</v>
      </c>
      <c r="F1309" s="164"/>
      <c r="W1309" s="146">
        <f t="shared" si="265"/>
        <v>0.73407373249095997</v>
      </c>
      <c r="X1309" s="168">
        <v>7.2447444608039469</v>
      </c>
      <c r="Y1309" s="147">
        <f t="shared" si="267"/>
        <v>1.000000000000334E-3</v>
      </c>
      <c r="Z1309" s="122">
        <f t="shared" si="268"/>
        <v>8.8754449677853557</v>
      </c>
      <c r="AA1309" s="122">
        <f t="shared" si="269"/>
        <v>0.61929999999999996</v>
      </c>
      <c r="AB1309" s="122">
        <f t="shared" si="266"/>
        <v>7.3289662495419107E-3</v>
      </c>
      <c r="AC1309" s="122">
        <f t="shared" si="270"/>
        <v>5.9603433563758665</v>
      </c>
      <c r="AD1309" s="122">
        <f t="shared" si="263"/>
        <v>-410.49528467093864</v>
      </c>
      <c r="AE1309" s="122">
        <f t="shared" si="264"/>
        <v>6.821000862816687E-4</v>
      </c>
      <c r="AF1309" s="122">
        <f t="shared" si="271"/>
        <v>0.57769384248564459</v>
      </c>
      <c r="AG1309" s="122">
        <f t="shared" si="272"/>
        <v>0.68210008628144092</v>
      </c>
      <c r="AH1309" s="87">
        <f t="shared" si="273"/>
        <v>0.17459050037149962</v>
      </c>
      <c r="AI1309" s="122">
        <f t="shared" si="274"/>
        <v>1.1856383214932991</v>
      </c>
    </row>
    <row r="1310" spans="1:35" x14ac:dyDescent="0.25">
      <c r="A1310" s="90">
        <v>1.306</v>
      </c>
      <c r="B1310" s="164">
        <v>25.154748969409145</v>
      </c>
      <c r="E1310" s="147">
        <f t="shared" si="262"/>
        <v>2.5154748969406376E-2</v>
      </c>
      <c r="F1310" s="164"/>
      <c r="W1310" s="146">
        <f t="shared" si="265"/>
        <v>0.73407373249095997</v>
      </c>
      <c r="X1310" s="168">
        <v>7.2447444608039469</v>
      </c>
      <c r="Y1310" s="147">
        <f t="shared" si="267"/>
        <v>9.9999999999988987E-4</v>
      </c>
      <c r="Z1310" s="122">
        <f t="shared" si="268"/>
        <v>8.8754449677853557</v>
      </c>
      <c r="AA1310" s="122">
        <f t="shared" si="269"/>
        <v>0.61929999999999996</v>
      </c>
      <c r="AB1310" s="122">
        <f t="shared" si="266"/>
        <v>7.3289662495386564E-3</v>
      </c>
      <c r="AC1310" s="122">
        <f t="shared" si="270"/>
        <v>5.9676723226254049</v>
      </c>
      <c r="AD1310" s="122">
        <f t="shared" si="263"/>
        <v>-410.42523720939539</v>
      </c>
      <c r="AE1310" s="122">
        <f t="shared" si="264"/>
        <v>6.8198369181540633E-4</v>
      </c>
      <c r="AF1310" s="122">
        <f t="shared" si="271"/>
        <v>0.57837582617745997</v>
      </c>
      <c r="AG1310" s="122">
        <f t="shared" si="272"/>
        <v>0.68198369181548146</v>
      </c>
      <c r="AH1310" s="87">
        <f t="shared" si="273"/>
        <v>0.17390851667968421</v>
      </c>
      <c r="AI1310" s="122">
        <f t="shared" si="274"/>
        <v>1.1551334129399609</v>
      </c>
    </row>
    <row r="1311" spans="1:35" x14ac:dyDescent="0.25">
      <c r="A1311" s="90">
        <v>1.3069999999999999</v>
      </c>
      <c r="B1311" s="164">
        <v>23.860352013636756</v>
      </c>
      <c r="E1311" s="147">
        <f t="shared" si="262"/>
        <v>2.4507550491520251E-2</v>
      </c>
      <c r="F1311" s="164"/>
      <c r="W1311" s="146">
        <f t="shared" si="265"/>
        <v>0.70217610075578962</v>
      </c>
      <c r="X1311" s="168">
        <v>6.9299393116781607</v>
      </c>
      <c r="Y1311" s="147">
        <f t="shared" si="267"/>
        <v>9.9999999999988987E-4</v>
      </c>
      <c r="Z1311" s="122">
        <f t="shared" si="268"/>
        <v>8.8754449677853557</v>
      </c>
      <c r="AA1311" s="122">
        <f t="shared" si="269"/>
        <v>0.61929999999999996</v>
      </c>
      <c r="AB1311" s="122">
        <f t="shared" si="266"/>
        <v>7.1300761861221602E-3</v>
      </c>
      <c r="AC1311" s="122">
        <f t="shared" si="270"/>
        <v>5.9748023988115273</v>
      </c>
      <c r="AD1311" s="122">
        <f t="shared" si="263"/>
        <v>-399.22091458568048</v>
      </c>
      <c r="AE1311" s="122">
        <f t="shared" si="264"/>
        <v>6.6336601284623143E-4</v>
      </c>
      <c r="AF1311" s="122">
        <f t="shared" si="271"/>
        <v>0.5790391921903062</v>
      </c>
      <c r="AG1311" s="122">
        <f t="shared" si="272"/>
        <v>0.66336601284630448</v>
      </c>
      <c r="AH1311" s="87">
        <f t="shared" si="273"/>
        <v>0.17324515066683799</v>
      </c>
      <c r="AI1311" s="122">
        <f t="shared" si="274"/>
        <v>1.2076074578003453</v>
      </c>
    </row>
    <row r="1312" spans="1:35" x14ac:dyDescent="0.25">
      <c r="A1312" s="90">
        <v>1.3079999999999998</v>
      </c>
      <c r="B1312" s="164">
        <v>24.507550491522949</v>
      </c>
      <c r="E1312" s="147">
        <f t="shared" si="262"/>
        <v>2.418395125257719E-2</v>
      </c>
      <c r="F1312" s="164"/>
      <c r="W1312" s="146">
        <f t="shared" si="265"/>
        <v>0.71812491662337485</v>
      </c>
      <c r="X1312" s="168">
        <v>7.0873418862410551</v>
      </c>
      <c r="Y1312" s="147">
        <f t="shared" si="267"/>
        <v>9.9999999999988987E-4</v>
      </c>
      <c r="Z1312" s="122">
        <f t="shared" si="268"/>
        <v>8.8754449677853557</v>
      </c>
      <c r="AA1312" s="122">
        <f t="shared" si="269"/>
        <v>0.61929999999999996</v>
      </c>
      <c r="AB1312" s="122">
        <f t="shared" si="266"/>
        <v>7.2299416581307176E-3</v>
      </c>
      <c r="AC1312" s="122">
        <f t="shared" si="270"/>
        <v>5.982032340469658</v>
      </c>
      <c r="AD1312" s="122">
        <f t="shared" si="263"/>
        <v>-404.74412755832969</v>
      </c>
      <c r="AE1312" s="122">
        <f t="shared" si="264"/>
        <v>6.7254366770825029E-4</v>
      </c>
      <c r="AF1312" s="122">
        <f t="shared" si="271"/>
        <v>0.5797117358580145</v>
      </c>
      <c r="AG1312" s="122">
        <f t="shared" si="272"/>
        <v>0.67254366770832441</v>
      </c>
      <c r="AH1312" s="87">
        <f t="shared" si="273"/>
        <v>0.17257260699912974</v>
      </c>
      <c r="AI1312" s="122">
        <f t="shared" si="274"/>
        <v>1.1807877380845326</v>
      </c>
    </row>
    <row r="1313" spans="1:35" x14ac:dyDescent="0.25">
      <c r="A1313" s="90">
        <v>1.3090000000000002</v>
      </c>
      <c r="B1313" s="164">
        <v>25.154748969409145</v>
      </c>
      <c r="E1313" s="147">
        <f t="shared" si="262"/>
        <v>2.4831149730474338E-2</v>
      </c>
      <c r="F1313" s="164"/>
      <c r="W1313" s="146">
        <f t="shared" si="265"/>
        <v>0.73407373249095953</v>
      </c>
      <c r="X1313" s="168">
        <v>7.2447444608039433</v>
      </c>
      <c r="Y1313" s="147">
        <f t="shared" si="267"/>
        <v>1.000000000000334E-3</v>
      </c>
      <c r="Z1313" s="122">
        <f t="shared" si="268"/>
        <v>8.8754449677853557</v>
      </c>
      <c r="AA1313" s="122">
        <f t="shared" si="269"/>
        <v>0.61929999999999996</v>
      </c>
      <c r="AB1313" s="122">
        <f t="shared" si="266"/>
        <v>7.3289662495419081E-3</v>
      </c>
      <c r="AC1313" s="122">
        <f t="shared" si="270"/>
        <v>5.9893613067192</v>
      </c>
      <c r="AD1313" s="122">
        <f t="shared" si="263"/>
        <v>-410.21733355777326</v>
      </c>
      <c r="AE1313" s="122">
        <f t="shared" si="264"/>
        <v>6.8163822841057478E-4</v>
      </c>
      <c r="AF1313" s="122">
        <f t="shared" si="271"/>
        <v>0.58039337408642511</v>
      </c>
      <c r="AG1313" s="122">
        <f t="shared" si="272"/>
        <v>0.68163822841034716</v>
      </c>
      <c r="AH1313" s="87">
        <f t="shared" si="273"/>
        <v>0.17189096877071916</v>
      </c>
      <c r="AI1313" s="122">
        <f t="shared" si="274"/>
        <v>1.1856383214932995</v>
      </c>
    </row>
    <row r="1314" spans="1:35" x14ac:dyDescent="0.25">
      <c r="A1314" s="90">
        <v>1.31</v>
      </c>
      <c r="B1314" s="164">
        <v>24.507550491522949</v>
      </c>
      <c r="E1314" s="147">
        <f t="shared" si="262"/>
        <v>2.4831149730463312E-2</v>
      </c>
      <c r="F1314" s="164"/>
      <c r="W1314" s="146">
        <f t="shared" si="265"/>
        <v>0.71812491662337485</v>
      </c>
      <c r="X1314" s="168">
        <v>7.0873418862410551</v>
      </c>
      <c r="Y1314" s="147">
        <f t="shared" si="267"/>
        <v>9.9999999999988987E-4</v>
      </c>
      <c r="Z1314" s="122">
        <f t="shared" si="268"/>
        <v>8.8754449677853557</v>
      </c>
      <c r="AA1314" s="122">
        <f t="shared" si="269"/>
        <v>0.61929999999999996</v>
      </c>
      <c r="AB1314" s="122">
        <f t="shared" si="266"/>
        <v>7.2299416581307176E-3</v>
      </c>
      <c r="AC1314" s="122">
        <f t="shared" si="270"/>
        <v>5.9965912483773307</v>
      </c>
      <c r="AD1314" s="122">
        <f t="shared" si="263"/>
        <v>-404.60615628565517</v>
      </c>
      <c r="AE1314" s="122">
        <f t="shared" si="264"/>
        <v>6.7231440754251875E-4</v>
      </c>
      <c r="AF1314" s="122">
        <f t="shared" si="271"/>
        <v>0.58106568849396767</v>
      </c>
      <c r="AG1314" s="122">
        <f t="shared" si="272"/>
        <v>0.67231440754259275</v>
      </c>
      <c r="AH1314" s="87">
        <f t="shared" si="273"/>
        <v>0.17121865436317665</v>
      </c>
      <c r="AI1314" s="122">
        <f t="shared" si="274"/>
        <v>1.211970129285127</v>
      </c>
    </row>
    <row r="1315" spans="1:35" x14ac:dyDescent="0.25">
      <c r="A1315" s="90">
        <v>1.3109999999999999</v>
      </c>
      <c r="B1315" s="164">
        <v>25.154748969409145</v>
      </c>
      <c r="E1315" s="147">
        <f t="shared" si="262"/>
        <v>2.4831149730463312E-2</v>
      </c>
      <c r="F1315" s="164"/>
      <c r="W1315" s="146">
        <f t="shared" si="265"/>
        <v>0.73407373249095953</v>
      </c>
      <c r="X1315" s="168">
        <v>7.2447444608039433</v>
      </c>
      <c r="Y1315" s="147">
        <f t="shared" si="267"/>
        <v>9.9999999999988987E-4</v>
      </c>
      <c r="Z1315" s="122">
        <f t="shared" si="268"/>
        <v>8.8754449677853557</v>
      </c>
      <c r="AA1315" s="122">
        <f t="shared" si="269"/>
        <v>0.61929999999999996</v>
      </c>
      <c r="AB1315" s="122">
        <f t="shared" si="266"/>
        <v>7.3289662495386538E-3</v>
      </c>
      <c r="AC1315" s="122">
        <f t="shared" si="270"/>
        <v>6.0039202146268691</v>
      </c>
      <c r="AD1315" s="122">
        <f t="shared" si="263"/>
        <v>-410.07726619869459</v>
      </c>
      <c r="AE1315" s="122">
        <f t="shared" si="264"/>
        <v>6.8140548527982387E-4</v>
      </c>
      <c r="AF1315" s="122">
        <f t="shared" si="271"/>
        <v>0.58174709397924751</v>
      </c>
      <c r="AG1315" s="122">
        <f t="shared" si="272"/>
        <v>0.68140548527989886</v>
      </c>
      <c r="AH1315" s="87">
        <f t="shared" si="273"/>
        <v>0.17053724887789684</v>
      </c>
      <c r="AI1315" s="122">
        <f t="shared" si="274"/>
        <v>1.1856383214932995</v>
      </c>
    </row>
    <row r="1316" spans="1:35" x14ac:dyDescent="0.25">
      <c r="A1316" s="90">
        <v>1.3119999999999998</v>
      </c>
      <c r="B1316" s="164">
        <v>24.507550491522949</v>
      </c>
      <c r="E1316" s="147">
        <f t="shared" si="262"/>
        <v>2.4831149730463312E-2</v>
      </c>
      <c r="F1316" s="164"/>
      <c r="W1316" s="146">
        <f t="shared" si="265"/>
        <v>0.71812491662337485</v>
      </c>
      <c r="X1316" s="168">
        <v>7.0873418862410551</v>
      </c>
      <c r="Y1316" s="147">
        <f t="shared" si="267"/>
        <v>9.9999999999988987E-4</v>
      </c>
      <c r="Z1316" s="122">
        <f t="shared" si="268"/>
        <v>8.8754449677853557</v>
      </c>
      <c r="AA1316" s="122">
        <f t="shared" si="269"/>
        <v>0.61929999999999996</v>
      </c>
      <c r="AB1316" s="122">
        <f t="shared" si="266"/>
        <v>7.2299416581307176E-3</v>
      </c>
      <c r="AC1316" s="122">
        <f t="shared" si="270"/>
        <v>6.0111501562849998</v>
      </c>
      <c r="AD1316" s="122">
        <f t="shared" si="263"/>
        <v>-404.46778060329422</v>
      </c>
      <c r="AE1316" s="122">
        <f t="shared" si="264"/>
        <v>6.7208447538884405E-4</v>
      </c>
      <c r="AF1316" s="122">
        <f t="shared" si="271"/>
        <v>0.58241917845463631</v>
      </c>
      <c r="AG1316" s="122">
        <f t="shared" si="272"/>
        <v>0.67208447538891802</v>
      </c>
      <c r="AH1316" s="87">
        <f t="shared" si="273"/>
        <v>0.16986516440250798</v>
      </c>
      <c r="AI1316" s="122">
        <f t="shared" si="274"/>
        <v>1.211970129285127</v>
      </c>
    </row>
    <row r="1317" spans="1:35" x14ac:dyDescent="0.25">
      <c r="A1317" s="90">
        <v>1.3130000000000002</v>
      </c>
      <c r="B1317" s="164">
        <v>24.507550491522949</v>
      </c>
      <c r="E1317" s="147">
        <f t="shared" si="262"/>
        <v>2.4507550491531135E-2</v>
      </c>
      <c r="F1317" s="164"/>
      <c r="W1317" s="146">
        <f t="shared" si="265"/>
        <v>0.71812491662337485</v>
      </c>
      <c r="X1317" s="168">
        <v>7.0873418862410551</v>
      </c>
      <c r="Y1317" s="147">
        <f t="shared" si="267"/>
        <v>1.000000000000334E-3</v>
      </c>
      <c r="Z1317" s="122">
        <f t="shared" si="268"/>
        <v>8.8754449677853557</v>
      </c>
      <c r="AA1317" s="122">
        <f t="shared" si="269"/>
        <v>0.61929999999999996</v>
      </c>
      <c r="AB1317" s="122">
        <f t="shared" si="266"/>
        <v>7.2299416581339286E-3</v>
      </c>
      <c r="AC1317" s="122">
        <f t="shared" si="270"/>
        <v>6.0183800979431341</v>
      </c>
      <c r="AD1317" s="122">
        <f t="shared" si="263"/>
        <v>-404.39891307310705</v>
      </c>
      <c r="AE1317" s="122">
        <f t="shared" si="264"/>
        <v>6.7197004155723425E-4</v>
      </c>
      <c r="AF1317" s="122">
        <f t="shared" si="271"/>
        <v>0.58309114849619359</v>
      </c>
      <c r="AG1317" s="122">
        <f t="shared" si="272"/>
        <v>0.67197004155700979</v>
      </c>
      <c r="AH1317" s="87">
        <f t="shared" si="273"/>
        <v>0.16919319436095076</v>
      </c>
      <c r="AI1317" s="122">
        <f t="shared" si="274"/>
        <v>1.211970129285127</v>
      </c>
    </row>
    <row r="1318" spans="1:35" x14ac:dyDescent="0.25">
      <c r="A1318" s="90">
        <v>1.3140000000000001</v>
      </c>
      <c r="B1318" s="164">
        <v>24.507550491522949</v>
      </c>
      <c r="E1318" s="147">
        <f t="shared" si="262"/>
        <v>2.4507550491520251E-2</v>
      </c>
      <c r="F1318" s="164"/>
      <c r="W1318" s="146">
        <f t="shared" si="265"/>
        <v>0.71812491662337485</v>
      </c>
      <c r="X1318" s="168">
        <v>7.0873418862410551</v>
      </c>
      <c r="Y1318" s="147">
        <f t="shared" si="267"/>
        <v>9.9999999999988987E-4</v>
      </c>
      <c r="Z1318" s="122">
        <f t="shared" si="268"/>
        <v>8.8754449677853557</v>
      </c>
      <c r="AA1318" s="122">
        <f t="shared" si="269"/>
        <v>0.61929999999999996</v>
      </c>
      <c r="AB1318" s="122">
        <f t="shared" si="266"/>
        <v>7.2299416581307176E-3</v>
      </c>
      <c r="AC1318" s="122">
        <f t="shared" si="270"/>
        <v>6.0256100396012648</v>
      </c>
      <c r="AD1318" s="122">
        <f t="shared" si="263"/>
        <v>-404.32994581078833</v>
      </c>
      <c r="AE1318" s="122">
        <f t="shared" si="264"/>
        <v>6.7185544200558302E-4</v>
      </c>
      <c r="AF1318" s="122">
        <f t="shared" si="271"/>
        <v>0.58376300393819913</v>
      </c>
      <c r="AG1318" s="122">
        <f t="shared" si="272"/>
        <v>0.67185544200565706</v>
      </c>
      <c r="AH1318" s="87">
        <f t="shared" si="273"/>
        <v>0.16852133891894519</v>
      </c>
      <c r="AI1318" s="122">
        <f t="shared" si="274"/>
        <v>1.211970129285127</v>
      </c>
    </row>
    <row r="1319" spans="1:35" x14ac:dyDescent="0.25">
      <c r="A1319" s="90">
        <v>1.3149999999999999</v>
      </c>
      <c r="B1319" s="164">
        <v>23.860352013636756</v>
      </c>
      <c r="E1319" s="147">
        <f t="shared" si="262"/>
        <v>2.418395125257719E-2</v>
      </c>
      <c r="F1319" s="164"/>
      <c r="W1319" s="146">
        <f t="shared" si="265"/>
        <v>0.70217610075579007</v>
      </c>
      <c r="X1319" s="168">
        <v>6.9299393116781642</v>
      </c>
      <c r="Y1319" s="147">
        <f t="shared" si="267"/>
        <v>9.9999999999988987E-4</v>
      </c>
      <c r="Z1319" s="122">
        <f t="shared" si="268"/>
        <v>8.8754449677853557</v>
      </c>
      <c r="AA1319" s="122">
        <f t="shared" si="269"/>
        <v>0.61929999999999996</v>
      </c>
      <c r="AB1319" s="122">
        <f t="shared" si="266"/>
        <v>7.1300761861221619E-3</v>
      </c>
      <c r="AC1319" s="122">
        <f t="shared" si="270"/>
        <v>6.0327401157873872</v>
      </c>
      <c r="AD1319" s="122">
        <f t="shared" si="263"/>
        <v>-398.67786052885174</v>
      </c>
      <c r="AE1319" s="122">
        <f t="shared" si="264"/>
        <v>6.6246364628356699E-4</v>
      </c>
      <c r="AF1319" s="122">
        <f t="shared" si="271"/>
        <v>0.58442546758448266</v>
      </c>
      <c r="AG1319" s="122">
        <f t="shared" si="272"/>
        <v>0.66246364628363996</v>
      </c>
      <c r="AH1319" s="87">
        <f t="shared" si="273"/>
        <v>0.16785887527266163</v>
      </c>
      <c r="AI1319" s="122">
        <f t="shared" si="274"/>
        <v>1.2394981075347089</v>
      </c>
    </row>
    <row r="1320" spans="1:35" x14ac:dyDescent="0.25">
      <c r="A1320" s="90">
        <v>1.3159999999999998</v>
      </c>
      <c r="B1320" s="164">
        <v>25.154748969409145</v>
      </c>
      <c r="E1320" s="147">
        <f t="shared" si="262"/>
        <v>2.4507550491520251E-2</v>
      </c>
      <c r="F1320" s="164"/>
      <c r="W1320" s="146">
        <f t="shared" si="265"/>
        <v>0.73407373249095953</v>
      </c>
      <c r="X1320" s="168">
        <v>7.2447444608039433</v>
      </c>
      <c r="Y1320" s="147">
        <f t="shared" si="267"/>
        <v>9.9999999999988987E-4</v>
      </c>
      <c r="Z1320" s="122">
        <f t="shared" si="268"/>
        <v>8.8754449677853557</v>
      </c>
      <c r="AA1320" s="122">
        <f t="shared" si="269"/>
        <v>0.61929999999999996</v>
      </c>
      <c r="AB1320" s="122">
        <f t="shared" si="266"/>
        <v>7.3289662495386538E-3</v>
      </c>
      <c r="AC1320" s="122">
        <f t="shared" si="270"/>
        <v>6.0400690820369256</v>
      </c>
      <c r="AD1320" s="122">
        <f t="shared" si="263"/>
        <v>-409.7277150125098</v>
      </c>
      <c r="AE1320" s="122">
        <f t="shared" si="264"/>
        <v>6.8082465304335215E-4</v>
      </c>
      <c r="AF1320" s="122">
        <f t="shared" si="271"/>
        <v>0.58510629223752597</v>
      </c>
      <c r="AG1320" s="122">
        <f t="shared" si="272"/>
        <v>0.6808246530434271</v>
      </c>
      <c r="AH1320" s="87">
        <f t="shared" si="273"/>
        <v>0.16717805061961827</v>
      </c>
      <c r="AI1320" s="122">
        <f t="shared" si="274"/>
        <v>1.1856383214932995</v>
      </c>
    </row>
    <row r="1321" spans="1:35" x14ac:dyDescent="0.25">
      <c r="A1321" s="90">
        <v>1.3170000000000002</v>
      </c>
      <c r="B1321" s="164">
        <v>24.507550491522949</v>
      </c>
      <c r="E1321" s="147">
        <f t="shared" si="262"/>
        <v>2.4831149730474338E-2</v>
      </c>
      <c r="F1321" s="164"/>
      <c r="W1321" s="146">
        <f t="shared" si="265"/>
        <v>0.71812491662337485</v>
      </c>
      <c r="X1321" s="168">
        <v>7.0873418862410551</v>
      </c>
      <c r="Y1321" s="147">
        <f t="shared" si="267"/>
        <v>1.000000000000334E-3</v>
      </c>
      <c r="Z1321" s="122">
        <f t="shared" si="268"/>
        <v>8.8754449677853557</v>
      </c>
      <c r="AA1321" s="122">
        <f t="shared" si="269"/>
        <v>0.61929999999999996</v>
      </c>
      <c r="AB1321" s="122">
        <f t="shared" si="266"/>
        <v>7.2299416581339286E-3</v>
      </c>
      <c r="AC1321" s="122">
        <f t="shared" si="270"/>
        <v>6.0472990236950599</v>
      </c>
      <c r="AD1321" s="122">
        <f t="shared" si="263"/>
        <v>-404.12245369577192</v>
      </c>
      <c r="AE1321" s="122">
        <f t="shared" si="264"/>
        <v>6.7151066243115046E-4</v>
      </c>
      <c r="AF1321" s="122">
        <f t="shared" si="271"/>
        <v>0.58577780289995707</v>
      </c>
      <c r="AG1321" s="122">
        <f t="shared" si="272"/>
        <v>0.67151066243092616</v>
      </c>
      <c r="AH1321" s="87">
        <f t="shared" si="273"/>
        <v>0.16650653995718712</v>
      </c>
      <c r="AI1321" s="122">
        <f t="shared" si="274"/>
        <v>1.211970129285127</v>
      </c>
    </row>
    <row r="1322" spans="1:35" x14ac:dyDescent="0.25">
      <c r="A1322" s="90">
        <v>1.3180000000000001</v>
      </c>
      <c r="B1322" s="164">
        <v>23.860352013636756</v>
      </c>
      <c r="E1322" s="147">
        <f t="shared" si="262"/>
        <v>2.418395125257719E-2</v>
      </c>
      <c r="F1322" s="164"/>
      <c r="W1322" s="146">
        <f t="shared" si="265"/>
        <v>0.70217610075579007</v>
      </c>
      <c r="X1322" s="168">
        <v>6.9299393116781642</v>
      </c>
      <c r="Y1322" s="147">
        <f t="shared" si="267"/>
        <v>9.9999999999988987E-4</v>
      </c>
      <c r="Z1322" s="122">
        <f t="shared" si="268"/>
        <v>8.8754449677853557</v>
      </c>
      <c r="AA1322" s="122">
        <f t="shared" si="269"/>
        <v>0.61929999999999996</v>
      </c>
      <c r="AB1322" s="122">
        <f t="shared" si="266"/>
        <v>7.1300761861221619E-3</v>
      </c>
      <c r="AC1322" s="122">
        <f t="shared" si="270"/>
        <v>6.0544290998811823</v>
      </c>
      <c r="AD1322" s="122">
        <f t="shared" si="263"/>
        <v>-398.47294347741501</v>
      </c>
      <c r="AE1322" s="122">
        <f t="shared" si="264"/>
        <v>6.6212314556727343E-4</v>
      </c>
      <c r="AF1322" s="122">
        <f t="shared" si="271"/>
        <v>0.58643992604552431</v>
      </c>
      <c r="AG1322" s="122">
        <f t="shared" si="272"/>
        <v>0.66212314556734631</v>
      </c>
      <c r="AH1322" s="87">
        <f t="shared" si="273"/>
        <v>0.16584441681161985</v>
      </c>
      <c r="AI1322" s="122">
        <f t="shared" si="274"/>
        <v>1.2394981075347089</v>
      </c>
    </row>
    <row r="1323" spans="1:35" x14ac:dyDescent="0.25">
      <c r="A1323" s="90">
        <v>1.319</v>
      </c>
      <c r="B1323" s="164">
        <v>24.507550491522949</v>
      </c>
      <c r="E1323" s="147">
        <f t="shared" si="262"/>
        <v>2.418395125257719E-2</v>
      </c>
      <c r="F1323" s="164"/>
      <c r="W1323" s="146">
        <f t="shared" si="265"/>
        <v>0.71812491662337485</v>
      </c>
      <c r="X1323" s="168">
        <v>7.0873418862410542</v>
      </c>
      <c r="Y1323" s="147">
        <f t="shared" si="267"/>
        <v>9.9999999999988987E-4</v>
      </c>
      <c r="Z1323" s="122">
        <f t="shared" si="268"/>
        <v>8.8754449677853557</v>
      </c>
      <c r="AA1323" s="122">
        <f t="shared" si="269"/>
        <v>0.61929999999999996</v>
      </c>
      <c r="AB1323" s="122">
        <f t="shared" si="266"/>
        <v>7.2299416581307176E-3</v>
      </c>
      <c r="AC1323" s="122">
        <f t="shared" si="270"/>
        <v>6.061659041539313</v>
      </c>
      <c r="AD1323" s="122">
        <f t="shared" si="263"/>
        <v>-403.98458180398961</v>
      </c>
      <c r="AE1323" s="122">
        <f t="shared" si="264"/>
        <v>6.7128156740182282E-4</v>
      </c>
      <c r="AF1323" s="122">
        <f t="shared" si="271"/>
        <v>0.58711120761292612</v>
      </c>
      <c r="AG1323" s="122">
        <f t="shared" si="272"/>
        <v>0.67128156740189671</v>
      </c>
      <c r="AH1323" s="87">
        <f t="shared" si="273"/>
        <v>0.16517313524421803</v>
      </c>
      <c r="AI1323" s="122">
        <f t="shared" si="274"/>
        <v>1.211970129285127</v>
      </c>
    </row>
    <row r="1324" spans="1:35" x14ac:dyDescent="0.25">
      <c r="A1324" s="90">
        <v>1.3199999999999998</v>
      </c>
      <c r="B1324" s="164">
        <v>23.860352013636756</v>
      </c>
      <c r="E1324" s="147">
        <f t="shared" si="262"/>
        <v>2.418395125257719E-2</v>
      </c>
      <c r="F1324" s="164"/>
      <c r="W1324" s="146">
        <f t="shared" si="265"/>
        <v>0.70217610075579007</v>
      </c>
      <c r="X1324" s="168">
        <v>6.9299393116781642</v>
      </c>
      <c r="Y1324" s="147">
        <f t="shared" si="267"/>
        <v>9.9999999999988987E-4</v>
      </c>
      <c r="Z1324" s="122">
        <f t="shared" si="268"/>
        <v>8.8754449677853557</v>
      </c>
      <c r="AA1324" s="122">
        <f t="shared" si="269"/>
        <v>0.61929999999999996</v>
      </c>
      <c r="AB1324" s="122">
        <f t="shared" si="266"/>
        <v>7.1300761861221619E-3</v>
      </c>
      <c r="AC1324" s="122">
        <f t="shared" si="270"/>
        <v>6.0687891177254354</v>
      </c>
      <c r="AD1324" s="122">
        <f t="shared" si="263"/>
        <v>-398.33678332606434</v>
      </c>
      <c r="AE1324" s="122">
        <f t="shared" si="264"/>
        <v>6.6189689485392147E-4</v>
      </c>
      <c r="AF1324" s="122">
        <f t="shared" si="271"/>
        <v>0.58777310450778009</v>
      </c>
      <c r="AG1324" s="122">
        <f t="shared" si="272"/>
        <v>0.66189689485399439</v>
      </c>
      <c r="AH1324" s="87">
        <f t="shared" si="273"/>
        <v>0.16451123834936413</v>
      </c>
      <c r="AI1324" s="122">
        <f t="shared" si="274"/>
        <v>1.2394981075347089</v>
      </c>
    </row>
    <row r="1325" spans="1:35" x14ac:dyDescent="0.25">
      <c r="A1325" s="90">
        <v>1.3210000000000002</v>
      </c>
      <c r="B1325" s="164">
        <v>23.860352013636756</v>
      </c>
      <c r="E1325" s="147">
        <f t="shared" si="262"/>
        <v>2.3860352013644726E-2</v>
      </c>
      <c r="F1325" s="164"/>
      <c r="W1325" s="146">
        <f t="shared" si="265"/>
        <v>0.70217610075579007</v>
      </c>
      <c r="X1325" s="168">
        <v>6.9299393116781642</v>
      </c>
      <c r="Y1325" s="147">
        <f t="shared" si="267"/>
        <v>1.000000000000334E-3</v>
      </c>
      <c r="Z1325" s="122">
        <f t="shared" si="268"/>
        <v>8.8754449677853557</v>
      </c>
      <c r="AA1325" s="122">
        <f t="shared" si="269"/>
        <v>0.61929999999999996</v>
      </c>
      <c r="AB1325" s="122">
        <f t="shared" si="266"/>
        <v>7.1300761861253286E-3</v>
      </c>
      <c r="AC1325" s="122">
        <f t="shared" si="270"/>
        <v>6.0759191939115604</v>
      </c>
      <c r="AD1325" s="122">
        <f t="shared" si="263"/>
        <v>-398.26903255371263</v>
      </c>
      <c r="AE1325" s="122">
        <f t="shared" si="264"/>
        <v>6.6178431668459164E-4</v>
      </c>
      <c r="AF1325" s="122">
        <f t="shared" si="271"/>
        <v>0.58843488882446471</v>
      </c>
      <c r="AG1325" s="122">
        <f t="shared" si="272"/>
        <v>0.66178431668437065</v>
      </c>
      <c r="AH1325" s="87">
        <f t="shared" si="273"/>
        <v>0.16384945403267953</v>
      </c>
      <c r="AI1325" s="122">
        <f t="shared" si="274"/>
        <v>1.1757168080659808</v>
      </c>
    </row>
    <row r="1326" spans="1:35" x14ac:dyDescent="0.25">
      <c r="A1326" s="90">
        <v>1.3220000000000001</v>
      </c>
      <c r="B1326" s="164">
        <v>23.860352013636756</v>
      </c>
      <c r="E1326" s="147">
        <f t="shared" si="262"/>
        <v>2.386035201363413E-2</v>
      </c>
      <c r="F1326" s="164"/>
      <c r="W1326" s="146">
        <f t="shared" si="265"/>
        <v>0.70217610075579007</v>
      </c>
      <c r="X1326" s="168">
        <v>6.9299393116781642</v>
      </c>
      <c r="Y1326" s="147">
        <f t="shared" si="267"/>
        <v>9.9999999999988987E-4</v>
      </c>
      <c r="Z1326" s="122">
        <f t="shared" si="268"/>
        <v>8.8754449677853557</v>
      </c>
      <c r="AA1326" s="122">
        <f t="shared" si="269"/>
        <v>0.61929999999999996</v>
      </c>
      <c r="AB1326" s="122">
        <f t="shared" si="266"/>
        <v>7.1300761861221619E-3</v>
      </c>
      <c r="AC1326" s="122">
        <f t="shared" si="270"/>
        <v>6.0830492700976828</v>
      </c>
      <c r="AD1326" s="122">
        <f t="shared" si="263"/>
        <v>-398.20118612512749</v>
      </c>
      <c r="AE1326" s="122">
        <f t="shared" si="264"/>
        <v>6.6167157956794275E-4</v>
      </c>
      <c r="AF1326" s="122">
        <f t="shared" si="271"/>
        <v>0.58909656040403269</v>
      </c>
      <c r="AG1326" s="122">
        <f t="shared" si="272"/>
        <v>0.66167157956801559</v>
      </c>
      <c r="AH1326" s="87">
        <f t="shared" si="273"/>
        <v>0.16318778245311158</v>
      </c>
      <c r="AI1326" s="122">
        <f t="shared" si="274"/>
        <v>1.2076074578003448</v>
      </c>
    </row>
    <row r="1327" spans="1:35" x14ac:dyDescent="0.25">
      <c r="A1327" s="90">
        <v>1.323</v>
      </c>
      <c r="B1327" s="164">
        <v>23.860352013636756</v>
      </c>
      <c r="E1327" s="147">
        <f t="shared" si="262"/>
        <v>2.386035201363413E-2</v>
      </c>
      <c r="F1327" s="164"/>
      <c r="W1327" s="146">
        <f t="shared" si="265"/>
        <v>0.70217610075579007</v>
      </c>
      <c r="X1327" s="168">
        <v>6.9299393116781642</v>
      </c>
      <c r="Y1327" s="147">
        <f t="shared" si="267"/>
        <v>9.9999999999988987E-4</v>
      </c>
      <c r="Z1327" s="122">
        <f t="shared" si="268"/>
        <v>8.8754449677853557</v>
      </c>
      <c r="AA1327" s="122">
        <f t="shared" si="269"/>
        <v>0.61929999999999996</v>
      </c>
      <c r="AB1327" s="122">
        <f t="shared" si="266"/>
        <v>7.1300761861221619E-3</v>
      </c>
      <c r="AC1327" s="122">
        <f t="shared" si="270"/>
        <v>6.0901793462838052</v>
      </c>
      <c r="AD1327" s="122">
        <f t="shared" si="263"/>
        <v>-398.1332440408396</v>
      </c>
      <c r="AE1327" s="122">
        <f t="shared" si="264"/>
        <v>6.6155868350485615E-4</v>
      </c>
      <c r="AF1327" s="122">
        <f t="shared" si="271"/>
        <v>0.5897581190875375</v>
      </c>
      <c r="AG1327" s="122">
        <f t="shared" si="272"/>
        <v>0.66155868350492897</v>
      </c>
      <c r="AH1327" s="87">
        <f t="shared" si="273"/>
        <v>0.16252622376960674</v>
      </c>
      <c r="AI1327" s="122">
        <f t="shared" si="274"/>
        <v>1.2394981075347089</v>
      </c>
    </row>
    <row r="1328" spans="1:35" x14ac:dyDescent="0.25">
      <c r="A1328" s="90">
        <v>1.3239999999999998</v>
      </c>
      <c r="B1328" s="164">
        <v>23.860352013636756</v>
      </c>
      <c r="E1328" s="147">
        <f t="shared" si="262"/>
        <v>2.386035201363413E-2</v>
      </c>
      <c r="F1328" s="164"/>
      <c r="W1328" s="146">
        <f t="shared" si="265"/>
        <v>0.70217610075579007</v>
      </c>
      <c r="X1328" s="168">
        <v>6.9299393116781642</v>
      </c>
      <c r="Y1328" s="147">
        <f t="shared" si="267"/>
        <v>9.9999999999988987E-4</v>
      </c>
      <c r="Z1328" s="122">
        <f t="shared" si="268"/>
        <v>8.8754449677853557</v>
      </c>
      <c r="AA1328" s="122">
        <f t="shared" si="269"/>
        <v>0.61929999999999996</v>
      </c>
      <c r="AB1328" s="122">
        <f t="shared" si="266"/>
        <v>7.1300761861221619E-3</v>
      </c>
      <c r="AC1328" s="122">
        <f t="shared" si="270"/>
        <v>6.0973094224699276</v>
      </c>
      <c r="AD1328" s="122">
        <f t="shared" si="263"/>
        <v>-398.065206300672</v>
      </c>
      <c r="AE1328" s="122">
        <f t="shared" si="264"/>
        <v>6.6144562849503811E-4</v>
      </c>
      <c r="AF1328" s="122">
        <f t="shared" si="271"/>
        <v>0.59041956471603252</v>
      </c>
      <c r="AG1328" s="122">
        <f t="shared" si="272"/>
        <v>0.6614456284951109</v>
      </c>
      <c r="AH1328" s="87">
        <f t="shared" si="273"/>
        <v>0.16186477814111169</v>
      </c>
      <c r="AI1328" s="122">
        <f t="shared" si="274"/>
        <v>1.2076074578003448</v>
      </c>
    </row>
    <row r="1329" spans="1:35" x14ac:dyDescent="0.25">
      <c r="A1329" s="90">
        <v>1.3250000000000002</v>
      </c>
      <c r="B1329" s="164">
        <v>23.860352013636756</v>
      </c>
      <c r="E1329" s="147">
        <f t="shared" si="262"/>
        <v>2.3860352013644726E-2</v>
      </c>
      <c r="F1329" s="164"/>
      <c r="W1329" s="146">
        <f t="shared" si="265"/>
        <v>0.70217610075579007</v>
      </c>
      <c r="X1329" s="168">
        <v>6.9299393116781642</v>
      </c>
      <c r="Y1329" s="147">
        <f t="shared" si="267"/>
        <v>1.000000000000334E-3</v>
      </c>
      <c r="Z1329" s="122">
        <f t="shared" si="268"/>
        <v>8.8754449677853557</v>
      </c>
      <c r="AA1329" s="122">
        <f t="shared" si="269"/>
        <v>0.61929999999999996</v>
      </c>
      <c r="AB1329" s="122">
        <f t="shared" si="266"/>
        <v>7.1300761861253286E-3</v>
      </c>
      <c r="AC1329" s="122">
        <f t="shared" si="270"/>
        <v>6.1044394986560526</v>
      </c>
      <c r="AD1329" s="122">
        <f t="shared" si="263"/>
        <v>-397.99707290480154</v>
      </c>
      <c r="AE1329" s="122">
        <f t="shared" si="264"/>
        <v>6.6133241453878236E-4</v>
      </c>
      <c r="AF1329" s="122">
        <f t="shared" si="271"/>
        <v>0.59108089713057133</v>
      </c>
      <c r="AG1329" s="122">
        <f t="shared" si="272"/>
        <v>0.66133241453856151</v>
      </c>
      <c r="AH1329" s="87">
        <f t="shared" si="273"/>
        <v>0.16120344572657291</v>
      </c>
      <c r="AI1329" s="122">
        <f t="shared" si="274"/>
        <v>1.2394981075347089</v>
      </c>
    </row>
    <row r="1330" spans="1:35" x14ac:dyDescent="0.25">
      <c r="A1330" s="90">
        <v>1.3260000000000001</v>
      </c>
      <c r="B1330" s="164">
        <v>23.860352013636756</v>
      </c>
      <c r="E1330" s="147">
        <f t="shared" si="262"/>
        <v>2.386035201363413E-2</v>
      </c>
      <c r="F1330" s="164"/>
      <c r="W1330" s="146">
        <f t="shared" si="265"/>
        <v>0.70217610075579007</v>
      </c>
      <c r="X1330" s="168">
        <v>6.9299393116781642</v>
      </c>
      <c r="Y1330" s="147">
        <f t="shared" si="267"/>
        <v>9.9999999999988987E-4</v>
      </c>
      <c r="Z1330" s="122">
        <f t="shared" si="268"/>
        <v>8.8754449677853557</v>
      </c>
      <c r="AA1330" s="122">
        <f t="shared" si="269"/>
        <v>0.61929999999999996</v>
      </c>
      <c r="AB1330" s="122">
        <f t="shared" si="266"/>
        <v>7.1300761861221619E-3</v>
      </c>
      <c r="AC1330" s="122">
        <f t="shared" si="270"/>
        <v>6.111569574842175</v>
      </c>
      <c r="AD1330" s="122">
        <f t="shared" si="263"/>
        <v>-397.92884385269781</v>
      </c>
      <c r="AE1330" s="122">
        <f t="shared" si="264"/>
        <v>6.6121904163520776E-4</v>
      </c>
      <c r="AF1330" s="122">
        <f t="shared" si="271"/>
        <v>0.59174211617220651</v>
      </c>
      <c r="AG1330" s="122">
        <f t="shared" si="272"/>
        <v>0.66121904163528056</v>
      </c>
      <c r="AH1330" s="87">
        <f t="shared" si="273"/>
        <v>0.1605422266849377</v>
      </c>
      <c r="AI1330" s="122">
        <f t="shared" si="274"/>
        <v>1.2076074578003448</v>
      </c>
    </row>
    <row r="1331" spans="1:35" x14ac:dyDescent="0.25">
      <c r="A1331" s="90">
        <v>1.327</v>
      </c>
      <c r="B1331" s="164">
        <v>23.3425932313278</v>
      </c>
      <c r="E1331" s="147">
        <f t="shared" si="262"/>
        <v>2.3601472622479677E-2</v>
      </c>
      <c r="F1331" s="164"/>
      <c r="W1331" s="146">
        <f t="shared" si="265"/>
        <v>0.6894170480617221</v>
      </c>
      <c r="X1331" s="168">
        <v>6.8040172520278519</v>
      </c>
      <c r="Y1331" s="147">
        <f t="shared" si="267"/>
        <v>9.9999999999988987E-4</v>
      </c>
      <c r="Z1331" s="122">
        <f t="shared" si="268"/>
        <v>8.8754449677853557</v>
      </c>
      <c r="AA1331" s="122">
        <f t="shared" si="269"/>
        <v>0.61929999999999996</v>
      </c>
      <c r="AB1331" s="122">
        <f t="shared" si="266"/>
        <v>7.0495606222743109E-3</v>
      </c>
      <c r="AC1331" s="122">
        <f t="shared" si="270"/>
        <v>6.1186191354644492</v>
      </c>
      <c r="AD1331" s="122">
        <f t="shared" si="263"/>
        <v>-393.36848843573887</v>
      </c>
      <c r="AE1331" s="122">
        <f t="shared" si="264"/>
        <v>6.5364132042977099E-4</v>
      </c>
      <c r="AF1331" s="122">
        <f t="shared" si="271"/>
        <v>0.59239575749263629</v>
      </c>
      <c r="AG1331" s="122">
        <f t="shared" si="272"/>
        <v>0.65364132042984302</v>
      </c>
      <c r="AH1331" s="87">
        <f t="shared" si="273"/>
        <v>0.15988858536450792</v>
      </c>
      <c r="AI1331" s="122">
        <f t="shared" si="274"/>
        <v>1.2299566689652601</v>
      </c>
    </row>
    <row r="1332" spans="1:35" x14ac:dyDescent="0.25">
      <c r="A1332" s="90">
        <v>1.3279999999999998</v>
      </c>
      <c r="B1332" s="164">
        <v>23.860352013636756</v>
      </c>
      <c r="E1332" s="147">
        <f t="shared" si="262"/>
        <v>2.3601472622479677E-2</v>
      </c>
      <c r="F1332" s="164"/>
      <c r="W1332" s="146">
        <f t="shared" si="265"/>
        <v>0.70217610075579007</v>
      </c>
      <c r="X1332" s="168">
        <v>6.9299393116781642</v>
      </c>
      <c r="Y1332" s="147">
        <f t="shared" si="267"/>
        <v>9.9999999999988987E-4</v>
      </c>
      <c r="Z1332" s="122">
        <f t="shared" si="268"/>
        <v>8.8754449677853557</v>
      </c>
      <c r="AA1332" s="122">
        <f t="shared" si="269"/>
        <v>0.61929999999999996</v>
      </c>
      <c r="AB1332" s="122">
        <f t="shared" si="266"/>
        <v>7.1300761861221619E-3</v>
      </c>
      <c r="AC1332" s="122">
        <f t="shared" si="270"/>
        <v>6.1257492116505716</v>
      </c>
      <c r="AD1332" s="122">
        <f t="shared" si="263"/>
        <v>-397.79287194427155</v>
      </c>
      <c r="AE1332" s="122">
        <f t="shared" si="264"/>
        <v>6.6099310371598471E-4</v>
      </c>
      <c r="AF1332" s="122">
        <f t="shared" si="271"/>
        <v>0.59305675059635232</v>
      </c>
      <c r="AG1332" s="122">
        <f t="shared" si="272"/>
        <v>0.66099310371605746</v>
      </c>
      <c r="AH1332" s="87">
        <f t="shared" si="273"/>
        <v>0.15922759226079194</v>
      </c>
      <c r="AI1332" s="122">
        <f t="shared" si="274"/>
        <v>1.2076074578003448</v>
      </c>
    </row>
    <row r="1333" spans="1:35" x14ac:dyDescent="0.25">
      <c r="A1333" s="90">
        <v>1.3290000000000002</v>
      </c>
      <c r="B1333" s="164">
        <v>23.860352013636756</v>
      </c>
      <c r="E1333" s="147">
        <f t="shared" si="262"/>
        <v>2.3860352013644726E-2</v>
      </c>
      <c r="F1333" s="164"/>
      <c r="W1333" s="146">
        <f t="shared" si="265"/>
        <v>0.70217610075579007</v>
      </c>
      <c r="X1333" s="168">
        <v>6.9299393116781642</v>
      </c>
      <c r="Y1333" s="147">
        <f t="shared" si="267"/>
        <v>1.000000000000334E-3</v>
      </c>
      <c r="Z1333" s="122">
        <f t="shared" si="268"/>
        <v>8.8754449677853557</v>
      </c>
      <c r="AA1333" s="122">
        <f t="shared" si="269"/>
        <v>0.61929999999999996</v>
      </c>
      <c r="AB1333" s="122">
        <f t="shared" si="266"/>
        <v>7.1300761861253286E-3</v>
      </c>
      <c r="AC1333" s="122">
        <f t="shared" si="270"/>
        <v>6.1328792878366967</v>
      </c>
      <c r="AD1333" s="122">
        <f t="shared" si="263"/>
        <v>-397.72435700506526</v>
      </c>
      <c r="AE1333" s="122">
        <f t="shared" si="264"/>
        <v>6.6087925576769051E-4</v>
      </c>
      <c r="AF1333" s="122">
        <f t="shared" si="271"/>
        <v>0.59371762985212007</v>
      </c>
      <c r="AG1333" s="122">
        <f t="shared" si="272"/>
        <v>0.66087925576746986</v>
      </c>
      <c r="AH1333" s="87">
        <f t="shared" si="273"/>
        <v>0.15856671300502426</v>
      </c>
      <c r="AI1333" s="122">
        <f t="shared" si="274"/>
        <v>1.1757168080659808</v>
      </c>
    </row>
    <row r="1334" spans="1:35" x14ac:dyDescent="0.25">
      <c r="A1334" s="90">
        <v>1.33</v>
      </c>
      <c r="B1334" s="164">
        <v>23.3425932313278</v>
      </c>
      <c r="E1334" s="147">
        <f t="shared" si="262"/>
        <v>2.3601472622479677E-2</v>
      </c>
      <c r="F1334" s="164"/>
      <c r="W1334" s="146">
        <f t="shared" si="265"/>
        <v>0.6894170480617221</v>
      </c>
      <c r="X1334" s="168">
        <v>6.8040172520278519</v>
      </c>
      <c r="Y1334" s="147">
        <f t="shared" si="267"/>
        <v>9.9999999999988987E-4</v>
      </c>
      <c r="Z1334" s="122">
        <f t="shared" si="268"/>
        <v>8.8754449677853557</v>
      </c>
      <c r="AA1334" s="122">
        <f t="shared" si="269"/>
        <v>0.61929999999999996</v>
      </c>
      <c r="AB1334" s="122">
        <f t="shared" si="266"/>
        <v>7.0495606222743109E-3</v>
      </c>
      <c r="AC1334" s="122">
        <f t="shared" si="270"/>
        <v>6.1399288484589709</v>
      </c>
      <c r="AD1334" s="122">
        <f t="shared" si="263"/>
        <v>-393.16603126488928</v>
      </c>
      <c r="AE1334" s="122">
        <f t="shared" si="264"/>
        <v>6.5330490717762963E-4</v>
      </c>
      <c r="AF1334" s="122">
        <f t="shared" si="271"/>
        <v>0.5943709347592977</v>
      </c>
      <c r="AG1334" s="122">
        <f t="shared" si="272"/>
        <v>0.65330490717770162</v>
      </c>
      <c r="AH1334" s="87">
        <f t="shared" si="273"/>
        <v>0.15791340809784662</v>
      </c>
      <c r="AI1334" s="122">
        <f t="shared" si="274"/>
        <v>1.2624375194809259</v>
      </c>
    </row>
    <row r="1335" spans="1:35" x14ac:dyDescent="0.25">
      <c r="A1335" s="90">
        <v>1.331</v>
      </c>
      <c r="B1335" s="164">
        <v>23.860352013636756</v>
      </c>
      <c r="E1335" s="147">
        <f t="shared" ref="E1335:E1398" si="275">+(B1334+B1335)/2*(A1335-A1334)</f>
        <v>2.3601472622479677E-2</v>
      </c>
      <c r="F1335" s="164"/>
      <c r="W1335" s="146">
        <f t="shared" si="265"/>
        <v>0.70217610075579007</v>
      </c>
      <c r="X1335" s="168">
        <v>6.9299393116781642</v>
      </c>
      <c r="Y1335" s="147">
        <f t="shared" si="267"/>
        <v>9.9999999999988987E-4</v>
      </c>
      <c r="Z1335" s="122">
        <f t="shared" si="268"/>
        <v>8.8754449677853557</v>
      </c>
      <c r="AA1335" s="122">
        <f t="shared" si="269"/>
        <v>0.61929999999999996</v>
      </c>
      <c r="AB1335" s="122">
        <f t="shared" si="266"/>
        <v>7.1300761861221619E-3</v>
      </c>
      <c r="AC1335" s="122">
        <f t="shared" si="270"/>
        <v>6.1470589246450933</v>
      </c>
      <c r="AD1335" s="122">
        <f t="shared" si="263"/>
        <v>-397.58781654990139</v>
      </c>
      <c r="AE1335" s="122">
        <f t="shared" si="264"/>
        <v>6.6065237312195474E-4</v>
      </c>
      <c r="AF1335" s="122">
        <f t="shared" si="271"/>
        <v>0.59503158713241966</v>
      </c>
      <c r="AG1335" s="122">
        <f t="shared" si="272"/>
        <v>0.66065237312202751</v>
      </c>
      <c r="AH1335" s="87">
        <f t="shared" si="273"/>
        <v>0.15725275572472466</v>
      </c>
      <c r="AI1335" s="122">
        <f t="shared" si="274"/>
        <v>1.2076074578003448</v>
      </c>
    </row>
    <row r="1336" spans="1:35" x14ac:dyDescent="0.25">
      <c r="A1336" s="90">
        <v>1.3319999999999999</v>
      </c>
      <c r="B1336" s="164">
        <v>23.860352013636756</v>
      </c>
      <c r="E1336" s="147">
        <f t="shared" si="275"/>
        <v>2.386035201363413E-2</v>
      </c>
      <c r="F1336" s="164"/>
      <c r="W1336" s="146">
        <f t="shared" si="265"/>
        <v>0.70217610075579007</v>
      </c>
      <c r="X1336" s="168">
        <v>6.9299393116781642</v>
      </c>
      <c r="Y1336" s="147">
        <f t="shared" si="267"/>
        <v>9.9999999999988987E-4</v>
      </c>
      <c r="Z1336" s="122">
        <f t="shared" si="268"/>
        <v>8.8754449677853557</v>
      </c>
      <c r="AA1336" s="122">
        <f t="shared" si="269"/>
        <v>0.61929999999999996</v>
      </c>
      <c r="AB1336" s="122">
        <f t="shared" si="266"/>
        <v>7.1300761861221619E-3</v>
      </c>
      <c r="AC1336" s="122">
        <f t="shared" si="270"/>
        <v>6.1541890008312157</v>
      </c>
      <c r="AD1336" s="122">
        <f t="shared" si="263"/>
        <v>-397.51901572306247</v>
      </c>
      <c r="AE1336" s="122">
        <f t="shared" si="264"/>
        <v>6.6053805012806035E-4</v>
      </c>
      <c r="AF1336" s="122">
        <f t="shared" si="271"/>
        <v>0.59569212518254777</v>
      </c>
      <c r="AG1336" s="122">
        <f t="shared" si="272"/>
        <v>0.66053805012813305</v>
      </c>
      <c r="AH1336" s="87">
        <f t="shared" si="273"/>
        <v>0.15659221767459661</v>
      </c>
      <c r="AI1336" s="122">
        <f t="shared" si="274"/>
        <v>1.1757168080659808</v>
      </c>
    </row>
    <row r="1337" spans="1:35" x14ac:dyDescent="0.25">
      <c r="A1337" s="90">
        <v>1.3330000000000002</v>
      </c>
      <c r="B1337" s="164">
        <v>24.507550491522949</v>
      </c>
      <c r="E1337" s="147">
        <f t="shared" si="275"/>
        <v>2.4183951252587928E-2</v>
      </c>
      <c r="F1337" s="164"/>
      <c r="W1337" s="146">
        <f t="shared" si="265"/>
        <v>0.71812491662337485</v>
      </c>
      <c r="X1337" s="168">
        <v>7.0873418862410542</v>
      </c>
      <c r="Y1337" s="147">
        <f t="shared" si="267"/>
        <v>1.000000000000334E-3</v>
      </c>
      <c r="Z1337" s="122">
        <f t="shared" si="268"/>
        <v>8.8754449677853557</v>
      </c>
      <c r="AA1337" s="122">
        <f t="shared" si="269"/>
        <v>0.61929999999999996</v>
      </c>
      <c r="AB1337" s="122">
        <f t="shared" si="266"/>
        <v>7.2299416581339286E-3</v>
      </c>
      <c r="AC1337" s="122">
        <f t="shared" si="270"/>
        <v>6.16141894248935</v>
      </c>
      <c r="AD1337" s="122">
        <f t="shared" si="263"/>
        <v>-403.0159170052097</v>
      </c>
      <c r="AE1337" s="122">
        <f t="shared" si="264"/>
        <v>6.6967198413132195E-4</v>
      </c>
      <c r="AF1337" s="122">
        <f t="shared" si="271"/>
        <v>0.59636179716667914</v>
      </c>
      <c r="AG1337" s="122">
        <f t="shared" si="272"/>
        <v>0.6696719841310983</v>
      </c>
      <c r="AH1337" s="87">
        <f t="shared" si="273"/>
        <v>0.15592254569046529</v>
      </c>
      <c r="AI1337" s="122">
        <f t="shared" si="274"/>
        <v>1.1807877380845326</v>
      </c>
    </row>
    <row r="1338" spans="1:35" x14ac:dyDescent="0.25">
      <c r="A1338" s="90">
        <v>1.3340000000000001</v>
      </c>
      <c r="B1338" s="164">
        <v>23.860352013636756</v>
      </c>
      <c r="E1338" s="147">
        <f t="shared" si="275"/>
        <v>2.418395125257719E-2</v>
      </c>
      <c r="F1338" s="164"/>
      <c r="W1338" s="146">
        <f t="shared" si="265"/>
        <v>0.70217610075579007</v>
      </c>
      <c r="X1338" s="168">
        <v>6.9299393116781642</v>
      </c>
      <c r="Y1338" s="147">
        <f t="shared" si="267"/>
        <v>9.9999999999988987E-4</v>
      </c>
      <c r="Z1338" s="122">
        <f t="shared" si="268"/>
        <v>8.8754449677853557</v>
      </c>
      <c r="AA1338" s="122">
        <f t="shared" si="269"/>
        <v>0.61929999999999996</v>
      </c>
      <c r="AB1338" s="122">
        <f t="shared" si="266"/>
        <v>7.1300761861221619E-3</v>
      </c>
      <c r="AC1338" s="122">
        <f t="shared" si="270"/>
        <v>6.1685490186754723</v>
      </c>
      <c r="AD1338" s="122">
        <f t="shared" si="263"/>
        <v>-397.3801601028573</v>
      </c>
      <c r="AE1338" s="122">
        <f t="shared" si="264"/>
        <v>6.6030732048496946E-4</v>
      </c>
      <c r="AF1338" s="122">
        <f t="shared" si="271"/>
        <v>0.59702210448716408</v>
      </c>
      <c r="AG1338" s="122">
        <f t="shared" si="272"/>
        <v>0.66030732048504215</v>
      </c>
      <c r="AH1338" s="87">
        <f t="shared" si="273"/>
        <v>0.15526223836998032</v>
      </c>
      <c r="AI1338" s="122">
        <f t="shared" si="274"/>
        <v>1.1757168080659808</v>
      </c>
    </row>
    <row r="1339" spans="1:35" x14ac:dyDescent="0.25">
      <c r="A1339" s="90">
        <v>1.335</v>
      </c>
      <c r="B1339" s="164">
        <v>23.860352013636756</v>
      </c>
      <c r="E1339" s="147">
        <f t="shared" si="275"/>
        <v>2.386035201363413E-2</v>
      </c>
      <c r="F1339" s="164"/>
      <c r="W1339" s="146">
        <f t="shared" si="265"/>
        <v>0.70217610075579007</v>
      </c>
      <c r="X1339" s="168">
        <v>6.9299393116781642</v>
      </c>
      <c r="Y1339" s="147">
        <f t="shared" si="267"/>
        <v>9.9999999999988987E-4</v>
      </c>
      <c r="Z1339" s="122">
        <f t="shared" si="268"/>
        <v>8.8754449677853557</v>
      </c>
      <c r="AA1339" s="122">
        <f t="shared" si="269"/>
        <v>0.61929999999999996</v>
      </c>
      <c r="AB1339" s="122">
        <f t="shared" si="266"/>
        <v>7.1300761861221619E-3</v>
      </c>
      <c r="AC1339" s="122">
        <f t="shared" si="270"/>
        <v>6.1756790948615947</v>
      </c>
      <c r="AD1339" s="122">
        <f t="shared" si="263"/>
        <v>-397.31107096860126</v>
      </c>
      <c r="AE1339" s="122">
        <f t="shared" si="264"/>
        <v>6.6019251842463654E-4</v>
      </c>
      <c r="AF1339" s="122">
        <f t="shared" si="271"/>
        <v>0.59768229700558873</v>
      </c>
      <c r="AG1339" s="122">
        <f t="shared" si="272"/>
        <v>0.66019251842470927</v>
      </c>
      <c r="AH1339" s="87">
        <f t="shared" si="273"/>
        <v>0.15460204585155568</v>
      </c>
      <c r="AI1339" s="122">
        <f t="shared" si="274"/>
        <v>1.1757168080659808</v>
      </c>
    </row>
    <row r="1340" spans="1:35" x14ac:dyDescent="0.25">
      <c r="A1340" s="90">
        <v>1.3359999999999999</v>
      </c>
      <c r="B1340" s="164">
        <v>23.860352013636756</v>
      </c>
      <c r="E1340" s="147">
        <f t="shared" si="275"/>
        <v>2.386035201363413E-2</v>
      </c>
      <c r="F1340" s="164"/>
      <c r="W1340" s="146">
        <f t="shared" si="265"/>
        <v>0.70217610075579007</v>
      </c>
      <c r="X1340" s="168">
        <v>6.9299393116781642</v>
      </c>
      <c r="Y1340" s="147">
        <f t="shared" si="267"/>
        <v>9.9999999999988987E-4</v>
      </c>
      <c r="Z1340" s="122">
        <f t="shared" si="268"/>
        <v>8.8754449677853557</v>
      </c>
      <c r="AA1340" s="122">
        <f t="shared" si="269"/>
        <v>0.61929999999999996</v>
      </c>
      <c r="AB1340" s="122">
        <f t="shared" si="266"/>
        <v>7.1300761861221619E-3</v>
      </c>
      <c r="AC1340" s="122">
        <f t="shared" si="270"/>
        <v>6.1828091710477171</v>
      </c>
      <c r="AD1340" s="122">
        <f t="shared" si="263"/>
        <v>-397.24188617846562</v>
      </c>
      <c r="AE1340" s="122">
        <f t="shared" si="264"/>
        <v>6.6007755741757229E-4</v>
      </c>
      <c r="AF1340" s="122">
        <f t="shared" si="271"/>
        <v>0.59834237456300632</v>
      </c>
      <c r="AG1340" s="122">
        <f t="shared" si="272"/>
        <v>0.66007755741764496</v>
      </c>
      <c r="AH1340" s="87">
        <f t="shared" si="273"/>
        <v>0.15394196829413812</v>
      </c>
      <c r="AI1340" s="122">
        <f t="shared" si="274"/>
        <v>1.1757168080659808</v>
      </c>
    </row>
    <row r="1341" spans="1:35" x14ac:dyDescent="0.25">
      <c r="A1341" s="90">
        <v>1.3370000000000002</v>
      </c>
      <c r="B1341" s="164">
        <v>23.3425932313278</v>
      </c>
      <c r="E1341" s="147">
        <f t="shared" si="275"/>
        <v>2.3601472622490158E-2</v>
      </c>
      <c r="F1341" s="164"/>
      <c r="W1341" s="146">
        <f t="shared" si="265"/>
        <v>0.6894170480617221</v>
      </c>
      <c r="X1341" s="168">
        <v>6.8040172520278519</v>
      </c>
      <c r="Y1341" s="147">
        <f t="shared" si="267"/>
        <v>1.000000000000334E-3</v>
      </c>
      <c r="Z1341" s="122">
        <f t="shared" si="268"/>
        <v>8.8754449677853557</v>
      </c>
      <c r="AA1341" s="122">
        <f t="shared" si="269"/>
        <v>0.61929999999999996</v>
      </c>
      <c r="AB1341" s="122">
        <f t="shared" si="266"/>
        <v>7.0495606222774412E-3</v>
      </c>
      <c r="AC1341" s="122">
        <f t="shared" si="270"/>
        <v>6.1898587316699949</v>
      </c>
      <c r="AD1341" s="122">
        <f t="shared" si="263"/>
        <v>-392.68835387711488</v>
      </c>
      <c r="AE1341" s="122">
        <f t="shared" si="264"/>
        <v>6.5251117385210083E-4</v>
      </c>
      <c r="AF1341" s="122">
        <f t="shared" si="271"/>
        <v>0.59899488573685844</v>
      </c>
      <c r="AG1341" s="122">
        <f t="shared" si="272"/>
        <v>0.65251117385188295</v>
      </c>
      <c r="AH1341" s="87">
        <f t="shared" si="273"/>
        <v>0.15328945712028602</v>
      </c>
      <c r="AI1341" s="122">
        <f t="shared" si="274"/>
        <v>1.1974758184495942</v>
      </c>
    </row>
    <row r="1342" spans="1:35" x14ac:dyDescent="0.25">
      <c r="A1342" s="90">
        <v>1.3380000000000001</v>
      </c>
      <c r="B1342" s="164">
        <v>23.3425932313278</v>
      </c>
      <c r="E1342" s="147">
        <f t="shared" si="275"/>
        <v>2.3342593231325228E-2</v>
      </c>
      <c r="F1342" s="164"/>
      <c r="W1342" s="146">
        <f t="shared" si="265"/>
        <v>0.6894170480617221</v>
      </c>
      <c r="X1342" s="168">
        <v>6.8040172520278519</v>
      </c>
      <c r="Y1342" s="147">
        <f t="shared" si="267"/>
        <v>9.9999999999988987E-4</v>
      </c>
      <c r="Z1342" s="122">
        <f t="shared" si="268"/>
        <v>8.8754449677853557</v>
      </c>
      <c r="AA1342" s="122">
        <f t="shared" si="269"/>
        <v>0.61929999999999996</v>
      </c>
      <c r="AB1342" s="122">
        <f t="shared" si="266"/>
        <v>7.0495606222743109E-3</v>
      </c>
      <c r="AC1342" s="122">
        <f t="shared" si="270"/>
        <v>6.1969082922922691</v>
      </c>
      <c r="AD1342" s="122">
        <f t="shared" si="263"/>
        <v>-392.62053735550967</v>
      </c>
      <c r="AE1342" s="122">
        <f t="shared" si="264"/>
        <v>6.5239848643042849E-4</v>
      </c>
      <c r="AF1342" s="122">
        <f t="shared" si="271"/>
        <v>0.59964728422328883</v>
      </c>
      <c r="AG1342" s="122">
        <f t="shared" si="272"/>
        <v>0.65239848643050036</v>
      </c>
      <c r="AH1342" s="87">
        <f t="shared" si="273"/>
        <v>0.1526370586338556</v>
      </c>
      <c r="AI1342" s="122">
        <f t="shared" si="274"/>
        <v>1.1974758184495942</v>
      </c>
    </row>
    <row r="1343" spans="1:35" x14ac:dyDescent="0.25">
      <c r="A1343" s="90">
        <v>1.339</v>
      </c>
      <c r="B1343" s="164">
        <v>22.824834449018844</v>
      </c>
      <c r="E1343" s="147">
        <f t="shared" si="275"/>
        <v>2.3083713840170782E-2</v>
      </c>
      <c r="F1343" s="164"/>
      <c r="W1343" s="146">
        <f t="shared" si="265"/>
        <v>0.67665799536765436</v>
      </c>
      <c r="X1343" s="168">
        <v>6.6780951923775413</v>
      </c>
      <c r="Y1343" s="147">
        <f t="shared" si="267"/>
        <v>9.9999999999988987E-4</v>
      </c>
      <c r="Z1343" s="122">
        <f t="shared" si="268"/>
        <v>8.8754449677853557</v>
      </c>
      <c r="AA1343" s="122">
        <f t="shared" si="269"/>
        <v>0.61929999999999996</v>
      </c>
      <c r="AB1343" s="122">
        <f t="shared" si="266"/>
        <v>6.9684757343085766E-3</v>
      </c>
      <c r="AC1343" s="122">
        <f t="shared" si="270"/>
        <v>6.2038767680265776</v>
      </c>
      <c r="AD1343" s="122">
        <f t="shared" si="263"/>
        <v>-388.038213813862</v>
      </c>
      <c r="AE1343" s="122">
        <f t="shared" si="264"/>
        <v>6.4478426185867995E-4</v>
      </c>
      <c r="AF1343" s="122">
        <f t="shared" si="271"/>
        <v>0.60029206848514749</v>
      </c>
      <c r="AG1343" s="122">
        <f t="shared" si="272"/>
        <v>0.64478426185875093</v>
      </c>
      <c r="AH1343" s="87">
        <f t="shared" si="273"/>
        <v>0.15199227437199692</v>
      </c>
      <c r="AI1343" s="122">
        <f t="shared" si="274"/>
        <v>1.2200554039596552</v>
      </c>
    </row>
    <row r="1344" spans="1:35" x14ac:dyDescent="0.25">
      <c r="A1344" s="90">
        <v>1.3399999999999999</v>
      </c>
      <c r="B1344" s="164">
        <v>22.824834449018844</v>
      </c>
      <c r="E1344" s="147">
        <f t="shared" si="275"/>
        <v>2.282483444901633E-2</v>
      </c>
      <c r="F1344" s="164"/>
      <c r="W1344" s="146">
        <f t="shared" si="265"/>
        <v>0.67665799536765436</v>
      </c>
      <c r="X1344" s="168">
        <v>6.6780951923775413</v>
      </c>
      <c r="Y1344" s="147">
        <f t="shared" si="267"/>
        <v>9.9999999999988987E-4</v>
      </c>
      <c r="Z1344" s="122">
        <f t="shared" si="268"/>
        <v>8.8754449677853557</v>
      </c>
      <c r="AA1344" s="122">
        <f t="shared" si="269"/>
        <v>0.61929999999999996</v>
      </c>
      <c r="AB1344" s="122">
        <f t="shared" si="266"/>
        <v>6.9684757343085766E-3</v>
      </c>
      <c r="AC1344" s="122">
        <f t="shared" si="270"/>
        <v>6.2108452437608861</v>
      </c>
      <c r="AD1344" s="122">
        <f t="shared" si="263"/>
        <v>-387.97176927197808</v>
      </c>
      <c r="AE1344" s="122">
        <f t="shared" si="264"/>
        <v>6.4467385418910509E-4</v>
      </c>
      <c r="AF1344" s="122">
        <f t="shared" si="271"/>
        <v>0.60093674233933658</v>
      </c>
      <c r="AG1344" s="122">
        <f t="shared" si="272"/>
        <v>0.64467385418917611</v>
      </c>
      <c r="AH1344" s="87">
        <f t="shared" si="273"/>
        <v>0.15134760051780782</v>
      </c>
      <c r="AI1344" s="122">
        <f t="shared" si="274"/>
        <v>1.2200554039596552</v>
      </c>
    </row>
    <row r="1345" spans="1:35" x14ac:dyDescent="0.25">
      <c r="A1345" s="90">
        <v>1.3410000000000002</v>
      </c>
      <c r="B1345" s="164">
        <v>23.860352013636756</v>
      </c>
      <c r="E1345" s="147">
        <f t="shared" si="275"/>
        <v>2.3342593231335595E-2</v>
      </c>
      <c r="F1345" s="164"/>
      <c r="W1345" s="146">
        <f t="shared" si="265"/>
        <v>0.70217610075578996</v>
      </c>
      <c r="X1345" s="168">
        <v>6.9299393116781633</v>
      </c>
      <c r="Y1345" s="147">
        <f t="shared" si="267"/>
        <v>1.000000000000334E-3</v>
      </c>
      <c r="Z1345" s="122">
        <f t="shared" si="268"/>
        <v>8.8754449677853557</v>
      </c>
      <c r="AA1345" s="122">
        <f t="shared" si="269"/>
        <v>0.61929999999999996</v>
      </c>
      <c r="AB1345" s="122">
        <f t="shared" si="266"/>
        <v>7.1300761861253286E-3</v>
      </c>
      <c r="AC1345" s="122">
        <f t="shared" si="270"/>
        <v>6.2179753199470111</v>
      </c>
      <c r="AD1345" s="122">
        <f t="shared" si="263"/>
        <v>-396.89926151542602</v>
      </c>
      <c r="AE1345" s="122">
        <f t="shared" si="264"/>
        <v>6.5950823464835007E-4</v>
      </c>
      <c r="AF1345" s="122">
        <f t="shared" si="271"/>
        <v>0.60159625057398491</v>
      </c>
      <c r="AG1345" s="122">
        <f t="shared" si="272"/>
        <v>0.6595082346481298</v>
      </c>
      <c r="AH1345" s="87">
        <f t="shared" si="273"/>
        <v>0.15068809228315946</v>
      </c>
      <c r="AI1345" s="122">
        <f t="shared" si="274"/>
        <v>1.1502042882784898</v>
      </c>
    </row>
    <row r="1346" spans="1:35" x14ac:dyDescent="0.25">
      <c r="A1346" s="90">
        <v>1.3420000000000001</v>
      </c>
      <c r="B1346" s="164">
        <v>22.824834449018844</v>
      </c>
      <c r="E1346" s="147">
        <f t="shared" si="275"/>
        <v>2.3342593231325228E-2</v>
      </c>
      <c r="F1346" s="164"/>
      <c r="W1346" s="146">
        <f t="shared" si="265"/>
        <v>0.67665799536765403</v>
      </c>
      <c r="X1346" s="168">
        <v>6.6780951923775378</v>
      </c>
      <c r="Y1346" s="147">
        <f t="shared" si="267"/>
        <v>9.9999999999988987E-4</v>
      </c>
      <c r="Z1346" s="122">
        <f t="shared" si="268"/>
        <v>8.8754449677853557</v>
      </c>
      <c r="AA1346" s="122">
        <f t="shared" si="269"/>
        <v>0.61929999999999996</v>
      </c>
      <c r="AB1346" s="122">
        <f t="shared" si="266"/>
        <v>6.9684757343085723E-3</v>
      </c>
      <c r="AC1346" s="122">
        <f t="shared" si="270"/>
        <v>6.2249437956813196</v>
      </c>
      <c r="AD1346" s="122">
        <f t="shared" si="263"/>
        <v>-387.83706622936961</v>
      </c>
      <c r="AE1346" s="122">
        <f t="shared" si="264"/>
        <v>6.4445002468261204E-4</v>
      </c>
      <c r="AF1346" s="122">
        <f t="shared" si="271"/>
        <v>0.60224070059866752</v>
      </c>
      <c r="AG1346" s="122">
        <f t="shared" si="272"/>
        <v>0.64445002468268298</v>
      </c>
      <c r="AH1346" s="87">
        <f t="shared" si="273"/>
        <v>0.15004364225847686</v>
      </c>
      <c r="AI1346" s="122">
        <f t="shared" si="274"/>
        <v>1.2200554039596556</v>
      </c>
    </row>
    <row r="1347" spans="1:35" x14ac:dyDescent="0.25">
      <c r="A1347" s="90">
        <v>1.343</v>
      </c>
      <c r="B1347" s="164">
        <v>23.3425932313278</v>
      </c>
      <c r="E1347" s="147">
        <f t="shared" si="275"/>
        <v>2.3083713840170782E-2</v>
      </c>
      <c r="F1347" s="164"/>
      <c r="W1347" s="146">
        <f t="shared" si="265"/>
        <v>0.6894170480617221</v>
      </c>
      <c r="X1347" s="168">
        <v>6.8040172520278519</v>
      </c>
      <c r="Y1347" s="147">
        <f t="shared" si="267"/>
        <v>9.9999999999988987E-4</v>
      </c>
      <c r="Z1347" s="122">
        <f t="shared" si="268"/>
        <v>8.8754449677853557</v>
      </c>
      <c r="AA1347" s="122">
        <f t="shared" si="269"/>
        <v>0.61929999999999996</v>
      </c>
      <c r="AB1347" s="122">
        <f t="shared" si="266"/>
        <v>7.0495606222743109E-3</v>
      </c>
      <c r="AC1347" s="122">
        <f t="shared" si="270"/>
        <v>6.2319933563035939</v>
      </c>
      <c r="AD1347" s="122">
        <f t="shared" si="263"/>
        <v>-392.28164522962612</v>
      </c>
      <c r="AE1347" s="122">
        <f t="shared" si="264"/>
        <v>6.5183536583699549E-4</v>
      </c>
      <c r="AF1347" s="122">
        <f t="shared" si="271"/>
        <v>0.60289253596450454</v>
      </c>
      <c r="AG1347" s="122">
        <f t="shared" si="272"/>
        <v>0.65183536583706725</v>
      </c>
      <c r="AH1347" s="87">
        <f t="shared" si="273"/>
        <v>0.14939180689263987</v>
      </c>
      <c r="AI1347" s="122">
        <f t="shared" si="274"/>
        <v>1.1974758184495942</v>
      </c>
    </row>
    <row r="1348" spans="1:35" x14ac:dyDescent="0.25">
      <c r="A1348" s="90">
        <v>1.3439999999999999</v>
      </c>
      <c r="B1348" s="164">
        <v>23.860352013636756</v>
      </c>
      <c r="E1348" s="147">
        <f t="shared" si="275"/>
        <v>2.3601472622479677E-2</v>
      </c>
      <c r="F1348" s="164"/>
      <c r="W1348" s="146">
        <f t="shared" si="265"/>
        <v>0.70217610075579007</v>
      </c>
      <c r="X1348" s="168">
        <v>6.9299393116781642</v>
      </c>
      <c r="Y1348" s="147">
        <f t="shared" si="267"/>
        <v>9.9999999999988987E-4</v>
      </c>
      <c r="Z1348" s="122">
        <f t="shared" si="268"/>
        <v>8.8754449677853557</v>
      </c>
      <c r="AA1348" s="122">
        <f t="shared" si="269"/>
        <v>0.61929999999999996</v>
      </c>
      <c r="AB1348" s="122">
        <f t="shared" si="266"/>
        <v>7.1300761861221619E-3</v>
      </c>
      <c r="AC1348" s="122">
        <f t="shared" si="270"/>
        <v>6.2391234324897162</v>
      </c>
      <c r="AD1348" s="122">
        <f t="shared" ref="AD1348:AD1411" si="276">2*$AB$1*PI()*((AC1348+$X$2/2)*(2*AC1348-$Z$1)+(AC1348+$X$2/2)^2-($X$1/2)^2)*AB1348</f>
        <v>-396.69209450243289</v>
      </c>
      <c r="AE1348" s="122">
        <f t="shared" ref="AE1348:AE1411" si="277">-AD1348*0.000000001*$Z$2</f>
        <v>6.5916399528016681E-4</v>
      </c>
      <c r="AF1348" s="122">
        <f t="shared" si="271"/>
        <v>0.60355169995978475</v>
      </c>
      <c r="AG1348" s="122">
        <f t="shared" si="272"/>
        <v>0.65916399528023939</v>
      </c>
      <c r="AH1348" s="87">
        <f t="shared" si="273"/>
        <v>0.14873264289735971</v>
      </c>
      <c r="AI1348" s="122">
        <f t="shared" si="274"/>
        <v>1.1502042882784895</v>
      </c>
    </row>
    <row r="1349" spans="1:35" x14ac:dyDescent="0.25">
      <c r="A1349" s="90">
        <v>1.3450000000000002</v>
      </c>
      <c r="B1349" s="164">
        <v>23.860352013636756</v>
      </c>
      <c r="E1349" s="147">
        <f t="shared" si="275"/>
        <v>2.3860352013644726E-2</v>
      </c>
      <c r="F1349" s="164"/>
      <c r="W1349" s="146">
        <f t="shared" ref="W1349:W1412" si="278">+X1349/1000000*101325</f>
        <v>0.70217610075579007</v>
      </c>
      <c r="X1349" s="168">
        <v>6.9299393116781642</v>
      </c>
      <c r="Y1349" s="147">
        <f t="shared" si="267"/>
        <v>1.000000000000334E-3</v>
      </c>
      <c r="Z1349" s="122">
        <f t="shared" si="268"/>
        <v>8.8754449677853557</v>
      </c>
      <c r="AA1349" s="122">
        <f t="shared" si="269"/>
        <v>0.61929999999999996</v>
      </c>
      <c r="AB1349" s="122">
        <f t="shared" ref="AB1349:AB1412" si="279">IF(OR(AC1348&gt;=($X$1-$X$2)/2,AC1348&gt;=$Z$1/2),0,Z1349*W1349^AA1349*Y1349)</f>
        <v>7.1300761861253286E-3</v>
      </c>
      <c r="AC1349" s="122">
        <f t="shared" si="270"/>
        <v>6.2462535086758413</v>
      </c>
      <c r="AD1349" s="122">
        <f t="shared" si="276"/>
        <v>-396.62205855411713</v>
      </c>
      <c r="AE1349" s="122">
        <f t="shared" si="277"/>
        <v>6.5904761994487566E-4</v>
      </c>
      <c r="AF1349" s="122">
        <f t="shared" si="271"/>
        <v>0.60421074757972959</v>
      </c>
      <c r="AG1349" s="122">
        <f t="shared" si="272"/>
        <v>0.65904761994465555</v>
      </c>
      <c r="AH1349" s="87">
        <f t="shared" si="273"/>
        <v>0.14807359527741484</v>
      </c>
      <c r="AI1349" s="122">
        <f t="shared" si="274"/>
        <v>1.1757168080659808</v>
      </c>
    </row>
    <row r="1350" spans="1:35" x14ac:dyDescent="0.25">
      <c r="A1350" s="90">
        <v>1.3460000000000001</v>
      </c>
      <c r="B1350" s="164">
        <v>23.3425932313278</v>
      </c>
      <c r="E1350" s="147">
        <f t="shared" si="275"/>
        <v>2.3601472622479677E-2</v>
      </c>
      <c r="F1350" s="164"/>
      <c r="W1350" s="146">
        <f t="shared" si="278"/>
        <v>0.6894170480617221</v>
      </c>
      <c r="X1350" s="168">
        <v>6.8040172520278519</v>
      </c>
      <c r="Y1350" s="147">
        <f t="shared" ref="Y1350:Y1413" si="280">+A1350-A1349</f>
        <v>9.9999999999988987E-4</v>
      </c>
      <c r="Z1350" s="122">
        <f t="shared" ref="Z1350:Z1413" si="281">IF(AND(W1350&lt;=$S$56,W1350&gt;$Q$56),$T$56,IF(AND(W1350&lt;=$S$57,W1350&gt;$Q$57),$T$57,IF(AND(W1350&lt;=$S$58,W1350&gt;$Q$58),$T$58,IF(AND(W1350&lt;=$S$59,W1350&gt;$Q$59),$T$59,IF(AND(W1350&lt;=$S$60,W1350&gt;$Q$60),$T$60,"Valor no encontrado para Po")))))</f>
        <v>8.8754449677853557</v>
      </c>
      <c r="AA1350" s="122">
        <f t="shared" ref="AA1350:AA1413" si="282">IF(AND(W1350&lt;=$S$56,W1350&gt;$Q$56),$U$56,IF(AND(W1350&lt;=$S$57,W1350&gt;$Q$57),$U$57,IF(AND(W1350&lt;=$S$58,W1350&gt;$Q$58),$U$58,IF(AND(W1350&lt;=$S$59,W1350&gt;$Q$59),$U$59,IF(AND(W1350&lt;=$S$60,W1350&gt;$Q$60),$U$60,"Valor no encontrado para Po")))))</f>
        <v>0.61929999999999996</v>
      </c>
      <c r="AB1350" s="122">
        <f t="shared" si="279"/>
        <v>7.0495606222743109E-3</v>
      </c>
      <c r="AC1350" s="122">
        <f t="shared" ref="AC1350:AC1413" si="283">+AC1349+AB1350</f>
        <v>6.2533030692981155</v>
      </c>
      <c r="AD1350" s="122">
        <f t="shared" si="276"/>
        <v>-392.07469354077432</v>
      </c>
      <c r="AE1350" s="122">
        <f t="shared" si="277"/>
        <v>6.5149148426248452E-4</v>
      </c>
      <c r="AF1350" s="122">
        <f t="shared" ref="AF1350:AF1413" si="284">+AF1349+AE1350</f>
        <v>0.60486223906399206</v>
      </c>
      <c r="AG1350" s="122">
        <f t="shared" ref="AG1350:AG1413" si="285">+AE1350/Y1350</f>
        <v>0.65149148426255632</v>
      </c>
      <c r="AH1350" s="87">
        <f t="shared" ref="AH1350:AH1413" si="286">+AH1349-AE1350</f>
        <v>0.14742210379315235</v>
      </c>
      <c r="AI1350" s="122">
        <f t="shared" si="274"/>
        <v>1.1974758184495942</v>
      </c>
    </row>
    <row r="1351" spans="1:35" x14ac:dyDescent="0.25">
      <c r="A1351" s="90">
        <v>1.347</v>
      </c>
      <c r="B1351" s="164">
        <v>23.860352013636756</v>
      </c>
      <c r="E1351" s="147">
        <f t="shared" si="275"/>
        <v>2.3601472622479677E-2</v>
      </c>
      <c r="F1351" s="164"/>
      <c r="W1351" s="146">
        <f t="shared" si="278"/>
        <v>0.70217610075579007</v>
      </c>
      <c r="X1351" s="168">
        <v>6.9299393116781642</v>
      </c>
      <c r="Y1351" s="147">
        <f t="shared" si="280"/>
        <v>9.9999999999988987E-4</v>
      </c>
      <c r="Z1351" s="122">
        <f t="shared" si="281"/>
        <v>8.8754449677853557</v>
      </c>
      <c r="AA1351" s="122">
        <f t="shared" si="282"/>
        <v>0.61929999999999996</v>
      </c>
      <c r="AB1351" s="122">
        <f t="shared" si="279"/>
        <v>7.1300761861221619E-3</v>
      </c>
      <c r="AC1351" s="122">
        <f t="shared" si="283"/>
        <v>6.2604331454842379</v>
      </c>
      <c r="AD1351" s="122">
        <f t="shared" si="276"/>
        <v>-396.48249325655604</v>
      </c>
      <c r="AE1351" s="122">
        <f t="shared" si="277"/>
        <v>6.5881571106537497E-4</v>
      </c>
      <c r="AF1351" s="122">
        <f t="shared" si="284"/>
        <v>0.60552105477505747</v>
      </c>
      <c r="AG1351" s="122">
        <f t="shared" si="285"/>
        <v>0.65881571106544756</v>
      </c>
      <c r="AH1351" s="87">
        <f t="shared" si="286"/>
        <v>0.14676328808208697</v>
      </c>
      <c r="AI1351" s="122">
        <f t="shared" si="274"/>
        <v>1.2076074578003448</v>
      </c>
    </row>
    <row r="1352" spans="1:35" x14ac:dyDescent="0.25">
      <c r="A1352" s="90">
        <v>1.3479999999999999</v>
      </c>
      <c r="B1352" s="164">
        <v>23.860352013636756</v>
      </c>
      <c r="E1352" s="147">
        <f t="shared" si="275"/>
        <v>2.386035201363413E-2</v>
      </c>
      <c r="F1352" s="164"/>
      <c r="W1352" s="146">
        <f t="shared" si="278"/>
        <v>0.70217610075579007</v>
      </c>
      <c r="X1352" s="168">
        <v>6.9299393116781642</v>
      </c>
      <c r="Y1352" s="147">
        <f t="shared" si="280"/>
        <v>9.9999999999988987E-4</v>
      </c>
      <c r="Z1352" s="122">
        <f t="shared" si="281"/>
        <v>8.8754449677853557</v>
      </c>
      <c r="AA1352" s="122">
        <f t="shared" si="282"/>
        <v>0.61929999999999996</v>
      </c>
      <c r="AB1352" s="122">
        <f t="shared" si="279"/>
        <v>7.1300761861221619E-3</v>
      </c>
      <c r="AC1352" s="122">
        <f t="shared" si="283"/>
        <v>6.2675632216703603</v>
      </c>
      <c r="AD1352" s="122">
        <f t="shared" si="276"/>
        <v>-396.41217142060822</v>
      </c>
      <c r="AE1352" s="122">
        <f t="shared" si="277"/>
        <v>6.5869886068448472E-4</v>
      </c>
      <c r="AF1352" s="122">
        <f t="shared" si="284"/>
        <v>0.60617975363574195</v>
      </c>
      <c r="AG1352" s="122">
        <f t="shared" si="285"/>
        <v>0.6586988606845573</v>
      </c>
      <c r="AH1352" s="87">
        <f t="shared" si="286"/>
        <v>0.14610458922140249</v>
      </c>
      <c r="AI1352" s="122">
        <f t="shared" si="274"/>
        <v>1.1757168080659808</v>
      </c>
    </row>
    <row r="1353" spans="1:35" x14ac:dyDescent="0.25">
      <c r="A1353" s="90">
        <v>1.3490000000000002</v>
      </c>
      <c r="B1353" s="164">
        <v>23.860352013636756</v>
      </c>
      <c r="E1353" s="147">
        <f t="shared" si="275"/>
        <v>2.3860352013644726E-2</v>
      </c>
      <c r="F1353" s="164"/>
      <c r="W1353" s="146">
        <f t="shared" si="278"/>
        <v>0.70217610075579007</v>
      </c>
      <c r="X1353" s="168">
        <v>6.9299393116781642</v>
      </c>
      <c r="Y1353" s="147">
        <f t="shared" si="280"/>
        <v>1.000000000000334E-3</v>
      </c>
      <c r="Z1353" s="122">
        <f t="shared" si="281"/>
        <v>8.8754449677853557</v>
      </c>
      <c r="AA1353" s="122">
        <f t="shared" si="282"/>
        <v>0.61929999999999996</v>
      </c>
      <c r="AB1353" s="122">
        <f t="shared" si="279"/>
        <v>7.1300761861253286E-3</v>
      </c>
      <c r="AC1353" s="122">
        <f t="shared" si="283"/>
        <v>6.2746932978564853</v>
      </c>
      <c r="AD1353" s="122">
        <f t="shared" si="276"/>
        <v>-396.34175392895668</v>
      </c>
      <c r="AE1353" s="122">
        <f t="shared" si="277"/>
        <v>6.5858185135715523E-4</v>
      </c>
      <c r="AF1353" s="122">
        <f t="shared" si="284"/>
        <v>0.60683833548709909</v>
      </c>
      <c r="AG1353" s="122">
        <f t="shared" si="285"/>
        <v>0.65858185135693526</v>
      </c>
      <c r="AH1353" s="87">
        <f t="shared" si="286"/>
        <v>0.14544600737004534</v>
      </c>
      <c r="AI1353" s="122">
        <f t="shared" si="274"/>
        <v>1.1757168080659808</v>
      </c>
    </row>
    <row r="1354" spans="1:35" x14ac:dyDescent="0.25">
      <c r="A1354" s="90">
        <v>1.35</v>
      </c>
      <c r="B1354" s="164">
        <v>23.860352013636756</v>
      </c>
      <c r="E1354" s="147">
        <f t="shared" si="275"/>
        <v>2.386035201363413E-2</v>
      </c>
      <c r="F1354" s="164"/>
      <c r="W1354" s="146">
        <f t="shared" si="278"/>
        <v>0.70217610075579007</v>
      </c>
      <c r="X1354" s="168">
        <v>6.9299393116781642</v>
      </c>
      <c r="Y1354" s="147">
        <f t="shared" si="280"/>
        <v>9.9999999999988987E-4</v>
      </c>
      <c r="Z1354" s="122">
        <f t="shared" si="281"/>
        <v>8.8754449677853557</v>
      </c>
      <c r="AA1354" s="122">
        <f t="shared" si="282"/>
        <v>0.61929999999999996</v>
      </c>
      <c r="AB1354" s="122">
        <f t="shared" si="279"/>
        <v>7.1300761861221619E-3</v>
      </c>
      <c r="AC1354" s="122">
        <f t="shared" si="283"/>
        <v>6.2818233740426077</v>
      </c>
      <c r="AD1354" s="122">
        <f t="shared" si="276"/>
        <v>-396.2712407810734</v>
      </c>
      <c r="AE1354" s="122">
        <f t="shared" si="277"/>
        <v>6.5846468308250927E-4</v>
      </c>
      <c r="AF1354" s="122">
        <f t="shared" si="284"/>
        <v>0.60749680017018159</v>
      </c>
      <c r="AG1354" s="122">
        <f t="shared" si="285"/>
        <v>0.65846468308258177</v>
      </c>
      <c r="AH1354" s="87">
        <f t="shared" si="286"/>
        <v>0.14478754268696284</v>
      </c>
      <c r="AI1354" s="122">
        <f t="shared" si="274"/>
        <v>1.1757168080659808</v>
      </c>
    </row>
    <row r="1355" spans="1:35" x14ac:dyDescent="0.25">
      <c r="A1355" s="90">
        <v>1.351</v>
      </c>
      <c r="B1355" s="164">
        <v>23.860352013636756</v>
      </c>
      <c r="E1355" s="147">
        <f t="shared" si="275"/>
        <v>2.386035201363413E-2</v>
      </c>
      <c r="F1355" s="164"/>
      <c r="W1355" s="146">
        <f t="shared" si="278"/>
        <v>0.70217610075579007</v>
      </c>
      <c r="X1355" s="168">
        <v>6.9299393116781642</v>
      </c>
      <c r="Y1355" s="147">
        <f t="shared" si="280"/>
        <v>9.9999999999988987E-4</v>
      </c>
      <c r="Z1355" s="122">
        <f t="shared" si="281"/>
        <v>8.8754449677853557</v>
      </c>
      <c r="AA1355" s="122">
        <f t="shared" si="282"/>
        <v>0.61929999999999996</v>
      </c>
      <c r="AB1355" s="122">
        <f t="shared" si="279"/>
        <v>7.1300761861221619E-3</v>
      </c>
      <c r="AC1355" s="122">
        <f t="shared" si="283"/>
        <v>6.2889534502287301</v>
      </c>
      <c r="AD1355" s="122">
        <f t="shared" si="276"/>
        <v>-396.20063197748652</v>
      </c>
      <c r="AE1355" s="122">
        <f t="shared" si="277"/>
        <v>6.5834735586142452E-4</v>
      </c>
      <c r="AF1355" s="122">
        <f t="shared" si="284"/>
        <v>0.60815514752604305</v>
      </c>
      <c r="AG1355" s="122">
        <f t="shared" si="285"/>
        <v>0.65834735586149706</v>
      </c>
      <c r="AH1355" s="87">
        <f t="shared" si="286"/>
        <v>0.14412919533110141</v>
      </c>
      <c r="AI1355" s="122">
        <f t="shared" si="274"/>
        <v>1.1502042882784895</v>
      </c>
    </row>
    <row r="1356" spans="1:35" x14ac:dyDescent="0.25">
      <c r="A1356" s="90">
        <v>1.3519999999999999</v>
      </c>
      <c r="B1356" s="164">
        <v>23.860352013636756</v>
      </c>
      <c r="E1356" s="147">
        <f t="shared" si="275"/>
        <v>2.386035201363413E-2</v>
      </c>
      <c r="F1356" s="164"/>
      <c r="W1356" s="146">
        <f t="shared" si="278"/>
        <v>0.70217610075579007</v>
      </c>
      <c r="X1356" s="168">
        <v>6.9299393116781642</v>
      </c>
      <c r="Y1356" s="147">
        <f t="shared" si="280"/>
        <v>9.9999999999988987E-4</v>
      </c>
      <c r="Z1356" s="122">
        <f t="shared" si="281"/>
        <v>8.8754449677853557</v>
      </c>
      <c r="AA1356" s="122">
        <f t="shared" si="282"/>
        <v>0.61929999999999996</v>
      </c>
      <c r="AB1356" s="122">
        <f t="shared" si="279"/>
        <v>7.1300761861221619E-3</v>
      </c>
      <c r="AC1356" s="122">
        <f t="shared" si="283"/>
        <v>6.2960835264148525</v>
      </c>
      <c r="AD1356" s="122">
        <f t="shared" si="276"/>
        <v>-396.12992751801994</v>
      </c>
      <c r="AE1356" s="122">
        <f t="shared" si="277"/>
        <v>6.5822986969360823E-4</v>
      </c>
      <c r="AF1356" s="122">
        <f t="shared" si="284"/>
        <v>0.60881337739573671</v>
      </c>
      <c r="AG1356" s="122">
        <f t="shared" si="285"/>
        <v>0.65822986969368069</v>
      </c>
      <c r="AH1356" s="87">
        <f t="shared" si="286"/>
        <v>0.14347096546140781</v>
      </c>
      <c r="AI1356" s="122">
        <f t="shared" si="274"/>
        <v>1.1502042882784895</v>
      </c>
    </row>
    <row r="1357" spans="1:35" x14ac:dyDescent="0.25">
      <c r="A1357" s="90">
        <v>1.3530000000000002</v>
      </c>
      <c r="B1357" s="164">
        <v>23.860352013636756</v>
      </c>
      <c r="E1357" s="147">
        <f t="shared" si="275"/>
        <v>2.3860352013644726E-2</v>
      </c>
      <c r="F1357" s="164"/>
      <c r="W1357" s="146">
        <f t="shared" si="278"/>
        <v>0.70217610075579007</v>
      </c>
      <c r="X1357" s="168">
        <v>6.9299393116781642</v>
      </c>
      <c r="Y1357" s="147">
        <f t="shared" si="280"/>
        <v>1.000000000000334E-3</v>
      </c>
      <c r="Z1357" s="122">
        <f t="shared" si="281"/>
        <v>8.8754449677853557</v>
      </c>
      <c r="AA1357" s="122">
        <f t="shared" si="282"/>
        <v>0.61929999999999996</v>
      </c>
      <c r="AB1357" s="122">
        <f t="shared" si="279"/>
        <v>7.1300761861253286E-3</v>
      </c>
      <c r="AC1357" s="122">
        <f t="shared" si="283"/>
        <v>6.3032136026009775</v>
      </c>
      <c r="AD1357" s="122">
        <f t="shared" si="276"/>
        <v>-396.05912740284953</v>
      </c>
      <c r="AE1357" s="122">
        <f t="shared" si="277"/>
        <v>6.581122245793526E-4</v>
      </c>
      <c r="AF1357" s="122">
        <f t="shared" si="284"/>
        <v>0.60947148962031605</v>
      </c>
      <c r="AG1357" s="122">
        <f t="shared" si="285"/>
        <v>0.65811222457913277</v>
      </c>
      <c r="AH1357" s="87">
        <f t="shared" si="286"/>
        <v>0.14281285323682846</v>
      </c>
      <c r="AI1357" s="122">
        <f t="shared" si="274"/>
        <v>1.1246917684909983</v>
      </c>
    </row>
    <row r="1358" spans="1:35" x14ac:dyDescent="0.25">
      <c r="A1358" s="90">
        <v>1.3540000000000001</v>
      </c>
      <c r="B1358" s="164">
        <v>23.860352013636756</v>
      </c>
      <c r="E1358" s="147">
        <f t="shared" si="275"/>
        <v>2.386035201363413E-2</v>
      </c>
      <c r="F1358" s="164"/>
      <c r="W1358" s="146">
        <f t="shared" si="278"/>
        <v>0.70217610075579007</v>
      </c>
      <c r="X1358" s="168">
        <v>6.9299393116781642</v>
      </c>
      <c r="Y1358" s="147">
        <f t="shared" si="280"/>
        <v>9.9999999999988987E-4</v>
      </c>
      <c r="Z1358" s="122">
        <f t="shared" si="281"/>
        <v>8.8754449677853557</v>
      </c>
      <c r="AA1358" s="122">
        <f t="shared" si="282"/>
        <v>0.61929999999999996</v>
      </c>
      <c r="AB1358" s="122">
        <f t="shared" si="279"/>
        <v>7.1300761861221619E-3</v>
      </c>
      <c r="AC1358" s="122">
        <f t="shared" si="283"/>
        <v>6.3103436787870999</v>
      </c>
      <c r="AD1358" s="122">
        <f t="shared" si="276"/>
        <v>-395.98823163144777</v>
      </c>
      <c r="AE1358" s="122">
        <f t="shared" si="277"/>
        <v>6.5799442051778126E-4</v>
      </c>
      <c r="AF1358" s="122">
        <f t="shared" si="284"/>
        <v>0.61012948404083378</v>
      </c>
      <c r="AG1358" s="122">
        <f t="shared" si="285"/>
        <v>0.65799442051785373</v>
      </c>
      <c r="AH1358" s="87">
        <f t="shared" si="286"/>
        <v>0.14215485881631068</v>
      </c>
      <c r="AI1358" s="122">
        <f t="shared" si="274"/>
        <v>1.1246917684909983</v>
      </c>
    </row>
    <row r="1359" spans="1:35" x14ac:dyDescent="0.25">
      <c r="A1359" s="90">
        <v>1.355</v>
      </c>
      <c r="B1359" s="164">
        <v>23.3425932313278</v>
      </c>
      <c r="E1359" s="147">
        <f t="shared" si="275"/>
        <v>2.3601472622479677E-2</v>
      </c>
      <c r="F1359" s="164"/>
      <c r="W1359" s="146">
        <f t="shared" si="278"/>
        <v>0.6894170480617221</v>
      </c>
      <c r="X1359" s="168">
        <v>6.8040172520278519</v>
      </c>
      <c r="Y1359" s="147">
        <f t="shared" si="280"/>
        <v>9.9999999999988987E-4</v>
      </c>
      <c r="Z1359" s="122">
        <f t="shared" si="281"/>
        <v>8.8754449677853557</v>
      </c>
      <c r="AA1359" s="122">
        <f t="shared" si="282"/>
        <v>0.61929999999999996</v>
      </c>
      <c r="AB1359" s="122">
        <f t="shared" si="279"/>
        <v>7.0495606222743109E-3</v>
      </c>
      <c r="AC1359" s="122">
        <f t="shared" si="283"/>
        <v>6.3173932394093741</v>
      </c>
      <c r="AD1359" s="122">
        <f t="shared" si="276"/>
        <v>-391.4471835222991</v>
      </c>
      <c r="AE1359" s="122">
        <f t="shared" si="277"/>
        <v>6.504487813284237E-4</v>
      </c>
      <c r="AF1359" s="122">
        <f t="shared" si="284"/>
        <v>0.61077993282216225</v>
      </c>
      <c r="AG1359" s="122">
        <f t="shared" si="285"/>
        <v>0.65044878132849537</v>
      </c>
      <c r="AH1359" s="87">
        <f t="shared" si="286"/>
        <v>0.14150441003498226</v>
      </c>
      <c r="AI1359" s="122">
        <f t="shared" si="274"/>
        <v>1.1974758184495942</v>
      </c>
    </row>
    <row r="1360" spans="1:35" x14ac:dyDescent="0.25">
      <c r="A1360" s="90">
        <v>1.3559999999999999</v>
      </c>
      <c r="B1360" s="164">
        <v>23.3425932313278</v>
      </c>
      <c r="E1360" s="147">
        <f t="shared" si="275"/>
        <v>2.3342593231325228E-2</v>
      </c>
      <c r="F1360" s="164"/>
      <c r="W1360" s="146">
        <f t="shared" si="278"/>
        <v>0.6894170480617221</v>
      </c>
      <c r="X1360" s="168">
        <v>6.8040172520278519</v>
      </c>
      <c r="Y1360" s="147">
        <f t="shared" si="280"/>
        <v>9.9999999999988987E-4</v>
      </c>
      <c r="Z1360" s="122">
        <f t="shared" si="281"/>
        <v>8.8754449677853557</v>
      </c>
      <c r="AA1360" s="122">
        <f t="shared" si="282"/>
        <v>0.61929999999999996</v>
      </c>
      <c r="AB1360" s="122">
        <f t="shared" si="279"/>
        <v>7.0495606222743109E-3</v>
      </c>
      <c r="AC1360" s="122">
        <f t="shared" si="283"/>
        <v>6.3244428000316484</v>
      </c>
      <c r="AD1360" s="122">
        <f t="shared" si="276"/>
        <v>-391.37769444371082</v>
      </c>
      <c r="AE1360" s="122">
        <f t="shared" si="277"/>
        <v>6.5033331470000988E-4</v>
      </c>
      <c r="AF1360" s="122">
        <f t="shared" si="284"/>
        <v>0.61143026613686224</v>
      </c>
      <c r="AG1360" s="122">
        <f t="shared" si="285"/>
        <v>0.65033331470008149</v>
      </c>
      <c r="AH1360" s="87">
        <f t="shared" si="286"/>
        <v>0.14085407672028225</v>
      </c>
      <c r="AI1360" s="122">
        <f t="shared" si="274"/>
        <v>1.1455064576245289</v>
      </c>
    </row>
    <row r="1361" spans="1:35" x14ac:dyDescent="0.25">
      <c r="A1361" s="90">
        <v>1.3570000000000002</v>
      </c>
      <c r="B1361" s="164">
        <v>22.824834449018844</v>
      </c>
      <c r="E1361" s="147">
        <f t="shared" si="275"/>
        <v>2.3083713840181035E-2</v>
      </c>
      <c r="F1361" s="164"/>
      <c r="W1361" s="146">
        <f t="shared" si="278"/>
        <v>0.67665799536765436</v>
      </c>
      <c r="X1361" s="168">
        <v>6.6780951923775413</v>
      </c>
      <c r="Y1361" s="147">
        <f t="shared" si="280"/>
        <v>1.000000000000334E-3</v>
      </c>
      <c r="Z1361" s="122">
        <f t="shared" si="281"/>
        <v>8.8754449677853557</v>
      </c>
      <c r="AA1361" s="122">
        <f t="shared" si="282"/>
        <v>0.61929999999999996</v>
      </c>
      <c r="AB1361" s="122">
        <f t="shared" si="279"/>
        <v>6.9684757343116705E-3</v>
      </c>
      <c r="AC1361" s="122">
        <f t="shared" si="283"/>
        <v>6.3314112757659604</v>
      </c>
      <c r="AD1361" s="122">
        <f t="shared" si="276"/>
        <v>-386.80803192726637</v>
      </c>
      <c r="AE1361" s="122">
        <f t="shared" si="277"/>
        <v>6.4274012833918849E-4</v>
      </c>
      <c r="AF1361" s="122">
        <f t="shared" si="284"/>
        <v>0.61207300626520145</v>
      </c>
      <c r="AG1361" s="122">
        <f t="shared" si="285"/>
        <v>0.64274012833897387</v>
      </c>
      <c r="AH1361" s="87">
        <f t="shared" si="286"/>
        <v>0.14021133659194307</v>
      </c>
      <c r="AI1361" s="122">
        <f t="shared" si="274"/>
        <v>1.1935807568151962</v>
      </c>
    </row>
    <row r="1362" spans="1:35" x14ac:dyDescent="0.25">
      <c r="A1362" s="90">
        <v>1.3580000000000001</v>
      </c>
      <c r="B1362" s="164">
        <v>23.3425932313278</v>
      </c>
      <c r="E1362" s="147">
        <f t="shared" si="275"/>
        <v>2.3083713840170782E-2</v>
      </c>
      <c r="F1362" s="164"/>
      <c r="W1362" s="146">
        <f t="shared" si="278"/>
        <v>0.6894170480617221</v>
      </c>
      <c r="X1362" s="168">
        <v>6.8040172520278519</v>
      </c>
      <c r="Y1362" s="147">
        <f t="shared" si="280"/>
        <v>9.9999999999988987E-4</v>
      </c>
      <c r="Z1362" s="122">
        <f t="shared" si="281"/>
        <v>8.8754449677853557</v>
      </c>
      <c r="AA1362" s="122">
        <f t="shared" si="282"/>
        <v>0.61929999999999996</v>
      </c>
      <c r="AB1362" s="122">
        <f t="shared" si="279"/>
        <v>7.0495606222743109E-3</v>
      </c>
      <c r="AC1362" s="122">
        <f t="shared" si="283"/>
        <v>6.3384608363882347</v>
      </c>
      <c r="AD1362" s="122">
        <f t="shared" si="276"/>
        <v>-391.23924085521656</v>
      </c>
      <c r="AE1362" s="122">
        <f t="shared" si="277"/>
        <v>6.5010325309349567E-4</v>
      </c>
      <c r="AF1362" s="122">
        <f t="shared" si="284"/>
        <v>0.6127231095182949</v>
      </c>
      <c r="AG1362" s="122">
        <f t="shared" si="285"/>
        <v>0.65010325309356731</v>
      </c>
      <c r="AH1362" s="87">
        <f t="shared" si="286"/>
        <v>0.13956123333884957</v>
      </c>
      <c r="AI1362" s="122">
        <f t="shared" si="274"/>
        <v>1.1974758184495942</v>
      </c>
    </row>
    <row r="1363" spans="1:35" x14ac:dyDescent="0.25">
      <c r="A1363" s="90">
        <v>1.359</v>
      </c>
      <c r="B1363" s="164">
        <v>22.824834449018844</v>
      </c>
      <c r="E1363" s="147">
        <f t="shared" si="275"/>
        <v>2.3083713840170782E-2</v>
      </c>
      <c r="F1363" s="164"/>
      <c r="W1363" s="146">
        <f t="shared" si="278"/>
        <v>0.67665799536765436</v>
      </c>
      <c r="X1363" s="168">
        <v>6.6780951923775413</v>
      </c>
      <c r="Y1363" s="147">
        <f t="shared" si="280"/>
        <v>9.9999999999988987E-4</v>
      </c>
      <c r="Z1363" s="122">
        <f t="shared" si="281"/>
        <v>8.8754449677853557</v>
      </c>
      <c r="AA1363" s="122">
        <f t="shared" si="282"/>
        <v>0.61929999999999996</v>
      </c>
      <c r="AB1363" s="122">
        <f t="shared" si="279"/>
        <v>6.9684757343085766E-3</v>
      </c>
      <c r="AC1363" s="122">
        <f t="shared" si="283"/>
        <v>6.3454293121225431</v>
      </c>
      <c r="AD1363" s="122">
        <f t="shared" si="276"/>
        <v>-386.67099121290624</v>
      </c>
      <c r="AE1363" s="122">
        <f t="shared" si="277"/>
        <v>6.4251241443703236E-4</v>
      </c>
      <c r="AF1363" s="122">
        <f t="shared" si="284"/>
        <v>0.61336562193273192</v>
      </c>
      <c r="AG1363" s="122">
        <f t="shared" si="285"/>
        <v>0.64251241443710316</v>
      </c>
      <c r="AH1363" s="87">
        <f t="shared" si="286"/>
        <v>0.13891872092441254</v>
      </c>
      <c r="AI1363" s="122">
        <f t="shared" ref="AI1363:AI1426" si="287">B1349*9.81/(W1363*1000000*$AF$1)</f>
        <v>1.2200554039596552</v>
      </c>
    </row>
    <row r="1364" spans="1:35" x14ac:dyDescent="0.25">
      <c r="A1364" s="90">
        <v>1.3599999999999999</v>
      </c>
      <c r="B1364" s="164">
        <v>23.860352013636756</v>
      </c>
      <c r="E1364" s="147">
        <f t="shared" si="275"/>
        <v>2.3342593231325228E-2</v>
      </c>
      <c r="F1364" s="164"/>
      <c r="W1364" s="146">
        <f t="shared" si="278"/>
        <v>0.70217610075578996</v>
      </c>
      <c r="X1364" s="168">
        <v>6.9299393116781633</v>
      </c>
      <c r="Y1364" s="147">
        <f t="shared" si="280"/>
        <v>9.9999999999988987E-4</v>
      </c>
      <c r="Z1364" s="122">
        <f t="shared" si="281"/>
        <v>8.8754449677853557</v>
      </c>
      <c r="AA1364" s="122">
        <f t="shared" si="282"/>
        <v>0.61929999999999996</v>
      </c>
      <c r="AB1364" s="122">
        <f t="shared" si="279"/>
        <v>7.1300761861221619E-3</v>
      </c>
      <c r="AC1364" s="122">
        <f t="shared" si="283"/>
        <v>6.3525593883086655</v>
      </c>
      <c r="AD1364" s="122">
        <f t="shared" si="276"/>
        <v>-395.56651257628874</v>
      </c>
      <c r="AE1364" s="122">
        <f t="shared" si="277"/>
        <v>6.5729367043695821E-4</v>
      </c>
      <c r="AF1364" s="122">
        <f t="shared" si="284"/>
        <v>0.61402291560316891</v>
      </c>
      <c r="AG1364" s="122">
        <f t="shared" si="285"/>
        <v>0.65729367043703057</v>
      </c>
      <c r="AH1364" s="87">
        <f t="shared" si="286"/>
        <v>0.13826142725397558</v>
      </c>
      <c r="AI1364" s="122">
        <f t="shared" si="287"/>
        <v>1.1502042882784898</v>
      </c>
    </row>
    <row r="1365" spans="1:35" x14ac:dyDescent="0.25">
      <c r="A1365" s="90">
        <v>1.3610000000000002</v>
      </c>
      <c r="B1365" s="164">
        <v>22.824834449018844</v>
      </c>
      <c r="E1365" s="147">
        <f t="shared" si="275"/>
        <v>2.3342593231335595E-2</v>
      </c>
      <c r="F1365" s="164"/>
      <c r="W1365" s="146">
        <f t="shared" si="278"/>
        <v>0.67665799536765403</v>
      </c>
      <c r="X1365" s="168">
        <v>6.6780951923775378</v>
      </c>
      <c r="Y1365" s="147">
        <f t="shared" si="280"/>
        <v>1.000000000000334E-3</v>
      </c>
      <c r="Z1365" s="122">
        <f t="shared" si="281"/>
        <v>8.8754449677853557</v>
      </c>
      <c r="AA1365" s="122">
        <f t="shared" si="282"/>
        <v>0.61929999999999996</v>
      </c>
      <c r="AB1365" s="122">
        <f t="shared" si="279"/>
        <v>6.968475734311667E-3</v>
      </c>
      <c r="AC1365" s="122">
        <f t="shared" si="283"/>
        <v>6.3595278640429775</v>
      </c>
      <c r="AD1365" s="122">
        <f t="shared" si="276"/>
        <v>-386.53279889617187</v>
      </c>
      <c r="AE1365" s="122">
        <f t="shared" si="277"/>
        <v>6.4228278697311752E-4</v>
      </c>
      <c r="AF1365" s="122">
        <f t="shared" si="284"/>
        <v>0.614665198390142</v>
      </c>
      <c r="AG1365" s="122">
        <f t="shared" si="285"/>
        <v>0.64228278697290297</v>
      </c>
      <c r="AH1365" s="87">
        <f t="shared" si="286"/>
        <v>0.13761914446700246</v>
      </c>
      <c r="AI1365" s="122">
        <f t="shared" si="287"/>
        <v>1.2200554039596556</v>
      </c>
    </row>
    <row r="1366" spans="1:35" x14ac:dyDescent="0.25">
      <c r="A1366" s="90">
        <v>1.3620000000000001</v>
      </c>
      <c r="B1366" s="164">
        <v>23.860352013636756</v>
      </c>
      <c r="E1366" s="147">
        <f t="shared" si="275"/>
        <v>2.3342593231325228E-2</v>
      </c>
      <c r="F1366" s="164"/>
      <c r="W1366" s="146">
        <f t="shared" si="278"/>
        <v>0.70217610075578996</v>
      </c>
      <c r="X1366" s="168">
        <v>6.9299393116781633</v>
      </c>
      <c r="Y1366" s="147">
        <f t="shared" si="280"/>
        <v>9.9999999999988987E-4</v>
      </c>
      <c r="Z1366" s="122">
        <f t="shared" si="281"/>
        <v>8.8754449677853557</v>
      </c>
      <c r="AA1366" s="122">
        <f t="shared" si="282"/>
        <v>0.61929999999999996</v>
      </c>
      <c r="AB1366" s="122">
        <f t="shared" si="279"/>
        <v>7.1300761861221619E-3</v>
      </c>
      <c r="AC1366" s="122">
        <f t="shared" si="283"/>
        <v>6.3666579402290999</v>
      </c>
      <c r="AD1366" s="122">
        <f t="shared" si="276"/>
        <v>-395.42492640606122</v>
      </c>
      <c r="AE1366" s="122">
        <f t="shared" si="277"/>
        <v>6.5705840357145476E-4</v>
      </c>
      <c r="AF1366" s="122">
        <f t="shared" si="284"/>
        <v>0.61532225679371344</v>
      </c>
      <c r="AG1366" s="122">
        <f t="shared" si="285"/>
        <v>0.65705840357152712</v>
      </c>
      <c r="AH1366" s="87">
        <f t="shared" si="286"/>
        <v>0.13696208606343102</v>
      </c>
      <c r="AI1366" s="122">
        <f t="shared" si="287"/>
        <v>1.175716808065981</v>
      </c>
    </row>
    <row r="1367" spans="1:35" x14ac:dyDescent="0.25">
      <c r="A1367" s="90">
        <v>1.363</v>
      </c>
      <c r="B1367" s="164">
        <v>23.860352013636756</v>
      </c>
      <c r="E1367" s="147">
        <f t="shared" si="275"/>
        <v>2.386035201363413E-2</v>
      </c>
      <c r="F1367" s="164"/>
      <c r="W1367" s="146">
        <f t="shared" si="278"/>
        <v>0.70217610075578996</v>
      </c>
      <c r="X1367" s="168">
        <v>6.9299393116781633</v>
      </c>
      <c r="Y1367" s="147">
        <f t="shared" si="280"/>
        <v>9.9999999999988987E-4</v>
      </c>
      <c r="Z1367" s="122">
        <f t="shared" si="281"/>
        <v>8.8754449677853557</v>
      </c>
      <c r="AA1367" s="122">
        <f t="shared" si="282"/>
        <v>0.61929999999999996</v>
      </c>
      <c r="AB1367" s="122">
        <f t="shared" si="279"/>
        <v>7.1300761861221619E-3</v>
      </c>
      <c r="AC1367" s="122">
        <f t="shared" si="283"/>
        <v>6.3737880164152223</v>
      </c>
      <c r="AD1367" s="122">
        <f t="shared" si="276"/>
        <v>-395.35317947647911</v>
      </c>
      <c r="AE1367" s="122">
        <f t="shared" si="277"/>
        <v>6.5693918518165619E-4</v>
      </c>
      <c r="AF1367" s="122">
        <f t="shared" si="284"/>
        <v>0.61597919597889506</v>
      </c>
      <c r="AG1367" s="122">
        <f t="shared" si="285"/>
        <v>0.65693918518172856</v>
      </c>
      <c r="AH1367" s="87">
        <f t="shared" si="286"/>
        <v>0.13630514687824938</v>
      </c>
      <c r="AI1367" s="122">
        <f t="shared" si="287"/>
        <v>1.175716808065981</v>
      </c>
    </row>
    <row r="1368" spans="1:35" x14ac:dyDescent="0.25">
      <c r="A1368" s="90">
        <v>1.3639999999999999</v>
      </c>
      <c r="B1368" s="164">
        <v>23.860352013636756</v>
      </c>
      <c r="E1368" s="147">
        <f t="shared" si="275"/>
        <v>2.386035201363413E-2</v>
      </c>
      <c r="F1368" s="164"/>
      <c r="W1368" s="146">
        <f t="shared" si="278"/>
        <v>0.70217610075578996</v>
      </c>
      <c r="X1368" s="168">
        <v>6.9299393116781633</v>
      </c>
      <c r="Y1368" s="147">
        <f t="shared" si="280"/>
        <v>9.9999999999988987E-4</v>
      </c>
      <c r="Z1368" s="122">
        <f t="shared" si="281"/>
        <v>8.8754449677853557</v>
      </c>
      <c r="AA1368" s="122">
        <f t="shared" si="282"/>
        <v>0.61929999999999996</v>
      </c>
      <c r="AB1368" s="122">
        <f t="shared" si="279"/>
        <v>7.1300761861221619E-3</v>
      </c>
      <c r="AC1368" s="122">
        <f t="shared" si="283"/>
        <v>6.3809180926013447</v>
      </c>
      <c r="AD1368" s="122">
        <f t="shared" si="276"/>
        <v>-395.28133689101736</v>
      </c>
      <c r="AE1368" s="122">
        <f t="shared" si="277"/>
        <v>6.5681980784512608E-4</v>
      </c>
      <c r="AF1368" s="122">
        <f t="shared" si="284"/>
        <v>0.61663601578674021</v>
      </c>
      <c r="AG1368" s="122">
        <f t="shared" si="285"/>
        <v>0.65681980784519844</v>
      </c>
      <c r="AH1368" s="87">
        <f t="shared" si="286"/>
        <v>0.13564832707040425</v>
      </c>
      <c r="AI1368" s="122">
        <f t="shared" si="287"/>
        <v>1.175716808065981</v>
      </c>
    </row>
    <row r="1369" spans="1:35" x14ac:dyDescent="0.25">
      <c r="A1369" s="90">
        <v>1.3650000000000002</v>
      </c>
      <c r="B1369" s="164">
        <v>24.507550491522949</v>
      </c>
      <c r="E1369" s="147">
        <f t="shared" si="275"/>
        <v>2.4183951252587928E-2</v>
      </c>
      <c r="F1369" s="164"/>
      <c r="W1369" s="146">
        <f t="shared" si="278"/>
        <v>0.71812491662337463</v>
      </c>
      <c r="X1369" s="168">
        <v>7.0873418862410524</v>
      </c>
      <c r="Y1369" s="147">
        <f t="shared" si="280"/>
        <v>1.000000000000334E-3</v>
      </c>
      <c r="Z1369" s="122">
        <f t="shared" si="281"/>
        <v>8.8754449677853557</v>
      </c>
      <c r="AA1369" s="122">
        <f t="shared" si="282"/>
        <v>0.61929999999999996</v>
      </c>
      <c r="AB1369" s="122">
        <f t="shared" si="279"/>
        <v>7.2299416581339268E-3</v>
      </c>
      <c r="AC1369" s="122">
        <f t="shared" si="283"/>
        <v>6.388148034259479</v>
      </c>
      <c r="AD1369" s="122">
        <f t="shared" si="276"/>
        <v>-400.74376917100739</v>
      </c>
      <c r="AE1369" s="122">
        <f t="shared" si="277"/>
        <v>6.6589646638086483E-4</v>
      </c>
      <c r="AF1369" s="122">
        <f t="shared" si="284"/>
        <v>0.61730191225312103</v>
      </c>
      <c r="AG1369" s="122">
        <f t="shared" si="285"/>
        <v>0.66589646638064248</v>
      </c>
      <c r="AH1369" s="87">
        <f t="shared" si="286"/>
        <v>0.13498243060402337</v>
      </c>
      <c r="AI1369" s="122">
        <f t="shared" si="287"/>
        <v>1.1496053468839382</v>
      </c>
    </row>
    <row r="1370" spans="1:35" x14ac:dyDescent="0.25">
      <c r="A1370" s="90">
        <v>1.3660000000000001</v>
      </c>
      <c r="B1370" s="164">
        <v>25.154748969409145</v>
      </c>
      <c r="E1370" s="147">
        <f t="shared" si="275"/>
        <v>2.4831149730463312E-2</v>
      </c>
      <c r="F1370" s="164"/>
      <c r="W1370" s="146">
        <f t="shared" si="278"/>
        <v>0.73407373249095997</v>
      </c>
      <c r="X1370" s="168">
        <v>7.2447444608039469</v>
      </c>
      <c r="Y1370" s="147">
        <f t="shared" si="280"/>
        <v>9.9999999999988987E-4</v>
      </c>
      <c r="Z1370" s="122">
        <f t="shared" si="281"/>
        <v>8.8754449677853557</v>
      </c>
      <c r="AA1370" s="122">
        <f t="shared" si="282"/>
        <v>0.61929999999999996</v>
      </c>
      <c r="AB1370" s="122">
        <f t="shared" si="279"/>
        <v>7.3289662495386564E-3</v>
      </c>
      <c r="AC1370" s="122">
        <f t="shared" si="283"/>
        <v>6.3954770005090174</v>
      </c>
      <c r="AD1370" s="122">
        <f t="shared" si="276"/>
        <v>-406.1564278521746</v>
      </c>
      <c r="AE1370" s="122">
        <f t="shared" si="277"/>
        <v>6.7489041854379146E-4</v>
      </c>
      <c r="AF1370" s="122">
        <f t="shared" si="284"/>
        <v>0.61797680267166477</v>
      </c>
      <c r="AG1370" s="122">
        <f t="shared" si="285"/>
        <v>0.67489041854386578</v>
      </c>
      <c r="AH1370" s="87">
        <f t="shared" si="286"/>
        <v>0.13430754018547958</v>
      </c>
      <c r="AI1370" s="122">
        <f t="shared" si="287"/>
        <v>1.1246285043866227</v>
      </c>
    </row>
    <row r="1371" spans="1:35" x14ac:dyDescent="0.25">
      <c r="A1371" s="90">
        <v>1.367</v>
      </c>
      <c r="B1371" s="164">
        <v>25.154748969409145</v>
      </c>
      <c r="E1371" s="147">
        <f t="shared" si="275"/>
        <v>2.5154748969406376E-2</v>
      </c>
      <c r="F1371" s="164"/>
      <c r="W1371" s="146">
        <f t="shared" si="278"/>
        <v>0.73407373249095997</v>
      </c>
      <c r="X1371" s="168">
        <v>7.2447444608039469</v>
      </c>
      <c r="Y1371" s="147">
        <f t="shared" si="280"/>
        <v>9.9999999999988987E-4</v>
      </c>
      <c r="Z1371" s="122">
        <f t="shared" si="281"/>
        <v>8.8754449677853557</v>
      </c>
      <c r="AA1371" s="122">
        <f t="shared" si="282"/>
        <v>0.61929999999999996</v>
      </c>
      <c r="AB1371" s="122">
        <f t="shared" si="279"/>
        <v>7.3289662495386564E-3</v>
      </c>
      <c r="AC1371" s="122">
        <f t="shared" si="283"/>
        <v>6.4028059667585557</v>
      </c>
      <c r="AD1371" s="122">
        <f t="shared" si="276"/>
        <v>-406.08021249163488</v>
      </c>
      <c r="AE1371" s="122">
        <f t="shared" si="277"/>
        <v>6.7476377517919882E-4</v>
      </c>
      <c r="AF1371" s="122">
        <f t="shared" si="284"/>
        <v>0.61865156644684394</v>
      </c>
      <c r="AG1371" s="122">
        <f t="shared" si="285"/>
        <v>0.67476377517927311</v>
      </c>
      <c r="AH1371" s="87">
        <f t="shared" si="286"/>
        <v>0.13363277641030039</v>
      </c>
      <c r="AI1371" s="122">
        <f t="shared" si="287"/>
        <v>1.1246285043866227</v>
      </c>
    </row>
    <row r="1372" spans="1:35" x14ac:dyDescent="0.25">
      <c r="A1372" s="90">
        <v>1.3679999999999999</v>
      </c>
      <c r="B1372" s="164">
        <v>25.025309273831905</v>
      </c>
      <c r="E1372" s="147">
        <f t="shared" si="275"/>
        <v>2.5090029121617761E-2</v>
      </c>
      <c r="F1372" s="164"/>
      <c r="W1372" s="146">
        <f t="shared" si="278"/>
        <v>0.73088396931744271</v>
      </c>
      <c r="X1372" s="168">
        <v>7.2132639458913665</v>
      </c>
      <c r="Y1372" s="147">
        <f t="shared" si="280"/>
        <v>9.9999999999988987E-4</v>
      </c>
      <c r="Z1372" s="122">
        <f t="shared" si="281"/>
        <v>8.8754449677853557</v>
      </c>
      <c r="AA1372" s="122">
        <f t="shared" si="282"/>
        <v>0.61929999999999996</v>
      </c>
      <c r="AB1372" s="122">
        <f t="shared" si="279"/>
        <v>7.3092273768949646E-3</v>
      </c>
      <c r="AC1372" s="122">
        <f t="shared" si="283"/>
        <v>6.4101151941354511</v>
      </c>
      <c r="AD1372" s="122">
        <f t="shared" si="276"/>
        <v>-404.91062095389657</v>
      </c>
      <c r="AE1372" s="122">
        <f t="shared" si="277"/>
        <v>6.7282032170093268E-4</v>
      </c>
      <c r="AF1372" s="122">
        <f t="shared" si="284"/>
        <v>0.61932438676854484</v>
      </c>
      <c r="AG1372" s="122">
        <f t="shared" si="285"/>
        <v>0.67282032170100681</v>
      </c>
      <c r="AH1372" s="87">
        <f t="shared" si="286"/>
        <v>0.13295995608859945</v>
      </c>
      <c r="AI1372" s="122">
        <f t="shared" si="287"/>
        <v>1.1295366686613573</v>
      </c>
    </row>
    <row r="1373" spans="1:35" x14ac:dyDescent="0.25">
      <c r="A1373" s="90">
        <v>1.3690000000000002</v>
      </c>
      <c r="B1373" s="164">
        <v>24.507550491522949</v>
      </c>
      <c r="E1373" s="147">
        <f t="shared" si="275"/>
        <v>2.4766429882685698E-2</v>
      </c>
      <c r="F1373" s="164"/>
      <c r="W1373" s="146">
        <f t="shared" si="278"/>
        <v>0.71812491662337485</v>
      </c>
      <c r="X1373" s="168">
        <v>7.0873418862410542</v>
      </c>
      <c r="Y1373" s="147">
        <f t="shared" si="280"/>
        <v>1.000000000000334E-3</v>
      </c>
      <c r="Z1373" s="122">
        <f t="shared" si="281"/>
        <v>8.8754449677853557</v>
      </c>
      <c r="AA1373" s="122">
        <f t="shared" si="282"/>
        <v>0.61929999999999996</v>
      </c>
      <c r="AB1373" s="122">
        <f t="shared" si="279"/>
        <v>7.2299416581339286E-3</v>
      </c>
      <c r="AC1373" s="122">
        <f t="shared" si="283"/>
        <v>6.4173451357935853</v>
      </c>
      <c r="AD1373" s="122">
        <f t="shared" si="276"/>
        <v>-400.44404436445831</v>
      </c>
      <c r="AE1373" s="122">
        <f t="shared" si="277"/>
        <v>6.6539842822051969E-4</v>
      </c>
      <c r="AF1373" s="122">
        <f t="shared" si="284"/>
        <v>0.6199897851967654</v>
      </c>
      <c r="AG1373" s="122">
        <f t="shared" si="285"/>
        <v>0.66539842822029749</v>
      </c>
      <c r="AH1373" s="87">
        <f t="shared" si="286"/>
        <v>0.13229455766037893</v>
      </c>
      <c r="AI1373" s="122">
        <f t="shared" si="287"/>
        <v>1.1246594339234623</v>
      </c>
    </row>
    <row r="1374" spans="1:35" x14ac:dyDescent="0.25">
      <c r="A1374" s="90">
        <v>1.37</v>
      </c>
      <c r="B1374" s="164">
        <v>25.154748969409145</v>
      </c>
      <c r="E1374" s="147">
        <f t="shared" si="275"/>
        <v>2.4831149730463312E-2</v>
      </c>
      <c r="F1374" s="164"/>
      <c r="W1374" s="146">
        <f t="shared" si="278"/>
        <v>0.73407373249095986</v>
      </c>
      <c r="X1374" s="168">
        <v>7.244744460803946</v>
      </c>
      <c r="Y1374" s="147">
        <f t="shared" si="280"/>
        <v>9.9999999999988987E-4</v>
      </c>
      <c r="Z1374" s="122">
        <f t="shared" si="281"/>
        <v>8.8754449677853557</v>
      </c>
      <c r="AA1374" s="122">
        <f t="shared" si="282"/>
        <v>0.61929999999999996</v>
      </c>
      <c r="AB1374" s="122">
        <f t="shared" si="279"/>
        <v>7.3289662495386555E-3</v>
      </c>
      <c r="AC1374" s="122">
        <f t="shared" si="283"/>
        <v>6.4246741020431237</v>
      </c>
      <c r="AD1374" s="122">
        <f t="shared" si="276"/>
        <v>-405.85218401658938</v>
      </c>
      <c r="AE1374" s="122">
        <f t="shared" si="277"/>
        <v>6.7438487133228159E-4</v>
      </c>
      <c r="AF1374" s="122">
        <f t="shared" si="284"/>
        <v>0.62066417006809771</v>
      </c>
      <c r="AG1374" s="122">
        <f t="shared" si="285"/>
        <v>0.67438487133235592</v>
      </c>
      <c r="AH1374" s="87">
        <f t="shared" si="286"/>
        <v>0.13162017278904664</v>
      </c>
      <c r="AI1374" s="122">
        <f t="shared" si="287"/>
        <v>1.1002245775439523</v>
      </c>
    </row>
    <row r="1375" spans="1:35" x14ac:dyDescent="0.25">
      <c r="A1375" s="90">
        <v>1.371</v>
      </c>
      <c r="B1375" s="164">
        <v>25.154748969409145</v>
      </c>
      <c r="E1375" s="147">
        <f t="shared" si="275"/>
        <v>2.5154748969406376E-2</v>
      </c>
      <c r="F1375" s="164"/>
      <c r="W1375" s="146">
        <f t="shared" si="278"/>
        <v>0.73407373249095986</v>
      </c>
      <c r="X1375" s="168">
        <v>7.244744460803946</v>
      </c>
      <c r="Y1375" s="147">
        <f t="shared" si="280"/>
        <v>9.9999999999988987E-4</v>
      </c>
      <c r="Z1375" s="122">
        <f t="shared" si="281"/>
        <v>8.8754449677853557</v>
      </c>
      <c r="AA1375" s="122">
        <f t="shared" si="282"/>
        <v>0.61929999999999996</v>
      </c>
      <c r="AB1375" s="122">
        <f t="shared" si="279"/>
        <v>7.3289662495386555E-3</v>
      </c>
      <c r="AC1375" s="122">
        <f t="shared" si="283"/>
        <v>6.4320030682926621</v>
      </c>
      <c r="AD1375" s="122">
        <f t="shared" si="276"/>
        <v>-405.77555479520248</v>
      </c>
      <c r="AE1375" s="122">
        <f t="shared" si="277"/>
        <v>6.742575402752109E-4</v>
      </c>
      <c r="AF1375" s="122">
        <f t="shared" si="284"/>
        <v>0.62133842760837288</v>
      </c>
      <c r="AG1375" s="122">
        <f t="shared" si="285"/>
        <v>0.67425754027528517</v>
      </c>
      <c r="AH1375" s="87">
        <f t="shared" si="286"/>
        <v>0.13094591524877144</v>
      </c>
      <c r="AI1375" s="122">
        <f t="shared" si="287"/>
        <v>1.0758206507012815</v>
      </c>
    </row>
    <row r="1376" spans="1:35" x14ac:dyDescent="0.25">
      <c r="A1376" s="90">
        <v>1.3719999999999999</v>
      </c>
      <c r="B1376" s="164">
        <v>24.507550491522949</v>
      </c>
      <c r="E1376" s="147">
        <f t="shared" si="275"/>
        <v>2.4831149730463312E-2</v>
      </c>
      <c r="F1376" s="164"/>
      <c r="W1376" s="146">
        <f t="shared" si="278"/>
        <v>0.71812491662337463</v>
      </c>
      <c r="X1376" s="168">
        <v>7.0873418862410524</v>
      </c>
      <c r="Y1376" s="147">
        <f t="shared" si="280"/>
        <v>9.9999999999988987E-4</v>
      </c>
      <c r="Z1376" s="122">
        <f t="shared" si="281"/>
        <v>8.8754449677853557</v>
      </c>
      <c r="AA1376" s="122">
        <f t="shared" si="282"/>
        <v>0.61929999999999996</v>
      </c>
      <c r="AB1376" s="122">
        <f t="shared" si="279"/>
        <v>7.2299416581307159E-3</v>
      </c>
      <c r="AC1376" s="122">
        <f t="shared" si="283"/>
        <v>6.4392330099507928</v>
      </c>
      <c r="AD1376" s="122">
        <f t="shared" si="276"/>
        <v>-400.21828625063011</v>
      </c>
      <c r="AE1376" s="122">
        <f t="shared" si="277"/>
        <v>6.6502329692261837E-4</v>
      </c>
      <c r="AF1376" s="122">
        <f t="shared" si="284"/>
        <v>0.62200345090529552</v>
      </c>
      <c r="AG1376" s="122">
        <f t="shared" si="285"/>
        <v>0.66502329692269158</v>
      </c>
      <c r="AH1376" s="87">
        <f t="shared" si="286"/>
        <v>0.13028089195184883</v>
      </c>
      <c r="AI1376" s="122">
        <f t="shared" si="287"/>
        <v>1.1246594339234626</v>
      </c>
    </row>
    <row r="1377" spans="1:35" x14ac:dyDescent="0.25">
      <c r="A1377" s="90">
        <v>1.3730000000000002</v>
      </c>
      <c r="B1377" s="164">
        <v>23.860352013636756</v>
      </c>
      <c r="E1377" s="147">
        <f t="shared" si="275"/>
        <v>2.4183951252587928E-2</v>
      </c>
      <c r="F1377" s="164"/>
      <c r="W1377" s="146">
        <f t="shared" si="278"/>
        <v>0.70217610075579007</v>
      </c>
      <c r="X1377" s="168">
        <v>6.9299393116781642</v>
      </c>
      <c r="Y1377" s="147">
        <f t="shared" si="280"/>
        <v>1.000000000000334E-3</v>
      </c>
      <c r="Z1377" s="122">
        <f t="shared" si="281"/>
        <v>8.8754449677853557</v>
      </c>
      <c r="AA1377" s="122">
        <f t="shared" si="282"/>
        <v>0.61929999999999996</v>
      </c>
      <c r="AB1377" s="122">
        <f t="shared" si="279"/>
        <v>7.1300761861253286E-3</v>
      </c>
      <c r="AC1377" s="122">
        <f t="shared" si="283"/>
        <v>6.4463630861369179</v>
      </c>
      <c r="AD1377" s="122">
        <f t="shared" si="276"/>
        <v>-394.61744525384029</v>
      </c>
      <c r="AE1377" s="122">
        <f t="shared" si="277"/>
        <v>6.557166513414816E-4</v>
      </c>
      <c r="AF1377" s="122">
        <f t="shared" si="284"/>
        <v>0.62265916755663697</v>
      </c>
      <c r="AG1377" s="122">
        <f t="shared" si="285"/>
        <v>0.65571665134126267</v>
      </c>
      <c r="AH1377" s="87">
        <f t="shared" si="286"/>
        <v>0.12962517530050735</v>
      </c>
      <c r="AI1377" s="122">
        <f t="shared" si="287"/>
        <v>1.1246917684909983</v>
      </c>
    </row>
    <row r="1378" spans="1:35" x14ac:dyDescent="0.25">
      <c r="A1378" s="90">
        <v>1.3740000000000001</v>
      </c>
      <c r="B1378" s="164">
        <v>23.860352013636756</v>
      </c>
      <c r="E1378" s="147">
        <f t="shared" si="275"/>
        <v>2.386035201363413E-2</v>
      </c>
      <c r="F1378" s="164"/>
      <c r="W1378" s="146">
        <f t="shared" si="278"/>
        <v>0.70217610075579007</v>
      </c>
      <c r="X1378" s="168">
        <v>6.9299393116781642</v>
      </c>
      <c r="Y1378" s="147">
        <f t="shared" si="280"/>
        <v>9.9999999999988987E-4</v>
      </c>
      <c r="Z1378" s="122">
        <f t="shared" si="281"/>
        <v>8.8754449677853557</v>
      </c>
      <c r="AA1378" s="122">
        <f t="shared" si="282"/>
        <v>0.61929999999999996</v>
      </c>
      <c r="AB1378" s="122">
        <f t="shared" si="279"/>
        <v>7.1300761861221619E-3</v>
      </c>
      <c r="AC1378" s="122">
        <f t="shared" si="283"/>
        <v>6.4534931623230403</v>
      </c>
      <c r="AD1378" s="122">
        <f t="shared" si="276"/>
        <v>-394.54462901351076</v>
      </c>
      <c r="AE1378" s="122">
        <f t="shared" si="277"/>
        <v>6.555956561299257E-4</v>
      </c>
      <c r="AF1378" s="122">
        <f t="shared" si="284"/>
        <v>0.62331476321276691</v>
      </c>
      <c r="AG1378" s="122">
        <f t="shared" si="285"/>
        <v>0.65559565612999793</v>
      </c>
      <c r="AH1378" s="87">
        <f t="shared" si="286"/>
        <v>0.12896957964437741</v>
      </c>
      <c r="AI1378" s="122">
        <f t="shared" si="287"/>
        <v>1.1757168080659808</v>
      </c>
    </row>
    <row r="1379" spans="1:35" x14ac:dyDescent="0.25">
      <c r="A1379" s="90">
        <v>1.375</v>
      </c>
      <c r="B1379" s="164">
        <v>23.860352013636756</v>
      </c>
      <c r="E1379" s="147">
        <f t="shared" si="275"/>
        <v>2.386035201363413E-2</v>
      </c>
      <c r="F1379" s="164"/>
      <c r="W1379" s="146">
        <f t="shared" si="278"/>
        <v>0.70217610075579007</v>
      </c>
      <c r="X1379" s="168">
        <v>6.9299393116781642</v>
      </c>
      <c r="Y1379" s="147">
        <f t="shared" si="280"/>
        <v>9.9999999999988987E-4</v>
      </c>
      <c r="Z1379" s="122">
        <f t="shared" si="281"/>
        <v>8.8754449677853557</v>
      </c>
      <c r="AA1379" s="122">
        <f t="shared" si="282"/>
        <v>0.61929999999999996</v>
      </c>
      <c r="AB1379" s="122">
        <f t="shared" si="279"/>
        <v>7.1300761861221619E-3</v>
      </c>
      <c r="AC1379" s="122">
        <f t="shared" si="283"/>
        <v>6.4606232385091626</v>
      </c>
      <c r="AD1379" s="122">
        <f t="shared" si="276"/>
        <v>-394.47171711747689</v>
      </c>
      <c r="AE1379" s="122">
        <f t="shared" si="277"/>
        <v>6.5547450197192959E-4</v>
      </c>
      <c r="AF1379" s="122">
        <f t="shared" si="284"/>
        <v>0.62397023771473881</v>
      </c>
      <c r="AG1379" s="122">
        <f t="shared" si="285"/>
        <v>0.65547450197200174</v>
      </c>
      <c r="AH1379" s="87">
        <f t="shared" si="286"/>
        <v>0.12831410514240549</v>
      </c>
      <c r="AI1379" s="122">
        <f t="shared" si="287"/>
        <v>1.1246917684909983</v>
      </c>
    </row>
    <row r="1380" spans="1:35" x14ac:dyDescent="0.25">
      <c r="A1380" s="90">
        <v>1.3759999999999999</v>
      </c>
      <c r="B1380" s="164">
        <v>23.860352013636756</v>
      </c>
      <c r="E1380" s="147">
        <f t="shared" si="275"/>
        <v>2.386035201363413E-2</v>
      </c>
      <c r="F1380" s="164"/>
      <c r="W1380" s="146">
        <f t="shared" si="278"/>
        <v>0.70217610075579007</v>
      </c>
      <c r="X1380" s="168">
        <v>6.9299393116781642</v>
      </c>
      <c r="Y1380" s="147">
        <f t="shared" si="280"/>
        <v>9.9999999999988987E-4</v>
      </c>
      <c r="Z1380" s="122">
        <f t="shared" si="281"/>
        <v>8.8754449677853557</v>
      </c>
      <c r="AA1380" s="122">
        <f t="shared" si="282"/>
        <v>0.61929999999999996</v>
      </c>
      <c r="AB1380" s="122">
        <f t="shared" si="279"/>
        <v>7.1300761861221619E-3</v>
      </c>
      <c r="AC1380" s="122">
        <f t="shared" si="283"/>
        <v>6.467753314695285</v>
      </c>
      <c r="AD1380" s="122">
        <f t="shared" si="276"/>
        <v>-394.39870956556331</v>
      </c>
      <c r="AE1380" s="122">
        <f t="shared" si="277"/>
        <v>6.5535318886720195E-4</v>
      </c>
      <c r="AF1380" s="122">
        <f t="shared" si="284"/>
        <v>0.62462559090360603</v>
      </c>
      <c r="AG1380" s="122">
        <f t="shared" si="285"/>
        <v>0.65535318886727412</v>
      </c>
      <c r="AH1380" s="87">
        <f t="shared" si="286"/>
        <v>0.12765875195353829</v>
      </c>
      <c r="AI1380" s="122">
        <f t="shared" si="287"/>
        <v>1.1757168080659808</v>
      </c>
    </row>
    <row r="1381" spans="1:35" x14ac:dyDescent="0.25">
      <c r="A1381" s="90">
        <v>1.3770000000000002</v>
      </c>
      <c r="B1381" s="164">
        <v>24.507550491522949</v>
      </c>
      <c r="E1381" s="147">
        <f t="shared" si="275"/>
        <v>2.4183951252587928E-2</v>
      </c>
      <c r="F1381" s="164"/>
      <c r="W1381" s="146">
        <f t="shared" si="278"/>
        <v>0.71812491662337485</v>
      </c>
      <c r="X1381" s="168">
        <v>7.0873418862410542</v>
      </c>
      <c r="Y1381" s="147">
        <f t="shared" si="280"/>
        <v>1.000000000000334E-3</v>
      </c>
      <c r="Z1381" s="122">
        <f t="shared" si="281"/>
        <v>8.8754449677853557</v>
      </c>
      <c r="AA1381" s="122">
        <f t="shared" si="282"/>
        <v>0.61929999999999996</v>
      </c>
      <c r="AB1381" s="122">
        <f t="shared" si="279"/>
        <v>7.2299416581339286E-3</v>
      </c>
      <c r="AC1381" s="122">
        <f t="shared" si="283"/>
        <v>6.4749832563534193</v>
      </c>
      <c r="AD1381" s="122">
        <f t="shared" si="276"/>
        <v>-399.84758173752215</v>
      </c>
      <c r="AE1381" s="122">
        <f t="shared" si="277"/>
        <v>6.6440731522972589E-4</v>
      </c>
      <c r="AF1381" s="122">
        <f t="shared" si="284"/>
        <v>0.6252899982188358</v>
      </c>
      <c r="AG1381" s="122">
        <f t="shared" si="285"/>
        <v>0.66440731522950403</v>
      </c>
      <c r="AH1381" s="87">
        <f t="shared" si="286"/>
        <v>0.12699434463830855</v>
      </c>
      <c r="AI1381" s="122">
        <f t="shared" si="287"/>
        <v>1.149605346883938</v>
      </c>
    </row>
    <row r="1382" spans="1:35" x14ac:dyDescent="0.25">
      <c r="A1382" s="90">
        <v>1.3780000000000001</v>
      </c>
      <c r="B1382" s="164">
        <v>24.507550491522949</v>
      </c>
      <c r="E1382" s="147">
        <f t="shared" si="275"/>
        <v>2.4507550491520251E-2</v>
      </c>
      <c r="F1382" s="164"/>
      <c r="W1382" s="146">
        <f t="shared" si="278"/>
        <v>0.71812491662337485</v>
      </c>
      <c r="X1382" s="168">
        <v>7.0873418862410542</v>
      </c>
      <c r="Y1382" s="147">
        <f t="shared" si="280"/>
        <v>9.9999999999988987E-4</v>
      </c>
      <c r="Z1382" s="122">
        <f t="shared" si="281"/>
        <v>8.8754449677853557</v>
      </c>
      <c r="AA1382" s="122">
        <f t="shared" si="282"/>
        <v>0.61929999999999996</v>
      </c>
      <c r="AB1382" s="122">
        <f t="shared" si="279"/>
        <v>7.2299416581307176E-3</v>
      </c>
      <c r="AC1382" s="122">
        <f t="shared" si="283"/>
        <v>6.48221319801155</v>
      </c>
      <c r="AD1382" s="122">
        <f t="shared" si="276"/>
        <v>-399.77231596763664</v>
      </c>
      <c r="AE1382" s="122">
        <f t="shared" si="277"/>
        <v>6.6428224975382383E-4</v>
      </c>
      <c r="AF1382" s="122">
        <f t="shared" si="284"/>
        <v>0.62595428046858959</v>
      </c>
      <c r="AG1382" s="122">
        <f t="shared" si="285"/>
        <v>0.66428224975389694</v>
      </c>
      <c r="AH1382" s="87">
        <f t="shared" si="286"/>
        <v>0.12633006238855474</v>
      </c>
      <c r="AI1382" s="122">
        <f t="shared" si="287"/>
        <v>1.149605346883938</v>
      </c>
    </row>
    <row r="1383" spans="1:35" x14ac:dyDescent="0.25">
      <c r="A1383" s="90">
        <v>1.379</v>
      </c>
      <c r="B1383" s="164">
        <v>25.154748969409145</v>
      </c>
      <c r="E1383" s="147">
        <f t="shared" si="275"/>
        <v>2.4831149730463312E-2</v>
      </c>
      <c r="F1383" s="164"/>
      <c r="W1383" s="146">
        <f t="shared" si="278"/>
        <v>0.73407373249095986</v>
      </c>
      <c r="X1383" s="168">
        <v>7.244744460803946</v>
      </c>
      <c r="Y1383" s="147">
        <f t="shared" si="280"/>
        <v>9.9999999999988987E-4</v>
      </c>
      <c r="Z1383" s="122">
        <f t="shared" si="281"/>
        <v>8.8754449677853557</v>
      </c>
      <c r="AA1383" s="122">
        <f t="shared" si="282"/>
        <v>0.61929999999999996</v>
      </c>
      <c r="AB1383" s="122">
        <f t="shared" si="279"/>
        <v>7.3289662495386555E-3</v>
      </c>
      <c r="AC1383" s="122">
        <f t="shared" si="283"/>
        <v>6.4895421642610884</v>
      </c>
      <c r="AD1383" s="122">
        <f t="shared" si="276"/>
        <v>-405.17033583339395</v>
      </c>
      <c r="AE1383" s="122">
        <f t="shared" si="277"/>
        <v>6.7325187730785227E-4</v>
      </c>
      <c r="AF1383" s="122">
        <f t="shared" si="284"/>
        <v>0.62662753234589741</v>
      </c>
      <c r="AG1383" s="122">
        <f t="shared" si="285"/>
        <v>0.67325187730792646</v>
      </c>
      <c r="AH1383" s="87">
        <f t="shared" si="286"/>
        <v>0.12565681051124689</v>
      </c>
      <c r="AI1383" s="122">
        <f t="shared" si="287"/>
        <v>1.1551334129399611</v>
      </c>
    </row>
    <row r="1384" spans="1:35" x14ac:dyDescent="0.25">
      <c r="A1384" s="90">
        <v>1.38</v>
      </c>
      <c r="B1384" s="164">
        <v>25.154748969409145</v>
      </c>
      <c r="E1384" s="147">
        <f t="shared" si="275"/>
        <v>2.5154748969406376E-2</v>
      </c>
      <c r="F1384" s="164"/>
      <c r="W1384" s="146">
        <f t="shared" si="278"/>
        <v>0.73407373249095986</v>
      </c>
      <c r="X1384" s="168">
        <v>7.244744460803946</v>
      </c>
      <c r="Y1384" s="147">
        <f t="shared" si="280"/>
        <v>9.9999999999988987E-4</v>
      </c>
      <c r="Z1384" s="122">
        <f t="shared" si="281"/>
        <v>8.8754449677853557</v>
      </c>
      <c r="AA1384" s="122">
        <f t="shared" si="282"/>
        <v>0.61929999999999996</v>
      </c>
      <c r="AB1384" s="122">
        <f t="shared" si="279"/>
        <v>7.3289662495386555E-3</v>
      </c>
      <c r="AC1384" s="122">
        <f t="shared" si="283"/>
        <v>6.4968711305106268</v>
      </c>
      <c r="AD1384" s="122">
        <f t="shared" si="276"/>
        <v>-405.09278712514805</v>
      </c>
      <c r="AE1384" s="122">
        <f t="shared" si="277"/>
        <v>6.7312301838410617E-4</v>
      </c>
      <c r="AF1384" s="122">
        <f t="shared" si="284"/>
        <v>0.62730065536428148</v>
      </c>
      <c r="AG1384" s="122">
        <f t="shared" si="285"/>
        <v>0.67312301838418032</v>
      </c>
      <c r="AH1384" s="87">
        <f t="shared" si="286"/>
        <v>0.12498368749286277</v>
      </c>
      <c r="AI1384" s="122">
        <f t="shared" si="287"/>
        <v>1.1856383214932993</v>
      </c>
    </row>
    <row r="1385" spans="1:35" x14ac:dyDescent="0.25">
      <c r="A1385" s="90">
        <v>1.3809999999999998</v>
      </c>
      <c r="B1385" s="164">
        <v>25.154748969409145</v>
      </c>
      <c r="E1385" s="147">
        <f t="shared" si="275"/>
        <v>2.5154748969406376E-2</v>
      </c>
      <c r="F1385" s="164"/>
      <c r="W1385" s="146">
        <f t="shared" si="278"/>
        <v>0.73407373249095986</v>
      </c>
      <c r="X1385" s="168">
        <v>7.244744460803946</v>
      </c>
      <c r="Y1385" s="147">
        <f t="shared" si="280"/>
        <v>9.9999999999988987E-4</v>
      </c>
      <c r="Z1385" s="122">
        <f t="shared" si="281"/>
        <v>8.8754449677853557</v>
      </c>
      <c r="AA1385" s="122">
        <f t="shared" si="282"/>
        <v>0.61929999999999996</v>
      </c>
      <c r="AB1385" s="122">
        <f t="shared" si="279"/>
        <v>7.3289662495386555E-3</v>
      </c>
      <c r="AC1385" s="122">
        <f t="shared" si="283"/>
        <v>6.5042000967601652</v>
      </c>
      <c r="AD1385" s="122">
        <f t="shared" si="276"/>
        <v>-405.01513453083061</v>
      </c>
      <c r="AE1385" s="122">
        <f t="shared" si="277"/>
        <v>6.7299398683791823E-4</v>
      </c>
      <c r="AF1385" s="122">
        <f t="shared" si="284"/>
        <v>0.62797364935111943</v>
      </c>
      <c r="AG1385" s="122">
        <f t="shared" si="285"/>
        <v>0.67299398683799239</v>
      </c>
      <c r="AH1385" s="87">
        <f t="shared" si="286"/>
        <v>0.12431069350602486</v>
      </c>
      <c r="AI1385" s="122">
        <f t="shared" si="287"/>
        <v>1.1856383214932993</v>
      </c>
    </row>
    <row r="1386" spans="1:35" x14ac:dyDescent="0.25">
      <c r="A1386" s="90">
        <v>1.3820000000000001</v>
      </c>
      <c r="B1386" s="164">
        <v>25.154748969409145</v>
      </c>
      <c r="E1386" s="147">
        <f t="shared" si="275"/>
        <v>2.5154748969417544E-2</v>
      </c>
      <c r="F1386" s="164"/>
      <c r="W1386" s="146">
        <f t="shared" si="278"/>
        <v>0.73407373249095986</v>
      </c>
      <c r="X1386" s="168">
        <v>7.244744460803946</v>
      </c>
      <c r="Y1386" s="147">
        <f t="shared" si="280"/>
        <v>1.000000000000334E-3</v>
      </c>
      <c r="Z1386" s="122">
        <f t="shared" si="281"/>
        <v>8.8754449677853557</v>
      </c>
      <c r="AA1386" s="122">
        <f t="shared" si="282"/>
        <v>0.61929999999999996</v>
      </c>
      <c r="AB1386" s="122">
        <f t="shared" si="279"/>
        <v>7.3289662495419098E-3</v>
      </c>
      <c r="AC1386" s="122">
        <f t="shared" si="283"/>
        <v>6.5115290630097071</v>
      </c>
      <c r="AD1386" s="122">
        <f t="shared" si="276"/>
        <v>-404.93737805062131</v>
      </c>
      <c r="AE1386" s="122">
        <f t="shared" si="277"/>
        <v>6.7286478266958725E-4</v>
      </c>
      <c r="AF1386" s="122">
        <f t="shared" si="284"/>
        <v>0.62864651413378903</v>
      </c>
      <c r="AG1386" s="122">
        <f t="shared" si="285"/>
        <v>0.67286478266936256</v>
      </c>
      <c r="AH1386" s="87">
        <f t="shared" si="286"/>
        <v>0.12363782872335527</v>
      </c>
      <c r="AI1386" s="122">
        <f t="shared" si="287"/>
        <v>1.1795373397826316</v>
      </c>
    </row>
    <row r="1387" spans="1:35" x14ac:dyDescent="0.25">
      <c r="A1387" s="90">
        <v>1.383</v>
      </c>
      <c r="B1387" s="164">
        <v>25.672507751718097</v>
      </c>
      <c r="E1387" s="147">
        <f t="shared" si="275"/>
        <v>2.5413628360560821E-2</v>
      </c>
      <c r="F1387" s="164"/>
      <c r="W1387" s="146">
        <f t="shared" si="278"/>
        <v>0.7468327851850276</v>
      </c>
      <c r="X1387" s="168">
        <v>7.3706665204542574</v>
      </c>
      <c r="Y1387" s="147">
        <f t="shared" si="280"/>
        <v>9.9999999999988987E-4</v>
      </c>
      <c r="Z1387" s="122">
        <f t="shared" si="281"/>
        <v>8.8754449677853557</v>
      </c>
      <c r="AA1387" s="122">
        <f t="shared" si="282"/>
        <v>0.61929999999999996</v>
      </c>
      <c r="AB1387" s="122">
        <f t="shared" si="279"/>
        <v>7.4075974155694601E-3</v>
      </c>
      <c r="AC1387" s="122">
        <f t="shared" si="283"/>
        <v>6.5189366604252763</v>
      </c>
      <c r="AD1387" s="122">
        <f t="shared" si="276"/>
        <v>-409.20233804391506</v>
      </c>
      <c r="AE1387" s="122">
        <f t="shared" si="277"/>
        <v>6.7995165964003903E-4</v>
      </c>
      <c r="AF1387" s="122">
        <f t="shared" si="284"/>
        <v>0.6293264657934291</v>
      </c>
      <c r="AG1387" s="122">
        <f t="shared" si="285"/>
        <v>0.67995165964011395</v>
      </c>
      <c r="AH1387" s="87">
        <f t="shared" si="286"/>
        <v>0.12295787706371523</v>
      </c>
      <c r="AI1387" s="122">
        <f t="shared" si="287"/>
        <v>1.1353988640867956</v>
      </c>
    </row>
    <row r="1388" spans="1:35" x14ac:dyDescent="0.25">
      <c r="A1388" s="90">
        <v>1.3839999999999999</v>
      </c>
      <c r="B1388" s="164">
        <v>26.190266534027053</v>
      </c>
      <c r="E1388" s="147">
        <f t="shared" si="275"/>
        <v>2.5931387142869716E-2</v>
      </c>
      <c r="F1388" s="164"/>
      <c r="W1388" s="146">
        <f t="shared" si="278"/>
        <v>0.75959183787909557</v>
      </c>
      <c r="X1388" s="168">
        <v>7.4965885801045706</v>
      </c>
      <c r="Y1388" s="147">
        <f t="shared" si="280"/>
        <v>9.9999999999988987E-4</v>
      </c>
      <c r="Z1388" s="122">
        <f t="shared" si="281"/>
        <v>8.8754449677853557</v>
      </c>
      <c r="AA1388" s="122">
        <f t="shared" si="282"/>
        <v>0.61929999999999996</v>
      </c>
      <c r="AB1388" s="122">
        <f t="shared" si="279"/>
        <v>7.4857187976410848E-3</v>
      </c>
      <c r="AC1388" s="122">
        <f t="shared" si="283"/>
        <v>6.5264223792229172</v>
      </c>
      <c r="AD1388" s="122">
        <f t="shared" si="276"/>
        <v>-413.43649614195976</v>
      </c>
      <c r="AE1388" s="122">
        <f t="shared" si="277"/>
        <v>6.8698735459649064E-4</v>
      </c>
      <c r="AF1388" s="122">
        <f t="shared" si="284"/>
        <v>0.63001345314802559</v>
      </c>
      <c r="AG1388" s="122">
        <f t="shared" si="285"/>
        <v>0.68698735459656635</v>
      </c>
      <c r="AH1388" s="87">
        <f t="shared" si="286"/>
        <v>0.12227088970911874</v>
      </c>
      <c r="AI1388" s="122">
        <f t="shared" si="287"/>
        <v>1.1458073989750215</v>
      </c>
    </row>
    <row r="1389" spans="1:35" x14ac:dyDescent="0.25">
      <c r="A1389" s="90">
        <v>1.3849999999999998</v>
      </c>
      <c r="B1389" s="164">
        <v>26.190266534027053</v>
      </c>
      <c r="E1389" s="147">
        <f t="shared" si="275"/>
        <v>2.6190266534024169E-2</v>
      </c>
      <c r="F1389" s="164"/>
      <c r="W1389" s="146">
        <f t="shared" si="278"/>
        <v>0.75959183787909557</v>
      </c>
      <c r="X1389" s="168">
        <v>7.4965885801045706</v>
      </c>
      <c r="Y1389" s="147">
        <f t="shared" si="280"/>
        <v>9.9999999999988987E-4</v>
      </c>
      <c r="Z1389" s="122">
        <f t="shared" si="281"/>
        <v>8.8754449677853557</v>
      </c>
      <c r="AA1389" s="122">
        <f t="shared" si="282"/>
        <v>0.61929999999999996</v>
      </c>
      <c r="AB1389" s="122">
        <f t="shared" si="279"/>
        <v>7.4857187976410848E-3</v>
      </c>
      <c r="AC1389" s="122">
        <f t="shared" si="283"/>
        <v>6.5339080980205582</v>
      </c>
      <c r="AD1389" s="122">
        <f t="shared" si="276"/>
        <v>-413.35504819547123</v>
      </c>
      <c r="AE1389" s="122">
        <f t="shared" si="277"/>
        <v>6.8685201649785251E-4</v>
      </c>
      <c r="AF1389" s="122">
        <f t="shared" si="284"/>
        <v>0.63070030516452347</v>
      </c>
      <c r="AG1389" s="122">
        <f t="shared" si="285"/>
        <v>0.68685201649792815</v>
      </c>
      <c r="AH1389" s="87">
        <f t="shared" si="286"/>
        <v>0.1215840376926209</v>
      </c>
      <c r="AI1389" s="122">
        <f t="shared" si="287"/>
        <v>1.1458073989750215</v>
      </c>
    </row>
    <row r="1390" spans="1:35" x14ac:dyDescent="0.25">
      <c r="A1390" s="90">
        <v>1.3860000000000001</v>
      </c>
      <c r="B1390" s="164">
        <v>26.190266534027053</v>
      </c>
      <c r="E1390" s="147">
        <f t="shared" si="275"/>
        <v>2.6190266534035798E-2</v>
      </c>
      <c r="F1390" s="164"/>
      <c r="W1390" s="146">
        <f t="shared" si="278"/>
        <v>0.75959183787909557</v>
      </c>
      <c r="X1390" s="168">
        <v>7.4965885801045706</v>
      </c>
      <c r="Y1390" s="147">
        <f t="shared" si="280"/>
        <v>1.000000000000334E-3</v>
      </c>
      <c r="Z1390" s="122">
        <f t="shared" si="281"/>
        <v>8.8754449677853557</v>
      </c>
      <c r="AA1390" s="122">
        <f t="shared" si="282"/>
        <v>0.61929999999999996</v>
      </c>
      <c r="AB1390" s="122">
        <f t="shared" si="279"/>
        <v>7.4857187976444094E-3</v>
      </c>
      <c r="AC1390" s="122">
        <f t="shared" si="283"/>
        <v>6.5413938168182026</v>
      </c>
      <c r="AD1390" s="122">
        <f t="shared" si="276"/>
        <v>-413.27348955373793</v>
      </c>
      <c r="AE1390" s="122">
        <f t="shared" si="277"/>
        <v>6.8671649446230007E-4</v>
      </c>
      <c r="AF1390" s="122">
        <f t="shared" si="284"/>
        <v>0.63138702165898575</v>
      </c>
      <c r="AG1390" s="122">
        <f t="shared" si="285"/>
        <v>0.68671649446207073</v>
      </c>
      <c r="AH1390" s="87">
        <f t="shared" si="286"/>
        <v>0.1208973211981586</v>
      </c>
      <c r="AI1390" s="122">
        <f t="shared" si="287"/>
        <v>1.1163272874672823</v>
      </c>
    </row>
    <row r="1391" spans="1:35" x14ac:dyDescent="0.25">
      <c r="A1391" s="90">
        <v>1.387</v>
      </c>
      <c r="B1391" s="164">
        <v>25.672507751718097</v>
      </c>
      <c r="E1391" s="147">
        <f t="shared" si="275"/>
        <v>2.5931387142869716E-2</v>
      </c>
      <c r="F1391" s="164"/>
      <c r="W1391" s="146">
        <f t="shared" si="278"/>
        <v>0.74683278518502749</v>
      </c>
      <c r="X1391" s="168">
        <v>7.3706665204542565</v>
      </c>
      <c r="Y1391" s="147">
        <f t="shared" si="280"/>
        <v>9.9999999999988987E-4</v>
      </c>
      <c r="Z1391" s="122">
        <f t="shared" si="281"/>
        <v>8.8754449677853557</v>
      </c>
      <c r="AA1391" s="122">
        <f t="shared" si="282"/>
        <v>0.61929999999999996</v>
      </c>
      <c r="AB1391" s="122">
        <f t="shared" si="279"/>
        <v>7.4075974155694592E-3</v>
      </c>
      <c r="AC1391" s="122">
        <f t="shared" si="283"/>
        <v>6.5488014142337718</v>
      </c>
      <c r="AD1391" s="122">
        <f t="shared" si="276"/>
        <v>-408.88057113564162</v>
      </c>
      <c r="AE1391" s="122">
        <f t="shared" si="277"/>
        <v>6.7941699518933325E-4</v>
      </c>
      <c r="AF1391" s="122">
        <f t="shared" si="284"/>
        <v>0.63206643865417511</v>
      </c>
      <c r="AG1391" s="122">
        <f t="shared" si="285"/>
        <v>0.67941699518940812</v>
      </c>
      <c r="AH1391" s="87">
        <f t="shared" si="286"/>
        <v>0.12021790420296927</v>
      </c>
      <c r="AI1391" s="122">
        <f t="shared" si="287"/>
        <v>1.105415107983351</v>
      </c>
    </row>
    <row r="1392" spans="1:35" x14ac:dyDescent="0.25">
      <c r="A1392" s="90">
        <v>1.3879999999999999</v>
      </c>
      <c r="B1392" s="164">
        <v>25.672507751718097</v>
      </c>
      <c r="E1392" s="147">
        <f t="shared" si="275"/>
        <v>2.5672507751715271E-2</v>
      </c>
      <c r="F1392" s="164"/>
      <c r="W1392" s="146">
        <f t="shared" si="278"/>
        <v>0.74683278518502749</v>
      </c>
      <c r="X1392" s="168">
        <v>7.3706665204542565</v>
      </c>
      <c r="Y1392" s="147">
        <f t="shared" si="280"/>
        <v>9.9999999999988987E-4</v>
      </c>
      <c r="Z1392" s="122">
        <f t="shared" si="281"/>
        <v>8.8754449677853557</v>
      </c>
      <c r="AA1392" s="122">
        <f t="shared" si="282"/>
        <v>0.61929999999999996</v>
      </c>
      <c r="AB1392" s="122">
        <f t="shared" si="279"/>
        <v>7.4075974155694592E-3</v>
      </c>
      <c r="AC1392" s="122">
        <f t="shared" si="283"/>
        <v>6.556209011649341</v>
      </c>
      <c r="AD1392" s="122">
        <f t="shared" si="276"/>
        <v>-408.80049081499357</v>
      </c>
      <c r="AE1392" s="122">
        <f t="shared" si="277"/>
        <v>6.7928392960816023E-4</v>
      </c>
      <c r="AF1392" s="122">
        <f t="shared" si="284"/>
        <v>0.63274572258378325</v>
      </c>
      <c r="AG1392" s="122">
        <f t="shared" si="285"/>
        <v>0.67928392960823503</v>
      </c>
      <c r="AH1392" s="87">
        <f t="shared" si="286"/>
        <v>0.11953862027336111</v>
      </c>
      <c r="AI1392" s="122">
        <f t="shared" si="287"/>
        <v>1.105415107983351</v>
      </c>
    </row>
    <row r="1393" spans="1:35" x14ac:dyDescent="0.25">
      <c r="A1393" s="90">
        <v>1.3889999999999998</v>
      </c>
      <c r="B1393" s="164">
        <v>25.154748969409145</v>
      </c>
      <c r="E1393" s="147">
        <f t="shared" si="275"/>
        <v>2.5413628360560821E-2</v>
      </c>
      <c r="F1393" s="164"/>
      <c r="W1393" s="146">
        <f t="shared" si="278"/>
        <v>0.73407373249095975</v>
      </c>
      <c r="X1393" s="168">
        <v>7.2447444608039451</v>
      </c>
      <c r="Y1393" s="147">
        <f t="shared" si="280"/>
        <v>9.9999999999988987E-4</v>
      </c>
      <c r="Z1393" s="122">
        <f t="shared" si="281"/>
        <v>8.8754449677853557</v>
      </c>
      <c r="AA1393" s="122">
        <f t="shared" si="282"/>
        <v>0.61929999999999996</v>
      </c>
      <c r="AB1393" s="122">
        <f t="shared" si="279"/>
        <v>7.3289662495386555E-3</v>
      </c>
      <c r="AC1393" s="122">
        <f t="shared" si="283"/>
        <v>6.5635379778988794</v>
      </c>
      <c r="AD1393" s="122">
        <f t="shared" si="276"/>
        <v>-404.38260643174766</v>
      </c>
      <c r="AE1393" s="122">
        <f t="shared" si="277"/>
        <v>6.7194294560292346E-4</v>
      </c>
      <c r="AF1393" s="122">
        <f t="shared" si="284"/>
        <v>0.63341766552938616</v>
      </c>
      <c r="AG1393" s="122">
        <f t="shared" si="285"/>
        <v>0.6719429456029975</v>
      </c>
      <c r="AH1393" s="87">
        <f t="shared" si="286"/>
        <v>0.11886667732775819</v>
      </c>
      <c r="AI1393" s="122">
        <f t="shared" si="287"/>
        <v>1.1246285043866229</v>
      </c>
    </row>
    <row r="1394" spans="1:35" x14ac:dyDescent="0.25">
      <c r="A1394" s="90">
        <v>1.3900000000000001</v>
      </c>
      <c r="B1394" s="164">
        <v>25.672507751718097</v>
      </c>
      <c r="E1394" s="147">
        <f t="shared" si="275"/>
        <v>2.5413628360572108E-2</v>
      </c>
      <c r="F1394" s="164"/>
      <c r="W1394" s="146">
        <f t="shared" si="278"/>
        <v>0.74683278518502749</v>
      </c>
      <c r="X1394" s="168">
        <v>7.3706665204542565</v>
      </c>
      <c r="Y1394" s="147">
        <f t="shared" si="280"/>
        <v>1.000000000000334E-3</v>
      </c>
      <c r="Z1394" s="122">
        <f t="shared" si="281"/>
        <v>8.8754449677853557</v>
      </c>
      <c r="AA1394" s="122">
        <f t="shared" si="282"/>
        <v>0.61929999999999996</v>
      </c>
      <c r="AB1394" s="122">
        <f t="shared" si="279"/>
        <v>7.4075974155727491E-3</v>
      </c>
      <c r="AC1394" s="122">
        <f t="shared" si="283"/>
        <v>6.5709455753144521</v>
      </c>
      <c r="AD1394" s="122">
        <f t="shared" si="276"/>
        <v>-408.64086126439548</v>
      </c>
      <c r="AE1394" s="122">
        <f t="shared" si="277"/>
        <v>6.7901868093344449E-4</v>
      </c>
      <c r="AF1394" s="122">
        <f t="shared" si="284"/>
        <v>0.63409668421031962</v>
      </c>
      <c r="AG1394" s="122">
        <f t="shared" si="285"/>
        <v>0.67901868093321771</v>
      </c>
      <c r="AH1394" s="87">
        <f t="shared" si="286"/>
        <v>0.11818765864682475</v>
      </c>
      <c r="AI1394" s="122">
        <f t="shared" si="287"/>
        <v>1.105415107983351</v>
      </c>
    </row>
    <row r="1395" spans="1:35" x14ac:dyDescent="0.25">
      <c r="A1395" s="90">
        <v>1.391</v>
      </c>
      <c r="B1395" s="164">
        <v>25.154748969409145</v>
      </c>
      <c r="E1395" s="147">
        <f t="shared" si="275"/>
        <v>2.5413628360560821E-2</v>
      </c>
      <c r="F1395" s="164"/>
      <c r="W1395" s="146">
        <f t="shared" si="278"/>
        <v>0.73407373249095975</v>
      </c>
      <c r="X1395" s="168">
        <v>7.2447444608039451</v>
      </c>
      <c r="Y1395" s="147">
        <f t="shared" si="280"/>
        <v>9.9999999999988987E-4</v>
      </c>
      <c r="Z1395" s="122">
        <f t="shared" si="281"/>
        <v>8.8754449677853557</v>
      </c>
      <c r="AA1395" s="122">
        <f t="shared" si="282"/>
        <v>0.61929999999999996</v>
      </c>
      <c r="AB1395" s="122">
        <f t="shared" si="279"/>
        <v>7.3289662495386555E-3</v>
      </c>
      <c r="AC1395" s="122">
        <f t="shared" si="283"/>
        <v>6.5782745415639905</v>
      </c>
      <c r="AD1395" s="122">
        <f t="shared" si="276"/>
        <v>-404.22446245157607</v>
      </c>
      <c r="AE1395" s="122">
        <f t="shared" si="277"/>
        <v>6.7168016542846565E-4</v>
      </c>
      <c r="AF1395" s="122">
        <f t="shared" si="284"/>
        <v>0.63476836437574813</v>
      </c>
      <c r="AG1395" s="122">
        <f t="shared" si="285"/>
        <v>0.67168016542853959</v>
      </c>
      <c r="AH1395" s="87">
        <f t="shared" si="286"/>
        <v>0.11751597848139628</v>
      </c>
      <c r="AI1395" s="122">
        <f t="shared" si="287"/>
        <v>1.1551334129399611</v>
      </c>
    </row>
    <row r="1396" spans="1:35" x14ac:dyDescent="0.25">
      <c r="A1396" s="90">
        <v>1.3919999999999999</v>
      </c>
      <c r="B1396" s="164">
        <v>25.154748969409145</v>
      </c>
      <c r="E1396" s="147">
        <f t="shared" si="275"/>
        <v>2.5154748969406376E-2</v>
      </c>
      <c r="F1396" s="164"/>
      <c r="W1396" s="146">
        <f t="shared" si="278"/>
        <v>0.73407373249095975</v>
      </c>
      <c r="X1396" s="168">
        <v>7.2447444608039451</v>
      </c>
      <c r="Y1396" s="147">
        <f t="shared" si="280"/>
        <v>9.9999999999988987E-4</v>
      </c>
      <c r="Z1396" s="122">
        <f t="shared" si="281"/>
        <v>8.8754449677853557</v>
      </c>
      <c r="AA1396" s="122">
        <f t="shared" si="282"/>
        <v>0.61929999999999996</v>
      </c>
      <c r="AB1396" s="122">
        <f t="shared" si="279"/>
        <v>7.3289662495386555E-3</v>
      </c>
      <c r="AC1396" s="122">
        <f t="shared" si="283"/>
        <v>6.5856035078135289</v>
      </c>
      <c r="AD1396" s="122">
        <f t="shared" si="276"/>
        <v>-404.14565598639859</v>
      </c>
      <c r="AE1396" s="122">
        <f t="shared" si="277"/>
        <v>6.7154921655108643E-4</v>
      </c>
      <c r="AF1396" s="122">
        <f t="shared" si="284"/>
        <v>0.63543991359229923</v>
      </c>
      <c r="AG1396" s="122">
        <f t="shared" si="285"/>
        <v>0.6715492165511604</v>
      </c>
      <c r="AH1396" s="87">
        <f t="shared" si="286"/>
        <v>0.11684442926484519</v>
      </c>
      <c r="AI1396" s="122">
        <f t="shared" si="287"/>
        <v>1.1551334129399611</v>
      </c>
    </row>
    <row r="1397" spans="1:35" x14ac:dyDescent="0.25">
      <c r="A1397" s="90">
        <v>1.3929999999999998</v>
      </c>
      <c r="B1397" s="164">
        <v>25.154748969409145</v>
      </c>
      <c r="E1397" s="147">
        <f t="shared" si="275"/>
        <v>2.5154748969406376E-2</v>
      </c>
      <c r="F1397" s="164"/>
      <c r="W1397" s="146">
        <f t="shared" si="278"/>
        <v>0.73407373249095975</v>
      </c>
      <c r="X1397" s="168">
        <v>7.2447444608039451</v>
      </c>
      <c r="Y1397" s="147">
        <f t="shared" si="280"/>
        <v>9.9999999999988987E-4</v>
      </c>
      <c r="Z1397" s="122">
        <f t="shared" si="281"/>
        <v>8.8754449677853557</v>
      </c>
      <c r="AA1397" s="122">
        <f t="shared" si="282"/>
        <v>0.61929999999999996</v>
      </c>
      <c r="AB1397" s="122">
        <f t="shared" si="279"/>
        <v>7.3289662495386555E-3</v>
      </c>
      <c r="AC1397" s="122">
        <f t="shared" si="283"/>
        <v>6.5929324740630673</v>
      </c>
      <c r="AD1397" s="122">
        <f t="shared" si="276"/>
        <v>-404.06674563514952</v>
      </c>
      <c r="AE1397" s="122">
        <f t="shared" si="277"/>
        <v>6.7141809505126548E-4</v>
      </c>
      <c r="AF1397" s="122">
        <f t="shared" si="284"/>
        <v>0.63611133168735046</v>
      </c>
      <c r="AG1397" s="122">
        <f t="shared" si="285"/>
        <v>0.67141809505133943</v>
      </c>
      <c r="AH1397" s="87">
        <f t="shared" si="286"/>
        <v>0.11617301116979392</v>
      </c>
      <c r="AI1397" s="122">
        <f t="shared" si="287"/>
        <v>1.1856383214932995</v>
      </c>
    </row>
    <row r="1398" spans="1:35" x14ac:dyDescent="0.25">
      <c r="A1398" s="90">
        <v>1.3940000000000001</v>
      </c>
      <c r="B1398" s="164">
        <v>25.154748969409145</v>
      </c>
      <c r="E1398" s="147">
        <f t="shared" si="275"/>
        <v>2.5154748969417544E-2</v>
      </c>
      <c r="F1398" s="164"/>
      <c r="W1398" s="146">
        <f t="shared" si="278"/>
        <v>0.73407373249095975</v>
      </c>
      <c r="X1398" s="168">
        <v>7.2447444608039451</v>
      </c>
      <c r="Y1398" s="147">
        <f t="shared" si="280"/>
        <v>1.000000000000334E-3</v>
      </c>
      <c r="Z1398" s="122">
        <f t="shared" si="281"/>
        <v>8.8754449677853557</v>
      </c>
      <c r="AA1398" s="122">
        <f t="shared" si="282"/>
        <v>0.61929999999999996</v>
      </c>
      <c r="AB1398" s="122">
        <f t="shared" si="279"/>
        <v>7.3289662495419098E-3</v>
      </c>
      <c r="AC1398" s="122">
        <f t="shared" si="283"/>
        <v>6.6002614403126092</v>
      </c>
      <c r="AD1398" s="122">
        <f t="shared" si="276"/>
        <v>-403.98773139800812</v>
      </c>
      <c r="AE1398" s="122">
        <f t="shared" si="277"/>
        <v>6.7128680092930053E-4</v>
      </c>
      <c r="AF1398" s="122">
        <f t="shared" si="284"/>
        <v>0.63678261848827977</v>
      </c>
      <c r="AG1398" s="122">
        <f t="shared" si="285"/>
        <v>0.67128680092907633</v>
      </c>
      <c r="AH1398" s="87">
        <f t="shared" si="286"/>
        <v>0.11550172436886462</v>
      </c>
      <c r="AI1398" s="122">
        <f t="shared" si="287"/>
        <v>1.1856383214932995</v>
      </c>
    </row>
    <row r="1399" spans="1:35" x14ac:dyDescent="0.25">
      <c r="A1399" s="90">
        <v>1.395</v>
      </c>
      <c r="B1399" s="164">
        <v>25.154748969409145</v>
      </c>
      <c r="E1399" s="147">
        <f t="shared" ref="E1399:E1462" si="288">+(B1398+B1399)/2*(A1399-A1398)</f>
        <v>2.5154748969406376E-2</v>
      </c>
      <c r="F1399" s="164"/>
      <c r="W1399" s="146">
        <f t="shared" si="278"/>
        <v>0.73407373249095975</v>
      </c>
      <c r="X1399" s="168">
        <v>7.2447444608039451</v>
      </c>
      <c r="Y1399" s="147">
        <f t="shared" si="280"/>
        <v>9.9999999999988987E-4</v>
      </c>
      <c r="Z1399" s="122">
        <f t="shared" si="281"/>
        <v>8.8754449677853557</v>
      </c>
      <c r="AA1399" s="122">
        <f t="shared" si="282"/>
        <v>0.61929999999999996</v>
      </c>
      <c r="AB1399" s="122">
        <f t="shared" si="279"/>
        <v>7.3289662495386555E-3</v>
      </c>
      <c r="AC1399" s="122">
        <f t="shared" si="283"/>
        <v>6.6075904065621476</v>
      </c>
      <c r="AD1399" s="122">
        <f t="shared" si="276"/>
        <v>-403.90861327443633</v>
      </c>
      <c r="AE1399" s="122">
        <f t="shared" si="277"/>
        <v>6.7115533418429752E-4</v>
      </c>
      <c r="AF1399" s="122">
        <f t="shared" si="284"/>
        <v>0.63745377382246404</v>
      </c>
      <c r="AG1399" s="122">
        <f t="shared" si="285"/>
        <v>0.67115533418437145</v>
      </c>
      <c r="AH1399" s="87">
        <f t="shared" si="286"/>
        <v>0.11483056903468032</v>
      </c>
      <c r="AI1399" s="122">
        <f t="shared" si="287"/>
        <v>1.1856383214932995</v>
      </c>
    </row>
    <row r="1400" spans="1:35" x14ac:dyDescent="0.25">
      <c r="A1400" s="90">
        <v>1.3959999999999999</v>
      </c>
      <c r="B1400" s="164">
        <v>25.154748969409145</v>
      </c>
      <c r="E1400" s="147">
        <f t="shared" si="288"/>
        <v>2.5154748969406376E-2</v>
      </c>
      <c r="F1400" s="164"/>
      <c r="W1400" s="146">
        <f t="shared" si="278"/>
        <v>0.73407373249095975</v>
      </c>
      <c r="X1400" s="168">
        <v>7.2447444608039451</v>
      </c>
      <c r="Y1400" s="147">
        <f t="shared" si="280"/>
        <v>9.9999999999988987E-4</v>
      </c>
      <c r="Z1400" s="122">
        <f t="shared" si="281"/>
        <v>8.8754449677853557</v>
      </c>
      <c r="AA1400" s="122">
        <f t="shared" si="282"/>
        <v>0.61929999999999996</v>
      </c>
      <c r="AB1400" s="122">
        <f t="shared" si="279"/>
        <v>7.3289662495386555E-3</v>
      </c>
      <c r="AC1400" s="122">
        <f t="shared" si="283"/>
        <v>6.614919372811686</v>
      </c>
      <c r="AD1400" s="122">
        <f t="shared" si="276"/>
        <v>-403.82939126497246</v>
      </c>
      <c r="AE1400" s="122">
        <f t="shared" si="277"/>
        <v>6.7102369481715095E-4</v>
      </c>
      <c r="AF1400" s="122">
        <f t="shared" si="284"/>
        <v>0.63812479751728124</v>
      </c>
      <c r="AG1400" s="122">
        <f t="shared" si="285"/>
        <v>0.6710236948172249</v>
      </c>
      <c r="AH1400" s="87">
        <f t="shared" si="286"/>
        <v>0.11415954533986317</v>
      </c>
      <c r="AI1400" s="122">
        <f t="shared" si="287"/>
        <v>1.1856383214932995</v>
      </c>
    </row>
    <row r="1401" spans="1:35" x14ac:dyDescent="0.25">
      <c r="A1401" s="90">
        <v>1.3969999999999998</v>
      </c>
      <c r="B1401" s="164">
        <v>25.672507751718097</v>
      </c>
      <c r="E1401" s="147">
        <f t="shared" si="288"/>
        <v>2.5413628360560821E-2</v>
      </c>
      <c r="F1401" s="164"/>
      <c r="W1401" s="146">
        <f t="shared" si="278"/>
        <v>0.74683278518502749</v>
      </c>
      <c r="X1401" s="168">
        <v>7.3706665204542565</v>
      </c>
      <c r="Y1401" s="147">
        <f t="shared" si="280"/>
        <v>9.9999999999988987E-4</v>
      </c>
      <c r="Z1401" s="122">
        <f t="shared" si="281"/>
        <v>8.8754449677853557</v>
      </c>
      <c r="AA1401" s="122">
        <f t="shared" si="282"/>
        <v>0.61929999999999996</v>
      </c>
      <c r="AB1401" s="122">
        <f t="shared" si="279"/>
        <v>7.4075974155694592E-3</v>
      </c>
      <c r="AC1401" s="122">
        <f t="shared" si="283"/>
        <v>6.6223269702272551</v>
      </c>
      <c r="AD1401" s="122">
        <f t="shared" si="276"/>
        <v>-408.0809667221356</v>
      </c>
      <c r="AE1401" s="122">
        <f t="shared" si="277"/>
        <v>6.7808833135369164E-4</v>
      </c>
      <c r="AF1401" s="122">
        <f t="shared" si="284"/>
        <v>0.63880288584863498</v>
      </c>
      <c r="AG1401" s="122">
        <f t="shared" si="285"/>
        <v>0.67808833135376634</v>
      </c>
      <c r="AH1401" s="87">
        <f t="shared" si="286"/>
        <v>0.11348145700850948</v>
      </c>
      <c r="AI1401" s="122">
        <f t="shared" si="287"/>
        <v>1.1893696250729968</v>
      </c>
    </row>
    <row r="1402" spans="1:35" x14ac:dyDescent="0.25">
      <c r="A1402" s="90">
        <v>1.3980000000000001</v>
      </c>
      <c r="B1402" s="164">
        <v>25.154748969409145</v>
      </c>
      <c r="E1402" s="147">
        <f t="shared" si="288"/>
        <v>2.5413628360572108E-2</v>
      </c>
      <c r="F1402" s="164"/>
      <c r="W1402" s="146">
        <f t="shared" si="278"/>
        <v>0.73407373249095975</v>
      </c>
      <c r="X1402" s="168">
        <v>7.2447444608039451</v>
      </c>
      <c r="Y1402" s="147">
        <f t="shared" si="280"/>
        <v>1.000000000000334E-3</v>
      </c>
      <c r="Z1402" s="122">
        <f t="shared" si="281"/>
        <v>8.8754449677853557</v>
      </c>
      <c r="AA1402" s="122">
        <f t="shared" si="282"/>
        <v>0.61929999999999996</v>
      </c>
      <c r="AB1402" s="122">
        <f t="shared" si="279"/>
        <v>7.3289662495419098E-3</v>
      </c>
      <c r="AC1402" s="122">
        <f t="shared" si="283"/>
        <v>6.6296559364767971</v>
      </c>
      <c r="AD1402" s="122">
        <f t="shared" si="276"/>
        <v>-403.66978283684409</v>
      </c>
      <c r="AE1402" s="122">
        <f t="shared" si="277"/>
        <v>6.7075848124061759E-4</v>
      </c>
      <c r="AF1402" s="122">
        <f t="shared" si="284"/>
        <v>0.63947364432987563</v>
      </c>
      <c r="AG1402" s="122">
        <f t="shared" si="285"/>
        <v>0.67075848124039361</v>
      </c>
      <c r="AH1402" s="87">
        <f t="shared" si="286"/>
        <v>0.11281069852726885</v>
      </c>
      <c r="AI1402" s="122">
        <f t="shared" si="287"/>
        <v>1.2344461751786406</v>
      </c>
    </row>
    <row r="1403" spans="1:35" x14ac:dyDescent="0.25">
      <c r="A1403" s="90">
        <v>1.399</v>
      </c>
      <c r="B1403" s="164">
        <v>24.507550491522949</v>
      </c>
      <c r="E1403" s="147">
        <f t="shared" si="288"/>
        <v>2.4831149730463312E-2</v>
      </c>
      <c r="F1403" s="164"/>
      <c r="W1403" s="146">
        <f t="shared" si="278"/>
        <v>0.71812491662337485</v>
      </c>
      <c r="X1403" s="168">
        <v>7.0873418862410542</v>
      </c>
      <c r="Y1403" s="147">
        <f t="shared" si="280"/>
        <v>9.9999999999988987E-4</v>
      </c>
      <c r="Z1403" s="122">
        <f t="shared" si="281"/>
        <v>8.8754449677853557</v>
      </c>
      <c r="AA1403" s="122">
        <f t="shared" si="282"/>
        <v>0.61929999999999996</v>
      </c>
      <c r="AB1403" s="122">
        <f t="shared" si="279"/>
        <v>7.2299416581307176E-3</v>
      </c>
      <c r="AC1403" s="122">
        <f t="shared" si="283"/>
        <v>6.6368858781349278</v>
      </c>
      <c r="AD1403" s="122">
        <f t="shared" si="276"/>
        <v>-398.13823974125268</v>
      </c>
      <c r="AE1403" s="122">
        <f t="shared" si="277"/>
        <v>6.6156698461770696E-4</v>
      </c>
      <c r="AF1403" s="122">
        <f t="shared" si="284"/>
        <v>0.64013521131449336</v>
      </c>
      <c r="AG1403" s="122">
        <f t="shared" si="285"/>
        <v>0.66156698461777985</v>
      </c>
      <c r="AH1403" s="87">
        <f t="shared" si="286"/>
        <v>0.11214913154265115</v>
      </c>
      <c r="AI1403" s="122">
        <f t="shared" si="287"/>
        <v>1.2618619552060784</v>
      </c>
    </row>
    <row r="1404" spans="1:35" x14ac:dyDescent="0.25">
      <c r="A1404" s="90">
        <v>1.4</v>
      </c>
      <c r="B1404" s="164">
        <v>25.672507751718097</v>
      </c>
      <c r="E1404" s="147">
        <f t="shared" si="288"/>
        <v>2.5090029121617761E-2</v>
      </c>
      <c r="F1404" s="164"/>
      <c r="W1404" s="146">
        <f t="shared" si="278"/>
        <v>0.74683278518502794</v>
      </c>
      <c r="X1404" s="168">
        <v>7.3706665204542601</v>
      </c>
      <c r="Y1404" s="147">
        <f t="shared" si="280"/>
        <v>9.9999999999988987E-4</v>
      </c>
      <c r="Z1404" s="122">
        <f t="shared" si="281"/>
        <v>8.8754449677853557</v>
      </c>
      <c r="AA1404" s="122">
        <f t="shared" si="282"/>
        <v>0.61929999999999996</v>
      </c>
      <c r="AB1404" s="122">
        <f t="shared" si="279"/>
        <v>7.4075974155694618E-3</v>
      </c>
      <c r="AC1404" s="122">
        <f t="shared" si="283"/>
        <v>6.644293475550497</v>
      </c>
      <c r="AD1404" s="122">
        <f t="shared" si="276"/>
        <v>-407.84002655613784</v>
      </c>
      <c r="AE1404" s="122">
        <f t="shared" si="277"/>
        <v>6.7768797277674105E-4</v>
      </c>
      <c r="AF1404" s="122">
        <f t="shared" si="284"/>
        <v>0.64081289928727014</v>
      </c>
      <c r="AG1404" s="122">
        <f t="shared" si="285"/>
        <v>0.67768797277681569</v>
      </c>
      <c r="AH1404" s="87">
        <f t="shared" si="286"/>
        <v>0.1114714435698744</v>
      </c>
      <c r="AI1404" s="122">
        <f t="shared" si="287"/>
        <v>1.2133566299557523</v>
      </c>
    </row>
    <row r="1405" spans="1:35" x14ac:dyDescent="0.25">
      <c r="A1405" s="90">
        <v>1.4009999999999998</v>
      </c>
      <c r="B1405" s="164">
        <v>25.154748969409145</v>
      </c>
      <c r="E1405" s="147">
        <f t="shared" si="288"/>
        <v>2.5413628360560821E-2</v>
      </c>
      <c r="F1405" s="164"/>
      <c r="W1405" s="146">
        <f t="shared" si="278"/>
        <v>0.73407373249095975</v>
      </c>
      <c r="X1405" s="168">
        <v>7.2447444608039451</v>
      </c>
      <c r="Y1405" s="147">
        <f t="shared" si="280"/>
        <v>9.9999999999988987E-4</v>
      </c>
      <c r="Z1405" s="122">
        <f t="shared" si="281"/>
        <v>8.8754449677853557</v>
      </c>
      <c r="AA1405" s="122">
        <f t="shared" si="282"/>
        <v>0.61929999999999996</v>
      </c>
      <c r="AB1405" s="122">
        <f t="shared" si="279"/>
        <v>7.3289662495386555E-3</v>
      </c>
      <c r="AC1405" s="122">
        <f t="shared" si="283"/>
        <v>6.6516224418000354</v>
      </c>
      <c r="AD1405" s="122">
        <f t="shared" si="276"/>
        <v>-403.43108886575544</v>
      </c>
      <c r="AE1405" s="122">
        <f t="shared" si="277"/>
        <v>6.7036185505670184E-4</v>
      </c>
      <c r="AF1405" s="122">
        <f t="shared" si="284"/>
        <v>0.6414832611423269</v>
      </c>
      <c r="AG1405" s="122">
        <f t="shared" si="285"/>
        <v>0.6703618550567757</v>
      </c>
      <c r="AH1405" s="87">
        <f t="shared" si="286"/>
        <v>0.1108010817148177</v>
      </c>
      <c r="AI1405" s="122">
        <f t="shared" si="287"/>
        <v>1.2100422483359699</v>
      </c>
    </row>
    <row r="1406" spans="1:35" x14ac:dyDescent="0.25">
      <c r="A1406" s="90">
        <v>1.4020000000000001</v>
      </c>
      <c r="B1406" s="164">
        <v>25.154748969409145</v>
      </c>
      <c r="E1406" s="147">
        <f t="shared" si="288"/>
        <v>2.5154748969417544E-2</v>
      </c>
      <c r="F1406" s="164"/>
      <c r="W1406" s="146">
        <f t="shared" si="278"/>
        <v>0.73407373249095975</v>
      </c>
      <c r="X1406" s="168">
        <v>7.2447444608039451</v>
      </c>
      <c r="Y1406" s="147">
        <f t="shared" si="280"/>
        <v>1.000000000000334E-3</v>
      </c>
      <c r="Z1406" s="122">
        <f t="shared" si="281"/>
        <v>8.8754449677853557</v>
      </c>
      <c r="AA1406" s="122">
        <f t="shared" si="282"/>
        <v>0.61929999999999996</v>
      </c>
      <c r="AB1406" s="122">
        <f t="shared" si="279"/>
        <v>7.3289662495419098E-3</v>
      </c>
      <c r="AC1406" s="122">
        <f t="shared" si="283"/>
        <v>6.6589514080495773</v>
      </c>
      <c r="AD1406" s="122">
        <f t="shared" si="276"/>
        <v>-403.35124271453708</v>
      </c>
      <c r="AE1406" s="122">
        <f t="shared" si="277"/>
        <v>6.7022917858350199E-4</v>
      </c>
      <c r="AF1406" s="122">
        <f t="shared" si="284"/>
        <v>0.6421534903209104</v>
      </c>
      <c r="AG1406" s="122">
        <f t="shared" si="285"/>
        <v>0.67022917858327813</v>
      </c>
      <c r="AH1406" s="87">
        <f t="shared" si="286"/>
        <v>0.1101308525362342</v>
      </c>
      <c r="AI1406" s="122">
        <f t="shared" si="287"/>
        <v>1.2100422483359699</v>
      </c>
    </row>
    <row r="1407" spans="1:35" x14ac:dyDescent="0.25">
      <c r="A1407" s="90">
        <v>1.403</v>
      </c>
      <c r="B1407" s="164">
        <v>25.154748969409145</v>
      </c>
      <c r="E1407" s="147">
        <f t="shared" si="288"/>
        <v>2.5154748969406376E-2</v>
      </c>
      <c r="F1407" s="164"/>
      <c r="W1407" s="146">
        <f t="shared" si="278"/>
        <v>0.73407373249095975</v>
      </c>
      <c r="X1407" s="168">
        <v>7.2447444608039451</v>
      </c>
      <c r="Y1407" s="147">
        <f t="shared" si="280"/>
        <v>9.9999999999988987E-4</v>
      </c>
      <c r="Z1407" s="122">
        <f t="shared" si="281"/>
        <v>8.8754449677853557</v>
      </c>
      <c r="AA1407" s="122">
        <f t="shared" si="282"/>
        <v>0.61929999999999996</v>
      </c>
      <c r="AB1407" s="122">
        <f t="shared" si="279"/>
        <v>7.3289662495386555E-3</v>
      </c>
      <c r="AC1407" s="122">
        <f t="shared" si="283"/>
        <v>6.6662803742991157</v>
      </c>
      <c r="AD1407" s="122">
        <f t="shared" si="276"/>
        <v>-403.27129267688895</v>
      </c>
      <c r="AE1407" s="122">
        <f t="shared" si="277"/>
        <v>6.7009632948726518E-4</v>
      </c>
      <c r="AF1407" s="122">
        <f t="shared" si="284"/>
        <v>0.64282358665039763</v>
      </c>
      <c r="AG1407" s="122">
        <f t="shared" si="285"/>
        <v>0.67009632948733899</v>
      </c>
      <c r="AH1407" s="87">
        <f t="shared" si="286"/>
        <v>0.10946075620674693</v>
      </c>
      <c r="AI1407" s="122">
        <f t="shared" si="287"/>
        <v>1.1856383214932995</v>
      </c>
    </row>
    <row r="1408" spans="1:35" x14ac:dyDescent="0.25">
      <c r="A1408" s="90">
        <v>1.4039999999999999</v>
      </c>
      <c r="B1408" s="164">
        <v>25.672507751718097</v>
      </c>
      <c r="E1408" s="147">
        <f t="shared" si="288"/>
        <v>2.5413628360560821E-2</v>
      </c>
      <c r="F1408" s="164"/>
      <c r="W1408" s="146">
        <f t="shared" si="278"/>
        <v>0.74683278518502749</v>
      </c>
      <c r="X1408" s="168">
        <v>7.3706665204542565</v>
      </c>
      <c r="Y1408" s="147">
        <f t="shared" si="280"/>
        <v>9.9999999999988987E-4</v>
      </c>
      <c r="Z1408" s="122">
        <f t="shared" si="281"/>
        <v>8.8754449677853557</v>
      </c>
      <c r="AA1408" s="122">
        <f t="shared" si="282"/>
        <v>0.61929999999999996</v>
      </c>
      <c r="AB1408" s="122">
        <f t="shared" si="279"/>
        <v>7.4075974155694592E-3</v>
      </c>
      <c r="AC1408" s="122">
        <f t="shared" si="283"/>
        <v>6.6736879717146849</v>
      </c>
      <c r="AD1408" s="122">
        <f t="shared" si="276"/>
        <v>-407.51613666070369</v>
      </c>
      <c r="AE1408" s="122">
        <f t="shared" si="277"/>
        <v>6.7714978066133467E-4</v>
      </c>
      <c r="AF1408" s="122">
        <f t="shared" si="284"/>
        <v>0.64350073643105898</v>
      </c>
      <c r="AG1408" s="122">
        <f t="shared" si="285"/>
        <v>0.6771497806614093</v>
      </c>
      <c r="AH1408" s="87">
        <f t="shared" si="286"/>
        <v>0.1087836064260856</v>
      </c>
      <c r="AI1408" s="122">
        <f t="shared" si="287"/>
        <v>1.1893696250729968</v>
      </c>
    </row>
    <row r="1409" spans="1:35" x14ac:dyDescent="0.25">
      <c r="A1409" s="90">
        <v>1.4049999999999998</v>
      </c>
      <c r="B1409" s="164">
        <v>25.154748969409145</v>
      </c>
      <c r="E1409" s="147">
        <f t="shared" si="288"/>
        <v>2.5413628360560821E-2</v>
      </c>
      <c r="F1409" s="164"/>
      <c r="W1409" s="146">
        <f t="shared" si="278"/>
        <v>0.73407373249095975</v>
      </c>
      <c r="X1409" s="168">
        <v>7.2447444608039451</v>
      </c>
      <c r="Y1409" s="147">
        <f t="shared" si="280"/>
        <v>9.9999999999988987E-4</v>
      </c>
      <c r="Z1409" s="122">
        <f t="shared" si="281"/>
        <v>8.8754449677853557</v>
      </c>
      <c r="AA1409" s="122">
        <f t="shared" si="282"/>
        <v>0.61929999999999996</v>
      </c>
      <c r="AB1409" s="122">
        <f t="shared" si="279"/>
        <v>7.3289662495386555E-3</v>
      </c>
      <c r="AC1409" s="122">
        <f t="shared" si="283"/>
        <v>6.6810169379642232</v>
      </c>
      <c r="AD1409" s="122">
        <f t="shared" si="276"/>
        <v>-403.11022038168909</v>
      </c>
      <c r="AE1409" s="122">
        <f t="shared" si="277"/>
        <v>6.6982868347388526E-4</v>
      </c>
      <c r="AF1409" s="122">
        <f t="shared" si="284"/>
        <v>0.64417056511453286</v>
      </c>
      <c r="AG1409" s="122">
        <f t="shared" si="285"/>
        <v>0.66982868347395907</v>
      </c>
      <c r="AH1409" s="87">
        <f t="shared" si="286"/>
        <v>0.10811377774261172</v>
      </c>
      <c r="AI1409" s="122">
        <f t="shared" si="287"/>
        <v>1.1856383214932995</v>
      </c>
    </row>
    <row r="1410" spans="1:35" x14ac:dyDescent="0.25">
      <c r="A1410" s="90">
        <v>1.4060000000000001</v>
      </c>
      <c r="B1410" s="164">
        <v>23.860352013636756</v>
      </c>
      <c r="E1410" s="147">
        <f t="shared" si="288"/>
        <v>2.4507550491531135E-2</v>
      </c>
      <c r="F1410" s="164"/>
      <c r="W1410" s="146">
        <f t="shared" si="278"/>
        <v>0.70217610075579007</v>
      </c>
      <c r="X1410" s="168">
        <v>6.9299393116781642</v>
      </c>
      <c r="Y1410" s="147">
        <f t="shared" si="280"/>
        <v>1.000000000000334E-3</v>
      </c>
      <c r="Z1410" s="122">
        <f t="shared" si="281"/>
        <v>8.8754449677853557</v>
      </c>
      <c r="AA1410" s="122">
        <f t="shared" si="282"/>
        <v>0.61929999999999996</v>
      </c>
      <c r="AB1410" s="122">
        <f t="shared" si="279"/>
        <v>7.1300761861253286E-3</v>
      </c>
      <c r="AC1410" s="122">
        <f t="shared" si="283"/>
        <v>6.6881470141503483</v>
      </c>
      <c r="AD1410" s="122">
        <f t="shared" si="276"/>
        <v>-392.09483915961226</v>
      </c>
      <c r="AE1410" s="122">
        <f t="shared" si="277"/>
        <v>6.5152495925930112E-4</v>
      </c>
      <c r="AF1410" s="122">
        <f t="shared" si="284"/>
        <v>0.64482209007379221</v>
      </c>
      <c r="AG1410" s="122">
        <f t="shared" si="285"/>
        <v>0.65152495925908349</v>
      </c>
      <c r="AH1410" s="87">
        <f t="shared" si="286"/>
        <v>0.10746225278335242</v>
      </c>
      <c r="AI1410" s="122">
        <f t="shared" si="287"/>
        <v>1.2394981075347089</v>
      </c>
    </row>
    <row r="1411" spans="1:35" x14ac:dyDescent="0.25">
      <c r="A1411" s="90">
        <v>1.407</v>
      </c>
      <c r="B1411" s="164">
        <v>24.507550491522949</v>
      </c>
      <c r="E1411" s="147">
        <f t="shared" si="288"/>
        <v>2.418395125257719E-2</v>
      </c>
      <c r="F1411" s="164"/>
      <c r="W1411" s="146">
        <f t="shared" si="278"/>
        <v>0.71812491662337485</v>
      </c>
      <c r="X1411" s="168">
        <v>7.0873418862410542</v>
      </c>
      <c r="Y1411" s="147">
        <f t="shared" si="280"/>
        <v>9.9999999999988987E-4</v>
      </c>
      <c r="Z1411" s="122">
        <f t="shared" si="281"/>
        <v>8.8754449677853557</v>
      </c>
      <c r="AA1411" s="122">
        <f t="shared" si="282"/>
        <v>0.61929999999999996</v>
      </c>
      <c r="AB1411" s="122">
        <f t="shared" si="279"/>
        <v>7.2299416581307176E-3</v>
      </c>
      <c r="AC1411" s="122">
        <f t="shared" si="283"/>
        <v>6.695376955808479</v>
      </c>
      <c r="AD1411" s="122">
        <f t="shared" si="276"/>
        <v>-397.50840262690821</v>
      </c>
      <c r="AE1411" s="122">
        <f t="shared" si="277"/>
        <v>6.605204148614134E-4</v>
      </c>
      <c r="AF1411" s="122">
        <f t="shared" si="284"/>
        <v>0.64548261048865363</v>
      </c>
      <c r="AG1411" s="122">
        <f t="shared" si="285"/>
        <v>0.66052041486148616</v>
      </c>
      <c r="AH1411" s="87">
        <f t="shared" si="286"/>
        <v>0.10680173236849101</v>
      </c>
      <c r="AI1411" s="122">
        <f t="shared" si="287"/>
        <v>1.211970129285127</v>
      </c>
    </row>
    <row r="1412" spans="1:35" x14ac:dyDescent="0.25">
      <c r="A1412" s="90">
        <v>1.4079999999999999</v>
      </c>
      <c r="B1412" s="164">
        <v>24.507550491522949</v>
      </c>
      <c r="E1412" s="147">
        <f t="shared" si="288"/>
        <v>2.4507550491520251E-2</v>
      </c>
      <c r="F1412" s="164"/>
      <c r="W1412" s="146">
        <f t="shared" si="278"/>
        <v>0.71812491662337485</v>
      </c>
      <c r="X1412" s="168">
        <v>7.0873418862410542</v>
      </c>
      <c r="Y1412" s="147">
        <f t="shared" si="280"/>
        <v>9.9999999999988987E-4</v>
      </c>
      <c r="Z1412" s="122">
        <f t="shared" si="281"/>
        <v>8.8754449677853557</v>
      </c>
      <c r="AA1412" s="122">
        <f t="shared" si="282"/>
        <v>0.61929999999999996</v>
      </c>
      <c r="AB1412" s="122">
        <f t="shared" si="279"/>
        <v>7.2299416581307176E-3</v>
      </c>
      <c r="AC1412" s="122">
        <f t="shared" si="283"/>
        <v>6.7026068974666098</v>
      </c>
      <c r="AD1412" s="122">
        <f t="shared" ref="AD1412:AD1475" si="289">2*$AB$1*PI()*((AC1412+$X$2/2)*(2*AC1412-$Z$1)+(AC1412+$X$2/2)^2-($X$1/2)^2)*AB1412</f>
        <v>-397.43009668684994</v>
      </c>
      <c r="AE1412" s="122">
        <f t="shared" ref="AE1412:AE1475" si="290">-AD1412*0.000000001*$Z$2</f>
        <v>6.603902976823258E-4</v>
      </c>
      <c r="AF1412" s="122">
        <f t="shared" si="284"/>
        <v>0.64614300078633591</v>
      </c>
      <c r="AG1412" s="122">
        <f t="shared" si="285"/>
        <v>0.66039029768239854</v>
      </c>
      <c r="AH1412" s="87">
        <f t="shared" si="286"/>
        <v>0.10614134207080869</v>
      </c>
      <c r="AI1412" s="122">
        <f t="shared" si="287"/>
        <v>1.211970129285127</v>
      </c>
    </row>
    <row r="1413" spans="1:35" x14ac:dyDescent="0.25">
      <c r="A1413" s="90">
        <v>1.4089999999999998</v>
      </c>
      <c r="B1413" s="164">
        <v>24.507550491522949</v>
      </c>
      <c r="E1413" s="147">
        <f t="shared" si="288"/>
        <v>2.4507550491520251E-2</v>
      </c>
      <c r="F1413" s="164"/>
      <c r="W1413" s="146">
        <f t="shared" ref="W1413:W1476" si="291">+X1413/1000000*101325</f>
        <v>0.71812491662337485</v>
      </c>
      <c r="X1413" s="168">
        <v>7.0873418862410542</v>
      </c>
      <c r="Y1413" s="147">
        <f t="shared" si="280"/>
        <v>9.9999999999988987E-4</v>
      </c>
      <c r="Z1413" s="122">
        <f t="shared" si="281"/>
        <v>8.8754449677853557</v>
      </c>
      <c r="AA1413" s="122">
        <f t="shared" si="282"/>
        <v>0.61929999999999996</v>
      </c>
      <c r="AB1413" s="122">
        <f t="shared" ref="AB1413:AB1476" si="292">IF(OR(AC1412&gt;=($X$1-$X$2)/2,AC1412&gt;=$Z$1/2),0,Z1413*W1413^AA1413*Y1413)</f>
        <v>7.2299416581307176E-3</v>
      </c>
      <c r="AC1413" s="122">
        <f t="shared" si="283"/>
        <v>6.7098368391247405</v>
      </c>
      <c r="AD1413" s="122">
        <f t="shared" si="289"/>
        <v>-397.35169101501924</v>
      </c>
      <c r="AE1413" s="122">
        <f t="shared" si="290"/>
        <v>6.6026001478379373E-4</v>
      </c>
      <c r="AF1413" s="122">
        <f t="shared" si="284"/>
        <v>0.64680326080111972</v>
      </c>
      <c r="AG1413" s="122">
        <f t="shared" si="285"/>
        <v>0.66026001478386642</v>
      </c>
      <c r="AH1413" s="87">
        <f t="shared" si="286"/>
        <v>0.1054810820560249</v>
      </c>
      <c r="AI1413" s="122">
        <f t="shared" si="287"/>
        <v>1.211970129285127</v>
      </c>
    </row>
    <row r="1414" spans="1:35" x14ac:dyDescent="0.25">
      <c r="A1414" s="90">
        <v>1.4100000000000001</v>
      </c>
      <c r="B1414" s="164">
        <v>23.860352013636756</v>
      </c>
      <c r="E1414" s="147">
        <f t="shared" si="288"/>
        <v>2.4183951252587928E-2</v>
      </c>
      <c r="F1414" s="164"/>
      <c r="W1414" s="146">
        <f t="shared" si="291"/>
        <v>0.70217610075579007</v>
      </c>
      <c r="X1414" s="168">
        <v>6.9299393116781642</v>
      </c>
      <c r="Y1414" s="147">
        <f t="shared" ref="Y1414:Y1477" si="293">+A1414-A1413</f>
        <v>1.000000000000334E-3</v>
      </c>
      <c r="Z1414" s="122">
        <f t="shared" ref="Z1414:Z1477" si="294">IF(AND(W1414&lt;=$S$56,W1414&gt;$Q$56),$T$56,IF(AND(W1414&lt;=$S$57,W1414&gt;$Q$57),$T$57,IF(AND(W1414&lt;=$S$58,W1414&gt;$Q$58),$T$58,IF(AND(W1414&lt;=$S$59,W1414&gt;$Q$59),$T$59,IF(AND(W1414&lt;=$S$60,W1414&gt;$Q$60),$T$60,"Valor no encontrado para Po")))))</f>
        <v>8.8754449677853557</v>
      </c>
      <c r="AA1414" s="122">
        <f t="shared" ref="AA1414:AA1477" si="295">IF(AND(W1414&lt;=$S$56,W1414&gt;$Q$56),$U$56,IF(AND(W1414&lt;=$S$57,W1414&gt;$Q$57),$U$57,IF(AND(W1414&lt;=$S$58,W1414&gt;$Q$58),$U$58,IF(AND(W1414&lt;=$S$59,W1414&gt;$Q$59),$U$59,IF(AND(W1414&lt;=$S$60,W1414&gt;$Q$60),$U$60,"Valor no encontrado para Po")))))</f>
        <v>0.61929999999999996</v>
      </c>
      <c r="AB1414" s="122">
        <f t="shared" si="292"/>
        <v>7.1300761861253286E-3</v>
      </c>
      <c r="AC1414" s="122">
        <f t="shared" ref="AC1414:AC1477" si="296">+AC1413+AB1414</f>
        <v>6.7169669153108655</v>
      </c>
      <c r="AD1414" s="122">
        <f t="shared" si="289"/>
        <v>-391.78681524480442</v>
      </c>
      <c r="AE1414" s="122">
        <f t="shared" si="290"/>
        <v>6.5101313087365803E-4</v>
      </c>
      <c r="AF1414" s="122">
        <f t="shared" ref="AF1414:AF1477" si="297">+AF1413+AE1414</f>
        <v>0.6474542739319934</v>
      </c>
      <c r="AG1414" s="122">
        <f t="shared" ref="AG1414:AG1477" si="298">+AE1414/Y1414</f>
        <v>0.65101313087344059</v>
      </c>
      <c r="AH1414" s="87">
        <f t="shared" ref="AH1414:AH1477" si="299">+AH1413-AE1414</f>
        <v>0.10483006892515123</v>
      </c>
      <c r="AI1414" s="122">
        <f t="shared" si="287"/>
        <v>1.2394981075347089</v>
      </c>
    </row>
    <row r="1415" spans="1:35" x14ac:dyDescent="0.25">
      <c r="A1415" s="90">
        <v>1.411</v>
      </c>
      <c r="B1415" s="164">
        <v>23.860352013636756</v>
      </c>
      <c r="E1415" s="147">
        <f t="shared" si="288"/>
        <v>2.386035201363413E-2</v>
      </c>
      <c r="F1415" s="164"/>
      <c r="W1415" s="146">
        <f t="shared" si="291"/>
        <v>0.70217610075579007</v>
      </c>
      <c r="X1415" s="168">
        <v>6.9299393116781642</v>
      </c>
      <c r="Y1415" s="147">
        <f t="shared" si="293"/>
        <v>9.9999999999988987E-4</v>
      </c>
      <c r="Z1415" s="122">
        <f t="shared" si="294"/>
        <v>8.8754449677853557</v>
      </c>
      <c r="AA1415" s="122">
        <f t="shared" si="295"/>
        <v>0.61929999999999996</v>
      </c>
      <c r="AB1415" s="122">
        <f t="shared" si="292"/>
        <v>7.1300761861221619E-3</v>
      </c>
      <c r="AC1415" s="122">
        <f t="shared" si="296"/>
        <v>6.7240969914969879</v>
      </c>
      <c r="AD1415" s="122">
        <f t="shared" si="289"/>
        <v>-391.7103686298986</v>
      </c>
      <c r="AE1415" s="122">
        <f t="shared" si="290"/>
        <v>6.508861032449119E-4</v>
      </c>
      <c r="AF1415" s="122">
        <f t="shared" si="297"/>
        <v>0.64810516003523833</v>
      </c>
      <c r="AG1415" s="122">
        <f t="shared" si="298"/>
        <v>0.65088610324498364</v>
      </c>
      <c r="AH1415" s="87">
        <f t="shared" si="299"/>
        <v>0.10417918282190632</v>
      </c>
      <c r="AI1415" s="122">
        <f t="shared" si="287"/>
        <v>1.2650106273221999</v>
      </c>
    </row>
    <row r="1416" spans="1:35" x14ac:dyDescent="0.25">
      <c r="A1416" s="90">
        <v>1.4119999999999999</v>
      </c>
      <c r="B1416" s="164">
        <v>23.860352013636756</v>
      </c>
      <c r="E1416" s="147">
        <f t="shared" si="288"/>
        <v>2.386035201363413E-2</v>
      </c>
      <c r="F1416" s="164"/>
      <c r="W1416" s="146">
        <f t="shared" si="291"/>
        <v>0.70217610075579007</v>
      </c>
      <c r="X1416" s="168">
        <v>6.9299393116781642</v>
      </c>
      <c r="Y1416" s="147">
        <f t="shared" si="293"/>
        <v>9.9999999999988987E-4</v>
      </c>
      <c r="Z1416" s="122">
        <f t="shared" si="294"/>
        <v>8.8754449677853557</v>
      </c>
      <c r="AA1416" s="122">
        <f t="shared" si="295"/>
        <v>0.61929999999999996</v>
      </c>
      <c r="AB1416" s="122">
        <f t="shared" si="292"/>
        <v>7.1300761861221619E-3</v>
      </c>
      <c r="AC1416" s="122">
        <f t="shared" si="296"/>
        <v>6.7312270676831103</v>
      </c>
      <c r="AD1416" s="122">
        <f t="shared" si="289"/>
        <v>-391.63382635928713</v>
      </c>
      <c r="AE1416" s="122">
        <f t="shared" si="290"/>
        <v>6.507589166697235E-4</v>
      </c>
      <c r="AF1416" s="122">
        <f t="shared" si="297"/>
        <v>0.64875591895190809</v>
      </c>
      <c r="AG1416" s="122">
        <f t="shared" si="298"/>
        <v>0.65075891666979513</v>
      </c>
      <c r="AH1416" s="87">
        <f t="shared" si="299"/>
        <v>0.10352842390523659</v>
      </c>
      <c r="AI1416" s="122">
        <f t="shared" si="287"/>
        <v>1.2394981075347089</v>
      </c>
    </row>
    <row r="1417" spans="1:35" x14ac:dyDescent="0.25">
      <c r="A1417" s="90">
        <v>1.4129999999999998</v>
      </c>
      <c r="B1417" s="164">
        <v>23.860352013636756</v>
      </c>
      <c r="E1417" s="147">
        <f t="shared" si="288"/>
        <v>2.386035201363413E-2</v>
      </c>
      <c r="F1417" s="164"/>
      <c r="W1417" s="146">
        <f t="shared" si="291"/>
        <v>0.70217610075579007</v>
      </c>
      <c r="X1417" s="168">
        <v>6.9299393116781642</v>
      </c>
      <c r="Y1417" s="147">
        <f t="shared" si="293"/>
        <v>9.9999999999988987E-4</v>
      </c>
      <c r="Z1417" s="122">
        <f t="shared" si="294"/>
        <v>8.8754449677853557</v>
      </c>
      <c r="AA1417" s="122">
        <f t="shared" si="295"/>
        <v>0.61929999999999996</v>
      </c>
      <c r="AB1417" s="122">
        <f t="shared" si="292"/>
        <v>7.1300761861221619E-3</v>
      </c>
      <c r="AC1417" s="122">
        <f t="shared" si="296"/>
        <v>6.7383571438692327</v>
      </c>
      <c r="AD1417" s="122">
        <f t="shared" si="289"/>
        <v>-391.5571884327959</v>
      </c>
      <c r="AE1417" s="122">
        <f t="shared" si="290"/>
        <v>6.5063157114780357E-4</v>
      </c>
      <c r="AF1417" s="122">
        <f t="shared" si="297"/>
        <v>0.64940655052305585</v>
      </c>
      <c r="AG1417" s="122">
        <f t="shared" si="298"/>
        <v>0.65063157114787518</v>
      </c>
      <c r="AH1417" s="87">
        <f t="shared" si="299"/>
        <v>0.10287779233408878</v>
      </c>
      <c r="AI1417" s="122">
        <f t="shared" si="287"/>
        <v>1.2076074578003448</v>
      </c>
    </row>
    <row r="1418" spans="1:35" x14ac:dyDescent="0.25">
      <c r="A1418" s="90">
        <v>1.4140000000000001</v>
      </c>
      <c r="B1418" s="164">
        <v>23.860352013636756</v>
      </c>
      <c r="E1418" s="147">
        <f t="shared" si="288"/>
        <v>2.3860352013644726E-2</v>
      </c>
      <c r="F1418" s="164"/>
      <c r="W1418" s="146">
        <f t="shared" si="291"/>
        <v>0.70217610075579007</v>
      </c>
      <c r="X1418" s="168">
        <v>6.9299393116781642</v>
      </c>
      <c r="Y1418" s="147">
        <f t="shared" si="293"/>
        <v>1.000000000000334E-3</v>
      </c>
      <c r="Z1418" s="122">
        <f t="shared" si="294"/>
        <v>8.8754449677853557</v>
      </c>
      <c r="AA1418" s="122">
        <f t="shared" si="295"/>
        <v>0.61929999999999996</v>
      </c>
      <c r="AB1418" s="122">
        <f t="shared" si="292"/>
        <v>7.1300761861253286E-3</v>
      </c>
      <c r="AC1418" s="122">
        <f t="shared" si="296"/>
        <v>6.7454872200553577</v>
      </c>
      <c r="AD1418" s="122">
        <f t="shared" si="289"/>
        <v>-391.48045485059896</v>
      </c>
      <c r="AE1418" s="122">
        <f t="shared" si="290"/>
        <v>6.5050406667944104E-4</v>
      </c>
      <c r="AF1418" s="122">
        <f t="shared" si="297"/>
        <v>0.65005705458973528</v>
      </c>
      <c r="AG1418" s="122">
        <f t="shared" si="298"/>
        <v>0.65050406667922378</v>
      </c>
      <c r="AH1418" s="87">
        <f t="shared" si="299"/>
        <v>0.10222728826740934</v>
      </c>
      <c r="AI1418" s="122">
        <f t="shared" si="287"/>
        <v>1.2650106273221999</v>
      </c>
    </row>
    <row r="1419" spans="1:35" x14ac:dyDescent="0.25">
      <c r="A1419" s="90">
        <v>1.415</v>
      </c>
      <c r="B1419" s="164">
        <v>23.860352013636756</v>
      </c>
      <c r="E1419" s="147">
        <f t="shared" si="288"/>
        <v>2.386035201363413E-2</v>
      </c>
      <c r="F1419" s="164"/>
      <c r="W1419" s="146">
        <f t="shared" si="291"/>
        <v>0.70217610075579007</v>
      </c>
      <c r="X1419" s="168">
        <v>6.9299393116781642</v>
      </c>
      <c r="Y1419" s="147">
        <f t="shared" si="293"/>
        <v>9.9999999999988987E-4</v>
      </c>
      <c r="Z1419" s="122">
        <f t="shared" si="294"/>
        <v>8.8754449677853557</v>
      </c>
      <c r="AA1419" s="122">
        <f t="shared" si="295"/>
        <v>0.61929999999999996</v>
      </c>
      <c r="AB1419" s="122">
        <f t="shared" si="292"/>
        <v>7.1300761861221619E-3</v>
      </c>
      <c r="AC1419" s="122">
        <f t="shared" si="296"/>
        <v>6.7526172962414801</v>
      </c>
      <c r="AD1419" s="122">
        <f t="shared" si="289"/>
        <v>-391.40362561217461</v>
      </c>
      <c r="AE1419" s="122">
        <f t="shared" si="290"/>
        <v>6.5037640326376942E-4</v>
      </c>
      <c r="AF1419" s="122">
        <f t="shared" si="297"/>
        <v>0.6507074309929991</v>
      </c>
      <c r="AG1419" s="122">
        <f t="shared" si="298"/>
        <v>0.65037640326384105</v>
      </c>
      <c r="AH1419" s="87">
        <f t="shared" si="299"/>
        <v>0.10157691186414558</v>
      </c>
      <c r="AI1419" s="122">
        <f t="shared" si="287"/>
        <v>1.2394981075347089</v>
      </c>
    </row>
    <row r="1420" spans="1:35" x14ac:dyDescent="0.25">
      <c r="A1420" s="90">
        <v>1.4159999999999999</v>
      </c>
      <c r="B1420" s="164">
        <v>23.3425932313278</v>
      </c>
      <c r="E1420" s="147">
        <f t="shared" si="288"/>
        <v>2.3601472622479677E-2</v>
      </c>
      <c r="F1420" s="164"/>
      <c r="W1420" s="146">
        <f t="shared" si="291"/>
        <v>0.6894170480617221</v>
      </c>
      <c r="X1420" s="168">
        <v>6.8040172520278519</v>
      </c>
      <c r="Y1420" s="147">
        <f t="shared" si="293"/>
        <v>9.9999999999988987E-4</v>
      </c>
      <c r="Z1420" s="122">
        <f t="shared" si="294"/>
        <v>8.8754449677853557</v>
      </c>
      <c r="AA1420" s="122">
        <f t="shared" si="295"/>
        <v>0.61929999999999996</v>
      </c>
      <c r="AB1420" s="122">
        <f t="shared" si="292"/>
        <v>7.0495606222743109E-3</v>
      </c>
      <c r="AC1420" s="122">
        <f t="shared" si="296"/>
        <v>6.7596668568637543</v>
      </c>
      <c r="AD1420" s="122">
        <f t="shared" si="289"/>
        <v>-386.90854842062555</v>
      </c>
      <c r="AE1420" s="122">
        <f t="shared" si="290"/>
        <v>6.4290715171644362E-4</v>
      </c>
      <c r="AF1420" s="122">
        <f t="shared" si="297"/>
        <v>0.65135033814471555</v>
      </c>
      <c r="AG1420" s="122">
        <f t="shared" si="298"/>
        <v>0.64290715171651447</v>
      </c>
      <c r="AH1420" s="87">
        <f t="shared" si="299"/>
        <v>0.10093400471242914</v>
      </c>
      <c r="AI1420" s="122">
        <f t="shared" si="287"/>
        <v>1.2624375194809259</v>
      </c>
    </row>
    <row r="1421" spans="1:35" x14ac:dyDescent="0.25">
      <c r="A1421" s="90">
        <v>1.4169999999999998</v>
      </c>
      <c r="B1421" s="164">
        <v>23.860352013636756</v>
      </c>
      <c r="E1421" s="147">
        <f t="shared" si="288"/>
        <v>2.3601472622479677E-2</v>
      </c>
      <c r="F1421" s="164"/>
      <c r="W1421" s="146">
        <f t="shared" si="291"/>
        <v>0.70217610075579007</v>
      </c>
      <c r="X1421" s="168">
        <v>6.9299393116781642</v>
      </c>
      <c r="Y1421" s="147">
        <f t="shared" si="293"/>
        <v>9.9999999999988987E-4</v>
      </c>
      <c r="Z1421" s="122">
        <f t="shared" si="294"/>
        <v>8.8754449677853557</v>
      </c>
      <c r="AA1421" s="122">
        <f t="shared" si="295"/>
        <v>0.61929999999999996</v>
      </c>
      <c r="AB1421" s="122">
        <f t="shared" si="292"/>
        <v>7.1300761861221619E-3</v>
      </c>
      <c r="AC1421" s="122">
        <f t="shared" si="296"/>
        <v>6.7667969330498767</v>
      </c>
      <c r="AD1421" s="122">
        <f t="shared" si="289"/>
        <v>-391.25055044771432</v>
      </c>
      <c r="AE1421" s="122">
        <f t="shared" si="290"/>
        <v>6.5012204569430397E-4</v>
      </c>
      <c r="AF1421" s="122">
        <f t="shared" si="297"/>
        <v>0.6520004601904098</v>
      </c>
      <c r="AG1421" s="122">
        <f t="shared" si="298"/>
        <v>0.65012204569437559</v>
      </c>
      <c r="AH1421" s="87">
        <f t="shared" si="299"/>
        <v>0.10028388266673484</v>
      </c>
      <c r="AI1421" s="122">
        <f t="shared" si="287"/>
        <v>1.2394981075347089</v>
      </c>
    </row>
    <row r="1422" spans="1:35" x14ac:dyDescent="0.25">
      <c r="A1422" s="90">
        <v>1.4180000000000001</v>
      </c>
      <c r="B1422" s="164">
        <v>23.860352013636756</v>
      </c>
      <c r="E1422" s="147">
        <f t="shared" si="288"/>
        <v>2.3860352013644726E-2</v>
      </c>
      <c r="F1422" s="164"/>
      <c r="W1422" s="146">
        <f t="shared" si="291"/>
        <v>0.70217610075579007</v>
      </c>
      <c r="X1422" s="168">
        <v>6.9299393116781642</v>
      </c>
      <c r="Y1422" s="147">
        <f t="shared" si="293"/>
        <v>1.000000000000334E-3</v>
      </c>
      <c r="Z1422" s="122">
        <f t="shared" si="294"/>
        <v>8.8754449677853557</v>
      </c>
      <c r="AA1422" s="122">
        <f t="shared" si="295"/>
        <v>0.61929999999999996</v>
      </c>
      <c r="AB1422" s="122">
        <f t="shared" si="292"/>
        <v>7.1300761861253286E-3</v>
      </c>
      <c r="AC1422" s="122">
        <f t="shared" si="296"/>
        <v>6.7739270092360018</v>
      </c>
      <c r="AD1422" s="122">
        <f t="shared" si="289"/>
        <v>-391.17343532218155</v>
      </c>
      <c r="AE1422" s="122">
        <f t="shared" si="290"/>
        <v>6.4999390723390321E-4</v>
      </c>
      <c r="AF1422" s="122">
        <f t="shared" si="297"/>
        <v>0.65265045409764366</v>
      </c>
      <c r="AG1422" s="122">
        <f t="shared" si="298"/>
        <v>0.64999390723368611</v>
      </c>
      <c r="AH1422" s="87">
        <f t="shared" si="299"/>
        <v>9.9633888759500938E-2</v>
      </c>
      <c r="AI1422" s="122">
        <f t="shared" si="287"/>
        <v>1.2650106273221999</v>
      </c>
    </row>
    <row r="1423" spans="1:35" x14ac:dyDescent="0.25">
      <c r="A1423" s="90">
        <v>1.419</v>
      </c>
      <c r="B1423" s="164">
        <v>23.860352013636756</v>
      </c>
      <c r="E1423" s="147">
        <f t="shared" si="288"/>
        <v>2.386035201363413E-2</v>
      </c>
      <c r="F1423" s="164"/>
      <c r="W1423" s="146">
        <f t="shared" si="291"/>
        <v>0.70217610075579007</v>
      </c>
      <c r="X1423" s="168">
        <v>6.9299393116781642</v>
      </c>
      <c r="Y1423" s="147">
        <f t="shared" si="293"/>
        <v>9.9999999999988987E-4</v>
      </c>
      <c r="Z1423" s="122">
        <f t="shared" si="294"/>
        <v>8.8754449677853557</v>
      </c>
      <c r="AA1423" s="122">
        <f t="shared" si="295"/>
        <v>0.61929999999999996</v>
      </c>
      <c r="AB1423" s="122">
        <f t="shared" si="292"/>
        <v>7.1300761861221619E-3</v>
      </c>
      <c r="AC1423" s="122">
        <f t="shared" si="296"/>
        <v>6.7810570854221242</v>
      </c>
      <c r="AD1423" s="122">
        <f t="shared" si="289"/>
        <v>-391.09622454042159</v>
      </c>
      <c r="AE1423" s="122">
        <f t="shared" si="290"/>
        <v>6.4986560982619335E-4</v>
      </c>
      <c r="AF1423" s="122">
        <f t="shared" si="297"/>
        <v>0.65330031970746982</v>
      </c>
      <c r="AG1423" s="122">
        <f t="shared" si="298"/>
        <v>0.64986560982626496</v>
      </c>
      <c r="AH1423" s="87">
        <f t="shared" si="299"/>
        <v>9.8984023149674749E-2</v>
      </c>
      <c r="AI1423" s="122">
        <f t="shared" si="287"/>
        <v>1.2394981075347089</v>
      </c>
    </row>
    <row r="1424" spans="1:35" x14ac:dyDescent="0.25">
      <c r="A1424" s="90">
        <v>1.42</v>
      </c>
      <c r="B1424" s="164">
        <v>23.3425932313278</v>
      </c>
      <c r="E1424" s="147">
        <f t="shared" si="288"/>
        <v>2.3601472622479677E-2</v>
      </c>
      <c r="F1424" s="164"/>
      <c r="W1424" s="146">
        <f t="shared" si="291"/>
        <v>0.6894170480617221</v>
      </c>
      <c r="X1424" s="168">
        <v>6.8040172520278519</v>
      </c>
      <c r="Y1424" s="147">
        <f t="shared" si="293"/>
        <v>9.9999999999988987E-4</v>
      </c>
      <c r="Z1424" s="122">
        <f t="shared" si="294"/>
        <v>8.8754449677853557</v>
      </c>
      <c r="AA1424" s="122">
        <f t="shared" si="295"/>
        <v>0.61929999999999996</v>
      </c>
      <c r="AB1424" s="122">
        <f t="shared" si="292"/>
        <v>7.0495606222743109E-3</v>
      </c>
      <c r="AC1424" s="122">
        <f t="shared" si="296"/>
        <v>6.7881066460443984</v>
      </c>
      <c r="AD1424" s="122">
        <f t="shared" si="289"/>
        <v>-386.6042456651374</v>
      </c>
      <c r="AE1424" s="122">
        <f t="shared" si="290"/>
        <v>6.4240150660059136E-4</v>
      </c>
      <c r="AF1424" s="122">
        <f t="shared" si="297"/>
        <v>0.65394272121407038</v>
      </c>
      <c r="AG1424" s="122">
        <f t="shared" si="298"/>
        <v>0.64240150660066209</v>
      </c>
      <c r="AH1424" s="87">
        <f t="shared" si="299"/>
        <v>9.8341621643074154E-2</v>
      </c>
      <c r="AI1424" s="122">
        <f t="shared" si="287"/>
        <v>1.1974758184495942</v>
      </c>
    </row>
    <row r="1425" spans="1:35" x14ac:dyDescent="0.25">
      <c r="A1425" s="90">
        <v>1.4209999999999998</v>
      </c>
      <c r="B1425" s="164">
        <v>23.860352013636756</v>
      </c>
      <c r="E1425" s="147">
        <f t="shared" si="288"/>
        <v>2.3601472622479677E-2</v>
      </c>
      <c r="F1425" s="164"/>
      <c r="W1425" s="146">
        <f t="shared" si="291"/>
        <v>0.70217610075579007</v>
      </c>
      <c r="X1425" s="168">
        <v>6.9299393116781642</v>
      </c>
      <c r="Y1425" s="147">
        <f t="shared" si="293"/>
        <v>9.9999999999988987E-4</v>
      </c>
      <c r="Z1425" s="122">
        <f t="shared" si="294"/>
        <v>8.8754449677853557</v>
      </c>
      <c r="AA1425" s="122">
        <f t="shared" si="295"/>
        <v>0.61929999999999996</v>
      </c>
      <c r="AB1425" s="122">
        <f t="shared" si="292"/>
        <v>7.1300761861221619E-3</v>
      </c>
      <c r="AC1425" s="122">
        <f t="shared" si="296"/>
        <v>6.7952367222305208</v>
      </c>
      <c r="AD1425" s="122">
        <f t="shared" si="289"/>
        <v>-390.94239059782416</v>
      </c>
      <c r="AE1425" s="122">
        <f t="shared" si="290"/>
        <v>6.4960999143193372E-4</v>
      </c>
      <c r="AF1425" s="122">
        <f t="shared" si="297"/>
        <v>0.65459233120550231</v>
      </c>
      <c r="AG1425" s="122">
        <f t="shared" si="298"/>
        <v>0.64960999143200526</v>
      </c>
      <c r="AH1425" s="87">
        <f t="shared" si="299"/>
        <v>9.7692011651642222E-2</v>
      </c>
      <c r="AI1425" s="122">
        <f t="shared" si="287"/>
        <v>1.2076074578003448</v>
      </c>
    </row>
    <row r="1426" spans="1:35" x14ac:dyDescent="0.25">
      <c r="A1426" s="90">
        <v>1.4220000000000002</v>
      </c>
      <c r="B1426" s="164">
        <v>22.824834449018844</v>
      </c>
      <c r="E1426" s="147">
        <f t="shared" si="288"/>
        <v>2.3342593231335595E-2</v>
      </c>
      <c r="F1426" s="164"/>
      <c r="W1426" s="146">
        <f t="shared" si="291"/>
        <v>0.67665799536765403</v>
      </c>
      <c r="X1426" s="168">
        <v>6.6780951923775378</v>
      </c>
      <c r="Y1426" s="147">
        <f t="shared" si="293"/>
        <v>1.000000000000334E-3</v>
      </c>
      <c r="Z1426" s="122">
        <f t="shared" si="294"/>
        <v>8.8754449677853557</v>
      </c>
      <c r="AA1426" s="122">
        <f t="shared" si="295"/>
        <v>0.61929999999999996</v>
      </c>
      <c r="AB1426" s="122">
        <f t="shared" si="292"/>
        <v>6.968475734311667E-3</v>
      </c>
      <c r="AC1426" s="122">
        <f t="shared" si="296"/>
        <v>6.8022051979648328</v>
      </c>
      <c r="AD1426" s="122">
        <f t="shared" si="289"/>
        <v>-382.0078081462247</v>
      </c>
      <c r="AE1426" s="122">
        <f t="shared" si="290"/>
        <v>6.3476382951801081E-4</v>
      </c>
      <c r="AF1426" s="122">
        <f t="shared" si="297"/>
        <v>0.6552270950350203</v>
      </c>
      <c r="AG1426" s="122">
        <f t="shared" si="298"/>
        <v>0.63476382951779886</v>
      </c>
      <c r="AH1426" s="87">
        <f t="shared" si="299"/>
        <v>9.7057247822124215E-2</v>
      </c>
      <c r="AI1426" s="122">
        <f t="shared" si="287"/>
        <v>1.2531487128902292</v>
      </c>
    </row>
    <row r="1427" spans="1:35" x14ac:dyDescent="0.25">
      <c r="A1427" s="90">
        <v>1.423</v>
      </c>
      <c r="B1427" s="164">
        <v>23.860352013636756</v>
      </c>
      <c r="E1427" s="147">
        <f t="shared" si="288"/>
        <v>2.3342593231325228E-2</v>
      </c>
      <c r="F1427" s="164"/>
      <c r="W1427" s="146">
        <f t="shared" si="291"/>
        <v>0.70217610075578996</v>
      </c>
      <c r="X1427" s="168">
        <v>6.9299393116781633</v>
      </c>
      <c r="Y1427" s="147">
        <f t="shared" si="293"/>
        <v>9.9999999999988987E-4</v>
      </c>
      <c r="Z1427" s="122">
        <f t="shared" si="294"/>
        <v>8.8754449677853557</v>
      </c>
      <c r="AA1427" s="122">
        <f t="shared" si="295"/>
        <v>0.61929999999999996</v>
      </c>
      <c r="AB1427" s="122">
        <f t="shared" si="292"/>
        <v>7.1300761861221619E-3</v>
      </c>
      <c r="AC1427" s="122">
        <f t="shared" si="296"/>
        <v>6.8093352741509552</v>
      </c>
      <c r="AD1427" s="122">
        <f t="shared" si="289"/>
        <v>-390.78906126368383</v>
      </c>
      <c r="AE1427" s="122">
        <f t="shared" si="290"/>
        <v>6.4935521152105003E-4</v>
      </c>
      <c r="AF1427" s="122">
        <f t="shared" si="297"/>
        <v>0.6558764502465414</v>
      </c>
      <c r="AG1427" s="122">
        <f t="shared" si="298"/>
        <v>0.64935521152112152</v>
      </c>
      <c r="AH1427" s="87">
        <f t="shared" si="299"/>
        <v>9.640789261060316E-2</v>
      </c>
      <c r="AI1427" s="122">
        <f t="shared" ref="AI1427:AI1490" si="300">B1413*9.81/(W1427*1000000*$AF$1)</f>
        <v>1.2076074578003448</v>
      </c>
    </row>
    <row r="1428" spans="1:35" x14ac:dyDescent="0.25">
      <c r="A1428" s="90">
        <v>1.4239999999999999</v>
      </c>
      <c r="B1428" s="164">
        <v>22.824834449018844</v>
      </c>
      <c r="E1428" s="147">
        <f t="shared" si="288"/>
        <v>2.3342593231325228E-2</v>
      </c>
      <c r="F1428" s="164"/>
      <c r="W1428" s="146">
        <f t="shared" si="291"/>
        <v>0.67665799536765403</v>
      </c>
      <c r="X1428" s="168">
        <v>6.6780951923775378</v>
      </c>
      <c r="Y1428" s="147">
        <f t="shared" si="293"/>
        <v>9.9999999999988987E-4</v>
      </c>
      <c r="Z1428" s="122">
        <f t="shared" si="294"/>
        <v>8.8754449677853557</v>
      </c>
      <c r="AA1428" s="122">
        <f t="shared" si="295"/>
        <v>0.61929999999999996</v>
      </c>
      <c r="AB1428" s="122">
        <f t="shared" si="292"/>
        <v>6.9684757343085723E-3</v>
      </c>
      <c r="AC1428" s="122">
        <f t="shared" si="296"/>
        <v>6.8163037498852637</v>
      </c>
      <c r="AD1428" s="122">
        <f t="shared" si="289"/>
        <v>-381.85777329550058</v>
      </c>
      <c r="AE1428" s="122">
        <f t="shared" si="290"/>
        <v>6.3451452389028291E-4</v>
      </c>
      <c r="AF1428" s="122">
        <f t="shared" si="297"/>
        <v>0.65651096477043169</v>
      </c>
      <c r="AG1428" s="122">
        <f t="shared" si="298"/>
        <v>0.63451452389035279</v>
      </c>
      <c r="AH1428" s="87">
        <f t="shared" si="299"/>
        <v>9.5773378086712879E-2</v>
      </c>
      <c r="AI1428" s="122">
        <f t="shared" si="300"/>
        <v>1.2200554039596556</v>
      </c>
    </row>
    <row r="1429" spans="1:35" x14ac:dyDescent="0.25">
      <c r="A1429" s="90">
        <v>1.4249999999999998</v>
      </c>
      <c r="B1429" s="164">
        <v>23.3425932313278</v>
      </c>
      <c r="E1429" s="147">
        <f t="shared" si="288"/>
        <v>2.3083713840170782E-2</v>
      </c>
      <c r="F1429" s="164"/>
      <c r="W1429" s="146">
        <f t="shared" si="291"/>
        <v>0.6894170480617221</v>
      </c>
      <c r="X1429" s="168">
        <v>6.8040172520278519</v>
      </c>
      <c r="Y1429" s="147">
        <f t="shared" si="293"/>
        <v>9.9999999999988987E-4</v>
      </c>
      <c r="Z1429" s="122">
        <f t="shared" si="294"/>
        <v>8.8754449677853557</v>
      </c>
      <c r="AA1429" s="122">
        <f t="shared" si="295"/>
        <v>0.61929999999999996</v>
      </c>
      <c r="AB1429" s="122">
        <f t="shared" si="292"/>
        <v>7.0495606222743109E-3</v>
      </c>
      <c r="AC1429" s="122">
        <f t="shared" si="296"/>
        <v>6.8233533105075379</v>
      </c>
      <c r="AD1429" s="122">
        <f t="shared" si="289"/>
        <v>-386.22502207961423</v>
      </c>
      <c r="AE1429" s="122">
        <f t="shared" si="290"/>
        <v>6.4177136917864086E-4</v>
      </c>
      <c r="AF1429" s="122">
        <f t="shared" si="297"/>
        <v>0.65715273613961034</v>
      </c>
      <c r="AG1429" s="122">
        <f t="shared" si="298"/>
        <v>0.64177136917871158</v>
      </c>
      <c r="AH1429" s="87">
        <f t="shared" si="299"/>
        <v>9.5131606717534234E-2</v>
      </c>
      <c r="AI1429" s="122">
        <f t="shared" si="300"/>
        <v>1.1974758184495942</v>
      </c>
    </row>
    <row r="1430" spans="1:35" x14ac:dyDescent="0.25">
      <c r="A1430" s="90">
        <v>1.4260000000000002</v>
      </c>
      <c r="B1430" s="164">
        <v>23.860352013636756</v>
      </c>
      <c r="E1430" s="147">
        <f t="shared" si="288"/>
        <v>2.3601472622490158E-2</v>
      </c>
      <c r="F1430" s="164"/>
      <c r="W1430" s="146">
        <f t="shared" si="291"/>
        <v>0.70217610075579007</v>
      </c>
      <c r="X1430" s="168">
        <v>6.9299393116781642</v>
      </c>
      <c r="Y1430" s="147">
        <f t="shared" si="293"/>
        <v>1.000000000000334E-3</v>
      </c>
      <c r="Z1430" s="122">
        <f t="shared" si="294"/>
        <v>8.8754449677853557</v>
      </c>
      <c r="AA1430" s="122">
        <f t="shared" si="295"/>
        <v>0.61929999999999996</v>
      </c>
      <c r="AB1430" s="122">
        <f t="shared" si="292"/>
        <v>7.1300761861253286E-3</v>
      </c>
      <c r="AC1430" s="122">
        <f t="shared" si="296"/>
        <v>6.830483386693663</v>
      </c>
      <c r="AD1430" s="122">
        <f t="shared" si="289"/>
        <v>-390.55836290049149</v>
      </c>
      <c r="AE1430" s="122">
        <f t="shared" si="290"/>
        <v>6.4897187125061389E-4</v>
      </c>
      <c r="AF1430" s="122">
        <f t="shared" si="297"/>
        <v>0.65780170801086091</v>
      </c>
      <c r="AG1430" s="122">
        <f t="shared" si="298"/>
        <v>0.64897187125039713</v>
      </c>
      <c r="AH1430" s="87">
        <f t="shared" si="299"/>
        <v>9.4482634846283622E-2</v>
      </c>
      <c r="AI1430" s="122">
        <f t="shared" si="300"/>
        <v>1.1757168080659808</v>
      </c>
    </row>
    <row r="1431" spans="1:35" x14ac:dyDescent="0.25">
      <c r="A1431" s="90">
        <v>1.427</v>
      </c>
      <c r="B1431" s="164">
        <v>23.3425932313278</v>
      </c>
      <c r="E1431" s="147">
        <f t="shared" si="288"/>
        <v>2.3601472622479677E-2</v>
      </c>
      <c r="F1431" s="164"/>
      <c r="W1431" s="146">
        <f t="shared" si="291"/>
        <v>0.6894170480617221</v>
      </c>
      <c r="X1431" s="168">
        <v>6.8040172520278519</v>
      </c>
      <c r="Y1431" s="147">
        <f t="shared" si="293"/>
        <v>9.9999999999988987E-4</v>
      </c>
      <c r="Z1431" s="122">
        <f t="shared" si="294"/>
        <v>8.8754449677853557</v>
      </c>
      <c r="AA1431" s="122">
        <f t="shared" si="295"/>
        <v>0.61929999999999996</v>
      </c>
      <c r="AB1431" s="122">
        <f t="shared" si="292"/>
        <v>7.0495606222743109E-3</v>
      </c>
      <c r="AC1431" s="122">
        <f t="shared" si="296"/>
        <v>6.8375329473159372</v>
      </c>
      <c r="AD1431" s="122">
        <f t="shared" si="289"/>
        <v>-386.07180956213818</v>
      </c>
      <c r="AE1431" s="122">
        <f t="shared" si="290"/>
        <v>6.4151678337633707E-4</v>
      </c>
      <c r="AF1431" s="122">
        <f t="shared" si="297"/>
        <v>0.65844322479423723</v>
      </c>
      <c r="AG1431" s="122">
        <f t="shared" si="298"/>
        <v>0.64151678337640772</v>
      </c>
      <c r="AH1431" s="87">
        <f t="shared" si="299"/>
        <v>9.3841118062907292E-2</v>
      </c>
      <c r="AI1431" s="122">
        <f t="shared" si="300"/>
        <v>1.1974758184495942</v>
      </c>
    </row>
    <row r="1432" spans="1:35" x14ac:dyDescent="0.25">
      <c r="A1432" s="90">
        <v>1.4279999999999999</v>
      </c>
      <c r="B1432" s="164">
        <v>23.3425932313278</v>
      </c>
      <c r="E1432" s="147">
        <f t="shared" si="288"/>
        <v>2.3342593231325228E-2</v>
      </c>
      <c r="F1432" s="164"/>
      <c r="W1432" s="146">
        <f t="shared" si="291"/>
        <v>0.6894170480617221</v>
      </c>
      <c r="X1432" s="168">
        <v>6.8040172520278519</v>
      </c>
      <c r="Y1432" s="147">
        <f t="shared" si="293"/>
        <v>9.9999999999988987E-4</v>
      </c>
      <c r="Z1432" s="122">
        <f t="shared" si="294"/>
        <v>8.8754449677853557</v>
      </c>
      <c r="AA1432" s="122">
        <f t="shared" si="295"/>
        <v>0.61929999999999996</v>
      </c>
      <c r="AB1432" s="122">
        <f t="shared" si="292"/>
        <v>7.0495606222743109E-3</v>
      </c>
      <c r="AC1432" s="122">
        <f t="shared" si="296"/>
        <v>6.8445825079382114</v>
      </c>
      <c r="AD1432" s="122">
        <f t="shared" si="289"/>
        <v>-385.99549908746894</v>
      </c>
      <c r="AE1432" s="122">
        <f t="shared" si="290"/>
        <v>6.4138998196521305E-4</v>
      </c>
      <c r="AF1432" s="122">
        <f t="shared" si="297"/>
        <v>0.65908461477620239</v>
      </c>
      <c r="AG1432" s="122">
        <f t="shared" si="298"/>
        <v>0.64138998196528374</v>
      </c>
      <c r="AH1432" s="87">
        <f t="shared" si="299"/>
        <v>9.3199728080942082E-2</v>
      </c>
      <c r="AI1432" s="122">
        <f t="shared" si="300"/>
        <v>1.1974758184495942</v>
      </c>
    </row>
    <row r="1433" spans="1:35" x14ac:dyDescent="0.25">
      <c r="A1433" s="90">
        <v>1.4289999999999998</v>
      </c>
      <c r="B1433" s="164">
        <v>23.3425932313278</v>
      </c>
      <c r="E1433" s="147">
        <f t="shared" si="288"/>
        <v>2.3342593231325228E-2</v>
      </c>
      <c r="F1433" s="164"/>
      <c r="W1433" s="146">
        <f t="shared" si="291"/>
        <v>0.6894170480617221</v>
      </c>
      <c r="X1433" s="168">
        <v>6.8040172520278519</v>
      </c>
      <c r="Y1433" s="147">
        <f t="shared" si="293"/>
        <v>9.9999999999988987E-4</v>
      </c>
      <c r="Z1433" s="122">
        <f t="shared" si="294"/>
        <v>8.8754449677853557</v>
      </c>
      <c r="AA1433" s="122">
        <f t="shared" si="295"/>
        <v>0.61929999999999996</v>
      </c>
      <c r="AB1433" s="122">
        <f t="shared" si="292"/>
        <v>7.0495606222743109E-3</v>
      </c>
      <c r="AC1433" s="122">
        <f t="shared" si="296"/>
        <v>6.8516320685604857</v>
      </c>
      <c r="AD1433" s="122">
        <f t="shared" si="289"/>
        <v>-385.9190961610131</v>
      </c>
      <c r="AE1433" s="122">
        <f t="shared" si="290"/>
        <v>6.4126302693144328E-4</v>
      </c>
      <c r="AF1433" s="122">
        <f t="shared" si="297"/>
        <v>0.65972587780313385</v>
      </c>
      <c r="AG1433" s="122">
        <f t="shared" si="298"/>
        <v>0.64126302693151394</v>
      </c>
      <c r="AH1433" s="87">
        <f t="shared" si="299"/>
        <v>9.2558465054010636E-2</v>
      </c>
      <c r="AI1433" s="122">
        <f t="shared" si="300"/>
        <v>1.1974758184495942</v>
      </c>
    </row>
    <row r="1434" spans="1:35" x14ac:dyDescent="0.25">
      <c r="A1434" s="90">
        <v>1.4300000000000002</v>
      </c>
      <c r="B1434" s="164">
        <v>23.860352013636756</v>
      </c>
      <c r="E1434" s="147">
        <f t="shared" si="288"/>
        <v>2.3601472622490158E-2</v>
      </c>
      <c r="F1434" s="164"/>
      <c r="W1434" s="146">
        <f t="shared" si="291"/>
        <v>0.70217610075579007</v>
      </c>
      <c r="X1434" s="168">
        <v>6.9299393116781642</v>
      </c>
      <c r="Y1434" s="147">
        <f t="shared" si="293"/>
        <v>1.000000000000334E-3</v>
      </c>
      <c r="Z1434" s="122">
        <f t="shared" si="294"/>
        <v>8.8754449677853557</v>
      </c>
      <c r="AA1434" s="122">
        <f t="shared" si="295"/>
        <v>0.61929999999999996</v>
      </c>
      <c r="AB1434" s="122">
        <f t="shared" si="292"/>
        <v>7.1300761861253286E-3</v>
      </c>
      <c r="AC1434" s="122">
        <f t="shared" si="296"/>
        <v>6.8587621447466107</v>
      </c>
      <c r="AD1434" s="122">
        <f t="shared" si="289"/>
        <v>-390.24856350912523</v>
      </c>
      <c r="AE1434" s="122">
        <f t="shared" si="290"/>
        <v>6.4845709264176748E-4</v>
      </c>
      <c r="AF1434" s="122">
        <f t="shared" si="297"/>
        <v>0.66037433489577557</v>
      </c>
      <c r="AG1434" s="122">
        <f t="shared" si="298"/>
        <v>0.64845709264155094</v>
      </c>
      <c r="AH1434" s="87">
        <f t="shared" si="299"/>
        <v>9.1910007961368861E-2</v>
      </c>
      <c r="AI1434" s="122">
        <f t="shared" si="300"/>
        <v>1.1502042882784895</v>
      </c>
    </row>
    <row r="1435" spans="1:35" x14ac:dyDescent="0.25">
      <c r="A1435" s="90">
        <v>1.431</v>
      </c>
      <c r="B1435" s="164">
        <v>23.3425932313278</v>
      </c>
      <c r="E1435" s="147">
        <f t="shared" si="288"/>
        <v>2.3601472622479677E-2</v>
      </c>
      <c r="F1435" s="164"/>
      <c r="W1435" s="146">
        <f t="shared" si="291"/>
        <v>0.6894170480617221</v>
      </c>
      <c r="X1435" s="168">
        <v>6.8040172520278519</v>
      </c>
      <c r="Y1435" s="147">
        <f t="shared" si="293"/>
        <v>9.9999999999988987E-4</v>
      </c>
      <c r="Z1435" s="122">
        <f t="shared" si="294"/>
        <v>8.8754449677853557</v>
      </c>
      <c r="AA1435" s="122">
        <f t="shared" si="295"/>
        <v>0.61929999999999996</v>
      </c>
      <c r="AB1435" s="122">
        <f t="shared" si="292"/>
        <v>7.0495606222743109E-3</v>
      </c>
      <c r="AC1435" s="122">
        <f t="shared" si="296"/>
        <v>6.865811705368885</v>
      </c>
      <c r="AD1435" s="122">
        <f t="shared" si="289"/>
        <v>-385.765137681635</v>
      </c>
      <c r="AE1435" s="122">
        <f t="shared" si="290"/>
        <v>6.4100720160046101E-4</v>
      </c>
      <c r="AF1435" s="122">
        <f t="shared" si="297"/>
        <v>0.661015342097376</v>
      </c>
      <c r="AG1435" s="122">
        <f t="shared" si="298"/>
        <v>0.6410072016005316</v>
      </c>
      <c r="AH1435" s="87">
        <f t="shared" si="299"/>
        <v>9.1269000759768404E-2</v>
      </c>
      <c r="AI1435" s="122">
        <f t="shared" si="300"/>
        <v>1.1974758184495942</v>
      </c>
    </row>
    <row r="1436" spans="1:35" x14ac:dyDescent="0.25">
      <c r="A1436" s="90">
        <v>1.4319999999999999</v>
      </c>
      <c r="B1436" s="164">
        <v>23.860352013636756</v>
      </c>
      <c r="E1436" s="147">
        <f t="shared" si="288"/>
        <v>2.3601472622479677E-2</v>
      </c>
      <c r="F1436" s="164"/>
      <c r="W1436" s="146">
        <f t="shared" si="291"/>
        <v>0.70217610075579007</v>
      </c>
      <c r="X1436" s="168">
        <v>6.9299393116781642</v>
      </c>
      <c r="Y1436" s="147">
        <f t="shared" si="293"/>
        <v>9.9999999999988987E-4</v>
      </c>
      <c r="Z1436" s="122">
        <f t="shared" si="294"/>
        <v>8.8754449677853557</v>
      </c>
      <c r="AA1436" s="122">
        <f t="shared" si="295"/>
        <v>0.61929999999999996</v>
      </c>
      <c r="AB1436" s="122">
        <f t="shared" si="292"/>
        <v>7.1300761861221619E-3</v>
      </c>
      <c r="AC1436" s="122">
        <f t="shared" si="296"/>
        <v>6.8729417815550073</v>
      </c>
      <c r="AD1436" s="122">
        <f t="shared" si="289"/>
        <v>-390.09265638290736</v>
      </c>
      <c r="AE1436" s="122">
        <f t="shared" si="290"/>
        <v>6.4819802933893222E-4</v>
      </c>
      <c r="AF1436" s="122">
        <f t="shared" si="297"/>
        <v>0.66166354012671491</v>
      </c>
      <c r="AG1436" s="122">
        <f t="shared" si="298"/>
        <v>0.64819802933900361</v>
      </c>
      <c r="AH1436" s="87">
        <f t="shared" si="299"/>
        <v>9.0620802730429467E-2</v>
      </c>
      <c r="AI1436" s="122">
        <f t="shared" si="300"/>
        <v>1.1757168080659808</v>
      </c>
    </row>
    <row r="1437" spans="1:35" x14ac:dyDescent="0.25">
      <c r="A1437" s="90">
        <v>1.4329999999999998</v>
      </c>
      <c r="B1437" s="164">
        <v>23.860352013636756</v>
      </c>
      <c r="E1437" s="147">
        <f t="shared" si="288"/>
        <v>2.386035201363413E-2</v>
      </c>
      <c r="F1437" s="164"/>
      <c r="W1437" s="146">
        <f t="shared" si="291"/>
        <v>0.70217610075579007</v>
      </c>
      <c r="X1437" s="168">
        <v>6.9299393116781642</v>
      </c>
      <c r="Y1437" s="147">
        <f t="shared" si="293"/>
        <v>9.9999999999988987E-4</v>
      </c>
      <c r="Z1437" s="122">
        <f t="shared" si="294"/>
        <v>8.8754449677853557</v>
      </c>
      <c r="AA1437" s="122">
        <f t="shared" si="295"/>
        <v>0.61929999999999996</v>
      </c>
      <c r="AB1437" s="122">
        <f t="shared" si="292"/>
        <v>7.1300761861221619E-3</v>
      </c>
      <c r="AC1437" s="122">
        <f t="shared" si="296"/>
        <v>6.8800718577411297</v>
      </c>
      <c r="AD1437" s="122">
        <f t="shared" si="289"/>
        <v>-390.0141172361117</v>
      </c>
      <c r="AE1437" s="122">
        <f t="shared" si="290"/>
        <v>6.4806752465153066E-4</v>
      </c>
      <c r="AF1437" s="122">
        <f t="shared" si="297"/>
        <v>0.66231160765136643</v>
      </c>
      <c r="AG1437" s="122">
        <f t="shared" si="298"/>
        <v>0.648067524651602</v>
      </c>
      <c r="AH1437" s="87">
        <f t="shared" si="299"/>
        <v>8.9972735205777934E-2</v>
      </c>
      <c r="AI1437" s="122">
        <f t="shared" si="300"/>
        <v>1.1757168080659808</v>
      </c>
    </row>
    <row r="1438" spans="1:35" x14ac:dyDescent="0.25">
      <c r="A1438" s="90">
        <v>1.4340000000000002</v>
      </c>
      <c r="B1438" s="164">
        <v>23.860352013636756</v>
      </c>
      <c r="E1438" s="147">
        <f t="shared" si="288"/>
        <v>2.3860352013644726E-2</v>
      </c>
      <c r="F1438" s="164"/>
      <c r="W1438" s="146">
        <f t="shared" si="291"/>
        <v>0.70217610075579007</v>
      </c>
      <c r="X1438" s="168">
        <v>6.9299393116781642</v>
      </c>
      <c r="Y1438" s="147">
        <f t="shared" si="293"/>
        <v>1.000000000000334E-3</v>
      </c>
      <c r="Z1438" s="122">
        <f t="shared" si="294"/>
        <v>8.8754449677853557</v>
      </c>
      <c r="AA1438" s="122">
        <f t="shared" si="295"/>
        <v>0.61929999999999996</v>
      </c>
      <c r="AB1438" s="122">
        <f t="shared" si="292"/>
        <v>7.1300761861253286E-3</v>
      </c>
      <c r="AC1438" s="122">
        <f t="shared" si="296"/>
        <v>6.8872019339272548</v>
      </c>
      <c r="AD1438" s="122">
        <f t="shared" si="289"/>
        <v>-389.93548243360942</v>
      </c>
      <c r="AE1438" s="122">
        <f t="shared" si="290"/>
        <v>6.479368610176851E-4</v>
      </c>
      <c r="AF1438" s="122">
        <f t="shared" si="297"/>
        <v>0.66295954451238415</v>
      </c>
      <c r="AG1438" s="122">
        <f t="shared" si="298"/>
        <v>0.64793686101746872</v>
      </c>
      <c r="AH1438" s="87">
        <f t="shared" si="299"/>
        <v>8.9324798344760245E-2</v>
      </c>
      <c r="AI1438" s="122">
        <f t="shared" si="300"/>
        <v>1.1502042882784895</v>
      </c>
    </row>
    <row r="1439" spans="1:35" x14ac:dyDescent="0.25">
      <c r="A1439" s="90">
        <v>1.4350000000000001</v>
      </c>
      <c r="B1439" s="164">
        <v>23.860352013636756</v>
      </c>
      <c r="E1439" s="147">
        <f t="shared" si="288"/>
        <v>2.386035201363413E-2</v>
      </c>
      <c r="F1439" s="164"/>
      <c r="W1439" s="146">
        <f t="shared" si="291"/>
        <v>0.70217610075579007</v>
      </c>
      <c r="X1439" s="168">
        <v>6.9299393116781642</v>
      </c>
      <c r="Y1439" s="147">
        <f t="shared" si="293"/>
        <v>9.9999999999988987E-4</v>
      </c>
      <c r="Z1439" s="122">
        <f t="shared" si="294"/>
        <v>8.8754449677853557</v>
      </c>
      <c r="AA1439" s="122">
        <f t="shared" si="295"/>
        <v>0.61929999999999996</v>
      </c>
      <c r="AB1439" s="122">
        <f t="shared" si="292"/>
        <v>7.1300761861221619E-3</v>
      </c>
      <c r="AC1439" s="122">
        <f t="shared" si="296"/>
        <v>6.8943320101133772</v>
      </c>
      <c r="AD1439" s="122">
        <f t="shared" si="289"/>
        <v>-389.85675197488132</v>
      </c>
      <c r="AE1439" s="122">
        <f t="shared" si="290"/>
        <v>6.4780603843653305E-4</v>
      </c>
      <c r="AF1439" s="122">
        <f t="shared" si="297"/>
        <v>0.66360735055082065</v>
      </c>
      <c r="AG1439" s="122">
        <f t="shared" si="298"/>
        <v>0.64780603843660445</v>
      </c>
      <c r="AH1439" s="87">
        <f t="shared" si="299"/>
        <v>8.8676992306323713E-2</v>
      </c>
      <c r="AI1439" s="122">
        <f t="shared" si="300"/>
        <v>1.1757168080659808</v>
      </c>
    </row>
    <row r="1440" spans="1:35" x14ac:dyDescent="0.25">
      <c r="A1440" s="90">
        <v>1.4359999999999999</v>
      </c>
      <c r="B1440" s="164">
        <v>23.860352013636756</v>
      </c>
      <c r="E1440" s="147">
        <f t="shared" si="288"/>
        <v>2.386035201363413E-2</v>
      </c>
      <c r="F1440" s="164"/>
      <c r="W1440" s="146">
        <f t="shared" si="291"/>
        <v>0.70217610075579007</v>
      </c>
      <c r="X1440" s="168">
        <v>6.9299393116781642</v>
      </c>
      <c r="Y1440" s="147">
        <f t="shared" si="293"/>
        <v>9.9999999999988987E-4</v>
      </c>
      <c r="Z1440" s="122">
        <f t="shared" si="294"/>
        <v>8.8754449677853557</v>
      </c>
      <c r="AA1440" s="122">
        <f t="shared" si="295"/>
        <v>0.61929999999999996</v>
      </c>
      <c r="AB1440" s="122">
        <f t="shared" si="292"/>
        <v>7.1300761861221619E-3</v>
      </c>
      <c r="AC1440" s="122">
        <f t="shared" si="296"/>
        <v>6.9014620862994995</v>
      </c>
      <c r="AD1440" s="122">
        <f t="shared" si="289"/>
        <v>-389.7779258604466</v>
      </c>
      <c r="AE1440" s="122">
        <f t="shared" si="290"/>
        <v>6.4767505690893699E-4</v>
      </c>
      <c r="AF1440" s="122">
        <f t="shared" si="297"/>
        <v>0.66425502560772964</v>
      </c>
      <c r="AG1440" s="122">
        <f t="shared" si="298"/>
        <v>0.64767505690900828</v>
      </c>
      <c r="AH1440" s="87">
        <f t="shared" si="299"/>
        <v>8.8029317249414776E-2</v>
      </c>
      <c r="AI1440" s="122">
        <f t="shared" si="300"/>
        <v>1.1246917684909983</v>
      </c>
    </row>
    <row r="1441" spans="1:35" x14ac:dyDescent="0.25">
      <c r="A1441" s="90">
        <v>1.4369999999999998</v>
      </c>
      <c r="B1441" s="164">
        <v>23.860352013636756</v>
      </c>
      <c r="E1441" s="147">
        <f t="shared" si="288"/>
        <v>2.386035201363413E-2</v>
      </c>
      <c r="F1441" s="164"/>
      <c r="W1441" s="146">
        <f t="shared" si="291"/>
        <v>0.70217610075579007</v>
      </c>
      <c r="X1441" s="168">
        <v>6.9299393116781642</v>
      </c>
      <c r="Y1441" s="147">
        <f t="shared" si="293"/>
        <v>9.9999999999988987E-4</v>
      </c>
      <c r="Z1441" s="122">
        <f t="shared" si="294"/>
        <v>8.8754449677853557</v>
      </c>
      <c r="AA1441" s="122">
        <f t="shared" si="295"/>
        <v>0.61929999999999996</v>
      </c>
      <c r="AB1441" s="122">
        <f t="shared" si="292"/>
        <v>7.1300761861221619E-3</v>
      </c>
      <c r="AC1441" s="122">
        <f t="shared" si="296"/>
        <v>6.9085921624856219</v>
      </c>
      <c r="AD1441" s="122">
        <f t="shared" si="289"/>
        <v>-389.69900409013212</v>
      </c>
      <c r="AE1441" s="122">
        <f t="shared" si="290"/>
        <v>6.4754391643460929E-4</v>
      </c>
      <c r="AF1441" s="122">
        <f t="shared" si="297"/>
        <v>0.66490256952416427</v>
      </c>
      <c r="AG1441" s="122">
        <f t="shared" si="298"/>
        <v>0.64754391643468057</v>
      </c>
      <c r="AH1441" s="87">
        <f t="shared" si="299"/>
        <v>8.7381773332980167E-2</v>
      </c>
      <c r="AI1441" s="122">
        <f t="shared" si="300"/>
        <v>1.1757168080659808</v>
      </c>
    </row>
    <row r="1442" spans="1:35" x14ac:dyDescent="0.25">
      <c r="A1442" s="90">
        <v>1.4380000000000002</v>
      </c>
      <c r="B1442" s="164">
        <v>23.860352013636756</v>
      </c>
      <c r="E1442" s="147">
        <f t="shared" si="288"/>
        <v>2.3860352013644726E-2</v>
      </c>
      <c r="F1442" s="164"/>
      <c r="W1442" s="146">
        <f t="shared" si="291"/>
        <v>0.70217610075579007</v>
      </c>
      <c r="X1442" s="168">
        <v>6.9299393116781642</v>
      </c>
      <c r="Y1442" s="147">
        <f t="shared" si="293"/>
        <v>1.000000000000334E-3</v>
      </c>
      <c r="Z1442" s="122">
        <f t="shared" si="294"/>
        <v>8.8754449677853557</v>
      </c>
      <c r="AA1442" s="122">
        <f t="shared" si="295"/>
        <v>0.61929999999999996</v>
      </c>
      <c r="AB1442" s="122">
        <f t="shared" si="292"/>
        <v>7.1300761861253286E-3</v>
      </c>
      <c r="AC1442" s="122">
        <f t="shared" si="296"/>
        <v>6.915722238671747</v>
      </c>
      <c r="AD1442" s="122">
        <f t="shared" si="289"/>
        <v>-389.6199866641112</v>
      </c>
      <c r="AE1442" s="122">
        <f t="shared" si="290"/>
        <v>6.4741261701383801E-4</v>
      </c>
      <c r="AF1442" s="122">
        <f t="shared" si="297"/>
        <v>0.66554998214117811</v>
      </c>
      <c r="AG1442" s="122">
        <f t="shared" si="298"/>
        <v>0.64741261701362185</v>
      </c>
      <c r="AH1442" s="87">
        <f t="shared" si="299"/>
        <v>8.6734360715966324E-2</v>
      </c>
      <c r="AI1442" s="122">
        <f t="shared" si="300"/>
        <v>1.1246917684909983</v>
      </c>
    </row>
    <row r="1443" spans="1:35" x14ac:dyDescent="0.25">
      <c r="A1443" s="90">
        <v>1.4390000000000001</v>
      </c>
      <c r="B1443" s="164">
        <v>23.860352013636756</v>
      </c>
      <c r="E1443" s="147">
        <f t="shared" si="288"/>
        <v>2.386035201363413E-2</v>
      </c>
      <c r="F1443" s="164"/>
      <c r="W1443" s="146">
        <f t="shared" si="291"/>
        <v>0.70217610075579007</v>
      </c>
      <c r="X1443" s="168">
        <v>6.9299393116781642</v>
      </c>
      <c r="Y1443" s="147">
        <f t="shared" si="293"/>
        <v>9.9999999999988987E-4</v>
      </c>
      <c r="Z1443" s="122">
        <f t="shared" si="294"/>
        <v>8.8754449677853557</v>
      </c>
      <c r="AA1443" s="122">
        <f t="shared" si="295"/>
        <v>0.61929999999999996</v>
      </c>
      <c r="AB1443" s="122">
        <f t="shared" si="292"/>
        <v>7.1300761861221619E-3</v>
      </c>
      <c r="AC1443" s="122">
        <f t="shared" si="296"/>
        <v>6.9228523148578693</v>
      </c>
      <c r="AD1443" s="122">
        <f t="shared" si="289"/>
        <v>-389.54087358186439</v>
      </c>
      <c r="AE1443" s="122">
        <f t="shared" si="290"/>
        <v>6.4728115864576014E-4</v>
      </c>
      <c r="AF1443" s="122">
        <f t="shared" si="297"/>
        <v>0.66619726329982387</v>
      </c>
      <c r="AG1443" s="122">
        <f t="shared" si="298"/>
        <v>0.64728115864583147</v>
      </c>
      <c r="AH1443" s="87">
        <f t="shared" si="299"/>
        <v>8.6087079557320562E-2</v>
      </c>
      <c r="AI1443" s="122">
        <f t="shared" si="300"/>
        <v>1.1502042882784895</v>
      </c>
    </row>
    <row r="1444" spans="1:35" x14ac:dyDescent="0.25">
      <c r="A1444" s="90">
        <v>1.44</v>
      </c>
      <c r="B1444" s="164">
        <v>23.860352013636756</v>
      </c>
      <c r="E1444" s="147">
        <f t="shared" si="288"/>
        <v>2.386035201363413E-2</v>
      </c>
      <c r="F1444" s="164"/>
      <c r="W1444" s="146">
        <f t="shared" si="291"/>
        <v>0.70217610075579007</v>
      </c>
      <c r="X1444" s="168">
        <v>6.9299393116781642</v>
      </c>
      <c r="Y1444" s="147">
        <f t="shared" si="293"/>
        <v>9.9999999999988987E-4</v>
      </c>
      <c r="Z1444" s="122">
        <f t="shared" si="294"/>
        <v>8.8754449677853557</v>
      </c>
      <c r="AA1444" s="122">
        <f t="shared" si="295"/>
        <v>0.61929999999999996</v>
      </c>
      <c r="AB1444" s="122">
        <f t="shared" si="292"/>
        <v>7.1300761861221619E-3</v>
      </c>
      <c r="AC1444" s="122">
        <f t="shared" si="296"/>
        <v>6.9299823910439917</v>
      </c>
      <c r="AD1444" s="122">
        <f t="shared" si="289"/>
        <v>-389.46166484391102</v>
      </c>
      <c r="AE1444" s="122">
        <f t="shared" si="290"/>
        <v>6.4714954133123827E-4</v>
      </c>
      <c r="AF1444" s="122">
        <f t="shared" si="297"/>
        <v>0.66684441284115514</v>
      </c>
      <c r="AG1444" s="122">
        <f t="shared" si="298"/>
        <v>0.64714954133130953</v>
      </c>
      <c r="AH1444" s="87">
        <f t="shared" si="299"/>
        <v>8.5439930015989318E-2</v>
      </c>
      <c r="AI1444" s="122">
        <f t="shared" si="300"/>
        <v>1.1757168080659808</v>
      </c>
    </row>
    <row r="1445" spans="1:35" x14ac:dyDescent="0.25">
      <c r="A1445" s="90">
        <v>1.4409999999999998</v>
      </c>
      <c r="B1445" s="164">
        <v>24.507550491522949</v>
      </c>
      <c r="E1445" s="147">
        <f t="shared" si="288"/>
        <v>2.418395125257719E-2</v>
      </c>
      <c r="F1445" s="164"/>
      <c r="W1445" s="146">
        <f t="shared" si="291"/>
        <v>0.71812491662337485</v>
      </c>
      <c r="X1445" s="168">
        <v>7.0873418862410542</v>
      </c>
      <c r="Y1445" s="147">
        <f t="shared" si="293"/>
        <v>9.9999999999988987E-4</v>
      </c>
      <c r="Z1445" s="122">
        <f t="shared" si="294"/>
        <v>8.8754449677853557</v>
      </c>
      <c r="AA1445" s="122">
        <f t="shared" si="295"/>
        <v>0.61929999999999996</v>
      </c>
      <c r="AB1445" s="122">
        <f t="shared" si="292"/>
        <v>7.2299416581307176E-3</v>
      </c>
      <c r="AC1445" s="122">
        <f t="shared" si="296"/>
        <v>6.9372123327021225</v>
      </c>
      <c r="AD1445" s="122">
        <f t="shared" si="289"/>
        <v>-394.83501152916369</v>
      </c>
      <c r="AE1445" s="122">
        <f t="shared" si="290"/>
        <v>6.5607817065902753E-4</v>
      </c>
      <c r="AF1445" s="122">
        <f t="shared" si="297"/>
        <v>0.66750049101181419</v>
      </c>
      <c r="AG1445" s="122">
        <f t="shared" si="298"/>
        <v>0.65607817065909979</v>
      </c>
      <c r="AH1445" s="87">
        <f t="shared" si="299"/>
        <v>8.4783851845330285E-2</v>
      </c>
      <c r="AI1445" s="122">
        <f t="shared" si="300"/>
        <v>1.1246594339234623</v>
      </c>
    </row>
    <row r="1446" spans="1:35" x14ac:dyDescent="0.25">
      <c r="A1446" s="90">
        <v>1.4420000000000002</v>
      </c>
      <c r="B1446" s="164">
        <v>23.860352013636756</v>
      </c>
      <c r="E1446" s="147">
        <f t="shared" si="288"/>
        <v>2.4183951252587928E-2</v>
      </c>
      <c r="F1446" s="164"/>
      <c r="W1446" s="146">
        <f t="shared" si="291"/>
        <v>0.70217610075579007</v>
      </c>
      <c r="X1446" s="168">
        <v>6.9299393116781642</v>
      </c>
      <c r="Y1446" s="147">
        <f t="shared" si="293"/>
        <v>1.000000000000334E-3</v>
      </c>
      <c r="Z1446" s="122">
        <f t="shared" si="294"/>
        <v>8.8754449677853557</v>
      </c>
      <c r="AA1446" s="122">
        <f t="shared" si="295"/>
        <v>0.61929999999999996</v>
      </c>
      <c r="AB1446" s="122">
        <f t="shared" si="292"/>
        <v>7.1300761861253286E-3</v>
      </c>
      <c r="AC1446" s="122">
        <f t="shared" si="296"/>
        <v>6.9443424088882475</v>
      </c>
      <c r="AD1446" s="122">
        <f t="shared" si="289"/>
        <v>-389.3018476260749</v>
      </c>
      <c r="AE1446" s="122">
        <f t="shared" si="290"/>
        <v>6.4688398081898366E-4</v>
      </c>
      <c r="AF1446" s="122">
        <f t="shared" si="297"/>
        <v>0.66814737499263321</v>
      </c>
      <c r="AG1446" s="122">
        <f t="shared" si="298"/>
        <v>0.64688398081876763</v>
      </c>
      <c r="AH1446" s="87">
        <f t="shared" si="299"/>
        <v>8.4136967864511303E-2</v>
      </c>
      <c r="AI1446" s="122">
        <f t="shared" si="300"/>
        <v>1.1502042882784895</v>
      </c>
    </row>
    <row r="1447" spans="1:35" x14ac:dyDescent="0.25">
      <c r="A1447" s="90">
        <v>1.4430000000000001</v>
      </c>
      <c r="B1447" s="164">
        <v>23.860352013636756</v>
      </c>
      <c r="E1447" s="147">
        <f t="shared" si="288"/>
        <v>2.386035201363413E-2</v>
      </c>
      <c r="F1447" s="164"/>
      <c r="W1447" s="146">
        <f t="shared" si="291"/>
        <v>0.70217610075579007</v>
      </c>
      <c r="X1447" s="168">
        <v>6.9299393116781642</v>
      </c>
      <c r="Y1447" s="147">
        <f t="shared" si="293"/>
        <v>9.9999999999988987E-4</v>
      </c>
      <c r="Z1447" s="122">
        <f t="shared" si="294"/>
        <v>8.8754449677853557</v>
      </c>
      <c r="AA1447" s="122">
        <f t="shared" si="295"/>
        <v>0.61929999999999996</v>
      </c>
      <c r="AB1447" s="122">
        <f t="shared" si="292"/>
        <v>7.1300761861221619E-3</v>
      </c>
      <c r="AC1447" s="122">
        <f t="shared" si="296"/>
        <v>6.9514724850743699</v>
      </c>
      <c r="AD1447" s="122">
        <f t="shared" si="289"/>
        <v>-389.22235058053161</v>
      </c>
      <c r="AE1447" s="122">
        <f t="shared" si="290"/>
        <v>6.4675188443773614E-4</v>
      </c>
      <c r="AF1447" s="122">
        <f t="shared" si="297"/>
        <v>0.66879412687707096</v>
      </c>
      <c r="AG1447" s="122">
        <f t="shared" si="298"/>
        <v>0.6467518844378074</v>
      </c>
      <c r="AH1447" s="87">
        <f t="shared" si="299"/>
        <v>8.349021598007357E-2</v>
      </c>
      <c r="AI1447" s="122">
        <f t="shared" si="300"/>
        <v>1.1502042882784895</v>
      </c>
    </row>
    <row r="1448" spans="1:35" x14ac:dyDescent="0.25">
      <c r="A1448" s="90">
        <v>1.444</v>
      </c>
      <c r="B1448" s="164">
        <v>23.860352013636756</v>
      </c>
      <c r="E1448" s="147">
        <f t="shared" si="288"/>
        <v>2.386035201363413E-2</v>
      </c>
      <c r="F1448" s="164"/>
      <c r="W1448" s="146">
        <f t="shared" si="291"/>
        <v>0.70217610075579007</v>
      </c>
      <c r="X1448" s="168">
        <v>6.9299393116781642</v>
      </c>
      <c r="Y1448" s="147">
        <f t="shared" si="293"/>
        <v>9.9999999999988987E-4</v>
      </c>
      <c r="Z1448" s="122">
        <f t="shared" si="294"/>
        <v>8.8754449677853557</v>
      </c>
      <c r="AA1448" s="122">
        <f t="shared" si="295"/>
        <v>0.61929999999999996</v>
      </c>
      <c r="AB1448" s="122">
        <f t="shared" si="292"/>
        <v>7.1300761861221619E-3</v>
      </c>
      <c r="AC1448" s="122">
        <f t="shared" si="296"/>
        <v>6.9586025612604923</v>
      </c>
      <c r="AD1448" s="122">
        <f t="shared" si="289"/>
        <v>-389.14275787928148</v>
      </c>
      <c r="AE1448" s="122">
        <f t="shared" si="290"/>
        <v>6.466196291100443E-4</v>
      </c>
      <c r="AF1448" s="122">
        <f t="shared" si="297"/>
        <v>0.66944074650618102</v>
      </c>
      <c r="AG1448" s="122">
        <f t="shared" si="298"/>
        <v>0.6466196291101155</v>
      </c>
      <c r="AH1448" s="87">
        <f t="shared" si="299"/>
        <v>8.2843596350963528E-2</v>
      </c>
      <c r="AI1448" s="122">
        <f t="shared" si="300"/>
        <v>1.1757168080659808</v>
      </c>
    </row>
    <row r="1449" spans="1:35" x14ac:dyDescent="0.25">
      <c r="A1449" s="90">
        <v>1.4449999999999998</v>
      </c>
      <c r="B1449" s="164">
        <v>23.860352013636756</v>
      </c>
      <c r="E1449" s="147">
        <f t="shared" si="288"/>
        <v>2.386035201363413E-2</v>
      </c>
      <c r="F1449" s="164"/>
      <c r="W1449" s="146">
        <f t="shared" si="291"/>
        <v>0.70217610075579007</v>
      </c>
      <c r="X1449" s="168">
        <v>6.9299393116781642</v>
      </c>
      <c r="Y1449" s="147">
        <f t="shared" si="293"/>
        <v>9.9999999999988987E-4</v>
      </c>
      <c r="Z1449" s="122">
        <f t="shared" si="294"/>
        <v>8.8754449677853557</v>
      </c>
      <c r="AA1449" s="122">
        <f t="shared" si="295"/>
        <v>0.61929999999999996</v>
      </c>
      <c r="AB1449" s="122">
        <f t="shared" si="292"/>
        <v>7.1300761861221619E-3</v>
      </c>
      <c r="AC1449" s="122">
        <f t="shared" si="296"/>
        <v>6.9657326374466146</v>
      </c>
      <c r="AD1449" s="122">
        <f t="shared" si="289"/>
        <v>-389.06306952215164</v>
      </c>
      <c r="AE1449" s="122">
        <f t="shared" si="290"/>
        <v>6.4648721483562092E-4</v>
      </c>
      <c r="AF1449" s="122">
        <f t="shared" si="297"/>
        <v>0.67008723372101664</v>
      </c>
      <c r="AG1449" s="122">
        <f t="shared" si="298"/>
        <v>0.64648721483569216</v>
      </c>
      <c r="AH1449" s="87">
        <f t="shared" si="299"/>
        <v>8.2197109136127905E-2</v>
      </c>
      <c r="AI1449" s="122">
        <f t="shared" si="300"/>
        <v>1.1502042882784895</v>
      </c>
    </row>
    <row r="1450" spans="1:35" x14ac:dyDescent="0.25">
      <c r="A1450" s="90">
        <v>1.4460000000000002</v>
      </c>
      <c r="B1450" s="164">
        <v>23.860352013636756</v>
      </c>
      <c r="E1450" s="147">
        <f t="shared" si="288"/>
        <v>2.3860352013644726E-2</v>
      </c>
      <c r="F1450" s="164"/>
      <c r="W1450" s="146">
        <f t="shared" si="291"/>
        <v>0.70217610075579007</v>
      </c>
      <c r="X1450" s="168">
        <v>6.9299393116781642</v>
      </c>
      <c r="Y1450" s="147">
        <f t="shared" si="293"/>
        <v>1.000000000000334E-3</v>
      </c>
      <c r="Z1450" s="122">
        <f t="shared" si="294"/>
        <v>8.8754449677853557</v>
      </c>
      <c r="AA1450" s="122">
        <f t="shared" si="295"/>
        <v>0.61929999999999996</v>
      </c>
      <c r="AB1450" s="122">
        <f t="shared" si="292"/>
        <v>7.1300761861253286E-3</v>
      </c>
      <c r="AC1450" s="122">
        <f t="shared" si="296"/>
        <v>6.9728627136327397</v>
      </c>
      <c r="AD1450" s="122">
        <f t="shared" si="289"/>
        <v>-388.9832855093149</v>
      </c>
      <c r="AE1450" s="122">
        <f t="shared" si="290"/>
        <v>6.4635464161475322E-4</v>
      </c>
      <c r="AF1450" s="122">
        <f t="shared" si="297"/>
        <v>0.67073358836263142</v>
      </c>
      <c r="AG1450" s="122">
        <f t="shared" si="298"/>
        <v>0.64635464161453737</v>
      </c>
      <c r="AH1450" s="87">
        <f t="shared" si="299"/>
        <v>8.1550754494513156E-2</v>
      </c>
      <c r="AI1450" s="122">
        <f t="shared" si="300"/>
        <v>1.1757168080659808</v>
      </c>
    </row>
    <row r="1451" spans="1:35" x14ac:dyDescent="0.25">
      <c r="A1451" s="90">
        <v>1.4470000000000001</v>
      </c>
      <c r="B1451" s="164">
        <v>23.860352013636756</v>
      </c>
      <c r="E1451" s="147">
        <f t="shared" si="288"/>
        <v>2.386035201363413E-2</v>
      </c>
      <c r="F1451" s="164"/>
      <c r="W1451" s="146">
        <f t="shared" si="291"/>
        <v>0.70217610075579007</v>
      </c>
      <c r="X1451" s="168">
        <v>6.9299393116781642</v>
      </c>
      <c r="Y1451" s="147">
        <f t="shared" si="293"/>
        <v>9.9999999999988987E-4</v>
      </c>
      <c r="Z1451" s="122">
        <f t="shared" si="294"/>
        <v>8.8754449677853557</v>
      </c>
      <c r="AA1451" s="122">
        <f t="shared" si="295"/>
        <v>0.61929999999999996</v>
      </c>
      <c r="AB1451" s="122">
        <f t="shared" si="292"/>
        <v>7.1300761861221619E-3</v>
      </c>
      <c r="AC1451" s="122">
        <f t="shared" si="296"/>
        <v>6.9799927898188621</v>
      </c>
      <c r="AD1451" s="122">
        <f t="shared" si="289"/>
        <v>-388.90340584025301</v>
      </c>
      <c r="AE1451" s="122">
        <f t="shared" si="290"/>
        <v>6.4622190944657999E-4</v>
      </c>
      <c r="AF1451" s="122">
        <f t="shared" si="297"/>
        <v>0.67137981027207805</v>
      </c>
      <c r="AG1451" s="122">
        <f t="shared" si="298"/>
        <v>0.64622190944665114</v>
      </c>
      <c r="AH1451" s="87">
        <f t="shared" si="299"/>
        <v>8.090453258506658E-2</v>
      </c>
      <c r="AI1451" s="122">
        <f t="shared" si="300"/>
        <v>1.1757168080659808</v>
      </c>
    </row>
    <row r="1452" spans="1:35" x14ac:dyDescent="0.25">
      <c r="A1452" s="90">
        <v>1.448</v>
      </c>
      <c r="B1452" s="164">
        <v>23.860352013636756</v>
      </c>
      <c r="E1452" s="147">
        <f t="shared" si="288"/>
        <v>2.386035201363413E-2</v>
      </c>
      <c r="F1452" s="164"/>
      <c r="W1452" s="146">
        <f t="shared" si="291"/>
        <v>0.70217610075579007</v>
      </c>
      <c r="X1452" s="168">
        <v>6.9299393116781642</v>
      </c>
      <c r="Y1452" s="147">
        <f t="shared" si="293"/>
        <v>9.9999999999988987E-4</v>
      </c>
      <c r="Z1452" s="122">
        <f t="shared" si="294"/>
        <v>8.8754449677853557</v>
      </c>
      <c r="AA1452" s="122">
        <f t="shared" si="295"/>
        <v>0.61929999999999996</v>
      </c>
      <c r="AB1452" s="122">
        <f t="shared" si="292"/>
        <v>7.1300761861221619E-3</v>
      </c>
      <c r="AC1452" s="122">
        <f t="shared" si="296"/>
        <v>6.9871228660049844</v>
      </c>
      <c r="AD1452" s="122">
        <f t="shared" si="289"/>
        <v>-388.82343051548418</v>
      </c>
      <c r="AE1452" s="122">
        <f t="shared" si="290"/>
        <v>6.4608901833196222E-4</v>
      </c>
      <c r="AF1452" s="122">
        <f t="shared" si="297"/>
        <v>0.67202589929041001</v>
      </c>
      <c r="AG1452" s="122">
        <f t="shared" si="298"/>
        <v>0.64608901833203336</v>
      </c>
      <c r="AH1452" s="87">
        <f t="shared" si="299"/>
        <v>8.0258443566734616E-2</v>
      </c>
      <c r="AI1452" s="122">
        <f t="shared" si="300"/>
        <v>1.1757168080659808</v>
      </c>
    </row>
    <row r="1453" spans="1:35" x14ac:dyDescent="0.25">
      <c r="A1453" s="90">
        <v>1.4489999999999998</v>
      </c>
      <c r="B1453" s="164">
        <v>24.507550491522949</v>
      </c>
      <c r="E1453" s="147">
        <f t="shared" si="288"/>
        <v>2.418395125257719E-2</v>
      </c>
      <c r="F1453" s="164"/>
      <c r="W1453" s="146">
        <f t="shared" si="291"/>
        <v>0.71812491662337485</v>
      </c>
      <c r="X1453" s="168">
        <v>7.0873418862410542</v>
      </c>
      <c r="Y1453" s="147">
        <f t="shared" si="293"/>
        <v>9.9999999999988987E-4</v>
      </c>
      <c r="Z1453" s="122">
        <f t="shared" si="294"/>
        <v>8.8754449677853557</v>
      </c>
      <c r="AA1453" s="122">
        <f t="shared" si="295"/>
        <v>0.61929999999999996</v>
      </c>
      <c r="AB1453" s="122">
        <f t="shared" si="292"/>
        <v>7.2299416581307176E-3</v>
      </c>
      <c r="AC1453" s="122">
        <f t="shared" si="296"/>
        <v>6.9943528076631152</v>
      </c>
      <c r="AD1453" s="122">
        <f t="shared" si="289"/>
        <v>-394.18704973409973</v>
      </c>
      <c r="AE1453" s="122">
        <f t="shared" si="290"/>
        <v>6.5500148400067862E-4</v>
      </c>
      <c r="AF1453" s="122">
        <f t="shared" si="297"/>
        <v>0.67268090077441067</v>
      </c>
      <c r="AG1453" s="122">
        <f t="shared" si="298"/>
        <v>0.65500148400075076</v>
      </c>
      <c r="AH1453" s="87">
        <f t="shared" si="299"/>
        <v>7.9603442082733941E-2</v>
      </c>
      <c r="AI1453" s="122">
        <f t="shared" si="300"/>
        <v>1.149605346883938</v>
      </c>
    </row>
    <row r="1454" spans="1:35" x14ac:dyDescent="0.25">
      <c r="A1454" s="90">
        <v>1.4500000000000002</v>
      </c>
      <c r="B1454" s="164">
        <v>24.507550491522949</v>
      </c>
      <c r="E1454" s="147">
        <f t="shared" si="288"/>
        <v>2.4507550491531135E-2</v>
      </c>
      <c r="F1454" s="164"/>
      <c r="W1454" s="146">
        <f t="shared" si="291"/>
        <v>0.71812491662337485</v>
      </c>
      <c r="X1454" s="168">
        <v>7.0873418862410542</v>
      </c>
      <c r="Y1454" s="147">
        <f t="shared" si="293"/>
        <v>1.000000000000334E-3</v>
      </c>
      <c r="Z1454" s="122">
        <f t="shared" si="294"/>
        <v>8.8754449677853557</v>
      </c>
      <c r="AA1454" s="122">
        <f t="shared" si="295"/>
        <v>0.61929999999999996</v>
      </c>
      <c r="AB1454" s="122">
        <f t="shared" si="292"/>
        <v>7.2299416581339286E-3</v>
      </c>
      <c r="AC1454" s="122">
        <f t="shared" si="296"/>
        <v>7.0015827493212495</v>
      </c>
      <c r="AD1454" s="122">
        <f t="shared" si="289"/>
        <v>-394.10461964038376</v>
      </c>
      <c r="AE1454" s="122">
        <f t="shared" si="290"/>
        <v>6.5486451391567283E-4</v>
      </c>
      <c r="AF1454" s="122">
        <f t="shared" si="297"/>
        <v>0.67333576528832639</v>
      </c>
      <c r="AG1454" s="122">
        <f t="shared" si="298"/>
        <v>0.65486451391545408</v>
      </c>
      <c r="AH1454" s="87">
        <f t="shared" si="299"/>
        <v>7.8948577568818262E-2</v>
      </c>
      <c r="AI1454" s="122">
        <f t="shared" si="300"/>
        <v>1.149605346883938</v>
      </c>
    </row>
    <row r="1455" spans="1:35" x14ac:dyDescent="0.25">
      <c r="A1455" s="90">
        <v>1.4510000000000001</v>
      </c>
      <c r="B1455" s="164">
        <v>24.507550491522949</v>
      </c>
      <c r="E1455" s="147">
        <f t="shared" si="288"/>
        <v>2.4507550491520251E-2</v>
      </c>
      <c r="F1455" s="164"/>
      <c r="W1455" s="146">
        <f t="shared" si="291"/>
        <v>0.71812491662337485</v>
      </c>
      <c r="X1455" s="168">
        <v>7.0873418862410542</v>
      </c>
      <c r="Y1455" s="147">
        <f t="shared" si="293"/>
        <v>9.9999999999988987E-4</v>
      </c>
      <c r="Z1455" s="122">
        <f t="shared" si="294"/>
        <v>8.8754449677853557</v>
      </c>
      <c r="AA1455" s="122">
        <f t="shared" si="295"/>
        <v>0.61929999999999996</v>
      </c>
      <c r="AB1455" s="122">
        <f t="shared" si="292"/>
        <v>7.2299416581307176E-3</v>
      </c>
      <c r="AC1455" s="122">
        <f t="shared" si="296"/>
        <v>7.0088126909793802</v>
      </c>
      <c r="AD1455" s="122">
        <f t="shared" si="289"/>
        <v>-394.02208981454538</v>
      </c>
      <c r="AE1455" s="122">
        <f t="shared" si="290"/>
        <v>6.547273781106408E-4</v>
      </c>
      <c r="AF1455" s="122">
        <f t="shared" si="297"/>
        <v>0.67399049266643707</v>
      </c>
      <c r="AG1455" s="122">
        <f t="shared" si="298"/>
        <v>0.65472737811071291</v>
      </c>
      <c r="AH1455" s="87">
        <f t="shared" si="299"/>
        <v>7.8293850190707615E-2</v>
      </c>
      <c r="AI1455" s="122">
        <f t="shared" si="300"/>
        <v>1.149605346883938</v>
      </c>
    </row>
    <row r="1456" spans="1:35" x14ac:dyDescent="0.25">
      <c r="A1456" s="90">
        <v>1.452</v>
      </c>
      <c r="B1456" s="164">
        <v>25.154748969409145</v>
      </c>
      <c r="E1456" s="147">
        <f t="shared" si="288"/>
        <v>2.4831149730463312E-2</v>
      </c>
      <c r="F1456" s="164"/>
      <c r="W1456" s="146">
        <f t="shared" si="291"/>
        <v>0.73407373249095986</v>
      </c>
      <c r="X1456" s="168">
        <v>7.244744460803946</v>
      </c>
      <c r="Y1456" s="147">
        <f t="shared" si="293"/>
        <v>9.9999999999988987E-4</v>
      </c>
      <c r="Z1456" s="122">
        <f t="shared" si="294"/>
        <v>8.8754449677853557</v>
      </c>
      <c r="AA1456" s="122">
        <f t="shared" si="295"/>
        <v>0.61929999999999996</v>
      </c>
      <c r="AB1456" s="122">
        <f t="shared" si="292"/>
        <v>7.3289662495386555E-3</v>
      </c>
      <c r="AC1456" s="122">
        <f t="shared" si="296"/>
        <v>7.0161416572289186</v>
      </c>
      <c r="AD1456" s="122">
        <f t="shared" si="289"/>
        <v>-399.3338875476723</v>
      </c>
      <c r="AE1456" s="122">
        <f t="shared" si="290"/>
        <v>6.6355373453269096E-4</v>
      </c>
      <c r="AF1456" s="122">
        <f t="shared" si="297"/>
        <v>0.67465404640096971</v>
      </c>
      <c r="AG1456" s="122">
        <f t="shared" si="298"/>
        <v>0.66355373453276401</v>
      </c>
      <c r="AH1456" s="87">
        <f t="shared" si="299"/>
        <v>7.7630296456174919E-2</v>
      </c>
      <c r="AI1456" s="122">
        <f t="shared" si="300"/>
        <v>1.1246285043866229</v>
      </c>
    </row>
    <row r="1457" spans="1:35" x14ac:dyDescent="0.25">
      <c r="A1457" s="90">
        <v>1.4529999999999998</v>
      </c>
      <c r="B1457" s="164">
        <v>24.507550491522949</v>
      </c>
      <c r="E1457" s="147">
        <f t="shared" si="288"/>
        <v>2.4831149730463312E-2</v>
      </c>
      <c r="F1457" s="164"/>
      <c r="W1457" s="146">
        <f t="shared" si="291"/>
        <v>0.71812491662337463</v>
      </c>
      <c r="X1457" s="168">
        <v>7.0873418862410524</v>
      </c>
      <c r="Y1457" s="147">
        <f t="shared" si="293"/>
        <v>9.9999999999988987E-4</v>
      </c>
      <c r="Z1457" s="122">
        <f t="shared" si="294"/>
        <v>8.8754449677853557</v>
      </c>
      <c r="AA1457" s="122">
        <f t="shared" si="295"/>
        <v>0.61929999999999996</v>
      </c>
      <c r="AB1457" s="122">
        <f t="shared" si="292"/>
        <v>7.2299416581307159E-3</v>
      </c>
      <c r="AC1457" s="122">
        <f t="shared" si="296"/>
        <v>7.0233715988870493</v>
      </c>
      <c r="AD1457" s="122">
        <f t="shared" si="289"/>
        <v>-393.85559717733565</v>
      </c>
      <c r="AE1457" s="122">
        <f t="shared" si="290"/>
        <v>6.5445072537808377E-4</v>
      </c>
      <c r="AF1457" s="122">
        <f t="shared" si="297"/>
        <v>0.67530849712634777</v>
      </c>
      <c r="AG1457" s="122">
        <f t="shared" si="298"/>
        <v>0.65445072537815585</v>
      </c>
      <c r="AH1457" s="87">
        <f t="shared" si="299"/>
        <v>7.6975845730796841E-2</v>
      </c>
      <c r="AI1457" s="122">
        <f t="shared" si="300"/>
        <v>1.1496053468839382</v>
      </c>
    </row>
    <row r="1458" spans="1:35" x14ac:dyDescent="0.25">
      <c r="A1458" s="90">
        <v>1.4540000000000002</v>
      </c>
      <c r="B1458" s="164">
        <v>25.154748969409145</v>
      </c>
      <c r="E1458" s="147">
        <f t="shared" si="288"/>
        <v>2.4831149730474338E-2</v>
      </c>
      <c r="F1458" s="164"/>
      <c r="W1458" s="146">
        <f t="shared" si="291"/>
        <v>0.73407373249095997</v>
      </c>
      <c r="X1458" s="168">
        <v>7.2447444608039469</v>
      </c>
      <c r="Y1458" s="147">
        <f t="shared" si="293"/>
        <v>1.000000000000334E-3</v>
      </c>
      <c r="Z1458" s="122">
        <f t="shared" si="294"/>
        <v>8.8754449677853557</v>
      </c>
      <c r="AA1458" s="122">
        <f t="shared" si="295"/>
        <v>0.61929999999999996</v>
      </c>
      <c r="AB1458" s="122">
        <f t="shared" si="292"/>
        <v>7.3289662495419107E-3</v>
      </c>
      <c r="AC1458" s="122">
        <f t="shared" si="296"/>
        <v>7.0307005651365913</v>
      </c>
      <c r="AD1458" s="122">
        <f t="shared" si="289"/>
        <v>-399.1649081827498</v>
      </c>
      <c r="AE1458" s="122">
        <f t="shared" si="290"/>
        <v>6.6327294972541638E-4</v>
      </c>
      <c r="AF1458" s="122">
        <f t="shared" si="297"/>
        <v>0.67597177007607323</v>
      </c>
      <c r="AG1458" s="122">
        <f t="shared" si="298"/>
        <v>0.6632729497251949</v>
      </c>
      <c r="AH1458" s="87">
        <f t="shared" si="299"/>
        <v>7.6312572781071425E-2</v>
      </c>
      <c r="AI1458" s="122">
        <f t="shared" si="300"/>
        <v>1.1246285043866227</v>
      </c>
    </row>
    <row r="1459" spans="1:35" x14ac:dyDescent="0.25">
      <c r="A1459" s="90">
        <v>1.4550000000000001</v>
      </c>
      <c r="B1459" s="164">
        <v>25.154748969409145</v>
      </c>
      <c r="E1459" s="147">
        <f t="shared" si="288"/>
        <v>2.5154748969406376E-2</v>
      </c>
      <c r="F1459" s="164"/>
      <c r="W1459" s="146">
        <f t="shared" si="291"/>
        <v>0.73407373249095997</v>
      </c>
      <c r="X1459" s="168">
        <v>7.2447444608039469</v>
      </c>
      <c r="Y1459" s="147">
        <f t="shared" si="293"/>
        <v>9.9999999999988987E-4</v>
      </c>
      <c r="Z1459" s="122">
        <f t="shared" si="294"/>
        <v>8.8754449677853557</v>
      </c>
      <c r="AA1459" s="122">
        <f t="shared" si="295"/>
        <v>0.61929999999999996</v>
      </c>
      <c r="AB1459" s="122">
        <f t="shared" si="292"/>
        <v>7.3289662495386564E-3</v>
      </c>
      <c r="AC1459" s="122">
        <f t="shared" si="296"/>
        <v>7.0380295313861296</v>
      </c>
      <c r="AD1459" s="122">
        <f t="shared" si="289"/>
        <v>-399.07968870351561</v>
      </c>
      <c r="AE1459" s="122">
        <f t="shared" si="290"/>
        <v>6.6313134465391084E-4</v>
      </c>
      <c r="AF1459" s="122">
        <f t="shared" si="297"/>
        <v>0.67663490142072713</v>
      </c>
      <c r="AG1459" s="122">
        <f t="shared" si="298"/>
        <v>0.66313134465398382</v>
      </c>
      <c r="AH1459" s="87">
        <f t="shared" si="299"/>
        <v>7.5649441436417511E-2</v>
      </c>
      <c r="AI1459" s="122">
        <f t="shared" si="300"/>
        <v>1.1551334129399609</v>
      </c>
    </row>
    <row r="1460" spans="1:35" x14ac:dyDescent="0.25">
      <c r="A1460" s="90">
        <v>1.456</v>
      </c>
      <c r="B1460" s="164">
        <v>24.507550491522949</v>
      </c>
      <c r="E1460" s="147">
        <f t="shared" si="288"/>
        <v>2.4831149730463312E-2</v>
      </c>
      <c r="F1460" s="164"/>
      <c r="W1460" s="146">
        <f t="shared" si="291"/>
        <v>0.71812491662337463</v>
      </c>
      <c r="X1460" s="168">
        <v>7.0873418862410524</v>
      </c>
      <c r="Y1460" s="147">
        <f t="shared" si="293"/>
        <v>9.9999999999988987E-4</v>
      </c>
      <c r="Z1460" s="122">
        <f t="shared" si="294"/>
        <v>8.8754449677853557</v>
      </c>
      <c r="AA1460" s="122">
        <f t="shared" si="295"/>
        <v>0.61929999999999996</v>
      </c>
      <c r="AB1460" s="122">
        <f t="shared" si="292"/>
        <v>7.2299416581307159E-3</v>
      </c>
      <c r="AC1460" s="122">
        <f t="shared" si="296"/>
        <v>7.0452594730442604</v>
      </c>
      <c r="AD1460" s="122">
        <f t="shared" si="289"/>
        <v>-393.60453098807056</v>
      </c>
      <c r="AE1460" s="122">
        <f t="shared" si="290"/>
        <v>6.5403354087985646E-4</v>
      </c>
      <c r="AF1460" s="122">
        <f t="shared" si="297"/>
        <v>0.67728893496160703</v>
      </c>
      <c r="AG1460" s="122">
        <f t="shared" si="298"/>
        <v>0.65403354087992849</v>
      </c>
      <c r="AH1460" s="87">
        <f t="shared" si="299"/>
        <v>7.4995407895537658E-2</v>
      </c>
      <c r="AI1460" s="122">
        <f t="shared" si="300"/>
        <v>1.1496053468839382</v>
      </c>
    </row>
    <row r="1461" spans="1:35" x14ac:dyDescent="0.25">
      <c r="A1461" s="90">
        <v>1.4569999999999999</v>
      </c>
      <c r="B1461" s="164">
        <v>25.154748969409145</v>
      </c>
      <c r="E1461" s="147">
        <f t="shared" si="288"/>
        <v>2.4831149730463312E-2</v>
      </c>
      <c r="F1461" s="164"/>
      <c r="W1461" s="146">
        <f t="shared" si="291"/>
        <v>0.73407373249095997</v>
      </c>
      <c r="X1461" s="168">
        <v>7.2447444608039469</v>
      </c>
      <c r="Y1461" s="147">
        <f t="shared" si="293"/>
        <v>9.9999999999988987E-4</v>
      </c>
      <c r="Z1461" s="122">
        <f t="shared" si="294"/>
        <v>8.8754449677853557</v>
      </c>
      <c r="AA1461" s="122">
        <f t="shared" si="295"/>
        <v>0.61929999999999996</v>
      </c>
      <c r="AB1461" s="122">
        <f t="shared" si="292"/>
        <v>7.3289662495386564E-3</v>
      </c>
      <c r="AC1461" s="122">
        <f t="shared" si="296"/>
        <v>7.0525884392937987</v>
      </c>
      <c r="AD1461" s="122">
        <f t="shared" si="289"/>
        <v>-398.91009302125207</v>
      </c>
      <c r="AE1461" s="122">
        <f t="shared" si="290"/>
        <v>6.6284953574203089E-4</v>
      </c>
      <c r="AF1461" s="122">
        <f t="shared" si="297"/>
        <v>0.67795178449734905</v>
      </c>
      <c r="AG1461" s="122">
        <f t="shared" si="298"/>
        <v>0.66284953574210392</v>
      </c>
      <c r="AH1461" s="87">
        <f t="shared" si="299"/>
        <v>7.4332558359795631E-2</v>
      </c>
      <c r="AI1461" s="122">
        <f t="shared" si="300"/>
        <v>1.1246285043866227</v>
      </c>
    </row>
    <row r="1462" spans="1:35" x14ac:dyDescent="0.25">
      <c r="A1462" s="90">
        <v>1.4580000000000002</v>
      </c>
      <c r="B1462" s="164">
        <v>24.507550491522949</v>
      </c>
      <c r="E1462" s="147">
        <f t="shared" si="288"/>
        <v>2.4831149730474338E-2</v>
      </c>
      <c r="F1462" s="164"/>
      <c r="W1462" s="146">
        <f t="shared" si="291"/>
        <v>0.71812491662337463</v>
      </c>
      <c r="X1462" s="168">
        <v>7.0873418862410524</v>
      </c>
      <c r="Y1462" s="147">
        <f t="shared" si="293"/>
        <v>1.000000000000334E-3</v>
      </c>
      <c r="Z1462" s="122">
        <f t="shared" si="294"/>
        <v>8.8754449677853557</v>
      </c>
      <c r="AA1462" s="122">
        <f t="shared" si="295"/>
        <v>0.61929999999999996</v>
      </c>
      <c r="AB1462" s="122">
        <f t="shared" si="292"/>
        <v>7.2299416581339268E-3</v>
      </c>
      <c r="AC1462" s="122">
        <f t="shared" si="296"/>
        <v>7.059818380951933</v>
      </c>
      <c r="AD1462" s="122">
        <f t="shared" si="289"/>
        <v>-393.4370259514929</v>
      </c>
      <c r="AE1462" s="122">
        <f t="shared" si="290"/>
        <v>6.5375520589241846E-4</v>
      </c>
      <c r="AF1462" s="122">
        <f t="shared" si="297"/>
        <v>0.67860553970324144</v>
      </c>
      <c r="AG1462" s="122">
        <f t="shared" si="298"/>
        <v>0.65375520589220015</v>
      </c>
      <c r="AH1462" s="87">
        <f t="shared" si="299"/>
        <v>7.3678803153903211E-2</v>
      </c>
      <c r="AI1462" s="122">
        <f t="shared" si="300"/>
        <v>1.1496053468839382</v>
      </c>
    </row>
    <row r="1463" spans="1:35" x14ac:dyDescent="0.25">
      <c r="A1463" s="90">
        <v>1.4590000000000001</v>
      </c>
      <c r="B1463" s="164">
        <v>25.672507751718097</v>
      </c>
      <c r="E1463" s="147">
        <f t="shared" ref="E1463:E1526" si="301">+(B1462+B1463)/2*(A1463-A1462)</f>
        <v>2.5090029121617761E-2</v>
      </c>
      <c r="F1463" s="164"/>
      <c r="W1463" s="146">
        <f t="shared" si="291"/>
        <v>0.74683278518502794</v>
      </c>
      <c r="X1463" s="168">
        <v>7.3706665204542601</v>
      </c>
      <c r="Y1463" s="147">
        <f t="shared" si="293"/>
        <v>9.9999999999988987E-4</v>
      </c>
      <c r="Z1463" s="122">
        <f t="shared" si="294"/>
        <v>8.8754449677853557</v>
      </c>
      <c r="AA1463" s="122">
        <f t="shared" si="295"/>
        <v>0.61929999999999996</v>
      </c>
      <c r="AB1463" s="122">
        <f t="shared" si="292"/>
        <v>7.4075974155694618E-3</v>
      </c>
      <c r="AC1463" s="122">
        <f t="shared" si="296"/>
        <v>7.0672259783675022</v>
      </c>
      <c r="AD1463" s="122">
        <f t="shared" si="289"/>
        <v>-403.01716920144708</v>
      </c>
      <c r="AE1463" s="122">
        <f t="shared" si="290"/>
        <v>6.6967406484501953E-4</v>
      </c>
      <c r="AF1463" s="122">
        <f t="shared" si="297"/>
        <v>0.67927521376808642</v>
      </c>
      <c r="AG1463" s="122">
        <f t="shared" si="298"/>
        <v>0.66967406484509329</v>
      </c>
      <c r="AH1463" s="87">
        <f t="shared" si="299"/>
        <v>7.3009129089058197E-2</v>
      </c>
      <c r="AI1463" s="122">
        <f t="shared" si="300"/>
        <v>1.1054151079833503</v>
      </c>
    </row>
    <row r="1464" spans="1:35" x14ac:dyDescent="0.25">
      <c r="A1464" s="90">
        <v>1.46</v>
      </c>
      <c r="B1464" s="164">
        <v>25.025309273831905</v>
      </c>
      <c r="E1464" s="147">
        <f t="shared" si="301"/>
        <v>2.534890851277221E-2</v>
      </c>
      <c r="F1464" s="164"/>
      <c r="W1464" s="146">
        <f t="shared" si="291"/>
        <v>0.73088396931744259</v>
      </c>
      <c r="X1464" s="168">
        <v>7.2132639458913657</v>
      </c>
      <c r="Y1464" s="147">
        <f t="shared" si="293"/>
        <v>9.9999999999988987E-4</v>
      </c>
      <c r="Z1464" s="122">
        <f t="shared" si="294"/>
        <v>8.8754449677853557</v>
      </c>
      <c r="AA1464" s="122">
        <f t="shared" si="295"/>
        <v>0.61929999999999996</v>
      </c>
      <c r="AB1464" s="122">
        <f t="shared" si="292"/>
        <v>7.3092273768949638E-3</v>
      </c>
      <c r="AC1464" s="122">
        <f t="shared" si="296"/>
        <v>7.0745352057443975</v>
      </c>
      <c r="AD1464" s="122">
        <f t="shared" si="289"/>
        <v>-397.57998065078647</v>
      </c>
      <c r="AE1464" s="122">
        <f t="shared" si="290"/>
        <v>6.6063935258880372E-4</v>
      </c>
      <c r="AF1464" s="122">
        <f t="shared" si="297"/>
        <v>0.67993585312067517</v>
      </c>
      <c r="AG1464" s="122">
        <f t="shared" si="298"/>
        <v>0.66063935258887652</v>
      </c>
      <c r="AH1464" s="87">
        <f t="shared" si="299"/>
        <v>7.2348489736469387E-2</v>
      </c>
      <c r="AI1464" s="122">
        <f t="shared" si="300"/>
        <v>1.1295366686613575</v>
      </c>
    </row>
    <row r="1465" spans="1:35" x14ac:dyDescent="0.25">
      <c r="A1465" s="90">
        <v>1.4609999999999999</v>
      </c>
      <c r="B1465" s="164">
        <v>26.190266534027053</v>
      </c>
      <c r="E1465" s="147">
        <f t="shared" si="301"/>
        <v>2.5607787903926656E-2</v>
      </c>
      <c r="F1465" s="164"/>
      <c r="W1465" s="146">
        <f t="shared" si="291"/>
        <v>0.75959183787909557</v>
      </c>
      <c r="X1465" s="168">
        <v>7.4965885801045706</v>
      </c>
      <c r="Y1465" s="147">
        <f t="shared" si="293"/>
        <v>9.9999999999988987E-4</v>
      </c>
      <c r="Z1465" s="122">
        <f t="shared" si="294"/>
        <v>8.8754449677853557</v>
      </c>
      <c r="AA1465" s="122">
        <f t="shared" si="295"/>
        <v>0.61929999999999996</v>
      </c>
      <c r="AB1465" s="122">
        <f t="shared" si="292"/>
        <v>7.4857187976410848E-3</v>
      </c>
      <c r="AC1465" s="122">
        <f t="shared" si="296"/>
        <v>7.0820209245420385</v>
      </c>
      <c r="AD1465" s="122">
        <f t="shared" si="289"/>
        <v>-407.09054687381155</v>
      </c>
      <c r="AE1465" s="122">
        <f t="shared" si="290"/>
        <v>6.7644259877350276E-4</v>
      </c>
      <c r="AF1465" s="122">
        <f t="shared" si="297"/>
        <v>0.6806122957194487</v>
      </c>
      <c r="AG1465" s="122">
        <f t="shared" si="298"/>
        <v>0.67644259877357726</v>
      </c>
      <c r="AH1465" s="87">
        <f t="shared" si="299"/>
        <v>7.1672047137695885E-2</v>
      </c>
      <c r="AI1465" s="122">
        <f t="shared" si="300"/>
        <v>1.0868471759595428</v>
      </c>
    </row>
    <row r="1466" spans="1:35" x14ac:dyDescent="0.25">
      <c r="A1466" s="90">
        <v>1.4620000000000002</v>
      </c>
      <c r="B1466" s="164">
        <v>25.154748969409145</v>
      </c>
      <c r="E1466" s="147">
        <f t="shared" si="301"/>
        <v>2.5672507751726675E-2</v>
      </c>
      <c r="F1466" s="164"/>
      <c r="W1466" s="146">
        <f t="shared" si="291"/>
        <v>0.73407373249095953</v>
      </c>
      <c r="X1466" s="168">
        <v>7.2447444608039433</v>
      </c>
      <c r="Y1466" s="147">
        <f t="shared" si="293"/>
        <v>1.000000000000334E-3</v>
      </c>
      <c r="Z1466" s="122">
        <f t="shared" si="294"/>
        <v>8.8754449677853557</v>
      </c>
      <c r="AA1466" s="122">
        <f t="shared" si="295"/>
        <v>0.61929999999999996</v>
      </c>
      <c r="AB1466" s="122">
        <f t="shared" si="292"/>
        <v>7.3289662495419081E-3</v>
      </c>
      <c r="AC1466" s="122">
        <f t="shared" si="296"/>
        <v>7.0893498907915804</v>
      </c>
      <c r="AD1466" s="122">
        <f t="shared" si="289"/>
        <v>-398.48003707124656</v>
      </c>
      <c r="AE1466" s="122">
        <f t="shared" si="290"/>
        <v>6.6213493264777161E-4</v>
      </c>
      <c r="AF1466" s="122">
        <f t="shared" si="297"/>
        <v>0.68127443065209647</v>
      </c>
      <c r="AG1466" s="122">
        <f t="shared" si="298"/>
        <v>0.66213493264755052</v>
      </c>
      <c r="AH1466" s="87">
        <f t="shared" si="299"/>
        <v>7.1009912205048112E-2</v>
      </c>
      <c r="AI1466" s="122">
        <f t="shared" si="300"/>
        <v>1.1246285043866231</v>
      </c>
    </row>
    <row r="1467" spans="1:35" x14ac:dyDescent="0.25">
      <c r="A1467" s="90">
        <v>1.4630000000000001</v>
      </c>
      <c r="B1467" s="164">
        <v>25.154748969409145</v>
      </c>
      <c r="E1467" s="147">
        <f t="shared" si="301"/>
        <v>2.5154748969406376E-2</v>
      </c>
      <c r="F1467" s="164"/>
      <c r="W1467" s="146">
        <f t="shared" si="291"/>
        <v>0.73407373249095953</v>
      </c>
      <c r="X1467" s="168">
        <v>7.2447444608039433</v>
      </c>
      <c r="Y1467" s="147">
        <f t="shared" si="293"/>
        <v>9.9999999999988987E-4</v>
      </c>
      <c r="Z1467" s="122">
        <f t="shared" si="294"/>
        <v>8.8754449677853557</v>
      </c>
      <c r="AA1467" s="122">
        <f t="shared" si="295"/>
        <v>0.61929999999999996</v>
      </c>
      <c r="AB1467" s="122">
        <f t="shared" si="292"/>
        <v>7.3289662495386538E-3</v>
      </c>
      <c r="AC1467" s="122">
        <f t="shared" si="296"/>
        <v>7.0966788570411188</v>
      </c>
      <c r="AD1467" s="122">
        <f t="shared" si="289"/>
        <v>-398.39398625402623</v>
      </c>
      <c r="AE1467" s="122">
        <f t="shared" si="290"/>
        <v>6.6199194618229333E-4</v>
      </c>
      <c r="AF1467" s="122">
        <f t="shared" si="297"/>
        <v>0.6819364225982788</v>
      </c>
      <c r="AG1467" s="122">
        <f t="shared" si="298"/>
        <v>0.66199194618236623</v>
      </c>
      <c r="AH1467" s="87">
        <f t="shared" si="299"/>
        <v>7.0347920258865812E-2</v>
      </c>
      <c r="AI1467" s="122">
        <f t="shared" si="300"/>
        <v>1.1551334129399613</v>
      </c>
    </row>
    <row r="1468" spans="1:35" x14ac:dyDescent="0.25">
      <c r="A1468" s="90">
        <v>1.464</v>
      </c>
      <c r="B1468" s="164">
        <v>25.672507751718097</v>
      </c>
      <c r="E1468" s="147">
        <f t="shared" si="301"/>
        <v>2.5413628360560821E-2</v>
      </c>
      <c r="F1468" s="164"/>
      <c r="W1468" s="146">
        <f t="shared" si="291"/>
        <v>0.74683278518502749</v>
      </c>
      <c r="X1468" s="168">
        <v>7.3706665204542565</v>
      </c>
      <c r="Y1468" s="147">
        <f t="shared" si="293"/>
        <v>9.9999999999988987E-4</v>
      </c>
      <c r="Z1468" s="122">
        <f t="shared" si="294"/>
        <v>8.8754449677853557</v>
      </c>
      <c r="AA1468" s="122">
        <f t="shared" si="295"/>
        <v>0.61929999999999996</v>
      </c>
      <c r="AB1468" s="122">
        <f t="shared" si="292"/>
        <v>7.4075974155694592E-3</v>
      </c>
      <c r="AC1468" s="122">
        <f t="shared" si="296"/>
        <v>7.104086454456688</v>
      </c>
      <c r="AD1468" s="122">
        <f t="shared" si="289"/>
        <v>-402.58027010075438</v>
      </c>
      <c r="AE1468" s="122">
        <f t="shared" si="290"/>
        <v>6.6894809081947666E-4</v>
      </c>
      <c r="AF1468" s="122">
        <f t="shared" si="297"/>
        <v>0.68260537068909832</v>
      </c>
      <c r="AG1468" s="122">
        <f t="shared" si="298"/>
        <v>0.66894809081955031</v>
      </c>
      <c r="AH1468" s="87">
        <f t="shared" si="299"/>
        <v>6.9678972168046333E-2</v>
      </c>
      <c r="AI1468" s="122">
        <f t="shared" si="300"/>
        <v>1.1353988640867958</v>
      </c>
    </row>
    <row r="1469" spans="1:35" x14ac:dyDescent="0.25">
      <c r="A1469" s="90">
        <v>1.4649999999999999</v>
      </c>
      <c r="B1469" s="164">
        <v>25.672507751718097</v>
      </c>
      <c r="E1469" s="147">
        <f t="shared" si="301"/>
        <v>2.5672507751715271E-2</v>
      </c>
      <c r="F1469" s="164"/>
      <c r="W1469" s="146">
        <f t="shared" si="291"/>
        <v>0.74683278518502749</v>
      </c>
      <c r="X1469" s="168">
        <v>7.3706665204542565</v>
      </c>
      <c r="Y1469" s="147">
        <f t="shared" si="293"/>
        <v>9.9999999999988987E-4</v>
      </c>
      <c r="Z1469" s="122">
        <f t="shared" si="294"/>
        <v>8.8754449677853557</v>
      </c>
      <c r="AA1469" s="122">
        <f t="shared" si="295"/>
        <v>0.61929999999999996</v>
      </c>
      <c r="AB1469" s="122">
        <f t="shared" si="292"/>
        <v>7.4075974155694592E-3</v>
      </c>
      <c r="AC1469" s="122">
        <f t="shared" si="296"/>
        <v>7.1114940518722571</v>
      </c>
      <c r="AD1469" s="122">
        <f t="shared" si="289"/>
        <v>-402.49214896871632</v>
      </c>
      <c r="AE1469" s="122">
        <f t="shared" si="290"/>
        <v>6.6880166421237315E-4</v>
      </c>
      <c r="AF1469" s="122">
        <f t="shared" si="297"/>
        <v>0.68327417235331067</v>
      </c>
      <c r="AG1469" s="122">
        <f t="shared" si="298"/>
        <v>0.6688016642124468</v>
      </c>
      <c r="AH1469" s="87">
        <f t="shared" si="299"/>
        <v>6.9010170503833956E-2</v>
      </c>
      <c r="AI1469" s="122">
        <f t="shared" si="300"/>
        <v>1.1353988640867958</v>
      </c>
    </row>
    <row r="1470" spans="1:35" x14ac:dyDescent="0.25">
      <c r="A1470" s="90">
        <v>1.4660000000000002</v>
      </c>
      <c r="B1470" s="164">
        <v>26.190266534027053</v>
      </c>
      <c r="E1470" s="147">
        <f t="shared" si="301"/>
        <v>2.5931387142881235E-2</v>
      </c>
      <c r="F1470" s="164"/>
      <c r="W1470" s="146">
        <f t="shared" si="291"/>
        <v>0.75959183787909557</v>
      </c>
      <c r="X1470" s="168">
        <v>7.4965885801045706</v>
      </c>
      <c r="Y1470" s="147">
        <f t="shared" si="293"/>
        <v>1.000000000000334E-3</v>
      </c>
      <c r="Z1470" s="122">
        <f t="shared" si="294"/>
        <v>8.8754449677853557</v>
      </c>
      <c r="AA1470" s="122">
        <f t="shared" si="295"/>
        <v>0.61929999999999996</v>
      </c>
      <c r="AB1470" s="122">
        <f t="shared" si="292"/>
        <v>7.4857187976444094E-3</v>
      </c>
      <c r="AC1470" s="122">
        <f t="shared" si="296"/>
        <v>7.1189797706699016</v>
      </c>
      <c r="AD1470" s="122">
        <f t="shared" si="289"/>
        <v>-406.64677816312076</v>
      </c>
      <c r="AE1470" s="122">
        <f t="shared" si="290"/>
        <v>6.7570520985052408E-4</v>
      </c>
      <c r="AF1470" s="122">
        <f t="shared" si="297"/>
        <v>0.68394987756316117</v>
      </c>
      <c r="AG1470" s="122">
        <f t="shared" si="298"/>
        <v>0.67570520985029847</v>
      </c>
      <c r="AH1470" s="87">
        <f t="shared" si="299"/>
        <v>6.8334465293983432E-2</v>
      </c>
      <c r="AI1470" s="122">
        <f t="shared" si="300"/>
        <v>1.1458073989750215</v>
      </c>
    </row>
    <row r="1471" spans="1:35" x14ac:dyDescent="0.25">
      <c r="A1471" s="90">
        <v>1.4670000000000001</v>
      </c>
      <c r="B1471" s="164">
        <v>25.672507751718097</v>
      </c>
      <c r="E1471" s="147">
        <f t="shared" si="301"/>
        <v>2.5931387142869716E-2</v>
      </c>
      <c r="F1471" s="164"/>
      <c r="W1471" s="146">
        <f t="shared" si="291"/>
        <v>0.74683278518502749</v>
      </c>
      <c r="X1471" s="168">
        <v>7.3706665204542565</v>
      </c>
      <c r="Y1471" s="147">
        <f t="shared" si="293"/>
        <v>9.9999999999988987E-4</v>
      </c>
      <c r="Z1471" s="122">
        <f t="shared" si="294"/>
        <v>8.8754449677853557</v>
      </c>
      <c r="AA1471" s="122">
        <f t="shared" si="295"/>
        <v>0.61929999999999996</v>
      </c>
      <c r="AB1471" s="122">
        <f t="shared" si="292"/>
        <v>7.4075974155694592E-3</v>
      </c>
      <c r="AC1471" s="122">
        <f t="shared" si="296"/>
        <v>7.1263873680854708</v>
      </c>
      <c r="AD1471" s="122">
        <f t="shared" si="289"/>
        <v>-402.31465273749751</v>
      </c>
      <c r="AE1471" s="122">
        <f t="shared" si="290"/>
        <v>6.6850672734184108E-4</v>
      </c>
      <c r="AF1471" s="122">
        <f t="shared" si="297"/>
        <v>0.68461838429050303</v>
      </c>
      <c r="AG1471" s="122">
        <f t="shared" si="298"/>
        <v>0.66850672734191474</v>
      </c>
      <c r="AH1471" s="87">
        <f t="shared" si="299"/>
        <v>6.7665958566641593E-2</v>
      </c>
      <c r="AI1471" s="122">
        <f t="shared" si="300"/>
        <v>1.1353988640867958</v>
      </c>
    </row>
    <row r="1472" spans="1:35" x14ac:dyDescent="0.25">
      <c r="A1472" s="90">
        <v>1.468</v>
      </c>
      <c r="B1472" s="164">
        <v>25.154748969409145</v>
      </c>
      <c r="E1472" s="147">
        <f t="shared" si="301"/>
        <v>2.5413628360560821E-2</v>
      </c>
      <c r="F1472" s="164"/>
      <c r="W1472" s="146">
        <f t="shared" si="291"/>
        <v>0.73407373249095975</v>
      </c>
      <c r="X1472" s="168">
        <v>7.2447444608039451</v>
      </c>
      <c r="Y1472" s="147">
        <f t="shared" si="293"/>
        <v>9.9999999999988987E-4</v>
      </c>
      <c r="Z1472" s="122">
        <f t="shared" si="294"/>
        <v>8.8754449677853557</v>
      </c>
      <c r="AA1472" s="122">
        <f t="shared" si="295"/>
        <v>0.61929999999999996</v>
      </c>
      <c r="AB1472" s="122">
        <f t="shared" si="292"/>
        <v>7.3289662495386555E-3</v>
      </c>
      <c r="AC1472" s="122">
        <f t="shared" si="296"/>
        <v>7.1337163343350092</v>
      </c>
      <c r="AD1472" s="122">
        <f t="shared" si="289"/>
        <v>-397.95753298404077</v>
      </c>
      <c r="AE1472" s="122">
        <f t="shared" si="290"/>
        <v>6.6126671297199317E-4</v>
      </c>
      <c r="AF1472" s="122">
        <f t="shared" si="297"/>
        <v>0.68527965100347499</v>
      </c>
      <c r="AG1472" s="122">
        <f t="shared" si="298"/>
        <v>0.66126671297206596</v>
      </c>
      <c r="AH1472" s="87">
        <f t="shared" si="299"/>
        <v>6.7004691853669598E-2</v>
      </c>
      <c r="AI1472" s="122">
        <f t="shared" si="300"/>
        <v>1.1856383214932995</v>
      </c>
    </row>
    <row r="1473" spans="1:35" x14ac:dyDescent="0.25">
      <c r="A1473" s="90">
        <v>1.4689999999999999</v>
      </c>
      <c r="B1473" s="164">
        <v>25.154748969409145</v>
      </c>
      <c r="E1473" s="147">
        <f t="shared" si="301"/>
        <v>2.5154748969406376E-2</v>
      </c>
      <c r="F1473" s="164"/>
      <c r="W1473" s="146">
        <f t="shared" si="291"/>
        <v>0.73407373249095975</v>
      </c>
      <c r="X1473" s="168">
        <v>7.2447444608039451</v>
      </c>
      <c r="Y1473" s="147">
        <f t="shared" si="293"/>
        <v>9.9999999999988987E-4</v>
      </c>
      <c r="Z1473" s="122">
        <f t="shared" si="294"/>
        <v>8.8754449677853557</v>
      </c>
      <c r="AA1473" s="122">
        <f t="shared" si="295"/>
        <v>0.61929999999999996</v>
      </c>
      <c r="AB1473" s="122">
        <f t="shared" si="292"/>
        <v>7.3289662495386555E-3</v>
      </c>
      <c r="AC1473" s="122">
        <f t="shared" si="296"/>
        <v>7.1410453005845476</v>
      </c>
      <c r="AD1473" s="122">
        <f t="shared" si="289"/>
        <v>-397.87085328491855</v>
      </c>
      <c r="AE1473" s="122">
        <f t="shared" si="290"/>
        <v>6.6112268152398871E-4</v>
      </c>
      <c r="AF1473" s="122">
        <f t="shared" si="297"/>
        <v>0.68594077368499895</v>
      </c>
      <c r="AG1473" s="122">
        <f t="shared" si="298"/>
        <v>0.66112268152406151</v>
      </c>
      <c r="AH1473" s="87">
        <f t="shared" si="299"/>
        <v>6.6343569172145608E-2</v>
      </c>
      <c r="AI1473" s="122">
        <f t="shared" si="300"/>
        <v>1.1856383214932995</v>
      </c>
    </row>
    <row r="1474" spans="1:35" x14ac:dyDescent="0.25">
      <c r="A1474" s="90">
        <v>1.4700000000000002</v>
      </c>
      <c r="B1474" s="164">
        <v>25.154748969409145</v>
      </c>
      <c r="E1474" s="147">
        <f t="shared" si="301"/>
        <v>2.5154748969417544E-2</v>
      </c>
      <c r="F1474" s="164"/>
      <c r="W1474" s="146">
        <f t="shared" si="291"/>
        <v>0.73407373249095975</v>
      </c>
      <c r="X1474" s="168">
        <v>7.2447444608039451</v>
      </c>
      <c r="Y1474" s="147">
        <f t="shared" si="293"/>
        <v>1.000000000000334E-3</v>
      </c>
      <c r="Z1474" s="122">
        <f t="shared" si="294"/>
        <v>8.8754449677853557</v>
      </c>
      <c r="AA1474" s="122">
        <f t="shared" si="295"/>
        <v>0.61929999999999996</v>
      </c>
      <c r="AB1474" s="122">
        <f t="shared" si="292"/>
        <v>7.3289662495419098E-3</v>
      </c>
      <c r="AC1474" s="122">
        <f t="shared" si="296"/>
        <v>7.1483742668340895</v>
      </c>
      <c r="AD1474" s="122">
        <f t="shared" si="289"/>
        <v>-397.78406969990124</v>
      </c>
      <c r="AE1474" s="122">
        <f t="shared" si="290"/>
        <v>6.609784774538358E-4</v>
      </c>
      <c r="AF1474" s="122">
        <f t="shared" si="297"/>
        <v>0.68660175216245278</v>
      </c>
      <c r="AG1474" s="122">
        <f t="shared" si="298"/>
        <v>0.66097847745361504</v>
      </c>
      <c r="AH1474" s="87">
        <f t="shared" si="299"/>
        <v>6.5682590694691775E-2</v>
      </c>
      <c r="AI1474" s="122">
        <f t="shared" si="300"/>
        <v>1.1551334129399611</v>
      </c>
    </row>
    <row r="1475" spans="1:35" x14ac:dyDescent="0.25">
      <c r="A1475" s="90">
        <v>1.4710000000000001</v>
      </c>
      <c r="B1475" s="164">
        <v>25.154748969409145</v>
      </c>
      <c r="E1475" s="147">
        <f t="shared" si="301"/>
        <v>2.5154748969406376E-2</v>
      </c>
      <c r="F1475" s="164"/>
      <c r="W1475" s="146">
        <f t="shared" si="291"/>
        <v>0.73407373249095975</v>
      </c>
      <c r="X1475" s="168">
        <v>7.2447444608039451</v>
      </c>
      <c r="Y1475" s="147">
        <f t="shared" si="293"/>
        <v>9.9999999999988987E-4</v>
      </c>
      <c r="Z1475" s="122">
        <f t="shared" si="294"/>
        <v>8.8754449677853557</v>
      </c>
      <c r="AA1475" s="122">
        <f t="shared" si="295"/>
        <v>0.61929999999999996</v>
      </c>
      <c r="AB1475" s="122">
        <f t="shared" si="292"/>
        <v>7.3289662495386555E-3</v>
      </c>
      <c r="AC1475" s="122">
        <f t="shared" si="296"/>
        <v>7.1557032330836279</v>
      </c>
      <c r="AD1475" s="122">
        <f t="shared" si="289"/>
        <v>-397.69718222845916</v>
      </c>
      <c r="AE1475" s="122">
        <f t="shared" si="290"/>
        <v>6.6083410076065417E-4</v>
      </c>
      <c r="AF1475" s="122">
        <f t="shared" si="297"/>
        <v>0.68726258626321346</v>
      </c>
      <c r="AG1475" s="122">
        <f t="shared" si="298"/>
        <v>0.66083410076072691</v>
      </c>
      <c r="AH1475" s="87">
        <f t="shared" si="299"/>
        <v>6.5021756593931126E-2</v>
      </c>
      <c r="AI1475" s="122">
        <f t="shared" si="300"/>
        <v>1.1856383214932995</v>
      </c>
    </row>
    <row r="1476" spans="1:35" x14ac:dyDescent="0.25">
      <c r="A1476" s="90">
        <v>1.472</v>
      </c>
      <c r="B1476" s="164">
        <v>25.154748969409145</v>
      </c>
      <c r="E1476" s="147">
        <f t="shared" si="301"/>
        <v>2.5154748969406376E-2</v>
      </c>
      <c r="F1476" s="164"/>
      <c r="W1476" s="146">
        <f t="shared" si="291"/>
        <v>0.73407373249095975</v>
      </c>
      <c r="X1476" s="168">
        <v>7.2447444608039451</v>
      </c>
      <c r="Y1476" s="147">
        <f t="shared" si="293"/>
        <v>9.9999999999988987E-4</v>
      </c>
      <c r="Z1476" s="122">
        <f t="shared" si="294"/>
        <v>8.8754449677853557</v>
      </c>
      <c r="AA1476" s="122">
        <f t="shared" si="295"/>
        <v>0.61929999999999996</v>
      </c>
      <c r="AB1476" s="122">
        <f t="shared" si="292"/>
        <v>7.3289662495386555E-3</v>
      </c>
      <c r="AC1476" s="122">
        <f t="shared" si="296"/>
        <v>7.1630321993331663</v>
      </c>
      <c r="AD1476" s="122">
        <f t="shared" ref="AD1476:AD1539" si="302">2*$AB$1*PI()*((AC1476+$X$2/2)*(2*AC1476-$Z$1)+(AC1476+$X$2/2)^2-($X$1/2)^2)*AB1476</f>
        <v>-397.61019087112209</v>
      </c>
      <c r="AE1476" s="122">
        <f t="shared" ref="AE1476:AE1539" si="303">-AD1476*0.000000001*$Z$2</f>
        <v>6.6068955144532419E-4</v>
      </c>
      <c r="AF1476" s="122">
        <f t="shared" si="297"/>
        <v>0.68792327581465873</v>
      </c>
      <c r="AG1476" s="122">
        <f t="shared" si="298"/>
        <v>0.66068955144539698</v>
      </c>
      <c r="AH1476" s="87">
        <f t="shared" si="299"/>
        <v>6.4361067042485801E-2</v>
      </c>
      <c r="AI1476" s="122">
        <f t="shared" si="300"/>
        <v>1.1551334129399611</v>
      </c>
    </row>
    <row r="1477" spans="1:35" x14ac:dyDescent="0.25">
      <c r="A1477" s="90">
        <v>1.4729999999999999</v>
      </c>
      <c r="B1477" s="164">
        <v>25.154748969409145</v>
      </c>
      <c r="E1477" s="147">
        <f t="shared" si="301"/>
        <v>2.5154748969406376E-2</v>
      </c>
      <c r="F1477" s="164"/>
      <c r="W1477" s="146">
        <f t="shared" ref="W1477:W1540" si="304">+X1477/1000000*101325</f>
        <v>0.73407373249095975</v>
      </c>
      <c r="X1477" s="168">
        <v>7.2447444608039451</v>
      </c>
      <c r="Y1477" s="147">
        <f t="shared" si="293"/>
        <v>9.9999999999988987E-4</v>
      </c>
      <c r="Z1477" s="122">
        <f t="shared" si="294"/>
        <v>8.8754449677853557</v>
      </c>
      <c r="AA1477" s="122">
        <f t="shared" si="295"/>
        <v>0.61929999999999996</v>
      </c>
      <c r="AB1477" s="122">
        <f t="shared" ref="AB1477:AB1540" si="305">IF(OR(AC1476&gt;=($X$1-$X$2)/2,AC1476&gt;=$Z$1/2),0,Z1477*W1477^AA1477*Y1477)</f>
        <v>7.3289662495386555E-3</v>
      </c>
      <c r="AC1477" s="122">
        <f t="shared" si="296"/>
        <v>7.1703611655827046</v>
      </c>
      <c r="AD1477" s="122">
        <f t="shared" si="302"/>
        <v>-397.52309562771342</v>
      </c>
      <c r="AE1477" s="122">
        <f t="shared" si="303"/>
        <v>6.6054482950755238E-4</v>
      </c>
      <c r="AF1477" s="122">
        <f t="shared" si="297"/>
        <v>0.68858382064416623</v>
      </c>
      <c r="AG1477" s="122">
        <f t="shared" si="298"/>
        <v>0.66054482950762516</v>
      </c>
      <c r="AH1477" s="87">
        <f t="shared" si="299"/>
        <v>6.3700522212978242E-2</v>
      </c>
      <c r="AI1477" s="122">
        <f t="shared" si="300"/>
        <v>1.2100422483359699</v>
      </c>
    </row>
    <row r="1478" spans="1:35" x14ac:dyDescent="0.25">
      <c r="A1478" s="90">
        <v>1.4740000000000002</v>
      </c>
      <c r="B1478" s="164">
        <v>25.154748969409145</v>
      </c>
      <c r="E1478" s="147">
        <f t="shared" si="301"/>
        <v>2.5154748969417544E-2</v>
      </c>
      <c r="F1478" s="164"/>
      <c r="W1478" s="146">
        <f t="shared" si="304"/>
        <v>0.73407373249095975</v>
      </c>
      <c r="X1478" s="168">
        <v>7.2447444608039451</v>
      </c>
      <c r="Y1478" s="147">
        <f t="shared" ref="Y1478:Y1541" si="306">+A1478-A1477</f>
        <v>1.000000000000334E-3</v>
      </c>
      <c r="Z1478" s="122">
        <f t="shared" ref="Z1478:Z1541" si="307">IF(AND(W1478&lt;=$S$56,W1478&gt;$Q$56),$T$56,IF(AND(W1478&lt;=$S$57,W1478&gt;$Q$57),$T$57,IF(AND(W1478&lt;=$S$58,W1478&gt;$Q$58),$T$58,IF(AND(W1478&lt;=$S$59,W1478&gt;$Q$59),$T$59,IF(AND(W1478&lt;=$S$60,W1478&gt;$Q$60),$T$60,"Valor no encontrado para Po")))))</f>
        <v>8.8754449677853557</v>
      </c>
      <c r="AA1478" s="122">
        <f t="shared" ref="AA1478:AA1541" si="308">IF(AND(W1478&lt;=$S$56,W1478&gt;$Q$56),$U$56,IF(AND(W1478&lt;=$S$57,W1478&gt;$Q$57),$U$57,IF(AND(W1478&lt;=$S$58,W1478&gt;$Q$58),$U$58,IF(AND(W1478&lt;=$S$59,W1478&gt;$Q$59),$U$59,IF(AND(W1478&lt;=$S$60,W1478&gt;$Q$60),$U$60,"Valor no encontrado para Po")))))</f>
        <v>0.61929999999999996</v>
      </c>
      <c r="AB1478" s="122">
        <f t="shared" si="305"/>
        <v>7.3289662495419098E-3</v>
      </c>
      <c r="AC1478" s="122">
        <f t="shared" ref="AC1478:AC1541" si="309">+AC1477+AB1478</f>
        <v>7.1776901318322466</v>
      </c>
      <c r="AD1478" s="122">
        <f t="shared" si="302"/>
        <v>-397.43589649840953</v>
      </c>
      <c r="AE1478" s="122">
        <f t="shared" si="303"/>
        <v>6.6039993494763178E-4</v>
      </c>
      <c r="AF1478" s="122">
        <f t="shared" ref="AF1478:AF1541" si="310">+AF1477+AE1478</f>
        <v>0.68924422057911383</v>
      </c>
      <c r="AG1478" s="122">
        <f t="shared" ref="AG1478:AG1541" si="311">+AE1478/Y1478</f>
        <v>0.66039993494741123</v>
      </c>
      <c r="AH1478" s="87">
        <f t="shared" ref="AH1478:AH1541" si="312">+AH1477-AE1478</f>
        <v>6.3040122278030616E-2</v>
      </c>
      <c r="AI1478" s="122">
        <f t="shared" si="300"/>
        <v>1.1795373397826316</v>
      </c>
    </row>
    <row r="1479" spans="1:35" x14ac:dyDescent="0.25">
      <c r="A1479" s="90">
        <v>1.4750000000000001</v>
      </c>
      <c r="B1479" s="164">
        <v>25.154748969409145</v>
      </c>
      <c r="E1479" s="147">
        <f t="shared" si="301"/>
        <v>2.5154748969406376E-2</v>
      </c>
      <c r="F1479" s="164"/>
      <c r="W1479" s="146">
        <f t="shared" si="304"/>
        <v>0.73407373249095975</v>
      </c>
      <c r="X1479" s="168">
        <v>7.2447444608039451</v>
      </c>
      <c r="Y1479" s="147">
        <f t="shared" si="306"/>
        <v>9.9999999999988987E-4</v>
      </c>
      <c r="Z1479" s="122">
        <f t="shared" si="307"/>
        <v>8.8754449677853557</v>
      </c>
      <c r="AA1479" s="122">
        <f t="shared" si="308"/>
        <v>0.61929999999999996</v>
      </c>
      <c r="AB1479" s="122">
        <f t="shared" si="305"/>
        <v>7.3289662495386555E-3</v>
      </c>
      <c r="AC1479" s="122">
        <f t="shared" si="309"/>
        <v>7.185019098081785</v>
      </c>
      <c r="AD1479" s="122">
        <f t="shared" si="302"/>
        <v>-397.34859348268111</v>
      </c>
      <c r="AE1479" s="122">
        <f t="shared" si="303"/>
        <v>6.602548677646829E-4</v>
      </c>
      <c r="AF1479" s="122">
        <f t="shared" si="310"/>
        <v>0.6899044754468785</v>
      </c>
      <c r="AG1479" s="122">
        <f t="shared" si="311"/>
        <v>0.66025486776475562</v>
      </c>
      <c r="AH1479" s="87">
        <f t="shared" si="312"/>
        <v>6.2379867410265931E-2</v>
      </c>
      <c r="AI1479" s="122">
        <f t="shared" si="300"/>
        <v>1.2344461751786406</v>
      </c>
    </row>
    <row r="1480" spans="1:35" x14ac:dyDescent="0.25">
      <c r="A1480" s="90">
        <v>1.476</v>
      </c>
      <c r="B1480" s="164">
        <v>25.154748969409145</v>
      </c>
      <c r="E1480" s="147">
        <f t="shared" si="301"/>
        <v>2.5154748969406376E-2</v>
      </c>
      <c r="F1480" s="164"/>
      <c r="W1480" s="146">
        <f t="shared" si="304"/>
        <v>0.73407373249095975</v>
      </c>
      <c r="X1480" s="168">
        <v>7.2447444608039451</v>
      </c>
      <c r="Y1480" s="147">
        <f t="shared" si="306"/>
        <v>9.9999999999988987E-4</v>
      </c>
      <c r="Z1480" s="122">
        <f t="shared" si="307"/>
        <v>8.8754449677853557</v>
      </c>
      <c r="AA1480" s="122">
        <f t="shared" si="308"/>
        <v>0.61929999999999996</v>
      </c>
      <c r="AB1480" s="122">
        <f t="shared" si="305"/>
        <v>7.3289662495386555E-3</v>
      </c>
      <c r="AC1480" s="122">
        <f t="shared" si="309"/>
        <v>7.1923480643313233</v>
      </c>
      <c r="AD1480" s="122">
        <f t="shared" si="302"/>
        <v>-397.26118658105764</v>
      </c>
      <c r="AE1480" s="122">
        <f t="shared" si="303"/>
        <v>6.6010962795958557E-4</v>
      </c>
      <c r="AF1480" s="122">
        <f t="shared" si="310"/>
        <v>0.69056458507483809</v>
      </c>
      <c r="AG1480" s="122">
        <f t="shared" si="311"/>
        <v>0.66010962795965822</v>
      </c>
      <c r="AH1480" s="87">
        <f t="shared" si="312"/>
        <v>6.1719757782306345E-2</v>
      </c>
      <c r="AI1480" s="122">
        <f t="shared" si="300"/>
        <v>1.1856383214932995</v>
      </c>
    </row>
    <row r="1481" spans="1:35" x14ac:dyDescent="0.25">
      <c r="A1481" s="90">
        <v>1.4769999999999999</v>
      </c>
      <c r="B1481" s="164">
        <v>25.154748969409145</v>
      </c>
      <c r="E1481" s="147">
        <f t="shared" si="301"/>
        <v>2.5154748969406376E-2</v>
      </c>
      <c r="F1481" s="164"/>
      <c r="W1481" s="146">
        <f t="shared" si="304"/>
        <v>0.73407373249095975</v>
      </c>
      <c r="X1481" s="168">
        <v>7.2447444608039451</v>
      </c>
      <c r="Y1481" s="147">
        <f t="shared" si="306"/>
        <v>9.9999999999988987E-4</v>
      </c>
      <c r="Z1481" s="122">
        <f t="shared" si="307"/>
        <v>8.8754449677853557</v>
      </c>
      <c r="AA1481" s="122">
        <f t="shared" si="308"/>
        <v>0.61929999999999996</v>
      </c>
      <c r="AB1481" s="122">
        <f t="shared" si="305"/>
        <v>7.3289662495386555E-3</v>
      </c>
      <c r="AC1481" s="122">
        <f t="shared" si="309"/>
        <v>7.1996770305808617</v>
      </c>
      <c r="AD1481" s="122">
        <f t="shared" si="302"/>
        <v>-397.17367579336252</v>
      </c>
      <c r="AE1481" s="122">
        <f t="shared" si="303"/>
        <v>6.5996421553204628E-4</v>
      </c>
      <c r="AF1481" s="122">
        <f t="shared" si="310"/>
        <v>0.69122454929037014</v>
      </c>
      <c r="AG1481" s="122">
        <f t="shared" si="311"/>
        <v>0.65996421553211893</v>
      </c>
      <c r="AH1481" s="87">
        <f t="shared" si="312"/>
        <v>6.1059793566774295E-2</v>
      </c>
      <c r="AI1481" s="122">
        <f t="shared" si="300"/>
        <v>1.1856383214932995</v>
      </c>
    </row>
    <row r="1482" spans="1:35" x14ac:dyDescent="0.25">
      <c r="A1482" s="90">
        <v>1.4780000000000002</v>
      </c>
      <c r="B1482" s="164">
        <v>25.672507751718097</v>
      </c>
      <c r="E1482" s="147">
        <f t="shared" si="301"/>
        <v>2.5413628360572108E-2</v>
      </c>
      <c r="F1482" s="164"/>
      <c r="W1482" s="146">
        <f t="shared" si="304"/>
        <v>0.74683278518502749</v>
      </c>
      <c r="X1482" s="168">
        <v>7.3706665204542565</v>
      </c>
      <c r="Y1482" s="147">
        <f t="shared" si="306"/>
        <v>1.000000000000334E-3</v>
      </c>
      <c r="Z1482" s="122">
        <f t="shared" si="307"/>
        <v>8.8754449677853557</v>
      </c>
      <c r="AA1482" s="122">
        <f t="shared" si="308"/>
        <v>0.61929999999999996</v>
      </c>
      <c r="AB1482" s="122">
        <f t="shared" si="305"/>
        <v>7.4075974155727491E-3</v>
      </c>
      <c r="AC1482" s="122">
        <f t="shared" si="309"/>
        <v>7.2070846279964345</v>
      </c>
      <c r="AD1482" s="122">
        <f t="shared" si="302"/>
        <v>-401.34537568170174</v>
      </c>
      <c r="AE1482" s="122">
        <f t="shared" si="303"/>
        <v>6.6689612671358021E-4</v>
      </c>
      <c r="AF1482" s="122">
        <f t="shared" si="310"/>
        <v>0.69189144541708369</v>
      </c>
      <c r="AG1482" s="122">
        <f t="shared" si="311"/>
        <v>0.66689612671335752</v>
      </c>
      <c r="AH1482" s="87">
        <f t="shared" si="312"/>
        <v>6.0392897440060718E-2</v>
      </c>
      <c r="AI1482" s="122">
        <f t="shared" si="300"/>
        <v>1.1893696250729968</v>
      </c>
    </row>
    <row r="1483" spans="1:35" x14ac:dyDescent="0.25">
      <c r="A1483" s="90">
        <v>1.4790000000000001</v>
      </c>
      <c r="B1483" s="164">
        <v>25.154748969409145</v>
      </c>
      <c r="E1483" s="147">
        <f t="shared" si="301"/>
        <v>2.5413628360560821E-2</v>
      </c>
      <c r="F1483" s="164"/>
      <c r="W1483" s="146">
        <f t="shared" si="304"/>
        <v>0.73407373249095975</v>
      </c>
      <c r="X1483" s="168">
        <v>7.2447444608039451</v>
      </c>
      <c r="Y1483" s="147">
        <f t="shared" si="306"/>
        <v>9.9999999999988987E-4</v>
      </c>
      <c r="Z1483" s="122">
        <f t="shared" si="307"/>
        <v>8.8754449677853557</v>
      </c>
      <c r="AA1483" s="122">
        <f t="shared" si="308"/>
        <v>0.61929999999999996</v>
      </c>
      <c r="AB1483" s="122">
        <f t="shared" si="305"/>
        <v>7.3289662495386555E-3</v>
      </c>
      <c r="AC1483" s="122">
        <f t="shared" si="309"/>
        <v>7.2144135942459728</v>
      </c>
      <c r="AD1483" s="122">
        <f t="shared" si="302"/>
        <v>-396.99740087977574</v>
      </c>
      <c r="AE1483" s="122">
        <f t="shared" si="303"/>
        <v>6.5967130806573223E-4</v>
      </c>
      <c r="AF1483" s="122">
        <f t="shared" si="310"/>
        <v>0.69255111672514946</v>
      </c>
      <c r="AG1483" s="122">
        <f t="shared" si="311"/>
        <v>0.65967130806580487</v>
      </c>
      <c r="AH1483" s="87">
        <f t="shared" si="312"/>
        <v>5.9733226131994985E-2</v>
      </c>
      <c r="AI1483" s="122">
        <f t="shared" si="300"/>
        <v>1.2100422483359699</v>
      </c>
    </row>
    <row r="1484" spans="1:35" x14ac:dyDescent="0.25">
      <c r="A1484" s="90">
        <v>1.48</v>
      </c>
      <c r="B1484" s="164">
        <v>25.672507751718097</v>
      </c>
      <c r="E1484" s="147">
        <f t="shared" si="301"/>
        <v>2.5413628360560821E-2</v>
      </c>
      <c r="F1484" s="164"/>
      <c r="W1484" s="146">
        <f t="shared" si="304"/>
        <v>0.74683278518502749</v>
      </c>
      <c r="X1484" s="168">
        <v>7.3706665204542565</v>
      </c>
      <c r="Y1484" s="147">
        <f t="shared" si="306"/>
        <v>9.9999999999988987E-4</v>
      </c>
      <c r="Z1484" s="122">
        <f t="shared" si="307"/>
        <v>8.8754449677853557</v>
      </c>
      <c r="AA1484" s="122">
        <f t="shared" si="308"/>
        <v>0.61929999999999996</v>
      </c>
      <c r="AB1484" s="122">
        <f t="shared" si="305"/>
        <v>7.4075974155694592E-3</v>
      </c>
      <c r="AC1484" s="122">
        <f t="shared" si="309"/>
        <v>7.221821191661542</v>
      </c>
      <c r="AD1484" s="122">
        <f t="shared" si="302"/>
        <v>-401.16699615298637</v>
      </c>
      <c r="AE1484" s="122">
        <f t="shared" si="303"/>
        <v>6.6659972211047941E-4</v>
      </c>
      <c r="AF1484" s="122">
        <f t="shared" si="310"/>
        <v>0.69321771644725994</v>
      </c>
      <c r="AG1484" s="122">
        <f t="shared" si="311"/>
        <v>0.66659972211055285</v>
      </c>
      <c r="AH1484" s="87">
        <f t="shared" si="312"/>
        <v>5.9066626409884505E-2</v>
      </c>
      <c r="AI1484" s="122">
        <f t="shared" si="300"/>
        <v>1.213356629955753</v>
      </c>
    </row>
    <row r="1485" spans="1:35" x14ac:dyDescent="0.25">
      <c r="A1485" s="90">
        <v>1.4809999999999999</v>
      </c>
      <c r="B1485" s="164">
        <v>25.154748969409145</v>
      </c>
      <c r="E1485" s="147">
        <f t="shared" si="301"/>
        <v>2.5413628360560821E-2</v>
      </c>
      <c r="F1485" s="164"/>
      <c r="W1485" s="146">
        <f t="shared" si="304"/>
        <v>0.73407373249095975</v>
      </c>
      <c r="X1485" s="168">
        <v>7.2447444608039451</v>
      </c>
      <c r="Y1485" s="147">
        <f t="shared" si="306"/>
        <v>9.9999999999988987E-4</v>
      </c>
      <c r="Z1485" s="122">
        <f t="shared" si="307"/>
        <v>8.8754449677853557</v>
      </c>
      <c r="AA1485" s="122">
        <f t="shared" si="308"/>
        <v>0.61929999999999996</v>
      </c>
      <c r="AB1485" s="122">
        <f t="shared" si="305"/>
        <v>7.3289662495386555E-3</v>
      </c>
      <c r="AC1485" s="122">
        <f t="shared" si="309"/>
        <v>7.2291501579110804</v>
      </c>
      <c r="AD1485" s="122">
        <f t="shared" si="302"/>
        <v>-396.82070595164413</v>
      </c>
      <c r="AE1485" s="122">
        <f t="shared" si="303"/>
        <v>6.5937770268163938E-4</v>
      </c>
      <c r="AF1485" s="122">
        <f t="shared" si="310"/>
        <v>0.69387709414994159</v>
      </c>
      <c r="AG1485" s="122">
        <f t="shared" si="311"/>
        <v>0.65937770268171203</v>
      </c>
      <c r="AH1485" s="87">
        <f t="shared" si="312"/>
        <v>5.8407248707202868E-2</v>
      </c>
      <c r="AI1485" s="122">
        <f t="shared" si="300"/>
        <v>1.2100422483359699</v>
      </c>
    </row>
    <row r="1486" spans="1:35" x14ac:dyDescent="0.25">
      <c r="A1486" s="90">
        <v>1.4820000000000002</v>
      </c>
      <c r="B1486" s="164">
        <v>25.154748969409145</v>
      </c>
      <c r="E1486" s="147">
        <f t="shared" si="301"/>
        <v>2.5154748969417544E-2</v>
      </c>
      <c r="F1486" s="164"/>
      <c r="W1486" s="146">
        <f t="shared" si="304"/>
        <v>0.73407373249095975</v>
      </c>
      <c r="X1486" s="168">
        <v>7.2447444608039451</v>
      </c>
      <c r="Y1486" s="147">
        <f t="shared" si="306"/>
        <v>1.000000000000334E-3</v>
      </c>
      <c r="Z1486" s="122">
        <f t="shared" si="307"/>
        <v>8.8754449677853557</v>
      </c>
      <c r="AA1486" s="122">
        <f t="shared" si="308"/>
        <v>0.61929999999999996</v>
      </c>
      <c r="AB1486" s="122">
        <f t="shared" si="305"/>
        <v>7.3289662495419098E-3</v>
      </c>
      <c r="AC1486" s="122">
        <f t="shared" si="309"/>
        <v>7.2364791241606223</v>
      </c>
      <c r="AD1486" s="122">
        <f t="shared" si="302"/>
        <v>-396.73267350461703</v>
      </c>
      <c r="AE1486" s="122">
        <f t="shared" si="303"/>
        <v>6.5923142343811316E-4</v>
      </c>
      <c r="AF1486" s="122">
        <f t="shared" si="310"/>
        <v>0.69453632557337974</v>
      </c>
      <c r="AG1486" s="122">
        <f t="shared" si="311"/>
        <v>0.65923142343789298</v>
      </c>
      <c r="AH1486" s="87">
        <f t="shared" si="312"/>
        <v>5.7748017283764753E-2</v>
      </c>
      <c r="AI1486" s="122">
        <f t="shared" si="300"/>
        <v>1.1856383214932995</v>
      </c>
    </row>
    <row r="1487" spans="1:35" x14ac:dyDescent="0.25">
      <c r="A1487" s="90">
        <v>1.4830000000000001</v>
      </c>
      <c r="B1487" s="164">
        <v>25.154748969409145</v>
      </c>
      <c r="E1487" s="147">
        <f t="shared" si="301"/>
        <v>2.5154748969406376E-2</v>
      </c>
      <c r="F1487" s="164"/>
      <c r="W1487" s="146">
        <f t="shared" si="304"/>
        <v>0.73407373249095975</v>
      </c>
      <c r="X1487" s="168">
        <v>7.2447444608039451</v>
      </c>
      <c r="Y1487" s="147">
        <f t="shared" si="306"/>
        <v>9.9999999999988987E-4</v>
      </c>
      <c r="Z1487" s="122">
        <f t="shared" si="307"/>
        <v>8.8754449677853557</v>
      </c>
      <c r="AA1487" s="122">
        <f t="shared" si="308"/>
        <v>0.61929999999999996</v>
      </c>
      <c r="AB1487" s="122">
        <f t="shared" si="305"/>
        <v>7.3289662495386555E-3</v>
      </c>
      <c r="AC1487" s="122">
        <f t="shared" si="309"/>
        <v>7.2438080904101607</v>
      </c>
      <c r="AD1487" s="122">
        <f t="shared" si="302"/>
        <v>-396.64453717116618</v>
      </c>
      <c r="AE1487" s="122">
        <f t="shared" si="303"/>
        <v>6.5908497157155985E-4</v>
      </c>
      <c r="AF1487" s="122">
        <f t="shared" si="310"/>
        <v>0.69519541054495126</v>
      </c>
      <c r="AG1487" s="122">
        <f t="shared" si="311"/>
        <v>0.65908497157163248</v>
      </c>
      <c r="AH1487" s="87">
        <f t="shared" si="312"/>
        <v>5.7088932312193197E-2</v>
      </c>
      <c r="AI1487" s="122">
        <f t="shared" si="300"/>
        <v>1.1856383214932995</v>
      </c>
    </row>
    <row r="1488" spans="1:35" x14ac:dyDescent="0.25">
      <c r="A1488" s="90">
        <v>1.484</v>
      </c>
      <c r="B1488" s="164">
        <v>25.154748969409145</v>
      </c>
      <c r="E1488" s="147">
        <f t="shared" si="301"/>
        <v>2.5154748969406376E-2</v>
      </c>
      <c r="F1488" s="164"/>
      <c r="W1488" s="146">
        <f t="shared" si="304"/>
        <v>0.73407373249095975</v>
      </c>
      <c r="X1488" s="168">
        <v>7.2447444608039451</v>
      </c>
      <c r="Y1488" s="147">
        <f t="shared" si="306"/>
        <v>9.9999999999988987E-4</v>
      </c>
      <c r="Z1488" s="122">
        <f t="shared" si="307"/>
        <v>8.8754449677853557</v>
      </c>
      <c r="AA1488" s="122">
        <f t="shared" si="308"/>
        <v>0.61929999999999996</v>
      </c>
      <c r="AB1488" s="122">
        <f t="shared" si="305"/>
        <v>7.3289662495386555E-3</v>
      </c>
      <c r="AC1488" s="122">
        <f t="shared" si="309"/>
        <v>7.2511370566596991</v>
      </c>
      <c r="AD1488" s="122">
        <f t="shared" si="302"/>
        <v>-396.55629695181966</v>
      </c>
      <c r="AE1488" s="122">
        <f t="shared" si="303"/>
        <v>6.5893834708285711E-4</v>
      </c>
      <c r="AF1488" s="122">
        <f t="shared" si="310"/>
        <v>0.69585434889203412</v>
      </c>
      <c r="AG1488" s="122">
        <f t="shared" si="311"/>
        <v>0.65893834708292964</v>
      </c>
      <c r="AH1488" s="87">
        <f t="shared" si="312"/>
        <v>5.6429993965110337E-2</v>
      </c>
      <c r="AI1488" s="122">
        <f t="shared" si="300"/>
        <v>1.1856383214932995</v>
      </c>
    </row>
    <row r="1489" spans="1:35" x14ac:dyDescent="0.25">
      <c r="A1489" s="90">
        <v>1.4849999999999999</v>
      </c>
      <c r="B1489" s="164">
        <v>25.154748969409145</v>
      </c>
      <c r="E1489" s="147">
        <f t="shared" si="301"/>
        <v>2.5154748969406376E-2</v>
      </c>
      <c r="F1489" s="164"/>
      <c r="W1489" s="146">
        <f t="shared" si="304"/>
        <v>0.73407373249095975</v>
      </c>
      <c r="X1489" s="168">
        <v>7.2447444608039451</v>
      </c>
      <c r="Y1489" s="147">
        <f t="shared" si="306"/>
        <v>9.9999999999988987E-4</v>
      </c>
      <c r="Z1489" s="122">
        <f t="shared" si="307"/>
        <v>8.8754449677853557</v>
      </c>
      <c r="AA1489" s="122">
        <f t="shared" si="308"/>
        <v>0.61929999999999996</v>
      </c>
      <c r="AB1489" s="122">
        <f t="shared" si="305"/>
        <v>7.3289662495386555E-3</v>
      </c>
      <c r="AC1489" s="122">
        <f t="shared" si="309"/>
        <v>7.2584660229092375</v>
      </c>
      <c r="AD1489" s="122">
        <f t="shared" si="302"/>
        <v>-396.46795284640166</v>
      </c>
      <c r="AE1489" s="122">
        <f t="shared" si="303"/>
        <v>6.5879154997171264E-4</v>
      </c>
      <c r="AF1489" s="122">
        <f t="shared" si="310"/>
        <v>0.69651314044200585</v>
      </c>
      <c r="AG1489" s="122">
        <f t="shared" si="311"/>
        <v>0.65879154997178524</v>
      </c>
      <c r="AH1489" s="87">
        <f t="shared" si="312"/>
        <v>5.5771202415138624E-2</v>
      </c>
      <c r="AI1489" s="122">
        <f t="shared" si="300"/>
        <v>1.1856383214932995</v>
      </c>
    </row>
    <row r="1490" spans="1:35" x14ac:dyDescent="0.25">
      <c r="A1490" s="90">
        <v>1.4860000000000002</v>
      </c>
      <c r="B1490" s="164">
        <v>25.154748969409145</v>
      </c>
      <c r="E1490" s="147">
        <f t="shared" si="301"/>
        <v>2.5154748969417544E-2</v>
      </c>
      <c r="F1490" s="164"/>
      <c r="W1490" s="146">
        <f t="shared" si="304"/>
        <v>0.73407373249095975</v>
      </c>
      <c r="X1490" s="168">
        <v>7.2447444608039451</v>
      </c>
      <c r="Y1490" s="147">
        <f t="shared" si="306"/>
        <v>1.000000000000334E-3</v>
      </c>
      <c r="Z1490" s="122">
        <f t="shared" si="307"/>
        <v>8.8754449677853557</v>
      </c>
      <c r="AA1490" s="122">
        <f t="shared" si="308"/>
        <v>0.61929999999999996</v>
      </c>
      <c r="AB1490" s="122">
        <f t="shared" si="305"/>
        <v>7.3289662495419098E-3</v>
      </c>
      <c r="AC1490" s="122">
        <f t="shared" si="309"/>
        <v>7.2657949891587794</v>
      </c>
      <c r="AD1490" s="122">
        <f t="shared" si="302"/>
        <v>-396.37950485508793</v>
      </c>
      <c r="AE1490" s="122">
        <f t="shared" si="303"/>
        <v>6.5864458023841873E-4</v>
      </c>
      <c r="AF1490" s="122">
        <f t="shared" si="310"/>
        <v>0.69717178502224431</v>
      </c>
      <c r="AG1490" s="122">
        <f t="shared" si="311"/>
        <v>0.65864458023819883</v>
      </c>
      <c r="AH1490" s="87">
        <f t="shared" si="312"/>
        <v>5.5112557834900204E-2</v>
      </c>
      <c r="AI1490" s="122">
        <f t="shared" si="300"/>
        <v>1.1856383214932995</v>
      </c>
    </row>
    <row r="1491" spans="1:35" x14ac:dyDescent="0.25">
      <c r="A1491" s="90">
        <v>1.4870000000000001</v>
      </c>
      <c r="B1491" s="164">
        <v>24.507550491522949</v>
      </c>
      <c r="E1491" s="147">
        <f t="shared" si="301"/>
        <v>2.4831149730463312E-2</v>
      </c>
      <c r="F1491" s="164"/>
      <c r="W1491" s="146">
        <f t="shared" si="304"/>
        <v>0.71812491662337485</v>
      </c>
      <c r="X1491" s="168">
        <v>7.0873418862410542</v>
      </c>
      <c r="Y1491" s="147">
        <f t="shared" si="306"/>
        <v>9.9999999999988987E-4</v>
      </c>
      <c r="Z1491" s="122">
        <f t="shared" si="307"/>
        <v>8.8754449677853557</v>
      </c>
      <c r="AA1491" s="122">
        <f t="shared" si="308"/>
        <v>0.61929999999999996</v>
      </c>
      <c r="AB1491" s="122">
        <f t="shared" si="305"/>
        <v>7.2299416581307176E-3</v>
      </c>
      <c r="AC1491" s="122">
        <f t="shared" si="309"/>
        <v>7.2730249308169101</v>
      </c>
      <c r="AD1491" s="122">
        <f t="shared" si="302"/>
        <v>-390.93768854396865</v>
      </c>
      <c r="AE1491" s="122">
        <f t="shared" si="303"/>
        <v>6.4960217825731201E-4</v>
      </c>
      <c r="AF1491" s="122">
        <f t="shared" si="310"/>
        <v>0.69782138720050157</v>
      </c>
      <c r="AG1491" s="122">
        <f t="shared" si="311"/>
        <v>0.64960217825738353</v>
      </c>
      <c r="AH1491" s="87">
        <f t="shared" si="312"/>
        <v>5.4462955656642893E-2</v>
      </c>
      <c r="AI1491" s="122">
        <f t="shared" ref="AI1491:AI1554" si="313">B1477*9.81/(W1491*1000000*$AF$1)</f>
        <v>1.211970129285127</v>
      </c>
    </row>
    <row r="1492" spans="1:35" x14ac:dyDescent="0.25">
      <c r="A1492" s="90">
        <v>1.488</v>
      </c>
      <c r="B1492" s="164">
        <v>23.860352013636756</v>
      </c>
      <c r="E1492" s="147">
        <f t="shared" si="301"/>
        <v>2.418395125257719E-2</v>
      </c>
      <c r="F1492" s="164"/>
      <c r="W1492" s="146">
        <f t="shared" si="304"/>
        <v>0.70217610075579007</v>
      </c>
      <c r="X1492" s="168">
        <v>6.9299393116781642</v>
      </c>
      <c r="Y1492" s="147">
        <f t="shared" si="306"/>
        <v>9.9999999999988987E-4</v>
      </c>
      <c r="Z1492" s="122">
        <f t="shared" si="307"/>
        <v>8.8754449677853557</v>
      </c>
      <c r="AA1492" s="122">
        <f t="shared" si="308"/>
        <v>0.61929999999999996</v>
      </c>
      <c r="AB1492" s="122">
        <f t="shared" si="305"/>
        <v>7.1300761861221619E-3</v>
      </c>
      <c r="AC1492" s="122">
        <f t="shared" si="309"/>
        <v>7.2801550070030325</v>
      </c>
      <c r="AD1492" s="122">
        <f t="shared" si="302"/>
        <v>-385.45385223593877</v>
      </c>
      <c r="AE1492" s="122">
        <f t="shared" si="303"/>
        <v>6.4048995368727775E-4</v>
      </c>
      <c r="AF1492" s="122">
        <f t="shared" si="310"/>
        <v>0.69846187715418884</v>
      </c>
      <c r="AG1492" s="122">
        <f t="shared" si="311"/>
        <v>0.64048995368734829</v>
      </c>
      <c r="AH1492" s="87">
        <f t="shared" si="312"/>
        <v>5.3822465702955617E-2</v>
      </c>
      <c r="AI1492" s="122">
        <f t="shared" si="313"/>
        <v>1.2394981075347089</v>
      </c>
    </row>
    <row r="1493" spans="1:35" x14ac:dyDescent="0.25">
      <c r="A1493" s="90">
        <v>1.4889999999999999</v>
      </c>
      <c r="B1493" s="164">
        <v>23.860352013636756</v>
      </c>
      <c r="E1493" s="147">
        <f t="shared" si="301"/>
        <v>2.386035201363413E-2</v>
      </c>
      <c r="F1493" s="164"/>
      <c r="W1493" s="146">
        <f t="shared" si="304"/>
        <v>0.70217610075579007</v>
      </c>
      <c r="X1493" s="168">
        <v>6.9299393116781642</v>
      </c>
      <c r="Y1493" s="147">
        <f t="shared" si="306"/>
        <v>9.9999999999988987E-4</v>
      </c>
      <c r="Z1493" s="122">
        <f t="shared" si="307"/>
        <v>8.8754449677853557</v>
      </c>
      <c r="AA1493" s="122">
        <f t="shared" si="308"/>
        <v>0.61929999999999996</v>
      </c>
      <c r="AB1493" s="122">
        <f t="shared" si="305"/>
        <v>7.1300761861221619E-3</v>
      </c>
      <c r="AC1493" s="122">
        <f t="shared" si="309"/>
        <v>7.2872850831891549</v>
      </c>
      <c r="AD1493" s="122">
        <f t="shared" si="302"/>
        <v>-385.36984998632653</v>
      </c>
      <c r="AE1493" s="122">
        <f t="shared" si="303"/>
        <v>6.4035037122714238E-4</v>
      </c>
      <c r="AF1493" s="122">
        <f t="shared" si="310"/>
        <v>0.69910222752541595</v>
      </c>
      <c r="AG1493" s="122">
        <f t="shared" si="311"/>
        <v>0.64035037122721294</v>
      </c>
      <c r="AH1493" s="87">
        <f t="shared" si="312"/>
        <v>5.3182115331728473E-2</v>
      </c>
      <c r="AI1493" s="122">
        <f t="shared" si="313"/>
        <v>1.2394981075347089</v>
      </c>
    </row>
    <row r="1494" spans="1:35" x14ac:dyDescent="0.25">
      <c r="A1494" s="90">
        <v>1.4900000000000002</v>
      </c>
      <c r="B1494" s="164">
        <v>23.860352013636756</v>
      </c>
      <c r="E1494" s="147">
        <f t="shared" si="301"/>
        <v>2.3860352013644726E-2</v>
      </c>
      <c r="F1494" s="164"/>
      <c r="W1494" s="146">
        <f t="shared" si="304"/>
        <v>0.70217610075579007</v>
      </c>
      <c r="X1494" s="168">
        <v>6.9299393116781642</v>
      </c>
      <c r="Y1494" s="147">
        <f t="shared" si="306"/>
        <v>1.000000000000334E-3</v>
      </c>
      <c r="Z1494" s="122">
        <f t="shared" si="307"/>
        <v>8.8754449677853557</v>
      </c>
      <c r="AA1494" s="122">
        <f t="shared" si="308"/>
        <v>0.61929999999999996</v>
      </c>
      <c r="AB1494" s="122">
        <f t="shared" si="305"/>
        <v>7.1300761861253286E-3</v>
      </c>
      <c r="AC1494" s="122">
        <f t="shared" si="309"/>
        <v>7.29441515937528</v>
      </c>
      <c r="AD1494" s="122">
        <f t="shared" si="302"/>
        <v>-385.28575208100574</v>
      </c>
      <c r="AE1494" s="122">
        <f t="shared" si="303"/>
        <v>6.4021062982055974E-4</v>
      </c>
      <c r="AF1494" s="122">
        <f t="shared" si="310"/>
        <v>0.69974243815523651</v>
      </c>
      <c r="AG1494" s="122">
        <f t="shared" si="311"/>
        <v>0.64021062982034593</v>
      </c>
      <c r="AH1494" s="87">
        <f t="shared" si="312"/>
        <v>5.2541904701907914E-2</v>
      </c>
      <c r="AI1494" s="122">
        <f t="shared" si="313"/>
        <v>1.2394981075347089</v>
      </c>
    </row>
    <row r="1495" spans="1:35" x14ac:dyDescent="0.25">
      <c r="A1495" s="90">
        <v>1.4910000000000001</v>
      </c>
      <c r="B1495" s="164">
        <v>25.154748969409145</v>
      </c>
      <c r="E1495" s="147">
        <f t="shared" si="301"/>
        <v>2.4507550491520251E-2</v>
      </c>
      <c r="F1495" s="164"/>
      <c r="W1495" s="146">
        <f t="shared" si="304"/>
        <v>0.73407373249095953</v>
      </c>
      <c r="X1495" s="168">
        <v>7.2447444608039433</v>
      </c>
      <c r="Y1495" s="147">
        <f t="shared" si="306"/>
        <v>9.9999999999988987E-4</v>
      </c>
      <c r="Z1495" s="122">
        <f t="shared" si="307"/>
        <v>8.8754449677853557</v>
      </c>
      <c r="AA1495" s="122">
        <f t="shared" si="308"/>
        <v>0.61929999999999996</v>
      </c>
      <c r="AB1495" s="122">
        <f t="shared" si="305"/>
        <v>7.3289662495386538E-3</v>
      </c>
      <c r="AC1495" s="122">
        <f t="shared" si="309"/>
        <v>7.3017441256248183</v>
      </c>
      <c r="AD1495" s="122">
        <f t="shared" si="302"/>
        <v>-395.9441562124166</v>
      </c>
      <c r="AE1495" s="122">
        <f t="shared" si="303"/>
        <v>6.5792118253370018E-4</v>
      </c>
      <c r="AF1495" s="122">
        <f t="shared" si="310"/>
        <v>0.70040035933777023</v>
      </c>
      <c r="AG1495" s="122">
        <f t="shared" si="311"/>
        <v>0.65792118253377263</v>
      </c>
      <c r="AH1495" s="87">
        <f t="shared" si="312"/>
        <v>5.1883983519374212E-2</v>
      </c>
      <c r="AI1495" s="122">
        <f t="shared" si="313"/>
        <v>1.1856383214932995</v>
      </c>
    </row>
    <row r="1496" spans="1:35" x14ac:dyDescent="0.25">
      <c r="A1496" s="90">
        <v>1.492</v>
      </c>
      <c r="B1496" s="164">
        <v>23.860352013636756</v>
      </c>
      <c r="E1496" s="147">
        <f t="shared" si="301"/>
        <v>2.4507550491520251E-2</v>
      </c>
      <c r="F1496" s="164"/>
      <c r="W1496" s="146">
        <f t="shared" si="304"/>
        <v>0.70217610075579029</v>
      </c>
      <c r="X1496" s="168">
        <v>6.9299393116781669</v>
      </c>
      <c r="Y1496" s="147">
        <f t="shared" si="306"/>
        <v>9.9999999999988987E-4</v>
      </c>
      <c r="Z1496" s="122">
        <f t="shared" si="307"/>
        <v>8.8754449677853557</v>
      </c>
      <c r="AA1496" s="122">
        <f t="shared" si="308"/>
        <v>0.61929999999999996</v>
      </c>
      <c r="AB1496" s="122">
        <f t="shared" si="305"/>
        <v>7.1300761861221636E-3</v>
      </c>
      <c r="AC1496" s="122">
        <f t="shared" si="309"/>
        <v>7.3088742018109407</v>
      </c>
      <c r="AD1496" s="122">
        <f t="shared" si="302"/>
        <v>-385.11491672347728</v>
      </c>
      <c r="AE1496" s="122">
        <f t="shared" si="303"/>
        <v>6.3992676100047441E-4</v>
      </c>
      <c r="AF1496" s="122">
        <f t="shared" si="310"/>
        <v>0.70104028609877067</v>
      </c>
      <c r="AG1496" s="122">
        <f t="shared" si="311"/>
        <v>0.63992676100054491</v>
      </c>
      <c r="AH1496" s="87">
        <f t="shared" si="312"/>
        <v>5.1244056758373735E-2</v>
      </c>
      <c r="AI1496" s="122">
        <f t="shared" si="313"/>
        <v>1.2650106273221995</v>
      </c>
    </row>
    <row r="1497" spans="1:35" x14ac:dyDescent="0.25">
      <c r="A1497" s="90">
        <v>1.4929999999999999</v>
      </c>
      <c r="B1497" s="164">
        <v>23.860352013636756</v>
      </c>
      <c r="E1497" s="147">
        <f t="shared" si="301"/>
        <v>2.386035201363413E-2</v>
      </c>
      <c r="F1497" s="164"/>
      <c r="W1497" s="146">
        <f t="shared" si="304"/>
        <v>0.70217610075579029</v>
      </c>
      <c r="X1497" s="168">
        <v>6.9299393116781669</v>
      </c>
      <c r="Y1497" s="147">
        <f t="shared" si="306"/>
        <v>9.9999999999988987E-4</v>
      </c>
      <c r="Z1497" s="122">
        <f t="shared" si="307"/>
        <v>8.8754449677853557</v>
      </c>
      <c r="AA1497" s="122">
        <f t="shared" si="308"/>
        <v>0.61929999999999996</v>
      </c>
      <c r="AB1497" s="122">
        <f t="shared" si="305"/>
        <v>7.1300761861221636E-3</v>
      </c>
      <c r="AC1497" s="122">
        <f t="shared" si="309"/>
        <v>7.3160042779970631</v>
      </c>
      <c r="AD1497" s="122">
        <f t="shared" si="302"/>
        <v>-385.0305291820714</v>
      </c>
      <c r="AE1497" s="122">
        <f t="shared" si="303"/>
        <v>6.3978653831967024E-4</v>
      </c>
      <c r="AF1497" s="122">
        <f t="shared" si="310"/>
        <v>0.70168007263709031</v>
      </c>
      <c r="AG1497" s="122">
        <f t="shared" si="311"/>
        <v>0.63978653831974075</v>
      </c>
      <c r="AH1497" s="87">
        <f t="shared" si="312"/>
        <v>5.0604270220054065E-2</v>
      </c>
      <c r="AI1497" s="122">
        <f t="shared" si="313"/>
        <v>1.2394981075347082</v>
      </c>
    </row>
    <row r="1498" spans="1:35" x14ac:dyDescent="0.25">
      <c r="A1498" s="90">
        <v>1.4940000000000002</v>
      </c>
      <c r="B1498" s="164">
        <v>23.860352013636756</v>
      </c>
      <c r="E1498" s="147">
        <f t="shared" si="301"/>
        <v>2.3860352013644726E-2</v>
      </c>
      <c r="F1498" s="164"/>
      <c r="W1498" s="146">
        <f t="shared" si="304"/>
        <v>0.70217610075579029</v>
      </c>
      <c r="X1498" s="168">
        <v>6.9299393116781669</v>
      </c>
      <c r="Y1498" s="147">
        <f t="shared" si="306"/>
        <v>1.000000000000334E-3</v>
      </c>
      <c r="Z1498" s="122">
        <f t="shared" si="307"/>
        <v>8.8754449677853557</v>
      </c>
      <c r="AA1498" s="122">
        <f t="shared" si="308"/>
        <v>0.61929999999999996</v>
      </c>
      <c r="AB1498" s="122">
        <f t="shared" si="305"/>
        <v>7.1300761861253304E-3</v>
      </c>
      <c r="AC1498" s="122">
        <f t="shared" si="309"/>
        <v>7.3231343541831881</v>
      </c>
      <c r="AD1498" s="122">
        <f t="shared" si="302"/>
        <v>-384.94604598495675</v>
      </c>
      <c r="AE1498" s="122">
        <f t="shared" si="303"/>
        <v>6.396461566924186E-4</v>
      </c>
      <c r="AF1498" s="122">
        <f t="shared" si="310"/>
        <v>0.70231971879378274</v>
      </c>
      <c r="AG1498" s="122">
        <f t="shared" si="311"/>
        <v>0.63964615669220504</v>
      </c>
      <c r="AH1498" s="87">
        <f t="shared" si="312"/>
        <v>4.9964624063361648E-2</v>
      </c>
      <c r="AI1498" s="122">
        <f t="shared" si="313"/>
        <v>1.2650106273221995</v>
      </c>
    </row>
    <row r="1499" spans="1:35" x14ac:dyDescent="0.25">
      <c r="A1499" s="90">
        <v>1.4950000000000001</v>
      </c>
      <c r="B1499" s="164">
        <v>23.860352013636756</v>
      </c>
      <c r="E1499" s="147">
        <f t="shared" si="301"/>
        <v>2.386035201363413E-2</v>
      </c>
      <c r="F1499" s="164"/>
      <c r="W1499" s="146">
        <f t="shared" si="304"/>
        <v>0.70217610075579029</v>
      </c>
      <c r="X1499" s="168">
        <v>6.9299393116781669</v>
      </c>
      <c r="Y1499" s="147">
        <f t="shared" si="306"/>
        <v>9.9999999999988987E-4</v>
      </c>
      <c r="Z1499" s="122">
        <f t="shared" si="307"/>
        <v>8.8754449677853557</v>
      </c>
      <c r="AA1499" s="122">
        <f t="shared" si="308"/>
        <v>0.61929999999999996</v>
      </c>
      <c r="AB1499" s="122">
        <f t="shared" si="305"/>
        <v>7.1300761861221636E-3</v>
      </c>
      <c r="AC1499" s="122">
        <f t="shared" si="309"/>
        <v>7.3302644303693105</v>
      </c>
      <c r="AD1499" s="122">
        <f t="shared" si="302"/>
        <v>-384.86146713162066</v>
      </c>
      <c r="AE1499" s="122">
        <f t="shared" si="303"/>
        <v>6.3950561611786751E-4</v>
      </c>
      <c r="AF1499" s="122">
        <f t="shared" si="310"/>
        <v>0.70295922440990066</v>
      </c>
      <c r="AG1499" s="122">
        <f t="shared" si="311"/>
        <v>0.63950561611793799</v>
      </c>
      <c r="AH1499" s="87">
        <f t="shared" si="312"/>
        <v>4.9325118447243778E-2</v>
      </c>
      <c r="AI1499" s="122">
        <f t="shared" si="313"/>
        <v>1.2394981075347082</v>
      </c>
    </row>
    <row r="1500" spans="1:35" x14ac:dyDescent="0.25">
      <c r="A1500" s="90">
        <v>1.496</v>
      </c>
      <c r="B1500" s="164">
        <v>23.860352013636756</v>
      </c>
      <c r="E1500" s="147">
        <f t="shared" si="301"/>
        <v>2.386035201363413E-2</v>
      </c>
      <c r="F1500" s="164"/>
      <c r="W1500" s="146">
        <f t="shared" si="304"/>
        <v>0.70217610075579029</v>
      </c>
      <c r="X1500" s="168">
        <v>6.9299393116781669</v>
      </c>
      <c r="Y1500" s="147">
        <f t="shared" si="306"/>
        <v>9.9999999999988987E-4</v>
      </c>
      <c r="Z1500" s="122">
        <f t="shared" si="307"/>
        <v>8.8754449677853557</v>
      </c>
      <c r="AA1500" s="122">
        <f t="shared" si="308"/>
        <v>0.61929999999999996</v>
      </c>
      <c r="AB1500" s="122">
        <f t="shared" si="305"/>
        <v>7.1300761861221636E-3</v>
      </c>
      <c r="AC1500" s="122">
        <f t="shared" si="309"/>
        <v>7.3373945065554329</v>
      </c>
      <c r="AD1500" s="122">
        <f t="shared" si="302"/>
        <v>-384.77679262257573</v>
      </c>
      <c r="AE1500" s="122">
        <f t="shared" si="303"/>
        <v>6.3936491659686884E-4</v>
      </c>
      <c r="AF1500" s="122">
        <f t="shared" si="310"/>
        <v>0.70359858932649755</v>
      </c>
      <c r="AG1500" s="122">
        <f t="shared" si="311"/>
        <v>0.63936491659693928</v>
      </c>
      <c r="AH1500" s="87">
        <f t="shared" si="312"/>
        <v>4.8685753530646907E-2</v>
      </c>
      <c r="AI1500" s="122">
        <f t="shared" si="313"/>
        <v>1.2394981075347082</v>
      </c>
    </row>
    <row r="1501" spans="1:35" x14ac:dyDescent="0.25">
      <c r="A1501" s="90">
        <v>1.4969999999999999</v>
      </c>
      <c r="B1501" s="164">
        <v>23.860352013636756</v>
      </c>
      <c r="E1501" s="147">
        <f t="shared" si="301"/>
        <v>2.386035201363413E-2</v>
      </c>
      <c r="F1501" s="164"/>
      <c r="W1501" s="146">
        <f t="shared" si="304"/>
        <v>0.70217610075579029</v>
      </c>
      <c r="X1501" s="168">
        <v>6.9299393116781669</v>
      </c>
      <c r="Y1501" s="147">
        <f t="shared" si="306"/>
        <v>9.9999999999988987E-4</v>
      </c>
      <c r="Z1501" s="122">
        <f t="shared" si="307"/>
        <v>8.8754449677853557</v>
      </c>
      <c r="AA1501" s="122">
        <f t="shared" si="308"/>
        <v>0.61929999999999996</v>
      </c>
      <c r="AB1501" s="122">
        <f t="shared" si="305"/>
        <v>7.1300761861221636E-3</v>
      </c>
      <c r="AC1501" s="122">
        <f t="shared" si="309"/>
        <v>7.3445245827415553</v>
      </c>
      <c r="AD1501" s="122">
        <f t="shared" si="302"/>
        <v>-384.69202245765126</v>
      </c>
      <c r="AE1501" s="122">
        <f t="shared" si="303"/>
        <v>6.3922405812913896E-4</v>
      </c>
      <c r="AF1501" s="122">
        <f t="shared" si="310"/>
        <v>0.70423781338462665</v>
      </c>
      <c r="AG1501" s="122">
        <f t="shared" si="311"/>
        <v>0.63922405812920935</v>
      </c>
      <c r="AH1501" s="87">
        <f t="shared" si="312"/>
        <v>4.8046529472517766E-2</v>
      </c>
      <c r="AI1501" s="122">
        <f t="shared" si="313"/>
        <v>1.2394981075347082</v>
      </c>
    </row>
    <row r="1502" spans="1:35" x14ac:dyDescent="0.25">
      <c r="A1502" s="90">
        <v>1.4980000000000002</v>
      </c>
      <c r="B1502" s="164">
        <v>23.860352013636756</v>
      </c>
      <c r="E1502" s="147">
        <f t="shared" si="301"/>
        <v>2.3860352013644726E-2</v>
      </c>
      <c r="F1502" s="164"/>
      <c r="W1502" s="146">
        <f t="shared" si="304"/>
        <v>0.70217610075579029</v>
      </c>
      <c r="X1502" s="168">
        <v>6.9299393116781669</v>
      </c>
      <c r="Y1502" s="147">
        <f t="shared" si="306"/>
        <v>1.000000000000334E-3</v>
      </c>
      <c r="Z1502" s="122">
        <f t="shared" si="307"/>
        <v>8.8754449677853557</v>
      </c>
      <c r="AA1502" s="122">
        <f t="shared" si="308"/>
        <v>0.61929999999999996</v>
      </c>
      <c r="AB1502" s="122">
        <f t="shared" si="305"/>
        <v>7.1300761861253304E-3</v>
      </c>
      <c r="AC1502" s="122">
        <f t="shared" si="309"/>
        <v>7.3516546589276803</v>
      </c>
      <c r="AD1502" s="122">
        <f t="shared" si="302"/>
        <v>-384.60715663701774</v>
      </c>
      <c r="AE1502" s="122">
        <f t="shared" si="303"/>
        <v>6.3908304071496117E-4</v>
      </c>
      <c r="AF1502" s="122">
        <f t="shared" si="310"/>
        <v>0.70487689642534157</v>
      </c>
      <c r="AG1502" s="122">
        <f t="shared" si="311"/>
        <v>0.63908304071474775</v>
      </c>
      <c r="AH1502" s="87">
        <f t="shared" si="312"/>
        <v>4.7407446431802808E-2</v>
      </c>
      <c r="AI1502" s="122">
        <f t="shared" si="313"/>
        <v>1.2394981075347082</v>
      </c>
    </row>
    <row r="1503" spans="1:35" x14ac:dyDescent="0.25">
      <c r="A1503" s="90">
        <v>1.4990000000000001</v>
      </c>
      <c r="B1503" s="164">
        <v>23.3425932313278</v>
      </c>
      <c r="E1503" s="147">
        <f t="shared" si="301"/>
        <v>2.3601472622479677E-2</v>
      </c>
      <c r="F1503" s="164"/>
      <c r="W1503" s="146">
        <f t="shared" si="304"/>
        <v>0.6894170480617221</v>
      </c>
      <c r="X1503" s="168">
        <v>6.8040172520278519</v>
      </c>
      <c r="Y1503" s="147">
        <f t="shared" si="306"/>
        <v>9.9999999999988987E-4</v>
      </c>
      <c r="Z1503" s="122">
        <f t="shared" si="307"/>
        <v>8.8754449677853557</v>
      </c>
      <c r="AA1503" s="122">
        <f t="shared" si="308"/>
        <v>0.61929999999999996</v>
      </c>
      <c r="AB1503" s="122">
        <f t="shared" si="305"/>
        <v>7.0495606222743109E-3</v>
      </c>
      <c r="AC1503" s="122">
        <f t="shared" si="309"/>
        <v>7.3587042195499546</v>
      </c>
      <c r="AD1503" s="122">
        <f t="shared" si="302"/>
        <v>-380.18097168515686</v>
      </c>
      <c r="AE1503" s="122">
        <f t="shared" si="303"/>
        <v>6.3172826405782337E-4</v>
      </c>
      <c r="AF1503" s="122">
        <f t="shared" si="310"/>
        <v>0.70550862468939934</v>
      </c>
      <c r="AG1503" s="122">
        <f t="shared" si="311"/>
        <v>0.63172826405789295</v>
      </c>
      <c r="AH1503" s="87">
        <f t="shared" si="312"/>
        <v>4.6775718167744985E-2</v>
      </c>
      <c r="AI1503" s="122">
        <f t="shared" si="313"/>
        <v>1.2624375194809259</v>
      </c>
    </row>
    <row r="1504" spans="1:35" x14ac:dyDescent="0.25">
      <c r="A1504" s="90">
        <v>1.5</v>
      </c>
      <c r="B1504" s="164">
        <v>22.824834449018844</v>
      </c>
      <c r="E1504" s="147">
        <f t="shared" si="301"/>
        <v>2.3083713840170782E-2</v>
      </c>
      <c r="F1504" s="164"/>
      <c r="W1504" s="146">
        <f t="shared" si="304"/>
        <v>0.67665799536765436</v>
      </c>
      <c r="X1504" s="168">
        <v>6.6780951923775413</v>
      </c>
      <c r="Y1504" s="147">
        <f t="shared" si="306"/>
        <v>9.9999999999988987E-4</v>
      </c>
      <c r="Z1504" s="122">
        <f t="shared" si="307"/>
        <v>8.8754449677853557</v>
      </c>
      <c r="AA1504" s="122">
        <f t="shared" si="308"/>
        <v>0.61929999999999996</v>
      </c>
      <c r="AB1504" s="122">
        <f t="shared" si="305"/>
        <v>6.9684757343085766E-3</v>
      </c>
      <c r="AC1504" s="122">
        <f t="shared" si="309"/>
        <v>7.365672695284263</v>
      </c>
      <c r="AD1504" s="122">
        <f t="shared" si="302"/>
        <v>-375.72684157367405</v>
      </c>
      <c r="AE1504" s="122">
        <f t="shared" si="303"/>
        <v>6.2432705228559159E-4</v>
      </c>
      <c r="AF1504" s="122">
        <f t="shared" si="310"/>
        <v>0.70613295174168489</v>
      </c>
      <c r="AG1504" s="122">
        <f t="shared" si="311"/>
        <v>0.62432705228566032</v>
      </c>
      <c r="AH1504" s="87">
        <f t="shared" si="312"/>
        <v>4.6151391115459392E-2</v>
      </c>
      <c r="AI1504" s="122">
        <f t="shared" si="313"/>
        <v>1.2862420218208022</v>
      </c>
    </row>
    <row r="1505" spans="1:35" x14ac:dyDescent="0.25">
      <c r="A1505" s="90">
        <v>1.5009999999999999</v>
      </c>
      <c r="B1505" s="164">
        <v>22.824834449018844</v>
      </c>
      <c r="E1505" s="147">
        <f t="shared" si="301"/>
        <v>2.282483444901633E-2</v>
      </c>
      <c r="F1505" s="164"/>
      <c r="W1505" s="146">
        <f t="shared" si="304"/>
        <v>0.67665799536765436</v>
      </c>
      <c r="X1505" s="168">
        <v>6.6780951923775413</v>
      </c>
      <c r="Y1505" s="147">
        <f t="shared" si="306"/>
        <v>9.9999999999988987E-4</v>
      </c>
      <c r="Z1505" s="122">
        <f t="shared" si="307"/>
        <v>8.8754449677853557</v>
      </c>
      <c r="AA1505" s="122">
        <f t="shared" si="308"/>
        <v>0.61929999999999996</v>
      </c>
      <c r="AB1505" s="122">
        <f t="shared" si="305"/>
        <v>6.9684757343085766E-3</v>
      </c>
      <c r="AC1505" s="122">
        <f t="shared" si="309"/>
        <v>7.3726411710185715</v>
      </c>
      <c r="AD1505" s="122">
        <f t="shared" si="302"/>
        <v>-375.6455090923821</v>
      </c>
      <c r="AE1505" s="122">
        <f t="shared" si="303"/>
        <v>6.2419190604986519E-4</v>
      </c>
      <c r="AF1505" s="122">
        <f t="shared" si="310"/>
        <v>0.70675714364773479</v>
      </c>
      <c r="AG1505" s="122">
        <f t="shared" si="311"/>
        <v>0.62419190604993391</v>
      </c>
      <c r="AH1505" s="87">
        <f t="shared" si="312"/>
        <v>4.5527199209409529E-2</v>
      </c>
      <c r="AI1505" s="122">
        <f t="shared" si="313"/>
        <v>1.2531487128902286</v>
      </c>
    </row>
    <row r="1506" spans="1:35" x14ac:dyDescent="0.25">
      <c r="A1506" s="90">
        <v>1.5020000000000002</v>
      </c>
      <c r="B1506" s="164">
        <v>23.3425932313278</v>
      </c>
      <c r="E1506" s="147">
        <f t="shared" si="301"/>
        <v>2.3083713840181035E-2</v>
      </c>
      <c r="F1506" s="164"/>
      <c r="W1506" s="146">
        <f t="shared" si="304"/>
        <v>0.6894170480617221</v>
      </c>
      <c r="X1506" s="168">
        <v>6.8040172520278519</v>
      </c>
      <c r="Y1506" s="147">
        <f t="shared" si="306"/>
        <v>1.000000000000334E-3</v>
      </c>
      <c r="Z1506" s="122">
        <f t="shared" si="307"/>
        <v>8.8754449677853557</v>
      </c>
      <c r="AA1506" s="122">
        <f t="shared" si="308"/>
        <v>0.61929999999999996</v>
      </c>
      <c r="AB1506" s="122">
        <f t="shared" si="305"/>
        <v>7.0495606222774412E-3</v>
      </c>
      <c r="AC1506" s="122">
        <f t="shared" si="309"/>
        <v>7.3796907316408493</v>
      </c>
      <c r="AD1506" s="122">
        <f t="shared" si="302"/>
        <v>-379.93317612133552</v>
      </c>
      <c r="AE1506" s="122">
        <f t="shared" si="303"/>
        <v>6.3131651419911735E-4</v>
      </c>
      <c r="AF1506" s="122">
        <f t="shared" si="310"/>
        <v>0.70738846016193391</v>
      </c>
      <c r="AG1506" s="122">
        <f t="shared" si="311"/>
        <v>0.63131651419890655</v>
      </c>
      <c r="AH1506" s="87">
        <f t="shared" si="312"/>
        <v>4.4895882695210408E-2</v>
      </c>
      <c r="AI1506" s="122">
        <f t="shared" si="313"/>
        <v>1.1974758184495942</v>
      </c>
    </row>
    <row r="1507" spans="1:35" x14ac:dyDescent="0.25">
      <c r="A1507" s="90">
        <v>1.5030000000000001</v>
      </c>
      <c r="B1507" s="164">
        <v>23.860352013636756</v>
      </c>
      <c r="E1507" s="147">
        <f t="shared" si="301"/>
        <v>2.3601472622479677E-2</v>
      </c>
      <c r="F1507" s="164"/>
      <c r="W1507" s="146">
        <f t="shared" si="304"/>
        <v>0.70217610075579007</v>
      </c>
      <c r="X1507" s="168">
        <v>6.9299393116781642</v>
      </c>
      <c r="Y1507" s="147">
        <f t="shared" si="306"/>
        <v>9.9999999999988987E-4</v>
      </c>
      <c r="Z1507" s="122">
        <f t="shared" si="307"/>
        <v>8.8754449677853557</v>
      </c>
      <c r="AA1507" s="122">
        <f t="shared" si="308"/>
        <v>0.61929999999999996</v>
      </c>
      <c r="AB1507" s="122">
        <f t="shared" si="305"/>
        <v>7.1300761861221619E-3</v>
      </c>
      <c r="AC1507" s="122">
        <f t="shared" si="309"/>
        <v>7.3868208078269717</v>
      </c>
      <c r="AD1507" s="122">
        <f t="shared" si="302"/>
        <v>-384.18719178188695</v>
      </c>
      <c r="AE1507" s="122">
        <f t="shared" si="303"/>
        <v>6.3838520550316428E-4</v>
      </c>
      <c r="AF1507" s="122">
        <f t="shared" si="310"/>
        <v>0.7080268453674371</v>
      </c>
      <c r="AG1507" s="122">
        <f t="shared" si="311"/>
        <v>0.63838520550323463</v>
      </c>
      <c r="AH1507" s="87">
        <f t="shared" si="312"/>
        <v>4.4257497489707247E-2</v>
      </c>
      <c r="AI1507" s="122">
        <f t="shared" si="313"/>
        <v>1.1757168080659808</v>
      </c>
    </row>
    <row r="1508" spans="1:35" x14ac:dyDescent="0.25">
      <c r="A1508" s="90">
        <v>1.504</v>
      </c>
      <c r="B1508" s="164">
        <v>22.824834449018844</v>
      </c>
      <c r="E1508" s="147">
        <f t="shared" si="301"/>
        <v>2.3342593231325228E-2</v>
      </c>
      <c r="F1508" s="164"/>
      <c r="W1508" s="146">
        <f t="shared" si="304"/>
        <v>0.67665799536765403</v>
      </c>
      <c r="X1508" s="168">
        <v>6.6780951923775378</v>
      </c>
      <c r="Y1508" s="147">
        <f t="shared" si="306"/>
        <v>9.9999999999988987E-4</v>
      </c>
      <c r="Z1508" s="122">
        <f t="shared" si="307"/>
        <v>8.8754449677853557</v>
      </c>
      <c r="AA1508" s="122">
        <f t="shared" si="308"/>
        <v>0.61929999999999996</v>
      </c>
      <c r="AB1508" s="122">
        <f t="shared" si="305"/>
        <v>6.9684757343085723E-3</v>
      </c>
      <c r="AC1508" s="122">
        <f t="shared" si="309"/>
        <v>7.3937892835612802</v>
      </c>
      <c r="AD1508" s="122">
        <f t="shared" si="302"/>
        <v>-375.39813242162109</v>
      </c>
      <c r="AE1508" s="122">
        <f t="shared" si="303"/>
        <v>6.2378085224542147E-4</v>
      </c>
      <c r="AF1508" s="122">
        <f t="shared" si="310"/>
        <v>0.70865062621968256</v>
      </c>
      <c r="AG1508" s="122">
        <f t="shared" si="311"/>
        <v>0.62378085224549018</v>
      </c>
      <c r="AH1508" s="87">
        <f t="shared" si="312"/>
        <v>4.3633716637461822E-2</v>
      </c>
      <c r="AI1508" s="122">
        <f t="shared" si="313"/>
        <v>1.2200554039596556</v>
      </c>
    </row>
    <row r="1509" spans="1:35" x14ac:dyDescent="0.25">
      <c r="A1509" s="90">
        <v>1.5049999999999999</v>
      </c>
      <c r="B1509" s="164">
        <v>22.824834449018844</v>
      </c>
      <c r="E1509" s="147">
        <f t="shared" si="301"/>
        <v>2.282483444901633E-2</v>
      </c>
      <c r="F1509" s="164"/>
      <c r="W1509" s="146">
        <f t="shared" si="304"/>
        <v>0.67665799536765403</v>
      </c>
      <c r="X1509" s="168">
        <v>6.6780951923775378</v>
      </c>
      <c r="Y1509" s="147">
        <f t="shared" si="306"/>
        <v>9.9999999999988987E-4</v>
      </c>
      <c r="Z1509" s="122">
        <f t="shared" si="307"/>
        <v>8.8754449677853557</v>
      </c>
      <c r="AA1509" s="122">
        <f t="shared" si="308"/>
        <v>0.61929999999999996</v>
      </c>
      <c r="AB1509" s="122">
        <f t="shared" si="305"/>
        <v>6.9684757343085723E-3</v>
      </c>
      <c r="AC1509" s="122">
        <f t="shared" si="309"/>
        <v>7.4007577592955887</v>
      </c>
      <c r="AD1509" s="122">
        <f t="shared" si="302"/>
        <v>-375.31643963775554</v>
      </c>
      <c r="AE1509" s="122">
        <f t="shared" si="303"/>
        <v>6.236451073124E-4</v>
      </c>
      <c r="AF1509" s="122">
        <f t="shared" si="310"/>
        <v>0.70927427132699494</v>
      </c>
      <c r="AG1509" s="122">
        <f t="shared" si="311"/>
        <v>0.62364510731246869</v>
      </c>
      <c r="AH1509" s="87">
        <f t="shared" si="312"/>
        <v>4.3010071530149421E-2</v>
      </c>
      <c r="AI1509" s="122">
        <f t="shared" si="313"/>
        <v>1.2862420218208028</v>
      </c>
    </row>
    <row r="1510" spans="1:35" x14ac:dyDescent="0.25">
      <c r="A1510" s="90">
        <v>1.5059999999999998</v>
      </c>
      <c r="B1510" s="164">
        <v>22.824834449018844</v>
      </c>
      <c r="E1510" s="147">
        <f t="shared" si="301"/>
        <v>2.282483444901633E-2</v>
      </c>
      <c r="F1510" s="164"/>
      <c r="W1510" s="146">
        <f t="shared" si="304"/>
        <v>0.67665799536765403</v>
      </c>
      <c r="X1510" s="168">
        <v>6.6780951923775378</v>
      </c>
      <c r="Y1510" s="147">
        <f t="shared" si="306"/>
        <v>9.9999999999988987E-4</v>
      </c>
      <c r="Z1510" s="122">
        <f t="shared" si="307"/>
        <v>8.8754449677853557</v>
      </c>
      <c r="AA1510" s="122">
        <f t="shared" si="308"/>
        <v>0.61929999999999996</v>
      </c>
      <c r="AB1510" s="122">
        <f t="shared" si="305"/>
        <v>6.9684757343085723E-3</v>
      </c>
      <c r="AC1510" s="122">
        <f t="shared" si="309"/>
        <v>7.4077262350298971</v>
      </c>
      <c r="AD1510" s="122">
        <f t="shared" si="302"/>
        <v>-375.23465755572471</v>
      </c>
      <c r="AE1510" s="122">
        <f t="shared" si="303"/>
        <v>6.2350921399695249E-4</v>
      </c>
      <c r="AF1510" s="122">
        <f t="shared" si="310"/>
        <v>0.70989778054099184</v>
      </c>
      <c r="AG1510" s="122">
        <f t="shared" si="311"/>
        <v>0.62350921399702119</v>
      </c>
      <c r="AH1510" s="87">
        <f t="shared" si="312"/>
        <v>4.2386562316152468E-2</v>
      </c>
      <c r="AI1510" s="122">
        <f t="shared" si="313"/>
        <v>1.2200554039596556</v>
      </c>
    </row>
    <row r="1511" spans="1:35" x14ac:dyDescent="0.25">
      <c r="A1511" s="90">
        <v>1.5070000000000001</v>
      </c>
      <c r="B1511" s="164">
        <v>23.3425932313278</v>
      </c>
      <c r="E1511" s="147">
        <f t="shared" si="301"/>
        <v>2.3083713840181035E-2</v>
      </c>
      <c r="F1511" s="164"/>
      <c r="W1511" s="146">
        <f t="shared" si="304"/>
        <v>0.6894170480617221</v>
      </c>
      <c r="X1511" s="168">
        <v>6.8040172520278519</v>
      </c>
      <c r="Y1511" s="147">
        <f t="shared" si="306"/>
        <v>1.000000000000334E-3</v>
      </c>
      <c r="Z1511" s="122">
        <f t="shared" si="307"/>
        <v>8.8754449677853557</v>
      </c>
      <c r="AA1511" s="122">
        <f t="shared" si="308"/>
        <v>0.61929999999999996</v>
      </c>
      <c r="AB1511" s="122">
        <f t="shared" si="305"/>
        <v>7.0495606222774412E-3</v>
      </c>
      <c r="AC1511" s="122">
        <f t="shared" si="309"/>
        <v>7.4147757956521749</v>
      </c>
      <c r="AD1511" s="122">
        <f t="shared" si="302"/>
        <v>-379.51708380894763</v>
      </c>
      <c r="AE1511" s="122">
        <f t="shared" si="303"/>
        <v>6.3062511380359654E-4</v>
      </c>
      <c r="AF1511" s="122">
        <f t="shared" si="310"/>
        <v>0.71052840565479547</v>
      </c>
      <c r="AG1511" s="122">
        <f t="shared" si="311"/>
        <v>0.63062511380338593</v>
      </c>
      <c r="AH1511" s="87">
        <f t="shared" si="312"/>
        <v>4.1755937202348874E-2</v>
      </c>
      <c r="AI1511" s="122">
        <f t="shared" si="313"/>
        <v>1.1974758184495942</v>
      </c>
    </row>
    <row r="1512" spans="1:35" x14ac:dyDescent="0.25">
      <c r="A1512" s="90">
        <v>1.508</v>
      </c>
      <c r="B1512" s="164">
        <v>23.3425932313278</v>
      </c>
      <c r="E1512" s="147">
        <f t="shared" si="301"/>
        <v>2.3342593231325228E-2</v>
      </c>
      <c r="F1512" s="164"/>
      <c r="W1512" s="146">
        <f t="shared" si="304"/>
        <v>0.6894170480617221</v>
      </c>
      <c r="X1512" s="168">
        <v>6.8040172520278519</v>
      </c>
      <c r="Y1512" s="147">
        <f t="shared" si="306"/>
        <v>9.9999999999988987E-4</v>
      </c>
      <c r="Z1512" s="122">
        <f t="shared" si="307"/>
        <v>8.8754449677853557</v>
      </c>
      <c r="AA1512" s="122">
        <f t="shared" si="308"/>
        <v>0.61929999999999996</v>
      </c>
      <c r="AB1512" s="122">
        <f t="shared" si="305"/>
        <v>7.0495606222743109E-3</v>
      </c>
      <c r="AC1512" s="122">
        <f t="shared" si="309"/>
        <v>7.4218253562744492</v>
      </c>
      <c r="AD1512" s="122">
        <f t="shared" si="302"/>
        <v>-379.43320305627174</v>
      </c>
      <c r="AE1512" s="122">
        <f t="shared" si="303"/>
        <v>6.3048573322902195E-4</v>
      </c>
      <c r="AF1512" s="122">
        <f t="shared" si="310"/>
        <v>0.71115889138802446</v>
      </c>
      <c r="AG1512" s="122">
        <f t="shared" si="311"/>
        <v>0.63048573322909141</v>
      </c>
      <c r="AH1512" s="87">
        <f t="shared" si="312"/>
        <v>4.1125451469119854E-2</v>
      </c>
      <c r="AI1512" s="122">
        <f t="shared" si="313"/>
        <v>1.1974758184495942</v>
      </c>
    </row>
    <row r="1513" spans="1:35" x14ac:dyDescent="0.25">
      <c r="A1513" s="90">
        <v>1.5089999999999999</v>
      </c>
      <c r="B1513" s="164">
        <v>22.824834449018844</v>
      </c>
      <c r="E1513" s="147">
        <f t="shared" si="301"/>
        <v>2.3083713840170782E-2</v>
      </c>
      <c r="F1513" s="164"/>
      <c r="W1513" s="146">
        <f t="shared" si="304"/>
        <v>0.67665799536765436</v>
      </c>
      <c r="X1513" s="168">
        <v>6.6780951923775413</v>
      </c>
      <c r="Y1513" s="147">
        <f t="shared" si="306"/>
        <v>9.9999999999988987E-4</v>
      </c>
      <c r="Z1513" s="122">
        <f t="shared" si="307"/>
        <v>8.8754449677853557</v>
      </c>
      <c r="AA1513" s="122">
        <f t="shared" si="308"/>
        <v>0.61929999999999996</v>
      </c>
      <c r="AB1513" s="122">
        <f t="shared" si="305"/>
        <v>6.9684757343085766E-3</v>
      </c>
      <c r="AC1513" s="122">
        <f t="shared" si="309"/>
        <v>7.4287938320087576</v>
      </c>
      <c r="AD1513" s="122">
        <f t="shared" si="302"/>
        <v>-374.98686499730064</v>
      </c>
      <c r="AE1513" s="122">
        <f t="shared" si="303"/>
        <v>6.2309746913216918E-4</v>
      </c>
      <c r="AF1513" s="122">
        <f t="shared" si="310"/>
        <v>0.7117819888571566</v>
      </c>
      <c r="AG1513" s="122">
        <f t="shared" si="311"/>
        <v>0.62309746913223785</v>
      </c>
      <c r="AH1513" s="87">
        <f t="shared" si="312"/>
        <v>4.0502353999987688E-2</v>
      </c>
      <c r="AI1513" s="122">
        <f t="shared" si="313"/>
        <v>1.2200554039596552</v>
      </c>
    </row>
    <row r="1514" spans="1:35" x14ac:dyDescent="0.25">
      <c r="A1514" s="90">
        <v>1.5099999999999998</v>
      </c>
      <c r="B1514" s="164">
        <v>23.860352013636756</v>
      </c>
      <c r="E1514" s="147">
        <f t="shared" si="301"/>
        <v>2.3342593231325228E-2</v>
      </c>
      <c r="F1514" s="164"/>
      <c r="W1514" s="146">
        <f t="shared" si="304"/>
        <v>0.70217610075578996</v>
      </c>
      <c r="X1514" s="168">
        <v>6.9299393116781633</v>
      </c>
      <c r="Y1514" s="147">
        <f t="shared" si="306"/>
        <v>9.9999999999988987E-4</v>
      </c>
      <c r="Z1514" s="122">
        <f t="shared" si="307"/>
        <v>8.8754449677853557</v>
      </c>
      <c r="AA1514" s="122">
        <f t="shared" si="308"/>
        <v>0.61929999999999996</v>
      </c>
      <c r="AB1514" s="122">
        <f t="shared" si="305"/>
        <v>7.1300761861221619E-3</v>
      </c>
      <c r="AC1514" s="122">
        <f t="shared" si="309"/>
        <v>7.43592390819488</v>
      </c>
      <c r="AD1514" s="122">
        <f t="shared" si="302"/>
        <v>-383.59689472679764</v>
      </c>
      <c r="AE1514" s="122">
        <f t="shared" si="303"/>
        <v>6.374043375437892E-4</v>
      </c>
      <c r="AF1514" s="122">
        <f t="shared" si="310"/>
        <v>0.71241939319470038</v>
      </c>
      <c r="AG1514" s="122">
        <f t="shared" si="311"/>
        <v>0.63740433754385939</v>
      </c>
      <c r="AH1514" s="87">
        <f t="shared" si="312"/>
        <v>3.9864949662443902E-2</v>
      </c>
      <c r="AI1514" s="122">
        <f t="shared" si="313"/>
        <v>1.175716808065981</v>
      </c>
    </row>
    <row r="1515" spans="1:35" x14ac:dyDescent="0.25">
      <c r="A1515" s="90">
        <v>1.5110000000000001</v>
      </c>
      <c r="B1515" s="164">
        <v>23.3425932313278</v>
      </c>
      <c r="E1515" s="147">
        <f t="shared" si="301"/>
        <v>2.3601472622490158E-2</v>
      </c>
      <c r="F1515" s="164"/>
      <c r="W1515" s="146">
        <f t="shared" si="304"/>
        <v>0.68941704806172188</v>
      </c>
      <c r="X1515" s="168">
        <v>6.8040172520278501</v>
      </c>
      <c r="Y1515" s="147">
        <f t="shared" si="306"/>
        <v>1.000000000000334E-3</v>
      </c>
      <c r="Z1515" s="122">
        <f t="shared" si="307"/>
        <v>8.8754449677853557</v>
      </c>
      <c r="AA1515" s="122">
        <f t="shared" si="308"/>
        <v>0.61929999999999996</v>
      </c>
      <c r="AB1515" s="122">
        <f t="shared" si="305"/>
        <v>7.0495606222774404E-3</v>
      </c>
      <c r="AC1515" s="122">
        <f t="shared" si="309"/>
        <v>7.4429734688171578</v>
      </c>
      <c r="AD1515" s="122">
        <f t="shared" si="302"/>
        <v>-379.18101288856019</v>
      </c>
      <c r="AE1515" s="122">
        <f t="shared" si="303"/>
        <v>6.3006668107037575E-4</v>
      </c>
      <c r="AF1515" s="122">
        <f t="shared" si="310"/>
        <v>0.71304945987577073</v>
      </c>
      <c r="AG1515" s="122">
        <f t="shared" si="311"/>
        <v>0.63006668107016539</v>
      </c>
      <c r="AH1515" s="87">
        <f t="shared" si="312"/>
        <v>3.9234882981373523E-2</v>
      </c>
      <c r="AI1515" s="122">
        <f t="shared" si="313"/>
        <v>1.1974758184495948</v>
      </c>
    </row>
    <row r="1516" spans="1:35" x14ac:dyDescent="0.25">
      <c r="A1516" s="90">
        <v>1.512</v>
      </c>
      <c r="B1516" s="164">
        <v>23.3425932313278</v>
      </c>
      <c r="E1516" s="147">
        <f t="shared" si="301"/>
        <v>2.3342593231325228E-2</v>
      </c>
      <c r="F1516" s="164"/>
      <c r="W1516" s="146">
        <f t="shared" si="304"/>
        <v>0.68941704806172188</v>
      </c>
      <c r="X1516" s="168">
        <v>6.8040172520278501</v>
      </c>
      <c r="Y1516" s="147">
        <f t="shared" si="306"/>
        <v>9.9999999999988987E-4</v>
      </c>
      <c r="Z1516" s="122">
        <f t="shared" si="307"/>
        <v>8.8754449677853557</v>
      </c>
      <c r="AA1516" s="122">
        <f t="shared" si="308"/>
        <v>0.61929999999999996</v>
      </c>
      <c r="AB1516" s="122">
        <f t="shared" si="305"/>
        <v>7.0495606222743101E-3</v>
      </c>
      <c r="AC1516" s="122">
        <f t="shared" si="309"/>
        <v>7.4500230294394321</v>
      </c>
      <c r="AD1516" s="122">
        <f t="shared" si="302"/>
        <v>-379.09676233620507</v>
      </c>
      <c r="AE1516" s="122">
        <f t="shared" si="303"/>
        <v>6.2992668601762687E-4</v>
      </c>
      <c r="AF1516" s="122">
        <f t="shared" si="310"/>
        <v>0.71367938656178831</v>
      </c>
      <c r="AG1516" s="122">
        <f t="shared" si="311"/>
        <v>0.6299266860176963</v>
      </c>
      <c r="AH1516" s="87">
        <f t="shared" si="312"/>
        <v>3.8604956295355895E-2</v>
      </c>
      <c r="AI1516" s="122">
        <f t="shared" si="313"/>
        <v>1.1974758184495948</v>
      </c>
    </row>
    <row r="1517" spans="1:35" x14ac:dyDescent="0.25">
      <c r="A1517" s="90">
        <v>1.5129999999999999</v>
      </c>
      <c r="B1517" s="164">
        <v>23.860352013636756</v>
      </c>
      <c r="E1517" s="147">
        <f t="shared" si="301"/>
        <v>2.3601472622479677E-2</v>
      </c>
      <c r="F1517" s="164"/>
      <c r="W1517" s="146">
        <f t="shared" si="304"/>
        <v>0.70217610075579007</v>
      </c>
      <c r="X1517" s="168">
        <v>6.9299393116781642</v>
      </c>
      <c r="Y1517" s="147">
        <f t="shared" si="306"/>
        <v>9.9999999999988987E-4</v>
      </c>
      <c r="Z1517" s="122">
        <f t="shared" si="307"/>
        <v>8.8754449677853557</v>
      </c>
      <c r="AA1517" s="122">
        <f t="shared" si="308"/>
        <v>0.61929999999999996</v>
      </c>
      <c r="AB1517" s="122">
        <f t="shared" si="305"/>
        <v>7.1300761861221619E-3</v>
      </c>
      <c r="AC1517" s="122">
        <f t="shared" si="309"/>
        <v>7.4571531056255544</v>
      </c>
      <c r="AD1517" s="122">
        <f t="shared" si="302"/>
        <v>-383.34028144862475</v>
      </c>
      <c r="AE1517" s="122">
        <f t="shared" si="303"/>
        <v>6.3697793571721752E-4</v>
      </c>
      <c r="AF1517" s="122">
        <f t="shared" si="310"/>
        <v>0.71431636449750557</v>
      </c>
      <c r="AG1517" s="122">
        <f t="shared" si="311"/>
        <v>0.63697793571728767</v>
      </c>
      <c r="AH1517" s="87">
        <f t="shared" si="312"/>
        <v>3.7967978359638679E-2</v>
      </c>
      <c r="AI1517" s="122">
        <f t="shared" si="313"/>
        <v>1.1502042882784895</v>
      </c>
    </row>
    <row r="1518" spans="1:35" x14ac:dyDescent="0.25">
      <c r="A1518" s="90">
        <v>1.5139999999999998</v>
      </c>
      <c r="B1518" s="164">
        <v>23.3425932313278</v>
      </c>
      <c r="E1518" s="147">
        <f t="shared" si="301"/>
        <v>2.3601472622479677E-2</v>
      </c>
      <c r="F1518" s="164"/>
      <c r="W1518" s="146">
        <f t="shared" si="304"/>
        <v>0.6894170480617221</v>
      </c>
      <c r="X1518" s="168">
        <v>6.8040172520278519</v>
      </c>
      <c r="Y1518" s="147">
        <f t="shared" si="306"/>
        <v>9.9999999999988987E-4</v>
      </c>
      <c r="Z1518" s="122">
        <f t="shared" si="307"/>
        <v>8.8754449677853557</v>
      </c>
      <c r="AA1518" s="122">
        <f t="shared" si="308"/>
        <v>0.61929999999999996</v>
      </c>
      <c r="AB1518" s="122">
        <f t="shared" si="305"/>
        <v>7.0495606222743109E-3</v>
      </c>
      <c r="AC1518" s="122">
        <f t="shared" si="309"/>
        <v>7.4642026662478287</v>
      </c>
      <c r="AD1518" s="122">
        <f t="shared" si="302"/>
        <v>-378.92701897481294</v>
      </c>
      <c r="AE1518" s="122">
        <f t="shared" si="303"/>
        <v>6.2964463171450824E-4</v>
      </c>
      <c r="AF1518" s="122">
        <f t="shared" si="310"/>
        <v>0.71494600912922013</v>
      </c>
      <c r="AG1518" s="122">
        <f t="shared" si="311"/>
        <v>0.62964463171457763</v>
      </c>
      <c r="AH1518" s="87">
        <f t="shared" si="312"/>
        <v>3.7338333727924174E-2</v>
      </c>
      <c r="AI1518" s="122">
        <f t="shared" si="313"/>
        <v>1.1455064576245289</v>
      </c>
    </row>
    <row r="1519" spans="1:35" x14ac:dyDescent="0.25">
      <c r="A1519" s="90">
        <v>1.5150000000000001</v>
      </c>
      <c r="B1519" s="164">
        <v>22.824834449018844</v>
      </c>
      <c r="E1519" s="147">
        <f t="shared" si="301"/>
        <v>2.3083713840181035E-2</v>
      </c>
      <c r="F1519" s="164"/>
      <c r="W1519" s="146">
        <f t="shared" si="304"/>
        <v>0.67665799536765436</v>
      </c>
      <c r="X1519" s="168">
        <v>6.6780951923775413</v>
      </c>
      <c r="Y1519" s="147">
        <f t="shared" si="306"/>
        <v>1.000000000000334E-3</v>
      </c>
      <c r="Z1519" s="122">
        <f t="shared" si="307"/>
        <v>8.8754449677853557</v>
      </c>
      <c r="AA1519" s="122">
        <f t="shared" si="308"/>
        <v>0.61929999999999996</v>
      </c>
      <c r="AB1519" s="122">
        <f t="shared" si="305"/>
        <v>6.9684757343116705E-3</v>
      </c>
      <c r="AC1519" s="122">
        <f t="shared" si="309"/>
        <v>7.4711711419821407</v>
      </c>
      <c r="AD1519" s="122">
        <f t="shared" si="302"/>
        <v>-374.48596005786248</v>
      </c>
      <c r="AE1519" s="122">
        <f t="shared" si="303"/>
        <v>6.2226513971166541E-4</v>
      </c>
      <c r="AF1519" s="122">
        <f t="shared" si="310"/>
        <v>0.71556827426893177</v>
      </c>
      <c r="AG1519" s="122">
        <f t="shared" si="311"/>
        <v>0.62226513971145758</v>
      </c>
      <c r="AH1519" s="87">
        <f t="shared" si="312"/>
        <v>3.6716068588212511E-2</v>
      </c>
      <c r="AI1519" s="122">
        <f t="shared" si="313"/>
        <v>1.1671061096707374</v>
      </c>
    </row>
    <row r="1520" spans="1:35" x14ac:dyDescent="0.25">
      <c r="A1520" s="90">
        <v>1.516</v>
      </c>
      <c r="B1520" s="164">
        <v>23.860352013636756</v>
      </c>
      <c r="E1520" s="147">
        <f t="shared" si="301"/>
        <v>2.3342593231325228E-2</v>
      </c>
      <c r="F1520" s="164"/>
      <c r="W1520" s="146">
        <f t="shared" si="304"/>
        <v>0.70217610075578996</v>
      </c>
      <c r="X1520" s="168">
        <v>6.9299393116781633</v>
      </c>
      <c r="Y1520" s="147">
        <f t="shared" si="306"/>
        <v>9.9999999999988987E-4</v>
      </c>
      <c r="Z1520" s="122">
        <f t="shared" si="307"/>
        <v>8.8754449677853557</v>
      </c>
      <c r="AA1520" s="122">
        <f t="shared" si="308"/>
        <v>0.61929999999999996</v>
      </c>
      <c r="AB1520" s="122">
        <f t="shared" si="305"/>
        <v>7.1300761861221619E-3</v>
      </c>
      <c r="AC1520" s="122">
        <f t="shared" si="309"/>
        <v>7.4783012181682631</v>
      </c>
      <c r="AD1520" s="122">
        <f t="shared" si="302"/>
        <v>-383.08380516712975</v>
      </c>
      <c r="AE1520" s="122">
        <f t="shared" si="303"/>
        <v>6.3655176153137481E-4</v>
      </c>
      <c r="AF1520" s="122">
        <f t="shared" si="310"/>
        <v>0.71620482603046309</v>
      </c>
      <c r="AG1520" s="122">
        <f t="shared" si="311"/>
        <v>0.63655176153144488</v>
      </c>
      <c r="AH1520" s="87">
        <f t="shared" si="312"/>
        <v>3.6079516826681139E-2</v>
      </c>
      <c r="AI1520" s="122">
        <f t="shared" si="313"/>
        <v>1.1502042882784898</v>
      </c>
    </row>
    <row r="1521" spans="1:35" x14ac:dyDescent="0.25">
      <c r="A1521" s="90">
        <v>1.5169999999999999</v>
      </c>
      <c r="B1521" s="164">
        <v>23.860352013636756</v>
      </c>
      <c r="E1521" s="147">
        <f t="shared" si="301"/>
        <v>2.386035201363413E-2</v>
      </c>
      <c r="F1521" s="164"/>
      <c r="W1521" s="146">
        <f t="shared" si="304"/>
        <v>0.70217610075578996</v>
      </c>
      <c r="X1521" s="168">
        <v>6.9299393116781633</v>
      </c>
      <c r="Y1521" s="147">
        <f t="shared" si="306"/>
        <v>9.9999999999988987E-4</v>
      </c>
      <c r="Z1521" s="122">
        <f t="shared" si="307"/>
        <v>8.8754449677853557</v>
      </c>
      <c r="AA1521" s="122">
        <f t="shared" si="308"/>
        <v>0.61929999999999996</v>
      </c>
      <c r="AB1521" s="122">
        <f t="shared" si="305"/>
        <v>7.1300761861221619E-3</v>
      </c>
      <c r="AC1521" s="122">
        <f t="shared" si="309"/>
        <v>7.4854312943543855</v>
      </c>
      <c r="AD1521" s="122">
        <f t="shared" si="302"/>
        <v>-382.99714462192043</v>
      </c>
      <c r="AE1521" s="122">
        <f t="shared" si="303"/>
        <v>6.3640776191049755E-4</v>
      </c>
      <c r="AF1521" s="122">
        <f t="shared" si="310"/>
        <v>0.71684123379237363</v>
      </c>
      <c r="AG1521" s="122">
        <f t="shared" si="311"/>
        <v>0.63640776191056769</v>
      </c>
      <c r="AH1521" s="87">
        <f t="shared" si="312"/>
        <v>3.5443109064770641E-2</v>
      </c>
      <c r="AI1521" s="122">
        <f t="shared" si="313"/>
        <v>1.175716808065981</v>
      </c>
    </row>
    <row r="1522" spans="1:35" x14ac:dyDescent="0.25">
      <c r="A1522" s="90">
        <v>1.5179999999999998</v>
      </c>
      <c r="B1522" s="164">
        <v>23.3425932313278</v>
      </c>
      <c r="E1522" s="147">
        <f t="shared" si="301"/>
        <v>2.3601472622479677E-2</v>
      </c>
      <c r="F1522" s="164"/>
      <c r="W1522" s="146">
        <f t="shared" si="304"/>
        <v>0.68941704806172188</v>
      </c>
      <c r="X1522" s="168">
        <v>6.8040172520278501</v>
      </c>
      <c r="Y1522" s="147">
        <f t="shared" si="306"/>
        <v>9.9999999999988987E-4</v>
      </c>
      <c r="Z1522" s="122">
        <f t="shared" si="307"/>
        <v>8.8754449677853557</v>
      </c>
      <c r="AA1522" s="122">
        <f t="shared" si="308"/>
        <v>0.61929999999999996</v>
      </c>
      <c r="AB1522" s="122">
        <f t="shared" si="305"/>
        <v>7.0495606222743101E-3</v>
      </c>
      <c r="AC1522" s="122">
        <f t="shared" si="309"/>
        <v>7.4924808549766597</v>
      </c>
      <c r="AD1522" s="122">
        <f t="shared" si="302"/>
        <v>-378.58738612558557</v>
      </c>
      <c r="AE1522" s="122">
        <f t="shared" si="303"/>
        <v>6.2908028029705462E-4</v>
      </c>
      <c r="AF1522" s="122">
        <f t="shared" si="310"/>
        <v>0.7174703140726707</v>
      </c>
      <c r="AG1522" s="122">
        <f t="shared" si="311"/>
        <v>0.62908028029712393</v>
      </c>
      <c r="AH1522" s="87">
        <f t="shared" si="312"/>
        <v>3.4814028784473587E-2</v>
      </c>
      <c r="AI1522" s="122">
        <f t="shared" si="313"/>
        <v>1.1455064576245293</v>
      </c>
    </row>
    <row r="1523" spans="1:35" x14ac:dyDescent="0.25">
      <c r="A1523" s="90">
        <v>1.5190000000000001</v>
      </c>
      <c r="B1523" s="164">
        <v>23.860352013636756</v>
      </c>
      <c r="E1523" s="147">
        <f t="shared" si="301"/>
        <v>2.3601472622490158E-2</v>
      </c>
      <c r="F1523" s="164"/>
      <c r="W1523" s="146">
        <f t="shared" si="304"/>
        <v>0.70217610075579007</v>
      </c>
      <c r="X1523" s="168">
        <v>6.9299393116781642</v>
      </c>
      <c r="Y1523" s="147">
        <f t="shared" si="306"/>
        <v>1.000000000000334E-3</v>
      </c>
      <c r="Z1523" s="122">
        <f t="shared" si="307"/>
        <v>8.8754449677853557</v>
      </c>
      <c r="AA1523" s="122">
        <f t="shared" si="308"/>
        <v>0.61929999999999996</v>
      </c>
      <c r="AB1523" s="122">
        <f t="shared" si="305"/>
        <v>7.1300761861253286E-3</v>
      </c>
      <c r="AC1523" s="122">
        <f t="shared" si="309"/>
        <v>7.4996109311627848</v>
      </c>
      <c r="AD1523" s="122">
        <f t="shared" si="302"/>
        <v>-382.82451786261367</v>
      </c>
      <c r="AE1523" s="122">
        <f t="shared" si="303"/>
        <v>6.3612091640504419E-4</v>
      </c>
      <c r="AF1523" s="122">
        <f t="shared" si="310"/>
        <v>0.71810643498907578</v>
      </c>
      <c r="AG1523" s="122">
        <f t="shared" si="311"/>
        <v>0.6361209164048317</v>
      </c>
      <c r="AH1523" s="87">
        <f t="shared" si="312"/>
        <v>3.4177907868068541E-2</v>
      </c>
      <c r="AI1523" s="122">
        <f t="shared" si="313"/>
        <v>1.1246917684909983</v>
      </c>
    </row>
    <row r="1524" spans="1:35" x14ac:dyDescent="0.25">
      <c r="A1524" s="90">
        <v>1.52</v>
      </c>
      <c r="B1524" s="164">
        <v>23.3425932313278</v>
      </c>
      <c r="E1524" s="147">
        <f t="shared" si="301"/>
        <v>2.3601472622479677E-2</v>
      </c>
      <c r="F1524" s="164"/>
      <c r="W1524" s="146">
        <f t="shared" si="304"/>
        <v>0.6894170480617221</v>
      </c>
      <c r="X1524" s="168">
        <v>6.8040172520278519</v>
      </c>
      <c r="Y1524" s="147">
        <f t="shared" si="306"/>
        <v>9.9999999999988987E-4</v>
      </c>
      <c r="Z1524" s="122">
        <f t="shared" si="307"/>
        <v>8.8754449677853557</v>
      </c>
      <c r="AA1524" s="122">
        <f t="shared" si="308"/>
        <v>0.61929999999999996</v>
      </c>
      <c r="AB1524" s="122">
        <f t="shared" si="305"/>
        <v>7.0495606222743109E-3</v>
      </c>
      <c r="AC1524" s="122">
        <f t="shared" si="309"/>
        <v>7.506660491785059</v>
      </c>
      <c r="AD1524" s="122">
        <f t="shared" si="302"/>
        <v>-378.41652277440329</v>
      </c>
      <c r="AE1524" s="122">
        <f t="shared" si="303"/>
        <v>6.2879636496127381E-4</v>
      </c>
      <c r="AF1524" s="122">
        <f t="shared" si="310"/>
        <v>0.71873523135403705</v>
      </c>
      <c r="AG1524" s="122">
        <f t="shared" si="311"/>
        <v>0.62879636496134306</v>
      </c>
      <c r="AH1524" s="87">
        <f t="shared" si="312"/>
        <v>3.3549111503107271E-2</v>
      </c>
      <c r="AI1524" s="122">
        <f t="shared" si="313"/>
        <v>1.1455064576245289</v>
      </c>
    </row>
    <row r="1525" spans="1:35" x14ac:dyDescent="0.25">
      <c r="A1525" s="90">
        <v>1.5209999999999999</v>
      </c>
      <c r="B1525" s="164">
        <v>23.860352013636756</v>
      </c>
      <c r="E1525" s="147">
        <f t="shared" si="301"/>
        <v>2.3601472622479677E-2</v>
      </c>
      <c r="F1525" s="164"/>
      <c r="W1525" s="146">
        <f t="shared" si="304"/>
        <v>0.70217610075579007</v>
      </c>
      <c r="X1525" s="168">
        <v>6.9299393116781642</v>
      </c>
      <c r="Y1525" s="147">
        <f t="shared" si="306"/>
        <v>9.9999999999988987E-4</v>
      </c>
      <c r="Z1525" s="122">
        <f t="shared" si="307"/>
        <v>8.8754449677853557</v>
      </c>
      <c r="AA1525" s="122">
        <f t="shared" si="308"/>
        <v>0.61929999999999996</v>
      </c>
      <c r="AB1525" s="122">
        <f t="shared" si="305"/>
        <v>7.1300761861221619E-3</v>
      </c>
      <c r="AC1525" s="122">
        <f t="shared" si="309"/>
        <v>7.5137905679711814</v>
      </c>
      <c r="AD1525" s="122">
        <f t="shared" si="302"/>
        <v>-382.65151278798248</v>
      </c>
      <c r="AE1525" s="122">
        <f t="shared" si="303"/>
        <v>6.3583344227138221E-4</v>
      </c>
      <c r="AF1525" s="122">
        <f t="shared" si="310"/>
        <v>0.71937106479630841</v>
      </c>
      <c r="AG1525" s="122">
        <f t="shared" si="311"/>
        <v>0.63583344227145222</v>
      </c>
      <c r="AH1525" s="87">
        <f t="shared" si="312"/>
        <v>3.2913278060835889E-2</v>
      </c>
      <c r="AI1525" s="122">
        <f t="shared" si="313"/>
        <v>1.1502042882784895</v>
      </c>
    </row>
    <row r="1526" spans="1:35" x14ac:dyDescent="0.25">
      <c r="A1526" s="90">
        <v>1.5219999999999998</v>
      </c>
      <c r="B1526" s="164">
        <v>23.860352013636756</v>
      </c>
      <c r="E1526" s="147">
        <f t="shared" si="301"/>
        <v>2.386035201363413E-2</v>
      </c>
      <c r="F1526" s="164"/>
      <c r="W1526" s="146">
        <f t="shared" si="304"/>
        <v>0.70217610075579007</v>
      </c>
      <c r="X1526" s="168">
        <v>6.9299393116781642</v>
      </c>
      <c r="Y1526" s="147">
        <f t="shared" si="306"/>
        <v>9.9999999999988987E-4</v>
      </c>
      <c r="Z1526" s="122">
        <f t="shared" si="307"/>
        <v>8.8754449677853557</v>
      </c>
      <c r="AA1526" s="122">
        <f t="shared" si="308"/>
        <v>0.61929999999999996</v>
      </c>
      <c r="AB1526" s="122">
        <f t="shared" si="305"/>
        <v>7.1300761861221619E-3</v>
      </c>
      <c r="AC1526" s="122">
        <f t="shared" si="309"/>
        <v>7.5209206441573038</v>
      </c>
      <c r="AD1526" s="122">
        <f t="shared" si="302"/>
        <v>-382.56437612374083</v>
      </c>
      <c r="AE1526" s="122">
        <f t="shared" si="303"/>
        <v>6.3568865150662309E-4</v>
      </c>
      <c r="AF1526" s="122">
        <f t="shared" si="310"/>
        <v>0.72000675344781506</v>
      </c>
      <c r="AG1526" s="122">
        <f t="shared" si="311"/>
        <v>0.63568865150669307</v>
      </c>
      <c r="AH1526" s="87">
        <f t="shared" si="312"/>
        <v>3.2277589409329267E-2</v>
      </c>
      <c r="AI1526" s="122">
        <f t="shared" si="313"/>
        <v>1.1502042882784895</v>
      </c>
    </row>
    <row r="1527" spans="1:35" x14ac:dyDescent="0.25">
      <c r="A1527" s="90">
        <v>1.5230000000000001</v>
      </c>
      <c r="B1527" s="164">
        <v>23.860352013636756</v>
      </c>
      <c r="E1527" s="147">
        <f t="shared" ref="E1527:E1590" si="314">+(B1526+B1527)/2*(A1527-A1526)</f>
        <v>2.3860352013644726E-2</v>
      </c>
      <c r="F1527" s="164"/>
      <c r="W1527" s="146">
        <f t="shared" si="304"/>
        <v>0.70217610075579007</v>
      </c>
      <c r="X1527" s="168">
        <v>6.9299393116781642</v>
      </c>
      <c r="Y1527" s="147">
        <f t="shared" si="306"/>
        <v>1.000000000000334E-3</v>
      </c>
      <c r="Z1527" s="122">
        <f t="shared" si="307"/>
        <v>8.8754449677853557</v>
      </c>
      <c r="AA1527" s="122">
        <f t="shared" si="308"/>
        <v>0.61929999999999996</v>
      </c>
      <c r="AB1527" s="122">
        <f t="shared" si="305"/>
        <v>7.1300761861253286E-3</v>
      </c>
      <c r="AC1527" s="122">
        <f t="shared" si="309"/>
        <v>7.5280507203434288</v>
      </c>
      <c r="AD1527" s="122">
        <f t="shared" si="302"/>
        <v>-382.47714380378932</v>
      </c>
      <c r="AE1527" s="122">
        <f t="shared" si="303"/>
        <v>6.3554370179541467E-4</v>
      </c>
      <c r="AF1527" s="122">
        <f t="shared" si="310"/>
        <v>0.72064229714961048</v>
      </c>
      <c r="AG1527" s="122">
        <f t="shared" si="311"/>
        <v>0.63554370179520248</v>
      </c>
      <c r="AH1527" s="87">
        <f t="shared" si="312"/>
        <v>3.1642045707533852E-2</v>
      </c>
      <c r="AI1527" s="122">
        <f t="shared" si="313"/>
        <v>1.1246917684909983</v>
      </c>
    </row>
    <row r="1528" spans="1:35" x14ac:dyDescent="0.25">
      <c r="A1528" s="90">
        <v>1.524</v>
      </c>
      <c r="B1528" s="164">
        <v>23.860352013636756</v>
      </c>
      <c r="E1528" s="147">
        <f t="shared" si="314"/>
        <v>2.386035201363413E-2</v>
      </c>
      <c r="F1528" s="164"/>
      <c r="W1528" s="146">
        <f t="shared" si="304"/>
        <v>0.70217610075579007</v>
      </c>
      <c r="X1528" s="168">
        <v>6.9299393116781642</v>
      </c>
      <c r="Y1528" s="147">
        <f t="shared" si="306"/>
        <v>9.9999999999988987E-4</v>
      </c>
      <c r="Z1528" s="122">
        <f t="shared" si="307"/>
        <v>8.8754449677853557</v>
      </c>
      <c r="AA1528" s="122">
        <f t="shared" si="308"/>
        <v>0.61929999999999996</v>
      </c>
      <c r="AB1528" s="122">
        <f t="shared" si="305"/>
        <v>7.1300761861221619E-3</v>
      </c>
      <c r="AC1528" s="122">
        <f t="shared" si="309"/>
        <v>7.5351807965295512</v>
      </c>
      <c r="AD1528" s="122">
        <f t="shared" si="302"/>
        <v>-382.38981582761846</v>
      </c>
      <c r="AE1528" s="122">
        <f t="shared" si="303"/>
        <v>6.3539859313691026E-4</v>
      </c>
      <c r="AF1528" s="122">
        <f t="shared" si="310"/>
        <v>0.72127769574274736</v>
      </c>
      <c r="AG1528" s="122">
        <f t="shared" si="311"/>
        <v>0.63539859313698022</v>
      </c>
      <c r="AH1528" s="87">
        <f t="shared" si="312"/>
        <v>3.1006647114396942E-2</v>
      </c>
      <c r="AI1528" s="122">
        <f t="shared" si="313"/>
        <v>1.1757168080659808</v>
      </c>
    </row>
    <row r="1529" spans="1:35" x14ac:dyDescent="0.25">
      <c r="A1529" s="90">
        <v>1.5249999999999999</v>
      </c>
      <c r="B1529" s="164">
        <v>23.860352013636756</v>
      </c>
      <c r="E1529" s="147">
        <f t="shared" si="314"/>
        <v>2.386035201363413E-2</v>
      </c>
      <c r="F1529" s="164"/>
      <c r="W1529" s="146">
        <f t="shared" si="304"/>
        <v>0.70217610075579007</v>
      </c>
      <c r="X1529" s="168">
        <v>6.9299393116781642</v>
      </c>
      <c r="Y1529" s="147">
        <f t="shared" si="306"/>
        <v>9.9999999999988987E-4</v>
      </c>
      <c r="Z1529" s="122">
        <f t="shared" si="307"/>
        <v>8.8754449677853557</v>
      </c>
      <c r="AA1529" s="122">
        <f t="shared" si="308"/>
        <v>0.61929999999999996</v>
      </c>
      <c r="AB1529" s="122">
        <f t="shared" si="305"/>
        <v>7.1300761861221619E-3</v>
      </c>
      <c r="AC1529" s="122">
        <f t="shared" si="309"/>
        <v>7.5423108727156736</v>
      </c>
      <c r="AD1529" s="122">
        <f t="shared" si="302"/>
        <v>-382.30239219573781</v>
      </c>
      <c r="AE1529" s="122">
        <f t="shared" si="303"/>
        <v>6.3525332553195687E-4</v>
      </c>
      <c r="AF1529" s="122">
        <f t="shared" si="310"/>
        <v>0.7219129490682793</v>
      </c>
      <c r="AG1529" s="122">
        <f t="shared" si="311"/>
        <v>0.63525332553202685</v>
      </c>
      <c r="AH1529" s="87">
        <f t="shared" si="312"/>
        <v>3.0371393788864984E-2</v>
      </c>
      <c r="AI1529" s="122">
        <f t="shared" si="313"/>
        <v>1.1502042882784895</v>
      </c>
    </row>
    <row r="1530" spans="1:35" x14ac:dyDescent="0.25">
      <c r="A1530" s="90">
        <v>1.5259999999999998</v>
      </c>
      <c r="B1530" s="164">
        <v>24.507550491522949</v>
      </c>
      <c r="E1530" s="147">
        <f t="shared" si="314"/>
        <v>2.418395125257719E-2</v>
      </c>
      <c r="F1530" s="164"/>
      <c r="W1530" s="146">
        <f t="shared" si="304"/>
        <v>0.71812491662337485</v>
      </c>
      <c r="X1530" s="168">
        <v>7.0873418862410542</v>
      </c>
      <c r="Y1530" s="147">
        <f t="shared" si="306"/>
        <v>9.9999999999988987E-4</v>
      </c>
      <c r="Z1530" s="122">
        <f t="shared" si="307"/>
        <v>8.8754449677853557</v>
      </c>
      <c r="AA1530" s="122">
        <f t="shared" si="308"/>
        <v>0.61929999999999996</v>
      </c>
      <c r="AB1530" s="122">
        <f t="shared" si="305"/>
        <v>7.2299416581307176E-3</v>
      </c>
      <c r="AC1530" s="122">
        <f t="shared" si="309"/>
        <v>7.5495408143738043</v>
      </c>
      <c r="AD1530" s="122">
        <f t="shared" si="302"/>
        <v>-387.56701785184811</v>
      </c>
      <c r="AE1530" s="122">
        <f t="shared" si="303"/>
        <v>6.4400129840368452E-4</v>
      </c>
      <c r="AF1530" s="122">
        <f t="shared" si="310"/>
        <v>0.72255695036668299</v>
      </c>
      <c r="AG1530" s="122">
        <f t="shared" si="311"/>
        <v>0.64400129840375542</v>
      </c>
      <c r="AH1530" s="87">
        <f t="shared" si="312"/>
        <v>2.9727392490461298E-2</v>
      </c>
      <c r="AI1530" s="122">
        <f t="shared" si="313"/>
        <v>1.1246594339234623</v>
      </c>
    </row>
    <row r="1531" spans="1:35" x14ac:dyDescent="0.25">
      <c r="A1531" s="90">
        <v>1.5270000000000001</v>
      </c>
      <c r="B1531" s="164">
        <v>23.860352013636756</v>
      </c>
      <c r="E1531" s="147">
        <f t="shared" si="314"/>
        <v>2.4183951252587928E-2</v>
      </c>
      <c r="F1531" s="164"/>
      <c r="W1531" s="146">
        <f t="shared" si="304"/>
        <v>0.70217610075579007</v>
      </c>
      <c r="X1531" s="168">
        <v>6.9299393116781642</v>
      </c>
      <c r="Y1531" s="147">
        <f t="shared" si="306"/>
        <v>1.000000000000334E-3</v>
      </c>
      <c r="Z1531" s="122">
        <f t="shared" si="307"/>
        <v>8.8754449677853557</v>
      </c>
      <c r="AA1531" s="122">
        <f t="shared" si="308"/>
        <v>0.61929999999999996</v>
      </c>
      <c r="AB1531" s="122">
        <f t="shared" si="305"/>
        <v>7.1300761861253286E-3</v>
      </c>
      <c r="AC1531" s="122">
        <f t="shared" si="309"/>
        <v>7.5566708905599294</v>
      </c>
      <c r="AD1531" s="122">
        <f t="shared" si="302"/>
        <v>-382.12603013036744</v>
      </c>
      <c r="AE1531" s="122">
        <f t="shared" si="303"/>
        <v>6.3496027324975491E-4</v>
      </c>
      <c r="AF1531" s="122">
        <f t="shared" si="310"/>
        <v>0.72319191063993271</v>
      </c>
      <c r="AG1531" s="122">
        <f t="shared" si="311"/>
        <v>0.63496027324954285</v>
      </c>
      <c r="AH1531" s="87">
        <f t="shared" si="312"/>
        <v>2.9092432217211542E-2</v>
      </c>
      <c r="AI1531" s="122">
        <f t="shared" si="313"/>
        <v>1.1757168080659808</v>
      </c>
    </row>
    <row r="1532" spans="1:35" x14ac:dyDescent="0.25">
      <c r="A1532" s="90">
        <v>1.528</v>
      </c>
      <c r="B1532" s="164">
        <v>24.507550491522949</v>
      </c>
      <c r="E1532" s="147">
        <f t="shared" si="314"/>
        <v>2.418395125257719E-2</v>
      </c>
      <c r="F1532" s="164"/>
      <c r="W1532" s="146">
        <f t="shared" si="304"/>
        <v>0.71812491662337485</v>
      </c>
      <c r="X1532" s="168">
        <v>7.0873418862410542</v>
      </c>
      <c r="Y1532" s="147">
        <f t="shared" si="306"/>
        <v>9.9999999999988987E-4</v>
      </c>
      <c r="Z1532" s="122">
        <f t="shared" si="307"/>
        <v>8.8754449677853557</v>
      </c>
      <c r="AA1532" s="122">
        <f t="shared" si="308"/>
        <v>0.61929999999999996</v>
      </c>
      <c r="AB1532" s="122">
        <f t="shared" si="305"/>
        <v>7.2299416581307176E-3</v>
      </c>
      <c r="AC1532" s="122">
        <f t="shared" si="309"/>
        <v>7.5639008322180601</v>
      </c>
      <c r="AD1532" s="122">
        <f t="shared" si="302"/>
        <v>-387.38798753305178</v>
      </c>
      <c r="AE1532" s="122">
        <f t="shared" si="303"/>
        <v>6.4370381241430003E-4</v>
      </c>
      <c r="AF1532" s="122">
        <f t="shared" si="310"/>
        <v>0.72383561445234701</v>
      </c>
      <c r="AG1532" s="122">
        <f t="shared" si="311"/>
        <v>0.64370381241437091</v>
      </c>
      <c r="AH1532" s="87">
        <f t="shared" si="312"/>
        <v>2.844872840479724E-2</v>
      </c>
      <c r="AI1532" s="122">
        <f t="shared" si="313"/>
        <v>1.1246594339234623</v>
      </c>
    </row>
    <row r="1533" spans="1:35" x14ac:dyDescent="0.25">
      <c r="A1533" s="90">
        <v>1.5289999999999999</v>
      </c>
      <c r="B1533" s="164">
        <v>24.507550491522949</v>
      </c>
      <c r="E1533" s="147">
        <f t="shared" si="314"/>
        <v>2.4507550491520251E-2</v>
      </c>
      <c r="F1533" s="164"/>
      <c r="W1533" s="146">
        <f t="shared" si="304"/>
        <v>0.71812491662337485</v>
      </c>
      <c r="X1533" s="168">
        <v>7.0873418862410542</v>
      </c>
      <c r="Y1533" s="147">
        <f t="shared" si="306"/>
        <v>9.9999999999988987E-4</v>
      </c>
      <c r="Z1533" s="122">
        <f t="shared" si="307"/>
        <v>8.8754449677853557</v>
      </c>
      <c r="AA1533" s="122">
        <f t="shared" si="308"/>
        <v>0.61929999999999996</v>
      </c>
      <c r="AB1533" s="122">
        <f t="shared" si="305"/>
        <v>7.2299416581307176E-3</v>
      </c>
      <c r="AC1533" s="122">
        <f t="shared" si="309"/>
        <v>7.5711307738761908</v>
      </c>
      <c r="AD1533" s="122">
        <f t="shared" si="302"/>
        <v>-387.29770093953442</v>
      </c>
      <c r="AE1533" s="122">
        <f t="shared" si="303"/>
        <v>6.4355378756498268E-4</v>
      </c>
      <c r="AF1533" s="122">
        <f t="shared" si="310"/>
        <v>0.72447916823991199</v>
      </c>
      <c r="AG1533" s="122">
        <f t="shared" si="311"/>
        <v>0.64355378756505355</v>
      </c>
      <c r="AH1533" s="87">
        <f t="shared" si="312"/>
        <v>2.7805174617232257E-2</v>
      </c>
      <c r="AI1533" s="122">
        <f t="shared" si="313"/>
        <v>1.0997135209629869</v>
      </c>
    </row>
    <row r="1534" spans="1:35" x14ac:dyDescent="0.25">
      <c r="A1534" s="90">
        <v>1.5299999999999998</v>
      </c>
      <c r="B1534" s="164">
        <v>25.154748969409145</v>
      </c>
      <c r="E1534" s="147">
        <f t="shared" si="314"/>
        <v>2.4831149730463312E-2</v>
      </c>
      <c r="F1534" s="164"/>
      <c r="W1534" s="146">
        <f t="shared" si="304"/>
        <v>0.73407373249095986</v>
      </c>
      <c r="X1534" s="168">
        <v>7.244744460803946</v>
      </c>
      <c r="Y1534" s="147">
        <f t="shared" si="306"/>
        <v>9.9999999999988987E-4</v>
      </c>
      <c r="Z1534" s="122">
        <f t="shared" si="307"/>
        <v>8.8754449677853557</v>
      </c>
      <c r="AA1534" s="122">
        <f t="shared" si="308"/>
        <v>0.61929999999999996</v>
      </c>
      <c r="AB1534" s="122">
        <f t="shared" si="305"/>
        <v>7.3289662495386555E-3</v>
      </c>
      <c r="AC1534" s="122">
        <f t="shared" si="309"/>
        <v>7.5784597401257292</v>
      </c>
      <c r="AD1534" s="122">
        <f t="shared" si="302"/>
        <v>-392.50942766019705</v>
      </c>
      <c r="AE1534" s="122">
        <f t="shared" si="303"/>
        <v>6.5221386084375404E-4</v>
      </c>
      <c r="AF1534" s="122">
        <f t="shared" si="310"/>
        <v>0.72513138210075578</v>
      </c>
      <c r="AG1534" s="122">
        <f t="shared" si="311"/>
        <v>0.65221386084382582</v>
      </c>
      <c r="AH1534" s="87">
        <f t="shared" si="312"/>
        <v>2.7152960756388504E-2</v>
      </c>
      <c r="AI1534" s="122">
        <f t="shared" si="313"/>
        <v>1.1246285043866229</v>
      </c>
    </row>
    <row r="1535" spans="1:35" x14ac:dyDescent="0.25">
      <c r="A1535" s="90">
        <v>1.5310000000000001</v>
      </c>
      <c r="B1535" s="164">
        <v>25.154748969409145</v>
      </c>
      <c r="E1535" s="147">
        <f t="shared" si="314"/>
        <v>2.5154748969417544E-2</v>
      </c>
      <c r="F1535" s="164"/>
      <c r="W1535" s="146">
        <f t="shared" si="304"/>
        <v>0.73407373249095986</v>
      </c>
      <c r="X1535" s="168">
        <v>7.244744460803946</v>
      </c>
      <c r="Y1535" s="147">
        <f t="shared" si="306"/>
        <v>1.000000000000334E-3</v>
      </c>
      <c r="Z1535" s="122">
        <f t="shared" si="307"/>
        <v>8.8754449677853557</v>
      </c>
      <c r="AA1535" s="122">
        <f t="shared" si="308"/>
        <v>0.61929999999999996</v>
      </c>
      <c r="AB1535" s="122">
        <f t="shared" si="305"/>
        <v>7.3289662495419098E-3</v>
      </c>
      <c r="AC1535" s="122">
        <f t="shared" si="309"/>
        <v>7.5857887063752711</v>
      </c>
      <c r="AD1535" s="122">
        <f t="shared" si="302"/>
        <v>-392.41644384635379</v>
      </c>
      <c r="AE1535" s="122">
        <f t="shared" si="303"/>
        <v>6.520593541543626E-4</v>
      </c>
      <c r="AF1535" s="122">
        <f t="shared" si="310"/>
        <v>0.72578344145491014</v>
      </c>
      <c r="AG1535" s="122">
        <f t="shared" si="311"/>
        <v>0.65205935415414484</v>
      </c>
      <c r="AH1535" s="87">
        <f t="shared" si="312"/>
        <v>2.6500901402234142E-2</v>
      </c>
      <c r="AI1535" s="122">
        <f t="shared" si="313"/>
        <v>1.1246285043866229</v>
      </c>
    </row>
    <row r="1536" spans="1:35" x14ac:dyDescent="0.25">
      <c r="A1536" s="90">
        <v>1.532</v>
      </c>
      <c r="B1536" s="164">
        <v>25.154748969409145</v>
      </c>
      <c r="E1536" s="147">
        <f t="shared" si="314"/>
        <v>2.5154748969406376E-2</v>
      </c>
      <c r="F1536" s="164"/>
      <c r="W1536" s="146">
        <f t="shared" si="304"/>
        <v>0.73407373249095986</v>
      </c>
      <c r="X1536" s="168">
        <v>7.244744460803946</v>
      </c>
      <c r="Y1536" s="147">
        <f t="shared" si="306"/>
        <v>9.9999999999988987E-4</v>
      </c>
      <c r="Z1536" s="122">
        <f t="shared" si="307"/>
        <v>8.8754449677853557</v>
      </c>
      <c r="AA1536" s="122">
        <f t="shared" si="308"/>
        <v>0.61929999999999996</v>
      </c>
      <c r="AB1536" s="122">
        <f t="shared" si="305"/>
        <v>7.3289662495386555E-3</v>
      </c>
      <c r="AC1536" s="122">
        <f t="shared" si="309"/>
        <v>7.5931176726248095</v>
      </c>
      <c r="AD1536" s="122">
        <f t="shared" si="302"/>
        <v>-392.32335614609065</v>
      </c>
      <c r="AE1536" s="122">
        <f t="shared" si="303"/>
        <v>6.5190467484195068E-4</v>
      </c>
      <c r="AF1536" s="122">
        <f t="shared" si="310"/>
        <v>0.72643534612975214</v>
      </c>
      <c r="AG1536" s="122">
        <f t="shared" si="311"/>
        <v>0.65190467484202252</v>
      </c>
      <c r="AH1536" s="87">
        <f t="shared" si="312"/>
        <v>2.5848996727392191E-2</v>
      </c>
      <c r="AI1536" s="122">
        <f t="shared" si="313"/>
        <v>1.1002245775439523</v>
      </c>
    </row>
    <row r="1537" spans="1:35" x14ac:dyDescent="0.25">
      <c r="A1537" s="90">
        <v>1.5329999999999999</v>
      </c>
      <c r="B1537" s="164">
        <v>25.154748969409145</v>
      </c>
      <c r="E1537" s="147">
        <f t="shared" si="314"/>
        <v>2.5154748969406376E-2</v>
      </c>
      <c r="F1537" s="164"/>
      <c r="W1537" s="146">
        <f t="shared" si="304"/>
        <v>0.73407373249095986</v>
      </c>
      <c r="X1537" s="168">
        <v>7.244744460803946</v>
      </c>
      <c r="Y1537" s="147">
        <f t="shared" si="306"/>
        <v>9.9999999999988987E-4</v>
      </c>
      <c r="Z1537" s="122">
        <f t="shared" si="307"/>
        <v>8.8754449677853557</v>
      </c>
      <c r="AA1537" s="122">
        <f t="shared" si="308"/>
        <v>0.61929999999999996</v>
      </c>
      <c r="AB1537" s="122">
        <f t="shared" si="305"/>
        <v>7.3289662495386555E-3</v>
      </c>
      <c r="AC1537" s="122">
        <f t="shared" si="309"/>
        <v>7.6004466388743479</v>
      </c>
      <c r="AD1537" s="122">
        <f t="shared" si="302"/>
        <v>-392.23016455993002</v>
      </c>
      <c r="AE1537" s="122">
        <f t="shared" si="303"/>
        <v>6.5174982290738619E-4</v>
      </c>
      <c r="AF1537" s="122">
        <f t="shared" si="310"/>
        <v>0.72708709595265952</v>
      </c>
      <c r="AG1537" s="122">
        <f t="shared" si="311"/>
        <v>0.65174982290745798</v>
      </c>
      <c r="AH1537" s="87">
        <f t="shared" si="312"/>
        <v>2.5197246904484806E-2</v>
      </c>
      <c r="AI1537" s="122">
        <f t="shared" si="313"/>
        <v>1.1246285043866229</v>
      </c>
    </row>
    <row r="1538" spans="1:35" x14ac:dyDescent="0.25">
      <c r="A1538" s="90">
        <v>1.5339999999999998</v>
      </c>
      <c r="B1538" s="164">
        <v>25.154748969409145</v>
      </c>
      <c r="E1538" s="147">
        <f t="shared" si="314"/>
        <v>2.5154748969406376E-2</v>
      </c>
      <c r="F1538" s="164"/>
      <c r="W1538" s="146">
        <f t="shared" si="304"/>
        <v>0.73407373249095986</v>
      </c>
      <c r="X1538" s="168">
        <v>7.244744460803946</v>
      </c>
      <c r="Y1538" s="147">
        <f t="shared" si="306"/>
        <v>9.9999999999988987E-4</v>
      </c>
      <c r="Z1538" s="122">
        <f t="shared" si="307"/>
        <v>8.8754449677853557</v>
      </c>
      <c r="AA1538" s="122">
        <f t="shared" si="308"/>
        <v>0.61929999999999996</v>
      </c>
      <c r="AB1538" s="122">
        <f t="shared" si="305"/>
        <v>7.3289662495386555E-3</v>
      </c>
      <c r="AC1538" s="122">
        <f t="shared" si="309"/>
        <v>7.6077756051238863</v>
      </c>
      <c r="AD1538" s="122">
        <f t="shared" si="302"/>
        <v>-392.13686908769779</v>
      </c>
      <c r="AE1538" s="122">
        <f t="shared" si="303"/>
        <v>6.5159479835037986E-4</v>
      </c>
      <c r="AF1538" s="122">
        <f t="shared" si="310"/>
        <v>0.72773869075100994</v>
      </c>
      <c r="AG1538" s="122">
        <f t="shared" si="311"/>
        <v>0.65159479835045164</v>
      </c>
      <c r="AH1538" s="87">
        <f t="shared" si="312"/>
        <v>2.4545652106134425E-2</v>
      </c>
      <c r="AI1538" s="122">
        <f t="shared" si="313"/>
        <v>1.1002245775439523</v>
      </c>
    </row>
    <row r="1539" spans="1:35" x14ac:dyDescent="0.25">
      <c r="A1539" s="90">
        <v>1.5350000000000001</v>
      </c>
      <c r="B1539" s="164">
        <v>25.154748969409145</v>
      </c>
      <c r="E1539" s="147">
        <f t="shared" si="314"/>
        <v>2.5154748969417544E-2</v>
      </c>
      <c r="F1539" s="164"/>
      <c r="W1539" s="146">
        <f t="shared" si="304"/>
        <v>0.73407373249095986</v>
      </c>
      <c r="X1539" s="168">
        <v>7.244744460803946</v>
      </c>
      <c r="Y1539" s="147">
        <f t="shared" si="306"/>
        <v>1.000000000000334E-3</v>
      </c>
      <c r="Z1539" s="122">
        <f t="shared" si="307"/>
        <v>8.8754449677853557</v>
      </c>
      <c r="AA1539" s="122">
        <f t="shared" si="308"/>
        <v>0.61929999999999996</v>
      </c>
      <c r="AB1539" s="122">
        <f t="shared" si="305"/>
        <v>7.3289662495419098E-3</v>
      </c>
      <c r="AC1539" s="122">
        <f t="shared" si="309"/>
        <v>7.6151045713734282</v>
      </c>
      <c r="AD1539" s="122">
        <f t="shared" si="302"/>
        <v>-392.04346972956802</v>
      </c>
      <c r="AE1539" s="122">
        <f t="shared" si="303"/>
        <v>6.5143960117122095E-4</v>
      </c>
      <c r="AF1539" s="122">
        <f t="shared" si="310"/>
        <v>0.72839013035218114</v>
      </c>
      <c r="AG1539" s="122">
        <f t="shared" si="311"/>
        <v>0.65143960117100341</v>
      </c>
      <c r="AH1539" s="87">
        <f t="shared" si="312"/>
        <v>2.3894212504963205E-2</v>
      </c>
      <c r="AI1539" s="122">
        <f t="shared" si="313"/>
        <v>1.1246285043866229</v>
      </c>
    </row>
    <row r="1540" spans="1:35" x14ac:dyDescent="0.25">
      <c r="A1540" s="90">
        <v>1.536</v>
      </c>
      <c r="B1540" s="164">
        <v>25.154748969409145</v>
      </c>
      <c r="E1540" s="147">
        <f t="shared" si="314"/>
        <v>2.5154748969406376E-2</v>
      </c>
      <c r="F1540" s="164"/>
      <c r="W1540" s="146">
        <f t="shared" si="304"/>
        <v>0.73407373249095986</v>
      </c>
      <c r="X1540" s="168">
        <v>7.244744460803946</v>
      </c>
      <c r="Y1540" s="147">
        <f t="shared" si="306"/>
        <v>9.9999999999988987E-4</v>
      </c>
      <c r="Z1540" s="122">
        <f t="shared" si="307"/>
        <v>8.8754449677853557</v>
      </c>
      <c r="AA1540" s="122">
        <f t="shared" si="308"/>
        <v>0.61929999999999996</v>
      </c>
      <c r="AB1540" s="122">
        <f t="shared" si="305"/>
        <v>7.3289662495386555E-3</v>
      </c>
      <c r="AC1540" s="122">
        <f t="shared" si="309"/>
        <v>7.6224335376229666</v>
      </c>
      <c r="AD1540" s="122">
        <f t="shared" ref="AD1540:AD1603" si="315">2*$AB$1*PI()*((AC1540+$X$2/2)*(2*AC1540-$Z$1)+(AC1540+$X$2/2)^2-($X$1/2)^2)*AB1540</f>
        <v>-391.94996648501848</v>
      </c>
      <c r="AE1540" s="122">
        <f t="shared" ref="AE1540:AE1603" si="316">-AD1540*0.000000001*$Z$2</f>
        <v>6.5128423136904168E-4</v>
      </c>
      <c r="AF1540" s="122">
        <f t="shared" si="310"/>
        <v>0.72904141458355021</v>
      </c>
      <c r="AG1540" s="122">
        <f t="shared" si="311"/>
        <v>0.6512842313691134</v>
      </c>
      <c r="AH1540" s="87">
        <f t="shared" si="312"/>
        <v>2.3242928273594164E-2</v>
      </c>
      <c r="AI1540" s="122">
        <f t="shared" si="313"/>
        <v>1.1246285043866229</v>
      </c>
    </row>
    <row r="1541" spans="1:35" x14ac:dyDescent="0.25">
      <c r="A1541" s="90">
        <v>1.5369999999999999</v>
      </c>
      <c r="B1541" s="164">
        <v>25.154748969409145</v>
      </c>
      <c r="E1541" s="147">
        <f t="shared" si="314"/>
        <v>2.5154748969406376E-2</v>
      </c>
      <c r="F1541" s="164"/>
      <c r="W1541" s="146">
        <f t="shared" ref="W1541:W1604" si="317">+X1541/1000000*101325</f>
        <v>0.73407373249095986</v>
      </c>
      <c r="X1541" s="168">
        <v>7.244744460803946</v>
      </c>
      <c r="Y1541" s="147">
        <f t="shared" si="306"/>
        <v>9.9999999999988987E-4</v>
      </c>
      <c r="Z1541" s="122">
        <f t="shared" si="307"/>
        <v>8.8754449677853557</v>
      </c>
      <c r="AA1541" s="122">
        <f t="shared" si="308"/>
        <v>0.61929999999999996</v>
      </c>
      <c r="AB1541" s="122">
        <f t="shared" ref="AB1541:AB1604" si="318">IF(OR(AC1540&gt;=($X$1-$X$2)/2,AC1540&gt;=$Z$1/2),0,Z1541*W1541^AA1541*Y1541)</f>
        <v>7.3289662495386555E-3</v>
      </c>
      <c r="AC1541" s="122">
        <f t="shared" si="309"/>
        <v>7.629762503872505</v>
      </c>
      <c r="AD1541" s="122">
        <f t="shared" si="315"/>
        <v>-391.85635935457151</v>
      </c>
      <c r="AE1541" s="122">
        <f t="shared" si="316"/>
        <v>6.5112868894470993E-4</v>
      </c>
      <c r="AF1541" s="122">
        <f t="shared" si="310"/>
        <v>0.72969254327249489</v>
      </c>
      <c r="AG1541" s="122">
        <f t="shared" si="311"/>
        <v>0.6511286889447816</v>
      </c>
      <c r="AH1541" s="87">
        <f t="shared" si="312"/>
        <v>2.2591799584649453E-2</v>
      </c>
      <c r="AI1541" s="122">
        <f t="shared" si="313"/>
        <v>1.1246285043866229</v>
      </c>
    </row>
    <row r="1542" spans="1:35" x14ac:dyDescent="0.25">
      <c r="A1542" s="90">
        <v>1.5379999999999998</v>
      </c>
      <c r="B1542" s="164">
        <v>25.154748969409145</v>
      </c>
      <c r="E1542" s="147">
        <f t="shared" si="314"/>
        <v>2.5154748969406376E-2</v>
      </c>
      <c r="F1542" s="164"/>
      <c r="W1542" s="146">
        <f t="shared" si="317"/>
        <v>0.73407373249095986</v>
      </c>
      <c r="X1542" s="168">
        <v>7.244744460803946</v>
      </c>
      <c r="Y1542" s="147">
        <f t="shared" ref="Y1542:Y1605" si="319">+A1542-A1541</f>
        <v>9.9999999999988987E-4</v>
      </c>
      <c r="Z1542" s="122">
        <f t="shared" ref="Z1542:Z1605" si="320">IF(AND(W1542&lt;=$S$56,W1542&gt;$Q$56),$T$56,IF(AND(W1542&lt;=$S$57,W1542&gt;$Q$57),$T$57,IF(AND(W1542&lt;=$S$58,W1542&gt;$Q$58),$T$58,IF(AND(W1542&lt;=$S$59,W1542&gt;$Q$59),$T$59,IF(AND(W1542&lt;=$S$60,W1542&gt;$Q$60),$T$60,"Valor no encontrado para Po")))))</f>
        <v>8.8754449677853557</v>
      </c>
      <c r="AA1542" s="122">
        <f t="shared" ref="AA1542:AA1605" si="321">IF(AND(W1542&lt;=$S$56,W1542&gt;$Q$56),$U$56,IF(AND(W1542&lt;=$S$57,W1542&gt;$Q$57),$U$57,IF(AND(W1542&lt;=$S$58,W1542&gt;$Q$58),$U$58,IF(AND(W1542&lt;=$S$59,W1542&gt;$Q$59),$U$59,IF(AND(W1542&lt;=$S$60,W1542&gt;$Q$60),$U$60,"Valor no encontrado para Po")))))</f>
        <v>0.61929999999999996</v>
      </c>
      <c r="AB1542" s="122">
        <f t="shared" si="318"/>
        <v>7.3289662495386555E-3</v>
      </c>
      <c r="AC1542" s="122">
        <f t="shared" ref="AC1542:AC1605" si="322">+AC1541+AB1542</f>
        <v>7.6370914701220434</v>
      </c>
      <c r="AD1542" s="122">
        <f t="shared" si="315"/>
        <v>-391.76264833805283</v>
      </c>
      <c r="AE1542" s="122">
        <f t="shared" si="316"/>
        <v>6.5097297389793624E-4</v>
      </c>
      <c r="AF1542" s="122">
        <f t="shared" ref="AF1542:AF1605" si="323">+AF1541+AE1542</f>
        <v>0.73034351624639282</v>
      </c>
      <c r="AG1542" s="122">
        <f t="shared" ref="AG1542:AG1605" si="324">+AE1542/Y1542</f>
        <v>0.6509729738980079</v>
      </c>
      <c r="AH1542" s="87">
        <f t="shared" ref="AH1542:AH1605" si="325">+AH1541-AE1542</f>
        <v>2.1940826610751515E-2</v>
      </c>
      <c r="AI1542" s="122">
        <f t="shared" si="313"/>
        <v>1.1246285043866229</v>
      </c>
    </row>
    <row r="1543" spans="1:35" x14ac:dyDescent="0.25">
      <c r="A1543" s="90">
        <v>1.5390000000000001</v>
      </c>
      <c r="B1543" s="164">
        <v>25.154748969409145</v>
      </c>
      <c r="E1543" s="147">
        <f t="shared" si="314"/>
        <v>2.5154748969417544E-2</v>
      </c>
      <c r="F1543" s="164"/>
      <c r="W1543" s="146">
        <f t="shared" si="317"/>
        <v>0.73407373249095986</v>
      </c>
      <c r="X1543" s="168">
        <v>7.244744460803946</v>
      </c>
      <c r="Y1543" s="147">
        <f t="shared" si="319"/>
        <v>1.000000000000334E-3</v>
      </c>
      <c r="Z1543" s="122">
        <f t="shared" si="320"/>
        <v>8.8754449677853557</v>
      </c>
      <c r="AA1543" s="122">
        <f t="shared" si="321"/>
        <v>0.61929999999999996</v>
      </c>
      <c r="AB1543" s="122">
        <f t="shared" si="318"/>
        <v>7.3289662495419098E-3</v>
      </c>
      <c r="AC1543" s="122">
        <f t="shared" si="322"/>
        <v>7.6444204363715853</v>
      </c>
      <c r="AD1543" s="122">
        <f t="shared" si="315"/>
        <v>-391.66883343563649</v>
      </c>
      <c r="AE1543" s="122">
        <f t="shared" si="316"/>
        <v>6.5081708622900965E-4</v>
      </c>
      <c r="AF1543" s="122">
        <f t="shared" si="323"/>
        <v>0.73099433333262187</v>
      </c>
      <c r="AG1543" s="122">
        <f t="shared" si="324"/>
        <v>0.65081708622879231</v>
      </c>
      <c r="AH1543" s="87">
        <f t="shared" si="325"/>
        <v>2.1290009524522507E-2</v>
      </c>
      <c r="AI1543" s="122">
        <f t="shared" si="313"/>
        <v>1.1246285043866229</v>
      </c>
    </row>
    <row r="1544" spans="1:35" x14ac:dyDescent="0.25">
      <c r="A1544" s="90">
        <v>1.54</v>
      </c>
      <c r="B1544" s="164">
        <v>25.154748969409145</v>
      </c>
      <c r="E1544" s="147">
        <f t="shared" si="314"/>
        <v>2.5154748969406376E-2</v>
      </c>
      <c r="F1544" s="164"/>
      <c r="W1544" s="146">
        <f t="shared" si="317"/>
        <v>0.73407373249095986</v>
      </c>
      <c r="X1544" s="168">
        <v>7.244744460803946</v>
      </c>
      <c r="Y1544" s="147">
        <f t="shared" si="319"/>
        <v>9.9999999999988987E-4</v>
      </c>
      <c r="Z1544" s="122">
        <f t="shared" si="320"/>
        <v>8.8754449677853557</v>
      </c>
      <c r="AA1544" s="122">
        <f t="shared" si="321"/>
        <v>0.61929999999999996</v>
      </c>
      <c r="AB1544" s="122">
        <f t="shared" si="318"/>
        <v>7.3289662495386555E-3</v>
      </c>
      <c r="AC1544" s="122">
        <f t="shared" si="322"/>
        <v>7.6517494026211237</v>
      </c>
      <c r="AD1544" s="122">
        <f t="shared" si="315"/>
        <v>-391.57491464680072</v>
      </c>
      <c r="AE1544" s="122">
        <f t="shared" si="316"/>
        <v>6.5066102593706334E-4</v>
      </c>
      <c r="AF1544" s="122">
        <f t="shared" si="323"/>
        <v>0.7316449943585589</v>
      </c>
      <c r="AG1544" s="122">
        <f t="shared" si="324"/>
        <v>0.65066102593713504</v>
      </c>
      <c r="AH1544" s="87">
        <f t="shared" si="325"/>
        <v>2.0639348498585446E-2</v>
      </c>
      <c r="AI1544" s="122">
        <f t="shared" si="313"/>
        <v>1.1551334129399611</v>
      </c>
    </row>
    <row r="1545" spans="1:35" x14ac:dyDescent="0.25">
      <c r="A1545" s="90">
        <v>1.5409999999999999</v>
      </c>
      <c r="B1545" s="164">
        <v>25.672507751718097</v>
      </c>
      <c r="E1545" s="147">
        <f t="shared" si="314"/>
        <v>2.5413628360560821E-2</v>
      </c>
      <c r="F1545" s="164"/>
      <c r="W1545" s="146">
        <f t="shared" si="317"/>
        <v>0.7468327851850276</v>
      </c>
      <c r="X1545" s="168">
        <v>7.3706665204542574</v>
      </c>
      <c r="Y1545" s="147">
        <f t="shared" si="319"/>
        <v>9.9999999999988987E-4</v>
      </c>
      <c r="Z1545" s="122">
        <f t="shared" si="320"/>
        <v>8.8754449677853557</v>
      </c>
      <c r="AA1545" s="122">
        <f t="shared" si="321"/>
        <v>0.61929999999999996</v>
      </c>
      <c r="AB1545" s="122">
        <f t="shared" si="318"/>
        <v>7.4075974155694601E-3</v>
      </c>
      <c r="AC1545" s="122">
        <f t="shared" si="322"/>
        <v>7.6591570000366929</v>
      </c>
      <c r="AD1545" s="122">
        <f t="shared" si="315"/>
        <v>-395.68000019037851</v>
      </c>
      <c r="AE1545" s="122">
        <f t="shared" si="316"/>
        <v>6.5748224729582426E-4</v>
      </c>
      <c r="AF1545" s="122">
        <f t="shared" si="323"/>
        <v>0.73230247660585468</v>
      </c>
      <c r="AG1545" s="122">
        <f t="shared" si="324"/>
        <v>0.65748224729589666</v>
      </c>
      <c r="AH1545" s="87">
        <f t="shared" si="325"/>
        <v>1.9981866251289622E-2</v>
      </c>
      <c r="AI1545" s="122">
        <f t="shared" si="313"/>
        <v>1.1054151079833507</v>
      </c>
    </row>
    <row r="1546" spans="1:35" x14ac:dyDescent="0.25">
      <c r="A1546" s="90">
        <v>1.5419999999999998</v>
      </c>
      <c r="B1546" s="164">
        <v>25.154748969409145</v>
      </c>
      <c r="E1546" s="147">
        <f t="shared" si="314"/>
        <v>2.5413628360560821E-2</v>
      </c>
      <c r="F1546" s="164"/>
      <c r="W1546" s="146">
        <f t="shared" si="317"/>
        <v>0.73407373249095986</v>
      </c>
      <c r="X1546" s="168">
        <v>7.244744460803946</v>
      </c>
      <c r="Y1546" s="147">
        <f t="shared" si="319"/>
        <v>9.9999999999988987E-4</v>
      </c>
      <c r="Z1546" s="122">
        <f t="shared" si="320"/>
        <v>8.8754449677853557</v>
      </c>
      <c r="AA1546" s="122">
        <f t="shared" si="321"/>
        <v>0.61929999999999996</v>
      </c>
      <c r="AB1546" s="122">
        <f t="shared" si="318"/>
        <v>7.3289662495386555E-3</v>
      </c>
      <c r="AC1546" s="122">
        <f t="shared" si="322"/>
        <v>7.6664859662862312</v>
      </c>
      <c r="AD1546" s="122">
        <f t="shared" si="315"/>
        <v>-391.38575498098601</v>
      </c>
      <c r="AE1546" s="122">
        <f t="shared" si="316"/>
        <v>6.5034670850348635E-4</v>
      </c>
      <c r="AF1546" s="122">
        <f t="shared" si="323"/>
        <v>0.73295282331435818</v>
      </c>
      <c r="AG1546" s="122">
        <f t="shared" si="324"/>
        <v>0.65034670850355802</v>
      </c>
      <c r="AH1546" s="87">
        <f t="shared" si="325"/>
        <v>1.9331519542786134E-2</v>
      </c>
      <c r="AI1546" s="122">
        <f t="shared" si="313"/>
        <v>1.1551334129399611</v>
      </c>
    </row>
    <row r="1547" spans="1:35" x14ac:dyDescent="0.25">
      <c r="A1547" s="90">
        <v>1.5430000000000001</v>
      </c>
      <c r="B1547" s="164">
        <v>26.190266534027053</v>
      </c>
      <c r="E1547" s="147">
        <f t="shared" si="314"/>
        <v>2.5672507751726675E-2</v>
      </c>
      <c r="F1547" s="164"/>
      <c r="W1547" s="146">
        <f t="shared" si="317"/>
        <v>0.75959183787909557</v>
      </c>
      <c r="X1547" s="168">
        <v>7.4965885801045706</v>
      </c>
      <c r="Y1547" s="147">
        <f t="shared" si="319"/>
        <v>1.000000000000334E-3</v>
      </c>
      <c r="Z1547" s="122">
        <f t="shared" si="320"/>
        <v>8.8754449677853557</v>
      </c>
      <c r="AA1547" s="122">
        <f t="shared" si="321"/>
        <v>0.61929999999999996</v>
      </c>
      <c r="AB1547" s="122">
        <f t="shared" si="318"/>
        <v>7.4857187976444094E-3</v>
      </c>
      <c r="AC1547" s="122">
        <f t="shared" si="322"/>
        <v>7.6739716850838757</v>
      </c>
      <c r="AD1547" s="122">
        <f t="shared" si="315"/>
        <v>-399.65843981736498</v>
      </c>
      <c r="AE1547" s="122">
        <f t="shared" si="316"/>
        <v>6.6409302728324656E-4</v>
      </c>
      <c r="AF1547" s="122">
        <f t="shared" si="323"/>
        <v>0.73361691634164139</v>
      </c>
      <c r="AG1547" s="122">
        <f t="shared" si="324"/>
        <v>0.66409302728302477</v>
      </c>
      <c r="AH1547" s="87">
        <f t="shared" si="325"/>
        <v>1.8667426515502888E-2</v>
      </c>
      <c r="AI1547" s="122">
        <f t="shared" si="313"/>
        <v>1.1163272874672823</v>
      </c>
    </row>
    <row r="1548" spans="1:35" x14ac:dyDescent="0.25">
      <c r="A1548" s="90">
        <v>1.544</v>
      </c>
      <c r="B1548" s="164">
        <v>25.154748969409145</v>
      </c>
      <c r="E1548" s="147">
        <f t="shared" si="314"/>
        <v>2.5672507751715274E-2</v>
      </c>
      <c r="F1548" s="164"/>
      <c r="W1548" s="146">
        <f t="shared" si="317"/>
        <v>0.73407373249095953</v>
      </c>
      <c r="X1548" s="168">
        <v>7.2447444608039433</v>
      </c>
      <c r="Y1548" s="147">
        <f t="shared" si="319"/>
        <v>9.9999999999988987E-4</v>
      </c>
      <c r="Z1548" s="122">
        <f t="shared" si="320"/>
        <v>8.8754449677853557</v>
      </c>
      <c r="AA1548" s="122">
        <f t="shared" si="321"/>
        <v>0.61929999999999996</v>
      </c>
      <c r="AB1548" s="122">
        <f t="shared" si="318"/>
        <v>7.3289662495386538E-3</v>
      </c>
      <c r="AC1548" s="122">
        <f t="shared" si="322"/>
        <v>7.6813006513334141</v>
      </c>
      <c r="AD1548" s="122">
        <f t="shared" si="315"/>
        <v>-391.19516918278174</v>
      </c>
      <c r="AE1548" s="122">
        <f t="shared" si="316"/>
        <v>6.5003002133495183E-4</v>
      </c>
      <c r="AF1548" s="122">
        <f t="shared" si="323"/>
        <v>0.73426694636297629</v>
      </c>
      <c r="AG1548" s="122">
        <f t="shared" si="324"/>
        <v>0.65003002133502341</v>
      </c>
      <c r="AH1548" s="87">
        <f t="shared" si="325"/>
        <v>1.8017396494167937E-2</v>
      </c>
      <c r="AI1548" s="122">
        <f t="shared" si="313"/>
        <v>1.1856383214932995</v>
      </c>
    </row>
    <row r="1549" spans="1:35" x14ac:dyDescent="0.25">
      <c r="A1549" s="90">
        <v>1.5449999999999999</v>
      </c>
      <c r="B1549" s="164">
        <v>25.672507751718097</v>
      </c>
      <c r="E1549" s="147">
        <f t="shared" si="314"/>
        <v>2.5413628360560821E-2</v>
      </c>
      <c r="F1549" s="164"/>
      <c r="W1549" s="146">
        <f t="shared" si="317"/>
        <v>0.74683278518502749</v>
      </c>
      <c r="X1549" s="168">
        <v>7.3706665204542565</v>
      </c>
      <c r="Y1549" s="147">
        <f t="shared" si="319"/>
        <v>9.9999999999988987E-4</v>
      </c>
      <c r="Z1549" s="122">
        <f t="shared" si="320"/>
        <v>8.8754449677853557</v>
      </c>
      <c r="AA1549" s="122">
        <f t="shared" si="321"/>
        <v>0.61929999999999996</v>
      </c>
      <c r="AB1549" s="122">
        <f t="shared" si="318"/>
        <v>7.4075974155694592E-3</v>
      </c>
      <c r="AC1549" s="122">
        <f t="shared" si="322"/>
        <v>7.6887082487489833</v>
      </c>
      <c r="AD1549" s="122">
        <f t="shared" si="315"/>
        <v>-395.29575258810542</v>
      </c>
      <c r="AE1549" s="122">
        <f t="shared" si="316"/>
        <v>6.5684376170914059E-4</v>
      </c>
      <c r="AF1549" s="122">
        <f t="shared" si="323"/>
        <v>0.73492379012468545</v>
      </c>
      <c r="AG1549" s="122">
        <f t="shared" si="324"/>
        <v>0.65684376170921288</v>
      </c>
      <c r="AH1549" s="87">
        <f t="shared" si="325"/>
        <v>1.7360552732458796E-2</v>
      </c>
      <c r="AI1549" s="122">
        <f t="shared" si="313"/>
        <v>1.1653826201902409</v>
      </c>
    </row>
    <row r="1550" spans="1:35" x14ac:dyDescent="0.25">
      <c r="A1550" s="90">
        <v>1.5459999999999998</v>
      </c>
      <c r="B1550" s="164">
        <v>25.154748969409145</v>
      </c>
      <c r="E1550" s="147">
        <f t="shared" si="314"/>
        <v>2.5413628360560821E-2</v>
      </c>
      <c r="F1550" s="164"/>
      <c r="W1550" s="146">
        <f t="shared" si="317"/>
        <v>0.73407373249095975</v>
      </c>
      <c r="X1550" s="168">
        <v>7.2447444608039451</v>
      </c>
      <c r="Y1550" s="147">
        <f t="shared" si="319"/>
        <v>9.9999999999988987E-4</v>
      </c>
      <c r="Z1550" s="122">
        <f t="shared" si="320"/>
        <v>8.8754449677853557</v>
      </c>
      <c r="AA1550" s="122">
        <f t="shared" si="321"/>
        <v>0.61929999999999996</v>
      </c>
      <c r="AB1550" s="122">
        <f t="shared" si="318"/>
        <v>7.3289662495386555E-3</v>
      </c>
      <c r="AC1550" s="122">
        <f t="shared" si="322"/>
        <v>7.6960372149985217</v>
      </c>
      <c r="AD1550" s="122">
        <f t="shared" si="315"/>
        <v>-391.00516726129905</v>
      </c>
      <c r="AE1550" s="122">
        <f t="shared" si="316"/>
        <v>6.4971430436602026E-4</v>
      </c>
      <c r="AF1550" s="122">
        <f t="shared" si="323"/>
        <v>0.73557350442905145</v>
      </c>
      <c r="AG1550" s="122">
        <f t="shared" si="324"/>
        <v>0.64971430436609179</v>
      </c>
      <c r="AH1550" s="87">
        <f t="shared" si="325"/>
        <v>1.6710838428092775E-2</v>
      </c>
      <c r="AI1550" s="122">
        <f t="shared" si="313"/>
        <v>1.1856383214932995</v>
      </c>
    </row>
    <row r="1551" spans="1:35" x14ac:dyDescent="0.25">
      <c r="A1551" s="90">
        <v>1.5470000000000002</v>
      </c>
      <c r="B1551" s="164">
        <v>25.672507751718097</v>
      </c>
      <c r="E1551" s="147">
        <f t="shared" si="314"/>
        <v>2.5413628360572108E-2</v>
      </c>
      <c r="F1551" s="164"/>
      <c r="W1551" s="146">
        <f t="shared" si="317"/>
        <v>0.74683278518502749</v>
      </c>
      <c r="X1551" s="168">
        <v>7.3706665204542565</v>
      </c>
      <c r="Y1551" s="147">
        <f t="shared" si="319"/>
        <v>1.000000000000334E-3</v>
      </c>
      <c r="Z1551" s="122">
        <f t="shared" si="320"/>
        <v>8.8754449677853557</v>
      </c>
      <c r="AA1551" s="122">
        <f t="shared" si="321"/>
        <v>0.61929999999999996</v>
      </c>
      <c r="AB1551" s="122">
        <f t="shared" si="318"/>
        <v>7.4075974155727491E-3</v>
      </c>
      <c r="AC1551" s="122">
        <f t="shared" si="322"/>
        <v>7.7034448124140944</v>
      </c>
      <c r="AD1551" s="122">
        <f t="shared" si="315"/>
        <v>-395.10349877723905</v>
      </c>
      <c r="AE1551" s="122">
        <f t="shared" si="316"/>
        <v>6.565243028849423E-4</v>
      </c>
      <c r="AF1551" s="122">
        <f t="shared" si="323"/>
        <v>0.73623002873193644</v>
      </c>
      <c r="AG1551" s="122">
        <f t="shared" si="324"/>
        <v>0.65652430288472308</v>
      </c>
      <c r="AH1551" s="87">
        <f t="shared" si="325"/>
        <v>1.6054314125207834E-2</v>
      </c>
      <c r="AI1551" s="122">
        <f t="shared" si="313"/>
        <v>1.1653826201902409</v>
      </c>
    </row>
    <row r="1552" spans="1:35" x14ac:dyDescent="0.25">
      <c r="A1552" s="90">
        <v>1.548</v>
      </c>
      <c r="B1552" s="164">
        <v>25.672507751718097</v>
      </c>
      <c r="E1552" s="147">
        <f t="shared" si="314"/>
        <v>2.5672507751715271E-2</v>
      </c>
      <c r="F1552" s="164"/>
      <c r="W1552" s="146">
        <f t="shared" si="317"/>
        <v>0.74683278518502749</v>
      </c>
      <c r="X1552" s="168">
        <v>7.3706665204542565</v>
      </c>
      <c r="Y1552" s="147">
        <f t="shared" si="319"/>
        <v>9.9999999999988987E-4</v>
      </c>
      <c r="Z1552" s="122">
        <f t="shared" si="320"/>
        <v>8.8754449677853557</v>
      </c>
      <c r="AA1552" s="122">
        <f t="shared" si="321"/>
        <v>0.61929999999999996</v>
      </c>
      <c r="AB1552" s="122">
        <f t="shared" si="318"/>
        <v>7.4075974155694592E-3</v>
      </c>
      <c r="AC1552" s="122">
        <f t="shared" si="322"/>
        <v>7.7108524098296636</v>
      </c>
      <c r="AD1552" s="122">
        <f t="shared" si="315"/>
        <v>-395.00669862945284</v>
      </c>
      <c r="AE1552" s="122">
        <f t="shared" si="316"/>
        <v>6.5636345477870892E-4</v>
      </c>
      <c r="AF1552" s="122">
        <f t="shared" si="323"/>
        <v>0.73688639218671514</v>
      </c>
      <c r="AG1552" s="122">
        <f t="shared" si="324"/>
        <v>0.65636345477878122</v>
      </c>
      <c r="AH1552" s="87">
        <f t="shared" si="325"/>
        <v>1.5397950670429124E-2</v>
      </c>
      <c r="AI1552" s="122">
        <f t="shared" si="313"/>
        <v>1.1653826201902409</v>
      </c>
    </row>
    <row r="1553" spans="1:35" x14ac:dyDescent="0.25">
      <c r="A1553" s="90">
        <v>1.5489999999999999</v>
      </c>
      <c r="B1553" s="164">
        <v>25.672507751718097</v>
      </c>
      <c r="E1553" s="147">
        <f t="shared" si="314"/>
        <v>2.5672507751715271E-2</v>
      </c>
      <c r="F1553" s="164"/>
      <c r="W1553" s="146">
        <f t="shared" si="317"/>
        <v>0.74683278518502749</v>
      </c>
      <c r="X1553" s="168">
        <v>7.3706665204542565</v>
      </c>
      <c r="Y1553" s="147">
        <f t="shared" si="319"/>
        <v>9.9999999999988987E-4</v>
      </c>
      <c r="Z1553" s="122">
        <f t="shared" si="320"/>
        <v>8.8754449677853557</v>
      </c>
      <c r="AA1553" s="122">
        <f t="shared" si="321"/>
        <v>0.61929999999999996</v>
      </c>
      <c r="AB1553" s="122">
        <f t="shared" si="318"/>
        <v>7.4075974155694592E-3</v>
      </c>
      <c r="AC1553" s="122">
        <f t="shared" si="322"/>
        <v>7.7182600072452328</v>
      </c>
      <c r="AD1553" s="122">
        <f t="shared" si="315"/>
        <v>-394.90979121604283</v>
      </c>
      <c r="AE1553" s="122">
        <f t="shared" si="316"/>
        <v>6.5620242843439586E-4</v>
      </c>
      <c r="AF1553" s="122">
        <f t="shared" si="323"/>
        <v>0.73754259461514959</v>
      </c>
      <c r="AG1553" s="122">
        <f t="shared" si="324"/>
        <v>0.65620242843446808</v>
      </c>
      <c r="AH1553" s="87">
        <f t="shared" si="325"/>
        <v>1.4741748241994729E-2</v>
      </c>
      <c r="AI1553" s="122">
        <f t="shared" si="313"/>
        <v>1.1653826201902409</v>
      </c>
    </row>
    <row r="1554" spans="1:35" x14ac:dyDescent="0.25">
      <c r="A1554" s="90">
        <v>1.5499999999999998</v>
      </c>
      <c r="B1554" s="164">
        <v>25.672507751718097</v>
      </c>
      <c r="E1554" s="147">
        <f t="shared" si="314"/>
        <v>2.5672507751715271E-2</v>
      </c>
      <c r="F1554" s="164"/>
      <c r="W1554" s="146">
        <f t="shared" si="317"/>
        <v>0.74683278518502749</v>
      </c>
      <c r="X1554" s="168">
        <v>7.3706665204542565</v>
      </c>
      <c r="Y1554" s="147">
        <f t="shared" si="319"/>
        <v>9.9999999999988987E-4</v>
      </c>
      <c r="Z1554" s="122">
        <f t="shared" si="320"/>
        <v>8.8754449677853557</v>
      </c>
      <c r="AA1554" s="122">
        <f t="shared" si="321"/>
        <v>0.61929999999999996</v>
      </c>
      <c r="AB1554" s="122">
        <f t="shared" si="318"/>
        <v>7.4075974155694592E-3</v>
      </c>
      <c r="AC1554" s="122">
        <f t="shared" si="322"/>
        <v>7.7256676046608019</v>
      </c>
      <c r="AD1554" s="122">
        <f t="shared" si="315"/>
        <v>-394.81277653683355</v>
      </c>
      <c r="AE1554" s="122">
        <f t="shared" si="316"/>
        <v>6.5604122385171158E-4</v>
      </c>
      <c r="AF1554" s="122">
        <f t="shared" si="323"/>
        <v>0.73819863583900136</v>
      </c>
      <c r="AG1554" s="122">
        <f t="shared" si="324"/>
        <v>0.65604122385178387</v>
      </c>
      <c r="AH1554" s="87">
        <f t="shared" si="325"/>
        <v>1.4085707018143018E-2</v>
      </c>
      <c r="AI1554" s="122">
        <f t="shared" si="313"/>
        <v>1.1653826201902409</v>
      </c>
    </row>
    <row r="1555" spans="1:35" x14ac:dyDescent="0.25">
      <c r="A1555" s="90">
        <v>1.5510000000000002</v>
      </c>
      <c r="B1555" s="164">
        <v>25.154748969409145</v>
      </c>
      <c r="E1555" s="147">
        <f t="shared" si="314"/>
        <v>2.5413628360572108E-2</v>
      </c>
      <c r="F1555" s="164"/>
      <c r="W1555" s="146">
        <f t="shared" si="317"/>
        <v>0.73407373249095975</v>
      </c>
      <c r="X1555" s="168">
        <v>7.2447444608039451</v>
      </c>
      <c r="Y1555" s="147">
        <f t="shared" si="319"/>
        <v>1.000000000000334E-3</v>
      </c>
      <c r="Z1555" s="122">
        <f t="shared" si="320"/>
        <v>8.8754449677853557</v>
      </c>
      <c r="AA1555" s="122">
        <f t="shared" si="321"/>
        <v>0.61929999999999996</v>
      </c>
      <c r="AB1555" s="122">
        <f t="shared" si="318"/>
        <v>7.3289662495419098E-3</v>
      </c>
      <c r="AC1555" s="122">
        <f t="shared" si="322"/>
        <v>7.7329965709103439</v>
      </c>
      <c r="AD1555" s="122">
        <f t="shared" si="315"/>
        <v>-390.52679408099573</v>
      </c>
      <c r="AE1555" s="122">
        <f t="shared" si="316"/>
        <v>6.4891941487582475E-4</v>
      </c>
      <c r="AF1555" s="122">
        <f t="shared" si="323"/>
        <v>0.73884755525387713</v>
      </c>
      <c r="AG1555" s="122">
        <f t="shared" si="324"/>
        <v>0.648919414875608</v>
      </c>
      <c r="AH1555" s="87">
        <f t="shared" si="325"/>
        <v>1.3436787603267194E-2</v>
      </c>
      <c r="AI1555" s="122">
        <f t="shared" ref="AI1555:AI1618" si="326">B1541*9.81/(W1555*1000000*$AF$1)</f>
        <v>1.1856383214932995</v>
      </c>
    </row>
    <row r="1556" spans="1:35" x14ac:dyDescent="0.25">
      <c r="A1556" s="90">
        <v>1.552</v>
      </c>
      <c r="B1556" s="164">
        <v>25.672507751718097</v>
      </c>
      <c r="E1556" s="147">
        <f t="shared" si="314"/>
        <v>2.5413628360560821E-2</v>
      </c>
      <c r="F1556" s="164"/>
      <c r="W1556" s="146">
        <f t="shared" si="317"/>
        <v>0.74683278518502749</v>
      </c>
      <c r="X1556" s="168">
        <v>7.3706665204542565</v>
      </c>
      <c r="Y1556" s="147">
        <f t="shared" si="319"/>
        <v>9.9999999999988987E-4</v>
      </c>
      <c r="Z1556" s="122">
        <f t="shared" si="320"/>
        <v>8.8754449677853557</v>
      </c>
      <c r="AA1556" s="122">
        <f t="shared" si="321"/>
        <v>0.61929999999999996</v>
      </c>
      <c r="AB1556" s="122">
        <f t="shared" si="318"/>
        <v>7.4075974155694592E-3</v>
      </c>
      <c r="AC1556" s="122">
        <f t="shared" si="322"/>
        <v>7.740404168325913</v>
      </c>
      <c r="AD1556" s="122">
        <f t="shared" si="315"/>
        <v>-394.61945802604907</v>
      </c>
      <c r="AE1556" s="122">
        <f t="shared" si="316"/>
        <v>6.5571999586734717E-4</v>
      </c>
      <c r="AF1556" s="122">
        <f t="shared" si="323"/>
        <v>0.73950327524974446</v>
      </c>
      <c r="AG1556" s="122">
        <f t="shared" si="324"/>
        <v>0.65571999586741936</v>
      </c>
      <c r="AH1556" s="87">
        <f t="shared" si="325"/>
        <v>1.2781067607399846E-2</v>
      </c>
      <c r="AI1556" s="122">
        <f t="shared" si="326"/>
        <v>1.1653826201902409</v>
      </c>
    </row>
    <row r="1557" spans="1:35" x14ac:dyDescent="0.25">
      <c r="A1557" s="90">
        <v>1.5529999999999999</v>
      </c>
      <c r="B1557" s="164">
        <v>25.154748969409145</v>
      </c>
      <c r="E1557" s="147">
        <f t="shared" si="314"/>
        <v>2.5413628360560821E-2</v>
      </c>
      <c r="F1557" s="164"/>
      <c r="W1557" s="146">
        <f t="shared" si="317"/>
        <v>0.73407373249095975</v>
      </c>
      <c r="X1557" s="168">
        <v>7.2447444608039451</v>
      </c>
      <c r="Y1557" s="147">
        <f t="shared" si="319"/>
        <v>9.9999999999988987E-4</v>
      </c>
      <c r="Z1557" s="122">
        <f t="shared" si="320"/>
        <v>8.8754449677853557</v>
      </c>
      <c r="AA1557" s="122">
        <f t="shared" si="321"/>
        <v>0.61929999999999996</v>
      </c>
      <c r="AB1557" s="122">
        <f t="shared" si="318"/>
        <v>7.3289662495386555E-3</v>
      </c>
      <c r="AC1557" s="122">
        <f t="shared" si="322"/>
        <v>7.7477331345754514</v>
      </c>
      <c r="AD1557" s="122">
        <f t="shared" si="315"/>
        <v>-390.33531874677084</v>
      </c>
      <c r="AE1557" s="122">
        <f t="shared" si="316"/>
        <v>6.4860124960846905E-4</v>
      </c>
      <c r="AF1557" s="122">
        <f t="shared" si="323"/>
        <v>0.74015187649935288</v>
      </c>
      <c r="AG1557" s="122">
        <f t="shared" si="324"/>
        <v>0.64860124960854049</v>
      </c>
      <c r="AH1557" s="87">
        <f t="shared" si="325"/>
        <v>1.2132466357791376E-2</v>
      </c>
      <c r="AI1557" s="122">
        <f t="shared" si="326"/>
        <v>1.1856383214932995</v>
      </c>
    </row>
    <row r="1558" spans="1:35" x14ac:dyDescent="0.25">
      <c r="A1558" s="90">
        <v>1.5539999999999998</v>
      </c>
      <c r="B1558" s="164">
        <v>25.154748969409145</v>
      </c>
      <c r="E1558" s="147">
        <f t="shared" si="314"/>
        <v>2.5154748969406376E-2</v>
      </c>
      <c r="F1558" s="164"/>
      <c r="W1558" s="146">
        <f t="shared" si="317"/>
        <v>0.73407373249095975</v>
      </c>
      <c r="X1558" s="168">
        <v>7.2447444608039451</v>
      </c>
      <c r="Y1558" s="147">
        <f t="shared" si="319"/>
        <v>9.9999999999988987E-4</v>
      </c>
      <c r="Z1558" s="122">
        <f t="shared" si="320"/>
        <v>8.8754449677853557</v>
      </c>
      <c r="AA1558" s="122">
        <f t="shared" si="321"/>
        <v>0.61929999999999996</v>
      </c>
      <c r="AB1558" s="122">
        <f t="shared" si="318"/>
        <v>7.3289662495386555E-3</v>
      </c>
      <c r="AC1558" s="122">
        <f t="shared" si="322"/>
        <v>7.7550621008249898</v>
      </c>
      <c r="AD1558" s="122">
        <f t="shared" si="315"/>
        <v>-390.23993552915715</v>
      </c>
      <c r="AE1558" s="122">
        <f t="shared" si="316"/>
        <v>6.4844275594631579E-4</v>
      </c>
      <c r="AF1558" s="122">
        <f t="shared" si="323"/>
        <v>0.74080031925529921</v>
      </c>
      <c r="AG1558" s="122">
        <f t="shared" si="324"/>
        <v>0.64844275594638723</v>
      </c>
      <c r="AH1558" s="87">
        <f t="shared" si="325"/>
        <v>1.1484023601845061E-2</v>
      </c>
      <c r="AI1558" s="122">
        <f t="shared" si="326"/>
        <v>1.1856383214932995</v>
      </c>
    </row>
    <row r="1559" spans="1:35" x14ac:dyDescent="0.25">
      <c r="A1559" s="90">
        <v>1.5550000000000002</v>
      </c>
      <c r="B1559" s="164">
        <v>25.672507751718097</v>
      </c>
      <c r="E1559" s="147">
        <f t="shared" si="314"/>
        <v>2.5413628360572108E-2</v>
      </c>
      <c r="F1559" s="164"/>
      <c r="W1559" s="146">
        <f t="shared" si="317"/>
        <v>0.74683278518502749</v>
      </c>
      <c r="X1559" s="168">
        <v>7.3706665204542565</v>
      </c>
      <c r="Y1559" s="147">
        <f t="shared" si="319"/>
        <v>1.000000000000334E-3</v>
      </c>
      <c r="Z1559" s="122">
        <f t="shared" si="320"/>
        <v>8.8754449677853557</v>
      </c>
      <c r="AA1559" s="122">
        <f t="shared" si="321"/>
        <v>0.61929999999999996</v>
      </c>
      <c r="AB1559" s="122">
        <f t="shared" si="318"/>
        <v>7.4075974155727491E-3</v>
      </c>
      <c r="AC1559" s="122">
        <f t="shared" si="322"/>
        <v>7.7624696982405625</v>
      </c>
      <c r="AD1559" s="122">
        <f t="shared" si="315"/>
        <v>-394.32920230038513</v>
      </c>
      <c r="AE1559" s="122">
        <f t="shared" si="316"/>
        <v>6.5523769201901471E-4</v>
      </c>
      <c r="AF1559" s="122">
        <f t="shared" si="323"/>
        <v>0.74145555694731824</v>
      </c>
      <c r="AG1559" s="122">
        <f t="shared" si="324"/>
        <v>0.65523769201879589</v>
      </c>
      <c r="AH1559" s="87">
        <f t="shared" si="325"/>
        <v>1.0828785909826047E-2</v>
      </c>
      <c r="AI1559" s="122">
        <f t="shared" si="326"/>
        <v>1.1893696250729968</v>
      </c>
    </row>
    <row r="1560" spans="1:35" x14ac:dyDescent="0.25">
      <c r="A1560" s="90">
        <v>1.556</v>
      </c>
      <c r="B1560" s="164">
        <v>25.154748969409145</v>
      </c>
      <c r="E1560" s="147">
        <f t="shared" si="314"/>
        <v>2.5413628360560821E-2</v>
      </c>
      <c r="F1560" s="164"/>
      <c r="W1560" s="146">
        <f t="shared" si="317"/>
        <v>0.73407373249095975</v>
      </c>
      <c r="X1560" s="168">
        <v>7.2447444608039451</v>
      </c>
      <c r="Y1560" s="147">
        <f t="shared" si="319"/>
        <v>9.9999999999988987E-4</v>
      </c>
      <c r="Z1560" s="122">
        <f t="shared" si="320"/>
        <v>8.8754449677853557</v>
      </c>
      <c r="AA1560" s="122">
        <f t="shared" si="321"/>
        <v>0.61929999999999996</v>
      </c>
      <c r="AB1560" s="122">
        <f t="shared" si="318"/>
        <v>7.3289662495386555E-3</v>
      </c>
      <c r="AC1560" s="122">
        <f t="shared" si="322"/>
        <v>7.7697986644901009</v>
      </c>
      <c r="AD1560" s="122">
        <f t="shared" si="315"/>
        <v>-390.04783129384265</v>
      </c>
      <c r="AE1560" s="122">
        <f t="shared" si="316"/>
        <v>6.4812354566455056E-4</v>
      </c>
      <c r="AF1560" s="122">
        <f t="shared" si="323"/>
        <v>0.74210368049298281</v>
      </c>
      <c r="AG1560" s="122">
        <f t="shared" si="324"/>
        <v>0.64812354566462194</v>
      </c>
      <c r="AH1560" s="87">
        <f t="shared" si="325"/>
        <v>1.0180662364161496E-2</v>
      </c>
      <c r="AI1560" s="122">
        <f t="shared" si="326"/>
        <v>1.1856383214932995</v>
      </c>
    </row>
    <row r="1561" spans="1:35" x14ac:dyDescent="0.25">
      <c r="A1561" s="90">
        <v>1.5569999999999999</v>
      </c>
      <c r="B1561" s="164">
        <v>25.154748969409145</v>
      </c>
      <c r="E1561" s="147">
        <f t="shared" si="314"/>
        <v>2.5154748969406376E-2</v>
      </c>
      <c r="F1561" s="164"/>
      <c r="W1561" s="146">
        <f t="shared" si="317"/>
        <v>0.73407373249095975</v>
      </c>
      <c r="X1561" s="168">
        <v>7.2447444608039451</v>
      </c>
      <c r="Y1561" s="147">
        <f t="shared" si="319"/>
        <v>9.9999999999988987E-4</v>
      </c>
      <c r="Z1561" s="122">
        <f t="shared" si="320"/>
        <v>8.8754449677853557</v>
      </c>
      <c r="AA1561" s="122">
        <f t="shared" si="321"/>
        <v>0.61929999999999996</v>
      </c>
      <c r="AB1561" s="122">
        <f t="shared" si="318"/>
        <v>7.3289662495386555E-3</v>
      </c>
      <c r="AC1561" s="122">
        <f t="shared" si="322"/>
        <v>7.7771276307396393</v>
      </c>
      <c r="AD1561" s="122">
        <f t="shared" si="315"/>
        <v>-389.95213530343904</v>
      </c>
      <c r="AE1561" s="122">
        <f t="shared" si="316"/>
        <v>6.4796453228303655E-4</v>
      </c>
      <c r="AF1561" s="122">
        <f t="shared" si="323"/>
        <v>0.74275164502526581</v>
      </c>
      <c r="AG1561" s="122">
        <f t="shared" si="324"/>
        <v>0.64796453228310791</v>
      </c>
      <c r="AH1561" s="87">
        <f t="shared" si="325"/>
        <v>9.5326978318784599E-3</v>
      </c>
      <c r="AI1561" s="122">
        <f t="shared" si="326"/>
        <v>1.2344461751786406</v>
      </c>
    </row>
    <row r="1562" spans="1:35" x14ac:dyDescent="0.25">
      <c r="A1562" s="90">
        <v>1.5579999999999998</v>
      </c>
      <c r="B1562" s="164">
        <v>25.154748969409145</v>
      </c>
      <c r="E1562" s="147">
        <f t="shared" si="314"/>
        <v>2.5154748969406376E-2</v>
      </c>
      <c r="F1562" s="164"/>
      <c r="W1562" s="146">
        <f t="shared" si="317"/>
        <v>0.73407373249095975</v>
      </c>
      <c r="X1562" s="168">
        <v>7.2447444608039451</v>
      </c>
      <c r="Y1562" s="147">
        <f t="shared" si="319"/>
        <v>9.9999999999988987E-4</v>
      </c>
      <c r="Z1562" s="122">
        <f t="shared" si="320"/>
        <v>8.8754449677853557</v>
      </c>
      <c r="AA1562" s="122">
        <f t="shared" si="321"/>
        <v>0.61929999999999996</v>
      </c>
      <c r="AB1562" s="122">
        <f t="shared" si="318"/>
        <v>7.3289662495386555E-3</v>
      </c>
      <c r="AC1562" s="122">
        <f t="shared" si="322"/>
        <v>7.7844565969891777</v>
      </c>
      <c r="AD1562" s="122">
        <f t="shared" si="315"/>
        <v>-389.85633542696388</v>
      </c>
      <c r="AE1562" s="122">
        <f t="shared" si="316"/>
        <v>6.4780534627908071E-4</v>
      </c>
      <c r="AF1562" s="122">
        <f t="shared" si="323"/>
        <v>0.74339945037154487</v>
      </c>
      <c r="AG1562" s="122">
        <f t="shared" si="324"/>
        <v>0.64780534627915209</v>
      </c>
      <c r="AH1562" s="87">
        <f t="shared" si="325"/>
        <v>8.8848924855993786E-3</v>
      </c>
      <c r="AI1562" s="122">
        <f t="shared" si="326"/>
        <v>1.1856383214932995</v>
      </c>
    </row>
    <row r="1563" spans="1:35" x14ac:dyDescent="0.25">
      <c r="A1563" s="90">
        <v>1.5590000000000002</v>
      </c>
      <c r="B1563" s="164">
        <v>25.154748969409145</v>
      </c>
      <c r="E1563" s="147">
        <f t="shared" si="314"/>
        <v>2.5154748969417544E-2</v>
      </c>
      <c r="F1563" s="164"/>
      <c r="W1563" s="146">
        <f t="shared" si="317"/>
        <v>0.73407373249095975</v>
      </c>
      <c r="X1563" s="168">
        <v>7.2447444608039451</v>
      </c>
      <c r="Y1563" s="147">
        <f t="shared" si="319"/>
        <v>1.000000000000334E-3</v>
      </c>
      <c r="Z1563" s="122">
        <f t="shared" si="320"/>
        <v>8.8754449677853557</v>
      </c>
      <c r="AA1563" s="122">
        <f t="shared" si="321"/>
        <v>0.61929999999999996</v>
      </c>
      <c r="AB1563" s="122">
        <f t="shared" si="318"/>
        <v>7.3289662495419098E-3</v>
      </c>
      <c r="AC1563" s="122">
        <f t="shared" si="322"/>
        <v>7.7917855632387196</v>
      </c>
      <c r="AD1563" s="122">
        <f t="shared" si="315"/>
        <v>-389.76043166459004</v>
      </c>
      <c r="AE1563" s="122">
        <f t="shared" si="316"/>
        <v>6.4764598765297034E-4</v>
      </c>
      <c r="AF1563" s="122">
        <f t="shared" si="323"/>
        <v>0.74404709635919786</v>
      </c>
      <c r="AG1563" s="122">
        <f t="shared" si="324"/>
        <v>0.64764598765275405</v>
      </c>
      <c r="AH1563" s="87">
        <f t="shared" si="325"/>
        <v>8.2372464979464082E-3</v>
      </c>
      <c r="AI1563" s="122">
        <f t="shared" si="326"/>
        <v>1.2100422483359699</v>
      </c>
    </row>
    <row r="1564" spans="1:35" x14ac:dyDescent="0.25">
      <c r="A1564" s="90">
        <v>1.56</v>
      </c>
      <c r="B1564" s="164">
        <v>25.154748969409145</v>
      </c>
      <c r="E1564" s="147">
        <f t="shared" si="314"/>
        <v>2.5154748969406376E-2</v>
      </c>
      <c r="F1564" s="164"/>
      <c r="W1564" s="146">
        <f t="shared" si="317"/>
        <v>0.73407373249095975</v>
      </c>
      <c r="X1564" s="168">
        <v>7.2447444608039451</v>
      </c>
      <c r="Y1564" s="147">
        <f t="shared" si="319"/>
        <v>9.9999999999988987E-4</v>
      </c>
      <c r="Z1564" s="122">
        <f t="shared" si="320"/>
        <v>8.8754449677853557</v>
      </c>
      <c r="AA1564" s="122">
        <f t="shared" si="321"/>
        <v>0.61929999999999996</v>
      </c>
      <c r="AB1564" s="122">
        <f t="shared" si="318"/>
        <v>7.3289662495386555E-3</v>
      </c>
      <c r="AC1564" s="122">
        <f t="shared" si="322"/>
        <v>7.799114529488258</v>
      </c>
      <c r="AD1564" s="122">
        <f t="shared" si="315"/>
        <v>-389.66442401579855</v>
      </c>
      <c r="AE1564" s="122">
        <f t="shared" si="316"/>
        <v>6.4748645640384317E-4</v>
      </c>
      <c r="AF1564" s="122">
        <f t="shared" si="323"/>
        <v>0.74469458281560175</v>
      </c>
      <c r="AG1564" s="122">
        <f t="shared" si="324"/>
        <v>0.64748645640391445</v>
      </c>
      <c r="AH1564" s="87">
        <f t="shared" si="325"/>
        <v>7.5897600415425655E-3</v>
      </c>
      <c r="AI1564" s="122">
        <f t="shared" si="326"/>
        <v>1.1856383214932995</v>
      </c>
    </row>
    <row r="1565" spans="1:35" x14ac:dyDescent="0.25">
      <c r="A1565" s="90">
        <v>1.5609999999999999</v>
      </c>
      <c r="B1565" s="164">
        <v>25.154748969409145</v>
      </c>
      <c r="E1565" s="147">
        <f t="shared" si="314"/>
        <v>2.5154748969406376E-2</v>
      </c>
      <c r="F1565" s="164"/>
      <c r="W1565" s="146">
        <f t="shared" si="317"/>
        <v>0.73407373249095975</v>
      </c>
      <c r="X1565" s="168">
        <v>7.2447444608039451</v>
      </c>
      <c r="Y1565" s="147">
        <f t="shared" si="319"/>
        <v>9.9999999999988987E-4</v>
      </c>
      <c r="Z1565" s="122">
        <f t="shared" si="320"/>
        <v>8.8754449677853557</v>
      </c>
      <c r="AA1565" s="122">
        <f t="shared" si="321"/>
        <v>0.61929999999999996</v>
      </c>
      <c r="AB1565" s="122">
        <f t="shared" si="318"/>
        <v>7.3289662495386555E-3</v>
      </c>
      <c r="AC1565" s="122">
        <f t="shared" si="322"/>
        <v>7.8064434957377964</v>
      </c>
      <c r="AD1565" s="122">
        <f t="shared" si="315"/>
        <v>-389.56831248110859</v>
      </c>
      <c r="AE1565" s="122">
        <f t="shared" si="316"/>
        <v>6.4732675253256181E-4</v>
      </c>
      <c r="AF1565" s="122">
        <f t="shared" si="323"/>
        <v>0.74534190956813429</v>
      </c>
      <c r="AG1565" s="122">
        <f t="shared" si="324"/>
        <v>0.64732675253263305</v>
      </c>
      <c r="AH1565" s="87">
        <f t="shared" si="325"/>
        <v>6.9424332890100039E-3</v>
      </c>
      <c r="AI1565" s="122">
        <f t="shared" si="326"/>
        <v>1.2100422483359699</v>
      </c>
    </row>
    <row r="1566" spans="1:35" x14ac:dyDescent="0.25">
      <c r="A1566" s="90">
        <v>1.5619999999999998</v>
      </c>
      <c r="B1566" s="164">
        <v>25.154748969409145</v>
      </c>
      <c r="E1566" s="147">
        <f t="shared" si="314"/>
        <v>2.5154748969406376E-2</v>
      </c>
      <c r="F1566" s="164"/>
      <c r="W1566" s="146">
        <f t="shared" si="317"/>
        <v>0.73407373249095975</v>
      </c>
      <c r="X1566" s="168">
        <v>7.2447444608039451</v>
      </c>
      <c r="Y1566" s="147">
        <f t="shared" si="319"/>
        <v>9.9999999999988987E-4</v>
      </c>
      <c r="Z1566" s="122">
        <f t="shared" si="320"/>
        <v>8.8754449677853557</v>
      </c>
      <c r="AA1566" s="122">
        <f t="shared" si="321"/>
        <v>0.61929999999999996</v>
      </c>
      <c r="AB1566" s="122">
        <f t="shared" si="318"/>
        <v>7.3289662495386555E-3</v>
      </c>
      <c r="AC1566" s="122">
        <f t="shared" si="322"/>
        <v>7.8137724619873348</v>
      </c>
      <c r="AD1566" s="122">
        <f t="shared" si="315"/>
        <v>-389.47209706034687</v>
      </c>
      <c r="AE1566" s="122">
        <f t="shared" si="316"/>
        <v>6.4716687603883839E-4</v>
      </c>
      <c r="AF1566" s="122">
        <f t="shared" si="323"/>
        <v>0.74598907644417312</v>
      </c>
      <c r="AG1566" s="122">
        <f t="shared" si="324"/>
        <v>0.64716687603890966</v>
      </c>
      <c r="AH1566" s="87">
        <f t="shared" si="325"/>
        <v>6.2952664129711658E-3</v>
      </c>
      <c r="AI1566" s="122">
        <f t="shared" si="326"/>
        <v>1.2100422483359699</v>
      </c>
    </row>
    <row r="1567" spans="1:35" x14ac:dyDescent="0.25">
      <c r="A1567" s="90">
        <v>1.5630000000000002</v>
      </c>
      <c r="B1567" s="164">
        <v>25.154748969409145</v>
      </c>
      <c r="E1567" s="147">
        <f t="shared" si="314"/>
        <v>2.5154748969417544E-2</v>
      </c>
      <c r="F1567" s="164"/>
      <c r="W1567" s="146">
        <f t="shared" si="317"/>
        <v>0.73407373249095975</v>
      </c>
      <c r="X1567" s="168">
        <v>7.2447444608039451</v>
      </c>
      <c r="Y1567" s="147">
        <f t="shared" si="319"/>
        <v>1.000000000000334E-3</v>
      </c>
      <c r="Z1567" s="122">
        <f t="shared" si="320"/>
        <v>8.8754449677853557</v>
      </c>
      <c r="AA1567" s="122">
        <f t="shared" si="321"/>
        <v>0.61929999999999996</v>
      </c>
      <c r="AB1567" s="122">
        <f t="shared" si="318"/>
        <v>7.3289662495419098E-3</v>
      </c>
      <c r="AC1567" s="122">
        <f t="shared" si="322"/>
        <v>7.8211014282368767</v>
      </c>
      <c r="AD1567" s="122">
        <f t="shared" si="315"/>
        <v>-389.37577775368658</v>
      </c>
      <c r="AE1567" s="122">
        <f t="shared" si="316"/>
        <v>6.4700682692296065E-4</v>
      </c>
      <c r="AF1567" s="122">
        <f t="shared" si="323"/>
        <v>0.7466360832710961</v>
      </c>
      <c r="AG1567" s="122">
        <f t="shared" si="324"/>
        <v>0.64700682692274458</v>
      </c>
      <c r="AH1567" s="87">
        <f t="shared" si="325"/>
        <v>5.6482595860482048E-3</v>
      </c>
      <c r="AI1567" s="122">
        <f t="shared" si="326"/>
        <v>1.2100422483359699</v>
      </c>
    </row>
    <row r="1568" spans="1:35" x14ac:dyDescent="0.25">
      <c r="A1568" s="90">
        <v>1.5640000000000001</v>
      </c>
      <c r="B1568" s="164">
        <v>25.154748969409145</v>
      </c>
      <c r="E1568" s="147">
        <f t="shared" si="314"/>
        <v>2.5154748969406376E-2</v>
      </c>
      <c r="F1568" s="164"/>
      <c r="W1568" s="146">
        <f t="shared" si="317"/>
        <v>0.73407373249095975</v>
      </c>
      <c r="X1568" s="168">
        <v>7.2447444608039451</v>
      </c>
      <c r="Y1568" s="147">
        <f t="shared" si="319"/>
        <v>9.9999999999988987E-4</v>
      </c>
      <c r="Z1568" s="122">
        <f t="shared" si="320"/>
        <v>8.8754449677853557</v>
      </c>
      <c r="AA1568" s="122">
        <f t="shared" si="321"/>
        <v>0.61929999999999996</v>
      </c>
      <c r="AB1568" s="122">
        <f t="shared" si="318"/>
        <v>7.3289662495386555E-3</v>
      </c>
      <c r="AC1568" s="122">
        <f t="shared" si="322"/>
        <v>7.8284303944864151</v>
      </c>
      <c r="AD1568" s="122">
        <f t="shared" si="315"/>
        <v>-389.27935456060879</v>
      </c>
      <c r="AE1568" s="122">
        <f t="shared" si="316"/>
        <v>6.4684660518406624E-4</v>
      </c>
      <c r="AF1568" s="122">
        <f t="shared" si="323"/>
        <v>0.7472829298762802</v>
      </c>
      <c r="AG1568" s="122">
        <f t="shared" si="324"/>
        <v>0.6468466051841375</v>
      </c>
      <c r="AH1568" s="87">
        <f t="shared" si="325"/>
        <v>5.0014129808641384E-3</v>
      </c>
      <c r="AI1568" s="122">
        <f t="shared" si="326"/>
        <v>1.2100422483359699</v>
      </c>
    </row>
    <row r="1569" spans="1:35" x14ac:dyDescent="0.25">
      <c r="A1569" s="90">
        <v>1.5649999999999999</v>
      </c>
      <c r="B1569" s="164">
        <v>25.154748969409145</v>
      </c>
      <c r="E1569" s="147">
        <f t="shared" si="314"/>
        <v>2.5154748969406376E-2</v>
      </c>
      <c r="F1569" s="164"/>
      <c r="W1569" s="146">
        <f t="shared" si="317"/>
        <v>0.73407373249095975</v>
      </c>
      <c r="X1569" s="168">
        <v>7.2447444608039451</v>
      </c>
      <c r="Y1569" s="147">
        <f t="shared" si="319"/>
        <v>9.9999999999988987E-4</v>
      </c>
      <c r="Z1569" s="122">
        <f t="shared" si="320"/>
        <v>8.8754449677853557</v>
      </c>
      <c r="AA1569" s="122">
        <f t="shared" si="321"/>
        <v>0.61929999999999996</v>
      </c>
      <c r="AB1569" s="122">
        <f t="shared" si="318"/>
        <v>7.3289662495386555E-3</v>
      </c>
      <c r="AC1569" s="122">
        <f t="shared" si="322"/>
        <v>7.8357593607359535</v>
      </c>
      <c r="AD1569" s="122">
        <f t="shared" si="315"/>
        <v>-389.18282748163244</v>
      </c>
      <c r="AE1569" s="122">
        <f t="shared" si="316"/>
        <v>6.4668621082301751E-4</v>
      </c>
      <c r="AF1569" s="122">
        <f t="shared" si="323"/>
        <v>0.74792961608710318</v>
      </c>
      <c r="AG1569" s="122">
        <f t="shared" si="324"/>
        <v>0.64668621082308875</v>
      </c>
      <c r="AH1569" s="87">
        <f t="shared" si="325"/>
        <v>4.3547267700411209E-3</v>
      </c>
      <c r="AI1569" s="122">
        <f t="shared" si="326"/>
        <v>1.1856383214932995</v>
      </c>
    </row>
    <row r="1570" spans="1:35" x14ac:dyDescent="0.25">
      <c r="A1570" s="90">
        <v>1.5659999999999998</v>
      </c>
      <c r="B1570" s="164">
        <v>25.154748969409145</v>
      </c>
      <c r="E1570" s="147">
        <f t="shared" si="314"/>
        <v>2.5154748969406376E-2</v>
      </c>
      <c r="F1570" s="164"/>
      <c r="W1570" s="146">
        <f t="shared" si="317"/>
        <v>0.73407373249095975</v>
      </c>
      <c r="X1570" s="168">
        <v>7.2447444608039451</v>
      </c>
      <c r="Y1570" s="147">
        <f t="shared" si="319"/>
        <v>9.9999999999988987E-4</v>
      </c>
      <c r="Z1570" s="122">
        <f t="shared" si="320"/>
        <v>8.8754449677853557</v>
      </c>
      <c r="AA1570" s="122">
        <f t="shared" si="321"/>
        <v>0.61929999999999996</v>
      </c>
      <c r="AB1570" s="122">
        <f t="shared" si="318"/>
        <v>7.3289662495386555E-3</v>
      </c>
      <c r="AC1570" s="122">
        <f t="shared" si="322"/>
        <v>7.8430883269854919</v>
      </c>
      <c r="AD1570" s="122">
        <f t="shared" si="315"/>
        <v>-389.08619651658438</v>
      </c>
      <c r="AE1570" s="122">
        <f t="shared" si="316"/>
        <v>6.4652564383952684E-4</v>
      </c>
      <c r="AF1570" s="122">
        <f t="shared" si="323"/>
        <v>0.74857614173094267</v>
      </c>
      <c r="AG1570" s="122">
        <f t="shared" si="324"/>
        <v>0.6465256438395981</v>
      </c>
      <c r="AH1570" s="87">
        <f t="shared" si="325"/>
        <v>3.7082011262015938E-3</v>
      </c>
      <c r="AI1570" s="122">
        <f t="shared" si="326"/>
        <v>1.2100422483359699</v>
      </c>
    </row>
    <row r="1571" spans="1:35" x14ac:dyDescent="0.25">
      <c r="A1571" s="90">
        <v>1.5670000000000002</v>
      </c>
      <c r="B1571" s="164">
        <v>25.154748969409145</v>
      </c>
      <c r="E1571" s="147">
        <f t="shared" si="314"/>
        <v>2.5154748969417544E-2</v>
      </c>
      <c r="F1571" s="164"/>
      <c r="W1571" s="146">
        <f t="shared" si="317"/>
        <v>0.73407373249095975</v>
      </c>
      <c r="X1571" s="168">
        <v>7.2447444608039451</v>
      </c>
      <c r="Y1571" s="147">
        <f t="shared" si="319"/>
        <v>1.000000000000334E-3</v>
      </c>
      <c r="Z1571" s="122">
        <f t="shared" si="320"/>
        <v>8.8754449677853557</v>
      </c>
      <c r="AA1571" s="122">
        <f t="shared" si="321"/>
        <v>0.61929999999999996</v>
      </c>
      <c r="AB1571" s="122">
        <f t="shared" si="318"/>
        <v>7.3289662495419098E-3</v>
      </c>
      <c r="AC1571" s="122">
        <f t="shared" si="322"/>
        <v>7.8504172932350338</v>
      </c>
      <c r="AD1571" s="122">
        <f t="shared" si="315"/>
        <v>-388.98946166563735</v>
      </c>
      <c r="AE1571" s="122">
        <f t="shared" si="316"/>
        <v>6.4636490423388131E-4</v>
      </c>
      <c r="AF1571" s="122">
        <f t="shared" si="323"/>
        <v>0.74922250663517653</v>
      </c>
      <c r="AG1571" s="122">
        <f t="shared" si="324"/>
        <v>0.64636490423366544</v>
      </c>
      <c r="AH1571" s="87">
        <f t="shared" si="325"/>
        <v>3.0618362219677125E-3</v>
      </c>
      <c r="AI1571" s="122">
        <f t="shared" si="326"/>
        <v>1.1856383214932995</v>
      </c>
    </row>
    <row r="1572" spans="1:35" x14ac:dyDescent="0.25">
      <c r="A1572" s="90">
        <v>1.5680000000000001</v>
      </c>
      <c r="B1572" s="164">
        <v>25.154748969409145</v>
      </c>
      <c r="E1572" s="147">
        <f t="shared" si="314"/>
        <v>2.5154748969406376E-2</v>
      </c>
      <c r="F1572" s="164"/>
      <c r="W1572" s="146">
        <f t="shared" si="317"/>
        <v>0.73407373249095975</v>
      </c>
      <c r="X1572" s="168">
        <v>7.2447444608039451</v>
      </c>
      <c r="Y1572" s="147">
        <f t="shared" si="319"/>
        <v>9.9999999999988987E-4</v>
      </c>
      <c r="Z1572" s="122">
        <f t="shared" si="320"/>
        <v>8.8754449677853557</v>
      </c>
      <c r="AA1572" s="122">
        <f t="shared" si="321"/>
        <v>0.61929999999999996</v>
      </c>
      <c r="AB1572" s="122">
        <f t="shared" si="318"/>
        <v>7.3289662495386555E-3</v>
      </c>
      <c r="AC1572" s="122">
        <f t="shared" si="322"/>
        <v>7.8577462594845722</v>
      </c>
      <c r="AD1572" s="122">
        <f t="shared" si="315"/>
        <v>-388.8926229282734</v>
      </c>
      <c r="AE1572" s="122">
        <f t="shared" si="316"/>
        <v>6.4620399200521997E-4</v>
      </c>
      <c r="AF1572" s="122">
        <f t="shared" si="323"/>
        <v>0.74986871062718174</v>
      </c>
      <c r="AG1572" s="122">
        <f t="shared" si="324"/>
        <v>0.64620399200529111</v>
      </c>
      <c r="AH1572" s="87">
        <f t="shared" si="325"/>
        <v>2.4156322299624926E-3</v>
      </c>
      <c r="AI1572" s="122">
        <f t="shared" si="326"/>
        <v>1.1856383214932995</v>
      </c>
    </row>
    <row r="1573" spans="1:35" x14ac:dyDescent="0.25">
      <c r="A1573" s="90">
        <v>1.569</v>
      </c>
      <c r="B1573" s="164">
        <v>25.154748969409145</v>
      </c>
      <c r="E1573" s="147">
        <f t="shared" si="314"/>
        <v>2.5154748969406376E-2</v>
      </c>
      <c r="F1573" s="164"/>
      <c r="W1573" s="146">
        <f t="shared" si="317"/>
        <v>0.73407373249095975</v>
      </c>
      <c r="X1573" s="168">
        <v>7.2447444608039451</v>
      </c>
      <c r="Y1573" s="147">
        <f t="shared" si="319"/>
        <v>9.9999999999988987E-4</v>
      </c>
      <c r="Z1573" s="122">
        <f t="shared" si="320"/>
        <v>8.8754449677853557</v>
      </c>
      <c r="AA1573" s="122">
        <f t="shared" si="321"/>
        <v>0.61929999999999996</v>
      </c>
      <c r="AB1573" s="122">
        <f t="shared" si="318"/>
        <v>7.3289662495386555E-3</v>
      </c>
      <c r="AC1573" s="122">
        <f t="shared" si="322"/>
        <v>7.8650752257341106</v>
      </c>
      <c r="AD1573" s="122">
        <f t="shared" si="315"/>
        <v>-388.79568030501059</v>
      </c>
      <c r="AE1573" s="122">
        <f t="shared" si="316"/>
        <v>6.4604290715440378E-4</v>
      </c>
      <c r="AF1573" s="122">
        <f t="shared" si="323"/>
        <v>0.75051475353433617</v>
      </c>
      <c r="AG1573" s="122">
        <f t="shared" si="324"/>
        <v>0.64604290715447488</v>
      </c>
      <c r="AH1573" s="87">
        <f t="shared" si="325"/>
        <v>1.7695893228080889E-3</v>
      </c>
      <c r="AI1573" s="122">
        <f t="shared" si="326"/>
        <v>1.2100422483359699</v>
      </c>
    </row>
    <row r="1574" spans="1:35" x14ac:dyDescent="0.25">
      <c r="A1574" s="90">
        <v>1.5699999999999998</v>
      </c>
      <c r="B1574" s="164">
        <v>23.860352013636756</v>
      </c>
      <c r="E1574" s="147">
        <f t="shared" si="314"/>
        <v>2.4507550491520251E-2</v>
      </c>
      <c r="F1574" s="164"/>
      <c r="W1574" s="146">
        <f t="shared" si="317"/>
        <v>0.70217610075579007</v>
      </c>
      <c r="X1574" s="168">
        <v>6.9299393116781642</v>
      </c>
      <c r="Y1574" s="147">
        <f t="shared" si="319"/>
        <v>9.9999999999988987E-4</v>
      </c>
      <c r="Z1574" s="122">
        <f t="shared" si="320"/>
        <v>8.8754449677853557</v>
      </c>
      <c r="AA1574" s="122">
        <f t="shared" si="321"/>
        <v>0.61929999999999996</v>
      </c>
      <c r="AB1574" s="122">
        <f t="shared" si="318"/>
        <v>7.1300761861221619E-3</v>
      </c>
      <c r="AC1574" s="122">
        <f t="shared" si="322"/>
        <v>7.8722053019202329</v>
      </c>
      <c r="AD1574" s="122">
        <f t="shared" si="315"/>
        <v>-378.15287526341586</v>
      </c>
      <c r="AE1574" s="122">
        <f t="shared" si="316"/>
        <v>6.2835827469152406E-4</v>
      </c>
      <c r="AF1574" s="122">
        <f t="shared" si="323"/>
        <v>0.75114311180902771</v>
      </c>
      <c r="AG1574" s="122">
        <f t="shared" si="324"/>
        <v>0.62835827469159322</v>
      </c>
      <c r="AH1574" s="87">
        <f t="shared" si="325"/>
        <v>1.1412310481165649E-3</v>
      </c>
      <c r="AI1574" s="122">
        <f t="shared" si="326"/>
        <v>1.2394981075347089</v>
      </c>
    </row>
    <row r="1575" spans="1:35" x14ac:dyDescent="0.25">
      <c r="A1575" s="90">
        <v>1.5710000000000002</v>
      </c>
      <c r="B1575" s="164">
        <v>25.154748969409145</v>
      </c>
      <c r="E1575" s="147">
        <f t="shared" si="314"/>
        <v>2.4507550491531135E-2</v>
      </c>
      <c r="F1575" s="164"/>
      <c r="W1575" s="146">
        <f t="shared" si="317"/>
        <v>0.73407373249095953</v>
      </c>
      <c r="X1575" s="168">
        <v>7.2447444608039433</v>
      </c>
      <c r="Y1575" s="147">
        <f t="shared" si="319"/>
        <v>1.000000000000334E-3</v>
      </c>
      <c r="Z1575" s="122">
        <f t="shared" si="320"/>
        <v>8.8754449677853557</v>
      </c>
      <c r="AA1575" s="122">
        <f t="shared" si="321"/>
        <v>0.61929999999999996</v>
      </c>
      <c r="AB1575" s="122">
        <f t="shared" si="318"/>
        <v>7.3289662495419081E-3</v>
      </c>
      <c r="AC1575" s="122">
        <f t="shared" si="322"/>
        <v>7.8795342681697749</v>
      </c>
      <c r="AD1575" s="122">
        <f t="shared" si="315"/>
        <v>-388.60412119385586</v>
      </c>
      <c r="AE1575" s="122">
        <f t="shared" si="316"/>
        <v>6.4572460267899078E-4</v>
      </c>
      <c r="AF1575" s="122">
        <f t="shared" si="323"/>
        <v>0.75178883641170668</v>
      </c>
      <c r="AG1575" s="122">
        <f t="shared" si="324"/>
        <v>0.64572460267877518</v>
      </c>
      <c r="AH1575" s="87">
        <f t="shared" si="325"/>
        <v>4.9550644543757414E-4</v>
      </c>
      <c r="AI1575" s="122">
        <f t="shared" si="326"/>
        <v>1.1856383214932995</v>
      </c>
    </row>
    <row r="1576" spans="1:35" x14ac:dyDescent="0.25">
      <c r="A1576" s="90">
        <v>1.5720000000000001</v>
      </c>
      <c r="B1576" s="164">
        <v>23.860352013636756</v>
      </c>
      <c r="E1576" s="147">
        <f t="shared" si="314"/>
        <v>2.4507550491520251E-2</v>
      </c>
      <c r="F1576" s="164"/>
      <c r="W1576" s="146">
        <f t="shared" si="317"/>
        <v>0.70217610075579029</v>
      </c>
      <c r="X1576" s="168">
        <v>6.9299393116781669</v>
      </c>
      <c r="Y1576" s="147">
        <f t="shared" si="319"/>
        <v>9.9999999999988987E-4</v>
      </c>
      <c r="Z1576" s="122">
        <f t="shared" si="320"/>
        <v>8.8754449677853557</v>
      </c>
      <c r="AA1576" s="122">
        <f t="shared" si="321"/>
        <v>0.61929999999999996</v>
      </c>
      <c r="AB1576" s="122">
        <f t="shared" si="318"/>
        <v>7.1300761861221636E-3</v>
      </c>
      <c r="AC1576" s="122">
        <f t="shared" si="322"/>
        <v>7.8866643443558972</v>
      </c>
      <c r="AD1576" s="122">
        <f t="shared" si="315"/>
        <v>-377.96632061375863</v>
      </c>
      <c r="AE1576" s="122">
        <f t="shared" si="316"/>
        <v>6.2804828588683057E-4</v>
      </c>
      <c r="AF1576" s="122">
        <f t="shared" si="323"/>
        <v>0.75241688469759349</v>
      </c>
      <c r="AG1576" s="122">
        <f t="shared" si="324"/>
        <v>0.62804828588689976</v>
      </c>
      <c r="AH1576" s="87">
        <f t="shared" si="325"/>
        <v>-1.3254184044925643E-4</v>
      </c>
      <c r="AI1576" s="122">
        <f t="shared" si="326"/>
        <v>1.2394981075347082</v>
      </c>
    </row>
    <row r="1577" spans="1:35" x14ac:dyDescent="0.25">
      <c r="A1577" s="90">
        <v>1.573</v>
      </c>
      <c r="B1577" s="164">
        <v>25.154748969409145</v>
      </c>
      <c r="E1577" s="147">
        <f t="shared" si="314"/>
        <v>2.4507550491520251E-2</v>
      </c>
      <c r="F1577" s="164"/>
      <c r="W1577" s="146">
        <f t="shared" si="317"/>
        <v>0.73407373249095986</v>
      </c>
      <c r="X1577" s="168">
        <v>7.244744460803946</v>
      </c>
      <c r="Y1577" s="147">
        <f t="shared" si="319"/>
        <v>9.9999999999988987E-4</v>
      </c>
      <c r="Z1577" s="122">
        <f t="shared" si="320"/>
        <v>8.8754449677853557</v>
      </c>
      <c r="AA1577" s="122">
        <f t="shared" si="321"/>
        <v>0.61929999999999996</v>
      </c>
      <c r="AB1577" s="122">
        <f t="shared" si="318"/>
        <v>7.3289662495386555E-3</v>
      </c>
      <c r="AC1577" s="122">
        <f t="shared" si="322"/>
        <v>7.8939933106054356</v>
      </c>
      <c r="AD1577" s="122">
        <f t="shared" si="315"/>
        <v>-388.4121577384102</v>
      </c>
      <c r="AE1577" s="122">
        <f t="shared" si="316"/>
        <v>6.4540562632429933E-4</v>
      </c>
      <c r="AF1577" s="122">
        <f t="shared" si="323"/>
        <v>0.7530622903239178</v>
      </c>
      <c r="AG1577" s="122">
        <f t="shared" si="324"/>
        <v>0.64540562632437037</v>
      </c>
      <c r="AH1577" s="87">
        <f t="shared" si="325"/>
        <v>-7.7794746677355576E-4</v>
      </c>
      <c r="AI1577" s="122">
        <f t="shared" si="326"/>
        <v>1.1856383214932993</v>
      </c>
    </row>
    <row r="1578" spans="1:35" x14ac:dyDescent="0.25">
      <c r="A1578" s="90">
        <v>1.5739999999999998</v>
      </c>
      <c r="B1578" s="164">
        <v>23.860352013636756</v>
      </c>
      <c r="E1578" s="147">
        <f t="shared" si="314"/>
        <v>2.4507550491520251E-2</v>
      </c>
      <c r="F1578" s="164"/>
      <c r="W1578" s="146">
        <f t="shared" si="317"/>
        <v>0.70217610075578962</v>
      </c>
      <c r="X1578" s="168">
        <v>6.9299393116781607</v>
      </c>
      <c r="Y1578" s="147">
        <f t="shared" si="319"/>
        <v>9.9999999999988987E-4</v>
      </c>
      <c r="Z1578" s="122">
        <f t="shared" si="320"/>
        <v>8.8754449677853557</v>
      </c>
      <c r="AA1578" s="122">
        <f t="shared" si="321"/>
        <v>0.61929999999999996</v>
      </c>
      <c r="AB1578" s="122">
        <f t="shared" si="318"/>
        <v>7.1300761861221602E-3</v>
      </c>
      <c r="AC1578" s="122">
        <f t="shared" si="322"/>
        <v>7.901123386791558</v>
      </c>
      <c r="AD1578" s="122">
        <f t="shared" si="315"/>
        <v>-377.7793725930523</v>
      </c>
      <c r="AE1578" s="122">
        <f t="shared" si="316"/>
        <v>6.277376434365618E-4</v>
      </c>
      <c r="AF1578" s="122">
        <f t="shared" si="323"/>
        <v>0.7536900279673544</v>
      </c>
      <c r="AG1578" s="122">
        <f t="shared" si="324"/>
        <v>0.62773764343663097</v>
      </c>
      <c r="AH1578" s="87">
        <f t="shared" si="325"/>
        <v>-1.4056851102101176E-3</v>
      </c>
      <c r="AI1578" s="122">
        <f t="shared" si="326"/>
        <v>1.2394981075347093</v>
      </c>
    </row>
    <row r="1579" spans="1:35" x14ac:dyDescent="0.25">
      <c r="A1579" s="90">
        <v>1.5750000000000002</v>
      </c>
      <c r="B1579" s="164">
        <v>24.507550491522949</v>
      </c>
      <c r="E1579" s="147">
        <f t="shared" si="314"/>
        <v>2.4183951252587928E-2</v>
      </c>
      <c r="F1579" s="164"/>
      <c r="W1579" s="146">
        <f t="shared" si="317"/>
        <v>0.71812491662337485</v>
      </c>
      <c r="X1579" s="168">
        <v>7.0873418862410551</v>
      </c>
      <c r="Y1579" s="147">
        <f t="shared" si="319"/>
        <v>1.000000000000334E-3</v>
      </c>
      <c r="Z1579" s="122">
        <f t="shared" si="320"/>
        <v>8.8754449677853557</v>
      </c>
      <c r="AA1579" s="122">
        <f t="shared" si="321"/>
        <v>0.61929999999999996</v>
      </c>
      <c r="AB1579" s="122">
        <f t="shared" si="318"/>
        <v>7.2299416581339286E-3</v>
      </c>
      <c r="AC1579" s="122">
        <f t="shared" si="322"/>
        <v>7.9083533284496923</v>
      </c>
      <c r="AD1579" s="122">
        <f t="shared" si="315"/>
        <v>-382.97569824903138</v>
      </c>
      <c r="AE1579" s="122">
        <f t="shared" si="316"/>
        <v>6.3637212551382184E-4</v>
      </c>
      <c r="AF1579" s="122">
        <f t="shared" si="323"/>
        <v>0.75432640009286822</v>
      </c>
      <c r="AG1579" s="122">
        <f t="shared" si="324"/>
        <v>0.63637212551360933</v>
      </c>
      <c r="AH1579" s="87">
        <f t="shared" si="325"/>
        <v>-2.0420572357239394E-3</v>
      </c>
      <c r="AI1579" s="122">
        <f t="shared" si="326"/>
        <v>1.211970129285127</v>
      </c>
    </row>
    <row r="1580" spans="1:35" x14ac:dyDescent="0.25">
      <c r="A1580" s="90">
        <v>1.5760000000000001</v>
      </c>
      <c r="B1580" s="164">
        <v>23.860352013636756</v>
      </c>
      <c r="E1580" s="147">
        <f t="shared" si="314"/>
        <v>2.418395125257719E-2</v>
      </c>
      <c r="F1580" s="164"/>
      <c r="W1580" s="146">
        <f t="shared" si="317"/>
        <v>0.70217610075579007</v>
      </c>
      <c r="X1580" s="168">
        <v>6.9299393116781642</v>
      </c>
      <c r="Y1580" s="147">
        <f t="shared" si="319"/>
        <v>9.9999999999988987E-4</v>
      </c>
      <c r="Z1580" s="122">
        <f t="shared" si="320"/>
        <v>8.8754449677853557</v>
      </c>
      <c r="AA1580" s="122">
        <f t="shared" si="321"/>
        <v>0.61929999999999996</v>
      </c>
      <c r="AB1580" s="122">
        <f t="shared" si="318"/>
        <v>7.1300761861221619E-3</v>
      </c>
      <c r="AC1580" s="122">
        <f t="shared" si="322"/>
        <v>7.9154834046358147</v>
      </c>
      <c r="AD1580" s="122">
        <f t="shared" si="315"/>
        <v>-377.59331557045033</v>
      </c>
      <c r="AE1580" s="122">
        <f t="shared" si="316"/>
        <v>6.2742848151458783E-4</v>
      </c>
      <c r="AF1580" s="122">
        <f t="shared" si="323"/>
        <v>0.75495382857438276</v>
      </c>
      <c r="AG1580" s="122">
        <f t="shared" si="324"/>
        <v>0.62742848151465691</v>
      </c>
      <c r="AH1580" s="87">
        <f t="shared" si="325"/>
        <v>-2.6694857172385273E-3</v>
      </c>
      <c r="AI1580" s="122">
        <f t="shared" si="326"/>
        <v>1.2394981075347089</v>
      </c>
    </row>
    <row r="1581" spans="1:35" x14ac:dyDescent="0.25">
      <c r="A1581" s="90">
        <v>1.577</v>
      </c>
      <c r="B1581" s="164">
        <v>25.154748969409145</v>
      </c>
      <c r="E1581" s="147">
        <f t="shared" si="314"/>
        <v>2.4507550491520251E-2</v>
      </c>
      <c r="F1581" s="164"/>
      <c r="W1581" s="146">
        <f t="shared" si="317"/>
        <v>0.73407373249095953</v>
      </c>
      <c r="X1581" s="168">
        <v>7.2447444608039433</v>
      </c>
      <c r="Y1581" s="147">
        <f t="shared" si="319"/>
        <v>9.9999999999988987E-4</v>
      </c>
      <c r="Z1581" s="122">
        <f t="shared" si="320"/>
        <v>8.8754449677853557</v>
      </c>
      <c r="AA1581" s="122">
        <f t="shared" si="321"/>
        <v>0.61929999999999996</v>
      </c>
      <c r="AB1581" s="122">
        <f t="shared" si="318"/>
        <v>7.3289662495386538E-3</v>
      </c>
      <c r="AC1581" s="122">
        <f t="shared" si="322"/>
        <v>7.9228123708853531</v>
      </c>
      <c r="AD1581" s="122">
        <f t="shared" si="315"/>
        <v>-388.02833939568779</v>
      </c>
      <c r="AE1581" s="122">
        <f t="shared" si="316"/>
        <v>6.4476785401737177E-4</v>
      </c>
      <c r="AF1581" s="122">
        <f t="shared" si="323"/>
        <v>0.7555985964284001</v>
      </c>
      <c r="AG1581" s="122">
        <f t="shared" si="324"/>
        <v>0.64476785401744274</v>
      </c>
      <c r="AH1581" s="87">
        <f t="shared" si="325"/>
        <v>-3.314253571255899E-3</v>
      </c>
      <c r="AI1581" s="122">
        <f t="shared" si="326"/>
        <v>1.1856383214932995</v>
      </c>
    </row>
    <row r="1582" spans="1:35" x14ac:dyDescent="0.25">
      <c r="A1582" s="90">
        <v>1.5779999999999998</v>
      </c>
      <c r="B1582" s="164">
        <v>25.154748969409145</v>
      </c>
      <c r="E1582" s="147">
        <f t="shared" si="314"/>
        <v>2.5154748969406376E-2</v>
      </c>
      <c r="F1582" s="164"/>
      <c r="W1582" s="146">
        <f t="shared" si="317"/>
        <v>0.73407373249095953</v>
      </c>
      <c r="X1582" s="168">
        <v>7.2447444608039433</v>
      </c>
      <c r="Y1582" s="147">
        <f t="shared" si="319"/>
        <v>9.9999999999988987E-4</v>
      </c>
      <c r="Z1582" s="122">
        <f t="shared" si="320"/>
        <v>8.8754449677853557</v>
      </c>
      <c r="AA1582" s="122">
        <f t="shared" si="321"/>
        <v>0.61929999999999996</v>
      </c>
      <c r="AB1582" s="122">
        <f t="shared" si="318"/>
        <v>7.3289662495386538E-3</v>
      </c>
      <c r="AC1582" s="122">
        <f t="shared" si="322"/>
        <v>7.9301413371348914</v>
      </c>
      <c r="AD1582" s="122">
        <f t="shared" si="315"/>
        <v>-387.93047447827348</v>
      </c>
      <c r="AE1582" s="122">
        <f t="shared" si="316"/>
        <v>6.4460523663513859E-4</v>
      </c>
      <c r="AF1582" s="122">
        <f t="shared" si="323"/>
        <v>0.75624320166503523</v>
      </c>
      <c r="AG1582" s="122">
        <f t="shared" si="324"/>
        <v>0.64460523663520963</v>
      </c>
      <c r="AH1582" s="87">
        <f t="shared" si="325"/>
        <v>-3.9588588078910379E-3</v>
      </c>
      <c r="AI1582" s="122">
        <f t="shared" si="326"/>
        <v>1.1856383214932995</v>
      </c>
    </row>
    <row r="1583" spans="1:35" x14ac:dyDescent="0.25">
      <c r="A1583" s="90">
        <v>1.5790000000000002</v>
      </c>
      <c r="B1583" s="164">
        <v>23.860352013636756</v>
      </c>
      <c r="E1583" s="147">
        <f t="shared" si="314"/>
        <v>2.4507550491531135E-2</v>
      </c>
      <c r="F1583" s="164"/>
      <c r="W1583" s="146">
        <f t="shared" si="317"/>
        <v>0.70217610075579029</v>
      </c>
      <c r="X1583" s="168">
        <v>6.9299393116781669</v>
      </c>
      <c r="Y1583" s="147">
        <f t="shared" si="319"/>
        <v>1.000000000000334E-3</v>
      </c>
      <c r="Z1583" s="122">
        <f t="shared" si="320"/>
        <v>8.8754449677853557</v>
      </c>
      <c r="AA1583" s="122">
        <f t="shared" si="321"/>
        <v>0.61929999999999996</v>
      </c>
      <c r="AB1583" s="122">
        <f t="shared" si="318"/>
        <v>7.1300761861253304E-3</v>
      </c>
      <c r="AC1583" s="122">
        <f t="shared" si="322"/>
        <v>7.9372714133210165</v>
      </c>
      <c r="AD1583" s="122">
        <f t="shared" si="315"/>
        <v>-377.31027607272205</v>
      </c>
      <c r="AE1583" s="122">
        <f t="shared" si="316"/>
        <v>6.2695816852189094E-4</v>
      </c>
      <c r="AF1583" s="122">
        <f t="shared" si="323"/>
        <v>0.7568701598335571</v>
      </c>
      <c r="AG1583" s="122">
        <f t="shared" si="324"/>
        <v>0.62695816852168151</v>
      </c>
      <c r="AH1583" s="87">
        <f t="shared" si="325"/>
        <v>-4.5858169764129292E-3</v>
      </c>
      <c r="AI1583" s="122">
        <f t="shared" si="326"/>
        <v>1.2394981075347082</v>
      </c>
    </row>
    <row r="1584" spans="1:35" x14ac:dyDescent="0.25">
      <c r="A1584" s="90">
        <v>1.58</v>
      </c>
      <c r="B1584" s="164">
        <v>24.507550491522949</v>
      </c>
      <c r="E1584" s="147">
        <f t="shared" si="314"/>
        <v>2.418395125257719E-2</v>
      </c>
      <c r="F1584" s="164"/>
      <c r="W1584" s="146">
        <f t="shared" si="317"/>
        <v>0.71812491662337485</v>
      </c>
      <c r="X1584" s="168">
        <v>7.0873418862410542</v>
      </c>
      <c r="Y1584" s="147">
        <f t="shared" si="319"/>
        <v>9.9999999999988987E-4</v>
      </c>
      <c r="Z1584" s="122">
        <f t="shared" si="320"/>
        <v>8.8754449677853557</v>
      </c>
      <c r="AA1584" s="122">
        <f t="shared" si="321"/>
        <v>0.61929999999999996</v>
      </c>
      <c r="AB1584" s="122">
        <f t="shared" si="318"/>
        <v>7.2299416581307176E-3</v>
      </c>
      <c r="AC1584" s="122">
        <f t="shared" si="322"/>
        <v>7.9445013549791472</v>
      </c>
      <c r="AD1584" s="122">
        <f t="shared" si="315"/>
        <v>-382.49953281992691</v>
      </c>
      <c r="AE1584" s="122">
        <f t="shared" si="316"/>
        <v>6.3558090453661408E-4</v>
      </c>
      <c r="AF1584" s="122">
        <f t="shared" si="323"/>
        <v>0.75750574073809374</v>
      </c>
      <c r="AG1584" s="122">
        <f t="shared" si="324"/>
        <v>0.63558090453668403</v>
      </c>
      <c r="AH1584" s="87">
        <f t="shared" si="325"/>
        <v>-5.2213978809495434E-3</v>
      </c>
      <c r="AI1584" s="122">
        <f t="shared" si="326"/>
        <v>1.211970129285127</v>
      </c>
    </row>
    <row r="1585" spans="1:35" x14ac:dyDescent="0.25">
      <c r="A1585" s="90">
        <v>1.581</v>
      </c>
      <c r="B1585" s="164">
        <v>25.154748969409145</v>
      </c>
      <c r="E1585" s="147">
        <f t="shared" si="314"/>
        <v>2.4831149730463312E-2</v>
      </c>
      <c r="F1585" s="164"/>
      <c r="W1585" s="146">
        <f t="shared" si="317"/>
        <v>0.73407373249095986</v>
      </c>
      <c r="X1585" s="168">
        <v>7.244744460803946</v>
      </c>
      <c r="Y1585" s="147">
        <f t="shared" si="319"/>
        <v>9.9999999999988987E-4</v>
      </c>
      <c r="Z1585" s="122">
        <f t="shared" si="320"/>
        <v>8.8754449677853557</v>
      </c>
      <c r="AA1585" s="122">
        <f t="shared" si="321"/>
        <v>0.61929999999999996</v>
      </c>
      <c r="AB1585" s="122">
        <f t="shared" si="318"/>
        <v>7.3289662495386555E-3</v>
      </c>
      <c r="AC1585" s="122">
        <f t="shared" si="322"/>
        <v>7.9518303212286856</v>
      </c>
      <c r="AD1585" s="122">
        <f t="shared" si="315"/>
        <v>-387.64024920820452</v>
      </c>
      <c r="AE1585" s="122">
        <f t="shared" si="316"/>
        <v>6.4412298339338984E-4</v>
      </c>
      <c r="AF1585" s="122">
        <f t="shared" si="323"/>
        <v>0.75814986372148707</v>
      </c>
      <c r="AG1585" s="122">
        <f t="shared" si="324"/>
        <v>0.64412298339346075</v>
      </c>
      <c r="AH1585" s="87">
        <f t="shared" si="325"/>
        <v>-5.8655208643429331E-3</v>
      </c>
      <c r="AI1585" s="122">
        <f t="shared" si="326"/>
        <v>1.1856383214932993</v>
      </c>
    </row>
    <row r="1586" spans="1:35" x14ac:dyDescent="0.25">
      <c r="A1586" s="90">
        <v>1.5819999999999999</v>
      </c>
      <c r="B1586" s="164">
        <v>25.154748969409145</v>
      </c>
      <c r="E1586" s="147">
        <f t="shared" si="314"/>
        <v>2.5154748969406376E-2</v>
      </c>
      <c r="F1586" s="164"/>
      <c r="W1586" s="146">
        <f t="shared" si="317"/>
        <v>0.73407373249095986</v>
      </c>
      <c r="X1586" s="168">
        <v>7.244744460803946</v>
      </c>
      <c r="Y1586" s="147">
        <f t="shared" si="319"/>
        <v>9.9999999999988987E-4</v>
      </c>
      <c r="Z1586" s="122">
        <f t="shared" si="320"/>
        <v>8.8754449677853557</v>
      </c>
      <c r="AA1586" s="122">
        <f t="shared" si="321"/>
        <v>0.61929999999999996</v>
      </c>
      <c r="AB1586" s="122">
        <f t="shared" si="318"/>
        <v>7.3289662495386555E-3</v>
      </c>
      <c r="AC1586" s="122">
        <f t="shared" si="322"/>
        <v>7.959159287478224</v>
      </c>
      <c r="AD1586" s="122">
        <f t="shared" si="315"/>
        <v>-387.54197296936167</v>
      </c>
      <c r="AE1586" s="122">
        <f t="shared" si="316"/>
        <v>6.4395968253830717E-4</v>
      </c>
      <c r="AF1586" s="122">
        <f t="shared" si="323"/>
        <v>0.75879382340402535</v>
      </c>
      <c r="AG1586" s="122">
        <f t="shared" si="324"/>
        <v>0.6439596825383781</v>
      </c>
      <c r="AH1586" s="87">
        <f t="shared" si="325"/>
        <v>-6.5094805468812406E-3</v>
      </c>
      <c r="AI1586" s="122">
        <f t="shared" si="326"/>
        <v>1.1856383214932993</v>
      </c>
    </row>
    <row r="1587" spans="1:35" x14ac:dyDescent="0.25">
      <c r="A1587" s="90">
        <v>1.5830000000000002</v>
      </c>
      <c r="B1587" s="164">
        <v>24.507550491522949</v>
      </c>
      <c r="E1587" s="147">
        <f t="shared" si="314"/>
        <v>2.4831149730474338E-2</v>
      </c>
      <c r="F1587" s="164"/>
      <c r="W1587" s="146">
        <f t="shared" si="317"/>
        <v>0.71812491662337463</v>
      </c>
      <c r="X1587" s="168">
        <v>7.0873418862410524</v>
      </c>
      <c r="Y1587" s="147">
        <f t="shared" si="319"/>
        <v>1.000000000000334E-3</v>
      </c>
      <c r="Z1587" s="122">
        <f t="shared" si="320"/>
        <v>8.8754449677853557</v>
      </c>
      <c r="AA1587" s="122">
        <f t="shared" si="321"/>
        <v>0.61929999999999996</v>
      </c>
      <c r="AB1587" s="122">
        <f t="shared" si="318"/>
        <v>7.2299416581339268E-3</v>
      </c>
      <c r="AC1587" s="122">
        <f t="shared" si="322"/>
        <v>7.9663892291363583</v>
      </c>
      <c r="AD1587" s="122">
        <f t="shared" si="315"/>
        <v>-382.20999962825329</v>
      </c>
      <c r="AE1587" s="122">
        <f t="shared" si="316"/>
        <v>6.3509980128793658E-4</v>
      </c>
      <c r="AF1587" s="122">
        <f t="shared" si="323"/>
        <v>0.7594289232053133</v>
      </c>
      <c r="AG1587" s="122">
        <f t="shared" si="324"/>
        <v>0.63509980128772447</v>
      </c>
      <c r="AH1587" s="87">
        <f t="shared" si="325"/>
        <v>-7.1445803481691769E-3</v>
      </c>
      <c r="AI1587" s="122">
        <f t="shared" si="326"/>
        <v>1.2119701292851273</v>
      </c>
    </row>
    <row r="1588" spans="1:35" x14ac:dyDescent="0.25">
      <c r="A1588" s="90">
        <v>1.5840000000000001</v>
      </c>
      <c r="B1588" s="164">
        <v>25.154748969409145</v>
      </c>
      <c r="E1588" s="147">
        <f t="shared" si="314"/>
        <v>2.4831149730463312E-2</v>
      </c>
      <c r="F1588" s="164"/>
      <c r="W1588" s="146">
        <f t="shared" si="317"/>
        <v>0.73407373249095997</v>
      </c>
      <c r="X1588" s="168">
        <v>7.2447444608039469</v>
      </c>
      <c r="Y1588" s="147">
        <f t="shared" si="319"/>
        <v>9.9999999999988987E-4</v>
      </c>
      <c r="Z1588" s="122">
        <f t="shared" si="320"/>
        <v>8.8754449677853557</v>
      </c>
      <c r="AA1588" s="122">
        <f t="shared" si="321"/>
        <v>0.61929999999999996</v>
      </c>
      <c r="AB1588" s="122">
        <f t="shared" si="318"/>
        <v>7.3289662495386564E-3</v>
      </c>
      <c r="AC1588" s="122">
        <f t="shared" si="322"/>
        <v>7.9737181953858967</v>
      </c>
      <c r="AD1588" s="122">
        <f t="shared" si="315"/>
        <v>-387.34644018262526</v>
      </c>
      <c r="AE1588" s="122">
        <f t="shared" si="316"/>
        <v>6.4363477519908962E-4</v>
      </c>
      <c r="AF1588" s="122">
        <f t="shared" si="323"/>
        <v>0.76007255798051243</v>
      </c>
      <c r="AG1588" s="122">
        <f t="shared" si="324"/>
        <v>0.64363477519916046</v>
      </c>
      <c r="AH1588" s="87">
        <f t="shared" si="325"/>
        <v>-7.7882151233682664E-3</v>
      </c>
      <c r="AI1588" s="122">
        <f t="shared" si="326"/>
        <v>1.1246285043866227</v>
      </c>
    </row>
    <row r="1589" spans="1:35" x14ac:dyDescent="0.25">
      <c r="A1589" s="90">
        <v>1.585</v>
      </c>
      <c r="B1589" s="164">
        <v>24.507550491522949</v>
      </c>
      <c r="E1589" s="147">
        <f t="shared" si="314"/>
        <v>2.4831149730463312E-2</v>
      </c>
      <c r="F1589" s="164"/>
      <c r="W1589" s="146">
        <f t="shared" si="317"/>
        <v>0.71812491662337463</v>
      </c>
      <c r="X1589" s="168">
        <v>7.0873418862410524</v>
      </c>
      <c r="Y1589" s="147">
        <f t="shared" si="319"/>
        <v>9.9999999999988987E-4</v>
      </c>
      <c r="Z1589" s="122">
        <f t="shared" si="320"/>
        <v>8.8754449677853557</v>
      </c>
      <c r="AA1589" s="122">
        <f t="shared" si="321"/>
        <v>0.61929999999999996</v>
      </c>
      <c r="AB1589" s="122">
        <f t="shared" si="318"/>
        <v>7.2299416581307159E-3</v>
      </c>
      <c r="AC1589" s="122">
        <f t="shared" si="322"/>
        <v>7.9809481370440274</v>
      </c>
      <c r="AD1589" s="122">
        <f t="shared" si="315"/>
        <v>-382.01690793344028</v>
      </c>
      <c r="AE1589" s="122">
        <f t="shared" si="316"/>
        <v>6.3477895019266079E-4</v>
      </c>
      <c r="AF1589" s="122">
        <f t="shared" si="323"/>
        <v>0.76070733693070514</v>
      </c>
      <c r="AG1589" s="122">
        <f t="shared" si="324"/>
        <v>0.63477895019273067</v>
      </c>
      <c r="AH1589" s="87">
        <f t="shared" si="325"/>
        <v>-8.4229940735609278E-3</v>
      </c>
      <c r="AI1589" s="122">
        <f t="shared" si="326"/>
        <v>1.2119701292851273</v>
      </c>
    </row>
    <row r="1590" spans="1:35" x14ac:dyDescent="0.25">
      <c r="A1590" s="90">
        <v>1.5859999999999999</v>
      </c>
      <c r="B1590" s="164">
        <v>24.507550491522949</v>
      </c>
      <c r="E1590" s="147">
        <f t="shared" si="314"/>
        <v>2.4507550491520251E-2</v>
      </c>
      <c r="F1590" s="164"/>
      <c r="W1590" s="146">
        <f t="shared" si="317"/>
        <v>0.71812491662337463</v>
      </c>
      <c r="X1590" s="168">
        <v>7.0873418862410524</v>
      </c>
      <c r="Y1590" s="147">
        <f t="shared" si="319"/>
        <v>9.9999999999988987E-4</v>
      </c>
      <c r="Z1590" s="122">
        <f t="shared" si="320"/>
        <v>8.8754449677853557</v>
      </c>
      <c r="AA1590" s="122">
        <f t="shared" si="321"/>
        <v>0.61929999999999996</v>
      </c>
      <c r="AB1590" s="122">
        <f t="shared" si="318"/>
        <v>7.2299416581307159E-3</v>
      </c>
      <c r="AC1590" s="122">
        <f t="shared" si="322"/>
        <v>7.9881780787021581</v>
      </c>
      <c r="AD1590" s="122">
        <f t="shared" si="315"/>
        <v>-381.92086847650614</v>
      </c>
      <c r="AE1590" s="122">
        <f t="shared" si="316"/>
        <v>6.3461936608948718E-4</v>
      </c>
      <c r="AF1590" s="122">
        <f t="shared" si="323"/>
        <v>0.76134195629679458</v>
      </c>
      <c r="AG1590" s="122">
        <f t="shared" si="324"/>
        <v>0.63461936608955705</v>
      </c>
      <c r="AH1590" s="87">
        <f t="shared" si="325"/>
        <v>-9.0576134396504158E-3</v>
      </c>
      <c r="AI1590" s="122">
        <f t="shared" si="326"/>
        <v>1.1496053468839382</v>
      </c>
    </row>
    <row r="1591" spans="1:35" x14ac:dyDescent="0.25">
      <c r="A1591" s="90">
        <v>1.5870000000000002</v>
      </c>
      <c r="B1591" s="164">
        <v>23.860352013636756</v>
      </c>
      <c r="E1591" s="147">
        <f t="shared" ref="E1591:E1654" si="327">+(B1590+B1591)/2*(A1591-A1590)</f>
        <v>2.4183951252587928E-2</v>
      </c>
      <c r="F1591" s="164"/>
      <c r="W1591" s="146">
        <f t="shared" si="317"/>
        <v>0.70217610075579007</v>
      </c>
      <c r="X1591" s="168">
        <v>6.9299393116781642</v>
      </c>
      <c r="Y1591" s="147">
        <f t="shared" si="319"/>
        <v>1.000000000000334E-3</v>
      </c>
      <c r="Z1591" s="122">
        <f t="shared" si="320"/>
        <v>8.8754449677853557</v>
      </c>
      <c r="AA1591" s="122">
        <f t="shared" si="321"/>
        <v>0.61929999999999996</v>
      </c>
      <c r="AB1591" s="122">
        <f t="shared" si="318"/>
        <v>7.1300761861253286E-3</v>
      </c>
      <c r="AC1591" s="122">
        <f t="shared" si="322"/>
        <v>7.9953081548882832</v>
      </c>
      <c r="AD1591" s="122">
        <f t="shared" si="315"/>
        <v>-376.55198499695132</v>
      </c>
      <c r="AE1591" s="122">
        <f t="shared" si="316"/>
        <v>6.2569815305393134E-4</v>
      </c>
      <c r="AF1591" s="122">
        <f t="shared" si="323"/>
        <v>0.76196765444984849</v>
      </c>
      <c r="AG1591" s="122">
        <f t="shared" si="324"/>
        <v>0.62569815305372234</v>
      </c>
      <c r="AH1591" s="87">
        <f t="shared" si="325"/>
        <v>-9.6833115927043474E-3</v>
      </c>
      <c r="AI1591" s="122">
        <f t="shared" si="326"/>
        <v>1.2394981075347089</v>
      </c>
    </row>
    <row r="1592" spans="1:35" x14ac:dyDescent="0.25">
      <c r="A1592" s="90">
        <v>1.5880000000000001</v>
      </c>
      <c r="B1592" s="164">
        <v>23.860352013636756</v>
      </c>
      <c r="E1592" s="147">
        <f t="shared" si="327"/>
        <v>2.386035201363413E-2</v>
      </c>
      <c r="F1592" s="164"/>
      <c r="W1592" s="146">
        <f t="shared" si="317"/>
        <v>0.70217610075579007</v>
      </c>
      <c r="X1592" s="168">
        <v>6.9299393116781642</v>
      </c>
      <c r="Y1592" s="147">
        <f t="shared" si="319"/>
        <v>9.9999999999988987E-4</v>
      </c>
      <c r="Z1592" s="122">
        <f t="shared" si="320"/>
        <v>8.8754449677853557</v>
      </c>
      <c r="AA1592" s="122">
        <f t="shared" si="321"/>
        <v>0.61929999999999996</v>
      </c>
      <c r="AB1592" s="122">
        <f t="shared" si="318"/>
        <v>7.1300761861221619E-3</v>
      </c>
      <c r="AC1592" s="122">
        <f t="shared" si="322"/>
        <v>8.0024382310744056</v>
      </c>
      <c r="AD1592" s="122">
        <f t="shared" si="315"/>
        <v>-376.45838837515186</v>
      </c>
      <c r="AE1592" s="122">
        <f t="shared" si="316"/>
        <v>6.2554262809130909E-4</v>
      </c>
      <c r="AF1592" s="122">
        <f t="shared" si="323"/>
        <v>0.76259319707793982</v>
      </c>
      <c r="AG1592" s="122">
        <f t="shared" si="324"/>
        <v>0.62554262809137795</v>
      </c>
      <c r="AH1592" s="87">
        <f t="shared" si="325"/>
        <v>-1.0308854220795657E-2</v>
      </c>
      <c r="AI1592" s="122">
        <f t="shared" si="326"/>
        <v>1.1757168080659808</v>
      </c>
    </row>
    <row r="1593" spans="1:35" x14ac:dyDescent="0.25">
      <c r="A1593" s="90">
        <v>1.589</v>
      </c>
      <c r="B1593" s="164">
        <v>23.860352013636756</v>
      </c>
      <c r="E1593" s="147">
        <f t="shared" si="327"/>
        <v>2.386035201363413E-2</v>
      </c>
      <c r="F1593" s="164"/>
      <c r="W1593" s="146">
        <f t="shared" si="317"/>
        <v>0.70217610075579007</v>
      </c>
      <c r="X1593" s="168">
        <v>6.9299393116781642</v>
      </c>
      <c r="Y1593" s="147">
        <f t="shared" si="319"/>
        <v>9.9999999999988987E-4</v>
      </c>
      <c r="Z1593" s="122">
        <f t="shared" si="320"/>
        <v>8.8754449677853557</v>
      </c>
      <c r="AA1593" s="122">
        <f t="shared" si="321"/>
        <v>0.61929999999999996</v>
      </c>
      <c r="AB1593" s="122">
        <f t="shared" si="318"/>
        <v>7.1300761861221619E-3</v>
      </c>
      <c r="AC1593" s="122">
        <f t="shared" si="322"/>
        <v>8.0095683072605279</v>
      </c>
      <c r="AD1593" s="122">
        <f t="shared" si="315"/>
        <v>-376.36469609763992</v>
      </c>
      <c r="AE1593" s="122">
        <f t="shared" si="316"/>
        <v>6.2538694418223307E-4</v>
      </c>
      <c r="AF1593" s="122">
        <f t="shared" si="323"/>
        <v>0.76321858402212206</v>
      </c>
      <c r="AG1593" s="122">
        <f t="shared" si="324"/>
        <v>0.6253869441823019</v>
      </c>
      <c r="AH1593" s="87">
        <f t="shared" si="325"/>
        <v>-1.093424116497789E-2</v>
      </c>
      <c r="AI1593" s="122">
        <f t="shared" si="326"/>
        <v>1.2076074578003448</v>
      </c>
    </row>
    <row r="1594" spans="1:35" x14ac:dyDescent="0.25">
      <c r="A1594" s="90">
        <v>1.5899999999999999</v>
      </c>
      <c r="B1594" s="164">
        <v>23.860352013636756</v>
      </c>
      <c r="E1594" s="147">
        <f t="shared" si="327"/>
        <v>2.386035201363413E-2</v>
      </c>
      <c r="F1594" s="164"/>
      <c r="W1594" s="146">
        <f t="shared" si="317"/>
        <v>0.70217610075579007</v>
      </c>
      <c r="X1594" s="168">
        <v>6.9299393116781642</v>
      </c>
      <c r="Y1594" s="147">
        <f t="shared" si="319"/>
        <v>9.9999999999988987E-4</v>
      </c>
      <c r="Z1594" s="122">
        <f t="shared" si="320"/>
        <v>8.8754449677853557</v>
      </c>
      <c r="AA1594" s="122">
        <f t="shared" si="321"/>
        <v>0.61929999999999996</v>
      </c>
      <c r="AB1594" s="122">
        <f t="shared" si="318"/>
        <v>7.1300761861221619E-3</v>
      </c>
      <c r="AC1594" s="122">
        <f t="shared" si="322"/>
        <v>8.0166983834466503</v>
      </c>
      <c r="AD1594" s="122">
        <f t="shared" si="315"/>
        <v>-376.2709081642484</v>
      </c>
      <c r="AE1594" s="122">
        <f t="shared" si="316"/>
        <v>6.2523110132642573E-4</v>
      </c>
      <c r="AF1594" s="122">
        <f t="shared" si="323"/>
        <v>0.76384381512344846</v>
      </c>
      <c r="AG1594" s="122">
        <f t="shared" si="324"/>
        <v>0.62523110132649462</v>
      </c>
      <c r="AH1594" s="87">
        <f t="shared" si="325"/>
        <v>-1.1559472266304315E-2</v>
      </c>
      <c r="AI1594" s="122">
        <f t="shared" si="326"/>
        <v>1.1757168080659808</v>
      </c>
    </row>
    <row r="1595" spans="1:35" x14ac:dyDescent="0.25">
      <c r="A1595" s="90">
        <v>1.5910000000000002</v>
      </c>
      <c r="B1595" s="164">
        <v>25.154748969409145</v>
      </c>
      <c r="E1595" s="147">
        <f t="shared" si="327"/>
        <v>2.4507550491531135E-2</v>
      </c>
      <c r="F1595" s="164"/>
      <c r="W1595" s="146">
        <f t="shared" si="317"/>
        <v>0.73407373249095953</v>
      </c>
      <c r="X1595" s="168">
        <v>7.2447444608039433</v>
      </c>
      <c r="Y1595" s="147">
        <f t="shared" si="319"/>
        <v>1.000000000000334E-3</v>
      </c>
      <c r="Z1595" s="122">
        <f t="shared" si="320"/>
        <v>8.8754449677853557</v>
      </c>
      <c r="AA1595" s="122">
        <f t="shared" si="321"/>
        <v>0.61929999999999996</v>
      </c>
      <c r="AB1595" s="122">
        <f t="shared" si="318"/>
        <v>7.3289662495419081E-3</v>
      </c>
      <c r="AC1595" s="122">
        <f t="shared" si="322"/>
        <v>8.0240273496961922</v>
      </c>
      <c r="AD1595" s="122">
        <f t="shared" si="315"/>
        <v>-386.66760937348425</v>
      </c>
      <c r="AE1595" s="122">
        <f t="shared" si="316"/>
        <v>6.4250679499864248E-4</v>
      </c>
      <c r="AF1595" s="122">
        <f t="shared" si="323"/>
        <v>0.76448632191844712</v>
      </c>
      <c r="AG1595" s="122">
        <f t="shared" si="324"/>
        <v>0.64250679499842789</v>
      </c>
      <c r="AH1595" s="87">
        <f t="shared" si="325"/>
        <v>-1.2201979061302957E-2</v>
      </c>
      <c r="AI1595" s="122">
        <f t="shared" si="326"/>
        <v>1.1856383214932995</v>
      </c>
    </row>
    <row r="1596" spans="1:35" x14ac:dyDescent="0.25">
      <c r="A1596" s="90">
        <v>1.5920000000000001</v>
      </c>
      <c r="B1596" s="164">
        <v>23.860352013636756</v>
      </c>
      <c r="E1596" s="147">
        <f t="shared" si="327"/>
        <v>2.4507550491520251E-2</v>
      </c>
      <c r="F1596" s="164"/>
      <c r="W1596" s="146">
        <f t="shared" si="317"/>
        <v>0.70217610075579029</v>
      </c>
      <c r="X1596" s="168">
        <v>6.9299393116781669</v>
      </c>
      <c r="Y1596" s="147">
        <f t="shared" si="319"/>
        <v>9.9999999999988987E-4</v>
      </c>
      <c r="Z1596" s="122">
        <f t="shared" si="320"/>
        <v>8.8754449677853557</v>
      </c>
      <c r="AA1596" s="122">
        <f t="shared" si="321"/>
        <v>0.61929999999999996</v>
      </c>
      <c r="AB1596" s="122">
        <f t="shared" si="318"/>
        <v>7.1300761861221636E-3</v>
      </c>
      <c r="AC1596" s="122">
        <f t="shared" si="322"/>
        <v>8.0311574258823146</v>
      </c>
      <c r="AD1596" s="122">
        <f t="shared" si="315"/>
        <v>-376.08042245239989</v>
      </c>
      <c r="AE1596" s="122">
        <f t="shared" si="316"/>
        <v>6.2491458046652973E-4</v>
      </c>
      <c r="AF1596" s="122">
        <f t="shared" si="323"/>
        <v>0.76511123649891366</v>
      </c>
      <c r="AG1596" s="122">
        <f t="shared" si="324"/>
        <v>0.62491458046659853</v>
      </c>
      <c r="AH1596" s="87">
        <f t="shared" si="325"/>
        <v>-1.2826893641769487E-2</v>
      </c>
      <c r="AI1596" s="122">
        <f t="shared" si="326"/>
        <v>1.2394981075347082</v>
      </c>
    </row>
    <row r="1597" spans="1:35" x14ac:dyDescent="0.25">
      <c r="A1597" s="90">
        <v>1.593</v>
      </c>
      <c r="B1597" s="164">
        <v>24.507550491522949</v>
      </c>
      <c r="E1597" s="147">
        <f t="shared" si="327"/>
        <v>2.418395125257719E-2</v>
      </c>
      <c r="F1597" s="164"/>
      <c r="W1597" s="146">
        <f t="shared" si="317"/>
        <v>0.71812491662337485</v>
      </c>
      <c r="X1597" s="168">
        <v>7.0873418862410542</v>
      </c>
      <c r="Y1597" s="147">
        <f t="shared" si="319"/>
        <v>9.9999999999988987E-4</v>
      </c>
      <c r="Z1597" s="122">
        <f t="shared" si="320"/>
        <v>8.8754449677853557</v>
      </c>
      <c r="AA1597" s="122">
        <f t="shared" si="321"/>
        <v>0.61929999999999996</v>
      </c>
      <c r="AB1597" s="122">
        <f t="shared" si="318"/>
        <v>7.2299416581307176E-3</v>
      </c>
      <c r="AC1597" s="122">
        <f t="shared" si="322"/>
        <v>8.0383873675404445</v>
      </c>
      <c r="AD1597" s="122">
        <f t="shared" si="315"/>
        <v>-381.25115850061258</v>
      </c>
      <c r="AE1597" s="122">
        <f t="shared" si="316"/>
        <v>6.3350654153485942E-4</v>
      </c>
      <c r="AF1597" s="122">
        <f t="shared" si="323"/>
        <v>0.76574474304044848</v>
      </c>
      <c r="AG1597" s="122">
        <f t="shared" si="324"/>
        <v>0.63350654153492925</v>
      </c>
      <c r="AH1597" s="87">
        <f t="shared" si="325"/>
        <v>-1.3460400183304346E-2</v>
      </c>
      <c r="AI1597" s="122">
        <f t="shared" si="326"/>
        <v>1.149605346883938</v>
      </c>
    </row>
    <row r="1598" spans="1:35" x14ac:dyDescent="0.25">
      <c r="A1598" s="90">
        <v>1.5939999999999999</v>
      </c>
      <c r="B1598" s="164">
        <v>24.507550491522949</v>
      </c>
      <c r="E1598" s="147">
        <f t="shared" si="327"/>
        <v>2.4507550491520251E-2</v>
      </c>
      <c r="F1598" s="164"/>
      <c r="W1598" s="146">
        <f t="shared" si="317"/>
        <v>0.71812491662337485</v>
      </c>
      <c r="X1598" s="168">
        <v>7.0873418862410542</v>
      </c>
      <c r="Y1598" s="147">
        <f t="shared" si="319"/>
        <v>9.9999999999988987E-4</v>
      </c>
      <c r="Z1598" s="122">
        <f t="shared" si="320"/>
        <v>8.8754449677853557</v>
      </c>
      <c r="AA1598" s="122">
        <f t="shared" si="321"/>
        <v>0.61929999999999996</v>
      </c>
      <c r="AB1598" s="122">
        <f t="shared" si="318"/>
        <v>7.2299416581307176E-3</v>
      </c>
      <c r="AC1598" s="122">
        <f t="shared" si="322"/>
        <v>8.0456173091985743</v>
      </c>
      <c r="AD1598" s="122">
        <f t="shared" si="315"/>
        <v>-381.1543267113845</v>
      </c>
      <c r="AE1598" s="122">
        <f t="shared" si="316"/>
        <v>6.3334564085157819E-4</v>
      </c>
      <c r="AF1598" s="122">
        <f t="shared" si="323"/>
        <v>0.76637808868130008</v>
      </c>
      <c r="AG1598" s="122">
        <f t="shared" si="324"/>
        <v>0.63334564085164791</v>
      </c>
      <c r="AH1598" s="87">
        <f t="shared" si="325"/>
        <v>-1.4093745824155925E-2</v>
      </c>
      <c r="AI1598" s="122">
        <f t="shared" si="326"/>
        <v>1.1807877380845326</v>
      </c>
    </row>
    <row r="1599" spans="1:35" x14ac:dyDescent="0.25">
      <c r="A1599" s="90">
        <v>1.5950000000000002</v>
      </c>
      <c r="B1599" s="164">
        <v>23.860352013636756</v>
      </c>
      <c r="E1599" s="147">
        <f t="shared" si="327"/>
        <v>2.4183951252587928E-2</v>
      </c>
      <c r="F1599" s="164"/>
      <c r="W1599" s="146">
        <f t="shared" si="317"/>
        <v>0.70217610075579007</v>
      </c>
      <c r="X1599" s="168">
        <v>6.9299393116781642</v>
      </c>
      <c r="Y1599" s="147">
        <f t="shared" si="319"/>
        <v>1.000000000000334E-3</v>
      </c>
      <c r="Z1599" s="122">
        <f t="shared" si="320"/>
        <v>8.8754449677853557</v>
      </c>
      <c r="AA1599" s="122">
        <f t="shared" si="321"/>
        <v>0.61929999999999996</v>
      </c>
      <c r="AB1599" s="122">
        <f t="shared" si="318"/>
        <v>7.1300761861253286E-3</v>
      </c>
      <c r="AC1599" s="122">
        <f t="shared" si="322"/>
        <v>8.0527473853847003</v>
      </c>
      <c r="AD1599" s="122">
        <f t="shared" si="315"/>
        <v>-375.79526069683823</v>
      </c>
      <c r="AE1599" s="122">
        <f t="shared" si="316"/>
        <v>6.2444074102102013E-4</v>
      </c>
      <c r="AF1599" s="122">
        <f t="shared" si="323"/>
        <v>0.76700252942232106</v>
      </c>
      <c r="AG1599" s="122">
        <f t="shared" si="324"/>
        <v>0.6244407410208116</v>
      </c>
      <c r="AH1599" s="87">
        <f t="shared" si="325"/>
        <v>-1.4718186565176945E-2</v>
      </c>
      <c r="AI1599" s="122">
        <f t="shared" si="326"/>
        <v>1.2394981075347089</v>
      </c>
    </row>
    <row r="1600" spans="1:35" x14ac:dyDescent="0.25">
      <c r="A1600" s="90">
        <v>1.5960000000000001</v>
      </c>
      <c r="B1600" s="164">
        <v>24.507550491522949</v>
      </c>
      <c r="E1600" s="147">
        <f t="shared" si="327"/>
        <v>2.418395125257719E-2</v>
      </c>
      <c r="F1600" s="164"/>
      <c r="W1600" s="146">
        <f t="shared" si="317"/>
        <v>0.71812491662337485</v>
      </c>
      <c r="X1600" s="168">
        <v>7.0873418862410542</v>
      </c>
      <c r="Y1600" s="147">
        <f t="shared" si="319"/>
        <v>9.9999999999988987E-4</v>
      </c>
      <c r="Z1600" s="122">
        <f t="shared" si="320"/>
        <v>8.8754449677853557</v>
      </c>
      <c r="AA1600" s="122">
        <f t="shared" si="321"/>
        <v>0.61929999999999996</v>
      </c>
      <c r="AB1600" s="122">
        <f t="shared" si="318"/>
        <v>7.2299416581307176E-3</v>
      </c>
      <c r="AC1600" s="122">
        <f t="shared" si="322"/>
        <v>8.0599773270428301</v>
      </c>
      <c r="AD1600" s="122">
        <f t="shared" si="315"/>
        <v>-380.96170488659931</v>
      </c>
      <c r="AE1600" s="122">
        <f t="shared" si="316"/>
        <v>6.330255705165169E-4</v>
      </c>
      <c r="AF1600" s="122">
        <f t="shared" si="323"/>
        <v>0.76763555499283753</v>
      </c>
      <c r="AG1600" s="122">
        <f t="shared" si="324"/>
        <v>0.63302557051658659</v>
      </c>
      <c r="AH1600" s="87">
        <f t="shared" si="325"/>
        <v>-1.5351212135693461E-2</v>
      </c>
      <c r="AI1600" s="122">
        <f t="shared" si="326"/>
        <v>1.211970129285127</v>
      </c>
    </row>
    <row r="1601" spans="1:35" x14ac:dyDescent="0.25">
      <c r="A1601" s="90">
        <v>1.597</v>
      </c>
      <c r="B1601" s="164">
        <v>24.507550491522949</v>
      </c>
      <c r="E1601" s="147">
        <f t="shared" si="327"/>
        <v>2.4507550491520251E-2</v>
      </c>
      <c r="F1601" s="164"/>
      <c r="W1601" s="146">
        <f t="shared" si="317"/>
        <v>0.71812491662337485</v>
      </c>
      <c r="X1601" s="168">
        <v>7.0873418862410542</v>
      </c>
      <c r="Y1601" s="147">
        <f t="shared" si="319"/>
        <v>9.9999999999988987E-4</v>
      </c>
      <c r="Z1601" s="122">
        <f t="shared" si="320"/>
        <v>8.8754449677853557</v>
      </c>
      <c r="AA1601" s="122">
        <f t="shared" si="321"/>
        <v>0.61929999999999996</v>
      </c>
      <c r="AB1601" s="122">
        <f t="shared" si="318"/>
        <v>7.2299416581307176E-3</v>
      </c>
      <c r="AC1601" s="122">
        <f t="shared" si="322"/>
        <v>8.0672072687009599</v>
      </c>
      <c r="AD1601" s="122">
        <f t="shared" si="315"/>
        <v>-380.86457527962534</v>
      </c>
      <c r="AE1601" s="122">
        <f t="shared" si="316"/>
        <v>6.3286417496394548E-4</v>
      </c>
      <c r="AF1601" s="122">
        <f t="shared" si="323"/>
        <v>0.76826841916780153</v>
      </c>
      <c r="AG1601" s="122">
        <f t="shared" si="324"/>
        <v>0.63286417496401515</v>
      </c>
      <c r="AH1601" s="87">
        <f t="shared" si="325"/>
        <v>-1.5984076310657406E-2</v>
      </c>
      <c r="AI1601" s="122">
        <f t="shared" si="326"/>
        <v>1.1807877380845326</v>
      </c>
    </row>
    <row r="1602" spans="1:35" x14ac:dyDescent="0.25">
      <c r="A1602" s="90">
        <v>1.5979999999999999</v>
      </c>
      <c r="B1602" s="164">
        <v>25.154748969409145</v>
      </c>
      <c r="E1602" s="147">
        <f t="shared" si="327"/>
        <v>2.4831149730463312E-2</v>
      </c>
      <c r="F1602" s="164"/>
      <c r="W1602" s="146">
        <f t="shared" si="317"/>
        <v>0.73407373249095986</v>
      </c>
      <c r="X1602" s="168">
        <v>7.244744460803946</v>
      </c>
      <c r="Y1602" s="147">
        <f t="shared" si="319"/>
        <v>9.9999999999988987E-4</v>
      </c>
      <c r="Z1602" s="122">
        <f t="shared" si="320"/>
        <v>8.8754449677853557</v>
      </c>
      <c r="AA1602" s="122">
        <f t="shared" si="321"/>
        <v>0.61929999999999996</v>
      </c>
      <c r="AB1602" s="122">
        <f t="shared" si="318"/>
        <v>7.3289662495386555E-3</v>
      </c>
      <c r="AC1602" s="122">
        <f t="shared" si="322"/>
        <v>8.0745362349504983</v>
      </c>
      <c r="AD1602" s="122">
        <f t="shared" si="315"/>
        <v>-385.98115921839025</v>
      </c>
      <c r="AE1602" s="122">
        <f t="shared" si="316"/>
        <v>6.4136615410092049E-4</v>
      </c>
      <c r="AF1602" s="122">
        <f t="shared" si="323"/>
        <v>0.76890978532190246</v>
      </c>
      <c r="AG1602" s="122">
        <f t="shared" si="324"/>
        <v>0.64136615410099107</v>
      </c>
      <c r="AH1602" s="87">
        <f t="shared" si="325"/>
        <v>-1.6625442464758326E-2</v>
      </c>
      <c r="AI1602" s="122">
        <f t="shared" si="326"/>
        <v>1.1856383214932993</v>
      </c>
    </row>
    <row r="1603" spans="1:35" x14ac:dyDescent="0.25">
      <c r="A1603" s="90">
        <v>1.5990000000000002</v>
      </c>
      <c r="B1603" s="164">
        <v>24.507550491522949</v>
      </c>
      <c r="E1603" s="147">
        <f t="shared" si="327"/>
        <v>2.4831149730474338E-2</v>
      </c>
      <c r="F1603" s="164"/>
      <c r="W1603" s="146">
        <f t="shared" si="317"/>
        <v>0.71812491662337463</v>
      </c>
      <c r="X1603" s="168">
        <v>7.0873418862410524</v>
      </c>
      <c r="Y1603" s="147">
        <f t="shared" si="319"/>
        <v>1.000000000000334E-3</v>
      </c>
      <c r="Z1603" s="122">
        <f t="shared" si="320"/>
        <v>8.8754449677853557</v>
      </c>
      <c r="AA1603" s="122">
        <f t="shared" si="321"/>
        <v>0.61929999999999996</v>
      </c>
      <c r="AB1603" s="122">
        <f t="shared" si="318"/>
        <v>7.2299416581339268E-3</v>
      </c>
      <c r="AC1603" s="122">
        <f t="shared" si="322"/>
        <v>8.0817661766086317</v>
      </c>
      <c r="AD1603" s="122">
        <f t="shared" si="315"/>
        <v>-380.6686831146738</v>
      </c>
      <c r="AE1603" s="122">
        <f t="shared" si="316"/>
        <v>6.3253867046339453E-4</v>
      </c>
      <c r="AF1603" s="122">
        <f t="shared" si="323"/>
        <v>0.76954232399236588</v>
      </c>
      <c r="AG1603" s="122">
        <f t="shared" si="324"/>
        <v>0.63253867046318324</v>
      </c>
      <c r="AH1603" s="87">
        <f t="shared" si="325"/>
        <v>-1.7257981135221721E-2</v>
      </c>
      <c r="AI1603" s="122">
        <f t="shared" si="326"/>
        <v>1.1807877380845326</v>
      </c>
    </row>
    <row r="1604" spans="1:35" x14ac:dyDescent="0.25">
      <c r="A1604" s="90">
        <v>1.6</v>
      </c>
      <c r="B1604" s="164">
        <v>24.507550491522949</v>
      </c>
      <c r="E1604" s="147">
        <f t="shared" si="327"/>
        <v>2.4507550491520251E-2</v>
      </c>
      <c r="F1604" s="164"/>
      <c r="W1604" s="146">
        <f t="shared" si="317"/>
        <v>0.71812491662337463</v>
      </c>
      <c r="X1604" s="168">
        <v>7.0873418862410524</v>
      </c>
      <c r="Y1604" s="147">
        <f t="shared" si="319"/>
        <v>9.9999999999988987E-4</v>
      </c>
      <c r="Z1604" s="122">
        <f t="shared" si="320"/>
        <v>8.8754449677853557</v>
      </c>
      <c r="AA1604" s="122">
        <f t="shared" si="321"/>
        <v>0.61929999999999996</v>
      </c>
      <c r="AB1604" s="122">
        <f t="shared" si="318"/>
        <v>7.2299416581307159E-3</v>
      </c>
      <c r="AC1604" s="122">
        <f t="shared" si="322"/>
        <v>8.0889961182667616</v>
      </c>
      <c r="AD1604" s="122">
        <f t="shared" ref="AD1604:AD1667" si="328">2*$AB$1*PI()*((AC1604+$X$2/2)*(2*AC1604-$Z$1)+(AC1604+$X$2/2)^2-($X$1/2)^2)*AB1604</f>
        <v>-380.57125294624171</v>
      </c>
      <c r="AE1604" s="122">
        <f t="shared" ref="AE1604:AE1667" si="329">-AD1604*0.000000001*$Z$2</f>
        <v>6.3237677548243936E-4</v>
      </c>
      <c r="AF1604" s="122">
        <f t="shared" si="323"/>
        <v>0.77017470076784833</v>
      </c>
      <c r="AG1604" s="122">
        <f t="shared" si="324"/>
        <v>0.63237677548250903</v>
      </c>
      <c r="AH1604" s="87">
        <f t="shared" si="325"/>
        <v>-1.789035791070416E-2</v>
      </c>
      <c r="AI1604" s="122">
        <f t="shared" si="326"/>
        <v>1.1807877380845326</v>
      </c>
    </row>
    <row r="1605" spans="1:35" x14ac:dyDescent="0.25">
      <c r="A1605" s="90">
        <v>1.601</v>
      </c>
      <c r="B1605" s="164">
        <v>24.507550491522949</v>
      </c>
      <c r="E1605" s="147">
        <f t="shared" si="327"/>
        <v>2.4507550491520251E-2</v>
      </c>
      <c r="F1605" s="164"/>
      <c r="W1605" s="146">
        <f t="shared" ref="W1605:W1668" si="330">+X1605/1000000*101325</f>
        <v>0.71812491662337463</v>
      </c>
      <c r="X1605" s="168">
        <v>7.0873418862410524</v>
      </c>
      <c r="Y1605" s="147">
        <f t="shared" si="319"/>
        <v>9.9999999999988987E-4</v>
      </c>
      <c r="Z1605" s="122">
        <f t="shared" si="320"/>
        <v>8.8754449677853557</v>
      </c>
      <c r="AA1605" s="122">
        <f t="shared" si="321"/>
        <v>0.61929999999999996</v>
      </c>
      <c r="AB1605" s="122">
        <f t="shared" ref="AB1605:AB1668" si="331">IF(OR(AC1604&gt;=($X$1-$X$2)/2,AC1604&gt;=$Z$1/2),0,Z1605*W1605^AA1605*Y1605)</f>
        <v>7.2299416581307159E-3</v>
      </c>
      <c r="AC1605" s="122">
        <f t="shared" si="322"/>
        <v>8.0962260599248914</v>
      </c>
      <c r="AD1605" s="122">
        <f t="shared" si="328"/>
        <v>-380.47372304620632</v>
      </c>
      <c r="AE1605" s="122">
        <f t="shared" si="329"/>
        <v>6.3221471478232076E-4</v>
      </c>
      <c r="AF1605" s="122">
        <f t="shared" si="323"/>
        <v>0.77080691548263069</v>
      </c>
      <c r="AG1605" s="122">
        <f t="shared" si="324"/>
        <v>0.63221471478239044</v>
      </c>
      <c r="AH1605" s="87">
        <f t="shared" si="325"/>
        <v>-1.852257262548648E-2</v>
      </c>
      <c r="AI1605" s="122">
        <f t="shared" si="326"/>
        <v>1.1496053468839382</v>
      </c>
    </row>
    <row r="1606" spans="1:35" x14ac:dyDescent="0.25">
      <c r="A1606" s="90">
        <v>1.6019999999999999</v>
      </c>
      <c r="B1606" s="164">
        <v>23.860352013636756</v>
      </c>
      <c r="E1606" s="147">
        <f t="shared" si="327"/>
        <v>2.418395125257719E-2</v>
      </c>
      <c r="F1606" s="164"/>
      <c r="W1606" s="146">
        <f t="shared" si="330"/>
        <v>0.70217610075579007</v>
      </c>
      <c r="X1606" s="168">
        <v>6.9299393116781642</v>
      </c>
      <c r="Y1606" s="147">
        <f t="shared" ref="Y1606:Y1669" si="332">+A1606-A1605</f>
        <v>9.9999999999988987E-4</v>
      </c>
      <c r="Z1606" s="122">
        <f t="shared" ref="Z1606:Z1669" si="333">IF(AND(W1606&lt;=$S$56,W1606&gt;$Q$56),$T$56,IF(AND(W1606&lt;=$S$57,W1606&gt;$Q$57),$T$57,IF(AND(W1606&lt;=$S$58,W1606&gt;$Q$58),$T$58,IF(AND(W1606&lt;=$S$59,W1606&gt;$Q$59),$T$59,IF(AND(W1606&lt;=$S$60,W1606&gt;$Q$60),$T$60,"Valor no encontrado para Po")))))</f>
        <v>8.8754449677853557</v>
      </c>
      <c r="AA1606" s="122">
        <f t="shared" ref="AA1606:AA1669" si="334">IF(AND(W1606&lt;=$S$56,W1606&gt;$Q$56),$U$56,IF(AND(W1606&lt;=$S$57,W1606&gt;$Q$57),$U$57,IF(AND(W1606&lt;=$S$58,W1606&gt;$Q$58),$U$58,IF(AND(W1606&lt;=$S$59,W1606&gt;$Q$59),$U$59,IF(AND(W1606&lt;=$S$60,W1606&gt;$Q$60),$U$60,"Valor no encontrado para Po")))))</f>
        <v>0.61929999999999996</v>
      </c>
      <c r="AB1606" s="122">
        <f t="shared" si="331"/>
        <v>7.1300761861221619E-3</v>
      </c>
      <c r="AC1606" s="122">
        <f t="shared" ref="AC1606:AC1669" si="335">+AC1605+AB1606</f>
        <v>8.1033561361110138</v>
      </c>
      <c r="AD1606" s="122">
        <f t="shared" si="328"/>
        <v>-375.12337909042435</v>
      </c>
      <c r="AE1606" s="122">
        <f t="shared" si="329"/>
        <v>6.2332430797338266E-4</v>
      </c>
      <c r="AF1606" s="122">
        <f t="shared" ref="AF1606:AF1669" si="336">+AF1605+AE1606</f>
        <v>0.7714302397906041</v>
      </c>
      <c r="AG1606" s="122">
        <f t="shared" ref="AG1606:AG1669" si="337">+AE1606/Y1606</f>
        <v>0.62332430797345129</v>
      </c>
      <c r="AH1606" s="87">
        <f t="shared" ref="AH1606:AH1669" si="338">+AH1605-AE1606</f>
        <v>-1.9145896933459861E-2</v>
      </c>
      <c r="AI1606" s="122">
        <f t="shared" si="326"/>
        <v>1.1757168080659808</v>
      </c>
    </row>
    <row r="1607" spans="1:35" x14ac:dyDescent="0.25">
      <c r="A1607" s="90">
        <v>1.6030000000000002</v>
      </c>
      <c r="B1607" s="164">
        <v>23.860352013636756</v>
      </c>
      <c r="E1607" s="147">
        <f t="shared" si="327"/>
        <v>2.3860352013644726E-2</v>
      </c>
      <c r="F1607" s="164"/>
      <c r="W1607" s="146">
        <f t="shared" si="330"/>
        <v>0.70217610075579007</v>
      </c>
      <c r="X1607" s="168">
        <v>6.9299393116781642</v>
      </c>
      <c r="Y1607" s="147">
        <f t="shared" si="332"/>
        <v>1.000000000000334E-3</v>
      </c>
      <c r="Z1607" s="122">
        <f t="shared" si="333"/>
        <v>8.8754449677853557</v>
      </c>
      <c r="AA1607" s="122">
        <f t="shared" si="334"/>
        <v>0.61929999999999996</v>
      </c>
      <c r="AB1607" s="122">
        <f t="shared" si="331"/>
        <v>7.1300761861253286E-3</v>
      </c>
      <c r="AC1607" s="122">
        <f t="shared" si="335"/>
        <v>8.1104862122971397</v>
      </c>
      <c r="AD1607" s="122">
        <f t="shared" si="328"/>
        <v>-375.02833291576729</v>
      </c>
      <c r="AE1607" s="122">
        <f t="shared" si="329"/>
        <v>6.2316637435914815E-4</v>
      </c>
      <c r="AF1607" s="122">
        <f t="shared" si="336"/>
        <v>0.77205340616496321</v>
      </c>
      <c r="AG1607" s="122">
        <f t="shared" si="337"/>
        <v>0.62316637435894007</v>
      </c>
      <c r="AH1607" s="87">
        <f t="shared" si="338"/>
        <v>-1.976906330781901E-2</v>
      </c>
      <c r="AI1607" s="122">
        <f t="shared" si="326"/>
        <v>1.1757168080659808</v>
      </c>
    </row>
    <row r="1608" spans="1:35" x14ac:dyDescent="0.25">
      <c r="A1608" s="90">
        <v>1.6040000000000001</v>
      </c>
      <c r="B1608" s="164">
        <v>23.860352013636756</v>
      </c>
      <c r="E1608" s="147">
        <f t="shared" si="327"/>
        <v>2.386035201363413E-2</v>
      </c>
      <c r="F1608" s="164"/>
      <c r="W1608" s="146">
        <f t="shared" si="330"/>
        <v>0.70217610075579007</v>
      </c>
      <c r="X1608" s="168">
        <v>6.9299393116781642</v>
      </c>
      <c r="Y1608" s="147">
        <f t="shared" si="332"/>
        <v>9.9999999999988987E-4</v>
      </c>
      <c r="Z1608" s="122">
        <f t="shared" si="333"/>
        <v>8.8754449677853557</v>
      </c>
      <c r="AA1608" s="122">
        <f t="shared" si="334"/>
        <v>0.61929999999999996</v>
      </c>
      <c r="AB1608" s="122">
        <f t="shared" si="331"/>
        <v>7.1300761861221619E-3</v>
      </c>
      <c r="AC1608" s="122">
        <f t="shared" si="335"/>
        <v>8.1176162884832621</v>
      </c>
      <c r="AD1608" s="122">
        <f t="shared" si="328"/>
        <v>-374.93319108489743</v>
      </c>
      <c r="AE1608" s="122">
        <f t="shared" si="329"/>
        <v>6.2300828179762851E-4</v>
      </c>
      <c r="AF1608" s="122">
        <f t="shared" si="336"/>
        <v>0.77267641444676083</v>
      </c>
      <c r="AG1608" s="122">
        <f t="shared" si="337"/>
        <v>0.62300828179769707</v>
      </c>
      <c r="AH1608" s="87">
        <f t="shared" si="338"/>
        <v>-2.0392071589616638E-2</v>
      </c>
      <c r="AI1608" s="122">
        <f t="shared" si="326"/>
        <v>1.1757168080659808</v>
      </c>
    </row>
    <row r="1609" spans="1:35" x14ac:dyDescent="0.25">
      <c r="A1609" s="90">
        <v>1.605</v>
      </c>
      <c r="B1609" s="164">
        <v>23.860352013636756</v>
      </c>
      <c r="E1609" s="147">
        <f t="shared" si="327"/>
        <v>2.386035201363413E-2</v>
      </c>
      <c r="F1609" s="164"/>
      <c r="W1609" s="146">
        <f t="shared" si="330"/>
        <v>0.70217610075579007</v>
      </c>
      <c r="X1609" s="168">
        <v>6.9299393116781642</v>
      </c>
      <c r="Y1609" s="147">
        <f t="shared" si="332"/>
        <v>9.9999999999988987E-4</v>
      </c>
      <c r="Z1609" s="122">
        <f t="shared" si="333"/>
        <v>8.8754449677853557</v>
      </c>
      <c r="AA1609" s="122">
        <f t="shared" si="334"/>
        <v>0.61929999999999996</v>
      </c>
      <c r="AB1609" s="122">
        <f t="shared" si="331"/>
        <v>7.1300761861221619E-3</v>
      </c>
      <c r="AC1609" s="122">
        <f t="shared" si="335"/>
        <v>8.1247463646693845</v>
      </c>
      <c r="AD1609" s="122">
        <f t="shared" si="328"/>
        <v>-374.83795359831441</v>
      </c>
      <c r="AE1609" s="122">
        <f t="shared" si="329"/>
        <v>6.2285003028965424E-4</v>
      </c>
      <c r="AF1609" s="122">
        <f t="shared" si="336"/>
        <v>0.77329926447705044</v>
      </c>
      <c r="AG1609" s="122">
        <f t="shared" si="337"/>
        <v>0.62285003028972286</v>
      </c>
      <c r="AH1609" s="87">
        <f t="shared" si="338"/>
        <v>-2.1014921619906292E-2</v>
      </c>
      <c r="AI1609" s="122">
        <f t="shared" si="326"/>
        <v>1.2394981075347089</v>
      </c>
    </row>
    <row r="1610" spans="1:35" x14ac:dyDescent="0.25">
      <c r="A1610" s="90">
        <v>1.6059999999999999</v>
      </c>
      <c r="B1610" s="164">
        <v>23.860352013636756</v>
      </c>
      <c r="E1610" s="147">
        <f t="shared" si="327"/>
        <v>2.386035201363413E-2</v>
      </c>
      <c r="F1610" s="164"/>
      <c r="W1610" s="146">
        <f t="shared" si="330"/>
        <v>0.70217610075579007</v>
      </c>
      <c r="X1610" s="168">
        <v>6.9299393116781642</v>
      </c>
      <c r="Y1610" s="147">
        <f t="shared" si="332"/>
        <v>9.9999999999988987E-4</v>
      </c>
      <c r="Z1610" s="122">
        <f t="shared" si="333"/>
        <v>8.8754449677853557</v>
      </c>
      <c r="AA1610" s="122">
        <f t="shared" si="334"/>
        <v>0.61929999999999996</v>
      </c>
      <c r="AB1610" s="122">
        <f t="shared" si="331"/>
        <v>7.1300761861221619E-3</v>
      </c>
      <c r="AC1610" s="122">
        <f t="shared" si="335"/>
        <v>8.1318764408555069</v>
      </c>
      <c r="AD1610" s="122">
        <f t="shared" si="328"/>
        <v>-374.74262045585175</v>
      </c>
      <c r="AE1610" s="122">
        <f t="shared" si="329"/>
        <v>6.2269161983494843E-4</v>
      </c>
      <c r="AF1610" s="122">
        <f t="shared" si="336"/>
        <v>0.77392195609688541</v>
      </c>
      <c r="AG1610" s="122">
        <f t="shared" si="337"/>
        <v>0.62269161983501697</v>
      </c>
      <c r="AH1610" s="87">
        <f t="shared" si="338"/>
        <v>-2.1637613239741241E-2</v>
      </c>
      <c r="AI1610" s="122">
        <f t="shared" si="326"/>
        <v>1.1757168080659808</v>
      </c>
    </row>
    <row r="1611" spans="1:35" x14ac:dyDescent="0.25">
      <c r="A1611" s="90">
        <v>1.6070000000000002</v>
      </c>
      <c r="B1611" s="164">
        <v>23.860352013636756</v>
      </c>
      <c r="E1611" s="147">
        <f t="shared" si="327"/>
        <v>2.3860352013644726E-2</v>
      </c>
      <c r="F1611" s="164"/>
      <c r="W1611" s="146">
        <f t="shared" si="330"/>
        <v>0.70217610075579007</v>
      </c>
      <c r="X1611" s="168">
        <v>6.9299393116781642</v>
      </c>
      <c r="Y1611" s="147">
        <f t="shared" si="332"/>
        <v>1.000000000000334E-3</v>
      </c>
      <c r="Z1611" s="122">
        <f t="shared" si="333"/>
        <v>8.8754449677853557</v>
      </c>
      <c r="AA1611" s="122">
        <f t="shared" si="334"/>
        <v>0.61929999999999996</v>
      </c>
      <c r="AB1611" s="122">
        <f t="shared" si="331"/>
        <v>7.1300761861253286E-3</v>
      </c>
      <c r="AC1611" s="122">
        <f t="shared" si="335"/>
        <v>8.1390065170416328</v>
      </c>
      <c r="AD1611" s="122">
        <f t="shared" si="328"/>
        <v>-374.64719165767582</v>
      </c>
      <c r="AE1611" s="122">
        <f t="shared" si="329"/>
        <v>6.2253305043378777E-4</v>
      </c>
      <c r="AF1611" s="122">
        <f t="shared" si="336"/>
        <v>0.77454448914731922</v>
      </c>
      <c r="AG1611" s="122">
        <f t="shared" si="337"/>
        <v>0.62253305043357987</v>
      </c>
      <c r="AH1611" s="87">
        <f t="shared" si="338"/>
        <v>-2.2260146290175028E-2</v>
      </c>
      <c r="AI1611" s="122">
        <f t="shared" si="326"/>
        <v>1.2076074578003448</v>
      </c>
    </row>
    <row r="1612" spans="1:35" x14ac:dyDescent="0.25">
      <c r="A1612" s="90">
        <v>1.6080000000000001</v>
      </c>
      <c r="B1612" s="164">
        <v>23.860352013636756</v>
      </c>
      <c r="E1612" s="147">
        <f t="shared" si="327"/>
        <v>2.386035201363413E-2</v>
      </c>
      <c r="F1612" s="164"/>
      <c r="W1612" s="146">
        <f t="shared" si="330"/>
        <v>0.70217610075579007</v>
      </c>
      <c r="X1612" s="168">
        <v>6.9299393116781642</v>
      </c>
      <c r="Y1612" s="147">
        <f t="shared" si="332"/>
        <v>9.9999999999988987E-4</v>
      </c>
      <c r="Z1612" s="122">
        <f t="shared" si="333"/>
        <v>8.8754449677853557</v>
      </c>
      <c r="AA1612" s="122">
        <f t="shared" si="334"/>
        <v>0.61929999999999996</v>
      </c>
      <c r="AB1612" s="122">
        <f t="shared" si="331"/>
        <v>7.1300761861221619E-3</v>
      </c>
      <c r="AC1612" s="122">
        <f t="shared" si="335"/>
        <v>8.1461365932277552</v>
      </c>
      <c r="AD1612" s="122">
        <f t="shared" si="328"/>
        <v>-374.55166720328731</v>
      </c>
      <c r="AE1612" s="122">
        <f t="shared" si="329"/>
        <v>6.2237432208534242E-4</v>
      </c>
      <c r="AF1612" s="122">
        <f t="shared" si="336"/>
        <v>0.77516686346940455</v>
      </c>
      <c r="AG1612" s="122">
        <f t="shared" si="337"/>
        <v>0.62237432208541099</v>
      </c>
      <c r="AH1612" s="87">
        <f t="shared" si="338"/>
        <v>-2.2882520612260371E-2</v>
      </c>
      <c r="AI1612" s="122">
        <f t="shared" si="326"/>
        <v>1.2076074578003448</v>
      </c>
    </row>
    <row r="1613" spans="1:35" x14ac:dyDescent="0.25">
      <c r="A1613" s="90">
        <v>1.609</v>
      </c>
      <c r="B1613" s="164">
        <v>23.860352013636756</v>
      </c>
      <c r="E1613" s="147">
        <f t="shared" si="327"/>
        <v>2.386035201363413E-2</v>
      </c>
      <c r="F1613" s="164"/>
      <c r="W1613" s="146">
        <f t="shared" si="330"/>
        <v>0.70217610075579007</v>
      </c>
      <c r="X1613" s="168">
        <v>6.9299393116781642</v>
      </c>
      <c r="Y1613" s="147">
        <f t="shared" si="332"/>
        <v>9.9999999999988987E-4</v>
      </c>
      <c r="Z1613" s="122">
        <f t="shared" si="333"/>
        <v>8.8754449677853557</v>
      </c>
      <c r="AA1613" s="122">
        <f t="shared" si="334"/>
        <v>0.61929999999999996</v>
      </c>
      <c r="AB1613" s="122">
        <f t="shared" si="331"/>
        <v>7.1300761861221619E-3</v>
      </c>
      <c r="AC1613" s="122">
        <f t="shared" si="335"/>
        <v>8.1532666694138776</v>
      </c>
      <c r="AD1613" s="122">
        <f t="shared" si="328"/>
        <v>-374.45604709318576</v>
      </c>
      <c r="AE1613" s="122">
        <f t="shared" si="329"/>
        <v>6.2221543479044255E-4</v>
      </c>
      <c r="AF1613" s="122">
        <f t="shared" si="336"/>
        <v>0.77578907890419502</v>
      </c>
      <c r="AG1613" s="122">
        <f t="shared" si="337"/>
        <v>0.62221543479051111</v>
      </c>
      <c r="AH1613" s="87">
        <f t="shared" si="338"/>
        <v>-2.3504736047050813E-2</v>
      </c>
      <c r="AI1613" s="122">
        <f t="shared" si="326"/>
        <v>1.1757168080659808</v>
      </c>
    </row>
    <row r="1614" spans="1:35" x14ac:dyDescent="0.25">
      <c r="A1614" s="90">
        <v>1.6099999999999999</v>
      </c>
      <c r="B1614" s="164">
        <v>23.860352013636756</v>
      </c>
      <c r="E1614" s="147">
        <f t="shared" si="327"/>
        <v>2.386035201363413E-2</v>
      </c>
      <c r="F1614" s="164"/>
      <c r="W1614" s="146">
        <f t="shared" si="330"/>
        <v>0.70217610075579007</v>
      </c>
      <c r="X1614" s="168">
        <v>6.9299393116781642</v>
      </c>
      <c r="Y1614" s="147">
        <f t="shared" si="332"/>
        <v>9.9999999999988987E-4</v>
      </c>
      <c r="Z1614" s="122">
        <f t="shared" si="333"/>
        <v>8.8754449677853557</v>
      </c>
      <c r="AA1614" s="122">
        <f t="shared" si="334"/>
        <v>0.61929999999999996</v>
      </c>
      <c r="AB1614" s="122">
        <f t="shared" si="331"/>
        <v>7.1300761861221619E-3</v>
      </c>
      <c r="AC1614" s="122">
        <f t="shared" si="335"/>
        <v>8.1603967455999999</v>
      </c>
      <c r="AD1614" s="122">
        <f t="shared" si="328"/>
        <v>-374.36033132720439</v>
      </c>
      <c r="AE1614" s="122">
        <f t="shared" si="329"/>
        <v>6.2205638854881103E-4</v>
      </c>
      <c r="AF1614" s="122">
        <f t="shared" si="336"/>
        <v>0.77641113529274386</v>
      </c>
      <c r="AG1614" s="122">
        <f t="shared" si="337"/>
        <v>0.62205638854887957</v>
      </c>
      <c r="AH1614" s="87">
        <f t="shared" si="338"/>
        <v>-2.4126792435599623E-2</v>
      </c>
      <c r="AI1614" s="122">
        <f t="shared" si="326"/>
        <v>1.2076074578003448</v>
      </c>
    </row>
    <row r="1615" spans="1:35" x14ac:dyDescent="0.25">
      <c r="A1615" s="90">
        <v>1.6110000000000002</v>
      </c>
      <c r="B1615" s="164">
        <v>23.860352013636756</v>
      </c>
      <c r="E1615" s="147">
        <f t="shared" si="327"/>
        <v>2.3860352013644726E-2</v>
      </c>
      <c r="F1615" s="164"/>
      <c r="W1615" s="146">
        <f t="shared" si="330"/>
        <v>0.70217610075579007</v>
      </c>
      <c r="X1615" s="168">
        <v>6.9299393116781642</v>
      </c>
      <c r="Y1615" s="147">
        <f t="shared" si="332"/>
        <v>1.000000000000334E-3</v>
      </c>
      <c r="Z1615" s="122">
        <f t="shared" si="333"/>
        <v>8.8754449677853557</v>
      </c>
      <c r="AA1615" s="122">
        <f t="shared" si="334"/>
        <v>0.61929999999999996</v>
      </c>
      <c r="AB1615" s="122">
        <f t="shared" si="331"/>
        <v>7.1300761861253286E-3</v>
      </c>
      <c r="AC1615" s="122">
        <f t="shared" si="335"/>
        <v>8.1675268217861259</v>
      </c>
      <c r="AD1615" s="122">
        <f t="shared" si="328"/>
        <v>-374.26451990550953</v>
      </c>
      <c r="AE1615" s="122">
        <f t="shared" si="329"/>
        <v>6.2189718336072401E-4</v>
      </c>
      <c r="AF1615" s="122">
        <f t="shared" si="336"/>
        <v>0.77703303247610456</v>
      </c>
      <c r="AG1615" s="122">
        <f t="shared" si="337"/>
        <v>0.62189718336051636</v>
      </c>
      <c r="AH1615" s="87">
        <f t="shared" si="338"/>
        <v>-2.4748689618960349E-2</v>
      </c>
      <c r="AI1615" s="122">
        <f t="shared" si="326"/>
        <v>1.2076074578003448</v>
      </c>
    </row>
    <row r="1616" spans="1:35" x14ac:dyDescent="0.25">
      <c r="A1616" s="90">
        <v>1.6120000000000001</v>
      </c>
      <c r="B1616" s="164">
        <v>24.507550491522949</v>
      </c>
      <c r="E1616" s="147">
        <f t="shared" si="327"/>
        <v>2.418395125257719E-2</v>
      </c>
      <c r="F1616" s="164"/>
      <c r="W1616" s="146">
        <f t="shared" si="330"/>
        <v>0.71812491662337485</v>
      </c>
      <c r="X1616" s="168">
        <v>7.0873418862410542</v>
      </c>
      <c r="Y1616" s="147">
        <f t="shared" si="332"/>
        <v>9.9999999999988987E-4</v>
      </c>
      <c r="Z1616" s="122">
        <f t="shared" si="333"/>
        <v>8.8754449677853557</v>
      </c>
      <c r="AA1616" s="122">
        <f t="shared" si="334"/>
        <v>0.61929999999999996</v>
      </c>
      <c r="AB1616" s="122">
        <f t="shared" si="331"/>
        <v>7.2299416581307176E-3</v>
      </c>
      <c r="AC1616" s="122">
        <f t="shared" si="335"/>
        <v>8.1747567634442557</v>
      </c>
      <c r="AD1616" s="122">
        <f t="shared" si="328"/>
        <v>-379.40794089227552</v>
      </c>
      <c r="AE1616" s="122">
        <f t="shared" si="329"/>
        <v>6.3044375631750814E-4</v>
      </c>
      <c r="AF1616" s="122">
        <f t="shared" si="336"/>
        <v>0.77766347623242205</v>
      </c>
      <c r="AG1616" s="122">
        <f t="shared" si="337"/>
        <v>0.63044375631757754</v>
      </c>
      <c r="AH1616" s="87">
        <f t="shared" si="338"/>
        <v>-2.5379133375277856E-2</v>
      </c>
      <c r="AI1616" s="122">
        <f t="shared" si="326"/>
        <v>1.211970129285127</v>
      </c>
    </row>
    <row r="1617" spans="1:35" x14ac:dyDescent="0.25">
      <c r="A1617" s="90">
        <v>1.613</v>
      </c>
      <c r="B1617" s="164">
        <v>23.860352013636756</v>
      </c>
      <c r="E1617" s="147">
        <f t="shared" si="327"/>
        <v>2.418395125257719E-2</v>
      </c>
      <c r="F1617" s="164"/>
      <c r="W1617" s="146">
        <f t="shared" si="330"/>
        <v>0.70217610075579007</v>
      </c>
      <c r="X1617" s="168">
        <v>6.9299393116781642</v>
      </c>
      <c r="Y1617" s="147">
        <f t="shared" si="332"/>
        <v>9.9999999999988987E-4</v>
      </c>
      <c r="Z1617" s="122">
        <f t="shared" si="333"/>
        <v>8.8754449677853557</v>
      </c>
      <c r="AA1617" s="122">
        <f t="shared" si="334"/>
        <v>0.61929999999999996</v>
      </c>
      <c r="AB1617" s="122">
        <f t="shared" si="331"/>
        <v>7.1300761861221619E-3</v>
      </c>
      <c r="AC1617" s="122">
        <f t="shared" si="335"/>
        <v>8.1818868396303781</v>
      </c>
      <c r="AD1617" s="122">
        <f t="shared" si="328"/>
        <v>-374.07126477854462</v>
      </c>
      <c r="AE1617" s="122">
        <f t="shared" si="329"/>
        <v>6.2157606069817553E-4</v>
      </c>
      <c r="AF1617" s="122">
        <f t="shared" si="336"/>
        <v>0.77828505229312017</v>
      </c>
      <c r="AG1617" s="122">
        <f t="shared" si="337"/>
        <v>0.621576060698244</v>
      </c>
      <c r="AH1617" s="87">
        <f t="shared" si="338"/>
        <v>-2.600070943597603E-2</v>
      </c>
      <c r="AI1617" s="122">
        <f t="shared" si="326"/>
        <v>1.2076074578003448</v>
      </c>
    </row>
    <row r="1618" spans="1:35" x14ac:dyDescent="0.25">
      <c r="A1618" s="90">
        <v>1.6139999999999999</v>
      </c>
      <c r="B1618" s="164">
        <v>24.507550491522949</v>
      </c>
      <c r="E1618" s="147">
        <f t="shared" si="327"/>
        <v>2.418395125257719E-2</v>
      </c>
      <c r="F1618" s="164"/>
      <c r="W1618" s="146">
        <f t="shared" si="330"/>
        <v>0.71812491662337485</v>
      </c>
      <c r="X1618" s="168">
        <v>7.0873418862410542</v>
      </c>
      <c r="Y1618" s="147">
        <f t="shared" si="332"/>
        <v>9.9999999999988987E-4</v>
      </c>
      <c r="Z1618" s="122">
        <f t="shared" si="333"/>
        <v>8.8754449677853557</v>
      </c>
      <c r="AA1618" s="122">
        <f t="shared" si="334"/>
        <v>0.61929999999999996</v>
      </c>
      <c r="AB1618" s="122">
        <f t="shared" si="331"/>
        <v>7.2299416581307176E-3</v>
      </c>
      <c r="AC1618" s="122">
        <f t="shared" si="335"/>
        <v>8.189116781288508</v>
      </c>
      <c r="AD1618" s="122">
        <f t="shared" si="328"/>
        <v>-379.21178090415452</v>
      </c>
      <c r="AE1618" s="122">
        <f t="shared" si="329"/>
        <v>6.3011780678819845E-4</v>
      </c>
      <c r="AF1618" s="122">
        <f t="shared" si="336"/>
        <v>0.7789151700999084</v>
      </c>
      <c r="AG1618" s="122">
        <f t="shared" si="337"/>
        <v>0.6301178067882679</v>
      </c>
      <c r="AH1618" s="87">
        <f t="shared" si="338"/>
        <v>-2.6630827242764228E-2</v>
      </c>
      <c r="AI1618" s="122">
        <f t="shared" si="326"/>
        <v>1.1807877380845326</v>
      </c>
    </row>
    <row r="1619" spans="1:35" x14ac:dyDescent="0.25">
      <c r="A1619" s="90">
        <v>1.6150000000000002</v>
      </c>
      <c r="B1619" s="164">
        <v>24.507550491522949</v>
      </c>
      <c r="E1619" s="147">
        <f t="shared" si="327"/>
        <v>2.4507550491531135E-2</v>
      </c>
      <c r="F1619" s="164"/>
      <c r="W1619" s="146">
        <f t="shared" si="330"/>
        <v>0.71812491662337485</v>
      </c>
      <c r="X1619" s="168">
        <v>7.0873418862410542</v>
      </c>
      <c r="Y1619" s="147">
        <f t="shared" si="332"/>
        <v>1.000000000000334E-3</v>
      </c>
      <c r="Z1619" s="122">
        <f t="shared" si="333"/>
        <v>8.8754449677853557</v>
      </c>
      <c r="AA1619" s="122">
        <f t="shared" si="334"/>
        <v>0.61929999999999996</v>
      </c>
      <c r="AB1619" s="122">
        <f t="shared" si="331"/>
        <v>7.2299416581339286E-3</v>
      </c>
      <c r="AC1619" s="122">
        <f t="shared" si="335"/>
        <v>8.1963467229466413</v>
      </c>
      <c r="AD1619" s="122">
        <f t="shared" si="328"/>
        <v>-379.11286991275927</v>
      </c>
      <c r="AE1619" s="122">
        <f t="shared" si="329"/>
        <v>6.2995345119561477E-4</v>
      </c>
      <c r="AF1619" s="122">
        <f t="shared" si="336"/>
        <v>0.77954512355110406</v>
      </c>
      <c r="AG1619" s="122">
        <f t="shared" si="337"/>
        <v>0.62995345119540436</v>
      </c>
      <c r="AH1619" s="87">
        <f t="shared" si="338"/>
        <v>-2.7260780693959843E-2</v>
      </c>
      <c r="AI1619" s="122">
        <f t="shared" ref="AI1619:AI1682" si="339">B1605*9.81/(W1619*1000000*$AF$1)</f>
        <v>1.1807877380845326</v>
      </c>
    </row>
    <row r="1620" spans="1:35" x14ac:dyDescent="0.25">
      <c r="A1620" s="90">
        <v>1.6160000000000001</v>
      </c>
      <c r="B1620" s="164">
        <v>25.154748969409145</v>
      </c>
      <c r="E1620" s="147">
        <f t="shared" si="327"/>
        <v>2.4831149730463312E-2</v>
      </c>
      <c r="F1620" s="164"/>
      <c r="W1620" s="146">
        <f t="shared" si="330"/>
        <v>0.73407373249095986</v>
      </c>
      <c r="X1620" s="168">
        <v>7.244744460803946</v>
      </c>
      <c r="Y1620" s="147">
        <f t="shared" si="332"/>
        <v>9.9999999999988987E-4</v>
      </c>
      <c r="Z1620" s="122">
        <f t="shared" si="333"/>
        <v>8.8754449677853557</v>
      </c>
      <c r="AA1620" s="122">
        <f t="shared" si="334"/>
        <v>0.61929999999999996</v>
      </c>
      <c r="AB1620" s="122">
        <f t="shared" si="331"/>
        <v>7.3289662495386555E-3</v>
      </c>
      <c r="AC1620" s="122">
        <f t="shared" si="335"/>
        <v>8.2036756891961797</v>
      </c>
      <c r="AD1620" s="122">
        <f t="shared" si="328"/>
        <v>-384.20363117649202</v>
      </c>
      <c r="AE1620" s="122">
        <f t="shared" si="329"/>
        <v>6.3841252204709846E-4</v>
      </c>
      <c r="AF1620" s="122">
        <f t="shared" si="336"/>
        <v>0.78018353607315116</v>
      </c>
      <c r="AG1620" s="122">
        <f t="shared" si="337"/>
        <v>0.63841252204716881</v>
      </c>
      <c r="AH1620" s="87">
        <f t="shared" si="338"/>
        <v>-2.7899193216006941E-2</v>
      </c>
      <c r="AI1620" s="122">
        <f t="shared" si="339"/>
        <v>1.1246285043866229</v>
      </c>
    </row>
    <row r="1621" spans="1:35" x14ac:dyDescent="0.25">
      <c r="A1621" s="90">
        <v>1.617</v>
      </c>
      <c r="B1621" s="164">
        <v>24.507550491522949</v>
      </c>
      <c r="E1621" s="147">
        <f t="shared" si="327"/>
        <v>2.4831149730463312E-2</v>
      </c>
      <c r="F1621" s="164"/>
      <c r="W1621" s="146">
        <f t="shared" si="330"/>
        <v>0.71812491662337463</v>
      </c>
      <c r="X1621" s="168">
        <v>7.0873418862410524</v>
      </c>
      <c r="Y1621" s="147">
        <f t="shared" si="332"/>
        <v>9.9999999999988987E-4</v>
      </c>
      <c r="Z1621" s="122">
        <f t="shared" si="333"/>
        <v>8.8754449677853557</v>
      </c>
      <c r="AA1621" s="122">
        <f t="shared" si="334"/>
        <v>0.61929999999999996</v>
      </c>
      <c r="AB1621" s="122">
        <f t="shared" si="331"/>
        <v>7.2299416581307159E-3</v>
      </c>
      <c r="AC1621" s="122">
        <f t="shared" si="335"/>
        <v>8.2109056308543096</v>
      </c>
      <c r="AD1621" s="122">
        <f t="shared" si="328"/>
        <v>-378.91339057963194</v>
      </c>
      <c r="AE1621" s="122">
        <f t="shared" si="329"/>
        <v>6.296219860718518E-4</v>
      </c>
      <c r="AF1621" s="122">
        <f t="shared" si="336"/>
        <v>0.78081315805922302</v>
      </c>
      <c r="AG1621" s="122">
        <f t="shared" si="337"/>
        <v>0.6296219860719211</v>
      </c>
      <c r="AH1621" s="87">
        <f t="shared" si="338"/>
        <v>-2.8528815202078794E-2</v>
      </c>
      <c r="AI1621" s="122">
        <f t="shared" si="339"/>
        <v>1.1496053468839382</v>
      </c>
    </row>
    <row r="1622" spans="1:35" x14ac:dyDescent="0.25">
      <c r="A1622" s="90">
        <v>1.6179999999999999</v>
      </c>
      <c r="B1622" s="164">
        <v>25.154748969409145</v>
      </c>
      <c r="E1622" s="147">
        <f t="shared" si="327"/>
        <v>2.4831149730463312E-2</v>
      </c>
      <c r="F1622" s="164"/>
      <c r="W1622" s="146">
        <f t="shared" si="330"/>
        <v>0.73407373249095997</v>
      </c>
      <c r="X1622" s="168">
        <v>7.2447444608039469</v>
      </c>
      <c r="Y1622" s="147">
        <f t="shared" si="332"/>
        <v>9.9999999999988987E-4</v>
      </c>
      <c r="Z1622" s="122">
        <f t="shared" si="333"/>
        <v>8.8754449677853557</v>
      </c>
      <c r="AA1622" s="122">
        <f t="shared" si="334"/>
        <v>0.61929999999999996</v>
      </c>
      <c r="AB1622" s="122">
        <f t="shared" si="331"/>
        <v>7.3289662495386564E-3</v>
      </c>
      <c r="AC1622" s="122">
        <f t="shared" si="335"/>
        <v>8.218234597103848</v>
      </c>
      <c r="AD1622" s="122">
        <f t="shared" si="328"/>
        <v>-384.00121331475418</v>
      </c>
      <c r="AE1622" s="122">
        <f t="shared" si="329"/>
        <v>6.3807617411299985E-4</v>
      </c>
      <c r="AF1622" s="122">
        <f t="shared" si="336"/>
        <v>0.78145123423333607</v>
      </c>
      <c r="AG1622" s="122">
        <f t="shared" si="337"/>
        <v>0.63807617411307016</v>
      </c>
      <c r="AH1622" s="87">
        <f t="shared" si="338"/>
        <v>-2.9166891376191793E-2</v>
      </c>
      <c r="AI1622" s="122">
        <f t="shared" si="339"/>
        <v>1.1246285043866227</v>
      </c>
    </row>
    <row r="1623" spans="1:35" x14ac:dyDescent="0.25">
      <c r="A1623" s="90">
        <v>1.6190000000000002</v>
      </c>
      <c r="B1623" s="164">
        <v>24.507550491522949</v>
      </c>
      <c r="E1623" s="147">
        <f t="shared" si="327"/>
        <v>2.4831149730474338E-2</v>
      </c>
      <c r="F1623" s="164"/>
      <c r="W1623" s="146">
        <f t="shared" si="330"/>
        <v>0.71812491662337463</v>
      </c>
      <c r="X1623" s="168">
        <v>7.0873418862410524</v>
      </c>
      <c r="Y1623" s="147">
        <f t="shared" si="332"/>
        <v>1.000000000000334E-3</v>
      </c>
      <c r="Z1623" s="122">
        <f t="shared" si="333"/>
        <v>8.8754449677853557</v>
      </c>
      <c r="AA1623" s="122">
        <f t="shared" si="334"/>
        <v>0.61929999999999996</v>
      </c>
      <c r="AB1623" s="122">
        <f t="shared" si="331"/>
        <v>7.2299416581339268E-3</v>
      </c>
      <c r="AC1623" s="122">
        <f t="shared" si="335"/>
        <v>8.2254645387619814</v>
      </c>
      <c r="AD1623" s="122">
        <f t="shared" si="328"/>
        <v>-378.71350683715474</v>
      </c>
      <c r="AE1623" s="122">
        <f t="shared" si="329"/>
        <v>6.292898489607049E-4</v>
      </c>
      <c r="AF1623" s="122">
        <f t="shared" si="336"/>
        <v>0.78208052408229678</v>
      </c>
      <c r="AG1623" s="122">
        <f t="shared" si="337"/>
        <v>0.62928984896049478</v>
      </c>
      <c r="AH1623" s="87">
        <f t="shared" si="338"/>
        <v>-2.9796181225152499E-2</v>
      </c>
      <c r="AI1623" s="122">
        <f t="shared" si="339"/>
        <v>1.1496053468839382</v>
      </c>
    </row>
    <row r="1624" spans="1:35" x14ac:dyDescent="0.25">
      <c r="A1624" s="90">
        <v>1.62</v>
      </c>
      <c r="B1624" s="164">
        <v>24.507550491522949</v>
      </c>
      <c r="E1624" s="147">
        <f t="shared" si="327"/>
        <v>2.4507550491520251E-2</v>
      </c>
      <c r="F1624" s="164"/>
      <c r="W1624" s="146">
        <f t="shared" si="330"/>
        <v>0.71812491662337463</v>
      </c>
      <c r="X1624" s="168">
        <v>7.0873418862410524</v>
      </c>
      <c r="Y1624" s="147">
        <f t="shared" si="332"/>
        <v>9.9999999999988987E-4</v>
      </c>
      <c r="Z1624" s="122">
        <f t="shared" si="333"/>
        <v>8.8754449677853557</v>
      </c>
      <c r="AA1624" s="122">
        <f t="shared" si="334"/>
        <v>0.61929999999999996</v>
      </c>
      <c r="AB1624" s="122">
        <f t="shared" si="331"/>
        <v>7.2299416581307159E-3</v>
      </c>
      <c r="AC1624" s="122">
        <f t="shared" si="335"/>
        <v>8.2326944804201112</v>
      </c>
      <c r="AD1624" s="122">
        <f t="shared" si="328"/>
        <v>-378.61409445461703</v>
      </c>
      <c r="AE1624" s="122">
        <f t="shared" si="329"/>
        <v>6.291246602308007E-4</v>
      </c>
      <c r="AF1624" s="122">
        <f t="shared" si="336"/>
        <v>0.78270964874252758</v>
      </c>
      <c r="AG1624" s="122">
        <f t="shared" si="337"/>
        <v>0.62912466023086999</v>
      </c>
      <c r="AH1624" s="87">
        <f t="shared" si="338"/>
        <v>-3.0425305885383301E-2</v>
      </c>
      <c r="AI1624" s="122">
        <f t="shared" si="339"/>
        <v>1.1496053468839382</v>
      </c>
    </row>
    <row r="1625" spans="1:35" x14ac:dyDescent="0.25">
      <c r="A1625" s="90">
        <v>1.621</v>
      </c>
      <c r="B1625" s="164">
        <v>24.507550491522949</v>
      </c>
      <c r="E1625" s="147">
        <f t="shared" si="327"/>
        <v>2.4507550491520251E-2</v>
      </c>
      <c r="F1625" s="164"/>
      <c r="W1625" s="146">
        <f t="shared" si="330"/>
        <v>0.71812491662337463</v>
      </c>
      <c r="X1625" s="168">
        <v>7.0873418862410524</v>
      </c>
      <c r="Y1625" s="147">
        <f t="shared" si="332"/>
        <v>9.9999999999988987E-4</v>
      </c>
      <c r="Z1625" s="122">
        <f t="shared" si="333"/>
        <v>8.8754449677853557</v>
      </c>
      <c r="AA1625" s="122">
        <f t="shared" si="334"/>
        <v>0.61929999999999996</v>
      </c>
      <c r="AB1625" s="122">
        <f t="shared" si="331"/>
        <v>7.2299416581307159E-3</v>
      </c>
      <c r="AC1625" s="122">
        <f t="shared" si="335"/>
        <v>8.2399244220782411</v>
      </c>
      <c r="AD1625" s="122">
        <f t="shared" si="328"/>
        <v>-378.51458234047527</v>
      </c>
      <c r="AE1625" s="122">
        <f t="shared" si="329"/>
        <v>6.2895930578173176E-4</v>
      </c>
      <c r="AF1625" s="122">
        <f t="shared" si="336"/>
        <v>0.78333860804830935</v>
      </c>
      <c r="AG1625" s="122">
        <f t="shared" si="337"/>
        <v>0.62895930578180104</v>
      </c>
      <c r="AH1625" s="87">
        <f t="shared" si="338"/>
        <v>-3.1054265191165033E-2</v>
      </c>
      <c r="AI1625" s="122">
        <f t="shared" si="339"/>
        <v>1.1496053468839382</v>
      </c>
    </row>
    <row r="1626" spans="1:35" x14ac:dyDescent="0.25">
      <c r="A1626" s="90">
        <v>1.6219999999999999</v>
      </c>
      <c r="B1626" s="164">
        <v>23.860352013636756</v>
      </c>
      <c r="E1626" s="147">
        <f t="shared" si="327"/>
        <v>2.418395125257719E-2</v>
      </c>
      <c r="F1626" s="164"/>
      <c r="W1626" s="146">
        <f t="shared" si="330"/>
        <v>0.70217610075579007</v>
      </c>
      <c r="X1626" s="168">
        <v>6.9299393116781642</v>
      </c>
      <c r="Y1626" s="147">
        <f t="shared" si="332"/>
        <v>9.9999999999988987E-4</v>
      </c>
      <c r="Z1626" s="122">
        <f t="shared" si="333"/>
        <v>8.8754449677853557</v>
      </c>
      <c r="AA1626" s="122">
        <f t="shared" si="334"/>
        <v>0.61929999999999996</v>
      </c>
      <c r="AB1626" s="122">
        <f t="shared" si="331"/>
        <v>7.1300761861221619E-3</v>
      </c>
      <c r="AC1626" s="122">
        <f t="shared" si="335"/>
        <v>8.2470544982643634</v>
      </c>
      <c r="AD1626" s="122">
        <f t="shared" si="328"/>
        <v>-373.18937169872976</v>
      </c>
      <c r="AE1626" s="122">
        <f t="shared" si="329"/>
        <v>6.2011066178058476E-4</v>
      </c>
      <c r="AF1626" s="122">
        <f t="shared" si="336"/>
        <v>0.78395871871008993</v>
      </c>
      <c r="AG1626" s="122">
        <f t="shared" si="337"/>
        <v>0.62011066178065311</v>
      </c>
      <c r="AH1626" s="87">
        <f t="shared" si="338"/>
        <v>-3.1674375852945615E-2</v>
      </c>
      <c r="AI1626" s="122">
        <f t="shared" si="339"/>
        <v>1.1757168080659808</v>
      </c>
    </row>
    <row r="1627" spans="1:35" x14ac:dyDescent="0.25">
      <c r="A1627" s="90">
        <v>1.6230000000000002</v>
      </c>
      <c r="B1627" s="164">
        <v>23.860352013636756</v>
      </c>
      <c r="E1627" s="147">
        <f t="shared" si="327"/>
        <v>2.3860352013644726E-2</v>
      </c>
      <c r="F1627" s="164"/>
      <c r="W1627" s="146">
        <f t="shared" si="330"/>
        <v>0.70217610075579007</v>
      </c>
      <c r="X1627" s="168">
        <v>6.9299393116781642</v>
      </c>
      <c r="Y1627" s="147">
        <f t="shared" si="332"/>
        <v>1.000000000000334E-3</v>
      </c>
      <c r="Z1627" s="122">
        <f t="shared" si="333"/>
        <v>8.8754449677853557</v>
      </c>
      <c r="AA1627" s="122">
        <f t="shared" si="334"/>
        <v>0.61929999999999996</v>
      </c>
      <c r="AB1627" s="122">
        <f t="shared" si="331"/>
        <v>7.1300761861253286E-3</v>
      </c>
      <c r="AC1627" s="122">
        <f t="shared" si="335"/>
        <v>8.2541845744504894</v>
      </c>
      <c r="AD1627" s="122">
        <f t="shared" si="328"/>
        <v>-373.09239769148206</v>
      </c>
      <c r="AE1627" s="122">
        <f t="shared" si="329"/>
        <v>6.1994952478052455E-4</v>
      </c>
      <c r="AF1627" s="122">
        <f t="shared" si="336"/>
        <v>0.78457866823487044</v>
      </c>
      <c r="AG1627" s="122">
        <f t="shared" si="337"/>
        <v>0.61994952478031751</v>
      </c>
      <c r="AH1627" s="87">
        <f t="shared" si="338"/>
        <v>-3.2294325377726141E-2</v>
      </c>
      <c r="AI1627" s="122">
        <f t="shared" si="339"/>
        <v>1.1757168080659808</v>
      </c>
    </row>
    <row r="1628" spans="1:35" x14ac:dyDescent="0.25">
      <c r="A1628" s="90">
        <v>1.6240000000000001</v>
      </c>
      <c r="B1628" s="164">
        <v>23.860352013636756</v>
      </c>
      <c r="E1628" s="147">
        <f t="shared" si="327"/>
        <v>2.386035201363413E-2</v>
      </c>
      <c r="F1628" s="164"/>
      <c r="W1628" s="146">
        <f t="shared" si="330"/>
        <v>0.70217610075579007</v>
      </c>
      <c r="X1628" s="168">
        <v>6.9299393116781642</v>
      </c>
      <c r="Y1628" s="147">
        <f t="shared" si="332"/>
        <v>9.9999999999988987E-4</v>
      </c>
      <c r="Z1628" s="122">
        <f t="shared" si="333"/>
        <v>8.8754449677853557</v>
      </c>
      <c r="AA1628" s="122">
        <f t="shared" si="334"/>
        <v>0.61929999999999996</v>
      </c>
      <c r="AB1628" s="122">
        <f t="shared" si="331"/>
        <v>7.1300761861221619E-3</v>
      </c>
      <c r="AC1628" s="122">
        <f t="shared" si="335"/>
        <v>8.2613146506366117</v>
      </c>
      <c r="AD1628" s="122">
        <f t="shared" si="328"/>
        <v>-372.99532802802327</v>
      </c>
      <c r="AE1628" s="122">
        <f t="shared" si="329"/>
        <v>6.1978822883318214E-4</v>
      </c>
      <c r="AF1628" s="122">
        <f t="shared" si="336"/>
        <v>0.78519845646370356</v>
      </c>
      <c r="AG1628" s="122">
        <f t="shared" si="337"/>
        <v>0.61978822883325035</v>
      </c>
      <c r="AH1628" s="87">
        <f t="shared" si="338"/>
        <v>-3.2914113606559325E-2</v>
      </c>
      <c r="AI1628" s="122">
        <f t="shared" si="339"/>
        <v>1.1757168080659808</v>
      </c>
    </row>
    <row r="1629" spans="1:35" x14ac:dyDescent="0.25">
      <c r="A1629" s="90">
        <v>1.625</v>
      </c>
      <c r="B1629" s="164">
        <v>23.860352013636756</v>
      </c>
      <c r="E1629" s="147">
        <f t="shared" si="327"/>
        <v>2.386035201363413E-2</v>
      </c>
      <c r="F1629" s="164"/>
      <c r="W1629" s="146">
        <f t="shared" si="330"/>
        <v>0.70217610075579007</v>
      </c>
      <c r="X1629" s="168">
        <v>6.9299393116781642</v>
      </c>
      <c r="Y1629" s="147">
        <f t="shared" si="332"/>
        <v>9.9999999999988987E-4</v>
      </c>
      <c r="Z1629" s="122">
        <f t="shared" si="333"/>
        <v>8.8754449677853557</v>
      </c>
      <c r="AA1629" s="122">
        <f t="shared" si="334"/>
        <v>0.61929999999999996</v>
      </c>
      <c r="AB1629" s="122">
        <f t="shared" si="331"/>
        <v>7.1300761861221619E-3</v>
      </c>
      <c r="AC1629" s="122">
        <f t="shared" si="335"/>
        <v>8.2684447268227341</v>
      </c>
      <c r="AD1629" s="122">
        <f t="shared" si="328"/>
        <v>-372.89816270885046</v>
      </c>
      <c r="AE1629" s="122">
        <f t="shared" si="329"/>
        <v>6.1962677393938357E-4</v>
      </c>
      <c r="AF1629" s="122">
        <f t="shared" si="336"/>
        <v>0.78581808323764291</v>
      </c>
      <c r="AG1629" s="122">
        <f t="shared" si="337"/>
        <v>0.61962677393945187</v>
      </c>
      <c r="AH1629" s="87">
        <f t="shared" si="338"/>
        <v>-3.3533740380498708E-2</v>
      </c>
      <c r="AI1629" s="122">
        <f t="shared" si="339"/>
        <v>1.1757168080659808</v>
      </c>
    </row>
    <row r="1630" spans="1:35" x14ac:dyDescent="0.25">
      <c r="A1630" s="90">
        <v>1.6259999999999999</v>
      </c>
      <c r="B1630" s="164">
        <v>24.507550491522949</v>
      </c>
      <c r="E1630" s="147">
        <f t="shared" si="327"/>
        <v>2.418395125257719E-2</v>
      </c>
      <c r="F1630" s="164"/>
      <c r="W1630" s="146">
        <f t="shared" si="330"/>
        <v>0.71812491662337485</v>
      </c>
      <c r="X1630" s="168">
        <v>7.0873418862410542</v>
      </c>
      <c r="Y1630" s="147">
        <f t="shared" si="332"/>
        <v>9.9999999999988987E-4</v>
      </c>
      <c r="Z1630" s="122">
        <f t="shared" si="333"/>
        <v>8.8754449677853557</v>
      </c>
      <c r="AA1630" s="122">
        <f t="shared" si="334"/>
        <v>0.61929999999999996</v>
      </c>
      <c r="AB1630" s="122">
        <f t="shared" si="331"/>
        <v>7.2299416581307176E-3</v>
      </c>
      <c r="AC1630" s="122">
        <f t="shared" si="335"/>
        <v>8.275674668480864</v>
      </c>
      <c r="AD1630" s="122">
        <f t="shared" si="328"/>
        <v>-378.02105409659509</v>
      </c>
      <c r="AE1630" s="122">
        <f t="shared" si="329"/>
        <v>6.2813923385812134E-4</v>
      </c>
      <c r="AF1630" s="122">
        <f t="shared" si="336"/>
        <v>0.78644622247150098</v>
      </c>
      <c r="AG1630" s="122">
        <f t="shared" si="337"/>
        <v>0.62813923385819048</v>
      </c>
      <c r="AH1630" s="87">
        <f t="shared" si="338"/>
        <v>-3.4161879614356828E-2</v>
      </c>
      <c r="AI1630" s="122">
        <f t="shared" si="339"/>
        <v>1.1807877380845326</v>
      </c>
    </row>
    <row r="1631" spans="1:35" x14ac:dyDescent="0.25">
      <c r="A1631" s="90">
        <v>1.6270000000000002</v>
      </c>
      <c r="B1631" s="164">
        <v>23.860352013636756</v>
      </c>
      <c r="E1631" s="147">
        <f t="shared" si="327"/>
        <v>2.4183951252587928E-2</v>
      </c>
      <c r="F1631" s="164"/>
      <c r="W1631" s="146">
        <f t="shared" si="330"/>
        <v>0.70217610075579007</v>
      </c>
      <c r="X1631" s="168">
        <v>6.9299393116781642</v>
      </c>
      <c r="Y1631" s="147">
        <f t="shared" si="332"/>
        <v>1.000000000000334E-3</v>
      </c>
      <c r="Z1631" s="122">
        <f t="shared" si="333"/>
        <v>8.8754449677853557</v>
      </c>
      <c r="AA1631" s="122">
        <f t="shared" si="334"/>
        <v>0.61929999999999996</v>
      </c>
      <c r="AB1631" s="122">
        <f t="shared" si="331"/>
        <v>7.1300761861253286E-3</v>
      </c>
      <c r="AC1631" s="122">
        <f t="shared" si="335"/>
        <v>8.2828047446669899</v>
      </c>
      <c r="AD1631" s="122">
        <f t="shared" si="328"/>
        <v>-372.70218082459934</v>
      </c>
      <c r="AE1631" s="122">
        <f t="shared" si="329"/>
        <v>6.1930112035662804E-4</v>
      </c>
      <c r="AF1631" s="122">
        <f t="shared" si="336"/>
        <v>0.78706552359185755</v>
      </c>
      <c r="AG1631" s="122">
        <f t="shared" si="337"/>
        <v>0.61930112035642126</v>
      </c>
      <c r="AH1631" s="87">
        <f t="shared" si="338"/>
        <v>-3.4781180734713459E-2</v>
      </c>
      <c r="AI1631" s="122">
        <f t="shared" si="339"/>
        <v>1.1757168080659808</v>
      </c>
    </row>
    <row r="1632" spans="1:35" x14ac:dyDescent="0.25">
      <c r="A1632" s="90">
        <v>1.6280000000000001</v>
      </c>
      <c r="B1632" s="164">
        <v>23.860352013636756</v>
      </c>
      <c r="E1632" s="147">
        <f t="shared" si="327"/>
        <v>2.386035201363413E-2</v>
      </c>
      <c r="F1632" s="164"/>
      <c r="W1632" s="146">
        <f t="shared" si="330"/>
        <v>0.70217610075579007</v>
      </c>
      <c r="X1632" s="168">
        <v>6.9299393116781642</v>
      </c>
      <c r="Y1632" s="147">
        <f t="shared" si="332"/>
        <v>9.9999999999988987E-4</v>
      </c>
      <c r="Z1632" s="122">
        <f t="shared" si="333"/>
        <v>8.8754449677853557</v>
      </c>
      <c r="AA1632" s="122">
        <f t="shared" si="334"/>
        <v>0.61929999999999996</v>
      </c>
      <c r="AB1632" s="122">
        <f t="shared" si="331"/>
        <v>7.1300761861221619E-3</v>
      </c>
      <c r="AC1632" s="122">
        <f t="shared" si="335"/>
        <v>8.2899348208531123</v>
      </c>
      <c r="AD1632" s="122">
        <f t="shared" si="328"/>
        <v>-372.60472719784394</v>
      </c>
      <c r="AE1632" s="122">
        <f t="shared" si="329"/>
        <v>6.1913918639611588E-4</v>
      </c>
      <c r="AF1632" s="122">
        <f t="shared" si="336"/>
        <v>0.78768466277825366</v>
      </c>
      <c r="AG1632" s="122">
        <f t="shared" si="337"/>
        <v>0.61913918639618404</v>
      </c>
      <c r="AH1632" s="87">
        <f t="shared" si="338"/>
        <v>-3.5400319921109577E-2</v>
      </c>
      <c r="AI1632" s="122">
        <f t="shared" si="339"/>
        <v>1.2076074578003448</v>
      </c>
    </row>
    <row r="1633" spans="1:35" x14ac:dyDescent="0.25">
      <c r="A1633" s="90">
        <v>1.629</v>
      </c>
      <c r="B1633" s="164">
        <v>23.860352013636756</v>
      </c>
      <c r="E1633" s="147">
        <f t="shared" si="327"/>
        <v>2.386035201363413E-2</v>
      </c>
      <c r="F1633" s="164"/>
      <c r="W1633" s="146">
        <f t="shared" si="330"/>
        <v>0.70217610075579007</v>
      </c>
      <c r="X1633" s="168">
        <v>6.9299393116781642</v>
      </c>
      <c r="Y1633" s="147">
        <f t="shared" si="332"/>
        <v>9.9999999999988987E-4</v>
      </c>
      <c r="Z1633" s="122">
        <f t="shared" si="333"/>
        <v>8.8754449677853557</v>
      </c>
      <c r="AA1633" s="122">
        <f t="shared" si="334"/>
        <v>0.61929999999999996</v>
      </c>
      <c r="AB1633" s="122">
        <f t="shared" si="331"/>
        <v>7.1300761861221619E-3</v>
      </c>
      <c r="AC1633" s="122">
        <f t="shared" si="335"/>
        <v>8.2970648970392347</v>
      </c>
      <c r="AD1633" s="122">
        <f t="shared" si="328"/>
        <v>-372.50717791537454</v>
      </c>
      <c r="AE1633" s="122">
        <f t="shared" si="329"/>
        <v>6.1897709348914757E-4</v>
      </c>
      <c r="AF1633" s="122">
        <f t="shared" si="336"/>
        <v>0.78830363987174279</v>
      </c>
      <c r="AG1633" s="122">
        <f t="shared" si="337"/>
        <v>0.6189770934892157</v>
      </c>
      <c r="AH1633" s="87">
        <f t="shared" si="338"/>
        <v>-3.6019297014598724E-2</v>
      </c>
      <c r="AI1633" s="122">
        <f t="shared" si="339"/>
        <v>1.2076074578003448</v>
      </c>
    </row>
    <row r="1634" spans="1:35" x14ac:dyDescent="0.25">
      <c r="A1634" s="90">
        <v>1.63</v>
      </c>
      <c r="B1634" s="164">
        <v>24.507550491522949</v>
      </c>
      <c r="E1634" s="147">
        <f t="shared" si="327"/>
        <v>2.418395125257719E-2</v>
      </c>
      <c r="F1634" s="164"/>
      <c r="W1634" s="146">
        <f t="shared" si="330"/>
        <v>0.71812491662337485</v>
      </c>
      <c r="X1634" s="168">
        <v>7.0873418862410542</v>
      </c>
      <c r="Y1634" s="147">
        <f t="shared" si="332"/>
        <v>9.9999999999988987E-4</v>
      </c>
      <c r="Z1634" s="122">
        <f t="shared" si="333"/>
        <v>8.8754449677853557</v>
      </c>
      <c r="AA1634" s="122">
        <f t="shared" si="334"/>
        <v>0.61929999999999996</v>
      </c>
      <c r="AB1634" s="122">
        <f t="shared" si="331"/>
        <v>7.2299416581307176E-3</v>
      </c>
      <c r="AC1634" s="122">
        <f t="shared" si="335"/>
        <v>8.3042948386973645</v>
      </c>
      <c r="AD1634" s="122">
        <f t="shared" si="328"/>
        <v>-377.62419828662081</v>
      </c>
      <c r="AE1634" s="122">
        <f t="shared" si="329"/>
        <v>6.2747979782478954E-4</v>
      </c>
      <c r="AF1634" s="122">
        <f t="shared" si="336"/>
        <v>0.78893111966956753</v>
      </c>
      <c r="AG1634" s="122">
        <f t="shared" si="337"/>
        <v>0.62747979782485863</v>
      </c>
      <c r="AH1634" s="87">
        <f t="shared" si="338"/>
        <v>-3.6646776812423516E-2</v>
      </c>
      <c r="AI1634" s="122">
        <f t="shared" si="339"/>
        <v>1.211970129285127</v>
      </c>
    </row>
    <row r="1635" spans="1:35" x14ac:dyDescent="0.25">
      <c r="A1635" s="90">
        <v>1.6309999999999998</v>
      </c>
      <c r="B1635" s="164">
        <v>23.860352013636756</v>
      </c>
      <c r="E1635" s="147">
        <f t="shared" si="327"/>
        <v>2.418395125257719E-2</v>
      </c>
      <c r="F1635" s="164"/>
      <c r="W1635" s="146">
        <f t="shared" si="330"/>
        <v>0.70217610075579007</v>
      </c>
      <c r="X1635" s="168">
        <v>6.9299393116781642</v>
      </c>
      <c r="Y1635" s="147">
        <f t="shared" si="332"/>
        <v>9.9999999999988987E-4</v>
      </c>
      <c r="Z1635" s="122">
        <f t="shared" si="333"/>
        <v>8.8754449677853557</v>
      </c>
      <c r="AA1635" s="122">
        <f t="shared" si="334"/>
        <v>0.61929999999999996</v>
      </c>
      <c r="AB1635" s="122">
        <f t="shared" si="331"/>
        <v>7.1300761861221619E-3</v>
      </c>
      <c r="AC1635" s="122">
        <f t="shared" si="335"/>
        <v>8.3114249148834869</v>
      </c>
      <c r="AD1635" s="122">
        <f t="shared" si="328"/>
        <v>-372.31042272648699</v>
      </c>
      <c r="AE1635" s="122">
        <f t="shared" si="329"/>
        <v>6.1865015494361924E-4</v>
      </c>
      <c r="AF1635" s="122">
        <f t="shared" si="336"/>
        <v>0.78954976982451119</v>
      </c>
      <c r="AG1635" s="122">
        <f t="shared" si="337"/>
        <v>0.61865015494368736</v>
      </c>
      <c r="AH1635" s="87">
        <f t="shared" si="338"/>
        <v>-3.7265426967367135E-2</v>
      </c>
      <c r="AI1635" s="122">
        <f t="shared" si="339"/>
        <v>1.2076074578003448</v>
      </c>
    </row>
    <row r="1636" spans="1:35" x14ac:dyDescent="0.25">
      <c r="A1636" s="90">
        <v>1.6320000000000001</v>
      </c>
      <c r="B1636" s="164">
        <v>23.860352013636756</v>
      </c>
      <c r="E1636" s="147">
        <f t="shared" si="327"/>
        <v>2.3860352013644726E-2</v>
      </c>
      <c r="F1636" s="164"/>
      <c r="W1636" s="146">
        <f t="shared" si="330"/>
        <v>0.70217610075579007</v>
      </c>
      <c r="X1636" s="168">
        <v>6.9299393116781642</v>
      </c>
      <c r="Y1636" s="147">
        <f t="shared" si="332"/>
        <v>1.000000000000334E-3</v>
      </c>
      <c r="Z1636" s="122">
        <f t="shared" si="333"/>
        <v>8.8754449677853557</v>
      </c>
      <c r="AA1636" s="122">
        <f t="shared" si="334"/>
        <v>0.61929999999999996</v>
      </c>
      <c r="AB1636" s="122">
        <f t="shared" si="331"/>
        <v>7.1300761861253286E-3</v>
      </c>
      <c r="AC1636" s="122">
        <f t="shared" si="335"/>
        <v>8.3185549910696128</v>
      </c>
      <c r="AD1636" s="122">
        <f t="shared" si="328"/>
        <v>-372.21258513676571</v>
      </c>
      <c r="AE1636" s="122">
        <f t="shared" si="329"/>
        <v>6.1848758297048691E-4</v>
      </c>
      <c r="AF1636" s="122">
        <f t="shared" si="336"/>
        <v>0.79016825740748164</v>
      </c>
      <c r="AG1636" s="122">
        <f t="shared" si="337"/>
        <v>0.61848758297028039</v>
      </c>
      <c r="AH1636" s="87">
        <f t="shared" si="338"/>
        <v>-3.788391455033762E-2</v>
      </c>
      <c r="AI1636" s="122">
        <f t="shared" si="339"/>
        <v>1.2394981075347089</v>
      </c>
    </row>
    <row r="1637" spans="1:35" x14ac:dyDescent="0.25">
      <c r="A1637" s="90">
        <v>1.633</v>
      </c>
      <c r="B1637" s="164">
        <v>23.860352013636756</v>
      </c>
      <c r="E1637" s="147">
        <f t="shared" si="327"/>
        <v>2.386035201363413E-2</v>
      </c>
      <c r="F1637" s="164"/>
      <c r="W1637" s="146">
        <f t="shared" si="330"/>
        <v>0.70217610075579007</v>
      </c>
      <c r="X1637" s="168">
        <v>6.9299393116781642</v>
      </c>
      <c r="Y1637" s="147">
        <f t="shared" si="332"/>
        <v>9.9999999999988987E-4</v>
      </c>
      <c r="Z1637" s="122">
        <f t="shared" si="333"/>
        <v>8.8754449677853557</v>
      </c>
      <c r="AA1637" s="122">
        <f t="shared" si="334"/>
        <v>0.61929999999999996</v>
      </c>
      <c r="AB1637" s="122">
        <f t="shared" si="331"/>
        <v>7.1300761861221619E-3</v>
      </c>
      <c r="AC1637" s="122">
        <f t="shared" si="335"/>
        <v>8.3256850672557352</v>
      </c>
      <c r="AD1637" s="122">
        <f t="shared" si="328"/>
        <v>-372.11465189083412</v>
      </c>
      <c r="AE1637" s="122">
        <f t="shared" si="329"/>
        <v>6.1832485205007368E-4</v>
      </c>
      <c r="AF1637" s="122">
        <f t="shared" si="336"/>
        <v>0.79078658225953169</v>
      </c>
      <c r="AG1637" s="122">
        <f t="shared" si="337"/>
        <v>0.61832485205014176</v>
      </c>
      <c r="AH1637" s="87">
        <f t="shared" si="338"/>
        <v>-3.8502239402387693E-2</v>
      </c>
      <c r="AI1637" s="122">
        <f t="shared" si="339"/>
        <v>1.2076074578003448</v>
      </c>
    </row>
    <row r="1638" spans="1:35" x14ac:dyDescent="0.25">
      <c r="A1638" s="90">
        <v>1.6339999999999999</v>
      </c>
      <c r="B1638" s="164">
        <v>24.507550491522949</v>
      </c>
      <c r="E1638" s="147">
        <f t="shared" si="327"/>
        <v>2.418395125257719E-2</v>
      </c>
      <c r="F1638" s="164"/>
      <c r="W1638" s="146">
        <f t="shared" si="330"/>
        <v>0.71812491662337485</v>
      </c>
      <c r="X1638" s="168">
        <v>7.0873418862410542</v>
      </c>
      <c r="Y1638" s="147">
        <f t="shared" si="332"/>
        <v>9.9999999999988987E-4</v>
      </c>
      <c r="Z1638" s="122">
        <f t="shared" si="333"/>
        <v>8.8754449677853557</v>
      </c>
      <c r="AA1638" s="122">
        <f t="shared" si="334"/>
        <v>0.61929999999999996</v>
      </c>
      <c r="AB1638" s="122">
        <f t="shared" si="331"/>
        <v>7.2299416581307176E-3</v>
      </c>
      <c r="AC1638" s="122">
        <f t="shared" si="335"/>
        <v>8.3329150089138651</v>
      </c>
      <c r="AD1638" s="122">
        <f t="shared" si="328"/>
        <v>-377.22577965874854</v>
      </c>
      <c r="AE1638" s="122">
        <f t="shared" si="329"/>
        <v>6.268177649328265E-4</v>
      </c>
      <c r="AF1638" s="122">
        <f t="shared" si="336"/>
        <v>0.79141340002446448</v>
      </c>
      <c r="AG1638" s="122">
        <f t="shared" si="337"/>
        <v>0.62681776493289554</v>
      </c>
      <c r="AH1638" s="87">
        <f t="shared" si="338"/>
        <v>-3.912905716732052E-2</v>
      </c>
      <c r="AI1638" s="122">
        <f t="shared" si="339"/>
        <v>1.1807877380845326</v>
      </c>
    </row>
    <row r="1639" spans="1:35" x14ac:dyDescent="0.25">
      <c r="A1639" s="90">
        <v>1.6349999999999998</v>
      </c>
      <c r="B1639" s="164">
        <v>24.507550491522949</v>
      </c>
      <c r="E1639" s="147">
        <f t="shared" si="327"/>
        <v>2.4507550491520251E-2</v>
      </c>
      <c r="F1639" s="164"/>
      <c r="W1639" s="146">
        <f t="shared" si="330"/>
        <v>0.71812491662337485</v>
      </c>
      <c r="X1639" s="168">
        <v>7.0873418862410542</v>
      </c>
      <c r="Y1639" s="147">
        <f t="shared" si="332"/>
        <v>9.9999999999988987E-4</v>
      </c>
      <c r="Z1639" s="122">
        <f t="shared" si="333"/>
        <v>8.8754449677853557</v>
      </c>
      <c r="AA1639" s="122">
        <f t="shared" si="334"/>
        <v>0.61929999999999996</v>
      </c>
      <c r="AB1639" s="122">
        <f t="shared" si="331"/>
        <v>7.2299416581307176E-3</v>
      </c>
      <c r="AC1639" s="122">
        <f t="shared" si="335"/>
        <v>8.3401449505719949</v>
      </c>
      <c r="AD1639" s="122">
        <f t="shared" si="328"/>
        <v>-377.12488507550728</v>
      </c>
      <c r="AE1639" s="122">
        <f t="shared" si="329"/>
        <v>6.2665011330196934E-4</v>
      </c>
      <c r="AF1639" s="122">
        <f t="shared" si="336"/>
        <v>0.79204005013776646</v>
      </c>
      <c r="AG1639" s="122">
        <f t="shared" si="337"/>
        <v>0.62665011330203835</v>
      </c>
      <c r="AH1639" s="87">
        <f t="shared" si="338"/>
        <v>-3.9755707280622492E-2</v>
      </c>
      <c r="AI1639" s="122">
        <f t="shared" si="339"/>
        <v>1.1807877380845326</v>
      </c>
    </row>
    <row r="1640" spans="1:35" x14ac:dyDescent="0.25">
      <c r="A1640" s="90">
        <v>1.6360000000000001</v>
      </c>
      <c r="B1640" s="164">
        <v>25.154748969409145</v>
      </c>
      <c r="E1640" s="147">
        <f t="shared" si="327"/>
        <v>2.4831149730474338E-2</v>
      </c>
      <c r="F1640" s="164"/>
      <c r="W1640" s="146">
        <f t="shared" si="330"/>
        <v>0.73407373249095986</v>
      </c>
      <c r="X1640" s="168">
        <v>7.244744460803946</v>
      </c>
      <c r="Y1640" s="147">
        <f t="shared" si="332"/>
        <v>1.000000000000334E-3</v>
      </c>
      <c r="Z1640" s="122">
        <f t="shared" si="333"/>
        <v>8.8754449677853557</v>
      </c>
      <c r="AA1640" s="122">
        <f t="shared" si="334"/>
        <v>0.61929999999999996</v>
      </c>
      <c r="AB1640" s="122">
        <f t="shared" si="331"/>
        <v>7.3289662495419098E-3</v>
      </c>
      <c r="AC1640" s="122">
        <f t="shared" si="335"/>
        <v>8.3474739168215368</v>
      </c>
      <c r="AD1640" s="122">
        <f t="shared" si="328"/>
        <v>-382.18637968884207</v>
      </c>
      <c r="AE1640" s="122">
        <f t="shared" si="329"/>
        <v>6.3506055318129082E-4</v>
      </c>
      <c r="AF1640" s="122">
        <f t="shared" si="336"/>
        <v>0.79267511069094776</v>
      </c>
      <c r="AG1640" s="122">
        <f t="shared" si="337"/>
        <v>0.63506055318107879</v>
      </c>
      <c r="AH1640" s="87">
        <f t="shared" si="338"/>
        <v>-4.0390767833803784E-2</v>
      </c>
      <c r="AI1640" s="122">
        <f t="shared" si="339"/>
        <v>1.1246285043866229</v>
      </c>
    </row>
    <row r="1641" spans="1:35" x14ac:dyDescent="0.25">
      <c r="A1641" s="90">
        <v>1.637</v>
      </c>
      <c r="B1641" s="164">
        <v>24.507550491522949</v>
      </c>
      <c r="E1641" s="147">
        <f t="shared" si="327"/>
        <v>2.4831149730463312E-2</v>
      </c>
      <c r="F1641" s="164"/>
      <c r="W1641" s="146">
        <f t="shared" si="330"/>
        <v>0.71812491662337463</v>
      </c>
      <c r="X1641" s="168">
        <v>7.0873418862410524</v>
      </c>
      <c r="Y1641" s="147">
        <f t="shared" si="332"/>
        <v>9.9999999999988987E-4</v>
      </c>
      <c r="Z1641" s="122">
        <f t="shared" si="333"/>
        <v>8.8754449677853557</v>
      </c>
      <c r="AA1641" s="122">
        <f t="shared" si="334"/>
        <v>0.61929999999999996</v>
      </c>
      <c r="AB1641" s="122">
        <f t="shared" si="331"/>
        <v>7.2299416581307159E-3</v>
      </c>
      <c r="AC1641" s="122">
        <f t="shared" si="335"/>
        <v>8.3547038584796667</v>
      </c>
      <c r="AD1641" s="122">
        <f t="shared" si="328"/>
        <v>-376.92141139101284</v>
      </c>
      <c r="AE1641" s="122">
        <f t="shared" si="329"/>
        <v>6.2631201095845286E-4</v>
      </c>
      <c r="AF1641" s="122">
        <f t="shared" si="336"/>
        <v>0.79330142270190618</v>
      </c>
      <c r="AG1641" s="122">
        <f t="shared" si="337"/>
        <v>0.62631201095852185</v>
      </c>
      <c r="AH1641" s="87">
        <f t="shared" si="338"/>
        <v>-4.1017079844762237E-2</v>
      </c>
      <c r="AI1641" s="122">
        <f t="shared" si="339"/>
        <v>1.1496053468839382</v>
      </c>
    </row>
    <row r="1642" spans="1:35" x14ac:dyDescent="0.25">
      <c r="A1642" s="90">
        <v>1.6379999999999999</v>
      </c>
      <c r="B1642" s="164">
        <v>23.860352013636756</v>
      </c>
      <c r="E1642" s="147">
        <f t="shared" si="327"/>
        <v>2.418395125257719E-2</v>
      </c>
      <c r="F1642" s="164"/>
      <c r="W1642" s="146">
        <f t="shared" si="330"/>
        <v>0.70217610075579007</v>
      </c>
      <c r="X1642" s="168">
        <v>6.9299393116781642</v>
      </c>
      <c r="Y1642" s="147">
        <f t="shared" si="332"/>
        <v>9.9999999999988987E-4</v>
      </c>
      <c r="Z1642" s="122">
        <f t="shared" si="333"/>
        <v>8.8754449677853557</v>
      </c>
      <c r="AA1642" s="122">
        <f t="shared" si="334"/>
        <v>0.61929999999999996</v>
      </c>
      <c r="AB1642" s="122">
        <f t="shared" si="331"/>
        <v>7.1300761861221619E-3</v>
      </c>
      <c r="AC1642" s="122">
        <f t="shared" si="335"/>
        <v>8.3618339346657891</v>
      </c>
      <c r="AD1642" s="122">
        <f t="shared" si="328"/>
        <v>-371.61666698107507</v>
      </c>
      <c r="AE1642" s="122">
        <f t="shared" si="329"/>
        <v>6.1749737470112945E-4</v>
      </c>
      <c r="AF1642" s="122">
        <f t="shared" si="336"/>
        <v>0.79391892007660736</v>
      </c>
      <c r="AG1642" s="122">
        <f t="shared" si="337"/>
        <v>0.61749737470119748</v>
      </c>
      <c r="AH1642" s="87">
        <f t="shared" si="338"/>
        <v>-4.163457721946337E-2</v>
      </c>
      <c r="AI1642" s="122">
        <f t="shared" si="339"/>
        <v>1.1757168080659808</v>
      </c>
    </row>
    <row r="1643" spans="1:35" x14ac:dyDescent="0.25">
      <c r="A1643" s="90">
        <v>1.6389999999999998</v>
      </c>
      <c r="B1643" s="164">
        <v>23.860352013636756</v>
      </c>
      <c r="E1643" s="147">
        <f t="shared" si="327"/>
        <v>2.386035201363413E-2</v>
      </c>
      <c r="F1643" s="164"/>
      <c r="W1643" s="146">
        <f t="shared" si="330"/>
        <v>0.70217610075579007</v>
      </c>
      <c r="X1643" s="168">
        <v>6.9299393116781642</v>
      </c>
      <c r="Y1643" s="147">
        <f t="shared" si="332"/>
        <v>9.9999999999988987E-4</v>
      </c>
      <c r="Z1643" s="122">
        <f t="shared" si="333"/>
        <v>8.8754449677853557</v>
      </c>
      <c r="AA1643" s="122">
        <f t="shared" si="334"/>
        <v>0.61929999999999996</v>
      </c>
      <c r="AB1643" s="122">
        <f t="shared" si="331"/>
        <v>7.1300761861221619E-3</v>
      </c>
      <c r="AC1643" s="122">
        <f t="shared" si="335"/>
        <v>8.3689640108519114</v>
      </c>
      <c r="AD1643" s="122">
        <f t="shared" si="328"/>
        <v>-371.51815311242166</v>
      </c>
      <c r="AE1643" s="122">
        <f t="shared" si="329"/>
        <v>6.1733367898812687E-4</v>
      </c>
      <c r="AF1643" s="122">
        <f t="shared" si="336"/>
        <v>0.79453625375559545</v>
      </c>
      <c r="AG1643" s="122">
        <f t="shared" si="337"/>
        <v>0.6173336789881948</v>
      </c>
      <c r="AH1643" s="87">
        <f t="shared" si="338"/>
        <v>-4.2251910898451497E-2</v>
      </c>
      <c r="AI1643" s="122">
        <f t="shared" si="339"/>
        <v>1.1757168080659808</v>
      </c>
    </row>
    <row r="1644" spans="1:35" x14ac:dyDescent="0.25">
      <c r="A1644" s="90">
        <v>1.6400000000000001</v>
      </c>
      <c r="B1644" s="164">
        <v>23.860352013636756</v>
      </c>
      <c r="E1644" s="147">
        <f t="shared" si="327"/>
        <v>2.3860352013644726E-2</v>
      </c>
      <c r="F1644" s="164"/>
      <c r="W1644" s="146">
        <f t="shared" si="330"/>
        <v>0.70217610075579007</v>
      </c>
      <c r="X1644" s="168">
        <v>6.9299393116781642</v>
      </c>
      <c r="Y1644" s="147">
        <f t="shared" si="332"/>
        <v>1.000000000000334E-3</v>
      </c>
      <c r="Z1644" s="122">
        <f t="shared" si="333"/>
        <v>8.8754449677853557</v>
      </c>
      <c r="AA1644" s="122">
        <f t="shared" si="334"/>
        <v>0.61929999999999996</v>
      </c>
      <c r="AB1644" s="122">
        <f t="shared" si="331"/>
        <v>7.1300761861253286E-3</v>
      </c>
      <c r="AC1644" s="122">
        <f t="shared" si="335"/>
        <v>8.3760940870380374</v>
      </c>
      <c r="AD1644" s="122">
        <f t="shared" si="328"/>
        <v>-371.41954358805344</v>
      </c>
      <c r="AE1644" s="122">
        <f t="shared" si="329"/>
        <v>6.1716982432866673E-4</v>
      </c>
      <c r="AF1644" s="122">
        <f t="shared" si="336"/>
        <v>0.79515342357992413</v>
      </c>
      <c r="AG1644" s="122">
        <f t="shared" si="337"/>
        <v>0.61716982432846057</v>
      </c>
      <c r="AH1644" s="87">
        <f t="shared" si="338"/>
        <v>-4.2869080722780166E-2</v>
      </c>
      <c r="AI1644" s="122">
        <f t="shared" si="339"/>
        <v>1.2076074578003448</v>
      </c>
    </row>
    <row r="1645" spans="1:35" x14ac:dyDescent="0.25">
      <c r="A1645" s="90">
        <v>1.641</v>
      </c>
      <c r="B1645" s="164">
        <v>23.3425932313278</v>
      </c>
      <c r="E1645" s="147">
        <f t="shared" si="327"/>
        <v>2.3601472622479677E-2</v>
      </c>
      <c r="F1645" s="164"/>
      <c r="W1645" s="146">
        <f t="shared" si="330"/>
        <v>0.6894170480617221</v>
      </c>
      <c r="X1645" s="168">
        <v>6.8040172520278519</v>
      </c>
      <c r="Y1645" s="147">
        <f t="shared" si="332"/>
        <v>9.9999999999988987E-4</v>
      </c>
      <c r="Z1645" s="122">
        <f t="shared" si="333"/>
        <v>8.8754449677853557</v>
      </c>
      <c r="AA1645" s="122">
        <f t="shared" si="334"/>
        <v>0.61929999999999996</v>
      </c>
      <c r="AB1645" s="122">
        <f t="shared" si="331"/>
        <v>7.0495606222743109E-3</v>
      </c>
      <c r="AC1645" s="122">
        <f t="shared" si="335"/>
        <v>8.3831436476603116</v>
      </c>
      <c r="AD1645" s="122">
        <f t="shared" si="328"/>
        <v>-367.12884317924124</v>
      </c>
      <c r="AE1645" s="122">
        <f t="shared" si="329"/>
        <v>6.1004017575936416E-4</v>
      </c>
      <c r="AF1645" s="122">
        <f t="shared" si="336"/>
        <v>0.79576346375568352</v>
      </c>
      <c r="AG1645" s="122">
        <f t="shared" si="337"/>
        <v>0.61004017575943137</v>
      </c>
      <c r="AH1645" s="87">
        <f t="shared" si="338"/>
        <v>-4.3479120898539531E-2</v>
      </c>
      <c r="AI1645" s="122">
        <f t="shared" si="339"/>
        <v>1.1974758184495942</v>
      </c>
    </row>
    <row r="1646" spans="1:35" x14ac:dyDescent="0.25">
      <c r="A1646" s="90">
        <v>1.6419999999999999</v>
      </c>
      <c r="B1646" s="164">
        <v>23.860352013636756</v>
      </c>
      <c r="E1646" s="147">
        <f t="shared" si="327"/>
        <v>2.3601472622479677E-2</v>
      </c>
      <c r="F1646" s="164"/>
      <c r="W1646" s="146">
        <f t="shared" si="330"/>
        <v>0.70217610075579007</v>
      </c>
      <c r="X1646" s="168">
        <v>6.9299393116781642</v>
      </c>
      <c r="Y1646" s="147">
        <f t="shared" si="332"/>
        <v>9.9999999999988987E-4</v>
      </c>
      <c r="Z1646" s="122">
        <f t="shared" si="333"/>
        <v>8.8754449677853557</v>
      </c>
      <c r="AA1646" s="122">
        <f t="shared" si="334"/>
        <v>0.61929999999999996</v>
      </c>
      <c r="AB1646" s="122">
        <f t="shared" si="331"/>
        <v>7.1300761861221619E-3</v>
      </c>
      <c r="AC1646" s="122">
        <f t="shared" si="335"/>
        <v>8.390273723846434</v>
      </c>
      <c r="AD1646" s="122">
        <f t="shared" si="328"/>
        <v>-371.22315380223654</v>
      </c>
      <c r="AE1646" s="122">
        <f t="shared" si="329"/>
        <v>6.1684349295568165E-4</v>
      </c>
      <c r="AF1646" s="122">
        <f t="shared" si="336"/>
        <v>0.79638030724863917</v>
      </c>
      <c r="AG1646" s="122">
        <f t="shared" si="337"/>
        <v>0.61684349295574958</v>
      </c>
      <c r="AH1646" s="87">
        <f t="shared" si="338"/>
        <v>-4.4095964391495213E-2</v>
      </c>
      <c r="AI1646" s="122">
        <f t="shared" si="339"/>
        <v>1.1757168080659808</v>
      </c>
    </row>
    <row r="1647" spans="1:35" x14ac:dyDescent="0.25">
      <c r="A1647" s="90">
        <v>1.6429999999999998</v>
      </c>
      <c r="B1647" s="164">
        <v>23.860352013636756</v>
      </c>
      <c r="E1647" s="147">
        <f t="shared" si="327"/>
        <v>2.386035201363413E-2</v>
      </c>
      <c r="F1647" s="164"/>
      <c r="W1647" s="146">
        <f t="shared" si="330"/>
        <v>0.70217610075579007</v>
      </c>
      <c r="X1647" s="168">
        <v>6.9299393116781642</v>
      </c>
      <c r="Y1647" s="147">
        <f t="shared" si="332"/>
        <v>9.9999999999988987E-4</v>
      </c>
      <c r="Z1647" s="122">
        <f t="shared" si="333"/>
        <v>8.8754449677853557</v>
      </c>
      <c r="AA1647" s="122">
        <f t="shared" si="334"/>
        <v>0.61929999999999996</v>
      </c>
      <c r="AB1647" s="122">
        <f t="shared" si="331"/>
        <v>7.1300761861221619E-3</v>
      </c>
      <c r="AC1647" s="122">
        <f t="shared" si="335"/>
        <v>8.3974038000325564</v>
      </c>
      <c r="AD1647" s="122">
        <f t="shared" si="328"/>
        <v>-371.12425839024741</v>
      </c>
      <c r="AE1647" s="122">
        <f t="shared" si="329"/>
        <v>6.1667916325064084E-4</v>
      </c>
      <c r="AF1647" s="122">
        <f t="shared" si="336"/>
        <v>0.79699698641188976</v>
      </c>
      <c r="AG1647" s="122">
        <f t="shared" si="337"/>
        <v>0.61667916325070871</v>
      </c>
      <c r="AH1647" s="87">
        <f t="shared" si="338"/>
        <v>-4.4712643554745857E-2</v>
      </c>
      <c r="AI1647" s="122">
        <f t="shared" si="339"/>
        <v>1.1757168080659808</v>
      </c>
    </row>
    <row r="1648" spans="1:35" x14ac:dyDescent="0.25">
      <c r="A1648" s="90">
        <v>1.6440000000000001</v>
      </c>
      <c r="B1648" s="164">
        <v>23.860352013636756</v>
      </c>
      <c r="E1648" s="147">
        <f t="shared" si="327"/>
        <v>2.3860352013644726E-2</v>
      </c>
      <c r="F1648" s="164"/>
      <c r="W1648" s="146">
        <f t="shared" si="330"/>
        <v>0.70217610075579007</v>
      </c>
      <c r="X1648" s="168">
        <v>6.9299393116781642</v>
      </c>
      <c r="Y1648" s="147">
        <f t="shared" si="332"/>
        <v>1.000000000000334E-3</v>
      </c>
      <c r="Z1648" s="122">
        <f t="shared" si="333"/>
        <v>8.8754449677853557</v>
      </c>
      <c r="AA1648" s="122">
        <f t="shared" si="334"/>
        <v>0.61929999999999996</v>
      </c>
      <c r="AB1648" s="122">
        <f t="shared" si="331"/>
        <v>7.1300761861253286E-3</v>
      </c>
      <c r="AC1648" s="122">
        <f t="shared" si="335"/>
        <v>8.4045338762186823</v>
      </c>
      <c r="AD1648" s="122">
        <f t="shared" si="328"/>
        <v>-371.02526732254341</v>
      </c>
      <c r="AE1648" s="122">
        <f t="shared" si="329"/>
        <v>6.1651467459914225E-4</v>
      </c>
      <c r="AF1648" s="122">
        <f t="shared" si="336"/>
        <v>0.79761350108648887</v>
      </c>
      <c r="AG1648" s="122">
        <f t="shared" si="337"/>
        <v>0.61651467459893639</v>
      </c>
      <c r="AH1648" s="87">
        <f t="shared" si="338"/>
        <v>-4.5329158229344996E-2</v>
      </c>
      <c r="AI1648" s="122">
        <f t="shared" si="339"/>
        <v>1.2076074578003448</v>
      </c>
    </row>
    <row r="1649" spans="1:35" x14ac:dyDescent="0.25">
      <c r="A1649" s="90">
        <v>1.645</v>
      </c>
      <c r="B1649" s="164">
        <v>23.860352013636756</v>
      </c>
      <c r="E1649" s="147">
        <f t="shared" si="327"/>
        <v>2.386035201363413E-2</v>
      </c>
      <c r="F1649" s="164"/>
      <c r="W1649" s="146">
        <f t="shared" si="330"/>
        <v>0.70217610075579007</v>
      </c>
      <c r="X1649" s="168">
        <v>6.9299393116781642</v>
      </c>
      <c r="Y1649" s="147">
        <f t="shared" si="332"/>
        <v>9.9999999999988987E-4</v>
      </c>
      <c r="Z1649" s="122">
        <f t="shared" si="333"/>
        <v>8.8754449677853557</v>
      </c>
      <c r="AA1649" s="122">
        <f t="shared" si="334"/>
        <v>0.61929999999999996</v>
      </c>
      <c r="AB1649" s="122">
        <f t="shared" si="331"/>
        <v>7.1300761861221619E-3</v>
      </c>
      <c r="AC1649" s="122">
        <f t="shared" si="335"/>
        <v>8.4116639524048047</v>
      </c>
      <c r="AD1649" s="122">
        <f t="shared" si="328"/>
        <v>-370.92618059863008</v>
      </c>
      <c r="AE1649" s="122">
        <f t="shared" si="329"/>
        <v>6.1635002700036461E-4</v>
      </c>
      <c r="AF1649" s="122">
        <f t="shared" si="336"/>
        <v>0.79822985111348921</v>
      </c>
      <c r="AG1649" s="122">
        <f t="shared" si="337"/>
        <v>0.61635002700043251</v>
      </c>
      <c r="AH1649" s="87">
        <f t="shared" si="338"/>
        <v>-4.5945508256345358E-2</v>
      </c>
      <c r="AI1649" s="122">
        <f t="shared" si="339"/>
        <v>1.1757168080659808</v>
      </c>
    </row>
    <row r="1650" spans="1:35" x14ac:dyDescent="0.25">
      <c r="A1650" s="90">
        <v>1.6459999999999999</v>
      </c>
      <c r="B1650" s="164">
        <v>23.860352013636756</v>
      </c>
      <c r="E1650" s="147">
        <f t="shared" si="327"/>
        <v>2.386035201363413E-2</v>
      </c>
      <c r="F1650" s="164"/>
      <c r="W1650" s="146">
        <f t="shared" si="330"/>
        <v>0.70217610075579007</v>
      </c>
      <c r="X1650" s="168">
        <v>6.9299393116781642</v>
      </c>
      <c r="Y1650" s="147">
        <f t="shared" si="332"/>
        <v>9.9999999999988987E-4</v>
      </c>
      <c r="Z1650" s="122">
        <f t="shared" si="333"/>
        <v>8.8754449677853557</v>
      </c>
      <c r="AA1650" s="122">
        <f t="shared" si="334"/>
        <v>0.61929999999999996</v>
      </c>
      <c r="AB1650" s="122">
        <f t="shared" si="331"/>
        <v>7.1300761861221619E-3</v>
      </c>
      <c r="AC1650" s="122">
        <f t="shared" si="335"/>
        <v>8.4187940285909271</v>
      </c>
      <c r="AD1650" s="122">
        <f t="shared" si="328"/>
        <v>-370.82699821900201</v>
      </c>
      <c r="AE1650" s="122">
        <f t="shared" si="329"/>
        <v>6.1618522045512941E-4</v>
      </c>
      <c r="AF1650" s="122">
        <f t="shared" si="336"/>
        <v>0.79884603633394435</v>
      </c>
      <c r="AG1650" s="122">
        <f t="shared" si="337"/>
        <v>0.6161852204551973</v>
      </c>
      <c r="AH1650" s="87">
        <f t="shared" si="338"/>
        <v>-4.6561693476800489E-2</v>
      </c>
      <c r="AI1650" s="122">
        <f t="shared" si="339"/>
        <v>1.1757168080659808</v>
      </c>
    </row>
    <row r="1651" spans="1:35" x14ac:dyDescent="0.25">
      <c r="A1651" s="90">
        <v>1.6469999999999998</v>
      </c>
      <c r="B1651" s="164">
        <v>23.860352013636756</v>
      </c>
      <c r="E1651" s="147">
        <f t="shared" si="327"/>
        <v>2.386035201363413E-2</v>
      </c>
      <c r="F1651" s="164"/>
      <c r="W1651" s="146">
        <f t="shared" si="330"/>
        <v>0.70217610075579007</v>
      </c>
      <c r="X1651" s="168">
        <v>6.9299393116781642</v>
      </c>
      <c r="Y1651" s="147">
        <f t="shared" si="332"/>
        <v>9.9999999999988987E-4</v>
      </c>
      <c r="Z1651" s="122">
        <f t="shared" si="333"/>
        <v>8.8754449677853557</v>
      </c>
      <c r="AA1651" s="122">
        <f t="shared" si="334"/>
        <v>0.61929999999999996</v>
      </c>
      <c r="AB1651" s="122">
        <f t="shared" si="331"/>
        <v>7.1300761861221619E-3</v>
      </c>
      <c r="AC1651" s="122">
        <f t="shared" si="335"/>
        <v>8.4259241047770495</v>
      </c>
      <c r="AD1651" s="122">
        <f t="shared" si="328"/>
        <v>-370.72772018349423</v>
      </c>
      <c r="AE1651" s="122">
        <f t="shared" si="329"/>
        <v>6.1602025496316278E-4</v>
      </c>
      <c r="AF1651" s="122">
        <f t="shared" si="336"/>
        <v>0.79946205658890757</v>
      </c>
      <c r="AG1651" s="122">
        <f t="shared" si="337"/>
        <v>0.61602025496323065</v>
      </c>
      <c r="AH1651" s="87">
        <f t="shared" si="338"/>
        <v>-4.7177713731763653E-2</v>
      </c>
      <c r="AI1651" s="122">
        <f t="shared" si="339"/>
        <v>1.1757168080659808</v>
      </c>
    </row>
    <row r="1652" spans="1:35" x14ac:dyDescent="0.25">
      <c r="A1652" s="90">
        <v>1.6480000000000001</v>
      </c>
      <c r="B1652" s="164">
        <v>23.3425932313278</v>
      </c>
      <c r="E1652" s="147">
        <f t="shared" si="327"/>
        <v>2.3601472622490158E-2</v>
      </c>
      <c r="F1652" s="164"/>
      <c r="W1652" s="146">
        <f t="shared" si="330"/>
        <v>0.6894170480617221</v>
      </c>
      <c r="X1652" s="168">
        <v>6.8040172520278519</v>
      </c>
      <c r="Y1652" s="147">
        <f t="shared" si="332"/>
        <v>1.000000000000334E-3</v>
      </c>
      <c r="Z1652" s="122">
        <f t="shared" si="333"/>
        <v>8.8754449677853557</v>
      </c>
      <c r="AA1652" s="122">
        <f t="shared" si="334"/>
        <v>0.61929999999999996</v>
      </c>
      <c r="AB1652" s="122">
        <f t="shared" si="331"/>
        <v>7.0495606222774412E-3</v>
      </c>
      <c r="AC1652" s="122">
        <f t="shared" si="335"/>
        <v>8.4329736653993272</v>
      </c>
      <c r="AD1652" s="122">
        <f t="shared" si="328"/>
        <v>-366.44417861304055</v>
      </c>
      <c r="AE1652" s="122">
        <f t="shared" si="329"/>
        <v>6.0890250188802152E-4</v>
      </c>
      <c r="AF1652" s="122">
        <f t="shared" si="336"/>
        <v>0.80007095909079562</v>
      </c>
      <c r="AG1652" s="122">
        <f t="shared" si="337"/>
        <v>0.60890250188781814</v>
      </c>
      <c r="AH1652" s="87">
        <f t="shared" si="338"/>
        <v>-4.7786616233651671E-2</v>
      </c>
      <c r="AI1652" s="122">
        <f t="shared" si="339"/>
        <v>1.2299566689652601</v>
      </c>
    </row>
    <row r="1653" spans="1:35" x14ac:dyDescent="0.25">
      <c r="A1653" s="90">
        <v>1.649</v>
      </c>
      <c r="B1653" s="164">
        <v>22.824834449018844</v>
      </c>
      <c r="E1653" s="147">
        <f t="shared" si="327"/>
        <v>2.3083713840170782E-2</v>
      </c>
      <c r="F1653" s="164"/>
      <c r="W1653" s="146">
        <f t="shared" si="330"/>
        <v>0.67665799536765436</v>
      </c>
      <c r="X1653" s="168">
        <v>6.6780951923775413</v>
      </c>
      <c r="Y1653" s="147">
        <f t="shared" si="332"/>
        <v>9.9999999999988987E-4</v>
      </c>
      <c r="Z1653" s="122">
        <f t="shared" si="333"/>
        <v>8.8754449677853557</v>
      </c>
      <c r="AA1653" s="122">
        <f t="shared" si="334"/>
        <v>0.61929999999999996</v>
      </c>
      <c r="AB1653" s="122">
        <f t="shared" si="331"/>
        <v>6.9684757343085766E-3</v>
      </c>
      <c r="AC1653" s="122">
        <f t="shared" si="335"/>
        <v>8.4399421411336366</v>
      </c>
      <c r="AD1653" s="122">
        <f t="shared" si="328"/>
        <v>-362.13428441206446</v>
      </c>
      <c r="AE1653" s="122">
        <f t="shared" si="329"/>
        <v>6.0174095992607853E-4</v>
      </c>
      <c r="AF1653" s="122">
        <f t="shared" si="336"/>
        <v>0.80067270005072166</v>
      </c>
      <c r="AG1653" s="122">
        <f t="shared" si="337"/>
        <v>0.60174095992614485</v>
      </c>
      <c r="AH1653" s="87">
        <f t="shared" si="338"/>
        <v>-4.8388357193577751E-2</v>
      </c>
      <c r="AI1653" s="122">
        <f t="shared" si="339"/>
        <v>1.2531487128902286</v>
      </c>
    </row>
    <row r="1654" spans="1:35" x14ac:dyDescent="0.25">
      <c r="A1654" s="90">
        <v>1.65</v>
      </c>
      <c r="B1654" s="164">
        <v>23.860352013636756</v>
      </c>
      <c r="E1654" s="147">
        <f t="shared" si="327"/>
        <v>2.3342593231325228E-2</v>
      </c>
      <c r="F1654" s="164"/>
      <c r="W1654" s="146">
        <f t="shared" si="330"/>
        <v>0.70217610075578996</v>
      </c>
      <c r="X1654" s="168">
        <v>6.9299393116781633</v>
      </c>
      <c r="Y1654" s="147">
        <f t="shared" si="332"/>
        <v>9.9999999999988987E-4</v>
      </c>
      <c r="Z1654" s="122">
        <f t="shared" si="333"/>
        <v>8.8754449677853557</v>
      </c>
      <c r="AA1654" s="122">
        <f t="shared" si="334"/>
        <v>0.61929999999999996</v>
      </c>
      <c r="AB1654" s="122">
        <f t="shared" si="331"/>
        <v>7.1300761861221619E-3</v>
      </c>
      <c r="AC1654" s="122">
        <f t="shared" si="335"/>
        <v>8.447072217319759</v>
      </c>
      <c r="AD1654" s="122">
        <f t="shared" si="328"/>
        <v>-370.43269463970864</v>
      </c>
      <c r="AE1654" s="122">
        <f t="shared" si="329"/>
        <v>6.1553002533961732E-4</v>
      </c>
      <c r="AF1654" s="122">
        <f t="shared" si="336"/>
        <v>0.80128823007606131</v>
      </c>
      <c r="AG1654" s="122">
        <f t="shared" si="337"/>
        <v>0.61553002533968515</v>
      </c>
      <c r="AH1654" s="87">
        <f t="shared" si="338"/>
        <v>-4.9003887218917366E-2</v>
      </c>
      <c r="AI1654" s="122">
        <f t="shared" si="339"/>
        <v>1.2394981075347091</v>
      </c>
    </row>
    <row r="1655" spans="1:35" x14ac:dyDescent="0.25">
      <c r="A1655" s="90">
        <v>1.6509999999999998</v>
      </c>
      <c r="B1655" s="164">
        <v>23.860352013636756</v>
      </c>
      <c r="E1655" s="147">
        <f t="shared" ref="E1655:E1718" si="340">+(B1654+B1655)/2*(A1655-A1654)</f>
        <v>2.386035201363413E-2</v>
      </c>
      <c r="F1655" s="164"/>
      <c r="W1655" s="146">
        <f t="shared" si="330"/>
        <v>0.70217610075578996</v>
      </c>
      <c r="X1655" s="168">
        <v>6.9299393116781633</v>
      </c>
      <c r="Y1655" s="147">
        <f t="shared" si="332"/>
        <v>9.9999999999988987E-4</v>
      </c>
      <c r="Z1655" s="122">
        <f t="shared" si="333"/>
        <v>8.8754449677853557</v>
      </c>
      <c r="AA1655" s="122">
        <f t="shared" si="334"/>
        <v>0.61929999999999996</v>
      </c>
      <c r="AB1655" s="122">
        <f t="shared" si="331"/>
        <v>7.1300761861221619E-3</v>
      </c>
      <c r="AC1655" s="122">
        <f t="shared" si="335"/>
        <v>8.4542022935058814</v>
      </c>
      <c r="AD1655" s="122">
        <f t="shared" si="328"/>
        <v>-370.3330372288691</v>
      </c>
      <c r="AE1655" s="122">
        <f t="shared" si="329"/>
        <v>6.1536442945807931E-4</v>
      </c>
      <c r="AF1655" s="122">
        <f t="shared" si="336"/>
        <v>0.8019035945055194</v>
      </c>
      <c r="AG1655" s="122">
        <f t="shared" si="337"/>
        <v>0.61536442945814707</v>
      </c>
      <c r="AH1655" s="87">
        <f t="shared" si="338"/>
        <v>-4.9619251648375447E-2</v>
      </c>
      <c r="AI1655" s="122">
        <f t="shared" si="339"/>
        <v>1.2076074578003448</v>
      </c>
    </row>
    <row r="1656" spans="1:35" x14ac:dyDescent="0.25">
      <c r="A1656" s="90">
        <v>1.6520000000000001</v>
      </c>
      <c r="B1656" s="164">
        <v>23.860352013636756</v>
      </c>
      <c r="E1656" s="147">
        <f t="shared" si="340"/>
        <v>2.3860352013644726E-2</v>
      </c>
      <c r="F1656" s="164"/>
      <c r="W1656" s="146">
        <f t="shared" si="330"/>
        <v>0.70217610075578996</v>
      </c>
      <c r="X1656" s="168">
        <v>6.9299393116781633</v>
      </c>
      <c r="Y1656" s="147">
        <f t="shared" si="332"/>
        <v>1.000000000000334E-3</v>
      </c>
      <c r="Z1656" s="122">
        <f t="shared" si="333"/>
        <v>8.8754449677853557</v>
      </c>
      <c r="AA1656" s="122">
        <f t="shared" si="334"/>
        <v>0.61929999999999996</v>
      </c>
      <c r="AB1656" s="122">
        <f t="shared" si="331"/>
        <v>7.1300761861253286E-3</v>
      </c>
      <c r="AC1656" s="122">
        <f t="shared" si="335"/>
        <v>8.4613323696920073</v>
      </c>
      <c r="AD1656" s="122">
        <f t="shared" si="328"/>
        <v>-370.23328416231436</v>
      </c>
      <c r="AE1656" s="122">
        <f t="shared" si="329"/>
        <v>6.151986746300832E-4</v>
      </c>
      <c r="AF1656" s="122">
        <f t="shared" si="336"/>
        <v>0.80251879318014951</v>
      </c>
      <c r="AG1656" s="122">
        <f t="shared" si="337"/>
        <v>0.61519867462987776</v>
      </c>
      <c r="AH1656" s="87">
        <f t="shared" si="338"/>
        <v>-5.0234450323005532E-2</v>
      </c>
      <c r="AI1656" s="122">
        <f t="shared" si="339"/>
        <v>1.175716808065981</v>
      </c>
    </row>
    <row r="1657" spans="1:35" x14ac:dyDescent="0.25">
      <c r="A1657" s="90">
        <v>1.653</v>
      </c>
      <c r="B1657" s="164">
        <v>23.3425932313278</v>
      </c>
      <c r="E1657" s="147">
        <f t="shared" si="340"/>
        <v>2.3601472622479677E-2</v>
      </c>
      <c r="F1657" s="164"/>
      <c r="W1657" s="146">
        <f t="shared" si="330"/>
        <v>0.68941704806172188</v>
      </c>
      <c r="X1657" s="168">
        <v>6.8040172520278501</v>
      </c>
      <c r="Y1657" s="147">
        <f t="shared" si="332"/>
        <v>9.9999999999988987E-4</v>
      </c>
      <c r="Z1657" s="122">
        <f t="shared" si="333"/>
        <v>8.8754449677853557</v>
      </c>
      <c r="AA1657" s="122">
        <f t="shared" si="334"/>
        <v>0.61929999999999996</v>
      </c>
      <c r="AB1657" s="122">
        <f t="shared" si="331"/>
        <v>7.0495606222743101E-3</v>
      </c>
      <c r="AC1657" s="122">
        <f t="shared" si="335"/>
        <v>8.4683819303142815</v>
      </c>
      <c r="AD1657" s="122">
        <f t="shared" si="328"/>
        <v>-365.95486159002269</v>
      </c>
      <c r="AE1657" s="122">
        <f t="shared" si="329"/>
        <v>6.0808942754567641E-4</v>
      </c>
      <c r="AF1657" s="122">
        <f t="shared" si="336"/>
        <v>0.80312688260769516</v>
      </c>
      <c r="AG1657" s="122">
        <f t="shared" si="337"/>
        <v>0.60808942754574336</v>
      </c>
      <c r="AH1657" s="87">
        <f t="shared" si="338"/>
        <v>-5.0842539750551211E-2</v>
      </c>
      <c r="AI1657" s="122">
        <f t="shared" si="339"/>
        <v>1.1974758184495948</v>
      </c>
    </row>
    <row r="1658" spans="1:35" x14ac:dyDescent="0.25">
      <c r="A1658" s="90">
        <v>1.6539999999999999</v>
      </c>
      <c r="B1658" s="164">
        <v>22.824834449018844</v>
      </c>
      <c r="E1658" s="147">
        <f t="shared" si="340"/>
        <v>2.3083713840170782E-2</v>
      </c>
      <c r="F1658" s="164"/>
      <c r="W1658" s="146">
        <f t="shared" si="330"/>
        <v>0.67665799536765425</v>
      </c>
      <c r="X1658" s="168">
        <v>6.6780951923775405</v>
      </c>
      <c r="Y1658" s="147">
        <f t="shared" si="332"/>
        <v>9.9999999999988987E-4</v>
      </c>
      <c r="Z1658" s="122">
        <f t="shared" si="333"/>
        <v>8.8754449677853557</v>
      </c>
      <c r="AA1658" s="122">
        <f t="shared" si="334"/>
        <v>0.61929999999999996</v>
      </c>
      <c r="AB1658" s="122">
        <f t="shared" si="331"/>
        <v>6.9684757343085749E-3</v>
      </c>
      <c r="AC1658" s="122">
        <f t="shared" si="335"/>
        <v>8.4753504060485909</v>
      </c>
      <c r="AD1658" s="122">
        <f t="shared" si="328"/>
        <v>-361.65014182960255</v>
      </c>
      <c r="AE1658" s="122">
        <f t="shared" si="329"/>
        <v>6.0093648370040248E-4</v>
      </c>
      <c r="AF1658" s="122">
        <f t="shared" si="336"/>
        <v>0.80372781909139557</v>
      </c>
      <c r="AG1658" s="122">
        <f t="shared" si="337"/>
        <v>0.6009364837004687</v>
      </c>
      <c r="AH1658" s="87">
        <f t="shared" si="338"/>
        <v>-5.1443476234251613E-2</v>
      </c>
      <c r="AI1658" s="122">
        <f t="shared" si="339"/>
        <v>1.2200554039596554</v>
      </c>
    </row>
    <row r="1659" spans="1:35" x14ac:dyDescent="0.25">
      <c r="A1659" s="90">
        <v>1.6549999999999998</v>
      </c>
      <c r="B1659" s="164">
        <v>22.824834449018844</v>
      </c>
      <c r="E1659" s="147">
        <f t="shared" si="340"/>
        <v>2.282483444901633E-2</v>
      </c>
      <c r="F1659" s="164"/>
      <c r="W1659" s="146">
        <f t="shared" si="330"/>
        <v>0.67665799536765425</v>
      </c>
      <c r="X1659" s="168">
        <v>6.6780951923775405</v>
      </c>
      <c r="Y1659" s="147">
        <f t="shared" si="332"/>
        <v>9.9999999999988987E-4</v>
      </c>
      <c r="Z1659" s="122">
        <f t="shared" si="333"/>
        <v>8.8754449677853557</v>
      </c>
      <c r="AA1659" s="122">
        <f t="shared" si="334"/>
        <v>0.61929999999999996</v>
      </c>
      <c r="AB1659" s="122">
        <f t="shared" si="331"/>
        <v>6.9684757343085749E-3</v>
      </c>
      <c r="AC1659" s="122">
        <f t="shared" si="335"/>
        <v>8.4823188817829003</v>
      </c>
      <c r="AD1659" s="122">
        <f t="shared" si="328"/>
        <v>-361.5545892825204</v>
      </c>
      <c r="AE1659" s="122">
        <f t="shared" si="329"/>
        <v>6.007777086716919E-4</v>
      </c>
      <c r="AF1659" s="122">
        <f t="shared" si="336"/>
        <v>0.8043285968000673</v>
      </c>
      <c r="AG1659" s="122">
        <f t="shared" si="337"/>
        <v>0.60077770867175806</v>
      </c>
      <c r="AH1659" s="87">
        <f t="shared" si="338"/>
        <v>-5.2044253942923308E-2</v>
      </c>
      <c r="AI1659" s="122">
        <f t="shared" si="339"/>
        <v>1.1935807568151964</v>
      </c>
    </row>
    <row r="1660" spans="1:35" x14ac:dyDescent="0.25">
      <c r="A1660" s="90">
        <v>1.6560000000000001</v>
      </c>
      <c r="B1660" s="164">
        <v>22.824834449018844</v>
      </c>
      <c r="E1660" s="147">
        <f t="shared" si="340"/>
        <v>2.2824834449026467E-2</v>
      </c>
      <c r="F1660" s="164"/>
      <c r="W1660" s="146">
        <f t="shared" si="330"/>
        <v>0.67665799536765425</v>
      </c>
      <c r="X1660" s="168">
        <v>6.6780951923775405</v>
      </c>
      <c r="Y1660" s="147">
        <f t="shared" si="332"/>
        <v>1.000000000000334E-3</v>
      </c>
      <c r="Z1660" s="122">
        <f t="shared" si="333"/>
        <v>8.8754449677853557</v>
      </c>
      <c r="AA1660" s="122">
        <f t="shared" si="334"/>
        <v>0.61929999999999996</v>
      </c>
      <c r="AB1660" s="122">
        <f t="shared" si="331"/>
        <v>6.9684757343116688E-3</v>
      </c>
      <c r="AC1660" s="122">
        <f t="shared" si="335"/>
        <v>8.4892873575172114</v>
      </c>
      <c r="AD1660" s="122">
        <f t="shared" si="328"/>
        <v>-361.45894743743355</v>
      </c>
      <c r="AE1660" s="122">
        <f t="shared" si="329"/>
        <v>6.0061878526082222E-4</v>
      </c>
      <c r="AF1660" s="122">
        <f t="shared" si="336"/>
        <v>0.80492921558532815</v>
      </c>
      <c r="AG1660" s="122">
        <f t="shared" si="337"/>
        <v>0.60061878526062162</v>
      </c>
      <c r="AH1660" s="87">
        <f t="shared" si="338"/>
        <v>-5.2644872728184126E-2</v>
      </c>
      <c r="AI1660" s="122">
        <f t="shared" si="339"/>
        <v>1.2200554039596554</v>
      </c>
    </row>
    <row r="1661" spans="1:35" x14ac:dyDescent="0.25">
      <c r="A1661" s="90">
        <v>1.657</v>
      </c>
      <c r="B1661" s="164">
        <v>22.824834449018844</v>
      </c>
      <c r="E1661" s="147">
        <f t="shared" si="340"/>
        <v>2.282483444901633E-2</v>
      </c>
      <c r="F1661" s="164"/>
      <c r="W1661" s="146">
        <f t="shared" si="330"/>
        <v>0.67665799536765425</v>
      </c>
      <c r="X1661" s="168">
        <v>6.6780951923775405</v>
      </c>
      <c r="Y1661" s="147">
        <f t="shared" si="332"/>
        <v>9.9999999999988987E-4</v>
      </c>
      <c r="Z1661" s="122">
        <f t="shared" si="333"/>
        <v>8.8754449677853557</v>
      </c>
      <c r="AA1661" s="122">
        <f t="shared" si="334"/>
        <v>0.61929999999999996</v>
      </c>
      <c r="AB1661" s="122">
        <f t="shared" si="331"/>
        <v>6.9684757343085749E-3</v>
      </c>
      <c r="AC1661" s="122">
        <f t="shared" si="335"/>
        <v>8.4962558332515208</v>
      </c>
      <c r="AD1661" s="122">
        <f t="shared" si="328"/>
        <v>-361.3632162938606</v>
      </c>
      <c r="AE1661" s="122">
        <f t="shared" si="329"/>
        <v>6.0045971346699319E-4</v>
      </c>
      <c r="AF1661" s="122">
        <f t="shared" si="336"/>
        <v>0.80552967529879516</v>
      </c>
      <c r="AG1661" s="122">
        <f t="shared" si="337"/>
        <v>0.60045971346705929</v>
      </c>
      <c r="AH1661" s="87">
        <f t="shared" si="338"/>
        <v>-5.3245332441651118E-2</v>
      </c>
      <c r="AI1661" s="122">
        <f t="shared" si="339"/>
        <v>1.2200554039596554</v>
      </c>
    </row>
    <row r="1662" spans="1:35" x14ac:dyDescent="0.25">
      <c r="A1662" s="90">
        <v>1.6579999999999999</v>
      </c>
      <c r="B1662" s="164">
        <v>22.824834449018844</v>
      </c>
      <c r="E1662" s="147">
        <f t="shared" si="340"/>
        <v>2.282483444901633E-2</v>
      </c>
      <c r="F1662" s="164"/>
      <c r="W1662" s="146">
        <f t="shared" si="330"/>
        <v>0.67665799536765425</v>
      </c>
      <c r="X1662" s="168">
        <v>6.6780951923775405</v>
      </c>
      <c r="Y1662" s="147">
        <f t="shared" si="332"/>
        <v>9.9999999999988987E-4</v>
      </c>
      <c r="Z1662" s="122">
        <f t="shared" si="333"/>
        <v>8.8754449677853557</v>
      </c>
      <c r="AA1662" s="122">
        <f t="shared" si="334"/>
        <v>0.61929999999999996</v>
      </c>
      <c r="AB1662" s="122">
        <f t="shared" si="331"/>
        <v>6.9684757343085749E-3</v>
      </c>
      <c r="AC1662" s="122">
        <f t="shared" si="335"/>
        <v>8.5032243089858301</v>
      </c>
      <c r="AD1662" s="122">
        <f t="shared" si="328"/>
        <v>-361.26739585228313</v>
      </c>
      <c r="AE1662" s="122">
        <f t="shared" si="329"/>
        <v>6.0030049329100517E-4</v>
      </c>
      <c r="AF1662" s="122">
        <f t="shared" si="336"/>
        <v>0.80612997579208612</v>
      </c>
      <c r="AG1662" s="122">
        <f t="shared" si="337"/>
        <v>0.60030049329107127</v>
      </c>
      <c r="AH1662" s="87">
        <f t="shared" si="338"/>
        <v>-5.3845632934942121E-2</v>
      </c>
      <c r="AI1662" s="122">
        <f t="shared" si="339"/>
        <v>1.2200554039596554</v>
      </c>
    </row>
    <row r="1663" spans="1:35" x14ac:dyDescent="0.25">
      <c r="A1663" s="90">
        <v>1.6589999999999998</v>
      </c>
      <c r="B1663" s="164">
        <v>22.824834449018844</v>
      </c>
      <c r="E1663" s="147">
        <f t="shared" si="340"/>
        <v>2.282483444901633E-2</v>
      </c>
      <c r="F1663" s="164"/>
      <c r="W1663" s="146">
        <f t="shared" si="330"/>
        <v>0.67665799536765425</v>
      </c>
      <c r="X1663" s="168">
        <v>6.6780951923775405</v>
      </c>
      <c r="Y1663" s="147">
        <f t="shared" si="332"/>
        <v>9.9999999999988987E-4</v>
      </c>
      <c r="Z1663" s="122">
        <f t="shared" si="333"/>
        <v>8.8754449677853557</v>
      </c>
      <c r="AA1663" s="122">
        <f t="shared" si="334"/>
        <v>0.61929999999999996</v>
      </c>
      <c r="AB1663" s="122">
        <f t="shared" si="331"/>
        <v>6.9684757343085749E-3</v>
      </c>
      <c r="AC1663" s="122">
        <f t="shared" si="335"/>
        <v>8.5101927847201395</v>
      </c>
      <c r="AD1663" s="122">
        <f t="shared" si="328"/>
        <v>-361.17148611254061</v>
      </c>
      <c r="AE1663" s="122">
        <f t="shared" si="329"/>
        <v>6.0014112473259155E-4</v>
      </c>
      <c r="AF1663" s="122">
        <f t="shared" si="336"/>
        <v>0.80673011691681873</v>
      </c>
      <c r="AG1663" s="122">
        <f t="shared" si="337"/>
        <v>0.60014112473265768</v>
      </c>
      <c r="AH1663" s="87">
        <f t="shared" si="338"/>
        <v>-5.4445774059674712E-2</v>
      </c>
      <c r="AI1663" s="122">
        <f t="shared" si="339"/>
        <v>1.2200554039596554</v>
      </c>
    </row>
    <row r="1664" spans="1:35" x14ac:dyDescent="0.25">
      <c r="A1664" s="90">
        <v>1.6600000000000001</v>
      </c>
      <c r="B1664" s="164">
        <v>22.824834449018844</v>
      </c>
      <c r="E1664" s="147">
        <f t="shared" si="340"/>
        <v>2.2824834449026467E-2</v>
      </c>
      <c r="F1664" s="164"/>
      <c r="W1664" s="146">
        <f t="shared" si="330"/>
        <v>0.67665799536765425</v>
      </c>
      <c r="X1664" s="168">
        <v>6.6780951923775405</v>
      </c>
      <c r="Y1664" s="147">
        <f t="shared" si="332"/>
        <v>1.000000000000334E-3</v>
      </c>
      <c r="Z1664" s="122">
        <f t="shared" si="333"/>
        <v>8.8754449677853557</v>
      </c>
      <c r="AA1664" s="122">
        <f t="shared" si="334"/>
        <v>0.61929999999999996</v>
      </c>
      <c r="AB1664" s="122">
        <f t="shared" si="331"/>
        <v>6.9684757343116688E-3</v>
      </c>
      <c r="AC1664" s="122">
        <f t="shared" si="335"/>
        <v>8.5171612604544507</v>
      </c>
      <c r="AD1664" s="122">
        <f t="shared" si="328"/>
        <v>-361.07548707479333</v>
      </c>
      <c r="AE1664" s="122">
        <f t="shared" si="329"/>
        <v>5.999816077920184E-4</v>
      </c>
      <c r="AF1664" s="122">
        <f t="shared" si="336"/>
        <v>0.8073300985246108</v>
      </c>
      <c r="AG1664" s="122">
        <f t="shared" si="337"/>
        <v>0.59998160779181808</v>
      </c>
      <c r="AH1664" s="87">
        <f t="shared" si="338"/>
        <v>-5.5045755667466729E-2</v>
      </c>
      <c r="AI1664" s="122">
        <f t="shared" si="339"/>
        <v>1.2200554039596554</v>
      </c>
    </row>
    <row r="1665" spans="1:35" x14ac:dyDescent="0.25">
      <c r="A1665" s="90">
        <v>1.661</v>
      </c>
      <c r="B1665" s="164">
        <v>23.3425932313278</v>
      </c>
      <c r="E1665" s="147">
        <f t="shared" si="340"/>
        <v>2.3083713840170782E-2</v>
      </c>
      <c r="F1665" s="164"/>
      <c r="W1665" s="146">
        <f t="shared" si="330"/>
        <v>0.6894170480617221</v>
      </c>
      <c r="X1665" s="168">
        <v>6.8040172520278519</v>
      </c>
      <c r="Y1665" s="147">
        <f t="shared" si="332"/>
        <v>9.9999999999988987E-4</v>
      </c>
      <c r="Z1665" s="122">
        <f t="shared" si="333"/>
        <v>8.8754449677853557</v>
      </c>
      <c r="AA1665" s="122">
        <f t="shared" si="334"/>
        <v>0.61929999999999996</v>
      </c>
      <c r="AB1665" s="122">
        <f t="shared" si="331"/>
        <v>7.0495606222743109E-3</v>
      </c>
      <c r="AC1665" s="122">
        <f t="shared" si="335"/>
        <v>8.5242108210767249</v>
      </c>
      <c r="AD1665" s="122">
        <f t="shared" si="328"/>
        <v>-365.17860808417606</v>
      </c>
      <c r="AE1665" s="122">
        <f t="shared" si="329"/>
        <v>6.0679956477967939E-4</v>
      </c>
      <c r="AF1665" s="122">
        <f t="shared" si="336"/>
        <v>0.80793689808939051</v>
      </c>
      <c r="AG1665" s="122">
        <f t="shared" si="337"/>
        <v>0.60679956477974617</v>
      </c>
      <c r="AH1665" s="87">
        <f t="shared" si="338"/>
        <v>-5.5652555232246409E-2</v>
      </c>
      <c r="AI1665" s="122">
        <f t="shared" si="339"/>
        <v>1.1974758184495942</v>
      </c>
    </row>
    <row r="1666" spans="1:35" x14ac:dyDescent="0.25">
      <c r="A1666" s="90">
        <v>1.6619999999999999</v>
      </c>
      <c r="B1666" s="164">
        <v>22.824834449018844</v>
      </c>
      <c r="E1666" s="147">
        <f t="shared" si="340"/>
        <v>2.3083713840170782E-2</v>
      </c>
      <c r="F1666" s="164"/>
      <c r="W1666" s="146">
        <f t="shared" si="330"/>
        <v>0.67665799536765436</v>
      </c>
      <c r="X1666" s="168">
        <v>6.6780951923775413</v>
      </c>
      <c r="Y1666" s="147">
        <f t="shared" si="332"/>
        <v>9.9999999999988987E-4</v>
      </c>
      <c r="Z1666" s="122">
        <f t="shared" si="333"/>
        <v>8.8754449677853557</v>
      </c>
      <c r="AA1666" s="122">
        <f t="shared" si="334"/>
        <v>0.61929999999999996</v>
      </c>
      <c r="AB1666" s="122">
        <f t="shared" si="331"/>
        <v>6.9684757343085766E-3</v>
      </c>
      <c r="AC1666" s="122">
        <f t="shared" si="335"/>
        <v>8.5311792968110343</v>
      </c>
      <c r="AD1666" s="122">
        <f t="shared" si="328"/>
        <v>-360.88210145987142</v>
      </c>
      <c r="AE1666" s="122">
        <f t="shared" si="329"/>
        <v>5.9966026830396652E-4</v>
      </c>
      <c r="AF1666" s="122">
        <f t="shared" si="336"/>
        <v>0.80853655835769445</v>
      </c>
      <c r="AG1666" s="122">
        <f t="shared" si="337"/>
        <v>0.59966026830403252</v>
      </c>
      <c r="AH1666" s="87">
        <f t="shared" si="338"/>
        <v>-5.6252215500550373E-2</v>
      </c>
      <c r="AI1666" s="122">
        <f t="shared" si="339"/>
        <v>1.1935807568151962</v>
      </c>
    </row>
    <row r="1667" spans="1:35" x14ac:dyDescent="0.25">
      <c r="A1667" s="90">
        <v>1.6629999999999998</v>
      </c>
      <c r="B1667" s="164">
        <v>22.824834449018844</v>
      </c>
      <c r="E1667" s="147">
        <f t="shared" si="340"/>
        <v>2.282483444901633E-2</v>
      </c>
      <c r="F1667" s="164"/>
      <c r="W1667" s="146">
        <f t="shared" si="330"/>
        <v>0.67665799536765436</v>
      </c>
      <c r="X1667" s="168">
        <v>6.6780951923775413</v>
      </c>
      <c r="Y1667" s="147">
        <f t="shared" si="332"/>
        <v>9.9999999999988987E-4</v>
      </c>
      <c r="Z1667" s="122">
        <f t="shared" si="333"/>
        <v>8.8754449677853557</v>
      </c>
      <c r="AA1667" s="122">
        <f t="shared" si="334"/>
        <v>0.61929999999999996</v>
      </c>
      <c r="AB1667" s="122">
        <f t="shared" si="331"/>
        <v>6.9684757343085766E-3</v>
      </c>
      <c r="AC1667" s="122">
        <f t="shared" si="335"/>
        <v>8.5381477725453436</v>
      </c>
      <c r="AD1667" s="122">
        <f t="shared" si="328"/>
        <v>-360.78583348839885</v>
      </c>
      <c r="AE1667" s="122">
        <f t="shared" si="329"/>
        <v>5.9950030448927807E-4</v>
      </c>
      <c r="AF1667" s="122">
        <f t="shared" si="336"/>
        <v>0.80913605866218374</v>
      </c>
      <c r="AG1667" s="122">
        <f t="shared" si="337"/>
        <v>0.5995003044893441</v>
      </c>
      <c r="AH1667" s="87">
        <f t="shared" si="338"/>
        <v>-5.685171580503965E-2</v>
      </c>
      <c r="AI1667" s="122">
        <f t="shared" si="339"/>
        <v>1.1671061096707374</v>
      </c>
    </row>
    <row r="1668" spans="1:35" x14ac:dyDescent="0.25">
      <c r="A1668" s="90">
        <v>1.6640000000000001</v>
      </c>
      <c r="B1668" s="164">
        <v>23.3425932313278</v>
      </c>
      <c r="E1668" s="147">
        <f t="shared" si="340"/>
        <v>2.3083713840181035E-2</v>
      </c>
      <c r="F1668" s="164"/>
      <c r="W1668" s="146">
        <f t="shared" si="330"/>
        <v>0.6894170480617221</v>
      </c>
      <c r="X1668" s="168">
        <v>6.8040172520278519</v>
      </c>
      <c r="Y1668" s="147">
        <f t="shared" si="332"/>
        <v>1.000000000000334E-3</v>
      </c>
      <c r="Z1668" s="122">
        <f t="shared" si="333"/>
        <v>8.8754449677853557</v>
      </c>
      <c r="AA1668" s="122">
        <f t="shared" si="334"/>
        <v>0.61929999999999996</v>
      </c>
      <c r="AB1668" s="122">
        <f t="shared" si="331"/>
        <v>7.0495606222774412E-3</v>
      </c>
      <c r="AC1668" s="122">
        <f t="shared" si="335"/>
        <v>8.5451973331676214</v>
      </c>
      <c r="AD1668" s="122">
        <f t="shared" ref="AD1668:AD1731" si="341">2*$AB$1*PI()*((AC1668+$X$2/2)*(2*AC1668-$Z$1)+(AC1668+$X$2/2)^2-($X$1/2)^2)*AB1668</f>
        <v>-364.88530887268831</v>
      </c>
      <c r="AE1668" s="122">
        <f t="shared" ref="AE1668:AE1731" si="342">-AD1668*0.000000001*$Z$2</f>
        <v>6.0631220371870512E-4</v>
      </c>
      <c r="AF1668" s="122">
        <f t="shared" si="336"/>
        <v>0.80974237086590239</v>
      </c>
      <c r="AG1668" s="122">
        <f t="shared" si="337"/>
        <v>0.60631220371850258</v>
      </c>
      <c r="AH1668" s="87">
        <f t="shared" si="338"/>
        <v>-5.7458028008758356E-2</v>
      </c>
      <c r="AI1668" s="122">
        <f t="shared" si="339"/>
        <v>1.1974758184495942</v>
      </c>
    </row>
    <row r="1669" spans="1:35" x14ac:dyDescent="0.25">
      <c r="A1669" s="90">
        <v>1.665</v>
      </c>
      <c r="B1669" s="164">
        <v>22.824834449018844</v>
      </c>
      <c r="E1669" s="147">
        <f t="shared" si="340"/>
        <v>2.3083713840170782E-2</v>
      </c>
      <c r="F1669" s="164"/>
      <c r="W1669" s="146">
        <f t="shared" ref="W1669:W1732" si="343">+X1669/1000000*101325</f>
        <v>0.67665799536765436</v>
      </c>
      <c r="X1669" s="168">
        <v>6.6780951923775413</v>
      </c>
      <c r="Y1669" s="147">
        <f t="shared" si="332"/>
        <v>9.9999999999988987E-4</v>
      </c>
      <c r="Z1669" s="122">
        <f t="shared" si="333"/>
        <v>8.8754449677853557</v>
      </c>
      <c r="AA1669" s="122">
        <f t="shared" si="334"/>
        <v>0.61929999999999996</v>
      </c>
      <c r="AB1669" s="122">
        <f t="shared" ref="AB1669:AB1732" si="344">IF(OR(AC1668&gt;=($X$1-$X$2)/2,AC1668&gt;=$Z$1/2),0,Z1669*W1669^AA1669*Y1669)</f>
        <v>6.9684757343085766E-3</v>
      </c>
      <c r="AC1669" s="122">
        <f t="shared" si="335"/>
        <v>8.5521658089019308</v>
      </c>
      <c r="AD1669" s="122">
        <f t="shared" si="341"/>
        <v>-360.5919068772078</v>
      </c>
      <c r="AE1669" s="122">
        <f t="shared" si="342"/>
        <v>5.9917806605398944E-4</v>
      </c>
      <c r="AF1669" s="122">
        <f t="shared" si="336"/>
        <v>0.81034154893195642</v>
      </c>
      <c r="AG1669" s="122">
        <f t="shared" si="337"/>
        <v>0.59917806605405544</v>
      </c>
      <c r="AH1669" s="87">
        <f t="shared" si="338"/>
        <v>-5.8057206074812344E-2</v>
      </c>
      <c r="AI1669" s="122">
        <f t="shared" si="339"/>
        <v>1.2200554039596552</v>
      </c>
    </row>
    <row r="1670" spans="1:35" x14ac:dyDescent="0.25">
      <c r="A1670" s="90">
        <v>1.6659999999999999</v>
      </c>
      <c r="B1670" s="164">
        <v>23.3425932313278</v>
      </c>
      <c r="E1670" s="147">
        <f t="shared" si="340"/>
        <v>2.3083713840170782E-2</v>
      </c>
      <c r="F1670" s="164"/>
      <c r="W1670" s="146">
        <f t="shared" si="343"/>
        <v>0.6894170480617221</v>
      </c>
      <c r="X1670" s="168">
        <v>6.8040172520278519</v>
      </c>
      <c r="Y1670" s="147">
        <f t="shared" ref="Y1670:Y1733" si="345">+A1670-A1669</f>
        <v>9.9999999999988987E-4</v>
      </c>
      <c r="Z1670" s="122">
        <f t="shared" ref="Z1670:Z1733" si="346">IF(AND(W1670&lt;=$S$56,W1670&gt;$Q$56),$T$56,IF(AND(W1670&lt;=$S$57,W1670&gt;$Q$57),$T$57,IF(AND(W1670&lt;=$S$58,W1670&gt;$Q$58),$T$58,IF(AND(W1670&lt;=$S$59,W1670&gt;$Q$59),$T$59,IF(AND(W1670&lt;=$S$60,W1670&gt;$Q$60),$T$60,"Valor no encontrado para Po")))))</f>
        <v>8.8754449677853557</v>
      </c>
      <c r="AA1670" s="122">
        <f t="shared" ref="AA1670:AA1733" si="347">IF(AND(W1670&lt;=$S$56,W1670&gt;$Q$56),$U$56,IF(AND(W1670&lt;=$S$57,W1670&gt;$Q$57),$U$57,IF(AND(W1670&lt;=$S$58,W1670&gt;$Q$58),$U$58,IF(AND(W1670&lt;=$S$59,W1670&gt;$Q$59),$U$59,IF(AND(W1670&lt;=$S$60,W1670&gt;$Q$60),$U$60,"Valor no encontrado para Po")))))</f>
        <v>0.61929999999999996</v>
      </c>
      <c r="AB1670" s="122">
        <f t="shared" si="344"/>
        <v>7.0495606222743109E-3</v>
      </c>
      <c r="AC1670" s="122">
        <f t="shared" ref="AC1670:AC1733" si="348">+AC1669+AB1670</f>
        <v>8.559215369524205</v>
      </c>
      <c r="AD1670" s="122">
        <f t="shared" si="341"/>
        <v>-364.68894189933445</v>
      </c>
      <c r="AE1670" s="122">
        <f t="shared" si="342"/>
        <v>6.0598591025208244E-4</v>
      </c>
      <c r="AF1670" s="122">
        <f t="shared" ref="AF1670:AF1733" si="349">+AF1669+AE1670</f>
        <v>0.8109475348422085</v>
      </c>
      <c r="AG1670" s="122">
        <f t="shared" ref="AG1670:AG1733" si="350">+AE1670/Y1670</f>
        <v>0.60598591025214921</v>
      </c>
      <c r="AH1670" s="87">
        <f t="shared" ref="AH1670:AH1733" si="351">+AH1669-AE1670</f>
        <v>-5.8663191985064429E-2</v>
      </c>
      <c r="AI1670" s="122">
        <f t="shared" si="339"/>
        <v>1.1974758184495942</v>
      </c>
    </row>
    <row r="1671" spans="1:35" x14ac:dyDescent="0.25">
      <c r="A1671" s="90">
        <v>1.6669999999999998</v>
      </c>
      <c r="B1671" s="164">
        <v>22.824834449018844</v>
      </c>
      <c r="E1671" s="147">
        <f t="shared" si="340"/>
        <v>2.3083713840170782E-2</v>
      </c>
      <c r="F1671" s="164"/>
      <c r="W1671" s="146">
        <f t="shared" si="343"/>
        <v>0.67665799536765436</v>
      </c>
      <c r="X1671" s="168">
        <v>6.6780951923775413</v>
      </c>
      <c r="Y1671" s="147">
        <f t="shared" si="345"/>
        <v>9.9999999999988987E-4</v>
      </c>
      <c r="Z1671" s="122">
        <f t="shared" si="346"/>
        <v>8.8754449677853557</v>
      </c>
      <c r="AA1671" s="122">
        <f t="shared" si="347"/>
        <v>0.61929999999999996</v>
      </c>
      <c r="AB1671" s="122">
        <f t="shared" si="344"/>
        <v>6.9684757343085766E-3</v>
      </c>
      <c r="AC1671" s="122">
        <f t="shared" si="348"/>
        <v>8.5661838452585144</v>
      </c>
      <c r="AD1671" s="122">
        <f t="shared" si="341"/>
        <v>-360.39761890498727</v>
      </c>
      <c r="AE1671" s="122">
        <f t="shared" si="342"/>
        <v>5.9885522716262099E-4</v>
      </c>
      <c r="AF1671" s="122">
        <f t="shared" si="349"/>
        <v>0.81154639006937113</v>
      </c>
      <c r="AG1671" s="122">
        <f t="shared" si="350"/>
        <v>0.59885522716268691</v>
      </c>
      <c r="AH1671" s="87">
        <f t="shared" si="351"/>
        <v>-5.9262047212227054E-2</v>
      </c>
      <c r="AI1671" s="122">
        <f t="shared" si="339"/>
        <v>1.1935807568151962</v>
      </c>
    </row>
    <row r="1672" spans="1:35" x14ac:dyDescent="0.25">
      <c r="A1672" s="90">
        <v>1.6680000000000001</v>
      </c>
      <c r="B1672" s="164">
        <v>23.3425932313278</v>
      </c>
      <c r="E1672" s="147">
        <f t="shared" si="340"/>
        <v>2.3083713840181035E-2</v>
      </c>
      <c r="F1672" s="164"/>
      <c r="W1672" s="146">
        <f t="shared" si="343"/>
        <v>0.6894170480617221</v>
      </c>
      <c r="X1672" s="168">
        <v>6.8040172520278519</v>
      </c>
      <c r="Y1672" s="147">
        <f t="shared" si="345"/>
        <v>1.000000000000334E-3</v>
      </c>
      <c r="Z1672" s="122">
        <f t="shared" si="346"/>
        <v>8.8754449677853557</v>
      </c>
      <c r="AA1672" s="122">
        <f t="shared" si="347"/>
        <v>0.61929999999999996</v>
      </c>
      <c r="AB1672" s="122">
        <f t="shared" si="344"/>
        <v>7.0495606222774412E-3</v>
      </c>
      <c r="AC1672" s="122">
        <f t="shared" si="348"/>
        <v>8.5732334058807922</v>
      </c>
      <c r="AD1672" s="122">
        <f t="shared" si="341"/>
        <v>-364.49220936049346</v>
      </c>
      <c r="AE1672" s="122">
        <f t="shared" si="342"/>
        <v>6.0565900934303691E-4</v>
      </c>
      <c r="AF1672" s="122">
        <f t="shared" si="349"/>
        <v>0.81215204907871419</v>
      </c>
      <c r="AG1672" s="122">
        <f t="shared" si="350"/>
        <v>0.60565900934283468</v>
      </c>
      <c r="AH1672" s="87">
        <f t="shared" si="351"/>
        <v>-5.9867706221570088E-2</v>
      </c>
      <c r="AI1672" s="122">
        <f t="shared" si="339"/>
        <v>1.1455064576245289</v>
      </c>
    </row>
    <row r="1673" spans="1:35" x14ac:dyDescent="0.25">
      <c r="A1673" s="90">
        <v>1.669</v>
      </c>
      <c r="B1673" s="164">
        <v>23.3425932313278</v>
      </c>
      <c r="E1673" s="147">
        <f t="shared" si="340"/>
        <v>2.3342593231325228E-2</v>
      </c>
      <c r="F1673" s="164"/>
      <c r="W1673" s="146">
        <f t="shared" si="343"/>
        <v>0.6894170480617221</v>
      </c>
      <c r="X1673" s="168">
        <v>6.8040172520278519</v>
      </c>
      <c r="Y1673" s="147">
        <f t="shared" si="345"/>
        <v>9.9999999999988987E-4</v>
      </c>
      <c r="Z1673" s="122">
        <f t="shared" si="346"/>
        <v>8.8754449677853557</v>
      </c>
      <c r="AA1673" s="122">
        <f t="shared" si="347"/>
        <v>0.61929999999999996</v>
      </c>
      <c r="AB1673" s="122">
        <f t="shared" si="344"/>
        <v>7.0495606222743109E-3</v>
      </c>
      <c r="AC1673" s="122">
        <f t="shared" si="348"/>
        <v>8.5802829665030664</v>
      </c>
      <c r="AD1673" s="122">
        <f t="shared" si="341"/>
        <v>-364.39313596230545</v>
      </c>
      <c r="AE1673" s="122">
        <f t="shared" si="342"/>
        <v>6.0549438388697E-4</v>
      </c>
      <c r="AF1673" s="122">
        <f t="shared" si="349"/>
        <v>0.81275754346260121</v>
      </c>
      <c r="AG1673" s="122">
        <f t="shared" si="350"/>
        <v>0.60549438388703669</v>
      </c>
      <c r="AH1673" s="87">
        <f t="shared" si="351"/>
        <v>-6.0473200605457057E-2</v>
      </c>
      <c r="AI1673" s="122">
        <f t="shared" si="339"/>
        <v>1.1455064576245289</v>
      </c>
    </row>
    <row r="1674" spans="1:35" x14ac:dyDescent="0.25">
      <c r="A1674" s="90">
        <v>1.67</v>
      </c>
      <c r="B1674" s="164">
        <v>23.860352013636756</v>
      </c>
      <c r="E1674" s="147">
        <f t="shared" si="340"/>
        <v>2.3601472622479677E-2</v>
      </c>
      <c r="F1674" s="164"/>
      <c r="W1674" s="146">
        <f t="shared" si="343"/>
        <v>0.70217610075579007</v>
      </c>
      <c r="X1674" s="168">
        <v>6.9299393116781642</v>
      </c>
      <c r="Y1674" s="147">
        <f t="shared" si="345"/>
        <v>9.9999999999988987E-4</v>
      </c>
      <c r="Z1674" s="122">
        <f t="shared" si="346"/>
        <v>8.8754449677853557</v>
      </c>
      <c r="AA1674" s="122">
        <f t="shared" si="347"/>
        <v>0.61929999999999996</v>
      </c>
      <c r="AB1674" s="122">
        <f t="shared" si="344"/>
        <v>7.1300761861221619E-3</v>
      </c>
      <c r="AC1674" s="122">
        <f t="shared" si="348"/>
        <v>8.5874130426891888</v>
      </c>
      <c r="AD1674" s="122">
        <f t="shared" si="341"/>
        <v>-368.45355630329362</v>
      </c>
      <c r="AE1674" s="122">
        <f t="shared" si="342"/>
        <v>6.1224138724694287E-4</v>
      </c>
      <c r="AF1674" s="122">
        <f t="shared" si="349"/>
        <v>0.81336978484984812</v>
      </c>
      <c r="AG1674" s="122">
        <f t="shared" si="350"/>
        <v>0.61224138724701027</v>
      </c>
      <c r="AH1674" s="87">
        <f t="shared" si="351"/>
        <v>-6.1085441992704E-2</v>
      </c>
      <c r="AI1674" s="122">
        <f t="shared" si="339"/>
        <v>1.1246917684909983</v>
      </c>
    </row>
    <row r="1675" spans="1:35" x14ac:dyDescent="0.25">
      <c r="A1675" s="90">
        <v>1.6709999999999998</v>
      </c>
      <c r="B1675" s="164">
        <v>23.3425932313278</v>
      </c>
      <c r="E1675" s="147">
        <f t="shared" si="340"/>
        <v>2.3601472622479677E-2</v>
      </c>
      <c r="F1675" s="164"/>
      <c r="W1675" s="146">
        <f t="shared" si="343"/>
        <v>0.6894170480617221</v>
      </c>
      <c r="X1675" s="168">
        <v>6.8040172520278519</v>
      </c>
      <c r="Y1675" s="147">
        <f t="shared" si="345"/>
        <v>9.9999999999988987E-4</v>
      </c>
      <c r="Z1675" s="122">
        <f t="shared" si="346"/>
        <v>8.8754449677853557</v>
      </c>
      <c r="AA1675" s="122">
        <f t="shared" si="347"/>
        <v>0.61929999999999996</v>
      </c>
      <c r="AB1675" s="122">
        <f t="shared" si="344"/>
        <v>7.0495606222743109E-3</v>
      </c>
      <c r="AC1675" s="122">
        <f t="shared" si="348"/>
        <v>8.5944626033114631</v>
      </c>
      <c r="AD1675" s="122">
        <f t="shared" si="341"/>
        <v>-364.19357761218828</v>
      </c>
      <c r="AE1675" s="122">
        <f t="shared" si="342"/>
        <v>6.0516278746451104E-4</v>
      </c>
      <c r="AF1675" s="122">
        <f t="shared" si="349"/>
        <v>0.8139749476373126</v>
      </c>
      <c r="AG1675" s="122">
        <f t="shared" si="350"/>
        <v>0.60516278746457774</v>
      </c>
      <c r="AH1675" s="87">
        <f t="shared" si="351"/>
        <v>-6.1690604780168509E-2</v>
      </c>
      <c r="AI1675" s="122">
        <f t="shared" si="339"/>
        <v>1.1455064576245289</v>
      </c>
    </row>
    <row r="1676" spans="1:35" x14ac:dyDescent="0.25">
      <c r="A1676" s="90">
        <v>1.6720000000000002</v>
      </c>
      <c r="B1676" s="164">
        <v>22.824834449018844</v>
      </c>
      <c r="E1676" s="147">
        <f t="shared" si="340"/>
        <v>2.3083713840181035E-2</v>
      </c>
      <c r="F1676" s="164"/>
      <c r="W1676" s="146">
        <f t="shared" si="343"/>
        <v>0.67665799536765436</v>
      </c>
      <c r="X1676" s="168">
        <v>6.6780951923775413</v>
      </c>
      <c r="Y1676" s="147">
        <f t="shared" si="345"/>
        <v>1.000000000000334E-3</v>
      </c>
      <c r="Z1676" s="122">
        <f t="shared" si="346"/>
        <v>8.8754449677853557</v>
      </c>
      <c r="AA1676" s="122">
        <f t="shared" si="347"/>
        <v>0.61929999999999996</v>
      </c>
      <c r="AB1676" s="122">
        <f t="shared" si="344"/>
        <v>6.9684757343116705E-3</v>
      </c>
      <c r="AC1676" s="122">
        <f t="shared" si="348"/>
        <v>8.6014310790457742</v>
      </c>
      <c r="AD1676" s="122">
        <f t="shared" si="341"/>
        <v>-359.90750067829799</v>
      </c>
      <c r="AE1676" s="122">
        <f t="shared" si="342"/>
        <v>5.9804082149903111E-4</v>
      </c>
      <c r="AF1676" s="122">
        <f t="shared" si="349"/>
        <v>0.81457298845881165</v>
      </c>
      <c r="AG1676" s="122">
        <f t="shared" si="350"/>
        <v>0.59804082149883142</v>
      </c>
      <c r="AH1676" s="87">
        <f t="shared" si="351"/>
        <v>-6.2288645601667539E-2</v>
      </c>
      <c r="AI1676" s="122">
        <f t="shared" si="339"/>
        <v>1.1671061096707374</v>
      </c>
    </row>
    <row r="1677" spans="1:35" x14ac:dyDescent="0.25">
      <c r="A1677" s="90">
        <v>1.673</v>
      </c>
      <c r="B1677" s="164">
        <v>23.3425932313278</v>
      </c>
      <c r="E1677" s="147">
        <f t="shared" si="340"/>
        <v>2.3083713840170782E-2</v>
      </c>
      <c r="F1677" s="164"/>
      <c r="W1677" s="146">
        <f t="shared" si="343"/>
        <v>0.6894170480617221</v>
      </c>
      <c r="X1677" s="168">
        <v>6.8040172520278519</v>
      </c>
      <c r="Y1677" s="147">
        <f t="shared" si="345"/>
        <v>9.9999999999988987E-4</v>
      </c>
      <c r="Z1677" s="122">
        <f t="shared" si="346"/>
        <v>8.8754449677853557</v>
      </c>
      <c r="AA1677" s="122">
        <f t="shared" si="347"/>
        <v>0.61929999999999996</v>
      </c>
      <c r="AB1677" s="122">
        <f t="shared" si="344"/>
        <v>7.0495606222743109E-3</v>
      </c>
      <c r="AC1677" s="122">
        <f t="shared" si="348"/>
        <v>8.6084806396680484</v>
      </c>
      <c r="AD1677" s="122">
        <f t="shared" si="341"/>
        <v>-363.99592588712522</v>
      </c>
      <c r="AE1677" s="122">
        <f t="shared" si="342"/>
        <v>6.0483435918834395E-4</v>
      </c>
      <c r="AF1677" s="122">
        <f t="shared" si="349"/>
        <v>0.815177822818</v>
      </c>
      <c r="AG1677" s="122">
        <f t="shared" si="350"/>
        <v>0.60483435918841055</v>
      </c>
      <c r="AH1677" s="87">
        <f t="shared" si="351"/>
        <v>-6.2893479960855883E-2</v>
      </c>
      <c r="AI1677" s="122">
        <f t="shared" si="339"/>
        <v>1.1455064576245289</v>
      </c>
    </row>
    <row r="1678" spans="1:35" x14ac:dyDescent="0.25">
      <c r="A1678" s="90">
        <v>1.6739999999999999</v>
      </c>
      <c r="B1678" s="164">
        <v>22.824834449018844</v>
      </c>
      <c r="E1678" s="147">
        <f t="shared" si="340"/>
        <v>2.3083713840170782E-2</v>
      </c>
      <c r="F1678" s="164"/>
      <c r="W1678" s="146">
        <f t="shared" si="343"/>
        <v>0.67665799536765436</v>
      </c>
      <c r="X1678" s="168">
        <v>6.6780951923775413</v>
      </c>
      <c r="Y1678" s="147">
        <f t="shared" si="345"/>
        <v>9.9999999999988987E-4</v>
      </c>
      <c r="Z1678" s="122">
        <f t="shared" si="346"/>
        <v>8.8754449677853557</v>
      </c>
      <c r="AA1678" s="122">
        <f t="shared" si="347"/>
        <v>0.61929999999999996</v>
      </c>
      <c r="AB1678" s="122">
        <f t="shared" si="344"/>
        <v>6.9684757343085766E-3</v>
      </c>
      <c r="AC1678" s="122">
        <f t="shared" si="348"/>
        <v>8.6154491154023578</v>
      </c>
      <c r="AD1678" s="122">
        <f t="shared" si="341"/>
        <v>-359.71194273141577</v>
      </c>
      <c r="AE1678" s="122">
        <f t="shared" si="342"/>
        <v>5.9771587235242063E-4</v>
      </c>
      <c r="AF1678" s="122">
        <f t="shared" si="349"/>
        <v>0.81577553869035246</v>
      </c>
      <c r="AG1678" s="122">
        <f t="shared" si="350"/>
        <v>0.59771587235248647</v>
      </c>
      <c r="AH1678" s="87">
        <f t="shared" si="351"/>
        <v>-6.3491195833208308E-2</v>
      </c>
      <c r="AI1678" s="122">
        <f t="shared" si="339"/>
        <v>1.1671061096707374</v>
      </c>
    </row>
    <row r="1679" spans="1:35" x14ac:dyDescent="0.25">
      <c r="A1679" s="90">
        <v>1.6749999999999998</v>
      </c>
      <c r="B1679" s="164">
        <v>23.860352013636756</v>
      </c>
      <c r="E1679" s="147">
        <f t="shared" si="340"/>
        <v>2.3342593231325228E-2</v>
      </c>
      <c r="F1679" s="164"/>
      <c r="W1679" s="146">
        <f t="shared" si="343"/>
        <v>0.70217610075578996</v>
      </c>
      <c r="X1679" s="168">
        <v>6.9299393116781633</v>
      </c>
      <c r="Y1679" s="147">
        <f t="shared" si="345"/>
        <v>9.9999999999988987E-4</v>
      </c>
      <c r="Z1679" s="122">
        <f t="shared" si="346"/>
        <v>8.8754449677853557</v>
      </c>
      <c r="AA1679" s="122">
        <f t="shared" si="347"/>
        <v>0.61929999999999996</v>
      </c>
      <c r="AB1679" s="122">
        <f t="shared" si="344"/>
        <v>7.1300761861221619E-3</v>
      </c>
      <c r="AC1679" s="122">
        <f t="shared" si="348"/>
        <v>8.6225791915884802</v>
      </c>
      <c r="AD1679" s="122">
        <f t="shared" si="341"/>
        <v>-367.95182376274954</v>
      </c>
      <c r="AE1679" s="122">
        <f t="shared" si="342"/>
        <v>6.1140768264185896E-4</v>
      </c>
      <c r="AF1679" s="122">
        <f t="shared" si="349"/>
        <v>0.81638694637299436</v>
      </c>
      <c r="AG1679" s="122">
        <f t="shared" si="350"/>
        <v>0.61140768264192624</v>
      </c>
      <c r="AH1679" s="87">
        <f t="shared" si="351"/>
        <v>-6.4102603515850162E-2</v>
      </c>
      <c r="AI1679" s="122">
        <f t="shared" si="339"/>
        <v>1.1502042882784898</v>
      </c>
    </row>
    <row r="1680" spans="1:35" x14ac:dyDescent="0.25">
      <c r="A1680" s="90">
        <v>1.6760000000000002</v>
      </c>
      <c r="B1680" s="164">
        <v>23.860352013636756</v>
      </c>
      <c r="E1680" s="147">
        <f t="shared" si="340"/>
        <v>2.3860352013644726E-2</v>
      </c>
      <c r="F1680" s="164"/>
      <c r="W1680" s="146">
        <f t="shared" si="343"/>
        <v>0.70217610075578996</v>
      </c>
      <c r="X1680" s="168">
        <v>6.9299393116781633</v>
      </c>
      <c r="Y1680" s="147">
        <f t="shared" si="345"/>
        <v>1.000000000000334E-3</v>
      </c>
      <c r="Z1680" s="122">
        <f t="shared" si="346"/>
        <v>8.8754449677853557</v>
      </c>
      <c r="AA1680" s="122">
        <f t="shared" si="347"/>
        <v>0.61929999999999996</v>
      </c>
      <c r="AB1680" s="122">
        <f t="shared" si="344"/>
        <v>7.1300761861253286E-3</v>
      </c>
      <c r="AC1680" s="122">
        <f t="shared" si="348"/>
        <v>8.6297092677746061</v>
      </c>
      <c r="AD1680" s="122">
        <f t="shared" si="341"/>
        <v>-367.84981178059701</v>
      </c>
      <c r="AE1680" s="122">
        <f t="shared" si="342"/>
        <v>6.1123817428347725E-4</v>
      </c>
      <c r="AF1680" s="122">
        <f t="shared" si="349"/>
        <v>0.81699818454727779</v>
      </c>
      <c r="AG1680" s="122">
        <f t="shared" si="350"/>
        <v>0.61123817428327309</v>
      </c>
      <c r="AH1680" s="87">
        <f t="shared" si="351"/>
        <v>-6.4713841690133639E-2</v>
      </c>
      <c r="AI1680" s="122">
        <f t="shared" si="339"/>
        <v>1.1246917684909985</v>
      </c>
    </row>
    <row r="1681" spans="1:35" x14ac:dyDescent="0.25">
      <c r="A1681" s="90">
        <v>1.677</v>
      </c>
      <c r="B1681" s="164">
        <v>23.860352013636756</v>
      </c>
      <c r="E1681" s="147">
        <f t="shared" si="340"/>
        <v>2.386035201363413E-2</v>
      </c>
      <c r="F1681" s="164"/>
      <c r="W1681" s="146">
        <f t="shared" si="343"/>
        <v>0.70217610075578996</v>
      </c>
      <c r="X1681" s="168">
        <v>6.9299393116781633</v>
      </c>
      <c r="Y1681" s="147">
        <f t="shared" si="345"/>
        <v>9.9999999999988987E-4</v>
      </c>
      <c r="Z1681" s="122">
        <f t="shared" si="346"/>
        <v>8.8754449677853557</v>
      </c>
      <c r="AA1681" s="122">
        <f t="shared" si="347"/>
        <v>0.61929999999999996</v>
      </c>
      <c r="AB1681" s="122">
        <f t="shared" si="344"/>
        <v>7.1300761861221619E-3</v>
      </c>
      <c r="AC1681" s="122">
        <f t="shared" si="348"/>
        <v>8.6368393439607285</v>
      </c>
      <c r="AD1681" s="122">
        <f t="shared" si="341"/>
        <v>-367.74770414223815</v>
      </c>
      <c r="AE1681" s="122">
        <f t="shared" si="342"/>
        <v>6.1106850697782125E-4</v>
      </c>
      <c r="AF1681" s="122">
        <f t="shared" si="349"/>
        <v>0.81760925305425558</v>
      </c>
      <c r="AG1681" s="122">
        <f t="shared" si="350"/>
        <v>0.6110685069778885</v>
      </c>
      <c r="AH1681" s="87">
        <f t="shared" si="351"/>
        <v>-6.5324910197111466E-2</v>
      </c>
      <c r="AI1681" s="122">
        <f t="shared" si="339"/>
        <v>1.1246917684909985</v>
      </c>
    </row>
    <row r="1682" spans="1:35" x14ac:dyDescent="0.25">
      <c r="A1682" s="90">
        <v>1.6779999999999999</v>
      </c>
      <c r="B1682" s="164">
        <v>23.860352013636756</v>
      </c>
      <c r="E1682" s="147">
        <f t="shared" si="340"/>
        <v>2.386035201363413E-2</v>
      </c>
      <c r="F1682" s="164"/>
      <c r="W1682" s="146">
        <f t="shared" si="343"/>
        <v>0.70217610075578996</v>
      </c>
      <c r="X1682" s="168">
        <v>6.9299393116781633</v>
      </c>
      <c r="Y1682" s="147">
        <f t="shared" si="345"/>
        <v>9.9999999999988987E-4</v>
      </c>
      <c r="Z1682" s="122">
        <f t="shared" si="346"/>
        <v>8.8754449677853557</v>
      </c>
      <c r="AA1682" s="122">
        <f t="shared" si="347"/>
        <v>0.61929999999999996</v>
      </c>
      <c r="AB1682" s="122">
        <f t="shared" si="344"/>
        <v>7.1300761861221619E-3</v>
      </c>
      <c r="AC1682" s="122">
        <f t="shared" si="348"/>
        <v>8.6439694201468509</v>
      </c>
      <c r="AD1682" s="122">
        <f t="shared" si="341"/>
        <v>-367.64550084816284</v>
      </c>
      <c r="AE1682" s="122">
        <f t="shared" si="342"/>
        <v>6.1089868072570499E-4</v>
      </c>
      <c r="AF1682" s="122">
        <f t="shared" si="349"/>
        <v>0.8182201517349813</v>
      </c>
      <c r="AG1682" s="122">
        <f t="shared" si="350"/>
        <v>0.61089868072577225</v>
      </c>
      <c r="AH1682" s="87">
        <f t="shared" si="351"/>
        <v>-6.5935808877837176E-2</v>
      </c>
      <c r="AI1682" s="122">
        <f t="shared" si="339"/>
        <v>1.1502042882784898</v>
      </c>
    </row>
    <row r="1683" spans="1:35" x14ac:dyDescent="0.25">
      <c r="A1683" s="90">
        <v>1.6789999999999998</v>
      </c>
      <c r="B1683" s="164">
        <v>23.3425932313278</v>
      </c>
      <c r="E1683" s="147">
        <f t="shared" si="340"/>
        <v>2.3601472622479677E-2</v>
      </c>
      <c r="F1683" s="164"/>
      <c r="W1683" s="146">
        <f t="shared" si="343"/>
        <v>0.68941704806172188</v>
      </c>
      <c r="X1683" s="168">
        <v>6.8040172520278501</v>
      </c>
      <c r="Y1683" s="147">
        <f t="shared" si="345"/>
        <v>9.9999999999988987E-4</v>
      </c>
      <c r="Z1683" s="122">
        <f t="shared" si="346"/>
        <v>8.8754449677853557</v>
      </c>
      <c r="AA1683" s="122">
        <f t="shared" si="347"/>
        <v>0.61929999999999996</v>
      </c>
      <c r="AB1683" s="122">
        <f t="shared" si="344"/>
        <v>7.0495606222743101E-3</v>
      </c>
      <c r="AC1683" s="122">
        <f t="shared" si="348"/>
        <v>8.6510189807691251</v>
      </c>
      <c r="AD1683" s="122">
        <f t="shared" si="341"/>
        <v>-363.39390531897641</v>
      </c>
      <c r="AE1683" s="122">
        <f t="shared" si="342"/>
        <v>6.0383401083645763E-4</v>
      </c>
      <c r="AF1683" s="122">
        <f t="shared" si="349"/>
        <v>0.81882398574581772</v>
      </c>
      <c r="AG1683" s="122">
        <f t="shared" si="350"/>
        <v>0.6038340108365241</v>
      </c>
      <c r="AH1683" s="87">
        <f t="shared" si="351"/>
        <v>-6.6539642888673631E-2</v>
      </c>
      <c r="AI1683" s="122">
        <f t="shared" ref="AI1683:AI1746" si="352">B1669*9.81/(W1683*1000000*$AF$1)</f>
        <v>1.1455064576245293</v>
      </c>
    </row>
    <row r="1684" spans="1:35" x14ac:dyDescent="0.25">
      <c r="A1684" s="90">
        <v>1.6800000000000002</v>
      </c>
      <c r="B1684" s="164">
        <v>23.860352013636756</v>
      </c>
      <c r="E1684" s="147">
        <f t="shared" si="340"/>
        <v>2.3601472622490158E-2</v>
      </c>
      <c r="F1684" s="164"/>
      <c r="W1684" s="146">
        <f t="shared" si="343"/>
        <v>0.70217610075579007</v>
      </c>
      <c r="X1684" s="168">
        <v>6.9299393116781642</v>
      </c>
      <c r="Y1684" s="147">
        <f t="shared" si="345"/>
        <v>1.000000000000334E-3</v>
      </c>
      <c r="Z1684" s="122">
        <f t="shared" si="346"/>
        <v>8.8754449677853557</v>
      </c>
      <c r="AA1684" s="122">
        <f t="shared" si="347"/>
        <v>0.61929999999999996</v>
      </c>
      <c r="AB1684" s="122">
        <f t="shared" si="344"/>
        <v>7.1300761861253286E-3</v>
      </c>
      <c r="AC1684" s="122">
        <f t="shared" si="348"/>
        <v>8.6581490569552511</v>
      </c>
      <c r="AD1684" s="122">
        <f t="shared" si="341"/>
        <v>-367.44196410581822</v>
      </c>
      <c r="AE1684" s="122">
        <f t="shared" si="342"/>
        <v>6.1056047360202013E-4</v>
      </c>
      <c r="AF1684" s="122">
        <f t="shared" si="349"/>
        <v>0.81943454621941969</v>
      </c>
      <c r="AG1684" s="122">
        <f t="shared" si="350"/>
        <v>0.6105604736018162</v>
      </c>
      <c r="AH1684" s="87">
        <f t="shared" si="351"/>
        <v>-6.7150203362275646E-2</v>
      </c>
      <c r="AI1684" s="122">
        <f t="shared" si="352"/>
        <v>1.1502042882784895</v>
      </c>
    </row>
    <row r="1685" spans="1:35" x14ac:dyDescent="0.25">
      <c r="A1685" s="90">
        <v>1.681</v>
      </c>
      <c r="B1685" s="164">
        <v>23.860352013636756</v>
      </c>
      <c r="E1685" s="147">
        <f t="shared" si="340"/>
        <v>2.386035201363413E-2</v>
      </c>
      <c r="F1685" s="164"/>
      <c r="W1685" s="146">
        <f t="shared" si="343"/>
        <v>0.70217610075579007</v>
      </c>
      <c r="X1685" s="168">
        <v>6.9299393116781642</v>
      </c>
      <c r="Y1685" s="147">
        <f t="shared" si="345"/>
        <v>9.9999999999988987E-4</v>
      </c>
      <c r="Z1685" s="122">
        <f t="shared" si="346"/>
        <v>8.8754449677853557</v>
      </c>
      <c r="AA1685" s="122">
        <f t="shared" si="347"/>
        <v>0.61929999999999996</v>
      </c>
      <c r="AB1685" s="122">
        <f t="shared" si="344"/>
        <v>7.1300761861221619E-3</v>
      </c>
      <c r="AC1685" s="122">
        <f t="shared" si="348"/>
        <v>8.6652791331413734</v>
      </c>
      <c r="AD1685" s="122">
        <f t="shared" si="341"/>
        <v>-367.33947492412369</v>
      </c>
      <c r="AE1685" s="122">
        <f t="shared" si="342"/>
        <v>6.1039017230432601E-4</v>
      </c>
      <c r="AF1685" s="122">
        <f t="shared" si="349"/>
        <v>0.82004493639172404</v>
      </c>
      <c r="AG1685" s="122">
        <f t="shared" si="350"/>
        <v>0.61039017230439319</v>
      </c>
      <c r="AH1685" s="87">
        <f t="shared" si="351"/>
        <v>-6.7760593534579971E-2</v>
      </c>
      <c r="AI1685" s="122">
        <f t="shared" si="352"/>
        <v>1.1246917684909983</v>
      </c>
    </row>
    <row r="1686" spans="1:35" x14ac:dyDescent="0.25">
      <c r="A1686" s="90">
        <v>1.6819999999999999</v>
      </c>
      <c r="B1686" s="164">
        <v>23.860352013636756</v>
      </c>
      <c r="E1686" s="147">
        <f t="shared" si="340"/>
        <v>2.386035201363413E-2</v>
      </c>
      <c r="F1686" s="164"/>
      <c r="W1686" s="146">
        <f t="shared" si="343"/>
        <v>0.70217610075579007</v>
      </c>
      <c r="X1686" s="168">
        <v>6.9299393116781642</v>
      </c>
      <c r="Y1686" s="147">
        <f t="shared" si="345"/>
        <v>9.9999999999988987E-4</v>
      </c>
      <c r="Z1686" s="122">
        <f t="shared" si="346"/>
        <v>8.8754449677853557</v>
      </c>
      <c r="AA1686" s="122">
        <f t="shared" si="347"/>
        <v>0.61929999999999996</v>
      </c>
      <c r="AB1686" s="122">
        <f t="shared" si="344"/>
        <v>7.1300761861221619E-3</v>
      </c>
      <c r="AC1686" s="122">
        <f t="shared" si="348"/>
        <v>8.6724092093274958</v>
      </c>
      <c r="AD1686" s="122">
        <f t="shared" si="341"/>
        <v>-367.23689008671289</v>
      </c>
      <c r="AE1686" s="122">
        <f t="shared" si="342"/>
        <v>6.1021971206017206E-4</v>
      </c>
      <c r="AF1686" s="122">
        <f t="shared" si="349"/>
        <v>0.82065515610378426</v>
      </c>
      <c r="AG1686" s="122">
        <f t="shared" si="350"/>
        <v>0.61021971206023928</v>
      </c>
      <c r="AH1686" s="87">
        <f t="shared" si="351"/>
        <v>-6.8370813246640141E-2</v>
      </c>
      <c r="AI1686" s="122">
        <f t="shared" si="352"/>
        <v>1.1502042882784895</v>
      </c>
    </row>
    <row r="1687" spans="1:35" x14ac:dyDescent="0.25">
      <c r="A1687" s="90">
        <v>1.6829999999999998</v>
      </c>
      <c r="B1687" s="164">
        <v>23.860352013636756</v>
      </c>
      <c r="E1687" s="147">
        <f t="shared" si="340"/>
        <v>2.386035201363413E-2</v>
      </c>
      <c r="F1687" s="164"/>
      <c r="W1687" s="146">
        <f t="shared" si="343"/>
        <v>0.70217610075579007</v>
      </c>
      <c r="X1687" s="168">
        <v>6.9299393116781642</v>
      </c>
      <c r="Y1687" s="147">
        <f t="shared" si="345"/>
        <v>9.9999999999988987E-4</v>
      </c>
      <c r="Z1687" s="122">
        <f t="shared" si="346"/>
        <v>8.8754449677853557</v>
      </c>
      <c r="AA1687" s="122">
        <f t="shared" si="347"/>
        <v>0.61929999999999996</v>
      </c>
      <c r="AB1687" s="122">
        <f t="shared" si="344"/>
        <v>7.1300761861221619E-3</v>
      </c>
      <c r="AC1687" s="122">
        <f t="shared" si="348"/>
        <v>8.6795392855136182</v>
      </c>
      <c r="AD1687" s="122">
        <f t="shared" si="341"/>
        <v>-367.13420959342227</v>
      </c>
      <c r="AE1687" s="122">
        <f t="shared" si="342"/>
        <v>6.1004909286928625E-4</v>
      </c>
      <c r="AF1687" s="122">
        <f t="shared" si="349"/>
        <v>0.82126520519665358</v>
      </c>
      <c r="AG1687" s="122">
        <f t="shared" si="350"/>
        <v>0.61004909286935338</v>
      </c>
      <c r="AH1687" s="87">
        <f t="shared" si="351"/>
        <v>-6.8980862339509424E-2</v>
      </c>
      <c r="AI1687" s="122">
        <f t="shared" si="352"/>
        <v>1.1502042882784895</v>
      </c>
    </row>
    <row r="1688" spans="1:35" x14ac:dyDescent="0.25">
      <c r="A1688" s="90">
        <v>1.6840000000000002</v>
      </c>
      <c r="B1688" s="164">
        <v>23.860352013636756</v>
      </c>
      <c r="E1688" s="147">
        <f t="shared" si="340"/>
        <v>2.3860352013644726E-2</v>
      </c>
      <c r="F1688" s="164"/>
      <c r="W1688" s="146">
        <f t="shared" si="343"/>
        <v>0.70217610075579007</v>
      </c>
      <c r="X1688" s="168">
        <v>6.9299393116781642</v>
      </c>
      <c r="Y1688" s="147">
        <f t="shared" si="345"/>
        <v>1.000000000000334E-3</v>
      </c>
      <c r="Z1688" s="122">
        <f t="shared" si="346"/>
        <v>8.8754449677853557</v>
      </c>
      <c r="AA1688" s="122">
        <f t="shared" si="347"/>
        <v>0.61929999999999996</v>
      </c>
      <c r="AB1688" s="122">
        <f t="shared" si="344"/>
        <v>7.1300761861253286E-3</v>
      </c>
      <c r="AC1688" s="122">
        <f t="shared" si="348"/>
        <v>8.6866693616997441</v>
      </c>
      <c r="AD1688" s="122">
        <f t="shared" si="341"/>
        <v>-367.03143344441492</v>
      </c>
      <c r="AE1688" s="122">
        <f t="shared" si="342"/>
        <v>6.0987831473193973E-4</v>
      </c>
      <c r="AF1688" s="122">
        <f t="shared" si="349"/>
        <v>0.8218750835113855</v>
      </c>
      <c r="AG1688" s="122">
        <f t="shared" si="350"/>
        <v>0.60987831473173604</v>
      </c>
      <c r="AH1688" s="87">
        <f t="shared" si="351"/>
        <v>-6.9590740654241368E-2</v>
      </c>
      <c r="AI1688" s="122">
        <f t="shared" si="352"/>
        <v>1.1757168080659808</v>
      </c>
    </row>
    <row r="1689" spans="1:35" x14ac:dyDescent="0.25">
      <c r="A1689" s="90">
        <v>1.6850000000000001</v>
      </c>
      <c r="B1689" s="164">
        <v>22.824834449018844</v>
      </c>
      <c r="E1689" s="147">
        <f t="shared" si="340"/>
        <v>2.3342593231325228E-2</v>
      </c>
      <c r="F1689" s="164"/>
      <c r="W1689" s="146">
        <f t="shared" si="343"/>
        <v>0.67665799536765403</v>
      </c>
      <c r="X1689" s="168">
        <v>6.6780951923775378</v>
      </c>
      <c r="Y1689" s="147">
        <f t="shared" si="345"/>
        <v>9.9999999999988987E-4</v>
      </c>
      <c r="Z1689" s="122">
        <f t="shared" si="346"/>
        <v>8.8754449677853557</v>
      </c>
      <c r="AA1689" s="122">
        <f t="shared" si="347"/>
        <v>0.61929999999999996</v>
      </c>
      <c r="AB1689" s="122">
        <f t="shared" si="344"/>
        <v>6.9684757343085723E-3</v>
      </c>
      <c r="AC1689" s="122">
        <f t="shared" si="348"/>
        <v>8.6936378374340535</v>
      </c>
      <c r="AD1689" s="122">
        <f t="shared" si="341"/>
        <v>-358.61454576285951</v>
      </c>
      <c r="AE1689" s="122">
        <f t="shared" si="342"/>
        <v>5.9589238108494484E-4</v>
      </c>
      <c r="AF1689" s="122">
        <f t="shared" si="349"/>
        <v>0.82247097589247042</v>
      </c>
      <c r="AG1689" s="122">
        <f t="shared" si="350"/>
        <v>0.59589238108501053</v>
      </c>
      <c r="AH1689" s="87">
        <f t="shared" si="351"/>
        <v>-7.018663303532631E-2</v>
      </c>
      <c r="AI1689" s="122">
        <f t="shared" si="352"/>
        <v>1.1935807568151968</v>
      </c>
    </row>
    <row r="1690" spans="1:35" x14ac:dyDescent="0.25">
      <c r="A1690" s="90">
        <v>1.6859999999999999</v>
      </c>
      <c r="B1690" s="164">
        <v>23.3425932313278</v>
      </c>
      <c r="E1690" s="147">
        <f t="shared" si="340"/>
        <v>2.3083713840170782E-2</v>
      </c>
      <c r="F1690" s="164"/>
      <c r="W1690" s="146">
        <f t="shared" si="343"/>
        <v>0.6894170480617221</v>
      </c>
      <c r="X1690" s="168">
        <v>6.8040172520278519</v>
      </c>
      <c r="Y1690" s="147">
        <f t="shared" si="345"/>
        <v>9.9999999999988987E-4</v>
      </c>
      <c r="Z1690" s="122">
        <f t="shared" si="346"/>
        <v>8.8754449677853557</v>
      </c>
      <c r="AA1690" s="122">
        <f t="shared" si="347"/>
        <v>0.61929999999999996</v>
      </c>
      <c r="AB1690" s="122">
        <f t="shared" si="344"/>
        <v>7.0495606222743109E-3</v>
      </c>
      <c r="AC1690" s="122">
        <f t="shared" si="348"/>
        <v>8.7006873980563277</v>
      </c>
      <c r="AD1690" s="122">
        <f t="shared" si="341"/>
        <v>-362.68671695354726</v>
      </c>
      <c r="AE1690" s="122">
        <f t="shared" si="342"/>
        <v>6.026589102613967E-4</v>
      </c>
      <c r="AF1690" s="122">
        <f t="shared" si="349"/>
        <v>0.82307363480273177</v>
      </c>
      <c r="AG1690" s="122">
        <f t="shared" si="350"/>
        <v>0.60265891026146312</v>
      </c>
      <c r="AH1690" s="87">
        <f t="shared" si="351"/>
        <v>-7.078929194558771E-2</v>
      </c>
      <c r="AI1690" s="122">
        <f t="shared" si="352"/>
        <v>1.1455064576245289</v>
      </c>
    </row>
    <row r="1691" spans="1:35" x14ac:dyDescent="0.25">
      <c r="A1691" s="90">
        <v>1.6869999999999998</v>
      </c>
      <c r="B1691" s="164">
        <v>22.824834449018844</v>
      </c>
      <c r="E1691" s="147">
        <f t="shared" si="340"/>
        <v>2.3083713840170782E-2</v>
      </c>
      <c r="F1691" s="164"/>
      <c r="W1691" s="146">
        <f t="shared" si="343"/>
        <v>0.67665799536765436</v>
      </c>
      <c r="X1691" s="168">
        <v>6.6780951923775413</v>
      </c>
      <c r="Y1691" s="147">
        <f t="shared" si="345"/>
        <v>9.9999999999988987E-4</v>
      </c>
      <c r="Z1691" s="122">
        <f t="shared" si="346"/>
        <v>8.8754449677853557</v>
      </c>
      <c r="AA1691" s="122">
        <f t="shared" si="347"/>
        <v>0.61929999999999996</v>
      </c>
      <c r="AB1691" s="122">
        <f t="shared" si="344"/>
        <v>6.9684757343085766E-3</v>
      </c>
      <c r="AC1691" s="122">
        <f t="shared" si="348"/>
        <v>8.7076558737906371</v>
      </c>
      <c r="AD1691" s="122">
        <f t="shared" si="341"/>
        <v>-358.41661088342772</v>
      </c>
      <c r="AE1691" s="122">
        <f t="shared" si="342"/>
        <v>5.9556348230490946E-4</v>
      </c>
      <c r="AF1691" s="122">
        <f t="shared" si="349"/>
        <v>0.82366919828503671</v>
      </c>
      <c r="AG1691" s="122">
        <f t="shared" si="350"/>
        <v>0.59556348230497502</v>
      </c>
      <c r="AH1691" s="87">
        <f t="shared" si="351"/>
        <v>-7.1384855427892621E-2</v>
      </c>
      <c r="AI1691" s="122">
        <f t="shared" si="352"/>
        <v>1.1935807568151962</v>
      </c>
    </row>
    <row r="1692" spans="1:35" x14ac:dyDescent="0.25">
      <c r="A1692" s="90">
        <v>1.6880000000000002</v>
      </c>
      <c r="B1692" s="164">
        <v>23.3425932313278</v>
      </c>
      <c r="E1692" s="147">
        <f t="shared" si="340"/>
        <v>2.3083713840181035E-2</v>
      </c>
      <c r="F1692" s="164"/>
      <c r="W1692" s="146">
        <f t="shared" si="343"/>
        <v>0.6894170480617221</v>
      </c>
      <c r="X1692" s="168">
        <v>6.8040172520278519</v>
      </c>
      <c r="Y1692" s="147">
        <f t="shared" si="345"/>
        <v>1.000000000000334E-3</v>
      </c>
      <c r="Z1692" s="122">
        <f t="shared" si="346"/>
        <v>8.8754449677853557</v>
      </c>
      <c r="AA1692" s="122">
        <f t="shared" si="347"/>
        <v>0.61929999999999996</v>
      </c>
      <c r="AB1692" s="122">
        <f t="shared" si="344"/>
        <v>7.0495606222774412E-3</v>
      </c>
      <c r="AC1692" s="122">
        <f t="shared" si="348"/>
        <v>8.7147054344129149</v>
      </c>
      <c r="AD1692" s="122">
        <f t="shared" si="341"/>
        <v>-362.48629507223632</v>
      </c>
      <c r="AE1692" s="122">
        <f t="shared" si="342"/>
        <v>6.0232587895107481E-4</v>
      </c>
      <c r="AF1692" s="122">
        <f t="shared" si="349"/>
        <v>0.82427152416398775</v>
      </c>
      <c r="AG1692" s="122">
        <f t="shared" si="350"/>
        <v>0.60232587895087364</v>
      </c>
      <c r="AH1692" s="87">
        <f t="shared" si="351"/>
        <v>-7.1987181306843701E-2</v>
      </c>
      <c r="AI1692" s="122">
        <f t="shared" si="352"/>
        <v>1.1455064576245289</v>
      </c>
    </row>
    <row r="1693" spans="1:35" x14ac:dyDescent="0.25">
      <c r="A1693" s="90">
        <v>1.6890000000000001</v>
      </c>
      <c r="B1693" s="164">
        <v>23.3425932313278</v>
      </c>
      <c r="E1693" s="147">
        <f t="shared" si="340"/>
        <v>2.3342593231325228E-2</v>
      </c>
      <c r="F1693" s="164"/>
      <c r="W1693" s="146">
        <f t="shared" si="343"/>
        <v>0.6894170480617221</v>
      </c>
      <c r="X1693" s="168">
        <v>6.8040172520278519</v>
      </c>
      <c r="Y1693" s="147">
        <f t="shared" si="345"/>
        <v>9.9999999999988987E-4</v>
      </c>
      <c r="Z1693" s="122">
        <f t="shared" si="346"/>
        <v>8.8754449677853557</v>
      </c>
      <c r="AA1693" s="122">
        <f t="shared" si="347"/>
        <v>0.61929999999999996</v>
      </c>
      <c r="AB1693" s="122">
        <f t="shared" si="344"/>
        <v>7.0495606222743109E-3</v>
      </c>
      <c r="AC1693" s="122">
        <f t="shared" si="348"/>
        <v>8.7217549950351891</v>
      </c>
      <c r="AD1693" s="122">
        <f t="shared" si="341"/>
        <v>-362.38536633263561</v>
      </c>
      <c r="AE1693" s="122">
        <f t="shared" si="342"/>
        <v>6.0215817056425347E-4</v>
      </c>
      <c r="AF1693" s="122">
        <f t="shared" si="349"/>
        <v>0.82487368233455205</v>
      </c>
      <c r="AG1693" s="122">
        <f t="shared" si="350"/>
        <v>0.60215817056431975</v>
      </c>
      <c r="AH1693" s="87">
        <f t="shared" si="351"/>
        <v>-7.2589339477407949E-2</v>
      </c>
      <c r="AI1693" s="122">
        <f t="shared" si="352"/>
        <v>1.1974758184495942</v>
      </c>
    </row>
    <row r="1694" spans="1:35" x14ac:dyDescent="0.25">
      <c r="A1694" s="90">
        <v>1.69</v>
      </c>
      <c r="B1694" s="164">
        <v>23.860352013636756</v>
      </c>
      <c r="E1694" s="147">
        <f t="shared" si="340"/>
        <v>2.3601472622479677E-2</v>
      </c>
      <c r="F1694" s="164"/>
      <c r="W1694" s="146">
        <f t="shared" si="343"/>
        <v>0.70217610075579007</v>
      </c>
      <c r="X1694" s="168">
        <v>6.9299393116781642</v>
      </c>
      <c r="Y1694" s="147">
        <f t="shared" si="345"/>
        <v>9.9999999999988987E-4</v>
      </c>
      <c r="Z1694" s="122">
        <f t="shared" si="346"/>
        <v>8.8754449677853557</v>
      </c>
      <c r="AA1694" s="122">
        <f t="shared" si="347"/>
        <v>0.61929999999999996</v>
      </c>
      <c r="AB1694" s="122">
        <f t="shared" si="344"/>
        <v>7.1300761861221619E-3</v>
      </c>
      <c r="AC1694" s="122">
        <f t="shared" si="348"/>
        <v>8.7288850712213115</v>
      </c>
      <c r="AD1694" s="122">
        <f t="shared" si="341"/>
        <v>-366.42095725107578</v>
      </c>
      <c r="AE1694" s="122">
        <f t="shared" si="342"/>
        <v>6.088639160781688E-4</v>
      </c>
      <c r="AF1694" s="122">
        <f t="shared" si="349"/>
        <v>0.82548254625063022</v>
      </c>
      <c r="AG1694" s="122">
        <f t="shared" si="350"/>
        <v>0.60886391607823587</v>
      </c>
      <c r="AH1694" s="87">
        <f t="shared" si="351"/>
        <v>-7.3198203393486122E-2</v>
      </c>
      <c r="AI1694" s="122">
        <f t="shared" si="352"/>
        <v>1.1757168080659808</v>
      </c>
    </row>
    <row r="1695" spans="1:35" x14ac:dyDescent="0.25">
      <c r="A1695" s="90">
        <v>1.6909999999999998</v>
      </c>
      <c r="B1695" s="164">
        <v>23.860352013636756</v>
      </c>
      <c r="E1695" s="147">
        <f t="shared" si="340"/>
        <v>2.386035201363413E-2</v>
      </c>
      <c r="F1695" s="164"/>
      <c r="W1695" s="146">
        <f t="shared" si="343"/>
        <v>0.70217610075579007</v>
      </c>
      <c r="X1695" s="168">
        <v>6.9299393116781642</v>
      </c>
      <c r="Y1695" s="147">
        <f t="shared" si="345"/>
        <v>9.9999999999988987E-4</v>
      </c>
      <c r="Z1695" s="122">
        <f t="shared" si="346"/>
        <v>8.8754449677853557</v>
      </c>
      <c r="AA1695" s="122">
        <f t="shared" si="347"/>
        <v>0.61929999999999996</v>
      </c>
      <c r="AB1695" s="122">
        <f t="shared" si="344"/>
        <v>7.1300761861221619E-3</v>
      </c>
      <c r="AC1695" s="122">
        <f t="shared" si="348"/>
        <v>8.7360151474074339</v>
      </c>
      <c r="AD1695" s="122">
        <f t="shared" si="341"/>
        <v>-366.31751908730467</v>
      </c>
      <c r="AE1695" s="122">
        <f t="shared" si="342"/>
        <v>6.0869203790302813E-4</v>
      </c>
      <c r="AF1695" s="122">
        <f t="shared" si="349"/>
        <v>0.82609123828853326</v>
      </c>
      <c r="AG1695" s="122">
        <f t="shared" si="350"/>
        <v>0.60869203790309512</v>
      </c>
      <c r="AH1695" s="87">
        <f t="shared" si="351"/>
        <v>-7.3806895431389144E-2</v>
      </c>
      <c r="AI1695" s="122">
        <f t="shared" si="352"/>
        <v>1.1757168080659808</v>
      </c>
    </row>
    <row r="1696" spans="1:35" x14ac:dyDescent="0.25">
      <c r="A1696" s="90">
        <v>1.6920000000000002</v>
      </c>
      <c r="B1696" s="164">
        <v>23.3425932313278</v>
      </c>
      <c r="E1696" s="147">
        <f t="shared" si="340"/>
        <v>2.3601472622490158E-2</v>
      </c>
      <c r="F1696" s="164"/>
      <c r="W1696" s="146">
        <f t="shared" si="343"/>
        <v>0.6894170480617221</v>
      </c>
      <c r="X1696" s="168">
        <v>6.8040172520278519</v>
      </c>
      <c r="Y1696" s="147">
        <f t="shared" si="345"/>
        <v>1.000000000000334E-3</v>
      </c>
      <c r="Z1696" s="122">
        <f t="shared" si="346"/>
        <v>8.8754449677853557</v>
      </c>
      <c r="AA1696" s="122">
        <f t="shared" si="347"/>
        <v>0.61929999999999996</v>
      </c>
      <c r="AB1696" s="122">
        <f t="shared" si="344"/>
        <v>7.0495606222774412E-3</v>
      </c>
      <c r="AC1696" s="122">
        <f t="shared" si="348"/>
        <v>8.7430647080297117</v>
      </c>
      <c r="AD1696" s="122">
        <f t="shared" si="341"/>
        <v>-362.07971250139525</v>
      </c>
      <c r="AE1696" s="122">
        <f t="shared" si="342"/>
        <v>6.0165028043141422E-4</v>
      </c>
      <c r="AF1696" s="122">
        <f t="shared" si="349"/>
        <v>0.82669288856896472</v>
      </c>
      <c r="AG1696" s="122">
        <f t="shared" si="350"/>
        <v>0.60165028043121327</v>
      </c>
      <c r="AH1696" s="87">
        <f t="shared" si="351"/>
        <v>-7.4408545711820553E-2</v>
      </c>
      <c r="AI1696" s="122">
        <f t="shared" si="352"/>
        <v>1.1974758184495942</v>
      </c>
    </row>
    <row r="1697" spans="1:35" x14ac:dyDescent="0.25">
      <c r="A1697" s="90">
        <v>1.6930000000000001</v>
      </c>
      <c r="B1697" s="164">
        <v>23.3425932313278</v>
      </c>
      <c r="E1697" s="147">
        <f t="shared" si="340"/>
        <v>2.3342593231325228E-2</v>
      </c>
      <c r="F1697" s="164"/>
      <c r="W1697" s="146">
        <f t="shared" si="343"/>
        <v>0.6894170480617221</v>
      </c>
      <c r="X1697" s="168">
        <v>6.8040172520278519</v>
      </c>
      <c r="Y1697" s="147">
        <f t="shared" si="345"/>
        <v>9.9999999999988987E-4</v>
      </c>
      <c r="Z1697" s="122">
        <f t="shared" si="346"/>
        <v>8.8754449677853557</v>
      </c>
      <c r="AA1697" s="122">
        <f t="shared" si="347"/>
        <v>0.61929999999999996</v>
      </c>
      <c r="AB1697" s="122">
        <f t="shared" si="344"/>
        <v>7.0495606222743109E-3</v>
      </c>
      <c r="AC1697" s="122">
        <f t="shared" si="348"/>
        <v>8.7501142686519859</v>
      </c>
      <c r="AD1697" s="122">
        <f t="shared" si="341"/>
        <v>-361.97841184279866</v>
      </c>
      <c r="AE1697" s="122">
        <f t="shared" si="342"/>
        <v>6.0148195404485295E-4</v>
      </c>
      <c r="AF1697" s="122">
        <f t="shared" si="349"/>
        <v>0.82729437052300958</v>
      </c>
      <c r="AG1697" s="122">
        <f t="shared" si="350"/>
        <v>0.60148195404491922</v>
      </c>
      <c r="AH1697" s="87">
        <f t="shared" si="351"/>
        <v>-7.5010027665865411E-2</v>
      </c>
      <c r="AI1697" s="122">
        <f t="shared" si="352"/>
        <v>1.1714911380370616</v>
      </c>
    </row>
    <row r="1698" spans="1:35" x14ac:dyDescent="0.25">
      <c r="A1698" s="90">
        <v>1.694</v>
      </c>
      <c r="B1698" s="164">
        <v>23.860352013636756</v>
      </c>
      <c r="E1698" s="147">
        <f t="shared" si="340"/>
        <v>2.3601472622479677E-2</v>
      </c>
      <c r="F1698" s="164"/>
      <c r="W1698" s="146">
        <f t="shared" si="343"/>
        <v>0.70217610075579007</v>
      </c>
      <c r="X1698" s="168">
        <v>6.9299393116781642</v>
      </c>
      <c r="Y1698" s="147">
        <f t="shared" si="345"/>
        <v>9.9999999999988987E-4</v>
      </c>
      <c r="Z1698" s="122">
        <f t="shared" si="346"/>
        <v>8.8754449677853557</v>
      </c>
      <c r="AA1698" s="122">
        <f t="shared" si="347"/>
        <v>0.61929999999999996</v>
      </c>
      <c r="AB1698" s="122">
        <f t="shared" si="344"/>
        <v>7.1300761861221619E-3</v>
      </c>
      <c r="AC1698" s="122">
        <f t="shared" si="348"/>
        <v>8.7572443448381083</v>
      </c>
      <c r="AD1698" s="122">
        <f t="shared" si="341"/>
        <v>-366.00897432469247</v>
      </c>
      <c r="AE1698" s="122">
        <f t="shared" si="342"/>
        <v>6.0817934404987413E-4</v>
      </c>
      <c r="AF1698" s="122">
        <f t="shared" si="349"/>
        <v>0.82790254986705947</v>
      </c>
      <c r="AG1698" s="122">
        <f t="shared" si="350"/>
        <v>0.60817934404994112</v>
      </c>
      <c r="AH1698" s="87">
        <f t="shared" si="351"/>
        <v>-7.5618207009915284E-2</v>
      </c>
      <c r="AI1698" s="122">
        <f t="shared" si="352"/>
        <v>1.1757168080659808</v>
      </c>
    </row>
    <row r="1699" spans="1:35" x14ac:dyDescent="0.25">
      <c r="A1699" s="90">
        <v>1.6949999999999998</v>
      </c>
      <c r="B1699" s="164">
        <v>23.860352013636756</v>
      </c>
      <c r="E1699" s="147">
        <f t="shared" si="340"/>
        <v>2.386035201363413E-2</v>
      </c>
      <c r="F1699" s="164"/>
      <c r="W1699" s="146">
        <f t="shared" si="343"/>
        <v>0.70217610075579007</v>
      </c>
      <c r="X1699" s="168">
        <v>6.9299393116781642</v>
      </c>
      <c r="Y1699" s="147">
        <f t="shared" si="345"/>
        <v>9.9999999999988987E-4</v>
      </c>
      <c r="Z1699" s="122">
        <f t="shared" si="346"/>
        <v>8.8754449677853557</v>
      </c>
      <c r="AA1699" s="122">
        <f t="shared" si="347"/>
        <v>0.61929999999999996</v>
      </c>
      <c r="AB1699" s="122">
        <f t="shared" si="344"/>
        <v>7.1300761861221619E-3</v>
      </c>
      <c r="AC1699" s="122">
        <f t="shared" si="348"/>
        <v>8.7643744210242307</v>
      </c>
      <c r="AD1699" s="122">
        <f t="shared" si="341"/>
        <v>-365.90515569776881</v>
      </c>
      <c r="AE1699" s="122">
        <f t="shared" si="342"/>
        <v>6.0800683367758304E-4</v>
      </c>
      <c r="AF1699" s="122">
        <f t="shared" si="349"/>
        <v>0.82851055670073703</v>
      </c>
      <c r="AG1699" s="122">
        <f t="shared" si="350"/>
        <v>0.60800683367764996</v>
      </c>
      <c r="AH1699" s="87">
        <f t="shared" si="351"/>
        <v>-7.6226213843592863E-2</v>
      </c>
      <c r="AI1699" s="122">
        <f t="shared" si="352"/>
        <v>1.1757168080659808</v>
      </c>
    </row>
    <row r="1700" spans="1:35" x14ac:dyDescent="0.25">
      <c r="A1700" s="90">
        <v>1.6960000000000002</v>
      </c>
      <c r="B1700" s="164">
        <v>23.860352013636756</v>
      </c>
      <c r="E1700" s="147">
        <f t="shared" si="340"/>
        <v>2.3860352013644726E-2</v>
      </c>
      <c r="F1700" s="164"/>
      <c r="W1700" s="146">
        <f t="shared" si="343"/>
        <v>0.70217610075579007</v>
      </c>
      <c r="X1700" s="168">
        <v>6.9299393116781642</v>
      </c>
      <c r="Y1700" s="147">
        <f t="shared" si="345"/>
        <v>1.000000000000334E-3</v>
      </c>
      <c r="Z1700" s="122">
        <f t="shared" si="346"/>
        <v>8.8754449677853557</v>
      </c>
      <c r="AA1700" s="122">
        <f t="shared" si="347"/>
        <v>0.61929999999999996</v>
      </c>
      <c r="AB1700" s="122">
        <f t="shared" si="344"/>
        <v>7.1300761861253286E-3</v>
      </c>
      <c r="AC1700" s="122">
        <f t="shared" si="348"/>
        <v>8.7715044972103566</v>
      </c>
      <c r="AD1700" s="122">
        <f t="shared" si="341"/>
        <v>-365.80124141512783</v>
      </c>
      <c r="AE1700" s="122">
        <f t="shared" si="342"/>
        <v>6.0783416435883039E-4</v>
      </c>
      <c r="AF1700" s="122">
        <f t="shared" si="349"/>
        <v>0.82911839086509587</v>
      </c>
      <c r="AG1700" s="122">
        <f t="shared" si="350"/>
        <v>0.60783416435862736</v>
      </c>
      <c r="AH1700" s="87">
        <f t="shared" si="351"/>
        <v>-7.6834048007951697E-2</v>
      </c>
      <c r="AI1700" s="122">
        <f t="shared" si="352"/>
        <v>1.1757168080659808</v>
      </c>
    </row>
    <row r="1701" spans="1:35" x14ac:dyDescent="0.25">
      <c r="A1701" s="90">
        <v>1.6970000000000001</v>
      </c>
      <c r="B1701" s="164">
        <v>23.860352013636756</v>
      </c>
      <c r="E1701" s="147">
        <f t="shared" si="340"/>
        <v>2.386035201363413E-2</v>
      </c>
      <c r="F1701" s="164"/>
      <c r="W1701" s="146">
        <f t="shared" si="343"/>
        <v>0.70217610075579007</v>
      </c>
      <c r="X1701" s="168">
        <v>6.9299393116781642</v>
      </c>
      <c r="Y1701" s="147">
        <f t="shared" si="345"/>
        <v>9.9999999999988987E-4</v>
      </c>
      <c r="Z1701" s="122">
        <f t="shared" si="346"/>
        <v>8.8754449677853557</v>
      </c>
      <c r="AA1701" s="122">
        <f t="shared" si="347"/>
        <v>0.61929999999999996</v>
      </c>
      <c r="AB1701" s="122">
        <f t="shared" si="344"/>
        <v>7.1300761861221619E-3</v>
      </c>
      <c r="AC1701" s="122">
        <f t="shared" si="348"/>
        <v>8.778634573396479</v>
      </c>
      <c r="AD1701" s="122">
        <f t="shared" si="341"/>
        <v>-365.69723147628224</v>
      </c>
      <c r="AE1701" s="122">
        <f t="shared" si="342"/>
        <v>6.0766133609280626E-4</v>
      </c>
      <c r="AF1701" s="122">
        <f t="shared" si="349"/>
        <v>0.82972605220118867</v>
      </c>
      <c r="AG1701" s="122">
        <f t="shared" si="350"/>
        <v>0.60766133609287321</v>
      </c>
      <c r="AH1701" s="87">
        <f t="shared" si="351"/>
        <v>-7.7441709344044499E-2</v>
      </c>
      <c r="AI1701" s="122">
        <f t="shared" si="352"/>
        <v>1.1757168080659808</v>
      </c>
    </row>
    <row r="1702" spans="1:35" x14ac:dyDescent="0.25">
      <c r="A1702" s="90">
        <v>1.698</v>
      </c>
      <c r="B1702" s="164">
        <v>23.860352013636756</v>
      </c>
      <c r="E1702" s="147">
        <f t="shared" si="340"/>
        <v>2.386035201363413E-2</v>
      </c>
      <c r="F1702" s="164"/>
      <c r="W1702" s="146">
        <f t="shared" si="343"/>
        <v>0.70217610075579007</v>
      </c>
      <c r="X1702" s="168">
        <v>6.9299393116781642</v>
      </c>
      <c r="Y1702" s="147">
        <f t="shared" si="345"/>
        <v>9.9999999999988987E-4</v>
      </c>
      <c r="Z1702" s="122">
        <f t="shared" si="346"/>
        <v>8.8754449677853557</v>
      </c>
      <c r="AA1702" s="122">
        <f t="shared" si="347"/>
        <v>0.61929999999999996</v>
      </c>
      <c r="AB1702" s="122">
        <f t="shared" si="344"/>
        <v>7.1300761861221619E-3</v>
      </c>
      <c r="AC1702" s="122">
        <f t="shared" si="348"/>
        <v>8.7857646495826014</v>
      </c>
      <c r="AD1702" s="122">
        <f t="shared" si="341"/>
        <v>-365.59312588171957</v>
      </c>
      <c r="AE1702" s="122">
        <f t="shared" si="342"/>
        <v>6.07488348880321E-4</v>
      </c>
      <c r="AF1702" s="122">
        <f t="shared" si="349"/>
        <v>0.83033354055006903</v>
      </c>
      <c r="AG1702" s="122">
        <f t="shared" si="350"/>
        <v>0.60748834888038794</v>
      </c>
      <c r="AH1702" s="87">
        <f t="shared" si="351"/>
        <v>-7.8049197692924815E-2</v>
      </c>
      <c r="AI1702" s="122">
        <f t="shared" si="352"/>
        <v>1.1757168080659808</v>
      </c>
    </row>
    <row r="1703" spans="1:35" x14ac:dyDescent="0.25">
      <c r="A1703" s="90">
        <v>1.6989999999999998</v>
      </c>
      <c r="B1703" s="164">
        <v>23.860352013636756</v>
      </c>
      <c r="E1703" s="147">
        <f t="shared" si="340"/>
        <v>2.386035201363413E-2</v>
      </c>
      <c r="F1703" s="164"/>
      <c r="W1703" s="146">
        <f t="shared" si="343"/>
        <v>0.70217610075579007</v>
      </c>
      <c r="X1703" s="168">
        <v>6.9299393116781642</v>
      </c>
      <c r="Y1703" s="147">
        <f t="shared" si="345"/>
        <v>9.9999999999988987E-4</v>
      </c>
      <c r="Z1703" s="122">
        <f t="shared" si="346"/>
        <v>8.8754449677853557</v>
      </c>
      <c r="AA1703" s="122">
        <f t="shared" si="347"/>
        <v>0.61929999999999996</v>
      </c>
      <c r="AB1703" s="122">
        <f t="shared" si="344"/>
        <v>7.1300761861221619E-3</v>
      </c>
      <c r="AC1703" s="122">
        <f t="shared" si="348"/>
        <v>8.7928947257687238</v>
      </c>
      <c r="AD1703" s="122">
        <f t="shared" si="341"/>
        <v>-365.48892463127709</v>
      </c>
      <c r="AE1703" s="122">
        <f t="shared" si="342"/>
        <v>6.0731520272110399E-4</v>
      </c>
      <c r="AF1703" s="122">
        <f t="shared" si="349"/>
        <v>0.83094085575279009</v>
      </c>
      <c r="AG1703" s="122">
        <f t="shared" si="350"/>
        <v>0.6073152027211709</v>
      </c>
      <c r="AH1703" s="87">
        <f t="shared" si="351"/>
        <v>-7.8656512895645916E-2</v>
      </c>
      <c r="AI1703" s="122">
        <f t="shared" si="352"/>
        <v>1.1246917684909983</v>
      </c>
    </row>
    <row r="1704" spans="1:35" x14ac:dyDescent="0.25">
      <c r="A1704" s="90">
        <v>1.7000000000000002</v>
      </c>
      <c r="B1704" s="164">
        <v>23.860352013636756</v>
      </c>
      <c r="E1704" s="147">
        <f t="shared" si="340"/>
        <v>2.3860352013644726E-2</v>
      </c>
      <c r="F1704" s="164"/>
      <c r="W1704" s="146">
        <f t="shared" si="343"/>
        <v>0.70217610075579007</v>
      </c>
      <c r="X1704" s="168">
        <v>6.9299393116781642</v>
      </c>
      <c r="Y1704" s="147">
        <f t="shared" si="345"/>
        <v>1.000000000000334E-3</v>
      </c>
      <c r="Z1704" s="122">
        <f t="shared" si="346"/>
        <v>8.8754449677853557</v>
      </c>
      <c r="AA1704" s="122">
        <f t="shared" si="347"/>
        <v>0.61929999999999996</v>
      </c>
      <c r="AB1704" s="122">
        <f t="shared" si="344"/>
        <v>7.1300761861253286E-3</v>
      </c>
      <c r="AC1704" s="122">
        <f t="shared" si="348"/>
        <v>8.8000248019548497</v>
      </c>
      <c r="AD1704" s="122">
        <f t="shared" si="341"/>
        <v>-365.38462772511718</v>
      </c>
      <c r="AE1704" s="122">
        <f t="shared" si="342"/>
        <v>6.0714189761542508E-4</v>
      </c>
      <c r="AF1704" s="122">
        <f t="shared" si="349"/>
        <v>0.83154799765040555</v>
      </c>
      <c r="AG1704" s="122">
        <f t="shared" si="350"/>
        <v>0.6071418976152223</v>
      </c>
      <c r="AH1704" s="87">
        <f t="shared" si="351"/>
        <v>-7.9263654793261348E-2</v>
      </c>
      <c r="AI1704" s="122">
        <f t="shared" si="352"/>
        <v>1.1502042882784895</v>
      </c>
    </row>
    <row r="1705" spans="1:35" x14ac:dyDescent="0.25">
      <c r="A1705" s="90">
        <v>1.7010000000000001</v>
      </c>
      <c r="B1705" s="164">
        <v>23.860352013636756</v>
      </c>
      <c r="E1705" s="147">
        <f t="shared" si="340"/>
        <v>2.386035201363413E-2</v>
      </c>
      <c r="F1705" s="164"/>
      <c r="W1705" s="146">
        <f t="shared" si="343"/>
        <v>0.70217610075579007</v>
      </c>
      <c r="X1705" s="168">
        <v>6.9299393116781642</v>
      </c>
      <c r="Y1705" s="147">
        <f t="shared" si="345"/>
        <v>9.9999999999988987E-4</v>
      </c>
      <c r="Z1705" s="122">
        <f t="shared" si="346"/>
        <v>8.8754449677853557</v>
      </c>
      <c r="AA1705" s="122">
        <f t="shared" si="347"/>
        <v>0.61929999999999996</v>
      </c>
      <c r="AB1705" s="122">
        <f t="shared" si="344"/>
        <v>7.1300761861221619E-3</v>
      </c>
      <c r="AC1705" s="122">
        <f t="shared" si="348"/>
        <v>8.8071548781409721</v>
      </c>
      <c r="AD1705" s="122">
        <f t="shared" si="341"/>
        <v>-365.28023516275312</v>
      </c>
      <c r="AE1705" s="122">
        <f t="shared" si="342"/>
        <v>6.0696843356247557E-4</v>
      </c>
      <c r="AF1705" s="122">
        <f t="shared" si="349"/>
        <v>0.832154966083968</v>
      </c>
      <c r="AG1705" s="122">
        <f t="shared" si="350"/>
        <v>0.60696843356254238</v>
      </c>
      <c r="AH1705" s="87">
        <f t="shared" si="351"/>
        <v>-7.9870623226823825E-2</v>
      </c>
      <c r="AI1705" s="122">
        <f t="shared" si="352"/>
        <v>1.1246917684909983</v>
      </c>
    </row>
    <row r="1706" spans="1:35" x14ac:dyDescent="0.25">
      <c r="A1706" s="90">
        <v>1.702</v>
      </c>
      <c r="B1706" s="164">
        <v>23.860352013636756</v>
      </c>
      <c r="E1706" s="147">
        <f t="shared" si="340"/>
        <v>2.386035201363413E-2</v>
      </c>
      <c r="F1706" s="164"/>
      <c r="W1706" s="146">
        <f t="shared" si="343"/>
        <v>0.70217610075579007</v>
      </c>
      <c r="X1706" s="168">
        <v>6.9299393116781642</v>
      </c>
      <c r="Y1706" s="147">
        <f t="shared" si="345"/>
        <v>9.9999999999988987E-4</v>
      </c>
      <c r="Z1706" s="122">
        <f t="shared" si="346"/>
        <v>8.8754449677853557</v>
      </c>
      <c r="AA1706" s="122">
        <f t="shared" si="347"/>
        <v>0.61929999999999996</v>
      </c>
      <c r="AB1706" s="122">
        <f t="shared" si="344"/>
        <v>7.1300761861221619E-3</v>
      </c>
      <c r="AC1706" s="122">
        <f t="shared" si="348"/>
        <v>8.8142849543270945</v>
      </c>
      <c r="AD1706" s="122">
        <f t="shared" si="341"/>
        <v>-365.17574694467169</v>
      </c>
      <c r="AE1706" s="122">
        <f t="shared" si="342"/>
        <v>6.0679481056306428E-4</v>
      </c>
      <c r="AF1706" s="122">
        <f t="shared" si="349"/>
        <v>0.83276176089453102</v>
      </c>
      <c r="AG1706" s="122">
        <f t="shared" si="350"/>
        <v>0.60679481056313112</v>
      </c>
      <c r="AH1706" s="87">
        <f t="shared" si="351"/>
        <v>-8.0477418037386894E-2</v>
      </c>
      <c r="AI1706" s="122">
        <f t="shared" si="352"/>
        <v>1.1502042882784895</v>
      </c>
    </row>
    <row r="1707" spans="1:35" x14ac:dyDescent="0.25">
      <c r="A1707" s="90">
        <v>1.7029999999999998</v>
      </c>
      <c r="B1707" s="164">
        <v>23.860352013636756</v>
      </c>
      <c r="E1707" s="147">
        <f t="shared" si="340"/>
        <v>2.386035201363413E-2</v>
      </c>
      <c r="F1707" s="164"/>
      <c r="W1707" s="146">
        <f t="shared" si="343"/>
        <v>0.70217610075579007</v>
      </c>
      <c r="X1707" s="168">
        <v>6.9299393116781642</v>
      </c>
      <c r="Y1707" s="147">
        <f t="shared" si="345"/>
        <v>9.9999999999988987E-4</v>
      </c>
      <c r="Z1707" s="122">
        <f t="shared" si="346"/>
        <v>8.8754449677853557</v>
      </c>
      <c r="AA1707" s="122">
        <f t="shared" si="347"/>
        <v>0.61929999999999996</v>
      </c>
      <c r="AB1707" s="122">
        <f t="shared" si="344"/>
        <v>7.1300761861221619E-3</v>
      </c>
      <c r="AC1707" s="122">
        <f t="shared" si="348"/>
        <v>8.8214150305132168</v>
      </c>
      <c r="AD1707" s="122">
        <f t="shared" si="341"/>
        <v>-365.07116307071067</v>
      </c>
      <c r="AE1707" s="122">
        <f t="shared" si="342"/>
        <v>6.0662102861692166E-4</v>
      </c>
      <c r="AF1707" s="122">
        <f t="shared" si="349"/>
        <v>0.83336838192314799</v>
      </c>
      <c r="AG1707" s="122">
        <f t="shared" si="350"/>
        <v>0.60662102861698852</v>
      </c>
      <c r="AH1707" s="87">
        <f t="shared" si="351"/>
        <v>-8.108403906600381E-2</v>
      </c>
      <c r="AI1707" s="122">
        <f t="shared" si="352"/>
        <v>1.1502042882784895</v>
      </c>
    </row>
    <row r="1708" spans="1:35" x14ac:dyDescent="0.25">
      <c r="A1708" s="90">
        <v>1.7040000000000002</v>
      </c>
      <c r="B1708" s="164">
        <v>23.860352013636756</v>
      </c>
      <c r="E1708" s="147">
        <f t="shared" si="340"/>
        <v>2.3860352013644726E-2</v>
      </c>
      <c r="F1708" s="164"/>
      <c r="W1708" s="146">
        <f t="shared" si="343"/>
        <v>0.70217610075579007</v>
      </c>
      <c r="X1708" s="168">
        <v>6.9299393116781642</v>
      </c>
      <c r="Y1708" s="147">
        <f t="shared" si="345"/>
        <v>1.000000000000334E-3</v>
      </c>
      <c r="Z1708" s="122">
        <f t="shared" si="346"/>
        <v>8.8754449677853557</v>
      </c>
      <c r="AA1708" s="122">
        <f t="shared" si="347"/>
        <v>0.61929999999999996</v>
      </c>
      <c r="AB1708" s="122">
        <f t="shared" si="344"/>
        <v>7.1300761861253286E-3</v>
      </c>
      <c r="AC1708" s="122">
        <f t="shared" si="348"/>
        <v>8.8285451066993428</v>
      </c>
      <c r="AD1708" s="122">
        <f t="shared" si="341"/>
        <v>-364.96648354103189</v>
      </c>
      <c r="AE1708" s="122">
        <f t="shared" si="342"/>
        <v>6.0644708772431661E-4</v>
      </c>
      <c r="AF1708" s="122">
        <f t="shared" si="349"/>
        <v>0.83397482901087228</v>
      </c>
      <c r="AG1708" s="122">
        <f t="shared" si="350"/>
        <v>0.60644708772411404</v>
      </c>
      <c r="AH1708" s="87">
        <f t="shared" si="351"/>
        <v>-8.169048615372812E-2</v>
      </c>
      <c r="AI1708" s="122">
        <f t="shared" si="352"/>
        <v>1.1757168080659808</v>
      </c>
    </row>
    <row r="1709" spans="1:35" x14ac:dyDescent="0.25">
      <c r="A1709" s="90">
        <v>1.7050000000000001</v>
      </c>
      <c r="B1709" s="164">
        <v>23.860352013636756</v>
      </c>
      <c r="E1709" s="147">
        <f t="shared" si="340"/>
        <v>2.386035201363413E-2</v>
      </c>
      <c r="F1709" s="164"/>
      <c r="W1709" s="146">
        <f t="shared" si="343"/>
        <v>0.70217610075579007</v>
      </c>
      <c r="X1709" s="168">
        <v>6.9299393116781642</v>
      </c>
      <c r="Y1709" s="147">
        <f t="shared" si="345"/>
        <v>9.9999999999988987E-4</v>
      </c>
      <c r="Z1709" s="122">
        <f t="shared" si="346"/>
        <v>8.8754449677853557</v>
      </c>
      <c r="AA1709" s="122">
        <f t="shared" si="347"/>
        <v>0.61929999999999996</v>
      </c>
      <c r="AB1709" s="122">
        <f t="shared" si="344"/>
        <v>7.1300761861221619E-3</v>
      </c>
      <c r="AC1709" s="122">
        <f t="shared" si="348"/>
        <v>8.8356751828854652</v>
      </c>
      <c r="AD1709" s="122">
        <f t="shared" si="341"/>
        <v>-364.86170835514935</v>
      </c>
      <c r="AE1709" s="122">
        <f t="shared" si="342"/>
        <v>6.0627298788444161E-4</v>
      </c>
      <c r="AF1709" s="122">
        <f t="shared" si="349"/>
        <v>0.83458110199875668</v>
      </c>
      <c r="AG1709" s="122">
        <f t="shared" si="350"/>
        <v>0.60627298788450834</v>
      </c>
      <c r="AH1709" s="87">
        <f t="shared" si="351"/>
        <v>-8.2296759141612566E-2</v>
      </c>
      <c r="AI1709" s="122">
        <f t="shared" si="352"/>
        <v>1.1757168080659808</v>
      </c>
    </row>
    <row r="1710" spans="1:35" x14ac:dyDescent="0.25">
      <c r="A1710" s="90">
        <v>1.706</v>
      </c>
      <c r="B1710" s="164">
        <v>23.860352013636756</v>
      </c>
      <c r="E1710" s="147">
        <f t="shared" si="340"/>
        <v>2.386035201363413E-2</v>
      </c>
      <c r="F1710" s="164"/>
      <c r="W1710" s="146">
        <f t="shared" si="343"/>
        <v>0.70217610075579007</v>
      </c>
      <c r="X1710" s="168">
        <v>6.9299393116781642</v>
      </c>
      <c r="Y1710" s="147">
        <f t="shared" si="345"/>
        <v>9.9999999999988987E-4</v>
      </c>
      <c r="Z1710" s="122">
        <f t="shared" si="346"/>
        <v>8.8754449677853557</v>
      </c>
      <c r="AA1710" s="122">
        <f t="shared" si="347"/>
        <v>0.61929999999999996</v>
      </c>
      <c r="AB1710" s="122">
        <f t="shared" si="344"/>
        <v>7.1300761861221619E-3</v>
      </c>
      <c r="AC1710" s="122">
        <f t="shared" si="348"/>
        <v>8.8428052590715875</v>
      </c>
      <c r="AD1710" s="122">
        <f t="shared" si="341"/>
        <v>-364.75683751354921</v>
      </c>
      <c r="AE1710" s="122">
        <f t="shared" si="342"/>
        <v>6.0609872909810449E-4</v>
      </c>
      <c r="AF1710" s="122">
        <f t="shared" si="349"/>
        <v>0.83518720072785479</v>
      </c>
      <c r="AG1710" s="122">
        <f t="shared" si="350"/>
        <v>0.6060987290981712</v>
      </c>
      <c r="AH1710" s="87">
        <f t="shared" si="351"/>
        <v>-8.2902857870710667E-2</v>
      </c>
      <c r="AI1710" s="122">
        <f t="shared" si="352"/>
        <v>1.1502042882784895</v>
      </c>
    </row>
    <row r="1711" spans="1:35" x14ac:dyDescent="0.25">
      <c r="A1711" s="90">
        <v>1.7069999999999999</v>
      </c>
      <c r="B1711" s="164">
        <v>23.860352013636756</v>
      </c>
      <c r="E1711" s="147">
        <f t="shared" si="340"/>
        <v>2.386035201363413E-2</v>
      </c>
      <c r="F1711" s="164"/>
      <c r="W1711" s="146">
        <f t="shared" si="343"/>
        <v>0.70217610075579007</v>
      </c>
      <c r="X1711" s="168">
        <v>6.9299393116781642</v>
      </c>
      <c r="Y1711" s="147">
        <f t="shared" si="345"/>
        <v>9.9999999999988987E-4</v>
      </c>
      <c r="Z1711" s="122">
        <f t="shared" si="346"/>
        <v>8.8754449677853557</v>
      </c>
      <c r="AA1711" s="122">
        <f t="shared" si="347"/>
        <v>0.61929999999999996</v>
      </c>
      <c r="AB1711" s="122">
        <f t="shared" si="344"/>
        <v>7.1300761861221619E-3</v>
      </c>
      <c r="AC1711" s="122">
        <f t="shared" si="348"/>
        <v>8.8499353352577099</v>
      </c>
      <c r="AD1711" s="122">
        <f t="shared" si="341"/>
        <v>-364.65187101606944</v>
      </c>
      <c r="AE1711" s="122">
        <f t="shared" si="342"/>
        <v>6.0592431136503584E-4</v>
      </c>
      <c r="AF1711" s="122">
        <f t="shared" si="349"/>
        <v>0.83579312503921988</v>
      </c>
      <c r="AG1711" s="122">
        <f t="shared" si="350"/>
        <v>0.60592431136510261</v>
      </c>
      <c r="AH1711" s="87">
        <f t="shared" si="351"/>
        <v>-8.3508782182075705E-2</v>
      </c>
      <c r="AI1711" s="122">
        <f t="shared" si="352"/>
        <v>1.1502042882784895</v>
      </c>
    </row>
    <row r="1712" spans="1:35" x14ac:dyDescent="0.25">
      <c r="A1712" s="90">
        <v>1.7080000000000002</v>
      </c>
      <c r="B1712" s="164">
        <v>23.860352013636756</v>
      </c>
      <c r="E1712" s="147">
        <f t="shared" si="340"/>
        <v>2.3860352013644726E-2</v>
      </c>
      <c r="F1712" s="164"/>
      <c r="W1712" s="146">
        <f t="shared" si="343"/>
        <v>0.70217610075579007</v>
      </c>
      <c r="X1712" s="168">
        <v>6.9299393116781642</v>
      </c>
      <c r="Y1712" s="147">
        <f t="shared" si="345"/>
        <v>1.000000000000334E-3</v>
      </c>
      <c r="Z1712" s="122">
        <f t="shared" si="346"/>
        <v>8.8754449677853557</v>
      </c>
      <c r="AA1712" s="122">
        <f t="shared" si="347"/>
        <v>0.61929999999999996</v>
      </c>
      <c r="AB1712" s="122">
        <f t="shared" si="344"/>
        <v>7.1300761861253286E-3</v>
      </c>
      <c r="AC1712" s="122">
        <f t="shared" si="348"/>
        <v>8.8570654114438359</v>
      </c>
      <c r="AD1712" s="122">
        <f t="shared" si="341"/>
        <v>-364.54680886287173</v>
      </c>
      <c r="AE1712" s="122">
        <f t="shared" si="342"/>
        <v>6.0574973468550464E-4</v>
      </c>
      <c r="AF1712" s="122">
        <f t="shared" si="349"/>
        <v>0.8363988747739054</v>
      </c>
      <c r="AG1712" s="122">
        <f t="shared" si="350"/>
        <v>0.60574973468530235</v>
      </c>
      <c r="AH1712" s="87">
        <f t="shared" si="351"/>
        <v>-8.4114531916761215E-2</v>
      </c>
      <c r="AI1712" s="122">
        <f t="shared" si="352"/>
        <v>1.1757168080659808</v>
      </c>
    </row>
    <row r="1713" spans="1:35" x14ac:dyDescent="0.25">
      <c r="A1713" s="90">
        <v>1.7090000000000001</v>
      </c>
      <c r="B1713" s="164">
        <v>23.860352013636756</v>
      </c>
      <c r="E1713" s="147">
        <f t="shared" si="340"/>
        <v>2.386035201363413E-2</v>
      </c>
      <c r="F1713" s="164"/>
      <c r="W1713" s="146">
        <f t="shared" si="343"/>
        <v>0.70217610075579007</v>
      </c>
      <c r="X1713" s="168">
        <v>6.9299393116781642</v>
      </c>
      <c r="Y1713" s="147">
        <f t="shared" si="345"/>
        <v>9.9999999999988987E-4</v>
      </c>
      <c r="Z1713" s="122">
        <f t="shared" si="346"/>
        <v>8.8754449677853557</v>
      </c>
      <c r="AA1713" s="122">
        <f t="shared" si="347"/>
        <v>0.61929999999999996</v>
      </c>
      <c r="AB1713" s="122">
        <f t="shared" si="344"/>
        <v>7.1300761861221619E-3</v>
      </c>
      <c r="AC1713" s="122">
        <f t="shared" si="348"/>
        <v>8.8641954876299582</v>
      </c>
      <c r="AD1713" s="122">
        <f t="shared" si="341"/>
        <v>-364.44165105347076</v>
      </c>
      <c r="AE1713" s="122">
        <f t="shared" si="342"/>
        <v>6.0557499905870415E-4</v>
      </c>
      <c r="AF1713" s="122">
        <f t="shared" si="349"/>
        <v>0.83700444977296407</v>
      </c>
      <c r="AG1713" s="122">
        <f t="shared" si="350"/>
        <v>0.60557499905877088</v>
      </c>
      <c r="AH1713" s="87">
        <f t="shared" si="351"/>
        <v>-8.4720106915819923E-2</v>
      </c>
      <c r="AI1713" s="122">
        <f t="shared" si="352"/>
        <v>1.1757168080659808</v>
      </c>
    </row>
    <row r="1714" spans="1:35" x14ac:dyDescent="0.25">
      <c r="A1714" s="90">
        <v>1.71</v>
      </c>
      <c r="B1714" s="164">
        <v>24.507550491522949</v>
      </c>
      <c r="E1714" s="147">
        <f t="shared" si="340"/>
        <v>2.418395125257719E-2</v>
      </c>
      <c r="F1714" s="164"/>
      <c r="W1714" s="146">
        <f t="shared" si="343"/>
        <v>0.71812491662337485</v>
      </c>
      <c r="X1714" s="168">
        <v>7.0873418862410542</v>
      </c>
      <c r="Y1714" s="147">
        <f t="shared" si="345"/>
        <v>9.9999999999988987E-4</v>
      </c>
      <c r="Z1714" s="122">
        <f t="shared" si="346"/>
        <v>8.8754449677853557</v>
      </c>
      <c r="AA1714" s="122">
        <f t="shared" si="347"/>
        <v>0.61929999999999996</v>
      </c>
      <c r="AB1714" s="122">
        <f t="shared" si="344"/>
        <v>7.2299416581307176E-3</v>
      </c>
      <c r="AC1714" s="122">
        <f t="shared" si="348"/>
        <v>8.8714254292880881</v>
      </c>
      <c r="AD1714" s="122">
        <f t="shared" si="341"/>
        <v>-369.43788066446626</v>
      </c>
      <c r="AE1714" s="122">
        <f t="shared" si="342"/>
        <v>6.1387699125204915E-4</v>
      </c>
      <c r="AF1714" s="122">
        <f t="shared" si="349"/>
        <v>0.8376183267642161</v>
      </c>
      <c r="AG1714" s="122">
        <f t="shared" si="350"/>
        <v>0.61387699125211681</v>
      </c>
      <c r="AH1714" s="87">
        <f t="shared" si="351"/>
        <v>-8.5333983907071975E-2</v>
      </c>
      <c r="AI1714" s="122">
        <f t="shared" si="352"/>
        <v>1.149605346883938</v>
      </c>
    </row>
    <row r="1715" spans="1:35" x14ac:dyDescent="0.25">
      <c r="A1715" s="90">
        <v>1.7109999999999999</v>
      </c>
      <c r="B1715" s="164">
        <v>23.860352013636756</v>
      </c>
      <c r="E1715" s="147">
        <f t="shared" si="340"/>
        <v>2.418395125257719E-2</v>
      </c>
      <c r="F1715" s="164"/>
      <c r="W1715" s="146">
        <f t="shared" si="343"/>
        <v>0.70217610075579007</v>
      </c>
      <c r="X1715" s="168">
        <v>6.9299393116781642</v>
      </c>
      <c r="Y1715" s="147">
        <f t="shared" si="345"/>
        <v>9.9999999999988987E-4</v>
      </c>
      <c r="Z1715" s="122">
        <f t="shared" si="346"/>
        <v>8.8754449677853557</v>
      </c>
      <c r="AA1715" s="122">
        <f t="shared" si="347"/>
        <v>0.61929999999999996</v>
      </c>
      <c r="AB1715" s="122">
        <f t="shared" si="344"/>
        <v>7.1300761861221619E-3</v>
      </c>
      <c r="AC1715" s="122">
        <f t="shared" si="348"/>
        <v>8.8785555054742105</v>
      </c>
      <c r="AD1715" s="122">
        <f t="shared" si="341"/>
        <v>-364.22957224428399</v>
      </c>
      <c r="AE1715" s="122">
        <f t="shared" si="342"/>
        <v>6.0522259799723819E-4</v>
      </c>
      <c r="AF1715" s="122">
        <f t="shared" si="349"/>
        <v>0.83822354936221333</v>
      </c>
      <c r="AG1715" s="122">
        <f t="shared" si="350"/>
        <v>0.60522259799730482</v>
      </c>
      <c r="AH1715" s="87">
        <f t="shared" si="351"/>
        <v>-8.5939206505069213E-2</v>
      </c>
      <c r="AI1715" s="122">
        <f t="shared" si="352"/>
        <v>1.1757168080659808</v>
      </c>
    </row>
    <row r="1716" spans="1:35" x14ac:dyDescent="0.25">
      <c r="A1716" s="90">
        <v>1.7120000000000002</v>
      </c>
      <c r="B1716" s="164">
        <v>23.860352013636756</v>
      </c>
      <c r="E1716" s="147">
        <f t="shared" si="340"/>
        <v>2.3860352013644726E-2</v>
      </c>
      <c r="F1716" s="164"/>
      <c r="W1716" s="146">
        <f t="shared" si="343"/>
        <v>0.70217610075579007</v>
      </c>
      <c r="X1716" s="168">
        <v>6.9299393116781642</v>
      </c>
      <c r="Y1716" s="147">
        <f t="shared" si="345"/>
        <v>1.000000000000334E-3</v>
      </c>
      <c r="Z1716" s="122">
        <f t="shared" si="346"/>
        <v>8.8754449677853557</v>
      </c>
      <c r="AA1716" s="122">
        <f t="shared" si="347"/>
        <v>0.61929999999999996</v>
      </c>
      <c r="AB1716" s="122">
        <f t="shared" si="344"/>
        <v>7.1300761861253286E-3</v>
      </c>
      <c r="AC1716" s="122">
        <f t="shared" si="348"/>
        <v>8.8856855816603364</v>
      </c>
      <c r="AD1716" s="122">
        <f t="shared" si="341"/>
        <v>-364.12412612778951</v>
      </c>
      <c r="AE1716" s="122">
        <f t="shared" si="342"/>
        <v>6.0504738330453692E-4</v>
      </c>
      <c r="AF1716" s="122">
        <f t="shared" si="349"/>
        <v>0.83882859674551791</v>
      </c>
      <c r="AG1716" s="122">
        <f t="shared" si="350"/>
        <v>0.60504738330433483</v>
      </c>
      <c r="AH1716" s="87">
        <f t="shared" si="351"/>
        <v>-8.6544253888373751E-2</v>
      </c>
      <c r="AI1716" s="122">
        <f t="shared" si="352"/>
        <v>1.1757168080659808</v>
      </c>
    </row>
    <row r="1717" spans="1:35" x14ac:dyDescent="0.25">
      <c r="A1717" s="90">
        <v>1.7130000000000001</v>
      </c>
      <c r="B1717" s="164">
        <v>23.3425932313278</v>
      </c>
      <c r="E1717" s="147">
        <f t="shared" si="340"/>
        <v>2.3601472622479677E-2</v>
      </c>
      <c r="F1717" s="164"/>
      <c r="W1717" s="146">
        <f t="shared" si="343"/>
        <v>0.6894170480617221</v>
      </c>
      <c r="X1717" s="168">
        <v>6.8040172520278519</v>
      </c>
      <c r="Y1717" s="147">
        <f t="shared" si="345"/>
        <v>9.9999999999988987E-4</v>
      </c>
      <c r="Z1717" s="122">
        <f t="shared" si="346"/>
        <v>8.8754449677853557</v>
      </c>
      <c r="AA1717" s="122">
        <f t="shared" si="347"/>
        <v>0.61929999999999996</v>
      </c>
      <c r="AB1717" s="122">
        <f t="shared" si="344"/>
        <v>7.0495606222743109E-3</v>
      </c>
      <c r="AC1717" s="122">
        <f t="shared" si="348"/>
        <v>8.8927351422826106</v>
      </c>
      <c r="AD1717" s="122">
        <f t="shared" si="341"/>
        <v>-359.90912531906338</v>
      </c>
      <c r="AE1717" s="122">
        <f t="shared" si="342"/>
        <v>5.9804352108571975E-4</v>
      </c>
      <c r="AF1717" s="122">
        <f t="shared" si="349"/>
        <v>0.83942664026660363</v>
      </c>
      <c r="AG1717" s="122">
        <f t="shared" si="350"/>
        <v>0.59804352108578562</v>
      </c>
      <c r="AH1717" s="87">
        <f t="shared" si="351"/>
        <v>-8.7142297409459474E-2</v>
      </c>
      <c r="AI1717" s="122">
        <f t="shared" si="352"/>
        <v>1.1974758184495942</v>
      </c>
    </row>
    <row r="1718" spans="1:35" x14ac:dyDescent="0.25">
      <c r="A1718" s="90">
        <v>1.714</v>
      </c>
      <c r="B1718" s="164">
        <v>23.860352013636756</v>
      </c>
      <c r="E1718" s="147">
        <f t="shared" si="340"/>
        <v>2.3601472622479677E-2</v>
      </c>
      <c r="F1718" s="164"/>
      <c r="W1718" s="146">
        <f t="shared" si="343"/>
        <v>0.70217610075579007</v>
      </c>
      <c r="X1718" s="168">
        <v>6.9299393116781642</v>
      </c>
      <c r="Y1718" s="147">
        <f t="shared" si="345"/>
        <v>9.9999999999988987E-4</v>
      </c>
      <c r="Z1718" s="122">
        <f t="shared" si="346"/>
        <v>8.8754449677853557</v>
      </c>
      <c r="AA1718" s="122">
        <f t="shared" si="347"/>
        <v>0.61929999999999996</v>
      </c>
      <c r="AB1718" s="122">
        <f t="shared" si="344"/>
        <v>7.1300761861221619E-3</v>
      </c>
      <c r="AC1718" s="122">
        <f t="shared" si="348"/>
        <v>8.899865218468733</v>
      </c>
      <c r="AD1718" s="122">
        <f t="shared" si="341"/>
        <v>-363.91414035915835</v>
      </c>
      <c r="AE1718" s="122">
        <f t="shared" si="342"/>
        <v>6.0469846014695177E-4</v>
      </c>
      <c r="AF1718" s="122">
        <f t="shared" si="349"/>
        <v>0.84003133872675062</v>
      </c>
      <c r="AG1718" s="122">
        <f t="shared" si="350"/>
        <v>0.60469846014701834</v>
      </c>
      <c r="AH1718" s="87">
        <f t="shared" si="351"/>
        <v>-8.7746995869606423E-2</v>
      </c>
      <c r="AI1718" s="122">
        <f t="shared" si="352"/>
        <v>1.1757168080659808</v>
      </c>
    </row>
    <row r="1719" spans="1:35" x14ac:dyDescent="0.25">
      <c r="A1719" s="90">
        <v>1.7149999999999999</v>
      </c>
      <c r="B1719" s="164">
        <v>23.860352013636756</v>
      </c>
      <c r="E1719" s="147">
        <f t="shared" ref="E1719:E1782" si="353">+(B1718+B1719)/2*(A1719-A1718)</f>
        <v>2.386035201363413E-2</v>
      </c>
      <c r="F1719" s="164"/>
      <c r="W1719" s="146">
        <f t="shared" si="343"/>
        <v>0.70217610075579007</v>
      </c>
      <c r="X1719" s="168">
        <v>6.9299393116781642</v>
      </c>
      <c r="Y1719" s="147">
        <f t="shared" si="345"/>
        <v>9.9999999999988987E-4</v>
      </c>
      <c r="Z1719" s="122">
        <f t="shared" si="346"/>
        <v>8.8754449677853557</v>
      </c>
      <c r="AA1719" s="122">
        <f t="shared" si="347"/>
        <v>0.61929999999999996</v>
      </c>
      <c r="AB1719" s="122">
        <f t="shared" si="344"/>
        <v>7.1300761861221619E-3</v>
      </c>
      <c r="AC1719" s="122">
        <f t="shared" si="348"/>
        <v>8.9069952946548554</v>
      </c>
      <c r="AD1719" s="122">
        <f t="shared" si="341"/>
        <v>-363.8084083550462</v>
      </c>
      <c r="AE1719" s="122">
        <f t="shared" si="342"/>
        <v>6.0452277040867503E-4</v>
      </c>
      <c r="AF1719" s="122">
        <f t="shared" si="349"/>
        <v>0.8406358614971593</v>
      </c>
      <c r="AG1719" s="122">
        <f t="shared" si="350"/>
        <v>0.60452277040874158</v>
      </c>
      <c r="AH1719" s="87">
        <f t="shared" si="351"/>
        <v>-8.83515186400151E-2</v>
      </c>
      <c r="AI1719" s="122">
        <f t="shared" si="352"/>
        <v>1.1757168080659808</v>
      </c>
    </row>
    <row r="1720" spans="1:35" x14ac:dyDescent="0.25">
      <c r="A1720" s="90">
        <v>1.7160000000000002</v>
      </c>
      <c r="B1720" s="164">
        <v>23.3425932313278</v>
      </c>
      <c r="E1720" s="147">
        <f t="shared" si="353"/>
        <v>2.3601472622490158E-2</v>
      </c>
      <c r="F1720" s="164"/>
      <c r="W1720" s="146">
        <f t="shared" si="343"/>
        <v>0.6894170480617221</v>
      </c>
      <c r="X1720" s="168">
        <v>6.8040172520278519</v>
      </c>
      <c r="Y1720" s="147">
        <f t="shared" si="345"/>
        <v>1.000000000000334E-3</v>
      </c>
      <c r="Z1720" s="122">
        <f t="shared" si="346"/>
        <v>8.8754449677853557</v>
      </c>
      <c r="AA1720" s="122">
        <f t="shared" si="347"/>
        <v>0.61929999999999996</v>
      </c>
      <c r="AB1720" s="122">
        <f t="shared" si="344"/>
        <v>7.0495606222774412E-3</v>
      </c>
      <c r="AC1720" s="122">
        <f t="shared" si="348"/>
        <v>8.9140448552771332</v>
      </c>
      <c r="AD1720" s="122">
        <f t="shared" si="341"/>
        <v>-359.5966932860037</v>
      </c>
      <c r="AE1720" s="122">
        <f t="shared" si="342"/>
        <v>5.975243679439778E-4</v>
      </c>
      <c r="AF1720" s="122">
        <f t="shared" si="349"/>
        <v>0.84123338586510332</v>
      </c>
      <c r="AG1720" s="122">
        <f t="shared" si="350"/>
        <v>0.59752436794377828</v>
      </c>
      <c r="AH1720" s="87">
        <f t="shared" si="351"/>
        <v>-8.8949043007959083E-2</v>
      </c>
      <c r="AI1720" s="122">
        <f t="shared" si="352"/>
        <v>1.1974758184495942</v>
      </c>
    </row>
    <row r="1721" spans="1:35" x14ac:dyDescent="0.25">
      <c r="A1721" s="90">
        <v>1.7170000000000001</v>
      </c>
      <c r="B1721" s="164">
        <v>23.860352013636756</v>
      </c>
      <c r="E1721" s="147">
        <f t="shared" si="353"/>
        <v>2.3601472622479677E-2</v>
      </c>
      <c r="F1721" s="164"/>
      <c r="W1721" s="146">
        <f t="shared" si="343"/>
        <v>0.70217610075579007</v>
      </c>
      <c r="X1721" s="168">
        <v>6.9299393116781642</v>
      </c>
      <c r="Y1721" s="147">
        <f t="shared" si="345"/>
        <v>9.9999999999988987E-4</v>
      </c>
      <c r="Z1721" s="122">
        <f t="shared" si="346"/>
        <v>8.8754449677853557</v>
      </c>
      <c r="AA1721" s="122">
        <f t="shared" si="347"/>
        <v>0.61929999999999996</v>
      </c>
      <c r="AB1721" s="122">
        <f t="shared" si="344"/>
        <v>7.1300761861221619E-3</v>
      </c>
      <c r="AC1721" s="122">
        <f t="shared" si="348"/>
        <v>8.9211749314632556</v>
      </c>
      <c r="AD1721" s="122">
        <f t="shared" si="341"/>
        <v>-363.59785404001593</v>
      </c>
      <c r="AE1721" s="122">
        <f t="shared" si="342"/>
        <v>6.0417290252513952E-4</v>
      </c>
      <c r="AF1721" s="122">
        <f t="shared" si="349"/>
        <v>0.84183755876762845</v>
      </c>
      <c r="AG1721" s="122">
        <f t="shared" si="350"/>
        <v>0.60417290252520606</v>
      </c>
      <c r="AH1721" s="87">
        <f t="shared" si="351"/>
        <v>-8.9553215910484221E-2</v>
      </c>
      <c r="AI1721" s="122">
        <f t="shared" si="352"/>
        <v>1.1757168080659808</v>
      </c>
    </row>
    <row r="1722" spans="1:35" x14ac:dyDescent="0.25">
      <c r="A1722" s="90">
        <v>1.718</v>
      </c>
      <c r="B1722" s="164">
        <v>22.824834449018844</v>
      </c>
      <c r="E1722" s="147">
        <f t="shared" si="353"/>
        <v>2.3342593231325228E-2</v>
      </c>
      <c r="F1722" s="164"/>
      <c r="W1722" s="146">
        <f t="shared" si="343"/>
        <v>0.67665799536765403</v>
      </c>
      <c r="X1722" s="168">
        <v>6.6780951923775378</v>
      </c>
      <c r="Y1722" s="147">
        <f t="shared" si="345"/>
        <v>9.9999999999988987E-4</v>
      </c>
      <c r="Z1722" s="122">
        <f t="shared" si="346"/>
        <v>8.8754449677853557</v>
      </c>
      <c r="AA1722" s="122">
        <f t="shared" si="347"/>
        <v>0.61929999999999996</v>
      </c>
      <c r="AB1722" s="122">
        <f t="shared" si="344"/>
        <v>6.9684757343085723E-3</v>
      </c>
      <c r="AC1722" s="122">
        <f t="shared" si="348"/>
        <v>8.9281434071975649</v>
      </c>
      <c r="AD1722" s="122">
        <f t="shared" si="341"/>
        <v>-355.25578203067016</v>
      </c>
      <c r="AE1722" s="122">
        <f t="shared" si="342"/>
        <v>5.9031128644858961E-4</v>
      </c>
      <c r="AF1722" s="122">
        <f t="shared" si="349"/>
        <v>0.84242787005407704</v>
      </c>
      <c r="AG1722" s="122">
        <f t="shared" si="350"/>
        <v>0.5903112864486546</v>
      </c>
      <c r="AH1722" s="87">
        <f t="shared" si="351"/>
        <v>-9.0143527196932804E-2</v>
      </c>
      <c r="AI1722" s="122">
        <f t="shared" si="352"/>
        <v>1.2200554039596556</v>
      </c>
    </row>
    <row r="1723" spans="1:35" x14ac:dyDescent="0.25">
      <c r="A1723" s="90">
        <v>1.7189999999999999</v>
      </c>
      <c r="B1723" s="164">
        <v>23.860352013636756</v>
      </c>
      <c r="E1723" s="147">
        <f t="shared" si="353"/>
        <v>2.3342593231325228E-2</v>
      </c>
      <c r="F1723" s="164"/>
      <c r="W1723" s="146">
        <f t="shared" si="343"/>
        <v>0.70217610075578996</v>
      </c>
      <c r="X1723" s="168">
        <v>6.9299393116781633</v>
      </c>
      <c r="Y1723" s="147">
        <f t="shared" si="345"/>
        <v>9.9999999999988987E-4</v>
      </c>
      <c r="Z1723" s="122">
        <f t="shared" si="346"/>
        <v>8.8754449677853557</v>
      </c>
      <c r="AA1723" s="122">
        <f t="shared" si="347"/>
        <v>0.61929999999999996</v>
      </c>
      <c r="AB1723" s="122">
        <f t="shared" si="344"/>
        <v>7.1300761861221619E-3</v>
      </c>
      <c r="AC1723" s="122">
        <f t="shared" si="348"/>
        <v>8.9352734833836873</v>
      </c>
      <c r="AD1723" s="122">
        <f t="shared" si="341"/>
        <v>-363.38812868343206</v>
      </c>
      <c r="AE1723" s="122">
        <f t="shared" si="342"/>
        <v>6.0382441208161111E-4</v>
      </c>
      <c r="AF1723" s="122">
        <f t="shared" si="349"/>
        <v>0.84303169446615867</v>
      </c>
      <c r="AG1723" s="122">
        <f t="shared" si="350"/>
        <v>0.60382441208167759</v>
      </c>
      <c r="AH1723" s="87">
        <f t="shared" si="351"/>
        <v>-9.0747351609014412E-2</v>
      </c>
      <c r="AI1723" s="122">
        <f t="shared" si="352"/>
        <v>1.175716808065981</v>
      </c>
    </row>
    <row r="1724" spans="1:35" x14ac:dyDescent="0.25">
      <c r="A1724" s="90">
        <v>1.7200000000000002</v>
      </c>
      <c r="B1724" s="164">
        <v>22.824834449018844</v>
      </c>
      <c r="E1724" s="147">
        <f t="shared" si="353"/>
        <v>2.3342593231335595E-2</v>
      </c>
      <c r="F1724" s="164"/>
      <c r="W1724" s="146">
        <f t="shared" si="343"/>
        <v>0.67665799536765403</v>
      </c>
      <c r="X1724" s="168">
        <v>6.6780951923775378</v>
      </c>
      <c r="Y1724" s="147">
        <f t="shared" si="345"/>
        <v>1.000000000000334E-3</v>
      </c>
      <c r="Z1724" s="122">
        <f t="shared" si="346"/>
        <v>8.8754449677853557</v>
      </c>
      <c r="AA1724" s="122">
        <f t="shared" si="347"/>
        <v>0.61929999999999996</v>
      </c>
      <c r="AB1724" s="122">
        <f t="shared" si="344"/>
        <v>6.968475734311667E-3</v>
      </c>
      <c r="AC1724" s="122">
        <f t="shared" si="348"/>
        <v>8.9422419591179985</v>
      </c>
      <c r="AD1724" s="122">
        <f t="shared" si="341"/>
        <v>-355.05062935212504</v>
      </c>
      <c r="AE1724" s="122">
        <f t="shared" si="342"/>
        <v>5.8997039420216895E-4</v>
      </c>
      <c r="AF1724" s="122">
        <f t="shared" si="349"/>
        <v>0.84362166486036083</v>
      </c>
      <c r="AG1724" s="122">
        <f t="shared" si="350"/>
        <v>0.58997039420197195</v>
      </c>
      <c r="AH1724" s="87">
        <f t="shared" si="351"/>
        <v>-9.1337322003216578E-2</v>
      </c>
      <c r="AI1724" s="122">
        <f t="shared" si="352"/>
        <v>1.2200554039596556</v>
      </c>
    </row>
    <row r="1725" spans="1:35" x14ac:dyDescent="0.25">
      <c r="A1725" s="90">
        <v>1.7210000000000001</v>
      </c>
      <c r="B1725" s="164">
        <v>23.860352013636756</v>
      </c>
      <c r="E1725" s="147">
        <f t="shared" si="353"/>
        <v>2.3342593231325228E-2</v>
      </c>
      <c r="F1725" s="164"/>
      <c r="W1725" s="146">
        <f t="shared" si="343"/>
        <v>0.70217610075578996</v>
      </c>
      <c r="X1725" s="168">
        <v>6.9299393116781633</v>
      </c>
      <c r="Y1725" s="147">
        <f t="shared" si="345"/>
        <v>9.9999999999988987E-4</v>
      </c>
      <c r="Z1725" s="122">
        <f t="shared" si="346"/>
        <v>8.8754449677853557</v>
      </c>
      <c r="AA1725" s="122">
        <f t="shared" si="347"/>
        <v>0.61929999999999996</v>
      </c>
      <c r="AB1725" s="122">
        <f t="shared" si="344"/>
        <v>7.1300761861221619E-3</v>
      </c>
      <c r="AC1725" s="122">
        <f t="shared" si="348"/>
        <v>8.9493720353041208</v>
      </c>
      <c r="AD1725" s="122">
        <f t="shared" si="341"/>
        <v>-363.17802932620839</v>
      </c>
      <c r="AE1725" s="122">
        <f t="shared" si="342"/>
        <v>6.0347530017937606E-4</v>
      </c>
      <c r="AF1725" s="122">
        <f t="shared" si="349"/>
        <v>0.84422514016054018</v>
      </c>
      <c r="AG1725" s="122">
        <f t="shared" si="350"/>
        <v>0.60347530017944251</v>
      </c>
      <c r="AH1725" s="87">
        <f t="shared" si="351"/>
        <v>-9.1940797303395952E-2</v>
      </c>
      <c r="AI1725" s="122">
        <f t="shared" si="352"/>
        <v>1.175716808065981</v>
      </c>
    </row>
    <row r="1726" spans="1:35" x14ac:dyDescent="0.25">
      <c r="A1726" s="90">
        <v>1.722</v>
      </c>
      <c r="B1726" s="164">
        <v>23.860352013636756</v>
      </c>
      <c r="E1726" s="147">
        <f t="shared" si="353"/>
        <v>2.386035201363413E-2</v>
      </c>
      <c r="F1726" s="164"/>
      <c r="W1726" s="146">
        <f t="shared" si="343"/>
        <v>0.70217610075578996</v>
      </c>
      <c r="X1726" s="168">
        <v>6.9299393116781633</v>
      </c>
      <c r="Y1726" s="147">
        <f t="shared" si="345"/>
        <v>9.9999999999988987E-4</v>
      </c>
      <c r="Z1726" s="122">
        <f t="shared" si="346"/>
        <v>8.8754449677853557</v>
      </c>
      <c r="AA1726" s="122">
        <f t="shared" si="347"/>
        <v>0.61929999999999996</v>
      </c>
      <c r="AB1726" s="122">
        <f t="shared" si="344"/>
        <v>7.1300761861221619E-3</v>
      </c>
      <c r="AC1726" s="122">
        <f t="shared" si="348"/>
        <v>8.9565021114902432</v>
      </c>
      <c r="AD1726" s="122">
        <f t="shared" si="341"/>
        <v>-363.07163314712938</v>
      </c>
      <c r="AE1726" s="122">
        <f t="shared" si="342"/>
        <v>6.0329850681380061E-4</v>
      </c>
      <c r="AF1726" s="122">
        <f t="shared" si="349"/>
        <v>0.84482843866735402</v>
      </c>
      <c r="AG1726" s="122">
        <f t="shared" si="350"/>
        <v>0.6032985068138671</v>
      </c>
      <c r="AH1726" s="87">
        <f t="shared" si="351"/>
        <v>-9.2544095810209753E-2</v>
      </c>
      <c r="AI1726" s="122">
        <f t="shared" si="352"/>
        <v>1.175716808065981</v>
      </c>
    </row>
    <row r="1727" spans="1:35" x14ac:dyDescent="0.25">
      <c r="A1727" s="90">
        <v>1.7229999999999999</v>
      </c>
      <c r="B1727" s="164">
        <v>23.3425932313278</v>
      </c>
      <c r="E1727" s="147">
        <f t="shared" si="353"/>
        <v>2.3601472622479677E-2</v>
      </c>
      <c r="F1727" s="164"/>
      <c r="W1727" s="146">
        <f t="shared" si="343"/>
        <v>0.68941704806172188</v>
      </c>
      <c r="X1727" s="168">
        <v>6.8040172520278501</v>
      </c>
      <c r="Y1727" s="147">
        <f t="shared" si="345"/>
        <v>9.9999999999988987E-4</v>
      </c>
      <c r="Z1727" s="122">
        <f t="shared" si="346"/>
        <v>8.8754449677853557</v>
      </c>
      <c r="AA1727" s="122">
        <f t="shared" si="347"/>
        <v>0.61929999999999996</v>
      </c>
      <c r="AB1727" s="122">
        <f t="shared" si="344"/>
        <v>7.0495606222743101E-3</v>
      </c>
      <c r="AC1727" s="122">
        <f t="shared" si="348"/>
        <v>8.9635516721125175</v>
      </c>
      <c r="AD1727" s="122">
        <f t="shared" si="341"/>
        <v>-358.86758876765339</v>
      </c>
      <c r="AE1727" s="122">
        <f t="shared" si="342"/>
        <v>5.9631285036156815E-4</v>
      </c>
      <c r="AF1727" s="122">
        <f t="shared" si="349"/>
        <v>0.84542475151771557</v>
      </c>
      <c r="AG1727" s="122">
        <f t="shared" si="350"/>
        <v>0.59631285036163384</v>
      </c>
      <c r="AH1727" s="87">
        <f t="shared" si="351"/>
        <v>-9.3140408660571328E-2</v>
      </c>
      <c r="AI1727" s="122">
        <f t="shared" si="352"/>
        <v>1.1974758184495948</v>
      </c>
    </row>
    <row r="1728" spans="1:35" x14ac:dyDescent="0.25">
      <c r="A1728" s="90">
        <v>1.7240000000000002</v>
      </c>
      <c r="B1728" s="164">
        <v>23.860352013636756</v>
      </c>
      <c r="E1728" s="147">
        <f t="shared" si="353"/>
        <v>2.3601472622490158E-2</v>
      </c>
      <c r="F1728" s="164"/>
      <c r="W1728" s="146">
        <f t="shared" si="343"/>
        <v>0.70217610075579007</v>
      </c>
      <c r="X1728" s="168">
        <v>6.9299393116781642</v>
      </c>
      <c r="Y1728" s="147">
        <f t="shared" si="345"/>
        <v>1.000000000000334E-3</v>
      </c>
      <c r="Z1728" s="122">
        <f t="shared" si="346"/>
        <v>8.8754449677853557</v>
      </c>
      <c r="AA1728" s="122">
        <f t="shared" si="347"/>
        <v>0.61929999999999996</v>
      </c>
      <c r="AB1728" s="122">
        <f t="shared" si="344"/>
        <v>7.1300761861253286E-3</v>
      </c>
      <c r="AC1728" s="122">
        <f t="shared" si="348"/>
        <v>8.9706817482986434</v>
      </c>
      <c r="AD1728" s="122">
        <f t="shared" si="341"/>
        <v>-362.8597579824459</v>
      </c>
      <c r="AE1728" s="122">
        <f t="shared" si="342"/>
        <v>6.029464441385194E-4</v>
      </c>
      <c r="AF1728" s="122">
        <f t="shared" si="349"/>
        <v>0.84602769796185406</v>
      </c>
      <c r="AG1728" s="122">
        <f t="shared" si="350"/>
        <v>0.60294644413831799</v>
      </c>
      <c r="AH1728" s="87">
        <f t="shared" si="351"/>
        <v>-9.3743355104709852E-2</v>
      </c>
      <c r="AI1728" s="122">
        <f t="shared" si="352"/>
        <v>1.2076074578003448</v>
      </c>
    </row>
    <row r="1729" spans="1:35" x14ac:dyDescent="0.25">
      <c r="A1729" s="90">
        <v>1.7250000000000001</v>
      </c>
      <c r="B1729" s="164">
        <v>23.3425932313278</v>
      </c>
      <c r="E1729" s="147">
        <f t="shared" si="353"/>
        <v>2.3601472622479677E-2</v>
      </c>
      <c r="F1729" s="164"/>
      <c r="W1729" s="146">
        <f t="shared" si="343"/>
        <v>0.6894170480617221</v>
      </c>
      <c r="X1729" s="168">
        <v>6.8040172520278519</v>
      </c>
      <c r="Y1729" s="147">
        <f t="shared" si="345"/>
        <v>9.9999999999988987E-4</v>
      </c>
      <c r="Z1729" s="122">
        <f t="shared" si="346"/>
        <v>8.8754449677853557</v>
      </c>
      <c r="AA1729" s="122">
        <f t="shared" si="347"/>
        <v>0.61929999999999996</v>
      </c>
      <c r="AB1729" s="122">
        <f t="shared" si="344"/>
        <v>7.0495606222743109E-3</v>
      </c>
      <c r="AC1729" s="122">
        <f t="shared" si="348"/>
        <v>8.9777313089209176</v>
      </c>
      <c r="AD1729" s="122">
        <f t="shared" si="341"/>
        <v>-358.65792021919896</v>
      </c>
      <c r="AE1729" s="122">
        <f t="shared" si="342"/>
        <v>5.9596445431335055E-4</v>
      </c>
      <c r="AF1729" s="122">
        <f t="shared" si="349"/>
        <v>0.84662366241616738</v>
      </c>
      <c r="AG1729" s="122">
        <f t="shared" si="350"/>
        <v>0.59596445431341616</v>
      </c>
      <c r="AH1729" s="87">
        <f t="shared" si="351"/>
        <v>-9.4339319559023208E-2</v>
      </c>
      <c r="AI1729" s="122">
        <f t="shared" si="352"/>
        <v>1.1974758184495942</v>
      </c>
    </row>
    <row r="1730" spans="1:35" x14ac:dyDescent="0.25">
      <c r="A1730" s="90">
        <v>1.726</v>
      </c>
      <c r="B1730" s="164">
        <v>23.860352013636756</v>
      </c>
      <c r="E1730" s="147">
        <f t="shared" si="353"/>
        <v>2.3601472622479677E-2</v>
      </c>
      <c r="F1730" s="164"/>
      <c r="W1730" s="146">
        <f t="shared" si="343"/>
        <v>0.70217610075579007</v>
      </c>
      <c r="X1730" s="168">
        <v>6.9299393116781642</v>
      </c>
      <c r="Y1730" s="147">
        <f t="shared" si="345"/>
        <v>9.9999999999988987E-4</v>
      </c>
      <c r="Z1730" s="122">
        <f t="shared" si="346"/>
        <v>8.8754449677853557</v>
      </c>
      <c r="AA1730" s="122">
        <f t="shared" si="347"/>
        <v>0.61929999999999996</v>
      </c>
      <c r="AB1730" s="122">
        <f t="shared" si="344"/>
        <v>7.1300761861221619E-3</v>
      </c>
      <c r="AC1730" s="122">
        <f t="shared" si="348"/>
        <v>8.98486138510704</v>
      </c>
      <c r="AD1730" s="122">
        <f t="shared" si="341"/>
        <v>-362.64750450245566</v>
      </c>
      <c r="AE1730" s="122">
        <f t="shared" si="342"/>
        <v>6.0259375283505906E-4</v>
      </c>
      <c r="AF1730" s="122">
        <f t="shared" si="349"/>
        <v>0.84722625616900249</v>
      </c>
      <c r="AG1730" s="122">
        <f t="shared" si="350"/>
        <v>0.6025937528351254</v>
      </c>
      <c r="AH1730" s="87">
        <f t="shared" si="351"/>
        <v>-9.4941913311858264E-2</v>
      </c>
      <c r="AI1730" s="122">
        <f t="shared" si="352"/>
        <v>1.1757168080659808</v>
      </c>
    </row>
    <row r="1731" spans="1:35" x14ac:dyDescent="0.25">
      <c r="A1731" s="90">
        <v>1.7269999999999999</v>
      </c>
      <c r="B1731" s="164">
        <v>24.507550491522949</v>
      </c>
      <c r="E1731" s="147">
        <f t="shared" si="353"/>
        <v>2.418395125257719E-2</v>
      </c>
      <c r="F1731" s="164"/>
      <c r="W1731" s="146">
        <f t="shared" si="343"/>
        <v>0.71812491662337485</v>
      </c>
      <c r="X1731" s="168">
        <v>7.0873418862410542</v>
      </c>
      <c r="Y1731" s="147">
        <f t="shared" si="345"/>
        <v>9.9999999999988987E-4</v>
      </c>
      <c r="Z1731" s="122">
        <f t="shared" si="346"/>
        <v>8.8754449677853557</v>
      </c>
      <c r="AA1731" s="122">
        <f t="shared" si="347"/>
        <v>0.61929999999999996</v>
      </c>
      <c r="AB1731" s="122">
        <f t="shared" si="344"/>
        <v>7.2299416581307176E-3</v>
      </c>
      <c r="AC1731" s="122">
        <f t="shared" si="348"/>
        <v>8.9920913267651699</v>
      </c>
      <c r="AD1731" s="122">
        <f t="shared" si="341"/>
        <v>-367.61694038991754</v>
      </c>
      <c r="AE1731" s="122">
        <f t="shared" si="342"/>
        <v>6.1085122319875932E-4</v>
      </c>
      <c r="AF1731" s="122">
        <f t="shared" si="349"/>
        <v>0.84783710739220119</v>
      </c>
      <c r="AG1731" s="122">
        <f t="shared" si="350"/>
        <v>0.61085122319882657</v>
      </c>
      <c r="AH1731" s="87">
        <f t="shared" si="351"/>
        <v>-9.5552764535057025E-2</v>
      </c>
      <c r="AI1731" s="122">
        <f t="shared" si="352"/>
        <v>1.1246594339234623</v>
      </c>
    </row>
    <row r="1732" spans="1:35" x14ac:dyDescent="0.25">
      <c r="A1732" s="90">
        <v>1.7280000000000002</v>
      </c>
      <c r="B1732" s="164">
        <v>24.507550491522949</v>
      </c>
      <c r="E1732" s="147">
        <f t="shared" si="353"/>
        <v>2.4507550491531135E-2</v>
      </c>
      <c r="F1732" s="164"/>
      <c r="W1732" s="146">
        <f t="shared" si="343"/>
        <v>0.71812491662337485</v>
      </c>
      <c r="X1732" s="168">
        <v>7.0873418862410542</v>
      </c>
      <c r="Y1732" s="147">
        <f t="shared" si="345"/>
        <v>1.000000000000334E-3</v>
      </c>
      <c r="Z1732" s="122">
        <f t="shared" si="346"/>
        <v>8.8754449677853557</v>
      </c>
      <c r="AA1732" s="122">
        <f t="shared" si="347"/>
        <v>0.61929999999999996</v>
      </c>
      <c r="AB1732" s="122">
        <f t="shared" si="344"/>
        <v>7.2299416581339286E-3</v>
      </c>
      <c r="AC1732" s="122">
        <f t="shared" si="348"/>
        <v>8.9993212684233033</v>
      </c>
      <c r="AD1732" s="122">
        <f t="shared" ref="AD1732:AD1795" si="354">2*$AB$1*PI()*((AC1732+$X$2/2)*(2*AC1732-$Z$1)+(AC1732+$X$2/2)^2-($X$1/2)^2)*AB1732</f>
        <v>-367.5069529502731</v>
      </c>
      <c r="AE1732" s="122">
        <f t="shared" ref="AE1732:AE1795" si="355">-AD1732*0.000000001*$Z$2</f>
        <v>6.1066846240984672E-4</v>
      </c>
      <c r="AF1732" s="122">
        <f t="shared" si="349"/>
        <v>0.84844777585461106</v>
      </c>
      <c r="AG1732" s="122">
        <f t="shared" si="350"/>
        <v>0.61066846240964279</v>
      </c>
      <c r="AH1732" s="87">
        <f t="shared" si="351"/>
        <v>-9.6163432997466866E-2</v>
      </c>
      <c r="AI1732" s="122">
        <f t="shared" si="352"/>
        <v>1.149605346883938</v>
      </c>
    </row>
    <row r="1733" spans="1:35" x14ac:dyDescent="0.25">
      <c r="A1733" s="90">
        <v>1.7290000000000001</v>
      </c>
      <c r="B1733" s="164">
        <v>23.860352013636756</v>
      </c>
      <c r="E1733" s="147">
        <f t="shared" si="353"/>
        <v>2.418395125257719E-2</v>
      </c>
      <c r="F1733" s="164"/>
      <c r="W1733" s="146">
        <f t="shared" ref="W1733:W1796" si="356">+X1733/1000000*101325</f>
        <v>0.70217610075579007</v>
      </c>
      <c r="X1733" s="168">
        <v>6.9299393116781642</v>
      </c>
      <c r="Y1733" s="147">
        <f t="shared" si="345"/>
        <v>9.9999999999988987E-4</v>
      </c>
      <c r="Z1733" s="122">
        <f t="shared" si="346"/>
        <v>8.8754449677853557</v>
      </c>
      <c r="AA1733" s="122">
        <f t="shared" si="347"/>
        <v>0.61929999999999996</v>
      </c>
      <c r="AB1733" s="122">
        <f t="shared" ref="AB1733:AB1796" si="357">IF(OR(AC1732&gt;=($X$1-$X$2)/2,AC1732&gt;=$Z$1/2),0,Z1733*W1733^AA1733*Y1733)</f>
        <v>7.1300761861221619E-3</v>
      </c>
      <c r="AC1733" s="122">
        <f t="shared" si="348"/>
        <v>9.0064513446094256</v>
      </c>
      <c r="AD1733" s="122">
        <f t="shared" si="354"/>
        <v>-362.32360014853464</v>
      </c>
      <c r="AE1733" s="122">
        <f t="shared" si="355"/>
        <v>6.0205553669468695E-4</v>
      </c>
      <c r="AF1733" s="122">
        <f t="shared" si="349"/>
        <v>0.84904983139130574</v>
      </c>
      <c r="AG1733" s="122">
        <f t="shared" si="350"/>
        <v>0.60205553669475331</v>
      </c>
      <c r="AH1733" s="87">
        <f t="shared" si="351"/>
        <v>-9.6765488534161559E-2</v>
      </c>
      <c r="AI1733" s="122">
        <f t="shared" si="352"/>
        <v>1.1757168080659808</v>
      </c>
    </row>
    <row r="1734" spans="1:35" x14ac:dyDescent="0.25">
      <c r="A1734" s="90">
        <v>1.73</v>
      </c>
      <c r="B1734" s="164">
        <v>23.860352013636756</v>
      </c>
      <c r="E1734" s="147">
        <f t="shared" si="353"/>
        <v>2.386035201363413E-2</v>
      </c>
      <c r="F1734" s="164"/>
      <c r="W1734" s="146">
        <f t="shared" si="356"/>
        <v>0.70217610075579007</v>
      </c>
      <c r="X1734" s="168">
        <v>6.9299393116781642</v>
      </c>
      <c r="Y1734" s="147">
        <f t="shared" ref="Y1734:Y1797" si="358">+A1734-A1733</f>
        <v>9.9999999999988987E-4</v>
      </c>
      <c r="Z1734" s="122">
        <f t="shared" ref="Z1734:Z1797" si="359">IF(AND(W1734&lt;=$S$56,W1734&gt;$Q$56),$T$56,IF(AND(W1734&lt;=$S$57,W1734&gt;$Q$57),$T$57,IF(AND(W1734&lt;=$S$58,W1734&gt;$Q$58),$T$58,IF(AND(W1734&lt;=$S$59,W1734&gt;$Q$59),$T$59,IF(AND(W1734&lt;=$S$60,W1734&gt;$Q$60),$T$60,"Valor no encontrado para Po")))))</f>
        <v>8.8754449677853557</v>
      </c>
      <c r="AA1734" s="122">
        <f t="shared" ref="AA1734:AA1797" si="360">IF(AND(W1734&lt;=$S$56,W1734&gt;$Q$56),$U$56,IF(AND(W1734&lt;=$S$57,W1734&gt;$Q$57),$U$57,IF(AND(W1734&lt;=$S$58,W1734&gt;$Q$58),$U$58,IF(AND(W1734&lt;=$S$59,W1734&gt;$Q$59),$U$59,IF(AND(W1734&lt;=$S$60,W1734&gt;$Q$60),$U$60,"Valor no encontrado para Po")))))</f>
        <v>0.61929999999999996</v>
      </c>
      <c r="AB1734" s="122">
        <f t="shared" si="357"/>
        <v>7.1300761861221619E-3</v>
      </c>
      <c r="AC1734" s="122">
        <f t="shared" ref="AC1734:AC1797" si="361">+AC1733+AB1734</f>
        <v>9.013581420795548</v>
      </c>
      <c r="AD1734" s="122">
        <f t="shared" si="354"/>
        <v>-362.21643820322817</v>
      </c>
      <c r="AE1734" s="122">
        <f t="shared" si="355"/>
        <v>6.0187747089254697E-4</v>
      </c>
      <c r="AF1734" s="122">
        <f t="shared" ref="AF1734:AF1797" si="362">+AF1733+AE1734</f>
        <v>0.84965170886219832</v>
      </c>
      <c r="AG1734" s="122">
        <f t="shared" ref="AG1734:AG1797" si="363">+AE1734/Y1734</f>
        <v>0.60187747089261323</v>
      </c>
      <c r="AH1734" s="87">
        <f t="shared" ref="AH1734:AH1797" si="364">+AH1733-AE1734</f>
        <v>-9.7367366005054107E-2</v>
      </c>
      <c r="AI1734" s="122">
        <f t="shared" si="352"/>
        <v>1.1502042882784895</v>
      </c>
    </row>
    <row r="1735" spans="1:35" x14ac:dyDescent="0.25">
      <c r="A1735" s="90">
        <v>1.7309999999999999</v>
      </c>
      <c r="B1735" s="164">
        <v>23.860352013636756</v>
      </c>
      <c r="E1735" s="147">
        <f t="shared" si="353"/>
        <v>2.386035201363413E-2</v>
      </c>
      <c r="F1735" s="164"/>
      <c r="W1735" s="146">
        <f t="shared" si="356"/>
        <v>0.70217610075579007</v>
      </c>
      <c r="X1735" s="168">
        <v>6.9299393116781642</v>
      </c>
      <c r="Y1735" s="147">
        <f t="shared" si="358"/>
        <v>9.9999999999988987E-4</v>
      </c>
      <c r="Z1735" s="122">
        <f t="shared" si="359"/>
        <v>8.8754449677853557</v>
      </c>
      <c r="AA1735" s="122">
        <f t="shared" si="360"/>
        <v>0.61929999999999996</v>
      </c>
      <c r="AB1735" s="122">
        <f t="shared" si="357"/>
        <v>7.1300761861221619E-3</v>
      </c>
      <c r="AC1735" s="122">
        <f t="shared" si="361"/>
        <v>9.0207114969816704</v>
      </c>
      <c r="AD1735" s="122">
        <f t="shared" si="354"/>
        <v>-362.10918060204199</v>
      </c>
      <c r="AE1735" s="122">
        <f t="shared" si="355"/>
        <v>6.0169924614367524E-4</v>
      </c>
      <c r="AF1735" s="122">
        <f t="shared" si="362"/>
        <v>0.85025340810834205</v>
      </c>
      <c r="AG1735" s="122">
        <f t="shared" si="363"/>
        <v>0.60169924614374148</v>
      </c>
      <c r="AH1735" s="87">
        <f t="shared" si="364"/>
        <v>-9.7969065251197779E-2</v>
      </c>
      <c r="AI1735" s="122">
        <f t="shared" si="352"/>
        <v>1.1757168080659808</v>
      </c>
    </row>
    <row r="1736" spans="1:35" x14ac:dyDescent="0.25">
      <c r="A1736" s="90">
        <v>1.7320000000000002</v>
      </c>
      <c r="B1736" s="164">
        <v>23.860352013636756</v>
      </c>
      <c r="E1736" s="147">
        <f t="shared" si="353"/>
        <v>2.3860352013644726E-2</v>
      </c>
      <c r="F1736" s="164"/>
      <c r="W1736" s="146">
        <f t="shared" si="356"/>
        <v>0.70217610075579007</v>
      </c>
      <c r="X1736" s="168">
        <v>6.9299393116781642</v>
      </c>
      <c r="Y1736" s="147">
        <f t="shared" si="358"/>
        <v>1.000000000000334E-3</v>
      </c>
      <c r="Z1736" s="122">
        <f t="shared" si="359"/>
        <v>8.8754449677853557</v>
      </c>
      <c r="AA1736" s="122">
        <f t="shared" si="360"/>
        <v>0.61929999999999996</v>
      </c>
      <c r="AB1736" s="122">
        <f t="shared" si="357"/>
        <v>7.1300761861253286E-3</v>
      </c>
      <c r="AC1736" s="122">
        <f t="shared" si="361"/>
        <v>9.0278415731677963</v>
      </c>
      <c r="AD1736" s="122">
        <f t="shared" si="354"/>
        <v>-362.00182734513692</v>
      </c>
      <c r="AE1736" s="122">
        <f t="shared" si="355"/>
        <v>6.0152086244833944E-4</v>
      </c>
      <c r="AF1736" s="122">
        <f t="shared" si="362"/>
        <v>0.8508549289707904</v>
      </c>
      <c r="AG1736" s="122">
        <f t="shared" si="363"/>
        <v>0.60152086244813852</v>
      </c>
      <c r="AH1736" s="87">
        <f t="shared" si="364"/>
        <v>-9.8570586113646122E-2</v>
      </c>
      <c r="AI1736" s="122">
        <f t="shared" si="352"/>
        <v>1.1246917684909983</v>
      </c>
    </row>
    <row r="1737" spans="1:35" x14ac:dyDescent="0.25">
      <c r="A1737" s="90">
        <v>1.7330000000000001</v>
      </c>
      <c r="B1737" s="164">
        <v>25.154748969409145</v>
      </c>
      <c r="E1737" s="147">
        <f t="shared" si="353"/>
        <v>2.4507550491520251E-2</v>
      </c>
      <c r="F1737" s="164"/>
      <c r="W1737" s="146">
        <f t="shared" si="356"/>
        <v>0.73407373249095953</v>
      </c>
      <c r="X1737" s="168">
        <v>7.2447444608039433</v>
      </c>
      <c r="Y1737" s="147">
        <f t="shared" si="358"/>
        <v>9.9999999999988987E-4</v>
      </c>
      <c r="Z1737" s="122">
        <f t="shared" si="359"/>
        <v>8.8754449677853557</v>
      </c>
      <c r="AA1737" s="122">
        <f t="shared" si="360"/>
        <v>0.61929999999999996</v>
      </c>
      <c r="AB1737" s="122">
        <f t="shared" si="357"/>
        <v>7.3289662495386538E-3</v>
      </c>
      <c r="AC1737" s="122">
        <f t="shared" si="361"/>
        <v>9.0351705394173347</v>
      </c>
      <c r="AD1737" s="122">
        <f t="shared" si="354"/>
        <v>-371.98616669711305</v>
      </c>
      <c r="AE1737" s="122">
        <f t="shared" si="355"/>
        <v>6.1811135444121983E-4</v>
      </c>
      <c r="AF1737" s="122">
        <f t="shared" si="362"/>
        <v>0.85147304032523163</v>
      </c>
      <c r="AG1737" s="122">
        <f t="shared" si="363"/>
        <v>0.61811135444128795</v>
      </c>
      <c r="AH1737" s="87">
        <f t="shared" si="364"/>
        <v>-9.9188697468087339E-2</v>
      </c>
      <c r="AI1737" s="122">
        <f t="shared" si="352"/>
        <v>1.1246285043866231</v>
      </c>
    </row>
    <row r="1738" spans="1:35" x14ac:dyDescent="0.25">
      <c r="A1738" s="90">
        <v>1.734</v>
      </c>
      <c r="B1738" s="164">
        <v>24.507550491522949</v>
      </c>
      <c r="E1738" s="147">
        <f t="shared" si="353"/>
        <v>2.4831149730463312E-2</v>
      </c>
      <c r="F1738" s="164"/>
      <c r="W1738" s="146">
        <f t="shared" si="356"/>
        <v>0.71812491662337485</v>
      </c>
      <c r="X1738" s="168">
        <v>7.0873418862410551</v>
      </c>
      <c r="Y1738" s="147">
        <f t="shared" si="358"/>
        <v>9.9999999999988987E-4</v>
      </c>
      <c r="Z1738" s="122">
        <f t="shared" si="359"/>
        <v>8.8754449677853557</v>
      </c>
      <c r="AA1738" s="122">
        <f t="shared" si="360"/>
        <v>0.61929999999999996</v>
      </c>
      <c r="AB1738" s="122">
        <f t="shared" si="357"/>
        <v>7.2299416581307176E-3</v>
      </c>
      <c r="AC1738" s="122">
        <f t="shared" si="361"/>
        <v>9.0424004810754646</v>
      </c>
      <c r="AD1738" s="122">
        <f t="shared" si="354"/>
        <v>-366.84953127947716</v>
      </c>
      <c r="AE1738" s="122">
        <f t="shared" si="355"/>
        <v>6.0957605673524109E-4</v>
      </c>
      <c r="AF1738" s="122">
        <f t="shared" si="362"/>
        <v>0.85208261638196692</v>
      </c>
      <c r="AG1738" s="122">
        <f t="shared" si="363"/>
        <v>0.60957605673530824</v>
      </c>
      <c r="AH1738" s="87">
        <f t="shared" si="364"/>
        <v>-9.9798273524822581E-2</v>
      </c>
      <c r="AI1738" s="122">
        <f t="shared" si="352"/>
        <v>1.0997135209629869</v>
      </c>
    </row>
    <row r="1739" spans="1:35" x14ac:dyDescent="0.25">
      <c r="A1739" s="90">
        <v>1.7349999999999999</v>
      </c>
      <c r="B1739" s="164">
        <v>23.860352013636756</v>
      </c>
      <c r="E1739" s="147">
        <f t="shared" si="353"/>
        <v>2.418395125257719E-2</v>
      </c>
      <c r="F1739" s="164"/>
      <c r="W1739" s="146">
        <f t="shared" si="356"/>
        <v>0.70217610075579007</v>
      </c>
      <c r="X1739" s="168">
        <v>6.9299393116781642</v>
      </c>
      <c r="Y1739" s="147">
        <f t="shared" si="358"/>
        <v>9.9999999999988987E-4</v>
      </c>
      <c r="Z1739" s="122">
        <f t="shared" si="359"/>
        <v>8.8754449677853557</v>
      </c>
      <c r="AA1739" s="122">
        <f t="shared" si="360"/>
        <v>0.61929999999999996</v>
      </c>
      <c r="AB1739" s="122">
        <f t="shared" si="357"/>
        <v>7.1300761861221619E-3</v>
      </c>
      <c r="AC1739" s="122">
        <f t="shared" si="361"/>
        <v>9.0495305572615869</v>
      </c>
      <c r="AD1739" s="122">
        <f t="shared" si="354"/>
        <v>-361.67468134442396</v>
      </c>
      <c r="AE1739" s="122">
        <f t="shared" si="355"/>
        <v>6.0097725982086495E-4</v>
      </c>
      <c r="AF1739" s="122">
        <f t="shared" si="362"/>
        <v>0.85268359364178781</v>
      </c>
      <c r="AG1739" s="122">
        <f t="shared" si="363"/>
        <v>0.60097725982093109</v>
      </c>
      <c r="AH1739" s="87">
        <f t="shared" si="364"/>
        <v>-0.10039925078464344</v>
      </c>
      <c r="AI1739" s="122">
        <f t="shared" si="352"/>
        <v>1.1757168080659808</v>
      </c>
    </row>
    <row r="1740" spans="1:35" x14ac:dyDescent="0.25">
      <c r="A1740" s="90">
        <v>1.7360000000000002</v>
      </c>
      <c r="B1740" s="164">
        <v>23.860352013636756</v>
      </c>
      <c r="E1740" s="147">
        <f t="shared" si="353"/>
        <v>2.3860352013644726E-2</v>
      </c>
      <c r="F1740" s="164"/>
      <c r="W1740" s="146">
        <f t="shared" si="356"/>
        <v>0.70217610075579007</v>
      </c>
      <c r="X1740" s="168">
        <v>6.9299393116781642</v>
      </c>
      <c r="Y1740" s="147">
        <f t="shared" si="358"/>
        <v>1.000000000000334E-3</v>
      </c>
      <c r="Z1740" s="122">
        <f t="shared" si="359"/>
        <v>8.8754449677853557</v>
      </c>
      <c r="AA1740" s="122">
        <f t="shared" si="360"/>
        <v>0.61929999999999996</v>
      </c>
      <c r="AB1740" s="122">
        <f t="shared" si="357"/>
        <v>7.1300761861253286E-3</v>
      </c>
      <c r="AC1740" s="122">
        <f t="shared" si="361"/>
        <v>9.0566606334477129</v>
      </c>
      <c r="AD1740" s="122">
        <f t="shared" si="354"/>
        <v>-361.5669414559469</v>
      </c>
      <c r="AE1740" s="122">
        <f t="shared" si="355"/>
        <v>6.0079823367861556E-4</v>
      </c>
      <c r="AF1740" s="122">
        <f t="shared" si="362"/>
        <v>0.85328439187546645</v>
      </c>
      <c r="AG1740" s="122">
        <f t="shared" si="363"/>
        <v>0.60079823367841489</v>
      </c>
      <c r="AH1740" s="87">
        <f t="shared" si="364"/>
        <v>-0.10100004901832206</v>
      </c>
      <c r="AI1740" s="122">
        <f t="shared" si="352"/>
        <v>1.1757168080659808</v>
      </c>
    </row>
    <row r="1741" spans="1:35" x14ac:dyDescent="0.25">
      <c r="A1741" s="90">
        <v>1.7370000000000001</v>
      </c>
      <c r="B1741" s="164">
        <v>23.860352013636756</v>
      </c>
      <c r="E1741" s="147">
        <f t="shared" si="353"/>
        <v>2.386035201363413E-2</v>
      </c>
      <c r="F1741" s="164"/>
      <c r="W1741" s="146">
        <f t="shared" si="356"/>
        <v>0.70217610075579007</v>
      </c>
      <c r="X1741" s="168">
        <v>6.9299393116781642</v>
      </c>
      <c r="Y1741" s="147">
        <f t="shared" si="358"/>
        <v>9.9999999999988987E-4</v>
      </c>
      <c r="Z1741" s="122">
        <f t="shared" si="359"/>
        <v>8.8754449677853557</v>
      </c>
      <c r="AA1741" s="122">
        <f t="shared" si="360"/>
        <v>0.61929999999999996</v>
      </c>
      <c r="AB1741" s="122">
        <f t="shared" si="357"/>
        <v>7.1300761861221619E-3</v>
      </c>
      <c r="AC1741" s="122">
        <f t="shared" si="361"/>
        <v>9.0637907096338353</v>
      </c>
      <c r="AD1741" s="122">
        <f t="shared" si="354"/>
        <v>-361.45910591126915</v>
      </c>
      <c r="AE1741" s="122">
        <f t="shared" si="355"/>
        <v>6.0061904858910132E-4</v>
      </c>
      <c r="AF1741" s="122">
        <f t="shared" si="362"/>
        <v>0.85388501092405555</v>
      </c>
      <c r="AG1741" s="122">
        <f t="shared" si="363"/>
        <v>0.60061904858916748</v>
      </c>
      <c r="AH1741" s="87">
        <f t="shared" si="364"/>
        <v>-0.10160066806691116</v>
      </c>
      <c r="AI1741" s="122">
        <f t="shared" si="352"/>
        <v>1.1502042882784895</v>
      </c>
    </row>
    <row r="1742" spans="1:35" x14ac:dyDescent="0.25">
      <c r="A1742" s="90">
        <v>1.738</v>
      </c>
      <c r="B1742" s="164">
        <v>23.860352013636756</v>
      </c>
      <c r="E1742" s="147">
        <f t="shared" si="353"/>
        <v>2.386035201363413E-2</v>
      </c>
      <c r="F1742" s="164"/>
      <c r="W1742" s="146">
        <f t="shared" si="356"/>
        <v>0.70217610075579007</v>
      </c>
      <c r="X1742" s="168">
        <v>6.9299393116781642</v>
      </c>
      <c r="Y1742" s="147">
        <f t="shared" si="358"/>
        <v>9.9999999999988987E-4</v>
      </c>
      <c r="Z1742" s="122">
        <f t="shared" si="359"/>
        <v>8.8754449677853557</v>
      </c>
      <c r="AA1742" s="122">
        <f t="shared" si="360"/>
        <v>0.61929999999999996</v>
      </c>
      <c r="AB1742" s="122">
        <f t="shared" si="357"/>
        <v>7.1300761861221619E-3</v>
      </c>
      <c r="AC1742" s="122">
        <f t="shared" si="361"/>
        <v>9.0709207858199576</v>
      </c>
      <c r="AD1742" s="122">
        <f t="shared" si="354"/>
        <v>-361.35117471087221</v>
      </c>
      <c r="AE1742" s="122">
        <f t="shared" si="355"/>
        <v>6.0043970455312236E-4</v>
      </c>
      <c r="AF1742" s="122">
        <f t="shared" si="362"/>
        <v>0.8544854506286087</v>
      </c>
      <c r="AG1742" s="122">
        <f t="shared" si="363"/>
        <v>0.60043970455318851</v>
      </c>
      <c r="AH1742" s="87">
        <f t="shared" si="364"/>
        <v>-0.10220110777146428</v>
      </c>
      <c r="AI1742" s="122">
        <f t="shared" si="352"/>
        <v>1.1757168080659808</v>
      </c>
    </row>
    <row r="1743" spans="1:35" x14ac:dyDescent="0.25">
      <c r="A1743" s="90">
        <v>1.7389999999999999</v>
      </c>
      <c r="B1743" s="164">
        <v>23.860352013636756</v>
      </c>
      <c r="E1743" s="147">
        <f t="shared" si="353"/>
        <v>2.386035201363413E-2</v>
      </c>
      <c r="F1743" s="164"/>
      <c r="W1743" s="146">
        <f t="shared" si="356"/>
        <v>0.70217610075579007</v>
      </c>
      <c r="X1743" s="168">
        <v>6.9299393116781642</v>
      </c>
      <c r="Y1743" s="147">
        <f t="shared" si="358"/>
        <v>9.9999999999988987E-4</v>
      </c>
      <c r="Z1743" s="122">
        <f t="shared" si="359"/>
        <v>8.8754449677853557</v>
      </c>
      <c r="AA1743" s="122">
        <f t="shared" si="360"/>
        <v>0.61929999999999996</v>
      </c>
      <c r="AB1743" s="122">
        <f t="shared" si="357"/>
        <v>7.1300761861221619E-3</v>
      </c>
      <c r="AC1743" s="122">
        <f t="shared" si="361"/>
        <v>9.07805086200608</v>
      </c>
      <c r="AD1743" s="122">
        <f t="shared" si="354"/>
        <v>-361.24314785459563</v>
      </c>
      <c r="AE1743" s="122">
        <f t="shared" si="355"/>
        <v>6.0026020157041187E-4</v>
      </c>
      <c r="AF1743" s="122">
        <f t="shared" si="362"/>
        <v>0.85508571083017915</v>
      </c>
      <c r="AG1743" s="122">
        <f t="shared" si="363"/>
        <v>0.60026020157047799</v>
      </c>
      <c r="AH1743" s="87">
        <f t="shared" si="364"/>
        <v>-0.1028013679730347</v>
      </c>
      <c r="AI1743" s="122">
        <f t="shared" si="352"/>
        <v>1.1502042882784895</v>
      </c>
    </row>
    <row r="1744" spans="1:35" x14ac:dyDescent="0.25">
      <c r="A1744" s="90">
        <v>1.7400000000000002</v>
      </c>
      <c r="B1744" s="164">
        <v>23.860352013636756</v>
      </c>
      <c r="E1744" s="147">
        <f t="shared" si="353"/>
        <v>2.3860352013644726E-2</v>
      </c>
      <c r="F1744" s="164"/>
      <c r="W1744" s="146">
        <f t="shared" si="356"/>
        <v>0.70217610075579007</v>
      </c>
      <c r="X1744" s="168">
        <v>6.9299393116781642</v>
      </c>
      <c r="Y1744" s="147">
        <f t="shared" si="358"/>
        <v>1.000000000000334E-3</v>
      </c>
      <c r="Z1744" s="122">
        <f t="shared" si="359"/>
        <v>8.8754449677853557</v>
      </c>
      <c r="AA1744" s="122">
        <f t="shared" si="360"/>
        <v>0.61929999999999996</v>
      </c>
      <c r="AB1744" s="122">
        <f t="shared" si="357"/>
        <v>7.1300761861253286E-3</v>
      </c>
      <c r="AC1744" s="122">
        <f t="shared" si="361"/>
        <v>9.085180938192206</v>
      </c>
      <c r="AD1744" s="122">
        <f t="shared" si="354"/>
        <v>-361.1350253425997</v>
      </c>
      <c r="AE1744" s="122">
        <f t="shared" si="355"/>
        <v>6.0008053964123644E-4</v>
      </c>
      <c r="AF1744" s="122">
        <f t="shared" si="362"/>
        <v>0.85568579136982037</v>
      </c>
      <c r="AG1744" s="122">
        <f t="shared" si="363"/>
        <v>0.60008053964103603</v>
      </c>
      <c r="AH1744" s="87">
        <f t="shared" si="364"/>
        <v>-0.10340144851267594</v>
      </c>
      <c r="AI1744" s="122">
        <f t="shared" si="352"/>
        <v>1.1757168080659808</v>
      </c>
    </row>
    <row r="1745" spans="1:35" x14ac:dyDescent="0.25">
      <c r="A1745" s="90">
        <v>1.7410000000000001</v>
      </c>
      <c r="B1745" s="164">
        <v>23.860352013636756</v>
      </c>
      <c r="E1745" s="147">
        <f t="shared" si="353"/>
        <v>2.386035201363413E-2</v>
      </c>
      <c r="F1745" s="164"/>
      <c r="W1745" s="146">
        <f t="shared" si="356"/>
        <v>0.70217610075579007</v>
      </c>
      <c r="X1745" s="168">
        <v>6.9299393116781642</v>
      </c>
      <c r="Y1745" s="147">
        <f t="shared" si="358"/>
        <v>9.9999999999988987E-4</v>
      </c>
      <c r="Z1745" s="122">
        <f t="shared" si="359"/>
        <v>8.8754449677853557</v>
      </c>
      <c r="AA1745" s="122">
        <f t="shared" si="360"/>
        <v>0.61929999999999996</v>
      </c>
      <c r="AB1745" s="122">
        <f t="shared" si="357"/>
        <v>7.1300761861221619E-3</v>
      </c>
      <c r="AC1745" s="122">
        <f t="shared" si="361"/>
        <v>9.0923110143783283</v>
      </c>
      <c r="AD1745" s="122">
        <f t="shared" si="354"/>
        <v>-361.02680717440342</v>
      </c>
      <c r="AE1745" s="122">
        <f t="shared" si="355"/>
        <v>5.999007187647967E-4</v>
      </c>
      <c r="AF1745" s="122">
        <f t="shared" si="362"/>
        <v>0.85628569208858518</v>
      </c>
      <c r="AG1745" s="122">
        <f t="shared" si="363"/>
        <v>0.59990071876486273</v>
      </c>
      <c r="AH1745" s="87">
        <f t="shared" si="364"/>
        <v>-0.10400134923144073</v>
      </c>
      <c r="AI1745" s="122">
        <f t="shared" si="352"/>
        <v>1.2076074578003448</v>
      </c>
    </row>
    <row r="1746" spans="1:35" x14ac:dyDescent="0.25">
      <c r="A1746" s="90">
        <v>1.742</v>
      </c>
      <c r="B1746" s="164">
        <v>23.860352013636756</v>
      </c>
      <c r="E1746" s="147">
        <f t="shared" si="353"/>
        <v>2.386035201363413E-2</v>
      </c>
      <c r="F1746" s="164"/>
      <c r="W1746" s="146">
        <f t="shared" si="356"/>
        <v>0.70217610075579007</v>
      </c>
      <c r="X1746" s="168">
        <v>6.9299393116781642</v>
      </c>
      <c r="Y1746" s="147">
        <f t="shared" si="358"/>
        <v>9.9999999999988987E-4</v>
      </c>
      <c r="Z1746" s="122">
        <f t="shared" si="359"/>
        <v>8.8754449677853557</v>
      </c>
      <c r="AA1746" s="122">
        <f t="shared" si="360"/>
        <v>0.61929999999999996</v>
      </c>
      <c r="AB1746" s="122">
        <f t="shared" si="357"/>
        <v>7.1300761861221619E-3</v>
      </c>
      <c r="AC1746" s="122">
        <f t="shared" si="361"/>
        <v>9.0994410905644507</v>
      </c>
      <c r="AD1746" s="122">
        <f t="shared" si="354"/>
        <v>-360.91849335048784</v>
      </c>
      <c r="AE1746" s="122">
        <f t="shared" si="355"/>
        <v>5.9972073894189193E-4</v>
      </c>
      <c r="AF1746" s="122">
        <f t="shared" si="362"/>
        <v>0.85688541282752706</v>
      </c>
      <c r="AG1746" s="122">
        <f t="shared" si="363"/>
        <v>0.59972073894195799</v>
      </c>
      <c r="AH1746" s="87">
        <f t="shared" si="364"/>
        <v>-0.10460106997038263</v>
      </c>
      <c r="AI1746" s="122">
        <f t="shared" si="352"/>
        <v>1.2076074578003448</v>
      </c>
    </row>
    <row r="1747" spans="1:35" x14ac:dyDescent="0.25">
      <c r="A1747" s="90">
        <v>1.7429999999999999</v>
      </c>
      <c r="B1747" s="164">
        <v>23.860352013636756</v>
      </c>
      <c r="E1747" s="147">
        <f t="shared" si="353"/>
        <v>2.386035201363413E-2</v>
      </c>
      <c r="F1747" s="164"/>
      <c r="W1747" s="146">
        <f t="shared" si="356"/>
        <v>0.70217610075579007</v>
      </c>
      <c r="X1747" s="168">
        <v>6.9299393116781642</v>
      </c>
      <c r="Y1747" s="147">
        <f t="shared" si="358"/>
        <v>9.9999999999988987E-4</v>
      </c>
      <c r="Z1747" s="122">
        <f t="shared" si="359"/>
        <v>8.8754449677853557</v>
      </c>
      <c r="AA1747" s="122">
        <f t="shared" si="360"/>
        <v>0.61929999999999996</v>
      </c>
      <c r="AB1747" s="122">
        <f t="shared" si="357"/>
        <v>7.1300761861221619E-3</v>
      </c>
      <c r="AC1747" s="122">
        <f t="shared" si="361"/>
        <v>9.1065711667505731</v>
      </c>
      <c r="AD1747" s="122">
        <f t="shared" si="354"/>
        <v>-360.81008387069249</v>
      </c>
      <c r="AE1747" s="122">
        <f t="shared" si="355"/>
        <v>5.9954060017225561E-4</v>
      </c>
      <c r="AF1747" s="122">
        <f t="shared" si="362"/>
        <v>0.85748495342769937</v>
      </c>
      <c r="AG1747" s="122">
        <f t="shared" si="363"/>
        <v>0.59954060017232169</v>
      </c>
      <c r="AH1747" s="87">
        <f t="shared" si="364"/>
        <v>-0.10520061057055488</v>
      </c>
      <c r="AI1747" s="122">
        <f t="shared" ref="AI1747:AI1810" si="365">B1733*9.81/(W1747*1000000*$AF$1)</f>
        <v>1.1757168080659808</v>
      </c>
    </row>
    <row r="1748" spans="1:35" x14ac:dyDescent="0.25">
      <c r="A1748" s="90">
        <v>1.7440000000000002</v>
      </c>
      <c r="B1748" s="164">
        <v>23.860352013636756</v>
      </c>
      <c r="E1748" s="147">
        <f t="shared" si="353"/>
        <v>2.3860352013644726E-2</v>
      </c>
      <c r="F1748" s="164"/>
      <c r="W1748" s="146">
        <f t="shared" si="356"/>
        <v>0.70217610075579007</v>
      </c>
      <c r="X1748" s="168">
        <v>6.9299393116781642</v>
      </c>
      <c r="Y1748" s="147">
        <f t="shared" si="358"/>
        <v>1.000000000000334E-3</v>
      </c>
      <c r="Z1748" s="122">
        <f t="shared" si="359"/>
        <v>8.8754449677853557</v>
      </c>
      <c r="AA1748" s="122">
        <f t="shared" si="360"/>
        <v>0.61929999999999996</v>
      </c>
      <c r="AB1748" s="122">
        <f t="shared" si="357"/>
        <v>7.1300761861253286E-3</v>
      </c>
      <c r="AC1748" s="122">
        <f t="shared" si="361"/>
        <v>9.113701242936699</v>
      </c>
      <c r="AD1748" s="122">
        <f t="shared" si="354"/>
        <v>-360.70157873517775</v>
      </c>
      <c r="AE1748" s="122">
        <f t="shared" si="355"/>
        <v>5.9936030245615404E-4</v>
      </c>
      <c r="AF1748" s="122">
        <f t="shared" si="362"/>
        <v>0.85808431373015548</v>
      </c>
      <c r="AG1748" s="122">
        <f t="shared" si="363"/>
        <v>0.59936030245595384</v>
      </c>
      <c r="AH1748" s="87">
        <f t="shared" si="364"/>
        <v>-0.10579997087301103</v>
      </c>
      <c r="AI1748" s="122">
        <f t="shared" si="365"/>
        <v>1.1757168080659808</v>
      </c>
    </row>
    <row r="1749" spans="1:35" x14ac:dyDescent="0.25">
      <c r="A1749" s="90">
        <v>1.7450000000000001</v>
      </c>
      <c r="B1749" s="164">
        <v>24.507550491522949</v>
      </c>
      <c r="E1749" s="147">
        <f t="shared" si="353"/>
        <v>2.418395125257719E-2</v>
      </c>
      <c r="F1749" s="164"/>
      <c r="W1749" s="146">
        <f t="shared" si="356"/>
        <v>0.71812491662337485</v>
      </c>
      <c r="X1749" s="168">
        <v>7.0873418862410542</v>
      </c>
      <c r="Y1749" s="147">
        <f t="shared" si="358"/>
        <v>9.9999999999988987E-4</v>
      </c>
      <c r="Z1749" s="122">
        <f t="shared" si="359"/>
        <v>8.8754449677853557</v>
      </c>
      <c r="AA1749" s="122">
        <f t="shared" si="360"/>
        <v>0.61929999999999996</v>
      </c>
      <c r="AB1749" s="122">
        <f t="shared" si="357"/>
        <v>7.2299416581307176E-3</v>
      </c>
      <c r="AC1749" s="122">
        <f t="shared" si="361"/>
        <v>9.1209311845948289</v>
      </c>
      <c r="AD1749" s="122">
        <f t="shared" si="354"/>
        <v>-365.64198229082825</v>
      </c>
      <c r="AE1749" s="122">
        <f t="shared" si="355"/>
        <v>6.075695312035117E-4</v>
      </c>
      <c r="AF1749" s="122">
        <f t="shared" si="362"/>
        <v>0.85869188326135903</v>
      </c>
      <c r="AG1749" s="122">
        <f t="shared" si="363"/>
        <v>0.60756953120357859</v>
      </c>
      <c r="AH1749" s="87">
        <f t="shared" si="364"/>
        <v>-0.10640754040421455</v>
      </c>
      <c r="AI1749" s="122">
        <f t="shared" si="365"/>
        <v>1.149605346883938</v>
      </c>
    </row>
    <row r="1750" spans="1:35" x14ac:dyDescent="0.25">
      <c r="A1750" s="90">
        <v>1.746</v>
      </c>
      <c r="B1750" s="164">
        <v>24.507550491522949</v>
      </c>
      <c r="E1750" s="147">
        <f t="shared" si="353"/>
        <v>2.4507550491520251E-2</v>
      </c>
      <c r="F1750" s="164"/>
      <c r="W1750" s="146">
        <f t="shared" si="356"/>
        <v>0.71812491662337485</v>
      </c>
      <c r="X1750" s="168">
        <v>7.0873418862410542</v>
      </c>
      <c r="Y1750" s="147">
        <f t="shared" si="358"/>
        <v>9.9999999999988987E-4</v>
      </c>
      <c r="Z1750" s="122">
        <f t="shared" si="359"/>
        <v>8.8754449677853557</v>
      </c>
      <c r="AA1750" s="122">
        <f t="shared" si="360"/>
        <v>0.61929999999999996</v>
      </c>
      <c r="AB1750" s="122">
        <f t="shared" si="357"/>
        <v>7.2299416581307176E-3</v>
      </c>
      <c r="AC1750" s="122">
        <f t="shared" si="361"/>
        <v>9.1281611262529587</v>
      </c>
      <c r="AD1750" s="122">
        <f t="shared" si="354"/>
        <v>-365.53021759914503</v>
      </c>
      <c r="AE1750" s="122">
        <f t="shared" si="355"/>
        <v>6.0738381724116631E-4</v>
      </c>
      <c r="AF1750" s="122">
        <f t="shared" si="362"/>
        <v>0.85929926707860016</v>
      </c>
      <c r="AG1750" s="122">
        <f t="shared" si="363"/>
        <v>0.60738381724123325</v>
      </c>
      <c r="AH1750" s="87">
        <f t="shared" si="364"/>
        <v>-0.10701492422145571</v>
      </c>
      <c r="AI1750" s="122">
        <f t="shared" si="365"/>
        <v>1.149605346883938</v>
      </c>
    </row>
    <row r="1751" spans="1:35" x14ac:dyDescent="0.25">
      <c r="A1751" s="90">
        <v>1.7469999999999999</v>
      </c>
      <c r="B1751" s="164">
        <v>23.860352013636756</v>
      </c>
      <c r="E1751" s="147">
        <f t="shared" si="353"/>
        <v>2.418395125257719E-2</v>
      </c>
      <c r="F1751" s="164"/>
      <c r="W1751" s="146">
        <f t="shared" si="356"/>
        <v>0.70217610075579007</v>
      </c>
      <c r="X1751" s="168">
        <v>6.9299393116781642</v>
      </c>
      <c r="Y1751" s="147">
        <f t="shared" si="358"/>
        <v>9.9999999999988987E-4</v>
      </c>
      <c r="Z1751" s="122">
        <f t="shared" si="359"/>
        <v>8.8754449677853557</v>
      </c>
      <c r="AA1751" s="122">
        <f t="shared" si="360"/>
        <v>0.61929999999999996</v>
      </c>
      <c r="AB1751" s="122">
        <f t="shared" si="357"/>
        <v>7.1300761861221619E-3</v>
      </c>
      <c r="AC1751" s="122">
        <f t="shared" si="361"/>
        <v>9.1352912024390811</v>
      </c>
      <c r="AD1751" s="122">
        <f t="shared" si="354"/>
        <v>-360.37244048142071</v>
      </c>
      <c r="AE1751" s="122">
        <f t="shared" si="355"/>
        <v>5.9881338939851388E-4</v>
      </c>
      <c r="AF1751" s="122">
        <f t="shared" si="362"/>
        <v>0.85989808046799865</v>
      </c>
      <c r="AG1751" s="122">
        <f t="shared" si="363"/>
        <v>0.59881338939857987</v>
      </c>
      <c r="AH1751" s="87">
        <f t="shared" si="364"/>
        <v>-0.10761373761085423</v>
      </c>
      <c r="AI1751" s="122">
        <f t="shared" si="365"/>
        <v>1.2394981075347089</v>
      </c>
    </row>
    <row r="1752" spans="1:35" x14ac:dyDescent="0.25">
      <c r="A1752" s="90">
        <v>1.7480000000000002</v>
      </c>
      <c r="B1752" s="164">
        <v>23.860352013636756</v>
      </c>
      <c r="E1752" s="147">
        <f t="shared" si="353"/>
        <v>2.3860352013644726E-2</v>
      </c>
      <c r="F1752" s="164"/>
      <c r="W1752" s="146">
        <f t="shared" si="356"/>
        <v>0.70217610075579007</v>
      </c>
      <c r="X1752" s="168">
        <v>6.9299393116781642</v>
      </c>
      <c r="Y1752" s="147">
        <f t="shared" si="358"/>
        <v>1.000000000000334E-3</v>
      </c>
      <c r="Z1752" s="122">
        <f t="shared" si="359"/>
        <v>8.8754449677853557</v>
      </c>
      <c r="AA1752" s="122">
        <f t="shared" si="360"/>
        <v>0.61929999999999996</v>
      </c>
      <c r="AB1752" s="122">
        <f t="shared" si="357"/>
        <v>7.1300761861253286E-3</v>
      </c>
      <c r="AC1752" s="122">
        <f t="shared" si="361"/>
        <v>9.142421278625207</v>
      </c>
      <c r="AD1752" s="122">
        <f t="shared" si="354"/>
        <v>-360.2635500428309</v>
      </c>
      <c r="AE1752" s="122">
        <f t="shared" si="355"/>
        <v>5.9863245144299777E-4</v>
      </c>
      <c r="AF1752" s="122">
        <f t="shared" si="362"/>
        <v>0.86049671291944163</v>
      </c>
      <c r="AG1752" s="122">
        <f t="shared" si="363"/>
        <v>0.59863245144279786</v>
      </c>
      <c r="AH1752" s="87">
        <f t="shared" si="364"/>
        <v>-0.10821237006229723</v>
      </c>
      <c r="AI1752" s="122">
        <f t="shared" si="365"/>
        <v>1.2076074578003448</v>
      </c>
    </row>
    <row r="1753" spans="1:35" x14ac:dyDescent="0.25">
      <c r="A1753" s="90">
        <v>1.7490000000000001</v>
      </c>
      <c r="B1753" s="164">
        <v>23.860352013636756</v>
      </c>
      <c r="E1753" s="147">
        <f t="shared" si="353"/>
        <v>2.386035201363413E-2</v>
      </c>
      <c r="F1753" s="164"/>
      <c r="W1753" s="146">
        <f t="shared" si="356"/>
        <v>0.70217610075579007</v>
      </c>
      <c r="X1753" s="168">
        <v>6.9299393116781642</v>
      </c>
      <c r="Y1753" s="147">
        <f t="shared" si="358"/>
        <v>9.9999999999988987E-4</v>
      </c>
      <c r="Z1753" s="122">
        <f t="shared" si="359"/>
        <v>8.8754449677853557</v>
      </c>
      <c r="AA1753" s="122">
        <f t="shared" si="360"/>
        <v>0.61929999999999996</v>
      </c>
      <c r="AB1753" s="122">
        <f t="shared" si="357"/>
        <v>7.1300761861221619E-3</v>
      </c>
      <c r="AC1753" s="122">
        <f t="shared" si="361"/>
        <v>9.1495513548113294</v>
      </c>
      <c r="AD1753" s="122">
        <f t="shared" si="354"/>
        <v>-360.15456394804153</v>
      </c>
      <c r="AE1753" s="122">
        <f t="shared" si="355"/>
        <v>5.9845135454021864E-4</v>
      </c>
      <c r="AF1753" s="122">
        <f t="shared" si="362"/>
        <v>0.86109516427398181</v>
      </c>
      <c r="AG1753" s="122">
        <f t="shared" si="363"/>
        <v>0.59845135454028453</v>
      </c>
      <c r="AH1753" s="87">
        <f t="shared" si="364"/>
        <v>-0.10881082141683744</v>
      </c>
      <c r="AI1753" s="122">
        <f t="shared" si="365"/>
        <v>1.1757168080659808</v>
      </c>
    </row>
    <row r="1754" spans="1:35" x14ac:dyDescent="0.25">
      <c r="A1754" s="90">
        <v>1.75</v>
      </c>
      <c r="B1754" s="164">
        <v>23.860352013636756</v>
      </c>
      <c r="E1754" s="147">
        <f t="shared" si="353"/>
        <v>2.386035201363413E-2</v>
      </c>
      <c r="F1754" s="164"/>
      <c r="W1754" s="146">
        <f t="shared" si="356"/>
        <v>0.70217610075579007</v>
      </c>
      <c r="X1754" s="168">
        <v>6.9299393116781642</v>
      </c>
      <c r="Y1754" s="147">
        <f t="shared" si="358"/>
        <v>9.9999999999988987E-4</v>
      </c>
      <c r="Z1754" s="122">
        <f t="shared" si="359"/>
        <v>8.8754449677853557</v>
      </c>
      <c r="AA1754" s="122">
        <f t="shared" si="360"/>
        <v>0.61929999999999996</v>
      </c>
      <c r="AB1754" s="122">
        <f t="shared" si="357"/>
        <v>7.1300761861221619E-3</v>
      </c>
      <c r="AC1754" s="122">
        <f t="shared" si="361"/>
        <v>9.1566814309974518</v>
      </c>
      <c r="AD1754" s="122">
        <f t="shared" si="354"/>
        <v>-360.04548219753252</v>
      </c>
      <c r="AE1754" s="122">
        <f t="shared" si="355"/>
        <v>5.9827009869097404E-4</v>
      </c>
      <c r="AF1754" s="122">
        <f t="shared" si="362"/>
        <v>0.86169343437267276</v>
      </c>
      <c r="AG1754" s="122">
        <f t="shared" si="363"/>
        <v>0.59827009869103998</v>
      </c>
      <c r="AH1754" s="87">
        <f t="shared" si="364"/>
        <v>-0.10940909151552841</v>
      </c>
      <c r="AI1754" s="122">
        <f t="shared" si="365"/>
        <v>1.1757168080659808</v>
      </c>
    </row>
    <row r="1755" spans="1:35" x14ac:dyDescent="0.25">
      <c r="A1755" s="90">
        <v>1.7509999999999999</v>
      </c>
      <c r="B1755" s="164">
        <v>23.860352013636756</v>
      </c>
      <c r="E1755" s="147">
        <f t="shared" si="353"/>
        <v>2.386035201363413E-2</v>
      </c>
      <c r="F1755" s="164"/>
      <c r="W1755" s="146">
        <f t="shared" si="356"/>
        <v>0.70217610075579007</v>
      </c>
      <c r="X1755" s="168">
        <v>6.9299393116781642</v>
      </c>
      <c r="Y1755" s="147">
        <f t="shared" si="358"/>
        <v>9.9999999999988987E-4</v>
      </c>
      <c r="Z1755" s="122">
        <f t="shared" si="359"/>
        <v>8.8754449677853557</v>
      </c>
      <c r="AA1755" s="122">
        <f t="shared" si="360"/>
        <v>0.61929999999999996</v>
      </c>
      <c r="AB1755" s="122">
        <f t="shared" si="357"/>
        <v>7.1300761861221619E-3</v>
      </c>
      <c r="AC1755" s="122">
        <f t="shared" si="361"/>
        <v>9.1638115071835742</v>
      </c>
      <c r="AD1755" s="122">
        <f t="shared" si="354"/>
        <v>-359.93630479114375</v>
      </c>
      <c r="AE1755" s="122">
        <f t="shared" si="355"/>
        <v>5.9808868389499769E-4</v>
      </c>
      <c r="AF1755" s="122">
        <f t="shared" si="362"/>
        <v>0.86229152305656775</v>
      </c>
      <c r="AG1755" s="122">
        <f t="shared" si="363"/>
        <v>0.59808868389506353</v>
      </c>
      <c r="AH1755" s="87">
        <f t="shared" si="364"/>
        <v>-0.1100071801994234</v>
      </c>
      <c r="AI1755" s="122">
        <f t="shared" si="365"/>
        <v>1.1757168080659808</v>
      </c>
    </row>
    <row r="1756" spans="1:35" x14ac:dyDescent="0.25">
      <c r="A1756" s="90">
        <v>1.7520000000000002</v>
      </c>
      <c r="B1756" s="164">
        <v>23.3425932313278</v>
      </c>
      <c r="E1756" s="147">
        <f t="shared" si="353"/>
        <v>2.3601472622490158E-2</v>
      </c>
      <c r="F1756" s="164"/>
      <c r="W1756" s="146">
        <f t="shared" si="356"/>
        <v>0.6894170480617221</v>
      </c>
      <c r="X1756" s="168">
        <v>6.8040172520278519</v>
      </c>
      <c r="Y1756" s="147">
        <f t="shared" si="358"/>
        <v>1.000000000000334E-3</v>
      </c>
      <c r="Z1756" s="122">
        <f t="shared" si="359"/>
        <v>8.8754449677853557</v>
      </c>
      <c r="AA1756" s="122">
        <f t="shared" si="360"/>
        <v>0.61929999999999996</v>
      </c>
      <c r="AB1756" s="122">
        <f t="shared" si="357"/>
        <v>7.0495606222774412E-3</v>
      </c>
      <c r="AC1756" s="122">
        <f t="shared" si="361"/>
        <v>9.170861067805852</v>
      </c>
      <c r="AD1756" s="122">
        <f t="shared" si="354"/>
        <v>-355.76494697746409</v>
      </c>
      <c r="AE1756" s="122">
        <f t="shared" si="355"/>
        <v>5.9115734112231901E-4</v>
      </c>
      <c r="AF1756" s="122">
        <f t="shared" si="362"/>
        <v>0.86288268039769012</v>
      </c>
      <c r="AG1756" s="122">
        <f t="shared" si="363"/>
        <v>0.59115734112212159</v>
      </c>
      <c r="AH1756" s="87">
        <f t="shared" si="364"/>
        <v>-0.11059833754054572</v>
      </c>
      <c r="AI1756" s="122">
        <f t="shared" si="365"/>
        <v>1.1974758184495942</v>
      </c>
    </row>
    <row r="1757" spans="1:35" x14ac:dyDescent="0.25">
      <c r="A1757" s="90">
        <v>1.7530000000000001</v>
      </c>
      <c r="B1757" s="164">
        <v>22.824834449018844</v>
      </c>
      <c r="E1757" s="147">
        <f t="shared" si="353"/>
        <v>2.3083713840170782E-2</v>
      </c>
      <c r="F1757" s="164"/>
      <c r="W1757" s="146">
        <f t="shared" si="356"/>
        <v>0.67665799536765436</v>
      </c>
      <c r="X1757" s="168">
        <v>6.6780951923775413</v>
      </c>
      <c r="Y1757" s="147">
        <f t="shared" si="358"/>
        <v>9.9999999999988987E-4</v>
      </c>
      <c r="Z1757" s="122">
        <f t="shared" si="359"/>
        <v>8.8754449677853557</v>
      </c>
      <c r="AA1757" s="122">
        <f t="shared" si="360"/>
        <v>0.61929999999999996</v>
      </c>
      <c r="AB1757" s="122">
        <f t="shared" si="357"/>
        <v>6.9684757343085766E-3</v>
      </c>
      <c r="AC1757" s="122">
        <f t="shared" si="361"/>
        <v>9.1778295435401613</v>
      </c>
      <c r="AD1757" s="122">
        <f t="shared" si="354"/>
        <v>-351.56843084869831</v>
      </c>
      <c r="AE1757" s="122">
        <f t="shared" si="355"/>
        <v>5.8418419399881882E-4</v>
      </c>
      <c r="AF1757" s="122">
        <f t="shared" si="362"/>
        <v>0.86346686459168898</v>
      </c>
      <c r="AG1757" s="122">
        <f t="shared" si="363"/>
        <v>0.58418419399888311</v>
      </c>
      <c r="AH1757" s="87">
        <f t="shared" si="364"/>
        <v>-0.11118252173454454</v>
      </c>
      <c r="AI1757" s="122">
        <f t="shared" si="365"/>
        <v>1.2200554039596552</v>
      </c>
    </row>
    <row r="1758" spans="1:35" x14ac:dyDescent="0.25">
      <c r="A1758" s="90">
        <v>1.754</v>
      </c>
      <c r="B1758" s="164">
        <v>22.824834449018844</v>
      </c>
      <c r="E1758" s="147">
        <f t="shared" si="353"/>
        <v>2.282483444901633E-2</v>
      </c>
      <c r="F1758" s="164"/>
      <c r="W1758" s="146">
        <f t="shared" si="356"/>
        <v>0.67665799536765436</v>
      </c>
      <c r="X1758" s="168">
        <v>6.6780951923775413</v>
      </c>
      <c r="Y1758" s="147">
        <f t="shared" si="358"/>
        <v>9.9999999999988987E-4</v>
      </c>
      <c r="Z1758" s="122">
        <f t="shared" si="359"/>
        <v>8.8754449677853557</v>
      </c>
      <c r="AA1758" s="122">
        <f t="shared" si="360"/>
        <v>0.61929999999999996</v>
      </c>
      <c r="AB1758" s="122">
        <f t="shared" si="357"/>
        <v>6.9684757343085766E-3</v>
      </c>
      <c r="AC1758" s="122">
        <f t="shared" si="361"/>
        <v>9.1847980192744707</v>
      </c>
      <c r="AD1758" s="122">
        <f t="shared" si="354"/>
        <v>-351.46387631891918</v>
      </c>
      <c r="AE1758" s="122">
        <f t="shared" si="355"/>
        <v>5.8401046081247871E-4</v>
      </c>
      <c r="AF1758" s="122">
        <f t="shared" si="362"/>
        <v>0.86405087505250144</v>
      </c>
      <c r="AG1758" s="122">
        <f t="shared" si="363"/>
        <v>0.58401046081254304</v>
      </c>
      <c r="AH1758" s="87">
        <f t="shared" si="364"/>
        <v>-0.11176653219535702</v>
      </c>
      <c r="AI1758" s="122">
        <f t="shared" si="365"/>
        <v>1.2200554039596552</v>
      </c>
    </row>
    <row r="1759" spans="1:35" x14ac:dyDescent="0.25">
      <c r="A1759" s="90">
        <v>1.7549999999999999</v>
      </c>
      <c r="B1759" s="164">
        <v>22.824834449018844</v>
      </c>
      <c r="E1759" s="147">
        <f t="shared" si="353"/>
        <v>2.282483444901633E-2</v>
      </c>
      <c r="F1759" s="164"/>
      <c r="W1759" s="146">
        <f t="shared" si="356"/>
        <v>0.67665799536765436</v>
      </c>
      <c r="X1759" s="168">
        <v>6.6780951923775413</v>
      </c>
      <c r="Y1759" s="147">
        <f t="shared" si="358"/>
        <v>9.9999999999988987E-4</v>
      </c>
      <c r="Z1759" s="122">
        <f t="shared" si="359"/>
        <v>8.8754449677853557</v>
      </c>
      <c r="AA1759" s="122">
        <f t="shared" si="360"/>
        <v>0.61929999999999996</v>
      </c>
      <c r="AB1759" s="122">
        <f t="shared" si="357"/>
        <v>6.9684757343085766E-3</v>
      </c>
      <c r="AC1759" s="122">
        <f t="shared" si="361"/>
        <v>9.1917664950087801</v>
      </c>
      <c r="AD1759" s="122">
        <f t="shared" si="354"/>
        <v>-351.35923249097499</v>
      </c>
      <c r="AE1759" s="122">
        <f t="shared" si="355"/>
        <v>5.8383657924371279E-4</v>
      </c>
      <c r="AF1759" s="122">
        <f t="shared" si="362"/>
        <v>0.86463471163174521</v>
      </c>
      <c r="AG1759" s="122">
        <f t="shared" si="363"/>
        <v>0.58383657924377708</v>
      </c>
      <c r="AH1759" s="87">
        <f t="shared" si="364"/>
        <v>-0.11235036877460074</v>
      </c>
      <c r="AI1759" s="122">
        <f t="shared" si="365"/>
        <v>1.2200554039596552</v>
      </c>
    </row>
    <row r="1760" spans="1:35" x14ac:dyDescent="0.25">
      <c r="A1760" s="90">
        <v>1.7559999999999998</v>
      </c>
      <c r="B1760" s="164">
        <v>22.824834449018844</v>
      </c>
      <c r="E1760" s="147">
        <f t="shared" si="353"/>
        <v>2.282483444901633E-2</v>
      </c>
      <c r="F1760" s="164"/>
      <c r="W1760" s="146">
        <f t="shared" si="356"/>
        <v>0.67665799536765436</v>
      </c>
      <c r="X1760" s="168">
        <v>6.6780951923775413</v>
      </c>
      <c r="Y1760" s="147">
        <f t="shared" si="358"/>
        <v>9.9999999999988987E-4</v>
      </c>
      <c r="Z1760" s="122">
        <f t="shared" si="359"/>
        <v>8.8754449677853557</v>
      </c>
      <c r="AA1760" s="122">
        <f t="shared" si="360"/>
        <v>0.61929999999999996</v>
      </c>
      <c r="AB1760" s="122">
        <f t="shared" si="357"/>
        <v>6.9684757343085766E-3</v>
      </c>
      <c r="AC1760" s="122">
        <f t="shared" si="361"/>
        <v>9.1987349707430894</v>
      </c>
      <c r="AD1760" s="122">
        <f t="shared" si="354"/>
        <v>-351.25449936486575</v>
      </c>
      <c r="AE1760" s="122">
        <f t="shared" si="355"/>
        <v>5.8366254929252117E-4</v>
      </c>
      <c r="AF1760" s="122">
        <f t="shared" si="362"/>
        <v>0.86521837418103775</v>
      </c>
      <c r="AG1760" s="122">
        <f t="shared" si="363"/>
        <v>0.58366254929258543</v>
      </c>
      <c r="AH1760" s="87">
        <f t="shared" si="364"/>
        <v>-0.11293403132389326</v>
      </c>
      <c r="AI1760" s="122">
        <f t="shared" si="365"/>
        <v>1.2200554039596552</v>
      </c>
    </row>
    <row r="1761" spans="1:35" x14ac:dyDescent="0.25">
      <c r="A1761" s="90">
        <v>1.7570000000000001</v>
      </c>
      <c r="B1761" s="164">
        <v>22.824834449018844</v>
      </c>
      <c r="E1761" s="147">
        <f t="shared" si="353"/>
        <v>2.2824834449026467E-2</v>
      </c>
      <c r="F1761" s="164"/>
      <c r="W1761" s="146">
        <f t="shared" si="356"/>
        <v>0.67665799536765436</v>
      </c>
      <c r="X1761" s="168">
        <v>6.6780951923775413</v>
      </c>
      <c r="Y1761" s="147">
        <f t="shared" si="358"/>
        <v>1.000000000000334E-3</v>
      </c>
      <c r="Z1761" s="122">
        <f t="shared" si="359"/>
        <v>8.8754449677853557</v>
      </c>
      <c r="AA1761" s="122">
        <f t="shared" si="360"/>
        <v>0.61929999999999996</v>
      </c>
      <c r="AB1761" s="122">
        <f t="shared" si="357"/>
        <v>6.9684757343116705E-3</v>
      </c>
      <c r="AC1761" s="122">
        <f t="shared" si="361"/>
        <v>9.2057034464774006</v>
      </c>
      <c r="AD1761" s="122">
        <f t="shared" si="354"/>
        <v>-351.14967694074738</v>
      </c>
      <c r="AE1761" s="122">
        <f t="shared" si="355"/>
        <v>5.8348837095916297E-4</v>
      </c>
      <c r="AF1761" s="122">
        <f t="shared" si="362"/>
        <v>0.86580186255199687</v>
      </c>
      <c r="AG1761" s="122">
        <f t="shared" si="363"/>
        <v>0.58348837095896811</v>
      </c>
      <c r="AH1761" s="87">
        <f t="shared" si="364"/>
        <v>-0.11351751969485242</v>
      </c>
      <c r="AI1761" s="122">
        <f t="shared" si="365"/>
        <v>1.2200554039596552</v>
      </c>
    </row>
    <row r="1762" spans="1:35" x14ac:dyDescent="0.25">
      <c r="A1762" s="90">
        <v>1.758</v>
      </c>
      <c r="B1762" s="164">
        <v>22.824834449018844</v>
      </c>
      <c r="E1762" s="147">
        <f t="shared" si="353"/>
        <v>2.282483444901633E-2</v>
      </c>
      <c r="F1762" s="164"/>
      <c r="W1762" s="146">
        <f t="shared" si="356"/>
        <v>0.67665799536765436</v>
      </c>
      <c r="X1762" s="168">
        <v>6.6780951923775413</v>
      </c>
      <c r="Y1762" s="147">
        <f t="shared" si="358"/>
        <v>9.9999999999988987E-4</v>
      </c>
      <c r="Z1762" s="122">
        <f t="shared" si="359"/>
        <v>8.8754449677853557</v>
      </c>
      <c r="AA1762" s="122">
        <f t="shared" si="360"/>
        <v>0.61929999999999996</v>
      </c>
      <c r="AB1762" s="122">
        <f t="shared" si="357"/>
        <v>6.9684757343085766E-3</v>
      </c>
      <c r="AC1762" s="122">
        <f t="shared" si="361"/>
        <v>9.2126719222117099</v>
      </c>
      <c r="AD1762" s="122">
        <f t="shared" si="354"/>
        <v>-351.04476521815207</v>
      </c>
      <c r="AE1762" s="122">
        <f t="shared" si="355"/>
        <v>5.8331404424286082E-4</v>
      </c>
      <c r="AF1762" s="122">
        <f t="shared" si="362"/>
        <v>0.8663851765962397</v>
      </c>
      <c r="AG1762" s="122">
        <f t="shared" si="363"/>
        <v>0.5833140442429251</v>
      </c>
      <c r="AH1762" s="87">
        <f t="shared" si="364"/>
        <v>-0.11410083373909528</v>
      </c>
      <c r="AI1762" s="122">
        <f t="shared" si="365"/>
        <v>1.2200554039596552</v>
      </c>
    </row>
    <row r="1763" spans="1:35" x14ac:dyDescent="0.25">
      <c r="A1763" s="90">
        <v>1.7589999999999999</v>
      </c>
      <c r="B1763" s="164">
        <v>22.824834449018844</v>
      </c>
      <c r="E1763" s="147">
        <f t="shared" si="353"/>
        <v>2.282483444901633E-2</v>
      </c>
      <c r="F1763" s="164"/>
      <c r="W1763" s="146">
        <f t="shared" si="356"/>
        <v>0.67665799536765436</v>
      </c>
      <c r="X1763" s="168">
        <v>6.6780951923775413</v>
      </c>
      <c r="Y1763" s="147">
        <f t="shared" si="358"/>
        <v>9.9999999999988987E-4</v>
      </c>
      <c r="Z1763" s="122">
        <f t="shared" si="359"/>
        <v>8.8754449677853557</v>
      </c>
      <c r="AA1763" s="122">
        <f t="shared" si="360"/>
        <v>0.61929999999999996</v>
      </c>
      <c r="AB1763" s="122">
        <f t="shared" si="357"/>
        <v>6.9684757343085766E-3</v>
      </c>
      <c r="AC1763" s="122">
        <f t="shared" si="361"/>
        <v>9.2196403979460193</v>
      </c>
      <c r="AD1763" s="122">
        <f t="shared" si="354"/>
        <v>-350.93976419754762</v>
      </c>
      <c r="AE1763" s="122">
        <f t="shared" si="355"/>
        <v>5.8313956914439198E-4</v>
      </c>
      <c r="AF1763" s="122">
        <f t="shared" si="362"/>
        <v>0.86696831616538406</v>
      </c>
      <c r="AG1763" s="122">
        <f t="shared" si="363"/>
        <v>0.58313956914445619</v>
      </c>
      <c r="AH1763" s="87">
        <f t="shared" si="364"/>
        <v>-0.11468397330823968</v>
      </c>
      <c r="AI1763" s="122">
        <f t="shared" si="365"/>
        <v>1.2531487128902286</v>
      </c>
    </row>
    <row r="1764" spans="1:35" x14ac:dyDescent="0.25">
      <c r="A1764" s="90">
        <v>1.7599999999999998</v>
      </c>
      <c r="B1764" s="164">
        <v>22.824834449018844</v>
      </c>
      <c r="E1764" s="147">
        <f t="shared" si="353"/>
        <v>2.282483444901633E-2</v>
      </c>
      <c r="F1764" s="164"/>
      <c r="W1764" s="146">
        <f t="shared" si="356"/>
        <v>0.67665799536765436</v>
      </c>
      <c r="X1764" s="168">
        <v>6.6780951923775413</v>
      </c>
      <c r="Y1764" s="147">
        <f t="shared" si="358"/>
        <v>9.9999999999988987E-4</v>
      </c>
      <c r="Z1764" s="122">
        <f t="shared" si="359"/>
        <v>8.8754449677853557</v>
      </c>
      <c r="AA1764" s="122">
        <f t="shared" si="360"/>
        <v>0.61929999999999996</v>
      </c>
      <c r="AB1764" s="122">
        <f t="shared" si="357"/>
        <v>6.9684757343085766E-3</v>
      </c>
      <c r="AC1764" s="122">
        <f t="shared" si="361"/>
        <v>9.2266088736803287</v>
      </c>
      <c r="AD1764" s="122">
        <f t="shared" si="354"/>
        <v>-350.83467387877806</v>
      </c>
      <c r="AE1764" s="122">
        <f t="shared" si="355"/>
        <v>5.8296494566349732E-4</v>
      </c>
      <c r="AF1764" s="122">
        <f t="shared" si="362"/>
        <v>0.86755128111104751</v>
      </c>
      <c r="AG1764" s="122">
        <f t="shared" si="363"/>
        <v>0.5829649456635615</v>
      </c>
      <c r="AH1764" s="87">
        <f t="shared" si="364"/>
        <v>-0.11526693825390318</v>
      </c>
      <c r="AI1764" s="122">
        <f t="shared" si="365"/>
        <v>1.2531487128902286</v>
      </c>
    </row>
    <row r="1765" spans="1:35" x14ac:dyDescent="0.25">
      <c r="A1765" s="90">
        <v>1.7610000000000001</v>
      </c>
      <c r="B1765" s="164">
        <v>22.824834449018844</v>
      </c>
      <c r="E1765" s="147">
        <f t="shared" si="353"/>
        <v>2.2824834449026467E-2</v>
      </c>
      <c r="F1765" s="164"/>
      <c r="W1765" s="146">
        <f t="shared" si="356"/>
        <v>0.67665799536765436</v>
      </c>
      <c r="X1765" s="168">
        <v>6.6780951923775413</v>
      </c>
      <c r="Y1765" s="147">
        <f t="shared" si="358"/>
        <v>1.000000000000334E-3</v>
      </c>
      <c r="Z1765" s="122">
        <f t="shared" si="359"/>
        <v>8.8754449677853557</v>
      </c>
      <c r="AA1765" s="122">
        <f t="shared" si="360"/>
        <v>0.61929999999999996</v>
      </c>
      <c r="AB1765" s="122">
        <f t="shared" si="357"/>
        <v>6.9684757343116705E-3</v>
      </c>
      <c r="AC1765" s="122">
        <f t="shared" si="361"/>
        <v>9.2335773494146398</v>
      </c>
      <c r="AD1765" s="122">
        <f t="shared" si="354"/>
        <v>-350.72949426199909</v>
      </c>
      <c r="AE1765" s="122">
        <f t="shared" si="355"/>
        <v>5.8279017380043555E-4</v>
      </c>
      <c r="AF1765" s="122">
        <f t="shared" si="362"/>
        <v>0.86813407128484799</v>
      </c>
      <c r="AG1765" s="122">
        <f t="shared" si="363"/>
        <v>0.5827901738002409</v>
      </c>
      <c r="AH1765" s="87">
        <f t="shared" si="364"/>
        <v>-0.11584972842770361</v>
      </c>
      <c r="AI1765" s="122">
        <f t="shared" si="365"/>
        <v>1.2200554039596552</v>
      </c>
    </row>
    <row r="1766" spans="1:35" x14ac:dyDescent="0.25">
      <c r="A1766" s="90">
        <v>1.762</v>
      </c>
      <c r="B1766" s="164">
        <v>22.824834449018844</v>
      </c>
      <c r="E1766" s="147">
        <f t="shared" si="353"/>
        <v>2.282483444901633E-2</v>
      </c>
      <c r="F1766" s="164"/>
      <c r="W1766" s="146">
        <f t="shared" si="356"/>
        <v>0.67665799536765436</v>
      </c>
      <c r="X1766" s="168">
        <v>6.6780951923775413</v>
      </c>
      <c r="Y1766" s="147">
        <f t="shared" si="358"/>
        <v>9.9999999999988987E-4</v>
      </c>
      <c r="Z1766" s="122">
        <f t="shared" si="359"/>
        <v>8.8754449677853557</v>
      </c>
      <c r="AA1766" s="122">
        <f t="shared" si="360"/>
        <v>0.61929999999999996</v>
      </c>
      <c r="AB1766" s="122">
        <f t="shared" si="357"/>
        <v>6.9684757343085766E-3</v>
      </c>
      <c r="AC1766" s="122">
        <f t="shared" si="361"/>
        <v>9.2405458251489492</v>
      </c>
      <c r="AD1766" s="122">
        <f t="shared" si="354"/>
        <v>-350.62422534674374</v>
      </c>
      <c r="AE1766" s="122">
        <f t="shared" si="355"/>
        <v>5.8261525355443068E-4</v>
      </c>
      <c r="AF1766" s="122">
        <f t="shared" si="362"/>
        <v>0.86871668653840239</v>
      </c>
      <c r="AG1766" s="122">
        <f t="shared" si="363"/>
        <v>0.58261525355449484</v>
      </c>
      <c r="AH1766" s="87">
        <f t="shared" si="364"/>
        <v>-0.11643234368125804</v>
      </c>
      <c r="AI1766" s="122">
        <f t="shared" si="365"/>
        <v>1.2200554039596552</v>
      </c>
    </row>
    <row r="1767" spans="1:35" x14ac:dyDescent="0.25">
      <c r="A1767" s="90">
        <v>1.7629999999999999</v>
      </c>
      <c r="B1767" s="164">
        <v>23.3425932313278</v>
      </c>
      <c r="E1767" s="147">
        <f t="shared" si="353"/>
        <v>2.3083713840170782E-2</v>
      </c>
      <c r="F1767" s="164"/>
      <c r="W1767" s="146">
        <f t="shared" si="356"/>
        <v>0.6894170480617221</v>
      </c>
      <c r="X1767" s="168">
        <v>6.8040172520278519</v>
      </c>
      <c r="Y1767" s="147">
        <f t="shared" si="358"/>
        <v>9.9999999999988987E-4</v>
      </c>
      <c r="Z1767" s="122">
        <f t="shared" si="359"/>
        <v>8.8754449677853557</v>
      </c>
      <c r="AA1767" s="122">
        <f t="shared" si="360"/>
        <v>0.61929999999999996</v>
      </c>
      <c r="AB1767" s="122">
        <f t="shared" si="357"/>
        <v>7.0495606222743109E-3</v>
      </c>
      <c r="AC1767" s="122">
        <f t="shared" si="361"/>
        <v>9.2475953857712234</v>
      </c>
      <c r="AD1767" s="122">
        <f t="shared" si="354"/>
        <v>-354.59624905819032</v>
      </c>
      <c r="AE1767" s="122">
        <f t="shared" si="355"/>
        <v>5.8921537252647291E-4</v>
      </c>
      <c r="AF1767" s="122">
        <f t="shared" si="362"/>
        <v>0.86930590191092882</v>
      </c>
      <c r="AG1767" s="122">
        <f t="shared" si="363"/>
        <v>0.58921537252653777</v>
      </c>
      <c r="AH1767" s="87">
        <f t="shared" si="364"/>
        <v>-0.11702155905378452</v>
      </c>
      <c r="AI1767" s="122">
        <f t="shared" si="365"/>
        <v>1.1974758184495942</v>
      </c>
    </row>
    <row r="1768" spans="1:35" x14ac:dyDescent="0.25">
      <c r="A1768" s="90">
        <v>1.7639999999999998</v>
      </c>
      <c r="B1768" s="164">
        <v>23.860352013636756</v>
      </c>
      <c r="E1768" s="147">
        <f t="shared" si="353"/>
        <v>2.3601472622479677E-2</v>
      </c>
      <c r="F1768" s="164"/>
      <c r="W1768" s="146">
        <f t="shared" si="356"/>
        <v>0.70217610075579007</v>
      </c>
      <c r="X1768" s="168">
        <v>6.9299393116781642</v>
      </c>
      <c r="Y1768" s="147">
        <f t="shared" si="358"/>
        <v>9.9999999999988987E-4</v>
      </c>
      <c r="Z1768" s="122">
        <f t="shared" si="359"/>
        <v>8.8754449677853557</v>
      </c>
      <c r="AA1768" s="122">
        <f t="shared" si="360"/>
        <v>0.61929999999999996</v>
      </c>
      <c r="AB1768" s="122">
        <f t="shared" si="357"/>
        <v>7.1300761861221619E-3</v>
      </c>
      <c r="AC1768" s="122">
        <f t="shared" si="361"/>
        <v>9.2547254619573458</v>
      </c>
      <c r="AD1768" s="122">
        <f t="shared" si="354"/>
        <v>-358.5358230861051</v>
      </c>
      <c r="AE1768" s="122">
        <f t="shared" si="355"/>
        <v>5.957615714347205E-4</v>
      </c>
      <c r="AF1768" s="122">
        <f t="shared" si="362"/>
        <v>0.86990166348236353</v>
      </c>
      <c r="AG1768" s="122">
        <f t="shared" si="363"/>
        <v>0.59576157143478614</v>
      </c>
      <c r="AH1768" s="87">
        <f t="shared" si="364"/>
        <v>-0.11761732062521923</v>
      </c>
      <c r="AI1768" s="122">
        <f t="shared" si="365"/>
        <v>1.1757168080659808</v>
      </c>
    </row>
    <row r="1769" spans="1:35" x14ac:dyDescent="0.25">
      <c r="A1769" s="90">
        <v>1.7650000000000001</v>
      </c>
      <c r="B1769" s="164">
        <v>23.3425932313278</v>
      </c>
      <c r="E1769" s="147">
        <f t="shared" si="353"/>
        <v>2.3601472622490158E-2</v>
      </c>
      <c r="F1769" s="164"/>
      <c r="W1769" s="146">
        <f t="shared" si="356"/>
        <v>0.6894170480617221</v>
      </c>
      <c r="X1769" s="168">
        <v>6.8040172520278519</v>
      </c>
      <c r="Y1769" s="147">
        <f t="shared" si="358"/>
        <v>1.000000000000334E-3</v>
      </c>
      <c r="Z1769" s="122">
        <f t="shared" si="359"/>
        <v>8.8754449677853557</v>
      </c>
      <c r="AA1769" s="122">
        <f t="shared" si="360"/>
        <v>0.61929999999999996</v>
      </c>
      <c r="AB1769" s="122">
        <f t="shared" si="357"/>
        <v>7.0495606222774412E-3</v>
      </c>
      <c r="AC1769" s="122">
        <f t="shared" si="361"/>
        <v>9.2617750225796236</v>
      </c>
      <c r="AD1769" s="122">
        <f t="shared" si="354"/>
        <v>-354.37908775548993</v>
      </c>
      <c r="AE1769" s="122">
        <f t="shared" si="355"/>
        <v>5.8885452613227456E-4</v>
      </c>
      <c r="AF1769" s="122">
        <f t="shared" si="362"/>
        <v>0.87049051800849575</v>
      </c>
      <c r="AG1769" s="122">
        <f t="shared" si="363"/>
        <v>0.58885452613207789</v>
      </c>
      <c r="AH1769" s="87">
        <f t="shared" si="364"/>
        <v>-0.11820617515135151</v>
      </c>
      <c r="AI1769" s="122">
        <f t="shared" si="365"/>
        <v>1.1974758184495942</v>
      </c>
    </row>
    <row r="1770" spans="1:35" x14ac:dyDescent="0.25">
      <c r="A1770" s="90">
        <v>1.766</v>
      </c>
      <c r="B1770" s="164">
        <v>23.860352013636756</v>
      </c>
      <c r="E1770" s="147">
        <f t="shared" si="353"/>
        <v>2.3601472622479677E-2</v>
      </c>
      <c r="F1770" s="164"/>
      <c r="W1770" s="146">
        <f t="shared" si="356"/>
        <v>0.70217610075579007</v>
      </c>
      <c r="X1770" s="168">
        <v>6.9299393116781642</v>
      </c>
      <c r="Y1770" s="147">
        <f t="shared" si="358"/>
        <v>9.9999999999988987E-4</v>
      </c>
      <c r="Z1770" s="122">
        <f t="shared" si="359"/>
        <v>8.8754449677853557</v>
      </c>
      <c r="AA1770" s="122">
        <f t="shared" si="360"/>
        <v>0.61929999999999996</v>
      </c>
      <c r="AB1770" s="122">
        <f t="shared" si="357"/>
        <v>7.1300761861221619E-3</v>
      </c>
      <c r="AC1770" s="122">
        <f t="shared" si="361"/>
        <v>9.268905098765746</v>
      </c>
      <c r="AD1770" s="122">
        <f t="shared" si="354"/>
        <v>-358.31599127443366</v>
      </c>
      <c r="AE1770" s="122">
        <f t="shared" si="355"/>
        <v>5.9539628758540969E-4</v>
      </c>
      <c r="AF1770" s="122">
        <f t="shared" si="362"/>
        <v>0.87108591429608118</v>
      </c>
      <c r="AG1770" s="122">
        <f t="shared" si="363"/>
        <v>0.59539628758547525</v>
      </c>
      <c r="AH1770" s="87">
        <f t="shared" si="364"/>
        <v>-0.11880157143893692</v>
      </c>
      <c r="AI1770" s="122">
        <f t="shared" si="365"/>
        <v>1.1502042882784895</v>
      </c>
    </row>
    <row r="1771" spans="1:35" x14ac:dyDescent="0.25">
      <c r="A1771" s="90">
        <v>1.7669999999999999</v>
      </c>
      <c r="B1771" s="164">
        <v>23.860352013636756</v>
      </c>
      <c r="E1771" s="147">
        <f t="shared" si="353"/>
        <v>2.386035201363413E-2</v>
      </c>
      <c r="F1771" s="164"/>
      <c r="W1771" s="146">
        <f t="shared" si="356"/>
        <v>0.70217610075579007</v>
      </c>
      <c r="X1771" s="168">
        <v>6.9299393116781642</v>
      </c>
      <c r="Y1771" s="147">
        <f t="shared" si="358"/>
        <v>9.9999999999988987E-4</v>
      </c>
      <c r="Z1771" s="122">
        <f t="shared" si="359"/>
        <v>8.8754449677853557</v>
      </c>
      <c r="AA1771" s="122">
        <f t="shared" si="360"/>
        <v>0.61929999999999996</v>
      </c>
      <c r="AB1771" s="122">
        <f t="shared" si="357"/>
        <v>7.1300761861221619E-3</v>
      </c>
      <c r="AC1771" s="122">
        <f t="shared" si="361"/>
        <v>9.2760351749518684</v>
      </c>
      <c r="AD1771" s="122">
        <f t="shared" si="354"/>
        <v>-358.20530829455873</v>
      </c>
      <c r="AE1771" s="122">
        <f t="shared" si="355"/>
        <v>5.9521237105106251E-4</v>
      </c>
      <c r="AF1771" s="122">
        <f t="shared" si="362"/>
        <v>0.87168112666713227</v>
      </c>
      <c r="AG1771" s="122">
        <f t="shared" si="363"/>
        <v>0.59521237105112801</v>
      </c>
      <c r="AH1771" s="87">
        <f t="shared" si="364"/>
        <v>-0.11939678380998799</v>
      </c>
      <c r="AI1771" s="122">
        <f t="shared" si="365"/>
        <v>1.1246917684909983</v>
      </c>
    </row>
    <row r="1772" spans="1:35" x14ac:dyDescent="0.25">
      <c r="A1772" s="90">
        <v>1.7679999999999998</v>
      </c>
      <c r="B1772" s="164">
        <v>23.3425932313278</v>
      </c>
      <c r="E1772" s="147">
        <f t="shared" si="353"/>
        <v>2.3601472622479677E-2</v>
      </c>
      <c r="F1772" s="164"/>
      <c r="W1772" s="146">
        <f t="shared" si="356"/>
        <v>0.6894170480617221</v>
      </c>
      <c r="X1772" s="168">
        <v>6.8040172520278519</v>
      </c>
      <c r="Y1772" s="147">
        <f t="shared" si="358"/>
        <v>9.9999999999988987E-4</v>
      </c>
      <c r="Z1772" s="122">
        <f t="shared" si="359"/>
        <v>8.8754449677853557</v>
      </c>
      <c r="AA1772" s="122">
        <f t="shared" si="360"/>
        <v>0.61929999999999996</v>
      </c>
      <c r="AB1772" s="122">
        <f t="shared" si="357"/>
        <v>7.0495606222743109E-3</v>
      </c>
      <c r="AC1772" s="122">
        <f t="shared" si="361"/>
        <v>9.2830847355741426</v>
      </c>
      <c r="AD1772" s="122">
        <f t="shared" si="354"/>
        <v>-354.05202579678036</v>
      </c>
      <c r="AE1772" s="122">
        <f t="shared" si="355"/>
        <v>5.883110631533171E-4</v>
      </c>
      <c r="AF1772" s="122">
        <f t="shared" si="362"/>
        <v>0.87226943773028554</v>
      </c>
      <c r="AG1772" s="122">
        <f t="shared" si="363"/>
        <v>0.58831106315338189</v>
      </c>
      <c r="AH1772" s="87">
        <f t="shared" si="364"/>
        <v>-0.11998509487314131</v>
      </c>
      <c r="AI1772" s="122">
        <f t="shared" si="365"/>
        <v>1.1455064576245289</v>
      </c>
    </row>
    <row r="1773" spans="1:35" x14ac:dyDescent="0.25">
      <c r="A1773" s="90">
        <v>1.7690000000000001</v>
      </c>
      <c r="B1773" s="164">
        <v>23.860352013636756</v>
      </c>
      <c r="E1773" s="147">
        <f t="shared" si="353"/>
        <v>2.3601472622490158E-2</v>
      </c>
      <c r="F1773" s="164"/>
      <c r="W1773" s="146">
        <f t="shared" si="356"/>
        <v>0.70217610075579007</v>
      </c>
      <c r="X1773" s="168">
        <v>6.9299393116781642</v>
      </c>
      <c r="Y1773" s="147">
        <f t="shared" si="358"/>
        <v>1.000000000000334E-3</v>
      </c>
      <c r="Z1773" s="122">
        <f t="shared" si="359"/>
        <v>8.8754449677853557</v>
      </c>
      <c r="AA1773" s="122">
        <f t="shared" si="360"/>
        <v>0.61929999999999996</v>
      </c>
      <c r="AB1773" s="122">
        <f t="shared" si="357"/>
        <v>7.1300761861253286E-3</v>
      </c>
      <c r="AC1773" s="122">
        <f t="shared" si="361"/>
        <v>9.2902148117602685</v>
      </c>
      <c r="AD1773" s="122">
        <f t="shared" si="354"/>
        <v>-357.98490793648534</v>
      </c>
      <c r="AE1773" s="122">
        <f t="shared" si="355"/>
        <v>5.9484614247579668E-4</v>
      </c>
      <c r="AF1773" s="122">
        <f t="shared" si="362"/>
        <v>0.87286428387276138</v>
      </c>
      <c r="AG1773" s="122">
        <f t="shared" si="363"/>
        <v>0.59484614247559808</v>
      </c>
      <c r="AH1773" s="87">
        <f t="shared" si="364"/>
        <v>-0.1205799410156171</v>
      </c>
      <c r="AI1773" s="122">
        <f t="shared" si="365"/>
        <v>1.1246917684909983</v>
      </c>
    </row>
    <row r="1774" spans="1:35" x14ac:dyDescent="0.25">
      <c r="A1774" s="90">
        <v>1.77</v>
      </c>
      <c r="B1774" s="164">
        <v>23.3425932313278</v>
      </c>
      <c r="E1774" s="147">
        <f t="shared" si="353"/>
        <v>2.3601472622479677E-2</v>
      </c>
      <c r="F1774" s="164"/>
      <c r="W1774" s="146">
        <f t="shared" si="356"/>
        <v>0.6894170480617221</v>
      </c>
      <c r="X1774" s="168">
        <v>6.8040172520278519</v>
      </c>
      <c r="Y1774" s="147">
        <f t="shared" si="358"/>
        <v>9.9999999999988987E-4</v>
      </c>
      <c r="Z1774" s="122">
        <f t="shared" si="359"/>
        <v>8.8754449677853557</v>
      </c>
      <c r="AA1774" s="122">
        <f t="shared" si="360"/>
        <v>0.61929999999999996</v>
      </c>
      <c r="AB1774" s="122">
        <f t="shared" si="357"/>
        <v>7.0495606222743109E-3</v>
      </c>
      <c r="AC1774" s="122">
        <f t="shared" si="361"/>
        <v>9.2972643723825428</v>
      </c>
      <c r="AD1774" s="122">
        <f t="shared" si="354"/>
        <v>-353.8339283247023</v>
      </c>
      <c r="AE1774" s="122">
        <f t="shared" si="355"/>
        <v>5.8794866117191185E-4</v>
      </c>
      <c r="AF1774" s="122">
        <f t="shared" si="362"/>
        <v>0.87345223253393334</v>
      </c>
      <c r="AG1774" s="122">
        <f t="shared" si="363"/>
        <v>0.58794866117197664</v>
      </c>
      <c r="AH1774" s="87">
        <f t="shared" si="364"/>
        <v>-0.12116788967678901</v>
      </c>
      <c r="AI1774" s="122">
        <f t="shared" si="365"/>
        <v>1.1455064576245289</v>
      </c>
    </row>
    <row r="1775" spans="1:35" x14ac:dyDescent="0.25">
      <c r="A1775" s="90">
        <v>1.7709999999999999</v>
      </c>
      <c r="B1775" s="164">
        <v>23.860352013636756</v>
      </c>
      <c r="E1775" s="147">
        <f t="shared" si="353"/>
        <v>2.3601472622479677E-2</v>
      </c>
      <c r="F1775" s="164"/>
      <c r="W1775" s="146">
        <f t="shared" si="356"/>
        <v>0.70217610075579007</v>
      </c>
      <c r="X1775" s="168">
        <v>6.9299393116781642</v>
      </c>
      <c r="Y1775" s="147">
        <f t="shared" si="358"/>
        <v>9.9999999999988987E-4</v>
      </c>
      <c r="Z1775" s="122">
        <f t="shared" si="359"/>
        <v>8.8754449677853557</v>
      </c>
      <c r="AA1775" s="122">
        <f t="shared" si="360"/>
        <v>0.61929999999999996</v>
      </c>
      <c r="AB1775" s="122">
        <f t="shared" si="357"/>
        <v>7.1300761861221619E-3</v>
      </c>
      <c r="AC1775" s="122">
        <f t="shared" si="361"/>
        <v>9.3043944485686652</v>
      </c>
      <c r="AD1775" s="122">
        <f t="shared" si="354"/>
        <v>-357.76412926310962</v>
      </c>
      <c r="AE1775" s="122">
        <f t="shared" si="355"/>
        <v>5.9447928527235898E-4</v>
      </c>
      <c r="AF1775" s="122">
        <f t="shared" si="362"/>
        <v>0.87404671181920568</v>
      </c>
      <c r="AG1775" s="122">
        <f t="shared" si="363"/>
        <v>0.59447928527242444</v>
      </c>
      <c r="AH1775" s="87">
        <f t="shared" si="364"/>
        <v>-0.12176236896206137</v>
      </c>
      <c r="AI1775" s="122">
        <f t="shared" si="365"/>
        <v>1.1246917684909983</v>
      </c>
    </row>
    <row r="1776" spans="1:35" x14ac:dyDescent="0.25">
      <c r="A1776" s="90">
        <v>1.7719999999999998</v>
      </c>
      <c r="B1776" s="164">
        <v>22.824834449018844</v>
      </c>
      <c r="E1776" s="147">
        <f t="shared" si="353"/>
        <v>2.3342593231325228E-2</v>
      </c>
      <c r="F1776" s="164"/>
      <c r="W1776" s="146">
        <f t="shared" si="356"/>
        <v>0.67665799536765403</v>
      </c>
      <c r="X1776" s="168">
        <v>6.6780951923775378</v>
      </c>
      <c r="Y1776" s="147">
        <f t="shared" si="358"/>
        <v>9.9999999999988987E-4</v>
      </c>
      <c r="Z1776" s="122">
        <f t="shared" si="359"/>
        <v>8.8754449677853557</v>
      </c>
      <c r="AA1776" s="122">
        <f t="shared" si="360"/>
        <v>0.61929999999999996</v>
      </c>
      <c r="AB1776" s="122">
        <f t="shared" si="357"/>
        <v>6.9684757343085723E-3</v>
      </c>
      <c r="AC1776" s="122">
        <f t="shared" si="361"/>
        <v>9.3113629243029745</v>
      </c>
      <c r="AD1776" s="122">
        <f t="shared" si="354"/>
        <v>-349.54936559502141</v>
      </c>
      <c r="AE1776" s="122">
        <f t="shared" si="355"/>
        <v>5.8082921128605684E-4</v>
      </c>
      <c r="AF1776" s="122">
        <f t="shared" si="362"/>
        <v>0.87462754103049178</v>
      </c>
      <c r="AG1776" s="122">
        <f t="shared" si="363"/>
        <v>0.58082921128612086</v>
      </c>
      <c r="AH1776" s="87">
        <f t="shared" si="364"/>
        <v>-0.12234319817334743</v>
      </c>
      <c r="AI1776" s="122">
        <f t="shared" si="365"/>
        <v>1.1671061096707378</v>
      </c>
    </row>
    <row r="1777" spans="1:35" x14ac:dyDescent="0.25">
      <c r="A1777" s="90">
        <v>1.7730000000000001</v>
      </c>
      <c r="B1777" s="164">
        <v>23.3425932313278</v>
      </c>
      <c r="E1777" s="147">
        <f t="shared" si="353"/>
        <v>2.3083713840181035E-2</v>
      </c>
      <c r="F1777" s="164"/>
      <c r="W1777" s="146">
        <f t="shared" si="356"/>
        <v>0.6894170480617221</v>
      </c>
      <c r="X1777" s="168">
        <v>6.8040172520278519</v>
      </c>
      <c r="Y1777" s="147">
        <f t="shared" si="358"/>
        <v>1.000000000000334E-3</v>
      </c>
      <c r="Z1777" s="122">
        <f t="shared" si="359"/>
        <v>8.8754449677853557</v>
      </c>
      <c r="AA1777" s="122">
        <f t="shared" si="360"/>
        <v>0.61929999999999996</v>
      </c>
      <c r="AB1777" s="122">
        <f t="shared" si="357"/>
        <v>7.0495606222774412E-3</v>
      </c>
      <c r="AC1777" s="122">
        <f t="shared" si="361"/>
        <v>9.3184124849252523</v>
      </c>
      <c r="AD1777" s="122">
        <f t="shared" si="354"/>
        <v>-353.50795355006295</v>
      </c>
      <c r="AE1777" s="122">
        <f t="shared" si="355"/>
        <v>5.8740700471394448E-4</v>
      </c>
      <c r="AF1777" s="122">
        <f t="shared" si="362"/>
        <v>0.87521494803520572</v>
      </c>
      <c r="AG1777" s="122">
        <f t="shared" si="363"/>
        <v>0.58740700471374829</v>
      </c>
      <c r="AH1777" s="87">
        <f t="shared" si="364"/>
        <v>-0.12293060517806138</v>
      </c>
      <c r="AI1777" s="122">
        <f t="shared" si="365"/>
        <v>1.1455064576245289</v>
      </c>
    </row>
    <row r="1778" spans="1:35" x14ac:dyDescent="0.25">
      <c r="A1778" s="90">
        <v>1.774</v>
      </c>
      <c r="B1778" s="164">
        <v>23.3425932313278</v>
      </c>
      <c r="E1778" s="147">
        <f t="shared" si="353"/>
        <v>2.3342593231325228E-2</v>
      </c>
      <c r="F1778" s="164"/>
      <c r="W1778" s="146">
        <f t="shared" si="356"/>
        <v>0.6894170480617221</v>
      </c>
      <c r="X1778" s="168">
        <v>6.8040172520278519</v>
      </c>
      <c r="Y1778" s="147">
        <f t="shared" si="358"/>
        <v>9.9999999999988987E-4</v>
      </c>
      <c r="Z1778" s="122">
        <f t="shared" si="359"/>
        <v>8.8754449677853557</v>
      </c>
      <c r="AA1778" s="122">
        <f t="shared" si="360"/>
        <v>0.61929999999999996</v>
      </c>
      <c r="AB1778" s="122">
        <f t="shared" si="357"/>
        <v>7.0495606222743109E-3</v>
      </c>
      <c r="AC1778" s="122">
        <f t="shared" si="361"/>
        <v>9.3254620455475266</v>
      </c>
      <c r="AD1778" s="122">
        <f t="shared" si="354"/>
        <v>-353.39910746663355</v>
      </c>
      <c r="AE1778" s="122">
        <f t="shared" si="355"/>
        <v>5.8722614046124522E-4</v>
      </c>
      <c r="AF1778" s="122">
        <f t="shared" si="362"/>
        <v>0.87580217417566697</v>
      </c>
      <c r="AG1778" s="122">
        <f t="shared" si="363"/>
        <v>0.58722614046130994</v>
      </c>
      <c r="AH1778" s="87">
        <f t="shared" si="364"/>
        <v>-0.12351783131852263</v>
      </c>
      <c r="AI1778" s="122">
        <f t="shared" si="365"/>
        <v>1.1455064576245289</v>
      </c>
    </row>
    <row r="1779" spans="1:35" x14ac:dyDescent="0.25">
      <c r="A1779" s="90">
        <v>1.7749999999999999</v>
      </c>
      <c r="B1779" s="164">
        <v>23.860352013636756</v>
      </c>
      <c r="E1779" s="147">
        <f t="shared" si="353"/>
        <v>2.3601472622479677E-2</v>
      </c>
      <c r="F1779" s="164"/>
      <c r="W1779" s="146">
        <f t="shared" si="356"/>
        <v>0.70217610075579007</v>
      </c>
      <c r="X1779" s="168">
        <v>6.9299393116781642</v>
      </c>
      <c r="Y1779" s="147">
        <f t="shared" si="358"/>
        <v>9.9999999999988987E-4</v>
      </c>
      <c r="Z1779" s="122">
        <f t="shared" si="359"/>
        <v>8.8754449677853557</v>
      </c>
      <c r="AA1779" s="122">
        <f t="shared" si="360"/>
        <v>0.61929999999999996</v>
      </c>
      <c r="AB1779" s="122">
        <f t="shared" si="357"/>
        <v>7.1300761861221619E-3</v>
      </c>
      <c r="AC1779" s="122">
        <f t="shared" si="361"/>
        <v>9.3325921217336489</v>
      </c>
      <c r="AD1779" s="122">
        <f t="shared" si="354"/>
        <v>-357.32396386469816</v>
      </c>
      <c r="AE1779" s="122">
        <f t="shared" si="355"/>
        <v>5.9374788379846545E-4</v>
      </c>
      <c r="AF1779" s="122">
        <f t="shared" si="362"/>
        <v>0.87639592205946548</v>
      </c>
      <c r="AG1779" s="122">
        <f t="shared" si="363"/>
        <v>0.59374788379853083</v>
      </c>
      <c r="AH1779" s="87">
        <f t="shared" si="364"/>
        <v>-0.1241115792023211</v>
      </c>
      <c r="AI1779" s="122">
        <f t="shared" si="365"/>
        <v>1.1246917684909983</v>
      </c>
    </row>
    <row r="1780" spans="1:35" x14ac:dyDescent="0.25">
      <c r="A1780" s="90">
        <v>1.7759999999999998</v>
      </c>
      <c r="B1780" s="164">
        <v>23.3425932313278</v>
      </c>
      <c r="E1780" s="147">
        <f t="shared" si="353"/>
        <v>2.3601472622479677E-2</v>
      </c>
      <c r="F1780" s="164"/>
      <c r="W1780" s="146">
        <f t="shared" si="356"/>
        <v>0.6894170480617221</v>
      </c>
      <c r="X1780" s="168">
        <v>6.8040172520278519</v>
      </c>
      <c r="Y1780" s="147">
        <f t="shared" si="358"/>
        <v>9.9999999999988987E-4</v>
      </c>
      <c r="Z1780" s="122">
        <f t="shared" si="359"/>
        <v>8.8754449677853557</v>
      </c>
      <c r="AA1780" s="122">
        <f t="shared" si="360"/>
        <v>0.61929999999999996</v>
      </c>
      <c r="AB1780" s="122">
        <f t="shared" si="357"/>
        <v>7.0495606222743109E-3</v>
      </c>
      <c r="AC1780" s="122">
        <f t="shared" si="361"/>
        <v>9.3396416823559232</v>
      </c>
      <c r="AD1780" s="122">
        <f t="shared" si="354"/>
        <v>-353.17989212867559</v>
      </c>
      <c r="AE1780" s="122">
        <f t="shared" si="355"/>
        <v>5.868618809763761E-4</v>
      </c>
      <c r="AF1780" s="122">
        <f t="shared" si="362"/>
        <v>0.87698278394044182</v>
      </c>
      <c r="AG1780" s="122">
        <f t="shared" si="363"/>
        <v>0.58686188097644076</v>
      </c>
      <c r="AH1780" s="87">
        <f t="shared" si="364"/>
        <v>-0.12469844108329747</v>
      </c>
      <c r="AI1780" s="122">
        <f t="shared" si="365"/>
        <v>1.1455064576245289</v>
      </c>
    </row>
    <row r="1781" spans="1:35" x14ac:dyDescent="0.25">
      <c r="A1781" s="90">
        <v>1.7770000000000001</v>
      </c>
      <c r="B1781" s="164">
        <v>23.860352013636756</v>
      </c>
      <c r="E1781" s="147">
        <f t="shared" si="353"/>
        <v>2.3601472622490158E-2</v>
      </c>
      <c r="F1781" s="164"/>
      <c r="W1781" s="146">
        <f t="shared" si="356"/>
        <v>0.70217610075579007</v>
      </c>
      <c r="X1781" s="168">
        <v>6.9299393116781642</v>
      </c>
      <c r="Y1781" s="147">
        <f t="shared" si="358"/>
        <v>1.000000000000334E-3</v>
      </c>
      <c r="Z1781" s="122">
        <f t="shared" si="359"/>
        <v>8.8754449677853557</v>
      </c>
      <c r="AA1781" s="122">
        <f t="shared" si="360"/>
        <v>0.61929999999999996</v>
      </c>
      <c r="AB1781" s="122">
        <f t="shared" si="357"/>
        <v>7.1300761861253286E-3</v>
      </c>
      <c r="AC1781" s="122">
        <f t="shared" si="361"/>
        <v>9.3467717585420491</v>
      </c>
      <c r="AD1781" s="122">
        <f t="shared" si="354"/>
        <v>-357.10205455821222</v>
      </c>
      <c r="AE1781" s="122">
        <f t="shared" si="355"/>
        <v>5.9337914787687719E-4</v>
      </c>
      <c r="AF1781" s="122">
        <f t="shared" si="362"/>
        <v>0.87757616308831865</v>
      </c>
      <c r="AG1781" s="122">
        <f t="shared" si="363"/>
        <v>0.593379147876679</v>
      </c>
      <c r="AH1781" s="87">
        <f t="shared" si="364"/>
        <v>-0.12529182023117436</v>
      </c>
      <c r="AI1781" s="122">
        <f t="shared" si="365"/>
        <v>1.1502042882784895</v>
      </c>
    </row>
    <row r="1782" spans="1:35" x14ac:dyDescent="0.25">
      <c r="A1782" s="90">
        <v>1.778</v>
      </c>
      <c r="B1782" s="164">
        <v>24.507550491522949</v>
      </c>
      <c r="E1782" s="147">
        <f t="shared" si="353"/>
        <v>2.418395125257719E-2</v>
      </c>
      <c r="F1782" s="164"/>
      <c r="W1782" s="146">
        <f t="shared" si="356"/>
        <v>0.71812491662337485</v>
      </c>
      <c r="X1782" s="168">
        <v>7.0873418862410542</v>
      </c>
      <c r="Y1782" s="147">
        <f t="shared" si="358"/>
        <v>9.9999999999988987E-4</v>
      </c>
      <c r="Z1782" s="122">
        <f t="shared" si="359"/>
        <v>8.8754449677853557</v>
      </c>
      <c r="AA1782" s="122">
        <f t="shared" si="360"/>
        <v>0.61929999999999996</v>
      </c>
      <c r="AB1782" s="122">
        <f t="shared" si="357"/>
        <v>7.2299416581307176E-3</v>
      </c>
      <c r="AC1782" s="122">
        <f t="shared" si="361"/>
        <v>9.354001700200179</v>
      </c>
      <c r="AD1782" s="122">
        <f t="shared" si="354"/>
        <v>-361.98882732012549</v>
      </c>
      <c r="AE1782" s="122">
        <f t="shared" si="355"/>
        <v>6.0149926093788829E-4</v>
      </c>
      <c r="AF1782" s="122">
        <f t="shared" si="362"/>
        <v>0.87817766234925654</v>
      </c>
      <c r="AG1782" s="122">
        <f t="shared" si="363"/>
        <v>0.60149926093795458</v>
      </c>
      <c r="AH1782" s="87">
        <f t="shared" si="364"/>
        <v>-0.12589331949211224</v>
      </c>
      <c r="AI1782" s="122">
        <f t="shared" si="365"/>
        <v>1.149605346883938</v>
      </c>
    </row>
    <row r="1783" spans="1:35" x14ac:dyDescent="0.25">
      <c r="A1783" s="90">
        <v>1.7789999999999999</v>
      </c>
      <c r="B1783" s="164">
        <v>23.860352013636756</v>
      </c>
      <c r="E1783" s="147">
        <f t="shared" ref="E1783:E1846" si="366">+(B1782+B1783)/2*(A1783-A1782)</f>
        <v>2.418395125257719E-2</v>
      </c>
      <c r="F1783" s="164"/>
      <c r="W1783" s="146">
        <f t="shared" si="356"/>
        <v>0.70217610075579007</v>
      </c>
      <c r="X1783" s="168">
        <v>6.9299393116781642</v>
      </c>
      <c r="Y1783" s="147">
        <f t="shared" si="358"/>
        <v>9.9999999999988987E-4</v>
      </c>
      <c r="Z1783" s="122">
        <f t="shared" si="359"/>
        <v>8.8754449677853557</v>
      </c>
      <c r="AA1783" s="122">
        <f t="shared" si="360"/>
        <v>0.61929999999999996</v>
      </c>
      <c r="AB1783" s="122">
        <f t="shared" si="357"/>
        <v>7.1300761861221619E-3</v>
      </c>
      <c r="AC1783" s="122">
        <f t="shared" si="361"/>
        <v>9.3611317763863013</v>
      </c>
      <c r="AD1783" s="122">
        <f t="shared" si="354"/>
        <v>-356.87693674927226</v>
      </c>
      <c r="AE1783" s="122">
        <f t="shared" si="355"/>
        <v>5.9300508054252379E-4</v>
      </c>
      <c r="AF1783" s="122">
        <f t="shared" si="362"/>
        <v>0.87877066742979904</v>
      </c>
      <c r="AG1783" s="122">
        <f t="shared" si="363"/>
        <v>0.59300508054258905</v>
      </c>
      <c r="AH1783" s="87">
        <f t="shared" si="364"/>
        <v>-0.12648632457265477</v>
      </c>
      <c r="AI1783" s="122">
        <f t="shared" si="365"/>
        <v>1.1502042882784895</v>
      </c>
    </row>
    <row r="1784" spans="1:35" x14ac:dyDescent="0.25">
      <c r="A1784" s="90">
        <v>1.7799999999999998</v>
      </c>
      <c r="B1784" s="164">
        <v>24.507550491522949</v>
      </c>
      <c r="E1784" s="147">
        <f t="shared" si="366"/>
        <v>2.418395125257719E-2</v>
      </c>
      <c r="F1784" s="164"/>
      <c r="W1784" s="146">
        <f t="shared" si="356"/>
        <v>0.71812491662337485</v>
      </c>
      <c r="X1784" s="168">
        <v>7.0873418862410542</v>
      </c>
      <c r="Y1784" s="147">
        <f t="shared" si="358"/>
        <v>9.9999999999988987E-4</v>
      </c>
      <c r="Z1784" s="122">
        <f t="shared" si="359"/>
        <v>8.8754449677853557</v>
      </c>
      <c r="AA1784" s="122">
        <f t="shared" si="360"/>
        <v>0.61929999999999996</v>
      </c>
      <c r="AB1784" s="122">
        <f t="shared" si="357"/>
        <v>7.2299416581307176E-3</v>
      </c>
      <c r="AC1784" s="122">
        <f t="shared" si="361"/>
        <v>9.3683617180444312</v>
      </c>
      <c r="AD1784" s="122">
        <f t="shared" si="354"/>
        <v>-361.76035837403651</v>
      </c>
      <c r="AE1784" s="122">
        <f t="shared" si="355"/>
        <v>6.0111962518162153E-4</v>
      </c>
      <c r="AF1784" s="122">
        <f t="shared" si="362"/>
        <v>0.87937178705498065</v>
      </c>
      <c r="AG1784" s="122">
        <f t="shared" si="363"/>
        <v>0.60111962518168771</v>
      </c>
      <c r="AH1784" s="87">
        <f t="shared" si="364"/>
        <v>-0.12708744419783638</v>
      </c>
      <c r="AI1784" s="122">
        <f t="shared" si="365"/>
        <v>1.149605346883938</v>
      </c>
    </row>
    <row r="1785" spans="1:35" x14ac:dyDescent="0.25">
      <c r="A1785" s="90">
        <v>1.7810000000000001</v>
      </c>
      <c r="B1785" s="164">
        <v>23.860352013636756</v>
      </c>
      <c r="E1785" s="147">
        <f t="shared" si="366"/>
        <v>2.4183951252587928E-2</v>
      </c>
      <c r="F1785" s="164"/>
      <c r="W1785" s="146">
        <f t="shared" si="356"/>
        <v>0.70217610075579007</v>
      </c>
      <c r="X1785" s="168">
        <v>6.9299393116781642</v>
      </c>
      <c r="Y1785" s="147">
        <f t="shared" si="358"/>
        <v>1.000000000000334E-3</v>
      </c>
      <c r="Z1785" s="122">
        <f t="shared" si="359"/>
        <v>8.8754449677853557</v>
      </c>
      <c r="AA1785" s="122">
        <f t="shared" si="360"/>
        <v>0.61929999999999996</v>
      </c>
      <c r="AB1785" s="122">
        <f t="shared" si="357"/>
        <v>7.1300761861253286E-3</v>
      </c>
      <c r="AC1785" s="122">
        <f t="shared" si="361"/>
        <v>9.3754917942305571</v>
      </c>
      <c r="AD1785" s="122">
        <f t="shared" si="354"/>
        <v>-356.65143093925298</v>
      </c>
      <c r="AE1785" s="122">
        <f t="shared" si="355"/>
        <v>5.9263036848561314E-4</v>
      </c>
      <c r="AF1785" s="122">
        <f t="shared" si="362"/>
        <v>0.87996441742346621</v>
      </c>
      <c r="AG1785" s="122">
        <f t="shared" si="363"/>
        <v>0.59263036848541528</v>
      </c>
      <c r="AH1785" s="87">
        <f t="shared" si="364"/>
        <v>-0.12768007456632199</v>
      </c>
      <c r="AI1785" s="122">
        <f t="shared" si="365"/>
        <v>1.1757168080659808</v>
      </c>
    </row>
    <row r="1786" spans="1:35" x14ac:dyDescent="0.25">
      <c r="A1786" s="90">
        <v>1.782</v>
      </c>
      <c r="B1786" s="164">
        <v>23.860352013636756</v>
      </c>
      <c r="E1786" s="147">
        <f t="shared" si="366"/>
        <v>2.386035201363413E-2</v>
      </c>
      <c r="F1786" s="164"/>
      <c r="W1786" s="146">
        <f t="shared" si="356"/>
        <v>0.70217610075579007</v>
      </c>
      <c r="X1786" s="168">
        <v>6.9299393116781642</v>
      </c>
      <c r="Y1786" s="147">
        <f t="shared" si="358"/>
        <v>9.9999999999988987E-4</v>
      </c>
      <c r="Z1786" s="122">
        <f t="shared" si="359"/>
        <v>8.8754449677853557</v>
      </c>
      <c r="AA1786" s="122">
        <f t="shared" si="360"/>
        <v>0.61929999999999996</v>
      </c>
      <c r="AB1786" s="122">
        <f t="shared" si="357"/>
        <v>7.1300761861221619E-3</v>
      </c>
      <c r="AC1786" s="122">
        <f t="shared" si="361"/>
        <v>9.3826218704166795</v>
      </c>
      <c r="AD1786" s="122">
        <f t="shared" si="354"/>
        <v>-356.53931801038743</v>
      </c>
      <c r="AE1786" s="122">
        <f t="shared" si="355"/>
        <v>5.9244407587444759E-4</v>
      </c>
      <c r="AF1786" s="122">
        <f t="shared" si="362"/>
        <v>0.88055686149934065</v>
      </c>
      <c r="AG1786" s="122">
        <f t="shared" si="363"/>
        <v>0.59244407587451287</v>
      </c>
      <c r="AH1786" s="87">
        <f t="shared" si="364"/>
        <v>-0.12827251864219644</v>
      </c>
      <c r="AI1786" s="122">
        <f t="shared" si="365"/>
        <v>1.1502042882784895</v>
      </c>
    </row>
    <row r="1787" spans="1:35" x14ac:dyDescent="0.25">
      <c r="A1787" s="90">
        <v>1.7829999999999999</v>
      </c>
      <c r="B1787" s="164">
        <v>25.154748969409145</v>
      </c>
      <c r="E1787" s="147">
        <f t="shared" si="366"/>
        <v>2.4507550491520251E-2</v>
      </c>
      <c r="F1787" s="164"/>
      <c r="W1787" s="146">
        <f t="shared" si="356"/>
        <v>0.73407373249095953</v>
      </c>
      <c r="X1787" s="168">
        <v>7.2447444608039433</v>
      </c>
      <c r="Y1787" s="147">
        <f t="shared" si="358"/>
        <v>9.9999999999988987E-4</v>
      </c>
      <c r="Z1787" s="122">
        <f t="shared" si="359"/>
        <v>8.8754449677853557</v>
      </c>
      <c r="AA1787" s="122">
        <f t="shared" si="360"/>
        <v>0.61929999999999996</v>
      </c>
      <c r="AB1787" s="122">
        <f t="shared" si="357"/>
        <v>7.3289662495386538E-3</v>
      </c>
      <c r="AC1787" s="122">
        <f t="shared" si="361"/>
        <v>9.3899508366662179</v>
      </c>
      <c r="AD1787" s="122">
        <f t="shared" si="354"/>
        <v>-366.36625436579982</v>
      </c>
      <c r="AE1787" s="122">
        <f t="shared" si="355"/>
        <v>6.0877301894935896E-4</v>
      </c>
      <c r="AF1787" s="122">
        <f t="shared" si="362"/>
        <v>0.88116563451829</v>
      </c>
      <c r="AG1787" s="122">
        <f t="shared" si="363"/>
        <v>0.60877301894942604</v>
      </c>
      <c r="AH1787" s="87">
        <f t="shared" si="364"/>
        <v>-0.12888129166114579</v>
      </c>
      <c r="AI1787" s="122">
        <f t="shared" si="365"/>
        <v>1.1246285043866231</v>
      </c>
    </row>
    <row r="1788" spans="1:35" x14ac:dyDescent="0.25">
      <c r="A1788" s="90">
        <v>1.7839999999999998</v>
      </c>
      <c r="B1788" s="164">
        <v>25.154748969409145</v>
      </c>
      <c r="E1788" s="147">
        <f t="shared" si="366"/>
        <v>2.5154748969406376E-2</v>
      </c>
      <c r="F1788" s="164"/>
      <c r="W1788" s="146">
        <f t="shared" si="356"/>
        <v>0.73407373249095953</v>
      </c>
      <c r="X1788" s="168">
        <v>7.2447444608039433</v>
      </c>
      <c r="Y1788" s="147">
        <f t="shared" si="358"/>
        <v>9.9999999999988987E-4</v>
      </c>
      <c r="Z1788" s="122">
        <f t="shared" si="359"/>
        <v>8.8754449677853557</v>
      </c>
      <c r="AA1788" s="122">
        <f t="shared" si="360"/>
        <v>0.61929999999999996</v>
      </c>
      <c r="AB1788" s="122">
        <f t="shared" si="357"/>
        <v>7.3289662495386538E-3</v>
      </c>
      <c r="AC1788" s="122">
        <f t="shared" si="361"/>
        <v>9.3972798029157563</v>
      </c>
      <c r="AD1788" s="122">
        <f t="shared" si="354"/>
        <v>-366.24759316600131</v>
      </c>
      <c r="AE1788" s="122">
        <f t="shared" si="355"/>
        <v>6.0857584539428212E-4</v>
      </c>
      <c r="AF1788" s="122">
        <f t="shared" si="362"/>
        <v>0.88177421036368431</v>
      </c>
      <c r="AG1788" s="122">
        <f t="shared" si="363"/>
        <v>0.60857584539434917</v>
      </c>
      <c r="AH1788" s="87">
        <f t="shared" si="364"/>
        <v>-0.12948986750654007</v>
      </c>
      <c r="AI1788" s="122">
        <f t="shared" si="365"/>
        <v>1.1002245775439525</v>
      </c>
    </row>
    <row r="1789" spans="1:35" x14ac:dyDescent="0.25">
      <c r="A1789" s="90">
        <v>1.7850000000000001</v>
      </c>
      <c r="B1789" s="164">
        <v>24.507550491522949</v>
      </c>
      <c r="E1789" s="147">
        <f t="shared" si="366"/>
        <v>2.4831149730474338E-2</v>
      </c>
      <c r="F1789" s="164"/>
      <c r="W1789" s="146">
        <f t="shared" si="356"/>
        <v>0.71812491662337485</v>
      </c>
      <c r="X1789" s="168">
        <v>7.0873418862410551</v>
      </c>
      <c r="Y1789" s="147">
        <f t="shared" si="358"/>
        <v>1.000000000000334E-3</v>
      </c>
      <c r="Z1789" s="122">
        <f t="shared" si="359"/>
        <v>8.8754449677853557</v>
      </c>
      <c r="AA1789" s="122">
        <f t="shared" si="360"/>
        <v>0.61929999999999996</v>
      </c>
      <c r="AB1789" s="122">
        <f t="shared" si="357"/>
        <v>7.2299416581339286E-3</v>
      </c>
      <c r="AC1789" s="122">
        <f t="shared" si="361"/>
        <v>9.4045097445738897</v>
      </c>
      <c r="AD1789" s="122">
        <f t="shared" si="354"/>
        <v>-361.1834988752442</v>
      </c>
      <c r="AE1789" s="122">
        <f t="shared" si="355"/>
        <v>6.0016108575719419E-4</v>
      </c>
      <c r="AF1789" s="122">
        <f t="shared" si="362"/>
        <v>0.88237437144944153</v>
      </c>
      <c r="AG1789" s="122">
        <f t="shared" si="363"/>
        <v>0.60016108575699378</v>
      </c>
      <c r="AH1789" s="87">
        <f t="shared" si="364"/>
        <v>-0.13009002859229726</v>
      </c>
      <c r="AI1789" s="122">
        <f t="shared" si="365"/>
        <v>1.149605346883938</v>
      </c>
    </row>
    <row r="1790" spans="1:35" x14ac:dyDescent="0.25">
      <c r="A1790" s="90">
        <v>1.786</v>
      </c>
      <c r="B1790" s="164">
        <v>24.507550491522949</v>
      </c>
      <c r="E1790" s="147">
        <f t="shared" si="366"/>
        <v>2.4507550491520251E-2</v>
      </c>
      <c r="F1790" s="164"/>
      <c r="W1790" s="146">
        <f t="shared" si="356"/>
        <v>0.71812491662337485</v>
      </c>
      <c r="X1790" s="168">
        <v>7.0873418862410551</v>
      </c>
      <c r="Y1790" s="147">
        <f t="shared" si="358"/>
        <v>9.9999999999988987E-4</v>
      </c>
      <c r="Z1790" s="122">
        <f t="shared" si="359"/>
        <v>8.8754449677853557</v>
      </c>
      <c r="AA1790" s="122">
        <f t="shared" si="360"/>
        <v>0.61929999999999996</v>
      </c>
      <c r="AB1790" s="122">
        <f t="shared" si="357"/>
        <v>7.2299416581307176E-3</v>
      </c>
      <c r="AC1790" s="122">
        <f t="shared" si="361"/>
        <v>9.4117396862320195</v>
      </c>
      <c r="AD1790" s="122">
        <f t="shared" si="354"/>
        <v>-361.06782242397992</v>
      </c>
      <c r="AE1790" s="122">
        <f t="shared" si="355"/>
        <v>5.9996887181385644E-4</v>
      </c>
      <c r="AF1790" s="122">
        <f t="shared" si="362"/>
        <v>0.88297434032125544</v>
      </c>
      <c r="AG1790" s="122">
        <f t="shared" si="363"/>
        <v>0.59996887181392256</v>
      </c>
      <c r="AH1790" s="87">
        <f t="shared" si="364"/>
        <v>-0.13068999746411111</v>
      </c>
      <c r="AI1790" s="122">
        <f t="shared" si="365"/>
        <v>1.0997135209629869</v>
      </c>
    </row>
    <row r="1791" spans="1:35" x14ac:dyDescent="0.25">
      <c r="A1791" s="90">
        <v>1.7869999999999999</v>
      </c>
      <c r="B1791" s="164">
        <v>24.507550491522949</v>
      </c>
      <c r="E1791" s="147">
        <f t="shared" si="366"/>
        <v>2.4507550491520251E-2</v>
      </c>
      <c r="F1791" s="164"/>
      <c r="W1791" s="146">
        <f t="shared" si="356"/>
        <v>0.71812491662337485</v>
      </c>
      <c r="X1791" s="168">
        <v>7.0873418862410551</v>
      </c>
      <c r="Y1791" s="147">
        <f t="shared" si="358"/>
        <v>9.9999999999988987E-4</v>
      </c>
      <c r="Z1791" s="122">
        <f t="shared" si="359"/>
        <v>8.8754449677853557</v>
      </c>
      <c r="AA1791" s="122">
        <f t="shared" si="360"/>
        <v>0.61929999999999996</v>
      </c>
      <c r="AB1791" s="122">
        <f t="shared" si="357"/>
        <v>7.2299416581307176E-3</v>
      </c>
      <c r="AC1791" s="122">
        <f t="shared" si="361"/>
        <v>9.4189696278901494</v>
      </c>
      <c r="AD1791" s="122">
        <f t="shared" si="354"/>
        <v>-360.95204624110391</v>
      </c>
      <c r="AE1791" s="122">
        <f t="shared" si="355"/>
        <v>5.9977649215134127E-4</v>
      </c>
      <c r="AF1791" s="122">
        <f t="shared" si="362"/>
        <v>0.88357411681340681</v>
      </c>
      <c r="AG1791" s="122">
        <f t="shared" si="363"/>
        <v>0.59977649215140738</v>
      </c>
      <c r="AH1791" s="87">
        <f t="shared" si="364"/>
        <v>-0.13128977395626246</v>
      </c>
      <c r="AI1791" s="122">
        <f t="shared" si="365"/>
        <v>1.1246594339234623</v>
      </c>
    </row>
    <row r="1792" spans="1:35" x14ac:dyDescent="0.25">
      <c r="A1792" s="90">
        <v>1.7879999999999998</v>
      </c>
      <c r="B1792" s="164">
        <v>23.860352013636756</v>
      </c>
      <c r="E1792" s="147">
        <f t="shared" si="366"/>
        <v>2.418395125257719E-2</v>
      </c>
      <c r="F1792" s="164"/>
      <c r="W1792" s="146">
        <f t="shared" si="356"/>
        <v>0.70217610075579007</v>
      </c>
      <c r="X1792" s="168">
        <v>6.9299393116781642</v>
      </c>
      <c r="Y1792" s="147">
        <f t="shared" si="358"/>
        <v>9.9999999999988987E-4</v>
      </c>
      <c r="Z1792" s="122">
        <f t="shared" si="359"/>
        <v>8.8754449677853557</v>
      </c>
      <c r="AA1792" s="122">
        <f t="shared" si="360"/>
        <v>0.61929999999999996</v>
      </c>
      <c r="AB1792" s="122">
        <f t="shared" si="357"/>
        <v>7.1300761861221619E-3</v>
      </c>
      <c r="AC1792" s="122">
        <f t="shared" si="361"/>
        <v>9.4260997040762717</v>
      </c>
      <c r="AD1792" s="122">
        <f t="shared" si="354"/>
        <v>-355.85360488319685</v>
      </c>
      <c r="AE1792" s="122">
        <f t="shared" si="355"/>
        <v>5.9130465966021238E-4</v>
      </c>
      <c r="AF1792" s="122">
        <f t="shared" si="362"/>
        <v>0.88416542147306698</v>
      </c>
      <c r="AG1792" s="122">
        <f t="shared" si="363"/>
        <v>0.59130465966027745</v>
      </c>
      <c r="AH1792" s="87">
        <f t="shared" si="364"/>
        <v>-0.13188107861592266</v>
      </c>
      <c r="AI1792" s="122">
        <f t="shared" si="365"/>
        <v>1.1502042882784895</v>
      </c>
    </row>
    <row r="1793" spans="1:35" x14ac:dyDescent="0.25">
      <c r="A1793" s="90">
        <v>1.7890000000000001</v>
      </c>
      <c r="B1793" s="164">
        <v>24.507550491522949</v>
      </c>
      <c r="E1793" s="147">
        <f t="shared" si="366"/>
        <v>2.4183951252587928E-2</v>
      </c>
      <c r="F1793" s="164"/>
      <c r="W1793" s="146">
        <f t="shared" si="356"/>
        <v>0.71812491662337485</v>
      </c>
      <c r="X1793" s="168">
        <v>7.0873418862410542</v>
      </c>
      <c r="Y1793" s="147">
        <f t="shared" si="358"/>
        <v>1.000000000000334E-3</v>
      </c>
      <c r="Z1793" s="122">
        <f t="shared" si="359"/>
        <v>8.8754449677853557</v>
      </c>
      <c r="AA1793" s="122">
        <f t="shared" si="360"/>
        <v>0.61929999999999996</v>
      </c>
      <c r="AB1793" s="122">
        <f t="shared" si="357"/>
        <v>7.2299416581339286E-3</v>
      </c>
      <c r="AC1793" s="122">
        <f t="shared" si="361"/>
        <v>9.4333296457344051</v>
      </c>
      <c r="AD1793" s="122">
        <f t="shared" si="354"/>
        <v>-360.72179730360619</v>
      </c>
      <c r="AE1793" s="122">
        <f t="shared" si="355"/>
        <v>5.9939389866976364E-4</v>
      </c>
      <c r="AF1793" s="122">
        <f t="shared" si="362"/>
        <v>0.88476481537173679</v>
      </c>
      <c r="AG1793" s="122">
        <f t="shared" si="363"/>
        <v>0.5993938986695635</v>
      </c>
      <c r="AH1793" s="87">
        <f t="shared" si="364"/>
        <v>-0.13248047251459241</v>
      </c>
      <c r="AI1793" s="122">
        <f t="shared" si="365"/>
        <v>1.149605346883938</v>
      </c>
    </row>
    <row r="1794" spans="1:35" x14ac:dyDescent="0.25">
      <c r="A1794" s="90">
        <v>1.79</v>
      </c>
      <c r="B1794" s="164">
        <v>23.3425932313278</v>
      </c>
      <c r="E1794" s="147">
        <f t="shared" si="366"/>
        <v>2.3925071861422738E-2</v>
      </c>
      <c r="F1794" s="164"/>
      <c r="W1794" s="146">
        <f t="shared" si="356"/>
        <v>0.68941704806172222</v>
      </c>
      <c r="X1794" s="168">
        <v>6.8040172520278528</v>
      </c>
      <c r="Y1794" s="147">
        <f t="shared" si="358"/>
        <v>9.9999999999988987E-4</v>
      </c>
      <c r="Z1794" s="122">
        <f t="shared" si="359"/>
        <v>8.8754449677853557</v>
      </c>
      <c r="AA1794" s="122">
        <f t="shared" si="360"/>
        <v>0.61929999999999996</v>
      </c>
      <c r="AB1794" s="122">
        <f t="shared" si="357"/>
        <v>7.0495606222743118E-3</v>
      </c>
      <c r="AC1794" s="122">
        <f t="shared" si="361"/>
        <v>9.4403792063566794</v>
      </c>
      <c r="AD1794" s="122">
        <f t="shared" si="354"/>
        <v>-351.61173507246002</v>
      </c>
      <c r="AE1794" s="122">
        <f t="shared" si="355"/>
        <v>5.8425615052515962E-4</v>
      </c>
      <c r="AF1794" s="122">
        <f t="shared" si="362"/>
        <v>0.88534907152226194</v>
      </c>
      <c r="AG1794" s="122">
        <f t="shared" si="363"/>
        <v>0.58425615052522395</v>
      </c>
      <c r="AH1794" s="87">
        <f t="shared" si="364"/>
        <v>-0.13306472866511757</v>
      </c>
      <c r="AI1794" s="122">
        <f t="shared" si="365"/>
        <v>1.1714911380370614</v>
      </c>
    </row>
    <row r="1795" spans="1:35" x14ac:dyDescent="0.25">
      <c r="A1795" s="90">
        <v>1.7909999999999999</v>
      </c>
      <c r="B1795" s="164">
        <v>23.860352013636756</v>
      </c>
      <c r="E1795" s="147">
        <f t="shared" si="366"/>
        <v>2.3601472622479677E-2</v>
      </c>
      <c r="F1795" s="164"/>
      <c r="W1795" s="146">
        <f t="shared" si="356"/>
        <v>0.70217610075579018</v>
      </c>
      <c r="X1795" s="168">
        <v>6.929939311678166</v>
      </c>
      <c r="Y1795" s="147">
        <f t="shared" si="358"/>
        <v>9.9999999999988987E-4</v>
      </c>
      <c r="Z1795" s="122">
        <f t="shared" si="359"/>
        <v>8.8754449677853557</v>
      </c>
      <c r="AA1795" s="122">
        <f t="shared" si="360"/>
        <v>0.61929999999999996</v>
      </c>
      <c r="AB1795" s="122">
        <f t="shared" si="357"/>
        <v>7.1300761861221628E-3</v>
      </c>
      <c r="AC1795" s="122">
        <f t="shared" si="361"/>
        <v>9.4475092825428018</v>
      </c>
      <c r="AD1795" s="122">
        <f t="shared" si="354"/>
        <v>-355.51463553951555</v>
      </c>
      <c r="AE1795" s="122">
        <f t="shared" si="355"/>
        <v>5.9074141075771364E-4</v>
      </c>
      <c r="AF1795" s="122">
        <f t="shared" si="362"/>
        <v>0.88593981293301971</v>
      </c>
      <c r="AG1795" s="122">
        <f t="shared" si="363"/>
        <v>0.59074141075777875</v>
      </c>
      <c r="AH1795" s="87">
        <f t="shared" si="364"/>
        <v>-0.13365547007587528</v>
      </c>
      <c r="AI1795" s="122">
        <f t="shared" si="365"/>
        <v>1.1757168080659806</v>
      </c>
    </row>
    <row r="1796" spans="1:35" x14ac:dyDescent="0.25">
      <c r="A1796" s="90">
        <v>1.7919999999999998</v>
      </c>
      <c r="B1796" s="164">
        <v>23.3425932313278</v>
      </c>
      <c r="E1796" s="147">
        <f t="shared" si="366"/>
        <v>2.3601472622479677E-2</v>
      </c>
      <c r="F1796" s="164"/>
      <c r="W1796" s="146">
        <f t="shared" si="356"/>
        <v>0.68941704806172222</v>
      </c>
      <c r="X1796" s="168">
        <v>6.8040172520278528</v>
      </c>
      <c r="Y1796" s="147">
        <f t="shared" si="358"/>
        <v>9.9999999999988987E-4</v>
      </c>
      <c r="Z1796" s="122">
        <f t="shared" si="359"/>
        <v>8.8754449677853557</v>
      </c>
      <c r="AA1796" s="122">
        <f t="shared" si="360"/>
        <v>0.61929999999999996</v>
      </c>
      <c r="AB1796" s="122">
        <f t="shared" si="357"/>
        <v>7.0495606222743118E-3</v>
      </c>
      <c r="AC1796" s="122">
        <f t="shared" si="361"/>
        <v>9.454558843165076</v>
      </c>
      <c r="AD1796" s="122">
        <f t="shared" ref="AD1796:AD1859" si="367">2*$AB$1*PI()*((AC1796+$X$2/2)*(2*AC1796-$Z$1)+(AC1796+$X$2/2)^2-($X$1/2)^2)*AB1796</f>
        <v>-351.38948834876362</v>
      </c>
      <c r="AE1796" s="122">
        <f t="shared" ref="AE1796:AE1859" si="368">-AD1796*0.000000001*$Z$2</f>
        <v>5.8388685393377334E-4</v>
      </c>
      <c r="AF1796" s="122">
        <f t="shared" si="362"/>
        <v>0.88652369978695345</v>
      </c>
      <c r="AG1796" s="122">
        <f t="shared" si="363"/>
        <v>0.58388685393383766</v>
      </c>
      <c r="AH1796" s="87">
        <f t="shared" si="364"/>
        <v>-0.13423935692980904</v>
      </c>
      <c r="AI1796" s="122">
        <f t="shared" si="365"/>
        <v>1.2299566689652599</v>
      </c>
    </row>
    <row r="1797" spans="1:35" x14ac:dyDescent="0.25">
      <c r="A1797" s="90">
        <v>1.7930000000000001</v>
      </c>
      <c r="B1797" s="164">
        <v>23.860352013636756</v>
      </c>
      <c r="E1797" s="147">
        <f t="shared" si="366"/>
        <v>2.3601472622490158E-2</v>
      </c>
      <c r="F1797" s="164"/>
      <c r="W1797" s="146">
        <f t="shared" ref="W1797:W1860" si="369">+X1797/1000000*101325</f>
        <v>0.70217610075579018</v>
      </c>
      <c r="X1797" s="168">
        <v>6.929939311678166</v>
      </c>
      <c r="Y1797" s="147">
        <f t="shared" si="358"/>
        <v>1.000000000000334E-3</v>
      </c>
      <c r="Z1797" s="122">
        <f t="shared" si="359"/>
        <v>8.8754449677853557</v>
      </c>
      <c r="AA1797" s="122">
        <f t="shared" si="360"/>
        <v>0.61929999999999996</v>
      </c>
      <c r="AB1797" s="122">
        <f t="shared" ref="AB1797:AB1860" si="370">IF(OR(AC1796&gt;=($X$1-$X$2)/2,AC1796&gt;=$Z$1/2),0,Z1797*W1797^AA1797*Y1797)</f>
        <v>7.1300761861253295E-3</v>
      </c>
      <c r="AC1797" s="122">
        <f t="shared" si="361"/>
        <v>9.4616889193512019</v>
      </c>
      <c r="AD1797" s="122">
        <f t="shared" si="367"/>
        <v>-355.28966022474526</v>
      </c>
      <c r="AE1797" s="122">
        <f t="shared" si="368"/>
        <v>5.9036758019900435E-4</v>
      </c>
      <c r="AF1797" s="122">
        <f t="shared" si="362"/>
        <v>0.88711406736715248</v>
      </c>
      <c r="AG1797" s="122">
        <f t="shared" si="363"/>
        <v>0.5903675801988072</v>
      </c>
      <c r="AH1797" s="87">
        <f t="shared" si="364"/>
        <v>-0.13482972451000805</v>
      </c>
      <c r="AI1797" s="122">
        <f t="shared" si="365"/>
        <v>1.1757168080659806</v>
      </c>
    </row>
    <row r="1798" spans="1:35" x14ac:dyDescent="0.25">
      <c r="A1798" s="90">
        <v>1.794</v>
      </c>
      <c r="B1798" s="164">
        <v>23.860352013636756</v>
      </c>
      <c r="E1798" s="147">
        <f t="shared" si="366"/>
        <v>2.386035201363413E-2</v>
      </c>
      <c r="F1798" s="164"/>
      <c r="W1798" s="146">
        <f t="shared" si="369"/>
        <v>0.70217610075579018</v>
      </c>
      <c r="X1798" s="168">
        <v>6.929939311678166</v>
      </c>
      <c r="Y1798" s="147">
        <f t="shared" ref="Y1798:Y1861" si="371">+A1798-A1797</f>
        <v>9.9999999999988987E-4</v>
      </c>
      <c r="Z1798" s="122">
        <f t="shared" ref="Z1798:Z1861" si="372">IF(AND(W1798&lt;=$S$56,W1798&gt;$Q$56),$T$56,IF(AND(W1798&lt;=$S$57,W1798&gt;$Q$57),$T$57,IF(AND(W1798&lt;=$S$58,W1798&gt;$Q$58),$T$58,IF(AND(W1798&lt;=$S$59,W1798&gt;$Q$59),$T$59,IF(AND(W1798&lt;=$S$60,W1798&gt;$Q$60),$T$60,"Valor no encontrado para Po")))))</f>
        <v>8.8754449677853557</v>
      </c>
      <c r="AA1798" s="122">
        <f t="shared" ref="AA1798:AA1861" si="373">IF(AND(W1798&lt;=$S$56,W1798&gt;$Q$56),$U$56,IF(AND(W1798&lt;=$S$57,W1798&gt;$Q$57),$U$57,IF(AND(W1798&lt;=$S$58,W1798&gt;$Q$58),$U$58,IF(AND(W1798&lt;=$S$59,W1798&gt;$Q$59),$U$59,IF(AND(W1798&lt;=$S$60,W1798&gt;$Q$60),$U$60,"Valor no encontrado para Po")))))</f>
        <v>0.61929999999999996</v>
      </c>
      <c r="AB1798" s="122">
        <f t="shared" si="370"/>
        <v>7.1300761861221628E-3</v>
      </c>
      <c r="AC1798" s="122">
        <f t="shared" ref="AC1798:AC1861" si="374">+AC1797+AB1798</f>
        <v>9.4688189955373243</v>
      </c>
      <c r="AD1798" s="122">
        <f t="shared" si="367"/>
        <v>-355.17639089002807</v>
      </c>
      <c r="AE1798" s="122">
        <f t="shared" si="368"/>
        <v>5.9017936604437496E-4</v>
      </c>
      <c r="AF1798" s="122">
        <f t="shared" ref="AF1798:AF1861" si="375">+AF1797+AE1798</f>
        <v>0.88770424673319681</v>
      </c>
      <c r="AG1798" s="122">
        <f t="shared" ref="AG1798:AG1861" si="376">+AE1798/Y1798</f>
        <v>0.59017936604443999</v>
      </c>
      <c r="AH1798" s="87">
        <f t="shared" ref="AH1798:AH1861" si="377">+AH1797-AE1798</f>
        <v>-0.13541990387605243</v>
      </c>
      <c r="AI1798" s="122">
        <f t="shared" si="365"/>
        <v>1.2076074578003444</v>
      </c>
    </row>
    <row r="1799" spans="1:35" x14ac:dyDescent="0.25">
      <c r="A1799" s="90">
        <v>1.7949999999999999</v>
      </c>
      <c r="B1799" s="164">
        <v>23.860352013636756</v>
      </c>
      <c r="E1799" s="147">
        <f t="shared" si="366"/>
        <v>2.386035201363413E-2</v>
      </c>
      <c r="F1799" s="164"/>
      <c r="W1799" s="146">
        <f t="shared" si="369"/>
        <v>0.70217610075579018</v>
      </c>
      <c r="X1799" s="168">
        <v>6.929939311678166</v>
      </c>
      <c r="Y1799" s="147">
        <f t="shared" si="371"/>
        <v>9.9999999999988987E-4</v>
      </c>
      <c r="Z1799" s="122">
        <f t="shared" si="372"/>
        <v>8.8754449677853557</v>
      </c>
      <c r="AA1799" s="122">
        <f t="shared" si="373"/>
        <v>0.61929999999999996</v>
      </c>
      <c r="AB1799" s="122">
        <f t="shared" si="370"/>
        <v>7.1300761861221628E-3</v>
      </c>
      <c r="AC1799" s="122">
        <f t="shared" si="374"/>
        <v>9.4759490717234467</v>
      </c>
      <c r="AD1799" s="122">
        <f t="shared" si="367"/>
        <v>-355.06302589958898</v>
      </c>
      <c r="AE1799" s="122">
        <f t="shared" si="368"/>
        <v>5.899909929432763E-4</v>
      </c>
      <c r="AF1799" s="122">
        <f t="shared" si="375"/>
        <v>0.88829423772614013</v>
      </c>
      <c r="AG1799" s="122">
        <f t="shared" si="376"/>
        <v>0.58999099294334123</v>
      </c>
      <c r="AH1799" s="87">
        <f t="shared" si="377"/>
        <v>-0.1360098948689957</v>
      </c>
      <c r="AI1799" s="122">
        <f t="shared" si="365"/>
        <v>1.1757168080659806</v>
      </c>
    </row>
    <row r="1800" spans="1:35" x14ac:dyDescent="0.25">
      <c r="A1800" s="90">
        <v>1.7959999999999998</v>
      </c>
      <c r="B1800" s="164">
        <v>23.860352013636756</v>
      </c>
      <c r="E1800" s="147">
        <f t="shared" si="366"/>
        <v>2.386035201363413E-2</v>
      </c>
      <c r="F1800" s="164"/>
      <c r="W1800" s="146">
        <f t="shared" si="369"/>
        <v>0.70217610075579018</v>
      </c>
      <c r="X1800" s="168">
        <v>6.929939311678166</v>
      </c>
      <c r="Y1800" s="147">
        <f t="shared" si="371"/>
        <v>9.9999999999988987E-4</v>
      </c>
      <c r="Z1800" s="122">
        <f t="shared" si="372"/>
        <v>8.8754449677853557</v>
      </c>
      <c r="AA1800" s="122">
        <f t="shared" si="373"/>
        <v>0.61929999999999996</v>
      </c>
      <c r="AB1800" s="122">
        <f t="shared" si="370"/>
        <v>7.1300761861221628E-3</v>
      </c>
      <c r="AC1800" s="122">
        <f t="shared" si="374"/>
        <v>9.4830791479095691</v>
      </c>
      <c r="AD1800" s="122">
        <f t="shared" si="367"/>
        <v>-354.94956525327035</v>
      </c>
      <c r="AE1800" s="122">
        <f t="shared" si="368"/>
        <v>5.8980246089544654E-4</v>
      </c>
      <c r="AF1800" s="122">
        <f t="shared" si="375"/>
        <v>0.8888840401870356</v>
      </c>
      <c r="AG1800" s="122">
        <f t="shared" si="376"/>
        <v>0.58980246089551147</v>
      </c>
      <c r="AH1800" s="87">
        <f t="shared" si="377"/>
        <v>-0.13659969732989113</v>
      </c>
      <c r="AI1800" s="122">
        <f t="shared" si="365"/>
        <v>1.1757168080659806</v>
      </c>
    </row>
    <row r="1801" spans="1:35" x14ac:dyDescent="0.25">
      <c r="A1801" s="90">
        <v>1.7970000000000002</v>
      </c>
      <c r="B1801" s="164">
        <v>23.860352013636756</v>
      </c>
      <c r="E1801" s="147">
        <f t="shared" si="366"/>
        <v>2.3860352013644726E-2</v>
      </c>
      <c r="F1801" s="164"/>
      <c r="W1801" s="146">
        <f t="shared" si="369"/>
        <v>0.70217610075579018</v>
      </c>
      <c r="X1801" s="168">
        <v>6.929939311678166</v>
      </c>
      <c r="Y1801" s="147">
        <f t="shared" si="371"/>
        <v>1.000000000000334E-3</v>
      </c>
      <c r="Z1801" s="122">
        <f t="shared" si="372"/>
        <v>8.8754449677853557</v>
      </c>
      <c r="AA1801" s="122">
        <f t="shared" si="373"/>
        <v>0.61929999999999996</v>
      </c>
      <c r="AB1801" s="122">
        <f t="shared" si="370"/>
        <v>7.1300761861253295E-3</v>
      </c>
      <c r="AC1801" s="122">
        <f t="shared" si="374"/>
        <v>9.490209224095695</v>
      </c>
      <c r="AD1801" s="122">
        <f t="shared" si="367"/>
        <v>-354.83600895122942</v>
      </c>
      <c r="AE1801" s="122">
        <f t="shared" si="368"/>
        <v>5.8961376990114664E-4</v>
      </c>
      <c r="AF1801" s="122">
        <f t="shared" si="375"/>
        <v>0.88947365395693678</v>
      </c>
      <c r="AG1801" s="122">
        <f t="shared" si="376"/>
        <v>0.58961376990094971</v>
      </c>
      <c r="AH1801" s="87">
        <f t="shared" si="377"/>
        <v>-0.13718931109979229</v>
      </c>
      <c r="AI1801" s="122">
        <f t="shared" si="365"/>
        <v>1.2394981075347085</v>
      </c>
    </row>
    <row r="1802" spans="1:35" x14ac:dyDescent="0.25">
      <c r="A1802" s="90">
        <v>1.798</v>
      </c>
      <c r="B1802" s="164">
        <v>23.860352013636756</v>
      </c>
      <c r="E1802" s="147">
        <f t="shared" si="366"/>
        <v>2.386035201363413E-2</v>
      </c>
      <c r="F1802" s="164"/>
      <c r="W1802" s="146">
        <f t="shared" si="369"/>
        <v>0.70217610075579018</v>
      </c>
      <c r="X1802" s="168">
        <v>6.929939311678166</v>
      </c>
      <c r="Y1802" s="147">
        <f t="shared" si="371"/>
        <v>9.9999999999988987E-4</v>
      </c>
      <c r="Z1802" s="122">
        <f t="shared" si="372"/>
        <v>8.8754449677853557</v>
      </c>
      <c r="AA1802" s="122">
        <f t="shared" si="373"/>
        <v>0.61929999999999996</v>
      </c>
      <c r="AB1802" s="122">
        <f t="shared" si="370"/>
        <v>7.1300761861221628E-3</v>
      </c>
      <c r="AC1802" s="122">
        <f t="shared" si="374"/>
        <v>9.4973393002818174</v>
      </c>
      <c r="AD1802" s="122">
        <f t="shared" si="367"/>
        <v>-354.72235699299364</v>
      </c>
      <c r="AE1802" s="122">
        <f t="shared" si="368"/>
        <v>5.8942491995959175E-4</v>
      </c>
      <c r="AF1802" s="122">
        <f t="shared" si="375"/>
        <v>0.8900630788768964</v>
      </c>
      <c r="AG1802" s="122">
        <f t="shared" si="376"/>
        <v>0.58942491995965662</v>
      </c>
      <c r="AH1802" s="87">
        <f t="shared" si="377"/>
        <v>-0.13777873601975188</v>
      </c>
      <c r="AI1802" s="122">
        <f t="shared" si="365"/>
        <v>1.2394981075347085</v>
      </c>
    </row>
    <row r="1803" spans="1:35" x14ac:dyDescent="0.25">
      <c r="A1803" s="90">
        <v>1.7989999999999999</v>
      </c>
      <c r="B1803" s="164">
        <v>23.860352013636756</v>
      </c>
      <c r="E1803" s="147">
        <f t="shared" si="366"/>
        <v>2.386035201363413E-2</v>
      </c>
      <c r="F1803" s="164"/>
      <c r="W1803" s="146">
        <f t="shared" si="369"/>
        <v>0.70217610075579018</v>
      </c>
      <c r="X1803" s="168">
        <v>6.929939311678166</v>
      </c>
      <c r="Y1803" s="147">
        <f t="shared" si="371"/>
        <v>9.9999999999988987E-4</v>
      </c>
      <c r="Z1803" s="122">
        <f t="shared" si="372"/>
        <v>8.8754449677853557</v>
      </c>
      <c r="AA1803" s="122">
        <f t="shared" si="373"/>
        <v>0.61929999999999996</v>
      </c>
      <c r="AB1803" s="122">
        <f t="shared" si="370"/>
        <v>7.1300761861221628E-3</v>
      </c>
      <c r="AC1803" s="122">
        <f t="shared" si="374"/>
        <v>9.5044693764679398</v>
      </c>
      <c r="AD1803" s="122">
        <f t="shared" si="367"/>
        <v>-354.6086093790359</v>
      </c>
      <c r="AE1803" s="122">
        <f t="shared" si="368"/>
        <v>5.8923591107156727E-4</v>
      </c>
      <c r="AF1803" s="122">
        <f t="shared" si="375"/>
        <v>0.89065231478796791</v>
      </c>
      <c r="AG1803" s="122">
        <f t="shared" si="376"/>
        <v>0.5892359110716322</v>
      </c>
      <c r="AH1803" s="87">
        <f t="shared" si="377"/>
        <v>-0.13836797193082345</v>
      </c>
      <c r="AI1803" s="122">
        <f t="shared" si="365"/>
        <v>1.2076074578003444</v>
      </c>
    </row>
    <row r="1804" spans="1:35" x14ac:dyDescent="0.25">
      <c r="A1804" s="90">
        <v>1.7999999999999998</v>
      </c>
      <c r="B1804" s="164">
        <v>23.860352013636756</v>
      </c>
      <c r="E1804" s="147">
        <f t="shared" si="366"/>
        <v>2.386035201363413E-2</v>
      </c>
      <c r="F1804" s="164"/>
      <c r="W1804" s="146">
        <f t="shared" si="369"/>
        <v>0.70217610075579018</v>
      </c>
      <c r="X1804" s="168">
        <v>6.929939311678166</v>
      </c>
      <c r="Y1804" s="147">
        <f t="shared" si="371"/>
        <v>9.9999999999988987E-4</v>
      </c>
      <c r="Z1804" s="122">
        <f t="shared" si="372"/>
        <v>8.8754449677853557</v>
      </c>
      <c r="AA1804" s="122">
        <f t="shared" si="373"/>
        <v>0.61929999999999996</v>
      </c>
      <c r="AB1804" s="122">
        <f t="shared" si="370"/>
        <v>7.1300761861221628E-3</v>
      </c>
      <c r="AC1804" s="122">
        <f t="shared" si="374"/>
        <v>9.5115994526540621</v>
      </c>
      <c r="AD1804" s="122">
        <f t="shared" si="367"/>
        <v>-354.49476610919845</v>
      </c>
      <c r="AE1804" s="122">
        <f t="shared" si="368"/>
        <v>5.8904674323681137E-4</v>
      </c>
      <c r="AF1804" s="122">
        <f t="shared" si="375"/>
        <v>0.8912413615312047</v>
      </c>
      <c r="AG1804" s="122">
        <f t="shared" si="376"/>
        <v>0.58904674323687622</v>
      </c>
      <c r="AH1804" s="87">
        <f t="shared" si="377"/>
        <v>-0.13895701867406027</v>
      </c>
      <c r="AI1804" s="122">
        <f t="shared" si="365"/>
        <v>1.2076074578003444</v>
      </c>
    </row>
    <row r="1805" spans="1:35" x14ac:dyDescent="0.25">
      <c r="A1805" s="90">
        <v>1.8010000000000002</v>
      </c>
      <c r="B1805" s="164">
        <v>23.860352013636756</v>
      </c>
      <c r="E1805" s="147">
        <f t="shared" si="366"/>
        <v>2.3860352013644726E-2</v>
      </c>
      <c r="F1805" s="164"/>
      <c r="W1805" s="146">
        <f t="shared" si="369"/>
        <v>0.70217610075579018</v>
      </c>
      <c r="X1805" s="168">
        <v>6.929939311678166</v>
      </c>
      <c r="Y1805" s="147">
        <f t="shared" si="371"/>
        <v>1.000000000000334E-3</v>
      </c>
      <c r="Z1805" s="122">
        <f t="shared" si="372"/>
        <v>8.8754449677853557</v>
      </c>
      <c r="AA1805" s="122">
        <f t="shared" si="373"/>
        <v>0.61929999999999996</v>
      </c>
      <c r="AB1805" s="122">
        <f t="shared" si="370"/>
        <v>7.1300761861253295E-3</v>
      </c>
      <c r="AC1805" s="122">
        <f t="shared" si="374"/>
        <v>9.5187295288401881</v>
      </c>
      <c r="AD1805" s="122">
        <f t="shared" si="367"/>
        <v>-354.3808271836387</v>
      </c>
      <c r="AE1805" s="122">
        <f t="shared" si="368"/>
        <v>5.8885741645558554E-4</v>
      </c>
      <c r="AF1805" s="122">
        <f t="shared" si="375"/>
        <v>0.89183021894766024</v>
      </c>
      <c r="AG1805" s="122">
        <f t="shared" si="376"/>
        <v>0.58885741645538892</v>
      </c>
      <c r="AH1805" s="87">
        <f t="shared" si="377"/>
        <v>-0.13954587609051586</v>
      </c>
      <c r="AI1805" s="122">
        <f t="shared" si="365"/>
        <v>1.2076074578003444</v>
      </c>
    </row>
    <row r="1806" spans="1:35" x14ac:dyDescent="0.25">
      <c r="A1806" s="90">
        <v>1.802</v>
      </c>
      <c r="B1806" s="164">
        <v>23.3425932313278</v>
      </c>
      <c r="E1806" s="147">
        <f t="shared" si="366"/>
        <v>2.3601472622479677E-2</v>
      </c>
      <c r="F1806" s="164"/>
      <c r="W1806" s="146">
        <f t="shared" si="369"/>
        <v>0.68941704806172222</v>
      </c>
      <c r="X1806" s="168">
        <v>6.8040172520278528</v>
      </c>
      <c r="Y1806" s="147">
        <f t="shared" si="371"/>
        <v>9.9999999999988987E-4</v>
      </c>
      <c r="Z1806" s="122">
        <f t="shared" si="372"/>
        <v>8.8754449677853557</v>
      </c>
      <c r="AA1806" s="122">
        <f t="shared" si="373"/>
        <v>0.61929999999999996</v>
      </c>
      <c r="AB1806" s="122">
        <f t="shared" si="370"/>
        <v>7.0495606222743118E-3</v>
      </c>
      <c r="AC1806" s="122">
        <f t="shared" si="374"/>
        <v>9.5257790894624623</v>
      </c>
      <c r="AD1806" s="122">
        <f t="shared" si="367"/>
        <v>-350.26754937176935</v>
      </c>
      <c r="AE1806" s="122">
        <f t="shared" si="368"/>
        <v>5.8202258240231341E-4</v>
      </c>
      <c r="AF1806" s="122">
        <f t="shared" si="375"/>
        <v>0.8924122415300626</v>
      </c>
      <c r="AG1806" s="122">
        <f t="shared" si="376"/>
        <v>0.58202258240237748</v>
      </c>
      <c r="AH1806" s="87">
        <f t="shared" si="377"/>
        <v>-0.14012789867291817</v>
      </c>
      <c r="AI1806" s="122">
        <f t="shared" si="365"/>
        <v>1.1974758184495942</v>
      </c>
    </row>
    <row r="1807" spans="1:35" x14ac:dyDescent="0.25">
      <c r="A1807" s="90">
        <v>1.8029999999999999</v>
      </c>
      <c r="B1807" s="164">
        <v>22.824834449018844</v>
      </c>
      <c r="E1807" s="147">
        <f t="shared" si="366"/>
        <v>2.3083713840170782E-2</v>
      </c>
      <c r="F1807" s="164"/>
      <c r="W1807" s="146">
        <f t="shared" si="369"/>
        <v>0.67665799536765414</v>
      </c>
      <c r="X1807" s="168">
        <v>6.6780951923775387</v>
      </c>
      <c r="Y1807" s="147">
        <f t="shared" si="371"/>
        <v>9.9999999999988987E-4</v>
      </c>
      <c r="Z1807" s="122">
        <f t="shared" si="372"/>
        <v>8.8754449677853557</v>
      </c>
      <c r="AA1807" s="122">
        <f t="shared" si="373"/>
        <v>0.61929999999999996</v>
      </c>
      <c r="AB1807" s="122">
        <f t="shared" si="370"/>
        <v>6.968475734308574E-3</v>
      </c>
      <c r="AC1807" s="122">
        <f t="shared" si="374"/>
        <v>9.5327475651967717</v>
      </c>
      <c r="AD1807" s="122">
        <f t="shared" si="367"/>
        <v>-346.12971683756933</v>
      </c>
      <c r="AE1807" s="122">
        <f t="shared" si="368"/>
        <v>5.7514694695899907E-4</v>
      </c>
      <c r="AF1807" s="122">
        <f t="shared" si="375"/>
        <v>0.89298738847702164</v>
      </c>
      <c r="AG1807" s="122">
        <f t="shared" si="376"/>
        <v>0.57514694695906243</v>
      </c>
      <c r="AH1807" s="87">
        <f t="shared" si="377"/>
        <v>-0.14070304561987718</v>
      </c>
      <c r="AI1807" s="122">
        <f t="shared" si="365"/>
        <v>1.253148712890229</v>
      </c>
    </row>
    <row r="1808" spans="1:35" x14ac:dyDescent="0.25">
      <c r="A1808" s="90">
        <v>1.8039999999999998</v>
      </c>
      <c r="B1808" s="164">
        <v>23.860352013636756</v>
      </c>
      <c r="E1808" s="147">
        <f t="shared" si="366"/>
        <v>2.3342593231325228E-2</v>
      </c>
      <c r="F1808" s="164"/>
      <c r="W1808" s="146">
        <f t="shared" si="369"/>
        <v>0.70217610075578962</v>
      </c>
      <c r="X1808" s="168">
        <v>6.9299393116781607</v>
      </c>
      <c r="Y1808" s="147">
        <f t="shared" si="371"/>
        <v>9.9999999999988987E-4</v>
      </c>
      <c r="Z1808" s="122">
        <f t="shared" si="372"/>
        <v>8.8754449677853557</v>
      </c>
      <c r="AA1808" s="122">
        <f t="shared" si="373"/>
        <v>0.61929999999999996</v>
      </c>
      <c r="AB1808" s="122">
        <f t="shared" si="370"/>
        <v>7.1300761861221602E-3</v>
      </c>
      <c r="AC1808" s="122">
        <f t="shared" si="374"/>
        <v>9.5398776413828941</v>
      </c>
      <c r="AD1808" s="122">
        <f t="shared" si="367"/>
        <v>-354.04231680895481</v>
      </c>
      <c r="AE1808" s="122">
        <f t="shared" si="368"/>
        <v>5.882949301995882E-4</v>
      </c>
      <c r="AF1808" s="122">
        <f t="shared" si="375"/>
        <v>0.89357568340722127</v>
      </c>
      <c r="AG1808" s="122">
        <f t="shared" si="376"/>
        <v>0.58829493019965295</v>
      </c>
      <c r="AH1808" s="87">
        <f t="shared" si="377"/>
        <v>-0.14129134055007678</v>
      </c>
      <c r="AI1808" s="122">
        <f t="shared" si="365"/>
        <v>1.15020428827849</v>
      </c>
    </row>
    <row r="1809" spans="1:35" x14ac:dyDescent="0.25">
      <c r="A1809" s="90">
        <v>1.8050000000000002</v>
      </c>
      <c r="B1809" s="164">
        <v>22.824834449018844</v>
      </c>
      <c r="E1809" s="147">
        <f t="shared" si="366"/>
        <v>2.3342593231335595E-2</v>
      </c>
      <c r="F1809" s="164"/>
      <c r="W1809" s="146">
        <f t="shared" si="369"/>
        <v>0.67665799536765425</v>
      </c>
      <c r="X1809" s="168">
        <v>6.6780951923775405</v>
      </c>
      <c r="Y1809" s="147">
        <f t="shared" si="371"/>
        <v>1.000000000000334E-3</v>
      </c>
      <c r="Z1809" s="122">
        <f t="shared" si="372"/>
        <v>8.8754449677853557</v>
      </c>
      <c r="AA1809" s="122">
        <f t="shared" si="373"/>
        <v>0.61929999999999996</v>
      </c>
      <c r="AB1809" s="122">
        <f t="shared" si="370"/>
        <v>6.9684757343116688E-3</v>
      </c>
      <c r="AC1809" s="122">
        <f t="shared" si="374"/>
        <v>9.5468461171172052</v>
      </c>
      <c r="AD1809" s="122">
        <f t="shared" si="367"/>
        <v>-345.90888897714837</v>
      </c>
      <c r="AE1809" s="122">
        <f t="shared" si="368"/>
        <v>5.7478000802383615E-4</v>
      </c>
      <c r="AF1809" s="122">
        <f t="shared" si="375"/>
        <v>0.89415046341524507</v>
      </c>
      <c r="AG1809" s="122">
        <f t="shared" si="376"/>
        <v>0.57478000802364415</v>
      </c>
      <c r="AH1809" s="87">
        <f t="shared" si="377"/>
        <v>-0.14186612055810061</v>
      </c>
      <c r="AI1809" s="122">
        <f t="shared" si="365"/>
        <v>1.2200554039596554</v>
      </c>
    </row>
    <row r="1810" spans="1:35" x14ac:dyDescent="0.25">
      <c r="A1810" s="90">
        <v>1.806</v>
      </c>
      <c r="B1810" s="164">
        <v>23.3425932313278</v>
      </c>
      <c r="E1810" s="147">
        <f t="shared" si="366"/>
        <v>2.3083713840170782E-2</v>
      </c>
      <c r="F1810" s="164"/>
      <c r="W1810" s="146">
        <f t="shared" si="369"/>
        <v>0.6894170480617221</v>
      </c>
      <c r="X1810" s="168">
        <v>6.8040172520278519</v>
      </c>
      <c r="Y1810" s="147">
        <f t="shared" si="371"/>
        <v>9.9999999999988987E-4</v>
      </c>
      <c r="Z1810" s="122">
        <f t="shared" si="372"/>
        <v>8.8754449677853557</v>
      </c>
      <c r="AA1810" s="122">
        <f t="shared" si="373"/>
        <v>0.61929999999999996</v>
      </c>
      <c r="AB1810" s="122">
        <f t="shared" si="370"/>
        <v>7.0495606222743109E-3</v>
      </c>
      <c r="AC1810" s="122">
        <f t="shared" si="374"/>
        <v>9.5538956777394795</v>
      </c>
      <c r="AD1810" s="122">
        <f t="shared" si="367"/>
        <v>-349.82202824527644</v>
      </c>
      <c r="AE1810" s="122">
        <f t="shared" si="368"/>
        <v>5.8128228157507079E-4</v>
      </c>
      <c r="AF1810" s="122">
        <f t="shared" si="375"/>
        <v>0.89473174569682012</v>
      </c>
      <c r="AG1810" s="122">
        <f t="shared" si="376"/>
        <v>0.58128228157513484</v>
      </c>
      <c r="AH1810" s="87">
        <f t="shared" si="377"/>
        <v>-0.14244740283967566</v>
      </c>
      <c r="AI1810" s="122">
        <f t="shared" si="365"/>
        <v>1.1714911380370616</v>
      </c>
    </row>
    <row r="1811" spans="1:35" x14ac:dyDescent="0.25">
      <c r="A1811" s="90">
        <v>1.8069999999999999</v>
      </c>
      <c r="B1811" s="164">
        <v>22.824834449018844</v>
      </c>
      <c r="E1811" s="147">
        <f t="shared" si="366"/>
        <v>2.3083713840170782E-2</v>
      </c>
      <c r="F1811" s="164"/>
      <c r="W1811" s="146">
        <f t="shared" si="369"/>
        <v>0.67665799536765436</v>
      </c>
      <c r="X1811" s="168">
        <v>6.6780951923775413</v>
      </c>
      <c r="Y1811" s="147">
        <f t="shared" si="371"/>
        <v>9.9999999999988987E-4</v>
      </c>
      <c r="Z1811" s="122">
        <f t="shared" si="372"/>
        <v>8.8754449677853557</v>
      </c>
      <c r="AA1811" s="122">
        <f t="shared" si="373"/>
        <v>0.61929999999999996</v>
      </c>
      <c r="AB1811" s="122">
        <f t="shared" si="370"/>
        <v>6.9684757343085766E-3</v>
      </c>
      <c r="AC1811" s="122">
        <f t="shared" si="374"/>
        <v>9.5608641534737888</v>
      </c>
      <c r="AD1811" s="122">
        <f t="shared" si="367"/>
        <v>-345.68895984569332</v>
      </c>
      <c r="AE1811" s="122">
        <f t="shared" si="368"/>
        <v>5.7441456246296551E-4</v>
      </c>
      <c r="AF1811" s="122">
        <f t="shared" si="375"/>
        <v>0.89530616025928311</v>
      </c>
      <c r="AG1811" s="122">
        <f t="shared" si="376"/>
        <v>0.5744145624630288</v>
      </c>
      <c r="AH1811" s="87">
        <f t="shared" si="377"/>
        <v>-0.14302181740213862</v>
      </c>
      <c r="AI1811" s="122">
        <f t="shared" ref="AI1811:AI1874" si="378">B1797*9.81/(W1811*1000000*$AF$1)</f>
        <v>1.2200554039596552</v>
      </c>
    </row>
    <row r="1812" spans="1:35" x14ac:dyDescent="0.25">
      <c r="A1812" s="90">
        <v>1.8079999999999998</v>
      </c>
      <c r="B1812" s="164">
        <v>22.824834449018844</v>
      </c>
      <c r="E1812" s="147">
        <f t="shared" si="366"/>
        <v>2.282483444901633E-2</v>
      </c>
      <c r="F1812" s="164"/>
      <c r="W1812" s="146">
        <f t="shared" si="369"/>
        <v>0.67665799536765436</v>
      </c>
      <c r="X1812" s="168">
        <v>6.6780951923775413</v>
      </c>
      <c r="Y1812" s="147">
        <f t="shared" si="371"/>
        <v>9.9999999999988987E-4</v>
      </c>
      <c r="Z1812" s="122">
        <f t="shared" si="372"/>
        <v>8.8754449677853557</v>
      </c>
      <c r="AA1812" s="122">
        <f t="shared" si="373"/>
        <v>0.61929999999999996</v>
      </c>
      <c r="AB1812" s="122">
        <f t="shared" si="370"/>
        <v>6.9684757343085766E-3</v>
      </c>
      <c r="AC1812" s="122">
        <f t="shared" si="374"/>
        <v>9.5678326292080982</v>
      </c>
      <c r="AD1812" s="122">
        <f t="shared" si="367"/>
        <v>-345.57949688412333</v>
      </c>
      <c r="AE1812" s="122">
        <f t="shared" si="368"/>
        <v>5.7423267317380743E-4</v>
      </c>
      <c r="AF1812" s="122">
        <f t="shared" si="375"/>
        <v>0.89588039293245691</v>
      </c>
      <c r="AG1812" s="122">
        <f t="shared" si="376"/>
        <v>0.57423267317387072</v>
      </c>
      <c r="AH1812" s="87">
        <f t="shared" si="377"/>
        <v>-0.14359605007531243</v>
      </c>
      <c r="AI1812" s="122">
        <f t="shared" si="378"/>
        <v>1.2200554039596552</v>
      </c>
    </row>
    <row r="1813" spans="1:35" x14ac:dyDescent="0.25">
      <c r="A1813" s="90">
        <v>1.8090000000000002</v>
      </c>
      <c r="B1813" s="164">
        <v>21.789316884400929</v>
      </c>
      <c r="E1813" s="147">
        <f t="shared" si="366"/>
        <v>2.2307075666717333E-2</v>
      </c>
      <c r="F1813" s="164"/>
      <c r="W1813" s="146">
        <f t="shared" si="369"/>
        <v>0.65113988997951822</v>
      </c>
      <c r="X1813" s="168">
        <v>6.4262510730769131</v>
      </c>
      <c r="Y1813" s="147">
        <f t="shared" si="371"/>
        <v>1.000000000000334E-3</v>
      </c>
      <c r="Z1813" s="122">
        <f t="shared" si="372"/>
        <v>8.8754449677853557</v>
      </c>
      <c r="AA1813" s="122">
        <f t="shared" si="373"/>
        <v>0.61929999999999996</v>
      </c>
      <c r="AB1813" s="122">
        <f t="shared" si="370"/>
        <v>6.8045377942340911E-3</v>
      </c>
      <c r="AC1813" s="122">
        <f t="shared" si="374"/>
        <v>9.5746371670023329</v>
      </c>
      <c r="AD1813" s="122">
        <f t="shared" si="367"/>
        <v>-337.34505634145313</v>
      </c>
      <c r="AE1813" s="122">
        <f t="shared" si="368"/>
        <v>5.6054990308026284E-4</v>
      </c>
      <c r="AF1813" s="122">
        <f t="shared" si="375"/>
        <v>0.89644094283553721</v>
      </c>
      <c r="AG1813" s="122">
        <f t="shared" si="376"/>
        <v>0.56054990308007568</v>
      </c>
      <c r="AH1813" s="87">
        <f t="shared" si="377"/>
        <v>-0.1441565999783927</v>
      </c>
      <c r="AI1813" s="122">
        <f t="shared" si="378"/>
        <v>1.2678692498885027</v>
      </c>
    </row>
    <row r="1814" spans="1:35" x14ac:dyDescent="0.25">
      <c r="A1814" s="90">
        <v>1.81</v>
      </c>
      <c r="B1814" s="164">
        <v>21.789316884400929</v>
      </c>
      <c r="E1814" s="147">
        <f t="shared" si="366"/>
        <v>2.178931688439853E-2</v>
      </c>
      <c r="F1814" s="164"/>
      <c r="W1814" s="146">
        <f t="shared" si="369"/>
        <v>0.65113988997951822</v>
      </c>
      <c r="X1814" s="168">
        <v>6.4262510730769131</v>
      </c>
      <c r="Y1814" s="147">
        <f t="shared" si="371"/>
        <v>9.9999999999988987E-4</v>
      </c>
      <c r="Z1814" s="122">
        <f t="shared" si="372"/>
        <v>8.8754449677853557</v>
      </c>
      <c r="AA1814" s="122">
        <f t="shared" si="373"/>
        <v>0.61929999999999996</v>
      </c>
      <c r="AB1814" s="122">
        <f t="shared" si="370"/>
        <v>6.8045377942310692E-3</v>
      </c>
      <c r="AC1814" s="122">
        <f t="shared" si="374"/>
        <v>9.5814417047965641</v>
      </c>
      <c r="AD1814" s="122">
        <f t="shared" si="367"/>
        <v>-337.24051588468944</v>
      </c>
      <c r="AE1814" s="122">
        <f t="shared" si="368"/>
        <v>5.6037619327836924E-4</v>
      </c>
      <c r="AF1814" s="122">
        <f t="shared" si="375"/>
        <v>0.89700131902881564</v>
      </c>
      <c r="AG1814" s="122">
        <f t="shared" si="376"/>
        <v>0.56037619327843091</v>
      </c>
      <c r="AH1814" s="87">
        <f t="shared" si="377"/>
        <v>-0.14471697617167106</v>
      </c>
      <c r="AI1814" s="122">
        <f t="shared" si="378"/>
        <v>1.2678692498885027</v>
      </c>
    </row>
    <row r="1815" spans="1:35" x14ac:dyDescent="0.25">
      <c r="A1815" s="90">
        <v>1.8109999999999999</v>
      </c>
      <c r="B1815" s="164">
        <v>21.789316884400929</v>
      </c>
      <c r="E1815" s="147">
        <f t="shared" si="366"/>
        <v>2.178931688439853E-2</v>
      </c>
      <c r="F1815" s="164"/>
      <c r="W1815" s="146">
        <f t="shared" si="369"/>
        <v>0.65113988997951822</v>
      </c>
      <c r="X1815" s="168">
        <v>6.4262510730769131</v>
      </c>
      <c r="Y1815" s="147">
        <f t="shared" si="371"/>
        <v>9.9999999999988987E-4</v>
      </c>
      <c r="Z1815" s="122">
        <f t="shared" si="372"/>
        <v>8.8754449677853557</v>
      </c>
      <c r="AA1815" s="122">
        <f t="shared" si="373"/>
        <v>0.61929999999999996</v>
      </c>
      <c r="AB1815" s="122">
        <f t="shared" si="370"/>
        <v>6.8045377942310692E-3</v>
      </c>
      <c r="AC1815" s="122">
        <f t="shared" si="374"/>
        <v>9.5882462425907953</v>
      </c>
      <c r="AD1815" s="122">
        <f t="shared" si="367"/>
        <v>-337.13589228519817</v>
      </c>
      <c r="AE1815" s="122">
        <f t="shared" si="368"/>
        <v>5.602023453222416E-4</v>
      </c>
      <c r="AF1815" s="122">
        <f t="shared" si="375"/>
        <v>0.89756152137413792</v>
      </c>
      <c r="AG1815" s="122">
        <f t="shared" si="376"/>
        <v>0.56020234532230329</v>
      </c>
      <c r="AH1815" s="87">
        <f t="shared" si="377"/>
        <v>-0.14527717851699332</v>
      </c>
      <c r="AI1815" s="122">
        <f t="shared" si="378"/>
        <v>1.2678692498885027</v>
      </c>
    </row>
    <row r="1816" spans="1:35" x14ac:dyDescent="0.25">
      <c r="A1816" s="90">
        <v>1.8119999999999998</v>
      </c>
      <c r="B1816" s="164">
        <v>22.824834449018844</v>
      </c>
      <c r="E1816" s="147">
        <f t="shared" si="366"/>
        <v>2.2307075666707428E-2</v>
      </c>
      <c r="F1816" s="164"/>
      <c r="W1816" s="146">
        <f t="shared" si="369"/>
        <v>0.67665799536765425</v>
      </c>
      <c r="X1816" s="168">
        <v>6.6780951923775405</v>
      </c>
      <c r="Y1816" s="147">
        <f t="shared" si="371"/>
        <v>9.9999999999988987E-4</v>
      </c>
      <c r="Z1816" s="122">
        <f t="shared" si="372"/>
        <v>8.8754449677853557</v>
      </c>
      <c r="AA1816" s="122">
        <f t="shared" si="373"/>
        <v>0.61929999999999996</v>
      </c>
      <c r="AB1816" s="122">
        <f t="shared" si="370"/>
        <v>6.9684757343085749E-3</v>
      </c>
      <c r="AC1816" s="122">
        <f t="shared" si="374"/>
        <v>9.5952147183251046</v>
      </c>
      <c r="AD1816" s="122">
        <f t="shared" si="367"/>
        <v>-345.14850575741565</v>
      </c>
      <c r="AE1816" s="122">
        <f t="shared" si="368"/>
        <v>5.7351651614182203E-4</v>
      </c>
      <c r="AF1816" s="122">
        <f t="shared" si="375"/>
        <v>0.89813503789027971</v>
      </c>
      <c r="AG1816" s="122">
        <f t="shared" si="376"/>
        <v>0.57351651614188515</v>
      </c>
      <c r="AH1816" s="87">
        <f t="shared" si="377"/>
        <v>-0.14585069503313514</v>
      </c>
      <c r="AI1816" s="122">
        <f t="shared" si="378"/>
        <v>1.2200554039596554</v>
      </c>
    </row>
    <row r="1817" spans="1:35" x14ac:dyDescent="0.25">
      <c r="A1817" s="90">
        <v>1.8130000000000002</v>
      </c>
      <c r="B1817" s="164">
        <v>21.789316884400929</v>
      </c>
      <c r="E1817" s="147">
        <f t="shared" si="366"/>
        <v>2.2307075666717333E-2</v>
      </c>
      <c r="F1817" s="164"/>
      <c r="W1817" s="146">
        <f t="shared" si="369"/>
        <v>0.65113988997951799</v>
      </c>
      <c r="X1817" s="168">
        <v>6.4262510730769113</v>
      </c>
      <c r="Y1817" s="147">
        <f t="shared" si="371"/>
        <v>1.000000000000334E-3</v>
      </c>
      <c r="Z1817" s="122">
        <f t="shared" si="372"/>
        <v>8.8754449677853557</v>
      </c>
      <c r="AA1817" s="122">
        <f t="shared" si="373"/>
        <v>0.61929999999999996</v>
      </c>
      <c r="AB1817" s="122">
        <f t="shared" si="370"/>
        <v>6.8045377942340885E-3</v>
      </c>
      <c r="AC1817" s="122">
        <f t="shared" si="374"/>
        <v>9.6020192561193394</v>
      </c>
      <c r="AD1817" s="122">
        <f t="shared" si="367"/>
        <v>-336.92386998769058</v>
      </c>
      <c r="AE1817" s="122">
        <f t="shared" si="368"/>
        <v>5.5985003816348938E-4</v>
      </c>
      <c r="AF1817" s="122">
        <f t="shared" si="375"/>
        <v>0.89869488792844321</v>
      </c>
      <c r="AG1817" s="122">
        <f t="shared" si="376"/>
        <v>0.55985003816330237</v>
      </c>
      <c r="AH1817" s="87">
        <f t="shared" si="377"/>
        <v>-0.14641054507129864</v>
      </c>
      <c r="AI1817" s="122">
        <f t="shared" si="378"/>
        <v>1.2678692498885029</v>
      </c>
    </row>
    <row r="1818" spans="1:35" x14ac:dyDescent="0.25">
      <c r="A1818" s="90">
        <v>1.8140000000000001</v>
      </c>
      <c r="B1818" s="164">
        <v>22.824834449018844</v>
      </c>
      <c r="E1818" s="147">
        <f t="shared" si="366"/>
        <v>2.2307075666707428E-2</v>
      </c>
      <c r="F1818" s="164"/>
      <c r="W1818" s="146">
        <f t="shared" si="369"/>
        <v>0.67665799536765425</v>
      </c>
      <c r="X1818" s="168">
        <v>6.6780951923775405</v>
      </c>
      <c r="Y1818" s="147">
        <f t="shared" si="371"/>
        <v>9.9999999999988987E-4</v>
      </c>
      <c r="Z1818" s="122">
        <f t="shared" si="372"/>
        <v>8.8754449677853557</v>
      </c>
      <c r="AA1818" s="122">
        <f t="shared" si="373"/>
        <v>0.61929999999999996</v>
      </c>
      <c r="AB1818" s="122">
        <f t="shared" si="370"/>
        <v>6.9684757343085749E-3</v>
      </c>
      <c r="AC1818" s="122">
        <f t="shared" si="374"/>
        <v>9.6089877318536487</v>
      </c>
      <c r="AD1818" s="122">
        <f t="shared" si="367"/>
        <v>-344.93119882906984</v>
      </c>
      <c r="AE1818" s="122">
        <f t="shared" si="368"/>
        <v>5.7315542776855831E-4</v>
      </c>
      <c r="AF1818" s="122">
        <f t="shared" si="375"/>
        <v>0.8992680433562118</v>
      </c>
      <c r="AG1818" s="122">
        <f t="shared" si="376"/>
        <v>0.57315542776862138</v>
      </c>
      <c r="AH1818" s="87">
        <f t="shared" si="377"/>
        <v>-0.1469837004990672</v>
      </c>
      <c r="AI1818" s="122">
        <f t="shared" si="378"/>
        <v>1.2200554039596554</v>
      </c>
    </row>
    <row r="1819" spans="1:35" x14ac:dyDescent="0.25">
      <c r="A1819" s="90">
        <v>1.8149999999999999</v>
      </c>
      <c r="B1819" s="164">
        <v>22.307075666709888</v>
      </c>
      <c r="E1819" s="147">
        <f t="shared" si="366"/>
        <v>2.2565955057861881E-2</v>
      </c>
      <c r="F1819" s="164"/>
      <c r="W1819" s="146">
        <f t="shared" si="369"/>
        <v>0.66389894267358607</v>
      </c>
      <c r="X1819" s="168">
        <v>6.5521731327272255</v>
      </c>
      <c r="Y1819" s="147">
        <f t="shared" si="371"/>
        <v>9.9999999999988987E-4</v>
      </c>
      <c r="Z1819" s="122">
        <f t="shared" si="372"/>
        <v>8.8754449677853557</v>
      </c>
      <c r="AA1819" s="122">
        <f t="shared" si="373"/>
        <v>0.61929999999999996</v>
      </c>
      <c r="AB1819" s="122">
        <f t="shared" si="370"/>
        <v>6.8868066450989062E-3</v>
      </c>
      <c r="AC1819" s="122">
        <f t="shared" si="374"/>
        <v>9.6158745384987476</v>
      </c>
      <c r="AD1819" s="122">
        <f t="shared" si="367"/>
        <v>-340.78116274059857</v>
      </c>
      <c r="AE1819" s="122">
        <f t="shared" si="368"/>
        <v>5.6625951427155552E-4</v>
      </c>
      <c r="AF1819" s="122">
        <f t="shared" si="375"/>
        <v>0.89983430287048338</v>
      </c>
      <c r="AG1819" s="122">
        <f t="shared" si="376"/>
        <v>0.56625951427161791</v>
      </c>
      <c r="AH1819" s="87">
        <f t="shared" si="377"/>
        <v>-0.14754996001333875</v>
      </c>
      <c r="AI1819" s="122">
        <f t="shared" si="378"/>
        <v>1.2435028749348538</v>
      </c>
    </row>
    <row r="1820" spans="1:35" x14ac:dyDescent="0.25">
      <c r="A1820" s="90">
        <v>1.8159999999999998</v>
      </c>
      <c r="B1820" s="164">
        <v>22.307075666709888</v>
      </c>
      <c r="E1820" s="147">
        <f t="shared" si="366"/>
        <v>2.2307075666707431E-2</v>
      </c>
      <c r="F1820" s="164"/>
      <c r="W1820" s="146">
        <f t="shared" si="369"/>
        <v>0.66389894267358607</v>
      </c>
      <c r="X1820" s="168">
        <v>6.5521731327272255</v>
      </c>
      <c r="Y1820" s="147">
        <f t="shared" si="371"/>
        <v>9.9999999999988987E-4</v>
      </c>
      <c r="Z1820" s="122">
        <f t="shared" si="372"/>
        <v>8.8754449677853557</v>
      </c>
      <c r="AA1820" s="122">
        <f t="shared" si="373"/>
        <v>0.61929999999999996</v>
      </c>
      <c r="AB1820" s="122">
        <f t="shared" si="370"/>
        <v>6.8868066450989062E-3</v>
      </c>
      <c r="AC1820" s="122">
        <f t="shared" si="374"/>
        <v>9.6227613451438465</v>
      </c>
      <c r="AD1820" s="122">
        <f t="shared" si="367"/>
        <v>-340.6735625123643</v>
      </c>
      <c r="AE1820" s="122">
        <f t="shared" si="368"/>
        <v>5.6608072019595154E-4</v>
      </c>
      <c r="AF1820" s="122">
        <f t="shared" si="375"/>
        <v>0.90040038359067931</v>
      </c>
      <c r="AG1820" s="122">
        <f t="shared" si="376"/>
        <v>0.56608072019601385</v>
      </c>
      <c r="AH1820" s="87">
        <f t="shared" si="377"/>
        <v>-0.14811604073353471</v>
      </c>
      <c r="AI1820" s="122">
        <f t="shared" si="378"/>
        <v>1.2165194283387606</v>
      </c>
    </row>
    <row r="1821" spans="1:35" x14ac:dyDescent="0.25">
      <c r="A1821" s="90">
        <v>1.8170000000000002</v>
      </c>
      <c r="B1821" s="164">
        <v>21.789316884400929</v>
      </c>
      <c r="E1821" s="147">
        <f t="shared" si="366"/>
        <v>2.2048196275562773E-2</v>
      </c>
      <c r="F1821" s="164"/>
      <c r="W1821" s="146">
        <f t="shared" si="369"/>
        <v>0.65113988997951822</v>
      </c>
      <c r="X1821" s="168">
        <v>6.4262510730769131</v>
      </c>
      <c r="Y1821" s="147">
        <f t="shared" si="371"/>
        <v>1.000000000000334E-3</v>
      </c>
      <c r="Z1821" s="122">
        <f t="shared" si="372"/>
        <v>8.8754449677853557</v>
      </c>
      <c r="AA1821" s="122">
        <f t="shared" si="373"/>
        <v>0.61929999999999996</v>
      </c>
      <c r="AB1821" s="122">
        <f t="shared" si="370"/>
        <v>6.8045377942340911E-3</v>
      </c>
      <c r="AC1821" s="122">
        <f t="shared" si="374"/>
        <v>9.6295658829380812</v>
      </c>
      <c r="AD1821" s="122">
        <f t="shared" si="367"/>
        <v>-336.49879422584968</v>
      </c>
      <c r="AE1821" s="122">
        <f t="shared" si="368"/>
        <v>5.5914371040613074E-4</v>
      </c>
      <c r="AF1821" s="122">
        <f t="shared" si="375"/>
        <v>0.90095952730108542</v>
      </c>
      <c r="AG1821" s="122">
        <f t="shared" si="376"/>
        <v>0.55914371040594402</v>
      </c>
      <c r="AH1821" s="87">
        <f t="shared" si="377"/>
        <v>-0.14867518444394084</v>
      </c>
      <c r="AI1821" s="122">
        <f t="shared" si="378"/>
        <v>1.2128448781965793</v>
      </c>
    </row>
    <row r="1822" spans="1:35" x14ac:dyDescent="0.25">
      <c r="A1822" s="90">
        <v>1.8180000000000001</v>
      </c>
      <c r="B1822" s="164">
        <v>21.789316884400929</v>
      </c>
      <c r="E1822" s="147">
        <f t="shared" si="366"/>
        <v>2.178931688439853E-2</v>
      </c>
      <c r="F1822" s="164"/>
      <c r="W1822" s="146">
        <f t="shared" si="369"/>
        <v>0.65113988997951822</v>
      </c>
      <c r="X1822" s="168">
        <v>6.4262510730769131</v>
      </c>
      <c r="Y1822" s="147">
        <f t="shared" si="371"/>
        <v>9.9999999999988987E-4</v>
      </c>
      <c r="Z1822" s="122">
        <f t="shared" si="372"/>
        <v>8.8754449677853557</v>
      </c>
      <c r="AA1822" s="122">
        <f t="shared" si="373"/>
        <v>0.61929999999999996</v>
      </c>
      <c r="AB1822" s="122">
        <f t="shared" si="370"/>
        <v>6.8045377942310692E-3</v>
      </c>
      <c r="AC1822" s="122">
        <f t="shared" si="374"/>
        <v>9.6363704207323124</v>
      </c>
      <c r="AD1822" s="122">
        <f t="shared" si="367"/>
        <v>-336.39358260939343</v>
      </c>
      <c r="AE1822" s="122">
        <f t="shared" si="368"/>
        <v>5.5896888537075877E-4</v>
      </c>
      <c r="AF1822" s="122">
        <f t="shared" si="375"/>
        <v>0.90151849618645619</v>
      </c>
      <c r="AG1822" s="122">
        <f t="shared" si="376"/>
        <v>0.55896888537082035</v>
      </c>
      <c r="AH1822" s="87">
        <f t="shared" si="377"/>
        <v>-0.14923415332931161</v>
      </c>
      <c r="AI1822" s="122">
        <f t="shared" si="378"/>
        <v>1.2678692498885027</v>
      </c>
    </row>
    <row r="1823" spans="1:35" x14ac:dyDescent="0.25">
      <c r="A1823" s="90">
        <v>1.819</v>
      </c>
      <c r="B1823" s="164">
        <v>22.824834449018844</v>
      </c>
      <c r="E1823" s="147">
        <f t="shared" si="366"/>
        <v>2.2307075666707428E-2</v>
      </c>
      <c r="F1823" s="164"/>
      <c r="W1823" s="146">
        <f t="shared" si="369"/>
        <v>0.67665799536765425</v>
      </c>
      <c r="X1823" s="168">
        <v>6.6780951923775405</v>
      </c>
      <c r="Y1823" s="147">
        <f t="shared" si="371"/>
        <v>9.9999999999988987E-4</v>
      </c>
      <c r="Z1823" s="122">
        <f t="shared" si="372"/>
        <v>8.8754449677853557</v>
      </c>
      <c r="AA1823" s="122">
        <f t="shared" si="373"/>
        <v>0.61929999999999996</v>
      </c>
      <c r="AB1823" s="122">
        <f t="shared" si="370"/>
        <v>6.9684757343085749E-3</v>
      </c>
      <c r="AC1823" s="122">
        <f t="shared" si="374"/>
        <v>9.6433388964666218</v>
      </c>
      <c r="AD1823" s="122">
        <f t="shared" si="367"/>
        <v>-344.38769533628442</v>
      </c>
      <c r="AE1823" s="122">
        <f t="shared" si="368"/>
        <v>5.7225231439998324E-4</v>
      </c>
      <c r="AF1823" s="122">
        <f t="shared" si="375"/>
        <v>0.90209074850085613</v>
      </c>
      <c r="AG1823" s="122">
        <f t="shared" si="376"/>
        <v>0.57225231440004631</v>
      </c>
      <c r="AH1823" s="87">
        <f t="shared" si="377"/>
        <v>-0.14980640564371159</v>
      </c>
      <c r="AI1823" s="122">
        <f t="shared" si="378"/>
        <v>1.1671061096707376</v>
      </c>
    </row>
    <row r="1824" spans="1:35" x14ac:dyDescent="0.25">
      <c r="A1824" s="90">
        <v>1.8199999999999998</v>
      </c>
      <c r="B1824" s="164">
        <v>22.824834449018844</v>
      </c>
      <c r="E1824" s="147">
        <f t="shared" si="366"/>
        <v>2.282483444901633E-2</v>
      </c>
      <c r="F1824" s="164"/>
      <c r="W1824" s="146">
        <f t="shared" si="369"/>
        <v>0.67665799536765425</v>
      </c>
      <c r="X1824" s="168">
        <v>6.6780951923775405</v>
      </c>
      <c r="Y1824" s="147">
        <f t="shared" si="371"/>
        <v>9.9999999999988987E-4</v>
      </c>
      <c r="Z1824" s="122">
        <f t="shared" si="372"/>
        <v>8.8754449677853557</v>
      </c>
      <c r="AA1824" s="122">
        <f t="shared" si="373"/>
        <v>0.61929999999999996</v>
      </c>
      <c r="AB1824" s="122">
        <f t="shared" si="370"/>
        <v>6.9684757343085749E-3</v>
      </c>
      <c r="AC1824" s="122">
        <f t="shared" si="374"/>
        <v>9.6503073722009312</v>
      </c>
      <c r="AD1824" s="122">
        <f t="shared" si="367"/>
        <v>-344.27717549463108</v>
      </c>
      <c r="AE1824" s="122">
        <f t="shared" si="368"/>
        <v>5.7206866894449887E-4</v>
      </c>
      <c r="AF1824" s="122">
        <f t="shared" si="375"/>
        <v>0.90266281716980068</v>
      </c>
      <c r="AG1824" s="122">
        <f t="shared" si="376"/>
        <v>0.57206866894456188</v>
      </c>
      <c r="AH1824" s="87">
        <f t="shared" si="377"/>
        <v>-0.15037847431265608</v>
      </c>
      <c r="AI1824" s="122">
        <f t="shared" si="378"/>
        <v>1.1935807568151964</v>
      </c>
    </row>
    <row r="1825" spans="1:35" x14ac:dyDescent="0.25">
      <c r="A1825" s="90">
        <v>1.8210000000000002</v>
      </c>
      <c r="B1825" s="164">
        <v>22.824834449018844</v>
      </c>
      <c r="E1825" s="147">
        <f t="shared" si="366"/>
        <v>2.2824834449026467E-2</v>
      </c>
      <c r="F1825" s="164"/>
      <c r="W1825" s="146">
        <f t="shared" si="369"/>
        <v>0.67665799536765425</v>
      </c>
      <c r="X1825" s="168">
        <v>6.6780951923775405</v>
      </c>
      <c r="Y1825" s="147">
        <f t="shared" si="371"/>
        <v>1.000000000000334E-3</v>
      </c>
      <c r="Z1825" s="122">
        <f t="shared" si="372"/>
        <v>8.8754449677853557</v>
      </c>
      <c r="AA1825" s="122">
        <f t="shared" si="373"/>
        <v>0.61929999999999996</v>
      </c>
      <c r="AB1825" s="122">
        <f t="shared" si="370"/>
        <v>6.9684757343116688E-3</v>
      </c>
      <c r="AC1825" s="122">
        <f t="shared" si="374"/>
        <v>9.6572758479352423</v>
      </c>
      <c r="AD1825" s="122">
        <f t="shared" si="367"/>
        <v>-344.16656635496554</v>
      </c>
      <c r="AE1825" s="122">
        <f t="shared" si="368"/>
        <v>5.7188487510684272E-4</v>
      </c>
      <c r="AF1825" s="122">
        <f t="shared" si="375"/>
        <v>0.90323470204490752</v>
      </c>
      <c r="AG1825" s="122">
        <f t="shared" si="376"/>
        <v>0.57188487510665176</v>
      </c>
      <c r="AH1825" s="87">
        <f t="shared" si="377"/>
        <v>-0.15095035918776292</v>
      </c>
      <c r="AI1825" s="122">
        <f t="shared" si="378"/>
        <v>1.1671061096707376</v>
      </c>
    </row>
    <row r="1826" spans="1:35" x14ac:dyDescent="0.25">
      <c r="A1826" s="90">
        <v>1.8220000000000001</v>
      </c>
      <c r="B1826" s="164">
        <v>22.824834449018844</v>
      </c>
      <c r="E1826" s="147">
        <f t="shared" si="366"/>
        <v>2.282483444901633E-2</v>
      </c>
      <c r="F1826" s="164"/>
      <c r="W1826" s="146">
        <f t="shared" si="369"/>
        <v>0.67665799536765425</v>
      </c>
      <c r="X1826" s="168">
        <v>6.6780951923775405</v>
      </c>
      <c r="Y1826" s="147">
        <f t="shared" si="371"/>
        <v>9.9999999999988987E-4</v>
      </c>
      <c r="Z1826" s="122">
        <f t="shared" si="372"/>
        <v>8.8754449677853557</v>
      </c>
      <c r="AA1826" s="122">
        <f t="shared" si="373"/>
        <v>0.61929999999999996</v>
      </c>
      <c r="AB1826" s="122">
        <f t="shared" si="370"/>
        <v>6.9684757343085749E-3</v>
      </c>
      <c r="AC1826" s="122">
        <f t="shared" si="374"/>
        <v>9.6642443236695517</v>
      </c>
      <c r="AD1826" s="122">
        <f t="shared" si="367"/>
        <v>-344.0558679168293</v>
      </c>
      <c r="AE1826" s="122">
        <f t="shared" si="368"/>
        <v>5.7170093288625313E-4</v>
      </c>
      <c r="AF1826" s="122">
        <f t="shared" si="375"/>
        <v>0.9038064029777938</v>
      </c>
      <c r="AG1826" s="122">
        <f t="shared" si="376"/>
        <v>0.57170093288631607</v>
      </c>
      <c r="AH1826" s="87">
        <f t="shared" si="377"/>
        <v>-0.15152206012064917</v>
      </c>
      <c r="AI1826" s="122">
        <f t="shared" si="378"/>
        <v>1.1671061096707376</v>
      </c>
    </row>
    <row r="1827" spans="1:35" x14ac:dyDescent="0.25">
      <c r="A1827" s="90">
        <v>1.823</v>
      </c>
      <c r="B1827" s="164">
        <v>22.307075666709888</v>
      </c>
      <c r="E1827" s="147">
        <f t="shared" si="366"/>
        <v>2.2565955057861881E-2</v>
      </c>
      <c r="F1827" s="164"/>
      <c r="W1827" s="146">
        <f t="shared" si="369"/>
        <v>0.66389894267358607</v>
      </c>
      <c r="X1827" s="168">
        <v>6.5521731327272255</v>
      </c>
      <c r="Y1827" s="147">
        <f t="shared" si="371"/>
        <v>9.9999999999988987E-4</v>
      </c>
      <c r="Z1827" s="122">
        <f t="shared" si="372"/>
        <v>8.8754449677853557</v>
      </c>
      <c r="AA1827" s="122">
        <f t="shared" si="373"/>
        <v>0.61929999999999996</v>
      </c>
      <c r="AB1827" s="122">
        <f t="shared" si="370"/>
        <v>6.8868066450989062E-3</v>
      </c>
      <c r="AC1827" s="122">
        <f t="shared" si="374"/>
        <v>9.6711311303146505</v>
      </c>
      <c r="AD1827" s="122">
        <f t="shared" si="367"/>
        <v>-339.91539893444116</v>
      </c>
      <c r="AE1827" s="122">
        <f t="shared" si="368"/>
        <v>5.6482091658497573E-4</v>
      </c>
      <c r="AF1827" s="122">
        <f t="shared" si="375"/>
        <v>0.90437122389437874</v>
      </c>
      <c r="AG1827" s="122">
        <f t="shared" si="376"/>
        <v>0.56482091658503797</v>
      </c>
      <c r="AH1827" s="87">
        <f t="shared" si="377"/>
        <v>-0.15208688103723414</v>
      </c>
      <c r="AI1827" s="122">
        <f t="shared" si="378"/>
        <v>1.1355690885504801</v>
      </c>
    </row>
    <row r="1828" spans="1:35" x14ac:dyDescent="0.25">
      <c r="A1828" s="90">
        <v>1.8239999999999998</v>
      </c>
      <c r="B1828" s="164">
        <v>22.307075666709888</v>
      </c>
      <c r="E1828" s="147">
        <f t="shared" si="366"/>
        <v>2.2307075666707431E-2</v>
      </c>
      <c r="F1828" s="164"/>
      <c r="W1828" s="146">
        <f t="shared" si="369"/>
        <v>0.66389894267358607</v>
      </c>
      <c r="X1828" s="168">
        <v>6.5521731327272255</v>
      </c>
      <c r="Y1828" s="147">
        <f t="shared" si="371"/>
        <v>9.9999999999988987E-4</v>
      </c>
      <c r="Z1828" s="122">
        <f t="shared" si="372"/>
        <v>8.8754449677853557</v>
      </c>
      <c r="AA1828" s="122">
        <f t="shared" si="373"/>
        <v>0.61929999999999996</v>
      </c>
      <c r="AB1828" s="122">
        <f t="shared" si="370"/>
        <v>6.8868066450989062E-3</v>
      </c>
      <c r="AC1828" s="122">
        <f t="shared" si="374"/>
        <v>9.6780179369597494</v>
      </c>
      <c r="AD1828" s="122">
        <f t="shared" si="367"/>
        <v>-339.8071071156848</v>
      </c>
      <c r="AE1828" s="122">
        <f t="shared" si="368"/>
        <v>5.6464097332697581E-4</v>
      </c>
      <c r="AF1828" s="122">
        <f t="shared" si="375"/>
        <v>0.90493586486770572</v>
      </c>
      <c r="AG1828" s="122">
        <f t="shared" si="376"/>
        <v>0.564640973327038</v>
      </c>
      <c r="AH1828" s="87">
        <f t="shared" si="377"/>
        <v>-0.15265152201056112</v>
      </c>
      <c r="AI1828" s="122">
        <f t="shared" si="378"/>
        <v>1.1355690885504801</v>
      </c>
    </row>
    <row r="1829" spans="1:35" x14ac:dyDescent="0.25">
      <c r="A1829" s="90">
        <v>1.8250000000000002</v>
      </c>
      <c r="B1829" s="164">
        <v>22.307075666709888</v>
      </c>
      <c r="E1829" s="147">
        <f t="shared" si="366"/>
        <v>2.2307075666717337E-2</v>
      </c>
      <c r="F1829" s="164"/>
      <c r="W1829" s="146">
        <f t="shared" si="369"/>
        <v>0.66389894267358607</v>
      </c>
      <c r="X1829" s="168">
        <v>6.5521731327272255</v>
      </c>
      <c r="Y1829" s="147">
        <f t="shared" si="371"/>
        <v>1.000000000000334E-3</v>
      </c>
      <c r="Z1829" s="122">
        <f t="shared" si="372"/>
        <v>8.8754449677853557</v>
      </c>
      <c r="AA1829" s="122">
        <f t="shared" si="373"/>
        <v>0.61929999999999996</v>
      </c>
      <c r="AB1829" s="122">
        <f t="shared" si="370"/>
        <v>6.8868066451019646E-3</v>
      </c>
      <c r="AC1829" s="122">
        <f t="shared" si="374"/>
        <v>9.6849047436048519</v>
      </c>
      <c r="AD1829" s="122">
        <f t="shared" si="367"/>
        <v>-339.69872910192942</v>
      </c>
      <c r="AE1829" s="122">
        <f t="shared" si="368"/>
        <v>5.644608868429305E-4</v>
      </c>
      <c r="AF1829" s="122">
        <f t="shared" si="375"/>
        <v>0.90550032575454864</v>
      </c>
      <c r="AG1829" s="122">
        <f t="shared" si="376"/>
        <v>0.56446088684274198</v>
      </c>
      <c r="AH1829" s="87">
        <f t="shared" si="377"/>
        <v>-0.15321598289740404</v>
      </c>
      <c r="AI1829" s="122">
        <f t="shared" si="378"/>
        <v>1.1355690885504801</v>
      </c>
    </row>
    <row r="1830" spans="1:35" x14ac:dyDescent="0.25">
      <c r="A1830" s="90">
        <v>1.8260000000000001</v>
      </c>
      <c r="B1830" s="164">
        <v>22.307075666709888</v>
      </c>
      <c r="E1830" s="147">
        <f t="shared" si="366"/>
        <v>2.2307075666707431E-2</v>
      </c>
      <c r="F1830" s="164"/>
      <c r="W1830" s="146">
        <f t="shared" si="369"/>
        <v>0.66389894267358607</v>
      </c>
      <c r="X1830" s="168">
        <v>6.5521731327272255</v>
      </c>
      <c r="Y1830" s="147">
        <f t="shared" si="371"/>
        <v>9.9999999999988987E-4</v>
      </c>
      <c r="Z1830" s="122">
        <f t="shared" si="372"/>
        <v>8.8754449677853557</v>
      </c>
      <c r="AA1830" s="122">
        <f t="shared" si="373"/>
        <v>0.61929999999999996</v>
      </c>
      <c r="AB1830" s="122">
        <f t="shared" si="370"/>
        <v>6.8868066450989062E-3</v>
      </c>
      <c r="AC1830" s="122">
        <f t="shared" si="374"/>
        <v>9.6917915502499508</v>
      </c>
      <c r="AD1830" s="122">
        <f t="shared" si="367"/>
        <v>-339.5902648927227</v>
      </c>
      <c r="AE1830" s="122">
        <f t="shared" si="368"/>
        <v>5.6428065713208823E-4</v>
      </c>
      <c r="AF1830" s="122">
        <f t="shared" si="375"/>
        <v>0.90606460641168074</v>
      </c>
      <c r="AG1830" s="122">
        <f t="shared" si="376"/>
        <v>0.56428065713215037</v>
      </c>
      <c r="AH1830" s="87">
        <f t="shared" si="377"/>
        <v>-0.15378026355453614</v>
      </c>
      <c r="AI1830" s="122">
        <f t="shared" si="378"/>
        <v>1.1895359817426672</v>
      </c>
    </row>
    <row r="1831" spans="1:35" x14ac:dyDescent="0.25">
      <c r="A1831" s="90">
        <v>1.827</v>
      </c>
      <c r="B1831" s="164">
        <v>22.824834449018844</v>
      </c>
      <c r="E1831" s="147">
        <f t="shared" si="366"/>
        <v>2.2565955057861881E-2</v>
      </c>
      <c r="F1831" s="164"/>
      <c r="W1831" s="146">
        <f t="shared" si="369"/>
        <v>0.67665799536765403</v>
      </c>
      <c r="X1831" s="168">
        <v>6.6780951923775378</v>
      </c>
      <c r="Y1831" s="147">
        <f t="shared" si="371"/>
        <v>9.9999999999988987E-4</v>
      </c>
      <c r="Z1831" s="122">
        <f t="shared" si="372"/>
        <v>8.8754449677853557</v>
      </c>
      <c r="AA1831" s="122">
        <f t="shared" si="373"/>
        <v>0.61929999999999996</v>
      </c>
      <c r="AB1831" s="122">
        <f t="shared" si="370"/>
        <v>6.9684757343085723E-3</v>
      </c>
      <c r="AC1831" s="122">
        <f t="shared" si="374"/>
        <v>9.6987600259842601</v>
      </c>
      <c r="AD1831" s="122">
        <f t="shared" si="367"/>
        <v>-343.50624863140871</v>
      </c>
      <c r="AE1831" s="122">
        <f t="shared" si="368"/>
        <v>5.7078765720195877E-4</v>
      </c>
      <c r="AF1831" s="122">
        <f t="shared" si="375"/>
        <v>0.90663539406888272</v>
      </c>
      <c r="AG1831" s="122">
        <f t="shared" si="376"/>
        <v>0.57078765720202163</v>
      </c>
      <c r="AH1831" s="87">
        <f t="shared" si="377"/>
        <v>-0.15435105121173809</v>
      </c>
      <c r="AI1831" s="122">
        <f t="shared" si="378"/>
        <v>1.1141568153818198</v>
      </c>
    </row>
    <row r="1832" spans="1:35" x14ac:dyDescent="0.25">
      <c r="A1832" s="90">
        <v>1.8279999999999998</v>
      </c>
      <c r="B1832" s="164">
        <v>22.824834449018844</v>
      </c>
      <c r="E1832" s="147">
        <f t="shared" si="366"/>
        <v>2.282483444901633E-2</v>
      </c>
      <c r="F1832" s="164"/>
      <c r="W1832" s="146">
        <f t="shared" si="369"/>
        <v>0.67665799536765403</v>
      </c>
      <c r="X1832" s="168">
        <v>6.6780951923775378</v>
      </c>
      <c r="Y1832" s="147">
        <f t="shared" si="371"/>
        <v>9.9999999999988987E-4</v>
      </c>
      <c r="Z1832" s="122">
        <f t="shared" si="372"/>
        <v>8.8754449677853557</v>
      </c>
      <c r="AA1832" s="122">
        <f t="shared" si="373"/>
        <v>0.61929999999999996</v>
      </c>
      <c r="AB1832" s="122">
        <f t="shared" si="370"/>
        <v>6.9684757343085723E-3</v>
      </c>
      <c r="AC1832" s="122">
        <f t="shared" si="374"/>
        <v>9.7057285017185695</v>
      </c>
      <c r="AD1832" s="122">
        <f t="shared" si="367"/>
        <v>-343.39501859065865</v>
      </c>
      <c r="AE1832" s="122">
        <f t="shared" si="368"/>
        <v>5.7060283164311334E-4</v>
      </c>
      <c r="AF1832" s="122">
        <f t="shared" si="375"/>
        <v>0.90720599690052584</v>
      </c>
      <c r="AG1832" s="122">
        <f t="shared" si="376"/>
        <v>0.57060283164317616</v>
      </c>
      <c r="AH1832" s="87">
        <f t="shared" si="377"/>
        <v>-0.15492165404338121</v>
      </c>
      <c r="AI1832" s="122">
        <f t="shared" si="378"/>
        <v>1.1671061096707378</v>
      </c>
    </row>
    <row r="1833" spans="1:35" x14ac:dyDescent="0.25">
      <c r="A1833" s="90">
        <v>1.8290000000000002</v>
      </c>
      <c r="B1833" s="164">
        <v>22.824834449018844</v>
      </c>
      <c r="E1833" s="147">
        <f t="shared" si="366"/>
        <v>2.2824834449026467E-2</v>
      </c>
      <c r="F1833" s="164"/>
      <c r="W1833" s="146">
        <f t="shared" si="369"/>
        <v>0.67665799536765403</v>
      </c>
      <c r="X1833" s="168">
        <v>6.6780951923775378</v>
      </c>
      <c r="Y1833" s="147">
        <f t="shared" si="371"/>
        <v>1.000000000000334E-3</v>
      </c>
      <c r="Z1833" s="122">
        <f t="shared" si="372"/>
        <v>8.8754449677853557</v>
      </c>
      <c r="AA1833" s="122">
        <f t="shared" si="373"/>
        <v>0.61929999999999996</v>
      </c>
      <c r="AB1833" s="122">
        <f t="shared" si="370"/>
        <v>6.968475734311667E-3</v>
      </c>
      <c r="AC1833" s="122">
        <f t="shared" si="374"/>
        <v>9.7126969774528806</v>
      </c>
      <c r="AD1833" s="122">
        <f t="shared" si="367"/>
        <v>-343.28369925189594</v>
      </c>
      <c r="AE1833" s="122">
        <f t="shared" si="368"/>
        <v>5.7041785770209537E-4</v>
      </c>
      <c r="AF1833" s="122">
        <f t="shared" si="375"/>
        <v>0.9077764147582279</v>
      </c>
      <c r="AG1833" s="122">
        <f t="shared" si="376"/>
        <v>0.5704178577019049</v>
      </c>
      <c r="AH1833" s="87">
        <f t="shared" si="377"/>
        <v>-0.1554920719010833</v>
      </c>
      <c r="AI1833" s="122">
        <f t="shared" si="378"/>
        <v>1.1406314625262788</v>
      </c>
    </row>
    <row r="1834" spans="1:35" x14ac:dyDescent="0.25">
      <c r="A1834" s="90">
        <v>1.83</v>
      </c>
      <c r="B1834" s="164">
        <v>23.860352013636756</v>
      </c>
      <c r="E1834" s="147">
        <f t="shared" si="366"/>
        <v>2.3342593231325228E-2</v>
      </c>
      <c r="F1834" s="164"/>
      <c r="W1834" s="146">
        <f t="shared" si="369"/>
        <v>0.70217610075578996</v>
      </c>
      <c r="X1834" s="168">
        <v>6.9299393116781633</v>
      </c>
      <c r="Y1834" s="147">
        <f t="shared" si="371"/>
        <v>9.9999999999988987E-4</v>
      </c>
      <c r="Z1834" s="122">
        <f t="shared" si="372"/>
        <v>8.8754449677853557</v>
      </c>
      <c r="AA1834" s="122">
        <f t="shared" si="373"/>
        <v>0.61929999999999996</v>
      </c>
      <c r="AB1834" s="122">
        <f t="shared" si="370"/>
        <v>7.1300761861221619E-3</v>
      </c>
      <c r="AC1834" s="122">
        <f t="shared" si="374"/>
        <v>9.719827053639003</v>
      </c>
      <c r="AD1834" s="122">
        <f t="shared" si="367"/>
        <v>-351.12788529242107</v>
      </c>
      <c r="AE1834" s="122">
        <f t="shared" si="368"/>
        <v>5.8345216083505516E-4</v>
      </c>
      <c r="AF1834" s="122">
        <f t="shared" si="375"/>
        <v>0.90835986691906301</v>
      </c>
      <c r="AG1834" s="122">
        <f t="shared" si="376"/>
        <v>0.58345216083511942</v>
      </c>
      <c r="AH1834" s="87">
        <f t="shared" si="377"/>
        <v>-0.15607552406191835</v>
      </c>
      <c r="AI1834" s="122">
        <f t="shared" si="378"/>
        <v>1.099179248703507</v>
      </c>
    </row>
    <row r="1835" spans="1:35" x14ac:dyDescent="0.25">
      <c r="A1835" s="90">
        <v>1.831</v>
      </c>
      <c r="B1835" s="164">
        <v>22.824834449018844</v>
      </c>
      <c r="E1835" s="147">
        <f t="shared" si="366"/>
        <v>2.3342593231325228E-2</v>
      </c>
      <c r="F1835" s="164"/>
      <c r="W1835" s="146">
        <f t="shared" si="369"/>
        <v>0.67665799536765403</v>
      </c>
      <c r="X1835" s="168">
        <v>6.6780951923775378</v>
      </c>
      <c r="Y1835" s="147">
        <f t="shared" si="371"/>
        <v>9.9999999999988987E-4</v>
      </c>
      <c r="Z1835" s="122">
        <f t="shared" si="372"/>
        <v>8.8754449677853557</v>
      </c>
      <c r="AA1835" s="122">
        <f t="shared" si="373"/>
        <v>0.61929999999999996</v>
      </c>
      <c r="AB1835" s="122">
        <f t="shared" si="370"/>
        <v>6.9684757343085723E-3</v>
      </c>
      <c r="AC1835" s="122">
        <f t="shared" si="374"/>
        <v>9.7267955293733124</v>
      </c>
      <c r="AD1835" s="122">
        <f t="shared" si="367"/>
        <v>-343.05820595887309</v>
      </c>
      <c r="AE1835" s="122">
        <f t="shared" si="368"/>
        <v>5.7004316644407001E-4</v>
      </c>
      <c r="AF1835" s="122">
        <f t="shared" si="375"/>
        <v>0.90892991008550705</v>
      </c>
      <c r="AG1835" s="122">
        <f t="shared" si="376"/>
        <v>0.57004316644413278</v>
      </c>
      <c r="AH1835" s="87">
        <f t="shared" si="377"/>
        <v>-0.15664556722836243</v>
      </c>
      <c r="AI1835" s="122">
        <f t="shared" si="378"/>
        <v>1.1141568153818198</v>
      </c>
    </row>
    <row r="1836" spans="1:35" x14ac:dyDescent="0.25">
      <c r="A1836" s="90">
        <v>1.8319999999999999</v>
      </c>
      <c r="B1836" s="164">
        <v>23.860352013636756</v>
      </c>
      <c r="E1836" s="147">
        <f t="shared" si="366"/>
        <v>2.3342593231325228E-2</v>
      </c>
      <c r="F1836" s="164"/>
      <c r="W1836" s="146">
        <f t="shared" si="369"/>
        <v>0.70217610075578996</v>
      </c>
      <c r="X1836" s="168">
        <v>6.9299393116781633</v>
      </c>
      <c r="Y1836" s="147">
        <f t="shared" si="371"/>
        <v>9.9999999999988987E-4</v>
      </c>
      <c r="Z1836" s="122">
        <f t="shared" si="372"/>
        <v>8.8754449677853557</v>
      </c>
      <c r="AA1836" s="122">
        <f t="shared" si="373"/>
        <v>0.61929999999999996</v>
      </c>
      <c r="AB1836" s="122">
        <f t="shared" si="370"/>
        <v>7.1300761861221619E-3</v>
      </c>
      <c r="AC1836" s="122">
        <f t="shared" si="374"/>
        <v>9.7339256055594348</v>
      </c>
      <c r="AD1836" s="122">
        <f t="shared" si="367"/>
        <v>-350.89697361781015</v>
      </c>
      <c r="AE1836" s="122">
        <f t="shared" si="368"/>
        <v>5.8306846611539038E-4</v>
      </c>
      <c r="AF1836" s="122">
        <f t="shared" si="375"/>
        <v>0.9095129785516225</v>
      </c>
      <c r="AG1836" s="122">
        <f t="shared" si="376"/>
        <v>0.5830684661154546</v>
      </c>
      <c r="AH1836" s="87">
        <f t="shared" si="377"/>
        <v>-0.15722863569447781</v>
      </c>
      <c r="AI1836" s="122">
        <f t="shared" si="378"/>
        <v>1.0736667289160158</v>
      </c>
    </row>
    <row r="1837" spans="1:35" x14ac:dyDescent="0.25">
      <c r="A1837" s="90">
        <v>1.8330000000000002</v>
      </c>
      <c r="B1837" s="164">
        <v>22.824834449018844</v>
      </c>
      <c r="E1837" s="147">
        <f t="shared" si="366"/>
        <v>2.3342593231335595E-2</v>
      </c>
      <c r="F1837" s="164"/>
      <c r="W1837" s="146">
        <f t="shared" si="369"/>
        <v>0.67665799536765403</v>
      </c>
      <c r="X1837" s="168">
        <v>6.6780951923775378</v>
      </c>
      <c r="Y1837" s="147">
        <f t="shared" si="371"/>
        <v>1.000000000000334E-3</v>
      </c>
      <c r="Z1837" s="122">
        <f t="shared" si="372"/>
        <v>8.8754449677853557</v>
      </c>
      <c r="AA1837" s="122">
        <f t="shared" si="373"/>
        <v>0.61929999999999996</v>
      </c>
      <c r="AB1837" s="122">
        <f t="shared" si="370"/>
        <v>6.968475734311667E-3</v>
      </c>
      <c r="AC1837" s="122">
        <f t="shared" si="374"/>
        <v>9.7408940812937459</v>
      </c>
      <c r="AD1837" s="122">
        <f t="shared" si="367"/>
        <v>-342.83234714209664</v>
      </c>
      <c r="AE1837" s="122">
        <f t="shared" si="368"/>
        <v>5.6966786781296834E-4</v>
      </c>
      <c r="AF1837" s="122">
        <f t="shared" si="375"/>
        <v>0.91008264641943548</v>
      </c>
      <c r="AG1837" s="122">
        <f t="shared" si="376"/>
        <v>0.56966786781277812</v>
      </c>
      <c r="AH1837" s="87">
        <f t="shared" si="377"/>
        <v>-0.15779830356229077</v>
      </c>
      <c r="AI1837" s="122">
        <f t="shared" si="378"/>
        <v>1.1671061096707378</v>
      </c>
    </row>
    <row r="1838" spans="1:35" x14ac:dyDescent="0.25">
      <c r="A1838" s="90">
        <v>1.8340000000000001</v>
      </c>
      <c r="B1838" s="164">
        <v>23.3425932313278</v>
      </c>
      <c r="E1838" s="147">
        <f t="shared" si="366"/>
        <v>2.3083713840170782E-2</v>
      </c>
      <c r="F1838" s="164"/>
      <c r="W1838" s="146">
        <f t="shared" si="369"/>
        <v>0.6894170480617221</v>
      </c>
      <c r="X1838" s="168">
        <v>6.8040172520278519</v>
      </c>
      <c r="Y1838" s="147">
        <f t="shared" si="371"/>
        <v>9.9999999999988987E-4</v>
      </c>
      <c r="Z1838" s="122">
        <f t="shared" si="372"/>
        <v>8.8754449677853557</v>
      </c>
      <c r="AA1838" s="122">
        <f t="shared" si="373"/>
        <v>0.61929999999999996</v>
      </c>
      <c r="AB1838" s="122">
        <f t="shared" si="370"/>
        <v>7.0495606222743109E-3</v>
      </c>
      <c r="AC1838" s="122">
        <f t="shared" si="374"/>
        <v>9.7479436419160201</v>
      </c>
      <c r="AD1838" s="122">
        <f t="shared" si="367"/>
        <v>-346.70714304903834</v>
      </c>
      <c r="AE1838" s="122">
        <f t="shared" si="368"/>
        <v>5.7610642806236925E-4</v>
      </c>
      <c r="AF1838" s="122">
        <f t="shared" si="375"/>
        <v>0.91065875284749787</v>
      </c>
      <c r="AG1838" s="122">
        <f t="shared" si="376"/>
        <v>0.57610642806243273</v>
      </c>
      <c r="AH1838" s="87">
        <f t="shared" si="377"/>
        <v>-0.15837440999035313</v>
      </c>
      <c r="AI1838" s="122">
        <f t="shared" si="378"/>
        <v>1.1455064576245289</v>
      </c>
    </row>
    <row r="1839" spans="1:35" x14ac:dyDescent="0.25">
      <c r="A1839" s="90">
        <v>1.835</v>
      </c>
      <c r="B1839" s="164">
        <v>23.860352013636756</v>
      </c>
      <c r="E1839" s="147">
        <f t="shared" si="366"/>
        <v>2.3601472622479677E-2</v>
      </c>
      <c r="F1839" s="164"/>
      <c r="W1839" s="146">
        <f t="shared" si="369"/>
        <v>0.70217610075579007</v>
      </c>
      <c r="X1839" s="168">
        <v>6.9299393116781642</v>
      </c>
      <c r="Y1839" s="147">
        <f t="shared" si="371"/>
        <v>9.9999999999988987E-4</v>
      </c>
      <c r="Z1839" s="122">
        <f t="shared" si="372"/>
        <v>8.8754449677853557</v>
      </c>
      <c r="AA1839" s="122">
        <f t="shared" si="373"/>
        <v>0.61929999999999996</v>
      </c>
      <c r="AB1839" s="122">
        <f t="shared" si="370"/>
        <v>7.1300761861221619E-3</v>
      </c>
      <c r="AC1839" s="122">
        <f t="shared" si="374"/>
        <v>9.7550737181021425</v>
      </c>
      <c r="AD1839" s="122">
        <f t="shared" si="367"/>
        <v>-350.54990017728295</v>
      </c>
      <c r="AE1839" s="122">
        <f t="shared" si="368"/>
        <v>5.8249175102859107E-4</v>
      </c>
      <c r="AF1839" s="122">
        <f t="shared" si="375"/>
        <v>0.91124124459852651</v>
      </c>
      <c r="AG1839" s="122">
        <f t="shared" si="376"/>
        <v>0.58249175102865525</v>
      </c>
      <c r="AH1839" s="87">
        <f t="shared" si="377"/>
        <v>-0.15895690174138172</v>
      </c>
      <c r="AI1839" s="122">
        <f t="shared" si="378"/>
        <v>1.1246917684909983</v>
      </c>
    </row>
    <row r="1840" spans="1:35" x14ac:dyDescent="0.25">
      <c r="A1840" s="90">
        <v>1.8359999999999999</v>
      </c>
      <c r="B1840" s="164">
        <v>23.3425932313278</v>
      </c>
      <c r="E1840" s="147">
        <f t="shared" si="366"/>
        <v>2.3601472622479677E-2</v>
      </c>
      <c r="F1840" s="164"/>
      <c r="W1840" s="146">
        <f t="shared" si="369"/>
        <v>0.6894170480617221</v>
      </c>
      <c r="X1840" s="168">
        <v>6.8040172520278519</v>
      </c>
      <c r="Y1840" s="147">
        <f t="shared" si="371"/>
        <v>9.9999999999988987E-4</v>
      </c>
      <c r="Z1840" s="122">
        <f t="shared" si="372"/>
        <v>8.8754449677853557</v>
      </c>
      <c r="AA1840" s="122">
        <f t="shared" si="373"/>
        <v>0.61929999999999996</v>
      </c>
      <c r="AB1840" s="122">
        <f t="shared" si="370"/>
        <v>7.0495606222743109E-3</v>
      </c>
      <c r="AC1840" s="122">
        <f t="shared" si="374"/>
        <v>9.7621232787244168</v>
      </c>
      <c r="AD1840" s="122">
        <f t="shared" si="367"/>
        <v>-346.47678312069075</v>
      </c>
      <c r="AE1840" s="122">
        <f t="shared" si="368"/>
        <v>5.7572365015268461E-4</v>
      </c>
      <c r="AF1840" s="122">
        <f t="shared" si="375"/>
        <v>0.91181696824867919</v>
      </c>
      <c r="AG1840" s="122">
        <f t="shared" si="376"/>
        <v>0.57572365015274807</v>
      </c>
      <c r="AH1840" s="87">
        <f t="shared" si="377"/>
        <v>-0.1595326253915344</v>
      </c>
      <c r="AI1840" s="122">
        <f t="shared" si="378"/>
        <v>1.1455064576245289</v>
      </c>
    </row>
    <row r="1841" spans="1:35" x14ac:dyDescent="0.25">
      <c r="A1841" s="90">
        <v>1.8370000000000002</v>
      </c>
      <c r="B1841" s="164">
        <v>23.3425932313278</v>
      </c>
      <c r="E1841" s="147">
        <f t="shared" si="366"/>
        <v>2.3342593231335595E-2</v>
      </c>
      <c r="F1841" s="164"/>
      <c r="W1841" s="146">
        <f t="shared" si="369"/>
        <v>0.6894170480617221</v>
      </c>
      <c r="X1841" s="168">
        <v>6.8040172520278519</v>
      </c>
      <c r="Y1841" s="147">
        <f t="shared" si="371"/>
        <v>1.000000000000334E-3</v>
      </c>
      <c r="Z1841" s="122">
        <f t="shared" si="372"/>
        <v>8.8754449677853557</v>
      </c>
      <c r="AA1841" s="122">
        <f t="shared" si="373"/>
        <v>0.61929999999999996</v>
      </c>
      <c r="AB1841" s="122">
        <f t="shared" si="370"/>
        <v>7.0495606222774412E-3</v>
      </c>
      <c r="AC1841" s="122">
        <f t="shared" si="374"/>
        <v>9.7691728393466946</v>
      </c>
      <c r="AD1841" s="122">
        <f t="shared" si="367"/>
        <v>-346.36211797199434</v>
      </c>
      <c r="AE1841" s="122">
        <f t="shared" si="368"/>
        <v>5.7553311664172843E-4</v>
      </c>
      <c r="AF1841" s="122">
        <f t="shared" si="375"/>
        <v>0.91239250136532091</v>
      </c>
      <c r="AG1841" s="122">
        <f t="shared" si="376"/>
        <v>0.57553311664153628</v>
      </c>
      <c r="AH1841" s="87">
        <f t="shared" si="377"/>
        <v>-0.16010815850817614</v>
      </c>
      <c r="AI1841" s="122">
        <f t="shared" si="378"/>
        <v>1.1195217772119961</v>
      </c>
    </row>
    <row r="1842" spans="1:35" x14ac:dyDescent="0.25">
      <c r="A1842" s="90">
        <v>1.8380000000000001</v>
      </c>
      <c r="B1842" s="164">
        <v>22.824834449018844</v>
      </c>
      <c r="E1842" s="147">
        <f t="shared" si="366"/>
        <v>2.3083713840170782E-2</v>
      </c>
      <c r="F1842" s="164"/>
      <c r="W1842" s="146">
        <f t="shared" si="369"/>
        <v>0.67665799536765436</v>
      </c>
      <c r="X1842" s="168">
        <v>6.6780951923775413</v>
      </c>
      <c r="Y1842" s="147">
        <f t="shared" si="371"/>
        <v>9.9999999999988987E-4</v>
      </c>
      <c r="Z1842" s="122">
        <f t="shared" si="372"/>
        <v>8.8754449677853557</v>
      </c>
      <c r="AA1842" s="122">
        <f t="shared" si="373"/>
        <v>0.61929999999999996</v>
      </c>
      <c r="AB1842" s="122">
        <f t="shared" si="370"/>
        <v>6.9684757343085766E-3</v>
      </c>
      <c r="AC1842" s="122">
        <f t="shared" si="374"/>
        <v>9.7761413150810039</v>
      </c>
      <c r="AD1842" s="122">
        <f t="shared" si="367"/>
        <v>-342.26608718458556</v>
      </c>
      <c r="AE1842" s="122">
        <f t="shared" si="368"/>
        <v>5.6872694113171355E-4</v>
      </c>
      <c r="AF1842" s="122">
        <f t="shared" si="375"/>
        <v>0.91296122830645265</v>
      </c>
      <c r="AG1842" s="122">
        <f t="shared" si="376"/>
        <v>0.56872694113177624</v>
      </c>
      <c r="AH1842" s="87">
        <f t="shared" si="377"/>
        <v>-0.16067688544930786</v>
      </c>
      <c r="AI1842" s="122">
        <f t="shared" si="378"/>
        <v>1.1406314625262783</v>
      </c>
    </row>
    <row r="1843" spans="1:35" x14ac:dyDescent="0.25">
      <c r="A1843" s="90">
        <v>1.839</v>
      </c>
      <c r="B1843" s="164">
        <v>23.3425932313278</v>
      </c>
      <c r="E1843" s="147">
        <f t="shared" si="366"/>
        <v>2.3083713840170782E-2</v>
      </c>
      <c r="F1843" s="164"/>
      <c r="W1843" s="146">
        <f t="shared" si="369"/>
        <v>0.6894170480617221</v>
      </c>
      <c r="X1843" s="168">
        <v>6.8040172520278519</v>
      </c>
      <c r="Y1843" s="147">
        <f t="shared" si="371"/>
        <v>9.9999999999988987E-4</v>
      </c>
      <c r="Z1843" s="122">
        <f t="shared" si="372"/>
        <v>8.8754449677853557</v>
      </c>
      <c r="AA1843" s="122">
        <f t="shared" si="373"/>
        <v>0.61929999999999996</v>
      </c>
      <c r="AB1843" s="122">
        <f t="shared" si="370"/>
        <v>7.0495606222743109E-3</v>
      </c>
      <c r="AC1843" s="122">
        <f t="shared" si="374"/>
        <v>9.7831908757032782</v>
      </c>
      <c r="AD1843" s="122">
        <f t="shared" si="367"/>
        <v>-346.13383186337643</v>
      </c>
      <c r="AE1843" s="122">
        <f t="shared" si="368"/>
        <v>5.7515378469761116E-4</v>
      </c>
      <c r="AF1843" s="122">
        <f t="shared" si="375"/>
        <v>0.91353638209115029</v>
      </c>
      <c r="AG1843" s="122">
        <f t="shared" si="376"/>
        <v>0.57515378469767453</v>
      </c>
      <c r="AH1843" s="87">
        <f t="shared" si="377"/>
        <v>-0.16125203923400547</v>
      </c>
      <c r="AI1843" s="122">
        <f t="shared" si="378"/>
        <v>1.1195217772119961</v>
      </c>
    </row>
    <row r="1844" spans="1:35" x14ac:dyDescent="0.25">
      <c r="A1844" s="90">
        <v>1.8399999999999999</v>
      </c>
      <c r="B1844" s="164">
        <v>23.3425932313278</v>
      </c>
      <c r="E1844" s="147">
        <f t="shared" si="366"/>
        <v>2.3342593231325228E-2</v>
      </c>
      <c r="F1844" s="164"/>
      <c r="W1844" s="146">
        <f t="shared" si="369"/>
        <v>0.6894170480617221</v>
      </c>
      <c r="X1844" s="168">
        <v>6.8040172520278519</v>
      </c>
      <c r="Y1844" s="147">
        <f t="shared" si="371"/>
        <v>9.9999999999988987E-4</v>
      </c>
      <c r="Z1844" s="122">
        <f t="shared" si="372"/>
        <v>8.8754449677853557</v>
      </c>
      <c r="AA1844" s="122">
        <f t="shared" si="373"/>
        <v>0.61929999999999996</v>
      </c>
      <c r="AB1844" s="122">
        <f t="shared" si="370"/>
        <v>7.0495606222743109E-3</v>
      </c>
      <c r="AC1844" s="122">
        <f t="shared" si="374"/>
        <v>9.7902404363255524</v>
      </c>
      <c r="AD1844" s="122">
        <f t="shared" si="367"/>
        <v>-346.01889042255834</v>
      </c>
      <c r="AE1844" s="122">
        <f t="shared" si="368"/>
        <v>5.7496279208544946E-4</v>
      </c>
      <c r="AF1844" s="122">
        <f t="shared" si="375"/>
        <v>0.91411134488323575</v>
      </c>
      <c r="AG1844" s="122">
        <f t="shared" si="376"/>
        <v>0.57496279208551282</v>
      </c>
      <c r="AH1844" s="87">
        <f t="shared" si="377"/>
        <v>-0.1618270020260909</v>
      </c>
      <c r="AI1844" s="122">
        <f t="shared" si="378"/>
        <v>1.1195217772119961</v>
      </c>
    </row>
    <row r="1845" spans="1:35" x14ac:dyDescent="0.25">
      <c r="A1845" s="90">
        <v>1.8410000000000002</v>
      </c>
      <c r="B1845" s="164">
        <v>22.824834449018844</v>
      </c>
      <c r="E1845" s="147">
        <f t="shared" si="366"/>
        <v>2.3083713840181035E-2</v>
      </c>
      <c r="F1845" s="164"/>
      <c r="W1845" s="146">
        <f t="shared" si="369"/>
        <v>0.67665799536765436</v>
      </c>
      <c r="X1845" s="168">
        <v>6.6780951923775413</v>
      </c>
      <c r="Y1845" s="147">
        <f t="shared" si="371"/>
        <v>1.000000000000334E-3</v>
      </c>
      <c r="Z1845" s="122">
        <f t="shared" si="372"/>
        <v>8.8754449677853557</v>
      </c>
      <c r="AA1845" s="122">
        <f t="shared" si="373"/>
        <v>0.61929999999999996</v>
      </c>
      <c r="AB1845" s="122">
        <f t="shared" si="370"/>
        <v>6.9684757343116705E-3</v>
      </c>
      <c r="AC1845" s="122">
        <f t="shared" si="374"/>
        <v>9.7972089120598636</v>
      </c>
      <c r="AD1845" s="122">
        <f t="shared" si="367"/>
        <v>-341.92653750707234</v>
      </c>
      <c r="AE1845" s="122">
        <f t="shared" si="368"/>
        <v>5.6816272791665966E-4</v>
      </c>
      <c r="AF1845" s="122">
        <f t="shared" si="375"/>
        <v>0.91467950761115246</v>
      </c>
      <c r="AG1845" s="122">
        <f t="shared" si="376"/>
        <v>0.56816272791646993</v>
      </c>
      <c r="AH1845" s="87">
        <f t="shared" si="377"/>
        <v>-0.16239516475400756</v>
      </c>
      <c r="AI1845" s="122">
        <f t="shared" si="378"/>
        <v>1.1671061096707374</v>
      </c>
    </row>
    <row r="1846" spans="1:35" x14ac:dyDescent="0.25">
      <c r="A1846" s="90">
        <v>1.8420000000000001</v>
      </c>
      <c r="B1846" s="164">
        <v>23.3425932313278</v>
      </c>
      <c r="E1846" s="147">
        <f t="shared" si="366"/>
        <v>2.3083713840170782E-2</v>
      </c>
      <c r="F1846" s="164"/>
      <c r="W1846" s="146">
        <f t="shared" si="369"/>
        <v>0.6894170480617221</v>
      </c>
      <c r="X1846" s="168">
        <v>6.8040172520278519</v>
      </c>
      <c r="Y1846" s="147">
        <f t="shared" si="371"/>
        <v>9.9999999999988987E-4</v>
      </c>
      <c r="Z1846" s="122">
        <f t="shared" si="372"/>
        <v>8.8754449677853557</v>
      </c>
      <c r="AA1846" s="122">
        <f t="shared" si="373"/>
        <v>0.61929999999999996</v>
      </c>
      <c r="AB1846" s="122">
        <f t="shared" si="370"/>
        <v>7.0495606222743109E-3</v>
      </c>
      <c r="AC1846" s="122">
        <f t="shared" si="374"/>
        <v>9.8042584726821378</v>
      </c>
      <c r="AD1846" s="122">
        <f t="shared" si="367"/>
        <v>-345.79005490810164</v>
      </c>
      <c r="AE1846" s="122">
        <f t="shared" si="368"/>
        <v>5.7458254722032181E-4</v>
      </c>
      <c r="AF1846" s="122">
        <f t="shared" si="375"/>
        <v>0.91525409015837278</v>
      </c>
      <c r="AG1846" s="122">
        <f t="shared" si="376"/>
        <v>0.57458254722038504</v>
      </c>
      <c r="AH1846" s="87">
        <f t="shared" si="377"/>
        <v>-0.16296974730122787</v>
      </c>
      <c r="AI1846" s="122">
        <f t="shared" si="378"/>
        <v>1.1455064576245289</v>
      </c>
    </row>
    <row r="1847" spans="1:35" x14ac:dyDescent="0.25">
      <c r="A1847" s="90">
        <v>1.843</v>
      </c>
      <c r="B1847" s="164">
        <v>22.824834449018844</v>
      </c>
      <c r="E1847" s="147">
        <f t="shared" ref="E1847:E1910" si="379">+(B1846+B1847)/2*(A1847-A1846)</f>
        <v>2.3083713840170782E-2</v>
      </c>
      <c r="F1847" s="164"/>
      <c r="W1847" s="146">
        <f t="shared" si="369"/>
        <v>0.67665799536765436</v>
      </c>
      <c r="X1847" s="168">
        <v>6.6780951923775413</v>
      </c>
      <c r="Y1847" s="147">
        <f t="shared" si="371"/>
        <v>9.9999999999988987E-4</v>
      </c>
      <c r="Z1847" s="122">
        <f t="shared" si="372"/>
        <v>8.8754449677853557</v>
      </c>
      <c r="AA1847" s="122">
        <f t="shared" si="373"/>
        <v>0.61929999999999996</v>
      </c>
      <c r="AB1847" s="122">
        <f t="shared" si="370"/>
        <v>6.9684757343085766E-3</v>
      </c>
      <c r="AC1847" s="122">
        <f t="shared" si="374"/>
        <v>9.8112269484164472</v>
      </c>
      <c r="AD1847" s="122">
        <f t="shared" si="367"/>
        <v>-341.70015445047341</v>
      </c>
      <c r="AE1847" s="122">
        <f t="shared" si="368"/>
        <v>5.6778655818169512E-4</v>
      </c>
      <c r="AF1847" s="122">
        <f t="shared" si="375"/>
        <v>0.91582187671655446</v>
      </c>
      <c r="AG1847" s="122">
        <f t="shared" si="376"/>
        <v>0.56778655818175761</v>
      </c>
      <c r="AH1847" s="87">
        <f t="shared" si="377"/>
        <v>-0.16353753385940956</v>
      </c>
      <c r="AI1847" s="122">
        <f t="shared" si="378"/>
        <v>1.1671061096707374</v>
      </c>
    </row>
    <row r="1848" spans="1:35" x14ac:dyDescent="0.25">
      <c r="A1848" s="90">
        <v>1.8439999999999999</v>
      </c>
      <c r="B1848" s="164">
        <v>22.307075666709888</v>
      </c>
      <c r="E1848" s="147">
        <f t="shared" si="379"/>
        <v>2.2565955057861881E-2</v>
      </c>
      <c r="F1848" s="164"/>
      <c r="W1848" s="146">
        <f t="shared" si="369"/>
        <v>0.66389894267358618</v>
      </c>
      <c r="X1848" s="168">
        <v>6.5521731327272263</v>
      </c>
      <c r="Y1848" s="147">
        <f t="shared" si="371"/>
        <v>9.9999999999988987E-4</v>
      </c>
      <c r="Z1848" s="122">
        <f t="shared" si="372"/>
        <v>8.8754449677853557</v>
      </c>
      <c r="AA1848" s="122">
        <f t="shared" si="373"/>
        <v>0.61929999999999996</v>
      </c>
      <c r="AB1848" s="122">
        <f t="shared" si="370"/>
        <v>6.8868066450989071E-3</v>
      </c>
      <c r="AC1848" s="122">
        <f t="shared" si="374"/>
        <v>9.818113755061546</v>
      </c>
      <c r="AD1848" s="122">
        <f t="shared" si="367"/>
        <v>-337.58545430903052</v>
      </c>
      <c r="AE1848" s="122">
        <f t="shared" si="368"/>
        <v>5.6094936071242037E-4</v>
      </c>
      <c r="AF1848" s="122">
        <f t="shared" si="375"/>
        <v>0.91638282607726684</v>
      </c>
      <c r="AG1848" s="122">
        <f t="shared" si="376"/>
        <v>0.56094936071248214</v>
      </c>
      <c r="AH1848" s="87">
        <f t="shared" si="377"/>
        <v>-0.16409848322012197</v>
      </c>
      <c r="AI1848" s="122">
        <f t="shared" si="378"/>
        <v>1.2435028749348533</v>
      </c>
    </row>
    <row r="1849" spans="1:35" x14ac:dyDescent="0.25">
      <c r="A1849" s="90">
        <v>1.8450000000000002</v>
      </c>
      <c r="B1849" s="164">
        <v>22.824834449018844</v>
      </c>
      <c r="E1849" s="147">
        <f t="shared" si="379"/>
        <v>2.25659550578719E-2</v>
      </c>
      <c r="F1849" s="164"/>
      <c r="W1849" s="146">
        <f t="shared" si="369"/>
        <v>0.67665799536765414</v>
      </c>
      <c r="X1849" s="168">
        <v>6.6780951923775387</v>
      </c>
      <c r="Y1849" s="147">
        <f t="shared" si="371"/>
        <v>1.000000000000334E-3</v>
      </c>
      <c r="Z1849" s="122">
        <f t="shared" si="372"/>
        <v>8.8754449677853557</v>
      </c>
      <c r="AA1849" s="122">
        <f t="shared" si="373"/>
        <v>0.61929999999999996</v>
      </c>
      <c r="AB1849" s="122">
        <f t="shared" si="370"/>
        <v>6.9684757343116679E-3</v>
      </c>
      <c r="AC1849" s="122">
        <f t="shared" si="374"/>
        <v>9.8250822307958572</v>
      </c>
      <c r="AD1849" s="122">
        <f t="shared" si="367"/>
        <v>-341.47604468324181</v>
      </c>
      <c r="AE1849" s="122">
        <f t="shared" si="368"/>
        <v>5.6741416586131126E-4</v>
      </c>
      <c r="AF1849" s="122">
        <f t="shared" si="375"/>
        <v>0.9169502402431281</v>
      </c>
      <c r="AG1849" s="122">
        <f t="shared" si="376"/>
        <v>0.56741416586112181</v>
      </c>
      <c r="AH1849" s="87">
        <f t="shared" si="377"/>
        <v>-0.16466589738598328</v>
      </c>
      <c r="AI1849" s="122">
        <f t="shared" si="378"/>
        <v>1.1671061096707378</v>
      </c>
    </row>
    <row r="1850" spans="1:35" x14ac:dyDescent="0.25">
      <c r="A1850" s="90">
        <v>1.8460000000000001</v>
      </c>
      <c r="B1850" s="164">
        <v>23.3425932313278</v>
      </c>
      <c r="E1850" s="147">
        <f t="shared" si="379"/>
        <v>2.3083713840170782E-2</v>
      </c>
      <c r="F1850" s="164"/>
      <c r="W1850" s="146">
        <f t="shared" si="369"/>
        <v>0.68941704806172188</v>
      </c>
      <c r="X1850" s="168">
        <v>6.8040172520278501</v>
      </c>
      <c r="Y1850" s="147">
        <f t="shared" si="371"/>
        <v>9.9999999999988987E-4</v>
      </c>
      <c r="Z1850" s="122">
        <f t="shared" si="372"/>
        <v>8.8754449677853557</v>
      </c>
      <c r="AA1850" s="122">
        <f t="shared" si="373"/>
        <v>0.61929999999999996</v>
      </c>
      <c r="AB1850" s="122">
        <f t="shared" si="370"/>
        <v>7.0495606222743101E-3</v>
      </c>
      <c r="AC1850" s="122">
        <f t="shared" si="374"/>
        <v>9.8321317914181314</v>
      </c>
      <c r="AD1850" s="122">
        <f t="shared" si="367"/>
        <v>-345.33395462296988</v>
      </c>
      <c r="AE1850" s="122">
        <f t="shared" si="368"/>
        <v>5.7382466751875383E-4</v>
      </c>
      <c r="AF1850" s="122">
        <f t="shared" si="375"/>
        <v>0.91752406491064686</v>
      </c>
      <c r="AG1850" s="122">
        <f t="shared" si="376"/>
        <v>0.573824667518817</v>
      </c>
      <c r="AH1850" s="87">
        <f t="shared" si="377"/>
        <v>-0.16523972205350204</v>
      </c>
      <c r="AI1850" s="122">
        <f t="shared" si="378"/>
        <v>1.1974758184495948</v>
      </c>
    </row>
    <row r="1851" spans="1:35" x14ac:dyDescent="0.25">
      <c r="A1851" s="90">
        <v>1.847</v>
      </c>
      <c r="B1851" s="164">
        <v>22.824834449018844</v>
      </c>
      <c r="E1851" s="147">
        <f t="shared" si="379"/>
        <v>2.3083713840170782E-2</v>
      </c>
      <c r="F1851" s="164"/>
      <c r="W1851" s="146">
        <f t="shared" si="369"/>
        <v>0.67665799536765425</v>
      </c>
      <c r="X1851" s="168">
        <v>6.6780951923775405</v>
      </c>
      <c r="Y1851" s="147">
        <f t="shared" si="371"/>
        <v>9.9999999999988987E-4</v>
      </c>
      <c r="Z1851" s="122">
        <f t="shared" si="372"/>
        <v>8.8754449677853557</v>
      </c>
      <c r="AA1851" s="122">
        <f t="shared" si="373"/>
        <v>0.61929999999999996</v>
      </c>
      <c r="AB1851" s="122">
        <f t="shared" si="370"/>
        <v>6.9684757343085749E-3</v>
      </c>
      <c r="AC1851" s="122">
        <f t="shared" si="374"/>
        <v>9.8391002671524408</v>
      </c>
      <c r="AD1851" s="122">
        <f t="shared" si="367"/>
        <v>-341.24894310010353</v>
      </c>
      <c r="AE1851" s="122">
        <f t="shared" si="368"/>
        <v>5.670368021856786E-4</v>
      </c>
      <c r="AF1851" s="122">
        <f t="shared" si="375"/>
        <v>0.91809110171283259</v>
      </c>
      <c r="AG1851" s="122">
        <f t="shared" si="376"/>
        <v>0.56703680218574104</v>
      </c>
      <c r="AH1851" s="87">
        <f t="shared" si="377"/>
        <v>-0.16580675885568771</v>
      </c>
      <c r="AI1851" s="122">
        <f t="shared" si="378"/>
        <v>1.1671061096707376</v>
      </c>
    </row>
    <row r="1852" spans="1:35" x14ac:dyDescent="0.25">
      <c r="A1852" s="90">
        <v>1.8479999999999999</v>
      </c>
      <c r="B1852" s="164">
        <v>23.860352013636756</v>
      </c>
      <c r="E1852" s="147">
        <f t="shared" si="379"/>
        <v>2.3342593231325228E-2</v>
      </c>
      <c r="F1852" s="164"/>
      <c r="W1852" s="146">
        <f t="shared" si="369"/>
        <v>0.70217610075579007</v>
      </c>
      <c r="X1852" s="168">
        <v>6.9299393116781642</v>
      </c>
      <c r="Y1852" s="147">
        <f t="shared" si="371"/>
        <v>9.9999999999988987E-4</v>
      </c>
      <c r="Z1852" s="122">
        <f t="shared" si="372"/>
        <v>8.8754449677853557</v>
      </c>
      <c r="AA1852" s="122">
        <f t="shared" si="373"/>
        <v>0.61929999999999996</v>
      </c>
      <c r="AB1852" s="122">
        <f t="shared" si="370"/>
        <v>7.1300761861221619E-3</v>
      </c>
      <c r="AC1852" s="122">
        <f t="shared" si="374"/>
        <v>9.8462303433385632</v>
      </c>
      <c r="AD1852" s="122">
        <f t="shared" si="367"/>
        <v>-349.04424690290574</v>
      </c>
      <c r="AE1852" s="122">
        <f t="shared" si="368"/>
        <v>5.7998988007729332E-4</v>
      </c>
      <c r="AF1852" s="122">
        <f t="shared" si="375"/>
        <v>0.91867109159290994</v>
      </c>
      <c r="AG1852" s="122">
        <f t="shared" si="376"/>
        <v>0.57998988007735719</v>
      </c>
      <c r="AH1852" s="87">
        <f t="shared" si="377"/>
        <v>-0.16638674873576501</v>
      </c>
      <c r="AI1852" s="122">
        <f t="shared" si="378"/>
        <v>1.1502042882784895</v>
      </c>
    </row>
    <row r="1853" spans="1:35" x14ac:dyDescent="0.25">
      <c r="A1853" s="90">
        <v>1.8490000000000002</v>
      </c>
      <c r="B1853" s="164">
        <v>23.860352013636756</v>
      </c>
      <c r="E1853" s="147">
        <f t="shared" si="379"/>
        <v>2.3860352013644726E-2</v>
      </c>
      <c r="F1853" s="164"/>
      <c r="W1853" s="146">
        <f t="shared" si="369"/>
        <v>0.70217610075579007</v>
      </c>
      <c r="X1853" s="168">
        <v>6.9299393116781642</v>
      </c>
      <c r="Y1853" s="147">
        <f t="shared" si="371"/>
        <v>1.000000000000334E-3</v>
      </c>
      <c r="Z1853" s="122">
        <f t="shared" si="372"/>
        <v>8.8754449677853557</v>
      </c>
      <c r="AA1853" s="122">
        <f t="shared" si="373"/>
        <v>0.61929999999999996</v>
      </c>
      <c r="AB1853" s="122">
        <f t="shared" si="370"/>
        <v>7.1300761861253286E-3</v>
      </c>
      <c r="AC1853" s="122">
        <f t="shared" si="374"/>
        <v>9.8533604195246891</v>
      </c>
      <c r="AD1853" s="122">
        <f t="shared" si="367"/>
        <v>-348.92581862668607</v>
      </c>
      <c r="AE1853" s="122">
        <f t="shared" si="368"/>
        <v>5.7979309356001965E-4</v>
      </c>
      <c r="AF1853" s="122">
        <f t="shared" si="375"/>
        <v>0.91925088468646998</v>
      </c>
      <c r="AG1853" s="122">
        <f t="shared" si="376"/>
        <v>0.579793093559826</v>
      </c>
      <c r="AH1853" s="87">
        <f t="shared" si="377"/>
        <v>-0.16696654182932502</v>
      </c>
      <c r="AI1853" s="122">
        <f t="shared" si="378"/>
        <v>1.1757168080659808</v>
      </c>
    </row>
    <row r="1854" spans="1:35" x14ac:dyDescent="0.25">
      <c r="A1854" s="90">
        <v>1.85</v>
      </c>
      <c r="B1854" s="164">
        <v>23.860352013636756</v>
      </c>
      <c r="E1854" s="147">
        <f t="shared" si="379"/>
        <v>2.386035201363413E-2</v>
      </c>
      <c r="F1854" s="164"/>
      <c r="W1854" s="146">
        <f t="shared" si="369"/>
        <v>0.70217610075579007</v>
      </c>
      <c r="X1854" s="168">
        <v>6.9299393116781642</v>
      </c>
      <c r="Y1854" s="147">
        <f t="shared" si="371"/>
        <v>9.9999999999988987E-4</v>
      </c>
      <c r="Z1854" s="122">
        <f t="shared" si="372"/>
        <v>8.8754449677853557</v>
      </c>
      <c r="AA1854" s="122">
        <f t="shared" si="373"/>
        <v>0.61929999999999996</v>
      </c>
      <c r="AB1854" s="122">
        <f t="shared" si="370"/>
        <v>7.1300761861221619E-3</v>
      </c>
      <c r="AC1854" s="122">
        <f t="shared" si="374"/>
        <v>9.8604904957108115</v>
      </c>
      <c r="AD1854" s="122">
        <f t="shared" si="367"/>
        <v>-348.807294694277</v>
      </c>
      <c r="AE1854" s="122">
        <f t="shared" si="368"/>
        <v>5.7959614809549988E-4</v>
      </c>
      <c r="AF1854" s="122">
        <f t="shared" si="375"/>
        <v>0.91983048083456553</v>
      </c>
      <c r="AG1854" s="122">
        <f t="shared" si="376"/>
        <v>0.5795961480955637</v>
      </c>
      <c r="AH1854" s="87">
        <f t="shared" si="377"/>
        <v>-0.16754613797742052</v>
      </c>
      <c r="AI1854" s="122">
        <f t="shared" si="378"/>
        <v>1.1502042882784895</v>
      </c>
    </row>
    <row r="1855" spans="1:35" x14ac:dyDescent="0.25">
      <c r="A1855" s="90">
        <v>1.851</v>
      </c>
      <c r="B1855" s="164">
        <v>23.860352013636756</v>
      </c>
      <c r="E1855" s="147">
        <f t="shared" si="379"/>
        <v>2.386035201363413E-2</v>
      </c>
      <c r="F1855" s="164"/>
      <c r="W1855" s="146">
        <f t="shared" si="369"/>
        <v>0.70217610075579007</v>
      </c>
      <c r="X1855" s="168">
        <v>6.9299393116781642</v>
      </c>
      <c r="Y1855" s="147">
        <f t="shared" si="371"/>
        <v>9.9999999999988987E-4</v>
      </c>
      <c r="Z1855" s="122">
        <f t="shared" si="372"/>
        <v>8.8754449677853557</v>
      </c>
      <c r="AA1855" s="122">
        <f t="shared" si="373"/>
        <v>0.61929999999999996</v>
      </c>
      <c r="AB1855" s="122">
        <f t="shared" si="370"/>
        <v>7.1300761861221619E-3</v>
      </c>
      <c r="AC1855" s="122">
        <f t="shared" si="374"/>
        <v>9.8676205718969339</v>
      </c>
      <c r="AD1855" s="122">
        <f t="shared" si="367"/>
        <v>-348.68867510614302</v>
      </c>
      <c r="AE1855" s="122">
        <f t="shared" si="368"/>
        <v>5.7939904368450596E-4</v>
      </c>
      <c r="AF1855" s="122">
        <f t="shared" si="375"/>
        <v>0.92040987987825007</v>
      </c>
      <c r="AG1855" s="122">
        <f t="shared" si="376"/>
        <v>0.57939904368456974</v>
      </c>
      <c r="AH1855" s="87">
        <f t="shared" si="377"/>
        <v>-0.16812553702110503</v>
      </c>
      <c r="AI1855" s="122">
        <f t="shared" si="378"/>
        <v>1.1502042882784895</v>
      </c>
    </row>
    <row r="1856" spans="1:35" x14ac:dyDescent="0.25">
      <c r="A1856" s="90">
        <v>1.8519999999999999</v>
      </c>
      <c r="B1856" s="164">
        <v>23.860352013636756</v>
      </c>
      <c r="E1856" s="147">
        <f t="shared" si="379"/>
        <v>2.386035201363413E-2</v>
      </c>
      <c r="F1856" s="164"/>
      <c r="W1856" s="146">
        <f t="shared" si="369"/>
        <v>0.70217610075579007</v>
      </c>
      <c r="X1856" s="168">
        <v>6.9299393116781642</v>
      </c>
      <c r="Y1856" s="147">
        <f t="shared" si="371"/>
        <v>9.9999999999988987E-4</v>
      </c>
      <c r="Z1856" s="122">
        <f t="shared" si="372"/>
        <v>8.8754449677853557</v>
      </c>
      <c r="AA1856" s="122">
        <f t="shared" si="373"/>
        <v>0.61929999999999996</v>
      </c>
      <c r="AB1856" s="122">
        <f t="shared" si="370"/>
        <v>7.1300761861221619E-3</v>
      </c>
      <c r="AC1856" s="122">
        <f t="shared" si="374"/>
        <v>9.8747506480830562</v>
      </c>
      <c r="AD1856" s="122">
        <f t="shared" si="367"/>
        <v>-348.56995986212945</v>
      </c>
      <c r="AE1856" s="122">
        <f t="shared" si="368"/>
        <v>5.7920178032678062E-4</v>
      </c>
      <c r="AF1856" s="122">
        <f t="shared" si="375"/>
        <v>0.92098908165857685</v>
      </c>
      <c r="AG1856" s="122">
        <f t="shared" si="376"/>
        <v>0.57920178032684444</v>
      </c>
      <c r="AH1856" s="87">
        <f t="shared" si="377"/>
        <v>-0.1687047388014318</v>
      </c>
      <c r="AI1856" s="122">
        <f t="shared" si="378"/>
        <v>1.1246917684909983</v>
      </c>
    </row>
    <row r="1857" spans="1:35" x14ac:dyDescent="0.25">
      <c r="A1857" s="90">
        <v>1.8530000000000002</v>
      </c>
      <c r="B1857" s="164">
        <v>23.860352013636756</v>
      </c>
      <c r="E1857" s="147">
        <f t="shared" si="379"/>
        <v>2.3860352013644726E-2</v>
      </c>
      <c r="F1857" s="164"/>
      <c r="W1857" s="146">
        <f t="shared" si="369"/>
        <v>0.70217610075579007</v>
      </c>
      <c r="X1857" s="168">
        <v>6.9299393116781642</v>
      </c>
      <c r="Y1857" s="147">
        <f t="shared" si="371"/>
        <v>1.000000000000334E-3</v>
      </c>
      <c r="Z1857" s="122">
        <f t="shared" si="372"/>
        <v>8.8754449677853557</v>
      </c>
      <c r="AA1857" s="122">
        <f t="shared" si="373"/>
        <v>0.61929999999999996</v>
      </c>
      <c r="AB1857" s="122">
        <f t="shared" si="370"/>
        <v>7.1300761861253286E-3</v>
      </c>
      <c r="AC1857" s="122">
        <f t="shared" si="374"/>
        <v>9.8818807242691822</v>
      </c>
      <c r="AD1857" s="122">
        <f t="shared" si="367"/>
        <v>-348.45114896239085</v>
      </c>
      <c r="AE1857" s="122">
        <f t="shared" si="368"/>
        <v>5.790043580225807E-4</v>
      </c>
      <c r="AF1857" s="122">
        <f t="shared" si="375"/>
        <v>0.92156808601659945</v>
      </c>
      <c r="AG1857" s="122">
        <f t="shared" si="376"/>
        <v>0.57900435802238737</v>
      </c>
      <c r="AH1857" s="87">
        <f t="shared" si="377"/>
        <v>-0.16928374315945438</v>
      </c>
      <c r="AI1857" s="122">
        <f t="shared" si="378"/>
        <v>1.1502042882784895</v>
      </c>
    </row>
    <row r="1858" spans="1:35" x14ac:dyDescent="0.25">
      <c r="A1858" s="90">
        <v>1.8540000000000001</v>
      </c>
      <c r="B1858" s="164">
        <v>23.3425932313278</v>
      </c>
      <c r="E1858" s="147">
        <f t="shared" si="379"/>
        <v>2.3601472622479677E-2</v>
      </c>
      <c r="F1858" s="164"/>
      <c r="W1858" s="146">
        <f t="shared" si="369"/>
        <v>0.6894170480617221</v>
      </c>
      <c r="X1858" s="168">
        <v>6.8040172520278519</v>
      </c>
      <c r="Y1858" s="147">
        <f t="shared" si="371"/>
        <v>9.9999999999988987E-4</v>
      </c>
      <c r="Z1858" s="122">
        <f t="shared" si="372"/>
        <v>8.8754449677853557</v>
      </c>
      <c r="AA1858" s="122">
        <f t="shared" si="373"/>
        <v>0.61929999999999996</v>
      </c>
      <c r="AB1858" s="122">
        <f t="shared" si="370"/>
        <v>7.0495606222743109E-3</v>
      </c>
      <c r="AC1858" s="122">
        <f t="shared" si="374"/>
        <v>9.8889302848914564</v>
      </c>
      <c r="AD1858" s="122">
        <f t="shared" si="367"/>
        <v>-344.40006879563003</v>
      </c>
      <c r="AE1858" s="122">
        <f t="shared" si="368"/>
        <v>5.7227287477668531E-4</v>
      </c>
      <c r="AF1858" s="122">
        <f t="shared" si="375"/>
        <v>0.92214035889137613</v>
      </c>
      <c r="AG1858" s="122">
        <f t="shared" si="376"/>
        <v>0.57227287477674837</v>
      </c>
      <c r="AH1858" s="87">
        <f t="shared" si="377"/>
        <v>-0.16985601603423106</v>
      </c>
      <c r="AI1858" s="122">
        <f t="shared" si="378"/>
        <v>1.1714911380370616</v>
      </c>
    </row>
    <row r="1859" spans="1:35" x14ac:dyDescent="0.25">
      <c r="A1859" s="90">
        <v>1.855</v>
      </c>
      <c r="B1859" s="164">
        <v>23.860352013636756</v>
      </c>
      <c r="E1859" s="147">
        <f t="shared" si="379"/>
        <v>2.3601472622479677E-2</v>
      </c>
      <c r="F1859" s="164"/>
      <c r="W1859" s="146">
        <f t="shared" si="369"/>
        <v>0.70217610075579007</v>
      </c>
      <c r="X1859" s="168">
        <v>6.9299393116781642</v>
      </c>
      <c r="Y1859" s="147">
        <f t="shared" si="371"/>
        <v>9.9999999999988987E-4</v>
      </c>
      <c r="Z1859" s="122">
        <f t="shared" si="372"/>
        <v>8.8754449677853557</v>
      </c>
      <c r="AA1859" s="122">
        <f t="shared" si="373"/>
        <v>0.61929999999999996</v>
      </c>
      <c r="AB1859" s="122">
        <f t="shared" si="370"/>
        <v>7.1300761861221619E-3</v>
      </c>
      <c r="AC1859" s="122">
        <f t="shared" si="374"/>
        <v>9.8960603610775788</v>
      </c>
      <c r="AD1859" s="122">
        <f t="shared" si="367"/>
        <v>-348.21458454756765</v>
      </c>
      <c r="AE1859" s="122">
        <f t="shared" si="368"/>
        <v>5.7861127041892795E-4</v>
      </c>
      <c r="AF1859" s="122">
        <f t="shared" si="375"/>
        <v>0.92271897016179505</v>
      </c>
      <c r="AG1859" s="122">
        <f t="shared" si="376"/>
        <v>0.57861127041899163</v>
      </c>
      <c r="AH1859" s="87">
        <f t="shared" si="377"/>
        <v>-0.17043462730464998</v>
      </c>
      <c r="AI1859" s="122">
        <f t="shared" si="378"/>
        <v>1.1246917684909983</v>
      </c>
    </row>
    <row r="1860" spans="1:35" x14ac:dyDescent="0.25">
      <c r="A1860" s="90">
        <v>1.8559999999999999</v>
      </c>
      <c r="B1860" s="164">
        <v>23.860352013636756</v>
      </c>
      <c r="E1860" s="147">
        <f t="shared" si="379"/>
        <v>2.386035201363413E-2</v>
      </c>
      <c r="F1860" s="164"/>
      <c r="W1860" s="146">
        <f t="shared" si="369"/>
        <v>0.70217610075579007</v>
      </c>
      <c r="X1860" s="168">
        <v>6.9299393116781642</v>
      </c>
      <c r="Y1860" s="147">
        <f t="shared" si="371"/>
        <v>9.9999999999988987E-4</v>
      </c>
      <c r="Z1860" s="122">
        <f t="shared" si="372"/>
        <v>8.8754449677853557</v>
      </c>
      <c r="AA1860" s="122">
        <f t="shared" si="373"/>
        <v>0.61929999999999996</v>
      </c>
      <c r="AB1860" s="122">
        <f t="shared" si="370"/>
        <v>7.1300761861221619E-3</v>
      </c>
      <c r="AC1860" s="122">
        <f t="shared" si="374"/>
        <v>9.9031904372637012</v>
      </c>
      <c r="AD1860" s="122">
        <f t="shared" ref="AD1860:AD1923" si="380">2*$AB$1*PI()*((AC1860+$X$2/2)*(2*AC1860-$Z$1)+(AC1860+$X$2/2)^2-($X$1/2)^2)*AB1860</f>
        <v>-348.09548776021842</v>
      </c>
      <c r="AE1860" s="122">
        <f t="shared" ref="AE1860:AE1923" si="381">-AD1860*0.000000001*$Z$2</f>
        <v>5.7841337306916449E-4</v>
      </c>
      <c r="AF1860" s="122">
        <f t="shared" si="375"/>
        <v>0.92329738353486424</v>
      </c>
      <c r="AG1860" s="122">
        <f t="shared" si="376"/>
        <v>0.57841337306922824</v>
      </c>
      <c r="AH1860" s="87">
        <f t="shared" si="377"/>
        <v>-0.17101304067771914</v>
      </c>
      <c r="AI1860" s="122">
        <f t="shared" si="378"/>
        <v>1.1502042882784895</v>
      </c>
    </row>
    <row r="1861" spans="1:35" x14ac:dyDescent="0.25">
      <c r="A1861" s="90">
        <v>1.8570000000000002</v>
      </c>
      <c r="B1861" s="164">
        <v>23.860352013636756</v>
      </c>
      <c r="E1861" s="147">
        <f t="shared" si="379"/>
        <v>2.3860352013644726E-2</v>
      </c>
      <c r="F1861" s="164"/>
      <c r="W1861" s="146">
        <f t="shared" ref="W1861:W1924" si="382">+X1861/1000000*101325</f>
        <v>0.70217610075579007</v>
      </c>
      <c r="X1861" s="168">
        <v>6.9299393116781642</v>
      </c>
      <c r="Y1861" s="147">
        <f t="shared" si="371"/>
        <v>1.000000000000334E-3</v>
      </c>
      <c r="Z1861" s="122">
        <f t="shared" si="372"/>
        <v>8.8754449677853557</v>
      </c>
      <c r="AA1861" s="122">
        <f t="shared" si="373"/>
        <v>0.61929999999999996</v>
      </c>
      <c r="AB1861" s="122">
        <f t="shared" ref="AB1861:AB1924" si="383">IF(OR(AC1860&gt;=($X$1-$X$2)/2,AC1860&gt;=$Z$1/2),0,Z1861*W1861^AA1861*Y1861)</f>
        <v>7.1300761861253286E-3</v>
      </c>
      <c r="AC1861" s="122">
        <f t="shared" si="374"/>
        <v>9.9103205134498271</v>
      </c>
      <c r="AD1861" s="122">
        <f t="shared" si="380"/>
        <v>-347.97629531714398</v>
      </c>
      <c r="AE1861" s="122">
        <f t="shared" si="381"/>
        <v>5.7821531677292623E-4</v>
      </c>
      <c r="AF1861" s="122">
        <f t="shared" si="375"/>
        <v>0.92387559885163717</v>
      </c>
      <c r="AG1861" s="122">
        <f t="shared" si="376"/>
        <v>0.57821531677273308</v>
      </c>
      <c r="AH1861" s="87">
        <f t="shared" si="377"/>
        <v>-0.17159125599449207</v>
      </c>
      <c r="AI1861" s="122">
        <f t="shared" si="378"/>
        <v>1.1246917684909983</v>
      </c>
    </row>
    <row r="1862" spans="1:35" x14ac:dyDescent="0.25">
      <c r="A1862" s="90">
        <v>1.8580000000000001</v>
      </c>
      <c r="B1862" s="164">
        <v>22.824834449018844</v>
      </c>
      <c r="E1862" s="147">
        <f t="shared" si="379"/>
        <v>2.3342593231325228E-2</v>
      </c>
      <c r="F1862" s="164"/>
      <c r="W1862" s="146">
        <f t="shared" si="382"/>
        <v>0.67665799536765403</v>
      </c>
      <c r="X1862" s="168">
        <v>6.6780951923775378</v>
      </c>
      <c r="Y1862" s="147">
        <f t="shared" ref="Y1862:Y1925" si="384">+A1862-A1861</f>
        <v>9.9999999999988987E-4</v>
      </c>
      <c r="Z1862" s="122">
        <f t="shared" ref="Z1862:Z1925" si="385">IF(AND(W1862&lt;=$S$56,W1862&gt;$Q$56),$T$56,IF(AND(W1862&lt;=$S$57,W1862&gt;$Q$57),$T$57,IF(AND(W1862&lt;=$S$58,W1862&gt;$Q$58),$T$58,IF(AND(W1862&lt;=$S$59,W1862&gt;$Q$59),$T$59,IF(AND(W1862&lt;=$S$60,W1862&gt;$Q$60),$T$60,"Valor no encontrado para Po")))))</f>
        <v>8.8754449677853557</v>
      </c>
      <c r="AA1862" s="122">
        <f t="shared" ref="AA1862:AA1925" si="386">IF(AND(W1862&lt;=$S$56,W1862&gt;$Q$56),$U$56,IF(AND(W1862&lt;=$S$57,W1862&gt;$Q$57),$U$57,IF(AND(W1862&lt;=$S$58,W1862&gt;$Q$58),$U$58,IF(AND(W1862&lt;=$S$59,W1862&gt;$Q$59),$U$59,IF(AND(W1862&lt;=$S$60,W1862&gt;$Q$60),$U$60,"Valor no encontrado para Po")))))</f>
        <v>0.61929999999999996</v>
      </c>
      <c r="AB1862" s="122">
        <f t="shared" si="383"/>
        <v>6.9684757343085723E-3</v>
      </c>
      <c r="AC1862" s="122">
        <f t="shared" ref="AC1862:AC1925" si="387">+AC1861+AB1862</f>
        <v>9.9172889891841365</v>
      </c>
      <c r="AD1862" s="122">
        <f t="shared" si="380"/>
        <v>-339.97560447003337</v>
      </c>
      <c r="AE1862" s="122">
        <f t="shared" si="381"/>
        <v>5.6492095720067984E-4</v>
      </c>
      <c r="AF1862" s="122">
        <f t="shared" ref="AF1862:AF1925" si="388">+AF1861+AE1862</f>
        <v>0.9244405198088379</v>
      </c>
      <c r="AG1862" s="122">
        <f t="shared" ref="AG1862:AG1925" si="389">+AE1862/Y1862</f>
        <v>0.56492095720074209</v>
      </c>
      <c r="AH1862" s="87">
        <f t="shared" ref="AH1862:AH1925" si="390">+AH1861-AE1862</f>
        <v>-0.17215617695169275</v>
      </c>
      <c r="AI1862" s="122">
        <f t="shared" si="378"/>
        <v>1.1406314625262788</v>
      </c>
    </row>
    <row r="1863" spans="1:35" x14ac:dyDescent="0.25">
      <c r="A1863" s="90">
        <v>1.859</v>
      </c>
      <c r="B1863" s="164">
        <v>22.824834449018844</v>
      </c>
      <c r="E1863" s="147">
        <f t="shared" si="379"/>
        <v>2.282483444901633E-2</v>
      </c>
      <c r="F1863" s="164"/>
      <c r="W1863" s="146">
        <f t="shared" si="382"/>
        <v>0.67665799536765403</v>
      </c>
      <c r="X1863" s="168">
        <v>6.6780951923775378</v>
      </c>
      <c r="Y1863" s="147">
        <f t="shared" si="384"/>
        <v>9.9999999999988987E-4</v>
      </c>
      <c r="Z1863" s="122">
        <f t="shared" si="385"/>
        <v>8.8754449677853557</v>
      </c>
      <c r="AA1863" s="122">
        <f t="shared" si="386"/>
        <v>0.61929999999999996</v>
      </c>
      <c r="AB1863" s="122">
        <f t="shared" si="383"/>
        <v>6.9684757343085723E-3</v>
      </c>
      <c r="AC1863" s="122">
        <f t="shared" si="387"/>
        <v>9.9242574649184458</v>
      </c>
      <c r="AD1863" s="122">
        <f t="shared" si="380"/>
        <v>-339.8615740700406</v>
      </c>
      <c r="AE1863" s="122">
        <f t="shared" si="381"/>
        <v>5.6473147842082939E-4</v>
      </c>
      <c r="AF1863" s="122">
        <f t="shared" si="388"/>
        <v>0.92500525128725875</v>
      </c>
      <c r="AG1863" s="122">
        <f t="shared" si="389"/>
        <v>0.56473147842089155</v>
      </c>
      <c r="AH1863" s="87">
        <f t="shared" si="390"/>
        <v>-0.17272090843011356</v>
      </c>
      <c r="AI1863" s="122">
        <f t="shared" si="378"/>
        <v>1.1671061096707378</v>
      </c>
    </row>
    <row r="1864" spans="1:35" x14ac:dyDescent="0.25">
      <c r="A1864" s="90">
        <v>1.8599999999999999</v>
      </c>
      <c r="B1864" s="164">
        <v>22.824834449018844</v>
      </c>
      <c r="E1864" s="147">
        <f t="shared" si="379"/>
        <v>2.282483444901633E-2</v>
      </c>
      <c r="F1864" s="164"/>
      <c r="W1864" s="146">
        <f t="shared" si="382"/>
        <v>0.67665799536765403</v>
      </c>
      <c r="X1864" s="168">
        <v>6.6780951923775378</v>
      </c>
      <c r="Y1864" s="147">
        <f t="shared" si="384"/>
        <v>9.9999999999988987E-4</v>
      </c>
      <c r="Z1864" s="122">
        <f t="shared" si="385"/>
        <v>8.8754449677853557</v>
      </c>
      <c r="AA1864" s="122">
        <f t="shared" si="386"/>
        <v>0.61929999999999996</v>
      </c>
      <c r="AB1864" s="122">
        <f t="shared" si="383"/>
        <v>6.9684757343085723E-3</v>
      </c>
      <c r="AC1864" s="122">
        <f t="shared" si="387"/>
        <v>9.9312259406527552</v>
      </c>
      <c r="AD1864" s="122">
        <f t="shared" si="380"/>
        <v>-339.74745437188272</v>
      </c>
      <c r="AE1864" s="122">
        <f t="shared" si="381"/>
        <v>5.6454185125855323E-4</v>
      </c>
      <c r="AF1864" s="122">
        <f t="shared" si="388"/>
        <v>0.92556979313851728</v>
      </c>
      <c r="AG1864" s="122">
        <f t="shared" si="389"/>
        <v>0.56454185125861545</v>
      </c>
      <c r="AH1864" s="87">
        <f t="shared" si="390"/>
        <v>-0.17328545028137213</v>
      </c>
      <c r="AI1864" s="122">
        <f t="shared" si="378"/>
        <v>1.1935807568151968</v>
      </c>
    </row>
    <row r="1865" spans="1:35" x14ac:dyDescent="0.25">
      <c r="A1865" s="90">
        <v>1.8610000000000002</v>
      </c>
      <c r="B1865" s="164">
        <v>22.824834449018844</v>
      </c>
      <c r="E1865" s="147">
        <f t="shared" si="379"/>
        <v>2.2824834449026467E-2</v>
      </c>
      <c r="F1865" s="164"/>
      <c r="W1865" s="146">
        <f t="shared" si="382"/>
        <v>0.67665799536765403</v>
      </c>
      <c r="X1865" s="168">
        <v>6.6780951923775378</v>
      </c>
      <c r="Y1865" s="147">
        <f t="shared" si="384"/>
        <v>1.000000000000334E-3</v>
      </c>
      <c r="Z1865" s="122">
        <f t="shared" si="385"/>
        <v>8.8754449677853557</v>
      </c>
      <c r="AA1865" s="122">
        <f t="shared" si="386"/>
        <v>0.61929999999999996</v>
      </c>
      <c r="AB1865" s="122">
        <f t="shared" si="383"/>
        <v>6.968475734311667E-3</v>
      </c>
      <c r="AC1865" s="122">
        <f t="shared" si="387"/>
        <v>9.9381944163870664</v>
      </c>
      <c r="AD1865" s="122">
        <f t="shared" si="380"/>
        <v>-339.63324537571066</v>
      </c>
      <c r="AE1865" s="122">
        <f t="shared" si="381"/>
        <v>5.6435207571410182E-4</v>
      </c>
      <c r="AF1865" s="122">
        <f t="shared" si="388"/>
        <v>0.92613414521423143</v>
      </c>
      <c r="AG1865" s="122">
        <f t="shared" si="389"/>
        <v>0.56435207571391333</v>
      </c>
      <c r="AH1865" s="87">
        <f t="shared" si="390"/>
        <v>-0.17384980235708622</v>
      </c>
      <c r="AI1865" s="122">
        <f t="shared" si="378"/>
        <v>1.1671061096707378</v>
      </c>
    </row>
    <row r="1866" spans="1:35" x14ac:dyDescent="0.25">
      <c r="A1866" s="90">
        <v>1.8620000000000001</v>
      </c>
      <c r="B1866" s="164">
        <v>22.307075666709888</v>
      </c>
      <c r="E1866" s="147">
        <f t="shared" si="379"/>
        <v>2.2565955057861881E-2</v>
      </c>
      <c r="F1866" s="164"/>
      <c r="W1866" s="146">
        <f t="shared" si="382"/>
        <v>0.66389894267358618</v>
      </c>
      <c r="X1866" s="168">
        <v>6.5521731327272263</v>
      </c>
      <c r="Y1866" s="147">
        <f t="shared" si="384"/>
        <v>9.9999999999988987E-4</v>
      </c>
      <c r="Z1866" s="122">
        <f t="shared" si="385"/>
        <v>8.8754449677853557</v>
      </c>
      <c r="AA1866" s="122">
        <f t="shared" si="386"/>
        <v>0.61929999999999996</v>
      </c>
      <c r="AB1866" s="122">
        <f t="shared" si="383"/>
        <v>6.8868066450989071E-3</v>
      </c>
      <c r="AC1866" s="122">
        <f t="shared" si="387"/>
        <v>9.9450812230321652</v>
      </c>
      <c r="AD1866" s="122">
        <f t="shared" si="380"/>
        <v>-335.54117985688657</v>
      </c>
      <c r="AE1866" s="122">
        <f t="shared" si="381"/>
        <v>5.5755248909839287E-4</v>
      </c>
      <c r="AF1866" s="122">
        <f t="shared" si="388"/>
        <v>0.92669169770332982</v>
      </c>
      <c r="AG1866" s="122">
        <f t="shared" si="389"/>
        <v>0.55755248909845423</v>
      </c>
      <c r="AH1866" s="87">
        <f t="shared" si="390"/>
        <v>-0.17440735484618461</v>
      </c>
      <c r="AI1866" s="122">
        <f t="shared" si="378"/>
        <v>1.2435028749348533</v>
      </c>
    </row>
    <row r="1867" spans="1:35" x14ac:dyDescent="0.25">
      <c r="A1867" s="90">
        <v>1.863</v>
      </c>
      <c r="B1867" s="164">
        <v>22.824834449018844</v>
      </c>
      <c r="E1867" s="147">
        <f t="shared" si="379"/>
        <v>2.2565955057861881E-2</v>
      </c>
      <c r="F1867" s="164"/>
      <c r="W1867" s="146">
        <f t="shared" si="382"/>
        <v>0.67665799536765414</v>
      </c>
      <c r="X1867" s="168">
        <v>6.6780951923775387</v>
      </c>
      <c r="Y1867" s="147">
        <f t="shared" si="384"/>
        <v>9.9999999999988987E-4</v>
      </c>
      <c r="Z1867" s="122">
        <f t="shared" si="385"/>
        <v>8.8754449677853557</v>
      </c>
      <c r="AA1867" s="122">
        <f t="shared" si="386"/>
        <v>0.61929999999999996</v>
      </c>
      <c r="AB1867" s="122">
        <f t="shared" si="383"/>
        <v>6.968475734308574E-3</v>
      </c>
      <c r="AC1867" s="122">
        <f t="shared" si="387"/>
        <v>9.9520496987664746</v>
      </c>
      <c r="AD1867" s="122">
        <f t="shared" si="380"/>
        <v>-339.40590060440741</v>
      </c>
      <c r="AE1867" s="122">
        <f t="shared" si="381"/>
        <v>5.6397430794450146E-4</v>
      </c>
      <c r="AF1867" s="122">
        <f t="shared" si="388"/>
        <v>0.92725567201127435</v>
      </c>
      <c r="AG1867" s="122">
        <f t="shared" si="389"/>
        <v>0.5639743079445636</v>
      </c>
      <c r="AH1867" s="87">
        <f t="shared" si="390"/>
        <v>-0.17497132915412911</v>
      </c>
      <c r="AI1867" s="122">
        <f t="shared" si="378"/>
        <v>1.2200554039596554</v>
      </c>
    </row>
    <row r="1868" spans="1:35" x14ac:dyDescent="0.25">
      <c r="A1868" s="90">
        <v>1.8639999999999999</v>
      </c>
      <c r="B1868" s="164">
        <v>23.3425932313278</v>
      </c>
      <c r="E1868" s="147">
        <f t="shared" si="379"/>
        <v>2.3083713840170782E-2</v>
      </c>
      <c r="F1868" s="164"/>
      <c r="W1868" s="146">
        <f t="shared" si="382"/>
        <v>0.68941704806172188</v>
      </c>
      <c r="X1868" s="168">
        <v>6.8040172520278501</v>
      </c>
      <c r="Y1868" s="147">
        <f t="shared" si="384"/>
        <v>9.9999999999988987E-4</v>
      </c>
      <c r="Z1868" s="122">
        <f t="shared" si="385"/>
        <v>8.8754449677853557</v>
      </c>
      <c r="AA1868" s="122">
        <f t="shared" si="386"/>
        <v>0.61929999999999996</v>
      </c>
      <c r="AB1868" s="122">
        <f t="shared" si="383"/>
        <v>7.0495606222743101E-3</v>
      </c>
      <c r="AC1868" s="122">
        <f t="shared" si="387"/>
        <v>9.9590992593887488</v>
      </c>
      <c r="AD1868" s="122">
        <f t="shared" si="380"/>
        <v>-343.23805731493724</v>
      </c>
      <c r="AE1868" s="122">
        <f t="shared" si="381"/>
        <v>5.7034201671122371E-4</v>
      </c>
      <c r="AF1868" s="122">
        <f t="shared" si="388"/>
        <v>0.92782601402798559</v>
      </c>
      <c r="AG1868" s="122">
        <f t="shared" si="389"/>
        <v>0.57034201671128648</v>
      </c>
      <c r="AH1868" s="87">
        <f t="shared" si="390"/>
        <v>-0.17554167117084032</v>
      </c>
      <c r="AI1868" s="122">
        <f t="shared" si="378"/>
        <v>1.1974758184495948</v>
      </c>
    </row>
    <row r="1869" spans="1:35" x14ac:dyDescent="0.25">
      <c r="A1869" s="90">
        <v>1.8650000000000002</v>
      </c>
      <c r="B1869" s="164">
        <v>22.824834449018844</v>
      </c>
      <c r="E1869" s="147">
        <f t="shared" si="379"/>
        <v>2.3083713840181035E-2</v>
      </c>
      <c r="F1869" s="164"/>
      <c r="W1869" s="146">
        <f t="shared" si="382"/>
        <v>0.67665799536765425</v>
      </c>
      <c r="X1869" s="168">
        <v>6.6780951923775405</v>
      </c>
      <c r="Y1869" s="147">
        <f t="shared" si="384"/>
        <v>1.000000000000334E-3</v>
      </c>
      <c r="Z1869" s="122">
        <f t="shared" si="385"/>
        <v>8.8754449677853557</v>
      </c>
      <c r="AA1869" s="122">
        <f t="shared" si="386"/>
        <v>0.61929999999999996</v>
      </c>
      <c r="AB1869" s="122">
        <f t="shared" si="383"/>
        <v>6.9684757343116688E-3</v>
      </c>
      <c r="AC1869" s="122">
        <f t="shared" si="387"/>
        <v>9.96606773512306</v>
      </c>
      <c r="AD1869" s="122">
        <f t="shared" si="380"/>
        <v>-339.17552601715221</v>
      </c>
      <c r="AE1869" s="122">
        <f t="shared" si="381"/>
        <v>5.6359150567682171E-4</v>
      </c>
      <c r="AF1869" s="122">
        <f t="shared" si="388"/>
        <v>0.92838960553366245</v>
      </c>
      <c r="AG1869" s="122">
        <f t="shared" si="389"/>
        <v>0.56359150567663352</v>
      </c>
      <c r="AH1869" s="87">
        <f t="shared" si="390"/>
        <v>-0.17610526267651713</v>
      </c>
      <c r="AI1869" s="122">
        <f t="shared" si="378"/>
        <v>1.2200554039596554</v>
      </c>
    </row>
    <row r="1870" spans="1:35" x14ac:dyDescent="0.25">
      <c r="A1870" s="90">
        <v>1.8660000000000001</v>
      </c>
      <c r="B1870" s="164">
        <v>23.3425932313278</v>
      </c>
      <c r="E1870" s="147">
        <f t="shared" si="379"/>
        <v>2.3083713840170782E-2</v>
      </c>
      <c r="F1870" s="164"/>
      <c r="W1870" s="146">
        <f t="shared" si="382"/>
        <v>0.6894170480617221</v>
      </c>
      <c r="X1870" s="168">
        <v>6.8040172520278519</v>
      </c>
      <c r="Y1870" s="147">
        <f t="shared" si="384"/>
        <v>9.9999999999988987E-4</v>
      </c>
      <c r="Z1870" s="122">
        <f t="shared" si="385"/>
        <v>8.8754449677853557</v>
      </c>
      <c r="AA1870" s="122">
        <f t="shared" si="386"/>
        <v>0.61929999999999996</v>
      </c>
      <c r="AB1870" s="122">
        <f t="shared" si="383"/>
        <v>7.0495606222743109E-3</v>
      </c>
      <c r="AC1870" s="122">
        <f t="shared" si="387"/>
        <v>9.9731172957453342</v>
      </c>
      <c r="AD1870" s="122">
        <f t="shared" si="380"/>
        <v>-343.00481825842593</v>
      </c>
      <c r="AE1870" s="122">
        <f t="shared" si="381"/>
        <v>5.6995445469404198E-4</v>
      </c>
      <c r="AF1870" s="122">
        <f t="shared" si="388"/>
        <v>0.92895955998835644</v>
      </c>
      <c r="AG1870" s="122">
        <f t="shared" si="389"/>
        <v>0.56995445469410477</v>
      </c>
      <c r="AH1870" s="87">
        <f t="shared" si="390"/>
        <v>-0.17667521713121118</v>
      </c>
      <c r="AI1870" s="122">
        <f t="shared" si="378"/>
        <v>1.1974758184495942</v>
      </c>
    </row>
    <row r="1871" spans="1:35" x14ac:dyDescent="0.25">
      <c r="A1871" s="90">
        <v>1.867</v>
      </c>
      <c r="B1871" s="164">
        <v>23.860352013636756</v>
      </c>
      <c r="E1871" s="147">
        <f t="shared" si="379"/>
        <v>2.3601472622479677E-2</v>
      </c>
      <c r="F1871" s="164"/>
      <c r="W1871" s="146">
        <f t="shared" si="382"/>
        <v>0.70217610075579007</v>
      </c>
      <c r="X1871" s="168">
        <v>6.9299393116781642</v>
      </c>
      <c r="Y1871" s="147">
        <f t="shared" si="384"/>
        <v>9.9999999999988987E-4</v>
      </c>
      <c r="Z1871" s="122">
        <f t="shared" si="385"/>
        <v>8.8754449677853557</v>
      </c>
      <c r="AA1871" s="122">
        <f t="shared" si="386"/>
        <v>0.61929999999999996</v>
      </c>
      <c r="AB1871" s="122">
        <f t="shared" si="383"/>
        <v>7.1300761861221619E-3</v>
      </c>
      <c r="AC1871" s="122">
        <f t="shared" si="387"/>
        <v>9.9802473719314566</v>
      </c>
      <c r="AD1871" s="122">
        <f t="shared" si="380"/>
        <v>-346.80226891434415</v>
      </c>
      <c r="AE1871" s="122">
        <f t="shared" si="381"/>
        <v>5.7626449409468612E-4</v>
      </c>
      <c r="AF1871" s="122">
        <f t="shared" si="388"/>
        <v>0.92953582448245109</v>
      </c>
      <c r="AG1871" s="122">
        <f t="shared" si="389"/>
        <v>0.57626449409474956</v>
      </c>
      <c r="AH1871" s="87">
        <f t="shared" si="390"/>
        <v>-0.17725148162530585</v>
      </c>
      <c r="AI1871" s="122">
        <f t="shared" si="378"/>
        <v>1.1757168080659808</v>
      </c>
    </row>
    <row r="1872" spans="1:35" x14ac:dyDescent="0.25">
      <c r="A1872" s="90">
        <v>1.8679999999999999</v>
      </c>
      <c r="B1872" s="164">
        <v>23.860352013636756</v>
      </c>
      <c r="E1872" s="147">
        <f t="shared" si="379"/>
        <v>2.386035201363413E-2</v>
      </c>
      <c r="F1872" s="164"/>
      <c r="W1872" s="146">
        <f t="shared" si="382"/>
        <v>0.70217610075579007</v>
      </c>
      <c r="X1872" s="168">
        <v>6.9299393116781642</v>
      </c>
      <c r="Y1872" s="147">
        <f t="shared" si="384"/>
        <v>9.9999999999988987E-4</v>
      </c>
      <c r="Z1872" s="122">
        <f t="shared" si="385"/>
        <v>8.8754449677853557</v>
      </c>
      <c r="AA1872" s="122">
        <f t="shared" si="386"/>
        <v>0.61929999999999996</v>
      </c>
      <c r="AB1872" s="122">
        <f t="shared" si="383"/>
        <v>7.1300761861221619E-3</v>
      </c>
      <c r="AC1872" s="122">
        <f t="shared" si="387"/>
        <v>9.987377448117579</v>
      </c>
      <c r="AD1872" s="122">
        <f t="shared" si="380"/>
        <v>-346.68204268849104</v>
      </c>
      <c r="AE1872" s="122">
        <f t="shared" si="381"/>
        <v>5.7606472001179134E-4</v>
      </c>
      <c r="AF1872" s="122">
        <f t="shared" si="388"/>
        <v>0.9301118892024629</v>
      </c>
      <c r="AG1872" s="122">
        <f t="shared" si="389"/>
        <v>0.57606472001185483</v>
      </c>
      <c r="AH1872" s="87">
        <f t="shared" si="390"/>
        <v>-0.17782754634531764</v>
      </c>
      <c r="AI1872" s="122">
        <f t="shared" si="378"/>
        <v>1.1502042882784895</v>
      </c>
    </row>
    <row r="1873" spans="1:35" x14ac:dyDescent="0.25">
      <c r="A1873" s="90">
        <v>1.8690000000000002</v>
      </c>
      <c r="B1873" s="164">
        <v>23.860352013636756</v>
      </c>
      <c r="E1873" s="147">
        <f t="shared" si="379"/>
        <v>2.3860352013644726E-2</v>
      </c>
      <c r="F1873" s="164"/>
      <c r="W1873" s="146">
        <f t="shared" si="382"/>
        <v>0.70217610075579007</v>
      </c>
      <c r="X1873" s="168">
        <v>6.9299393116781642</v>
      </c>
      <c r="Y1873" s="147">
        <f t="shared" si="384"/>
        <v>1.000000000000334E-3</v>
      </c>
      <c r="Z1873" s="122">
        <f t="shared" si="385"/>
        <v>8.8754449677853557</v>
      </c>
      <c r="AA1873" s="122">
        <f t="shared" si="386"/>
        <v>0.61929999999999996</v>
      </c>
      <c r="AB1873" s="122">
        <f t="shared" si="383"/>
        <v>7.1300761861253286E-3</v>
      </c>
      <c r="AC1873" s="122">
        <f t="shared" si="387"/>
        <v>9.9945075243037049</v>
      </c>
      <c r="AD1873" s="122">
        <f t="shared" si="380"/>
        <v>-346.56172080691209</v>
      </c>
      <c r="AE1873" s="122">
        <f t="shared" si="381"/>
        <v>5.758647869824209E-4</v>
      </c>
      <c r="AF1873" s="122">
        <f t="shared" si="388"/>
        <v>0.93068775398944537</v>
      </c>
      <c r="AG1873" s="122">
        <f t="shared" si="389"/>
        <v>0.57586478698222854</v>
      </c>
      <c r="AH1873" s="87">
        <f t="shared" si="390"/>
        <v>-0.17840341113230007</v>
      </c>
      <c r="AI1873" s="122">
        <f t="shared" si="378"/>
        <v>1.1757168080659808</v>
      </c>
    </row>
    <row r="1874" spans="1:35" x14ac:dyDescent="0.25">
      <c r="A1874" s="90">
        <v>1.87</v>
      </c>
      <c r="B1874" s="164">
        <v>23.3425932313278</v>
      </c>
      <c r="E1874" s="147">
        <f t="shared" si="379"/>
        <v>2.3601472622479677E-2</v>
      </c>
      <c r="F1874" s="164"/>
      <c r="W1874" s="146">
        <f t="shared" si="382"/>
        <v>0.6894170480617221</v>
      </c>
      <c r="X1874" s="168">
        <v>6.8040172520278519</v>
      </c>
      <c r="Y1874" s="147">
        <f t="shared" si="384"/>
        <v>9.9999999999988987E-4</v>
      </c>
      <c r="Z1874" s="122">
        <f t="shared" si="385"/>
        <v>8.8754449677853557</v>
      </c>
      <c r="AA1874" s="122">
        <f t="shared" si="386"/>
        <v>0.61929999999999996</v>
      </c>
      <c r="AB1874" s="122">
        <f t="shared" si="383"/>
        <v>7.0495606222743109E-3</v>
      </c>
      <c r="AC1874" s="122">
        <f t="shared" si="387"/>
        <v>10.001557084925979</v>
      </c>
      <c r="AD1874" s="122">
        <f t="shared" si="380"/>
        <v>-342.53049974056916</v>
      </c>
      <c r="AE1874" s="122">
        <f t="shared" si="381"/>
        <v>5.6916630263959282E-4</v>
      </c>
      <c r="AF1874" s="122">
        <f t="shared" si="388"/>
        <v>0.93125692029208496</v>
      </c>
      <c r="AG1874" s="122">
        <f t="shared" si="389"/>
        <v>0.56916630263965551</v>
      </c>
      <c r="AH1874" s="87">
        <f t="shared" si="390"/>
        <v>-0.17897257743493966</v>
      </c>
      <c r="AI1874" s="122">
        <f t="shared" si="378"/>
        <v>1.1974758184495942</v>
      </c>
    </row>
    <row r="1875" spans="1:35" x14ac:dyDescent="0.25">
      <c r="A1875" s="90">
        <v>1.871</v>
      </c>
      <c r="B1875" s="164">
        <v>23.3425932313278</v>
      </c>
      <c r="E1875" s="147">
        <f t="shared" si="379"/>
        <v>2.3342593231325228E-2</v>
      </c>
      <c r="F1875" s="164"/>
      <c r="W1875" s="146">
        <f t="shared" si="382"/>
        <v>0.6894170480617221</v>
      </c>
      <c r="X1875" s="168">
        <v>6.8040172520278519</v>
      </c>
      <c r="Y1875" s="147">
        <f t="shared" si="384"/>
        <v>9.9999999999988987E-4</v>
      </c>
      <c r="Z1875" s="122">
        <f t="shared" si="385"/>
        <v>8.8754449677853557</v>
      </c>
      <c r="AA1875" s="122">
        <f t="shared" si="386"/>
        <v>0.61929999999999996</v>
      </c>
      <c r="AB1875" s="122">
        <f t="shared" si="383"/>
        <v>7.0495606222743109E-3</v>
      </c>
      <c r="AC1875" s="122">
        <f t="shared" si="387"/>
        <v>10.008606645548253</v>
      </c>
      <c r="AD1875" s="122">
        <f t="shared" si="380"/>
        <v>-342.41269452607412</v>
      </c>
      <c r="AE1875" s="122">
        <f t="shared" si="381"/>
        <v>5.6897055143373941E-4</v>
      </c>
      <c r="AF1875" s="122">
        <f t="shared" si="388"/>
        <v>0.93182589084351874</v>
      </c>
      <c r="AG1875" s="122">
        <f t="shared" si="389"/>
        <v>0.56897055143380204</v>
      </c>
      <c r="AH1875" s="87">
        <f t="shared" si="390"/>
        <v>-0.1795415479863734</v>
      </c>
      <c r="AI1875" s="122">
        <f t="shared" ref="AI1875:AI1938" si="391">B1861*9.81/(W1875*1000000*$AF$1)</f>
        <v>1.1974758184495942</v>
      </c>
    </row>
    <row r="1876" spans="1:35" x14ac:dyDescent="0.25">
      <c r="A1876" s="90">
        <v>1.8719999999999999</v>
      </c>
      <c r="B1876" s="164">
        <v>22.824834449018844</v>
      </c>
      <c r="E1876" s="147">
        <f t="shared" si="379"/>
        <v>2.3083713840170782E-2</v>
      </c>
      <c r="F1876" s="164"/>
      <c r="W1876" s="146">
        <f t="shared" si="382"/>
        <v>0.67665799536765436</v>
      </c>
      <c r="X1876" s="168">
        <v>6.6780951923775413</v>
      </c>
      <c r="Y1876" s="147">
        <f t="shared" si="384"/>
        <v>9.9999999999988987E-4</v>
      </c>
      <c r="Z1876" s="122">
        <f t="shared" si="385"/>
        <v>8.8754449677853557</v>
      </c>
      <c r="AA1876" s="122">
        <f t="shared" si="386"/>
        <v>0.61929999999999996</v>
      </c>
      <c r="AB1876" s="122">
        <f t="shared" si="383"/>
        <v>6.9684757343085766E-3</v>
      </c>
      <c r="AC1876" s="122">
        <f t="shared" si="387"/>
        <v>10.015575121282563</v>
      </c>
      <c r="AD1876" s="122">
        <f t="shared" si="380"/>
        <v>-338.35902223258552</v>
      </c>
      <c r="AE1876" s="122">
        <f t="shared" si="381"/>
        <v>5.6223476097669995E-4</v>
      </c>
      <c r="AF1876" s="122">
        <f t="shared" si="388"/>
        <v>0.93238812560449547</v>
      </c>
      <c r="AG1876" s="122">
        <f t="shared" si="389"/>
        <v>0.56223476097676184</v>
      </c>
      <c r="AH1876" s="87">
        <f t="shared" si="390"/>
        <v>-0.18010378274735009</v>
      </c>
      <c r="AI1876" s="122">
        <f t="shared" si="391"/>
        <v>1.1671061096707374</v>
      </c>
    </row>
    <row r="1877" spans="1:35" x14ac:dyDescent="0.25">
      <c r="A1877" s="90">
        <v>1.8730000000000002</v>
      </c>
      <c r="B1877" s="164">
        <v>23.3425932313278</v>
      </c>
      <c r="E1877" s="147">
        <f t="shared" si="379"/>
        <v>2.3083713840181035E-2</v>
      </c>
      <c r="F1877" s="164"/>
      <c r="W1877" s="146">
        <f t="shared" si="382"/>
        <v>0.6894170480617221</v>
      </c>
      <c r="X1877" s="168">
        <v>6.8040172520278519</v>
      </c>
      <c r="Y1877" s="147">
        <f t="shared" si="384"/>
        <v>1.000000000000334E-3</v>
      </c>
      <c r="Z1877" s="122">
        <f t="shared" si="385"/>
        <v>8.8754449677853557</v>
      </c>
      <c r="AA1877" s="122">
        <f t="shared" si="386"/>
        <v>0.61929999999999996</v>
      </c>
      <c r="AB1877" s="122">
        <f t="shared" si="383"/>
        <v>7.0495606222774412E-3</v>
      </c>
      <c r="AC1877" s="122">
        <f t="shared" si="387"/>
        <v>10.022624681904841</v>
      </c>
      <c r="AD1877" s="122">
        <f t="shared" si="380"/>
        <v>-342.17816440388231</v>
      </c>
      <c r="AE1877" s="122">
        <f t="shared" si="381"/>
        <v>5.6858084411539364E-4</v>
      </c>
      <c r="AF1877" s="122">
        <f t="shared" si="388"/>
        <v>0.93295670644861084</v>
      </c>
      <c r="AG1877" s="122">
        <f t="shared" si="389"/>
        <v>0.56858084411520371</v>
      </c>
      <c r="AH1877" s="87">
        <f t="shared" si="390"/>
        <v>-0.18067236359146549</v>
      </c>
      <c r="AI1877" s="122">
        <f t="shared" si="391"/>
        <v>1.1455064576245289</v>
      </c>
    </row>
    <row r="1878" spans="1:35" x14ac:dyDescent="0.25">
      <c r="A1878" s="90">
        <v>1.8740000000000001</v>
      </c>
      <c r="B1878" s="164">
        <v>22.824834449018844</v>
      </c>
      <c r="E1878" s="147">
        <f t="shared" si="379"/>
        <v>2.3083713840170782E-2</v>
      </c>
      <c r="F1878" s="164"/>
      <c r="W1878" s="146">
        <f t="shared" si="382"/>
        <v>0.67665799536765436</v>
      </c>
      <c r="X1878" s="168">
        <v>6.6780951923775413</v>
      </c>
      <c r="Y1878" s="147">
        <f t="shared" si="384"/>
        <v>9.9999999999988987E-4</v>
      </c>
      <c r="Z1878" s="122">
        <f t="shared" si="385"/>
        <v>8.8754449677853557</v>
      </c>
      <c r="AA1878" s="122">
        <f t="shared" si="386"/>
        <v>0.61929999999999996</v>
      </c>
      <c r="AB1878" s="122">
        <f t="shared" si="383"/>
        <v>6.9684757343085766E-3</v>
      </c>
      <c r="AC1878" s="122">
        <f t="shared" si="387"/>
        <v>10.02959315763915</v>
      </c>
      <c r="AD1878" s="122">
        <f t="shared" si="380"/>
        <v>-338.12701006831099</v>
      </c>
      <c r="AE1878" s="122">
        <f t="shared" si="381"/>
        <v>5.6184923762678653E-4</v>
      </c>
      <c r="AF1878" s="122">
        <f t="shared" si="388"/>
        <v>0.93351855568623765</v>
      </c>
      <c r="AG1878" s="122">
        <f t="shared" si="389"/>
        <v>0.56184923762684835</v>
      </c>
      <c r="AH1878" s="87">
        <f t="shared" si="390"/>
        <v>-0.18123421282909227</v>
      </c>
      <c r="AI1878" s="122">
        <f t="shared" si="391"/>
        <v>1.1671061096707374</v>
      </c>
    </row>
    <row r="1879" spans="1:35" x14ac:dyDescent="0.25">
      <c r="A1879" s="90">
        <v>1.875</v>
      </c>
      <c r="B1879" s="164">
        <v>22.824834449018844</v>
      </c>
      <c r="E1879" s="147">
        <f t="shared" si="379"/>
        <v>2.282483444901633E-2</v>
      </c>
      <c r="F1879" s="164"/>
      <c r="W1879" s="146">
        <f t="shared" si="382"/>
        <v>0.67665799536765436</v>
      </c>
      <c r="X1879" s="168">
        <v>6.6780951923775413</v>
      </c>
      <c r="Y1879" s="147">
        <f t="shared" si="384"/>
        <v>9.9999999999988987E-4</v>
      </c>
      <c r="Z1879" s="122">
        <f t="shared" si="385"/>
        <v>8.8754449677853557</v>
      </c>
      <c r="AA1879" s="122">
        <f t="shared" si="386"/>
        <v>0.61929999999999996</v>
      </c>
      <c r="AB1879" s="122">
        <f t="shared" si="383"/>
        <v>6.9684757343085766E-3</v>
      </c>
      <c r="AC1879" s="122">
        <f t="shared" si="387"/>
        <v>10.036561633373459</v>
      </c>
      <c r="AD1879" s="122">
        <f t="shared" si="380"/>
        <v>-338.01154053635361</v>
      </c>
      <c r="AE1879" s="122">
        <f t="shared" si="381"/>
        <v>5.6165736751121582E-4</v>
      </c>
      <c r="AF1879" s="122">
        <f t="shared" si="388"/>
        <v>0.93408021305374889</v>
      </c>
      <c r="AG1879" s="122">
        <f t="shared" si="389"/>
        <v>0.56165736751127771</v>
      </c>
      <c r="AH1879" s="87">
        <f t="shared" si="390"/>
        <v>-0.18179587019660348</v>
      </c>
      <c r="AI1879" s="122">
        <f t="shared" si="391"/>
        <v>1.1671061096707374</v>
      </c>
    </row>
    <row r="1880" spans="1:35" x14ac:dyDescent="0.25">
      <c r="A1880" s="90">
        <v>1.8759999999999999</v>
      </c>
      <c r="B1880" s="164">
        <v>23.3425932313278</v>
      </c>
      <c r="E1880" s="147">
        <f t="shared" si="379"/>
        <v>2.3083713840170782E-2</v>
      </c>
      <c r="F1880" s="164"/>
      <c r="W1880" s="146">
        <f t="shared" si="382"/>
        <v>0.6894170480617221</v>
      </c>
      <c r="X1880" s="168">
        <v>6.8040172520278519</v>
      </c>
      <c r="Y1880" s="147">
        <f t="shared" si="384"/>
        <v>9.9999999999988987E-4</v>
      </c>
      <c r="Z1880" s="122">
        <f t="shared" si="385"/>
        <v>8.8754449677853557</v>
      </c>
      <c r="AA1880" s="122">
        <f t="shared" si="386"/>
        <v>0.61929999999999996</v>
      </c>
      <c r="AB1880" s="122">
        <f t="shared" si="383"/>
        <v>7.0495606222743109E-3</v>
      </c>
      <c r="AC1880" s="122">
        <f t="shared" si="387"/>
        <v>10.043611193995734</v>
      </c>
      <c r="AD1880" s="122">
        <f t="shared" si="380"/>
        <v>-341.8263641966488</v>
      </c>
      <c r="AE1880" s="122">
        <f t="shared" si="381"/>
        <v>5.6799627478982824E-4</v>
      </c>
      <c r="AF1880" s="122">
        <f t="shared" si="388"/>
        <v>0.93464820932853876</v>
      </c>
      <c r="AG1880" s="122">
        <f t="shared" si="389"/>
        <v>0.56799627478989079</v>
      </c>
      <c r="AH1880" s="87">
        <f t="shared" si="390"/>
        <v>-0.1823638664713933</v>
      </c>
      <c r="AI1880" s="122">
        <f t="shared" si="391"/>
        <v>1.1195217772119961</v>
      </c>
    </row>
    <row r="1881" spans="1:35" x14ac:dyDescent="0.25">
      <c r="A1881" s="90">
        <v>1.8770000000000002</v>
      </c>
      <c r="B1881" s="164">
        <v>22.824834449018844</v>
      </c>
      <c r="E1881" s="147">
        <f t="shared" si="379"/>
        <v>2.3083713840181035E-2</v>
      </c>
      <c r="F1881" s="164"/>
      <c r="W1881" s="146">
        <f t="shared" si="382"/>
        <v>0.67665799536765436</v>
      </c>
      <c r="X1881" s="168">
        <v>6.6780951923775413</v>
      </c>
      <c r="Y1881" s="147">
        <f t="shared" si="384"/>
        <v>1.000000000000334E-3</v>
      </c>
      <c r="Z1881" s="122">
        <f t="shared" si="385"/>
        <v>8.8754449677853557</v>
      </c>
      <c r="AA1881" s="122">
        <f t="shared" si="386"/>
        <v>0.61929999999999996</v>
      </c>
      <c r="AB1881" s="122">
        <f t="shared" si="383"/>
        <v>6.9684757343116705E-3</v>
      </c>
      <c r="AC1881" s="122">
        <f t="shared" si="387"/>
        <v>10.050579669730045</v>
      </c>
      <c r="AD1881" s="122">
        <f t="shared" si="380"/>
        <v>-337.77898737579989</v>
      </c>
      <c r="AE1881" s="122">
        <f t="shared" si="381"/>
        <v>5.6127094521404874E-4</v>
      </c>
      <c r="AF1881" s="122">
        <f t="shared" si="388"/>
        <v>0.93520948027375284</v>
      </c>
      <c r="AG1881" s="122">
        <f t="shared" si="389"/>
        <v>0.56127094521386134</v>
      </c>
      <c r="AH1881" s="87">
        <f t="shared" si="390"/>
        <v>-0.18292513741660735</v>
      </c>
      <c r="AI1881" s="122">
        <f t="shared" si="391"/>
        <v>1.1671061096707374</v>
      </c>
    </row>
    <row r="1882" spans="1:35" x14ac:dyDescent="0.25">
      <c r="A1882" s="90">
        <v>1.8780000000000001</v>
      </c>
      <c r="B1882" s="164">
        <v>22.307075666709888</v>
      </c>
      <c r="E1882" s="147">
        <f t="shared" si="379"/>
        <v>2.2565955057861881E-2</v>
      </c>
      <c r="F1882" s="164"/>
      <c r="W1882" s="146">
        <f t="shared" si="382"/>
        <v>0.66389894267358618</v>
      </c>
      <c r="X1882" s="168">
        <v>6.5521731327272263</v>
      </c>
      <c r="Y1882" s="147">
        <f t="shared" si="384"/>
        <v>9.9999999999988987E-4</v>
      </c>
      <c r="Z1882" s="122">
        <f t="shared" si="385"/>
        <v>8.8754449677853557</v>
      </c>
      <c r="AA1882" s="122">
        <f t="shared" si="386"/>
        <v>0.61929999999999996</v>
      </c>
      <c r="AB1882" s="122">
        <f t="shared" si="383"/>
        <v>6.8868066450989071E-3</v>
      </c>
      <c r="AC1882" s="122">
        <f t="shared" si="387"/>
        <v>10.057466476375144</v>
      </c>
      <c r="AD1882" s="122">
        <f t="shared" si="380"/>
        <v>-333.70724676402477</v>
      </c>
      <c r="AE1882" s="122">
        <f t="shared" si="381"/>
        <v>5.5450513150967268E-4</v>
      </c>
      <c r="AF1882" s="122">
        <f t="shared" si="388"/>
        <v>0.93576398540526251</v>
      </c>
      <c r="AG1882" s="122">
        <f t="shared" si="389"/>
        <v>0.5545051315097338</v>
      </c>
      <c r="AH1882" s="87">
        <f t="shared" si="390"/>
        <v>-0.18347964254811702</v>
      </c>
      <c r="AI1882" s="122">
        <f t="shared" si="391"/>
        <v>1.2165194283387601</v>
      </c>
    </row>
    <row r="1883" spans="1:35" x14ac:dyDescent="0.25">
      <c r="A1883" s="90">
        <v>1.879</v>
      </c>
      <c r="B1883" s="164">
        <v>22.307075666709888</v>
      </c>
      <c r="E1883" s="147">
        <f t="shared" si="379"/>
        <v>2.2307075666707431E-2</v>
      </c>
      <c r="F1883" s="164"/>
      <c r="W1883" s="146">
        <f t="shared" si="382"/>
        <v>0.66389894267358618</v>
      </c>
      <c r="X1883" s="168">
        <v>6.5521731327272263</v>
      </c>
      <c r="Y1883" s="147">
        <f t="shared" si="384"/>
        <v>9.9999999999988987E-4</v>
      </c>
      <c r="Z1883" s="122">
        <f t="shared" si="385"/>
        <v>8.8754449677853557</v>
      </c>
      <c r="AA1883" s="122">
        <f t="shared" si="386"/>
        <v>0.61929999999999996</v>
      </c>
      <c r="AB1883" s="122">
        <f t="shared" si="383"/>
        <v>6.8868066450989071E-3</v>
      </c>
      <c r="AC1883" s="122">
        <f t="shared" si="387"/>
        <v>10.064353283020242</v>
      </c>
      <c r="AD1883" s="122">
        <f t="shared" si="380"/>
        <v>-333.59411957893576</v>
      </c>
      <c r="AE1883" s="122">
        <f t="shared" si="381"/>
        <v>5.5431715355817965E-4</v>
      </c>
      <c r="AF1883" s="122">
        <f t="shared" si="388"/>
        <v>0.93631830255882065</v>
      </c>
      <c r="AG1883" s="122">
        <f t="shared" si="389"/>
        <v>0.55431715355824074</v>
      </c>
      <c r="AH1883" s="87">
        <f t="shared" si="390"/>
        <v>-0.18403395970167521</v>
      </c>
      <c r="AI1883" s="122">
        <f t="shared" si="391"/>
        <v>1.1895359817426667</v>
      </c>
    </row>
    <row r="1884" spans="1:35" x14ac:dyDescent="0.25">
      <c r="A1884" s="90">
        <v>1.88</v>
      </c>
      <c r="B1884" s="164">
        <v>22.824834449018844</v>
      </c>
      <c r="E1884" s="147">
        <f t="shared" si="379"/>
        <v>2.2565955057861881E-2</v>
      </c>
      <c r="F1884" s="164"/>
      <c r="W1884" s="146">
        <f t="shared" si="382"/>
        <v>0.67665799536765414</v>
      </c>
      <c r="X1884" s="168">
        <v>6.6780951923775387</v>
      </c>
      <c r="Y1884" s="147">
        <f t="shared" si="384"/>
        <v>9.9999999999988987E-4</v>
      </c>
      <c r="Z1884" s="122">
        <f t="shared" si="385"/>
        <v>8.8754449677853557</v>
      </c>
      <c r="AA1884" s="122">
        <f t="shared" si="386"/>
        <v>0.61929999999999996</v>
      </c>
      <c r="AB1884" s="122">
        <f t="shared" si="383"/>
        <v>6.968475734308574E-3</v>
      </c>
      <c r="AC1884" s="122">
        <f t="shared" si="387"/>
        <v>10.071321758754552</v>
      </c>
      <c r="AD1884" s="122">
        <f t="shared" si="380"/>
        <v>-337.43422215442263</v>
      </c>
      <c r="AE1884" s="122">
        <f t="shared" si="381"/>
        <v>5.6069806558295421E-4</v>
      </c>
      <c r="AF1884" s="122">
        <f t="shared" si="388"/>
        <v>0.93687900062440366</v>
      </c>
      <c r="AG1884" s="122">
        <f t="shared" si="389"/>
        <v>0.56069806558301594</v>
      </c>
      <c r="AH1884" s="87">
        <f t="shared" si="390"/>
        <v>-0.18459465776725817</v>
      </c>
      <c r="AI1884" s="122">
        <f t="shared" si="391"/>
        <v>1.1935807568151966</v>
      </c>
    </row>
    <row r="1885" spans="1:35" x14ac:dyDescent="0.25">
      <c r="A1885" s="90">
        <v>1.8809999999999998</v>
      </c>
      <c r="B1885" s="164">
        <v>21.789316884400929</v>
      </c>
      <c r="E1885" s="147">
        <f t="shared" si="379"/>
        <v>2.2307075666707428E-2</v>
      </c>
      <c r="F1885" s="164"/>
      <c r="W1885" s="146">
        <f t="shared" si="382"/>
        <v>0.65113988997951822</v>
      </c>
      <c r="X1885" s="168">
        <v>6.4262510730769131</v>
      </c>
      <c r="Y1885" s="147">
        <f t="shared" si="384"/>
        <v>9.9999999999988987E-4</v>
      </c>
      <c r="Z1885" s="122">
        <f t="shared" si="385"/>
        <v>8.8754449677853557</v>
      </c>
      <c r="AA1885" s="122">
        <f t="shared" si="386"/>
        <v>0.61929999999999996</v>
      </c>
      <c r="AB1885" s="122">
        <f t="shared" si="383"/>
        <v>6.8045377942310692E-3</v>
      </c>
      <c r="AC1885" s="122">
        <f t="shared" si="387"/>
        <v>10.078126296548783</v>
      </c>
      <c r="AD1885" s="122">
        <f t="shared" si="380"/>
        <v>-329.38525251344629</v>
      </c>
      <c r="AE1885" s="122">
        <f t="shared" si="381"/>
        <v>5.4732348348272483E-4</v>
      </c>
      <c r="AF1885" s="122">
        <f t="shared" si="388"/>
        <v>0.9374263241078864</v>
      </c>
      <c r="AG1885" s="122">
        <f t="shared" si="389"/>
        <v>0.54732348348278514</v>
      </c>
      <c r="AH1885" s="87">
        <f t="shared" si="390"/>
        <v>-0.18514198125074088</v>
      </c>
      <c r="AI1885" s="122">
        <f t="shared" si="391"/>
        <v>1.2678692498885027</v>
      </c>
    </row>
    <row r="1886" spans="1:35" x14ac:dyDescent="0.25">
      <c r="A1886" s="90">
        <v>1.8819999999999997</v>
      </c>
      <c r="B1886" s="164">
        <v>21.789316884400929</v>
      </c>
      <c r="E1886" s="147">
        <f t="shared" si="379"/>
        <v>2.178931688439853E-2</v>
      </c>
      <c r="F1886" s="164"/>
      <c r="W1886" s="146">
        <f t="shared" si="382"/>
        <v>0.65113988997951822</v>
      </c>
      <c r="X1886" s="168">
        <v>6.4262510730769131</v>
      </c>
      <c r="Y1886" s="147">
        <f t="shared" si="384"/>
        <v>9.9999999999988987E-4</v>
      </c>
      <c r="Z1886" s="122">
        <f t="shared" si="385"/>
        <v>8.8754449677853557</v>
      </c>
      <c r="AA1886" s="122">
        <f t="shared" si="386"/>
        <v>0.61929999999999996</v>
      </c>
      <c r="AB1886" s="122">
        <f t="shared" si="383"/>
        <v>6.8045377942310692E-3</v>
      </c>
      <c r="AC1886" s="122">
        <f t="shared" si="387"/>
        <v>10.084930834343014</v>
      </c>
      <c r="AD1886" s="122">
        <f t="shared" si="380"/>
        <v>-329.27456005411767</v>
      </c>
      <c r="AE1886" s="122">
        <f t="shared" si="381"/>
        <v>5.4713955119682948E-4</v>
      </c>
      <c r="AF1886" s="122">
        <f t="shared" si="388"/>
        <v>0.93797346365908318</v>
      </c>
      <c r="AG1886" s="122">
        <f t="shared" si="389"/>
        <v>0.54713955119688973</v>
      </c>
      <c r="AH1886" s="87">
        <f t="shared" si="390"/>
        <v>-0.18568912080193772</v>
      </c>
      <c r="AI1886" s="122">
        <f t="shared" si="391"/>
        <v>1.2678692498885027</v>
      </c>
    </row>
    <row r="1887" spans="1:35" x14ac:dyDescent="0.25">
      <c r="A1887" s="90">
        <v>1.883</v>
      </c>
      <c r="B1887" s="164">
        <v>22.824834449018844</v>
      </c>
      <c r="E1887" s="147">
        <f t="shared" si="379"/>
        <v>2.2307075666717333E-2</v>
      </c>
      <c r="F1887" s="164"/>
      <c r="W1887" s="146">
        <f t="shared" si="382"/>
        <v>0.67665799536765425</v>
      </c>
      <c r="X1887" s="168">
        <v>6.6780951923775405</v>
      </c>
      <c r="Y1887" s="147">
        <f t="shared" si="384"/>
        <v>1.000000000000334E-3</v>
      </c>
      <c r="Z1887" s="122">
        <f t="shared" si="385"/>
        <v>8.8754449677853557</v>
      </c>
      <c r="AA1887" s="122">
        <f t="shared" si="386"/>
        <v>0.61929999999999996</v>
      </c>
      <c r="AB1887" s="122">
        <f t="shared" si="383"/>
        <v>6.9684757343116688E-3</v>
      </c>
      <c r="AC1887" s="122">
        <f t="shared" si="387"/>
        <v>10.091899310077325</v>
      </c>
      <c r="AD1887" s="122">
        <f t="shared" si="380"/>
        <v>-337.0914100166965</v>
      </c>
      <c r="AE1887" s="122">
        <f t="shared" si="381"/>
        <v>5.6012843129614671E-4</v>
      </c>
      <c r="AF1887" s="122">
        <f t="shared" si="388"/>
        <v>0.93853359209037934</v>
      </c>
      <c r="AG1887" s="122">
        <f t="shared" si="389"/>
        <v>0.56012843129595968</v>
      </c>
      <c r="AH1887" s="87">
        <f t="shared" si="390"/>
        <v>-0.18624924923323388</v>
      </c>
      <c r="AI1887" s="122">
        <f t="shared" si="391"/>
        <v>1.2200554039596554</v>
      </c>
    </row>
    <row r="1888" spans="1:35" x14ac:dyDescent="0.25">
      <c r="A1888" s="90">
        <v>1.8839999999999999</v>
      </c>
      <c r="B1888" s="164">
        <v>22.307075666709888</v>
      </c>
      <c r="E1888" s="147">
        <f t="shared" si="379"/>
        <v>2.2565955057861881E-2</v>
      </c>
      <c r="F1888" s="164"/>
      <c r="W1888" s="146">
        <f t="shared" si="382"/>
        <v>0.66389894267358607</v>
      </c>
      <c r="X1888" s="168">
        <v>6.5521731327272255</v>
      </c>
      <c r="Y1888" s="147">
        <f t="shared" si="384"/>
        <v>9.9999999999988987E-4</v>
      </c>
      <c r="Z1888" s="122">
        <f t="shared" si="385"/>
        <v>8.8754449677853557</v>
      </c>
      <c r="AA1888" s="122">
        <f t="shared" si="386"/>
        <v>0.61929999999999996</v>
      </c>
      <c r="AB1888" s="122">
        <f t="shared" si="383"/>
        <v>6.8868066450989062E-3</v>
      </c>
      <c r="AC1888" s="122">
        <f t="shared" si="387"/>
        <v>10.098786116722424</v>
      </c>
      <c r="AD1888" s="122">
        <f t="shared" si="380"/>
        <v>-333.02721051296999</v>
      </c>
      <c r="AE1888" s="122">
        <f t="shared" si="381"/>
        <v>5.5337514828491781E-4</v>
      </c>
      <c r="AF1888" s="122">
        <f t="shared" si="388"/>
        <v>0.93908696723866425</v>
      </c>
      <c r="AG1888" s="122">
        <f t="shared" si="389"/>
        <v>0.5533751482849788</v>
      </c>
      <c r="AH1888" s="87">
        <f t="shared" si="390"/>
        <v>-0.18680262438151879</v>
      </c>
      <c r="AI1888" s="122">
        <f t="shared" si="391"/>
        <v>1.2165194283387606</v>
      </c>
    </row>
    <row r="1889" spans="1:35" x14ac:dyDescent="0.25">
      <c r="A1889" s="90">
        <v>1.8849999999999998</v>
      </c>
      <c r="B1889" s="164">
        <v>22.307075666709888</v>
      </c>
      <c r="E1889" s="147">
        <f t="shared" si="379"/>
        <v>2.2307075666707431E-2</v>
      </c>
      <c r="F1889" s="164"/>
      <c r="W1889" s="146">
        <f t="shared" si="382"/>
        <v>0.66389894267358607</v>
      </c>
      <c r="X1889" s="168">
        <v>6.5521731327272255</v>
      </c>
      <c r="Y1889" s="147">
        <f t="shared" si="384"/>
        <v>9.9999999999988987E-4</v>
      </c>
      <c r="Z1889" s="122">
        <f t="shared" si="385"/>
        <v>8.8754449677853557</v>
      </c>
      <c r="AA1889" s="122">
        <f t="shared" si="386"/>
        <v>0.61929999999999996</v>
      </c>
      <c r="AB1889" s="122">
        <f t="shared" si="383"/>
        <v>6.8868066450989062E-3</v>
      </c>
      <c r="AC1889" s="122">
        <f t="shared" si="387"/>
        <v>10.105672923367523</v>
      </c>
      <c r="AD1889" s="122">
        <f t="shared" si="380"/>
        <v>-332.91356617199602</v>
      </c>
      <c r="AE1889" s="122">
        <f t="shared" si="381"/>
        <v>5.5318631100059702E-4</v>
      </c>
      <c r="AF1889" s="122">
        <f t="shared" si="388"/>
        <v>0.93964015354966479</v>
      </c>
      <c r="AG1889" s="122">
        <f t="shared" si="389"/>
        <v>0.55318631100065796</v>
      </c>
      <c r="AH1889" s="87">
        <f t="shared" si="390"/>
        <v>-0.18735581069251939</v>
      </c>
      <c r="AI1889" s="122">
        <f t="shared" si="391"/>
        <v>1.2165194283387606</v>
      </c>
    </row>
    <row r="1890" spans="1:35" x14ac:dyDescent="0.25">
      <c r="A1890" s="90">
        <v>1.8859999999999997</v>
      </c>
      <c r="B1890" s="164">
        <v>22.307075666709888</v>
      </c>
      <c r="E1890" s="147">
        <f t="shared" si="379"/>
        <v>2.2307075666707431E-2</v>
      </c>
      <c r="F1890" s="164"/>
      <c r="W1890" s="146">
        <f t="shared" si="382"/>
        <v>0.66389894267358607</v>
      </c>
      <c r="X1890" s="168">
        <v>6.5521731327272255</v>
      </c>
      <c r="Y1890" s="147">
        <f t="shared" si="384"/>
        <v>9.9999999999988987E-4</v>
      </c>
      <c r="Z1890" s="122">
        <f t="shared" si="385"/>
        <v>8.8754449677853557</v>
      </c>
      <c r="AA1890" s="122">
        <f t="shared" si="386"/>
        <v>0.61929999999999996</v>
      </c>
      <c r="AB1890" s="122">
        <f t="shared" si="383"/>
        <v>6.8868066450989062E-3</v>
      </c>
      <c r="AC1890" s="122">
        <f t="shared" si="387"/>
        <v>10.112559730012622</v>
      </c>
      <c r="AD1890" s="122">
        <f t="shared" si="380"/>
        <v>-332.79983563587223</v>
      </c>
      <c r="AE1890" s="122">
        <f t="shared" si="381"/>
        <v>5.5299733048998028E-4</v>
      </c>
      <c r="AF1890" s="122">
        <f t="shared" si="388"/>
        <v>0.94019315088015476</v>
      </c>
      <c r="AG1890" s="122">
        <f t="shared" si="389"/>
        <v>0.55299733049004118</v>
      </c>
      <c r="AH1890" s="87">
        <f t="shared" si="390"/>
        <v>-0.18790880802300935</v>
      </c>
      <c r="AI1890" s="122">
        <f t="shared" si="391"/>
        <v>1.1895359817426672</v>
      </c>
    </row>
    <row r="1891" spans="1:35" x14ac:dyDescent="0.25">
      <c r="A1891" s="90">
        <v>1.887</v>
      </c>
      <c r="B1891" s="164">
        <v>21.271558102091973</v>
      </c>
      <c r="E1891" s="147">
        <f t="shared" si="379"/>
        <v>2.1789316884408209E-2</v>
      </c>
      <c r="F1891" s="164"/>
      <c r="W1891" s="146">
        <f t="shared" si="382"/>
        <v>0.63838083728545048</v>
      </c>
      <c r="X1891" s="168">
        <v>6.3003290134266017</v>
      </c>
      <c r="Y1891" s="147">
        <f t="shared" si="384"/>
        <v>1.000000000000334E-3</v>
      </c>
      <c r="Z1891" s="122">
        <f t="shared" si="385"/>
        <v>8.8754449677853557</v>
      </c>
      <c r="AA1891" s="122">
        <f t="shared" si="386"/>
        <v>0.61929999999999996</v>
      </c>
      <c r="AB1891" s="122">
        <f t="shared" si="383"/>
        <v>6.7216528925618992E-3</v>
      </c>
      <c r="AC1891" s="122">
        <f t="shared" si="387"/>
        <v>10.119281382905184</v>
      </c>
      <c r="AD1891" s="122">
        <f t="shared" si="380"/>
        <v>-324.71048045710046</v>
      </c>
      <c r="AE1891" s="122">
        <f t="shared" si="381"/>
        <v>5.395556417021872E-4</v>
      </c>
      <c r="AF1891" s="122">
        <f t="shared" si="388"/>
        <v>0.94073270652185692</v>
      </c>
      <c r="AG1891" s="122">
        <f t="shared" si="389"/>
        <v>0.53955564170200698</v>
      </c>
      <c r="AH1891" s="87">
        <f t="shared" si="390"/>
        <v>-0.18844836366471154</v>
      </c>
      <c r="AI1891" s="122">
        <f t="shared" si="391"/>
        <v>1.2651475655978088</v>
      </c>
    </row>
    <row r="1892" spans="1:35" x14ac:dyDescent="0.25">
      <c r="A1892" s="90">
        <v>1.8879999999999999</v>
      </c>
      <c r="B1892" s="164">
        <v>21.789316884400929</v>
      </c>
      <c r="E1892" s="147">
        <f t="shared" si="379"/>
        <v>2.153043749324408E-2</v>
      </c>
      <c r="F1892" s="164"/>
      <c r="W1892" s="146">
        <f t="shared" si="382"/>
        <v>0.65113988997951822</v>
      </c>
      <c r="X1892" s="168">
        <v>6.4262510730769131</v>
      </c>
      <c r="Y1892" s="147">
        <f t="shared" si="384"/>
        <v>9.9999999999988987E-4</v>
      </c>
      <c r="Z1892" s="122">
        <f t="shared" si="385"/>
        <v>8.8754449677853557</v>
      </c>
      <c r="AA1892" s="122">
        <f t="shared" si="386"/>
        <v>0.61929999999999996</v>
      </c>
      <c r="AB1892" s="122">
        <f t="shared" si="383"/>
        <v>6.8045377942310692E-3</v>
      </c>
      <c r="AC1892" s="122">
        <f t="shared" si="387"/>
        <v>10.126085920699415</v>
      </c>
      <c r="AD1892" s="122">
        <f t="shared" si="380"/>
        <v>-328.60329972342015</v>
      </c>
      <c r="AE1892" s="122">
        <f t="shared" si="381"/>
        <v>5.4602415049288897E-4</v>
      </c>
      <c r="AF1892" s="122">
        <f t="shared" si="388"/>
        <v>0.94127873067234979</v>
      </c>
      <c r="AG1892" s="122">
        <f t="shared" si="389"/>
        <v>0.54602415049294906</v>
      </c>
      <c r="AH1892" s="87">
        <f t="shared" si="390"/>
        <v>-0.18899438781520445</v>
      </c>
      <c r="AI1892" s="122">
        <f t="shared" si="391"/>
        <v>1.2128448781965793</v>
      </c>
    </row>
    <row r="1893" spans="1:35" x14ac:dyDescent="0.25">
      <c r="A1893" s="90">
        <v>1.8889999999999998</v>
      </c>
      <c r="B1893" s="164">
        <v>22.307075666709888</v>
      </c>
      <c r="E1893" s="147">
        <f t="shared" si="379"/>
        <v>2.2048196275552979E-2</v>
      </c>
      <c r="F1893" s="164"/>
      <c r="W1893" s="146">
        <f t="shared" si="382"/>
        <v>0.66389894267358618</v>
      </c>
      <c r="X1893" s="168">
        <v>6.5521731327272263</v>
      </c>
      <c r="Y1893" s="147">
        <f t="shared" si="384"/>
        <v>9.9999999999988987E-4</v>
      </c>
      <c r="Z1893" s="122">
        <f t="shared" si="385"/>
        <v>8.8754449677853557</v>
      </c>
      <c r="AA1893" s="122">
        <f t="shared" si="386"/>
        <v>0.61929999999999996</v>
      </c>
      <c r="AB1893" s="122">
        <f t="shared" si="383"/>
        <v>6.8868066450989071E-3</v>
      </c>
      <c r="AC1893" s="122">
        <f t="shared" si="387"/>
        <v>10.132972727344514</v>
      </c>
      <c r="AD1893" s="122">
        <f t="shared" si="380"/>
        <v>-332.46222364149685</v>
      </c>
      <c r="AE1893" s="122">
        <f t="shared" si="381"/>
        <v>5.5243633702892799E-4</v>
      </c>
      <c r="AF1893" s="122">
        <f t="shared" si="388"/>
        <v>0.94183116700937874</v>
      </c>
      <c r="AG1893" s="122">
        <f t="shared" si="389"/>
        <v>0.55243633702898887</v>
      </c>
      <c r="AH1893" s="87">
        <f t="shared" si="390"/>
        <v>-0.18954682415223337</v>
      </c>
      <c r="AI1893" s="122">
        <f t="shared" si="391"/>
        <v>1.1895359817426667</v>
      </c>
    </row>
    <row r="1894" spans="1:35" x14ac:dyDescent="0.25">
      <c r="A1894" s="90">
        <v>1.8899999999999997</v>
      </c>
      <c r="B1894" s="164">
        <v>21.789316884400929</v>
      </c>
      <c r="E1894" s="147">
        <f t="shared" si="379"/>
        <v>2.2048196275552979E-2</v>
      </c>
      <c r="F1894" s="164"/>
      <c r="W1894" s="146">
        <f t="shared" si="382"/>
        <v>0.65113988997951822</v>
      </c>
      <c r="X1894" s="168">
        <v>6.4262510730769131</v>
      </c>
      <c r="Y1894" s="147">
        <f t="shared" si="384"/>
        <v>9.9999999999988987E-4</v>
      </c>
      <c r="Z1894" s="122">
        <f t="shared" si="385"/>
        <v>8.8754449677853557</v>
      </c>
      <c r="AA1894" s="122">
        <f t="shared" si="386"/>
        <v>0.61929999999999996</v>
      </c>
      <c r="AB1894" s="122">
        <f t="shared" si="383"/>
        <v>6.8045377942310692E-3</v>
      </c>
      <c r="AC1894" s="122">
        <f t="shared" si="387"/>
        <v>10.139777265138745</v>
      </c>
      <c r="AD1894" s="122">
        <f t="shared" si="380"/>
        <v>-328.37931274645615</v>
      </c>
      <c r="AE1894" s="122">
        <f t="shared" si="381"/>
        <v>5.4565196220713176E-4</v>
      </c>
      <c r="AF1894" s="122">
        <f t="shared" si="388"/>
        <v>0.94237681897158587</v>
      </c>
      <c r="AG1894" s="122">
        <f t="shared" si="389"/>
        <v>0.54565196220719181</v>
      </c>
      <c r="AH1894" s="87">
        <f t="shared" si="390"/>
        <v>-0.1900924761144405</v>
      </c>
      <c r="AI1894" s="122">
        <f t="shared" si="391"/>
        <v>1.240357064042541</v>
      </c>
    </row>
    <row r="1895" spans="1:35" x14ac:dyDescent="0.25">
      <c r="A1895" s="90">
        <v>1.891</v>
      </c>
      <c r="B1895" s="164">
        <v>21.271558102091973</v>
      </c>
      <c r="E1895" s="147">
        <f t="shared" si="379"/>
        <v>2.1530437493253642E-2</v>
      </c>
      <c r="F1895" s="164"/>
      <c r="W1895" s="146">
        <f t="shared" si="382"/>
        <v>0.63838083728545025</v>
      </c>
      <c r="X1895" s="168">
        <v>6.3003290134265999</v>
      </c>
      <c r="Y1895" s="147">
        <f t="shared" si="384"/>
        <v>1.000000000000334E-3</v>
      </c>
      <c r="Z1895" s="122">
        <f t="shared" si="385"/>
        <v>8.8754449677853557</v>
      </c>
      <c r="AA1895" s="122">
        <f t="shared" si="386"/>
        <v>0.61929999999999996</v>
      </c>
      <c r="AB1895" s="122">
        <f t="shared" si="383"/>
        <v>6.7216528925618984E-3</v>
      </c>
      <c r="AC1895" s="122">
        <f t="shared" si="387"/>
        <v>10.146498918031307</v>
      </c>
      <c r="AD1895" s="122">
        <f t="shared" si="380"/>
        <v>-324.27063416054563</v>
      </c>
      <c r="AE1895" s="122">
        <f t="shared" si="381"/>
        <v>5.3882477046435738E-4</v>
      </c>
      <c r="AF1895" s="122">
        <f t="shared" si="388"/>
        <v>0.94291564374205028</v>
      </c>
      <c r="AG1895" s="122">
        <f t="shared" si="389"/>
        <v>0.53882477046417743</v>
      </c>
      <c r="AH1895" s="87">
        <f t="shared" si="390"/>
        <v>-0.19063130088490485</v>
      </c>
      <c r="AI1895" s="122">
        <f t="shared" si="391"/>
        <v>1.2370855051183445</v>
      </c>
    </row>
    <row r="1896" spans="1:35" x14ac:dyDescent="0.25">
      <c r="A1896" s="90">
        <v>1.8919999999999999</v>
      </c>
      <c r="B1896" s="164">
        <v>20.75379931978302</v>
      </c>
      <c r="E1896" s="147">
        <f t="shared" si="379"/>
        <v>2.1012678710935182E-2</v>
      </c>
      <c r="F1896" s="164"/>
      <c r="W1896" s="146">
        <f t="shared" si="382"/>
        <v>0.62562178459138262</v>
      </c>
      <c r="X1896" s="168">
        <v>6.1744069537762902</v>
      </c>
      <c r="Y1896" s="147">
        <f t="shared" si="384"/>
        <v>9.9999999999988987E-4</v>
      </c>
      <c r="Z1896" s="122">
        <f t="shared" si="385"/>
        <v>8.8754449677853557</v>
      </c>
      <c r="AA1896" s="122">
        <f t="shared" si="386"/>
        <v>0.61929999999999996</v>
      </c>
      <c r="AB1896" s="122">
        <f t="shared" si="383"/>
        <v>6.6381348727655339E-3</v>
      </c>
      <c r="AC1896" s="122">
        <f t="shared" si="387"/>
        <v>10.153137052904073</v>
      </c>
      <c r="AD1896" s="122">
        <f t="shared" si="380"/>
        <v>-320.13536115152516</v>
      </c>
      <c r="AE1896" s="122">
        <f t="shared" si="381"/>
        <v>5.3195338805977696E-4</v>
      </c>
      <c r="AF1896" s="122">
        <f t="shared" si="388"/>
        <v>0.94344759713011006</v>
      </c>
      <c r="AG1896" s="122">
        <f t="shared" si="389"/>
        <v>0.5319533880598355</v>
      </c>
      <c r="AH1896" s="87">
        <f t="shared" si="390"/>
        <v>-0.19116325427296463</v>
      </c>
      <c r="AI1896" s="122">
        <f t="shared" si="391"/>
        <v>1.2336805045725998</v>
      </c>
    </row>
    <row r="1897" spans="1:35" x14ac:dyDescent="0.25">
      <c r="A1897" s="90">
        <v>1.8929999999999998</v>
      </c>
      <c r="B1897" s="164">
        <v>21.271558102091973</v>
      </c>
      <c r="E1897" s="147">
        <f t="shared" si="379"/>
        <v>2.1012678710935182E-2</v>
      </c>
      <c r="F1897" s="164"/>
      <c r="W1897" s="146">
        <f t="shared" si="382"/>
        <v>0.63838083728545036</v>
      </c>
      <c r="X1897" s="168">
        <v>6.3003290134266008</v>
      </c>
      <c r="Y1897" s="147">
        <f t="shared" si="384"/>
        <v>9.9999999999988987E-4</v>
      </c>
      <c r="Z1897" s="122">
        <f t="shared" si="385"/>
        <v>8.8754449677853557</v>
      </c>
      <c r="AA1897" s="122">
        <f t="shared" si="386"/>
        <v>0.61929999999999996</v>
      </c>
      <c r="AB1897" s="122">
        <f t="shared" si="383"/>
        <v>6.7216528925589138E-3</v>
      </c>
      <c r="AC1897" s="122">
        <f t="shared" si="387"/>
        <v>10.159858705796632</v>
      </c>
      <c r="AD1897" s="122">
        <f t="shared" si="380"/>
        <v>-324.05425383256625</v>
      </c>
      <c r="AE1897" s="122">
        <f t="shared" si="381"/>
        <v>5.3846522177793902E-4</v>
      </c>
      <c r="AF1897" s="122">
        <f t="shared" si="388"/>
        <v>0.94398606235188798</v>
      </c>
      <c r="AG1897" s="122">
        <f t="shared" si="389"/>
        <v>0.53846522177799827</v>
      </c>
      <c r="AH1897" s="87">
        <f t="shared" si="390"/>
        <v>-0.19170171949474257</v>
      </c>
      <c r="AI1897" s="122">
        <f t="shared" si="391"/>
        <v>1.2090234446388797</v>
      </c>
    </row>
    <row r="1898" spans="1:35" x14ac:dyDescent="0.25">
      <c r="A1898" s="90">
        <v>1.8939999999999997</v>
      </c>
      <c r="B1898" s="164">
        <v>20.75379931978302</v>
      </c>
      <c r="E1898" s="147">
        <f t="shared" si="379"/>
        <v>2.1012678710935182E-2</v>
      </c>
      <c r="F1898" s="164"/>
      <c r="W1898" s="146">
        <f t="shared" si="382"/>
        <v>0.62562178459138251</v>
      </c>
      <c r="X1898" s="168">
        <v>6.1744069537762893</v>
      </c>
      <c r="Y1898" s="147">
        <f t="shared" si="384"/>
        <v>9.9999999999988987E-4</v>
      </c>
      <c r="Z1898" s="122">
        <f t="shared" si="385"/>
        <v>8.8754449677853557</v>
      </c>
      <c r="AA1898" s="122">
        <f t="shared" si="386"/>
        <v>0.61929999999999996</v>
      </c>
      <c r="AB1898" s="122">
        <f t="shared" si="383"/>
        <v>6.638134872765533E-3</v>
      </c>
      <c r="AC1898" s="122">
        <f t="shared" si="387"/>
        <v>10.166496840669398</v>
      </c>
      <c r="AD1898" s="122">
        <f t="shared" si="380"/>
        <v>-319.92151404355491</v>
      </c>
      <c r="AE1898" s="122">
        <f t="shared" si="381"/>
        <v>5.3159804870206787E-4</v>
      </c>
      <c r="AF1898" s="122">
        <f t="shared" si="388"/>
        <v>0.94451766040059004</v>
      </c>
      <c r="AG1898" s="122">
        <f t="shared" si="389"/>
        <v>0.53159804870212646</v>
      </c>
      <c r="AH1898" s="87">
        <f t="shared" si="390"/>
        <v>-0.19223331754344464</v>
      </c>
      <c r="AI1898" s="122">
        <f t="shared" si="391"/>
        <v>1.2623148681866103</v>
      </c>
    </row>
    <row r="1899" spans="1:35" x14ac:dyDescent="0.25">
      <c r="A1899" s="90">
        <v>1.895</v>
      </c>
      <c r="B1899" s="164">
        <v>21.271558102091973</v>
      </c>
      <c r="E1899" s="147">
        <f t="shared" si="379"/>
        <v>2.1012678710944515E-2</v>
      </c>
      <c r="F1899" s="164"/>
      <c r="W1899" s="146">
        <f t="shared" si="382"/>
        <v>0.63838083728545048</v>
      </c>
      <c r="X1899" s="168">
        <v>6.3003290134266017</v>
      </c>
      <c r="Y1899" s="147">
        <f t="shared" si="384"/>
        <v>1.000000000000334E-3</v>
      </c>
      <c r="Z1899" s="122">
        <f t="shared" si="385"/>
        <v>8.8754449677853557</v>
      </c>
      <c r="AA1899" s="122">
        <f t="shared" si="386"/>
        <v>0.61929999999999996</v>
      </c>
      <c r="AB1899" s="122">
        <f t="shared" si="383"/>
        <v>6.7216528925618992E-3</v>
      </c>
      <c r="AC1899" s="122">
        <f t="shared" si="387"/>
        <v>10.17321849356196</v>
      </c>
      <c r="AD1899" s="122">
        <f t="shared" si="380"/>
        <v>-323.83755690965114</v>
      </c>
      <c r="AE1899" s="122">
        <f t="shared" si="381"/>
        <v>5.3810514702108561E-4</v>
      </c>
      <c r="AF1899" s="122">
        <f t="shared" si="388"/>
        <v>0.94505576554761117</v>
      </c>
      <c r="AG1899" s="122">
        <f t="shared" si="389"/>
        <v>0.53810514702090595</v>
      </c>
      <c r="AH1899" s="87">
        <f t="shared" si="390"/>
        <v>-0.19277142269046571</v>
      </c>
      <c r="AI1899" s="122">
        <f t="shared" si="391"/>
        <v>1.1809613841594147</v>
      </c>
    </row>
    <row r="1900" spans="1:35" x14ac:dyDescent="0.25">
      <c r="A1900" s="90">
        <v>1.8959999999999999</v>
      </c>
      <c r="B1900" s="164">
        <v>20.75379931978302</v>
      </c>
      <c r="E1900" s="147">
        <f t="shared" si="379"/>
        <v>2.1012678710935182E-2</v>
      </c>
      <c r="F1900" s="164"/>
      <c r="W1900" s="146">
        <f t="shared" si="382"/>
        <v>0.6256217845913824</v>
      </c>
      <c r="X1900" s="168">
        <v>6.1744069537762876</v>
      </c>
      <c r="Y1900" s="147">
        <f t="shared" si="384"/>
        <v>9.9999999999988987E-4</v>
      </c>
      <c r="Z1900" s="122">
        <f t="shared" si="385"/>
        <v>8.8754449677853557</v>
      </c>
      <c r="AA1900" s="122">
        <f t="shared" si="386"/>
        <v>0.61929999999999996</v>
      </c>
      <c r="AB1900" s="122">
        <f t="shared" si="383"/>
        <v>6.638134872765533E-3</v>
      </c>
      <c r="AC1900" s="122">
        <f t="shared" si="387"/>
        <v>10.179856628434726</v>
      </c>
      <c r="AD1900" s="122">
        <f t="shared" si="380"/>
        <v>-319.70735427412649</v>
      </c>
      <c r="AE1900" s="122">
        <f t="shared" si="381"/>
        <v>5.3124218980999251E-4</v>
      </c>
      <c r="AF1900" s="122">
        <f t="shared" si="388"/>
        <v>0.94558700773742121</v>
      </c>
      <c r="AG1900" s="122">
        <f t="shared" si="389"/>
        <v>0.531242189810051</v>
      </c>
      <c r="AH1900" s="87">
        <f t="shared" si="390"/>
        <v>-0.1933026648802757</v>
      </c>
      <c r="AI1900" s="122">
        <f t="shared" si="391"/>
        <v>1.20504614095859</v>
      </c>
    </row>
    <row r="1901" spans="1:35" x14ac:dyDescent="0.25">
      <c r="A1901" s="90">
        <v>1.8969999999999998</v>
      </c>
      <c r="B1901" s="164">
        <v>20.75379931978302</v>
      </c>
      <c r="E1901" s="147">
        <f t="shared" si="379"/>
        <v>2.0753799319780733E-2</v>
      </c>
      <c r="F1901" s="164"/>
      <c r="W1901" s="146">
        <f t="shared" si="382"/>
        <v>0.6256217845913824</v>
      </c>
      <c r="X1901" s="168">
        <v>6.1744069537762876</v>
      </c>
      <c r="Y1901" s="147">
        <f t="shared" si="384"/>
        <v>9.9999999999988987E-4</v>
      </c>
      <c r="Z1901" s="122">
        <f t="shared" si="385"/>
        <v>8.8754449677853557</v>
      </c>
      <c r="AA1901" s="122">
        <f t="shared" si="386"/>
        <v>0.61929999999999996</v>
      </c>
      <c r="AB1901" s="122">
        <f t="shared" si="383"/>
        <v>6.638134872765533E-3</v>
      </c>
      <c r="AC1901" s="122">
        <f t="shared" si="387"/>
        <v>10.186494763307492</v>
      </c>
      <c r="AD1901" s="122">
        <f t="shared" si="380"/>
        <v>-319.60082752147304</v>
      </c>
      <c r="AE1901" s="122">
        <f t="shared" si="381"/>
        <v>5.3106517947664725E-4</v>
      </c>
      <c r="AF1901" s="122">
        <f t="shared" si="388"/>
        <v>0.94611807291689787</v>
      </c>
      <c r="AG1901" s="122">
        <f t="shared" si="389"/>
        <v>0.53106517947670573</v>
      </c>
      <c r="AH1901" s="87">
        <f t="shared" si="390"/>
        <v>-0.19383373005975235</v>
      </c>
      <c r="AI1901" s="122">
        <f t="shared" si="391"/>
        <v>1.2623148681866105</v>
      </c>
    </row>
    <row r="1902" spans="1:35" x14ac:dyDescent="0.25">
      <c r="A1902" s="90">
        <v>1.8979999999999997</v>
      </c>
      <c r="B1902" s="164">
        <v>20.75379931978302</v>
      </c>
      <c r="E1902" s="147">
        <f t="shared" si="379"/>
        <v>2.0753799319780733E-2</v>
      </c>
      <c r="F1902" s="164"/>
      <c r="W1902" s="146">
        <f t="shared" si="382"/>
        <v>0.6256217845913824</v>
      </c>
      <c r="X1902" s="168">
        <v>6.1744069537762876</v>
      </c>
      <c r="Y1902" s="147">
        <f t="shared" si="384"/>
        <v>9.9999999999988987E-4</v>
      </c>
      <c r="Z1902" s="122">
        <f t="shared" si="385"/>
        <v>8.8754449677853557</v>
      </c>
      <c r="AA1902" s="122">
        <f t="shared" si="386"/>
        <v>0.61929999999999996</v>
      </c>
      <c r="AB1902" s="122">
        <f t="shared" si="383"/>
        <v>6.638134872765533E-3</v>
      </c>
      <c r="AC1902" s="122">
        <f t="shared" si="387"/>
        <v>10.193132898180258</v>
      </c>
      <c r="AD1902" s="122">
        <f t="shared" si="380"/>
        <v>-319.49422357769384</v>
      </c>
      <c r="AE1902" s="122">
        <f t="shared" si="381"/>
        <v>5.3088804087855583E-4</v>
      </c>
      <c r="AF1902" s="122">
        <f t="shared" si="388"/>
        <v>0.9466489609577764</v>
      </c>
      <c r="AG1902" s="122">
        <f t="shared" si="389"/>
        <v>0.5308880408786143</v>
      </c>
      <c r="AH1902" s="87">
        <f t="shared" si="390"/>
        <v>-0.19436461810063091</v>
      </c>
      <c r="AI1902" s="122">
        <f t="shared" si="391"/>
        <v>1.2336805045726003</v>
      </c>
    </row>
    <row r="1903" spans="1:35" x14ac:dyDescent="0.25">
      <c r="A1903" s="90">
        <v>1.899</v>
      </c>
      <c r="B1903" s="164">
        <v>20.75379931978302</v>
      </c>
      <c r="E1903" s="147">
        <f t="shared" si="379"/>
        <v>2.0753799319789951E-2</v>
      </c>
      <c r="F1903" s="164"/>
      <c r="W1903" s="146">
        <f t="shared" si="382"/>
        <v>0.6256217845913824</v>
      </c>
      <c r="X1903" s="168">
        <v>6.1744069537762876</v>
      </c>
      <c r="Y1903" s="147">
        <f t="shared" si="384"/>
        <v>1.000000000000334E-3</v>
      </c>
      <c r="Z1903" s="122">
        <f t="shared" si="385"/>
        <v>8.8754449677853557</v>
      </c>
      <c r="AA1903" s="122">
        <f t="shared" si="386"/>
        <v>0.61929999999999996</v>
      </c>
      <c r="AB1903" s="122">
        <f t="shared" si="383"/>
        <v>6.6381348727684803E-3</v>
      </c>
      <c r="AC1903" s="122">
        <f t="shared" si="387"/>
        <v>10.199771033053025</v>
      </c>
      <c r="AD1903" s="122">
        <f t="shared" si="380"/>
        <v>-319.38754244293057</v>
      </c>
      <c r="AE1903" s="122">
        <f t="shared" si="381"/>
        <v>5.3071077401595354E-4</v>
      </c>
      <c r="AF1903" s="122">
        <f t="shared" si="388"/>
        <v>0.94717967173179241</v>
      </c>
      <c r="AG1903" s="122">
        <f t="shared" si="389"/>
        <v>0.53071077401577627</v>
      </c>
      <c r="AH1903" s="87">
        <f t="shared" si="390"/>
        <v>-0.19489532887464686</v>
      </c>
      <c r="AI1903" s="122">
        <f t="shared" si="391"/>
        <v>1.2336805045726003</v>
      </c>
    </row>
    <row r="1904" spans="1:35" x14ac:dyDescent="0.25">
      <c r="A1904" s="90">
        <v>1.9</v>
      </c>
      <c r="B1904" s="164">
        <v>20.75379931978302</v>
      </c>
      <c r="E1904" s="147">
        <f t="shared" si="379"/>
        <v>2.0753799319780733E-2</v>
      </c>
      <c r="F1904" s="164"/>
      <c r="W1904" s="146">
        <f t="shared" si="382"/>
        <v>0.6256217845913824</v>
      </c>
      <c r="X1904" s="168">
        <v>6.1744069537762876</v>
      </c>
      <c r="Y1904" s="147">
        <f t="shared" si="384"/>
        <v>9.9999999999988987E-4</v>
      </c>
      <c r="Z1904" s="122">
        <f t="shared" si="385"/>
        <v>8.8754449677853557</v>
      </c>
      <c r="AA1904" s="122">
        <f t="shared" si="386"/>
        <v>0.61929999999999996</v>
      </c>
      <c r="AB1904" s="122">
        <f t="shared" si="383"/>
        <v>6.638134872765533E-3</v>
      </c>
      <c r="AC1904" s="122">
        <f t="shared" si="387"/>
        <v>10.206409167925791</v>
      </c>
      <c r="AD1904" s="122">
        <f t="shared" si="380"/>
        <v>-319.2807841167579</v>
      </c>
      <c r="AE1904" s="122">
        <f t="shared" si="381"/>
        <v>5.3053337888813367E-4</v>
      </c>
      <c r="AF1904" s="122">
        <f t="shared" si="388"/>
        <v>0.94771020511068049</v>
      </c>
      <c r="AG1904" s="122">
        <f t="shared" si="389"/>
        <v>0.53053337888819208</v>
      </c>
      <c r="AH1904" s="87">
        <f t="shared" si="390"/>
        <v>-0.195425862253535</v>
      </c>
      <c r="AI1904" s="122">
        <f t="shared" si="391"/>
        <v>1.2336805045726003</v>
      </c>
    </row>
    <row r="1905" spans="1:35" x14ac:dyDescent="0.25">
      <c r="A1905" s="90">
        <v>1.9009999999999998</v>
      </c>
      <c r="B1905" s="164">
        <v>21.789316884400929</v>
      </c>
      <c r="E1905" s="147">
        <f t="shared" si="379"/>
        <v>2.1271558102089631E-2</v>
      </c>
      <c r="F1905" s="164"/>
      <c r="W1905" s="146">
        <f t="shared" si="382"/>
        <v>0.65113988997951811</v>
      </c>
      <c r="X1905" s="168">
        <v>6.4262510730769122</v>
      </c>
      <c r="Y1905" s="147">
        <f t="shared" si="384"/>
        <v>9.9999999999988987E-4</v>
      </c>
      <c r="Z1905" s="122">
        <f t="shared" si="385"/>
        <v>8.8754449677853557</v>
      </c>
      <c r="AA1905" s="122">
        <f t="shared" si="386"/>
        <v>0.61929999999999996</v>
      </c>
      <c r="AB1905" s="122">
        <f t="shared" si="383"/>
        <v>6.8045377942310675E-3</v>
      </c>
      <c r="AC1905" s="122">
        <f t="shared" si="387"/>
        <v>10.213213705720023</v>
      </c>
      <c r="AD1905" s="122">
        <f t="shared" si="380"/>
        <v>-327.17216622882944</v>
      </c>
      <c r="AE1905" s="122">
        <f t="shared" si="381"/>
        <v>5.4364610544196121E-4</v>
      </c>
      <c r="AF1905" s="122">
        <f t="shared" si="388"/>
        <v>0.94825385121612249</v>
      </c>
      <c r="AG1905" s="122">
        <f t="shared" si="389"/>
        <v>0.54364610544202108</v>
      </c>
      <c r="AH1905" s="87">
        <f t="shared" si="390"/>
        <v>-0.19596950835897697</v>
      </c>
      <c r="AI1905" s="122">
        <f t="shared" si="391"/>
        <v>1.1303083206586941</v>
      </c>
    </row>
    <row r="1906" spans="1:35" x14ac:dyDescent="0.25">
      <c r="A1906" s="90">
        <v>1.9019999999999997</v>
      </c>
      <c r="B1906" s="164">
        <v>21.789316884400929</v>
      </c>
      <c r="E1906" s="147">
        <f t="shared" si="379"/>
        <v>2.178931688439853E-2</v>
      </c>
      <c r="F1906" s="164"/>
      <c r="W1906" s="146">
        <f t="shared" si="382"/>
        <v>0.65113988997951811</v>
      </c>
      <c r="X1906" s="168">
        <v>6.4262510730769122</v>
      </c>
      <c r="Y1906" s="147">
        <f t="shared" si="384"/>
        <v>9.9999999999988987E-4</v>
      </c>
      <c r="Z1906" s="122">
        <f t="shared" si="385"/>
        <v>8.8754449677853557</v>
      </c>
      <c r="AA1906" s="122">
        <f t="shared" si="386"/>
        <v>0.61929999999999996</v>
      </c>
      <c r="AB1906" s="122">
        <f t="shared" si="383"/>
        <v>6.8045377942310675E-3</v>
      </c>
      <c r="AC1906" s="122">
        <f t="shared" si="387"/>
        <v>10.220018243514254</v>
      </c>
      <c r="AD1906" s="122">
        <f t="shared" si="380"/>
        <v>-327.05982317158498</v>
      </c>
      <c r="AE1906" s="122">
        <f t="shared" si="381"/>
        <v>5.4345943043764043E-4</v>
      </c>
      <c r="AF1906" s="122">
        <f t="shared" si="388"/>
        <v>0.94879731064656014</v>
      </c>
      <c r="AG1906" s="122">
        <f t="shared" si="389"/>
        <v>0.54345943043770029</v>
      </c>
      <c r="AH1906" s="87">
        <f t="shared" si="390"/>
        <v>-0.19651296778941463</v>
      </c>
      <c r="AI1906" s="122">
        <f t="shared" si="391"/>
        <v>1.1578205065046558</v>
      </c>
    </row>
    <row r="1907" spans="1:35" x14ac:dyDescent="0.25">
      <c r="A1907" s="90">
        <v>1.903</v>
      </c>
      <c r="B1907" s="164">
        <v>21.789316884400929</v>
      </c>
      <c r="E1907" s="147">
        <f t="shared" si="379"/>
        <v>2.1789316884408206E-2</v>
      </c>
      <c r="F1907" s="164"/>
      <c r="W1907" s="146">
        <f t="shared" si="382"/>
        <v>0.65113988997951811</v>
      </c>
      <c r="X1907" s="168">
        <v>6.4262510730769122</v>
      </c>
      <c r="Y1907" s="147">
        <f t="shared" si="384"/>
        <v>1.000000000000334E-3</v>
      </c>
      <c r="Z1907" s="122">
        <f t="shared" si="385"/>
        <v>8.8754449677853557</v>
      </c>
      <c r="AA1907" s="122">
        <f t="shared" si="386"/>
        <v>0.61929999999999996</v>
      </c>
      <c r="AB1907" s="122">
        <f t="shared" si="383"/>
        <v>6.8045377942340893E-3</v>
      </c>
      <c r="AC1907" s="122">
        <f t="shared" si="387"/>
        <v>10.226822781308488</v>
      </c>
      <c r="AD1907" s="122">
        <f t="shared" si="380"/>
        <v>-326.94739697160804</v>
      </c>
      <c r="AE1907" s="122">
        <f t="shared" si="381"/>
        <v>5.4327261727907749E-4</v>
      </c>
      <c r="AF1907" s="122">
        <f t="shared" si="388"/>
        <v>0.94934058326383919</v>
      </c>
      <c r="AG1907" s="122">
        <f t="shared" si="389"/>
        <v>0.54327261727889609</v>
      </c>
      <c r="AH1907" s="87">
        <f t="shared" si="390"/>
        <v>-0.1970562404066937</v>
      </c>
      <c r="AI1907" s="122">
        <f t="shared" si="391"/>
        <v>1.1853326923506178</v>
      </c>
    </row>
    <row r="1908" spans="1:35" x14ac:dyDescent="0.25">
      <c r="A1908" s="90">
        <v>1.9039999999999999</v>
      </c>
      <c r="B1908" s="164">
        <v>22.307075666709888</v>
      </c>
      <c r="E1908" s="147">
        <f t="shared" si="379"/>
        <v>2.2048196275552979E-2</v>
      </c>
      <c r="F1908" s="164"/>
      <c r="W1908" s="146">
        <f t="shared" si="382"/>
        <v>0.66389894267358607</v>
      </c>
      <c r="X1908" s="168">
        <v>6.5521731327272255</v>
      </c>
      <c r="Y1908" s="147">
        <f t="shared" si="384"/>
        <v>9.9999999999988987E-4</v>
      </c>
      <c r="Z1908" s="122">
        <f t="shared" si="385"/>
        <v>8.8754449677853557</v>
      </c>
      <c r="AA1908" s="122">
        <f t="shared" si="386"/>
        <v>0.61929999999999996</v>
      </c>
      <c r="AB1908" s="122">
        <f t="shared" si="383"/>
        <v>6.8868066450989062E-3</v>
      </c>
      <c r="AC1908" s="122">
        <f t="shared" si="387"/>
        <v>10.233709587953587</v>
      </c>
      <c r="AD1908" s="122">
        <f t="shared" si="380"/>
        <v>-330.78503972049657</v>
      </c>
      <c r="AE1908" s="122">
        <f t="shared" si="381"/>
        <v>5.4964944192941053E-4</v>
      </c>
      <c r="AF1908" s="122">
        <f t="shared" si="388"/>
        <v>0.94989023270576856</v>
      </c>
      <c r="AG1908" s="122">
        <f t="shared" si="389"/>
        <v>0.54964944192947107</v>
      </c>
      <c r="AH1908" s="87">
        <f t="shared" si="390"/>
        <v>-0.19760588984862312</v>
      </c>
      <c r="AI1908" s="122">
        <f t="shared" si="391"/>
        <v>1.1355690885504801</v>
      </c>
    </row>
    <row r="1909" spans="1:35" x14ac:dyDescent="0.25">
      <c r="A1909" s="90">
        <v>1.9049999999999998</v>
      </c>
      <c r="B1909" s="164">
        <v>21.789316884400929</v>
      </c>
      <c r="E1909" s="147">
        <f t="shared" si="379"/>
        <v>2.2048196275552979E-2</v>
      </c>
      <c r="F1909" s="164"/>
      <c r="W1909" s="146">
        <f t="shared" si="382"/>
        <v>0.65113988997951822</v>
      </c>
      <c r="X1909" s="168">
        <v>6.4262510730769131</v>
      </c>
      <c r="Y1909" s="147">
        <f t="shared" si="384"/>
        <v>9.9999999999988987E-4</v>
      </c>
      <c r="Z1909" s="122">
        <f t="shared" si="385"/>
        <v>8.8754449677853557</v>
      </c>
      <c r="AA1909" s="122">
        <f t="shared" si="386"/>
        <v>0.61929999999999996</v>
      </c>
      <c r="AB1909" s="122">
        <f t="shared" si="383"/>
        <v>6.8045377942310692E-3</v>
      </c>
      <c r="AC1909" s="122">
        <f t="shared" si="387"/>
        <v>10.240514125747818</v>
      </c>
      <c r="AD1909" s="122">
        <f t="shared" si="380"/>
        <v>-326.72093335783455</v>
      </c>
      <c r="AE1909" s="122">
        <f t="shared" si="381"/>
        <v>5.4289631368616685E-4</v>
      </c>
      <c r="AF1909" s="122">
        <f t="shared" si="388"/>
        <v>0.95043312901945476</v>
      </c>
      <c r="AG1909" s="122">
        <f t="shared" si="389"/>
        <v>0.54289631368622659</v>
      </c>
      <c r="AH1909" s="87">
        <f t="shared" si="390"/>
        <v>-0.1981487861623093</v>
      </c>
      <c r="AI1909" s="122">
        <f t="shared" si="391"/>
        <v>1.1303083206586939</v>
      </c>
    </row>
    <row r="1910" spans="1:35" x14ac:dyDescent="0.25">
      <c r="A1910" s="90">
        <v>1.9059999999999997</v>
      </c>
      <c r="B1910" s="164">
        <v>21.789316884400929</v>
      </c>
      <c r="E1910" s="147">
        <f t="shared" si="379"/>
        <v>2.178931688439853E-2</v>
      </c>
      <c r="F1910" s="164"/>
      <c r="W1910" s="146">
        <f t="shared" si="382"/>
        <v>0.65113988997951822</v>
      </c>
      <c r="X1910" s="168">
        <v>6.4262510730769131</v>
      </c>
      <c r="Y1910" s="147">
        <f t="shared" si="384"/>
        <v>9.9999999999988987E-4</v>
      </c>
      <c r="Z1910" s="122">
        <f t="shared" si="385"/>
        <v>8.8754449677853557</v>
      </c>
      <c r="AA1910" s="122">
        <f t="shared" si="386"/>
        <v>0.61929999999999996</v>
      </c>
      <c r="AB1910" s="122">
        <f t="shared" si="383"/>
        <v>6.8045377942310692E-3</v>
      </c>
      <c r="AC1910" s="122">
        <f t="shared" si="387"/>
        <v>10.24731866354205</v>
      </c>
      <c r="AD1910" s="122">
        <f t="shared" si="380"/>
        <v>-326.60825672385857</v>
      </c>
      <c r="AE1910" s="122">
        <f t="shared" si="381"/>
        <v>5.4270908439358538E-4</v>
      </c>
      <c r="AF1910" s="122">
        <f t="shared" si="388"/>
        <v>0.95097583810384834</v>
      </c>
      <c r="AG1910" s="122">
        <f t="shared" si="389"/>
        <v>0.54270908439364518</v>
      </c>
      <c r="AH1910" s="87">
        <f t="shared" si="390"/>
        <v>-0.19869149524670288</v>
      </c>
      <c r="AI1910" s="122">
        <f t="shared" si="391"/>
        <v>1.1027961348127324</v>
      </c>
    </row>
    <row r="1911" spans="1:35" x14ac:dyDescent="0.25">
      <c r="A1911" s="90">
        <v>1.907</v>
      </c>
      <c r="B1911" s="164">
        <v>21.789316884400929</v>
      </c>
      <c r="E1911" s="147">
        <f t="shared" ref="E1911:E1974" si="392">+(B1910+B1911)/2*(A1911-A1910)</f>
        <v>2.1789316884408206E-2</v>
      </c>
      <c r="F1911" s="164"/>
      <c r="W1911" s="146">
        <f t="shared" si="382"/>
        <v>0.65113988997951822</v>
      </c>
      <c r="X1911" s="168">
        <v>6.4262510730769131</v>
      </c>
      <c r="Y1911" s="147">
        <f t="shared" si="384"/>
        <v>1.000000000000334E-3</v>
      </c>
      <c r="Z1911" s="122">
        <f t="shared" si="385"/>
        <v>8.8754449677853557</v>
      </c>
      <c r="AA1911" s="122">
        <f t="shared" si="386"/>
        <v>0.61929999999999996</v>
      </c>
      <c r="AB1911" s="122">
        <f t="shared" si="383"/>
        <v>6.8045377942340911E-3</v>
      </c>
      <c r="AC1911" s="122">
        <f t="shared" si="387"/>
        <v>10.254123201336284</v>
      </c>
      <c r="AD1911" s="122">
        <f t="shared" si="380"/>
        <v>-326.49549694715017</v>
      </c>
      <c r="AE1911" s="122">
        <f t="shared" si="381"/>
        <v>5.4252171694676185E-4</v>
      </c>
      <c r="AF1911" s="122">
        <f t="shared" si="388"/>
        <v>0.95151835982079513</v>
      </c>
      <c r="AG1911" s="122">
        <f t="shared" si="389"/>
        <v>0.54252171694658069</v>
      </c>
      <c r="AH1911" s="87">
        <f t="shared" si="390"/>
        <v>-0.19923401696364965</v>
      </c>
      <c r="AI1911" s="122">
        <f t="shared" si="391"/>
        <v>1.1303083206586939</v>
      </c>
    </row>
    <row r="1912" spans="1:35" x14ac:dyDescent="0.25">
      <c r="A1912" s="90">
        <v>1.9079999999999999</v>
      </c>
      <c r="B1912" s="164">
        <v>21.789316884400929</v>
      </c>
      <c r="E1912" s="147">
        <f t="shared" si="392"/>
        <v>2.178931688439853E-2</v>
      </c>
      <c r="F1912" s="164"/>
      <c r="W1912" s="146">
        <f t="shared" si="382"/>
        <v>0.65113988997951822</v>
      </c>
      <c r="X1912" s="168">
        <v>6.4262510730769131</v>
      </c>
      <c r="Y1912" s="147">
        <f t="shared" si="384"/>
        <v>9.9999999999988987E-4</v>
      </c>
      <c r="Z1912" s="122">
        <f t="shared" si="385"/>
        <v>8.8754449677853557</v>
      </c>
      <c r="AA1912" s="122">
        <f t="shared" si="386"/>
        <v>0.61929999999999996</v>
      </c>
      <c r="AB1912" s="122">
        <f t="shared" si="383"/>
        <v>6.8045377942310692E-3</v>
      </c>
      <c r="AC1912" s="122">
        <f t="shared" si="387"/>
        <v>10.260927739130516</v>
      </c>
      <c r="AD1912" s="122">
        <f t="shared" si="380"/>
        <v>-326.38265402727427</v>
      </c>
      <c r="AE1912" s="122">
        <f t="shared" si="381"/>
        <v>5.4233421134497321E-4</v>
      </c>
      <c r="AF1912" s="122">
        <f t="shared" si="388"/>
        <v>0.95206069403214011</v>
      </c>
      <c r="AG1912" s="122">
        <f t="shared" si="389"/>
        <v>0.5423342113450329</v>
      </c>
      <c r="AH1912" s="87">
        <f t="shared" si="390"/>
        <v>-0.19977635117499462</v>
      </c>
      <c r="AI1912" s="122">
        <f t="shared" si="391"/>
        <v>1.1027961348127324</v>
      </c>
    </row>
    <row r="1913" spans="1:35" x14ac:dyDescent="0.25">
      <c r="A1913" s="90">
        <v>1.9089999999999998</v>
      </c>
      <c r="B1913" s="164">
        <v>21.789316884400929</v>
      </c>
      <c r="E1913" s="147">
        <f t="shared" si="392"/>
        <v>2.178931688439853E-2</v>
      </c>
      <c r="F1913" s="164"/>
      <c r="W1913" s="146">
        <f t="shared" si="382"/>
        <v>0.65113988997951822</v>
      </c>
      <c r="X1913" s="168">
        <v>6.4262510730769131</v>
      </c>
      <c r="Y1913" s="147">
        <f t="shared" si="384"/>
        <v>9.9999999999988987E-4</v>
      </c>
      <c r="Z1913" s="122">
        <f t="shared" si="385"/>
        <v>8.8754449677853557</v>
      </c>
      <c r="AA1913" s="122">
        <f t="shared" si="386"/>
        <v>0.61929999999999996</v>
      </c>
      <c r="AB1913" s="122">
        <f t="shared" si="383"/>
        <v>6.8045377942310692E-3</v>
      </c>
      <c r="AC1913" s="122">
        <f t="shared" si="387"/>
        <v>10.267732276924747</v>
      </c>
      <c r="AD1913" s="122">
        <f t="shared" si="380"/>
        <v>-326.26972796466606</v>
      </c>
      <c r="AE1913" s="122">
        <f t="shared" si="381"/>
        <v>5.4214656758894261E-4</v>
      </c>
      <c r="AF1913" s="122">
        <f t="shared" si="388"/>
        <v>0.95260284059972911</v>
      </c>
      <c r="AG1913" s="122">
        <f t="shared" si="389"/>
        <v>0.54214656758900237</v>
      </c>
      <c r="AH1913" s="87">
        <f t="shared" si="390"/>
        <v>-0.20031849774258356</v>
      </c>
      <c r="AI1913" s="122">
        <f t="shared" si="391"/>
        <v>1.1303083206586939</v>
      </c>
    </row>
    <row r="1914" spans="1:35" x14ac:dyDescent="0.25">
      <c r="A1914" s="90">
        <v>1.9099999999999997</v>
      </c>
      <c r="B1914" s="164">
        <v>21.789316884400929</v>
      </c>
      <c r="E1914" s="147">
        <f t="shared" si="392"/>
        <v>2.178931688439853E-2</v>
      </c>
      <c r="F1914" s="164"/>
      <c r="W1914" s="146">
        <f t="shared" si="382"/>
        <v>0.65113988997951822</v>
      </c>
      <c r="X1914" s="168">
        <v>6.4262510730769131</v>
      </c>
      <c r="Y1914" s="147">
        <f t="shared" si="384"/>
        <v>9.9999999999988987E-4</v>
      </c>
      <c r="Z1914" s="122">
        <f t="shared" si="385"/>
        <v>8.8754449677853557</v>
      </c>
      <c r="AA1914" s="122">
        <f t="shared" si="386"/>
        <v>0.61929999999999996</v>
      </c>
      <c r="AB1914" s="122">
        <f t="shared" si="383"/>
        <v>6.8045377942310692E-3</v>
      </c>
      <c r="AC1914" s="122">
        <f t="shared" si="387"/>
        <v>10.274536814718978</v>
      </c>
      <c r="AD1914" s="122">
        <f t="shared" si="380"/>
        <v>-326.15671875918036</v>
      </c>
      <c r="AE1914" s="122">
        <f t="shared" si="381"/>
        <v>5.4195878567842883E-4</v>
      </c>
      <c r="AF1914" s="122">
        <f t="shared" si="388"/>
        <v>0.95314479938540753</v>
      </c>
      <c r="AG1914" s="122">
        <f t="shared" si="389"/>
        <v>0.54195878567848854</v>
      </c>
      <c r="AH1914" s="87">
        <f t="shared" si="390"/>
        <v>-0.20086045652826198</v>
      </c>
      <c r="AI1914" s="122">
        <f t="shared" si="391"/>
        <v>1.1027961348127324</v>
      </c>
    </row>
    <row r="1915" spans="1:35" x14ac:dyDescent="0.25">
      <c r="A1915" s="90">
        <v>1.911</v>
      </c>
      <c r="B1915" s="164">
        <v>21.789316884400929</v>
      </c>
      <c r="E1915" s="147">
        <f t="shared" si="392"/>
        <v>2.1789316884408206E-2</v>
      </c>
      <c r="F1915" s="164"/>
      <c r="W1915" s="146">
        <f t="shared" si="382"/>
        <v>0.65113988997951822</v>
      </c>
      <c r="X1915" s="168">
        <v>6.4262510730769131</v>
      </c>
      <c r="Y1915" s="147">
        <f t="shared" si="384"/>
        <v>1.000000000000334E-3</v>
      </c>
      <c r="Z1915" s="122">
        <f t="shared" si="385"/>
        <v>8.8754449677853557</v>
      </c>
      <c r="AA1915" s="122">
        <f t="shared" si="386"/>
        <v>0.61929999999999996</v>
      </c>
      <c r="AB1915" s="122">
        <f t="shared" si="383"/>
        <v>6.8045377942340911E-3</v>
      </c>
      <c r="AC1915" s="122">
        <f t="shared" si="387"/>
        <v>10.281341352513213</v>
      </c>
      <c r="AD1915" s="122">
        <f t="shared" si="380"/>
        <v>-326.04362641096196</v>
      </c>
      <c r="AE1915" s="122">
        <f t="shared" si="381"/>
        <v>5.4177086561367233E-4</v>
      </c>
      <c r="AF1915" s="122">
        <f t="shared" si="388"/>
        <v>0.95368657025102122</v>
      </c>
      <c r="AG1915" s="122">
        <f t="shared" si="389"/>
        <v>0.54177086561349141</v>
      </c>
      <c r="AH1915" s="87">
        <f t="shared" si="390"/>
        <v>-0.20140222739387564</v>
      </c>
      <c r="AI1915" s="122">
        <f t="shared" si="391"/>
        <v>1.1027961348127324</v>
      </c>
    </row>
    <row r="1916" spans="1:35" x14ac:dyDescent="0.25">
      <c r="A1916" s="90">
        <v>1.9119999999999999</v>
      </c>
      <c r="B1916" s="164">
        <v>21.789316884400929</v>
      </c>
      <c r="E1916" s="147">
        <f t="shared" si="392"/>
        <v>2.178931688439853E-2</v>
      </c>
      <c r="F1916" s="164"/>
      <c r="W1916" s="146">
        <f t="shared" si="382"/>
        <v>0.65113988997951822</v>
      </c>
      <c r="X1916" s="168">
        <v>6.4262510730769131</v>
      </c>
      <c r="Y1916" s="147">
        <f t="shared" si="384"/>
        <v>9.9999999999988987E-4</v>
      </c>
      <c r="Z1916" s="122">
        <f t="shared" si="385"/>
        <v>8.8754449677853557</v>
      </c>
      <c r="AA1916" s="122">
        <f t="shared" si="386"/>
        <v>0.61929999999999996</v>
      </c>
      <c r="AB1916" s="122">
        <f t="shared" si="383"/>
        <v>6.8045377942310692E-3</v>
      </c>
      <c r="AC1916" s="122">
        <f t="shared" si="387"/>
        <v>10.288145890307444</v>
      </c>
      <c r="AD1916" s="122">
        <f t="shared" si="380"/>
        <v>-325.93045091957669</v>
      </c>
      <c r="AE1916" s="122">
        <f t="shared" si="381"/>
        <v>5.4158280739395191E-4</v>
      </c>
      <c r="AF1916" s="122">
        <f t="shared" si="388"/>
        <v>0.95422815305841513</v>
      </c>
      <c r="AG1916" s="122">
        <f t="shared" si="389"/>
        <v>0.54158280739401155</v>
      </c>
      <c r="AH1916" s="87">
        <f t="shared" si="390"/>
        <v>-0.20194381020126959</v>
      </c>
      <c r="AI1916" s="122">
        <f t="shared" si="391"/>
        <v>1.1027961348127324</v>
      </c>
    </row>
    <row r="1917" spans="1:35" x14ac:dyDescent="0.25">
      <c r="A1917" s="90">
        <v>1.9129999999999998</v>
      </c>
      <c r="B1917" s="164">
        <v>21.271558102091973</v>
      </c>
      <c r="E1917" s="147">
        <f t="shared" si="392"/>
        <v>2.153043749324408E-2</v>
      </c>
      <c r="F1917" s="164"/>
      <c r="W1917" s="146">
        <f t="shared" si="382"/>
        <v>0.63838083728545025</v>
      </c>
      <c r="X1917" s="168">
        <v>6.3003290134265999</v>
      </c>
      <c r="Y1917" s="147">
        <f t="shared" si="384"/>
        <v>9.9999999999988987E-4</v>
      </c>
      <c r="Z1917" s="122">
        <f t="shared" si="385"/>
        <v>8.8754449677853557</v>
      </c>
      <c r="AA1917" s="122">
        <f t="shared" si="386"/>
        <v>0.61929999999999996</v>
      </c>
      <c r="AB1917" s="122">
        <f t="shared" si="383"/>
        <v>6.7216528925589129E-3</v>
      </c>
      <c r="AC1917" s="122">
        <f t="shared" si="387"/>
        <v>10.294867543200002</v>
      </c>
      <c r="AD1917" s="122">
        <f t="shared" si="380"/>
        <v>-321.84983251529559</v>
      </c>
      <c r="AE1917" s="122">
        <f t="shared" si="381"/>
        <v>5.3480224189275769E-4</v>
      </c>
      <c r="AF1917" s="122">
        <f t="shared" si="388"/>
        <v>0.95476295530030786</v>
      </c>
      <c r="AG1917" s="122">
        <f t="shared" si="389"/>
        <v>0.53480224189281655</v>
      </c>
      <c r="AH1917" s="87">
        <f t="shared" si="390"/>
        <v>-0.20247861244316234</v>
      </c>
      <c r="AI1917" s="122">
        <f t="shared" si="391"/>
        <v>1.1248372632004859</v>
      </c>
    </row>
    <row r="1918" spans="1:35" x14ac:dyDescent="0.25">
      <c r="A1918" s="90">
        <v>1.9139999999999997</v>
      </c>
      <c r="B1918" s="164">
        <v>21.789316884400929</v>
      </c>
      <c r="E1918" s="147">
        <f t="shared" si="392"/>
        <v>2.153043749324408E-2</v>
      </c>
      <c r="F1918" s="164"/>
      <c r="W1918" s="146">
        <f t="shared" si="382"/>
        <v>0.65113988997951822</v>
      </c>
      <c r="X1918" s="168">
        <v>6.4262510730769131</v>
      </c>
      <c r="Y1918" s="147">
        <f t="shared" si="384"/>
        <v>9.9999999999988987E-4</v>
      </c>
      <c r="Z1918" s="122">
        <f t="shared" si="385"/>
        <v>8.8754449677853557</v>
      </c>
      <c r="AA1918" s="122">
        <f t="shared" si="386"/>
        <v>0.61929999999999996</v>
      </c>
      <c r="AB1918" s="122">
        <f t="shared" si="383"/>
        <v>6.8045377942310692E-3</v>
      </c>
      <c r="AC1918" s="122">
        <f t="shared" si="387"/>
        <v>10.301672080994233</v>
      </c>
      <c r="AD1918" s="122">
        <f t="shared" si="380"/>
        <v>-325.70523160531366</v>
      </c>
      <c r="AE1918" s="122">
        <f t="shared" si="381"/>
        <v>5.4120857139313089E-4</v>
      </c>
      <c r="AF1918" s="122">
        <f t="shared" si="388"/>
        <v>0.95530416387170103</v>
      </c>
      <c r="AG1918" s="122">
        <f t="shared" si="389"/>
        <v>0.54120857139319045</v>
      </c>
      <c r="AH1918" s="87">
        <f t="shared" si="390"/>
        <v>-0.20301982101455548</v>
      </c>
      <c r="AI1918" s="122">
        <f t="shared" si="391"/>
        <v>1.1027961348127324</v>
      </c>
    </row>
    <row r="1919" spans="1:35" x14ac:dyDescent="0.25">
      <c r="A1919" s="90">
        <v>1.915</v>
      </c>
      <c r="B1919" s="164">
        <v>21.789316884400929</v>
      </c>
      <c r="E1919" s="147">
        <f t="shared" si="392"/>
        <v>2.1789316884408206E-2</v>
      </c>
      <c r="F1919" s="164"/>
      <c r="W1919" s="146">
        <f t="shared" si="382"/>
        <v>0.65113988997951822</v>
      </c>
      <c r="X1919" s="168">
        <v>6.4262510730769131</v>
      </c>
      <c r="Y1919" s="147">
        <f t="shared" si="384"/>
        <v>1.000000000000334E-3</v>
      </c>
      <c r="Z1919" s="122">
        <f t="shared" si="385"/>
        <v>8.8754449677853557</v>
      </c>
      <c r="AA1919" s="122">
        <f t="shared" si="386"/>
        <v>0.61929999999999996</v>
      </c>
      <c r="AB1919" s="122">
        <f t="shared" si="383"/>
        <v>6.8045377942340911E-3</v>
      </c>
      <c r="AC1919" s="122">
        <f t="shared" si="387"/>
        <v>10.308476618788468</v>
      </c>
      <c r="AD1919" s="122">
        <f t="shared" si="380"/>
        <v>-325.59180769833443</v>
      </c>
      <c r="AE1919" s="122">
        <f t="shared" si="381"/>
        <v>5.410201003932778E-4</v>
      </c>
      <c r="AF1919" s="122">
        <f t="shared" si="388"/>
        <v>0.95584518397209428</v>
      </c>
      <c r="AG1919" s="122">
        <f t="shared" si="389"/>
        <v>0.54102010039309711</v>
      </c>
      <c r="AH1919" s="87">
        <f t="shared" si="390"/>
        <v>-0.20356084111494877</v>
      </c>
      <c r="AI1919" s="122">
        <f t="shared" si="391"/>
        <v>1.1578205065046556</v>
      </c>
    </row>
    <row r="1920" spans="1:35" x14ac:dyDescent="0.25">
      <c r="A1920" s="90">
        <v>1.9159999999999999</v>
      </c>
      <c r="B1920" s="164">
        <v>21.789316884400929</v>
      </c>
      <c r="E1920" s="147">
        <f t="shared" si="392"/>
        <v>2.178931688439853E-2</v>
      </c>
      <c r="F1920" s="164"/>
      <c r="W1920" s="146">
        <f t="shared" si="382"/>
        <v>0.65113988997951822</v>
      </c>
      <c r="X1920" s="168">
        <v>6.4262510730769131</v>
      </c>
      <c r="Y1920" s="147">
        <f t="shared" si="384"/>
        <v>9.9999999999988987E-4</v>
      </c>
      <c r="Z1920" s="122">
        <f t="shared" si="385"/>
        <v>8.8754449677853557</v>
      </c>
      <c r="AA1920" s="122">
        <f t="shared" si="386"/>
        <v>0.61929999999999996</v>
      </c>
      <c r="AB1920" s="122">
        <f t="shared" si="383"/>
        <v>6.8045377942310692E-3</v>
      </c>
      <c r="AC1920" s="122">
        <f t="shared" si="387"/>
        <v>10.315281156582699</v>
      </c>
      <c r="AD1920" s="122">
        <f t="shared" si="380"/>
        <v>-325.47830064818868</v>
      </c>
      <c r="AE1920" s="122">
        <f t="shared" si="381"/>
        <v>5.4083149123846112E-4</v>
      </c>
      <c r="AF1920" s="122">
        <f t="shared" si="388"/>
        <v>0.95638601546333279</v>
      </c>
      <c r="AG1920" s="122">
        <f t="shared" si="389"/>
        <v>0.5408314912385207</v>
      </c>
      <c r="AH1920" s="87">
        <f t="shared" si="390"/>
        <v>-0.20410167260618722</v>
      </c>
      <c r="AI1920" s="122">
        <f t="shared" si="391"/>
        <v>1.1578205065046556</v>
      </c>
    </row>
    <row r="1921" spans="1:35" x14ac:dyDescent="0.25">
      <c r="A1921" s="90">
        <v>1.9169999999999998</v>
      </c>
      <c r="B1921" s="164">
        <v>21.789316884400929</v>
      </c>
      <c r="E1921" s="147">
        <f t="shared" si="392"/>
        <v>2.178931688439853E-2</v>
      </c>
      <c r="F1921" s="164"/>
      <c r="W1921" s="146">
        <f t="shared" si="382"/>
        <v>0.65113988997951822</v>
      </c>
      <c r="X1921" s="168">
        <v>6.4262510730769131</v>
      </c>
      <c r="Y1921" s="147">
        <f t="shared" si="384"/>
        <v>9.9999999999988987E-4</v>
      </c>
      <c r="Z1921" s="122">
        <f t="shared" si="385"/>
        <v>8.8754449677853557</v>
      </c>
      <c r="AA1921" s="122">
        <f t="shared" si="386"/>
        <v>0.61929999999999996</v>
      </c>
      <c r="AB1921" s="122">
        <f t="shared" si="383"/>
        <v>6.8045377942310692E-3</v>
      </c>
      <c r="AC1921" s="122">
        <f t="shared" si="387"/>
        <v>10.322085694376931</v>
      </c>
      <c r="AD1921" s="122">
        <f t="shared" si="380"/>
        <v>-325.3647104553101</v>
      </c>
      <c r="AE1921" s="122">
        <f t="shared" si="381"/>
        <v>5.4064274392940173E-4</v>
      </c>
      <c r="AF1921" s="122">
        <f t="shared" si="388"/>
        <v>0.95692665820726219</v>
      </c>
      <c r="AG1921" s="122">
        <f t="shared" si="389"/>
        <v>0.54064274392946132</v>
      </c>
      <c r="AH1921" s="87">
        <f t="shared" si="390"/>
        <v>-0.20464231535011662</v>
      </c>
      <c r="AI1921" s="122">
        <f t="shared" si="391"/>
        <v>1.1578205065046556</v>
      </c>
    </row>
    <row r="1922" spans="1:35" x14ac:dyDescent="0.25">
      <c r="A1922" s="90">
        <v>1.9179999999999997</v>
      </c>
      <c r="B1922" s="164">
        <v>21.789316884400929</v>
      </c>
      <c r="E1922" s="147">
        <f t="shared" si="392"/>
        <v>2.178931688439853E-2</v>
      </c>
      <c r="F1922" s="164"/>
      <c r="W1922" s="146">
        <f t="shared" si="382"/>
        <v>0.65113988997951822</v>
      </c>
      <c r="X1922" s="168">
        <v>6.4262510730769131</v>
      </c>
      <c r="Y1922" s="147">
        <f t="shared" si="384"/>
        <v>9.9999999999988987E-4</v>
      </c>
      <c r="Z1922" s="122">
        <f t="shared" si="385"/>
        <v>8.8754449677853557</v>
      </c>
      <c r="AA1922" s="122">
        <f t="shared" si="386"/>
        <v>0.61929999999999996</v>
      </c>
      <c r="AB1922" s="122">
        <f t="shared" si="383"/>
        <v>6.8045377942310692E-3</v>
      </c>
      <c r="AC1922" s="122">
        <f t="shared" si="387"/>
        <v>10.328890232171162</v>
      </c>
      <c r="AD1922" s="122">
        <f t="shared" si="380"/>
        <v>-325.2510371195541</v>
      </c>
      <c r="AE1922" s="122">
        <f t="shared" si="381"/>
        <v>5.4045385846585926E-4</v>
      </c>
      <c r="AF1922" s="122">
        <f t="shared" si="388"/>
        <v>0.9574671120657281</v>
      </c>
      <c r="AG1922" s="122">
        <f t="shared" si="389"/>
        <v>0.54045385846591876</v>
      </c>
      <c r="AH1922" s="87">
        <f t="shared" si="390"/>
        <v>-0.20518276920858247</v>
      </c>
      <c r="AI1922" s="122">
        <f t="shared" si="391"/>
        <v>1.1853326923506176</v>
      </c>
    </row>
    <row r="1923" spans="1:35" x14ac:dyDescent="0.25">
      <c r="A1923" s="90">
        <v>1.919</v>
      </c>
      <c r="B1923" s="164">
        <v>22.824834449018844</v>
      </c>
      <c r="E1923" s="147">
        <f t="shared" si="392"/>
        <v>2.2307075666717333E-2</v>
      </c>
      <c r="F1923" s="164"/>
      <c r="W1923" s="146">
        <f t="shared" si="382"/>
        <v>0.67665799536765425</v>
      </c>
      <c r="X1923" s="168">
        <v>6.6780951923775405</v>
      </c>
      <c r="Y1923" s="147">
        <f t="shared" si="384"/>
        <v>1.000000000000334E-3</v>
      </c>
      <c r="Z1923" s="122">
        <f t="shared" si="385"/>
        <v>8.8754449677853557</v>
      </c>
      <c r="AA1923" s="122">
        <f t="shared" si="386"/>
        <v>0.61929999999999996</v>
      </c>
      <c r="AB1923" s="122">
        <f t="shared" si="383"/>
        <v>6.9684757343116688E-3</v>
      </c>
      <c r="AC1923" s="122">
        <f t="shared" si="387"/>
        <v>10.335858707905473</v>
      </c>
      <c r="AD1923" s="122">
        <f t="shared" si="380"/>
        <v>-332.96782434464711</v>
      </c>
      <c r="AE1923" s="122">
        <f t="shared" si="381"/>
        <v>5.5327646917202752E-4</v>
      </c>
      <c r="AF1923" s="122">
        <f t="shared" si="388"/>
        <v>0.95802038853490012</v>
      </c>
      <c r="AG1923" s="122">
        <f t="shared" si="389"/>
        <v>0.5532764691718427</v>
      </c>
      <c r="AH1923" s="87">
        <f t="shared" si="390"/>
        <v>-0.2057360456777545</v>
      </c>
      <c r="AI1923" s="122">
        <f t="shared" si="391"/>
        <v>1.1141568153818195</v>
      </c>
    </row>
    <row r="1924" spans="1:35" x14ac:dyDescent="0.25">
      <c r="A1924" s="90">
        <v>1.92</v>
      </c>
      <c r="B1924" s="164">
        <v>22.824834449018844</v>
      </c>
      <c r="E1924" s="147">
        <f t="shared" si="392"/>
        <v>2.282483444901633E-2</v>
      </c>
      <c r="F1924" s="164"/>
      <c r="W1924" s="146">
        <f t="shared" si="382"/>
        <v>0.67665799536765425</v>
      </c>
      <c r="X1924" s="168">
        <v>6.6780951923775405</v>
      </c>
      <c r="Y1924" s="147">
        <f t="shared" si="384"/>
        <v>9.9999999999988987E-4</v>
      </c>
      <c r="Z1924" s="122">
        <f t="shared" si="385"/>
        <v>8.8754449677853557</v>
      </c>
      <c r="AA1924" s="122">
        <f t="shared" si="386"/>
        <v>0.61929999999999996</v>
      </c>
      <c r="AB1924" s="122">
        <f t="shared" si="383"/>
        <v>6.9684757343085749E-3</v>
      </c>
      <c r="AC1924" s="122">
        <f t="shared" si="387"/>
        <v>10.342827183639782</v>
      </c>
      <c r="AD1924" s="122">
        <f t="shared" ref="AD1924:AD1987" si="393">2*$AB$1*PI()*((AC1924+$X$2/2)*(2*AC1924-$Z$1)+(AC1924+$X$2/2)^2-($X$1/2)^2)*AB1924</f>
        <v>-332.84843014483727</v>
      </c>
      <c r="AE1924" s="122">
        <f t="shared" ref="AE1924:AE1987" si="394">-AD1924*0.000000001*$Z$2</f>
        <v>5.5307807762641672E-4</v>
      </c>
      <c r="AF1924" s="122">
        <f t="shared" si="388"/>
        <v>0.95857346661252651</v>
      </c>
      <c r="AG1924" s="122">
        <f t="shared" si="389"/>
        <v>0.55307807762647765</v>
      </c>
      <c r="AH1924" s="87">
        <f t="shared" si="390"/>
        <v>-0.20628912375538092</v>
      </c>
      <c r="AI1924" s="122">
        <f t="shared" si="391"/>
        <v>1.1141568153818195</v>
      </c>
    </row>
    <row r="1925" spans="1:35" x14ac:dyDescent="0.25">
      <c r="A1925" s="90">
        <v>1.9209999999999998</v>
      </c>
      <c r="B1925" s="164">
        <v>22.824834449018844</v>
      </c>
      <c r="E1925" s="147">
        <f t="shared" si="392"/>
        <v>2.282483444901633E-2</v>
      </c>
      <c r="F1925" s="164"/>
      <c r="W1925" s="146">
        <f t="shared" ref="W1925:W1988" si="395">+X1925/1000000*101325</f>
        <v>0.67665799536765425</v>
      </c>
      <c r="X1925" s="168">
        <v>6.6780951923775405</v>
      </c>
      <c r="Y1925" s="147">
        <f t="shared" si="384"/>
        <v>9.9999999999988987E-4</v>
      </c>
      <c r="Z1925" s="122">
        <f t="shared" si="385"/>
        <v>8.8754449677853557</v>
      </c>
      <c r="AA1925" s="122">
        <f t="shared" si="386"/>
        <v>0.61929999999999996</v>
      </c>
      <c r="AB1925" s="122">
        <f t="shared" ref="AB1925:AB1988" si="396">IF(OR(AC1924&gt;=($X$1-$X$2)/2,AC1924&gt;=$Z$1/2),0,Z1925*W1925^AA1925*Y1925)</f>
        <v>6.9684757343085749E-3</v>
      </c>
      <c r="AC1925" s="122">
        <f t="shared" si="387"/>
        <v>10.349795659374092</v>
      </c>
      <c r="AD1925" s="122">
        <f t="shared" si="393"/>
        <v>-332.72894664701005</v>
      </c>
      <c r="AE1925" s="122">
        <f t="shared" si="394"/>
        <v>5.5287953769862558E-4</v>
      </c>
      <c r="AF1925" s="122">
        <f t="shared" si="388"/>
        <v>0.95912634615022518</v>
      </c>
      <c r="AG1925" s="122">
        <f t="shared" si="389"/>
        <v>0.55287953769868647</v>
      </c>
      <c r="AH1925" s="87">
        <f t="shared" si="390"/>
        <v>-0.20684200329307953</v>
      </c>
      <c r="AI1925" s="122">
        <f t="shared" si="391"/>
        <v>1.1141568153818195</v>
      </c>
    </row>
    <row r="1926" spans="1:35" x14ac:dyDescent="0.25">
      <c r="A1926" s="90">
        <v>1.9219999999999997</v>
      </c>
      <c r="B1926" s="164">
        <v>22.824834449018844</v>
      </c>
      <c r="E1926" s="147">
        <f t="shared" si="392"/>
        <v>2.282483444901633E-2</v>
      </c>
      <c r="F1926" s="164"/>
      <c r="W1926" s="146">
        <f t="shared" si="395"/>
        <v>0.67665799536765425</v>
      </c>
      <c r="X1926" s="168">
        <v>6.6780951923775405</v>
      </c>
      <c r="Y1926" s="147">
        <f t="shared" ref="Y1926:Y1989" si="397">+A1926-A1925</f>
        <v>9.9999999999988987E-4</v>
      </c>
      <c r="Z1926" s="122">
        <f t="shared" ref="Z1926:Z1989" si="398">IF(AND(W1926&lt;=$S$56,W1926&gt;$Q$56),$T$56,IF(AND(W1926&lt;=$S$57,W1926&gt;$Q$57),$T$57,IF(AND(W1926&lt;=$S$58,W1926&gt;$Q$58),$T$58,IF(AND(W1926&lt;=$S$59,W1926&gt;$Q$59),$T$59,IF(AND(W1926&lt;=$S$60,W1926&gt;$Q$60),$T$60,"Valor no encontrado para Po")))))</f>
        <v>8.8754449677853557</v>
      </c>
      <c r="AA1926" s="122">
        <f t="shared" ref="AA1926:AA1989" si="399">IF(AND(W1926&lt;=$S$56,W1926&gt;$Q$56),$U$56,IF(AND(W1926&lt;=$S$57,W1926&gt;$Q$57),$U$57,IF(AND(W1926&lt;=$S$58,W1926&gt;$Q$58),$U$58,IF(AND(W1926&lt;=$S$59,W1926&gt;$Q$59),$U$59,IF(AND(W1926&lt;=$S$60,W1926&gt;$Q$60),$U$60,"Valor no encontrado para Po")))))</f>
        <v>0.61929999999999996</v>
      </c>
      <c r="AB1926" s="122">
        <f t="shared" si="396"/>
        <v>6.9684757343085749E-3</v>
      </c>
      <c r="AC1926" s="122">
        <f t="shared" ref="AC1926:AC1989" si="400">+AC1925+AB1926</f>
        <v>10.356764135108401</v>
      </c>
      <c r="AD1926" s="122">
        <f t="shared" si="393"/>
        <v>-332.60937385101784</v>
      </c>
      <c r="AE1926" s="122">
        <f t="shared" si="394"/>
        <v>5.5268084938840884E-4</v>
      </c>
      <c r="AF1926" s="122">
        <f t="shared" ref="AF1926:AF1989" si="401">+AF1925+AE1926</f>
        <v>0.9596790269996136</v>
      </c>
      <c r="AG1926" s="122">
        <f t="shared" ref="AG1926:AG1989" si="402">+AE1926/Y1926</f>
        <v>0.55268084938846973</v>
      </c>
      <c r="AH1926" s="87">
        <f t="shared" ref="AH1926:AH1989" si="403">+AH1925-AE1926</f>
        <v>-0.20739468414246795</v>
      </c>
      <c r="AI1926" s="122">
        <f t="shared" si="391"/>
        <v>1.1141568153818195</v>
      </c>
    </row>
    <row r="1927" spans="1:35" x14ac:dyDescent="0.25">
      <c r="A1927" s="90">
        <v>1.923</v>
      </c>
      <c r="B1927" s="164">
        <v>22.824834449018844</v>
      </c>
      <c r="E1927" s="147">
        <f t="shared" si="392"/>
        <v>2.2824834449026467E-2</v>
      </c>
      <c r="F1927" s="164"/>
      <c r="W1927" s="146">
        <f t="shared" si="395"/>
        <v>0.67665799536765425</v>
      </c>
      <c r="X1927" s="168">
        <v>6.6780951923775405</v>
      </c>
      <c r="Y1927" s="147">
        <f t="shared" si="397"/>
        <v>1.000000000000334E-3</v>
      </c>
      <c r="Z1927" s="122">
        <f t="shared" si="398"/>
        <v>8.8754449677853557</v>
      </c>
      <c r="AA1927" s="122">
        <f t="shared" si="399"/>
        <v>0.61929999999999996</v>
      </c>
      <c r="AB1927" s="122">
        <f t="shared" si="396"/>
        <v>6.9684757343116688E-3</v>
      </c>
      <c r="AC1927" s="122">
        <f t="shared" si="400"/>
        <v>10.363732610842712</v>
      </c>
      <c r="AD1927" s="122">
        <f t="shared" si="393"/>
        <v>-332.48971175700814</v>
      </c>
      <c r="AE1927" s="122">
        <f t="shared" si="394"/>
        <v>5.5248201269601153E-4</v>
      </c>
      <c r="AF1927" s="122">
        <f t="shared" si="401"/>
        <v>0.96023150901230958</v>
      </c>
      <c r="AG1927" s="122">
        <f t="shared" si="402"/>
        <v>0.55248201269582697</v>
      </c>
      <c r="AH1927" s="87">
        <f t="shared" si="403"/>
        <v>-0.20794716615516395</v>
      </c>
      <c r="AI1927" s="122">
        <f t="shared" si="391"/>
        <v>1.1141568153818195</v>
      </c>
    </row>
    <row r="1928" spans="1:35" x14ac:dyDescent="0.25">
      <c r="A1928" s="90">
        <v>1.9239999999999999</v>
      </c>
      <c r="B1928" s="164">
        <v>22.824834449018844</v>
      </c>
      <c r="E1928" s="147">
        <f t="shared" si="392"/>
        <v>2.282483444901633E-2</v>
      </c>
      <c r="F1928" s="164"/>
      <c r="W1928" s="146">
        <f t="shared" si="395"/>
        <v>0.67665799536765425</v>
      </c>
      <c r="X1928" s="168">
        <v>6.6780951923775405</v>
      </c>
      <c r="Y1928" s="147">
        <f t="shared" si="397"/>
        <v>9.9999999999988987E-4</v>
      </c>
      <c r="Z1928" s="122">
        <f t="shared" si="398"/>
        <v>8.8754449677853557</v>
      </c>
      <c r="AA1928" s="122">
        <f t="shared" si="399"/>
        <v>0.61929999999999996</v>
      </c>
      <c r="AB1928" s="122">
        <f t="shared" si="396"/>
        <v>6.9684757343085749E-3</v>
      </c>
      <c r="AC1928" s="122">
        <f t="shared" si="400"/>
        <v>10.370701086577021</v>
      </c>
      <c r="AD1928" s="122">
        <f t="shared" si="393"/>
        <v>-332.36996036453814</v>
      </c>
      <c r="AE1928" s="122">
        <f t="shared" si="394"/>
        <v>5.5228302762069792E-4</v>
      </c>
      <c r="AF1928" s="122">
        <f t="shared" si="401"/>
        <v>0.96078379203993025</v>
      </c>
      <c r="AG1928" s="122">
        <f t="shared" si="402"/>
        <v>0.55228302762075876</v>
      </c>
      <c r="AH1928" s="87">
        <f t="shared" si="403"/>
        <v>-0.20849944918278465</v>
      </c>
      <c r="AI1928" s="122">
        <f t="shared" si="391"/>
        <v>1.1141568153818195</v>
      </c>
    </row>
    <row r="1929" spans="1:35" x14ac:dyDescent="0.25">
      <c r="A1929" s="90">
        <v>1.9249999999999998</v>
      </c>
      <c r="B1929" s="164">
        <v>23.3425932313278</v>
      </c>
      <c r="E1929" s="147">
        <f t="shared" si="392"/>
        <v>2.3083713840170782E-2</v>
      </c>
      <c r="F1929" s="164"/>
      <c r="W1929" s="146">
        <f t="shared" si="395"/>
        <v>0.6894170480617221</v>
      </c>
      <c r="X1929" s="168">
        <v>6.8040172520278519</v>
      </c>
      <c r="Y1929" s="147">
        <f t="shared" si="397"/>
        <v>9.9999999999988987E-4</v>
      </c>
      <c r="Z1929" s="122">
        <f t="shared" si="398"/>
        <v>8.8754449677853557</v>
      </c>
      <c r="AA1929" s="122">
        <f t="shared" si="399"/>
        <v>0.61929999999999996</v>
      </c>
      <c r="AB1929" s="122">
        <f t="shared" si="396"/>
        <v>7.0495606222743109E-3</v>
      </c>
      <c r="AC1929" s="122">
        <f t="shared" si="400"/>
        <v>10.377750647199296</v>
      </c>
      <c r="AD1929" s="122">
        <f t="shared" si="393"/>
        <v>-336.11475675013077</v>
      </c>
      <c r="AE1929" s="122">
        <f t="shared" si="394"/>
        <v>5.5850557397654126E-4</v>
      </c>
      <c r="AF1929" s="122">
        <f t="shared" si="401"/>
        <v>0.96134229761390677</v>
      </c>
      <c r="AG1929" s="122">
        <f t="shared" si="402"/>
        <v>0.55850557397660272</v>
      </c>
      <c r="AH1929" s="87">
        <f t="shared" si="403"/>
        <v>-0.2090579547567612</v>
      </c>
      <c r="AI1929" s="122">
        <f t="shared" si="391"/>
        <v>1.0935370967994633</v>
      </c>
    </row>
    <row r="1930" spans="1:35" x14ac:dyDescent="0.25">
      <c r="A1930" s="90">
        <v>1.9259999999999997</v>
      </c>
      <c r="B1930" s="164">
        <v>22.824834449018844</v>
      </c>
      <c r="E1930" s="147">
        <f t="shared" si="392"/>
        <v>2.3083713840170782E-2</v>
      </c>
      <c r="F1930" s="164"/>
      <c r="W1930" s="146">
        <f t="shared" si="395"/>
        <v>0.67665799536765436</v>
      </c>
      <c r="X1930" s="168">
        <v>6.6780951923775413</v>
      </c>
      <c r="Y1930" s="147">
        <f t="shared" si="397"/>
        <v>9.9999999999988987E-4</v>
      </c>
      <c r="Z1930" s="122">
        <f t="shared" si="398"/>
        <v>8.8754449677853557</v>
      </c>
      <c r="AA1930" s="122">
        <f t="shared" si="399"/>
        <v>0.61929999999999996</v>
      </c>
      <c r="AB1930" s="122">
        <f t="shared" si="396"/>
        <v>6.9684757343085766E-3</v>
      </c>
      <c r="AC1930" s="122">
        <f t="shared" si="400"/>
        <v>10.384719122933605</v>
      </c>
      <c r="AD1930" s="122">
        <f t="shared" si="393"/>
        <v>-332.12879365955894</v>
      </c>
      <c r="AE1930" s="122">
        <f t="shared" si="394"/>
        <v>5.5188229261491956E-4</v>
      </c>
      <c r="AF1930" s="122">
        <f t="shared" si="401"/>
        <v>0.96189417990652171</v>
      </c>
      <c r="AG1930" s="122">
        <f t="shared" si="402"/>
        <v>0.55188229261498034</v>
      </c>
      <c r="AH1930" s="87">
        <f t="shared" si="403"/>
        <v>-0.20960983704937611</v>
      </c>
      <c r="AI1930" s="122">
        <f t="shared" si="391"/>
        <v>1.1141568153818193</v>
      </c>
    </row>
    <row r="1931" spans="1:35" x14ac:dyDescent="0.25">
      <c r="A1931" s="90">
        <v>1.927</v>
      </c>
      <c r="B1931" s="164">
        <v>23.860352013636756</v>
      </c>
      <c r="E1931" s="147">
        <f t="shared" si="392"/>
        <v>2.3342593231335595E-2</v>
      </c>
      <c r="F1931" s="164"/>
      <c r="W1931" s="146">
        <f t="shared" si="395"/>
        <v>0.70217610075578996</v>
      </c>
      <c r="X1931" s="168">
        <v>6.9299393116781633</v>
      </c>
      <c r="Y1931" s="147">
        <f t="shared" si="397"/>
        <v>1.000000000000334E-3</v>
      </c>
      <c r="Z1931" s="122">
        <f t="shared" si="398"/>
        <v>8.8754449677853557</v>
      </c>
      <c r="AA1931" s="122">
        <f t="shared" si="399"/>
        <v>0.61929999999999996</v>
      </c>
      <c r="AB1931" s="122">
        <f t="shared" si="396"/>
        <v>7.1300761861253286E-3</v>
      </c>
      <c r="AC1931" s="122">
        <f t="shared" si="400"/>
        <v>10.391849199119731</v>
      </c>
      <c r="AD1931" s="122">
        <f t="shared" si="393"/>
        <v>-339.70527930541186</v>
      </c>
      <c r="AE1931" s="122">
        <f t="shared" si="394"/>
        <v>5.644717709980655E-4</v>
      </c>
      <c r="AF1931" s="122">
        <f t="shared" si="401"/>
        <v>0.96245865167751976</v>
      </c>
      <c r="AG1931" s="122">
        <f t="shared" si="402"/>
        <v>0.56447177099787704</v>
      </c>
      <c r="AH1931" s="87">
        <f t="shared" si="403"/>
        <v>-0.21017430882037416</v>
      </c>
      <c r="AI1931" s="122">
        <f t="shared" si="391"/>
        <v>1.0481542091285245</v>
      </c>
    </row>
    <row r="1932" spans="1:35" x14ac:dyDescent="0.25">
      <c r="A1932" s="90">
        <v>1.9279999999999999</v>
      </c>
      <c r="B1932" s="164">
        <v>23.3425932313278</v>
      </c>
      <c r="E1932" s="147">
        <f t="shared" si="392"/>
        <v>2.3601472622479677E-2</v>
      </c>
      <c r="F1932" s="164"/>
      <c r="W1932" s="146">
        <f t="shared" si="395"/>
        <v>0.68941704806172188</v>
      </c>
      <c r="X1932" s="168">
        <v>6.8040172520278501</v>
      </c>
      <c r="Y1932" s="147">
        <f t="shared" si="397"/>
        <v>9.9999999999988987E-4</v>
      </c>
      <c r="Z1932" s="122">
        <f t="shared" si="398"/>
        <v>8.8754449677853557</v>
      </c>
      <c r="AA1932" s="122">
        <f t="shared" si="399"/>
        <v>0.61929999999999996</v>
      </c>
      <c r="AB1932" s="122">
        <f t="shared" si="396"/>
        <v>7.0495606222743101E-3</v>
      </c>
      <c r="AC1932" s="122">
        <f t="shared" si="400"/>
        <v>10.398898759742005</v>
      </c>
      <c r="AD1932" s="122">
        <f t="shared" si="393"/>
        <v>-335.7462728591322</v>
      </c>
      <c r="AE1932" s="122">
        <f t="shared" si="394"/>
        <v>5.578932821836038E-4</v>
      </c>
      <c r="AF1932" s="122">
        <f t="shared" si="401"/>
        <v>0.96301654495970335</v>
      </c>
      <c r="AG1932" s="122">
        <f t="shared" si="402"/>
        <v>0.5578932821836653</v>
      </c>
      <c r="AH1932" s="87">
        <f t="shared" si="403"/>
        <v>-0.21073220210255778</v>
      </c>
      <c r="AI1932" s="122">
        <f t="shared" si="391"/>
        <v>1.0935370967994638</v>
      </c>
    </row>
    <row r="1933" spans="1:35" x14ac:dyDescent="0.25">
      <c r="A1933" s="90">
        <v>1.9289999999999998</v>
      </c>
      <c r="B1933" s="164">
        <v>23.3425932313278</v>
      </c>
      <c r="E1933" s="147">
        <f t="shared" si="392"/>
        <v>2.3342593231325228E-2</v>
      </c>
      <c r="F1933" s="164"/>
      <c r="W1933" s="146">
        <f t="shared" si="395"/>
        <v>0.68941704806172188</v>
      </c>
      <c r="X1933" s="168">
        <v>6.8040172520278501</v>
      </c>
      <c r="Y1933" s="147">
        <f t="shared" si="397"/>
        <v>9.9999999999988987E-4</v>
      </c>
      <c r="Z1933" s="122">
        <f t="shared" si="398"/>
        <v>8.8754449677853557</v>
      </c>
      <c r="AA1933" s="122">
        <f t="shared" si="399"/>
        <v>0.61929999999999996</v>
      </c>
      <c r="AB1933" s="122">
        <f t="shared" si="396"/>
        <v>7.0495606222743101E-3</v>
      </c>
      <c r="AC1933" s="122">
        <f t="shared" si="400"/>
        <v>10.40594832036428</v>
      </c>
      <c r="AD1933" s="122">
        <f t="shared" si="393"/>
        <v>-335.62325668899933</v>
      </c>
      <c r="AE1933" s="122">
        <f t="shared" si="394"/>
        <v>5.5768887218574244E-4</v>
      </c>
      <c r="AF1933" s="122">
        <f t="shared" si="401"/>
        <v>0.96357423383188912</v>
      </c>
      <c r="AG1933" s="122">
        <f t="shared" si="402"/>
        <v>0.55768887218580387</v>
      </c>
      <c r="AH1933" s="87">
        <f t="shared" si="403"/>
        <v>-0.21128989097474352</v>
      </c>
      <c r="AI1933" s="122">
        <f t="shared" si="391"/>
        <v>1.0935370967994638</v>
      </c>
    </row>
    <row r="1934" spans="1:35" x14ac:dyDescent="0.25">
      <c r="A1934" s="90">
        <v>1.9299999999999997</v>
      </c>
      <c r="B1934" s="164">
        <v>22.824834449018844</v>
      </c>
      <c r="E1934" s="147">
        <f t="shared" si="392"/>
        <v>2.3083713840170782E-2</v>
      </c>
      <c r="F1934" s="164"/>
      <c r="W1934" s="146">
        <f t="shared" si="395"/>
        <v>0.67665799536765425</v>
      </c>
      <c r="X1934" s="168">
        <v>6.6780951923775405</v>
      </c>
      <c r="Y1934" s="147">
        <f t="shared" si="397"/>
        <v>9.9999999999988987E-4</v>
      </c>
      <c r="Z1934" s="122">
        <f t="shared" si="398"/>
        <v>8.8754449677853557</v>
      </c>
      <c r="AA1934" s="122">
        <f t="shared" si="399"/>
        <v>0.61929999999999996</v>
      </c>
      <c r="AB1934" s="122">
        <f t="shared" si="396"/>
        <v>6.9684757343085749E-3</v>
      </c>
      <c r="AC1934" s="122">
        <f t="shared" si="400"/>
        <v>10.412916796098589</v>
      </c>
      <c r="AD1934" s="122">
        <f t="shared" si="393"/>
        <v>-331.64258554917046</v>
      </c>
      <c r="AE1934" s="122">
        <f t="shared" si="394"/>
        <v>5.5107438420176288E-4</v>
      </c>
      <c r="AF1934" s="122">
        <f t="shared" si="401"/>
        <v>0.96412530821609088</v>
      </c>
      <c r="AG1934" s="122">
        <f t="shared" si="402"/>
        <v>0.55107438420182353</v>
      </c>
      <c r="AH1934" s="87">
        <f t="shared" si="403"/>
        <v>-0.21184096535894528</v>
      </c>
      <c r="AI1934" s="122">
        <f t="shared" si="391"/>
        <v>1.1141568153818195</v>
      </c>
    </row>
    <row r="1935" spans="1:35" x14ac:dyDescent="0.25">
      <c r="A1935" s="90">
        <v>1.931</v>
      </c>
      <c r="B1935" s="164">
        <v>22.824834449018844</v>
      </c>
      <c r="E1935" s="147">
        <f t="shared" si="392"/>
        <v>2.2824834449026467E-2</v>
      </c>
      <c r="F1935" s="164"/>
      <c r="W1935" s="146">
        <f t="shared" si="395"/>
        <v>0.67665799536765425</v>
      </c>
      <c r="X1935" s="168">
        <v>6.6780951923775405</v>
      </c>
      <c r="Y1935" s="147">
        <f t="shared" si="397"/>
        <v>1.000000000000334E-3</v>
      </c>
      <c r="Z1935" s="122">
        <f t="shared" si="398"/>
        <v>8.8754449677853557</v>
      </c>
      <c r="AA1935" s="122">
        <f t="shared" si="399"/>
        <v>0.61929999999999996</v>
      </c>
      <c r="AB1935" s="122">
        <f t="shared" si="396"/>
        <v>6.9684757343116688E-3</v>
      </c>
      <c r="AC1935" s="122">
        <f t="shared" si="400"/>
        <v>10.4198852718329</v>
      </c>
      <c r="AD1935" s="122">
        <f t="shared" si="393"/>
        <v>-331.52220388178705</v>
      </c>
      <c r="AE1935" s="122">
        <f t="shared" si="394"/>
        <v>5.5087435182922344E-4</v>
      </c>
      <c r="AF1935" s="122">
        <f t="shared" si="401"/>
        <v>0.96467618256792009</v>
      </c>
      <c r="AG1935" s="122">
        <f t="shared" si="402"/>
        <v>0.55087435182903943</v>
      </c>
      <c r="AH1935" s="87">
        <f t="shared" si="403"/>
        <v>-0.21239183971077449</v>
      </c>
      <c r="AI1935" s="122">
        <f t="shared" si="391"/>
        <v>1.1141568153818195</v>
      </c>
    </row>
    <row r="1936" spans="1:35" x14ac:dyDescent="0.25">
      <c r="A1936" s="90">
        <v>1.9319999999999999</v>
      </c>
      <c r="B1936" s="164">
        <v>23.3425932313278</v>
      </c>
      <c r="E1936" s="147">
        <f t="shared" si="392"/>
        <v>2.3083713840170782E-2</v>
      </c>
      <c r="F1936" s="164"/>
      <c r="W1936" s="146">
        <f t="shared" si="395"/>
        <v>0.6894170480617221</v>
      </c>
      <c r="X1936" s="168">
        <v>6.8040172520278519</v>
      </c>
      <c r="Y1936" s="147">
        <f t="shared" si="397"/>
        <v>9.9999999999988987E-4</v>
      </c>
      <c r="Z1936" s="122">
        <f t="shared" si="398"/>
        <v>8.8754449677853557</v>
      </c>
      <c r="AA1936" s="122">
        <f t="shared" si="399"/>
        <v>0.61929999999999996</v>
      </c>
      <c r="AB1936" s="122">
        <f t="shared" si="396"/>
        <v>7.0495606222743109E-3</v>
      </c>
      <c r="AC1936" s="122">
        <f t="shared" si="400"/>
        <v>10.426934832455174</v>
      </c>
      <c r="AD1936" s="122">
        <f t="shared" si="393"/>
        <v>-335.25649078051271</v>
      </c>
      <c r="AE1936" s="122">
        <f t="shared" si="394"/>
        <v>5.5707943508094245E-4</v>
      </c>
      <c r="AF1936" s="122">
        <f t="shared" si="401"/>
        <v>0.96523326200300108</v>
      </c>
      <c r="AG1936" s="122">
        <f t="shared" si="402"/>
        <v>0.55707943508100377</v>
      </c>
      <c r="AH1936" s="87">
        <f t="shared" si="403"/>
        <v>-0.21294891914585543</v>
      </c>
      <c r="AI1936" s="122">
        <f t="shared" si="391"/>
        <v>1.0935370967994633</v>
      </c>
    </row>
    <row r="1937" spans="1:35" x14ac:dyDescent="0.25">
      <c r="A1937" s="90">
        <v>1.9329999999999998</v>
      </c>
      <c r="B1937" s="164">
        <v>22.824834449018844</v>
      </c>
      <c r="E1937" s="147">
        <f t="shared" si="392"/>
        <v>2.3083713840170782E-2</v>
      </c>
      <c r="F1937" s="164"/>
      <c r="W1937" s="146">
        <f t="shared" si="395"/>
        <v>0.67665799536765436</v>
      </c>
      <c r="X1937" s="168">
        <v>6.6780951923775413</v>
      </c>
      <c r="Y1937" s="147">
        <f t="shared" si="397"/>
        <v>9.9999999999988987E-4</v>
      </c>
      <c r="Z1937" s="122">
        <f t="shared" si="398"/>
        <v>8.8754449677853557</v>
      </c>
      <c r="AA1937" s="122">
        <f t="shared" si="399"/>
        <v>0.61929999999999996</v>
      </c>
      <c r="AB1937" s="122">
        <f t="shared" si="396"/>
        <v>6.9684757343085766E-3</v>
      </c>
      <c r="AC1937" s="122">
        <f t="shared" si="400"/>
        <v>10.433903308189484</v>
      </c>
      <c r="AD1937" s="122">
        <f t="shared" si="393"/>
        <v>-331.27976929238866</v>
      </c>
      <c r="AE1937" s="122">
        <f t="shared" si="394"/>
        <v>5.504715100414576E-4</v>
      </c>
      <c r="AF1937" s="122">
        <f t="shared" si="401"/>
        <v>0.96578373351304259</v>
      </c>
      <c r="AG1937" s="122">
        <f t="shared" si="402"/>
        <v>0.55047151004151817</v>
      </c>
      <c r="AH1937" s="87">
        <f t="shared" si="403"/>
        <v>-0.21349939065589688</v>
      </c>
      <c r="AI1937" s="122">
        <f t="shared" si="391"/>
        <v>1.1671061096707374</v>
      </c>
    </row>
    <row r="1938" spans="1:35" x14ac:dyDescent="0.25">
      <c r="A1938" s="90">
        <v>1.9339999999999997</v>
      </c>
      <c r="B1938" s="164">
        <v>23.3425932313278</v>
      </c>
      <c r="E1938" s="147">
        <f t="shared" si="392"/>
        <v>2.3083713840170782E-2</v>
      </c>
      <c r="F1938" s="164"/>
      <c r="W1938" s="146">
        <f t="shared" si="395"/>
        <v>0.6894170480617221</v>
      </c>
      <c r="X1938" s="168">
        <v>6.8040172520278519</v>
      </c>
      <c r="Y1938" s="147">
        <f t="shared" si="397"/>
        <v>9.9999999999988987E-4</v>
      </c>
      <c r="Z1938" s="122">
        <f t="shared" si="398"/>
        <v>8.8754449677853557</v>
      </c>
      <c r="AA1938" s="122">
        <f t="shared" si="399"/>
        <v>0.61929999999999996</v>
      </c>
      <c r="AB1938" s="122">
        <f t="shared" si="396"/>
        <v>7.0495606222743109E-3</v>
      </c>
      <c r="AC1938" s="122">
        <f t="shared" si="400"/>
        <v>10.440952868811758</v>
      </c>
      <c r="AD1938" s="122">
        <f t="shared" si="393"/>
        <v>-335.01105139248619</v>
      </c>
      <c r="AE1938" s="122">
        <f t="shared" si="394"/>
        <v>5.566716003651697E-4</v>
      </c>
      <c r="AF1938" s="122">
        <f t="shared" si="401"/>
        <v>0.9663404051134078</v>
      </c>
      <c r="AG1938" s="122">
        <f t="shared" si="402"/>
        <v>0.556671600365231</v>
      </c>
      <c r="AH1938" s="87">
        <f t="shared" si="403"/>
        <v>-0.21405606225626206</v>
      </c>
      <c r="AI1938" s="122">
        <f t="shared" si="391"/>
        <v>1.1455064576245289</v>
      </c>
    </row>
    <row r="1939" spans="1:35" x14ac:dyDescent="0.25">
      <c r="A1939" s="90">
        <v>1.9350000000000001</v>
      </c>
      <c r="B1939" s="164">
        <v>22.824834449018844</v>
      </c>
      <c r="E1939" s="147">
        <f t="shared" si="392"/>
        <v>2.3083713840181035E-2</v>
      </c>
      <c r="F1939" s="164"/>
      <c r="W1939" s="146">
        <f t="shared" si="395"/>
        <v>0.67665799536765436</v>
      </c>
      <c r="X1939" s="168">
        <v>6.6780951923775413</v>
      </c>
      <c r="Y1939" s="147">
        <f t="shared" si="397"/>
        <v>1.000000000000334E-3</v>
      </c>
      <c r="Z1939" s="122">
        <f t="shared" si="398"/>
        <v>8.8754449677853557</v>
      </c>
      <c r="AA1939" s="122">
        <f t="shared" si="399"/>
        <v>0.61929999999999996</v>
      </c>
      <c r="AB1939" s="122">
        <f t="shared" si="396"/>
        <v>6.9684757343116705E-3</v>
      </c>
      <c r="AC1939" s="122">
        <f t="shared" si="400"/>
        <v>10.447921344546069</v>
      </c>
      <c r="AD1939" s="122">
        <f t="shared" si="393"/>
        <v>-331.0369733422549</v>
      </c>
      <c r="AE1939" s="122">
        <f t="shared" si="394"/>
        <v>5.500680677981006E-4</v>
      </c>
      <c r="AF1939" s="122">
        <f t="shared" si="401"/>
        <v>0.96689047318120591</v>
      </c>
      <c r="AG1939" s="122">
        <f t="shared" si="402"/>
        <v>0.55006806779791695</v>
      </c>
      <c r="AH1939" s="87">
        <f t="shared" si="403"/>
        <v>-0.21460613032406015</v>
      </c>
      <c r="AI1939" s="122">
        <f t="shared" ref="AI1939:AI2002" si="404">B1925*9.81/(W1939*1000000*$AF$1)</f>
        <v>1.1671061096707374</v>
      </c>
    </row>
    <row r="1940" spans="1:35" x14ac:dyDescent="0.25">
      <c r="A1940" s="90">
        <v>1.9359999999999999</v>
      </c>
      <c r="B1940" s="164">
        <v>23.3425932313278</v>
      </c>
      <c r="E1940" s="147">
        <f t="shared" si="392"/>
        <v>2.3083713840170782E-2</v>
      </c>
      <c r="F1940" s="164"/>
      <c r="W1940" s="146">
        <f t="shared" si="395"/>
        <v>0.6894170480617221</v>
      </c>
      <c r="X1940" s="168">
        <v>6.8040172520278519</v>
      </c>
      <c r="Y1940" s="147">
        <f t="shared" si="397"/>
        <v>9.9999999999988987E-4</v>
      </c>
      <c r="Z1940" s="122">
        <f t="shared" si="398"/>
        <v>8.8754449677853557</v>
      </c>
      <c r="AA1940" s="122">
        <f t="shared" si="399"/>
        <v>0.61929999999999996</v>
      </c>
      <c r="AB1940" s="122">
        <f t="shared" si="396"/>
        <v>7.0495606222743109E-3</v>
      </c>
      <c r="AC1940" s="122">
        <f t="shared" si="400"/>
        <v>10.454970905168343</v>
      </c>
      <c r="AD1940" s="122">
        <f t="shared" si="393"/>
        <v>-334.76524643864866</v>
      </c>
      <c r="AE1940" s="122">
        <f t="shared" si="394"/>
        <v>5.56263158206436E-4</v>
      </c>
      <c r="AF1940" s="122">
        <f t="shared" si="401"/>
        <v>0.96744673633941236</v>
      </c>
      <c r="AG1940" s="122">
        <f t="shared" si="402"/>
        <v>0.5562631582064973</v>
      </c>
      <c r="AH1940" s="87">
        <f t="shared" si="403"/>
        <v>-0.2151623934822666</v>
      </c>
      <c r="AI1940" s="122">
        <f t="shared" si="404"/>
        <v>1.1455064576245289</v>
      </c>
    </row>
    <row r="1941" spans="1:35" x14ac:dyDescent="0.25">
      <c r="A1941" s="90">
        <v>1.9369999999999998</v>
      </c>
      <c r="B1941" s="164">
        <v>23.860352013636756</v>
      </c>
      <c r="E1941" s="147">
        <f t="shared" si="392"/>
        <v>2.3601472622479677E-2</v>
      </c>
      <c r="F1941" s="164"/>
      <c r="W1941" s="146">
        <f t="shared" si="395"/>
        <v>0.70217610075579007</v>
      </c>
      <c r="X1941" s="168">
        <v>6.9299393116781642</v>
      </c>
      <c r="Y1941" s="147">
        <f t="shared" si="397"/>
        <v>9.9999999999988987E-4</v>
      </c>
      <c r="Z1941" s="122">
        <f t="shared" si="398"/>
        <v>8.8754449677853557</v>
      </c>
      <c r="AA1941" s="122">
        <f t="shared" si="399"/>
        <v>0.61929999999999996</v>
      </c>
      <c r="AB1941" s="122">
        <f t="shared" si="396"/>
        <v>7.1300761861221619E-3</v>
      </c>
      <c r="AC1941" s="122">
        <f t="shared" si="400"/>
        <v>10.462100981354466</v>
      </c>
      <c r="AD1941" s="122">
        <f t="shared" si="393"/>
        <v>-338.46212552000668</v>
      </c>
      <c r="AE1941" s="122">
        <f t="shared" si="394"/>
        <v>5.6240608270406722E-4</v>
      </c>
      <c r="AF1941" s="122">
        <f t="shared" si="401"/>
        <v>0.96800914242211644</v>
      </c>
      <c r="AG1941" s="122">
        <f t="shared" si="402"/>
        <v>0.56240608270412917</v>
      </c>
      <c r="AH1941" s="87">
        <f t="shared" si="403"/>
        <v>-0.21572479956497065</v>
      </c>
      <c r="AI1941" s="122">
        <f t="shared" si="404"/>
        <v>1.1246917684909983</v>
      </c>
    </row>
    <row r="1942" spans="1:35" x14ac:dyDescent="0.25">
      <c r="A1942" s="90">
        <v>1.9379999999999997</v>
      </c>
      <c r="B1942" s="164">
        <v>23.860352013636756</v>
      </c>
      <c r="E1942" s="147">
        <f t="shared" si="392"/>
        <v>2.386035201363413E-2</v>
      </c>
      <c r="F1942" s="164"/>
      <c r="W1942" s="146">
        <f t="shared" si="395"/>
        <v>0.70217610075579007</v>
      </c>
      <c r="X1942" s="168">
        <v>6.9299393116781642</v>
      </c>
      <c r="Y1942" s="147">
        <f t="shared" si="397"/>
        <v>9.9999999999988987E-4</v>
      </c>
      <c r="Z1942" s="122">
        <f t="shared" si="398"/>
        <v>8.8754449677853557</v>
      </c>
      <c r="AA1942" s="122">
        <f t="shared" si="399"/>
        <v>0.61929999999999996</v>
      </c>
      <c r="AB1942" s="122">
        <f t="shared" si="396"/>
        <v>7.1300761861221619E-3</v>
      </c>
      <c r="AC1942" s="122">
        <f t="shared" si="400"/>
        <v>10.469231057540588</v>
      </c>
      <c r="AD1942" s="122">
        <f t="shared" si="393"/>
        <v>-338.33543482874268</v>
      </c>
      <c r="AE1942" s="122">
        <f t="shared" si="394"/>
        <v>5.6219556693282873E-4</v>
      </c>
      <c r="AF1942" s="122">
        <f t="shared" si="401"/>
        <v>0.96857133798904926</v>
      </c>
      <c r="AG1942" s="122">
        <f t="shared" si="402"/>
        <v>0.56219556693289063</v>
      </c>
      <c r="AH1942" s="87">
        <f t="shared" si="403"/>
        <v>-0.21628699513190347</v>
      </c>
      <c r="AI1942" s="122">
        <f t="shared" si="404"/>
        <v>1.1246917684909983</v>
      </c>
    </row>
    <row r="1943" spans="1:35" x14ac:dyDescent="0.25">
      <c r="A1943" s="90">
        <v>1.9390000000000001</v>
      </c>
      <c r="B1943" s="164">
        <v>23.3425932313278</v>
      </c>
      <c r="E1943" s="147">
        <f t="shared" si="392"/>
        <v>2.3601472622490158E-2</v>
      </c>
      <c r="F1943" s="164"/>
      <c r="W1943" s="146">
        <f t="shared" si="395"/>
        <v>0.6894170480617221</v>
      </c>
      <c r="X1943" s="168">
        <v>6.8040172520278519</v>
      </c>
      <c r="Y1943" s="147">
        <f t="shared" si="397"/>
        <v>1.000000000000334E-3</v>
      </c>
      <c r="Z1943" s="122">
        <f t="shared" si="398"/>
        <v>8.8754449677853557</v>
      </c>
      <c r="AA1943" s="122">
        <f t="shared" si="399"/>
        <v>0.61929999999999996</v>
      </c>
      <c r="AB1943" s="122">
        <f t="shared" si="396"/>
        <v>7.0495606222774412E-3</v>
      </c>
      <c r="AC1943" s="122">
        <f t="shared" si="400"/>
        <v>10.476280618162866</v>
      </c>
      <c r="AD1943" s="122">
        <f t="shared" si="393"/>
        <v>-334.39088236575316</v>
      </c>
      <c r="AE1943" s="122">
        <f t="shared" si="394"/>
        <v>5.5564109560070471E-4</v>
      </c>
      <c r="AF1943" s="122">
        <f t="shared" si="401"/>
        <v>0.96912697908464995</v>
      </c>
      <c r="AG1943" s="122">
        <f t="shared" si="402"/>
        <v>0.55564109560051911</v>
      </c>
      <c r="AH1943" s="87">
        <f t="shared" si="403"/>
        <v>-0.21684263622750419</v>
      </c>
      <c r="AI1943" s="122">
        <f t="shared" si="404"/>
        <v>1.1714911380370616</v>
      </c>
    </row>
    <row r="1944" spans="1:35" x14ac:dyDescent="0.25">
      <c r="A1944" s="90">
        <v>1.94</v>
      </c>
      <c r="B1944" s="164">
        <v>23.860352013636756</v>
      </c>
      <c r="E1944" s="147">
        <f t="shared" si="392"/>
        <v>2.3601472622479677E-2</v>
      </c>
      <c r="F1944" s="164"/>
      <c r="W1944" s="146">
        <f t="shared" si="395"/>
        <v>0.70217610075579007</v>
      </c>
      <c r="X1944" s="168">
        <v>6.9299393116781642</v>
      </c>
      <c r="Y1944" s="147">
        <f t="shared" si="397"/>
        <v>9.9999999999988987E-4</v>
      </c>
      <c r="Z1944" s="122">
        <f t="shared" si="398"/>
        <v>8.8754449677853557</v>
      </c>
      <c r="AA1944" s="122">
        <f t="shared" si="399"/>
        <v>0.61929999999999996</v>
      </c>
      <c r="AB1944" s="122">
        <f t="shared" si="396"/>
        <v>7.1300761861221619E-3</v>
      </c>
      <c r="AC1944" s="122">
        <f t="shared" si="400"/>
        <v>10.483410694348988</v>
      </c>
      <c r="AD1944" s="122">
        <f t="shared" si="393"/>
        <v>-338.08319981296864</v>
      </c>
      <c r="AE1944" s="122">
        <f t="shared" si="394"/>
        <v>5.6177644025233431E-4</v>
      </c>
      <c r="AF1944" s="122">
        <f t="shared" si="401"/>
        <v>0.9696887555249023</v>
      </c>
      <c r="AG1944" s="122">
        <f t="shared" si="402"/>
        <v>0.56177644025239615</v>
      </c>
      <c r="AH1944" s="87">
        <f t="shared" si="403"/>
        <v>-0.21740441266775651</v>
      </c>
      <c r="AI1944" s="122">
        <f t="shared" si="404"/>
        <v>1.1246917684909983</v>
      </c>
    </row>
    <row r="1945" spans="1:35" x14ac:dyDescent="0.25">
      <c r="A1945" s="90">
        <v>1.9409999999999998</v>
      </c>
      <c r="B1945" s="164">
        <v>23.860352013636756</v>
      </c>
      <c r="E1945" s="147">
        <f t="shared" si="392"/>
        <v>2.386035201363413E-2</v>
      </c>
      <c r="F1945" s="164"/>
      <c r="W1945" s="146">
        <f t="shared" si="395"/>
        <v>0.70217610075579007</v>
      </c>
      <c r="X1945" s="168">
        <v>6.9299393116781642</v>
      </c>
      <c r="Y1945" s="147">
        <f t="shared" si="397"/>
        <v>9.9999999999988987E-4</v>
      </c>
      <c r="Z1945" s="122">
        <f t="shared" si="398"/>
        <v>8.8754449677853557</v>
      </c>
      <c r="AA1945" s="122">
        <f t="shared" si="399"/>
        <v>0.61929999999999996</v>
      </c>
      <c r="AB1945" s="122">
        <f t="shared" si="396"/>
        <v>7.1300761861221619E-3</v>
      </c>
      <c r="AC1945" s="122">
        <f t="shared" si="400"/>
        <v>10.490540770535111</v>
      </c>
      <c r="AD1945" s="122">
        <f t="shared" si="393"/>
        <v>-337.95622323424851</v>
      </c>
      <c r="AE1945" s="122">
        <f t="shared" si="394"/>
        <v>5.6156544943578891E-4</v>
      </c>
      <c r="AF1945" s="122">
        <f t="shared" si="401"/>
        <v>0.97025032097433805</v>
      </c>
      <c r="AG1945" s="122">
        <f t="shared" si="402"/>
        <v>0.56156544943585074</v>
      </c>
      <c r="AH1945" s="87">
        <f t="shared" si="403"/>
        <v>-0.21796597811719229</v>
      </c>
      <c r="AI1945" s="122">
        <f t="shared" si="404"/>
        <v>1.1757168080659808</v>
      </c>
    </row>
    <row r="1946" spans="1:35" x14ac:dyDescent="0.25">
      <c r="A1946" s="90">
        <v>1.9419999999999997</v>
      </c>
      <c r="B1946" s="164">
        <v>23.860352013636756</v>
      </c>
      <c r="E1946" s="147">
        <f t="shared" si="392"/>
        <v>2.386035201363413E-2</v>
      </c>
      <c r="F1946" s="164"/>
      <c r="W1946" s="146">
        <f t="shared" si="395"/>
        <v>0.70217610075579007</v>
      </c>
      <c r="X1946" s="168">
        <v>6.9299393116781642</v>
      </c>
      <c r="Y1946" s="147">
        <f t="shared" si="397"/>
        <v>9.9999999999988987E-4</v>
      </c>
      <c r="Z1946" s="122">
        <f t="shared" si="398"/>
        <v>8.8754449677853557</v>
      </c>
      <c r="AA1946" s="122">
        <f t="shared" si="399"/>
        <v>0.61929999999999996</v>
      </c>
      <c r="AB1946" s="122">
        <f t="shared" si="396"/>
        <v>7.1300761861221619E-3</v>
      </c>
      <c r="AC1946" s="122">
        <f t="shared" si="400"/>
        <v>10.497670846721233</v>
      </c>
      <c r="AD1946" s="122">
        <f t="shared" si="393"/>
        <v>-337.82915099964885</v>
      </c>
      <c r="AE1946" s="122">
        <f t="shared" si="394"/>
        <v>5.613542996725123E-4</v>
      </c>
      <c r="AF1946" s="122">
        <f t="shared" si="401"/>
        <v>0.97081167527401058</v>
      </c>
      <c r="AG1946" s="122">
        <f t="shared" si="402"/>
        <v>0.56135429967257411</v>
      </c>
      <c r="AH1946" s="87">
        <f t="shared" si="403"/>
        <v>-0.21852733241686481</v>
      </c>
      <c r="AI1946" s="122">
        <f t="shared" si="404"/>
        <v>1.1502042882784895</v>
      </c>
    </row>
    <row r="1947" spans="1:35" x14ac:dyDescent="0.25">
      <c r="A1947" s="90">
        <v>1.9430000000000001</v>
      </c>
      <c r="B1947" s="164">
        <v>23.860352013636756</v>
      </c>
      <c r="E1947" s="147">
        <f t="shared" si="392"/>
        <v>2.3860352013644726E-2</v>
      </c>
      <c r="F1947" s="164"/>
      <c r="W1947" s="146">
        <f t="shared" si="395"/>
        <v>0.70217610075579007</v>
      </c>
      <c r="X1947" s="168">
        <v>6.9299393116781642</v>
      </c>
      <c r="Y1947" s="147">
        <f t="shared" si="397"/>
        <v>1.000000000000334E-3</v>
      </c>
      <c r="Z1947" s="122">
        <f t="shared" si="398"/>
        <v>8.8754449677853557</v>
      </c>
      <c r="AA1947" s="122">
        <f t="shared" si="399"/>
        <v>0.61929999999999996</v>
      </c>
      <c r="AB1947" s="122">
        <f t="shared" si="396"/>
        <v>7.1300761861253286E-3</v>
      </c>
      <c r="AC1947" s="122">
        <f t="shared" si="400"/>
        <v>10.504800922907359</v>
      </c>
      <c r="AD1947" s="122">
        <f t="shared" si="393"/>
        <v>-337.70198310931943</v>
      </c>
      <c r="AE1947" s="122">
        <f t="shared" si="394"/>
        <v>5.611429909627533E-4</v>
      </c>
      <c r="AF1947" s="122">
        <f t="shared" si="401"/>
        <v>0.97137281826497335</v>
      </c>
      <c r="AG1947" s="122">
        <f t="shared" si="402"/>
        <v>0.56114299096256592</v>
      </c>
      <c r="AH1947" s="87">
        <f t="shared" si="403"/>
        <v>-0.21908847540782755</v>
      </c>
      <c r="AI1947" s="122">
        <f t="shared" si="404"/>
        <v>1.1502042882784895</v>
      </c>
    </row>
    <row r="1948" spans="1:35" x14ac:dyDescent="0.25">
      <c r="A1948" s="90">
        <v>1.944</v>
      </c>
      <c r="B1948" s="164">
        <v>23.860352013636756</v>
      </c>
      <c r="E1948" s="147">
        <f t="shared" si="392"/>
        <v>2.386035201363413E-2</v>
      </c>
      <c r="F1948" s="164"/>
      <c r="W1948" s="146">
        <f t="shared" si="395"/>
        <v>0.70217610075579007</v>
      </c>
      <c r="X1948" s="168">
        <v>6.9299393116781642</v>
      </c>
      <c r="Y1948" s="147">
        <f t="shared" si="397"/>
        <v>9.9999999999988987E-4</v>
      </c>
      <c r="Z1948" s="122">
        <f t="shared" si="398"/>
        <v>8.8754449677853557</v>
      </c>
      <c r="AA1948" s="122">
        <f t="shared" si="399"/>
        <v>0.61929999999999996</v>
      </c>
      <c r="AB1948" s="122">
        <f t="shared" si="396"/>
        <v>7.1300761861221619E-3</v>
      </c>
      <c r="AC1948" s="122">
        <f t="shared" si="400"/>
        <v>10.511930999093481</v>
      </c>
      <c r="AD1948" s="122">
        <f t="shared" si="393"/>
        <v>-337.57471956281029</v>
      </c>
      <c r="AE1948" s="122">
        <f t="shared" si="394"/>
        <v>5.6093152330576436E-4</v>
      </c>
      <c r="AF1948" s="122">
        <f t="shared" si="401"/>
        <v>0.97193374978827907</v>
      </c>
      <c r="AG1948" s="122">
        <f t="shared" si="402"/>
        <v>0.56093152330582619</v>
      </c>
      <c r="AH1948" s="87">
        <f t="shared" si="403"/>
        <v>-0.21964940693113333</v>
      </c>
      <c r="AI1948" s="122">
        <f t="shared" si="404"/>
        <v>1.1246917684909983</v>
      </c>
    </row>
    <row r="1949" spans="1:35" x14ac:dyDescent="0.25">
      <c r="A1949" s="90">
        <v>1.9449999999999998</v>
      </c>
      <c r="B1949" s="164">
        <v>23.3425932313278</v>
      </c>
      <c r="E1949" s="147">
        <f t="shared" si="392"/>
        <v>2.3601472622479677E-2</v>
      </c>
      <c r="F1949" s="164"/>
      <c r="W1949" s="146">
        <f t="shared" si="395"/>
        <v>0.6894170480617221</v>
      </c>
      <c r="X1949" s="168">
        <v>6.8040172520278519</v>
      </c>
      <c r="Y1949" s="147">
        <f t="shared" si="397"/>
        <v>9.9999999999988987E-4</v>
      </c>
      <c r="Z1949" s="122">
        <f t="shared" si="398"/>
        <v>8.8754449677853557</v>
      </c>
      <c r="AA1949" s="122">
        <f t="shared" si="399"/>
        <v>0.61929999999999996</v>
      </c>
      <c r="AB1949" s="122">
        <f t="shared" si="396"/>
        <v>7.0495606222743109E-3</v>
      </c>
      <c r="AC1949" s="122">
        <f t="shared" si="400"/>
        <v>10.518980559715756</v>
      </c>
      <c r="AD1949" s="122">
        <f t="shared" si="393"/>
        <v>-333.63819739882388</v>
      </c>
      <c r="AE1949" s="122">
        <f t="shared" si="394"/>
        <v>5.5439039553164811E-4</v>
      </c>
      <c r="AF1949" s="122">
        <f t="shared" si="401"/>
        <v>0.97248814018381069</v>
      </c>
      <c r="AG1949" s="122">
        <f t="shared" si="402"/>
        <v>0.55439039553170921</v>
      </c>
      <c r="AH1949" s="87">
        <f t="shared" si="403"/>
        <v>-0.22020379732666498</v>
      </c>
      <c r="AI1949" s="122">
        <f t="shared" si="404"/>
        <v>1.1455064576245289</v>
      </c>
    </row>
    <row r="1950" spans="1:35" x14ac:dyDescent="0.25">
      <c r="A1950" s="90">
        <v>1.9459999999999997</v>
      </c>
      <c r="B1950" s="164">
        <v>23.860352013636756</v>
      </c>
      <c r="E1950" s="147">
        <f t="shared" si="392"/>
        <v>2.3601472622479677E-2</v>
      </c>
      <c r="F1950" s="164"/>
      <c r="W1950" s="146">
        <f t="shared" si="395"/>
        <v>0.70217610075579007</v>
      </c>
      <c r="X1950" s="168">
        <v>6.9299393116781642</v>
      </c>
      <c r="Y1950" s="147">
        <f t="shared" si="397"/>
        <v>9.9999999999988987E-4</v>
      </c>
      <c r="Z1950" s="122">
        <f t="shared" si="398"/>
        <v>8.8754449677853557</v>
      </c>
      <c r="AA1950" s="122">
        <f t="shared" si="399"/>
        <v>0.61929999999999996</v>
      </c>
      <c r="AB1950" s="122">
        <f t="shared" si="396"/>
        <v>7.1300761861221619E-3</v>
      </c>
      <c r="AC1950" s="122">
        <f t="shared" si="400"/>
        <v>10.526110635901878</v>
      </c>
      <c r="AD1950" s="122">
        <f t="shared" si="393"/>
        <v>-337.32134530574649</v>
      </c>
      <c r="AE1950" s="122">
        <f t="shared" si="394"/>
        <v>5.6051050360332534E-4</v>
      </c>
      <c r="AF1950" s="122">
        <f t="shared" si="401"/>
        <v>0.97304865068741397</v>
      </c>
      <c r="AG1950" s="122">
        <f t="shared" si="402"/>
        <v>0.56051050360338706</v>
      </c>
      <c r="AH1950" s="87">
        <f t="shared" si="403"/>
        <v>-0.22076430783026829</v>
      </c>
      <c r="AI1950" s="122">
        <f t="shared" si="404"/>
        <v>1.1502042882784895</v>
      </c>
    </row>
    <row r="1951" spans="1:35" x14ac:dyDescent="0.25">
      <c r="A1951" s="90">
        <v>1.9470000000000001</v>
      </c>
      <c r="B1951" s="164">
        <v>23.3425932313278</v>
      </c>
      <c r="E1951" s="147">
        <f t="shared" si="392"/>
        <v>2.3601472622490158E-2</v>
      </c>
      <c r="F1951" s="164"/>
      <c r="W1951" s="146">
        <f t="shared" si="395"/>
        <v>0.6894170480617221</v>
      </c>
      <c r="X1951" s="168">
        <v>6.8040172520278519</v>
      </c>
      <c r="Y1951" s="147">
        <f t="shared" si="397"/>
        <v>1.000000000000334E-3</v>
      </c>
      <c r="Z1951" s="122">
        <f t="shared" si="398"/>
        <v>8.8754449677853557</v>
      </c>
      <c r="AA1951" s="122">
        <f t="shared" si="399"/>
        <v>0.61929999999999996</v>
      </c>
      <c r="AB1951" s="122">
        <f t="shared" si="396"/>
        <v>7.0495606222774412E-3</v>
      </c>
      <c r="AC1951" s="122">
        <f t="shared" si="400"/>
        <v>10.533160196524156</v>
      </c>
      <c r="AD1951" s="122">
        <f t="shared" si="393"/>
        <v>-333.38749838201579</v>
      </c>
      <c r="AE1951" s="122">
        <f t="shared" si="394"/>
        <v>5.5397382114606751E-4</v>
      </c>
      <c r="AF1951" s="122">
        <f t="shared" si="401"/>
        <v>0.97360262450856006</v>
      </c>
      <c r="AG1951" s="122">
        <f t="shared" si="402"/>
        <v>0.55397382114588256</v>
      </c>
      <c r="AH1951" s="87">
        <f t="shared" si="403"/>
        <v>-0.22131828165141437</v>
      </c>
      <c r="AI1951" s="122">
        <f t="shared" si="404"/>
        <v>1.1455064576245289</v>
      </c>
    </row>
    <row r="1952" spans="1:35" x14ac:dyDescent="0.25">
      <c r="A1952" s="90">
        <v>1.948</v>
      </c>
      <c r="B1952" s="164">
        <v>22.824834449018844</v>
      </c>
      <c r="E1952" s="147">
        <f t="shared" si="392"/>
        <v>2.3083713840170782E-2</v>
      </c>
      <c r="F1952" s="164"/>
      <c r="W1952" s="146">
        <f t="shared" si="395"/>
        <v>0.67665799536765436</v>
      </c>
      <c r="X1952" s="168">
        <v>6.6780951923775413</v>
      </c>
      <c r="Y1952" s="147">
        <f t="shared" si="397"/>
        <v>9.9999999999988987E-4</v>
      </c>
      <c r="Z1952" s="122">
        <f t="shared" si="398"/>
        <v>8.8754449677853557</v>
      </c>
      <c r="AA1952" s="122">
        <f t="shared" si="399"/>
        <v>0.61929999999999996</v>
      </c>
      <c r="AB1952" s="122">
        <f t="shared" si="396"/>
        <v>6.9684757343085766E-3</v>
      </c>
      <c r="AC1952" s="122">
        <f t="shared" si="400"/>
        <v>10.540128672258465</v>
      </c>
      <c r="AD1952" s="122">
        <f t="shared" si="393"/>
        <v>-329.43091303288912</v>
      </c>
      <c r="AE1952" s="122">
        <f t="shared" si="394"/>
        <v>5.4739935535120827E-4</v>
      </c>
      <c r="AF1952" s="122">
        <f t="shared" si="401"/>
        <v>0.97415002386391125</v>
      </c>
      <c r="AG1952" s="122">
        <f t="shared" si="402"/>
        <v>0.5473993553512686</v>
      </c>
      <c r="AH1952" s="87">
        <f t="shared" si="403"/>
        <v>-0.22186568100676557</v>
      </c>
      <c r="AI1952" s="122">
        <f t="shared" si="404"/>
        <v>1.1935807568151962</v>
      </c>
    </row>
    <row r="1953" spans="1:35" x14ac:dyDescent="0.25">
      <c r="A1953" s="90">
        <v>1.9489999999999998</v>
      </c>
      <c r="B1953" s="164">
        <v>22.824834449018844</v>
      </c>
      <c r="E1953" s="147">
        <f t="shared" si="392"/>
        <v>2.282483444901633E-2</v>
      </c>
      <c r="F1953" s="164"/>
      <c r="W1953" s="146">
        <f t="shared" si="395"/>
        <v>0.67665799536765436</v>
      </c>
      <c r="X1953" s="168">
        <v>6.6780951923775413</v>
      </c>
      <c r="Y1953" s="147">
        <f t="shared" si="397"/>
        <v>9.9999999999988987E-4</v>
      </c>
      <c r="Z1953" s="122">
        <f t="shared" si="398"/>
        <v>8.8754449677853557</v>
      </c>
      <c r="AA1953" s="122">
        <f t="shared" si="399"/>
        <v>0.61929999999999996</v>
      </c>
      <c r="AB1953" s="122">
        <f t="shared" si="396"/>
        <v>6.9684757343085766E-3</v>
      </c>
      <c r="AC1953" s="122">
        <f t="shared" si="400"/>
        <v>10.547097147992774</v>
      </c>
      <c r="AD1953" s="122">
        <f t="shared" si="393"/>
        <v>-329.30890119721983</v>
      </c>
      <c r="AE1953" s="122">
        <f t="shared" si="394"/>
        <v>5.4719661420716778E-4</v>
      </c>
      <c r="AF1953" s="122">
        <f t="shared" si="401"/>
        <v>0.97469722047811846</v>
      </c>
      <c r="AG1953" s="122">
        <f t="shared" si="402"/>
        <v>0.54719661420722809</v>
      </c>
      <c r="AH1953" s="87">
        <f t="shared" si="403"/>
        <v>-0.22241287762097273</v>
      </c>
      <c r="AI1953" s="122">
        <f t="shared" si="404"/>
        <v>1.1671061096707374</v>
      </c>
    </row>
    <row r="1954" spans="1:35" x14ac:dyDescent="0.25">
      <c r="A1954" s="90">
        <v>1.9499999999999997</v>
      </c>
      <c r="B1954" s="164">
        <v>22.824834449018844</v>
      </c>
      <c r="E1954" s="147">
        <f t="shared" si="392"/>
        <v>2.282483444901633E-2</v>
      </c>
      <c r="F1954" s="164"/>
      <c r="W1954" s="146">
        <f t="shared" si="395"/>
        <v>0.67665799536765436</v>
      </c>
      <c r="X1954" s="168">
        <v>6.6780951923775413</v>
      </c>
      <c r="Y1954" s="147">
        <f t="shared" si="397"/>
        <v>9.9999999999988987E-4</v>
      </c>
      <c r="Z1954" s="122">
        <f t="shared" si="398"/>
        <v>8.8754449677853557</v>
      </c>
      <c r="AA1954" s="122">
        <f t="shared" si="399"/>
        <v>0.61929999999999996</v>
      </c>
      <c r="AB1954" s="122">
        <f t="shared" si="396"/>
        <v>6.9684757343085766E-3</v>
      </c>
      <c r="AC1954" s="122">
        <f t="shared" si="400"/>
        <v>10.554065623727084</v>
      </c>
      <c r="AD1954" s="122">
        <f t="shared" si="393"/>
        <v>-329.18680006338553</v>
      </c>
      <c r="AE1954" s="122">
        <f t="shared" si="394"/>
        <v>5.4699372468070169E-4</v>
      </c>
      <c r="AF1954" s="122">
        <f t="shared" si="401"/>
        <v>0.97524421420279916</v>
      </c>
      <c r="AG1954" s="122">
        <f t="shared" si="402"/>
        <v>0.54699372468076191</v>
      </c>
      <c r="AH1954" s="87">
        <f t="shared" si="403"/>
        <v>-0.22295987134565343</v>
      </c>
      <c r="AI1954" s="122">
        <f t="shared" si="404"/>
        <v>1.1935807568151962</v>
      </c>
    </row>
    <row r="1955" spans="1:35" x14ac:dyDescent="0.25">
      <c r="A1955" s="90">
        <v>1.9510000000000001</v>
      </c>
      <c r="B1955" s="164">
        <v>22.824834449018844</v>
      </c>
      <c r="E1955" s="147">
        <f t="shared" si="392"/>
        <v>2.2824834449026467E-2</v>
      </c>
      <c r="F1955" s="164"/>
      <c r="W1955" s="146">
        <f t="shared" si="395"/>
        <v>0.67665799536765436</v>
      </c>
      <c r="X1955" s="168">
        <v>6.6780951923775413</v>
      </c>
      <c r="Y1955" s="147">
        <f t="shared" si="397"/>
        <v>1.000000000000334E-3</v>
      </c>
      <c r="Z1955" s="122">
        <f t="shared" si="398"/>
        <v>8.8754449677853557</v>
      </c>
      <c r="AA1955" s="122">
        <f t="shared" si="399"/>
        <v>0.61929999999999996</v>
      </c>
      <c r="AB1955" s="122">
        <f t="shared" si="396"/>
        <v>6.9684757343116705E-3</v>
      </c>
      <c r="AC1955" s="122">
        <f t="shared" si="400"/>
        <v>10.561034099461395</v>
      </c>
      <c r="AD1955" s="122">
        <f t="shared" si="393"/>
        <v>-329.06460963153222</v>
      </c>
      <c r="AE1955" s="122">
        <f t="shared" si="394"/>
        <v>5.4679068677205254E-4</v>
      </c>
      <c r="AF1955" s="122">
        <f t="shared" si="401"/>
        <v>0.97579100488957127</v>
      </c>
      <c r="AG1955" s="122">
        <f t="shared" si="402"/>
        <v>0.54679068677186993</v>
      </c>
      <c r="AH1955" s="87">
        <f t="shared" si="403"/>
        <v>-0.22350666203242547</v>
      </c>
      <c r="AI1955" s="122">
        <f t="shared" si="404"/>
        <v>1.2200554039596552</v>
      </c>
    </row>
    <row r="1956" spans="1:35" x14ac:dyDescent="0.25">
      <c r="A1956" s="90">
        <v>1.952</v>
      </c>
      <c r="B1956" s="164">
        <v>21.789316884400929</v>
      </c>
      <c r="E1956" s="147">
        <f t="shared" si="392"/>
        <v>2.2307075666707428E-2</v>
      </c>
      <c r="F1956" s="164"/>
      <c r="W1956" s="146">
        <f t="shared" si="395"/>
        <v>0.65113988997951822</v>
      </c>
      <c r="X1956" s="168">
        <v>6.4262510730769131</v>
      </c>
      <c r="Y1956" s="147">
        <f t="shared" si="397"/>
        <v>9.9999999999988987E-4</v>
      </c>
      <c r="Z1956" s="122">
        <f t="shared" si="398"/>
        <v>8.8754449677853557</v>
      </c>
      <c r="AA1956" s="122">
        <f t="shared" si="399"/>
        <v>0.61929999999999996</v>
      </c>
      <c r="AB1956" s="122">
        <f t="shared" si="396"/>
        <v>6.8045377942310692E-3</v>
      </c>
      <c r="AC1956" s="122">
        <f t="shared" si="400"/>
        <v>10.567838637255626</v>
      </c>
      <c r="AD1956" s="122">
        <f t="shared" si="393"/>
        <v>-321.20655692026963</v>
      </c>
      <c r="AE1956" s="122">
        <f t="shared" si="394"/>
        <v>5.3373334206551154E-4</v>
      </c>
      <c r="AF1956" s="122">
        <f t="shared" si="401"/>
        <v>0.97632473823163679</v>
      </c>
      <c r="AG1956" s="122">
        <f t="shared" si="402"/>
        <v>0.53373334206557033</v>
      </c>
      <c r="AH1956" s="87">
        <f t="shared" si="403"/>
        <v>-0.224040395374491</v>
      </c>
      <c r="AI1956" s="122">
        <f t="shared" si="404"/>
        <v>1.2678692498885027</v>
      </c>
    </row>
    <row r="1957" spans="1:35" x14ac:dyDescent="0.25">
      <c r="A1957" s="90">
        <v>1.9529999999999998</v>
      </c>
      <c r="B1957" s="164">
        <v>22.824834449018844</v>
      </c>
      <c r="E1957" s="147">
        <f t="shared" si="392"/>
        <v>2.2307075666707428E-2</v>
      </c>
      <c r="F1957" s="164"/>
      <c r="W1957" s="146">
        <f t="shared" si="395"/>
        <v>0.67665799536765425</v>
      </c>
      <c r="X1957" s="168">
        <v>6.6780951923775405</v>
      </c>
      <c r="Y1957" s="147">
        <f t="shared" si="397"/>
        <v>9.9999999999988987E-4</v>
      </c>
      <c r="Z1957" s="122">
        <f t="shared" si="398"/>
        <v>8.8754449677853557</v>
      </c>
      <c r="AA1957" s="122">
        <f t="shared" si="399"/>
        <v>0.61929999999999996</v>
      </c>
      <c r="AB1957" s="122">
        <f t="shared" si="396"/>
        <v>6.9684757343085749E-3</v>
      </c>
      <c r="AC1957" s="122">
        <f t="shared" si="400"/>
        <v>10.574807112989935</v>
      </c>
      <c r="AD1957" s="122">
        <f t="shared" si="393"/>
        <v>-328.82284070984315</v>
      </c>
      <c r="AE1957" s="122">
        <f t="shared" si="394"/>
        <v>5.463889510920032E-4</v>
      </c>
      <c r="AF1957" s="122">
        <f t="shared" si="401"/>
        <v>0.97687112718272884</v>
      </c>
      <c r="AG1957" s="122">
        <f t="shared" si="402"/>
        <v>0.54638895109206342</v>
      </c>
      <c r="AH1957" s="87">
        <f t="shared" si="403"/>
        <v>-0.22458678432558299</v>
      </c>
      <c r="AI1957" s="122">
        <f t="shared" si="404"/>
        <v>1.1935807568151964</v>
      </c>
    </row>
    <row r="1958" spans="1:35" x14ac:dyDescent="0.25">
      <c r="A1958" s="90">
        <v>1.9539999999999997</v>
      </c>
      <c r="B1958" s="164">
        <v>22.824834449018844</v>
      </c>
      <c r="E1958" s="147">
        <f t="shared" si="392"/>
        <v>2.282483444901633E-2</v>
      </c>
      <c r="F1958" s="164"/>
      <c r="W1958" s="146">
        <f t="shared" si="395"/>
        <v>0.67665799536765425</v>
      </c>
      <c r="X1958" s="168">
        <v>6.6780951923775405</v>
      </c>
      <c r="Y1958" s="147">
        <f t="shared" si="397"/>
        <v>9.9999999999988987E-4</v>
      </c>
      <c r="Z1958" s="122">
        <f t="shared" si="398"/>
        <v>8.8754449677853557</v>
      </c>
      <c r="AA1958" s="122">
        <f t="shared" si="399"/>
        <v>0.61929999999999996</v>
      </c>
      <c r="AB1958" s="122">
        <f t="shared" si="396"/>
        <v>6.9684757343085749E-3</v>
      </c>
      <c r="AC1958" s="122">
        <f t="shared" si="400"/>
        <v>10.581775588724245</v>
      </c>
      <c r="AD1958" s="122">
        <f t="shared" si="393"/>
        <v>-328.70038448414607</v>
      </c>
      <c r="AE1958" s="122">
        <f t="shared" si="394"/>
        <v>5.4618547152662713E-4</v>
      </c>
      <c r="AF1958" s="122">
        <f t="shared" si="401"/>
        <v>0.97741731265425547</v>
      </c>
      <c r="AG1958" s="122">
        <f t="shared" si="402"/>
        <v>0.54618547152668728</v>
      </c>
      <c r="AH1958" s="87">
        <f t="shared" si="403"/>
        <v>-0.22513296979710962</v>
      </c>
      <c r="AI1958" s="122">
        <f t="shared" si="404"/>
        <v>1.2200554039596554</v>
      </c>
    </row>
    <row r="1959" spans="1:35" x14ac:dyDescent="0.25">
      <c r="A1959" s="90">
        <v>1.9550000000000001</v>
      </c>
      <c r="B1959" s="164">
        <v>22.824834449018844</v>
      </c>
      <c r="E1959" s="147">
        <f t="shared" si="392"/>
        <v>2.2824834449026467E-2</v>
      </c>
      <c r="F1959" s="164"/>
      <c r="W1959" s="146">
        <f t="shared" si="395"/>
        <v>0.67665799536765425</v>
      </c>
      <c r="X1959" s="168">
        <v>6.6780951923775405</v>
      </c>
      <c r="Y1959" s="147">
        <f t="shared" si="397"/>
        <v>1.000000000000334E-3</v>
      </c>
      <c r="Z1959" s="122">
        <f t="shared" si="398"/>
        <v>8.8754449677853557</v>
      </c>
      <c r="AA1959" s="122">
        <f t="shared" si="399"/>
        <v>0.61929999999999996</v>
      </c>
      <c r="AB1959" s="122">
        <f t="shared" si="396"/>
        <v>6.9684757343116688E-3</v>
      </c>
      <c r="AC1959" s="122">
        <f t="shared" si="400"/>
        <v>10.588744064458556</v>
      </c>
      <c r="AD1959" s="122">
        <f t="shared" si="393"/>
        <v>-328.5778389604298</v>
      </c>
      <c r="AE1959" s="122">
        <f t="shared" si="394"/>
        <v>5.45981843579068E-4</v>
      </c>
      <c r="AF1959" s="122">
        <f t="shared" si="401"/>
        <v>0.97796329449783448</v>
      </c>
      <c r="AG1959" s="122">
        <f t="shared" si="402"/>
        <v>0.54598184357888568</v>
      </c>
      <c r="AH1959" s="87">
        <f t="shared" si="403"/>
        <v>-0.22567895164068869</v>
      </c>
      <c r="AI1959" s="122">
        <f t="shared" si="404"/>
        <v>1.2200554039596554</v>
      </c>
    </row>
    <row r="1960" spans="1:35" x14ac:dyDescent="0.25">
      <c r="A1960" s="90">
        <v>1.956</v>
      </c>
      <c r="B1960" s="164">
        <v>23.3425932313278</v>
      </c>
      <c r="E1960" s="147">
        <f t="shared" si="392"/>
        <v>2.3083713840170782E-2</v>
      </c>
      <c r="F1960" s="164"/>
      <c r="W1960" s="146">
        <f t="shared" si="395"/>
        <v>0.6894170480617221</v>
      </c>
      <c r="X1960" s="168">
        <v>6.8040172520278519</v>
      </c>
      <c r="Y1960" s="147">
        <f t="shared" si="397"/>
        <v>9.9999999999988987E-4</v>
      </c>
      <c r="Z1960" s="122">
        <f t="shared" si="398"/>
        <v>8.8754449677853557</v>
      </c>
      <c r="AA1960" s="122">
        <f t="shared" si="399"/>
        <v>0.61929999999999996</v>
      </c>
      <c r="AB1960" s="122">
        <f t="shared" si="396"/>
        <v>7.0495606222743109E-3</v>
      </c>
      <c r="AC1960" s="122">
        <f t="shared" si="400"/>
        <v>10.59579362508083</v>
      </c>
      <c r="AD1960" s="122">
        <f t="shared" si="393"/>
        <v>-332.27565084747516</v>
      </c>
      <c r="AE1960" s="122">
        <f t="shared" si="394"/>
        <v>5.5212631807462502E-4</v>
      </c>
      <c r="AF1960" s="122">
        <f t="shared" si="401"/>
        <v>0.97851542081590914</v>
      </c>
      <c r="AG1960" s="122">
        <f t="shared" si="402"/>
        <v>0.55212631807468582</v>
      </c>
      <c r="AH1960" s="87">
        <f t="shared" si="403"/>
        <v>-0.22623107795876332</v>
      </c>
      <c r="AI1960" s="122">
        <f t="shared" si="404"/>
        <v>1.1974758184495942</v>
      </c>
    </row>
    <row r="1961" spans="1:35" x14ac:dyDescent="0.25">
      <c r="A1961" s="90">
        <v>1.9569999999999999</v>
      </c>
      <c r="B1961" s="164">
        <v>23.860352013636756</v>
      </c>
      <c r="E1961" s="147">
        <f t="shared" si="392"/>
        <v>2.3601472622479677E-2</v>
      </c>
      <c r="F1961" s="164"/>
      <c r="W1961" s="146">
        <f t="shared" si="395"/>
        <v>0.70217610075579007</v>
      </c>
      <c r="X1961" s="168">
        <v>6.9299393116781642</v>
      </c>
      <c r="Y1961" s="147">
        <f t="shared" si="397"/>
        <v>9.9999999999988987E-4</v>
      </c>
      <c r="Z1961" s="122">
        <f t="shared" si="398"/>
        <v>8.8754449677853557</v>
      </c>
      <c r="AA1961" s="122">
        <f t="shared" si="399"/>
        <v>0.61929999999999996</v>
      </c>
      <c r="AB1961" s="122">
        <f t="shared" si="396"/>
        <v>7.1300761861221619E-3</v>
      </c>
      <c r="AC1961" s="122">
        <f t="shared" si="400"/>
        <v>10.602923701266953</v>
      </c>
      <c r="AD1961" s="122">
        <f t="shared" si="393"/>
        <v>-335.94220610993528</v>
      </c>
      <c r="AE1961" s="122">
        <f t="shared" si="394"/>
        <v>5.582188549545197E-4</v>
      </c>
      <c r="AF1961" s="122">
        <f t="shared" si="401"/>
        <v>0.97907363967086369</v>
      </c>
      <c r="AG1961" s="122">
        <f t="shared" si="402"/>
        <v>0.55821885495458112</v>
      </c>
      <c r="AH1961" s="87">
        <f t="shared" si="403"/>
        <v>-0.22678929681371784</v>
      </c>
      <c r="AI1961" s="122">
        <f t="shared" si="404"/>
        <v>1.1757168080659808</v>
      </c>
    </row>
    <row r="1962" spans="1:35" x14ac:dyDescent="0.25">
      <c r="A1962" s="90">
        <v>1.9579999999999997</v>
      </c>
      <c r="B1962" s="164">
        <v>23.3425932313278</v>
      </c>
      <c r="E1962" s="147">
        <f t="shared" si="392"/>
        <v>2.3601472622479677E-2</v>
      </c>
      <c r="F1962" s="164"/>
      <c r="W1962" s="146">
        <f t="shared" si="395"/>
        <v>0.6894170480617221</v>
      </c>
      <c r="X1962" s="168">
        <v>6.8040172520278519</v>
      </c>
      <c r="Y1962" s="147">
        <f t="shared" si="397"/>
        <v>9.9999999999988987E-4</v>
      </c>
      <c r="Z1962" s="122">
        <f t="shared" si="398"/>
        <v>8.8754449677853557</v>
      </c>
      <c r="AA1962" s="122">
        <f t="shared" si="399"/>
        <v>0.61929999999999996</v>
      </c>
      <c r="AB1962" s="122">
        <f t="shared" si="396"/>
        <v>7.0495606222743109E-3</v>
      </c>
      <c r="AC1962" s="122">
        <f t="shared" si="400"/>
        <v>10.609973261889227</v>
      </c>
      <c r="AD1962" s="122">
        <f t="shared" si="393"/>
        <v>-332.02292558805675</v>
      </c>
      <c r="AE1962" s="122">
        <f t="shared" si="394"/>
        <v>5.5170637678006657E-4</v>
      </c>
      <c r="AF1962" s="122">
        <f t="shared" si="401"/>
        <v>0.97962534604764373</v>
      </c>
      <c r="AG1962" s="122">
        <f t="shared" si="402"/>
        <v>0.55170637678012735</v>
      </c>
      <c r="AH1962" s="87">
        <f t="shared" si="403"/>
        <v>-0.22734100319049791</v>
      </c>
      <c r="AI1962" s="122">
        <f t="shared" si="404"/>
        <v>1.1974758184495942</v>
      </c>
    </row>
    <row r="1963" spans="1:35" x14ac:dyDescent="0.25">
      <c r="A1963" s="90">
        <v>1.9590000000000001</v>
      </c>
      <c r="B1963" s="164">
        <v>22.824834449018844</v>
      </c>
      <c r="E1963" s="147">
        <f t="shared" si="392"/>
        <v>2.3083713840181035E-2</v>
      </c>
      <c r="F1963" s="164"/>
      <c r="W1963" s="146">
        <f t="shared" si="395"/>
        <v>0.67665799536765436</v>
      </c>
      <c r="X1963" s="168">
        <v>6.6780951923775413</v>
      </c>
      <c r="Y1963" s="147">
        <f t="shared" si="397"/>
        <v>1.000000000000334E-3</v>
      </c>
      <c r="Z1963" s="122">
        <f t="shared" si="398"/>
        <v>8.8754449677853557</v>
      </c>
      <c r="AA1963" s="122">
        <f t="shared" si="399"/>
        <v>0.61929999999999996</v>
      </c>
      <c r="AB1963" s="122">
        <f t="shared" si="396"/>
        <v>6.9684757343116705E-3</v>
      </c>
      <c r="AC1963" s="122">
        <f t="shared" si="400"/>
        <v>10.616941737623538</v>
      </c>
      <c r="AD1963" s="122">
        <f t="shared" si="393"/>
        <v>-328.08105139042129</v>
      </c>
      <c r="AE1963" s="122">
        <f t="shared" si="394"/>
        <v>5.4515635579146008E-4</v>
      </c>
      <c r="AF1963" s="122">
        <f t="shared" si="401"/>
        <v>0.98017050240343517</v>
      </c>
      <c r="AG1963" s="122">
        <f t="shared" si="402"/>
        <v>0.54515635579127797</v>
      </c>
      <c r="AH1963" s="87">
        <f t="shared" si="403"/>
        <v>-0.22788615954628938</v>
      </c>
      <c r="AI1963" s="122">
        <f t="shared" si="404"/>
        <v>1.1935807568151962</v>
      </c>
    </row>
    <row r="1964" spans="1:35" x14ac:dyDescent="0.25">
      <c r="A1964" s="90">
        <v>1.96</v>
      </c>
      <c r="B1964" s="164">
        <v>22.824834449018844</v>
      </c>
      <c r="E1964" s="147">
        <f t="shared" si="392"/>
        <v>2.282483444901633E-2</v>
      </c>
      <c r="F1964" s="164"/>
      <c r="W1964" s="146">
        <f t="shared" si="395"/>
        <v>0.67665799536765436</v>
      </c>
      <c r="X1964" s="168">
        <v>6.6780951923775413</v>
      </c>
      <c r="Y1964" s="147">
        <f t="shared" si="397"/>
        <v>9.9999999999988987E-4</v>
      </c>
      <c r="Z1964" s="122">
        <f t="shared" si="398"/>
        <v>8.8754449677853557</v>
      </c>
      <c r="AA1964" s="122">
        <f t="shared" si="399"/>
        <v>0.61929999999999996</v>
      </c>
      <c r="AB1964" s="122">
        <f t="shared" si="396"/>
        <v>6.9684757343085766E-3</v>
      </c>
      <c r="AC1964" s="122">
        <f t="shared" si="400"/>
        <v>10.623910213357847</v>
      </c>
      <c r="AD1964" s="122">
        <f t="shared" si="393"/>
        <v>-327.95805522660515</v>
      </c>
      <c r="AE1964" s="122">
        <f t="shared" si="394"/>
        <v>5.4495197903712406E-4</v>
      </c>
      <c r="AF1964" s="122">
        <f t="shared" si="401"/>
        <v>0.98071545438247232</v>
      </c>
      <c r="AG1964" s="122">
        <f t="shared" si="402"/>
        <v>0.54495197903718406</v>
      </c>
      <c r="AH1964" s="87">
        <f t="shared" si="403"/>
        <v>-0.2284311115253265</v>
      </c>
      <c r="AI1964" s="122">
        <f t="shared" si="404"/>
        <v>1.2200554039596552</v>
      </c>
    </row>
    <row r="1965" spans="1:35" x14ac:dyDescent="0.25">
      <c r="A1965" s="90">
        <v>1.9609999999999999</v>
      </c>
      <c r="B1965" s="164">
        <v>23.860352013636756</v>
      </c>
      <c r="E1965" s="147">
        <f t="shared" si="392"/>
        <v>2.3342593231325228E-2</v>
      </c>
      <c r="F1965" s="164"/>
      <c r="W1965" s="146">
        <f t="shared" si="395"/>
        <v>0.70217610075578996</v>
      </c>
      <c r="X1965" s="168">
        <v>6.9299393116781633</v>
      </c>
      <c r="Y1965" s="147">
        <f t="shared" si="397"/>
        <v>9.9999999999988987E-4</v>
      </c>
      <c r="Z1965" s="122">
        <f t="shared" si="398"/>
        <v>8.8754449677853557</v>
      </c>
      <c r="AA1965" s="122">
        <f t="shared" si="399"/>
        <v>0.61929999999999996</v>
      </c>
      <c r="AB1965" s="122">
        <f t="shared" si="396"/>
        <v>7.1300761861221619E-3</v>
      </c>
      <c r="AC1965" s="122">
        <f t="shared" si="400"/>
        <v>10.63104028954397</v>
      </c>
      <c r="AD1965" s="122">
        <f t="shared" si="393"/>
        <v>-335.43461160389239</v>
      </c>
      <c r="AE1965" s="122">
        <f t="shared" si="394"/>
        <v>5.5737540980594638E-4</v>
      </c>
      <c r="AF1965" s="122">
        <f t="shared" si="401"/>
        <v>0.98127282979227826</v>
      </c>
      <c r="AG1965" s="122">
        <f t="shared" si="402"/>
        <v>0.55737540980600775</v>
      </c>
      <c r="AH1965" s="87">
        <f t="shared" si="403"/>
        <v>-0.22898848693513243</v>
      </c>
      <c r="AI1965" s="122">
        <f t="shared" si="404"/>
        <v>1.1502042882784898</v>
      </c>
    </row>
    <row r="1966" spans="1:35" x14ac:dyDescent="0.25">
      <c r="A1966" s="90">
        <v>1.9619999999999997</v>
      </c>
      <c r="B1966" s="164">
        <v>22.824834449018844</v>
      </c>
      <c r="E1966" s="147">
        <f t="shared" si="392"/>
        <v>2.3342593231325228E-2</v>
      </c>
      <c r="F1966" s="164"/>
      <c r="W1966" s="146">
        <f t="shared" si="395"/>
        <v>0.67665799536765403</v>
      </c>
      <c r="X1966" s="168">
        <v>6.6780951923775378</v>
      </c>
      <c r="Y1966" s="147">
        <f t="shared" si="397"/>
        <v>9.9999999999988987E-4</v>
      </c>
      <c r="Z1966" s="122">
        <f t="shared" si="398"/>
        <v>8.8754449677853557</v>
      </c>
      <c r="AA1966" s="122">
        <f t="shared" si="399"/>
        <v>0.61929999999999996</v>
      </c>
      <c r="AB1966" s="122">
        <f t="shared" si="396"/>
        <v>6.9684757343085723E-3</v>
      </c>
      <c r="AC1966" s="122">
        <f t="shared" si="400"/>
        <v>10.638008765278279</v>
      </c>
      <c r="AD1966" s="122">
        <f t="shared" si="393"/>
        <v>-327.70893749614521</v>
      </c>
      <c r="AE1966" s="122">
        <f t="shared" si="394"/>
        <v>5.4453803219830165E-4</v>
      </c>
      <c r="AF1966" s="122">
        <f t="shared" si="401"/>
        <v>0.98181736782447659</v>
      </c>
      <c r="AG1966" s="122">
        <f t="shared" si="402"/>
        <v>0.54453803219836161</v>
      </c>
      <c r="AH1966" s="87">
        <f t="shared" si="403"/>
        <v>-0.22953302496733075</v>
      </c>
      <c r="AI1966" s="122">
        <f t="shared" si="404"/>
        <v>1.1671061096707378</v>
      </c>
    </row>
    <row r="1967" spans="1:35" x14ac:dyDescent="0.25">
      <c r="A1967" s="90">
        <v>1.9630000000000001</v>
      </c>
      <c r="B1967" s="164">
        <v>23.860352013636756</v>
      </c>
      <c r="E1967" s="147">
        <f t="shared" si="392"/>
        <v>2.3342593231335595E-2</v>
      </c>
      <c r="F1967" s="164"/>
      <c r="W1967" s="146">
        <f t="shared" si="395"/>
        <v>0.70217610075578996</v>
      </c>
      <c r="X1967" s="168">
        <v>6.9299393116781633</v>
      </c>
      <c r="Y1967" s="147">
        <f t="shared" si="397"/>
        <v>1.000000000000334E-3</v>
      </c>
      <c r="Z1967" s="122">
        <f t="shared" si="398"/>
        <v>8.8754449677853557</v>
      </c>
      <c r="AA1967" s="122">
        <f t="shared" si="399"/>
        <v>0.61929999999999996</v>
      </c>
      <c r="AB1967" s="122">
        <f t="shared" si="396"/>
        <v>7.1300761861253286E-3</v>
      </c>
      <c r="AC1967" s="122">
        <f t="shared" si="400"/>
        <v>10.645138841464405</v>
      </c>
      <c r="AD1967" s="122">
        <f t="shared" si="393"/>
        <v>-335.1795276360495</v>
      </c>
      <c r="AE1967" s="122">
        <f t="shared" si="394"/>
        <v>5.5695154916010679E-4</v>
      </c>
      <c r="AF1967" s="122">
        <f t="shared" si="401"/>
        <v>0.98237431937363673</v>
      </c>
      <c r="AG1967" s="122">
        <f t="shared" si="402"/>
        <v>0.55695154915992084</v>
      </c>
      <c r="AH1967" s="87">
        <f t="shared" si="403"/>
        <v>-0.23008997651649085</v>
      </c>
      <c r="AI1967" s="122">
        <f t="shared" si="404"/>
        <v>1.1246917684909985</v>
      </c>
    </row>
    <row r="1968" spans="1:35" x14ac:dyDescent="0.25">
      <c r="A1968" s="90">
        <v>1.964</v>
      </c>
      <c r="B1968" s="164">
        <v>22.824834449018844</v>
      </c>
      <c r="E1968" s="147">
        <f t="shared" si="392"/>
        <v>2.3342593231325228E-2</v>
      </c>
      <c r="F1968" s="164"/>
      <c r="W1968" s="146">
        <f t="shared" si="395"/>
        <v>0.67665799536765403</v>
      </c>
      <c r="X1968" s="168">
        <v>6.6780951923775378</v>
      </c>
      <c r="Y1968" s="147">
        <f t="shared" si="397"/>
        <v>9.9999999999988987E-4</v>
      </c>
      <c r="Z1968" s="122">
        <f t="shared" si="398"/>
        <v>8.8754449677853557</v>
      </c>
      <c r="AA1968" s="122">
        <f t="shared" si="399"/>
        <v>0.61929999999999996</v>
      </c>
      <c r="AB1968" s="122">
        <f t="shared" si="396"/>
        <v>6.9684757343085723E-3</v>
      </c>
      <c r="AC1968" s="122">
        <f t="shared" si="400"/>
        <v>10.652107317198714</v>
      </c>
      <c r="AD1968" s="122">
        <f t="shared" si="393"/>
        <v>-327.45945424162693</v>
      </c>
      <c r="AE1968" s="122">
        <f t="shared" si="394"/>
        <v>5.4412347798589661E-4</v>
      </c>
      <c r="AF1968" s="122">
        <f t="shared" si="401"/>
        <v>0.98291844285162266</v>
      </c>
      <c r="AG1968" s="122">
        <f t="shared" si="402"/>
        <v>0.54412347798595651</v>
      </c>
      <c r="AH1968" s="87">
        <f t="shared" si="403"/>
        <v>-0.23063409999447676</v>
      </c>
      <c r="AI1968" s="122">
        <f t="shared" si="404"/>
        <v>1.1671061096707378</v>
      </c>
    </row>
    <row r="1969" spans="1:35" x14ac:dyDescent="0.25">
      <c r="A1969" s="90">
        <v>1.9649999999999999</v>
      </c>
      <c r="B1969" s="164">
        <v>22.824834449018844</v>
      </c>
      <c r="E1969" s="147">
        <f t="shared" si="392"/>
        <v>2.282483444901633E-2</v>
      </c>
      <c r="F1969" s="164"/>
      <c r="W1969" s="146">
        <f t="shared" si="395"/>
        <v>0.67665799536765403</v>
      </c>
      <c r="X1969" s="168">
        <v>6.6780951923775378</v>
      </c>
      <c r="Y1969" s="147">
        <f t="shared" si="397"/>
        <v>9.9999999999988987E-4</v>
      </c>
      <c r="Z1969" s="122">
        <f t="shared" si="398"/>
        <v>8.8754449677853557</v>
      </c>
      <c r="AA1969" s="122">
        <f t="shared" si="399"/>
        <v>0.61929999999999996</v>
      </c>
      <c r="AB1969" s="122">
        <f t="shared" si="396"/>
        <v>6.9684757343085723E-3</v>
      </c>
      <c r="AC1969" s="122">
        <f t="shared" si="400"/>
        <v>10.659075792933024</v>
      </c>
      <c r="AD1969" s="122">
        <f t="shared" si="393"/>
        <v>-327.3360074454439</v>
      </c>
      <c r="AE1969" s="122">
        <f t="shared" si="394"/>
        <v>5.4391835243763334E-4</v>
      </c>
      <c r="AF1969" s="122">
        <f t="shared" si="401"/>
        <v>0.98346236120406028</v>
      </c>
      <c r="AG1969" s="122">
        <f t="shared" si="402"/>
        <v>0.54391835243769326</v>
      </c>
      <c r="AH1969" s="87">
        <f t="shared" si="403"/>
        <v>-0.2311780183469144</v>
      </c>
      <c r="AI1969" s="122">
        <f t="shared" si="404"/>
        <v>1.1671061096707378</v>
      </c>
    </row>
    <row r="1970" spans="1:35" x14ac:dyDescent="0.25">
      <c r="A1970" s="90">
        <v>1.9659999999999997</v>
      </c>
      <c r="B1970" s="164">
        <v>22.824834449018844</v>
      </c>
      <c r="E1970" s="147">
        <f t="shared" si="392"/>
        <v>2.282483444901633E-2</v>
      </c>
      <c r="F1970" s="164"/>
      <c r="W1970" s="146">
        <f t="shared" si="395"/>
        <v>0.67665799536765403</v>
      </c>
      <c r="X1970" s="168">
        <v>6.6780951923775378</v>
      </c>
      <c r="Y1970" s="147">
        <f t="shared" si="397"/>
        <v>9.9999999999988987E-4</v>
      </c>
      <c r="Z1970" s="122">
        <f t="shared" si="398"/>
        <v>8.8754449677853557</v>
      </c>
      <c r="AA1970" s="122">
        <f t="shared" si="399"/>
        <v>0.61929999999999996</v>
      </c>
      <c r="AB1970" s="122">
        <f t="shared" si="396"/>
        <v>6.9684757343085723E-3</v>
      </c>
      <c r="AC1970" s="122">
        <f t="shared" si="400"/>
        <v>10.666044268667333</v>
      </c>
      <c r="AD1970" s="122">
        <f t="shared" si="393"/>
        <v>-327.21247135109564</v>
      </c>
      <c r="AE1970" s="122">
        <f t="shared" si="394"/>
        <v>5.4371307850694392E-4</v>
      </c>
      <c r="AF1970" s="122">
        <f t="shared" si="401"/>
        <v>0.98400607428256726</v>
      </c>
      <c r="AG1970" s="122">
        <f t="shared" si="402"/>
        <v>0.54371307850700379</v>
      </c>
      <c r="AH1970" s="87">
        <f t="shared" si="403"/>
        <v>-0.23172173142542135</v>
      </c>
      <c r="AI1970" s="122">
        <f t="shared" si="404"/>
        <v>1.1141568153818198</v>
      </c>
    </row>
    <row r="1971" spans="1:35" x14ac:dyDescent="0.25">
      <c r="A1971" s="90">
        <v>1.9670000000000001</v>
      </c>
      <c r="B1971" s="164">
        <v>22.307075666709888</v>
      </c>
      <c r="E1971" s="147">
        <f t="shared" si="392"/>
        <v>2.25659550578719E-2</v>
      </c>
      <c r="F1971" s="164"/>
      <c r="W1971" s="146">
        <f t="shared" si="395"/>
        <v>0.66389894267358618</v>
      </c>
      <c r="X1971" s="168">
        <v>6.5521731327272263</v>
      </c>
      <c r="Y1971" s="147">
        <f t="shared" si="397"/>
        <v>1.000000000000334E-3</v>
      </c>
      <c r="Z1971" s="122">
        <f t="shared" si="398"/>
        <v>8.8754449677853557</v>
      </c>
      <c r="AA1971" s="122">
        <f t="shared" si="399"/>
        <v>0.61929999999999996</v>
      </c>
      <c r="AB1971" s="122">
        <f t="shared" si="396"/>
        <v>6.8868066451019654E-3</v>
      </c>
      <c r="AC1971" s="122">
        <f t="shared" si="400"/>
        <v>10.672931075312436</v>
      </c>
      <c r="AD1971" s="122">
        <f t="shared" si="393"/>
        <v>-323.2568649702124</v>
      </c>
      <c r="AE1971" s="122">
        <f t="shared" si="394"/>
        <v>5.3714023941608892E-4</v>
      </c>
      <c r="AF1971" s="122">
        <f t="shared" si="401"/>
        <v>0.98454321452198335</v>
      </c>
      <c r="AG1971" s="122">
        <f t="shared" si="402"/>
        <v>0.53714023941590949</v>
      </c>
      <c r="AH1971" s="87">
        <f t="shared" si="403"/>
        <v>-0.23225887166483744</v>
      </c>
      <c r="AI1971" s="122">
        <f t="shared" si="404"/>
        <v>1.1895359817426667</v>
      </c>
    </row>
    <row r="1972" spans="1:35" x14ac:dyDescent="0.25">
      <c r="A1972" s="90">
        <v>1.968</v>
      </c>
      <c r="B1972" s="164">
        <v>21.789316884400929</v>
      </c>
      <c r="E1972" s="147">
        <f t="shared" si="392"/>
        <v>2.2048196275552979E-2</v>
      </c>
      <c r="F1972" s="164"/>
      <c r="W1972" s="146">
        <f t="shared" si="395"/>
        <v>0.65113988997951822</v>
      </c>
      <c r="X1972" s="168">
        <v>6.4262510730769131</v>
      </c>
      <c r="Y1972" s="147">
        <f t="shared" si="397"/>
        <v>9.9999999999988987E-4</v>
      </c>
      <c r="Z1972" s="122">
        <f t="shared" si="398"/>
        <v>8.8754449677853557</v>
      </c>
      <c r="AA1972" s="122">
        <f t="shared" si="399"/>
        <v>0.61929999999999996</v>
      </c>
      <c r="AB1972" s="122">
        <f t="shared" si="396"/>
        <v>6.8045377942310692E-3</v>
      </c>
      <c r="AC1972" s="122">
        <f t="shared" si="400"/>
        <v>10.679735613106667</v>
      </c>
      <c r="AD1972" s="122">
        <f t="shared" si="393"/>
        <v>-319.27732242088524</v>
      </c>
      <c r="AE1972" s="122">
        <f t="shared" si="394"/>
        <v>5.3052762675615656E-4</v>
      </c>
      <c r="AF1972" s="122">
        <f t="shared" si="401"/>
        <v>0.98507374214873955</v>
      </c>
      <c r="AG1972" s="122">
        <f t="shared" si="402"/>
        <v>0.53052762675621501</v>
      </c>
      <c r="AH1972" s="87">
        <f t="shared" si="403"/>
        <v>-0.23278939929159359</v>
      </c>
      <c r="AI1972" s="122">
        <f t="shared" si="404"/>
        <v>1.2128448781965793</v>
      </c>
    </row>
    <row r="1973" spans="1:35" x14ac:dyDescent="0.25">
      <c r="A1973" s="90">
        <v>1.9689999999999999</v>
      </c>
      <c r="B1973" s="164">
        <v>22.307075666709888</v>
      </c>
      <c r="E1973" s="147">
        <f t="shared" si="392"/>
        <v>2.2048196275552979E-2</v>
      </c>
      <c r="F1973" s="164"/>
      <c r="W1973" s="146">
        <f t="shared" si="395"/>
        <v>0.66389894267358618</v>
      </c>
      <c r="X1973" s="168">
        <v>6.5521731327272263</v>
      </c>
      <c r="Y1973" s="147">
        <f t="shared" si="397"/>
        <v>9.9999999999988987E-4</v>
      </c>
      <c r="Z1973" s="122">
        <f t="shared" si="398"/>
        <v>8.8754449677853557</v>
      </c>
      <c r="AA1973" s="122">
        <f t="shared" si="399"/>
        <v>0.61929999999999996</v>
      </c>
      <c r="AB1973" s="122">
        <f t="shared" si="396"/>
        <v>6.8868066450989071E-3</v>
      </c>
      <c r="AC1973" s="122">
        <f t="shared" si="400"/>
        <v>10.686622419751766</v>
      </c>
      <c r="AD1973" s="122">
        <f t="shared" si="393"/>
        <v>-323.01656307771225</v>
      </c>
      <c r="AE1973" s="122">
        <f t="shared" si="394"/>
        <v>5.3674094142722314E-4</v>
      </c>
      <c r="AF1973" s="122">
        <f t="shared" si="401"/>
        <v>0.98561048309016674</v>
      </c>
      <c r="AG1973" s="122">
        <f t="shared" si="402"/>
        <v>0.53674094142728224</v>
      </c>
      <c r="AH1973" s="87">
        <f t="shared" si="403"/>
        <v>-0.23332614023302081</v>
      </c>
      <c r="AI1973" s="122">
        <f t="shared" si="404"/>
        <v>1.1895359817426667</v>
      </c>
    </row>
    <row r="1974" spans="1:35" x14ac:dyDescent="0.25">
      <c r="A1974" s="90">
        <v>1.9699999999999998</v>
      </c>
      <c r="B1974" s="164">
        <v>22.307075666709888</v>
      </c>
      <c r="E1974" s="147">
        <f t="shared" si="392"/>
        <v>2.2307075666707431E-2</v>
      </c>
      <c r="F1974" s="164"/>
      <c r="W1974" s="146">
        <f t="shared" si="395"/>
        <v>0.66389894267358618</v>
      </c>
      <c r="X1974" s="168">
        <v>6.5521731327272263</v>
      </c>
      <c r="Y1974" s="147">
        <f t="shared" si="397"/>
        <v>9.9999999999988987E-4</v>
      </c>
      <c r="Z1974" s="122">
        <f t="shared" si="398"/>
        <v>8.8754449677853557</v>
      </c>
      <c r="AA1974" s="122">
        <f t="shared" si="399"/>
        <v>0.61929999999999996</v>
      </c>
      <c r="AB1974" s="122">
        <f t="shared" si="396"/>
        <v>6.8868066450989071E-3</v>
      </c>
      <c r="AC1974" s="122">
        <f t="shared" si="400"/>
        <v>10.693509226396865</v>
      </c>
      <c r="AD1974" s="122">
        <f t="shared" si="393"/>
        <v>-322.89556138800549</v>
      </c>
      <c r="AE1974" s="122">
        <f t="shared" si="394"/>
        <v>5.3653987879368923E-4</v>
      </c>
      <c r="AF1974" s="122">
        <f t="shared" si="401"/>
        <v>0.9861470229689604</v>
      </c>
      <c r="AG1974" s="122">
        <f t="shared" si="402"/>
        <v>0.53653987879374831</v>
      </c>
      <c r="AH1974" s="87">
        <f t="shared" si="403"/>
        <v>-0.23386268011181449</v>
      </c>
      <c r="AI1974" s="122">
        <f t="shared" si="404"/>
        <v>1.2165194283387601</v>
      </c>
    </row>
    <row r="1975" spans="1:35" x14ac:dyDescent="0.25">
      <c r="A1975" s="90">
        <v>1.9710000000000001</v>
      </c>
      <c r="B1975" s="164">
        <v>22.307075666709888</v>
      </c>
      <c r="E1975" s="147">
        <f t="shared" ref="E1975:E2038" si="405">+(B1974+B1975)/2*(A1975-A1974)</f>
        <v>2.2307075666717337E-2</v>
      </c>
      <c r="F1975" s="164"/>
      <c r="W1975" s="146">
        <f t="shared" si="395"/>
        <v>0.66389894267358618</v>
      </c>
      <c r="X1975" s="168">
        <v>6.5521731327272263</v>
      </c>
      <c r="Y1975" s="147">
        <f t="shared" si="397"/>
        <v>1.000000000000334E-3</v>
      </c>
      <c r="Z1975" s="122">
        <f t="shared" si="398"/>
        <v>8.8754449677853557</v>
      </c>
      <c r="AA1975" s="122">
        <f t="shared" si="399"/>
        <v>0.61929999999999996</v>
      </c>
      <c r="AB1975" s="122">
        <f t="shared" si="396"/>
        <v>6.8868066451019654E-3</v>
      </c>
      <c r="AC1975" s="122">
        <f t="shared" si="400"/>
        <v>10.700396033041967</v>
      </c>
      <c r="AD1975" s="122">
        <f t="shared" si="393"/>
        <v>-322.77447350329248</v>
      </c>
      <c r="AE1975" s="122">
        <f t="shared" si="394"/>
        <v>5.363386729340979E-4</v>
      </c>
      <c r="AF1975" s="122">
        <f t="shared" si="401"/>
        <v>0.98668336164189452</v>
      </c>
      <c r="AG1975" s="122">
        <f t="shared" si="402"/>
        <v>0.53633867293391879</v>
      </c>
      <c r="AH1975" s="87">
        <f t="shared" si="403"/>
        <v>-0.23439901878474859</v>
      </c>
      <c r="AI1975" s="122">
        <f t="shared" si="404"/>
        <v>1.2435028749348533</v>
      </c>
    </row>
    <row r="1976" spans="1:35" x14ac:dyDescent="0.25">
      <c r="A1976" s="90">
        <v>1.972</v>
      </c>
      <c r="B1976" s="164">
        <v>22.307075666709888</v>
      </c>
      <c r="E1976" s="147">
        <f t="shared" si="405"/>
        <v>2.2307075666707431E-2</v>
      </c>
      <c r="F1976" s="164"/>
      <c r="W1976" s="146">
        <f t="shared" si="395"/>
        <v>0.66389894267358618</v>
      </c>
      <c r="X1976" s="168">
        <v>6.5521731327272263</v>
      </c>
      <c r="Y1976" s="147">
        <f t="shared" si="397"/>
        <v>9.9999999999988987E-4</v>
      </c>
      <c r="Z1976" s="122">
        <f t="shared" si="398"/>
        <v>8.8754449677853557</v>
      </c>
      <c r="AA1976" s="122">
        <f t="shared" si="399"/>
        <v>0.61929999999999996</v>
      </c>
      <c r="AB1976" s="122">
        <f t="shared" si="396"/>
        <v>6.8868066450989071E-3</v>
      </c>
      <c r="AC1976" s="122">
        <f t="shared" si="400"/>
        <v>10.707282839687066</v>
      </c>
      <c r="AD1976" s="122">
        <f t="shared" si="393"/>
        <v>-322.65329942314298</v>
      </c>
      <c r="AE1976" s="122">
        <f t="shared" si="394"/>
        <v>5.3613732384773423E-4</v>
      </c>
      <c r="AF1976" s="122">
        <f t="shared" si="401"/>
        <v>0.98721949896574224</v>
      </c>
      <c r="AG1976" s="122">
        <f t="shared" si="402"/>
        <v>0.53613732384779322</v>
      </c>
      <c r="AH1976" s="87">
        <f t="shared" si="403"/>
        <v>-0.23493515610859633</v>
      </c>
      <c r="AI1976" s="122">
        <f t="shared" si="404"/>
        <v>1.2165194283387601</v>
      </c>
    </row>
    <row r="1977" spans="1:35" x14ac:dyDescent="0.25">
      <c r="A1977" s="90">
        <v>1.9729999999999999</v>
      </c>
      <c r="B1977" s="164">
        <v>22.307075666709888</v>
      </c>
      <c r="E1977" s="147">
        <f t="shared" si="405"/>
        <v>2.2307075666707431E-2</v>
      </c>
      <c r="F1977" s="164"/>
      <c r="W1977" s="146">
        <f t="shared" si="395"/>
        <v>0.66389894267358618</v>
      </c>
      <c r="X1977" s="168">
        <v>6.5521731327272263</v>
      </c>
      <c r="Y1977" s="147">
        <f t="shared" si="397"/>
        <v>9.9999999999988987E-4</v>
      </c>
      <c r="Z1977" s="122">
        <f t="shared" si="398"/>
        <v>8.8754449677853557</v>
      </c>
      <c r="AA1977" s="122">
        <f t="shared" si="399"/>
        <v>0.61929999999999996</v>
      </c>
      <c r="AB1977" s="122">
        <f t="shared" si="396"/>
        <v>6.8868066450989071E-3</v>
      </c>
      <c r="AC1977" s="122">
        <f t="shared" si="400"/>
        <v>10.714169646332165</v>
      </c>
      <c r="AD1977" s="122">
        <f t="shared" si="393"/>
        <v>-322.53203914798712</v>
      </c>
      <c r="AE1977" s="122">
        <f t="shared" si="394"/>
        <v>5.3593583153531302E-4</v>
      </c>
      <c r="AF1977" s="122">
        <f t="shared" si="401"/>
        <v>0.98775543479727757</v>
      </c>
      <c r="AG1977" s="122">
        <f t="shared" si="402"/>
        <v>0.53593583153537205</v>
      </c>
      <c r="AH1977" s="87">
        <f t="shared" si="403"/>
        <v>-0.23547109194013163</v>
      </c>
      <c r="AI1977" s="122">
        <f t="shared" si="404"/>
        <v>1.1895359817426667</v>
      </c>
    </row>
    <row r="1978" spans="1:35" x14ac:dyDescent="0.25">
      <c r="A1978" s="90">
        <v>1.9739999999999998</v>
      </c>
      <c r="B1978" s="164">
        <v>22.824834449018844</v>
      </c>
      <c r="E1978" s="147">
        <f t="shared" si="405"/>
        <v>2.2565955057861881E-2</v>
      </c>
      <c r="F1978" s="164"/>
      <c r="W1978" s="146">
        <f t="shared" si="395"/>
        <v>0.67665799536765414</v>
      </c>
      <c r="X1978" s="168">
        <v>6.6780951923775387</v>
      </c>
      <c r="Y1978" s="147">
        <f t="shared" si="397"/>
        <v>9.9999999999988987E-4</v>
      </c>
      <c r="Z1978" s="122">
        <f t="shared" si="398"/>
        <v>8.8754449677853557</v>
      </c>
      <c r="AA1978" s="122">
        <f t="shared" si="399"/>
        <v>0.61929999999999996</v>
      </c>
      <c r="AB1978" s="122">
        <f t="shared" si="396"/>
        <v>6.968475734308574E-3</v>
      </c>
      <c r="AC1978" s="122">
        <f t="shared" si="400"/>
        <v>10.721138122066474</v>
      </c>
      <c r="AD1978" s="122">
        <f t="shared" si="393"/>
        <v>-326.23263187184517</v>
      </c>
      <c r="AE1978" s="122">
        <f t="shared" si="394"/>
        <v>5.4208492681240088E-4</v>
      </c>
      <c r="AF1978" s="122">
        <f t="shared" si="401"/>
        <v>0.98829751972408997</v>
      </c>
      <c r="AG1978" s="122">
        <f t="shared" si="402"/>
        <v>0.54208492681246057</v>
      </c>
      <c r="AH1978" s="87">
        <f t="shared" si="403"/>
        <v>-0.23601317686694404</v>
      </c>
      <c r="AI1978" s="122">
        <f t="shared" si="404"/>
        <v>1.1671061096707378</v>
      </c>
    </row>
    <row r="1979" spans="1:35" x14ac:dyDescent="0.25">
      <c r="A1979" s="90">
        <v>1.9750000000000001</v>
      </c>
      <c r="B1979" s="164">
        <v>22.307075666709888</v>
      </c>
      <c r="E1979" s="147">
        <f t="shared" si="405"/>
        <v>2.25659550578719E-2</v>
      </c>
      <c r="F1979" s="164"/>
      <c r="W1979" s="146">
        <f t="shared" si="395"/>
        <v>0.66389894267358618</v>
      </c>
      <c r="X1979" s="168">
        <v>6.5521731327272263</v>
      </c>
      <c r="Y1979" s="147">
        <f t="shared" si="397"/>
        <v>1.000000000000334E-3</v>
      </c>
      <c r="Z1979" s="122">
        <f t="shared" si="398"/>
        <v>8.8754449677853557</v>
      </c>
      <c r="AA1979" s="122">
        <f t="shared" si="399"/>
        <v>0.61929999999999996</v>
      </c>
      <c r="AB1979" s="122">
        <f t="shared" si="396"/>
        <v>6.8868066451019654E-3</v>
      </c>
      <c r="AC1979" s="122">
        <f t="shared" si="400"/>
        <v>10.728024928711577</v>
      </c>
      <c r="AD1979" s="122">
        <f t="shared" si="393"/>
        <v>-322.28781945258902</v>
      </c>
      <c r="AE1979" s="122">
        <f t="shared" si="394"/>
        <v>5.3553002352356872E-4</v>
      </c>
      <c r="AF1979" s="122">
        <f t="shared" si="401"/>
        <v>0.98883304974761355</v>
      </c>
      <c r="AG1979" s="122">
        <f t="shared" si="402"/>
        <v>0.53553002352338985</v>
      </c>
      <c r="AH1979" s="87">
        <f t="shared" si="403"/>
        <v>-0.23654870689046761</v>
      </c>
      <c r="AI1979" s="122">
        <f t="shared" si="404"/>
        <v>1.2435028749348533</v>
      </c>
    </row>
    <row r="1980" spans="1:35" x14ac:dyDescent="0.25">
      <c r="A1980" s="90">
        <v>1.976</v>
      </c>
      <c r="B1980" s="164">
        <v>22.824834449018844</v>
      </c>
      <c r="E1980" s="147">
        <f t="shared" si="405"/>
        <v>2.2565955057861881E-2</v>
      </c>
      <c r="F1980" s="164"/>
      <c r="W1980" s="146">
        <f t="shared" si="395"/>
        <v>0.67665799536765414</v>
      </c>
      <c r="X1980" s="168">
        <v>6.6780951923775387</v>
      </c>
      <c r="Y1980" s="147">
        <f t="shared" si="397"/>
        <v>9.9999999999988987E-4</v>
      </c>
      <c r="Z1980" s="122">
        <f t="shared" si="398"/>
        <v>8.8754449677853557</v>
      </c>
      <c r="AA1980" s="122">
        <f t="shared" si="399"/>
        <v>0.61929999999999996</v>
      </c>
      <c r="AB1980" s="122">
        <f t="shared" si="396"/>
        <v>6.968475734308574E-3</v>
      </c>
      <c r="AC1980" s="122">
        <f t="shared" si="400"/>
        <v>10.734993404445886</v>
      </c>
      <c r="AD1980" s="122">
        <f t="shared" si="393"/>
        <v>-325.98533848015467</v>
      </c>
      <c r="AE1980" s="122">
        <f t="shared" si="394"/>
        <v>5.4167401138874576E-4</v>
      </c>
      <c r="AF1980" s="122">
        <f t="shared" si="401"/>
        <v>0.98937472375900226</v>
      </c>
      <c r="AG1980" s="122">
        <f t="shared" si="402"/>
        <v>0.54167401138880544</v>
      </c>
      <c r="AH1980" s="87">
        <f t="shared" si="403"/>
        <v>-0.23709038090185636</v>
      </c>
      <c r="AI1980" s="122">
        <f t="shared" si="404"/>
        <v>1.1671061096707378</v>
      </c>
    </row>
    <row r="1981" spans="1:35" x14ac:dyDescent="0.25">
      <c r="A1981" s="90">
        <v>1.9769999999999999</v>
      </c>
      <c r="B1981" s="164">
        <v>22.307075666709888</v>
      </c>
      <c r="E1981" s="147">
        <f t="shared" si="405"/>
        <v>2.2565955057861881E-2</v>
      </c>
      <c r="F1981" s="164"/>
      <c r="W1981" s="146">
        <f t="shared" si="395"/>
        <v>0.66389894267358618</v>
      </c>
      <c r="X1981" s="168">
        <v>6.5521731327272263</v>
      </c>
      <c r="Y1981" s="147">
        <f t="shared" si="397"/>
        <v>9.9999999999988987E-4</v>
      </c>
      <c r="Z1981" s="122">
        <f t="shared" si="398"/>
        <v>8.8754449677853557</v>
      </c>
      <c r="AA1981" s="122">
        <f t="shared" si="399"/>
        <v>0.61929999999999996</v>
      </c>
      <c r="AB1981" s="122">
        <f t="shared" si="396"/>
        <v>6.8868066450989071E-3</v>
      </c>
      <c r="AC1981" s="122">
        <f t="shared" si="400"/>
        <v>10.741880211090985</v>
      </c>
      <c r="AD1981" s="122">
        <f t="shared" si="393"/>
        <v>-322.04325087550882</v>
      </c>
      <c r="AE1981" s="122">
        <f t="shared" si="394"/>
        <v>5.3512363579207045E-4</v>
      </c>
      <c r="AF1981" s="122">
        <f t="shared" si="401"/>
        <v>0.98990984739479437</v>
      </c>
      <c r="AG1981" s="122">
        <f t="shared" si="402"/>
        <v>0.5351236357921294</v>
      </c>
      <c r="AH1981" s="87">
        <f t="shared" si="403"/>
        <v>-0.23762550453764844</v>
      </c>
      <c r="AI1981" s="122">
        <f t="shared" si="404"/>
        <v>1.2435028749348533</v>
      </c>
    </row>
    <row r="1982" spans="1:35" x14ac:dyDescent="0.25">
      <c r="A1982" s="90">
        <v>1.9779999999999998</v>
      </c>
      <c r="B1982" s="164">
        <v>21.789316884400929</v>
      </c>
      <c r="E1982" s="147">
        <f t="shared" si="405"/>
        <v>2.2048196275552979E-2</v>
      </c>
      <c r="F1982" s="164"/>
      <c r="W1982" s="146">
        <f t="shared" si="395"/>
        <v>0.65113988997951822</v>
      </c>
      <c r="X1982" s="168">
        <v>6.4262510730769131</v>
      </c>
      <c r="Y1982" s="147">
        <f t="shared" si="397"/>
        <v>9.9999999999988987E-4</v>
      </c>
      <c r="Z1982" s="122">
        <f t="shared" si="398"/>
        <v>8.8754449677853557</v>
      </c>
      <c r="AA1982" s="122">
        <f t="shared" si="399"/>
        <v>0.61929999999999996</v>
      </c>
      <c r="AB1982" s="122">
        <f t="shared" si="396"/>
        <v>6.8045377942310692E-3</v>
      </c>
      <c r="AC1982" s="122">
        <f t="shared" si="400"/>
        <v>10.748684748885216</v>
      </c>
      <c r="AD1982" s="122">
        <f t="shared" si="393"/>
        <v>-318.07736352286133</v>
      </c>
      <c r="AE1982" s="122">
        <f t="shared" si="394"/>
        <v>5.2853371330954357E-4</v>
      </c>
      <c r="AF1982" s="122">
        <f t="shared" si="401"/>
        <v>0.99043838110810389</v>
      </c>
      <c r="AG1982" s="122">
        <f t="shared" si="402"/>
        <v>0.52853371330960175</v>
      </c>
      <c r="AH1982" s="87">
        <f t="shared" si="403"/>
        <v>-0.23815403825095799</v>
      </c>
      <c r="AI1982" s="122">
        <f t="shared" si="404"/>
        <v>1.2128448781965793</v>
      </c>
    </row>
    <row r="1983" spans="1:35" x14ac:dyDescent="0.25">
      <c r="A1983" s="90">
        <v>1.9790000000000001</v>
      </c>
      <c r="B1983" s="164">
        <v>21.789316884400929</v>
      </c>
      <c r="E1983" s="147">
        <f t="shared" si="405"/>
        <v>2.1789316884408206E-2</v>
      </c>
      <c r="F1983" s="164"/>
      <c r="W1983" s="146">
        <f t="shared" si="395"/>
        <v>0.65113988997951822</v>
      </c>
      <c r="X1983" s="168">
        <v>6.4262510730769131</v>
      </c>
      <c r="Y1983" s="147">
        <f t="shared" si="397"/>
        <v>1.000000000000334E-3</v>
      </c>
      <c r="Z1983" s="122">
        <f t="shared" si="398"/>
        <v>8.8754449677853557</v>
      </c>
      <c r="AA1983" s="122">
        <f t="shared" si="399"/>
        <v>0.61929999999999996</v>
      </c>
      <c r="AB1983" s="122">
        <f t="shared" si="396"/>
        <v>6.8045377942340911E-3</v>
      </c>
      <c r="AC1983" s="122">
        <f t="shared" si="400"/>
        <v>10.755489286679451</v>
      </c>
      <c r="AD1983" s="122">
        <f t="shared" si="393"/>
        <v>-317.9584776843592</v>
      </c>
      <c r="AE1983" s="122">
        <f t="shared" si="394"/>
        <v>5.2833616648323845E-4</v>
      </c>
      <c r="AF1983" s="122">
        <f t="shared" si="401"/>
        <v>0.99096671727458718</v>
      </c>
      <c r="AG1983" s="122">
        <f t="shared" si="402"/>
        <v>0.52833616648306203</v>
      </c>
      <c r="AH1983" s="87">
        <f t="shared" si="403"/>
        <v>-0.23868237441744122</v>
      </c>
      <c r="AI1983" s="122">
        <f t="shared" si="404"/>
        <v>1.2128448781965793</v>
      </c>
    </row>
    <row r="1984" spans="1:35" x14ac:dyDescent="0.25">
      <c r="A1984" s="90">
        <v>1.98</v>
      </c>
      <c r="B1984" s="164">
        <v>21.789316884400929</v>
      </c>
      <c r="E1984" s="147">
        <f t="shared" si="405"/>
        <v>2.178931688439853E-2</v>
      </c>
      <c r="F1984" s="164"/>
      <c r="W1984" s="146">
        <f t="shared" si="395"/>
        <v>0.65113988997951822</v>
      </c>
      <c r="X1984" s="168">
        <v>6.4262510730769131</v>
      </c>
      <c r="Y1984" s="147">
        <f t="shared" si="397"/>
        <v>9.9999999999988987E-4</v>
      </c>
      <c r="Z1984" s="122">
        <f t="shared" si="398"/>
        <v>8.8754449677853557</v>
      </c>
      <c r="AA1984" s="122">
        <f t="shared" si="399"/>
        <v>0.61929999999999996</v>
      </c>
      <c r="AB1984" s="122">
        <f t="shared" si="396"/>
        <v>6.8045377942310692E-3</v>
      </c>
      <c r="AC1984" s="122">
        <f t="shared" si="400"/>
        <v>10.762293824473682</v>
      </c>
      <c r="AD1984" s="122">
        <f t="shared" si="393"/>
        <v>-317.83950870269734</v>
      </c>
      <c r="AE1984" s="122">
        <f t="shared" si="394"/>
        <v>5.2813848150198124E-4</v>
      </c>
      <c r="AF1984" s="122">
        <f t="shared" si="401"/>
        <v>0.9914948557560892</v>
      </c>
      <c r="AG1984" s="122">
        <f t="shared" si="402"/>
        <v>0.52813848150203935</v>
      </c>
      <c r="AH1984" s="87">
        <f t="shared" si="403"/>
        <v>-0.23921051289894321</v>
      </c>
      <c r="AI1984" s="122">
        <f t="shared" si="404"/>
        <v>1.2128448781965793</v>
      </c>
    </row>
    <row r="1985" spans="1:35" x14ac:dyDescent="0.25">
      <c r="A1985" s="90">
        <v>1.9809999999999999</v>
      </c>
      <c r="B1985" s="164">
        <v>21.789316884400929</v>
      </c>
      <c r="E1985" s="147">
        <f t="shared" si="405"/>
        <v>2.178931688439853E-2</v>
      </c>
      <c r="F1985" s="164"/>
      <c r="W1985" s="146">
        <f t="shared" si="395"/>
        <v>0.65113988997951822</v>
      </c>
      <c r="X1985" s="168">
        <v>6.4262510730769131</v>
      </c>
      <c r="Y1985" s="147">
        <f t="shared" si="397"/>
        <v>9.9999999999988987E-4</v>
      </c>
      <c r="Z1985" s="122">
        <f t="shared" si="398"/>
        <v>8.8754449677853557</v>
      </c>
      <c r="AA1985" s="122">
        <f t="shared" si="399"/>
        <v>0.61929999999999996</v>
      </c>
      <c r="AB1985" s="122">
        <f t="shared" si="396"/>
        <v>6.8045377942310692E-3</v>
      </c>
      <c r="AC1985" s="122">
        <f t="shared" si="400"/>
        <v>10.769098362267913</v>
      </c>
      <c r="AD1985" s="122">
        <f t="shared" si="393"/>
        <v>-317.72045657829926</v>
      </c>
      <c r="AE1985" s="122">
        <f t="shared" si="394"/>
        <v>5.2794065836647534E-4</v>
      </c>
      <c r="AF1985" s="122">
        <f t="shared" si="401"/>
        <v>0.99202279641445568</v>
      </c>
      <c r="AG1985" s="122">
        <f t="shared" si="402"/>
        <v>0.52794065836653348</v>
      </c>
      <c r="AH1985" s="87">
        <f t="shared" si="403"/>
        <v>-0.23973845355730969</v>
      </c>
      <c r="AI1985" s="122">
        <f t="shared" si="404"/>
        <v>1.1853326923506176</v>
      </c>
    </row>
    <row r="1986" spans="1:35" x14ac:dyDescent="0.25">
      <c r="A1986" s="90">
        <v>1.9819999999999998</v>
      </c>
      <c r="B1986" s="164">
        <v>21.789316884400929</v>
      </c>
      <c r="E1986" s="147">
        <f t="shared" si="405"/>
        <v>2.178931688439853E-2</v>
      </c>
      <c r="F1986" s="164"/>
      <c r="W1986" s="146">
        <f t="shared" si="395"/>
        <v>0.65113988997951822</v>
      </c>
      <c r="X1986" s="168">
        <v>6.4262510730769131</v>
      </c>
      <c r="Y1986" s="147">
        <f t="shared" si="397"/>
        <v>9.9999999999988987E-4</v>
      </c>
      <c r="Z1986" s="122">
        <f t="shared" si="398"/>
        <v>8.8754449677853557</v>
      </c>
      <c r="AA1986" s="122">
        <f t="shared" si="399"/>
        <v>0.61929999999999996</v>
      </c>
      <c r="AB1986" s="122">
        <f t="shared" si="396"/>
        <v>6.8045377942310692E-3</v>
      </c>
      <c r="AC1986" s="122">
        <f t="shared" si="400"/>
        <v>10.775902900062144</v>
      </c>
      <c r="AD1986" s="122">
        <f t="shared" si="393"/>
        <v>-317.60132131102387</v>
      </c>
      <c r="AE1986" s="122">
        <f t="shared" si="394"/>
        <v>5.2774269707648669E-4</v>
      </c>
      <c r="AF1986" s="122">
        <f t="shared" si="401"/>
        <v>0.99255053911153213</v>
      </c>
      <c r="AG1986" s="122">
        <f t="shared" si="402"/>
        <v>0.52774269707654486</v>
      </c>
      <c r="AH1986" s="87">
        <f t="shared" si="403"/>
        <v>-0.24026619625438617</v>
      </c>
      <c r="AI1986" s="122">
        <f t="shared" si="404"/>
        <v>1.1578205065046556</v>
      </c>
    </row>
    <row r="1987" spans="1:35" x14ac:dyDescent="0.25">
      <c r="A1987" s="90">
        <v>1.9830000000000001</v>
      </c>
      <c r="B1987" s="164">
        <v>21.789316884400929</v>
      </c>
      <c r="E1987" s="147">
        <f t="shared" si="405"/>
        <v>2.1789316884408206E-2</v>
      </c>
      <c r="F1987" s="164"/>
      <c r="W1987" s="146">
        <f t="shared" si="395"/>
        <v>0.65113988997951822</v>
      </c>
      <c r="X1987" s="168">
        <v>6.4262510730769131</v>
      </c>
      <c r="Y1987" s="147">
        <f t="shared" si="397"/>
        <v>1.000000000000334E-3</v>
      </c>
      <c r="Z1987" s="122">
        <f t="shared" si="398"/>
        <v>8.8754449677853557</v>
      </c>
      <c r="AA1987" s="122">
        <f t="shared" si="399"/>
        <v>0.61929999999999996</v>
      </c>
      <c r="AB1987" s="122">
        <f t="shared" si="396"/>
        <v>6.8045377942340911E-3</v>
      </c>
      <c r="AC1987" s="122">
        <f t="shared" si="400"/>
        <v>10.782707437856379</v>
      </c>
      <c r="AD1987" s="122">
        <f t="shared" si="393"/>
        <v>-317.48210290101184</v>
      </c>
      <c r="AE1987" s="122">
        <f t="shared" si="394"/>
        <v>5.2754459763224883E-4</v>
      </c>
      <c r="AF1987" s="122">
        <f t="shared" si="401"/>
        <v>0.99307808370916439</v>
      </c>
      <c r="AG1987" s="122">
        <f t="shared" si="402"/>
        <v>0.52754459763207262</v>
      </c>
      <c r="AH1987" s="87">
        <f t="shared" si="403"/>
        <v>-0.24079374085201841</v>
      </c>
      <c r="AI1987" s="122">
        <f t="shared" si="404"/>
        <v>1.1853326923506176</v>
      </c>
    </row>
    <row r="1988" spans="1:35" x14ac:dyDescent="0.25">
      <c r="A1988" s="90">
        <v>1.984</v>
      </c>
      <c r="B1988" s="164">
        <v>21.789316884400929</v>
      </c>
      <c r="E1988" s="147">
        <f t="shared" si="405"/>
        <v>2.178931688439853E-2</v>
      </c>
      <c r="F1988" s="164"/>
      <c r="W1988" s="146">
        <f t="shared" si="395"/>
        <v>0.65113988997951822</v>
      </c>
      <c r="X1988" s="168">
        <v>6.4262510730769131</v>
      </c>
      <c r="Y1988" s="147">
        <f t="shared" si="397"/>
        <v>9.9999999999988987E-4</v>
      </c>
      <c r="Z1988" s="122">
        <f t="shared" si="398"/>
        <v>8.8754449677853557</v>
      </c>
      <c r="AA1988" s="122">
        <f t="shared" si="399"/>
        <v>0.61929999999999996</v>
      </c>
      <c r="AB1988" s="122">
        <f t="shared" si="396"/>
        <v>6.8045377942310692E-3</v>
      </c>
      <c r="AC1988" s="122">
        <f t="shared" si="400"/>
        <v>10.78951197565061</v>
      </c>
      <c r="AD1988" s="122">
        <f t="shared" ref="AD1988:AD2051" si="406">2*$AB$1*PI()*((AC1988+$X$2/2)*(2*AC1988-$Z$1)+(AC1988+$X$2/2)^2-($X$1/2)^2)*AB1988</f>
        <v>-317.36280134784056</v>
      </c>
      <c r="AE1988" s="122">
        <f t="shared" ref="AE1988:AE2051" si="407">-AD1988*0.000000001*$Z$2</f>
        <v>5.2734636003305962E-4</v>
      </c>
      <c r="AF1988" s="122">
        <f t="shared" si="401"/>
        <v>0.99360543006919744</v>
      </c>
      <c r="AG1988" s="122">
        <f t="shared" si="402"/>
        <v>0.52734636003311774</v>
      </c>
      <c r="AH1988" s="87">
        <f t="shared" si="403"/>
        <v>-0.24132108721205148</v>
      </c>
      <c r="AI1988" s="122">
        <f t="shared" si="404"/>
        <v>1.1853326923506176</v>
      </c>
    </row>
    <row r="1989" spans="1:35" x14ac:dyDescent="0.25">
      <c r="A1989" s="90">
        <v>1.9849999999999999</v>
      </c>
      <c r="B1989" s="164">
        <v>21.789316884400929</v>
      </c>
      <c r="E1989" s="147">
        <f t="shared" si="405"/>
        <v>2.178931688439853E-2</v>
      </c>
      <c r="F1989" s="164"/>
      <c r="W1989" s="146">
        <f t="shared" ref="W1989:W2052" si="408">+X1989/1000000*101325</f>
        <v>0.65113988997951822</v>
      </c>
      <c r="X1989" s="168">
        <v>6.4262510730769131</v>
      </c>
      <c r="Y1989" s="147">
        <f t="shared" si="397"/>
        <v>9.9999999999988987E-4</v>
      </c>
      <c r="Z1989" s="122">
        <f t="shared" si="398"/>
        <v>8.8754449677853557</v>
      </c>
      <c r="AA1989" s="122">
        <f t="shared" si="399"/>
        <v>0.61929999999999996</v>
      </c>
      <c r="AB1989" s="122">
        <f t="shared" ref="AB1989:AB2052" si="409">IF(OR(AC1988&gt;=($X$1-$X$2)/2,AC1988&gt;=$Z$1/2),0,Z1989*W1989^AA1989*Y1989)</f>
        <v>6.8045377942310692E-3</v>
      </c>
      <c r="AC1989" s="122">
        <f t="shared" si="400"/>
        <v>10.796316513444841</v>
      </c>
      <c r="AD1989" s="122">
        <f t="shared" si="406"/>
        <v>-317.24341665193271</v>
      </c>
      <c r="AE1989" s="122">
        <f t="shared" si="407"/>
        <v>5.2714798427962129E-4</v>
      </c>
      <c r="AF1989" s="122">
        <f t="shared" si="401"/>
        <v>0.9941325780534771</v>
      </c>
      <c r="AG1989" s="122">
        <f t="shared" si="402"/>
        <v>0.52714798427967935</v>
      </c>
      <c r="AH1989" s="87">
        <f t="shared" si="403"/>
        <v>-0.24184823519633109</v>
      </c>
      <c r="AI1989" s="122">
        <f t="shared" si="404"/>
        <v>1.1853326923506176</v>
      </c>
    </row>
    <row r="1990" spans="1:35" x14ac:dyDescent="0.25">
      <c r="A1990" s="90">
        <v>1.9859999999999998</v>
      </c>
      <c r="B1990" s="164">
        <v>21.789316884400929</v>
      </c>
      <c r="E1990" s="147">
        <f t="shared" si="405"/>
        <v>2.178931688439853E-2</v>
      </c>
      <c r="F1990" s="164"/>
      <c r="W1990" s="146">
        <f t="shared" si="408"/>
        <v>0.65113988997951822</v>
      </c>
      <c r="X1990" s="168">
        <v>6.4262510730769131</v>
      </c>
      <c r="Y1990" s="147">
        <f t="shared" ref="Y1990:Y2053" si="410">+A1990-A1989</f>
        <v>9.9999999999988987E-4</v>
      </c>
      <c r="Z1990" s="122">
        <f t="shared" ref="Z1990:Z2053" si="411">IF(AND(W1990&lt;=$S$56,W1990&gt;$Q$56),$T$56,IF(AND(W1990&lt;=$S$57,W1990&gt;$Q$57),$T$57,IF(AND(W1990&lt;=$S$58,W1990&gt;$Q$58),$T$58,IF(AND(W1990&lt;=$S$59,W1990&gt;$Q$59),$T$59,IF(AND(W1990&lt;=$S$60,W1990&gt;$Q$60),$T$60,"Valor no encontrado para Po")))))</f>
        <v>8.8754449677853557</v>
      </c>
      <c r="AA1990" s="122">
        <f t="shared" ref="AA1990:AA2053" si="412">IF(AND(W1990&lt;=$S$56,W1990&gt;$Q$56),$U$56,IF(AND(W1990&lt;=$S$57,W1990&gt;$Q$57),$U$57,IF(AND(W1990&lt;=$S$58,W1990&gt;$Q$58),$U$58,IF(AND(W1990&lt;=$S$59,W1990&gt;$Q$59),$U$59,IF(AND(W1990&lt;=$S$60,W1990&gt;$Q$60),$U$60,"Valor no encontrado para Po")))))</f>
        <v>0.61929999999999996</v>
      </c>
      <c r="AB1990" s="122">
        <f t="shared" si="409"/>
        <v>6.8045377942310692E-3</v>
      </c>
      <c r="AC1990" s="122">
        <f t="shared" ref="AC1990:AC2053" si="413">+AC1989+AB1990</f>
        <v>10.803121051239073</v>
      </c>
      <c r="AD1990" s="122">
        <f t="shared" si="406"/>
        <v>-317.12394881314754</v>
      </c>
      <c r="AE1990" s="122">
        <f t="shared" si="407"/>
        <v>5.2694947037170011E-4</v>
      </c>
      <c r="AF1990" s="122">
        <f t="shared" ref="AF1990:AF2053" si="414">+AF1989+AE1990</f>
        <v>0.99465952752384879</v>
      </c>
      <c r="AG1990" s="122">
        <f t="shared" ref="AG1990:AG2053" si="415">+AE1990/Y1990</f>
        <v>0.5269494703717581</v>
      </c>
      <c r="AH1990" s="87">
        <f t="shared" ref="AH1990:AH2053" si="416">+AH1989-AE1990</f>
        <v>-0.2423751846667028</v>
      </c>
      <c r="AI1990" s="122">
        <f t="shared" si="404"/>
        <v>1.1853326923506176</v>
      </c>
    </row>
    <row r="1991" spans="1:35" x14ac:dyDescent="0.25">
      <c r="A1991" s="90">
        <v>1.9870000000000001</v>
      </c>
      <c r="B1991" s="164">
        <v>22.307075666709888</v>
      </c>
      <c r="E1991" s="147">
        <f t="shared" si="405"/>
        <v>2.2048196275562773E-2</v>
      </c>
      <c r="F1991" s="164"/>
      <c r="W1991" s="146">
        <f t="shared" si="408"/>
        <v>0.66389894267358618</v>
      </c>
      <c r="X1991" s="168">
        <v>6.5521731327272263</v>
      </c>
      <c r="Y1991" s="147">
        <f t="shared" si="410"/>
        <v>1.000000000000334E-3</v>
      </c>
      <c r="Z1991" s="122">
        <f t="shared" si="411"/>
        <v>8.8754449677853557</v>
      </c>
      <c r="AA1991" s="122">
        <f t="shared" si="412"/>
        <v>0.61929999999999996</v>
      </c>
      <c r="AB1991" s="122">
        <f t="shared" si="409"/>
        <v>6.8868066451019654E-3</v>
      </c>
      <c r="AC1991" s="122">
        <f t="shared" si="413"/>
        <v>10.810007857884175</v>
      </c>
      <c r="AD1991" s="122">
        <f t="shared" si="406"/>
        <v>-320.83561026382489</v>
      </c>
      <c r="AE1991" s="122">
        <f t="shared" si="407"/>
        <v>5.3311695801479167E-4</v>
      </c>
      <c r="AF1991" s="122">
        <f t="shared" si="414"/>
        <v>0.99519264448186362</v>
      </c>
      <c r="AG1991" s="122">
        <f t="shared" si="415"/>
        <v>0.53311695801461367</v>
      </c>
      <c r="AH1991" s="87">
        <f t="shared" si="416"/>
        <v>-0.24290830162471758</v>
      </c>
      <c r="AI1991" s="122">
        <f t="shared" si="404"/>
        <v>1.1625525351465733</v>
      </c>
    </row>
    <row r="1992" spans="1:35" x14ac:dyDescent="0.25">
      <c r="A1992" s="90">
        <v>1.988</v>
      </c>
      <c r="B1992" s="164">
        <v>21.789316884400929</v>
      </c>
      <c r="E1992" s="147">
        <f t="shared" si="405"/>
        <v>2.2048196275552979E-2</v>
      </c>
      <c r="F1992" s="164"/>
      <c r="W1992" s="146">
        <f t="shared" si="408"/>
        <v>0.65113988997951822</v>
      </c>
      <c r="X1992" s="168">
        <v>6.4262510730769131</v>
      </c>
      <c r="Y1992" s="147">
        <f t="shared" si="410"/>
        <v>9.9999999999988987E-4</v>
      </c>
      <c r="Z1992" s="122">
        <f t="shared" si="411"/>
        <v>8.8754449677853557</v>
      </c>
      <c r="AA1992" s="122">
        <f t="shared" si="412"/>
        <v>0.61929999999999996</v>
      </c>
      <c r="AB1992" s="122">
        <f t="shared" si="409"/>
        <v>6.8045377942310692E-3</v>
      </c>
      <c r="AC1992" s="122">
        <f t="shared" si="413"/>
        <v>10.816812395678406</v>
      </c>
      <c r="AD1992" s="122">
        <f t="shared" si="406"/>
        <v>-316.88331678672301</v>
      </c>
      <c r="AE1992" s="122">
        <f t="shared" si="407"/>
        <v>5.2654962381531913E-4</v>
      </c>
      <c r="AF1992" s="122">
        <f t="shared" si="414"/>
        <v>0.99571919410567888</v>
      </c>
      <c r="AG1992" s="122">
        <f t="shared" si="415"/>
        <v>0.52654962381537718</v>
      </c>
      <c r="AH1992" s="87">
        <f t="shared" si="416"/>
        <v>-0.2434348512485329</v>
      </c>
      <c r="AI1992" s="122">
        <f t="shared" si="404"/>
        <v>1.2128448781965793</v>
      </c>
    </row>
    <row r="1993" spans="1:35" x14ac:dyDescent="0.25">
      <c r="A1993" s="90">
        <v>1.9889999999999999</v>
      </c>
      <c r="B1993" s="164">
        <v>22.824834449018844</v>
      </c>
      <c r="E1993" s="147">
        <f t="shared" si="405"/>
        <v>2.2307075666707428E-2</v>
      </c>
      <c r="F1993" s="164"/>
      <c r="W1993" s="146">
        <f t="shared" si="408"/>
        <v>0.67665799536765425</v>
      </c>
      <c r="X1993" s="168">
        <v>6.6780951923775405</v>
      </c>
      <c r="Y1993" s="147">
        <f t="shared" si="410"/>
        <v>9.9999999999988987E-4</v>
      </c>
      <c r="Z1993" s="122">
        <f t="shared" si="411"/>
        <v>8.8754449677853557</v>
      </c>
      <c r="AA1993" s="122">
        <f t="shared" si="412"/>
        <v>0.61929999999999996</v>
      </c>
      <c r="AB1993" s="122">
        <f t="shared" si="409"/>
        <v>6.9684757343085749E-3</v>
      </c>
      <c r="AC1993" s="122">
        <f t="shared" si="413"/>
        <v>10.823780871412715</v>
      </c>
      <c r="AD1993" s="122">
        <f t="shared" si="406"/>
        <v>-324.392252662251</v>
      </c>
      <c r="AE1993" s="122">
        <f t="shared" si="407"/>
        <v>5.3902685802444518E-4</v>
      </c>
      <c r="AF1993" s="122">
        <f t="shared" si="414"/>
        <v>0.99625822096370331</v>
      </c>
      <c r="AG1993" s="122">
        <f t="shared" si="415"/>
        <v>0.53902685802450456</v>
      </c>
      <c r="AH1993" s="87">
        <f t="shared" si="416"/>
        <v>-0.24397387810655735</v>
      </c>
      <c r="AI1993" s="122">
        <f t="shared" si="404"/>
        <v>1.1406314625262786</v>
      </c>
    </row>
    <row r="1994" spans="1:35" x14ac:dyDescent="0.25">
      <c r="A1994" s="90">
        <v>1.9899999999999998</v>
      </c>
      <c r="B1994" s="164">
        <v>22.824834449018844</v>
      </c>
      <c r="E1994" s="147">
        <f t="shared" si="405"/>
        <v>2.282483444901633E-2</v>
      </c>
      <c r="F1994" s="164"/>
      <c r="W1994" s="146">
        <f t="shared" si="408"/>
        <v>0.67665799536765425</v>
      </c>
      <c r="X1994" s="168">
        <v>6.6780951923775405</v>
      </c>
      <c r="Y1994" s="147">
        <f t="shared" si="410"/>
        <v>9.9999999999988987E-4</v>
      </c>
      <c r="Z1994" s="122">
        <f t="shared" si="411"/>
        <v>8.8754449677853557</v>
      </c>
      <c r="AA1994" s="122">
        <f t="shared" si="412"/>
        <v>0.61929999999999996</v>
      </c>
      <c r="AB1994" s="122">
        <f t="shared" si="409"/>
        <v>6.9684757343085749E-3</v>
      </c>
      <c r="AC1994" s="122">
        <f t="shared" si="413"/>
        <v>10.830749347147025</v>
      </c>
      <c r="AD1994" s="122">
        <f t="shared" si="406"/>
        <v>-324.26660593971832</v>
      </c>
      <c r="AE1994" s="122">
        <f t="shared" si="407"/>
        <v>5.388180769653662E-4</v>
      </c>
      <c r="AF1994" s="122">
        <f t="shared" si="414"/>
        <v>0.99679703904066863</v>
      </c>
      <c r="AG1994" s="122">
        <f t="shared" si="415"/>
        <v>0.5388180769654255</v>
      </c>
      <c r="AH1994" s="87">
        <f t="shared" si="416"/>
        <v>-0.24451269618352273</v>
      </c>
      <c r="AI1994" s="122">
        <f t="shared" si="404"/>
        <v>1.1671061096707376</v>
      </c>
    </row>
    <row r="1995" spans="1:35" x14ac:dyDescent="0.25">
      <c r="A1995" s="90">
        <v>1.9910000000000001</v>
      </c>
      <c r="B1995" s="164">
        <v>22.824834449018844</v>
      </c>
      <c r="E1995" s="147">
        <f t="shared" si="405"/>
        <v>2.2824834449026467E-2</v>
      </c>
      <c r="F1995" s="164"/>
      <c r="W1995" s="146">
        <f t="shared" si="408"/>
        <v>0.67665799536765425</v>
      </c>
      <c r="X1995" s="168">
        <v>6.6780951923775405</v>
      </c>
      <c r="Y1995" s="147">
        <f t="shared" si="410"/>
        <v>1.000000000000334E-3</v>
      </c>
      <c r="Z1995" s="122">
        <f t="shared" si="411"/>
        <v>8.8754449677853557</v>
      </c>
      <c r="AA1995" s="122">
        <f t="shared" si="412"/>
        <v>0.61929999999999996</v>
      </c>
      <c r="AB1995" s="122">
        <f t="shared" si="409"/>
        <v>6.9684757343116688E-3</v>
      </c>
      <c r="AC1995" s="122">
        <f t="shared" si="413"/>
        <v>10.837717822881336</v>
      </c>
      <c r="AD1995" s="122">
        <f t="shared" si="406"/>
        <v>-324.1408699191644</v>
      </c>
      <c r="AE1995" s="122">
        <f t="shared" si="407"/>
        <v>5.3860914752410036E-4</v>
      </c>
      <c r="AF1995" s="122">
        <f t="shared" si="414"/>
        <v>0.99733564818819276</v>
      </c>
      <c r="AG1995" s="122">
        <f t="shared" si="415"/>
        <v>0.53860914752392053</v>
      </c>
      <c r="AH1995" s="87">
        <f t="shared" si="416"/>
        <v>-0.24505130533104683</v>
      </c>
      <c r="AI1995" s="122">
        <f t="shared" si="404"/>
        <v>1.1406314625262786</v>
      </c>
    </row>
    <row r="1996" spans="1:35" x14ac:dyDescent="0.25">
      <c r="A1996" s="90">
        <v>1.992</v>
      </c>
      <c r="B1996" s="164">
        <v>22.824834449018844</v>
      </c>
      <c r="E1996" s="147">
        <f t="shared" si="405"/>
        <v>2.282483444901633E-2</v>
      </c>
      <c r="F1996" s="164"/>
      <c r="W1996" s="146">
        <f t="shared" si="408"/>
        <v>0.67665799536765425</v>
      </c>
      <c r="X1996" s="168">
        <v>6.6780951923775405</v>
      </c>
      <c r="Y1996" s="147">
        <f t="shared" si="410"/>
        <v>9.9999999999988987E-4</v>
      </c>
      <c r="Z1996" s="122">
        <f t="shared" si="411"/>
        <v>8.8754449677853557</v>
      </c>
      <c r="AA1996" s="122">
        <f t="shared" si="412"/>
        <v>0.61929999999999996</v>
      </c>
      <c r="AB1996" s="122">
        <f t="shared" si="409"/>
        <v>6.9684757343085749E-3</v>
      </c>
      <c r="AC1996" s="122">
        <f t="shared" si="413"/>
        <v>10.844686298615645</v>
      </c>
      <c r="AD1996" s="122">
        <f t="shared" si="406"/>
        <v>-324.01504460015769</v>
      </c>
      <c r="AE1996" s="122">
        <f t="shared" si="407"/>
        <v>5.3840006969993069E-4</v>
      </c>
      <c r="AF1996" s="122">
        <f t="shared" si="414"/>
        <v>0.99787404825789272</v>
      </c>
      <c r="AG1996" s="122">
        <f t="shared" si="415"/>
        <v>0.53840006969998999</v>
      </c>
      <c r="AH1996" s="87">
        <f t="shared" si="416"/>
        <v>-0.24558970540074676</v>
      </c>
      <c r="AI1996" s="122">
        <f t="shared" si="404"/>
        <v>1.1141568153818195</v>
      </c>
    </row>
    <row r="1997" spans="1:35" x14ac:dyDescent="0.25">
      <c r="A1997" s="90">
        <v>1.9929999999999999</v>
      </c>
      <c r="B1997" s="164">
        <v>22.307075666709888</v>
      </c>
      <c r="E1997" s="147">
        <f t="shared" si="405"/>
        <v>2.2565955057861881E-2</v>
      </c>
      <c r="F1997" s="164"/>
      <c r="W1997" s="146">
        <f t="shared" si="408"/>
        <v>0.66389894267358607</v>
      </c>
      <c r="X1997" s="168">
        <v>6.5521731327272255</v>
      </c>
      <c r="Y1997" s="147">
        <f t="shared" si="410"/>
        <v>9.9999999999988987E-4</v>
      </c>
      <c r="Z1997" s="122">
        <f t="shared" si="411"/>
        <v>8.8754449677853557</v>
      </c>
      <c r="AA1997" s="122">
        <f t="shared" si="412"/>
        <v>0.61929999999999996</v>
      </c>
      <c r="AB1997" s="122">
        <f t="shared" si="409"/>
        <v>6.8868066450989062E-3</v>
      </c>
      <c r="AC1997" s="122">
        <f t="shared" si="413"/>
        <v>10.851573105260744</v>
      </c>
      <c r="AD1997" s="122">
        <f t="shared" si="406"/>
        <v>-320.0946755165096</v>
      </c>
      <c r="AE1997" s="122">
        <f t="shared" si="407"/>
        <v>5.3188578271523134E-4</v>
      </c>
      <c r="AF1997" s="122">
        <f t="shared" si="414"/>
        <v>0.99840593404060796</v>
      </c>
      <c r="AG1997" s="122">
        <f t="shared" si="415"/>
        <v>0.53188578271528997</v>
      </c>
      <c r="AH1997" s="87">
        <f t="shared" si="416"/>
        <v>-0.246121591183462</v>
      </c>
      <c r="AI1997" s="122">
        <f t="shared" si="404"/>
        <v>1.1355690885504801</v>
      </c>
    </row>
    <row r="1998" spans="1:35" x14ac:dyDescent="0.25">
      <c r="A1998" s="90">
        <v>1.9939999999999998</v>
      </c>
      <c r="B1998" s="164">
        <v>22.824834449018844</v>
      </c>
      <c r="E1998" s="147">
        <f t="shared" si="405"/>
        <v>2.2565955057861881E-2</v>
      </c>
      <c r="F1998" s="164"/>
      <c r="W1998" s="146">
        <f t="shared" si="408"/>
        <v>0.67665799536765403</v>
      </c>
      <c r="X1998" s="168">
        <v>6.6780951923775378</v>
      </c>
      <c r="Y1998" s="147">
        <f t="shared" si="410"/>
        <v>9.9999999999988987E-4</v>
      </c>
      <c r="Z1998" s="122">
        <f t="shared" si="411"/>
        <v>8.8754449677853557</v>
      </c>
      <c r="AA1998" s="122">
        <f t="shared" si="412"/>
        <v>0.61929999999999996</v>
      </c>
      <c r="AB1998" s="122">
        <f t="shared" si="409"/>
        <v>6.9684757343085723E-3</v>
      </c>
      <c r="AC1998" s="122">
        <f t="shared" si="413"/>
        <v>10.858541580995054</v>
      </c>
      <c r="AD1998" s="122">
        <f t="shared" si="406"/>
        <v>-323.76460332481429</v>
      </c>
      <c r="AE1998" s="122">
        <f t="shared" si="407"/>
        <v>5.3798392359082948E-4</v>
      </c>
      <c r="AF1998" s="122">
        <f t="shared" si="414"/>
        <v>0.99894391796419879</v>
      </c>
      <c r="AG1998" s="122">
        <f t="shared" si="415"/>
        <v>0.53798392359088876</v>
      </c>
      <c r="AH1998" s="87">
        <f t="shared" si="416"/>
        <v>-0.24665957510705283</v>
      </c>
      <c r="AI1998" s="122">
        <f t="shared" si="404"/>
        <v>1.1141568153818198</v>
      </c>
    </row>
    <row r="1999" spans="1:35" x14ac:dyDescent="0.25">
      <c r="A1999" s="90">
        <v>1.9950000000000001</v>
      </c>
      <c r="B1999" s="164">
        <v>22.824834449018844</v>
      </c>
      <c r="E1999" s="147">
        <f t="shared" si="405"/>
        <v>2.2824834449026467E-2</v>
      </c>
      <c r="F1999" s="164"/>
      <c r="W1999" s="146">
        <f t="shared" si="408"/>
        <v>0.67665799536765403</v>
      </c>
      <c r="X1999" s="168">
        <v>6.6780951923775378</v>
      </c>
      <c r="Y1999" s="147">
        <f t="shared" si="410"/>
        <v>1.000000000000334E-3</v>
      </c>
      <c r="Z1999" s="122">
        <f t="shared" si="411"/>
        <v>8.8754449677853557</v>
      </c>
      <c r="AA1999" s="122">
        <f t="shared" si="412"/>
        <v>0.61929999999999996</v>
      </c>
      <c r="AB1999" s="122">
        <f t="shared" si="409"/>
        <v>6.968475734311667E-3</v>
      </c>
      <c r="AC1999" s="122">
        <f t="shared" si="413"/>
        <v>10.865510056729365</v>
      </c>
      <c r="AD1999" s="122">
        <f t="shared" si="406"/>
        <v>-323.63851115815584</v>
      </c>
      <c r="AE1999" s="122">
        <f t="shared" si="407"/>
        <v>5.3777440235887157E-4</v>
      </c>
      <c r="AF1999" s="122">
        <f t="shared" si="414"/>
        <v>0.99948169236655771</v>
      </c>
      <c r="AG1999" s="122">
        <f t="shared" si="415"/>
        <v>0.53777440235869201</v>
      </c>
      <c r="AH1999" s="87">
        <f t="shared" si="416"/>
        <v>-0.24719734950941169</v>
      </c>
      <c r="AI1999" s="122">
        <f t="shared" si="404"/>
        <v>1.1141568153818198</v>
      </c>
    </row>
    <row r="2000" spans="1:35" x14ac:dyDescent="0.25">
      <c r="A2000" s="90">
        <v>1.996</v>
      </c>
      <c r="B2000" s="164">
        <v>22.824834449018844</v>
      </c>
      <c r="E2000" s="147">
        <f t="shared" si="405"/>
        <v>2.282483444901633E-2</v>
      </c>
      <c r="F2000" s="164"/>
      <c r="W2000" s="146">
        <f t="shared" si="408"/>
        <v>0.67665799536765403</v>
      </c>
      <c r="X2000" s="168">
        <v>6.6780951923775378</v>
      </c>
      <c r="Y2000" s="147">
        <f t="shared" si="410"/>
        <v>9.9999999999988987E-4</v>
      </c>
      <c r="Z2000" s="122">
        <f t="shared" si="411"/>
        <v>8.8754449677853557</v>
      </c>
      <c r="AA2000" s="122">
        <f t="shared" si="412"/>
        <v>0.61929999999999996</v>
      </c>
      <c r="AB2000" s="122">
        <f t="shared" si="409"/>
        <v>6.9684757343085723E-3</v>
      </c>
      <c r="AC2000" s="122">
        <f t="shared" si="413"/>
        <v>10.872478532463674</v>
      </c>
      <c r="AD2000" s="122">
        <f t="shared" si="406"/>
        <v>-323.51232969304499</v>
      </c>
      <c r="AE2000" s="122">
        <f t="shared" si="407"/>
        <v>5.3756473274401047E-4</v>
      </c>
      <c r="AF2000" s="122">
        <f t="shared" si="414"/>
        <v>1.0000192570993016</v>
      </c>
      <c r="AG2000" s="122">
        <f t="shared" si="415"/>
        <v>0.53756473274406968</v>
      </c>
      <c r="AH2000" s="87">
        <f t="shared" si="416"/>
        <v>-0.24773491424215571</v>
      </c>
      <c r="AI2000" s="122">
        <f t="shared" si="404"/>
        <v>1.1141568153818198</v>
      </c>
    </row>
    <row r="2001" spans="1:35" x14ac:dyDescent="0.25">
      <c r="A2001" s="90">
        <v>1.9969999999999999</v>
      </c>
      <c r="B2001" s="164">
        <v>22.824834449018844</v>
      </c>
      <c r="E2001" s="147">
        <f t="shared" si="405"/>
        <v>2.282483444901633E-2</v>
      </c>
      <c r="F2001" s="164"/>
      <c r="W2001" s="146">
        <f t="shared" si="408"/>
        <v>0.67665799536765403</v>
      </c>
      <c r="X2001" s="168">
        <v>6.6780951923775378</v>
      </c>
      <c r="Y2001" s="147">
        <f t="shared" si="410"/>
        <v>9.9999999999988987E-4</v>
      </c>
      <c r="Z2001" s="122">
        <f t="shared" si="411"/>
        <v>8.8754449677853557</v>
      </c>
      <c r="AA2001" s="122">
        <f t="shared" si="412"/>
        <v>0.61929999999999996</v>
      </c>
      <c r="AB2001" s="122">
        <f t="shared" si="409"/>
        <v>6.9684757343085723E-3</v>
      </c>
      <c r="AC2001" s="122">
        <f t="shared" si="413"/>
        <v>10.879447008197983</v>
      </c>
      <c r="AD2001" s="122">
        <f t="shared" si="406"/>
        <v>-323.38605892991274</v>
      </c>
      <c r="AE2001" s="122">
        <f t="shared" si="407"/>
        <v>5.3735491474696229E-4</v>
      </c>
      <c r="AF2001" s="122">
        <f t="shared" si="414"/>
        <v>1.0005566120140486</v>
      </c>
      <c r="AG2001" s="122">
        <f t="shared" si="415"/>
        <v>0.53735491474702146</v>
      </c>
      <c r="AH2001" s="87">
        <f t="shared" si="416"/>
        <v>-0.24827226915690268</v>
      </c>
      <c r="AI2001" s="122">
        <f t="shared" si="404"/>
        <v>1.1141568153818198</v>
      </c>
    </row>
    <row r="2002" spans="1:35" x14ac:dyDescent="0.25">
      <c r="A2002" s="90">
        <v>1.9979999999999998</v>
      </c>
      <c r="B2002" s="164">
        <v>22.824834449018844</v>
      </c>
      <c r="E2002" s="147">
        <f t="shared" si="405"/>
        <v>2.282483444901633E-2</v>
      </c>
      <c r="F2002" s="164"/>
      <c r="W2002" s="146">
        <f t="shared" si="408"/>
        <v>0.67665799536765403</v>
      </c>
      <c r="X2002" s="168">
        <v>6.6780951923775378</v>
      </c>
      <c r="Y2002" s="147">
        <f t="shared" si="410"/>
        <v>9.9999999999988987E-4</v>
      </c>
      <c r="Z2002" s="122">
        <f t="shared" si="411"/>
        <v>8.8754449677853557</v>
      </c>
      <c r="AA2002" s="122">
        <f t="shared" si="412"/>
        <v>0.61929999999999996</v>
      </c>
      <c r="AB2002" s="122">
        <f t="shared" si="409"/>
        <v>6.9684757343085723E-3</v>
      </c>
      <c r="AC2002" s="122">
        <f t="shared" si="413"/>
        <v>10.886415483932293</v>
      </c>
      <c r="AD2002" s="122">
        <f t="shared" si="406"/>
        <v>-323.25969886861543</v>
      </c>
      <c r="AE2002" s="122">
        <f t="shared" si="407"/>
        <v>5.3714494836748841E-4</v>
      </c>
      <c r="AF2002" s="122">
        <f t="shared" si="414"/>
        <v>1.0010937569624161</v>
      </c>
      <c r="AG2002" s="122">
        <f t="shared" si="415"/>
        <v>0.53714494836754756</v>
      </c>
      <c r="AH2002" s="87">
        <f t="shared" si="416"/>
        <v>-0.24880941410527016</v>
      </c>
      <c r="AI2002" s="122">
        <f t="shared" si="404"/>
        <v>1.1141568153818198</v>
      </c>
    </row>
    <row r="2003" spans="1:35" x14ac:dyDescent="0.25">
      <c r="A2003" s="90">
        <v>1.9990000000000001</v>
      </c>
      <c r="B2003" s="164">
        <v>22.824834449018844</v>
      </c>
      <c r="E2003" s="147">
        <f t="shared" si="405"/>
        <v>2.2824834449026467E-2</v>
      </c>
      <c r="F2003" s="164"/>
      <c r="W2003" s="146">
        <f t="shared" si="408"/>
        <v>0.67665799536765403</v>
      </c>
      <c r="X2003" s="168">
        <v>6.6780951923775378</v>
      </c>
      <c r="Y2003" s="147">
        <f t="shared" si="410"/>
        <v>1.000000000000334E-3</v>
      </c>
      <c r="Z2003" s="122">
        <f t="shared" si="411"/>
        <v>8.8754449677853557</v>
      </c>
      <c r="AA2003" s="122">
        <f t="shared" si="412"/>
        <v>0.61929999999999996</v>
      </c>
      <c r="AB2003" s="122">
        <f t="shared" si="409"/>
        <v>6.968475734311667E-3</v>
      </c>
      <c r="AC2003" s="122">
        <f t="shared" si="413"/>
        <v>10.893383959666604</v>
      </c>
      <c r="AD2003" s="122">
        <f t="shared" si="406"/>
        <v>-323.13324950929655</v>
      </c>
      <c r="AE2003" s="122">
        <f t="shared" si="407"/>
        <v>5.3693483360582725E-4</v>
      </c>
      <c r="AF2003" s="122">
        <f t="shared" si="414"/>
        <v>1.0016306917960218</v>
      </c>
      <c r="AG2003" s="122">
        <f t="shared" si="415"/>
        <v>0.53693483360564798</v>
      </c>
      <c r="AH2003" s="87">
        <f t="shared" si="416"/>
        <v>-0.249346348938876</v>
      </c>
      <c r="AI2003" s="122">
        <f t="shared" ref="AI2003:AI2066" si="417">B1989*9.81/(W2003*1000000*$AF$1)</f>
        <v>1.1141568153818198</v>
      </c>
    </row>
    <row r="2004" spans="1:35" x14ac:dyDescent="0.25">
      <c r="A2004" s="90">
        <v>2</v>
      </c>
      <c r="B2004" s="164">
        <v>22.824834449018844</v>
      </c>
      <c r="E2004" s="147">
        <f t="shared" si="405"/>
        <v>2.282483444901633E-2</v>
      </c>
      <c r="F2004" s="164"/>
      <c r="W2004" s="146">
        <f t="shared" si="408"/>
        <v>0.67665799536765403</v>
      </c>
      <c r="X2004" s="168">
        <v>6.6780951923775378</v>
      </c>
      <c r="Y2004" s="147">
        <f t="shared" si="410"/>
        <v>9.9999999999988987E-4</v>
      </c>
      <c r="Z2004" s="122">
        <f t="shared" si="411"/>
        <v>8.8754449677853557</v>
      </c>
      <c r="AA2004" s="122">
        <f t="shared" si="412"/>
        <v>0.61929999999999996</v>
      </c>
      <c r="AB2004" s="122">
        <f t="shared" si="409"/>
        <v>6.9684757343085723E-3</v>
      </c>
      <c r="AC2004" s="122">
        <f t="shared" si="413"/>
        <v>10.900352435400913</v>
      </c>
      <c r="AD2004" s="122">
        <f t="shared" si="406"/>
        <v>-323.00671085152544</v>
      </c>
      <c r="AE2004" s="122">
        <f t="shared" si="407"/>
        <v>5.3672457046126322E-4</v>
      </c>
      <c r="AF2004" s="122">
        <f t="shared" si="414"/>
        <v>1.0021674163664831</v>
      </c>
      <c r="AG2004" s="122">
        <f t="shared" si="415"/>
        <v>0.53672457046132238</v>
      </c>
      <c r="AH2004" s="87">
        <f t="shared" si="416"/>
        <v>-0.24988307350933725</v>
      </c>
      <c r="AI2004" s="122">
        <f t="shared" si="417"/>
        <v>1.1141568153818198</v>
      </c>
    </row>
    <row r="2005" spans="1:35" x14ac:dyDescent="0.25">
      <c r="A2005" s="90">
        <v>2.0009999999999999</v>
      </c>
      <c r="B2005" s="164">
        <v>22.824834449018844</v>
      </c>
      <c r="E2005" s="147">
        <f t="shared" si="405"/>
        <v>2.282483444901633E-2</v>
      </c>
      <c r="F2005" s="164"/>
      <c r="W2005" s="146">
        <f t="shared" si="408"/>
        <v>0.67665799536765403</v>
      </c>
      <c r="X2005" s="168">
        <v>6.6780951923775378</v>
      </c>
      <c r="Y2005" s="147">
        <f t="shared" si="410"/>
        <v>9.9999999999988987E-4</v>
      </c>
      <c r="Z2005" s="122">
        <f t="shared" si="411"/>
        <v>8.8754449677853557</v>
      </c>
      <c r="AA2005" s="122">
        <f t="shared" si="412"/>
        <v>0.61929999999999996</v>
      </c>
      <c r="AB2005" s="122">
        <f t="shared" si="409"/>
        <v>6.9684757343085723E-3</v>
      </c>
      <c r="AC2005" s="122">
        <f t="shared" si="413"/>
        <v>10.907320911135223</v>
      </c>
      <c r="AD2005" s="122">
        <f t="shared" si="406"/>
        <v>-322.88008289573293</v>
      </c>
      <c r="AE2005" s="122">
        <f t="shared" si="407"/>
        <v>5.3651415893451212E-4</v>
      </c>
      <c r="AF2005" s="122">
        <f t="shared" si="414"/>
        <v>1.0027039305254175</v>
      </c>
      <c r="AG2005" s="122">
        <f t="shared" si="415"/>
        <v>0.53651415893457122</v>
      </c>
      <c r="AH2005" s="87">
        <f t="shared" si="416"/>
        <v>-0.25041958766827177</v>
      </c>
      <c r="AI2005" s="122">
        <f t="shared" si="417"/>
        <v>1.1406314625262788</v>
      </c>
    </row>
    <row r="2006" spans="1:35" x14ac:dyDescent="0.25">
      <c r="A2006" s="90">
        <v>2.0019999999999998</v>
      </c>
      <c r="B2006" s="164">
        <v>22.824834449018844</v>
      </c>
      <c r="E2006" s="147">
        <f t="shared" si="405"/>
        <v>2.282483444901633E-2</v>
      </c>
      <c r="F2006" s="164"/>
      <c r="W2006" s="146">
        <f t="shared" si="408"/>
        <v>0.67665799536765403</v>
      </c>
      <c r="X2006" s="168">
        <v>6.6780951923775378</v>
      </c>
      <c r="Y2006" s="147">
        <f t="shared" si="410"/>
        <v>9.9999999999988987E-4</v>
      </c>
      <c r="Z2006" s="122">
        <f t="shared" si="411"/>
        <v>8.8754449677853557</v>
      </c>
      <c r="AA2006" s="122">
        <f t="shared" si="412"/>
        <v>0.61929999999999996</v>
      </c>
      <c r="AB2006" s="122">
        <f t="shared" si="409"/>
        <v>6.9684757343085723E-3</v>
      </c>
      <c r="AC2006" s="122">
        <f t="shared" si="413"/>
        <v>10.914289386869532</v>
      </c>
      <c r="AD2006" s="122">
        <f t="shared" si="406"/>
        <v>-322.75336564177525</v>
      </c>
      <c r="AE2006" s="122">
        <f t="shared" si="407"/>
        <v>5.36303599025335E-4</v>
      </c>
      <c r="AF2006" s="122">
        <f t="shared" si="414"/>
        <v>1.0032402341244429</v>
      </c>
      <c r="AG2006" s="122">
        <f t="shared" si="415"/>
        <v>0.53630359902539404</v>
      </c>
      <c r="AH2006" s="87">
        <f t="shared" si="416"/>
        <v>-0.25095589126729712</v>
      </c>
      <c r="AI2006" s="122">
        <f t="shared" si="417"/>
        <v>1.1141568153818198</v>
      </c>
    </row>
    <row r="2007" spans="1:35" x14ac:dyDescent="0.25">
      <c r="A2007" s="90">
        <v>2.0030000000000001</v>
      </c>
      <c r="B2007" s="164">
        <v>22.824834449018844</v>
      </c>
      <c r="E2007" s="147">
        <f t="shared" si="405"/>
        <v>2.2824834449026467E-2</v>
      </c>
      <c r="F2007" s="164"/>
      <c r="W2007" s="146">
        <f t="shared" si="408"/>
        <v>0.67665799536765403</v>
      </c>
      <c r="X2007" s="168">
        <v>6.6780951923775378</v>
      </c>
      <c r="Y2007" s="147">
        <f t="shared" si="410"/>
        <v>1.000000000000334E-3</v>
      </c>
      <c r="Z2007" s="122">
        <f t="shared" si="411"/>
        <v>8.8754449677853557</v>
      </c>
      <c r="AA2007" s="122">
        <f t="shared" si="412"/>
        <v>0.61929999999999996</v>
      </c>
      <c r="AB2007" s="122">
        <f t="shared" si="409"/>
        <v>6.968475734311667E-3</v>
      </c>
      <c r="AC2007" s="122">
        <f t="shared" si="413"/>
        <v>10.921257862603843</v>
      </c>
      <c r="AD2007" s="122">
        <f t="shared" si="406"/>
        <v>-322.62655908979588</v>
      </c>
      <c r="AE2007" s="122">
        <f t="shared" si="407"/>
        <v>5.3609289073397047E-4</v>
      </c>
      <c r="AF2007" s="122">
        <f t="shared" si="414"/>
        <v>1.0037763270151767</v>
      </c>
      <c r="AG2007" s="122">
        <f t="shared" si="415"/>
        <v>0.53609289073379141</v>
      </c>
      <c r="AH2007" s="87">
        <f t="shared" si="416"/>
        <v>-0.25149198415803109</v>
      </c>
      <c r="AI2007" s="122">
        <f t="shared" si="417"/>
        <v>1.1671061096707378</v>
      </c>
    </row>
    <row r="2008" spans="1:35" x14ac:dyDescent="0.25">
      <c r="A2008" s="90">
        <v>2.004</v>
      </c>
      <c r="B2008" s="164">
        <v>22.824834449018844</v>
      </c>
      <c r="E2008" s="147">
        <f t="shared" si="405"/>
        <v>2.282483444901633E-2</v>
      </c>
      <c r="F2008" s="164"/>
      <c r="W2008" s="146">
        <f t="shared" si="408"/>
        <v>0.67665799536765403</v>
      </c>
      <c r="X2008" s="168">
        <v>6.6780951923775378</v>
      </c>
      <c r="Y2008" s="147">
        <f t="shared" si="410"/>
        <v>9.9999999999988987E-4</v>
      </c>
      <c r="Z2008" s="122">
        <f t="shared" si="411"/>
        <v>8.8754449677853557</v>
      </c>
      <c r="AA2008" s="122">
        <f t="shared" si="412"/>
        <v>0.61929999999999996</v>
      </c>
      <c r="AB2008" s="122">
        <f t="shared" si="409"/>
        <v>6.9684757343085723E-3</v>
      </c>
      <c r="AC2008" s="122">
        <f t="shared" si="413"/>
        <v>10.928226338338153</v>
      </c>
      <c r="AD2008" s="122">
        <f t="shared" si="406"/>
        <v>-322.49966323936474</v>
      </c>
      <c r="AE2008" s="122">
        <f t="shared" si="407"/>
        <v>5.3588203405970385E-4</v>
      </c>
      <c r="AF2008" s="122">
        <f t="shared" si="414"/>
        <v>1.0043122090492365</v>
      </c>
      <c r="AG2008" s="122">
        <f t="shared" si="415"/>
        <v>0.53588203405976287</v>
      </c>
      <c r="AH2008" s="87">
        <f t="shared" si="416"/>
        <v>-0.25202786619209078</v>
      </c>
      <c r="AI2008" s="122">
        <f t="shared" si="417"/>
        <v>1.1671061096707378</v>
      </c>
    </row>
    <row r="2009" spans="1:35" x14ac:dyDescent="0.25">
      <c r="A2009" s="90">
        <v>2.0049999999999999</v>
      </c>
      <c r="B2009" s="164">
        <v>23.3425932313278</v>
      </c>
      <c r="E2009" s="147">
        <f t="shared" si="405"/>
        <v>2.3083713840170782E-2</v>
      </c>
      <c r="F2009" s="164"/>
      <c r="W2009" s="146">
        <f t="shared" si="408"/>
        <v>0.6894170480617221</v>
      </c>
      <c r="X2009" s="168">
        <v>6.8040172520278519</v>
      </c>
      <c r="Y2009" s="147">
        <f t="shared" si="410"/>
        <v>9.9999999999988987E-4</v>
      </c>
      <c r="Z2009" s="122">
        <f t="shared" si="411"/>
        <v>8.8754449677853557</v>
      </c>
      <c r="AA2009" s="122">
        <f t="shared" si="412"/>
        <v>0.61929999999999996</v>
      </c>
      <c r="AB2009" s="122">
        <f t="shared" si="409"/>
        <v>7.0495606222743109E-3</v>
      </c>
      <c r="AC2009" s="122">
        <f t="shared" si="413"/>
        <v>10.935275898960427</v>
      </c>
      <c r="AD2009" s="122">
        <f t="shared" si="406"/>
        <v>-326.12229757590205</v>
      </c>
      <c r="AE2009" s="122">
        <f t="shared" si="407"/>
        <v>5.4190158966921549E-4</v>
      </c>
      <c r="AF2009" s="122">
        <f t="shared" si="414"/>
        <v>1.0048541106389057</v>
      </c>
      <c r="AG2009" s="122">
        <f t="shared" si="415"/>
        <v>0.54190158966927515</v>
      </c>
      <c r="AH2009" s="87">
        <f t="shared" si="416"/>
        <v>-0.25256976778175999</v>
      </c>
      <c r="AI2009" s="122">
        <f t="shared" si="417"/>
        <v>1.1455064576245289</v>
      </c>
    </row>
    <row r="2010" spans="1:35" x14ac:dyDescent="0.25">
      <c r="A2010" s="90">
        <v>2.0059999999999998</v>
      </c>
      <c r="B2010" s="164">
        <v>23.3425932313278</v>
      </c>
      <c r="E2010" s="147">
        <f t="shared" si="405"/>
        <v>2.3342593231325228E-2</v>
      </c>
      <c r="F2010" s="164"/>
      <c r="W2010" s="146">
        <f t="shared" si="408"/>
        <v>0.6894170480617221</v>
      </c>
      <c r="X2010" s="168">
        <v>6.8040172520278519</v>
      </c>
      <c r="Y2010" s="147">
        <f t="shared" si="410"/>
        <v>9.9999999999988987E-4</v>
      </c>
      <c r="Z2010" s="122">
        <f t="shared" si="411"/>
        <v>8.8754449677853557</v>
      </c>
      <c r="AA2010" s="122">
        <f t="shared" si="412"/>
        <v>0.61929999999999996</v>
      </c>
      <c r="AB2010" s="122">
        <f t="shared" si="409"/>
        <v>7.0495606222743109E-3</v>
      </c>
      <c r="AC2010" s="122">
        <f t="shared" si="413"/>
        <v>10.942325459582701</v>
      </c>
      <c r="AD2010" s="122">
        <f t="shared" si="406"/>
        <v>-325.99224706314959</v>
      </c>
      <c r="AE2010" s="122">
        <f t="shared" si="407"/>
        <v>5.4168549104571838E-4</v>
      </c>
      <c r="AF2010" s="122">
        <f t="shared" si="414"/>
        <v>1.0053957961299516</v>
      </c>
      <c r="AG2010" s="122">
        <f t="shared" si="415"/>
        <v>0.54168549104577801</v>
      </c>
      <c r="AH2010" s="87">
        <f t="shared" si="416"/>
        <v>-0.25311145327280571</v>
      </c>
      <c r="AI2010" s="122">
        <f t="shared" si="417"/>
        <v>1.1455064576245289</v>
      </c>
    </row>
    <row r="2011" spans="1:35" x14ac:dyDescent="0.25">
      <c r="A2011" s="90">
        <v>2.0069999999999997</v>
      </c>
      <c r="B2011" s="164">
        <v>23.3425932313278</v>
      </c>
      <c r="E2011" s="147">
        <f t="shared" si="405"/>
        <v>2.3342593231325228E-2</v>
      </c>
      <c r="F2011" s="164"/>
      <c r="W2011" s="146">
        <f t="shared" si="408"/>
        <v>0.6894170480617221</v>
      </c>
      <c r="X2011" s="168">
        <v>6.8040172520278519</v>
      </c>
      <c r="Y2011" s="147">
        <f t="shared" si="410"/>
        <v>9.9999999999988987E-4</v>
      </c>
      <c r="Z2011" s="122">
        <f t="shared" si="411"/>
        <v>8.8754449677853557</v>
      </c>
      <c r="AA2011" s="122">
        <f t="shared" si="412"/>
        <v>0.61929999999999996</v>
      </c>
      <c r="AB2011" s="122">
        <f t="shared" si="409"/>
        <v>7.0495606222743109E-3</v>
      </c>
      <c r="AC2011" s="122">
        <f t="shared" si="413"/>
        <v>10.949375020204975</v>
      </c>
      <c r="AD2011" s="122">
        <f t="shared" si="406"/>
        <v>-325.8621040986107</v>
      </c>
      <c r="AE2011" s="122">
        <f t="shared" si="407"/>
        <v>5.4146923879957608E-4</v>
      </c>
      <c r="AF2011" s="122">
        <f t="shared" si="414"/>
        <v>1.0059372653687511</v>
      </c>
      <c r="AG2011" s="122">
        <f t="shared" si="415"/>
        <v>0.54146923879963571</v>
      </c>
      <c r="AH2011" s="87">
        <f t="shared" si="416"/>
        <v>-0.25365292251160526</v>
      </c>
      <c r="AI2011" s="122">
        <f t="shared" si="417"/>
        <v>1.1195217772119961</v>
      </c>
    </row>
    <row r="2012" spans="1:35" x14ac:dyDescent="0.25">
      <c r="A2012" s="90">
        <v>2.008</v>
      </c>
      <c r="B2012" s="164">
        <v>23.3425932313278</v>
      </c>
      <c r="E2012" s="147">
        <f t="shared" si="405"/>
        <v>2.3342593231335595E-2</v>
      </c>
      <c r="F2012" s="164"/>
      <c r="W2012" s="146">
        <f t="shared" si="408"/>
        <v>0.6894170480617221</v>
      </c>
      <c r="X2012" s="168">
        <v>6.8040172520278519</v>
      </c>
      <c r="Y2012" s="147">
        <f t="shared" si="410"/>
        <v>1.000000000000334E-3</v>
      </c>
      <c r="Z2012" s="122">
        <f t="shared" si="411"/>
        <v>8.8754449677853557</v>
      </c>
      <c r="AA2012" s="122">
        <f t="shared" si="412"/>
        <v>0.61929999999999996</v>
      </c>
      <c r="AB2012" s="122">
        <f t="shared" si="409"/>
        <v>7.0495606222774412E-3</v>
      </c>
      <c r="AC2012" s="122">
        <f t="shared" si="413"/>
        <v>10.956424580827253</v>
      </c>
      <c r="AD2012" s="122">
        <f t="shared" si="406"/>
        <v>-325.73186868242993</v>
      </c>
      <c r="AE2012" s="122">
        <f t="shared" si="407"/>
        <v>5.4125283293102872E-4</v>
      </c>
      <c r="AF2012" s="122">
        <f t="shared" si="414"/>
        <v>1.006478518201682</v>
      </c>
      <c r="AG2012" s="122">
        <f t="shared" si="415"/>
        <v>0.54125283293084792</v>
      </c>
      <c r="AH2012" s="87">
        <f t="shared" si="416"/>
        <v>-0.25419417534453631</v>
      </c>
      <c r="AI2012" s="122">
        <f t="shared" si="417"/>
        <v>1.1455064576245289</v>
      </c>
    </row>
    <row r="2013" spans="1:35" x14ac:dyDescent="0.25">
      <c r="A2013" s="90">
        <v>2.0089999999999999</v>
      </c>
      <c r="B2013" s="164">
        <v>23.3425932313278</v>
      </c>
      <c r="E2013" s="147">
        <f t="shared" si="405"/>
        <v>2.3342593231325228E-2</v>
      </c>
      <c r="F2013" s="164"/>
      <c r="W2013" s="146">
        <f t="shared" si="408"/>
        <v>0.6894170480617221</v>
      </c>
      <c r="X2013" s="168">
        <v>6.8040172520278519</v>
      </c>
      <c r="Y2013" s="147">
        <f t="shared" si="410"/>
        <v>9.9999999999988987E-4</v>
      </c>
      <c r="Z2013" s="122">
        <f t="shared" si="411"/>
        <v>8.8754449677853557</v>
      </c>
      <c r="AA2013" s="122">
        <f t="shared" si="412"/>
        <v>0.61929999999999996</v>
      </c>
      <c r="AB2013" s="122">
        <f t="shared" si="409"/>
        <v>7.0495606222743109E-3</v>
      </c>
      <c r="AC2013" s="122">
        <f t="shared" si="413"/>
        <v>10.963474141449527</v>
      </c>
      <c r="AD2013" s="122">
        <f t="shared" si="406"/>
        <v>-325.60154081417352</v>
      </c>
      <c r="AE2013" s="122">
        <f t="shared" si="407"/>
        <v>5.4103627343935542E-4</v>
      </c>
      <c r="AF2013" s="122">
        <f t="shared" si="414"/>
        <v>1.0070195544751213</v>
      </c>
      <c r="AG2013" s="122">
        <f t="shared" si="415"/>
        <v>0.54103627343941496</v>
      </c>
      <c r="AH2013" s="87">
        <f t="shared" si="416"/>
        <v>-0.25473521161797569</v>
      </c>
      <c r="AI2013" s="122">
        <f t="shared" si="417"/>
        <v>1.1455064576245289</v>
      </c>
    </row>
    <row r="2014" spans="1:35" x14ac:dyDescent="0.25">
      <c r="A2014" s="90">
        <v>2.0099999999999998</v>
      </c>
      <c r="B2014" s="164">
        <v>23.3425932313278</v>
      </c>
      <c r="E2014" s="147">
        <f t="shared" si="405"/>
        <v>2.3342593231325228E-2</v>
      </c>
      <c r="F2014" s="164"/>
      <c r="W2014" s="146">
        <f t="shared" si="408"/>
        <v>0.6894170480617221</v>
      </c>
      <c r="X2014" s="168">
        <v>6.8040172520278519</v>
      </c>
      <c r="Y2014" s="147">
        <f t="shared" si="410"/>
        <v>9.9999999999988987E-4</v>
      </c>
      <c r="Z2014" s="122">
        <f t="shared" si="411"/>
        <v>8.8754449677853557</v>
      </c>
      <c r="AA2014" s="122">
        <f t="shared" si="412"/>
        <v>0.61929999999999996</v>
      </c>
      <c r="AB2014" s="122">
        <f t="shared" si="409"/>
        <v>7.0495606222743109E-3</v>
      </c>
      <c r="AC2014" s="122">
        <f t="shared" si="413"/>
        <v>10.970523702071802</v>
      </c>
      <c r="AD2014" s="122">
        <f t="shared" si="406"/>
        <v>-325.47112049427528</v>
      </c>
      <c r="AE2014" s="122">
        <f t="shared" si="407"/>
        <v>5.4081956032527717E-4</v>
      </c>
      <c r="AF2014" s="122">
        <f t="shared" si="414"/>
        <v>1.0075603740354466</v>
      </c>
      <c r="AG2014" s="122">
        <f t="shared" si="415"/>
        <v>0.54081956032533673</v>
      </c>
      <c r="AH2014" s="87">
        <f t="shared" si="416"/>
        <v>-0.25527603117830094</v>
      </c>
      <c r="AI2014" s="122">
        <f t="shared" si="417"/>
        <v>1.1455064576245289</v>
      </c>
    </row>
    <row r="2015" spans="1:35" x14ac:dyDescent="0.25">
      <c r="A2015" s="90">
        <v>2.0109999999999997</v>
      </c>
      <c r="B2015" s="164">
        <v>23.3425932313278</v>
      </c>
      <c r="E2015" s="147">
        <f t="shared" si="405"/>
        <v>2.3342593231325228E-2</v>
      </c>
      <c r="F2015" s="164"/>
      <c r="W2015" s="146">
        <f t="shared" si="408"/>
        <v>0.6894170480617221</v>
      </c>
      <c r="X2015" s="168">
        <v>6.8040172520278519</v>
      </c>
      <c r="Y2015" s="147">
        <f t="shared" si="410"/>
        <v>9.9999999999988987E-4</v>
      </c>
      <c r="Z2015" s="122">
        <f t="shared" si="411"/>
        <v>8.8754449677853557</v>
      </c>
      <c r="AA2015" s="122">
        <f t="shared" si="412"/>
        <v>0.61929999999999996</v>
      </c>
      <c r="AB2015" s="122">
        <f t="shared" si="409"/>
        <v>7.0495606222743109E-3</v>
      </c>
      <c r="AC2015" s="122">
        <f t="shared" si="413"/>
        <v>10.977573262694076</v>
      </c>
      <c r="AD2015" s="122">
        <f t="shared" si="406"/>
        <v>-325.34060772259062</v>
      </c>
      <c r="AE2015" s="122">
        <f t="shared" si="407"/>
        <v>5.4060269358855372E-4</v>
      </c>
      <c r="AF2015" s="122">
        <f t="shared" si="414"/>
        <v>1.0081009767290352</v>
      </c>
      <c r="AG2015" s="122">
        <f t="shared" si="415"/>
        <v>0.54060269358861324</v>
      </c>
      <c r="AH2015" s="87">
        <f t="shared" si="416"/>
        <v>-0.25581663387188952</v>
      </c>
      <c r="AI2015" s="122">
        <f t="shared" si="417"/>
        <v>1.1455064576245289</v>
      </c>
    </row>
    <row r="2016" spans="1:35" x14ac:dyDescent="0.25">
      <c r="A2016" s="90">
        <v>2.012</v>
      </c>
      <c r="B2016" s="164">
        <v>23.860352013636756</v>
      </c>
      <c r="E2016" s="147">
        <f t="shared" si="405"/>
        <v>2.3601472622490158E-2</v>
      </c>
      <c r="F2016" s="164"/>
      <c r="W2016" s="146">
        <f t="shared" si="408"/>
        <v>0.70217610075579007</v>
      </c>
      <c r="X2016" s="168">
        <v>6.9299393116781642</v>
      </c>
      <c r="Y2016" s="147">
        <f t="shared" si="410"/>
        <v>1.000000000000334E-3</v>
      </c>
      <c r="Z2016" s="122">
        <f t="shared" si="411"/>
        <v>8.8754449677853557</v>
      </c>
      <c r="AA2016" s="122">
        <f t="shared" si="412"/>
        <v>0.61929999999999996</v>
      </c>
      <c r="AB2016" s="122">
        <f t="shared" si="409"/>
        <v>7.1300761861253286E-3</v>
      </c>
      <c r="AC2016" s="122">
        <f t="shared" si="413"/>
        <v>10.984703338880202</v>
      </c>
      <c r="AD2016" s="122">
        <f t="shared" si="406"/>
        <v>-328.92283347665506</v>
      </c>
      <c r="AE2016" s="122">
        <f t="shared" si="407"/>
        <v>5.4655510421827995E-4</v>
      </c>
      <c r="AF2016" s="122">
        <f t="shared" si="414"/>
        <v>1.0086475318332535</v>
      </c>
      <c r="AG2016" s="122">
        <f t="shared" si="415"/>
        <v>0.54655510421809739</v>
      </c>
      <c r="AH2016" s="87">
        <f t="shared" si="416"/>
        <v>-0.25636318897610783</v>
      </c>
      <c r="AI2016" s="122">
        <f t="shared" si="417"/>
        <v>1.1246917684909983</v>
      </c>
    </row>
    <row r="2017" spans="1:35" x14ac:dyDescent="0.25">
      <c r="A2017" s="90">
        <v>2.0129999999999999</v>
      </c>
      <c r="B2017" s="164">
        <v>22.824834449018844</v>
      </c>
      <c r="E2017" s="147">
        <f t="shared" si="405"/>
        <v>2.3342593231325228E-2</v>
      </c>
      <c r="F2017" s="164"/>
      <c r="W2017" s="146">
        <f t="shared" si="408"/>
        <v>0.67665799536765403</v>
      </c>
      <c r="X2017" s="168">
        <v>6.6780951923775378</v>
      </c>
      <c r="Y2017" s="147">
        <f t="shared" si="410"/>
        <v>9.9999999999988987E-4</v>
      </c>
      <c r="Z2017" s="122">
        <f t="shared" si="411"/>
        <v>8.8754449677853557</v>
      </c>
      <c r="AA2017" s="122">
        <f t="shared" si="412"/>
        <v>0.61929999999999996</v>
      </c>
      <c r="AB2017" s="122">
        <f t="shared" si="409"/>
        <v>6.9684757343085723E-3</v>
      </c>
      <c r="AC2017" s="122">
        <f t="shared" si="413"/>
        <v>10.991671814614511</v>
      </c>
      <c r="AD2017" s="122">
        <f t="shared" si="406"/>
        <v>-321.34021428411222</v>
      </c>
      <c r="AE2017" s="122">
        <f t="shared" si="407"/>
        <v>5.339554340183638E-4</v>
      </c>
      <c r="AF2017" s="122">
        <f t="shared" si="414"/>
        <v>1.009181487267272</v>
      </c>
      <c r="AG2017" s="122">
        <f t="shared" si="415"/>
        <v>0.5339554340184226</v>
      </c>
      <c r="AH2017" s="87">
        <f t="shared" si="416"/>
        <v>-0.25689714441012618</v>
      </c>
      <c r="AI2017" s="122">
        <f t="shared" si="417"/>
        <v>1.1671061096707378</v>
      </c>
    </row>
    <row r="2018" spans="1:35" x14ac:dyDescent="0.25">
      <c r="A2018" s="90">
        <v>2.0139999999999998</v>
      </c>
      <c r="B2018" s="164">
        <v>22.824834449018844</v>
      </c>
      <c r="E2018" s="147">
        <f t="shared" si="405"/>
        <v>2.282483444901633E-2</v>
      </c>
      <c r="F2018" s="164"/>
      <c r="W2018" s="146">
        <f t="shared" si="408"/>
        <v>0.67665799536765403</v>
      </c>
      <c r="X2018" s="168">
        <v>6.6780951923775378</v>
      </c>
      <c r="Y2018" s="147">
        <f t="shared" si="410"/>
        <v>9.9999999999988987E-4</v>
      </c>
      <c r="Z2018" s="122">
        <f t="shared" si="411"/>
        <v>8.8754449677853557</v>
      </c>
      <c r="AA2018" s="122">
        <f t="shared" si="412"/>
        <v>0.61929999999999996</v>
      </c>
      <c r="AB2018" s="122">
        <f t="shared" si="409"/>
        <v>6.9684757343085723E-3</v>
      </c>
      <c r="AC2018" s="122">
        <f t="shared" si="413"/>
        <v>10.998640290348821</v>
      </c>
      <c r="AD2018" s="122">
        <f t="shared" si="406"/>
        <v>-321.21241610784239</v>
      </c>
      <c r="AE2018" s="122">
        <f t="shared" si="407"/>
        <v>5.3374307799305607E-4</v>
      </c>
      <c r="AF2018" s="122">
        <f t="shared" si="414"/>
        <v>1.009715230345265</v>
      </c>
      <c r="AG2018" s="122">
        <f t="shared" si="415"/>
        <v>0.53374307799311482</v>
      </c>
      <c r="AH2018" s="87">
        <f t="shared" si="416"/>
        <v>-0.25743088748811921</v>
      </c>
      <c r="AI2018" s="122">
        <f t="shared" si="417"/>
        <v>1.1671061096707378</v>
      </c>
    </row>
    <row r="2019" spans="1:35" x14ac:dyDescent="0.25">
      <c r="A2019" s="90">
        <v>2.0149999999999997</v>
      </c>
      <c r="B2019" s="164">
        <v>23.3425932313278</v>
      </c>
      <c r="E2019" s="147">
        <f t="shared" si="405"/>
        <v>2.3083713840170782E-2</v>
      </c>
      <c r="F2019" s="164"/>
      <c r="W2019" s="146">
        <f t="shared" si="408"/>
        <v>0.6894170480617221</v>
      </c>
      <c r="X2019" s="168">
        <v>6.8040172520278519</v>
      </c>
      <c r="Y2019" s="147">
        <f t="shared" si="410"/>
        <v>9.9999999999988987E-4</v>
      </c>
      <c r="Z2019" s="122">
        <f t="shared" si="411"/>
        <v>8.8754449677853557</v>
      </c>
      <c r="AA2019" s="122">
        <f t="shared" si="412"/>
        <v>0.61929999999999996</v>
      </c>
      <c r="AB2019" s="122">
        <f t="shared" si="409"/>
        <v>7.0495606222743109E-3</v>
      </c>
      <c r="AC2019" s="122">
        <f t="shared" si="413"/>
        <v>11.005689850971095</v>
      </c>
      <c r="AD2019" s="122">
        <f t="shared" si="406"/>
        <v>-324.81914864436965</v>
      </c>
      <c r="AE2019" s="122">
        <f t="shared" si="407"/>
        <v>5.3973621035347343E-4</v>
      </c>
      <c r="AF2019" s="122">
        <f t="shared" si="414"/>
        <v>1.0102549665556184</v>
      </c>
      <c r="AG2019" s="122">
        <f t="shared" si="415"/>
        <v>0.53973621035353292</v>
      </c>
      <c r="AH2019" s="87">
        <f t="shared" si="416"/>
        <v>-0.25797062369847268</v>
      </c>
      <c r="AI2019" s="122">
        <f t="shared" si="417"/>
        <v>1.1455064576245289</v>
      </c>
    </row>
    <row r="2020" spans="1:35" x14ac:dyDescent="0.25">
      <c r="A2020" s="90">
        <v>2.016</v>
      </c>
      <c r="B2020" s="164">
        <v>22.824834449018844</v>
      </c>
      <c r="E2020" s="147">
        <f t="shared" si="405"/>
        <v>2.3083713840181035E-2</v>
      </c>
      <c r="F2020" s="164"/>
      <c r="W2020" s="146">
        <f t="shared" si="408"/>
        <v>0.67665799536765436</v>
      </c>
      <c r="X2020" s="168">
        <v>6.6780951923775413</v>
      </c>
      <c r="Y2020" s="147">
        <f t="shared" si="410"/>
        <v>1.000000000000334E-3</v>
      </c>
      <c r="Z2020" s="122">
        <f t="shared" si="411"/>
        <v>8.8754449677853557</v>
      </c>
      <c r="AA2020" s="122">
        <f t="shared" si="412"/>
        <v>0.61929999999999996</v>
      </c>
      <c r="AB2020" s="122">
        <f t="shared" si="409"/>
        <v>6.9684757343116705E-3</v>
      </c>
      <c r="AC2020" s="122">
        <f t="shared" si="413"/>
        <v>11.012658326705406</v>
      </c>
      <c r="AD2020" s="122">
        <f t="shared" si="406"/>
        <v>-320.95506220307419</v>
      </c>
      <c r="AE2020" s="122">
        <f t="shared" si="407"/>
        <v>5.3331544550322602E-4</v>
      </c>
      <c r="AF2020" s="122">
        <f t="shared" si="414"/>
        <v>1.0107882820011216</v>
      </c>
      <c r="AG2020" s="122">
        <f t="shared" si="415"/>
        <v>0.53331544550304788</v>
      </c>
      <c r="AH2020" s="87">
        <f t="shared" si="416"/>
        <v>-0.2585039391439759</v>
      </c>
      <c r="AI2020" s="122">
        <f t="shared" si="417"/>
        <v>1.1671061096707374</v>
      </c>
    </row>
    <row r="2021" spans="1:35" x14ac:dyDescent="0.25">
      <c r="A2021" s="90">
        <v>2.0169999999999999</v>
      </c>
      <c r="B2021" s="164">
        <v>22.824834449018844</v>
      </c>
      <c r="E2021" s="147">
        <f t="shared" si="405"/>
        <v>2.282483444901633E-2</v>
      </c>
      <c r="F2021" s="164"/>
      <c r="W2021" s="146">
        <f t="shared" si="408"/>
        <v>0.67665799536765436</v>
      </c>
      <c r="X2021" s="168">
        <v>6.6780951923775413</v>
      </c>
      <c r="Y2021" s="147">
        <f t="shared" si="410"/>
        <v>9.9999999999988987E-4</v>
      </c>
      <c r="Z2021" s="122">
        <f t="shared" si="411"/>
        <v>8.8754449677853557</v>
      </c>
      <c r="AA2021" s="122">
        <f t="shared" si="412"/>
        <v>0.61929999999999996</v>
      </c>
      <c r="AB2021" s="122">
        <f t="shared" si="409"/>
        <v>6.9684757343085766E-3</v>
      </c>
      <c r="AC2021" s="122">
        <f t="shared" si="413"/>
        <v>11.019626802439715</v>
      </c>
      <c r="AD2021" s="122">
        <f t="shared" si="406"/>
        <v>-320.82699509309691</v>
      </c>
      <c r="AE2021" s="122">
        <f t="shared" si="407"/>
        <v>5.3310264260383248E-4</v>
      </c>
      <c r="AF2021" s="122">
        <f t="shared" si="414"/>
        <v>1.0113213846437255</v>
      </c>
      <c r="AG2021" s="122">
        <f t="shared" si="415"/>
        <v>0.53310264260389117</v>
      </c>
      <c r="AH2021" s="87">
        <f t="shared" si="416"/>
        <v>-0.25903704178657971</v>
      </c>
      <c r="AI2021" s="122">
        <f t="shared" si="417"/>
        <v>1.1671061096707374</v>
      </c>
    </row>
    <row r="2022" spans="1:35" x14ac:dyDescent="0.25">
      <c r="A2022" s="90">
        <v>2.0179999999999998</v>
      </c>
      <c r="B2022" s="164">
        <v>22.824834449018844</v>
      </c>
      <c r="E2022" s="147">
        <f t="shared" si="405"/>
        <v>2.282483444901633E-2</v>
      </c>
      <c r="F2022" s="164"/>
      <c r="W2022" s="146">
        <f t="shared" si="408"/>
        <v>0.67665799536765436</v>
      </c>
      <c r="X2022" s="168">
        <v>6.6780951923775413</v>
      </c>
      <c r="Y2022" s="147">
        <f t="shared" si="410"/>
        <v>9.9999999999988987E-4</v>
      </c>
      <c r="Z2022" s="122">
        <f t="shared" si="411"/>
        <v>8.8754449677853557</v>
      </c>
      <c r="AA2022" s="122">
        <f t="shared" si="412"/>
        <v>0.61929999999999996</v>
      </c>
      <c r="AB2022" s="122">
        <f t="shared" si="409"/>
        <v>6.9684757343085766E-3</v>
      </c>
      <c r="AC2022" s="122">
        <f t="shared" si="413"/>
        <v>11.026595278174025</v>
      </c>
      <c r="AD2022" s="122">
        <f t="shared" si="406"/>
        <v>-320.69883868509709</v>
      </c>
      <c r="AE2022" s="122">
        <f t="shared" si="407"/>
        <v>5.3288969132225003E-4</v>
      </c>
      <c r="AF2022" s="122">
        <f t="shared" si="414"/>
        <v>1.0118542743350476</v>
      </c>
      <c r="AG2022" s="122">
        <f t="shared" si="415"/>
        <v>0.53288969132230868</v>
      </c>
      <c r="AH2022" s="87">
        <f t="shared" si="416"/>
        <v>-0.25956993147790197</v>
      </c>
      <c r="AI2022" s="122">
        <f t="shared" si="417"/>
        <v>1.1671061096707374</v>
      </c>
    </row>
    <row r="2023" spans="1:35" x14ac:dyDescent="0.25">
      <c r="A2023" s="90">
        <v>2.0189999999999997</v>
      </c>
      <c r="B2023" s="164">
        <v>21.789316884400929</v>
      </c>
      <c r="E2023" s="147">
        <f t="shared" si="405"/>
        <v>2.2307075666707428E-2</v>
      </c>
      <c r="F2023" s="164"/>
      <c r="W2023" s="146">
        <f t="shared" si="408"/>
        <v>0.65113988997951822</v>
      </c>
      <c r="X2023" s="168">
        <v>6.4262510730769131</v>
      </c>
      <c r="Y2023" s="147">
        <f t="shared" si="410"/>
        <v>9.9999999999988987E-4</v>
      </c>
      <c r="Z2023" s="122">
        <f t="shared" si="411"/>
        <v>8.8754449677853557</v>
      </c>
      <c r="AA2023" s="122">
        <f t="shared" si="412"/>
        <v>0.61929999999999996</v>
      </c>
      <c r="AB2023" s="122">
        <f t="shared" si="409"/>
        <v>6.8045377942310692E-3</v>
      </c>
      <c r="AC2023" s="122">
        <f t="shared" si="413"/>
        <v>11.033399815968256</v>
      </c>
      <c r="AD2023" s="122">
        <f t="shared" si="406"/>
        <v>-313.03190762500662</v>
      </c>
      <c r="AE2023" s="122">
        <f t="shared" si="407"/>
        <v>5.2014992418510618E-4</v>
      </c>
      <c r="AF2023" s="122">
        <f t="shared" si="414"/>
        <v>1.0123744242592327</v>
      </c>
      <c r="AG2023" s="122">
        <f t="shared" si="415"/>
        <v>0.52014992418516348</v>
      </c>
      <c r="AH2023" s="87">
        <f t="shared" si="416"/>
        <v>-0.26009008140208706</v>
      </c>
      <c r="AI2023" s="122">
        <f t="shared" si="417"/>
        <v>1.240357064042541</v>
      </c>
    </row>
    <row r="2024" spans="1:35" x14ac:dyDescent="0.25">
      <c r="A2024" s="90">
        <v>2.02</v>
      </c>
      <c r="B2024" s="164">
        <v>21.789316884400929</v>
      </c>
      <c r="E2024" s="147">
        <f t="shared" si="405"/>
        <v>2.1789316884408206E-2</v>
      </c>
      <c r="F2024" s="164"/>
      <c r="W2024" s="146">
        <f t="shared" si="408"/>
        <v>0.65113988997951822</v>
      </c>
      <c r="X2024" s="168">
        <v>6.4262510730769131</v>
      </c>
      <c r="Y2024" s="147">
        <f t="shared" si="410"/>
        <v>1.000000000000334E-3</v>
      </c>
      <c r="Z2024" s="122">
        <f t="shared" si="411"/>
        <v>8.8754449677853557</v>
      </c>
      <c r="AA2024" s="122">
        <f t="shared" si="412"/>
        <v>0.61929999999999996</v>
      </c>
      <c r="AB2024" s="122">
        <f t="shared" si="409"/>
        <v>6.8045377942340911E-3</v>
      </c>
      <c r="AC2024" s="122">
        <f t="shared" si="413"/>
        <v>11.040204353762491</v>
      </c>
      <c r="AD2024" s="122">
        <f t="shared" si="406"/>
        <v>-312.90954292715287</v>
      </c>
      <c r="AE2024" s="122">
        <f t="shared" si="407"/>
        <v>5.1994659670710416E-4</v>
      </c>
      <c r="AF2024" s="122">
        <f t="shared" si="414"/>
        <v>1.0128943708559399</v>
      </c>
      <c r="AG2024" s="122">
        <f t="shared" si="415"/>
        <v>0.51994659670693055</v>
      </c>
      <c r="AH2024" s="87">
        <f t="shared" si="416"/>
        <v>-0.26061002799879418</v>
      </c>
      <c r="AI2024" s="122">
        <f t="shared" si="417"/>
        <v>1.240357064042541</v>
      </c>
    </row>
    <row r="2025" spans="1:35" x14ac:dyDescent="0.25">
      <c r="A2025" s="90">
        <v>2.0209999999999999</v>
      </c>
      <c r="B2025" s="164">
        <v>21.789316884400929</v>
      </c>
      <c r="E2025" s="147">
        <f t="shared" si="405"/>
        <v>2.178931688439853E-2</v>
      </c>
      <c r="F2025" s="164"/>
      <c r="W2025" s="146">
        <f t="shared" si="408"/>
        <v>0.65113988997951822</v>
      </c>
      <c r="X2025" s="168">
        <v>6.4262510730769131</v>
      </c>
      <c r="Y2025" s="147">
        <f t="shared" si="410"/>
        <v>9.9999999999988987E-4</v>
      </c>
      <c r="Z2025" s="122">
        <f t="shared" si="411"/>
        <v>8.8754449677853557</v>
      </c>
      <c r="AA2025" s="122">
        <f t="shared" si="412"/>
        <v>0.61929999999999996</v>
      </c>
      <c r="AB2025" s="122">
        <f t="shared" si="409"/>
        <v>6.8045377942310692E-3</v>
      </c>
      <c r="AC2025" s="122">
        <f t="shared" si="413"/>
        <v>11.047008891556722</v>
      </c>
      <c r="AD2025" s="122">
        <f t="shared" si="406"/>
        <v>-312.78709508614395</v>
      </c>
      <c r="AE2025" s="122">
        <f t="shared" si="407"/>
        <v>5.1974313107415752E-4</v>
      </c>
      <c r="AF2025" s="122">
        <f t="shared" si="414"/>
        <v>1.0134141139870141</v>
      </c>
      <c r="AG2025" s="122">
        <f t="shared" si="415"/>
        <v>0.51974313107421477</v>
      </c>
      <c r="AH2025" s="87">
        <f t="shared" si="416"/>
        <v>-0.26112977112986835</v>
      </c>
      <c r="AI2025" s="122">
        <f t="shared" si="417"/>
        <v>1.240357064042541</v>
      </c>
    </row>
    <row r="2026" spans="1:35" x14ac:dyDescent="0.25">
      <c r="A2026" s="90">
        <v>2.0219999999999998</v>
      </c>
      <c r="B2026" s="164">
        <v>21.789316884400929</v>
      </c>
      <c r="E2026" s="147">
        <f t="shared" si="405"/>
        <v>2.178931688439853E-2</v>
      </c>
      <c r="F2026" s="164"/>
      <c r="W2026" s="146">
        <f t="shared" si="408"/>
        <v>0.65113988997951822</v>
      </c>
      <c r="X2026" s="168">
        <v>6.4262510730769131</v>
      </c>
      <c r="Y2026" s="147">
        <f t="shared" si="410"/>
        <v>9.9999999999988987E-4</v>
      </c>
      <c r="Z2026" s="122">
        <f t="shared" si="411"/>
        <v>8.8754449677853557</v>
      </c>
      <c r="AA2026" s="122">
        <f t="shared" si="412"/>
        <v>0.61929999999999996</v>
      </c>
      <c r="AB2026" s="122">
        <f t="shared" si="409"/>
        <v>6.8045377942310692E-3</v>
      </c>
      <c r="AC2026" s="122">
        <f t="shared" si="413"/>
        <v>11.053813429350953</v>
      </c>
      <c r="AD2026" s="122">
        <f t="shared" si="406"/>
        <v>-312.66456410239647</v>
      </c>
      <c r="AE2026" s="122">
        <f t="shared" si="407"/>
        <v>5.1953952728695852E-4</v>
      </c>
      <c r="AF2026" s="122">
        <f t="shared" si="414"/>
        <v>1.0139336535143011</v>
      </c>
      <c r="AG2026" s="122">
        <f t="shared" si="415"/>
        <v>0.51953952728701569</v>
      </c>
      <c r="AH2026" s="87">
        <f t="shared" si="416"/>
        <v>-0.2616493106571553</v>
      </c>
      <c r="AI2026" s="122">
        <f t="shared" si="417"/>
        <v>1.240357064042541</v>
      </c>
    </row>
    <row r="2027" spans="1:35" x14ac:dyDescent="0.25">
      <c r="A2027" s="90">
        <v>2.0229999999999997</v>
      </c>
      <c r="B2027" s="164">
        <v>21.789316884400929</v>
      </c>
      <c r="E2027" s="147">
        <f t="shared" si="405"/>
        <v>2.178931688439853E-2</v>
      </c>
      <c r="F2027" s="164"/>
      <c r="W2027" s="146">
        <f t="shared" si="408"/>
        <v>0.65113988997951822</v>
      </c>
      <c r="X2027" s="168">
        <v>6.4262510730769131</v>
      </c>
      <c r="Y2027" s="147">
        <f t="shared" si="410"/>
        <v>9.9999999999988987E-4</v>
      </c>
      <c r="Z2027" s="122">
        <f t="shared" si="411"/>
        <v>8.8754449677853557</v>
      </c>
      <c r="AA2027" s="122">
        <f t="shared" si="412"/>
        <v>0.61929999999999996</v>
      </c>
      <c r="AB2027" s="122">
        <f t="shared" si="409"/>
        <v>6.8045377942310692E-3</v>
      </c>
      <c r="AC2027" s="122">
        <f t="shared" si="413"/>
        <v>11.060617967145184</v>
      </c>
      <c r="AD2027" s="122">
        <f t="shared" si="406"/>
        <v>-312.54194997577167</v>
      </c>
      <c r="AE2027" s="122">
        <f t="shared" si="407"/>
        <v>5.1933578534527666E-4</v>
      </c>
      <c r="AF2027" s="122">
        <f t="shared" si="414"/>
        <v>1.0144529892996463</v>
      </c>
      <c r="AG2027" s="122">
        <f t="shared" si="415"/>
        <v>0.51933578534533387</v>
      </c>
      <c r="AH2027" s="87">
        <f t="shared" si="416"/>
        <v>-0.2621686464425006</v>
      </c>
      <c r="AI2027" s="122">
        <f t="shared" si="417"/>
        <v>1.240357064042541</v>
      </c>
    </row>
    <row r="2028" spans="1:35" x14ac:dyDescent="0.25">
      <c r="A2028" s="90">
        <v>2.024</v>
      </c>
      <c r="B2028" s="164">
        <v>21.789316884400929</v>
      </c>
      <c r="E2028" s="147">
        <f t="shared" si="405"/>
        <v>2.1789316884408206E-2</v>
      </c>
      <c r="F2028" s="164"/>
      <c r="W2028" s="146">
        <f t="shared" si="408"/>
        <v>0.65113988997951822</v>
      </c>
      <c r="X2028" s="168">
        <v>6.4262510730769131</v>
      </c>
      <c r="Y2028" s="147">
        <f t="shared" si="410"/>
        <v>1.000000000000334E-3</v>
      </c>
      <c r="Z2028" s="122">
        <f t="shared" si="411"/>
        <v>8.8754449677853557</v>
      </c>
      <c r="AA2028" s="122">
        <f t="shared" si="412"/>
        <v>0.61929999999999996</v>
      </c>
      <c r="AB2028" s="122">
        <f t="shared" si="409"/>
        <v>6.8045377942340911E-3</v>
      </c>
      <c r="AC2028" s="122">
        <f t="shared" si="413"/>
        <v>11.067422504939419</v>
      </c>
      <c r="AD2028" s="122">
        <f t="shared" si="406"/>
        <v>-312.41925270640803</v>
      </c>
      <c r="AE2028" s="122">
        <f t="shared" si="407"/>
        <v>5.1913190524934189E-4</v>
      </c>
      <c r="AF2028" s="122">
        <f t="shared" si="414"/>
        <v>1.0149721212048957</v>
      </c>
      <c r="AG2028" s="122">
        <f t="shared" si="415"/>
        <v>0.51913190524916852</v>
      </c>
      <c r="AH2028" s="87">
        <f t="shared" si="416"/>
        <v>-0.26268777834774992</v>
      </c>
      <c r="AI2028" s="122">
        <f t="shared" si="417"/>
        <v>1.240357064042541</v>
      </c>
    </row>
    <row r="2029" spans="1:35" x14ac:dyDescent="0.25">
      <c r="A2029" s="90">
        <v>2.0249999999999999</v>
      </c>
      <c r="B2029" s="164">
        <v>22.824834449018844</v>
      </c>
      <c r="E2029" s="147">
        <f t="shared" si="405"/>
        <v>2.2307075666707428E-2</v>
      </c>
      <c r="F2029" s="164"/>
      <c r="W2029" s="146">
        <f t="shared" si="408"/>
        <v>0.67665799536765425</v>
      </c>
      <c r="X2029" s="168">
        <v>6.6780951923775405</v>
      </c>
      <c r="Y2029" s="147">
        <f t="shared" si="410"/>
        <v>9.9999999999988987E-4</v>
      </c>
      <c r="Z2029" s="122">
        <f t="shared" si="411"/>
        <v>8.8754449677853557</v>
      </c>
      <c r="AA2029" s="122">
        <f t="shared" si="412"/>
        <v>0.61929999999999996</v>
      </c>
      <c r="AB2029" s="122">
        <f t="shared" si="409"/>
        <v>6.9684757343085749E-3</v>
      </c>
      <c r="AC2029" s="122">
        <f t="shared" si="413"/>
        <v>11.074390980673728</v>
      </c>
      <c r="AD2029" s="122">
        <f t="shared" si="406"/>
        <v>-319.81742690564806</v>
      </c>
      <c r="AE2029" s="122">
        <f t="shared" si="407"/>
        <v>5.3142509215811152E-4</v>
      </c>
      <c r="AF2029" s="122">
        <f t="shared" si="414"/>
        <v>1.0155035462970539</v>
      </c>
      <c r="AG2029" s="122">
        <f t="shared" si="415"/>
        <v>0.53142509215817002</v>
      </c>
      <c r="AH2029" s="87">
        <f t="shared" si="416"/>
        <v>-0.26321920343990801</v>
      </c>
      <c r="AI2029" s="122">
        <f t="shared" si="417"/>
        <v>1.1935807568151964</v>
      </c>
    </row>
    <row r="2030" spans="1:35" x14ac:dyDescent="0.25">
      <c r="A2030" s="90">
        <v>2.0259999999999998</v>
      </c>
      <c r="B2030" s="164">
        <v>22.824834449018844</v>
      </c>
      <c r="E2030" s="147">
        <f t="shared" si="405"/>
        <v>2.282483444901633E-2</v>
      </c>
      <c r="F2030" s="164"/>
      <c r="W2030" s="146">
        <f t="shared" si="408"/>
        <v>0.67665799536765425</v>
      </c>
      <c r="X2030" s="168">
        <v>6.6780951923775405</v>
      </c>
      <c r="Y2030" s="147">
        <f t="shared" si="410"/>
        <v>9.9999999999988987E-4</v>
      </c>
      <c r="Z2030" s="122">
        <f t="shared" si="411"/>
        <v>8.8754449677853557</v>
      </c>
      <c r="AA2030" s="122">
        <f t="shared" si="412"/>
        <v>0.61929999999999996</v>
      </c>
      <c r="AB2030" s="122">
        <f t="shared" si="409"/>
        <v>6.9684757343085749E-3</v>
      </c>
      <c r="AC2030" s="122">
        <f t="shared" si="413"/>
        <v>11.081359456408038</v>
      </c>
      <c r="AD2030" s="122">
        <f t="shared" si="406"/>
        <v>-319.68856871711336</v>
      </c>
      <c r="AE2030" s="122">
        <f t="shared" si="407"/>
        <v>5.3121097476188347E-4</v>
      </c>
      <c r="AF2030" s="122">
        <f t="shared" si="414"/>
        <v>1.0160347572718158</v>
      </c>
      <c r="AG2030" s="122">
        <f t="shared" si="415"/>
        <v>0.53121097476194201</v>
      </c>
      <c r="AH2030" s="87">
        <f t="shared" si="416"/>
        <v>-0.2637504144146699</v>
      </c>
      <c r="AI2030" s="122">
        <f t="shared" si="417"/>
        <v>1.2200554039596554</v>
      </c>
    </row>
    <row r="2031" spans="1:35" x14ac:dyDescent="0.25">
      <c r="A2031" s="90">
        <v>2.0269999999999997</v>
      </c>
      <c r="B2031" s="164">
        <v>22.824834449018844</v>
      </c>
      <c r="E2031" s="147">
        <f t="shared" si="405"/>
        <v>2.282483444901633E-2</v>
      </c>
      <c r="F2031" s="164"/>
      <c r="W2031" s="146">
        <f t="shared" si="408"/>
        <v>0.67665799536765425</v>
      </c>
      <c r="X2031" s="168">
        <v>6.6780951923775405</v>
      </c>
      <c r="Y2031" s="147">
        <f t="shared" si="410"/>
        <v>9.9999999999988987E-4</v>
      </c>
      <c r="Z2031" s="122">
        <f t="shared" si="411"/>
        <v>8.8754449677853557</v>
      </c>
      <c r="AA2031" s="122">
        <f t="shared" si="412"/>
        <v>0.61929999999999996</v>
      </c>
      <c r="AB2031" s="122">
        <f t="shared" si="409"/>
        <v>6.9684757343085749E-3</v>
      </c>
      <c r="AC2031" s="122">
        <f t="shared" si="413"/>
        <v>11.088327932142347</v>
      </c>
      <c r="AD2031" s="122">
        <f t="shared" si="406"/>
        <v>-319.55962123041354</v>
      </c>
      <c r="AE2031" s="122">
        <f t="shared" si="407"/>
        <v>5.309967089832296E-4</v>
      </c>
      <c r="AF2031" s="122">
        <f t="shared" si="414"/>
        <v>1.0165657539807991</v>
      </c>
      <c r="AG2031" s="122">
        <f t="shared" si="415"/>
        <v>0.5309967089832881</v>
      </c>
      <c r="AH2031" s="87">
        <f t="shared" si="416"/>
        <v>-0.26428141112365311</v>
      </c>
      <c r="AI2031" s="122">
        <f t="shared" si="417"/>
        <v>1.1671061096707376</v>
      </c>
    </row>
    <row r="2032" spans="1:35" x14ac:dyDescent="0.25">
      <c r="A2032" s="90">
        <v>2.028</v>
      </c>
      <c r="B2032" s="164">
        <v>22.307075666709888</v>
      </c>
      <c r="E2032" s="147">
        <f t="shared" si="405"/>
        <v>2.25659550578719E-2</v>
      </c>
      <c r="F2032" s="164"/>
      <c r="W2032" s="146">
        <f t="shared" si="408"/>
        <v>0.66389894267358607</v>
      </c>
      <c r="X2032" s="168">
        <v>6.5521731327272255</v>
      </c>
      <c r="Y2032" s="147">
        <f t="shared" si="410"/>
        <v>1.000000000000334E-3</v>
      </c>
      <c r="Z2032" s="122">
        <f t="shared" si="411"/>
        <v>8.8754449677853557</v>
      </c>
      <c r="AA2032" s="122">
        <f t="shared" si="412"/>
        <v>0.61929999999999996</v>
      </c>
      <c r="AB2032" s="122">
        <f t="shared" si="409"/>
        <v>6.8868066451019646E-3</v>
      </c>
      <c r="AC2032" s="122">
        <f t="shared" si="413"/>
        <v>11.095214738787449</v>
      </c>
      <c r="AD2032" s="122">
        <f t="shared" si="406"/>
        <v>-315.68841936965896</v>
      </c>
      <c r="AE2032" s="122">
        <f t="shared" si="407"/>
        <v>5.2456412078589825E-4</v>
      </c>
      <c r="AF2032" s="122">
        <f t="shared" si="414"/>
        <v>1.0170903181015849</v>
      </c>
      <c r="AG2032" s="122">
        <f t="shared" si="415"/>
        <v>0.52456412078572312</v>
      </c>
      <c r="AH2032" s="87">
        <f t="shared" si="416"/>
        <v>-0.264805975244439</v>
      </c>
      <c r="AI2032" s="122">
        <f t="shared" si="417"/>
        <v>1.1895359817426672</v>
      </c>
    </row>
    <row r="2033" spans="1:35" x14ac:dyDescent="0.25">
      <c r="A2033" s="90">
        <v>2.0289999999999999</v>
      </c>
      <c r="B2033" s="164">
        <v>21.789316884400929</v>
      </c>
      <c r="E2033" s="147">
        <f t="shared" si="405"/>
        <v>2.2048196275552979E-2</v>
      </c>
      <c r="F2033" s="164"/>
      <c r="W2033" s="146">
        <f t="shared" si="408"/>
        <v>0.65113988997951822</v>
      </c>
      <c r="X2033" s="168">
        <v>6.4262510730769131</v>
      </c>
      <c r="Y2033" s="147">
        <f t="shared" si="410"/>
        <v>9.9999999999988987E-4</v>
      </c>
      <c r="Z2033" s="122">
        <f t="shared" si="411"/>
        <v>8.8754449677853557</v>
      </c>
      <c r="AA2033" s="122">
        <f t="shared" si="412"/>
        <v>0.61929999999999996</v>
      </c>
      <c r="AB2033" s="122">
        <f t="shared" si="409"/>
        <v>6.8045377942310692E-3</v>
      </c>
      <c r="AC2033" s="122">
        <f t="shared" si="413"/>
        <v>11.102019276581681</v>
      </c>
      <c r="AD2033" s="122">
        <f t="shared" si="406"/>
        <v>-311.7941286627493</v>
      </c>
      <c r="AE2033" s="122">
        <f t="shared" si="407"/>
        <v>5.1809316697380204E-4</v>
      </c>
      <c r="AF2033" s="122">
        <f t="shared" si="414"/>
        <v>1.0176084112685586</v>
      </c>
      <c r="AG2033" s="122">
        <f t="shared" si="415"/>
        <v>0.5180931669738591</v>
      </c>
      <c r="AH2033" s="87">
        <f t="shared" si="416"/>
        <v>-0.26532406841141282</v>
      </c>
      <c r="AI2033" s="122">
        <f t="shared" si="417"/>
        <v>1.240357064042541</v>
      </c>
    </row>
    <row r="2034" spans="1:35" x14ac:dyDescent="0.25">
      <c r="A2034" s="90">
        <v>2.0299999999999998</v>
      </c>
      <c r="B2034" s="164">
        <v>22.307075666709888</v>
      </c>
      <c r="E2034" s="147">
        <f t="shared" si="405"/>
        <v>2.2048196275552979E-2</v>
      </c>
      <c r="F2034" s="164"/>
      <c r="W2034" s="146">
        <f t="shared" si="408"/>
        <v>0.66389894267358618</v>
      </c>
      <c r="X2034" s="168">
        <v>6.5521731327272263</v>
      </c>
      <c r="Y2034" s="147">
        <f t="shared" si="410"/>
        <v>9.9999999999988987E-4</v>
      </c>
      <c r="Z2034" s="122">
        <f t="shared" si="411"/>
        <v>8.8754449677853557</v>
      </c>
      <c r="AA2034" s="122">
        <f t="shared" si="412"/>
        <v>0.61929999999999996</v>
      </c>
      <c r="AB2034" s="122">
        <f t="shared" si="409"/>
        <v>6.8868066450989071E-3</v>
      </c>
      <c r="AC2034" s="122">
        <f t="shared" si="413"/>
        <v>11.108906083226779</v>
      </c>
      <c r="AD2034" s="122">
        <f t="shared" si="406"/>
        <v>-315.43761002490169</v>
      </c>
      <c r="AE2034" s="122">
        <f t="shared" si="407"/>
        <v>5.2414736307372059E-4</v>
      </c>
      <c r="AF2034" s="122">
        <f t="shared" si="414"/>
        <v>1.0181325586316323</v>
      </c>
      <c r="AG2034" s="122">
        <f t="shared" si="415"/>
        <v>0.52414736307377829</v>
      </c>
      <c r="AH2034" s="87">
        <f t="shared" si="416"/>
        <v>-0.26584821577448653</v>
      </c>
      <c r="AI2034" s="122">
        <f t="shared" si="417"/>
        <v>1.1895359817426667</v>
      </c>
    </row>
    <row r="2035" spans="1:35" x14ac:dyDescent="0.25">
      <c r="A2035" s="90">
        <v>2.0309999999999997</v>
      </c>
      <c r="B2035" s="164">
        <v>22.307075666709888</v>
      </c>
      <c r="E2035" s="147">
        <f t="shared" si="405"/>
        <v>2.2307075666707431E-2</v>
      </c>
      <c r="F2035" s="164"/>
      <c r="W2035" s="146">
        <f t="shared" si="408"/>
        <v>0.66389894267358618</v>
      </c>
      <c r="X2035" s="168">
        <v>6.5521731327272263</v>
      </c>
      <c r="Y2035" s="147">
        <f t="shared" si="410"/>
        <v>9.9999999999988987E-4</v>
      </c>
      <c r="Z2035" s="122">
        <f t="shared" si="411"/>
        <v>8.8754449677853557</v>
      </c>
      <c r="AA2035" s="122">
        <f t="shared" si="412"/>
        <v>0.61929999999999996</v>
      </c>
      <c r="AB2035" s="122">
        <f t="shared" si="409"/>
        <v>6.8868066450989071E-3</v>
      </c>
      <c r="AC2035" s="122">
        <f t="shared" si="413"/>
        <v>11.115792889871878</v>
      </c>
      <c r="AD2035" s="122">
        <f t="shared" si="406"/>
        <v>-315.31132304035981</v>
      </c>
      <c r="AE2035" s="122">
        <f t="shared" si="407"/>
        <v>5.2393751812234357E-4</v>
      </c>
      <c r="AF2035" s="122">
        <f t="shared" si="414"/>
        <v>1.0186564961497546</v>
      </c>
      <c r="AG2035" s="122">
        <f t="shared" si="415"/>
        <v>0.5239375181224013</v>
      </c>
      <c r="AH2035" s="87">
        <f t="shared" si="416"/>
        <v>-0.26637215329260888</v>
      </c>
      <c r="AI2035" s="122">
        <f t="shared" si="417"/>
        <v>1.1895359817426667</v>
      </c>
    </row>
    <row r="2036" spans="1:35" x14ac:dyDescent="0.25">
      <c r="A2036" s="90">
        <v>2.032</v>
      </c>
      <c r="B2036" s="164">
        <v>21.789316884400929</v>
      </c>
      <c r="E2036" s="147">
        <f t="shared" si="405"/>
        <v>2.2048196275562773E-2</v>
      </c>
      <c r="F2036" s="164"/>
      <c r="W2036" s="146">
        <f t="shared" si="408"/>
        <v>0.65113988997951822</v>
      </c>
      <c r="X2036" s="168">
        <v>6.4262510730769131</v>
      </c>
      <c r="Y2036" s="147">
        <f t="shared" si="410"/>
        <v>1.000000000000334E-3</v>
      </c>
      <c r="Z2036" s="122">
        <f t="shared" si="411"/>
        <v>8.8754449677853557</v>
      </c>
      <c r="AA2036" s="122">
        <f t="shared" si="412"/>
        <v>0.61929999999999996</v>
      </c>
      <c r="AB2036" s="122">
        <f t="shared" si="409"/>
        <v>6.8045377942340911E-3</v>
      </c>
      <c r="AC2036" s="122">
        <f t="shared" si="413"/>
        <v>11.122597427666113</v>
      </c>
      <c r="AD2036" s="122">
        <f t="shared" si="406"/>
        <v>-311.42128563585806</v>
      </c>
      <c r="AE2036" s="122">
        <f t="shared" si="407"/>
        <v>5.1747363181637402E-4</v>
      </c>
      <c r="AF2036" s="122">
        <f t="shared" si="414"/>
        <v>1.0191739697815709</v>
      </c>
      <c r="AG2036" s="122">
        <f t="shared" si="415"/>
        <v>0.51747363181620121</v>
      </c>
      <c r="AH2036" s="87">
        <f t="shared" si="416"/>
        <v>-0.26688962692442525</v>
      </c>
      <c r="AI2036" s="122">
        <f t="shared" si="417"/>
        <v>1.2128448781965793</v>
      </c>
    </row>
    <row r="2037" spans="1:35" x14ac:dyDescent="0.25">
      <c r="A2037" s="90">
        <v>2.0329999999999999</v>
      </c>
      <c r="B2037" s="164">
        <v>21.789316884400929</v>
      </c>
      <c r="E2037" s="147">
        <f t="shared" si="405"/>
        <v>2.178931688439853E-2</v>
      </c>
      <c r="F2037" s="164"/>
      <c r="W2037" s="146">
        <f t="shared" si="408"/>
        <v>0.65113988997951822</v>
      </c>
      <c r="X2037" s="168">
        <v>6.4262510730769131</v>
      </c>
      <c r="Y2037" s="147">
        <f t="shared" si="410"/>
        <v>9.9999999999988987E-4</v>
      </c>
      <c r="Z2037" s="122">
        <f t="shared" si="411"/>
        <v>8.8754449677853557</v>
      </c>
      <c r="AA2037" s="122">
        <f t="shared" si="412"/>
        <v>0.61929999999999996</v>
      </c>
      <c r="AB2037" s="122">
        <f t="shared" si="409"/>
        <v>6.8045377942310692E-3</v>
      </c>
      <c r="AC2037" s="122">
        <f t="shared" si="413"/>
        <v>11.129401965460344</v>
      </c>
      <c r="AD2037" s="122">
        <f t="shared" si="406"/>
        <v>-311.29783105531044</v>
      </c>
      <c r="AE2037" s="122">
        <f t="shared" si="407"/>
        <v>5.1726849333320998E-4</v>
      </c>
      <c r="AF2037" s="122">
        <f t="shared" si="414"/>
        <v>1.0196912382749042</v>
      </c>
      <c r="AG2037" s="122">
        <f t="shared" si="415"/>
        <v>0.51726849333326697</v>
      </c>
      <c r="AH2037" s="87">
        <f t="shared" si="416"/>
        <v>-0.26740689541775847</v>
      </c>
      <c r="AI2037" s="122">
        <f t="shared" si="417"/>
        <v>1.1578205065046556</v>
      </c>
    </row>
    <row r="2038" spans="1:35" x14ac:dyDescent="0.25">
      <c r="A2038" s="90">
        <v>2.0339999999999998</v>
      </c>
      <c r="B2038" s="164">
        <v>21.789316884400929</v>
      </c>
      <c r="E2038" s="147">
        <f t="shared" si="405"/>
        <v>2.178931688439853E-2</v>
      </c>
      <c r="F2038" s="164"/>
      <c r="W2038" s="146">
        <f t="shared" si="408"/>
        <v>0.65113988997951822</v>
      </c>
      <c r="X2038" s="168">
        <v>6.4262510730769131</v>
      </c>
      <c r="Y2038" s="147">
        <f t="shared" si="410"/>
        <v>9.9999999999988987E-4</v>
      </c>
      <c r="Z2038" s="122">
        <f t="shared" si="411"/>
        <v>8.8754449677853557</v>
      </c>
      <c r="AA2038" s="122">
        <f t="shared" si="412"/>
        <v>0.61929999999999996</v>
      </c>
      <c r="AB2038" s="122">
        <f t="shared" si="409"/>
        <v>6.8045377942310692E-3</v>
      </c>
      <c r="AC2038" s="122">
        <f t="shared" si="413"/>
        <v>11.136206503254575</v>
      </c>
      <c r="AD2038" s="122">
        <f t="shared" si="406"/>
        <v>-311.17429333202375</v>
      </c>
      <c r="AE2038" s="122">
        <f t="shared" si="407"/>
        <v>5.1706321669579272E-4</v>
      </c>
      <c r="AF2038" s="122">
        <f t="shared" si="414"/>
        <v>1.0202083014915999</v>
      </c>
      <c r="AG2038" s="122">
        <f t="shared" si="415"/>
        <v>0.51706321669584965</v>
      </c>
      <c r="AH2038" s="87">
        <f t="shared" si="416"/>
        <v>-0.26792395863445428</v>
      </c>
      <c r="AI2038" s="122">
        <f t="shared" si="417"/>
        <v>1.1578205065046556</v>
      </c>
    </row>
    <row r="2039" spans="1:35" x14ac:dyDescent="0.25">
      <c r="A2039" s="90">
        <v>2.0349999999999997</v>
      </c>
      <c r="B2039" s="164">
        <v>20.75379931978302</v>
      </c>
      <c r="E2039" s="147">
        <f t="shared" ref="E2039:E2102" si="418">+(B2038+B2039)/2*(A2039-A2038)</f>
        <v>2.1271558102089631E-2</v>
      </c>
      <c r="F2039" s="164"/>
      <c r="W2039" s="146">
        <f t="shared" si="408"/>
        <v>0.62562178459138229</v>
      </c>
      <c r="X2039" s="168">
        <v>6.1744069537762867</v>
      </c>
      <c r="Y2039" s="147">
        <f t="shared" si="410"/>
        <v>9.9999999999988987E-4</v>
      </c>
      <c r="Z2039" s="122">
        <f t="shared" si="411"/>
        <v>8.8754449677853557</v>
      </c>
      <c r="AA2039" s="122">
        <f t="shared" si="412"/>
        <v>0.61929999999999996</v>
      </c>
      <c r="AB2039" s="122">
        <f t="shared" si="409"/>
        <v>6.6381348727655321E-3</v>
      </c>
      <c r="AC2039" s="122">
        <f t="shared" si="413"/>
        <v>11.142844638127341</v>
      </c>
      <c r="AD2039" s="122">
        <f t="shared" si="406"/>
        <v>-303.4469721434337</v>
      </c>
      <c r="AE2039" s="122">
        <f t="shared" si="407"/>
        <v>5.0422310221387206E-4</v>
      </c>
      <c r="AF2039" s="122">
        <f t="shared" si="414"/>
        <v>1.0207125245938138</v>
      </c>
      <c r="AG2039" s="122">
        <f t="shared" si="415"/>
        <v>0.50422310221392763</v>
      </c>
      <c r="AH2039" s="87">
        <f t="shared" si="416"/>
        <v>-0.26842818173666816</v>
      </c>
      <c r="AI2039" s="122">
        <f t="shared" si="417"/>
        <v>1.2050461409585902</v>
      </c>
    </row>
    <row r="2040" spans="1:35" x14ac:dyDescent="0.25">
      <c r="A2040" s="90">
        <v>2.036</v>
      </c>
      <c r="B2040" s="164">
        <v>21.271558102091973</v>
      </c>
      <c r="E2040" s="147">
        <f t="shared" si="418"/>
        <v>2.1012678710944515E-2</v>
      </c>
      <c r="F2040" s="164"/>
      <c r="W2040" s="146">
        <f t="shared" si="408"/>
        <v>0.63838083728545003</v>
      </c>
      <c r="X2040" s="168">
        <v>6.3003290134265981</v>
      </c>
      <c r="Y2040" s="147">
        <f t="shared" si="410"/>
        <v>1.000000000000334E-3</v>
      </c>
      <c r="Z2040" s="122">
        <f t="shared" si="411"/>
        <v>8.8754449677853557</v>
      </c>
      <c r="AA2040" s="122">
        <f t="shared" si="412"/>
        <v>0.61929999999999996</v>
      </c>
      <c r="AB2040" s="122">
        <f t="shared" si="409"/>
        <v>6.7216528925618966E-3</v>
      </c>
      <c r="AC2040" s="122">
        <f t="shared" si="413"/>
        <v>11.149566291019903</v>
      </c>
      <c r="AD2040" s="122">
        <f t="shared" si="406"/>
        <v>-307.14409887018223</v>
      </c>
      <c r="AE2040" s="122">
        <f t="shared" si="407"/>
        <v>5.1036643821182636E-4</v>
      </c>
      <c r="AF2040" s="122">
        <f t="shared" si="414"/>
        <v>1.0212228910320256</v>
      </c>
      <c r="AG2040" s="122">
        <f t="shared" si="415"/>
        <v>0.51036643821165595</v>
      </c>
      <c r="AH2040" s="87">
        <f t="shared" si="416"/>
        <v>-0.26893854817488</v>
      </c>
      <c r="AI2040" s="122">
        <f t="shared" si="417"/>
        <v>1.1809613841594153</v>
      </c>
    </row>
    <row r="2041" spans="1:35" x14ac:dyDescent="0.25">
      <c r="A2041" s="90">
        <v>2.0369999999999999</v>
      </c>
      <c r="B2041" s="164">
        <v>21.271558102091973</v>
      </c>
      <c r="E2041" s="147">
        <f t="shared" si="418"/>
        <v>2.1271558102089631E-2</v>
      </c>
      <c r="F2041" s="164"/>
      <c r="W2041" s="146">
        <f t="shared" si="408"/>
        <v>0.63838083728545003</v>
      </c>
      <c r="X2041" s="168">
        <v>6.3003290134265981</v>
      </c>
      <c r="Y2041" s="147">
        <f t="shared" si="410"/>
        <v>9.9999999999988987E-4</v>
      </c>
      <c r="Z2041" s="122">
        <f t="shared" si="411"/>
        <v>8.8754449677853557</v>
      </c>
      <c r="AA2041" s="122">
        <f t="shared" si="412"/>
        <v>0.61929999999999996</v>
      </c>
      <c r="AB2041" s="122">
        <f t="shared" si="409"/>
        <v>6.7216528925589112E-3</v>
      </c>
      <c r="AC2041" s="122">
        <f t="shared" si="413"/>
        <v>11.156287943912462</v>
      </c>
      <c r="AD2041" s="122">
        <f t="shared" si="406"/>
        <v>-307.02331247776317</v>
      </c>
      <c r="AE2041" s="122">
        <f t="shared" si="407"/>
        <v>5.1016573332734333E-4</v>
      </c>
      <c r="AF2041" s="122">
        <f t="shared" si="414"/>
        <v>1.0217330567653529</v>
      </c>
      <c r="AG2041" s="122">
        <f t="shared" si="415"/>
        <v>0.51016573332739956</v>
      </c>
      <c r="AH2041" s="87">
        <f t="shared" si="416"/>
        <v>-0.26944871390820735</v>
      </c>
      <c r="AI2041" s="122">
        <f t="shared" si="417"/>
        <v>1.1809613841594153</v>
      </c>
    </row>
    <row r="2042" spans="1:35" x14ac:dyDescent="0.25">
      <c r="A2042" s="90">
        <v>2.0379999999999998</v>
      </c>
      <c r="B2042" s="164">
        <v>21.789316884400929</v>
      </c>
      <c r="E2042" s="147">
        <f t="shared" si="418"/>
        <v>2.153043749324408E-2</v>
      </c>
      <c r="F2042" s="164"/>
      <c r="W2042" s="146">
        <f t="shared" si="408"/>
        <v>0.65113988997951822</v>
      </c>
      <c r="X2042" s="168">
        <v>6.4262510730769131</v>
      </c>
      <c r="Y2042" s="147">
        <f t="shared" si="410"/>
        <v>9.9999999999988987E-4</v>
      </c>
      <c r="Z2042" s="122">
        <f t="shared" si="411"/>
        <v>8.8754449677853557</v>
      </c>
      <c r="AA2042" s="122">
        <f t="shared" si="412"/>
        <v>0.61929999999999996</v>
      </c>
      <c r="AB2042" s="122">
        <f t="shared" si="409"/>
        <v>6.8045377942310692E-3</v>
      </c>
      <c r="AC2042" s="122">
        <f t="shared" si="413"/>
        <v>11.163092481706693</v>
      </c>
      <c r="AD2042" s="122">
        <f t="shared" si="406"/>
        <v>-310.68535983654556</v>
      </c>
      <c r="AE2042" s="122">
        <f t="shared" si="407"/>
        <v>5.1625077964254117E-4</v>
      </c>
      <c r="AF2042" s="122">
        <f t="shared" si="414"/>
        <v>1.0222493075449954</v>
      </c>
      <c r="AG2042" s="122">
        <f t="shared" si="415"/>
        <v>0.51625077964259802</v>
      </c>
      <c r="AH2042" s="87">
        <f t="shared" si="416"/>
        <v>-0.26996496468784992</v>
      </c>
      <c r="AI2042" s="122">
        <f t="shared" si="417"/>
        <v>1.1578205065046556</v>
      </c>
    </row>
    <row r="2043" spans="1:35" x14ac:dyDescent="0.25">
      <c r="A2043" s="90">
        <v>2.0389999999999997</v>
      </c>
      <c r="B2043" s="164">
        <v>21.789316884400929</v>
      </c>
      <c r="E2043" s="147">
        <f t="shared" si="418"/>
        <v>2.178931688439853E-2</v>
      </c>
      <c r="F2043" s="164"/>
      <c r="W2043" s="146">
        <f t="shared" si="408"/>
        <v>0.65113988997951822</v>
      </c>
      <c r="X2043" s="168">
        <v>6.4262510730769131</v>
      </c>
      <c r="Y2043" s="147">
        <f t="shared" si="410"/>
        <v>9.9999999999988987E-4</v>
      </c>
      <c r="Z2043" s="122">
        <f t="shared" si="411"/>
        <v>8.8754449677853557</v>
      </c>
      <c r="AA2043" s="122">
        <f t="shared" si="412"/>
        <v>0.61929999999999996</v>
      </c>
      <c r="AB2043" s="122">
        <f t="shared" si="409"/>
        <v>6.8045377942310692E-3</v>
      </c>
      <c r="AC2043" s="122">
        <f t="shared" si="413"/>
        <v>11.169897019500924</v>
      </c>
      <c r="AD2043" s="122">
        <f t="shared" si="406"/>
        <v>-310.56141045760387</v>
      </c>
      <c r="AE2043" s="122">
        <f t="shared" si="407"/>
        <v>5.160448189769067E-4</v>
      </c>
      <c r="AF2043" s="122">
        <f t="shared" si="414"/>
        <v>1.0227653523639724</v>
      </c>
      <c r="AG2043" s="122">
        <f t="shared" si="415"/>
        <v>0.51604481897696353</v>
      </c>
      <c r="AH2043" s="87">
        <f t="shared" si="416"/>
        <v>-0.2704810095068268</v>
      </c>
      <c r="AI2043" s="122">
        <f t="shared" si="417"/>
        <v>1.2128448781965793</v>
      </c>
    </row>
    <row r="2044" spans="1:35" x14ac:dyDescent="0.25">
      <c r="A2044" s="90">
        <v>2.04</v>
      </c>
      <c r="B2044" s="164">
        <v>20.75379931978302</v>
      </c>
      <c r="E2044" s="147">
        <f t="shared" si="418"/>
        <v>2.1271558102099075E-2</v>
      </c>
      <c r="F2044" s="164"/>
      <c r="W2044" s="146">
        <f t="shared" si="408"/>
        <v>0.62562178459138229</v>
      </c>
      <c r="X2044" s="168">
        <v>6.1744069537762867</v>
      </c>
      <c r="Y2044" s="147">
        <f t="shared" si="410"/>
        <v>1.000000000000334E-3</v>
      </c>
      <c r="Z2044" s="122">
        <f t="shared" si="411"/>
        <v>8.8754449677853557</v>
      </c>
      <c r="AA2044" s="122">
        <f t="shared" si="412"/>
        <v>0.61929999999999996</v>
      </c>
      <c r="AB2044" s="122">
        <f t="shared" si="409"/>
        <v>6.6381348727684794E-3</v>
      </c>
      <c r="AC2044" s="122">
        <f t="shared" si="413"/>
        <v>11.176535154373692</v>
      </c>
      <c r="AD2044" s="122">
        <f t="shared" si="406"/>
        <v>-302.84868536716471</v>
      </c>
      <c r="AE2044" s="122">
        <f t="shared" si="407"/>
        <v>5.0322895812268871E-4</v>
      </c>
      <c r="AF2044" s="122">
        <f t="shared" si="414"/>
        <v>1.023268581322095</v>
      </c>
      <c r="AG2044" s="122">
        <f t="shared" si="415"/>
        <v>0.50322895812252066</v>
      </c>
      <c r="AH2044" s="87">
        <f t="shared" si="416"/>
        <v>-0.27098423846494951</v>
      </c>
      <c r="AI2044" s="122">
        <f t="shared" si="417"/>
        <v>1.2623148681866108</v>
      </c>
    </row>
    <row r="2045" spans="1:35" x14ac:dyDescent="0.25">
      <c r="A2045" s="90">
        <v>2.0409999999999999</v>
      </c>
      <c r="B2045" s="164">
        <v>20.75379931978302</v>
      </c>
      <c r="E2045" s="147">
        <f t="shared" si="418"/>
        <v>2.0753799319780733E-2</v>
      </c>
      <c r="F2045" s="164"/>
      <c r="W2045" s="146">
        <f t="shared" si="408"/>
        <v>0.62562178459138229</v>
      </c>
      <c r="X2045" s="168">
        <v>6.1744069537762867</v>
      </c>
      <c r="Y2045" s="147">
        <f t="shared" si="410"/>
        <v>9.9999999999988987E-4</v>
      </c>
      <c r="Z2045" s="122">
        <f t="shared" si="411"/>
        <v>8.8754449677853557</v>
      </c>
      <c r="AA2045" s="122">
        <f t="shared" si="412"/>
        <v>0.61929999999999996</v>
      </c>
      <c r="AB2045" s="122">
        <f t="shared" si="409"/>
        <v>6.6381348727655321E-3</v>
      </c>
      <c r="AC2045" s="122">
        <f t="shared" si="413"/>
        <v>11.183173289246458</v>
      </c>
      <c r="AD2045" s="122">
        <f t="shared" si="406"/>
        <v>-302.73056880203234</v>
      </c>
      <c r="AE2045" s="122">
        <f t="shared" si="407"/>
        <v>5.0303268956059628E-4</v>
      </c>
      <c r="AF2045" s="122">
        <f t="shared" si="414"/>
        <v>1.0237716140116555</v>
      </c>
      <c r="AG2045" s="122">
        <f t="shared" si="415"/>
        <v>0.50303268956065172</v>
      </c>
      <c r="AH2045" s="87">
        <f t="shared" si="416"/>
        <v>-0.2714872711545101</v>
      </c>
      <c r="AI2045" s="122">
        <f t="shared" si="417"/>
        <v>1.2623148681866108</v>
      </c>
    </row>
    <row r="2046" spans="1:35" x14ac:dyDescent="0.25">
      <c r="A2046" s="90">
        <v>2.0419999999999998</v>
      </c>
      <c r="B2046" s="164">
        <v>21.271558102091973</v>
      </c>
      <c r="E2046" s="147">
        <f t="shared" si="418"/>
        <v>2.1012678710935182E-2</v>
      </c>
      <c r="F2046" s="164"/>
      <c r="W2046" s="146">
        <f t="shared" si="408"/>
        <v>0.63838083728545003</v>
      </c>
      <c r="X2046" s="168">
        <v>6.3003290134265981</v>
      </c>
      <c r="Y2046" s="147">
        <f t="shared" si="410"/>
        <v>9.9999999999988987E-4</v>
      </c>
      <c r="Z2046" s="122">
        <f t="shared" si="411"/>
        <v>8.8754449677853557</v>
      </c>
      <c r="AA2046" s="122">
        <f t="shared" si="412"/>
        <v>0.61929999999999996</v>
      </c>
      <c r="AB2046" s="122">
        <f t="shared" si="409"/>
        <v>6.7216528925589112E-3</v>
      </c>
      <c r="AC2046" s="122">
        <f t="shared" si="413"/>
        <v>11.189894942139016</v>
      </c>
      <c r="AD2046" s="122">
        <f t="shared" si="406"/>
        <v>-306.41820123100069</v>
      </c>
      <c r="AE2046" s="122">
        <f t="shared" si="407"/>
        <v>5.0916024934484754E-4</v>
      </c>
      <c r="AF2046" s="122">
        <f t="shared" si="414"/>
        <v>1.0242807742610003</v>
      </c>
      <c r="AG2046" s="122">
        <f t="shared" si="415"/>
        <v>0.50916024934490367</v>
      </c>
      <c r="AH2046" s="87">
        <f t="shared" si="416"/>
        <v>-0.27199643140385493</v>
      </c>
      <c r="AI2046" s="122">
        <f t="shared" si="417"/>
        <v>1.2090234446388801</v>
      </c>
    </row>
    <row r="2047" spans="1:35" x14ac:dyDescent="0.25">
      <c r="A2047" s="90">
        <v>2.0429999999999997</v>
      </c>
      <c r="B2047" s="164">
        <v>22.307075666709888</v>
      </c>
      <c r="E2047" s="147">
        <f t="shared" si="418"/>
        <v>2.1789316884398533E-2</v>
      </c>
      <c r="F2047" s="164"/>
      <c r="W2047" s="146">
        <f t="shared" si="408"/>
        <v>0.66389894267358618</v>
      </c>
      <c r="X2047" s="168">
        <v>6.5521731327272263</v>
      </c>
      <c r="Y2047" s="147">
        <f t="shared" si="410"/>
        <v>9.9999999999988987E-4</v>
      </c>
      <c r="Z2047" s="122">
        <f t="shared" si="411"/>
        <v>8.8754449677853557</v>
      </c>
      <c r="AA2047" s="122">
        <f t="shared" si="412"/>
        <v>0.61929999999999996</v>
      </c>
      <c r="AB2047" s="122">
        <f t="shared" si="409"/>
        <v>6.8868066450989071E-3</v>
      </c>
      <c r="AC2047" s="122">
        <f t="shared" si="413"/>
        <v>11.196781748784115</v>
      </c>
      <c r="AD2047" s="122">
        <f t="shared" si="406"/>
        <v>-313.81972074744601</v>
      </c>
      <c r="AE2047" s="122">
        <f t="shared" si="407"/>
        <v>5.2145899500481252E-4</v>
      </c>
      <c r="AF2047" s="122">
        <f t="shared" si="414"/>
        <v>1.0248022332560052</v>
      </c>
      <c r="AG2047" s="122">
        <f t="shared" si="415"/>
        <v>0.52145899500486992</v>
      </c>
      <c r="AH2047" s="87">
        <f t="shared" si="416"/>
        <v>-0.27251789039885976</v>
      </c>
      <c r="AI2047" s="122">
        <f t="shared" si="417"/>
        <v>1.1355690885504799</v>
      </c>
    </row>
    <row r="2048" spans="1:35" x14ac:dyDescent="0.25">
      <c r="A2048" s="90">
        <v>2.044</v>
      </c>
      <c r="B2048" s="164">
        <v>21.789316884400929</v>
      </c>
      <c r="E2048" s="147">
        <f t="shared" si="418"/>
        <v>2.2048196275562773E-2</v>
      </c>
      <c r="F2048" s="164"/>
      <c r="W2048" s="146">
        <f t="shared" si="408"/>
        <v>0.65113988997951822</v>
      </c>
      <c r="X2048" s="168">
        <v>6.4262510730769131</v>
      </c>
      <c r="Y2048" s="147">
        <f t="shared" si="410"/>
        <v>1.000000000000334E-3</v>
      </c>
      <c r="Z2048" s="122">
        <f t="shared" si="411"/>
        <v>8.8754449677853557</v>
      </c>
      <c r="AA2048" s="122">
        <f t="shared" si="412"/>
        <v>0.61929999999999996</v>
      </c>
      <c r="AB2048" s="122">
        <f t="shared" si="409"/>
        <v>6.8045377942340911E-3</v>
      </c>
      <c r="AC2048" s="122">
        <f t="shared" si="413"/>
        <v>11.20358628657835</v>
      </c>
      <c r="AD2048" s="122">
        <f t="shared" si="406"/>
        <v>-309.94651223825537</v>
      </c>
      <c r="AE2048" s="122">
        <f t="shared" si="407"/>
        <v>5.1502307245719138E-4</v>
      </c>
      <c r="AF2048" s="122">
        <f t="shared" si="414"/>
        <v>1.0253172563284623</v>
      </c>
      <c r="AG2048" s="122">
        <f t="shared" si="415"/>
        <v>0.51502307245701939</v>
      </c>
      <c r="AH2048" s="87">
        <f t="shared" si="416"/>
        <v>-0.27303291347131697</v>
      </c>
      <c r="AI2048" s="122">
        <f t="shared" si="417"/>
        <v>1.1853326923506176</v>
      </c>
    </row>
    <row r="2049" spans="1:35" x14ac:dyDescent="0.25">
      <c r="A2049" s="90">
        <v>2.0449999999999999</v>
      </c>
      <c r="B2049" s="164">
        <v>21.789316884400929</v>
      </c>
      <c r="E2049" s="147">
        <f t="shared" si="418"/>
        <v>2.178931688439853E-2</v>
      </c>
      <c r="F2049" s="164"/>
      <c r="W2049" s="146">
        <f t="shared" si="408"/>
        <v>0.65113988997951822</v>
      </c>
      <c r="X2049" s="168">
        <v>6.4262510730769131</v>
      </c>
      <c r="Y2049" s="147">
        <f t="shared" si="410"/>
        <v>9.9999999999988987E-4</v>
      </c>
      <c r="Z2049" s="122">
        <f t="shared" si="411"/>
        <v>8.8754449677853557</v>
      </c>
      <c r="AA2049" s="122">
        <f t="shared" si="412"/>
        <v>0.61929999999999996</v>
      </c>
      <c r="AB2049" s="122">
        <f t="shared" si="409"/>
        <v>6.8045377942310692E-3</v>
      </c>
      <c r="AC2049" s="122">
        <f t="shared" si="413"/>
        <v>11.210390824372581</v>
      </c>
      <c r="AD2049" s="122">
        <f t="shared" si="406"/>
        <v>-309.82206807590677</v>
      </c>
      <c r="AE2049" s="122">
        <f t="shared" si="407"/>
        <v>5.1481628963398972E-4</v>
      </c>
      <c r="AF2049" s="122">
        <f t="shared" si="414"/>
        <v>1.0258320726180963</v>
      </c>
      <c r="AG2049" s="122">
        <f t="shared" si="415"/>
        <v>0.51481628963404646</v>
      </c>
      <c r="AH2049" s="87">
        <f t="shared" si="416"/>
        <v>-0.27354772976095099</v>
      </c>
      <c r="AI2049" s="122">
        <f t="shared" si="417"/>
        <v>1.1853326923506176</v>
      </c>
    </row>
    <row r="2050" spans="1:35" x14ac:dyDescent="0.25">
      <c r="A2050" s="90">
        <v>2.0459999999999998</v>
      </c>
      <c r="B2050" s="164">
        <v>21.789316884400929</v>
      </c>
      <c r="E2050" s="147">
        <f t="shared" si="418"/>
        <v>2.178931688439853E-2</v>
      </c>
      <c r="F2050" s="164"/>
      <c r="W2050" s="146">
        <f t="shared" si="408"/>
        <v>0.65113988997951822</v>
      </c>
      <c r="X2050" s="168">
        <v>6.4262510730769131</v>
      </c>
      <c r="Y2050" s="147">
        <f t="shared" si="410"/>
        <v>9.9999999999988987E-4</v>
      </c>
      <c r="Z2050" s="122">
        <f t="shared" si="411"/>
        <v>8.8754449677853557</v>
      </c>
      <c r="AA2050" s="122">
        <f t="shared" si="412"/>
        <v>0.61929999999999996</v>
      </c>
      <c r="AB2050" s="122">
        <f t="shared" si="409"/>
        <v>6.8045377942310692E-3</v>
      </c>
      <c r="AC2050" s="122">
        <f t="shared" si="413"/>
        <v>11.217195362166812</v>
      </c>
      <c r="AD2050" s="122">
        <f t="shared" si="406"/>
        <v>-309.69754077081848</v>
      </c>
      <c r="AE2050" s="122">
        <f t="shared" si="407"/>
        <v>5.1460936865653387E-4</v>
      </c>
      <c r="AF2050" s="122">
        <f t="shared" si="414"/>
        <v>1.0263466819867528</v>
      </c>
      <c r="AG2050" s="122">
        <f t="shared" si="415"/>
        <v>0.51460936865659057</v>
      </c>
      <c r="AH2050" s="87">
        <f t="shared" si="416"/>
        <v>-0.27406233912960754</v>
      </c>
      <c r="AI2050" s="122">
        <f t="shared" si="417"/>
        <v>1.1578205065046556</v>
      </c>
    </row>
    <row r="2051" spans="1:35" x14ac:dyDescent="0.25">
      <c r="A2051" s="90">
        <v>2.0469999999999997</v>
      </c>
      <c r="B2051" s="164">
        <v>21.789316884400929</v>
      </c>
      <c r="E2051" s="147">
        <f t="shared" si="418"/>
        <v>2.178931688439853E-2</v>
      </c>
      <c r="F2051" s="164"/>
      <c r="W2051" s="146">
        <f t="shared" si="408"/>
        <v>0.65113988997951822</v>
      </c>
      <c r="X2051" s="168">
        <v>6.4262510730769131</v>
      </c>
      <c r="Y2051" s="147">
        <f t="shared" si="410"/>
        <v>9.9999999999988987E-4</v>
      </c>
      <c r="Z2051" s="122">
        <f t="shared" si="411"/>
        <v>8.8754449677853557</v>
      </c>
      <c r="AA2051" s="122">
        <f t="shared" si="412"/>
        <v>0.61929999999999996</v>
      </c>
      <c r="AB2051" s="122">
        <f t="shared" si="409"/>
        <v>6.8045377942310692E-3</v>
      </c>
      <c r="AC2051" s="122">
        <f t="shared" si="413"/>
        <v>11.223999899961044</v>
      </c>
      <c r="AD2051" s="122">
        <f t="shared" si="406"/>
        <v>-309.57293032285276</v>
      </c>
      <c r="AE2051" s="122">
        <f t="shared" si="407"/>
        <v>5.1440230952459482E-4</v>
      </c>
      <c r="AF2051" s="122">
        <f t="shared" si="414"/>
        <v>1.0268610842962773</v>
      </c>
      <c r="AG2051" s="122">
        <f t="shared" si="415"/>
        <v>0.51440230952465149</v>
      </c>
      <c r="AH2051" s="87">
        <f t="shared" si="416"/>
        <v>-0.27457674143913213</v>
      </c>
      <c r="AI2051" s="122">
        <f t="shared" si="417"/>
        <v>1.1578205065046556</v>
      </c>
    </row>
    <row r="2052" spans="1:35" x14ac:dyDescent="0.25">
      <c r="A2052" s="90">
        <v>2.048</v>
      </c>
      <c r="B2052" s="164">
        <v>22.307075666709888</v>
      </c>
      <c r="E2052" s="147">
        <f t="shared" si="418"/>
        <v>2.2048196275562773E-2</v>
      </c>
      <c r="F2052" s="164"/>
      <c r="W2052" s="146">
        <f t="shared" si="408"/>
        <v>0.66389894267358618</v>
      </c>
      <c r="X2052" s="168">
        <v>6.5521731327272263</v>
      </c>
      <c r="Y2052" s="147">
        <f t="shared" si="410"/>
        <v>1.000000000000334E-3</v>
      </c>
      <c r="Z2052" s="122">
        <f t="shared" si="411"/>
        <v>8.8754449677853557</v>
      </c>
      <c r="AA2052" s="122">
        <f t="shared" si="412"/>
        <v>0.61929999999999996</v>
      </c>
      <c r="AB2052" s="122">
        <f t="shared" si="409"/>
        <v>6.8868066451019654E-3</v>
      </c>
      <c r="AC2052" s="122">
        <f t="shared" si="413"/>
        <v>11.230886706606146</v>
      </c>
      <c r="AD2052" s="122">
        <f t="shared" ref="AD2052:AD2115" si="419">2*$AB$1*PI()*((AC2052+$X$2/2)*(2*AC2052-$Z$1)+(AC2052+$X$2/2)^2-($X$1/2)^2)*AB2052</f>
        <v>-313.18803004065194</v>
      </c>
      <c r="AE2052" s="122">
        <f t="shared" ref="AE2052:AE2115" si="420">-AD2052*0.000000001*$Z$2</f>
        <v>5.2040934522393136E-4</v>
      </c>
      <c r="AF2052" s="122">
        <f t="shared" si="414"/>
        <v>1.0273814936415013</v>
      </c>
      <c r="AG2052" s="122">
        <f t="shared" si="415"/>
        <v>0.52040934522375759</v>
      </c>
      <c r="AH2052" s="87">
        <f t="shared" si="416"/>
        <v>-0.27509715078435604</v>
      </c>
      <c r="AI2052" s="122">
        <f t="shared" si="417"/>
        <v>1.1355690885504799</v>
      </c>
    </row>
    <row r="2053" spans="1:35" x14ac:dyDescent="0.25">
      <c r="A2053" s="90">
        <v>2.0489999999999999</v>
      </c>
      <c r="B2053" s="164">
        <v>21.789316884400929</v>
      </c>
      <c r="E2053" s="147">
        <f t="shared" si="418"/>
        <v>2.2048196275552979E-2</v>
      </c>
      <c r="F2053" s="164"/>
      <c r="W2053" s="146">
        <f t="shared" ref="W2053:W2116" si="421">+X2053/1000000*101325</f>
        <v>0.65113988997951822</v>
      </c>
      <c r="X2053" s="168">
        <v>6.4262510730769131</v>
      </c>
      <c r="Y2053" s="147">
        <f t="shared" si="410"/>
        <v>9.9999999999988987E-4</v>
      </c>
      <c r="Z2053" s="122">
        <f t="shared" si="411"/>
        <v>8.8754449677853557</v>
      </c>
      <c r="AA2053" s="122">
        <f t="shared" si="412"/>
        <v>0.61929999999999996</v>
      </c>
      <c r="AB2053" s="122">
        <f t="shared" ref="AB2053:AB2116" si="422">IF(OR(AC2052&gt;=($X$1-$X$2)/2,AC2052&gt;=$Z$1/2),0,Z2053*W2053^AA2053*Y2053)</f>
        <v>6.8045377942310692E-3</v>
      </c>
      <c r="AC2053" s="122">
        <f t="shared" si="413"/>
        <v>11.237691244400377</v>
      </c>
      <c r="AD2053" s="122">
        <f t="shared" si="419"/>
        <v>-309.32195090241896</v>
      </c>
      <c r="AE2053" s="122">
        <f t="shared" si="420"/>
        <v>5.1398526920592221E-4</v>
      </c>
      <c r="AF2053" s="122">
        <f t="shared" si="414"/>
        <v>1.0278954789107073</v>
      </c>
      <c r="AG2053" s="122">
        <f t="shared" si="415"/>
        <v>0.51398526920597887</v>
      </c>
      <c r="AH2053" s="87">
        <f t="shared" si="416"/>
        <v>-0.27561113605356197</v>
      </c>
      <c r="AI2053" s="122">
        <f t="shared" si="417"/>
        <v>1.1027961348127324</v>
      </c>
    </row>
    <row r="2054" spans="1:35" x14ac:dyDescent="0.25">
      <c r="A2054" s="90">
        <v>2.0499999999999998</v>
      </c>
      <c r="B2054" s="164">
        <v>21.789316884400929</v>
      </c>
      <c r="E2054" s="147">
        <f t="shared" si="418"/>
        <v>2.178931688439853E-2</v>
      </c>
      <c r="F2054" s="164"/>
      <c r="W2054" s="146">
        <f t="shared" si="421"/>
        <v>0.65113988997951822</v>
      </c>
      <c r="X2054" s="168">
        <v>6.4262510730769131</v>
      </c>
      <c r="Y2054" s="147">
        <f t="shared" ref="Y2054:Y2117" si="423">+A2054-A2053</f>
        <v>9.9999999999988987E-4</v>
      </c>
      <c r="Z2054" s="122">
        <f t="shared" ref="Z2054:Z2117" si="424">IF(AND(W2054&lt;=$S$56,W2054&gt;$Q$56),$T$56,IF(AND(W2054&lt;=$S$57,W2054&gt;$Q$57),$T$57,IF(AND(W2054&lt;=$S$58,W2054&gt;$Q$58),$T$58,IF(AND(W2054&lt;=$S$59,W2054&gt;$Q$59),$T$59,IF(AND(W2054&lt;=$S$60,W2054&gt;$Q$60),$T$60,"Valor no encontrado para Po")))))</f>
        <v>8.8754449677853557</v>
      </c>
      <c r="AA2054" s="122">
        <f t="shared" ref="AA2054:AA2117" si="425">IF(AND(W2054&lt;=$S$56,W2054&gt;$Q$56),$U$56,IF(AND(W2054&lt;=$S$57,W2054&gt;$Q$57),$U$57,IF(AND(W2054&lt;=$S$58,W2054&gt;$Q$58),$U$58,IF(AND(W2054&lt;=$S$59,W2054&gt;$Q$59),$U$59,IF(AND(W2054&lt;=$S$60,W2054&gt;$Q$60),$U$60,"Valor no encontrado para Po")))))</f>
        <v>0.61929999999999996</v>
      </c>
      <c r="AB2054" s="122">
        <f t="shared" si="422"/>
        <v>6.8045377942310692E-3</v>
      </c>
      <c r="AC2054" s="122">
        <f t="shared" ref="AC2054:AC2117" si="426">+AC2053+AB2054</f>
        <v>11.244495782194608</v>
      </c>
      <c r="AD2054" s="122">
        <f t="shared" si="419"/>
        <v>-309.19709002059921</v>
      </c>
      <c r="AE2054" s="122">
        <f t="shared" si="420"/>
        <v>5.1377779394020566E-4</v>
      </c>
      <c r="AF2054" s="122">
        <f t="shared" ref="AF2054:AF2117" si="427">+AF2053+AE2054</f>
        <v>1.0284092567046474</v>
      </c>
      <c r="AG2054" s="122">
        <f t="shared" ref="AG2054:AG2117" si="428">+AE2054/Y2054</f>
        <v>0.51377779394026224</v>
      </c>
      <c r="AH2054" s="87">
        <f t="shared" ref="AH2054:AH2117" si="429">+AH2053-AE2054</f>
        <v>-0.27612491384750215</v>
      </c>
      <c r="AI2054" s="122">
        <f t="shared" si="417"/>
        <v>1.1303083206586939</v>
      </c>
    </row>
    <row r="2055" spans="1:35" x14ac:dyDescent="0.25">
      <c r="A2055" s="90">
        <v>2.0509999999999997</v>
      </c>
      <c r="B2055" s="164">
        <v>21.789316884400929</v>
      </c>
      <c r="E2055" s="147">
        <f t="shared" si="418"/>
        <v>2.178931688439853E-2</v>
      </c>
      <c r="F2055" s="164"/>
      <c r="W2055" s="146">
        <f t="shared" si="421"/>
        <v>0.65113988997951822</v>
      </c>
      <c r="X2055" s="168">
        <v>6.4262510730769131</v>
      </c>
      <c r="Y2055" s="147">
        <f t="shared" si="423"/>
        <v>9.9999999999988987E-4</v>
      </c>
      <c r="Z2055" s="122">
        <f t="shared" si="424"/>
        <v>8.8754449677853557</v>
      </c>
      <c r="AA2055" s="122">
        <f t="shared" si="425"/>
        <v>0.61929999999999996</v>
      </c>
      <c r="AB2055" s="122">
        <f t="shared" si="422"/>
        <v>6.8045377942310692E-3</v>
      </c>
      <c r="AC2055" s="122">
        <f t="shared" si="426"/>
        <v>11.25130031998884</v>
      </c>
      <c r="AD2055" s="122">
        <f t="shared" si="419"/>
        <v>-309.07214599590213</v>
      </c>
      <c r="AE2055" s="122">
        <f t="shared" si="420"/>
        <v>5.1357018052000626E-4</v>
      </c>
      <c r="AF2055" s="122">
        <f t="shared" si="427"/>
        <v>1.0289228268851673</v>
      </c>
      <c r="AG2055" s="122">
        <f t="shared" si="428"/>
        <v>0.51357018052006287</v>
      </c>
      <c r="AH2055" s="87">
        <f t="shared" si="429"/>
        <v>-0.27663848402802216</v>
      </c>
      <c r="AI2055" s="122">
        <f t="shared" si="417"/>
        <v>1.1303083206586939</v>
      </c>
    </row>
    <row r="2056" spans="1:35" x14ac:dyDescent="0.25">
      <c r="A2056" s="90">
        <v>2.052</v>
      </c>
      <c r="B2056" s="164">
        <v>21.789316884400929</v>
      </c>
      <c r="E2056" s="147">
        <f t="shared" si="418"/>
        <v>2.1789316884408206E-2</v>
      </c>
      <c r="F2056" s="164"/>
      <c r="W2056" s="146">
        <f t="shared" si="421"/>
        <v>0.65113988997951822</v>
      </c>
      <c r="X2056" s="168">
        <v>6.4262510730769131</v>
      </c>
      <c r="Y2056" s="147">
        <f t="shared" si="423"/>
        <v>1.000000000000334E-3</v>
      </c>
      <c r="Z2056" s="122">
        <f t="shared" si="424"/>
        <v>8.8754449677853557</v>
      </c>
      <c r="AA2056" s="122">
        <f t="shared" si="425"/>
        <v>0.61929999999999996</v>
      </c>
      <c r="AB2056" s="122">
        <f t="shared" si="422"/>
        <v>6.8045377942340911E-3</v>
      </c>
      <c r="AC2056" s="122">
        <f t="shared" si="426"/>
        <v>11.258104857783074</v>
      </c>
      <c r="AD2056" s="122">
        <f t="shared" si="419"/>
        <v>-308.94711882846468</v>
      </c>
      <c r="AE2056" s="122">
        <f t="shared" si="420"/>
        <v>5.1336242894555156E-4</v>
      </c>
      <c r="AF2056" s="122">
        <f t="shared" si="427"/>
        <v>1.0294361893141128</v>
      </c>
      <c r="AG2056" s="122">
        <f t="shared" si="428"/>
        <v>0.51336242894538009</v>
      </c>
      <c r="AH2056" s="87">
        <f t="shared" si="429"/>
        <v>-0.27715184645696772</v>
      </c>
      <c r="AI2056" s="122">
        <f t="shared" si="417"/>
        <v>1.1578205065046556</v>
      </c>
    </row>
    <row r="2057" spans="1:35" x14ac:dyDescent="0.25">
      <c r="A2057" s="90">
        <v>2.0529999999999999</v>
      </c>
      <c r="B2057" s="164">
        <v>21.789316884400929</v>
      </c>
      <c r="E2057" s="147">
        <f t="shared" si="418"/>
        <v>2.178931688439853E-2</v>
      </c>
      <c r="F2057" s="164"/>
      <c r="W2057" s="146">
        <f t="shared" si="421"/>
        <v>0.65113988997951822</v>
      </c>
      <c r="X2057" s="168">
        <v>6.4262510730769131</v>
      </c>
      <c r="Y2057" s="147">
        <f t="shared" si="423"/>
        <v>9.9999999999988987E-4</v>
      </c>
      <c r="Z2057" s="122">
        <f t="shared" si="424"/>
        <v>8.8754449677853557</v>
      </c>
      <c r="AA2057" s="122">
        <f t="shared" si="425"/>
        <v>0.61929999999999996</v>
      </c>
      <c r="AB2057" s="122">
        <f t="shared" si="422"/>
        <v>6.8045377942310692E-3</v>
      </c>
      <c r="AC2057" s="122">
        <f t="shared" si="426"/>
        <v>11.264909395577305</v>
      </c>
      <c r="AD2057" s="122">
        <f t="shared" si="419"/>
        <v>-308.82200851787559</v>
      </c>
      <c r="AE2057" s="122">
        <f t="shared" si="420"/>
        <v>5.1315453921615798E-4</v>
      </c>
      <c r="AF2057" s="122">
        <f t="shared" si="427"/>
        <v>1.0299493438533289</v>
      </c>
      <c r="AG2057" s="122">
        <f t="shared" si="428"/>
        <v>0.51315453921621446</v>
      </c>
      <c r="AH2057" s="87">
        <f t="shared" si="429"/>
        <v>-0.27766500099618385</v>
      </c>
      <c r="AI2057" s="122">
        <f t="shared" si="417"/>
        <v>1.1578205065046556</v>
      </c>
    </row>
    <row r="2058" spans="1:35" x14ac:dyDescent="0.25">
      <c r="A2058" s="90">
        <v>2.0539999999999998</v>
      </c>
      <c r="B2058" s="164">
        <v>21.789316884400929</v>
      </c>
      <c r="E2058" s="147">
        <f t="shared" si="418"/>
        <v>2.178931688439853E-2</v>
      </c>
      <c r="F2058" s="164"/>
      <c r="W2058" s="146">
        <f t="shared" si="421"/>
        <v>0.65113988997951822</v>
      </c>
      <c r="X2058" s="168">
        <v>6.4262510730769131</v>
      </c>
      <c r="Y2058" s="147">
        <f t="shared" si="423"/>
        <v>9.9999999999988987E-4</v>
      </c>
      <c r="Z2058" s="122">
        <f t="shared" si="424"/>
        <v>8.8754449677853557</v>
      </c>
      <c r="AA2058" s="122">
        <f t="shared" si="425"/>
        <v>0.61929999999999996</v>
      </c>
      <c r="AB2058" s="122">
        <f t="shared" si="422"/>
        <v>6.8045377942310692E-3</v>
      </c>
      <c r="AC2058" s="122">
        <f t="shared" si="426"/>
        <v>11.271713933371537</v>
      </c>
      <c r="AD2058" s="122">
        <f t="shared" si="419"/>
        <v>-308.69681506454606</v>
      </c>
      <c r="AE2058" s="122">
        <f t="shared" si="420"/>
        <v>5.1294651133250912E-4</v>
      </c>
      <c r="AF2058" s="122">
        <f t="shared" si="427"/>
        <v>1.0304622903646614</v>
      </c>
      <c r="AG2058" s="122">
        <f t="shared" si="428"/>
        <v>0.51294651133256564</v>
      </c>
      <c r="AH2058" s="87">
        <f t="shared" si="429"/>
        <v>-0.27817794750751634</v>
      </c>
      <c r="AI2058" s="122">
        <f t="shared" si="417"/>
        <v>1.1027961348127324</v>
      </c>
    </row>
    <row r="2059" spans="1:35" x14ac:dyDescent="0.25">
      <c r="A2059" s="90">
        <v>2.0549999999999997</v>
      </c>
      <c r="B2059" s="164">
        <v>21.789316884400929</v>
      </c>
      <c r="E2059" s="147">
        <f t="shared" si="418"/>
        <v>2.178931688439853E-2</v>
      </c>
      <c r="F2059" s="164"/>
      <c r="W2059" s="146">
        <f t="shared" si="421"/>
        <v>0.65113988997951822</v>
      </c>
      <c r="X2059" s="168">
        <v>6.4262510730769131</v>
      </c>
      <c r="Y2059" s="147">
        <f t="shared" si="423"/>
        <v>9.9999999999988987E-4</v>
      </c>
      <c r="Z2059" s="122">
        <f t="shared" si="424"/>
        <v>8.8754449677853557</v>
      </c>
      <c r="AA2059" s="122">
        <f t="shared" si="425"/>
        <v>0.61929999999999996</v>
      </c>
      <c r="AB2059" s="122">
        <f t="shared" si="422"/>
        <v>6.8045377942310692E-3</v>
      </c>
      <c r="AC2059" s="122">
        <f t="shared" si="426"/>
        <v>11.278518471165768</v>
      </c>
      <c r="AD2059" s="122">
        <f t="shared" si="419"/>
        <v>-308.57153846833933</v>
      </c>
      <c r="AE2059" s="122">
        <f t="shared" si="420"/>
        <v>5.127383452943774E-4</v>
      </c>
      <c r="AF2059" s="122">
        <f t="shared" si="427"/>
        <v>1.0309750287099557</v>
      </c>
      <c r="AG2059" s="122">
        <f t="shared" si="428"/>
        <v>0.51273834529443385</v>
      </c>
      <c r="AH2059" s="87">
        <f t="shared" si="429"/>
        <v>-0.2786906858528107</v>
      </c>
      <c r="AI2059" s="122">
        <f t="shared" si="417"/>
        <v>1.1027961348127324</v>
      </c>
    </row>
    <row r="2060" spans="1:35" x14ac:dyDescent="0.25">
      <c r="A2060" s="90">
        <v>2.056</v>
      </c>
      <c r="B2060" s="164">
        <v>21.789316884400929</v>
      </c>
      <c r="E2060" s="147">
        <f t="shared" si="418"/>
        <v>2.1789316884408206E-2</v>
      </c>
      <c r="F2060" s="164"/>
      <c r="W2060" s="146">
        <f t="shared" si="421"/>
        <v>0.65113988997951822</v>
      </c>
      <c r="X2060" s="168">
        <v>6.4262510730769131</v>
      </c>
      <c r="Y2060" s="147">
        <f t="shared" si="423"/>
        <v>1.000000000000334E-3</v>
      </c>
      <c r="Z2060" s="122">
        <f t="shared" si="424"/>
        <v>8.8754449677853557</v>
      </c>
      <c r="AA2060" s="122">
        <f t="shared" si="425"/>
        <v>0.61929999999999996</v>
      </c>
      <c r="AB2060" s="122">
        <f t="shared" si="422"/>
        <v>6.8045377942340911E-3</v>
      </c>
      <c r="AC2060" s="122">
        <f t="shared" si="426"/>
        <v>11.285323008960003</v>
      </c>
      <c r="AD2060" s="122">
        <f t="shared" si="419"/>
        <v>-308.44617872939187</v>
      </c>
      <c r="AE2060" s="122">
        <f t="shared" si="420"/>
        <v>5.1253004110198973E-4</v>
      </c>
      <c r="AF2060" s="122">
        <f t="shared" si="427"/>
        <v>1.0314875587510577</v>
      </c>
      <c r="AG2060" s="122">
        <f t="shared" si="428"/>
        <v>0.51253004110181855</v>
      </c>
      <c r="AH2060" s="87">
        <f t="shared" si="429"/>
        <v>-0.27920321589391267</v>
      </c>
      <c r="AI2060" s="122">
        <f t="shared" si="417"/>
        <v>1.1303083206586939</v>
      </c>
    </row>
    <row r="2061" spans="1:35" x14ac:dyDescent="0.25">
      <c r="A2061" s="90">
        <v>2.0569999999999999</v>
      </c>
      <c r="B2061" s="164">
        <v>21.789316884400929</v>
      </c>
      <c r="E2061" s="147">
        <f t="shared" si="418"/>
        <v>2.178931688439853E-2</v>
      </c>
      <c r="F2061" s="164"/>
      <c r="W2061" s="146">
        <f t="shared" si="421"/>
        <v>0.65113988997951822</v>
      </c>
      <c r="X2061" s="168">
        <v>6.4262510730769131</v>
      </c>
      <c r="Y2061" s="147">
        <f t="shared" si="423"/>
        <v>9.9999999999988987E-4</v>
      </c>
      <c r="Z2061" s="122">
        <f t="shared" si="424"/>
        <v>8.8754449677853557</v>
      </c>
      <c r="AA2061" s="122">
        <f t="shared" si="425"/>
        <v>0.61929999999999996</v>
      </c>
      <c r="AB2061" s="122">
        <f t="shared" si="422"/>
        <v>6.8045377942310692E-3</v>
      </c>
      <c r="AC2061" s="122">
        <f t="shared" si="426"/>
        <v>11.292127546754234</v>
      </c>
      <c r="AD2061" s="122">
        <f t="shared" si="419"/>
        <v>-308.32073584729324</v>
      </c>
      <c r="AE2061" s="122">
        <f t="shared" si="420"/>
        <v>5.1232159875466417E-4</v>
      </c>
      <c r="AF2061" s="122">
        <f t="shared" si="427"/>
        <v>1.0319998803498123</v>
      </c>
      <c r="AG2061" s="122">
        <f t="shared" si="428"/>
        <v>0.51232159875472061</v>
      </c>
      <c r="AH2061" s="87">
        <f t="shared" si="429"/>
        <v>-0.27971553749266731</v>
      </c>
      <c r="AI2061" s="122">
        <f t="shared" si="417"/>
        <v>1.1853326923506176</v>
      </c>
    </row>
    <row r="2062" spans="1:35" x14ac:dyDescent="0.25">
      <c r="A2062" s="90">
        <v>2.0579999999999998</v>
      </c>
      <c r="B2062" s="164">
        <v>22.307075666709888</v>
      </c>
      <c r="E2062" s="147">
        <f t="shared" si="418"/>
        <v>2.2048196275552979E-2</v>
      </c>
      <c r="F2062" s="164"/>
      <c r="W2062" s="146">
        <f t="shared" si="421"/>
        <v>0.66389894267358618</v>
      </c>
      <c r="X2062" s="168">
        <v>6.5521731327272263</v>
      </c>
      <c r="Y2062" s="147">
        <f t="shared" si="423"/>
        <v>9.9999999999988987E-4</v>
      </c>
      <c r="Z2062" s="122">
        <f t="shared" si="424"/>
        <v>8.8754449677853557</v>
      </c>
      <c r="AA2062" s="122">
        <f t="shared" si="425"/>
        <v>0.61929999999999996</v>
      </c>
      <c r="AB2062" s="122">
        <f t="shared" si="422"/>
        <v>6.8868066450989071E-3</v>
      </c>
      <c r="AC2062" s="122">
        <f t="shared" si="426"/>
        <v>11.299014353399333</v>
      </c>
      <c r="AD2062" s="122">
        <f t="shared" si="419"/>
        <v>-311.91984348331533</v>
      </c>
      <c r="AE2062" s="122">
        <f t="shared" si="420"/>
        <v>5.1830206118807717E-4</v>
      </c>
      <c r="AF2062" s="122">
        <f t="shared" si="427"/>
        <v>1.0325181824110004</v>
      </c>
      <c r="AG2062" s="122">
        <f t="shared" si="428"/>
        <v>0.51830206118813427</v>
      </c>
      <c r="AH2062" s="87">
        <f t="shared" si="429"/>
        <v>-0.28023383955385539</v>
      </c>
      <c r="AI2062" s="122">
        <f t="shared" si="417"/>
        <v>1.1355690885504799</v>
      </c>
    </row>
    <row r="2063" spans="1:35" x14ac:dyDescent="0.25">
      <c r="A2063" s="90">
        <v>2.0589999999999997</v>
      </c>
      <c r="B2063" s="164">
        <v>22.824834449018844</v>
      </c>
      <c r="E2063" s="147">
        <f t="shared" si="418"/>
        <v>2.2565955057861881E-2</v>
      </c>
      <c r="F2063" s="164"/>
      <c r="W2063" s="146">
        <f t="shared" si="421"/>
        <v>0.67665799536765414</v>
      </c>
      <c r="X2063" s="168">
        <v>6.6780951923775387</v>
      </c>
      <c r="Y2063" s="147">
        <f t="shared" si="423"/>
        <v>9.9999999999988987E-4</v>
      </c>
      <c r="Z2063" s="122">
        <f t="shared" si="424"/>
        <v>8.8754449677853557</v>
      </c>
      <c r="AA2063" s="122">
        <f t="shared" si="425"/>
        <v>0.61929999999999996</v>
      </c>
      <c r="AB2063" s="122">
        <f t="shared" si="422"/>
        <v>6.968475734308574E-3</v>
      </c>
      <c r="AC2063" s="122">
        <f t="shared" si="426"/>
        <v>11.305982829133642</v>
      </c>
      <c r="AD2063" s="122">
        <f t="shared" si="419"/>
        <v>-315.48709402287028</v>
      </c>
      <c r="AE2063" s="122">
        <f t="shared" si="420"/>
        <v>5.2422958823085245E-4</v>
      </c>
      <c r="AF2063" s="122">
        <f t="shared" si="427"/>
        <v>1.0330424119992312</v>
      </c>
      <c r="AG2063" s="122">
        <f t="shared" si="428"/>
        <v>0.52422958823091015</v>
      </c>
      <c r="AH2063" s="87">
        <f t="shared" si="429"/>
        <v>-0.28075806914208623</v>
      </c>
      <c r="AI2063" s="122">
        <f t="shared" si="417"/>
        <v>1.1141568153818198</v>
      </c>
    </row>
    <row r="2064" spans="1:35" x14ac:dyDescent="0.25">
      <c r="A2064" s="90">
        <v>2.06</v>
      </c>
      <c r="B2064" s="164">
        <v>22.824834449018844</v>
      </c>
      <c r="E2064" s="147">
        <f t="shared" si="418"/>
        <v>2.2824834449026467E-2</v>
      </c>
      <c r="F2064" s="164"/>
      <c r="W2064" s="146">
        <f t="shared" si="421"/>
        <v>0.67665799536765414</v>
      </c>
      <c r="X2064" s="168">
        <v>6.6780951923775387</v>
      </c>
      <c r="Y2064" s="147">
        <f t="shared" si="423"/>
        <v>1.000000000000334E-3</v>
      </c>
      <c r="Z2064" s="122">
        <f t="shared" si="424"/>
        <v>8.8754449677853557</v>
      </c>
      <c r="AA2064" s="122">
        <f t="shared" si="425"/>
        <v>0.61929999999999996</v>
      </c>
      <c r="AB2064" s="122">
        <f t="shared" si="422"/>
        <v>6.9684757343116679E-3</v>
      </c>
      <c r="AC2064" s="122">
        <f t="shared" si="426"/>
        <v>11.312951304867953</v>
      </c>
      <c r="AD2064" s="122">
        <f t="shared" si="419"/>
        <v>-315.35526807970336</v>
      </c>
      <c r="AE2064" s="122">
        <f t="shared" si="420"/>
        <v>5.2401053946082724E-4</v>
      </c>
      <c r="AF2064" s="122">
        <f t="shared" si="427"/>
        <v>1.033566422538692</v>
      </c>
      <c r="AG2064" s="122">
        <f t="shared" si="428"/>
        <v>0.52401053946065224</v>
      </c>
      <c r="AH2064" s="87">
        <f t="shared" si="429"/>
        <v>-0.28128207968154706</v>
      </c>
      <c r="AI2064" s="122">
        <f t="shared" si="417"/>
        <v>1.1141568153818198</v>
      </c>
    </row>
    <row r="2065" spans="1:35" x14ac:dyDescent="0.25">
      <c r="A2065" s="90">
        <v>2.0609999999999999</v>
      </c>
      <c r="B2065" s="164">
        <v>22.824834449018844</v>
      </c>
      <c r="E2065" s="147">
        <f t="shared" si="418"/>
        <v>2.282483444901633E-2</v>
      </c>
      <c r="F2065" s="164"/>
      <c r="W2065" s="146">
        <f t="shared" si="421"/>
        <v>0.67665799536765414</v>
      </c>
      <c r="X2065" s="168">
        <v>6.6780951923775387</v>
      </c>
      <c r="Y2065" s="147">
        <f t="shared" si="423"/>
        <v>9.9999999999988987E-4</v>
      </c>
      <c r="Z2065" s="122">
        <f t="shared" si="424"/>
        <v>8.8754449677853557</v>
      </c>
      <c r="AA2065" s="122">
        <f t="shared" si="425"/>
        <v>0.61929999999999996</v>
      </c>
      <c r="AB2065" s="122">
        <f t="shared" si="422"/>
        <v>6.968475734308574E-3</v>
      </c>
      <c r="AC2065" s="122">
        <f t="shared" si="426"/>
        <v>11.319919780602262</v>
      </c>
      <c r="AD2065" s="122">
        <f t="shared" si="419"/>
        <v>-315.2233528380915</v>
      </c>
      <c r="AE2065" s="122">
        <f t="shared" si="420"/>
        <v>5.237913423079112E-4</v>
      </c>
      <c r="AF2065" s="122">
        <f t="shared" si="427"/>
        <v>1.034090213881</v>
      </c>
      <c r="AG2065" s="122">
        <f t="shared" si="428"/>
        <v>0.52379134230796887</v>
      </c>
      <c r="AH2065" s="87">
        <f t="shared" si="429"/>
        <v>-0.28180587102385496</v>
      </c>
      <c r="AI2065" s="122">
        <f t="shared" si="417"/>
        <v>1.1141568153818198</v>
      </c>
    </row>
    <row r="2066" spans="1:35" x14ac:dyDescent="0.25">
      <c r="A2066" s="90">
        <v>2.0619999999999998</v>
      </c>
      <c r="B2066" s="164">
        <v>22.824834449018844</v>
      </c>
      <c r="E2066" s="147">
        <f t="shared" si="418"/>
        <v>2.282483444901633E-2</v>
      </c>
      <c r="F2066" s="164"/>
      <c r="W2066" s="146">
        <f t="shared" si="421"/>
        <v>0.67665799536765414</v>
      </c>
      <c r="X2066" s="168">
        <v>6.6780951923775387</v>
      </c>
      <c r="Y2066" s="147">
        <f t="shared" si="423"/>
        <v>9.9999999999988987E-4</v>
      </c>
      <c r="Z2066" s="122">
        <f t="shared" si="424"/>
        <v>8.8754449677853557</v>
      </c>
      <c r="AA2066" s="122">
        <f t="shared" si="425"/>
        <v>0.61929999999999996</v>
      </c>
      <c r="AB2066" s="122">
        <f t="shared" si="422"/>
        <v>6.968475734308574E-3</v>
      </c>
      <c r="AC2066" s="122">
        <f t="shared" si="426"/>
        <v>11.326888256336572</v>
      </c>
      <c r="AD2066" s="122">
        <f t="shared" si="419"/>
        <v>-315.09134829845453</v>
      </c>
      <c r="AE2066" s="122">
        <f t="shared" si="420"/>
        <v>5.2357199677280201E-4</v>
      </c>
      <c r="AF2066" s="122">
        <f t="shared" si="427"/>
        <v>1.0346137858777729</v>
      </c>
      <c r="AG2066" s="122">
        <f t="shared" si="428"/>
        <v>0.5235719967728597</v>
      </c>
      <c r="AH2066" s="87">
        <f t="shared" si="429"/>
        <v>-0.28232944302062774</v>
      </c>
      <c r="AI2066" s="122">
        <f t="shared" si="417"/>
        <v>1.1406314625262788</v>
      </c>
    </row>
    <row r="2067" spans="1:35" x14ac:dyDescent="0.25">
      <c r="A2067" s="90">
        <v>2.0629999999999997</v>
      </c>
      <c r="B2067" s="164">
        <v>22.824834449018844</v>
      </c>
      <c r="E2067" s="147">
        <f t="shared" si="418"/>
        <v>2.282483444901633E-2</v>
      </c>
      <c r="F2067" s="164"/>
      <c r="W2067" s="146">
        <f t="shared" si="421"/>
        <v>0.67665799536765414</v>
      </c>
      <c r="X2067" s="168">
        <v>6.6780951923775387</v>
      </c>
      <c r="Y2067" s="147">
        <f t="shared" si="423"/>
        <v>9.9999999999988987E-4</v>
      </c>
      <c r="Z2067" s="122">
        <f t="shared" si="424"/>
        <v>8.8754449677853557</v>
      </c>
      <c r="AA2067" s="122">
        <f t="shared" si="425"/>
        <v>0.61929999999999996</v>
      </c>
      <c r="AB2067" s="122">
        <f t="shared" si="422"/>
        <v>6.968475734308574E-3</v>
      </c>
      <c r="AC2067" s="122">
        <f t="shared" si="426"/>
        <v>11.333856732070881</v>
      </c>
      <c r="AD2067" s="122">
        <f t="shared" si="419"/>
        <v>-314.95925446065257</v>
      </c>
      <c r="AE2067" s="122">
        <f t="shared" si="420"/>
        <v>5.2335250285526723E-4</v>
      </c>
      <c r="AF2067" s="122">
        <f t="shared" si="427"/>
        <v>1.035137138380628</v>
      </c>
      <c r="AG2067" s="122">
        <f t="shared" si="428"/>
        <v>0.52335250285532486</v>
      </c>
      <c r="AH2067" s="87">
        <f t="shared" si="429"/>
        <v>-0.28285279552348302</v>
      </c>
      <c r="AI2067" s="122">
        <f t="shared" ref="AI2067:AI2130" si="430">B2053*9.81/(W2067*1000000*$AF$1)</f>
        <v>1.1141568153818198</v>
      </c>
    </row>
    <row r="2068" spans="1:35" x14ac:dyDescent="0.25">
      <c r="A2068" s="90">
        <v>2.0640000000000001</v>
      </c>
      <c r="B2068" s="164">
        <v>22.824834449018844</v>
      </c>
      <c r="E2068" s="147">
        <f t="shared" si="418"/>
        <v>2.2824834449026467E-2</v>
      </c>
      <c r="F2068" s="164"/>
      <c r="W2068" s="146">
        <f t="shared" si="421"/>
        <v>0.67665799536765414</v>
      </c>
      <c r="X2068" s="168">
        <v>6.6780951923775387</v>
      </c>
      <c r="Y2068" s="147">
        <f t="shared" si="423"/>
        <v>1.000000000000334E-3</v>
      </c>
      <c r="Z2068" s="122">
        <f t="shared" si="424"/>
        <v>8.8754449677853557</v>
      </c>
      <c r="AA2068" s="122">
        <f t="shared" si="425"/>
        <v>0.61929999999999996</v>
      </c>
      <c r="AB2068" s="122">
        <f t="shared" si="422"/>
        <v>6.9684757343116679E-3</v>
      </c>
      <c r="AC2068" s="122">
        <f t="shared" si="426"/>
        <v>11.340825207805192</v>
      </c>
      <c r="AD2068" s="122">
        <f t="shared" si="419"/>
        <v>-314.82707132482506</v>
      </c>
      <c r="AE2068" s="122">
        <f t="shared" si="420"/>
        <v>5.2313286055553855E-4</v>
      </c>
      <c r="AF2068" s="122">
        <f t="shared" si="427"/>
        <v>1.0356602712411835</v>
      </c>
      <c r="AG2068" s="122">
        <f t="shared" si="428"/>
        <v>0.5231328605553639</v>
      </c>
      <c r="AH2068" s="87">
        <f t="shared" si="429"/>
        <v>-0.28337592838403858</v>
      </c>
      <c r="AI2068" s="122">
        <f t="shared" si="430"/>
        <v>1.1141568153818198</v>
      </c>
    </row>
    <row r="2069" spans="1:35" x14ac:dyDescent="0.25">
      <c r="A2069" s="90">
        <v>2.0649999999999999</v>
      </c>
      <c r="B2069" s="164">
        <v>22.824834449018844</v>
      </c>
      <c r="E2069" s="147">
        <f t="shared" si="418"/>
        <v>2.282483444901633E-2</v>
      </c>
      <c r="F2069" s="164"/>
      <c r="W2069" s="146">
        <f t="shared" si="421"/>
        <v>0.67665799536765414</v>
      </c>
      <c r="X2069" s="168">
        <v>6.6780951923775387</v>
      </c>
      <c r="Y2069" s="147">
        <f t="shared" si="423"/>
        <v>9.9999999999988987E-4</v>
      </c>
      <c r="Z2069" s="122">
        <f t="shared" si="424"/>
        <v>8.8754449677853557</v>
      </c>
      <c r="AA2069" s="122">
        <f t="shared" si="425"/>
        <v>0.61929999999999996</v>
      </c>
      <c r="AB2069" s="122">
        <f t="shared" si="422"/>
        <v>6.968475734308574E-3</v>
      </c>
      <c r="AC2069" s="122">
        <f t="shared" si="426"/>
        <v>11.347793683539502</v>
      </c>
      <c r="AD2069" s="122">
        <f t="shared" si="419"/>
        <v>-314.69479889055316</v>
      </c>
      <c r="AE2069" s="122">
        <f t="shared" si="420"/>
        <v>5.2291306987291991E-4</v>
      </c>
      <c r="AF2069" s="122">
        <f t="shared" si="427"/>
        <v>1.0361831843110565</v>
      </c>
      <c r="AG2069" s="122">
        <f t="shared" si="428"/>
        <v>0.52291306987297748</v>
      </c>
      <c r="AH2069" s="87">
        <f t="shared" si="429"/>
        <v>-0.28389884145391148</v>
      </c>
      <c r="AI2069" s="122">
        <f t="shared" si="430"/>
        <v>1.1141568153818198</v>
      </c>
    </row>
    <row r="2070" spans="1:35" x14ac:dyDescent="0.25">
      <c r="A2070" s="90">
        <v>2.0659999999999998</v>
      </c>
      <c r="B2070" s="164">
        <v>22.824834449018844</v>
      </c>
      <c r="E2070" s="147">
        <f t="shared" si="418"/>
        <v>2.282483444901633E-2</v>
      </c>
      <c r="F2070" s="164"/>
      <c r="W2070" s="146">
        <f t="shared" si="421"/>
        <v>0.67665799536765414</v>
      </c>
      <c r="X2070" s="168">
        <v>6.6780951923775387</v>
      </c>
      <c r="Y2070" s="147">
        <f t="shared" si="423"/>
        <v>9.9999999999988987E-4</v>
      </c>
      <c r="Z2070" s="122">
        <f t="shared" si="424"/>
        <v>8.8754449677853557</v>
      </c>
      <c r="AA2070" s="122">
        <f t="shared" si="425"/>
        <v>0.61929999999999996</v>
      </c>
      <c r="AB2070" s="122">
        <f t="shared" si="422"/>
        <v>6.968475734308574E-3</v>
      </c>
      <c r="AC2070" s="122">
        <f t="shared" si="426"/>
        <v>11.354762159273811</v>
      </c>
      <c r="AD2070" s="122">
        <f t="shared" si="419"/>
        <v>-314.56243715825588</v>
      </c>
      <c r="AE2070" s="122">
        <f t="shared" si="420"/>
        <v>5.2269313080810758E-4</v>
      </c>
      <c r="AF2070" s="122">
        <f t="shared" si="427"/>
        <v>1.0367058774418647</v>
      </c>
      <c r="AG2070" s="122">
        <f t="shared" si="428"/>
        <v>0.52269313080816515</v>
      </c>
      <c r="AH2070" s="87">
        <f t="shared" si="429"/>
        <v>-0.28442153458471958</v>
      </c>
      <c r="AI2070" s="122">
        <f t="shared" si="430"/>
        <v>1.1141568153818198</v>
      </c>
    </row>
    <row r="2071" spans="1:35" x14ac:dyDescent="0.25">
      <c r="A2071" s="90">
        <v>2.0669999999999997</v>
      </c>
      <c r="B2071" s="164">
        <v>22.824834449018844</v>
      </c>
      <c r="E2071" s="147">
        <f t="shared" si="418"/>
        <v>2.282483444901633E-2</v>
      </c>
      <c r="F2071" s="164"/>
      <c r="W2071" s="146">
        <f t="shared" si="421"/>
        <v>0.67665799536765414</v>
      </c>
      <c r="X2071" s="168">
        <v>6.6780951923775387</v>
      </c>
      <c r="Y2071" s="147">
        <f t="shared" si="423"/>
        <v>9.9999999999988987E-4</v>
      </c>
      <c r="Z2071" s="122">
        <f t="shared" si="424"/>
        <v>8.8754449677853557</v>
      </c>
      <c r="AA2071" s="122">
        <f t="shared" si="425"/>
        <v>0.61929999999999996</v>
      </c>
      <c r="AB2071" s="122">
        <f t="shared" si="422"/>
        <v>6.968475734308574E-3</v>
      </c>
      <c r="AC2071" s="122">
        <f t="shared" si="426"/>
        <v>11.36173063500812</v>
      </c>
      <c r="AD2071" s="122">
        <f t="shared" si="419"/>
        <v>-314.4299861277936</v>
      </c>
      <c r="AE2071" s="122">
        <f t="shared" si="420"/>
        <v>5.2247304336086966E-4</v>
      </c>
      <c r="AF2071" s="122">
        <f t="shared" si="427"/>
        <v>1.0372283504852255</v>
      </c>
      <c r="AG2071" s="122">
        <f t="shared" si="428"/>
        <v>0.52247304336092715</v>
      </c>
      <c r="AH2071" s="87">
        <f t="shared" si="429"/>
        <v>-0.28494400762808048</v>
      </c>
      <c r="AI2071" s="122">
        <f t="shared" si="430"/>
        <v>1.1141568153818198</v>
      </c>
    </row>
    <row r="2072" spans="1:35" x14ac:dyDescent="0.25">
      <c r="A2072" s="90">
        <v>2.0680000000000001</v>
      </c>
      <c r="B2072" s="164">
        <v>22.824834449018844</v>
      </c>
      <c r="E2072" s="147">
        <f t="shared" si="418"/>
        <v>2.2824834449026467E-2</v>
      </c>
      <c r="F2072" s="164"/>
      <c r="W2072" s="146">
        <f t="shared" si="421"/>
        <v>0.67665799536765414</v>
      </c>
      <c r="X2072" s="168">
        <v>6.6780951923775387</v>
      </c>
      <c r="Y2072" s="147">
        <f t="shared" si="423"/>
        <v>1.000000000000334E-3</v>
      </c>
      <c r="Z2072" s="122">
        <f t="shared" si="424"/>
        <v>8.8754449677853557</v>
      </c>
      <c r="AA2072" s="122">
        <f t="shared" si="425"/>
        <v>0.61929999999999996</v>
      </c>
      <c r="AB2072" s="122">
        <f t="shared" si="422"/>
        <v>6.9684757343116679E-3</v>
      </c>
      <c r="AC2072" s="122">
        <f t="shared" si="426"/>
        <v>11.368699110742432</v>
      </c>
      <c r="AD2072" s="122">
        <f t="shared" si="419"/>
        <v>-314.29744579930565</v>
      </c>
      <c r="AE2072" s="122">
        <f t="shared" si="420"/>
        <v>5.2225280753143773E-4</v>
      </c>
      <c r="AF2072" s="122">
        <f t="shared" si="427"/>
        <v>1.037750603292757</v>
      </c>
      <c r="AG2072" s="122">
        <f t="shared" si="428"/>
        <v>0.52225280753126335</v>
      </c>
      <c r="AH2072" s="87">
        <f t="shared" si="429"/>
        <v>-0.28546626043561191</v>
      </c>
      <c r="AI2072" s="122">
        <f t="shared" si="430"/>
        <v>1.1141568153818198</v>
      </c>
    </row>
    <row r="2073" spans="1:35" x14ac:dyDescent="0.25">
      <c r="A2073" s="90">
        <v>2.069</v>
      </c>
      <c r="B2073" s="164">
        <v>22.824834449018844</v>
      </c>
      <c r="E2073" s="147">
        <f t="shared" si="418"/>
        <v>2.282483444901633E-2</v>
      </c>
      <c r="F2073" s="164"/>
      <c r="W2073" s="146">
        <f t="shared" si="421"/>
        <v>0.67665799536765414</v>
      </c>
      <c r="X2073" s="168">
        <v>6.6780951923775387</v>
      </c>
      <c r="Y2073" s="147">
        <f t="shared" si="423"/>
        <v>9.9999999999988987E-4</v>
      </c>
      <c r="Z2073" s="122">
        <f t="shared" si="424"/>
        <v>8.8754449677853557</v>
      </c>
      <c r="AA2073" s="122">
        <f t="shared" si="425"/>
        <v>0.61929999999999996</v>
      </c>
      <c r="AB2073" s="122">
        <f t="shared" si="422"/>
        <v>6.968475734308574E-3</v>
      </c>
      <c r="AC2073" s="122">
        <f t="shared" si="426"/>
        <v>11.375667586476741</v>
      </c>
      <c r="AD2073" s="122">
        <f t="shared" si="419"/>
        <v>-314.16481617237355</v>
      </c>
      <c r="AE2073" s="122">
        <f t="shared" si="420"/>
        <v>5.2203242331911627E-4</v>
      </c>
      <c r="AF2073" s="122">
        <f t="shared" si="427"/>
        <v>1.0382726357160761</v>
      </c>
      <c r="AG2073" s="122">
        <f t="shared" si="428"/>
        <v>0.52203242331917377</v>
      </c>
      <c r="AH2073" s="87">
        <f t="shared" si="429"/>
        <v>-0.28598829285893101</v>
      </c>
      <c r="AI2073" s="122">
        <f t="shared" si="430"/>
        <v>1.1141568153818198</v>
      </c>
    </row>
    <row r="2074" spans="1:35" x14ac:dyDescent="0.25">
      <c r="A2074" s="90">
        <v>2.0699999999999998</v>
      </c>
      <c r="B2074" s="164">
        <v>22.307075666709888</v>
      </c>
      <c r="E2074" s="147">
        <f t="shared" si="418"/>
        <v>2.2565955057861881E-2</v>
      </c>
      <c r="F2074" s="164"/>
      <c r="W2074" s="146">
        <f t="shared" si="421"/>
        <v>0.66389894267358618</v>
      </c>
      <c r="X2074" s="168">
        <v>6.5521731327272263</v>
      </c>
      <c r="Y2074" s="147">
        <f t="shared" si="423"/>
        <v>9.9999999999988987E-4</v>
      </c>
      <c r="Z2074" s="122">
        <f t="shared" si="424"/>
        <v>8.8754449677853557</v>
      </c>
      <c r="AA2074" s="122">
        <f t="shared" si="425"/>
        <v>0.61929999999999996</v>
      </c>
      <c r="AB2074" s="122">
        <f t="shared" si="422"/>
        <v>6.8868066450989071E-3</v>
      </c>
      <c r="AC2074" s="122">
        <f t="shared" si="426"/>
        <v>11.38255439312184</v>
      </c>
      <c r="AD2074" s="122">
        <f t="shared" si="419"/>
        <v>-310.35324396898585</v>
      </c>
      <c r="AE2074" s="122">
        <f t="shared" si="420"/>
        <v>5.1569891882859891E-4</v>
      </c>
      <c r="AF2074" s="122">
        <f t="shared" si="427"/>
        <v>1.0387883346349047</v>
      </c>
      <c r="AG2074" s="122">
        <f t="shared" si="428"/>
        <v>0.51569891882865571</v>
      </c>
      <c r="AH2074" s="87">
        <f t="shared" si="429"/>
        <v>-0.28650399177775959</v>
      </c>
      <c r="AI2074" s="122">
        <f t="shared" si="430"/>
        <v>1.1355690885504799</v>
      </c>
    </row>
    <row r="2075" spans="1:35" x14ac:dyDescent="0.25">
      <c r="A2075" s="90">
        <v>2.0709999999999997</v>
      </c>
      <c r="B2075" s="164">
        <v>22.824834449018844</v>
      </c>
      <c r="E2075" s="147">
        <f t="shared" si="418"/>
        <v>2.2565955057861881E-2</v>
      </c>
      <c r="F2075" s="164"/>
      <c r="W2075" s="146">
        <f t="shared" si="421"/>
        <v>0.67665799536765414</v>
      </c>
      <c r="X2075" s="168">
        <v>6.6780951923775387</v>
      </c>
      <c r="Y2075" s="147">
        <f t="shared" si="423"/>
        <v>9.9999999999988987E-4</v>
      </c>
      <c r="Z2075" s="122">
        <f t="shared" si="424"/>
        <v>8.8754449677853557</v>
      </c>
      <c r="AA2075" s="122">
        <f t="shared" si="425"/>
        <v>0.61929999999999996</v>
      </c>
      <c r="AB2075" s="122">
        <f t="shared" si="422"/>
        <v>6.968475734308574E-3</v>
      </c>
      <c r="AC2075" s="122">
        <f t="shared" si="426"/>
        <v>11.389522868856149</v>
      </c>
      <c r="AD2075" s="122">
        <f t="shared" si="419"/>
        <v>-313.90084602624756</v>
      </c>
      <c r="AE2075" s="122">
        <f t="shared" si="420"/>
        <v>5.2159379694221967E-4</v>
      </c>
      <c r="AF2075" s="122">
        <f t="shared" si="427"/>
        <v>1.039309928431847</v>
      </c>
      <c r="AG2075" s="122">
        <f t="shared" si="428"/>
        <v>0.52159379694227714</v>
      </c>
      <c r="AH2075" s="87">
        <f t="shared" si="429"/>
        <v>-0.28702558557470181</v>
      </c>
      <c r="AI2075" s="122">
        <f t="shared" si="430"/>
        <v>1.1141568153818198</v>
      </c>
    </row>
    <row r="2076" spans="1:35" x14ac:dyDescent="0.25">
      <c r="A2076" s="90">
        <v>2.0720000000000001</v>
      </c>
      <c r="B2076" s="164">
        <v>21.789316884400929</v>
      </c>
      <c r="E2076" s="147">
        <f t="shared" si="418"/>
        <v>2.2307075666717333E-2</v>
      </c>
      <c r="F2076" s="164"/>
      <c r="W2076" s="146">
        <f t="shared" si="421"/>
        <v>0.65113988997951822</v>
      </c>
      <c r="X2076" s="168">
        <v>6.4262510730769131</v>
      </c>
      <c r="Y2076" s="147">
        <f t="shared" si="423"/>
        <v>1.000000000000334E-3</v>
      </c>
      <c r="Z2076" s="122">
        <f t="shared" si="424"/>
        <v>8.8754449677853557</v>
      </c>
      <c r="AA2076" s="122">
        <f t="shared" si="425"/>
        <v>0.61929999999999996</v>
      </c>
      <c r="AB2076" s="122">
        <f t="shared" si="422"/>
        <v>6.8045377942340911E-3</v>
      </c>
      <c r="AC2076" s="122">
        <f t="shared" si="426"/>
        <v>11.396327406650384</v>
      </c>
      <c r="AD2076" s="122">
        <f t="shared" si="419"/>
        <v>-306.38940766291188</v>
      </c>
      <c r="AE2076" s="122">
        <f t="shared" si="420"/>
        <v>5.0911240447059161E-4</v>
      </c>
      <c r="AF2076" s="122">
        <f t="shared" si="427"/>
        <v>1.0398190408363175</v>
      </c>
      <c r="AG2076" s="122">
        <f t="shared" si="428"/>
        <v>0.50911240447042161</v>
      </c>
      <c r="AH2076" s="87">
        <f t="shared" si="429"/>
        <v>-0.28753469797917242</v>
      </c>
      <c r="AI2076" s="122">
        <f t="shared" si="430"/>
        <v>1.1853326923506176</v>
      </c>
    </row>
    <row r="2077" spans="1:35" x14ac:dyDescent="0.25">
      <c r="A2077" s="90">
        <v>2.073</v>
      </c>
      <c r="B2077" s="164">
        <v>22.307075666709888</v>
      </c>
      <c r="E2077" s="147">
        <f t="shared" si="418"/>
        <v>2.2048196275552979E-2</v>
      </c>
      <c r="F2077" s="164"/>
      <c r="W2077" s="146">
        <f t="shared" si="421"/>
        <v>0.66389894267358618</v>
      </c>
      <c r="X2077" s="168">
        <v>6.5521731327272263</v>
      </c>
      <c r="Y2077" s="147">
        <f t="shared" si="423"/>
        <v>9.9999999999988987E-4</v>
      </c>
      <c r="Z2077" s="122">
        <f t="shared" si="424"/>
        <v>8.8754449677853557</v>
      </c>
      <c r="AA2077" s="122">
        <f t="shared" si="425"/>
        <v>0.61929999999999996</v>
      </c>
      <c r="AB2077" s="122">
        <f t="shared" si="422"/>
        <v>6.8868066450989071E-3</v>
      </c>
      <c r="AC2077" s="122">
        <f t="shared" si="426"/>
        <v>11.403214213295483</v>
      </c>
      <c r="AD2077" s="122">
        <f t="shared" si="419"/>
        <v>-309.96386081293201</v>
      </c>
      <c r="AE2077" s="122">
        <f t="shared" si="420"/>
        <v>5.1505189974151283E-4</v>
      </c>
      <c r="AF2077" s="122">
        <f t="shared" si="427"/>
        <v>1.0403340927360589</v>
      </c>
      <c r="AG2077" s="122">
        <f t="shared" si="428"/>
        <v>0.51505189974156951</v>
      </c>
      <c r="AH2077" s="87">
        <f t="shared" si="429"/>
        <v>-0.28804974987891391</v>
      </c>
      <c r="AI2077" s="122">
        <f t="shared" si="430"/>
        <v>1.1895359817426667</v>
      </c>
    </row>
    <row r="2078" spans="1:35" x14ac:dyDescent="0.25">
      <c r="A2078" s="90">
        <v>2.0739999999999998</v>
      </c>
      <c r="B2078" s="164">
        <v>22.824834449018844</v>
      </c>
      <c r="E2078" s="147">
        <f t="shared" si="418"/>
        <v>2.2565955057861881E-2</v>
      </c>
      <c r="F2078" s="164"/>
      <c r="W2078" s="146">
        <f t="shared" si="421"/>
        <v>0.67665799536765414</v>
      </c>
      <c r="X2078" s="168">
        <v>6.6780951923775387</v>
      </c>
      <c r="Y2078" s="147">
        <f t="shared" si="423"/>
        <v>9.9999999999988987E-4</v>
      </c>
      <c r="Z2078" s="122">
        <f t="shared" si="424"/>
        <v>8.8754449677853557</v>
      </c>
      <c r="AA2078" s="122">
        <f t="shared" si="425"/>
        <v>0.61929999999999996</v>
      </c>
      <c r="AB2078" s="122">
        <f t="shared" si="422"/>
        <v>6.968475734308574E-3</v>
      </c>
      <c r="AC2078" s="122">
        <f t="shared" si="426"/>
        <v>11.410182689029792</v>
      </c>
      <c r="AD2078" s="122">
        <f t="shared" si="419"/>
        <v>-313.50658051588698</v>
      </c>
      <c r="AE2078" s="122">
        <f t="shared" si="420"/>
        <v>5.2093866508400499E-4</v>
      </c>
      <c r="AF2078" s="122">
        <f t="shared" si="427"/>
        <v>1.0408550314011429</v>
      </c>
      <c r="AG2078" s="122">
        <f t="shared" si="428"/>
        <v>0.52093866508406239</v>
      </c>
      <c r="AH2078" s="87">
        <f t="shared" si="429"/>
        <v>-0.28857068854399792</v>
      </c>
      <c r="AI2078" s="122">
        <f t="shared" si="430"/>
        <v>1.1671061096707378</v>
      </c>
    </row>
    <row r="2079" spans="1:35" x14ac:dyDescent="0.25">
      <c r="A2079" s="90">
        <v>2.0749999999999997</v>
      </c>
      <c r="B2079" s="164">
        <v>22.824834449018844</v>
      </c>
      <c r="E2079" s="147">
        <f t="shared" si="418"/>
        <v>2.282483444901633E-2</v>
      </c>
      <c r="F2079" s="164"/>
      <c r="W2079" s="146">
        <f t="shared" si="421"/>
        <v>0.67665799536765414</v>
      </c>
      <c r="X2079" s="168">
        <v>6.6780951923775387</v>
      </c>
      <c r="Y2079" s="147">
        <f t="shared" si="423"/>
        <v>9.9999999999988987E-4</v>
      </c>
      <c r="Z2079" s="122">
        <f t="shared" si="424"/>
        <v>8.8754449677853557</v>
      </c>
      <c r="AA2079" s="122">
        <f t="shared" si="425"/>
        <v>0.61929999999999996</v>
      </c>
      <c r="AB2079" s="122">
        <f t="shared" si="422"/>
        <v>6.968475734308574E-3</v>
      </c>
      <c r="AC2079" s="122">
        <f t="shared" si="426"/>
        <v>11.417151164764102</v>
      </c>
      <c r="AD2079" s="122">
        <f t="shared" si="419"/>
        <v>-313.37341929401356</v>
      </c>
      <c r="AE2079" s="122">
        <f t="shared" si="420"/>
        <v>5.2071739754617683E-4</v>
      </c>
      <c r="AF2079" s="122">
        <f t="shared" si="427"/>
        <v>1.041375748798689</v>
      </c>
      <c r="AG2079" s="122">
        <f t="shared" si="428"/>
        <v>0.52071739754623414</v>
      </c>
      <c r="AH2079" s="87">
        <f t="shared" si="429"/>
        <v>-0.28909140594154409</v>
      </c>
      <c r="AI2079" s="122">
        <f t="shared" si="430"/>
        <v>1.1671061096707378</v>
      </c>
    </row>
    <row r="2080" spans="1:35" x14ac:dyDescent="0.25">
      <c r="A2080" s="90">
        <v>2.0760000000000001</v>
      </c>
      <c r="B2080" s="164">
        <v>22.307075666709888</v>
      </c>
      <c r="E2080" s="147">
        <f t="shared" si="418"/>
        <v>2.25659550578719E-2</v>
      </c>
      <c r="F2080" s="164"/>
      <c r="W2080" s="146">
        <f t="shared" si="421"/>
        <v>0.66389894267358618</v>
      </c>
      <c r="X2080" s="168">
        <v>6.5521731327272263</v>
      </c>
      <c r="Y2080" s="147">
        <f t="shared" si="423"/>
        <v>1.000000000000334E-3</v>
      </c>
      <c r="Z2080" s="122">
        <f t="shared" si="424"/>
        <v>8.8754449677853557</v>
      </c>
      <c r="AA2080" s="122">
        <f t="shared" si="425"/>
        <v>0.61929999999999996</v>
      </c>
      <c r="AB2080" s="122">
        <f t="shared" si="422"/>
        <v>6.8868066451019654E-3</v>
      </c>
      <c r="AC2080" s="122">
        <f t="shared" si="426"/>
        <v>11.424037971409204</v>
      </c>
      <c r="AD2080" s="122">
        <f t="shared" si="419"/>
        <v>-309.57060289018375</v>
      </c>
      <c r="AE2080" s="122">
        <f t="shared" si="420"/>
        <v>5.1439844214271827E-4</v>
      </c>
      <c r="AF2080" s="122">
        <f t="shared" si="427"/>
        <v>1.0418901472408317</v>
      </c>
      <c r="AG2080" s="122">
        <f t="shared" si="428"/>
        <v>0.51439844214254649</v>
      </c>
      <c r="AH2080" s="87">
        <f t="shared" si="429"/>
        <v>-0.28960580438368683</v>
      </c>
      <c r="AI2080" s="122">
        <f t="shared" si="430"/>
        <v>1.1895359817426667</v>
      </c>
    </row>
    <row r="2081" spans="1:35" x14ac:dyDescent="0.25">
      <c r="A2081" s="90">
        <v>2.077</v>
      </c>
      <c r="B2081" s="164">
        <v>22.307075666709888</v>
      </c>
      <c r="E2081" s="147">
        <f t="shared" si="418"/>
        <v>2.2307075666707431E-2</v>
      </c>
      <c r="F2081" s="164"/>
      <c r="W2081" s="146">
        <f t="shared" si="421"/>
        <v>0.66389894267358618</v>
      </c>
      <c r="X2081" s="168">
        <v>6.5521731327272263</v>
      </c>
      <c r="Y2081" s="147">
        <f t="shared" si="423"/>
        <v>9.9999999999988987E-4</v>
      </c>
      <c r="Z2081" s="122">
        <f t="shared" si="424"/>
        <v>8.8754449677853557</v>
      </c>
      <c r="AA2081" s="122">
        <f t="shared" si="425"/>
        <v>0.61929999999999996</v>
      </c>
      <c r="AB2081" s="122">
        <f t="shared" si="422"/>
        <v>6.8868066450989071E-3</v>
      </c>
      <c r="AC2081" s="122">
        <f t="shared" si="426"/>
        <v>11.430924778054303</v>
      </c>
      <c r="AD2081" s="122">
        <f t="shared" si="419"/>
        <v>-309.44037172038651</v>
      </c>
      <c r="AE2081" s="122">
        <f t="shared" si="420"/>
        <v>5.1418204333018023E-4</v>
      </c>
      <c r="AF2081" s="122">
        <f t="shared" si="427"/>
        <v>1.0424043292841618</v>
      </c>
      <c r="AG2081" s="122">
        <f t="shared" si="428"/>
        <v>0.51418204333023687</v>
      </c>
      <c r="AH2081" s="87">
        <f t="shared" si="429"/>
        <v>-0.29011998642701703</v>
      </c>
      <c r="AI2081" s="122">
        <f t="shared" si="430"/>
        <v>1.1895359817426667</v>
      </c>
    </row>
    <row r="2082" spans="1:35" x14ac:dyDescent="0.25">
      <c r="A2082" s="90">
        <v>2.0779999999999998</v>
      </c>
      <c r="B2082" s="164">
        <v>22.307075666709888</v>
      </c>
      <c r="E2082" s="147">
        <f t="shared" si="418"/>
        <v>2.2307075666707431E-2</v>
      </c>
      <c r="F2082" s="164"/>
      <c r="W2082" s="146">
        <f t="shared" si="421"/>
        <v>0.66389894267358618</v>
      </c>
      <c r="X2082" s="168">
        <v>6.5521731327272263</v>
      </c>
      <c r="Y2082" s="147">
        <f t="shared" si="423"/>
        <v>9.9999999999988987E-4</v>
      </c>
      <c r="Z2082" s="122">
        <f t="shared" si="424"/>
        <v>8.8754449677853557</v>
      </c>
      <c r="AA2082" s="122">
        <f t="shared" si="425"/>
        <v>0.61929999999999996</v>
      </c>
      <c r="AB2082" s="122">
        <f t="shared" si="422"/>
        <v>6.8868066450989071E-3</v>
      </c>
      <c r="AC2082" s="122">
        <f t="shared" si="426"/>
        <v>11.437811584699402</v>
      </c>
      <c r="AD2082" s="122">
        <f t="shared" si="419"/>
        <v>-309.31005435557711</v>
      </c>
      <c r="AE2082" s="122">
        <f t="shared" si="420"/>
        <v>5.13965501291575E-4</v>
      </c>
      <c r="AF2082" s="122">
        <f t="shared" si="427"/>
        <v>1.0429182947854534</v>
      </c>
      <c r="AG2082" s="122">
        <f t="shared" si="428"/>
        <v>0.51396550129163165</v>
      </c>
      <c r="AH2082" s="87">
        <f t="shared" si="429"/>
        <v>-0.2906339519283086</v>
      </c>
      <c r="AI2082" s="122">
        <f t="shared" si="430"/>
        <v>1.1895359817426667</v>
      </c>
    </row>
    <row r="2083" spans="1:35" x14ac:dyDescent="0.25">
      <c r="A2083" s="90">
        <v>2.0789999999999997</v>
      </c>
      <c r="B2083" s="164">
        <v>22.307075666709888</v>
      </c>
      <c r="E2083" s="147">
        <f t="shared" si="418"/>
        <v>2.2307075666707431E-2</v>
      </c>
      <c r="F2083" s="164"/>
      <c r="W2083" s="146">
        <f t="shared" si="421"/>
        <v>0.66389894267358618</v>
      </c>
      <c r="X2083" s="168">
        <v>6.5521731327272263</v>
      </c>
      <c r="Y2083" s="147">
        <f t="shared" si="423"/>
        <v>9.9999999999988987E-4</v>
      </c>
      <c r="Z2083" s="122">
        <f t="shared" si="424"/>
        <v>8.8754449677853557</v>
      </c>
      <c r="AA2083" s="122">
        <f t="shared" si="425"/>
        <v>0.61929999999999996</v>
      </c>
      <c r="AB2083" s="122">
        <f t="shared" si="422"/>
        <v>6.8868066450989071E-3</v>
      </c>
      <c r="AC2083" s="122">
        <f t="shared" si="426"/>
        <v>11.444698391344501</v>
      </c>
      <c r="AD2083" s="122">
        <f t="shared" si="419"/>
        <v>-309.17965079561799</v>
      </c>
      <c r="AE2083" s="122">
        <f t="shared" si="420"/>
        <v>5.1374881602667393E-4</v>
      </c>
      <c r="AF2083" s="122">
        <f t="shared" si="427"/>
        <v>1.0434320436014801</v>
      </c>
      <c r="AG2083" s="122">
        <f t="shared" si="428"/>
        <v>0.5137488160267305</v>
      </c>
      <c r="AH2083" s="87">
        <f t="shared" si="429"/>
        <v>-0.29114770074433527</v>
      </c>
      <c r="AI2083" s="122">
        <f t="shared" si="430"/>
        <v>1.1895359817426667</v>
      </c>
    </row>
    <row r="2084" spans="1:35" x14ac:dyDescent="0.25">
      <c r="A2084" s="90">
        <v>2.08</v>
      </c>
      <c r="B2084" s="164">
        <v>22.307075666709888</v>
      </c>
      <c r="E2084" s="147">
        <f t="shared" si="418"/>
        <v>2.2307075666717337E-2</v>
      </c>
      <c r="F2084" s="164"/>
      <c r="W2084" s="146">
        <f t="shared" si="421"/>
        <v>0.66389894267358618</v>
      </c>
      <c r="X2084" s="168">
        <v>6.5521731327272263</v>
      </c>
      <c r="Y2084" s="147">
        <f t="shared" si="423"/>
        <v>1.000000000000334E-3</v>
      </c>
      <c r="Z2084" s="122">
        <f t="shared" si="424"/>
        <v>8.8754449677853557</v>
      </c>
      <c r="AA2084" s="122">
        <f t="shared" si="425"/>
        <v>0.61929999999999996</v>
      </c>
      <c r="AB2084" s="122">
        <f t="shared" si="422"/>
        <v>6.8868066451019654E-3</v>
      </c>
      <c r="AC2084" s="122">
        <f t="shared" si="426"/>
        <v>11.451585197989603</v>
      </c>
      <c r="AD2084" s="122">
        <f t="shared" si="419"/>
        <v>-309.04916104064631</v>
      </c>
      <c r="AE2084" s="122">
        <f t="shared" si="420"/>
        <v>5.1353198753570503E-4</v>
      </c>
      <c r="AF2084" s="122">
        <f t="shared" si="427"/>
        <v>1.0439455755890159</v>
      </c>
      <c r="AG2084" s="122">
        <f t="shared" si="428"/>
        <v>0.51353198753553353</v>
      </c>
      <c r="AH2084" s="87">
        <f t="shared" si="429"/>
        <v>-0.291661232731871</v>
      </c>
      <c r="AI2084" s="122">
        <f t="shared" si="430"/>
        <v>1.1895359817426667</v>
      </c>
    </row>
    <row r="2085" spans="1:35" x14ac:dyDescent="0.25">
      <c r="A2085" s="90">
        <v>2.081</v>
      </c>
      <c r="B2085" s="164">
        <v>22.307075666709888</v>
      </c>
      <c r="E2085" s="147">
        <f t="shared" si="418"/>
        <v>2.2307075666707431E-2</v>
      </c>
      <c r="F2085" s="164"/>
      <c r="W2085" s="146">
        <f t="shared" si="421"/>
        <v>0.66389894267358618</v>
      </c>
      <c r="X2085" s="168">
        <v>6.5521731327272263</v>
      </c>
      <c r="Y2085" s="147">
        <f t="shared" si="423"/>
        <v>9.9999999999988987E-4</v>
      </c>
      <c r="Z2085" s="122">
        <f t="shared" si="424"/>
        <v>8.8754449677853557</v>
      </c>
      <c r="AA2085" s="122">
        <f t="shared" si="425"/>
        <v>0.61929999999999996</v>
      </c>
      <c r="AB2085" s="122">
        <f t="shared" si="422"/>
        <v>6.8868066450989071E-3</v>
      </c>
      <c r="AC2085" s="122">
        <f t="shared" si="426"/>
        <v>11.458472004634702</v>
      </c>
      <c r="AD2085" s="122">
        <f t="shared" si="419"/>
        <v>-308.91858509025053</v>
      </c>
      <c r="AE2085" s="122">
        <f t="shared" si="420"/>
        <v>5.1331501581798437E-4</v>
      </c>
      <c r="AF2085" s="122">
        <f t="shared" si="427"/>
        <v>1.044458890604834</v>
      </c>
      <c r="AG2085" s="122">
        <f t="shared" si="428"/>
        <v>0.51331501581804095</v>
      </c>
      <c r="AH2085" s="87">
        <f t="shared" si="429"/>
        <v>-0.29217454774768897</v>
      </c>
      <c r="AI2085" s="122">
        <f t="shared" si="430"/>
        <v>1.1895359817426667</v>
      </c>
    </row>
    <row r="2086" spans="1:35" x14ac:dyDescent="0.25">
      <c r="A2086" s="90">
        <v>2.0819999999999999</v>
      </c>
      <c r="B2086" s="164">
        <v>21.789316884400929</v>
      </c>
      <c r="E2086" s="147">
        <f t="shared" si="418"/>
        <v>2.2048196275552979E-2</v>
      </c>
      <c r="F2086" s="164"/>
      <c r="W2086" s="146">
        <f t="shared" si="421"/>
        <v>0.65113988997951822</v>
      </c>
      <c r="X2086" s="168">
        <v>6.4262510730769131</v>
      </c>
      <c r="Y2086" s="147">
        <f t="shared" si="423"/>
        <v>9.9999999999988987E-4</v>
      </c>
      <c r="Z2086" s="122">
        <f t="shared" si="424"/>
        <v>8.8754449677853557</v>
      </c>
      <c r="AA2086" s="122">
        <f t="shared" si="425"/>
        <v>0.61929999999999996</v>
      </c>
      <c r="AB2086" s="122">
        <f t="shared" si="422"/>
        <v>6.8045377942310692E-3</v>
      </c>
      <c r="AC2086" s="122">
        <f t="shared" si="426"/>
        <v>11.465276542428933</v>
      </c>
      <c r="AD2086" s="122">
        <f t="shared" si="419"/>
        <v>-305.10072735240789</v>
      </c>
      <c r="AE2086" s="122">
        <f t="shared" si="420"/>
        <v>5.0697106696000627E-4</v>
      </c>
      <c r="AF2086" s="122">
        <f t="shared" si="427"/>
        <v>1.0449658616717941</v>
      </c>
      <c r="AG2086" s="122">
        <f t="shared" si="428"/>
        <v>0.50697106696006211</v>
      </c>
      <c r="AH2086" s="87">
        <f t="shared" si="429"/>
        <v>-0.29268151881464899</v>
      </c>
      <c r="AI2086" s="122">
        <f t="shared" si="430"/>
        <v>1.2128448781965793</v>
      </c>
    </row>
    <row r="2087" spans="1:35" x14ac:dyDescent="0.25">
      <c r="A2087" s="90">
        <v>2.0829999999999997</v>
      </c>
      <c r="B2087" s="164">
        <v>21.789316884400929</v>
      </c>
      <c r="E2087" s="147">
        <f t="shared" si="418"/>
        <v>2.178931688439853E-2</v>
      </c>
      <c r="F2087" s="164"/>
      <c r="W2087" s="146">
        <f t="shared" si="421"/>
        <v>0.65113988997951822</v>
      </c>
      <c r="X2087" s="168">
        <v>6.4262510730769131</v>
      </c>
      <c r="Y2087" s="147">
        <f t="shared" si="423"/>
        <v>9.9999999999988987E-4</v>
      </c>
      <c r="Z2087" s="122">
        <f t="shared" si="424"/>
        <v>8.8754449677853557</v>
      </c>
      <c r="AA2087" s="122">
        <f t="shared" si="425"/>
        <v>0.61929999999999996</v>
      </c>
      <c r="AB2087" s="122">
        <f t="shared" si="422"/>
        <v>6.8045377942310692E-3</v>
      </c>
      <c r="AC2087" s="122">
        <f t="shared" si="426"/>
        <v>11.472081080223164</v>
      </c>
      <c r="AD2087" s="122">
        <f t="shared" si="419"/>
        <v>-304.97308566502721</v>
      </c>
      <c r="AE2087" s="122">
        <f t="shared" si="420"/>
        <v>5.0675897096468859E-4</v>
      </c>
      <c r="AF2087" s="122">
        <f t="shared" si="427"/>
        <v>1.0454726206427587</v>
      </c>
      <c r="AG2087" s="122">
        <f t="shared" si="428"/>
        <v>0.50675897096474443</v>
      </c>
      <c r="AH2087" s="87">
        <f t="shared" si="429"/>
        <v>-0.29318827778561368</v>
      </c>
      <c r="AI2087" s="122">
        <f t="shared" si="430"/>
        <v>1.2128448781965793</v>
      </c>
    </row>
    <row r="2088" spans="1:35" x14ac:dyDescent="0.25">
      <c r="A2088" s="90">
        <v>2.0840000000000001</v>
      </c>
      <c r="B2088" s="164">
        <v>20.75379931978302</v>
      </c>
      <c r="E2088" s="147">
        <f t="shared" si="418"/>
        <v>2.1271558102099075E-2</v>
      </c>
      <c r="F2088" s="164"/>
      <c r="W2088" s="146">
        <f t="shared" si="421"/>
        <v>0.62562178459138229</v>
      </c>
      <c r="X2088" s="168">
        <v>6.1744069537762867</v>
      </c>
      <c r="Y2088" s="147">
        <f t="shared" si="423"/>
        <v>1.000000000000334E-3</v>
      </c>
      <c r="Z2088" s="122">
        <f t="shared" si="424"/>
        <v>8.8754449677853557</v>
      </c>
      <c r="AA2088" s="122">
        <f t="shared" si="425"/>
        <v>0.61929999999999996</v>
      </c>
      <c r="AB2088" s="122">
        <f t="shared" si="422"/>
        <v>6.6381348727684794E-3</v>
      </c>
      <c r="AC2088" s="122">
        <f t="shared" si="426"/>
        <v>11.478719215095932</v>
      </c>
      <c r="AD2088" s="122">
        <f t="shared" si="419"/>
        <v>-297.393507445578</v>
      </c>
      <c r="AE2088" s="122">
        <f t="shared" si="420"/>
        <v>4.9416435380213251E-4</v>
      </c>
      <c r="AF2088" s="122">
        <f t="shared" si="427"/>
        <v>1.0459667849965608</v>
      </c>
      <c r="AG2088" s="122">
        <f t="shared" si="428"/>
        <v>0.49416435380196749</v>
      </c>
      <c r="AH2088" s="87">
        <f t="shared" si="429"/>
        <v>-0.2936824421394158</v>
      </c>
      <c r="AI2088" s="122">
        <f t="shared" si="430"/>
        <v>1.2336805045726005</v>
      </c>
    </row>
    <row r="2089" spans="1:35" x14ac:dyDescent="0.25">
      <c r="A2089" s="90">
        <v>2.085</v>
      </c>
      <c r="B2089" s="164">
        <v>20.75379931978302</v>
      </c>
      <c r="E2089" s="147">
        <f t="shared" si="418"/>
        <v>2.0753799319780733E-2</v>
      </c>
      <c r="F2089" s="164"/>
      <c r="W2089" s="146">
        <f t="shared" si="421"/>
        <v>0.62562178459138229</v>
      </c>
      <c r="X2089" s="168">
        <v>6.1744069537762867</v>
      </c>
      <c r="Y2089" s="147">
        <f t="shared" si="423"/>
        <v>9.9999999999988987E-4</v>
      </c>
      <c r="Z2089" s="122">
        <f t="shared" si="424"/>
        <v>8.8754449677853557</v>
      </c>
      <c r="AA2089" s="122">
        <f t="shared" si="425"/>
        <v>0.61929999999999996</v>
      </c>
      <c r="AB2089" s="122">
        <f t="shared" si="422"/>
        <v>6.6381348727655321E-3</v>
      </c>
      <c r="AC2089" s="122">
        <f t="shared" si="426"/>
        <v>11.485357349968698</v>
      </c>
      <c r="AD2089" s="122">
        <f t="shared" si="419"/>
        <v>-297.27187695247017</v>
      </c>
      <c r="AE2089" s="122">
        <f t="shared" si="420"/>
        <v>4.9396224631651333E-4</v>
      </c>
      <c r="AF2089" s="122">
        <f t="shared" si="427"/>
        <v>1.0464607472428773</v>
      </c>
      <c r="AG2089" s="122">
        <f t="shared" si="428"/>
        <v>0.49396224631656771</v>
      </c>
      <c r="AH2089" s="87">
        <f t="shared" si="429"/>
        <v>-0.29417640438573234</v>
      </c>
      <c r="AI2089" s="122">
        <f t="shared" si="430"/>
        <v>1.2623148681866108</v>
      </c>
    </row>
    <row r="2090" spans="1:35" x14ac:dyDescent="0.25">
      <c r="A2090" s="90">
        <v>2.0859999999999999</v>
      </c>
      <c r="B2090" s="164">
        <v>20.75379931978302</v>
      </c>
      <c r="E2090" s="147">
        <f t="shared" si="418"/>
        <v>2.0753799319780733E-2</v>
      </c>
      <c r="F2090" s="164"/>
      <c r="W2090" s="146">
        <f t="shared" si="421"/>
        <v>0.62562178459138229</v>
      </c>
      <c r="X2090" s="168">
        <v>6.1744069537762867</v>
      </c>
      <c r="Y2090" s="147">
        <f t="shared" si="423"/>
        <v>9.9999999999988987E-4</v>
      </c>
      <c r="Z2090" s="122">
        <f t="shared" si="424"/>
        <v>8.8754449677853557</v>
      </c>
      <c r="AA2090" s="122">
        <f t="shared" si="425"/>
        <v>0.61929999999999996</v>
      </c>
      <c r="AB2090" s="122">
        <f t="shared" si="422"/>
        <v>6.6381348727655321E-3</v>
      </c>
      <c r="AC2090" s="122">
        <f t="shared" si="426"/>
        <v>11.491995484841464</v>
      </c>
      <c r="AD2090" s="122">
        <f t="shared" si="419"/>
        <v>-297.15016926836859</v>
      </c>
      <c r="AE2090" s="122">
        <f t="shared" si="420"/>
        <v>4.9376001056636732E-4</v>
      </c>
      <c r="AF2090" s="122">
        <f t="shared" si="427"/>
        <v>1.0469545072534436</v>
      </c>
      <c r="AG2090" s="122">
        <f t="shared" si="428"/>
        <v>0.49376001056642171</v>
      </c>
      <c r="AH2090" s="87">
        <f t="shared" si="429"/>
        <v>-0.29467016439629873</v>
      </c>
      <c r="AI2090" s="122">
        <f t="shared" si="430"/>
        <v>1.2050461409585902</v>
      </c>
    </row>
    <row r="2091" spans="1:35" x14ac:dyDescent="0.25">
      <c r="A2091" s="90">
        <v>2.0869999999999997</v>
      </c>
      <c r="B2091" s="164">
        <v>21.789316884400929</v>
      </c>
      <c r="E2091" s="147">
        <f t="shared" si="418"/>
        <v>2.1271558102089631E-2</v>
      </c>
      <c r="F2091" s="164"/>
      <c r="W2091" s="146">
        <f t="shared" si="421"/>
        <v>0.65113988997951788</v>
      </c>
      <c r="X2091" s="168">
        <v>6.4262510730769096</v>
      </c>
      <c r="Y2091" s="147">
        <f t="shared" si="423"/>
        <v>9.9999999999988987E-4</v>
      </c>
      <c r="Z2091" s="122">
        <f t="shared" si="424"/>
        <v>8.8754449677853557</v>
      </c>
      <c r="AA2091" s="122">
        <f t="shared" si="425"/>
        <v>0.61929999999999996</v>
      </c>
      <c r="AB2091" s="122">
        <f t="shared" si="422"/>
        <v>6.8045377942310657E-3</v>
      </c>
      <c r="AC2091" s="122">
        <f t="shared" si="426"/>
        <v>11.498800022635695</v>
      </c>
      <c r="AD2091" s="122">
        <f t="shared" si="419"/>
        <v>-304.47107902865446</v>
      </c>
      <c r="AE2091" s="122">
        <f t="shared" si="420"/>
        <v>5.0592481090787258E-4</v>
      </c>
      <c r="AF2091" s="122">
        <f t="shared" si="427"/>
        <v>1.0474604320643515</v>
      </c>
      <c r="AG2091" s="122">
        <f t="shared" si="428"/>
        <v>0.50592481090792829</v>
      </c>
      <c r="AH2091" s="87">
        <f t="shared" si="429"/>
        <v>-0.29517608920720662</v>
      </c>
      <c r="AI2091" s="122">
        <f t="shared" si="430"/>
        <v>1.1853326923506182</v>
      </c>
    </row>
    <row r="2092" spans="1:35" x14ac:dyDescent="0.25">
      <c r="A2092" s="90">
        <v>2.0880000000000001</v>
      </c>
      <c r="B2092" s="164">
        <v>20.75379931978302</v>
      </c>
      <c r="E2092" s="147">
        <f t="shared" si="418"/>
        <v>2.1271558102099075E-2</v>
      </c>
      <c r="F2092" s="164"/>
      <c r="W2092" s="146">
        <f t="shared" si="421"/>
        <v>0.62562178459138262</v>
      </c>
      <c r="X2092" s="168">
        <v>6.1744069537762902</v>
      </c>
      <c r="Y2092" s="147">
        <f t="shared" si="423"/>
        <v>1.000000000000334E-3</v>
      </c>
      <c r="Z2092" s="122">
        <f t="shared" si="424"/>
        <v>8.8754449677853557</v>
      </c>
      <c r="AA2092" s="122">
        <f t="shared" si="425"/>
        <v>0.61929999999999996</v>
      </c>
      <c r="AB2092" s="122">
        <f t="shared" si="422"/>
        <v>6.6381348727684811E-3</v>
      </c>
      <c r="AC2092" s="122">
        <f t="shared" si="426"/>
        <v>11.505438157508463</v>
      </c>
      <c r="AD2092" s="122">
        <f t="shared" si="419"/>
        <v>-296.90346653072788</v>
      </c>
      <c r="AE2092" s="122">
        <f t="shared" si="420"/>
        <v>4.9335007660387248E-4</v>
      </c>
      <c r="AF2092" s="122">
        <f t="shared" si="427"/>
        <v>1.0479537821409552</v>
      </c>
      <c r="AG2092" s="122">
        <f t="shared" si="428"/>
        <v>0.49335007660370772</v>
      </c>
      <c r="AH2092" s="87">
        <f t="shared" si="429"/>
        <v>-0.29566943928381051</v>
      </c>
      <c r="AI2092" s="122">
        <f t="shared" si="430"/>
        <v>1.2623148681866101</v>
      </c>
    </row>
    <row r="2093" spans="1:35" x14ac:dyDescent="0.25">
      <c r="A2093" s="90">
        <v>2.089</v>
      </c>
      <c r="B2093" s="164">
        <v>20.75379931978302</v>
      </c>
      <c r="E2093" s="147">
        <f t="shared" si="418"/>
        <v>2.0753799319780733E-2</v>
      </c>
      <c r="F2093" s="164"/>
      <c r="W2093" s="146">
        <f t="shared" si="421"/>
        <v>0.62562178459138262</v>
      </c>
      <c r="X2093" s="168">
        <v>6.1744069537762902</v>
      </c>
      <c r="Y2093" s="147">
        <f t="shared" si="423"/>
        <v>9.9999999999988987E-4</v>
      </c>
      <c r="Z2093" s="122">
        <f t="shared" si="424"/>
        <v>8.8754449677853557</v>
      </c>
      <c r="AA2093" s="122">
        <f t="shared" si="425"/>
        <v>0.61929999999999996</v>
      </c>
      <c r="AB2093" s="122">
        <f t="shared" si="422"/>
        <v>6.6381348727655339E-3</v>
      </c>
      <c r="AC2093" s="122">
        <f t="shared" si="426"/>
        <v>11.512076292381229</v>
      </c>
      <c r="AD2093" s="122">
        <f t="shared" si="419"/>
        <v>-296.78152533811135</v>
      </c>
      <c r="AE2093" s="122">
        <f t="shared" si="420"/>
        <v>4.9314745284396327E-4</v>
      </c>
      <c r="AF2093" s="122">
        <f t="shared" si="427"/>
        <v>1.0484469295937993</v>
      </c>
      <c r="AG2093" s="122">
        <f t="shared" si="428"/>
        <v>0.49314745284401756</v>
      </c>
      <c r="AH2093" s="87">
        <f t="shared" si="429"/>
        <v>-0.29616258673665447</v>
      </c>
      <c r="AI2093" s="122">
        <f t="shared" si="430"/>
        <v>1.2623148681866101</v>
      </c>
    </row>
    <row r="2094" spans="1:35" x14ac:dyDescent="0.25">
      <c r="A2094" s="90">
        <v>2.09</v>
      </c>
      <c r="B2094" s="164">
        <v>20.75379931978302</v>
      </c>
      <c r="E2094" s="147">
        <f t="shared" si="418"/>
        <v>2.0753799319780733E-2</v>
      </c>
      <c r="F2094" s="164"/>
      <c r="W2094" s="146">
        <f t="shared" si="421"/>
        <v>0.62562178459138262</v>
      </c>
      <c r="X2094" s="168">
        <v>6.1744069537762902</v>
      </c>
      <c r="Y2094" s="147">
        <f t="shared" si="423"/>
        <v>9.9999999999988987E-4</v>
      </c>
      <c r="Z2094" s="122">
        <f t="shared" si="424"/>
        <v>8.8754449677853557</v>
      </c>
      <c r="AA2094" s="122">
        <f t="shared" si="425"/>
        <v>0.61929999999999996</v>
      </c>
      <c r="AB2094" s="122">
        <f t="shared" si="422"/>
        <v>6.6381348727655339E-3</v>
      </c>
      <c r="AC2094" s="122">
        <f t="shared" si="426"/>
        <v>11.518714427253995</v>
      </c>
      <c r="AD2094" s="122">
        <f t="shared" si="419"/>
        <v>-296.65950695450084</v>
      </c>
      <c r="AE2094" s="122">
        <f t="shared" si="420"/>
        <v>4.9294470081952669E-4</v>
      </c>
      <c r="AF2094" s="122">
        <f t="shared" si="427"/>
        <v>1.0489398742946188</v>
      </c>
      <c r="AG2094" s="122">
        <f t="shared" si="428"/>
        <v>0.49294470081958097</v>
      </c>
      <c r="AH2094" s="87">
        <f t="shared" si="429"/>
        <v>-0.29665553143747397</v>
      </c>
      <c r="AI2094" s="122">
        <f t="shared" si="430"/>
        <v>1.2336805045725998</v>
      </c>
    </row>
    <row r="2095" spans="1:35" x14ac:dyDescent="0.25">
      <c r="A2095" s="90">
        <v>2.0909999999999997</v>
      </c>
      <c r="B2095" s="164">
        <v>21.271558102091973</v>
      </c>
      <c r="E2095" s="147">
        <f t="shared" si="418"/>
        <v>2.1012678710935182E-2</v>
      </c>
      <c r="F2095" s="164"/>
      <c r="W2095" s="146">
        <f t="shared" si="421"/>
        <v>0.63838083728545036</v>
      </c>
      <c r="X2095" s="168">
        <v>6.3003290134266008</v>
      </c>
      <c r="Y2095" s="147">
        <f t="shared" si="423"/>
        <v>9.9999999999988987E-4</v>
      </c>
      <c r="Z2095" s="122">
        <f t="shared" si="424"/>
        <v>8.8754449677853557</v>
      </c>
      <c r="AA2095" s="122">
        <f t="shared" si="425"/>
        <v>0.61929999999999996</v>
      </c>
      <c r="AB2095" s="122">
        <f t="shared" si="422"/>
        <v>6.7216528925589138E-3</v>
      </c>
      <c r="AC2095" s="122">
        <f t="shared" si="426"/>
        <v>11.525436080146553</v>
      </c>
      <c r="AD2095" s="122">
        <f t="shared" si="419"/>
        <v>-300.26675540268531</v>
      </c>
      <c r="AE2095" s="122">
        <f t="shared" si="420"/>
        <v>4.9893869044529901E-4</v>
      </c>
      <c r="AF2095" s="122">
        <f t="shared" si="427"/>
        <v>1.049438812985064</v>
      </c>
      <c r="AG2095" s="122">
        <f t="shared" si="428"/>
        <v>0.49893869044535394</v>
      </c>
      <c r="AH2095" s="87">
        <f t="shared" si="429"/>
        <v>-0.29715447012791929</v>
      </c>
      <c r="AI2095" s="122">
        <f t="shared" si="430"/>
        <v>1.2090234446388797</v>
      </c>
    </row>
    <row r="2096" spans="1:35" x14ac:dyDescent="0.25">
      <c r="A2096" s="90">
        <v>2.0920000000000001</v>
      </c>
      <c r="B2096" s="164">
        <v>20.75379931978302</v>
      </c>
      <c r="E2096" s="147">
        <f t="shared" si="418"/>
        <v>2.1012678710944515E-2</v>
      </c>
      <c r="F2096" s="164"/>
      <c r="W2096" s="146">
        <f t="shared" si="421"/>
        <v>0.62562178459138251</v>
      </c>
      <c r="X2096" s="168">
        <v>6.1744069537762893</v>
      </c>
      <c r="Y2096" s="147">
        <f t="shared" si="423"/>
        <v>1.000000000000334E-3</v>
      </c>
      <c r="Z2096" s="122">
        <f t="shared" si="424"/>
        <v>8.8754449677853557</v>
      </c>
      <c r="AA2096" s="122">
        <f t="shared" si="425"/>
        <v>0.61929999999999996</v>
      </c>
      <c r="AB2096" s="122">
        <f t="shared" si="422"/>
        <v>6.6381348727684803E-3</v>
      </c>
      <c r="AC2096" s="122">
        <f t="shared" si="426"/>
        <v>11.532074215019321</v>
      </c>
      <c r="AD2096" s="122">
        <f t="shared" si="419"/>
        <v>-296.41370099968077</v>
      </c>
      <c r="AE2096" s="122">
        <f t="shared" si="420"/>
        <v>4.9253625699750879E-4</v>
      </c>
      <c r="AF2096" s="122">
        <f t="shared" si="427"/>
        <v>1.0499313492420614</v>
      </c>
      <c r="AG2096" s="122">
        <f t="shared" si="428"/>
        <v>0.49253625699734432</v>
      </c>
      <c r="AH2096" s="87">
        <f t="shared" si="429"/>
        <v>-0.29764700638491681</v>
      </c>
      <c r="AI2096" s="122">
        <f t="shared" si="430"/>
        <v>1.2336805045726</v>
      </c>
    </row>
    <row r="2097" spans="1:35" x14ac:dyDescent="0.25">
      <c r="A2097" s="90">
        <v>2.093</v>
      </c>
      <c r="B2097" s="164">
        <v>21.271558102091973</v>
      </c>
      <c r="E2097" s="147">
        <f t="shared" si="418"/>
        <v>2.1012678710935182E-2</v>
      </c>
      <c r="F2097" s="164"/>
      <c r="W2097" s="146">
        <f t="shared" si="421"/>
        <v>0.63838083728545048</v>
      </c>
      <c r="X2097" s="168">
        <v>6.3003290134266017</v>
      </c>
      <c r="Y2097" s="147">
        <f t="shared" si="423"/>
        <v>9.9999999999988987E-4</v>
      </c>
      <c r="Z2097" s="122">
        <f t="shared" si="424"/>
        <v>8.8754449677853557</v>
      </c>
      <c r="AA2097" s="122">
        <f t="shared" si="425"/>
        <v>0.61929999999999996</v>
      </c>
      <c r="AB2097" s="122">
        <f t="shared" si="422"/>
        <v>6.7216528925589138E-3</v>
      </c>
      <c r="AC2097" s="122">
        <f t="shared" si="426"/>
        <v>11.53879586791188</v>
      </c>
      <c r="AD2097" s="122">
        <f t="shared" si="419"/>
        <v>-300.01769754084279</v>
      </c>
      <c r="AE2097" s="122">
        <f t="shared" si="420"/>
        <v>4.9852484308725168E-4</v>
      </c>
      <c r="AF2097" s="122">
        <f t="shared" si="427"/>
        <v>1.0504298740851488</v>
      </c>
      <c r="AG2097" s="122">
        <f t="shared" si="428"/>
        <v>0.4985248430873066</v>
      </c>
      <c r="AH2097" s="87">
        <f t="shared" si="429"/>
        <v>-0.29814553122800408</v>
      </c>
      <c r="AI2097" s="122">
        <f t="shared" si="430"/>
        <v>1.2090234446388795</v>
      </c>
    </row>
    <row r="2098" spans="1:35" x14ac:dyDescent="0.25">
      <c r="A2098" s="90">
        <v>2.0939999999999999</v>
      </c>
      <c r="B2098" s="164">
        <v>20.75379931978302</v>
      </c>
      <c r="E2098" s="147">
        <f t="shared" si="418"/>
        <v>2.1012678710935182E-2</v>
      </c>
      <c r="F2098" s="164"/>
      <c r="W2098" s="146">
        <f t="shared" si="421"/>
        <v>0.6256217845913824</v>
      </c>
      <c r="X2098" s="168">
        <v>6.1744069537762876</v>
      </c>
      <c r="Y2098" s="147">
        <f t="shared" si="423"/>
        <v>9.9999999999988987E-4</v>
      </c>
      <c r="Z2098" s="122">
        <f t="shared" si="424"/>
        <v>8.8754449677853557</v>
      </c>
      <c r="AA2098" s="122">
        <f t="shared" si="425"/>
        <v>0.61929999999999996</v>
      </c>
      <c r="AB2098" s="122">
        <f t="shared" si="422"/>
        <v>6.638134872765533E-3</v>
      </c>
      <c r="AC2098" s="122">
        <f t="shared" si="426"/>
        <v>11.545434002784646</v>
      </c>
      <c r="AD2098" s="122">
        <f t="shared" si="419"/>
        <v>-296.16758238313963</v>
      </c>
      <c r="AE2098" s="122">
        <f t="shared" si="420"/>
        <v>4.921272936406878E-4</v>
      </c>
      <c r="AF2098" s="122">
        <f t="shared" si="427"/>
        <v>1.0509220013787894</v>
      </c>
      <c r="AG2098" s="122">
        <f t="shared" si="428"/>
        <v>0.49212729364074198</v>
      </c>
      <c r="AH2098" s="87">
        <f t="shared" si="429"/>
        <v>-0.29863765852164476</v>
      </c>
      <c r="AI2098" s="122">
        <f t="shared" si="430"/>
        <v>1.2336805045726003</v>
      </c>
    </row>
    <row r="2099" spans="1:35" x14ac:dyDescent="0.25">
      <c r="A2099" s="90">
        <v>2.0949999999999998</v>
      </c>
      <c r="B2099" s="164">
        <v>21.271558102091973</v>
      </c>
      <c r="E2099" s="147">
        <f t="shared" si="418"/>
        <v>2.1012678710935182E-2</v>
      </c>
      <c r="F2099" s="164"/>
      <c r="W2099" s="146">
        <f t="shared" si="421"/>
        <v>0.63838083728545036</v>
      </c>
      <c r="X2099" s="168">
        <v>6.3003290134266008</v>
      </c>
      <c r="Y2099" s="147">
        <f t="shared" si="423"/>
        <v>9.9999999999988987E-4</v>
      </c>
      <c r="Z2099" s="122">
        <f t="shared" si="424"/>
        <v>8.8754449677853557</v>
      </c>
      <c r="AA2099" s="122">
        <f t="shared" si="425"/>
        <v>0.61929999999999996</v>
      </c>
      <c r="AB2099" s="122">
        <f t="shared" si="422"/>
        <v>6.7216528925589138E-3</v>
      </c>
      <c r="AC2099" s="122">
        <f t="shared" si="426"/>
        <v>11.552155655677204</v>
      </c>
      <c r="AD2099" s="122">
        <f t="shared" si="419"/>
        <v>-299.76832308377692</v>
      </c>
      <c r="AE2099" s="122">
        <f t="shared" si="420"/>
        <v>4.981104696582916E-4</v>
      </c>
      <c r="AF2099" s="122">
        <f t="shared" si="427"/>
        <v>1.0514201118484476</v>
      </c>
      <c r="AG2099" s="122">
        <f t="shared" si="428"/>
        <v>0.49811046965834643</v>
      </c>
      <c r="AH2099" s="87">
        <f t="shared" si="429"/>
        <v>-0.29913576899130306</v>
      </c>
      <c r="AI2099" s="122">
        <f t="shared" si="430"/>
        <v>1.2090234446388797</v>
      </c>
    </row>
    <row r="2100" spans="1:35" x14ac:dyDescent="0.25">
      <c r="A2100" s="90">
        <v>2.0960000000000001</v>
      </c>
      <c r="B2100" s="164">
        <v>20.75379931978302</v>
      </c>
      <c r="E2100" s="147">
        <f t="shared" si="418"/>
        <v>2.1012678710944515E-2</v>
      </c>
      <c r="F2100" s="164"/>
      <c r="W2100" s="146">
        <f t="shared" si="421"/>
        <v>0.62562178459138251</v>
      </c>
      <c r="X2100" s="168">
        <v>6.1744069537762893</v>
      </c>
      <c r="Y2100" s="147">
        <f t="shared" si="423"/>
        <v>1.000000000000334E-3</v>
      </c>
      <c r="Z2100" s="122">
        <f t="shared" si="424"/>
        <v>8.8754449677853557</v>
      </c>
      <c r="AA2100" s="122">
        <f t="shared" si="425"/>
        <v>0.61929999999999996</v>
      </c>
      <c r="AB2100" s="122">
        <f t="shared" si="422"/>
        <v>6.6381348727684803E-3</v>
      </c>
      <c r="AC2100" s="122">
        <f t="shared" si="426"/>
        <v>11.558793790549972</v>
      </c>
      <c r="AD2100" s="122">
        <f t="shared" si="419"/>
        <v>-295.92115110540334</v>
      </c>
      <c r="AE2100" s="122">
        <f t="shared" si="420"/>
        <v>4.9171781074993748E-4</v>
      </c>
      <c r="AF2100" s="122">
        <f t="shared" si="427"/>
        <v>1.0519118296591976</v>
      </c>
      <c r="AG2100" s="122">
        <f t="shared" si="428"/>
        <v>0.49171781074977328</v>
      </c>
      <c r="AH2100" s="87">
        <f t="shared" si="429"/>
        <v>-0.29962748680205298</v>
      </c>
      <c r="AI2100" s="122">
        <f t="shared" si="430"/>
        <v>1.2050461409585898</v>
      </c>
    </row>
    <row r="2101" spans="1:35" x14ac:dyDescent="0.25">
      <c r="A2101" s="90">
        <v>2.097</v>
      </c>
      <c r="B2101" s="164">
        <v>20.236040537474064</v>
      </c>
      <c r="E2101" s="147">
        <f t="shared" si="418"/>
        <v>2.0494919928626284E-2</v>
      </c>
      <c r="F2101" s="164"/>
      <c r="W2101" s="146">
        <f t="shared" si="421"/>
        <v>0.61286273189731455</v>
      </c>
      <c r="X2101" s="168">
        <v>6.0484848941259761</v>
      </c>
      <c r="Y2101" s="147">
        <f t="shared" si="423"/>
        <v>9.9999999999988987E-4</v>
      </c>
      <c r="Z2101" s="122">
        <f t="shared" si="424"/>
        <v>8.8754449677853557</v>
      </c>
      <c r="AA2101" s="122">
        <f t="shared" si="425"/>
        <v>0.61929999999999996</v>
      </c>
      <c r="AB2101" s="122">
        <f t="shared" si="422"/>
        <v>6.5539658354889802E-3</v>
      </c>
      <c r="AC2101" s="122">
        <f t="shared" si="426"/>
        <v>11.56534775638546</v>
      </c>
      <c r="AD2101" s="122">
        <f t="shared" si="419"/>
        <v>-292.04951013987443</v>
      </c>
      <c r="AE2101" s="122">
        <f t="shared" si="420"/>
        <v>4.8528449291351979E-4</v>
      </c>
      <c r="AF2101" s="122">
        <f t="shared" si="427"/>
        <v>1.0523971141521111</v>
      </c>
      <c r="AG2101" s="122">
        <f t="shared" si="428"/>
        <v>0.48528449291357323</v>
      </c>
      <c r="AH2101" s="87">
        <f t="shared" si="429"/>
        <v>-0.3001127712949665</v>
      </c>
      <c r="AI2101" s="122">
        <f t="shared" si="430"/>
        <v>1.2301337281311282</v>
      </c>
    </row>
    <row r="2102" spans="1:35" x14ac:dyDescent="0.25">
      <c r="A2102" s="90">
        <v>2.0979999999999999</v>
      </c>
      <c r="B2102" s="164">
        <v>20.75379931978302</v>
      </c>
      <c r="E2102" s="147">
        <f t="shared" si="418"/>
        <v>2.0494919928626284E-2</v>
      </c>
      <c r="F2102" s="164"/>
      <c r="W2102" s="146">
        <f t="shared" si="421"/>
        <v>0.6256217845913824</v>
      </c>
      <c r="X2102" s="168">
        <v>6.1744069537762876</v>
      </c>
      <c r="Y2102" s="147">
        <f t="shared" si="423"/>
        <v>9.9999999999988987E-4</v>
      </c>
      <c r="Z2102" s="122">
        <f t="shared" si="424"/>
        <v>8.8754449677853557</v>
      </c>
      <c r="AA2102" s="122">
        <f t="shared" si="425"/>
        <v>0.61929999999999996</v>
      </c>
      <c r="AB2102" s="122">
        <f t="shared" si="422"/>
        <v>6.638134872765533E-3</v>
      </c>
      <c r="AC2102" s="122">
        <f t="shared" si="426"/>
        <v>11.571985891258226</v>
      </c>
      <c r="AD2102" s="122">
        <f t="shared" si="419"/>
        <v>-295.67750614112219</v>
      </c>
      <c r="AE2102" s="122">
        <f t="shared" si="420"/>
        <v>4.9131295774098888E-4</v>
      </c>
      <c r="AF2102" s="122">
        <f t="shared" si="427"/>
        <v>1.0528884271098522</v>
      </c>
      <c r="AG2102" s="122">
        <f t="shared" si="428"/>
        <v>0.491312957741043</v>
      </c>
      <c r="AH2102" s="87">
        <f t="shared" si="429"/>
        <v>-0.30060408425270746</v>
      </c>
      <c r="AI2102" s="122">
        <f t="shared" si="430"/>
        <v>1.1477774137305699</v>
      </c>
    </row>
    <row r="2103" spans="1:35" x14ac:dyDescent="0.25">
      <c r="A2103" s="90">
        <v>2.0989999999999998</v>
      </c>
      <c r="B2103" s="164">
        <v>20.236040537474064</v>
      </c>
      <c r="E2103" s="147">
        <f t="shared" ref="E2103:E2166" si="431">+(B2102+B2103)/2*(A2103-A2102)</f>
        <v>2.0494919928626284E-2</v>
      </c>
      <c r="F2103" s="164"/>
      <c r="W2103" s="146">
        <f t="shared" si="421"/>
        <v>0.61286273189731444</v>
      </c>
      <c r="X2103" s="168">
        <v>6.0484848941259752</v>
      </c>
      <c r="Y2103" s="147">
        <f t="shared" si="423"/>
        <v>9.9999999999988987E-4</v>
      </c>
      <c r="Z2103" s="122">
        <f t="shared" si="424"/>
        <v>8.8754449677853557</v>
      </c>
      <c r="AA2103" s="122">
        <f t="shared" si="425"/>
        <v>0.61929999999999996</v>
      </c>
      <c r="AB2103" s="122">
        <f t="shared" si="422"/>
        <v>6.5539658354889794E-3</v>
      </c>
      <c r="AC2103" s="122">
        <f t="shared" si="426"/>
        <v>11.578539857093714</v>
      </c>
      <c r="AD2103" s="122">
        <f t="shared" si="419"/>
        <v>-291.80880496367263</v>
      </c>
      <c r="AE2103" s="122">
        <f t="shared" si="420"/>
        <v>4.8488452480770509E-4</v>
      </c>
      <c r="AF2103" s="122">
        <f t="shared" si="427"/>
        <v>1.05337331163466</v>
      </c>
      <c r="AG2103" s="122">
        <f t="shared" si="428"/>
        <v>0.48488452480775851</v>
      </c>
      <c r="AH2103" s="87">
        <f t="shared" si="429"/>
        <v>-0.30108896877751518</v>
      </c>
      <c r="AI2103" s="122">
        <f t="shared" si="430"/>
        <v>1.1716727360281298</v>
      </c>
    </row>
    <row r="2104" spans="1:35" x14ac:dyDescent="0.25">
      <c r="A2104" s="90">
        <v>2.1</v>
      </c>
      <c r="B2104" s="164">
        <v>20.75379931978302</v>
      </c>
      <c r="E2104" s="147">
        <f t="shared" si="431"/>
        <v>2.0494919928635384E-2</v>
      </c>
      <c r="F2104" s="164"/>
      <c r="W2104" s="146">
        <f t="shared" si="421"/>
        <v>0.6256217845913824</v>
      </c>
      <c r="X2104" s="168">
        <v>6.1744069537762876</v>
      </c>
      <c r="Y2104" s="147">
        <f t="shared" si="423"/>
        <v>1.000000000000334E-3</v>
      </c>
      <c r="Z2104" s="122">
        <f t="shared" si="424"/>
        <v>8.8754449677853557</v>
      </c>
      <c r="AA2104" s="122">
        <f t="shared" si="425"/>
        <v>0.61929999999999996</v>
      </c>
      <c r="AB2104" s="122">
        <f t="shared" si="422"/>
        <v>6.6381348727684803E-3</v>
      </c>
      <c r="AC2104" s="122">
        <f t="shared" si="426"/>
        <v>11.585177991966482</v>
      </c>
      <c r="AD2104" s="122">
        <f t="shared" si="419"/>
        <v>-295.43355631520711</v>
      </c>
      <c r="AE2104" s="122">
        <f t="shared" si="420"/>
        <v>4.9090759815826311E-4</v>
      </c>
      <c r="AF2104" s="122">
        <f t="shared" si="427"/>
        <v>1.0538642192328183</v>
      </c>
      <c r="AG2104" s="122">
        <f t="shared" si="428"/>
        <v>0.49090759815809915</v>
      </c>
      <c r="AH2104" s="87">
        <f t="shared" si="429"/>
        <v>-0.30157987637567346</v>
      </c>
      <c r="AI2104" s="122">
        <f t="shared" si="430"/>
        <v>1.1477774137305699</v>
      </c>
    </row>
    <row r="2105" spans="1:35" x14ac:dyDescent="0.25">
      <c r="A2105" s="90">
        <v>2.101</v>
      </c>
      <c r="B2105" s="164">
        <v>20.75379931978302</v>
      </c>
      <c r="E2105" s="147">
        <f t="shared" si="431"/>
        <v>2.0753799319780733E-2</v>
      </c>
      <c r="F2105" s="164"/>
      <c r="W2105" s="146">
        <f t="shared" si="421"/>
        <v>0.6256217845913824</v>
      </c>
      <c r="X2105" s="168">
        <v>6.1744069537762876</v>
      </c>
      <c r="Y2105" s="147">
        <f t="shared" si="423"/>
        <v>9.9999999999988987E-4</v>
      </c>
      <c r="Z2105" s="122">
        <f t="shared" si="424"/>
        <v>8.8754449677853557</v>
      </c>
      <c r="AA2105" s="122">
        <f t="shared" si="425"/>
        <v>0.61929999999999996</v>
      </c>
      <c r="AB2105" s="122">
        <f t="shared" si="422"/>
        <v>6.638134872765533E-3</v>
      </c>
      <c r="AC2105" s="122">
        <f t="shared" si="426"/>
        <v>11.591816126839248</v>
      </c>
      <c r="AD2105" s="122">
        <f t="shared" si="419"/>
        <v>-295.31068787303809</v>
      </c>
      <c r="AE2105" s="122">
        <f t="shared" si="420"/>
        <v>4.9070343363278755E-4</v>
      </c>
      <c r="AF2105" s="122">
        <f t="shared" si="427"/>
        <v>1.054354922666451</v>
      </c>
      <c r="AG2105" s="122">
        <f t="shared" si="428"/>
        <v>0.49070343363284158</v>
      </c>
      <c r="AH2105" s="87">
        <f t="shared" si="429"/>
        <v>-0.30207057980930624</v>
      </c>
      <c r="AI2105" s="122">
        <f t="shared" si="430"/>
        <v>1.20504614095859</v>
      </c>
    </row>
    <row r="2106" spans="1:35" x14ac:dyDescent="0.25">
      <c r="A2106" s="90">
        <v>2.1019999999999999</v>
      </c>
      <c r="B2106" s="164">
        <v>20.75379931978302</v>
      </c>
      <c r="E2106" s="147">
        <f t="shared" si="431"/>
        <v>2.0753799319780733E-2</v>
      </c>
      <c r="F2106" s="164"/>
      <c r="W2106" s="146">
        <f t="shared" si="421"/>
        <v>0.6256217845913824</v>
      </c>
      <c r="X2106" s="168">
        <v>6.1744069537762876</v>
      </c>
      <c r="Y2106" s="147">
        <f t="shared" si="423"/>
        <v>9.9999999999988987E-4</v>
      </c>
      <c r="Z2106" s="122">
        <f t="shared" si="424"/>
        <v>8.8754449677853557</v>
      </c>
      <c r="AA2106" s="122">
        <f t="shared" si="425"/>
        <v>0.61929999999999996</v>
      </c>
      <c r="AB2106" s="122">
        <f t="shared" si="422"/>
        <v>6.638134872765533E-3</v>
      </c>
      <c r="AC2106" s="122">
        <f t="shared" si="426"/>
        <v>11.598454261712014</v>
      </c>
      <c r="AD2106" s="122">
        <f t="shared" si="419"/>
        <v>-295.18774223987447</v>
      </c>
      <c r="AE2106" s="122">
        <f t="shared" si="420"/>
        <v>4.9049914084278376E-4</v>
      </c>
      <c r="AF2106" s="122">
        <f t="shared" si="427"/>
        <v>1.0548454218072938</v>
      </c>
      <c r="AG2106" s="122">
        <f t="shared" si="428"/>
        <v>0.4904991408428378</v>
      </c>
      <c r="AH2106" s="87">
        <f t="shared" si="429"/>
        <v>-0.302561078950149</v>
      </c>
      <c r="AI2106" s="122">
        <f t="shared" si="430"/>
        <v>1.1477774137305699</v>
      </c>
    </row>
    <row r="2107" spans="1:35" x14ac:dyDescent="0.25">
      <c r="A2107" s="90">
        <v>2.1029999999999998</v>
      </c>
      <c r="B2107" s="164">
        <v>20.236040537474064</v>
      </c>
      <c r="E2107" s="147">
        <f t="shared" si="431"/>
        <v>2.0494919928626284E-2</v>
      </c>
      <c r="F2107" s="164"/>
      <c r="W2107" s="146">
        <f t="shared" si="421"/>
        <v>0.61286273189731444</v>
      </c>
      <c r="X2107" s="168">
        <v>6.0484848941259752</v>
      </c>
      <c r="Y2107" s="147">
        <f t="shared" si="423"/>
        <v>9.9999999999988987E-4</v>
      </c>
      <c r="Z2107" s="122">
        <f t="shared" si="424"/>
        <v>8.8754449677853557</v>
      </c>
      <c r="AA2107" s="122">
        <f t="shared" si="425"/>
        <v>0.61929999999999996</v>
      </c>
      <c r="AB2107" s="122">
        <f t="shared" si="422"/>
        <v>6.5539658354889794E-3</v>
      </c>
      <c r="AC2107" s="122">
        <f t="shared" si="426"/>
        <v>11.605008227547502</v>
      </c>
      <c r="AD2107" s="122">
        <f t="shared" si="419"/>
        <v>-291.3249510532703</v>
      </c>
      <c r="AE2107" s="122">
        <f t="shared" si="420"/>
        <v>4.8408052825437635E-4</v>
      </c>
      <c r="AF2107" s="122">
        <f t="shared" si="427"/>
        <v>1.0553295023355482</v>
      </c>
      <c r="AG2107" s="122">
        <f t="shared" si="428"/>
        <v>0.48408052825442965</v>
      </c>
      <c r="AH2107" s="87">
        <f t="shared" si="429"/>
        <v>-0.30304515947840338</v>
      </c>
      <c r="AI2107" s="122">
        <f t="shared" si="430"/>
        <v>1.1716727360281298</v>
      </c>
    </row>
    <row r="2108" spans="1:35" x14ac:dyDescent="0.25">
      <c r="A2108" s="90">
        <v>2.1040000000000001</v>
      </c>
      <c r="B2108" s="164">
        <v>20.75379931978302</v>
      </c>
      <c r="E2108" s="147">
        <f t="shared" si="431"/>
        <v>2.0494919928635384E-2</v>
      </c>
      <c r="F2108" s="164"/>
      <c r="W2108" s="146">
        <f t="shared" si="421"/>
        <v>0.6256217845913824</v>
      </c>
      <c r="X2108" s="168">
        <v>6.1744069537762876</v>
      </c>
      <c r="Y2108" s="147">
        <f t="shared" si="423"/>
        <v>1.000000000000334E-3</v>
      </c>
      <c r="Z2108" s="122">
        <f t="shared" si="424"/>
        <v>8.8754449677853557</v>
      </c>
      <c r="AA2108" s="122">
        <f t="shared" si="425"/>
        <v>0.61929999999999996</v>
      </c>
      <c r="AB2108" s="122">
        <f t="shared" si="422"/>
        <v>6.6381348727684803E-3</v>
      </c>
      <c r="AC2108" s="122">
        <f t="shared" si="426"/>
        <v>11.61164636242027</v>
      </c>
      <c r="AD2108" s="122">
        <f t="shared" si="419"/>
        <v>-294.94318074506793</v>
      </c>
      <c r="AE2108" s="122">
        <f t="shared" si="420"/>
        <v>4.9009276487955566E-4</v>
      </c>
      <c r="AF2108" s="122">
        <f t="shared" si="427"/>
        <v>1.0558195951004279</v>
      </c>
      <c r="AG2108" s="122">
        <f t="shared" si="428"/>
        <v>0.49009276487939196</v>
      </c>
      <c r="AH2108" s="87">
        <f t="shared" si="429"/>
        <v>-0.30353525224328293</v>
      </c>
      <c r="AI2108" s="122">
        <f t="shared" si="430"/>
        <v>1.1477774137305699</v>
      </c>
    </row>
    <row r="2109" spans="1:35" x14ac:dyDescent="0.25">
      <c r="A2109" s="90">
        <v>2.105</v>
      </c>
      <c r="B2109" s="164">
        <v>20.75379931978302</v>
      </c>
      <c r="E2109" s="147">
        <f t="shared" si="431"/>
        <v>2.0753799319780733E-2</v>
      </c>
      <c r="F2109" s="164"/>
      <c r="W2109" s="146">
        <f t="shared" si="421"/>
        <v>0.6256217845913824</v>
      </c>
      <c r="X2109" s="168">
        <v>6.1744069537762876</v>
      </c>
      <c r="Y2109" s="147">
        <f t="shared" si="423"/>
        <v>9.9999999999988987E-4</v>
      </c>
      <c r="Z2109" s="122">
        <f t="shared" si="424"/>
        <v>8.8754449677853557</v>
      </c>
      <c r="AA2109" s="122">
        <f t="shared" si="425"/>
        <v>0.61929999999999996</v>
      </c>
      <c r="AB2109" s="122">
        <f t="shared" si="422"/>
        <v>6.638134872765533E-3</v>
      </c>
      <c r="AC2109" s="122">
        <f t="shared" si="426"/>
        <v>11.618284497293036</v>
      </c>
      <c r="AD2109" s="122">
        <f t="shared" si="419"/>
        <v>-294.82000451715021</v>
      </c>
      <c r="AE2109" s="122">
        <f t="shared" si="420"/>
        <v>4.8988808892144362E-4</v>
      </c>
      <c r="AF2109" s="122">
        <f t="shared" si="427"/>
        <v>1.0563094831893494</v>
      </c>
      <c r="AG2109" s="122">
        <f t="shared" si="428"/>
        <v>0.4898880889214976</v>
      </c>
      <c r="AH2109" s="87">
        <f t="shared" si="429"/>
        <v>-0.30402514033220435</v>
      </c>
      <c r="AI2109" s="122">
        <f t="shared" si="430"/>
        <v>1.1764117773445799</v>
      </c>
    </row>
    <row r="2110" spans="1:35" x14ac:dyDescent="0.25">
      <c r="A2110" s="90">
        <v>2.1059999999999999</v>
      </c>
      <c r="B2110" s="164">
        <v>20.75379931978302</v>
      </c>
      <c r="E2110" s="147">
        <f t="shared" si="431"/>
        <v>2.0753799319780733E-2</v>
      </c>
      <c r="F2110" s="164"/>
      <c r="W2110" s="146">
        <f t="shared" si="421"/>
        <v>0.6256217845913824</v>
      </c>
      <c r="X2110" s="168">
        <v>6.1744069537762876</v>
      </c>
      <c r="Y2110" s="147">
        <f t="shared" si="423"/>
        <v>9.9999999999988987E-4</v>
      </c>
      <c r="Z2110" s="122">
        <f t="shared" si="424"/>
        <v>8.8754449677853557</v>
      </c>
      <c r="AA2110" s="122">
        <f t="shared" si="425"/>
        <v>0.61929999999999996</v>
      </c>
      <c r="AB2110" s="122">
        <f t="shared" si="422"/>
        <v>6.638134872765533E-3</v>
      </c>
      <c r="AC2110" s="122">
        <f t="shared" si="426"/>
        <v>11.624922632165802</v>
      </c>
      <c r="AD2110" s="122">
        <f t="shared" si="419"/>
        <v>-294.6967510982376</v>
      </c>
      <c r="AE2110" s="122">
        <f t="shared" si="420"/>
        <v>4.8968328469880271E-4</v>
      </c>
      <c r="AF2110" s="122">
        <f t="shared" si="427"/>
        <v>1.0567991664740481</v>
      </c>
      <c r="AG2110" s="122">
        <f t="shared" si="428"/>
        <v>0.48968328469885664</v>
      </c>
      <c r="AH2110" s="87">
        <f t="shared" si="429"/>
        <v>-0.30451482361690313</v>
      </c>
      <c r="AI2110" s="122">
        <f t="shared" si="430"/>
        <v>1.1477774137305699</v>
      </c>
    </row>
    <row r="2111" spans="1:35" x14ac:dyDescent="0.25">
      <c r="A2111" s="90">
        <v>2.1069999999999998</v>
      </c>
      <c r="B2111" s="164">
        <v>20.75379931978302</v>
      </c>
      <c r="E2111" s="147">
        <f t="shared" si="431"/>
        <v>2.0753799319780733E-2</v>
      </c>
      <c r="F2111" s="164"/>
      <c r="W2111" s="146">
        <f t="shared" si="421"/>
        <v>0.6256217845913824</v>
      </c>
      <c r="X2111" s="168">
        <v>6.1744069537762876</v>
      </c>
      <c r="Y2111" s="147">
        <f t="shared" si="423"/>
        <v>9.9999999999988987E-4</v>
      </c>
      <c r="Z2111" s="122">
        <f t="shared" si="424"/>
        <v>8.8754449677853557</v>
      </c>
      <c r="AA2111" s="122">
        <f t="shared" si="425"/>
        <v>0.61929999999999996</v>
      </c>
      <c r="AB2111" s="122">
        <f t="shared" si="422"/>
        <v>6.638134872765533E-3</v>
      </c>
      <c r="AC2111" s="122">
        <f t="shared" si="426"/>
        <v>11.631560767038568</v>
      </c>
      <c r="AD2111" s="122">
        <f t="shared" si="419"/>
        <v>-294.57342048819919</v>
      </c>
      <c r="AE2111" s="122">
        <f t="shared" si="420"/>
        <v>4.8947835221141542E-4</v>
      </c>
      <c r="AF2111" s="122">
        <f t="shared" si="427"/>
        <v>1.0572886448262595</v>
      </c>
      <c r="AG2111" s="122">
        <f t="shared" si="428"/>
        <v>0.48947835221146935</v>
      </c>
      <c r="AH2111" s="87">
        <f t="shared" si="429"/>
        <v>-0.30500430196911454</v>
      </c>
      <c r="AI2111" s="122">
        <f t="shared" si="430"/>
        <v>1.1764117773445799</v>
      </c>
    </row>
    <row r="2112" spans="1:35" x14ac:dyDescent="0.25">
      <c r="A2112" s="90">
        <v>2.1080000000000001</v>
      </c>
      <c r="B2112" s="164">
        <v>20.75379931978302</v>
      </c>
      <c r="E2112" s="147">
        <f t="shared" si="431"/>
        <v>2.0753799319789951E-2</v>
      </c>
      <c r="F2112" s="164"/>
      <c r="W2112" s="146">
        <f t="shared" si="421"/>
        <v>0.6256217845913824</v>
      </c>
      <c r="X2112" s="168">
        <v>6.1744069537762876</v>
      </c>
      <c r="Y2112" s="147">
        <f t="shared" si="423"/>
        <v>1.000000000000334E-3</v>
      </c>
      <c r="Z2112" s="122">
        <f t="shared" si="424"/>
        <v>8.8754449677853557</v>
      </c>
      <c r="AA2112" s="122">
        <f t="shared" si="425"/>
        <v>0.61929999999999996</v>
      </c>
      <c r="AB2112" s="122">
        <f t="shared" si="422"/>
        <v>6.6381348727684803E-3</v>
      </c>
      <c r="AC2112" s="122">
        <f t="shared" si="426"/>
        <v>11.638198901911336</v>
      </c>
      <c r="AD2112" s="122">
        <f t="shared" si="419"/>
        <v>-294.45001268716567</v>
      </c>
      <c r="AE2112" s="122">
        <f t="shared" si="420"/>
        <v>4.8927329145949882E-4</v>
      </c>
      <c r="AF2112" s="122">
        <f t="shared" si="427"/>
        <v>1.0577779181177189</v>
      </c>
      <c r="AG2112" s="122">
        <f t="shared" si="428"/>
        <v>0.4892732914593354</v>
      </c>
      <c r="AH2112" s="87">
        <f t="shared" si="429"/>
        <v>-0.30549357526057402</v>
      </c>
      <c r="AI2112" s="122">
        <f t="shared" si="430"/>
        <v>1.1477774137305699</v>
      </c>
    </row>
    <row r="2113" spans="1:35" x14ac:dyDescent="0.25">
      <c r="A2113" s="90">
        <v>2.109</v>
      </c>
      <c r="B2113" s="164">
        <v>20.75379931978302</v>
      </c>
      <c r="E2113" s="147">
        <f t="shared" si="431"/>
        <v>2.0753799319780733E-2</v>
      </c>
      <c r="F2113" s="164"/>
      <c r="W2113" s="146">
        <f t="shared" si="421"/>
        <v>0.6256217845913824</v>
      </c>
      <c r="X2113" s="168">
        <v>6.1744069537762876</v>
      </c>
      <c r="Y2113" s="147">
        <f t="shared" si="423"/>
        <v>9.9999999999988987E-4</v>
      </c>
      <c r="Z2113" s="122">
        <f t="shared" si="424"/>
        <v>8.8754449677853557</v>
      </c>
      <c r="AA2113" s="122">
        <f t="shared" si="425"/>
        <v>0.61929999999999996</v>
      </c>
      <c r="AB2113" s="122">
        <f t="shared" si="422"/>
        <v>6.638134872765533E-3</v>
      </c>
      <c r="AC2113" s="122">
        <f t="shared" si="426"/>
        <v>11.644837036784102</v>
      </c>
      <c r="AD2113" s="122">
        <f t="shared" si="419"/>
        <v>-294.32652769474487</v>
      </c>
      <c r="AE2113" s="122">
        <f t="shared" si="420"/>
        <v>4.8906810244240162E-4</v>
      </c>
      <c r="AF2113" s="122">
        <f t="shared" si="427"/>
        <v>1.0582669862201612</v>
      </c>
      <c r="AG2113" s="122">
        <f t="shared" si="428"/>
        <v>0.48906810244245547</v>
      </c>
      <c r="AH2113" s="87">
        <f t="shared" si="429"/>
        <v>-0.30598264336301645</v>
      </c>
      <c r="AI2113" s="122">
        <f t="shared" si="430"/>
        <v>1.1764117773445799</v>
      </c>
    </row>
    <row r="2114" spans="1:35" x14ac:dyDescent="0.25">
      <c r="A2114" s="90">
        <v>2.11</v>
      </c>
      <c r="B2114" s="164">
        <v>20.75379931978302</v>
      </c>
      <c r="E2114" s="147">
        <f t="shared" si="431"/>
        <v>2.0753799319780733E-2</v>
      </c>
      <c r="F2114" s="164"/>
      <c r="W2114" s="146">
        <f t="shared" si="421"/>
        <v>0.6256217845913824</v>
      </c>
      <c r="X2114" s="168">
        <v>6.1744069537762876</v>
      </c>
      <c r="Y2114" s="147">
        <f t="shared" si="423"/>
        <v>9.9999999999988987E-4</v>
      </c>
      <c r="Z2114" s="122">
        <f t="shared" si="424"/>
        <v>8.8754449677853557</v>
      </c>
      <c r="AA2114" s="122">
        <f t="shared" si="425"/>
        <v>0.61929999999999996</v>
      </c>
      <c r="AB2114" s="122">
        <f t="shared" si="422"/>
        <v>6.638134872765533E-3</v>
      </c>
      <c r="AC2114" s="122">
        <f t="shared" si="426"/>
        <v>11.651475171656868</v>
      </c>
      <c r="AD2114" s="122">
        <f t="shared" si="419"/>
        <v>-294.20296551132901</v>
      </c>
      <c r="AE2114" s="122">
        <f t="shared" si="420"/>
        <v>4.8886278516077511E-4</v>
      </c>
      <c r="AF2114" s="122">
        <f t="shared" si="427"/>
        <v>1.0587558490053219</v>
      </c>
      <c r="AG2114" s="122">
        <f t="shared" si="428"/>
        <v>0.48886278516082893</v>
      </c>
      <c r="AH2114" s="87">
        <f t="shared" si="429"/>
        <v>-0.3064715061481772</v>
      </c>
      <c r="AI2114" s="122">
        <f t="shared" si="430"/>
        <v>1.1477774137305699</v>
      </c>
    </row>
    <row r="2115" spans="1:35" x14ac:dyDescent="0.25">
      <c r="A2115" s="90">
        <v>2.1109999999999998</v>
      </c>
      <c r="B2115" s="164">
        <v>20.75379931978302</v>
      </c>
      <c r="E2115" s="147">
        <f t="shared" si="431"/>
        <v>2.0753799319780733E-2</v>
      </c>
      <c r="F2115" s="164"/>
      <c r="W2115" s="146">
        <f t="shared" si="421"/>
        <v>0.6256217845913824</v>
      </c>
      <c r="X2115" s="168">
        <v>6.1744069537762876</v>
      </c>
      <c r="Y2115" s="147">
        <f t="shared" si="423"/>
        <v>9.9999999999988987E-4</v>
      </c>
      <c r="Z2115" s="122">
        <f t="shared" si="424"/>
        <v>8.8754449677853557</v>
      </c>
      <c r="AA2115" s="122">
        <f t="shared" si="425"/>
        <v>0.61929999999999996</v>
      </c>
      <c r="AB2115" s="122">
        <f t="shared" si="422"/>
        <v>6.638134872765533E-3</v>
      </c>
      <c r="AC2115" s="122">
        <f t="shared" si="426"/>
        <v>11.658113306529634</v>
      </c>
      <c r="AD2115" s="122">
        <f t="shared" si="419"/>
        <v>-294.0793261367873</v>
      </c>
      <c r="AE2115" s="122">
        <f t="shared" si="420"/>
        <v>4.8865733961440223E-4</v>
      </c>
      <c r="AF2115" s="122">
        <f t="shared" si="427"/>
        <v>1.0592445063449363</v>
      </c>
      <c r="AG2115" s="122">
        <f t="shared" si="428"/>
        <v>0.48865733961445607</v>
      </c>
      <c r="AH2115" s="87">
        <f t="shared" si="429"/>
        <v>-0.30696016348779159</v>
      </c>
      <c r="AI2115" s="122">
        <f t="shared" si="430"/>
        <v>1.1191430501165598</v>
      </c>
    </row>
    <row r="2116" spans="1:35" x14ac:dyDescent="0.25">
      <c r="A2116" s="90">
        <v>2.1120000000000001</v>
      </c>
      <c r="B2116" s="164">
        <v>20.75379931978302</v>
      </c>
      <c r="E2116" s="147">
        <f t="shared" si="431"/>
        <v>2.0753799319789951E-2</v>
      </c>
      <c r="F2116" s="164"/>
      <c r="W2116" s="146">
        <f t="shared" si="421"/>
        <v>0.6256217845913824</v>
      </c>
      <c r="X2116" s="168">
        <v>6.1744069537762876</v>
      </c>
      <c r="Y2116" s="147">
        <f t="shared" si="423"/>
        <v>1.000000000000334E-3</v>
      </c>
      <c r="Z2116" s="122">
        <f t="shared" si="424"/>
        <v>8.8754449677853557</v>
      </c>
      <c r="AA2116" s="122">
        <f t="shared" si="425"/>
        <v>0.61929999999999996</v>
      </c>
      <c r="AB2116" s="122">
        <f t="shared" si="422"/>
        <v>6.6381348727684803E-3</v>
      </c>
      <c r="AC2116" s="122">
        <f t="shared" si="426"/>
        <v>11.664751441402402</v>
      </c>
      <c r="AD2116" s="122">
        <f t="shared" ref="AD2116:AD2179" si="432">2*$AB$1*PI()*((AC2116+$X$2/2)*(2*AC2116-$Z$1)+(AC2116+$X$2/2)^2-($X$1/2)^2)*AB2116</f>
        <v>-293.95560957125031</v>
      </c>
      <c r="AE2116" s="122">
        <f t="shared" ref="AE2116:AE2179" si="433">-AD2116*0.000000001*$Z$2</f>
        <v>4.8845176580349981E-4</v>
      </c>
      <c r="AF2116" s="122">
        <f t="shared" si="427"/>
        <v>1.0597329581107398</v>
      </c>
      <c r="AG2116" s="122">
        <f t="shared" si="428"/>
        <v>0.48845176580333671</v>
      </c>
      <c r="AH2116" s="87">
        <f t="shared" si="429"/>
        <v>-0.30744861525359507</v>
      </c>
      <c r="AI2116" s="122">
        <f t="shared" si="430"/>
        <v>1.1477774137305699</v>
      </c>
    </row>
    <row r="2117" spans="1:35" x14ac:dyDescent="0.25">
      <c r="A2117" s="90">
        <v>2.113</v>
      </c>
      <c r="B2117" s="164">
        <v>21.271558102091973</v>
      </c>
      <c r="E2117" s="147">
        <f t="shared" si="431"/>
        <v>2.1012678710935182E-2</v>
      </c>
      <c r="F2117" s="164"/>
      <c r="W2117" s="146">
        <f t="shared" ref="W2117:W2180" si="434">+X2117/1000000*101325</f>
        <v>0.63838083728545036</v>
      </c>
      <c r="X2117" s="168">
        <v>6.3003290134266008</v>
      </c>
      <c r="Y2117" s="147">
        <f t="shared" si="423"/>
        <v>9.9999999999988987E-4</v>
      </c>
      <c r="Z2117" s="122">
        <f t="shared" si="424"/>
        <v>8.8754449677853557</v>
      </c>
      <c r="AA2117" s="122">
        <f t="shared" si="425"/>
        <v>0.61929999999999996</v>
      </c>
      <c r="AB2117" s="122">
        <f t="shared" ref="AB2117:AB2180" si="435">IF(OR(AC2116&gt;=($X$1-$X$2)/2,AC2116&gt;=$Z$1/2),0,Z2117*W2117^AA2117*Y2117)</f>
        <v>6.7216528925589138E-3</v>
      </c>
      <c r="AC2117" s="122">
        <f t="shared" si="426"/>
        <v>11.67147309429496</v>
      </c>
      <c r="AD2117" s="122">
        <f t="shared" si="432"/>
        <v>-297.52709761923728</v>
      </c>
      <c r="AE2117" s="122">
        <f t="shared" si="433"/>
        <v>4.9438633410831901E-4</v>
      </c>
      <c r="AF2117" s="122">
        <f t="shared" si="427"/>
        <v>1.060227344444848</v>
      </c>
      <c r="AG2117" s="122">
        <f t="shared" si="428"/>
        <v>0.49438633410837346</v>
      </c>
      <c r="AH2117" s="87">
        <f t="shared" si="429"/>
        <v>-0.30794300158770338</v>
      </c>
      <c r="AI2117" s="122">
        <f t="shared" si="430"/>
        <v>1.0967752027210214</v>
      </c>
    </row>
    <row r="2118" spans="1:35" x14ac:dyDescent="0.25">
      <c r="A2118" s="90">
        <v>2.1139999999999999</v>
      </c>
      <c r="B2118" s="164">
        <v>20.75379931978302</v>
      </c>
      <c r="E2118" s="147">
        <f t="shared" si="431"/>
        <v>2.1012678710935182E-2</v>
      </c>
      <c r="F2118" s="164"/>
      <c r="W2118" s="146">
        <f t="shared" si="434"/>
        <v>0.62562178459138251</v>
      </c>
      <c r="X2118" s="168">
        <v>6.1744069537762893</v>
      </c>
      <c r="Y2118" s="147">
        <f t="shared" ref="Y2118:Y2181" si="436">+A2118-A2117</f>
        <v>9.9999999999988987E-4</v>
      </c>
      <c r="Z2118" s="122">
        <f t="shared" ref="Z2118:Z2181" si="437">IF(AND(W2118&lt;=$S$56,W2118&gt;$Q$56),$T$56,IF(AND(W2118&lt;=$S$57,W2118&gt;$Q$57),$T$57,IF(AND(W2118&lt;=$S$58,W2118&gt;$Q$58),$T$58,IF(AND(W2118&lt;=$S$59,W2118&gt;$Q$59),$T$59,IF(AND(W2118&lt;=$S$60,W2118&gt;$Q$60),$T$60,"Valor no encontrado para Po")))))</f>
        <v>8.8754449677853557</v>
      </c>
      <c r="AA2118" s="122">
        <f t="shared" ref="AA2118:AA2181" si="438">IF(AND(W2118&lt;=$S$56,W2118&gt;$Q$56),$U$56,IF(AND(W2118&lt;=$S$57,W2118&gt;$Q$57),$U$57,IF(AND(W2118&lt;=$S$58,W2118&gt;$Q$58),$U$58,IF(AND(W2118&lt;=$S$59,W2118&gt;$Q$59),$U$59,IF(AND(W2118&lt;=$S$60,W2118&gt;$Q$60),$U$60,"Valor no encontrado para Po")))))</f>
        <v>0.61929999999999996</v>
      </c>
      <c r="AB2118" s="122">
        <f t="shared" si="435"/>
        <v>6.638134872765533E-3</v>
      </c>
      <c r="AC2118" s="122">
        <f t="shared" ref="AC2118:AC2181" si="439">+AC2117+AB2118</f>
        <v>11.678111229167726</v>
      </c>
      <c r="AD2118" s="122">
        <f t="shared" si="432"/>
        <v>-293.70638588629333</v>
      </c>
      <c r="AE2118" s="122">
        <f t="shared" si="433"/>
        <v>4.8803764290523358E-4</v>
      </c>
      <c r="AF2118" s="122">
        <f t="shared" ref="AF2118:AF2181" si="440">+AF2117+AE2118</f>
        <v>1.0607153820877533</v>
      </c>
      <c r="AG2118" s="122">
        <f t="shared" ref="AG2118:AG2181" si="441">+AE2118/Y2118</f>
        <v>0.48803764290528734</v>
      </c>
      <c r="AH2118" s="87">
        <f t="shared" ref="AH2118:AH2181" si="442">+AH2117-AE2118</f>
        <v>-0.30843103923060861</v>
      </c>
      <c r="AI2118" s="122">
        <f t="shared" si="430"/>
        <v>1.1477774137305699</v>
      </c>
    </row>
    <row r="2119" spans="1:35" x14ac:dyDescent="0.25">
      <c r="A2119" s="90">
        <v>2.1149999999999998</v>
      </c>
      <c r="B2119" s="164">
        <v>20.75379931978302</v>
      </c>
      <c r="E2119" s="147">
        <f t="shared" si="431"/>
        <v>2.0753799319780733E-2</v>
      </c>
      <c r="F2119" s="164"/>
      <c r="W2119" s="146">
        <f t="shared" si="434"/>
        <v>0.62562178459138251</v>
      </c>
      <c r="X2119" s="168">
        <v>6.1744069537762893</v>
      </c>
      <c r="Y2119" s="147">
        <f t="shared" si="436"/>
        <v>9.9999999999988987E-4</v>
      </c>
      <c r="Z2119" s="122">
        <f t="shared" si="437"/>
        <v>8.8754449677853557</v>
      </c>
      <c r="AA2119" s="122">
        <f t="shared" si="438"/>
        <v>0.61929999999999996</v>
      </c>
      <c r="AB2119" s="122">
        <f t="shared" si="435"/>
        <v>6.638134872765533E-3</v>
      </c>
      <c r="AC2119" s="122">
        <f t="shared" si="439"/>
        <v>11.684749364040492</v>
      </c>
      <c r="AD2119" s="122">
        <f t="shared" si="432"/>
        <v>-293.58243677606447</v>
      </c>
      <c r="AE2119" s="122">
        <f t="shared" si="433"/>
        <v>4.8783168268610604E-4</v>
      </c>
      <c r="AF2119" s="122">
        <f t="shared" si="440"/>
        <v>1.0612032137704395</v>
      </c>
      <c r="AG2119" s="122">
        <f t="shared" si="441"/>
        <v>0.48783168268615978</v>
      </c>
      <c r="AH2119" s="87">
        <f t="shared" si="442"/>
        <v>-0.30891887091329473</v>
      </c>
      <c r="AI2119" s="122">
        <f t="shared" si="430"/>
        <v>1.1477774137305699</v>
      </c>
    </row>
    <row r="2120" spans="1:35" x14ac:dyDescent="0.25">
      <c r="A2120" s="90">
        <v>2.1160000000000001</v>
      </c>
      <c r="B2120" s="164">
        <v>21.271558102091973</v>
      </c>
      <c r="E2120" s="147">
        <f t="shared" si="431"/>
        <v>2.1012678710944515E-2</v>
      </c>
      <c r="F2120" s="164"/>
      <c r="W2120" s="146">
        <f t="shared" si="434"/>
        <v>0.63838083728545048</v>
      </c>
      <c r="X2120" s="168">
        <v>6.3003290134266017</v>
      </c>
      <c r="Y2120" s="147">
        <f t="shared" si="436"/>
        <v>1.000000000000334E-3</v>
      </c>
      <c r="Z2120" s="122">
        <f t="shared" si="437"/>
        <v>8.8754449677853557</v>
      </c>
      <c r="AA2120" s="122">
        <f t="shared" si="438"/>
        <v>0.61929999999999996</v>
      </c>
      <c r="AB2120" s="122">
        <f t="shared" si="435"/>
        <v>6.7216528925618992E-3</v>
      </c>
      <c r="AC2120" s="122">
        <f t="shared" si="439"/>
        <v>11.691471016933054</v>
      </c>
      <c r="AD2120" s="122">
        <f t="shared" si="432"/>
        <v>-297.14899129955865</v>
      </c>
      <c r="AE2120" s="122">
        <f t="shared" si="433"/>
        <v>4.937580531927826E-4</v>
      </c>
      <c r="AF2120" s="122">
        <f t="shared" si="440"/>
        <v>1.0616969718236322</v>
      </c>
      <c r="AG2120" s="122">
        <f t="shared" si="441"/>
        <v>0.49375805319261773</v>
      </c>
      <c r="AH2120" s="87">
        <f t="shared" si="442"/>
        <v>-0.30941262896648752</v>
      </c>
      <c r="AI2120" s="122">
        <f t="shared" si="430"/>
        <v>1.1248372632004857</v>
      </c>
    </row>
    <row r="2121" spans="1:35" x14ac:dyDescent="0.25">
      <c r="A2121" s="90">
        <v>2.117</v>
      </c>
      <c r="B2121" s="164">
        <v>20.75379931978302</v>
      </c>
      <c r="E2121" s="147">
        <f t="shared" si="431"/>
        <v>2.1012678710935182E-2</v>
      </c>
      <c r="F2121" s="164"/>
      <c r="W2121" s="146">
        <f t="shared" si="434"/>
        <v>0.6256217845913824</v>
      </c>
      <c r="X2121" s="168">
        <v>6.1744069537762876</v>
      </c>
      <c r="Y2121" s="147">
        <f t="shared" si="436"/>
        <v>9.9999999999988987E-4</v>
      </c>
      <c r="Z2121" s="122">
        <f t="shared" si="437"/>
        <v>8.8754449677853557</v>
      </c>
      <c r="AA2121" s="122">
        <f t="shared" si="438"/>
        <v>0.61929999999999996</v>
      </c>
      <c r="AB2121" s="122">
        <f t="shared" si="435"/>
        <v>6.638134872765533E-3</v>
      </c>
      <c r="AC2121" s="122">
        <f t="shared" si="439"/>
        <v>11.69810915180582</v>
      </c>
      <c r="AD2121" s="122">
        <f t="shared" si="432"/>
        <v>-293.33274507634434</v>
      </c>
      <c r="AE2121" s="122">
        <f t="shared" si="433"/>
        <v>4.8741678211042841E-4</v>
      </c>
      <c r="AF2121" s="122">
        <f t="shared" si="440"/>
        <v>1.0621843886057427</v>
      </c>
      <c r="AG2121" s="122">
        <f t="shared" si="441"/>
        <v>0.48741678211048206</v>
      </c>
      <c r="AH2121" s="87">
        <f t="shared" si="442"/>
        <v>-0.30990004574859797</v>
      </c>
      <c r="AI2121" s="122">
        <f t="shared" si="430"/>
        <v>1.1191430501165598</v>
      </c>
    </row>
    <row r="2122" spans="1:35" x14ac:dyDescent="0.25">
      <c r="A2122" s="90">
        <v>2.1179999999999999</v>
      </c>
      <c r="B2122" s="164">
        <v>21.789316884400929</v>
      </c>
      <c r="E2122" s="147">
        <f t="shared" si="431"/>
        <v>2.1271558102089631E-2</v>
      </c>
      <c r="F2122" s="164"/>
      <c r="W2122" s="146">
        <f t="shared" si="434"/>
        <v>0.65113988997951811</v>
      </c>
      <c r="X2122" s="168">
        <v>6.4262510730769122</v>
      </c>
      <c r="Y2122" s="147">
        <f t="shared" si="436"/>
        <v>9.9999999999988987E-4</v>
      </c>
      <c r="Z2122" s="122">
        <f t="shared" si="437"/>
        <v>8.8754449677853557</v>
      </c>
      <c r="AA2122" s="122">
        <f t="shared" si="438"/>
        <v>0.61929999999999996</v>
      </c>
      <c r="AB2122" s="122">
        <f t="shared" si="435"/>
        <v>6.8045377942310675E-3</v>
      </c>
      <c r="AC2122" s="122">
        <f t="shared" si="439"/>
        <v>11.704913689600051</v>
      </c>
      <c r="AD2122" s="122">
        <f t="shared" si="432"/>
        <v>-300.5554422578636</v>
      </c>
      <c r="AE2122" s="122">
        <f t="shared" si="433"/>
        <v>4.9941838737770918E-4</v>
      </c>
      <c r="AF2122" s="122">
        <f t="shared" si="440"/>
        <v>1.0626838069931204</v>
      </c>
      <c r="AG2122" s="122">
        <f t="shared" si="441"/>
        <v>0.49941838737776417</v>
      </c>
      <c r="AH2122" s="87">
        <f t="shared" si="442"/>
        <v>-0.31039946413597569</v>
      </c>
      <c r="AI2122" s="122">
        <f t="shared" si="430"/>
        <v>1.1027961348127326</v>
      </c>
    </row>
    <row r="2123" spans="1:35" x14ac:dyDescent="0.25">
      <c r="A2123" s="90">
        <v>2.1189999999999998</v>
      </c>
      <c r="B2123" s="164">
        <v>21.789316884400929</v>
      </c>
      <c r="E2123" s="147">
        <f t="shared" si="431"/>
        <v>2.178931688439853E-2</v>
      </c>
      <c r="F2123" s="164"/>
      <c r="W2123" s="146">
        <f t="shared" si="434"/>
        <v>0.65113988997951811</v>
      </c>
      <c r="X2123" s="168">
        <v>6.4262510730769122</v>
      </c>
      <c r="Y2123" s="147">
        <f t="shared" si="436"/>
        <v>9.9999999999988987E-4</v>
      </c>
      <c r="Z2123" s="122">
        <f t="shared" si="437"/>
        <v>8.8754449677853557</v>
      </c>
      <c r="AA2123" s="122">
        <f t="shared" si="438"/>
        <v>0.61929999999999996</v>
      </c>
      <c r="AB2123" s="122">
        <f t="shared" si="435"/>
        <v>6.8045377942310675E-3</v>
      </c>
      <c r="AC2123" s="122">
        <f t="shared" si="439"/>
        <v>11.711718227394282</v>
      </c>
      <c r="AD2123" s="122">
        <f t="shared" si="432"/>
        <v>-300.42487250651209</v>
      </c>
      <c r="AE2123" s="122">
        <f t="shared" si="433"/>
        <v>4.9920142596063949E-4</v>
      </c>
      <c r="AF2123" s="122">
        <f t="shared" si="440"/>
        <v>1.063183008419081</v>
      </c>
      <c r="AG2123" s="122">
        <f t="shared" si="441"/>
        <v>0.49920142596069444</v>
      </c>
      <c r="AH2123" s="87">
        <f t="shared" si="442"/>
        <v>-0.31089866556193635</v>
      </c>
      <c r="AI2123" s="122">
        <f t="shared" si="430"/>
        <v>1.1027961348127326</v>
      </c>
    </row>
    <row r="2124" spans="1:35" x14ac:dyDescent="0.25">
      <c r="A2124" s="90">
        <v>2.12</v>
      </c>
      <c r="B2124" s="164">
        <v>20.75379931978302</v>
      </c>
      <c r="E2124" s="147">
        <f t="shared" si="431"/>
        <v>2.1271558102099075E-2</v>
      </c>
      <c r="F2124" s="164"/>
      <c r="W2124" s="146">
        <f t="shared" si="434"/>
        <v>0.62562178459138262</v>
      </c>
      <c r="X2124" s="168">
        <v>6.1744069537762902</v>
      </c>
      <c r="Y2124" s="147">
        <f t="shared" si="436"/>
        <v>1.000000000000334E-3</v>
      </c>
      <c r="Z2124" s="122">
        <f t="shared" si="437"/>
        <v>8.8754449677853557</v>
      </c>
      <c r="AA2124" s="122">
        <f t="shared" si="438"/>
        <v>0.61929999999999996</v>
      </c>
      <c r="AB2124" s="122">
        <f t="shared" si="435"/>
        <v>6.6381348727684811E-3</v>
      </c>
      <c r="AC2124" s="122">
        <f t="shared" si="439"/>
        <v>11.71835636226705</v>
      </c>
      <c r="AD2124" s="122">
        <f t="shared" si="432"/>
        <v>-292.95373286421557</v>
      </c>
      <c r="AE2124" s="122">
        <f t="shared" si="433"/>
        <v>4.8678699591738579E-4</v>
      </c>
      <c r="AF2124" s="122">
        <f t="shared" si="440"/>
        <v>1.0636697954149983</v>
      </c>
      <c r="AG2124" s="122">
        <f t="shared" si="441"/>
        <v>0.48678699591722324</v>
      </c>
      <c r="AH2124" s="87">
        <f t="shared" si="442"/>
        <v>-0.31138545255785371</v>
      </c>
      <c r="AI2124" s="122">
        <f t="shared" si="430"/>
        <v>1.1477774137305696</v>
      </c>
    </row>
    <row r="2125" spans="1:35" x14ac:dyDescent="0.25">
      <c r="A2125" s="90">
        <v>2.121</v>
      </c>
      <c r="B2125" s="164">
        <v>21.789316884400929</v>
      </c>
      <c r="E2125" s="147">
        <f t="shared" si="431"/>
        <v>2.1271558102089631E-2</v>
      </c>
      <c r="F2125" s="164"/>
      <c r="W2125" s="146">
        <f t="shared" si="434"/>
        <v>0.65113988997951844</v>
      </c>
      <c r="X2125" s="168">
        <v>6.4262510730769149</v>
      </c>
      <c r="Y2125" s="147">
        <f t="shared" si="436"/>
        <v>9.9999999999988987E-4</v>
      </c>
      <c r="Z2125" s="122">
        <f t="shared" si="437"/>
        <v>8.8754449677853557</v>
      </c>
      <c r="AA2125" s="122">
        <f t="shared" si="438"/>
        <v>0.61929999999999996</v>
      </c>
      <c r="AB2125" s="122">
        <f t="shared" si="435"/>
        <v>6.8045377942310701E-3</v>
      </c>
      <c r="AC2125" s="122">
        <f t="shared" si="439"/>
        <v>11.725160900061281</v>
      </c>
      <c r="AD2125" s="122">
        <f t="shared" si="432"/>
        <v>-300.16668167732786</v>
      </c>
      <c r="AE2125" s="122">
        <f t="shared" si="433"/>
        <v>4.9877240279413743E-4</v>
      </c>
      <c r="AF2125" s="122">
        <f t="shared" si="440"/>
        <v>1.0641685678177923</v>
      </c>
      <c r="AG2125" s="122">
        <f t="shared" si="441"/>
        <v>0.49877240279419238</v>
      </c>
      <c r="AH2125" s="87">
        <f t="shared" si="442"/>
        <v>-0.31188422496064783</v>
      </c>
      <c r="AI2125" s="122">
        <f t="shared" si="430"/>
        <v>1.1027961348127322</v>
      </c>
    </row>
    <row r="2126" spans="1:35" x14ac:dyDescent="0.25">
      <c r="A2126" s="90">
        <v>2.1219999999999999</v>
      </c>
      <c r="B2126" s="164">
        <v>21.271558102091973</v>
      </c>
      <c r="E2126" s="147">
        <f t="shared" si="431"/>
        <v>2.153043749324408E-2</v>
      </c>
      <c r="F2126" s="164"/>
      <c r="W2126" s="146">
        <f t="shared" si="434"/>
        <v>0.63838083728545025</v>
      </c>
      <c r="X2126" s="168">
        <v>6.3003290134265999</v>
      </c>
      <c r="Y2126" s="147">
        <f t="shared" si="436"/>
        <v>9.9999999999988987E-4</v>
      </c>
      <c r="Z2126" s="122">
        <f t="shared" si="437"/>
        <v>8.8754449677853557</v>
      </c>
      <c r="AA2126" s="122">
        <f t="shared" si="438"/>
        <v>0.61929999999999996</v>
      </c>
      <c r="AB2126" s="122">
        <f t="shared" si="435"/>
        <v>6.7216528925589129E-3</v>
      </c>
      <c r="AC2126" s="122">
        <f t="shared" si="439"/>
        <v>11.73188255295384</v>
      </c>
      <c r="AD2126" s="122">
        <f t="shared" si="432"/>
        <v>-296.38275394074202</v>
      </c>
      <c r="AE2126" s="122">
        <f t="shared" si="433"/>
        <v>4.9248483377205277E-4</v>
      </c>
      <c r="AF2126" s="122">
        <f t="shared" si="440"/>
        <v>1.0646610526515643</v>
      </c>
      <c r="AG2126" s="122">
        <f t="shared" si="441"/>
        <v>0.492484833772107</v>
      </c>
      <c r="AH2126" s="87">
        <f t="shared" si="442"/>
        <v>-0.31237670979441989</v>
      </c>
      <c r="AI2126" s="122">
        <f t="shared" si="430"/>
        <v>1.1248372632004859</v>
      </c>
    </row>
    <row r="2127" spans="1:35" x14ac:dyDescent="0.25">
      <c r="A2127" s="90">
        <v>2.1229999999999998</v>
      </c>
      <c r="B2127" s="164">
        <v>22.307075666709888</v>
      </c>
      <c r="E2127" s="147">
        <f t="shared" si="431"/>
        <v>2.1789316884398533E-2</v>
      </c>
      <c r="F2127" s="164"/>
      <c r="W2127" s="146">
        <f t="shared" si="434"/>
        <v>0.66389894267358618</v>
      </c>
      <c r="X2127" s="168">
        <v>6.5521731327272263</v>
      </c>
      <c r="Y2127" s="147">
        <f t="shared" si="436"/>
        <v>9.9999999999988987E-4</v>
      </c>
      <c r="Z2127" s="122">
        <f t="shared" si="437"/>
        <v>8.8754449677853557</v>
      </c>
      <c r="AA2127" s="122">
        <f t="shared" si="438"/>
        <v>0.61929999999999996</v>
      </c>
      <c r="AB2127" s="122">
        <f t="shared" si="435"/>
        <v>6.8868066450989071E-3</v>
      </c>
      <c r="AC2127" s="122">
        <f t="shared" si="439"/>
        <v>11.738769359598939</v>
      </c>
      <c r="AD2127" s="122">
        <f t="shared" si="432"/>
        <v>-303.53091491767475</v>
      </c>
      <c r="AE2127" s="122">
        <f t="shared" si="433"/>
        <v>5.043625858466705E-4</v>
      </c>
      <c r="AF2127" s="122">
        <f t="shared" si="440"/>
        <v>1.065165415237411</v>
      </c>
      <c r="AG2127" s="122">
        <f t="shared" si="441"/>
        <v>0.504362585846726</v>
      </c>
      <c r="AH2127" s="87">
        <f t="shared" si="442"/>
        <v>-0.31288107238026658</v>
      </c>
      <c r="AI2127" s="122">
        <f t="shared" si="430"/>
        <v>1.0816021953582933</v>
      </c>
    </row>
    <row r="2128" spans="1:35" x14ac:dyDescent="0.25">
      <c r="A2128" s="90">
        <v>2.1240000000000001</v>
      </c>
      <c r="B2128" s="164">
        <v>21.789316884400929</v>
      </c>
      <c r="E2128" s="147">
        <f t="shared" si="431"/>
        <v>2.2048196275562773E-2</v>
      </c>
      <c r="F2128" s="164"/>
      <c r="W2128" s="146">
        <f t="shared" si="434"/>
        <v>0.65113988997951822</v>
      </c>
      <c r="X2128" s="168">
        <v>6.4262510730769131</v>
      </c>
      <c r="Y2128" s="147">
        <f t="shared" si="436"/>
        <v>1.000000000000334E-3</v>
      </c>
      <c r="Z2128" s="122">
        <f t="shared" si="437"/>
        <v>8.8754449677853557</v>
      </c>
      <c r="AA2128" s="122">
        <f t="shared" si="438"/>
        <v>0.61929999999999996</v>
      </c>
      <c r="AB2128" s="122">
        <f t="shared" si="435"/>
        <v>6.8045377942340911E-3</v>
      </c>
      <c r="AC2128" s="122">
        <f t="shared" si="439"/>
        <v>11.745573897393173</v>
      </c>
      <c r="AD2128" s="122">
        <f t="shared" si="432"/>
        <v>-299.7739926709657</v>
      </c>
      <c r="AE2128" s="122">
        <f t="shared" si="433"/>
        <v>4.9811989053608259E-4</v>
      </c>
      <c r="AF2128" s="122">
        <f t="shared" si="440"/>
        <v>1.0656635351279471</v>
      </c>
      <c r="AG2128" s="122">
        <f t="shared" si="441"/>
        <v>0.49811989053591621</v>
      </c>
      <c r="AH2128" s="87">
        <f t="shared" si="442"/>
        <v>-0.31337919227080269</v>
      </c>
      <c r="AI2128" s="122">
        <f t="shared" si="430"/>
        <v>1.1027961348127324</v>
      </c>
    </row>
    <row r="2129" spans="1:35" x14ac:dyDescent="0.25">
      <c r="A2129" s="90">
        <v>2.125</v>
      </c>
      <c r="B2129" s="164">
        <v>21.789316884400929</v>
      </c>
      <c r="E2129" s="147">
        <f t="shared" si="431"/>
        <v>2.178931688439853E-2</v>
      </c>
      <c r="F2129" s="164"/>
      <c r="W2129" s="146">
        <f t="shared" si="434"/>
        <v>0.65113988997951822</v>
      </c>
      <c r="X2129" s="168">
        <v>6.4262510730769131</v>
      </c>
      <c r="Y2129" s="147">
        <f t="shared" si="436"/>
        <v>9.9999999999988987E-4</v>
      </c>
      <c r="Z2129" s="122">
        <f t="shared" si="437"/>
        <v>8.8754449677853557</v>
      </c>
      <c r="AA2129" s="122">
        <f t="shared" si="438"/>
        <v>0.61929999999999996</v>
      </c>
      <c r="AB2129" s="122">
        <f t="shared" si="435"/>
        <v>6.8045377942310692E-3</v>
      </c>
      <c r="AC2129" s="122">
        <f t="shared" si="439"/>
        <v>11.752378435187405</v>
      </c>
      <c r="AD2129" s="122">
        <f t="shared" si="432"/>
        <v>-299.64292610297792</v>
      </c>
      <c r="AE2129" s="122">
        <f t="shared" si="433"/>
        <v>4.9790210358292722E-4</v>
      </c>
      <c r="AF2129" s="122">
        <f t="shared" si="440"/>
        <v>1.06616143723153</v>
      </c>
      <c r="AG2129" s="122">
        <f t="shared" si="441"/>
        <v>0.49790210358298204</v>
      </c>
      <c r="AH2129" s="87">
        <f t="shared" si="442"/>
        <v>-0.3138770943743856</v>
      </c>
      <c r="AI2129" s="122">
        <f t="shared" si="430"/>
        <v>1.1027961348127324</v>
      </c>
    </row>
    <row r="2130" spans="1:35" x14ac:dyDescent="0.25">
      <c r="A2130" s="90">
        <v>2.1259999999999999</v>
      </c>
      <c r="B2130" s="164">
        <v>21.789316884400929</v>
      </c>
      <c r="E2130" s="147">
        <f t="shared" si="431"/>
        <v>2.178931688439853E-2</v>
      </c>
      <c r="F2130" s="164"/>
      <c r="W2130" s="146">
        <f t="shared" si="434"/>
        <v>0.65113988997951822</v>
      </c>
      <c r="X2130" s="168">
        <v>6.4262510730769131</v>
      </c>
      <c r="Y2130" s="147">
        <f t="shared" si="436"/>
        <v>9.9999999999988987E-4</v>
      </c>
      <c r="Z2130" s="122">
        <f t="shared" si="437"/>
        <v>8.8754449677853557</v>
      </c>
      <c r="AA2130" s="122">
        <f t="shared" si="438"/>
        <v>0.61929999999999996</v>
      </c>
      <c r="AB2130" s="122">
        <f t="shared" si="435"/>
        <v>6.8045377942310692E-3</v>
      </c>
      <c r="AC2130" s="122">
        <f t="shared" si="439"/>
        <v>11.759182972981636</v>
      </c>
      <c r="AD2130" s="122">
        <f t="shared" si="432"/>
        <v>-299.51177639224585</v>
      </c>
      <c r="AE2130" s="122">
        <f t="shared" si="433"/>
        <v>4.9768417847551006E-4</v>
      </c>
      <c r="AF2130" s="122">
        <f t="shared" si="440"/>
        <v>1.0666591214100054</v>
      </c>
      <c r="AG2130" s="122">
        <f t="shared" si="441"/>
        <v>0.4976841784755649</v>
      </c>
      <c r="AH2130" s="87">
        <f t="shared" si="442"/>
        <v>-0.31437477855286111</v>
      </c>
      <c r="AI2130" s="122">
        <f t="shared" si="430"/>
        <v>1.1027961348127324</v>
      </c>
    </row>
    <row r="2131" spans="1:35" x14ac:dyDescent="0.25">
      <c r="A2131" s="90">
        <v>2.1269999999999998</v>
      </c>
      <c r="B2131" s="164">
        <v>21.789316884400929</v>
      </c>
      <c r="E2131" s="147">
        <f t="shared" si="431"/>
        <v>2.178931688439853E-2</v>
      </c>
      <c r="F2131" s="164"/>
      <c r="W2131" s="146">
        <f t="shared" si="434"/>
        <v>0.65113988997951822</v>
      </c>
      <c r="X2131" s="168">
        <v>6.4262510730769131</v>
      </c>
      <c r="Y2131" s="147">
        <f t="shared" si="436"/>
        <v>9.9999999999988987E-4</v>
      </c>
      <c r="Z2131" s="122">
        <f t="shared" si="437"/>
        <v>8.8754449677853557</v>
      </c>
      <c r="AA2131" s="122">
        <f t="shared" si="438"/>
        <v>0.61929999999999996</v>
      </c>
      <c r="AB2131" s="122">
        <f t="shared" si="435"/>
        <v>6.8045377942310692E-3</v>
      </c>
      <c r="AC2131" s="122">
        <f t="shared" si="439"/>
        <v>11.765987510775867</v>
      </c>
      <c r="AD2131" s="122">
        <f t="shared" si="432"/>
        <v>-299.38054353863635</v>
      </c>
      <c r="AE2131" s="122">
        <f t="shared" si="433"/>
        <v>4.9746611521360982E-4</v>
      </c>
      <c r="AF2131" s="122">
        <f t="shared" si="440"/>
        <v>1.0671565875252189</v>
      </c>
      <c r="AG2131" s="122">
        <f t="shared" si="441"/>
        <v>0.49746611521366463</v>
      </c>
      <c r="AH2131" s="87">
        <f t="shared" si="442"/>
        <v>-0.31487224466807473</v>
      </c>
      <c r="AI2131" s="122">
        <f t="shared" ref="AI2131:AI2194" si="443">B2117*9.81/(W2131*1000000*$AF$1)</f>
        <v>1.1303083206586939</v>
      </c>
    </row>
    <row r="2132" spans="1:35" x14ac:dyDescent="0.25">
      <c r="A2132" s="90">
        <v>2.1280000000000001</v>
      </c>
      <c r="B2132" s="164">
        <v>21.789316884400929</v>
      </c>
      <c r="E2132" s="147">
        <f t="shared" si="431"/>
        <v>2.1789316884408206E-2</v>
      </c>
      <c r="F2132" s="164"/>
      <c r="W2132" s="146">
        <f t="shared" si="434"/>
        <v>0.65113988997951822</v>
      </c>
      <c r="X2132" s="168">
        <v>6.4262510730769131</v>
      </c>
      <c r="Y2132" s="147">
        <f t="shared" si="436"/>
        <v>1.000000000000334E-3</v>
      </c>
      <c r="Z2132" s="122">
        <f t="shared" si="437"/>
        <v>8.8754449677853557</v>
      </c>
      <c r="AA2132" s="122">
        <f t="shared" si="438"/>
        <v>0.61929999999999996</v>
      </c>
      <c r="AB2132" s="122">
        <f t="shared" si="435"/>
        <v>6.8045377942340911E-3</v>
      </c>
      <c r="AC2132" s="122">
        <f t="shared" si="439"/>
        <v>11.772792048570102</v>
      </c>
      <c r="AD2132" s="122">
        <f t="shared" si="432"/>
        <v>-299.24922754228226</v>
      </c>
      <c r="AE2132" s="122">
        <f t="shared" si="433"/>
        <v>4.9724791379744714E-4</v>
      </c>
      <c r="AF2132" s="122">
        <f t="shared" si="440"/>
        <v>1.0676538354390164</v>
      </c>
      <c r="AG2132" s="122">
        <f t="shared" si="441"/>
        <v>0.49724791379728106</v>
      </c>
      <c r="AH2132" s="87">
        <f t="shared" si="442"/>
        <v>-0.31536949258187219</v>
      </c>
      <c r="AI2132" s="122">
        <f t="shared" si="443"/>
        <v>1.1027961348127324</v>
      </c>
    </row>
    <row r="2133" spans="1:35" x14ac:dyDescent="0.25">
      <c r="A2133" s="90">
        <v>2.129</v>
      </c>
      <c r="B2133" s="164">
        <v>21.789316884400929</v>
      </c>
      <c r="E2133" s="147">
        <f t="shared" si="431"/>
        <v>2.178931688439853E-2</v>
      </c>
      <c r="F2133" s="164"/>
      <c r="W2133" s="146">
        <f t="shared" si="434"/>
        <v>0.65113988997951822</v>
      </c>
      <c r="X2133" s="168">
        <v>6.4262510730769131</v>
      </c>
      <c r="Y2133" s="147">
        <f t="shared" si="436"/>
        <v>9.9999999999988987E-4</v>
      </c>
      <c r="Z2133" s="122">
        <f t="shared" si="437"/>
        <v>8.8754449677853557</v>
      </c>
      <c r="AA2133" s="122">
        <f t="shared" si="438"/>
        <v>0.61929999999999996</v>
      </c>
      <c r="AB2133" s="122">
        <f t="shared" si="435"/>
        <v>6.8045377942310692E-3</v>
      </c>
      <c r="AC2133" s="122">
        <f t="shared" si="439"/>
        <v>11.779596586364333</v>
      </c>
      <c r="AD2133" s="122">
        <f t="shared" si="432"/>
        <v>-299.11782840278499</v>
      </c>
      <c r="AE2133" s="122">
        <f t="shared" si="433"/>
        <v>4.9702957422635978E-4</v>
      </c>
      <c r="AF2133" s="122">
        <f t="shared" si="440"/>
        <v>1.0681508650132427</v>
      </c>
      <c r="AG2133" s="122">
        <f t="shared" si="441"/>
        <v>0.49702957422641453</v>
      </c>
      <c r="AH2133" s="87">
        <f t="shared" si="442"/>
        <v>-0.31586652215609856</v>
      </c>
      <c r="AI2133" s="122">
        <f t="shared" si="443"/>
        <v>1.1027961348127324</v>
      </c>
    </row>
    <row r="2134" spans="1:35" x14ac:dyDescent="0.25">
      <c r="A2134" s="90">
        <v>2.13</v>
      </c>
      <c r="B2134" s="164">
        <v>21.789316884400929</v>
      </c>
      <c r="E2134" s="147">
        <f t="shared" si="431"/>
        <v>2.178931688439853E-2</v>
      </c>
      <c r="F2134" s="164"/>
      <c r="W2134" s="146">
        <f t="shared" si="434"/>
        <v>0.65113988997951822</v>
      </c>
      <c r="X2134" s="168">
        <v>6.4262510730769131</v>
      </c>
      <c r="Y2134" s="147">
        <f t="shared" si="436"/>
        <v>9.9999999999988987E-4</v>
      </c>
      <c r="Z2134" s="122">
        <f t="shared" si="437"/>
        <v>8.8754449677853557</v>
      </c>
      <c r="AA2134" s="122">
        <f t="shared" si="438"/>
        <v>0.61929999999999996</v>
      </c>
      <c r="AB2134" s="122">
        <f t="shared" si="435"/>
        <v>6.8045377942310692E-3</v>
      </c>
      <c r="AC2134" s="122">
        <f t="shared" si="439"/>
        <v>11.786401124158564</v>
      </c>
      <c r="AD2134" s="122">
        <f t="shared" si="432"/>
        <v>-298.9863461205432</v>
      </c>
      <c r="AE2134" s="122">
        <f t="shared" si="433"/>
        <v>4.968110965010102E-4</v>
      </c>
      <c r="AF2134" s="122">
        <f t="shared" si="440"/>
        <v>1.0686476761097436</v>
      </c>
      <c r="AG2134" s="122">
        <f t="shared" si="441"/>
        <v>0.49681109650106492</v>
      </c>
      <c r="AH2134" s="87">
        <f t="shared" si="442"/>
        <v>-0.31636333325259958</v>
      </c>
      <c r="AI2134" s="122">
        <f t="shared" si="443"/>
        <v>1.1303083206586939</v>
      </c>
    </row>
    <row r="2135" spans="1:35" x14ac:dyDescent="0.25">
      <c r="A2135" s="90">
        <v>2.1309999999999998</v>
      </c>
      <c r="B2135" s="164">
        <v>21.789316884400929</v>
      </c>
      <c r="E2135" s="147">
        <f t="shared" si="431"/>
        <v>2.178931688439853E-2</v>
      </c>
      <c r="F2135" s="164"/>
      <c r="W2135" s="146">
        <f t="shared" si="434"/>
        <v>0.65113988997951822</v>
      </c>
      <c r="X2135" s="168">
        <v>6.4262510730769131</v>
      </c>
      <c r="Y2135" s="147">
        <f t="shared" si="436"/>
        <v>9.9999999999988987E-4</v>
      </c>
      <c r="Z2135" s="122">
        <f t="shared" si="437"/>
        <v>8.8754449677853557</v>
      </c>
      <c r="AA2135" s="122">
        <f t="shared" si="438"/>
        <v>0.61929999999999996</v>
      </c>
      <c r="AB2135" s="122">
        <f t="shared" si="435"/>
        <v>6.8045377942310692E-3</v>
      </c>
      <c r="AC2135" s="122">
        <f t="shared" si="439"/>
        <v>11.793205661952795</v>
      </c>
      <c r="AD2135" s="122">
        <f t="shared" si="432"/>
        <v>-298.85478069542398</v>
      </c>
      <c r="AE2135" s="122">
        <f t="shared" si="433"/>
        <v>4.9659248062117753E-4</v>
      </c>
      <c r="AF2135" s="122">
        <f t="shared" si="440"/>
        <v>1.0691442685903649</v>
      </c>
      <c r="AG2135" s="122">
        <f t="shared" si="441"/>
        <v>0.49659248062123224</v>
      </c>
      <c r="AH2135" s="87">
        <f t="shared" si="442"/>
        <v>-0.31685992573322075</v>
      </c>
      <c r="AI2135" s="122">
        <f t="shared" si="443"/>
        <v>1.1027961348127324</v>
      </c>
    </row>
    <row r="2136" spans="1:35" x14ac:dyDescent="0.25">
      <c r="A2136" s="90">
        <v>2.1319999999999997</v>
      </c>
      <c r="B2136" s="164">
        <v>21.789316884400929</v>
      </c>
      <c r="E2136" s="147">
        <f t="shared" si="431"/>
        <v>2.178931688439853E-2</v>
      </c>
      <c r="F2136" s="164"/>
      <c r="W2136" s="146">
        <f t="shared" si="434"/>
        <v>0.65113988997951822</v>
      </c>
      <c r="X2136" s="168">
        <v>6.4262510730769131</v>
      </c>
      <c r="Y2136" s="147">
        <f t="shared" si="436"/>
        <v>9.9999999999988987E-4</v>
      </c>
      <c r="Z2136" s="122">
        <f t="shared" si="437"/>
        <v>8.8754449677853557</v>
      </c>
      <c r="AA2136" s="122">
        <f t="shared" si="438"/>
        <v>0.61929999999999996</v>
      </c>
      <c r="AB2136" s="122">
        <f t="shared" si="435"/>
        <v>6.8045377942310692E-3</v>
      </c>
      <c r="AC2136" s="122">
        <f t="shared" si="439"/>
        <v>11.800010199747026</v>
      </c>
      <c r="AD2136" s="122">
        <f t="shared" si="432"/>
        <v>-298.72313212742733</v>
      </c>
      <c r="AE2136" s="122">
        <f t="shared" si="433"/>
        <v>4.9637372658686179E-4</v>
      </c>
      <c r="AF2136" s="122">
        <f t="shared" si="440"/>
        <v>1.0696406423169518</v>
      </c>
      <c r="AG2136" s="122">
        <f t="shared" si="441"/>
        <v>0.49637372658691647</v>
      </c>
      <c r="AH2136" s="87">
        <f t="shared" si="442"/>
        <v>-0.31735629945980759</v>
      </c>
      <c r="AI2136" s="122">
        <f t="shared" si="443"/>
        <v>1.1578205065046556</v>
      </c>
    </row>
    <row r="2137" spans="1:35" x14ac:dyDescent="0.25">
      <c r="A2137" s="90">
        <v>2.133</v>
      </c>
      <c r="B2137" s="164">
        <v>21.271558102091973</v>
      </c>
      <c r="E2137" s="147">
        <f t="shared" si="431"/>
        <v>2.1530437493253642E-2</v>
      </c>
      <c r="F2137" s="164"/>
      <c r="W2137" s="146">
        <f t="shared" si="434"/>
        <v>0.63838083728545025</v>
      </c>
      <c r="X2137" s="168">
        <v>6.3003290134265999</v>
      </c>
      <c r="Y2137" s="147">
        <f t="shared" si="436"/>
        <v>1.000000000000334E-3</v>
      </c>
      <c r="Z2137" s="122">
        <f t="shared" si="437"/>
        <v>8.8754449677853557</v>
      </c>
      <c r="AA2137" s="122">
        <f t="shared" si="438"/>
        <v>0.61929999999999996</v>
      </c>
      <c r="AB2137" s="122">
        <f t="shared" si="435"/>
        <v>6.7216528925618984E-3</v>
      </c>
      <c r="AC2137" s="122">
        <f t="shared" si="439"/>
        <v>11.806731852639588</v>
      </c>
      <c r="AD2137" s="122">
        <f t="shared" si="432"/>
        <v>-294.95589559962656</v>
      </c>
      <c r="AE2137" s="122">
        <f t="shared" si="433"/>
        <v>4.901138925361095E-4</v>
      </c>
      <c r="AF2137" s="122">
        <f t="shared" si="440"/>
        <v>1.0701307562094879</v>
      </c>
      <c r="AG2137" s="122">
        <f t="shared" si="441"/>
        <v>0.49011389253594584</v>
      </c>
      <c r="AH2137" s="87">
        <f t="shared" si="442"/>
        <v>-0.3178464133523437</v>
      </c>
      <c r="AI2137" s="122">
        <f t="shared" si="443"/>
        <v>1.1809613841594149</v>
      </c>
    </row>
    <row r="2138" spans="1:35" x14ac:dyDescent="0.25">
      <c r="A2138" s="90">
        <v>2.1339999999999999</v>
      </c>
      <c r="B2138" s="164">
        <v>21.789316884400929</v>
      </c>
      <c r="E2138" s="147">
        <f t="shared" si="431"/>
        <v>2.153043749324408E-2</v>
      </c>
      <c r="F2138" s="164"/>
      <c r="W2138" s="146">
        <f t="shared" si="434"/>
        <v>0.65113988997951822</v>
      </c>
      <c r="X2138" s="168">
        <v>6.4262510730769131</v>
      </c>
      <c r="Y2138" s="147">
        <f t="shared" si="436"/>
        <v>9.9999999999988987E-4</v>
      </c>
      <c r="Z2138" s="122">
        <f t="shared" si="437"/>
        <v>8.8754449677853557</v>
      </c>
      <c r="AA2138" s="122">
        <f t="shared" si="438"/>
        <v>0.61929999999999996</v>
      </c>
      <c r="AB2138" s="122">
        <f t="shared" si="435"/>
        <v>6.8045377942310692E-3</v>
      </c>
      <c r="AC2138" s="122">
        <f t="shared" si="439"/>
        <v>11.81353639043382</v>
      </c>
      <c r="AD2138" s="122">
        <f t="shared" si="432"/>
        <v>-298.46119167701494</v>
      </c>
      <c r="AE2138" s="122">
        <f t="shared" si="433"/>
        <v>4.9593847285679725E-4</v>
      </c>
      <c r="AF2138" s="122">
        <f t="shared" si="440"/>
        <v>1.0706266946823448</v>
      </c>
      <c r="AG2138" s="122">
        <f t="shared" si="441"/>
        <v>0.49593847285685189</v>
      </c>
      <c r="AH2138" s="87">
        <f t="shared" si="442"/>
        <v>-0.31834235182520049</v>
      </c>
      <c r="AI2138" s="122">
        <f t="shared" si="443"/>
        <v>1.1027961348127324</v>
      </c>
    </row>
    <row r="2139" spans="1:35" x14ac:dyDescent="0.25">
      <c r="A2139" s="90">
        <v>2.1349999999999998</v>
      </c>
      <c r="B2139" s="164">
        <v>21.271558102091973</v>
      </c>
      <c r="E2139" s="147">
        <f t="shared" si="431"/>
        <v>2.153043749324408E-2</v>
      </c>
      <c r="F2139" s="164"/>
      <c r="W2139" s="146">
        <f t="shared" si="434"/>
        <v>0.63838083728545025</v>
      </c>
      <c r="X2139" s="168">
        <v>6.3003290134265999</v>
      </c>
      <c r="Y2139" s="147">
        <f t="shared" si="436"/>
        <v>9.9999999999988987E-4</v>
      </c>
      <c r="Z2139" s="122">
        <f t="shared" si="437"/>
        <v>8.8754449677853557</v>
      </c>
      <c r="AA2139" s="122">
        <f t="shared" si="438"/>
        <v>0.61929999999999996</v>
      </c>
      <c r="AB2139" s="122">
        <f t="shared" si="435"/>
        <v>6.7216528925589129E-3</v>
      </c>
      <c r="AC2139" s="122">
        <f t="shared" si="439"/>
        <v>11.820258043326378</v>
      </c>
      <c r="AD2139" s="122">
        <f t="shared" si="432"/>
        <v>-294.69698452934369</v>
      </c>
      <c r="AE2139" s="122">
        <f t="shared" si="433"/>
        <v>4.8968367257993931E-4</v>
      </c>
      <c r="AF2139" s="122">
        <f t="shared" si="440"/>
        <v>1.0711163783549247</v>
      </c>
      <c r="AG2139" s="122">
        <f t="shared" si="441"/>
        <v>0.48968367257999323</v>
      </c>
      <c r="AH2139" s="87">
        <f t="shared" si="442"/>
        <v>-0.31883203549778044</v>
      </c>
      <c r="AI2139" s="122">
        <f t="shared" si="443"/>
        <v>1.1809613841594149</v>
      </c>
    </row>
    <row r="2140" spans="1:35" x14ac:dyDescent="0.25">
      <c r="A2140" s="90">
        <v>2.1359999999999997</v>
      </c>
      <c r="B2140" s="164">
        <v>21.271558102091973</v>
      </c>
      <c r="E2140" s="147">
        <f t="shared" si="431"/>
        <v>2.1271558102089631E-2</v>
      </c>
      <c r="F2140" s="164"/>
      <c r="W2140" s="146">
        <f t="shared" si="434"/>
        <v>0.63838083728545025</v>
      </c>
      <c r="X2140" s="168">
        <v>6.3003290134265999</v>
      </c>
      <c r="Y2140" s="147">
        <f t="shared" si="436"/>
        <v>9.9999999999988987E-4</v>
      </c>
      <c r="Z2140" s="122">
        <f t="shared" si="437"/>
        <v>8.8754449677853557</v>
      </c>
      <c r="AA2140" s="122">
        <f t="shared" si="438"/>
        <v>0.61929999999999996</v>
      </c>
      <c r="AB2140" s="122">
        <f t="shared" si="435"/>
        <v>6.7216528925589129E-3</v>
      </c>
      <c r="AC2140" s="122">
        <f t="shared" si="439"/>
        <v>11.826979696218936</v>
      </c>
      <c r="AD2140" s="122">
        <f t="shared" si="432"/>
        <v>-294.5682015570352</v>
      </c>
      <c r="AE2140" s="122">
        <f t="shared" si="433"/>
        <v>4.8946968016686291E-4</v>
      </c>
      <c r="AF2140" s="122">
        <f t="shared" si="440"/>
        <v>1.0716058480350916</v>
      </c>
      <c r="AG2140" s="122">
        <f t="shared" si="441"/>
        <v>0.48946968016691683</v>
      </c>
      <c r="AH2140" s="87">
        <f t="shared" si="442"/>
        <v>-0.31932150517794733</v>
      </c>
      <c r="AI2140" s="122">
        <f t="shared" si="443"/>
        <v>1.1528993236799503</v>
      </c>
    </row>
    <row r="2141" spans="1:35" x14ac:dyDescent="0.25">
      <c r="A2141" s="90">
        <v>2.137</v>
      </c>
      <c r="B2141" s="164">
        <v>20.75379931978302</v>
      </c>
      <c r="E2141" s="147">
        <f t="shared" si="431"/>
        <v>2.1012678710944515E-2</v>
      </c>
      <c r="F2141" s="164"/>
      <c r="W2141" s="146">
        <f t="shared" si="434"/>
        <v>0.62562178459138262</v>
      </c>
      <c r="X2141" s="168">
        <v>6.1744069537762902</v>
      </c>
      <c r="Y2141" s="147">
        <f t="shared" si="436"/>
        <v>1.000000000000334E-3</v>
      </c>
      <c r="Z2141" s="122">
        <f t="shared" si="437"/>
        <v>8.8754449677853557</v>
      </c>
      <c r="AA2141" s="122">
        <f t="shared" si="438"/>
        <v>0.61929999999999996</v>
      </c>
      <c r="AB2141" s="122">
        <f t="shared" si="435"/>
        <v>6.6381348727684811E-3</v>
      </c>
      <c r="AC2141" s="122">
        <f t="shared" si="439"/>
        <v>11.833617831091704</v>
      </c>
      <c r="AD2141" s="122">
        <f t="shared" si="432"/>
        <v>-290.78244646188926</v>
      </c>
      <c r="AE2141" s="122">
        <f t="shared" si="433"/>
        <v>4.8317907471177147E-4</v>
      </c>
      <c r="AF2141" s="122">
        <f t="shared" si="440"/>
        <v>1.0720890271098034</v>
      </c>
      <c r="AG2141" s="122">
        <f t="shared" si="441"/>
        <v>0.48317907471161009</v>
      </c>
      <c r="AH2141" s="87">
        <f t="shared" si="442"/>
        <v>-0.31980468425265912</v>
      </c>
      <c r="AI2141" s="122">
        <f t="shared" si="443"/>
        <v>1.2336805045725998</v>
      </c>
    </row>
    <row r="2142" spans="1:35" x14ac:dyDescent="0.25">
      <c r="A2142" s="90">
        <v>2.1379999999999999</v>
      </c>
      <c r="B2142" s="164">
        <v>20.75379931978302</v>
      </c>
      <c r="E2142" s="147">
        <f t="shared" si="431"/>
        <v>2.0753799319780733E-2</v>
      </c>
      <c r="F2142" s="164"/>
      <c r="W2142" s="146">
        <f t="shared" si="434"/>
        <v>0.62562178459138262</v>
      </c>
      <c r="X2142" s="168">
        <v>6.1744069537762902</v>
      </c>
      <c r="Y2142" s="147">
        <f t="shared" si="436"/>
        <v>9.9999999999988987E-4</v>
      </c>
      <c r="Z2142" s="122">
        <f t="shared" si="437"/>
        <v>8.8754449677853557</v>
      </c>
      <c r="AA2142" s="122">
        <f t="shared" si="438"/>
        <v>0.61929999999999996</v>
      </c>
      <c r="AB2142" s="122">
        <f t="shared" si="435"/>
        <v>6.6381348727655339E-3</v>
      </c>
      <c r="AC2142" s="122">
        <f t="shared" si="439"/>
        <v>11.84025596596447</v>
      </c>
      <c r="AD2142" s="122">
        <f t="shared" si="432"/>
        <v>-290.65668905297997</v>
      </c>
      <c r="AE2142" s="122">
        <f t="shared" si="433"/>
        <v>4.8297010973051389E-4</v>
      </c>
      <c r="AF2142" s="122">
        <f t="shared" si="440"/>
        <v>1.0725719972195338</v>
      </c>
      <c r="AG2142" s="122">
        <f t="shared" si="441"/>
        <v>0.48297010973056709</v>
      </c>
      <c r="AH2142" s="87">
        <f t="shared" si="442"/>
        <v>-0.32028765436238965</v>
      </c>
      <c r="AI2142" s="122">
        <f t="shared" si="443"/>
        <v>1.2050461409585895</v>
      </c>
    </row>
    <row r="2143" spans="1:35" x14ac:dyDescent="0.25">
      <c r="A2143" s="90">
        <v>2.1389999999999998</v>
      </c>
      <c r="B2143" s="164">
        <v>20.75379931978302</v>
      </c>
      <c r="E2143" s="147">
        <f t="shared" si="431"/>
        <v>2.0753799319780733E-2</v>
      </c>
      <c r="F2143" s="164"/>
      <c r="W2143" s="146">
        <f t="shared" si="434"/>
        <v>0.62562178459138262</v>
      </c>
      <c r="X2143" s="168">
        <v>6.1744069537762902</v>
      </c>
      <c r="Y2143" s="147">
        <f t="shared" si="436"/>
        <v>9.9999999999988987E-4</v>
      </c>
      <c r="Z2143" s="122">
        <f t="shared" si="437"/>
        <v>8.8754449677853557</v>
      </c>
      <c r="AA2143" s="122">
        <f t="shared" si="438"/>
        <v>0.61929999999999996</v>
      </c>
      <c r="AB2143" s="122">
        <f t="shared" si="435"/>
        <v>6.6381348727655339E-3</v>
      </c>
      <c r="AC2143" s="122">
        <f t="shared" si="439"/>
        <v>11.846894100837236</v>
      </c>
      <c r="AD2143" s="122">
        <f t="shared" si="432"/>
        <v>-290.53085445307391</v>
      </c>
      <c r="AE2143" s="122">
        <f t="shared" si="433"/>
        <v>4.8276101648472435E-4</v>
      </c>
      <c r="AF2143" s="122">
        <f t="shared" si="440"/>
        <v>1.0730547582360186</v>
      </c>
      <c r="AG2143" s="122">
        <f t="shared" si="441"/>
        <v>0.48276101648477754</v>
      </c>
      <c r="AH2143" s="87">
        <f t="shared" si="442"/>
        <v>-0.32077041537887435</v>
      </c>
      <c r="AI2143" s="122">
        <f t="shared" si="443"/>
        <v>1.2050461409585895</v>
      </c>
    </row>
    <row r="2144" spans="1:35" x14ac:dyDescent="0.25">
      <c r="A2144" s="90">
        <v>2.1399999999999997</v>
      </c>
      <c r="B2144" s="164">
        <v>20.75379931978302</v>
      </c>
      <c r="E2144" s="147">
        <f t="shared" si="431"/>
        <v>2.0753799319780733E-2</v>
      </c>
      <c r="F2144" s="164"/>
      <c r="W2144" s="146">
        <f t="shared" si="434"/>
        <v>0.62562178459138262</v>
      </c>
      <c r="X2144" s="168">
        <v>6.1744069537762902</v>
      </c>
      <c r="Y2144" s="147">
        <f t="shared" si="436"/>
        <v>9.9999999999988987E-4</v>
      </c>
      <c r="Z2144" s="122">
        <f t="shared" si="437"/>
        <v>8.8754449677853557</v>
      </c>
      <c r="AA2144" s="122">
        <f t="shared" si="438"/>
        <v>0.61929999999999996</v>
      </c>
      <c r="AB2144" s="122">
        <f t="shared" si="435"/>
        <v>6.6381348727655339E-3</v>
      </c>
      <c r="AC2144" s="122">
        <f t="shared" si="439"/>
        <v>11.853532235710002</v>
      </c>
      <c r="AD2144" s="122">
        <f t="shared" si="432"/>
        <v>-290.404942662042</v>
      </c>
      <c r="AE2144" s="122">
        <f t="shared" si="433"/>
        <v>4.8255179497418837E-4</v>
      </c>
      <c r="AF2144" s="122">
        <f t="shared" si="440"/>
        <v>1.0735373100309928</v>
      </c>
      <c r="AG2144" s="122">
        <f t="shared" si="441"/>
        <v>0.4825517949742415</v>
      </c>
      <c r="AH2144" s="87">
        <f t="shared" si="442"/>
        <v>-0.32125296717384855</v>
      </c>
      <c r="AI2144" s="122">
        <f t="shared" si="443"/>
        <v>1.2050461409585895</v>
      </c>
    </row>
    <row r="2145" spans="1:35" x14ac:dyDescent="0.25">
      <c r="A2145" s="90">
        <v>2.141</v>
      </c>
      <c r="B2145" s="164">
        <v>21.271558102091973</v>
      </c>
      <c r="E2145" s="147">
        <f t="shared" si="431"/>
        <v>2.1012678710944515E-2</v>
      </c>
      <c r="F2145" s="164"/>
      <c r="W2145" s="146">
        <f t="shared" si="434"/>
        <v>0.63838083728545036</v>
      </c>
      <c r="X2145" s="168">
        <v>6.3003290134266008</v>
      </c>
      <c r="Y2145" s="147">
        <f t="shared" si="436"/>
        <v>1.000000000000334E-3</v>
      </c>
      <c r="Z2145" s="122">
        <f t="shared" si="437"/>
        <v>8.8754449677853557</v>
      </c>
      <c r="AA2145" s="122">
        <f t="shared" si="438"/>
        <v>0.61929999999999996</v>
      </c>
      <c r="AB2145" s="122">
        <f t="shared" si="435"/>
        <v>6.7216528925618992E-3</v>
      </c>
      <c r="AC2145" s="122">
        <f t="shared" si="439"/>
        <v>11.860253888602564</v>
      </c>
      <c r="AD2145" s="122">
        <f t="shared" si="432"/>
        <v>-293.92950700872774</v>
      </c>
      <c r="AE2145" s="122">
        <f t="shared" si="433"/>
        <v>4.8840839244255357E-4</v>
      </c>
      <c r="AF2145" s="122">
        <f t="shared" si="440"/>
        <v>1.0740257184234354</v>
      </c>
      <c r="AG2145" s="122">
        <f t="shared" si="441"/>
        <v>0.48840839244239048</v>
      </c>
      <c r="AH2145" s="87">
        <f t="shared" si="442"/>
        <v>-0.32174137556629112</v>
      </c>
      <c r="AI2145" s="122">
        <f t="shared" si="443"/>
        <v>1.1809613841594149</v>
      </c>
    </row>
    <row r="2146" spans="1:35" x14ac:dyDescent="0.25">
      <c r="A2146" s="90">
        <v>2.1419999999999999</v>
      </c>
      <c r="B2146" s="164">
        <v>20.75379931978302</v>
      </c>
      <c r="E2146" s="147">
        <f t="shared" si="431"/>
        <v>2.1012678710935182E-2</v>
      </c>
      <c r="F2146" s="164"/>
      <c r="W2146" s="146">
        <f t="shared" si="434"/>
        <v>0.62562178459138251</v>
      </c>
      <c r="X2146" s="168">
        <v>6.1744069537762893</v>
      </c>
      <c r="Y2146" s="147">
        <f t="shared" si="436"/>
        <v>9.9999999999988987E-4</v>
      </c>
      <c r="Z2146" s="122">
        <f t="shared" si="437"/>
        <v>8.8754449677853557</v>
      </c>
      <c r="AA2146" s="122">
        <f t="shared" si="438"/>
        <v>0.61929999999999996</v>
      </c>
      <c r="AB2146" s="122">
        <f t="shared" si="435"/>
        <v>6.638134872765533E-3</v>
      </c>
      <c r="AC2146" s="122">
        <f t="shared" si="439"/>
        <v>11.86689202347533</v>
      </c>
      <c r="AD2146" s="122">
        <f t="shared" si="432"/>
        <v>-290.15130090715104</v>
      </c>
      <c r="AE2146" s="122">
        <f t="shared" si="433"/>
        <v>4.8213033078359615E-4</v>
      </c>
      <c r="AF2146" s="122">
        <f t="shared" si="440"/>
        <v>1.074507848754219</v>
      </c>
      <c r="AG2146" s="122">
        <f t="shared" si="441"/>
        <v>0.48213033078364925</v>
      </c>
      <c r="AH2146" s="87">
        <f t="shared" si="442"/>
        <v>-0.32222350589707471</v>
      </c>
      <c r="AI2146" s="122">
        <f t="shared" si="443"/>
        <v>1.2050461409585898</v>
      </c>
    </row>
    <row r="2147" spans="1:35" x14ac:dyDescent="0.25">
      <c r="A2147" s="90">
        <v>2.1429999999999998</v>
      </c>
      <c r="B2147" s="164">
        <v>21.271558102091973</v>
      </c>
      <c r="E2147" s="147">
        <f t="shared" si="431"/>
        <v>2.1012678710935182E-2</v>
      </c>
      <c r="F2147" s="164"/>
      <c r="W2147" s="146">
        <f t="shared" si="434"/>
        <v>0.63838083728545048</v>
      </c>
      <c r="X2147" s="168">
        <v>6.3003290134266017</v>
      </c>
      <c r="Y2147" s="147">
        <f t="shared" si="436"/>
        <v>9.9999999999988987E-4</v>
      </c>
      <c r="Z2147" s="122">
        <f t="shared" si="437"/>
        <v>8.8754449677853557</v>
      </c>
      <c r="AA2147" s="122">
        <f t="shared" si="438"/>
        <v>0.61929999999999996</v>
      </c>
      <c r="AB2147" s="122">
        <f t="shared" si="435"/>
        <v>6.7216528925589138E-3</v>
      </c>
      <c r="AC2147" s="122">
        <f t="shared" si="439"/>
        <v>11.873613676367889</v>
      </c>
      <c r="AD2147" s="122">
        <f t="shared" si="432"/>
        <v>-293.67251476031385</v>
      </c>
      <c r="AE2147" s="122">
        <f t="shared" si="433"/>
        <v>4.8798136089953011E-4</v>
      </c>
      <c r="AF2147" s="122">
        <f t="shared" si="440"/>
        <v>1.0749958301151186</v>
      </c>
      <c r="AG2147" s="122">
        <f t="shared" si="441"/>
        <v>0.48798136089958388</v>
      </c>
      <c r="AH2147" s="87">
        <f t="shared" si="442"/>
        <v>-0.32271148725797422</v>
      </c>
      <c r="AI2147" s="122">
        <f t="shared" si="443"/>
        <v>1.1809613841594147</v>
      </c>
    </row>
    <row r="2148" spans="1:35" x14ac:dyDescent="0.25">
      <c r="A2148" s="90">
        <v>2.1439999999999997</v>
      </c>
      <c r="B2148" s="164">
        <v>20.75379931978302</v>
      </c>
      <c r="E2148" s="147">
        <f t="shared" si="431"/>
        <v>2.1012678710935182E-2</v>
      </c>
      <c r="F2148" s="164"/>
      <c r="W2148" s="146">
        <f t="shared" si="434"/>
        <v>0.6256217845913824</v>
      </c>
      <c r="X2148" s="168">
        <v>6.1744069537762876</v>
      </c>
      <c r="Y2148" s="147">
        <f t="shared" si="436"/>
        <v>9.9999999999988987E-4</v>
      </c>
      <c r="Z2148" s="122">
        <f t="shared" si="437"/>
        <v>8.8754449677853557</v>
      </c>
      <c r="AA2148" s="122">
        <f t="shared" si="438"/>
        <v>0.61929999999999996</v>
      </c>
      <c r="AB2148" s="122">
        <f t="shared" si="435"/>
        <v>6.638134872765533E-3</v>
      </c>
      <c r="AC2148" s="122">
        <f t="shared" si="439"/>
        <v>11.880251811240655</v>
      </c>
      <c r="AD2148" s="122">
        <f t="shared" si="432"/>
        <v>-289.89734649080219</v>
      </c>
      <c r="AE2148" s="122">
        <f t="shared" si="433"/>
        <v>4.8170834705863808E-4</v>
      </c>
      <c r="AF2148" s="122">
        <f t="shared" si="440"/>
        <v>1.0754775384621773</v>
      </c>
      <c r="AG2148" s="122">
        <f t="shared" si="441"/>
        <v>0.48170834705869114</v>
      </c>
      <c r="AH2148" s="87">
        <f t="shared" si="442"/>
        <v>-0.32319319560503285</v>
      </c>
      <c r="AI2148" s="122">
        <f t="shared" si="443"/>
        <v>1.20504614095859</v>
      </c>
    </row>
    <row r="2149" spans="1:35" x14ac:dyDescent="0.25">
      <c r="A2149" s="90">
        <v>2.145</v>
      </c>
      <c r="B2149" s="164">
        <v>20.75379931978302</v>
      </c>
      <c r="E2149" s="147">
        <f t="shared" si="431"/>
        <v>2.0753799319789951E-2</v>
      </c>
      <c r="F2149" s="164"/>
      <c r="W2149" s="146">
        <f t="shared" si="434"/>
        <v>0.6256217845913824</v>
      </c>
      <c r="X2149" s="168">
        <v>6.1744069537762876</v>
      </c>
      <c r="Y2149" s="147">
        <f t="shared" si="436"/>
        <v>1.000000000000334E-3</v>
      </c>
      <c r="Z2149" s="122">
        <f t="shared" si="437"/>
        <v>8.8754449677853557</v>
      </c>
      <c r="AA2149" s="122">
        <f t="shared" si="438"/>
        <v>0.61929999999999996</v>
      </c>
      <c r="AB2149" s="122">
        <f t="shared" si="435"/>
        <v>6.6381348727684803E-3</v>
      </c>
      <c r="AC2149" s="122">
        <f t="shared" si="439"/>
        <v>11.886889946113422</v>
      </c>
      <c r="AD2149" s="122">
        <f t="shared" si="432"/>
        <v>-289.771046801902</v>
      </c>
      <c r="AE2149" s="122">
        <f t="shared" si="433"/>
        <v>4.814984809970457E-4</v>
      </c>
      <c r="AF2149" s="122">
        <f t="shared" si="440"/>
        <v>1.0759590369431744</v>
      </c>
      <c r="AG2149" s="122">
        <f t="shared" si="441"/>
        <v>0.48149848099688491</v>
      </c>
      <c r="AH2149" s="87">
        <f t="shared" si="442"/>
        <v>-0.32367469408602989</v>
      </c>
      <c r="AI2149" s="122">
        <f t="shared" si="443"/>
        <v>1.20504614095859</v>
      </c>
    </row>
    <row r="2150" spans="1:35" x14ac:dyDescent="0.25">
      <c r="A2150" s="90">
        <v>2.1459999999999999</v>
      </c>
      <c r="B2150" s="164">
        <v>20.75379931978302</v>
      </c>
      <c r="E2150" s="147">
        <f t="shared" si="431"/>
        <v>2.0753799319780733E-2</v>
      </c>
      <c r="F2150" s="164"/>
      <c r="W2150" s="146">
        <f t="shared" si="434"/>
        <v>0.6256217845913824</v>
      </c>
      <c r="X2150" s="168">
        <v>6.1744069537762876</v>
      </c>
      <c r="Y2150" s="147">
        <f t="shared" si="436"/>
        <v>9.9999999999988987E-4</v>
      </c>
      <c r="Z2150" s="122">
        <f t="shared" si="437"/>
        <v>8.8754449677853557</v>
      </c>
      <c r="AA2150" s="122">
        <f t="shared" si="438"/>
        <v>0.61929999999999996</v>
      </c>
      <c r="AB2150" s="122">
        <f t="shared" si="435"/>
        <v>6.638134872765533E-3</v>
      </c>
      <c r="AC2150" s="122">
        <f t="shared" si="439"/>
        <v>11.893528080986188</v>
      </c>
      <c r="AD2150" s="122">
        <f t="shared" si="432"/>
        <v>-289.64466992161874</v>
      </c>
      <c r="AE2150" s="122">
        <f t="shared" si="433"/>
        <v>4.8128848667027929E-4</v>
      </c>
      <c r="AF2150" s="122">
        <f t="shared" si="440"/>
        <v>1.0764403254298447</v>
      </c>
      <c r="AG2150" s="122">
        <f t="shared" si="441"/>
        <v>0.48128848667033231</v>
      </c>
      <c r="AH2150" s="87">
        <f t="shared" si="442"/>
        <v>-0.32415598257270017</v>
      </c>
      <c r="AI2150" s="122">
        <f t="shared" si="443"/>
        <v>1.20504614095859</v>
      </c>
    </row>
    <row r="2151" spans="1:35" x14ac:dyDescent="0.25">
      <c r="A2151" s="90">
        <v>2.1469999999999998</v>
      </c>
      <c r="B2151" s="164">
        <v>20.236040537474064</v>
      </c>
      <c r="E2151" s="147">
        <f t="shared" si="431"/>
        <v>2.0494919928626284E-2</v>
      </c>
      <c r="F2151" s="164"/>
      <c r="W2151" s="146">
        <f t="shared" si="434"/>
        <v>0.61286273189731444</v>
      </c>
      <c r="X2151" s="168">
        <v>6.0484848941259752</v>
      </c>
      <c r="Y2151" s="147">
        <f t="shared" si="436"/>
        <v>9.9999999999988987E-4</v>
      </c>
      <c r="Z2151" s="122">
        <f t="shared" si="437"/>
        <v>8.8754449677853557</v>
      </c>
      <c r="AA2151" s="122">
        <f t="shared" si="438"/>
        <v>0.61929999999999996</v>
      </c>
      <c r="AB2151" s="122">
        <f t="shared" si="435"/>
        <v>6.5539658354889794E-3</v>
      </c>
      <c r="AC2151" s="122">
        <f t="shared" si="439"/>
        <v>11.900082046821677</v>
      </c>
      <c r="AD2151" s="122">
        <f t="shared" si="432"/>
        <v>-285.84881800882675</v>
      </c>
      <c r="AE2151" s="122">
        <f t="shared" si="433"/>
        <v>4.749811038234742E-4</v>
      </c>
      <c r="AF2151" s="122">
        <f t="shared" si="440"/>
        <v>1.0769153065336681</v>
      </c>
      <c r="AG2151" s="122">
        <f t="shared" si="441"/>
        <v>0.47498110382352654</v>
      </c>
      <c r="AH2151" s="87">
        <f t="shared" si="442"/>
        <v>-0.32463096367652367</v>
      </c>
      <c r="AI2151" s="122">
        <f t="shared" si="443"/>
        <v>1.2009032320796291</v>
      </c>
    </row>
    <row r="2152" spans="1:35" x14ac:dyDescent="0.25">
      <c r="A2152" s="90">
        <v>2.1479999999999997</v>
      </c>
      <c r="B2152" s="164">
        <v>20.75379931978302</v>
      </c>
      <c r="E2152" s="147">
        <f t="shared" si="431"/>
        <v>2.0494919928626284E-2</v>
      </c>
      <c r="F2152" s="164"/>
      <c r="W2152" s="146">
        <f t="shared" si="434"/>
        <v>0.6256217845913824</v>
      </c>
      <c r="X2152" s="168">
        <v>6.1744069537762876</v>
      </c>
      <c r="Y2152" s="147">
        <f t="shared" si="436"/>
        <v>9.9999999999988987E-4</v>
      </c>
      <c r="Z2152" s="122">
        <f t="shared" si="437"/>
        <v>8.8754449677853557</v>
      </c>
      <c r="AA2152" s="122">
        <f t="shared" si="438"/>
        <v>0.61929999999999996</v>
      </c>
      <c r="AB2152" s="122">
        <f t="shared" si="435"/>
        <v>6.638134872765533E-3</v>
      </c>
      <c r="AC2152" s="122">
        <f t="shared" si="439"/>
        <v>11.906720181694443</v>
      </c>
      <c r="AD2152" s="122">
        <f t="shared" si="432"/>
        <v>-289.39328943961215</v>
      </c>
      <c r="AE2152" s="122">
        <f t="shared" si="433"/>
        <v>4.8087077992706135E-4</v>
      </c>
      <c r="AF2152" s="122">
        <f t="shared" si="440"/>
        <v>1.0773961773135952</v>
      </c>
      <c r="AG2152" s="122">
        <f t="shared" si="441"/>
        <v>0.4808707799271143</v>
      </c>
      <c r="AH2152" s="87">
        <f t="shared" si="442"/>
        <v>-0.3251118344564507</v>
      </c>
      <c r="AI2152" s="122">
        <f t="shared" si="443"/>
        <v>1.20504614095859</v>
      </c>
    </row>
    <row r="2153" spans="1:35" x14ac:dyDescent="0.25">
      <c r="A2153" s="90">
        <v>2.149</v>
      </c>
      <c r="B2153" s="164">
        <v>19.718281755165108</v>
      </c>
      <c r="E2153" s="147">
        <f t="shared" si="431"/>
        <v>2.0236040537480824E-2</v>
      </c>
      <c r="F2153" s="164"/>
      <c r="W2153" s="146">
        <f t="shared" si="434"/>
        <v>0.60010367920324637</v>
      </c>
      <c r="X2153" s="168">
        <v>5.9225628344756611</v>
      </c>
      <c r="Y2153" s="147">
        <f t="shared" si="436"/>
        <v>1.000000000000334E-3</v>
      </c>
      <c r="Z2153" s="122">
        <f t="shared" si="437"/>
        <v>8.8754449677853557</v>
      </c>
      <c r="AA2153" s="122">
        <f t="shared" si="438"/>
        <v>0.61929999999999996</v>
      </c>
      <c r="AB2153" s="122">
        <f t="shared" si="435"/>
        <v>6.469126990516447E-3</v>
      </c>
      <c r="AC2153" s="122">
        <f t="shared" si="439"/>
        <v>11.913189308684959</v>
      </c>
      <c r="AD2153" s="122">
        <f t="shared" si="432"/>
        <v>-281.90505235168183</v>
      </c>
      <c r="AE2153" s="122">
        <f t="shared" si="433"/>
        <v>4.6842793988842533E-4</v>
      </c>
      <c r="AF2153" s="122">
        <f t="shared" si="440"/>
        <v>1.0778646052534835</v>
      </c>
      <c r="AG2153" s="122">
        <f t="shared" si="441"/>
        <v>0.46842793988826892</v>
      </c>
      <c r="AH2153" s="87">
        <f t="shared" si="442"/>
        <v>-0.32558026239633914</v>
      </c>
      <c r="AI2153" s="122">
        <f t="shared" si="443"/>
        <v>1.2264361327259374</v>
      </c>
    </row>
    <row r="2154" spans="1:35" x14ac:dyDescent="0.25">
      <c r="A2154" s="90">
        <v>2.15</v>
      </c>
      <c r="B2154" s="164">
        <v>20.75379931978302</v>
      </c>
      <c r="E2154" s="147">
        <f t="shared" si="431"/>
        <v>2.0236040537471835E-2</v>
      </c>
      <c r="F2154" s="164"/>
      <c r="W2154" s="146">
        <f t="shared" si="434"/>
        <v>0.6256217845913824</v>
      </c>
      <c r="X2154" s="168">
        <v>6.1744069537762876</v>
      </c>
      <c r="Y2154" s="147">
        <f t="shared" si="436"/>
        <v>9.9999999999988987E-4</v>
      </c>
      <c r="Z2154" s="122">
        <f t="shared" si="437"/>
        <v>8.8754449677853557</v>
      </c>
      <c r="AA2154" s="122">
        <f t="shared" si="438"/>
        <v>0.61929999999999996</v>
      </c>
      <c r="AB2154" s="122">
        <f t="shared" si="435"/>
        <v>6.638134872765533E-3</v>
      </c>
      <c r="AC2154" s="122">
        <f t="shared" si="439"/>
        <v>11.919827443557725</v>
      </c>
      <c r="AD2154" s="122">
        <f t="shared" si="432"/>
        <v>-289.14322366663595</v>
      </c>
      <c r="AE2154" s="122">
        <f t="shared" si="433"/>
        <v>4.804552577720142E-4</v>
      </c>
      <c r="AF2154" s="122">
        <f t="shared" si="440"/>
        <v>1.0783450605112554</v>
      </c>
      <c r="AG2154" s="122">
        <f t="shared" si="441"/>
        <v>0.4804552577720671</v>
      </c>
      <c r="AH2154" s="87">
        <f t="shared" si="442"/>
        <v>-0.32606071765411115</v>
      </c>
      <c r="AI2154" s="122">
        <f t="shared" si="443"/>
        <v>1.1764117773445799</v>
      </c>
    </row>
    <row r="2155" spans="1:35" x14ac:dyDescent="0.25">
      <c r="A2155" s="90">
        <v>2.1509999999999998</v>
      </c>
      <c r="B2155" s="164">
        <v>20.236040537474064</v>
      </c>
      <c r="E2155" s="147">
        <f t="shared" si="431"/>
        <v>2.0494919928626284E-2</v>
      </c>
      <c r="F2155" s="164"/>
      <c r="W2155" s="146">
        <f t="shared" si="434"/>
        <v>0.61286273189731444</v>
      </c>
      <c r="X2155" s="168">
        <v>6.0484848941259752</v>
      </c>
      <c r="Y2155" s="147">
        <f t="shared" si="436"/>
        <v>9.9999999999988987E-4</v>
      </c>
      <c r="Z2155" s="122">
        <f t="shared" si="437"/>
        <v>8.8754449677853557</v>
      </c>
      <c r="AA2155" s="122">
        <f t="shared" si="438"/>
        <v>0.61929999999999996</v>
      </c>
      <c r="AB2155" s="122">
        <f t="shared" si="435"/>
        <v>6.5539658354889794E-3</v>
      </c>
      <c r="AC2155" s="122">
        <f t="shared" si="439"/>
        <v>11.926381409393214</v>
      </c>
      <c r="AD2155" s="122">
        <f t="shared" si="432"/>
        <v>-285.3534317882872</v>
      </c>
      <c r="AE2155" s="122">
        <f t="shared" si="433"/>
        <v>4.7415794459024782E-4</v>
      </c>
      <c r="AF2155" s="122">
        <f t="shared" si="440"/>
        <v>1.0788192184558456</v>
      </c>
      <c r="AG2155" s="122">
        <f t="shared" si="441"/>
        <v>0.47415794459030003</v>
      </c>
      <c r="AH2155" s="87">
        <f t="shared" si="442"/>
        <v>-0.32653487559870142</v>
      </c>
      <c r="AI2155" s="122">
        <f t="shared" si="443"/>
        <v>1.1716727360281298</v>
      </c>
    </row>
    <row r="2156" spans="1:35" x14ac:dyDescent="0.25">
      <c r="A2156" s="90">
        <v>2.1519999999999997</v>
      </c>
      <c r="B2156" s="164">
        <v>20.236040537474064</v>
      </c>
      <c r="E2156" s="147">
        <f t="shared" si="431"/>
        <v>2.0236040537471835E-2</v>
      </c>
      <c r="F2156" s="164"/>
      <c r="W2156" s="146">
        <f t="shared" si="434"/>
        <v>0.61286273189731444</v>
      </c>
      <c r="X2156" s="168">
        <v>6.0484848941259752</v>
      </c>
      <c r="Y2156" s="147">
        <f t="shared" si="436"/>
        <v>9.9999999999988987E-4</v>
      </c>
      <c r="Z2156" s="122">
        <f t="shared" si="437"/>
        <v>8.8754449677853557</v>
      </c>
      <c r="AA2156" s="122">
        <f t="shared" si="438"/>
        <v>0.61929999999999996</v>
      </c>
      <c r="AB2156" s="122">
        <f t="shared" si="435"/>
        <v>6.5539658354889794E-3</v>
      </c>
      <c r="AC2156" s="122">
        <f t="shared" si="439"/>
        <v>11.932935375228702</v>
      </c>
      <c r="AD2156" s="122">
        <f t="shared" si="432"/>
        <v>-285.22979223700429</v>
      </c>
      <c r="AE2156" s="122">
        <f t="shared" si="433"/>
        <v>4.7395249875019271E-4</v>
      </c>
      <c r="AF2156" s="122">
        <f t="shared" si="440"/>
        <v>1.0792931709545959</v>
      </c>
      <c r="AG2156" s="122">
        <f t="shared" si="441"/>
        <v>0.47395249875024492</v>
      </c>
      <c r="AH2156" s="87">
        <f t="shared" si="442"/>
        <v>-0.32700882809745163</v>
      </c>
      <c r="AI2156" s="122">
        <f t="shared" si="443"/>
        <v>1.1716727360281298</v>
      </c>
    </row>
    <row r="2157" spans="1:35" x14ac:dyDescent="0.25">
      <c r="A2157" s="90">
        <v>2.153</v>
      </c>
      <c r="B2157" s="164">
        <v>19.718281755165108</v>
      </c>
      <c r="E2157" s="147">
        <f t="shared" si="431"/>
        <v>1.997716114632626E-2</v>
      </c>
      <c r="F2157" s="164"/>
      <c r="W2157" s="146">
        <f t="shared" si="434"/>
        <v>0.60010367920324648</v>
      </c>
      <c r="X2157" s="168">
        <v>5.922562834475662</v>
      </c>
      <c r="Y2157" s="147">
        <f t="shared" si="436"/>
        <v>1.000000000000334E-3</v>
      </c>
      <c r="Z2157" s="122">
        <f t="shared" si="437"/>
        <v>8.8754449677853557</v>
      </c>
      <c r="AA2157" s="122">
        <f t="shared" si="438"/>
        <v>0.61929999999999996</v>
      </c>
      <c r="AB2157" s="122">
        <f t="shared" si="435"/>
        <v>6.4691269905164479E-3</v>
      </c>
      <c r="AC2157" s="122">
        <f t="shared" si="439"/>
        <v>11.939404502219219</v>
      </c>
      <c r="AD2157" s="122">
        <f t="shared" si="432"/>
        <v>-281.41705894414315</v>
      </c>
      <c r="AE2157" s="122">
        <f t="shared" si="433"/>
        <v>4.6761706493366465E-4</v>
      </c>
      <c r="AF2157" s="122">
        <f t="shared" si="440"/>
        <v>1.0797607880195295</v>
      </c>
      <c r="AG2157" s="122">
        <f t="shared" si="441"/>
        <v>0.46761706493350846</v>
      </c>
      <c r="AH2157" s="87">
        <f t="shared" si="442"/>
        <v>-0.32747644516238528</v>
      </c>
      <c r="AI2157" s="122">
        <f t="shared" si="443"/>
        <v>1.1965841549999883</v>
      </c>
    </row>
    <row r="2158" spans="1:35" x14ac:dyDescent="0.25">
      <c r="A2158" s="90">
        <v>2.1539999999999999</v>
      </c>
      <c r="B2158" s="164">
        <v>19.718281755165108</v>
      </c>
      <c r="E2158" s="147">
        <f t="shared" si="431"/>
        <v>1.9718281755162936E-2</v>
      </c>
      <c r="F2158" s="164"/>
      <c r="W2158" s="146">
        <f t="shared" si="434"/>
        <v>0.60010367920324648</v>
      </c>
      <c r="X2158" s="168">
        <v>5.922562834475662</v>
      </c>
      <c r="Y2158" s="147">
        <f t="shared" si="436"/>
        <v>9.9999999999988987E-4</v>
      </c>
      <c r="Z2158" s="122">
        <f t="shared" si="437"/>
        <v>8.8754449677853557</v>
      </c>
      <c r="AA2158" s="122">
        <f t="shared" si="438"/>
        <v>0.61929999999999996</v>
      </c>
      <c r="AB2158" s="122">
        <f t="shared" si="435"/>
        <v>6.4691269905135752E-3</v>
      </c>
      <c r="AC2158" s="122">
        <f t="shared" si="439"/>
        <v>11.945873629209732</v>
      </c>
      <c r="AD2158" s="122">
        <f t="shared" si="432"/>
        <v>-281.29645626192683</v>
      </c>
      <c r="AE2158" s="122">
        <f t="shared" si="433"/>
        <v>4.6741666531150702E-4</v>
      </c>
      <c r="AF2158" s="122">
        <f t="shared" si="440"/>
        <v>1.080228204684841</v>
      </c>
      <c r="AG2158" s="122">
        <f t="shared" si="441"/>
        <v>0.46741666531155851</v>
      </c>
      <c r="AH2158" s="87">
        <f t="shared" si="442"/>
        <v>-0.3279438618276968</v>
      </c>
      <c r="AI2158" s="122">
        <f t="shared" si="443"/>
        <v>1.1965841549999883</v>
      </c>
    </row>
    <row r="2159" spans="1:35" x14ac:dyDescent="0.25">
      <c r="A2159" s="90">
        <v>2.1549999999999998</v>
      </c>
      <c r="B2159" s="164">
        <v>19.718281755165108</v>
      </c>
      <c r="E2159" s="147">
        <f t="shared" si="431"/>
        <v>1.9718281755162936E-2</v>
      </c>
      <c r="F2159" s="164"/>
      <c r="W2159" s="146">
        <f t="shared" si="434"/>
        <v>0.60010367920324648</v>
      </c>
      <c r="X2159" s="168">
        <v>5.922562834475662</v>
      </c>
      <c r="Y2159" s="147">
        <f t="shared" si="436"/>
        <v>9.9999999999988987E-4</v>
      </c>
      <c r="Z2159" s="122">
        <f t="shared" si="437"/>
        <v>8.8754449677853557</v>
      </c>
      <c r="AA2159" s="122">
        <f t="shared" si="438"/>
        <v>0.61929999999999996</v>
      </c>
      <c r="AB2159" s="122">
        <f t="shared" si="435"/>
        <v>6.4691269905135752E-3</v>
      </c>
      <c r="AC2159" s="122">
        <f t="shared" si="439"/>
        <v>11.952342756200245</v>
      </c>
      <c r="AD2159" s="122">
        <f t="shared" si="432"/>
        <v>-281.17578213576525</v>
      </c>
      <c r="AE2159" s="122">
        <f t="shared" si="433"/>
        <v>4.6721614697441393E-4</v>
      </c>
      <c r="AF2159" s="122">
        <f t="shared" si="440"/>
        <v>1.0806954208318154</v>
      </c>
      <c r="AG2159" s="122">
        <f t="shared" si="441"/>
        <v>0.4672161469744654</v>
      </c>
      <c r="AH2159" s="87">
        <f t="shared" si="442"/>
        <v>-0.32841107797467123</v>
      </c>
      <c r="AI2159" s="122">
        <f t="shared" si="443"/>
        <v>1.2264361327259374</v>
      </c>
    </row>
    <row r="2160" spans="1:35" x14ac:dyDescent="0.25">
      <c r="A2160" s="90">
        <v>2.1559999999999997</v>
      </c>
      <c r="B2160" s="164">
        <v>19.718281755165108</v>
      </c>
      <c r="E2160" s="147">
        <f t="shared" si="431"/>
        <v>1.9718281755162936E-2</v>
      </c>
      <c r="F2160" s="164"/>
      <c r="W2160" s="146">
        <f t="shared" si="434"/>
        <v>0.60010367920324648</v>
      </c>
      <c r="X2160" s="168">
        <v>5.922562834475662</v>
      </c>
      <c r="Y2160" s="147">
        <f t="shared" si="436"/>
        <v>9.9999999999988987E-4</v>
      </c>
      <c r="Z2160" s="122">
        <f t="shared" si="437"/>
        <v>8.8754449677853557</v>
      </c>
      <c r="AA2160" s="122">
        <f t="shared" si="438"/>
        <v>0.61929999999999996</v>
      </c>
      <c r="AB2160" s="122">
        <f t="shared" si="435"/>
        <v>6.4691269905135752E-3</v>
      </c>
      <c r="AC2160" s="122">
        <f t="shared" si="439"/>
        <v>11.958811883190759</v>
      </c>
      <c r="AD2160" s="122">
        <f t="shared" si="432"/>
        <v>-281.05503656553356</v>
      </c>
      <c r="AE2160" s="122">
        <f t="shared" si="433"/>
        <v>4.6701550992217782E-4</v>
      </c>
      <c r="AF2160" s="122">
        <f t="shared" si="440"/>
        <v>1.0811624363417376</v>
      </c>
      <c r="AG2160" s="122">
        <f t="shared" si="441"/>
        <v>0.46701550992222923</v>
      </c>
      <c r="AH2160" s="87">
        <f t="shared" si="442"/>
        <v>-0.3288780934845934</v>
      </c>
      <c r="AI2160" s="122">
        <f t="shared" si="443"/>
        <v>1.1965841549999883</v>
      </c>
    </row>
    <row r="2161" spans="1:35" x14ac:dyDescent="0.25">
      <c r="A2161" s="90">
        <v>2.157</v>
      </c>
      <c r="B2161" s="164">
        <v>19.200522972856152</v>
      </c>
      <c r="E2161" s="147">
        <f t="shared" si="431"/>
        <v>1.9459402364017126E-2</v>
      </c>
      <c r="F2161" s="164"/>
      <c r="W2161" s="146">
        <f t="shared" si="434"/>
        <v>0.58734462650917851</v>
      </c>
      <c r="X2161" s="168">
        <v>5.7966407748253497</v>
      </c>
      <c r="Y2161" s="147">
        <f t="shared" si="436"/>
        <v>1.000000000000334E-3</v>
      </c>
      <c r="Z2161" s="122">
        <f t="shared" si="437"/>
        <v>8.8754449677853557</v>
      </c>
      <c r="AA2161" s="122">
        <f t="shared" si="438"/>
        <v>0.61929999999999996</v>
      </c>
      <c r="AB2161" s="122">
        <f t="shared" si="435"/>
        <v>6.3835985924626032E-3</v>
      </c>
      <c r="AC2161" s="122">
        <f t="shared" si="439"/>
        <v>11.965195481783221</v>
      </c>
      <c r="AD2161" s="122">
        <f t="shared" si="432"/>
        <v>-277.2215618546162</v>
      </c>
      <c r="AE2161" s="122">
        <f t="shared" si="433"/>
        <v>4.6064561109819644E-4</v>
      </c>
      <c r="AF2161" s="122">
        <f t="shared" si="440"/>
        <v>1.0816230819528359</v>
      </c>
      <c r="AG2161" s="122">
        <f t="shared" si="441"/>
        <v>0.46064561109804258</v>
      </c>
      <c r="AH2161" s="87">
        <f t="shared" si="442"/>
        <v>-0.32933873909569161</v>
      </c>
      <c r="AI2161" s="122">
        <f t="shared" si="443"/>
        <v>1.2530783501517819</v>
      </c>
    </row>
    <row r="2162" spans="1:35" x14ac:dyDescent="0.25">
      <c r="A2162" s="90">
        <v>2.1579999999999999</v>
      </c>
      <c r="B2162" s="164">
        <v>19.718281755165108</v>
      </c>
      <c r="E2162" s="147">
        <f t="shared" si="431"/>
        <v>1.9459402364008487E-2</v>
      </c>
      <c r="F2162" s="164"/>
      <c r="W2162" s="146">
        <f t="shared" si="434"/>
        <v>0.60010367920324659</v>
      </c>
      <c r="X2162" s="168">
        <v>5.9225628344756638</v>
      </c>
      <c r="Y2162" s="147">
        <f t="shared" si="436"/>
        <v>9.9999999999988987E-4</v>
      </c>
      <c r="Z2162" s="122">
        <f t="shared" si="437"/>
        <v>8.8754449677853557</v>
      </c>
      <c r="AA2162" s="122">
        <f t="shared" si="438"/>
        <v>0.61929999999999996</v>
      </c>
      <c r="AB2162" s="122">
        <f t="shared" si="435"/>
        <v>6.4691269905135761E-3</v>
      </c>
      <c r="AC2162" s="122">
        <f t="shared" si="439"/>
        <v>11.971664608773734</v>
      </c>
      <c r="AD2162" s="122">
        <f t="shared" si="432"/>
        <v>-280.81492982651537</v>
      </c>
      <c r="AE2162" s="122">
        <f t="shared" si="433"/>
        <v>4.6661653621037899E-4</v>
      </c>
      <c r="AF2162" s="122">
        <f t="shared" si="440"/>
        <v>1.0820896984890462</v>
      </c>
      <c r="AG2162" s="122">
        <f t="shared" si="441"/>
        <v>0.46661653621043037</v>
      </c>
      <c r="AH2162" s="87">
        <f t="shared" si="442"/>
        <v>-0.329805355631902</v>
      </c>
      <c r="AI2162" s="122">
        <f t="shared" si="443"/>
        <v>1.1965841549999878</v>
      </c>
    </row>
    <row r="2163" spans="1:35" x14ac:dyDescent="0.25">
      <c r="A2163" s="90">
        <v>2.1589999999999998</v>
      </c>
      <c r="B2163" s="164">
        <v>19.718281755165108</v>
      </c>
      <c r="E2163" s="147">
        <f t="shared" si="431"/>
        <v>1.9718281755162936E-2</v>
      </c>
      <c r="F2163" s="164"/>
      <c r="W2163" s="146">
        <f t="shared" si="434"/>
        <v>0.60010367920324659</v>
      </c>
      <c r="X2163" s="168">
        <v>5.9225628344756638</v>
      </c>
      <c r="Y2163" s="147">
        <f t="shared" si="436"/>
        <v>9.9999999999988987E-4</v>
      </c>
      <c r="Z2163" s="122">
        <f t="shared" si="437"/>
        <v>8.8754449677853557</v>
      </c>
      <c r="AA2163" s="122">
        <f t="shared" si="438"/>
        <v>0.61929999999999996</v>
      </c>
      <c r="AB2163" s="122">
        <f t="shared" si="435"/>
        <v>6.4691269905135761E-3</v>
      </c>
      <c r="AC2163" s="122">
        <f t="shared" si="439"/>
        <v>11.978133735764247</v>
      </c>
      <c r="AD2163" s="122">
        <f t="shared" si="432"/>
        <v>-280.69397086863597</v>
      </c>
      <c r="AE2163" s="122">
        <f t="shared" si="433"/>
        <v>4.6641554458224803E-4</v>
      </c>
      <c r="AF2163" s="122">
        <f t="shared" si="440"/>
        <v>1.0825561140336284</v>
      </c>
      <c r="AG2163" s="122">
        <f t="shared" si="441"/>
        <v>0.46641554458229939</v>
      </c>
      <c r="AH2163" s="87">
        <f t="shared" si="442"/>
        <v>-0.33027177117648426</v>
      </c>
      <c r="AI2163" s="122">
        <f t="shared" si="443"/>
        <v>1.1965841549999878</v>
      </c>
    </row>
    <row r="2164" spans="1:35" x14ac:dyDescent="0.25">
      <c r="A2164" s="90">
        <v>2.1599999999999997</v>
      </c>
      <c r="B2164" s="164">
        <v>19.200522972856152</v>
      </c>
      <c r="E2164" s="147">
        <f t="shared" si="431"/>
        <v>1.9459402364008487E-2</v>
      </c>
      <c r="F2164" s="164"/>
      <c r="W2164" s="146">
        <f t="shared" si="434"/>
        <v>0.58734462650917862</v>
      </c>
      <c r="X2164" s="168">
        <v>5.7966407748253506</v>
      </c>
      <c r="Y2164" s="147">
        <f t="shared" si="436"/>
        <v>9.9999999999988987E-4</v>
      </c>
      <c r="Z2164" s="122">
        <f t="shared" si="437"/>
        <v>8.8754449677853557</v>
      </c>
      <c r="AA2164" s="122">
        <f t="shared" si="438"/>
        <v>0.61929999999999996</v>
      </c>
      <c r="AB2164" s="122">
        <f t="shared" si="435"/>
        <v>6.3835985924597695E-3</v>
      </c>
      <c r="AC2164" s="122">
        <f t="shared" si="439"/>
        <v>11.984517334356708</v>
      </c>
      <c r="AD2164" s="122">
        <f t="shared" si="432"/>
        <v>-276.8650620285415</v>
      </c>
      <c r="AE2164" s="122">
        <f t="shared" si="433"/>
        <v>4.600532326441543E-4</v>
      </c>
      <c r="AF2164" s="122">
        <f t="shared" si="440"/>
        <v>1.0830161672662726</v>
      </c>
      <c r="AG2164" s="122">
        <f t="shared" si="441"/>
        <v>0.46005323264420495</v>
      </c>
      <c r="AH2164" s="87">
        <f t="shared" si="442"/>
        <v>-0.33073182440912841</v>
      </c>
      <c r="AI2164" s="122">
        <f t="shared" si="443"/>
        <v>1.2225778895085866</v>
      </c>
    </row>
    <row r="2165" spans="1:35" x14ac:dyDescent="0.25">
      <c r="A2165" s="90">
        <v>2.161</v>
      </c>
      <c r="B2165" s="164">
        <v>20.236040537474064</v>
      </c>
      <c r="E2165" s="147">
        <f t="shared" si="431"/>
        <v>1.9718281755171693E-2</v>
      </c>
      <c r="F2165" s="164"/>
      <c r="W2165" s="146">
        <f t="shared" si="434"/>
        <v>0.61286273189731455</v>
      </c>
      <c r="X2165" s="168">
        <v>6.0484848941259761</v>
      </c>
      <c r="Y2165" s="147">
        <f t="shared" si="436"/>
        <v>1.000000000000334E-3</v>
      </c>
      <c r="Z2165" s="122">
        <f t="shared" si="437"/>
        <v>8.8754449677853557</v>
      </c>
      <c r="AA2165" s="122">
        <f t="shared" si="438"/>
        <v>0.61929999999999996</v>
      </c>
      <c r="AB2165" s="122">
        <f t="shared" si="435"/>
        <v>6.5539658354918911E-3</v>
      </c>
      <c r="AC2165" s="122">
        <f t="shared" si="439"/>
        <v>11.9910713001922</v>
      </c>
      <c r="AD2165" s="122">
        <f t="shared" si="432"/>
        <v>-284.12981475589334</v>
      </c>
      <c r="AE2165" s="122">
        <f t="shared" si="433"/>
        <v>4.7212471957028051E-4</v>
      </c>
      <c r="AF2165" s="122">
        <f t="shared" si="440"/>
        <v>1.0834882919858428</v>
      </c>
      <c r="AG2165" s="122">
        <f t="shared" si="441"/>
        <v>0.47212471957012286</v>
      </c>
      <c r="AH2165" s="87">
        <f t="shared" si="442"/>
        <v>-0.33120394912869866</v>
      </c>
      <c r="AI2165" s="122">
        <f t="shared" si="443"/>
        <v>1.1424422399766305</v>
      </c>
    </row>
    <row r="2166" spans="1:35" x14ac:dyDescent="0.25">
      <c r="A2166" s="90">
        <v>2.1619999999999999</v>
      </c>
      <c r="B2166" s="164">
        <v>20.236040537474064</v>
      </c>
      <c r="E2166" s="147">
        <f t="shared" si="431"/>
        <v>2.0236040537471835E-2</v>
      </c>
      <c r="F2166" s="164"/>
      <c r="W2166" s="146">
        <f t="shared" si="434"/>
        <v>0.61286273189731455</v>
      </c>
      <c r="X2166" s="168">
        <v>6.0484848941259761</v>
      </c>
      <c r="Y2166" s="147">
        <f t="shared" si="436"/>
        <v>9.9999999999988987E-4</v>
      </c>
      <c r="Z2166" s="122">
        <f t="shared" si="437"/>
        <v>8.8754449677853557</v>
      </c>
      <c r="AA2166" s="122">
        <f t="shared" si="438"/>
        <v>0.61929999999999996</v>
      </c>
      <c r="AB2166" s="122">
        <f t="shared" si="435"/>
        <v>6.5539658354889802E-3</v>
      </c>
      <c r="AC2166" s="122">
        <f t="shared" si="439"/>
        <v>11.997625266027688</v>
      </c>
      <c r="AD2166" s="122">
        <f t="shared" si="432"/>
        <v>-284.00544191759002</v>
      </c>
      <c r="AE2166" s="122">
        <f t="shared" si="433"/>
        <v>4.7191805526278235E-4</v>
      </c>
      <c r="AF2166" s="122">
        <f t="shared" si="440"/>
        <v>1.0839602100411057</v>
      </c>
      <c r="AG2166" s="122">
        <f t="shared" si="441"/>
        <v>0.47191805526283431</v>
      </c>
      <c r="AH2166" s="87">
        <f t="shared" si="442"/>
        <v>-0.33167586718396147</v>
      </c>
      <c r="AI2166" s="122">
        <f t="shared" si="443"/>
        <v>1.1716727360281298</v>
      </c>
    </row>
    <row r="2167" spans="1:35" x14ac:dyDescent="0.25">
      <c r="A2167" s="90">
        <v>2.1629999999999998</v>
      </c>
      <c r="B2167" s="164">
        <v>20.75379931978302</v>
      </c>
      <c r="E2167" s="147">
        <f t="shared" ref="E2167:E2230" si="444">+(B2166+B2167)/2*(A2167-A2166)</f>
        <v>2.0494919928626284E-2</v>
      </c>
      <c r="F2167" s="164"/>
      <c r="W2167" s="146">
        <f t="shared" si="434"/>
        <v>0.6256217845913824</v>
      </c>
      <c r="X2167" s="168">
        <v>6.1744069537762876</v>
      </c>
      <c r="Y2167" s="147">
        <f t="shared" si="436"/>
        <v>9.9999999999988987E-4</v>
      </c>
      <c r="Z2167" s="122">
        <f t="shared" si="437"/>
        <v>8.8754449677853557</v>
      </c>
      <c r="AA2167" s="122">
        <f t="shared" si="438"/>
        <v>0.61929999999999996</v>
      </c>
      <c r="AB2167" s="122">
        <f t="shared" si="435"/>
        <v>6.638134872765533E-3</v>
      </c>
      <c r="AC2167" s="122">
        <f t="shared" si="439"/>
        <v>12.004263400900454</v>
      </c>
      <c r="AD2167" s="122">
        <f t="shared" si="432"/>
        <v>-287.52510559150187</v>
      </c>
      <c r="AE2167" s="122">
        <f t="shared" si="433"/>
        <v>4.7776650952111136E-4</v>
      </c>
      <c r="AF2167" s="122">
        <f t="shared" si="440"/>
        <v>1.0844379765506267</v>
      </c>
      <c r="AG2167" s="122">
        <f t="shared" si="441"/>
        <v>0.47776650952116395</v>
      </c>
      <c r="AH2167" s="87">
        <f t="shared" si="442"/>
        <v>-0.33215363369348261</v>
      </c>
      <c r="AI2167" s="122">
        <f t="shared" si="443"/>
        <v>1.0905086865025497</v>
      </c>
    </row>
    <row r="2168" spans="1:35" x14ac:dyDescent="0.25">
      <c r="A2168" s="90">
        <v>2.1639999999999997</v>
      </c>
      <c r="B2168" s="164">
        <v>20.236040537474064</v>
      </c>
      <c r="E2168" s="147">
        <f t="shared" si="444"/>
        <v>2.0494919928626284E-2</v>
      </c>
      <c r="F2168" s="164"/>
      <c r="W2168" s="146">
        <f t="shared" si="434"/>
        <v>0.61286273189731444</v>
      </c>
      <c r="X2168" s="168">
        <v>6.0484848941259752</v>
      </c>
      <c r="Y2168" s="147">
        <f t="shared" si="436"/>
        <v>9.9999999999988987E-4</v>
      </c>
      <c r="Z2168" s="122">
        <f t="shared" si="437"/>
        <v>8.8754449677853557</v>
      </c>
      <c r="AA2168" s="122">
        <f t="shared" si="438"/>
        <v>0.61929999999999996</v>
      </c>
      <c r="AB2168" s="122">
        <f t="shared" si="435"/>
        <v>6.5539658354889794E-3</v>
      </c>
      <c r="AC2168" s="122">
        <f t="shared" si="439"/>
        <v>12.010817366735942</v>
      </c>
      <c r="AD2168" s="122">
        <f t="shared" si="432"/>
        <v>-283.75487372100184</v>
      </c>
      <c r="AE2168" s="122">
        <f t="shared" si="433"/>
        <v>4.7150169825481018E-4</v>
      </c>
      <c r="AF2168" s="122">
        <f t="shared" si="440"/>
        <v>1.0849094782488815</v>
      </c>
      <c r="AG2168" s="122">
        <f t="shared" si="441"/>
        <v>0.4715016982548621</v>
      </c>
      <c r="AH2168" s="87">
        <f t="shared" si="442"/>
        <v>-0.33262513539173744</v>
      </c>
      <c r="AI2168" s="122">
        <f t="shared" si="443"/>
        <v>1.1716727360281298</v>
      </c>
    </row>
    <row r="2169" spans="1:35" x14ac:dyDescent="0.25">
      <c r="A2169" s="90">
        <v>2.165</v>
      </c>
      <c r="B2169" s="164">
        <v>20.236040537474064</v>
      </c>
      <c r="E2169" s="147">
        <f t="shared" si="444"/>
        <v>2.0236040537480824E-2</v>
      </c>
      <c r="F2169" s="164"/>
      <c r="W2169" s="146">
        <f t="shared" si="434"/>
        <v>0.61286273189731444</v>
      </c>
      <c r="X2169" s="168">
        <v>6.0484848941259752</v>
      </c>
      <c r="Y2169" s="147">
        <f t="shared" si="436"/>
        <v>1.000000000000334E-3</v>
      </c>
      <c r="Z2169" s="122">
        <f t="shared" si="437"/>
        <v>8.8754449677853557</v>
      </c>
      <c r="AA2169" s="122">
        <f t="shared" si="438"/>
        <v>0.61929999999999996</v>
      </c>
      <c r="AB2169" s="122">
        <f t="shared" si="435"/>
        <v>6.5539658354918902E-3</v>
      </c>
      <c r="AC2169" s="122">
        <f t="shared" si="439"/>
        <v>12.017371332571434</v>
      </c>
      <c r="AD2169" s="122">
        <f t="shared" si="432"/>
        <v>-283.63027705305024</v>
      </c>
      <c r="AE2169" s="122">
        <f t="shared" si="433"/>
        <v>4.7129466202045173E-4</v>
      </c>
      <c r="AF2169" s="122">
        <f t="shared" si="440"/>
        <v>1.085380772910902</v>
      </c>
      <c r="AG2169" s="122">
        <f t="shared" si="441"/>
        <v>0.47129466202029435</v>
      </c>
      <c r="AH2169" s="87">
        <f t="shared" si="442"/>
        <v>-0.33309643005375789</v>
      </c>
      <c r="AI2169" s="122">
        <f t="shared" si="443"/>
        <v>1.1424422399766305</v>
      </c>
    </row>
    <row r="2170" spans="1:35" x14ac:dyDescent="0.25">
      <c r="A2170" s="90">
        <v>2.1659999999999999</v>
      </c>
      <c r="B2170" s="164">
        <v>20.75379931978302</v>
      </c>
      <c r="E2170" s="147">
        <f t="shared" si="444"/>
        <v>2.0494919928626284E-2</v>
      </c>
      <c r="F2170" s="164"/>
      <c r="W2170" s="146">
        <f t="shared" si="434"/>
        <v>0.6256217845913824</v>
      </c>
      <c r="X2170" s="168">
        <v>6.1744069537762876</v>
      </c>
      <c r="Y2170" s="147">
        <f t="shared" si="436"/>
        <v>9.9999999999988987E-4</v>
      </c>
      <c r="Z2170" s="122">
        <f t="shared" si="437"/>
        <v>8.8754449677853557</v>
      </c>
      <c r="AA2170" s="122">
        <f t="shared" si="438"/>
        <v>0.61929999999999996</v>
      </c>
      <c r="AB2170" s="122">
        <f t="shared" si="435"/>
        <v>6.638134872765533E-3</v>
      </c>
      <c r="AC2170" s="122">
        <f t="shared" si="439"/>
        <v>12.0240094674442</v>
      </c>
      <c r="AD2170" s="122">
        <f t="shared" si="432"/>
        <v>-287.14489307158908</v>
      </c>
      <c r="AE2170" s="122">
        <f t="shared" si="433"/>
        <v>4.771347288348952E-4</v>
      </c>
      <c r="AF2170" s="122">
        <f t="shared" si="440"/>
        <v>1.0858579076397368</v>
      </c>
      <c r="AG2170" s="122">
        <f t="shared" si="441"/>
        <v>0.47713472883494773</v>
      </c>
      <c r="AH2170" s="87">
        <f t="shared" si="442"/>
        <v>-0.33357356478259276</v>
      </c>
      <c r="AI2170" s="122">
        <f t="shared" si="443"/>
        <v>1.1191430501165598</v>
      </c>
    </row>
    <row r="2171" spans="1:35" x14ac:dyDescent="0.25">
      <c r="A2171" s="90">
        <v>2.1669999999999998</v>
      </c>
      <c r="B2171" s="164">
        <v>20.75379931978302</v>
      </c>
      <c r="E2171" s="147">
        <f t="shared" si="444"/>
        <v>2.0753799319780733E-2</v>
      </c>
      <c r="F2171" s="164"/>
      <c r="W2171" s="146">
        <f t="shared" si="434"/>
        <v>0.6256217845913824</v>
      </c>
      <c r="X2171" s="168">
        <v>6.1744069537762876</v>
      </c>
      <c r="Y2171" s="147">
        <f t="shared" si="436"/>
        <v>9.9999999999988987E-4</v>
      </c>
      <c r="Z2171" s="122">
        <f t="shared" si="437"/>
        <v>8.8754449677853557</v>
      </c>
      <c r="AA2171" s="122">
        <f t="shared" si="438"/>
        <v>0.61929999999999996</v>
      </c>
      <c r="AB2171" s="122">
        <f t="shared" si="435"/>
        <v>6.638134872765533E-3</v>
      </c>
      <c r="AC2171" s="122">
        <f t="shared" si="439"/>
        <v>12.030647602316966</v>
      </c>
      <c r="AD2171" s="122">
        <f t="shared" si="432"/>
        <v>-287.01692170587103</v>
      </c>
      <c r="AE2171" s="122">
        <f t="shared" si="433"/>
        <v>4.7692208502908914E-4</v>
      </c>
      <c r="AF2171" s="122">
        <f t="shared" si="440"/>
        <v>1.0863348297247659</v>
      </c>
      <c r="AG2171" s="122">
        <f t="shared" si="441"/>
        <v>0.47692208502914168</v>
      </c>
      <c r="AH2171" s="87">
        <f t="shared" si="442"/>
        <v>-0.33405048686762184</v>
      </c>
      <c r="AI2171" s="122">
        <f t="shared" si="443"/>
        <v>1.0905086865025497</v>
      </c>
    </row>
    <row r="2172" spans="1:35" x14ac:dyDescent="0.25">
      <c r="A2172" s="90">
        <v>2.1679999999999997</v>
      </c>
      <c r="B2172" s="164">
        <v>20.236040537474064</v>
      </c>
      <c r="E2172" s="147">
        <f t="shared" si="444"/>
        <v>2.0494919928626284E-2</v>
      </c>
      <c r="F2172" s="164"/>
      <c r="W2172" s="146">
        <f t="shared" si="434"/>
        <v>0.61286273189731444</v>
      </c>
      <c r="X2172" s="168">
        <v>6.0484848941259752</v>
      </c>
      <c r="Y2172" s="147">
        <f t="shared" si="436"/>
        <v>9.9999999999988987E-4</v>
      </c>
      <c r="Z2172" s="122">
        <f t="shared" si="437"/>
        <v>8.8754449677853557</v>
      </c>
      <c r="AA2172" s="122">
        <f t="shared" si="438"/>
        <v>0.61929999999999996</v>
      </c>
      <c r="AB2172" s="122">
        <f t="shared" si="435"/>
        <v>6.5539658354889794E-3</v>
      </c>
      <c r="AC2172" s="122">
        <f t="shared" si="439"/>
        <v>12.037201568152454</v>
      </c>
      <c r="AD2172" s="122">
        <f t="shared" si="432"/>
        <v>-283.25283433873653</v>
      </c>
      <c r="AE2172" s="122">
        <f t="shared" si="433"/>
        <v>4.7066748378573421E-4</v>
      </c>
      <c r="AF2172" s="122">
        <f t="shared" si="440"/>
        <v>1.0868054972085517</v>
      </c>
      <c r="AG2172" s="122">
        <f t="shared" si="441"/>
        <v>0.47066748378578604</v>
      </c>
      <c r="AH2172" s="87">
        <f t="shared" si="442"/>
        <v>-0.33452115435140756</v>
      </c>
      <c r="AI2172" s="122">
        <f t="shared" si="443"/>
        <v>1.1132117439251312</v>
      </c>
    </row>
    <row r="2173" spans="1:35" x14ac:dyDescent="0.25">
      <c r="A2173" s="90">
        <v>2.169</v>
      </c>
      <c r="B2173" s="164">
        <v>20.236040537474064</v>
      </c>
      <c r="E2173" s="147">
        <f t="shared" si="444"/>
        <v>2.0236040537480824E-2</v>
      </c>
      <c r="F2173" s="164"/>
      <c r="W2173" s="146">
        <f t="shared" si="434"/>
        <v>0.61286273189731444</v>
      </c>
      <c r="X2173" s="168">
        <v>6.0484848941259752</v>
      </c>
      <c r="Y2173" s="147">
        <f t="shared" si="436"/>
        <v>1.000000000000334E-3</v>
      </c>
      <c r="Z2173" s="122">
        <f t="shared" si="437"/>
        <v>8.8754449677853557</v>
      </c>
      <c r="AA2173" s="122">
        <f t="shared" si="438"/>
        <v>0.61929999999999996</v>
      </c>
      <c r="AB2173" s="122">
        <f t="shared" si="435"/>
        <v>6.5539658354918902E-3</v>
      </c>
      <c r="AC2173" s="122">
        <f t="shared" si="439"/>
        <v>12.043755533987946</v>
      </c>
      <c r="AD2173" s="122">
        <f t="shared" si="432"/>
        <v>-283.1279385948568</v>
      </c>
      <c r="AE2173" s="122">
        <f t="shared" si="433"/>
        <v>4.7045995059142513E-4</v>
      </c>
      <c r="AF2173" s="122">
        <f t="shared" si="440"/>
        <v>1.087275957159143</v>
      </c>
      <c r="AG2173" s="122">
        <f t="shared" si="441"/>
        <v>0.47045995059126799</v>
      </c>
      <c r="AH2173" s="87">
        <f t="shared" si="442"/>
        <v>-0.33499161430199897</v>
      </c>
      <c r="AI2173" s="122">
        <f t="shared" si="443"/>
        <v>1.1132117439251312</v>
      </c>
    </row>
    <row r="2174" spans="1:35" x14ac:dyDescent="0.25">
      <c r="A2174" s="90">
        <v>2.17</v>
      </c>
      <c r="B2174" s="164">
        <v>20.236040537474064</v>
      </c>
      <c r="E2174" s="147">
        <f t="shared" si="444"/>
        <v>2.0236040537471835E-2</v>
      </c>
      <c r="F2174" s="164"/>
      <c r="W2174" s="146">
        <f t="shared" si="434"/>
        <v>0.61286273189731444</v>
      </c>
      <c r="X2174" s="168">
        <v>6.0484848941259752</v>
      </c>
      <c r="Y2174" s="147">
        <f t="shared" si="436"/>
        <v>9.9999999999988987E-4</v>
      </c>
      <c r="Z2174" s="122">
        <f t="shared" si="437"/>
        <v>8.8754449677853557</v>
      </c>
      <c r="AA2174" s="122">
        <f t="shared" si="438"/>
        <v>0.61929999999999996</v>
      </c>
      <c r="AB2174" s="122">
        <f t="shared" si="435"/>
        <v>6.5539658354889794E-3</v>
      </c>
      <c r="AC2174" s="122">
        <f t="shared" si="439"/>
        <v>12.050309499823435</v>
      </c>
      <c r="AD2174" s="122">
        <f t="shared" si="432"/>
        <v>-283.00296855878929</v>
      </c>
      <c r="AE2174" s="122">
        <f t="shared" si="433"/>
        <v>4.7025229394939434E-4</v>
      </c>
      <c r="AF2174" s="122">
        <f t="shared" si="440"/>
        <v>1.0877462094530925</v>
      </c>
      <c r="AG2174" s="122">
        <f t="shared" si="441"/>
        <v>0.47025229394944612</v>
      </c>
      <c r="AH2174" s="87">
        <f t="shared" si="442"/>
        <v>-0.33546186659594834</v>
      </c>
      <c r="AI2174" s="122">
        <f t="shared" si="443"/>
        <v>1.1132117439251312</v>
      </c>
    </row>
    <row r="2175" spans="1:35" x14ac:dyDescent="0.25">
      <c r="A2175" s="90">
        <v>2.1709999999999998</v>
      </c>
      <c r="B2175" s="164">
        <v>20.236040537474064</v>
      </c>
      <c r="E2175" s="147">
        <f t="shared" si="444"/>
        <v>2.0236040537471835E-2</v>
      </c>
      <c r="F2175" s="164"/>
      <c r="W2175" s="146">
        <f t="shared" si="434"/>
        <v>0.61286273189731444</v>
      </c>
      <c r="X2175" s="168">
        <v>6.0484848941259752</v>
      </c>
      <c r="Y2175" s="147">
        <f t="shared" si="436"/>
        <v>9.9999999999988987E-4</v>
      </c>
      <c r="Z2175" s="122">
        <f t="shared" si="437"/>
        <v>8.8754449677853557</v>
      </c>
      <c r="AA2175" s="122">
        <f t="shared" si="438"/>
        <v>0.61929999999999996</v>
      </c>
      <c r="AB2175" s="122">
        <f t="shared" si="435"/>
        <v>6.5539658354889794E-3</v>
      </c>
      <c r="AC2175" s="122">
        <f t="shared" si="439"/>
        <v>12.056863465658923</v>
      </c>
      <c r="AD2175" s="122">
        <f t="shared" si="432"/>
        <v>-282.87792423091116</v>
      </c>
      <c r="AE2175" s="122">
        <f t="shared" si="433"/>
        <v>4.7004451386026833E-4</v>
      </c>
      <c r="AF2175" s="122">
        <f t="shared" si="440"/>
        <v>1.0882162539669529</v>
      </c>
      <c r="AG2175" s="122">
        <f t="shared" si="441"/>
        <v>0.47004451386032009</v>
      </c>
      <c r="AH2175" s="87">
        <f t="shared" si="442"/>
        <v>-0.33593191110980863</v>
      </c>
      <c r="AI2175" s="122">
        <f t="shared" si="443"/>
        <v>1.0839812478736317</v>
      </c>
    </row>
    <row r="2176" spans="1:35" x14ac:dyDescent="0.25">
      <c r="A2176" s="90">
        <v>2.1719999999999997</v>
      </c>
      <c r="B2176" s="164">
        <v>19.718281755165108</v>
      </c>
      <c r="E2176" s="147">
        <f t="shared" si="444"/>
        <v>1.9977161146317389E-2</v>
      </c>
      <c r="F2176" s="164"/>
      <c r="W2176" s="146">
        <f t="shared" si="434"/>
        <v>0.60010367920324648</v>
      </c>
      <c r="X2176" s="168">
        <v>5.922562834475662</v>
      </c>
      <c r="Y2176" s="147">
        <f t="shared" si="436"/>
        <v>9.9999999999988987E-4</v>
      </c>
      <c r="Z2176" s="122">
        <f t="shared" si="437"/>
        <v>8.8754449677853557</v>
      </c>
      <c r="AA2176" s="122">
        <f t="shared" si="438"/>
        <v>0.61929999999999996</v>
      </c>
      <c r="AB2176" s="122">
        <f t="shared" si="435"/>
        <v>6.4691269905135752E-3</v>
      </c>
      <c r="AC2176" s="122">
        <f t="shared" si="439"/>
        <v>12.063332592649436</v>
      </c>
      <c r="AD2176" s="122">
        <f t="shared" si="432"/>
        <v>-279.09426642117461</v>
      </c>
      <c r="AE2176" s="122">
        <f t="shared" si="433"/>
        <v>4.6375739336252514E-4</v>
      </c>
      <c r="AF2176" s="122">
        <f t="shared" si="440"/>
        <v>1.0886800113603154</v>
      </c>
      <c r="AG2176" s="122">
        <f t="shared" si="441"/>
        <v>0.46375739336257621</v>
      </c>
      <c r="AH2176" s="87">
        <f t="shared" si="442"/>
        <v>-0.33639566850317115</v>
      </c>
      <c r="AI2176" s="122">
        <f t="shared" si="443"/>
        <v>1.1368801995480897</v>
      </c>
    </row>
    <row r="2177" spans="1:35" x14ac:dyDescent="0.25">
      <c r="A2177" s="90">
        <v>2.173</v>
      </c>
      <c r="B2177" s="164">
        <v>19.718281755165108</v>
      </c>
      <c r="E2177" s="147">
        <f t="shared" si="444"/>
        <v>1.9718281755171693E-2</v>
      </c>
      <c r="F2177" s="164"/>
      <c r="W2177" s="146">
        <f t="shared" si="434"/>
        <v>0.60010367920324648</v>
      </c>
      <c r="X2177" s="168">
        <v>5.922562834475662</v>
      </c>
      <c r="Y2177" s="147">
        <f t="shared" si="436"/>
        <v>1.000000000000334E-3</v>
      </c>
      <c r="Z2177" s="122">
        <f t="shared" si="437"/>
        <v>8.8754449677853557</v>
      </c>
      <c r="AA2177" s="122">
        <f t="shared" si="438"/>
        <v>0.61929999999999996</v>
      </c>
      <c r="AB2177" s="122">
        <f t="shared" si="435"/>
        <v>6.4691269905164479E-3</v>
      </c>
      <c r="AC2177" s="122">
        <f t="shared" si="439"/>
        <v>12.069801719639953</v>
      </c>
      <c r="AD2177" s="122">
        <f t="shared" si="432"/>
        <v>-278.9722950959262</v>
      </c>
      <c r="AE2177" s="122">
        <f t="shared" si="433"/>
        <v>4.6355471953268433E-4</v>
      </c>
      <c r="AF2177" s="122">
        <f t="shared" si="440"/>
        <v>1.0891435660798481</v>
      </c>
      <c r="AG2177" s="122">
        <f t="shared" si="441"/>
        <v>0.46355471953252952</v>
      </c>
      <c r="AH2177" s="87">
        <f t="shared" si="442"/>
        <v>-0.33685922322270384</v>
      </c>
      <c r="AI2177" s="122">
        <f t="shared" si="443"/>
        <v>1.1368801995480897</v>
      </c>
    </row>
    <row r="2178" spans="1:35" x14ac:dyDescent="0.25">
      <c r="A2178" s="90">
        <v>2.1739999999999999</v>
      </c>
      <c r="B2178" s="164">
        <v>20.75379931978302</v>
      </c>
      <c r="E2178" s="147">
        <f t="shared" si="444"/>
        <v>2.0236040537471835E-2</v>
      </c>
      <c r="F2178" s="164"/>
      <c r="W2178" s="146">
        <f t="shared" si="434"/>
        <v>0.62562178459138196</v>
      </c>
      <c r="X2178" s="168">
        <v>6.174406953776284</v>
      </c>
      <c r="Y2178" s="147">
        <f t="shared" si="436"/>
        <v>9.9999999999988987E-4</v>
      </c>
      <c r="Z2178" s="122">
        <f t="shared" si="437"/>
        <v>8.8754449677853557</v>
      </c>
      <c r="AA2178" s="122">
        <f t="shared" si="438"/>
        <v>0.61929999999999996</v>
      </c>
      <c r="AB2178" s="122">
        <f t="shared" si="435"/>
        <v>6.6381348727655286E-3</v>
      </c>
      <c r="AC2178" s="122">
        <f t="shared" si="439"/>
        <v>12.076439854512719</v>
      </c>
      <c r="AD2178" s="122">
        <f t="shared" si="432"/>
        <v>-286.13202609087153</v>
      </c>
      <c r="AE2178" s="122">
        <f t="shared" si="433"/>
        <v>4.7545169694454575E-4</v>
      </c>
      <c r="AF2178" s="122">
        <f t="shared" si="440"/>
        <v>1.0896190177767926</v>
      </c>
      <c r="AG2178" s="122">
        <f t="shared" si="441"/>
        <v>0.4754516969445981</v>
      </c>
      <c r="AH2178" s="87">
        <f t="shared" si="442"/>
        <v>-0.33733467491964841</v>
      </c>
      <c r="AI2178" s="122">
        <f t="shared" si="443"/>
        <v>1.0618743228885403</v>
      </c>
    </row>
    <row r="2179" spans="1:35" x14ac:dyDescent="0.25">
      <c r="A2179" s="90">
        <v>2.1749999999999998</v>
      </c>
      <c r="B2179" s="164">
        <v>20.75379931978302</v>
      </c>
      <c r="E2179" s="147">
        <f t="shared" si="444"/>
        <v>2.0753799319780733E-2</v>
      </c>
      <c r="F2179" s="164"/>
      <c r="W2179" s="146">
        <f t="shared" si="434"/>
        <v>0.62562178459138196</v>
      </c>
      <c r="X2179" s="168">
        <v>6.174406953776284</v>
      </c>
      <c r="Y2179" s="147">
        <f t="shared" si="436"/>
        <v>9.9999999999988987E-4</v>
      </c>
      <c r="Z2179" s="122">
        <f t="shared" si="437"/>
        <v>8.8754449677853557</v>
      </c>
      <c r="AA2179" s="122">
        <f t="shared" si="438"/>
        <v>0.61929999999999996</v>
      </c>
      <c r="AB2179" s="122">
        <f t="shared" si="435"/>
        <v>6.6381348727655286E-3</v>
      </c>
      <c r="AC2179" s="122">
        <f t="shared" si="439"/>
        <v>12.083077989385485</v>
      </c>
      <c r="AD2179" s="122">
        <f t="shared" si="432"/>
        <v>-286.00344504175865</v>
      </c>
      <c r="AE2179" s="122">
        <f t="shared" si="433"/>
        <v>4.7523804005744066E-4</v>
      </c>
      <c r="AF2179" s="122">
        <f t="shared" si="440"/>
        <v>1.09009425581685</v>
      </c>
      <c r="AG2179" s="122">
        <f t="shared" si="441"/>
        <v>0.47523804005749298</v>
      </c>
      <c r="AH2179" s="87">
        <f t="shared" si="442"/>
        <v>-0.33780991295970586</v>
      </c>
      <c r="AI2179" s="122">
        <f t="shared" si="443"/>
        <v>1.1191430501165607</v>
      </c>
    </row>
    <row r="2180" spans="1:35" x14ac:dyDescent="0.25">
      <c r="A2180" s="90">
        <v>2.1759999999999997</v>
      </c>
      <c r="B2180" s="164">
        <v>20.75379931978302</v>
      </c>
      <c r="E2180" s="147">
        <f t="shared" si="444"/>
        <v>2.0753799319780733E-2</v>
      </c>
      <c r="F2180" s="164"/>
      <c r="W2180" s="146">
        <f t="shared" si="434"/>
        <v>0.62562178459138196</v>
      </c>
      <c r="X2180" s="168">
        <v>6.174406953776284</v>
      </c>
      <c r="Y2180" s="147">
        <f t="shared" si="436"/>
        <v>9.9999999999988987E-4</v>
      </c>
      <c r="Z2180" s="122">
        <f t="shared" si="437"/>
        <v>8.8754449677853557</v>
      </c>
      <c r="AA2180" s="122">
        <f t="shared" si="438"/>
        <v>0.61929999999999996</v>
      </c>
      <c r="AB2180" s="122">
        <f t="shared" si="435"/>
        <v>6.6381348727655286E-3</v>
      </c>
      <c r="AC2180" s="122">
        <f t="shared" si="439"/>
        <v>12.089716124258251</v>
      </c>
      <c r="AD2180" s="122">
        <f t="shared" ref="AD2180:AD2243" si="445">2*$AB$1*PI()*((AC2180+$X$2/2)*(2*AC2180-$Z$1)+(AC2180+$X$2/2)^2-($X$1/2)^2)*AB2180</f>
        <v>-285.87478680151997</v>
      </c>
      <c r="AE2180" s="122">
        <f t="shared" ref="AE2180:AE2243" si="446">-AD2180*0.000000001*$Z$2</f>
        <v>4.7502425490558931E-4</v>
      </c>
      <c r="AF2180" s="122">
        <f t="shared" si="440"/>
        <v>1.0905692800717557</v>
      </c>
      <c r="AG2180" s="122">
        <f t="shared" si="441"/>
        <v>0.47502425490564165</v>
      </c>
      <c r="AH2180" s="87">
        <f t="shared" si="442"/>
        <v>-0.33828493721461145</v>
      </c>
      <c r="AI2180" s="122">
        <f t="shared" si="443"/>
        <v>1.1191430501165607</v>
      </c>
    </row>
    <row r="2181" spans="1:35" x14ac:dyDescent="0.25">
      <c r="A2181" s="90">
        <v>2.177</v>
      </c>
      <c r="B2181" s="164">
        <v>20.75379931978302</v>
      </c>
      <c r="E2181" s="147">
        <f t="shared" si="444"/>
        <v>2.0753799319789951E-2</v>
      </c>
      <c r="F2181" s="164"/>
      <c r="W2181" s="146">
        <f t="shared" ref="W2181:W2244" si="447">+X2181/1000000*101325</f>
        <v>0.62562178459138196</v>
      </c>
      <c r="X2181" s="168">
        <v>6.174406953776284</v>
      </c>
      <c r="Y2181" s="147">
        <f t="shared" si="436"/>
        <v>1.000000000000334E-3</v>
      </c>
      <c r="Z2181" s="122">
        <f t="shared" si="437"/>
        <v>8.8754449677853557</v>
      </c>
      <c r="AA2181" s="122">
        <f t="shared" si="438"/>
        <v>0.61929999999999996</v>
      </c>
      <c r="AB2181" s="122">
        <f t="shared" ref="AB2181:AB2244" si="448">IF(OR(AC2180&gt;=($X$1-$X$2)/2,AC2180&gt;=$Z$1/2),0,Z2181*W2181^AA2181*Y2181)</f>
        <v>6.6381348727684768E-3</v>
      </c>
      <c r="AC2181" s="122">
        <f t="shared" si="439"/>
        <v>12.096354259131019</v>
      </c>
      <c r="AD2181" s="122">
        <f t="shared" si="445"/>
        <v>-285.74605137028226</v>
      </c>
      <c r="AE2181" s="122">
        <f t="shared" si="446"/>
        <v>4.7481034148920225E-4</v>
      </c>
      <c r="AF2181" s="122">
        <f t="shared" si="440"/>
        <v>1.0910440904132448</v>
      </c>
      <c r="AG2181" s="122">
        <f t="shared" si="441"/>
        <v>0.47481034148904366</v>
      </c>
      <c r="AH2181" s="87">
        <f t="shared" si="442"/>
        <v>-0.33875974755610067</v>
      </c>
      <c r="AI2181" s="122">
        <f t="shared" si="443"/>
        <v>1.147777413730571</v>
      </c>
    </row>
    <row r="2182" spans="1:35" x14ac:dyDescent="0.25">
      <c r="A2182" s="90">
        <v>2.1779999999999999</v>
      </c>
      <c r="B2182" s="164">
        <v>20.75379931978302</v>
      </c>
      <c r="E2182" s="147">
        <f t="shared" si="444"/>
        <v>2.0753799319780733E-2</v>
      </c>
      <c r="F2182" s="164"/>
      <c r="W2182" s="146">
        <f t="shared" si="447"/>
        <v>0.62562178459138196</v>
      </c>
      <c r="X2182" s="168">
        <v>6.174406953776284</v>
      </c>
      <c r="Y2182" s="147">
        <f t="shared" ref="Y2182:Y2245" si="449">+A2182-A2181</f>
        <v>9.9999999999988987E-4</v>
      </c>
      <c r="Z2182" s="122">
        <f t="shared" ref="Z2182:Z2245" si="450">IF(AND(W2182&lt;=$S$56,W2182&gt;$Q$56),$T$56,IF(AND(W2182&lt;=$S$57,W2182&gt;$Q$57),$T$57,IF(AND(W2182&lt;=$S$58,W2182&gt;$Q$58),$T$58,IF(AND(W2182&lt;=$S$59,W2182&gt;$Q$59),$T$59,IF(AND(W2182&lt;=$S$60,W2182&gt;$Q$60),$T$60,"Valor no encontrado para Po")))))</f>
        <v>8.8754449677853557</v>
      </c>
      <c r="AA2182" s="122">
        <f t="shared" ref="AA2182:AA2245" si="451">IF(AND(W2182&lt;=$S$56,W2182&gt;$Q$56),$U$56,IF(AND(W2182&lt;=$S$57,W2182&gt;$Q$57),$U$57,IF(AND(W2182&lt;=$S$58,W2182&gt;$Q$58),$U$58,IF(AND(W2182&lt;=$S$59,W2182&gt;$Q$59),$U$59,IF(AND(W2182&lt;=$S$60,W2182&gt;$Q$60),$U$60,"Valor no encontrado para Po")))))</f>
        <v>0.61929999999999996</v>
      </c>
      <c r="AB2182" s="122">
        <f t="shared" si="448"/>
        <v>6.6381348727655286E-3</v>
      </c>
      <c r="AC2182" s="122">
        <f t="shared" ref="AC2182:AC2245" si="452">+AC2181+AB2182</f>
        <v>12.102992394003785</v>
      </c>
      <c r="AD2182" s="122">
        <f t="shared" si="445"/>
        <v>-285.617238747665</v>
      </c>
      <c r="AE2182" s="122">
        <f t="shared" si="446"/>
        <v>4.7459629980764706E-4</v>
      </c>
      <c r="AF2182" s="122">
        <f t="shared" ref="AF2182:AF2245" si="453">+AF2181+AE2182</f>
        <v>1.0915186867130524</v>
      </c>
      <c r="AG2182" s="122">
        <f t="shared" ref="AG2182:AG2245" si="454">+AE2182/Y2182</f>
        <v>0.47459629980769935</v>
      </c>
      <c r="AH2182" s="87">
        <f t="shared" ref="AH2182:AH2245" si="455">+AH2181-AE2182</f>
        <v>-0.33923434385590834</v>
      </c>
      <c r="AI2182" s="122">
        <f t="shared" si="443"/>
        <v>1.1191430501165607</v>
      </c>
    </row>
    <row r="2183" spans="1:35" x14ac:dyDescent="0.25">
      <c r="A2183" s="90">
        <v>2.1789999999999998</v>
      </c>
      <c r="B2183" s="164">
        <v>20.75379931978302</v>
      </c>
      <c r="E2183" s="147">
        <f t="shared" si="444"/>
        <v>2.0753799319780733E-2</v>
      </c>
      <c r="F2183" s="164"/>
      <c r="W2183" s="146">
        <f t="shared" si="447"/>
        <v>0.62562178459138196</v>
      </c>
      <c r="X2183" s="168">
        <v>6.174406953776284</v>
      </c>
      <c r="Y2183" s="147">
        <f t="shared" si="449"/>
        <v>9.9999999999988987E-4</v>
      </c>
      <c r="Z2183" s="122">
        <f t="shared" si="450"/>
        <v>8.8754449677853557</v>
      </c>
      <c r="AA2183" s="122">
        <f t="shared" si="451"/>
        <v>0.61929999999999996</v>
      </c>
      <c r="AB2183" s="122">
        <f t="shared" si="448"/>
        <v>6.6381348727655286E-3</v>
      </c>
      <c r="AC2183" s="122">
        <f t="shared" si="452"/>
        <v>12.109630528876551</v>
      </c>
      <c r="AD2183" s="122">
        <f t="shared" si="445"/>
        <v>-285.48834893404887</v>
      </c>
      <c r="AE2183" s="122">
        <f t="shared" si="446"/>
        <v>4.7438212986155659E-4</v>
      </c>
      <c r="AF2183" s="122">
        <f t="shared" si="453"/>
        <v>1.091993068842914</v>
      </c>
      <c r="AG2183" s="122">
        <f t="shared" si="454"/>
        <v>0.47438212986160883</v>
      </c>
      <c r="AH2183" s="87">
        <f t="shared" si="455"/>
        <v>-0.3397087259857699</v>
      </c>
      <c r="AI2183" s="122">
        <f t="shared" si="443"/>
        <v>1.1191430501165607</v>
      </c>
    </row>
    <row r="2184" spans="1:35" x14ac:dyDescent="0.25">
      <c r="A2184" s="90">
        <v>2.1799999999999997</v>
      </c>
      <c r="B2184" s="164">
        <v>20.75379931978302</v>
      </c>
      <c r="E2184" s="147">
        <f t="shared" si="444"/>
        <v>2.0753799319780733E-2</v>
      </c>
      <c r="F2184" s="164"/>
      <c r="W2184" s="146">
        <f t="shared" si="447"/>
        <v>0.62562178459138196</v>
      </c>
      <c r="X2184" s="168">
        <v>6.174406953776284</v>
      </c>
      <c r="Y2184" s="147">
        <f t="shared" si="449"/>
        <v>9.9999999999988987E-4</v>
      </c>
      <c r="Z2184" s="122">
        <f t="shared" si="450"/>
        <v>8.8754449677853557</v>
      </c>
      <c r="AA2184" s="122">
        <f t="shared" si="451"/>
        <v>0.61929999999999996</v>
      </c>
      <c r="AB2184" s="122">
        <f t="shared" si="448"/>
        <v>6.6381348727655286E-3</v>
      </c>
      <c r="AC2184" s="122">
        <f t="shared" si="452"/>
        <v>12.116268663749317</v>
      </c>
      <c r="AD2184" s="122">
        <f t="shared" si="445"/>
        <v>-285.35938192930689</v>
      </c>
      <c r="AE2184" s="122">
        <f t="shared" si="446"/>
        <v>4.7416783165071959E-4</v>
      </c>
      <c r="AF2184" s="122">
        <f t="shared" si="453"/>
        <v>1.0924672366745647</v>
      </c>
      <c r="AG2184" s="122">
        <f t="shared" si="454"/>
        <v>0.47416783165077181</v>
      </c>
      <c r="AH2184" s="87">
        <f t="shared" si="455"/>
        <v>-0.34018289381742062</v>
      </c>
      <c r="AI2184" s="122">
        <f t="shared" si="443"/>
        <v>1.147777413730571</v>
      </c>
    </row>
    <row r="2185" spans="1:35" x14ac:dyDescent="0.25">
      <c r="A2185" s="90">
        <v>2.181</v>
      </c>
      <c r="B2185" s="164">
        <v>20.75379931978302</v>
      </c>
      <c r="E2185" s="147">
        <f t="shared" si="444"/>
        <v>2.0753799319789951E-2</v>
      </c>
      <c r="F2185" s="164"/>
      <c r="W2185" s="146">
        <f t="shared" si="447"/>
        <v>0.62562178459138196</v>
      </c>
      <c r="X2185" s="168">
        <v>6.174406953776284</v>
      </c>
      <c r="Y2185" s="147">
        <f t="shared" si="449"/>
        <v>1.000000000000334E-3</v>
      </c>
      <c r="Z2185" s="122">
        <f t="shared" si="450"/>
        <v>8.8754449677853557</v>
      </c>
      <c r="AA2185" s="122">
        <f t="shared" si="451"/>
        <v>0.61929999999999996</v>
      </c>
      <c r="AB2185" s="122">
        <f t="shared" si="448"/>
        <v>6.6381348727684768E-3</v>
      </c>
      <c r="AC2185" s="122">
        <f t="shared" si="452"/>
        <v>12.122906798622084</v>
      </c>
      <c r="AD2185" s="122">
        <f t="shared" si="445"/>
        <v>-285.23033773356576</v>
      </c>
      <c r="AE2185" s="122">
        <f t="shared" si="446"/>
        <v>4.7395340517534672E-4</v>
      </c>
      <c r="AF2185" s="122">
        <f t="shared" si="453"/>
        <v>1.0929411900797401</v>
      </c>
      <c r="AG2185" s="122">
        <f t="shared" si="454"/>
        <v>0.47395340517518841</v>
      </c>
      <c r="AH2185" s="87">
        <f t="shared" si="455"/>
        <v>-0.34065684722259598</v>
      </c>
      <c r="AI2185" s="122">
        <f t="shared" si="443"/>
        <v>1.147777413730571</v>
      </c>
    </row>
    <row r="2186" spans="1:35" x14ac:dyDescent="0.25">
      <c r="A2186" s="90">
        <v>2.1819999999999999</v>
      </c>
      <c r="B2186" s="164">
        <v>21.789316884400929</v>
      </c>
      <c r="E2186" s="147">
        <f t="shared" si="444"/>
        <v>2.1271558102089631E-2</v>
      </c>
      <c r="F2186" s="164"/>
      <c r="W2186" s="146">
        <f t="shared" si="447"/>
        <v>0.65113988997951811</v>
      </c>
      <c r="X2186" s="168">
        <v>6.4262510730769122</v>
      </c>
      <c r="Y2186" s="147">
        <f t="shared" si="449"/>
        <v>9.9999999999988987E-4</v>
      </c>
      <c r="Z2186" s="122">
        <f t="shared" si="450"/>
        <v>8.8754449677853557</v>
      </c>
      <c r="AA2186" s="122">
        <f t="shared" si="451"/>
        <v>0.61929999999999996</v>
      </c>
      <c r="AB2186" s="122">
        <f t="shared" si="448"/>
        <v>6.8045377942310675E-3</v>
      </c>
      <c r="AC2186" s="122">
        <f t="shared" si="452"/>
        <v>12.129711336416316</v>
      </c>
      <c r="AD2186" s="122">
        <f t="shared" si="445"/>
        <v>-292.24473552591013</v>
      </c>
      <c r="AE2186" s="122">
        <f t="shared" si="446"/>
        <v>4.8560888945991637E-4</v>
      </c>
      <c r="AF2186" s="122">
        <f t="shared" si="453"/>
        <v>1.0934267989691999</v>
      </c>
      <c r="AG2186" s="122">
        <f t="shared" si="454"/>
        <v>0.48560888945996983</v>
      </c>
      <c r="AH2186" s="87">
        <f t="shared" si="455"/>
        <v>-0.3411424561120559</v>
      </c>
      <c r="AI2186" s="122">
        <f t="shared" si="443"/>
        <v>1.0752839489667709</v>
      </c>
    </row>
    <row r="2187" spans="1:35" x14ac:dyDescent="0.25">
      <c r="A2187" s="90">
        <v>2.1829999999999998</v>
      </c>
      <c r="B2187" s="164">
        <v>21.789316884400929</v>
      </c>
      <c r="E2187" s="147">
        <f t="shared" si="444"/>
        <v>2.178931688439853E-2</v>
      </c>
      <c r="F2187" s="164"/>
      <c r="W2187" s="146">
        <f t="shared" si="447"/>
        <v>0.65113988997951811</v>
      </c>
      <c r="X2187" s="168">
        <v>6.4262510730769122</v>
      </c>
      <c r="Y2187" s="147">
        <f t="shared" si="449"/>
        <v>9.9999999999988987E-4</v>
      </c>
      <c r="Z2187" s="122">
        <f t="shared" si="450"/>
        <v>8.8754449677853557</v>
      </c>
      <c r="AA2187" s="122">
        <f t="shared" si="451"/>
        <v>0.61929999999999996</v>
      </c>
      <c r="AB2187" s="122">
        <f t="shared" si="448"/>
        <v>6.8045377942310675E-3</v>
      </c>
      <c r="AC2187" s="122">
        <f t="shared" si="452"/>
        <v>12.136515874210547</v>
      </c>
      <c r="AD2187" s="122">
        <f t="shared" si="445"/>
        <v>-292.10897528260341</v>
      </c>
      <c r="AE2187" s="122">
        <f t="shared" si="446"/>
        <v>4.8538330325434669E-4</v>
      </c>
      <c r="AF2187" s="122">
        <f t="shared" si="453"/>
        <v>1.0939121822724542</v>
      </c>
      <c r="AG2187" s="122">
        <f t="shared" si="454"/>
        <v>0.48538330325440016</v>
      </c>
      <c r="AH2187" s="87">
        <f t="shared" si="455"/>
        <v>-0.34162783941531027</v>
      </c>
      <c r="AI2187" s="122">
        <f t="shared" si="443"/>
        <v>1.0752839489667709</v>
      </c>
    </row>
    <row r="2188" spans="1:35" x14ac:dyDescent="0.25">
      <c r="A2188" s="90">
        <v>2.1839999999999997</v>
      </c>
      <c r="B2188" s="164">
        <v>20.75379931978302</v>
      </c>
      <c r="E2188" s="147">
        <f t="shared" si="444"/>
        <v>2.1271558102089631E-2</v>
      </c>
      <c r="F2188" s="164"/>
      <c r="W2188" s="146">
        <f t="shared" si="447"/>
        <v>0.62562178459138262</v>
      </c>
      <c r="X2188" s="168">
        <v>6.1744069537762902</v>
      </c>
      <c r="Y2188" s="147">
        <f t="shared" si="449"/>
        <v>9.9999999999988987E-4</v>
      </c>
      <c r="Z2188" s="122">
        <f t="shared" si="450"/>
        <v>8.8754449677853557</v>
      </c>
      <c r="AA2188" s="122">
        <f t="shared" si="451"/>
        <v>0.61929999999999996</v>
      </c>
      <c r="AB2188" s="122">
        <f t="shared" si="448"/>
        <v>6.6381348727655339E-3</v>
      </c>
      <c r="AC2188" s="122">
        <f t="shared" si="452"/>
        <v>12.143154009083313</v>
      </c>
      <c r="AD2188" s="122">
        <f t="shared" si="445"/>
        <v>-284.83625866890037</v>
      </c>
      <c r="AE2188" s="122">
        <f t="shared" si="446"/>
        <v>4.7329858312489237E-4</v>
      </c>
      <c r="AF2188" s="122">
        <f t="shared" si="453"/>
        <v>1.0943854808555791</v>
      </c>
      <c r="AG2188" s="122">
        <f t="shared" si="454"/>
        <v>0.47329858312494449</v>
      </c>
      <c r="AH2188" s="87">
        <f t="shared" si="455"/>
        <v>-0.34210113799843517</v>
      </c>
      <c r="AI2188" s="122">
        <f t="shared" si="443"/>
        <v>1.1191430501165596</v>
      </c>
    </row>
    <row r="2189" spans="1:35" x14ac:dyDescent="0.25">
      <c r="A2189" s="90">
        <v>2.1850000000000001</v>
      </c>
      <c r="B2189" s="164">
        <v>20.75379931978302</v>
      </c>
      <c r="E2189" s="147">
        <f t="shared" si="444"/>
        <v>2.0753799319789951E-2</v>
      </c>
      <c r="F2189" s="164"/>
      <c r="W2189" s="146">
        <f t="shared" si="447"/>
        <v>0.62562178459138262</v>
      </c>
      <c r="X2189" s="168">
        <v>6.1744069537762902</v>
      </c>
      <c r="Y2189" s="147">
        <f t="shared" si="449"/>
        <v>1.000000000000334E-3</v>
      </c>
      <c r="Z2189" s="122">
        <f t="shared" si="450"/>
        <v>8.8754449677853557</v>
      </c>
      <c r="AA2189" s="122">
        <f t="shared" si="451"/>
        <v>0.61929999999999996</v>
      </c>
      <c r="AB2189" s="122">
        <f t="shared" si="448"/>
        <v>6.6381348727684811E-3</v>
      </c>
      <c r="AC2189" s="122">
        <f t="shared" si="452"/>
        <v>12.149792143956081</v>
      </c>
      <c r="AD2189" s="122">
        <f t="shared" si="445"/>
        <v>-284.70690183864428</v>
      </c>
      <c r="AE2189" s="122">
        <f t="shared" si="446"/>
        <v>4.7308363715992347E-4</v>
      </c>
      <c r="AF2189" s="122">
        <f t="shared" si="453"/>
        <v>1.0948585644927391</v>
      </c>
      <c r="AG2189" s="122">
        <f t="shared" si="454"/>
        <v>0.47308363715976548</v>
      </c>
      <c r="AH2189" s="87">
        <f t="shared" si="455"/>
        <v>-0.34257422163559509</v>
      </c>
      <c r="AI2189" s="122">
        <f t="shared" si="443"/>
        <v>1.1191430501165596</v>
      </c>
    </row>
    <row r="2190" spans="1:35" x14ac:dyDescent="0.25">
      <c r="A2190" s="90">
        <v>2.1859999999999999</v>
      </c>
      <c r="B2190" s="164">
        <v>20.75379931978302</v>
      </c>
      <c r="E2190" s="147">
        <f t="shared" si="444"/>
        <v>2.0753799319780733E-2</v>
      </c>
      <c r="F2190" s="164"/>
      <c r="W2190" s="146">
        <f t="shared" si="447"/>
        <v>0.62562178459138262</v>
      </c>
      <c r="X2190" s="168">
        <v>6.1744069537762902</v>
      </c>
      <c r="Y2190" s="147">
        <f t="shared" si="449"/>
        <v>9.9999999999988987E-4</v>
      </c>
      <c r="Z2190" s="122">
        <f t="shared" si="450"/>
        <v>8.8754449677853557</v>
      </c>
      <c r="AA2190" s="122">
        <f t="shared" si="451"/>
        <v>0.61929999999999996</v>
      </c>
      <c r="AB2190" s="122">
        <f t="shared" si="448"/>
        <v>6.6381348727655339E-3</v>
      </c>
      <c r="AC2190" s="122">
        <f t="shared" si="452"/>
        <v>12.156430278828847</v>
      </c>
      <c r="AD2190" s="122">
        <f t="shared" si="445"/>
        <v>-284.57746781700962</v>
      </c>
      <c r="AE2190" s="122">
        <f t="shared" si="446"/>
        <v>4.7286856292978816E-4</v>
      </c>
      <c r="AF2190" s="122">
        <f t="shared" si="453"/>
        <v>1.0953314330556689</v>
      </c>
      <c r="AG2190" s="122">
        <f t="shared" si="454"/>
        <v>0.47286856292984025</v>
      </c>
      <c r="AH2190" s="87">
        <f t="shared" si="455"/>
        <v>-0.34304709019852486</v>
      </c>
      <c r="AI2190" s="122">
        <f t="shared" si="443"/>
        <v>1.0905086865025495</v>
      </c>
    </row>
    <row r="2191" spans="1:35" x14ac:dyDescent="0.25">
      <c r="A2191" s="90">
        <v>2.1869999999999998</v>
      </c>
      <c r="B2191" s="164">
        <v>20.75379931978302</v>
      </c>
      <c r="E2191" s="147">
        <f t="shared" si="444"/>
        <v>2.0753799319780733E-2</v>
      </c>
      <c r="F2191" s="164"/>
      <c r="W2191" s="146">
        <f t="shared" si="447"/>
        <v>0.62562178459138262</v>
      </c>
      <c r="X2191" s="168">
        <v>6.1744069537762902</v>
      </c>
      <c r="Y2191" s="147">
        <f t="shared" si="449"/>
        <v>9.9999999999988987E-4</v>
      </c>
      <c r="Z2191" s="122">
        <f t="shared" si="450"/>
        <v>8.8754449677853557</v>
      </c>
      <c r="AA2191" s="122">
        <f t="shared" si="451"/>
        <v>0.61929999999999996</v>
      </c>
      <c r="AB2191" s="122">
        <f t="shared" si="448"/>
        <v>6.6381348727655339E-3</v>
      </c>
      <c r="AC2191" s="122">
        <f t="shared" si="452"/>
        <v>12.163068413701613</v>
      </c>
      <c r="AD2191" s="122">
        <f t="shared" si="445"/>
        <v>-284.44795660437546</v>
      </c>
      <c r="AE2191" s="122">
        <f t="shared" si="446"/>
        <v>4.7265336043511629E-4</v>
      </c>
      <c r="AF2191" s="122">
        <f t="shared" si="453"/>
        <v>1.0958040864161041</v>
      </c>
      <c r="AG2191" s="122">
        <f t="shared" si="454"/>
        <v>0.47265336043516837</v>
      </c>
      <c r="AH2191" s="87">
        <f t="shared" si="455"/>
        <v>-0.34351974355895998</v>
      </c>
      <c r="AI2191" s="122">
        <f t="shared" si="443"/>
        <v>1.0905086865025495</v>
      </c>
    </row>
    <row r="2192" spans="1:35" x14ac:dyDescent="0.25">
      <c r="A2192" s="90">
        <v>2.1879999999999997</v>
      </c>
      <c r="B2192" s="164">
        <v>20.75379931978302</v>
      </c>
      <c r="E2192" s="147">
        <f t="shared" si="444"/>
        <v>2.0753799319780733E-2</v>
      </c>
      <c r="F2192" s="164"/>
      <c r="W2192" s="146">
        <f t="shared" si="447"/>
        <v>0.62562178459138262</v>
      </c>
      <c r="X2192" s="168">
        <v>6.1744069537762902</v>
      </c>
      <c r="Y2192" s="147">
        <f t="shared" si="449"/>
        <v>9.9999999999988987E-4</v>
      </c>
      <c r="Z2192" s="122">
        <f t="shared" si="450"/>
        <v>8.8754449677853557</v>
      </c>
      <c r="AA2192" s="122">
        <f t="shared" si="451"/>
        <v>0.61929999999999996</v>
      </c>
      <c r="AB2192" s="122">
        <f t="shared" si="448"/>
        <v>6.6381348727655339E-3</v>
      </c>
      <c r="AC2192" s="122">
        <f t="shared" si="452"/>
        <v>12.169706548574379</v>
      </c>
      <c r="AD2192" s="122">
        <f t="shared" si="445"/>
        <v>-284.31836820061557</v>
      </c>
      <c r="AE2192" s="122">
        <f t="shared" si="446"/>
        <v>4.7243802967569825E-4</v>
      </c>
      <c r="AF2192" s="122">
        <f t="shared" si="453"/>
        <v>1.0962765244457797</v>
      </c>
      <c r="AG2192" s="122">
        <f t="shared" si="454"/>
        <v>0.47243802967575027</v>
      </c>
      <c r="AH2192" s="87">
        <f t="shared" si="455"/>
        <v>-0.3439921815886357</v>
      </c>
      <c r="AI2192" s="122">
        <f t="shared" si="443"/>
        <v>1.1477774137305696</v>
      </c>
    </row>
    <row r="2193" spans="1:35" x14ac:dyDescent="0.25">
      <c r="A2193" s="90">
        <v>2.1890000000000001</v>
      </c>
      <c r="B2193" s="164">
        <v>20.75379931978302</v>
      </c>
      <c r="E2193" s="147">
        <f t="shared" si="444"/>
        <v>2.0753799319789951E-2</v>
      </c>
      <c r="F2193" s="164"/>
      <c r="W2193" s="146">
        <f t="shared" si="447"/>
        <v>0.62562178459138262</v>
      </c>
      <c r="X2193" s="168">
        <v>6.1744069537762902</v>
      </c>
      <c r="Y2193" s="147">
        <f t="shared" si="449"/>
        <v>1.000000000000334E-3</v>
      </c>
      <c r="Z2193" s="122">
        <f t="shared" si="450"/>
        <v>8.8754449677853557</v>
      </c>
      <c r="AA2193" s="122">
        <f t="shared" si="451"/>
        <v>0.61929999999999996</v>
      </c>
      <c r="AB2193" s="122">
        <f t="shared" si="448"/>
        <v>6.6381348727684811E-3</v>
      </c>
      <c r="AC2193" s="122">
        <f t="shared" si="452"/>
        <v>12.176344683447146</v>
      </c>
      <c r="AD2193" s="122">
        <f t="shared" si="445"/>
        <v>-284.18870260585601</v>
      </c>
      <c r="AE2193" s="122">
        <f t="shared" si="446"/>
        <v>4.7222257065174348E-4</v>
      </c>
      <c r="AF2193" s="122">
        <f t="shared" si="453"/>
        <v>1.0967487470164314</v>
      </c>
      <c r="AG2193" s="122">
        <f t="shared" si="454"/>
        <v>0.47222257065158579</v>
      </c>
      <c r="AH2193" s="87">
        <f t="shared" si="455"/>
        <v>-0.34446440415928747</v>
      </c>
      <c r="AI2193" s="122">
        <f t="shared" si="443"/>
        <v>1.1477774137305696</v>
      </c>
    </row>
    <row r="2194" spans="1:35" x14ac:dyDescent="0.25">
      <c r="A2194" s="90">
        <v>2.19</v>
      </c>
      <c r="B2194" s="164">
        <v>20.75379931978302</v>
      </c>
      <c r="E2194" s="147">
        <f t="shared" si="444"/>
        <v>2.0753799319780733E-2</v>
      </c>
      <c r="F2194" s="164"/>
      <c r="W2194" s="146">
        <f t="shared" si="447"/>
        <v>0.62562178459138262</v>
      </c>
      <c r="X2194" s="168">
        <v>6.1744069537762902</v>
      </c>
      <c r="Y2194" s="147">
        <f t="shared" si="449"/>
        <v>9.9999999999988987E-4</v>
      </c>
      <c r="Z2194" s="122">
        <f t="shared" si="450"/>
        <v>8.8754449677853557</v>
      </c>
      <c r="AA2194" s="122">
        <f t="shared" si="451"/>
        <v>0.61929999999999996</v>
      </c>
      <c r="AB2194" s="122">
        <f t="shared" si="448"/>
        <v>6.6381348727655339E-3</v>
      </c>
      <c r="AC2194" s="122">
        <f t="shared" si="452"/>
        <v>12.182982818319912</v>
      </c>
      <c r="AD2194" s="122">
        <f t="shared" si="445"/>
        <v>-284.05895981971827</v>
      </c>
      <c r="AE2194" s="122">
        <f t="shared" si="446"/>
        <v>4.720069833626229E-4</v>
      </c>
      <c r="AF2194" s="122">
        <f t="shared" si="453"/>
        <v>1.097220753999794</v>
      </c>
      <c r="AG2194" s="122">
        <f t="shared" si="454"/>
        <v>0.47200698336267488</v>
      </c>
      <c r="AH2194" s="87">
        <f t="shared" si="455"/>
        <v>-0.34493641114265011</v>
      </c>
      <c r="AI2194" s="122">
        <f t="shared" si="443"/>
        <v>1.1477774137305696</v>
      </c>
    </row>
    <row r="2195" spans="1:35" x14ac:dyDescent="0.25">
      <c r="A2195" s="90">
        <v>2.1909999999999998</v>
      </c>
      <c r="B2195" s="164">
        <v>20.236040537474064</v>
      </c>
      <c r="E2195" s="147">
        <f t="shared" si="444"/>
        <v>2.0494919928626284E-2</v>
      </c>
      <c r="F2195" s="164"/>
      <c r="W2195" s="146">
        <f t="shared" si="447"/>
        <v>0.61286273189731466</v>
      </c>
      <c r="X2195" s="168">
        <v>6.048484894125977</v>
      </c>
      <c r="Y2195" s="147">
        <f t="shared" si="449"/>
        <v>9.9999999999988987E-4</v>
      </c>
      <c r="Z2195" s="122">
        <f t="shared" si="450"/>
        <v>8.8754449677853557</v>
      </c>
      <c r="AA2195" s="122">
        <f t="shared" si="451"/>
        <v>0.61929999999999996</v>
      </c>
      <c r="AB2195" s="122">
        <f t="shared" si="448"/>
        <v>6.553965835488982E-3</v>
      </c>
      <c r="AC2195" s="122">
        <f t="shared" si="452"/>
        <v>12.189536784155401</v>
      </c>
      <c r="AD2195" s="122">
        <f t="shared" si="445"/>
        <v>-280.33065150633195</v>
      </c>
      <c r="AE2195" s="122">
        <f t="shared" si="446"/>
        <v>4.6581183443592065E-4</v>
      </c>
      <c r="AF2195" s="122">
        <f t="shared" si="453"/>
        <v>1.0976865658342299</v>
      </c>
      <c r="AG2195" s="122">
        <f t="shared" si="454"/>
        <v>0.46581183443597196</v>
      </c>
      <c r="AH2195" s="87">
        <f t="shared" si="455"/>
        <v>-0.34540222297708606</v>
      </c>
      <c r="AI2195" s="122">
        <f t="shared" ref="AI2195:AI2258" si="456">B2181*9.81/(W2195*1000000*$AF$1)</f>
        <v>1.1716727360281296</v>
      </c>
    </row>
    <row r="2196" spans="1:35" x14ac:dyDescent="0.25">
      <c r="A2196" s="90">
        <v>2.1919999999999997</v>
      </c>
      <c r="B2196" s="164">
        <v>19.718281755165108</v>
      </c>
      <c r="E2196" s="147">
        <f t="shared" si="444"/>
        <v>1.9977161146317389E-2</v>
      </c>
      <c r="F2196" s="164"/>
      <c r="W2196" s="146">
        <f t="shared" si="447"/>
        <v>0.60010367920324659</v>
      </c>
      <c r="X2196" s="168">
        <v>5.9225628344756638</v>
      </c>
      <c r="Y2196" s="147">
        <f t="shared" si="449"/>
        <v>9.9999999999988987E-4</v>
      </c>
      <c r="Z2196" s="122">
        <f t="shared" si="450"/>
        <v>8.8754449677853557</v>
      </c>
      <c r="AA2196" s="122">
        <f t="shared" si="451"/>
        <v>0.61929999999999996</v>
      </c>
      <c r="AB2196" s="122">
        <f t="shared" si="448"/>
        <v>6.4691269905135761E-3</v>
      </c>
      <c r="AC2196" s="122">
        <f t="shared" si="452"/>
        <v>12.196005911145914</v>
      </c>
      <c r="AD2196" s="122">
        <f t="shared" si="445"/>
        <v>-276.57850204606854</v>
      </c>
      <c r="AE2196" s="122">
        <f t="shared" si="446"/>
        <v>4.5957706983286559E-4</v>
      </c>
      <c r="AF2196" s="122">
        <f t="shared" si="453"/>
        <v>1.0981461429040626</v>
      </c>
      <c r="AG2196" s="122">
        <f t="shared" si="454"/>
        <v>0.45957706983291619</v>
      </c>
      <c r="AH2196" s="87">
        <f t="shared" si="455"/>
        <v>-0.34586180004691891</v>
      </c>
      <c r="AI2196" s="122">
        <f t="shared" si="456"/>
        <v>1.1965841549999878</v>
      </c>
    </row>
    <row r="2197" spans="1:35" x14ac:dyDescent="0.25">
      <c r="A2197" s="90">
        <v>2.1930000000000001</v>
      </c>
      <c r="B2197" s="164">
        <v>19.718281755165108</v>
      </c>
      <c r="E2197" s="147">
        <f t="shared" si="444"/>
        <v>1.9718281755171693E-2</v>
      </c>
      <c r="F2197" s="164"/>
      <c r="W2197" s="146">
        <f t="shared" si="447"/>
        <v>0.60010367920324659</v>
      </c>
      <c r="X2197" s="168">
        <v>5.9225628344756638</v>
      </c>
      <c r="Y2197" s="147">
        <f t="shared" si="449"/>
        <v>1.000000000000334E-3</v>
      </c>
      <c r="Z2197" s="122">
        <f t="shared" si="450"/>
        <v>8.8754449677853557</v>
      </c>
      <c r="AA2197" s="122">
        <f t="shared" si="451"/>
        <v>0.61929999999999996</v>
      </c>
      <c r="AB2197" s="122">
        <f t="shared" si="448"/>
        <v>6.4691269905164488E-3</v>
      </c>
      <c r="AC2197" s="122">
        <f t="shared" si="452"/>
        <v>12.202475038136431</v>
      </c>
      <c r="AD2197" s="122">
        <f t="shared" si="445"/>
        <v>-276.45506549654834</v>
      </c>
      <c r="AE2197" s="122">
        <f t="shared" si="446"/>
        <v>4.5937196131098446E-4</v>
      </c>
      <c r="AF2197" s="122">
        <f t="shared" si="453"/>
        <v>1.0986055148653737</v>
      </c>
      <c r="AG2197" s="122">
        <f t="shared" si="454"/>
        <v>0.45937196131083102</v>
      </c>
      <c r="AH2197" s="87">
        <f t="shared" si="455"/>
        <v>-0.34632117200822987</v>
      </c>
      <c r="AI2197" s="122">
        <f t="shared" si="456"/>
        <v>1.1965841549999878</v>
      </c>
    </row>
    <row r="2198" spans="1:35" x14ac:dyDescent="0.25">
      <c r="A2198" s="90">
        <v>2.194</v>
      </c>
      <c r="B2198" s="164">
        <v>20.75379931978302</v>
      </c>
      <c r="E2198" s="147">
        <f t="shared" si="444"/>
        <v>2.0236040537471835E-2</v>
      </c>
      <c r="F2198" s="164"/>
      <c r="W2198" s="146">
        <f t="shared" si="447"/>
        <v>0.62562178459138262</v>
      </c>
      <c r="X2198" s="168">
        <v>6.1744069537762902</v>
      </c>
      <c r="Y2198" s="147">
        <f t="shared" si="449"/>
        <v>9.9999999999988987E-4</v>
      </c>
      <c r="Z2198" s="122">
        <f t="shared" si="450"/>
        <v>8.8754449677853557</v>
      </c>
      <c r="AA2198" s="122">
        <f t="shared" si="451"/>
        <v>0.61929999999999996</v>
      </c>
      <c r="AB2198" s="122">
        <f t="shared" si="448"/>
        <v>6.6381348727655339E-3</v>
      </c>
      <c r="AC2198" s="122">
        <f t="shared" si="452"/>
        <v>12.209113173009197</v>
      </c>
      <c r="AD2198" s="122">
        <f t="shared" si="445"/>
        <v>-283.54749033029685</v>
      </c>
      <c r="AE2198" s="122">
        <f t="shared" si="446"/>
        <v>4.7115709934228764E-4</v>
      </c>
      <c r="AF2198" s="122">
        <f t="shared" si="453"/>
        <v>1.099076671964716</v>
      </c>
      <c r="AG2198" s="122">
        <f t="shared" si="454"/>
        <v>0.47115709934233951</v>
      </c>
      <c r="AH2198" s="87">
        <f t="shared" si="455"/>
        <v>-0.34679232910757218</v>
      </c>
      <c r="AI2198" s="122">
        <f t="shared" si="456"/>
        <v>1.1477774137305696</v>
      </c>
    </row>
    <row r="2199" spans="1:35" x14ac:dyDescent="0.25">
      <c r="A2199" s="90">
        <v>2.1949999999999998</v>
      </c>
      <c r="B2199" s="164">
        <v>20.75379931978302</v>
      </c>
      <c r="E2199" s="147">
        <f t="shared" si="444"/>
        <v>2.0753799319780733E-2</v>
      </c>
      <c r="F2199" s="164"/>
      <c r="W2199" s="146">
        <f t="shared" si="447"/>
        <v>0.62562178459138262</v>
      </c>
      <c r="X2199" s="168">
        <v>6.1744069537762902</v>
      </c>
      <c r="Y2199" s="147">
        <f t="shared" si="449"/>
        <v>9.9999999999988987E-4</v>
      </c>
      <c r="Z2199" s="122">
        <f t="shared" si="450"/>
        <v>8.8754449677853557</v>
      </c>
      <c r="AA2199" s="122">
        <f t="shared" si="451"/>
        <v>0.61929999999999996</v>
      </c>
      <c r="AB2199" s="122">
        <f t="shared" si="448"/>
        <v>6.6381348727655339E-3</v>
      </c>
      <c r="AC2199" s="122">
        <f t="shared" si="452"/>
        <v>12.215751307881963</v>
      </c>
      <c r="AD2199" s="122">
        <f t="shared" si="445"/>
        <v>-283.41736649800521</v>
      </c>
      <c r="AE2199" s="122">
        <f t="shared" si="446"/>
        <v>4.7094087888727176E-4</v>
      </c>
      <c r="AF2199" s="122">
        <f t="shared" si="453"/>
        <v>1.0995476128436033</v>
      </c>
      <c r="AG2199" s="122">
        <f t="shared" si="454"/>
        <v>0.47094087888732361</v>
      </c>
      <c r="AH2199" s="87">
        <f t="shared" si="455"/>
        <v>-0.34726326998645946</v>
      </c>
      <c r="AI2199" s="122">
        <f t="shared" si="456"/>
        <v>1.1477774137305696</v>
      </c>
    </row>
    <row r="2200" spans="1:35" x14ac:dyDescent="0.25">
      <c r="A2200" s="90">
        <v>2.1959999999999997</v>
      </c>
      <c r="B2200" s="164">
        <v>20.75379931978302</v>
      </c>
      <c r="E2200" s="147">
        <f t="shared" si="444"/>
        <v>2.0753799319780733E-2</v>
      </c>
      <c r="F2200" s="164"/>
      <c r="W2200" s="146">
        <f t="shared" si="447"/>
        <v>0.62562178459138262</v>
      </c>
      <c r="X2200" s="168">
        <v>6.1744069537762902</v>
      </c>
      <c r="Y2200" s="147">
        <f t="shared" si="449"/>
        <v>9.9999999999988987E-4</v>
      </c>
      <c r="Z2200" s="122">
        <f t="shared" si="450"/>
        <v>8.8754449677853557</v>
      </c>
      <c r="AA2200" s="122">
        <f t="shared" si="451"/>
        <v>0.61929999999999996</v>
      </c>
      <c r="AB2200" s="122">
        <f t="shared" si="448"/>
        <v>6.6381348727655339E-3</v>
      </c>
      <c r="AC2200" s="122">
        <f t="shared" si="452"/>
        <v>12.222389442754729</v>
      </c>
      <c r="AD2200" s="122">
        <f t="shared" si="445"/>
        <v>-283.28716547458765</v>
      </c>
      <c r="AE2200" s="122">
        <f t="shared" si="446"/>
        <v>4.7072453016750929E-4</v>
      </c>
      <c r="AF2200" s="122">
        <f t="shared" si="453"/>
        <v>1.1000183373737709</v>
      </c>
      <c r="AG2200" s="122">
        <f t="shared" si="454"/>
        <v>0.47072453016756111</v>
      </c>
      <c r="AH2200" s="87">
        <f t="shared" si="455"/>
        <v>-0.34773399451662695</v>
      </c>
      <c r="AI2200" s="122">
        <f t="shared" si="456"/>
        <v>1.2050461409585895</v>
      </c>
    </row>
    <row r="2201" spans="1:35" x14ac:dyDescent="0.25">
      <c r="A2201" s="90">
        <v>2.1970000000000001</v>
      </c>
      <c r="B2201" s="164">
        <v>20.75379931978302</v>
      </c>
      <c r="E2201" s="147">
        <f t="shared" si="444"/>
        <v>2.0753799319789951E-2</v>
      </c>
      <c r="F2201" s="164"/>
      <c r="W2201" s="146">
        <f t="shared" si="447"/>
        <v>0.62562178459138262</v>
      </c>
      <c r="X2201" s="168">
        <v>6.1744069537762902</v>
      </c>
      <c r="Y2201" s="147">
        <f t="shared" si="449"/>
        <v>1.000000000000334E-3</v>
      </c>
      <c r="Z2201" s="122">
        <f t="shared" si="450"/>
        <v>8.8754449677853557</v>
      </c>
      <c r="AA2201" s="122">
        <f t="shared" si="451"/>
        <v>0.61929999999999996</v>
      </c>
      <c r="AB2201" s="122">
        <f t="shared" si="448"/>
        <v>6.6381348727684811E-3</v>
      </c>
      <c r="AC2201" s="122">
        <f t="shared" si="452"/>
        <v>12.229027577627496</v>
      </c>
      <c r="AD2201" s="122">
        <f t="shared" si="445"/>
        <v>-283.15688726017004</v>
      </c>
      <c r="AE2201" s="122">
        <f t="shared" si="446"/>
        <v>4.7050805318320948E-4</v>
      </c>
      <c r="AF2201" s="122">
        <f t="shared" si="453"/>
        <v>1.1004888454269541</v>
      </c>
      <c r="AG2201" s="122">
        <f t="shared" si="454"/>
        <v>0.47050805318305233</v>
      </c>
      <c r="AH2201" s="87">
        <f t="shared" si="455"/>
        <v>-0.34820450256981017</v>
      </c>
      <c r="AI2201" s="122">
        <f t="shared" si="456"/>
        <v>1.2050461409585895</v>
      </c>
    </row>
    <row r="2202" spans="1:35" x14ac:dyDescent="0.25">
      <c r="A2202" s="90">
        <v>2.198</v>
      </c>
      <c r="B2202" s="164">
        <v>20.75379931978302</v>
      </c>
      <c r="E2202" s="147">
        <f t="shared" si="444"/>
        <v>2.0753799319780733E-2</v>
      </c>
      <c r="F2202" s="164"/>
      <c r="W2202" s="146">
        <f t="shared" si="447"/>
        <v>0.62562178459138262</v>
      </c>
      <c r="X2202" s="168">
        <v>6.1744069537762902</v>
      </c>
      <c r="Y2202" s="147">
        <f t="shared" si="449"/>
        <v>9.9999999999988987E-4</v>
      </c>
      <c r="Z2202" s="122">
        <f t="shared" si="450"/>
        <v>8.8754449677853557</v>
      </c>
      <c r="AA2202" s="122">
        <f t="shared" si="451"/>
        <v>0.61929999999999996</v>
      </c>
      <c r="AB2202" s="122">
        <f t="shared" si="448"/>
        <v>6.6381348727655339E-3</v>
      </c>
      <c r="AC2202" s="122">
        <f t="shared" si="452"/>
        <v>12.235665712500262</v>
      </c>
      <c r="AD2202" s="122">
        <f t="shared" si="445"/>
        <v>-283.02653185437515</v>
      </c>
      <c r="AE2202" s="122">
        <f t="shared" si="446"/>
        <v>4.7029144793374534E-4</v>
      </c>
      <c r="AF2202" s="122">
        <f t="shared" si="453"/>
        <v>1.1009591368748879</v>
      </c>
      <c r="AG2202" s="122">
        <f t="shared" si="454"/>
        <v>0.47029144793379712</v>
      </c>
      <c r="AH2202" s="87">
        <f t="shared" si="455"/>
        <v>-0.34867479401774393</v>
      </c>
      <c r="AI2202" s="122">
        <f t="shared" si="456"/>
        <v>1.1477774137305696</v>
      </c>
    </row>
    <row r="2203" spans="1:35" x14ac:dyDescent="0.25">
      <c r="A2203" s="90">
        <v>2.1989999999999998</v>
      </c>
      <c r="B2203" s="164">
        <v>20.75379931978302</v>
      </c>
      <c r="E2203" s="147">
        <f t="shared" si="444"/>
        <v>2.0753799319780733E-2</v>
      </c>
      <c r="F2203" s="164"/>
      <c r="W2203" s="146">
        <f t="shared" si="447"/>
        <v>0.62562178459138262</v>
      </c>
      <c r="X2203" s="168">
        <v>6.1744069537762902</v>
      </c>
      <c r="Y2203" s="147">
        <f t="shared" si="449"/>
        <v>9.9999999999988987E-4</v>
      </c>
      <c r="Z2203" s="122">
        <f t="shared" si="450"/>
        <v>8.8754449677853557</v>
      </c>
      <c r="AA2203" s="122">
        <f t="shared" si="451"/>
        <v>0.61929999999999996</v>
      </c>
      <c r="AB2203" s="122">
        <f t="shared" si="448"/>
        <v>6.6381348727655339E-3</v>
      </c>
      <c r="AC2203" s="122">
        <f t="shared" si="452"/>
        <v>12.242303847373028</v>
      </c>
      <c r="AD2203" s="122">
        <f t="shared" si="445"/>
        <v>-282.89609925758015</v>
      </c>
      <c r="AE2203" s="122">
        <f t="shared" si="446"/>
        <v>4.7007471441974381E-4</v>
      </c>
      <c r="AF2203" s="122">
        <f t="shared" si="453"/>
        <v>1.1014292115893076</v>
      </c>
      <c r="AG2203" s="122">
        <f t="shared" si="454"/>
        <v>0.47007471441979559</v>
      </c>
      <c r="AH2203" s="87">
        <f t="shared" si="455"/>
        <v>-0.34914486873216366</v>
      </c>
      <c r="AI2203" s="122">
        <f t="shared" si="456"/>
        <v>1.1477774137305696</v>
      </c>
    </row>
    <row r="2204" spans="1:35" x14ac:dyDescent="0.25">
      <c r="A2204" s="90">
        <v>2.1999999999999997</v>
      </c>
      <c r="B2204" s="164">
        <v>20.75379931978302</v>
      </c>
      <c r="E2204" s="147">
        <f t="shared" si="444"/>
        <v>2.0753799319780733E-2</v>
      </c>
      <c r="F2204" s="164"/>
      <c r="W2204" s="146">
        <f t="shared" si="447"/>
        <v>0.62562178459138262</v>
      </c>
      <c r="X2204" s="168">
        <v>6.1744069537762902</v>
      </c>
      <c r="Y2204" s="147">
        <f t="shared" si="449"/>
        <v>9.9999999999988987E-4</v>
      </c>
      <c r="Z2204" s="122">
        <f t="shared" si="450"/>
        <v>8.8754449677853557</v>
      </c>
      <c r="AA2204" s="122">
        <f t="shared" si="451"/>
        <v>0.61929999999999996</v>
      </c>
      <c r="AB2204" s="122">
        <f t="shared" si="448"/>
        <v>6.6381348727655339E-3</v>
      </c>
      <c r="AC2204" s="122">
        <f t="shared" si="452"/>
        <v>12.248941982245794</v>
      </c>
      <c r="AD2204" s="122">
        <f t="shared" si="445"/>
        <v>-282.7655894696594</v>
      </c>
      <c r="AE2204" s="122">
        <f t="shared" si="446"/>
        <v>4.698578526409959E-4</v>
      </c>
      <c r="AF2204" s="122">
        <f t="shared" si="453"/>
        <v>1.1018990694419486</v>
      </c>
      <c r="AG2204" s="122">
        <f t="shared" si="454"/>
        <v>0.46985785264104768</v>
      </c>
      <c r="AH2204" s="87">
        <f t="shared" si="455"/>
        <v>-0.34961472658480464</v>
      </c>
      <c r="AI2204" s="122">
        <f t="shared" si="456"/>
        <v>1.1477774137305696</v>
      </c>
    </row>
    <row r="2205" spans="1:35" x14ac:dyDescent="0.25">
      <c r="A2205" s="90">
        <v>2.2010000000000001</v>
      </c>
      <c r="B2205" s="164">
        <v>20.75379931978302</v>
      </c>
      <c r="E2205" s="147">
        <f t="shared" si="444"/>
        <v>2.0753799319789951E-2</v>
      </c>
      <c r="F2205" s="164"/>
      <c r="W2205" s="146">
        <f t="shared" si="447"/>
        <v>0.62562178459138262</v>
      </c>
      <c r="X2205" s="168">
        <v>6.1744069537762902</v>
      </c>
      <c r="Y2205" s="147">
        <f t="shared" si="449"/>
        <v>1.000000000000334E-3</v>
      </c>
      <c r="Z2205" s="122">
        <f t="shared" si="450"/>
        <v>8.8754449677853557</v>
      </c>
      <c r="AA2205" s="122">
        <f t="shared" si="451"/>
        <v>0.61929999999999996</v>
      </c>
      <c r="AB2205" s="122">
        <f t="shared" si="448"/>
        <v>6.6381348727684811E-3</v>
      </c>
      <c r="AC2205" s="122">
        <f t="shared" si="452"/>
        <v>12.255580117118562</v>
      </c>
      <c r="AD2205" s="122">
        <f t="shared" si="445"/>
        <v>-282.63500249073832</v>
      </c>
      <c r="AE2205" s="122">
        <f t="shared" si="446"/>
        <v>4.6964086259771023E-4</v>
      </c>
      <c r="AF2205" s="122">
        <f t="shared" si="453"/>
        <v>1.1023687103045463</v>
      </c>
      <c r="AG2205" s="122">
        <f t="shared" si="454"/>
        <v>0.46964086259755339</v>
      </c>
      <c r="AH2205" s="87">
        <f t="shared" si="455"/>
        <v>-0.35008436744740234</v>
      </c>
      <c r="AI2205" s="122">
        <f t="shared" si="456"/>
        <v>1.1477774137305696</v>
      </c>
    </row>
    <row r="2206" spans="1:35" x14ac:dyDescent="0.25">
      <c r="A2206" s="90">
        <v>2.202</v>
      </c>
      <c r="B2206" s="164">
        <v>20.75379931978302</v>
      </c>
      <c r="E2206" s="147">
        <f t="shared" si="444"/>
        <v>2.0753799319780733E-2</v>
      </c>
      <c r="F2206" s="164"/>
      <c r="W2206" s="146">
        <f t="shared" si="447"/>
        <v>0.62562178459138262</v>
      </c>
      <c r="X2206" s="168">
        <v>6.1744069537762902</v>
      </c>
      <c r="Y2206" s="147">
        <f t="shared" si="449"/>
        <v>9.9999999999988987E-4</v>
      </c>
      <c r="Z2206" s="122">
        <f t="shared" si="450"/>
        <v>8.8754449677853557</v>
      </c>
      <c r="AA2206" s="122">
        <f t="shared" si="451"/>
        <v>0.61929999999999996</v>
      </c>
      <c r="AB2206" s="122">
        <f t="shared" si="448"/>
        <v>6.6381348727655339E-3</v>
      </c>
      <c r="AC2206" s="122">
        <f t="shared" si="452"/>
        <v>12.262218251991328</v>
      </c>
      <c r="AD2206" s="122">
        <f t="shared" si="445"/>
        <v>-282.50433832044035</v>
      </c>
      <c r="AE2206" s="122">
        <f t="shared" si="446"/>
        <v>4.6942374428926087E-4</v>
      </c>
      <c r="AF2206" s="122">
        <f t="shared" si="453"/>
        <v>1.1028381340488356</v>
      </c>
      <c r="AG2206" s="122">
        <f t="shared" si="454"/>
        <v>0.46942374428931255</v>
      </c>
      <c r="AH2206" s="87">
        <f t="shared" si="455"/>
        <v>-0.35055379119169161</v>
      </c>
      <c r="AI2206" s="122">
        <f t="shared" si="456"/>
        <v>1.1477774137305696</v>
      </c>
    </row>
    <row r="2207" spans="1:35" x14ac:dyDescent="0.25">
      <c r="A2207" s="90">
        <v>2.2029999999999998</v>
      </c>
      <c r="B2207" s="164">
        <v>20.75379931978302</v>
      </c>
      <c r="E2207" s="147">
        <f t="shared" si="444"/>
        <v>2.0753799319780733E-2</v>
      </c>
      <c r="F2207" s="164"/>
      <c r="W2207" s="146">
        <f t="shared" si="447"/>
        <v>0.62562178459138262</v>
      </c>
      <c r="X2207" s="168">
        <v>6.1744069537762902</v>
      </c>
      <c r="Y2207" s="147">
        <f t="shared" si="449"/>
        <v>9.9999999999988987E-4</v>
      </c>
      <c r="Z2207" s="122">
        <f t="shared" si="450"/>
        <v>8.8754449677853557</v>
      </c>
      <c r="AA2207" s="122">
        <f t="shared" si="451"/>
        <v>0.61929999999999996</v>
      </c>
      <c r="AB2207" s="122">
        <f t="shared" si="448"/>
        <v>6.6381348727655339E-3</v>
      </c>
      <c r="AC2207" s="122">
        <f t="shared" si="452"/>
        <v>12.268856386864094</v>
      </c>
      <c r="AD2207" s="122">
        <f t="shared" si="445"/>
        <v>-282.37359695914216</v>
      </c>
      <c r="AE2207" s="122">
        <f t="shared" si="446"/>
        <v>4.6920649771627396E-4</v>
      </c>
      <c r="AF2207" s="122">
        <f t="shared" si="453"/>
        <v>1.1033073405465519</v>
      </c>
      <c r="AG2207" s="122">
        <f t="shared" si="454"/>
        <v>0.46920649771632567</v>
      </c>
      <c r="AH2207" s="87">
        <f t="shared" si="455"/>
        <v>-0.35102299768940787</v>
      </c>
      <c r="AI2207" s="122">
        <f t="shared" si="456"/>
        <v>1.1477774137305696</v>
      </c>
    </row>
    <row r="2208" spans="1:35" x14ac:dyDescent="0.25">
      <c r="A2208" s="90">
        <v>2.2039999999999997</v>
      </c>
      <c r="B2208" s="164">
        <v>20.75379931978302</v>
      </c>
      <c r="E2208" s="147">
        <f t="shared" si="444"/>
        <v>2.0753799319780733E-2</v>
      </c>
      <c r="F2208" s="164"/>
      <c r="W2208" s="146">
        <f t="shared" si="447"/>
        <v>0.62562178459138262</v>
      </c>
      <c r="X2208" s="168">
        <v>6.1744069537762902</v>
      </c>
      <c r="Y2208" s="147">
        <f t="shared" si="449"/>
        <v>9.9999999999988987E-4</v>
      </c>
      <c r="Z2208" s="122">
        <f t="shared" si="450"/>
        <v>8.8754449677853557</v>
      </c>
      <c r="AA2208" s="122">
        <f t="shared" si="451"/>
        <v>0.61929999999999996</v>
      </c>
      <c r="AB2208" s="122">
        <f t="shared" si="448"/>
        <v>6.6381348727655339E-3</v>
      </c>
      <c r="AC2208" s="122">
        <f t="shared" si="452"/>
        <v>12.27549452173686</v>
      </c>
      <c r="AD2208" s="122">
        <f t="shared" si="445"/>
        <v>-282.24277840671812</v>
      </c>
      <c r="AE2208" s="122">
        <f t="shared" si="446"/>
        <v>4.6898912287854052E-4</v>
      </c>
      <c r="AF2208" s="122">
        <f t="shared" si="453"/>
        <v>1.1037763296694305</v>
      </c>
      <c r="AG2208" s="122">
        <f t="shared" si="454"/>
        <v>0.46898912287859218</v>
      </c>
      <c r="AH2208" s="87">
        <f t="shared" si="455"/>
        <v>-0.35149198681228638</v>
      </c>
      <c r="AI2208" s="122">
        <f t="shared" si="456"/>
        <v>1.1477774137305696</v>
      </c>
    </row>
    <row r="2209" spans="1:35" x14ac:dyDescent="0.25">
      <c r="A2209" s="90">
        <v>2.2050000000000001</v>
      </c>
      <c r="B2209" s="164">
        <v>20.75379931978302</v>
      </c>
      <c r="E2209" s="147">
        <f t="shared" si="444"/>
        <v>2.0753799319789951E-2</v>
      </c>
      <c r="F2209" s="164"/>
      <c r="W2209" s="146">
        <f t="shared" si="447"/>
        <v>0.62562178459138262</v>
      </c>
      <c r="X2209" s="168">
        <v>6.1744069537762902</v>
      </c>
      <c r="Y2209" s="147">
        <f t="shared" si="449"/>
        <v>1.000000000000334E-3</v>
      </c>
      <c r="Z2209" s="122">
        <f t="shared" si="450"/>
        <v>8.8754449677853557</v>
      </c>
      <c r="AA2209" s="122">
        <f t="shared" si="451"/>
        <v>0.61929999999999996</v>
      </c>
      <c r="AB2209" s="122">
        <f t="shared" si="448"/>
        <v>6.6381348727684811E-3</v>
      </c>
      <c r="AC2209" s="122">
        <f t="shared" si="452"/>
        <v>12.282132656609628</v>
      </c>
      <c r="AD2209" s="122">
        <f t="shared" si="445"/>
        <v>-282.1118826632935</v>
      </c>
      <c r="AE2209" s="122">
        <f t="shared" si="446"/>
        <v>4.6877161977626881E-4</v>
      </c>
      <c r="AF2209" s="122">
        <f t="shared" si="453"/>
        <v>1.1042451012892067</v>
      </c>
      <c r="AG2209" s="122">
        <f t="shared" si="454"/>
        <v>0.46877161977611226</v>
      </c>
      <c r="AH2209" s="87">
        <f t="shared" si="455"/>
        <v>-0.35196075843206265</v>
      </c>
      <c r="AI2209" s="122">
        <f t="shared" si="456"/>
        <v>1.1191430501165596</v>
      </c>
    </row>
    <row r="2210" spans="1:35" x14ac:dyDescent="0.25">
      <c r="A2210" s="90">
        <v>2.206</v>
      </c>
      <c r="B2210" s="164">
        <v>20.236040537474064</v>
      </c>
      <c r="E2210" s="147">
        <f t="shared" si="444"/>
        <v>2.0494919928626284E-2</v>
      </c>
      <c r="F2210" s="164"/>
      <c r="W2210" s="146">
        <f t="shared" si="447"/>
        <v>0.61286273189731466</v>
      </c>
      <c r="X2210" s="168">
        <v>6.048484894125977</v>
      </c>
      <c r="Y2210" s="147">
        <f t="shared" si="449"/>
        <v>9.9999999999988987E-4</v>
      </c>
      <c r="Z2210" s="122">
        <f t="shared" si="450"/>
        <v>8.8754449677853557</v>
      </c>
      <c r="AA2210" s="122">
        <f t="shared" si="451"/>
        <v>0.61929999999999996</v>
      </c>
      <c r="AB2210" s="122">
        <f t="shared" si="448"/>
        <v>6.553965835488982E-3</v>
      </c>
      <c r="AC2210" s="122">
        <f t="shared" si="452"/>
        <v>12.288686622445116</v>
      </c>
      <c r="AD2210" s="122">
        <f t="shared" si="445"/>
        <v>-278.40713864627565</v>
      </c>
      <c r="AE2210" s="122">
        <f t="shared" si="446"/>
        <v>4.6261562649686956E-4</v>
      </c>
      <c r="AF2210" s="122">
        <f t="shared" si="453"/>
        <v>1.1047077169157036</v>
      </c>
      <c r="AG2210" s="122">
        <f t="shared" si="454"/>
        <v>0.46261562649692051</v>
      </c>
      <c r="AH2210" s="87">
        <f t="shared" si="455"/>
        <v>-0.3524233740585595</v>
      </c>
      <c r="AI2210" s="122">
        <f t="shared" si="456"/>
        <v>1.113211743925131</v>
      </c>
    </row>
    <row r="2211" spans="1:35" x14ac:dyDescent="0.25">
      <c r="A2211" s="90">
        <v>2.2069999999999999</v>
      </c>
      <c r="B2211" s="164">
        <v>20.236040537474064</v>
      </c>
      <c r="E2211" s="147">
        <f t="shared" si="444"/>
        <v>2.0236040537471835E-2</v>
      </c>
      <c r="F2211" s="164"/>
      <c r="W2211" s="146">
        <f t="shared" si="447"/>
        <v>0.61286273189731466</v>
      </c>
      <c r="X2211" s="168">
        <v>6.048484894125977</v>
      </c>
      <c r="Y2211" s="147">
        <f t="shared" si="449"/>
        <v>9.9999999999988987E-4</v>
      </c>
      <c r="Z2211" s="122">
        <f t="shared" si="450"/>
        <v>8.8754449677853557</v>
      </c>
      <c r="AA2211" s="122">
        <f t="shared" si="451"/>
        <v>0.61929999999999996</v>
      </c>
      <c r="AB2211" s="122">
        <f t="shared" si="448"/>
        <v>6.553965835488982E-3</v>
      </c>
      <c r="AC2211" s="122">
        <f t="shared" si="452"/>
        <v>12.295240588280604</v>
      </c>
      <c r="AD2211" s="122">
        <f t="shared" si="445"/>
        <v>-278.27939221428579</v>
      </c>
      <c r="AE2211" s="122">
        <f t="shared" si="446"/>
        <v>4.6240335645251986E-4</v>
      </c>
      <c r="AF2211" s="122">
        <f t="shared" si="453"/>
        <v>1.105170120272156</v>
      </c>
      <c r="AG2211" s="122">
        <f t="shared" si="454"/>
        <v>0.4624033564525708</v>
      </c>
      <c r="AH2211" s="87">
        <f t="shared" si="455"/>
        <v>-0.35288577741501204</v>
      </c>
      <c r="AI2211" s="122">
        <f t="shared" si="456"/>
        <v>1.113211743925131</v>
      </c>
    </row>
    <row r="2212" spans="1:35" x14ac:dyDescent="0.25">
      <c r="A2212" s="90">
        <v>2.2079999999999997</v>
      </c>
      <c r="B2212" s="164">
        <v>19.718281755165108</v>
      </c>
      <c r="E2212" s="147">
        <f t="shared" si="444"/>
        <v>1.9977161146317389E-2</v>
      </c>
      <c r="F2212" s="164"/>
      <c r="W2212" s="146">
        <f t="shared" si="447"/>
        <v>0.60010367920324659</v>
      </c>
      <c r="X2212" s="168">
        <v>5.9225628344756638</v>
      </c>
      <c r="Y2212" s="147">
        <f t="shared" si="449"/>
        <v>9.9999999999988987E-4</v>
      </c>
      <c r="Z2212" s="122">
        <f t="shared" si="450"/>
        <v>8.8754449677853557</v>
      </c>
      <c r="AA2212" s="122">
        <f t="shared" si="451"/>
        <v>0.61929999999999996</v>
      </c>
      <c r="AB2212" s="122">
        <f t="shared" si="448"/>
        <v>6.4691269905135761E-3</v>
      </c>
      <c r="AC2212" s="122">
        <f t="shared" si="452"/>
        <v>12.301709715271118</v>
      </c>
      <c r="AD2212" s="122">
        <f t="shared" si="445"/>
        <v>-274.55262822662689</v>
      </c>
      <c r="AE2212" s="122">
        <f t="shared" si="446"/>
        <v>4.5621077365690679E-4</v>
      </c>
      <c r="AF2212" s="122">
        <f t="shared" si="453"/>
        <v>1.105626331045813</v>
      </c>
      <c r="AG2212" s="122">
        <f t="shared" si="454"/>
        <v>0.45621077365695706</v>
      </c>
      <c r="AH2212" s="87">
        <f t="shared" si="455"/>
        <v>-0.35334198818866897</v>
      </c>
      <c r="AI2212" s="122">
        <f t="shared" si="456"/>
        <v>1.1965841549999878</v>
      </c>
    </row>
    <row r="2213" spans="1:35" x14ac:dyDescent="0.25">
      <c r="A2213" s="90">
        <v>2.2090000000000001</v>
      </c>
      <c r="B2213" s="164">
        <v>19.718281755165108</v>
      </c>
      <c r="E2213" s="147">
        <f t="shared" si="444"/>
        <v>1.9718281755171693E-2</v>
      </c>
      <c r="F2213" s="164"/>
      <c r="W2213" s="146">
        <f t="shared" si="447"/>
        <v>0.60010367920324659</v>
      </c>
      <c r="X2213" s="168">
        <v>5.9225628344756638</v>
      </c>
      <c r="Y2213" s="147">
        <f t="shared" si="449"/>
        <v>1.000000000000334E-3</v>
      </c>
      <c r="Z2213" s="122">
        <f t="shared" si="450"/>
        <v>8.8754449677853557</v>
      </c>
      <c r="AA2213" s="122">
        <f t="shared" si="451"/>
        <v>0.61929999999999996</v>
      </c>
      <c r="AB2213" s="122">
        <f t="shared" si="448"/>
        <v>6.4691269905164488E-3</v>
      </c>
      <c r="AC2213" s="122">
        <f t="shared" si="452"/>
        <v>12.308178842261635</v>
      </c>
      <c r="AD2213" s="122">
        <f t="shared" si="445"/>
        <v>-274.42802430011511</v>
      </c>
      <c r="AE2213" s="122">
        <f t="shared" si="446"/>
        <v>4.5600372536135119E-4</v>
      </c>
      <c r="AF2213" s="122">
        <f t="shared" si="453"/>
        <v>1.1060823347711743</v>
      </c>
      <c r="AG2213" s="122">
        <f t="shared" si="454"/>
        <v>0.45600372536119893</v>
      </c>
      <c r="AH2213" s="87">
        <f t="shared" si="455"/>
        <v>-0.35379799191403033</v>
      </c>
      <c r="AI2213" s="122">
        <f t="shared" si="456"/>
        <v>1.1965841549999878</v>
      </c>
    </row>
    <row r="2214" spans="1:35" x14ac:dyDescent="0.25">
      <c r="A2214" s="90">
        <v>2.21</v>
      </c>
      <c r="B2214" s="164">
        <v>19.718281755165108</v>
      </c>
      <c r="E2214" s="147">
        <f t="shared" si="444"/>
        <v>1.9718281755162936E-2</v>
      </c>
      <c r="F2214" s="164"/>
      <c r="W2214" s="146">
        <f t="shared" si="447"/>
        <v>0.60010367920324659</v>
      </c>
      <c r="X2214" s="168">
        <v>5.9225628344756638</v>
      </c>
      <c r="Y2214" s="147">
        <f t="shared" si="449"/>
        <v>9.9999999999988987E-4</v>
      </c>
      <c r="Z2214" s="122">
        <f t="shared" si="450"/>
        <v>8.8754449677853557</v>
      </c>
      <c r="AA2214" s="122">
        <f t="shared" si="451"/>
        <v>0.61929999999999996</v>
      </c>
      <c r="AB2214" s="122">
        <f t="shared" si="448"/>
        <v>6.4691269905135761E-3</v>
      </c>
      <c r="AC2214" s="122">
        <f t="shared" si="452"/>
        <v>12.314647969252148</v>
      </c>
      <c r="AD2214" s="122">
        <f t="shared" si="445"/>
        <v>-274.30334892928943</v>
      </c>
      <c r="AE2214" s="122">
        <f t="shared" si="446"/>
        <v>4.5579655835024761E-4</v>
      </c>
      <c r="AF2214" s="122">
        <f t="shared" si="453"/>
        <v>1.1065381313295246</v>
      </c>
      <c r="AG2214" s="122">
        <f t="shared" si="454"/>
        <v>0.45579655835029781</v>
      </c>
      <c r="AH2214" s="87">
        <f t="shared" si="455"/>
        <v>-0.35425378847238059</v>
      </c>
      <c r="AI2214" s="122">
        <f t="shared" si="456"/>
        <v>1.1965841549999878</v>
      </c>
    </row>
    <row r="2215" spans="1:35" x14ac:dyDescent="0.25">
      <c r="A2215" s="90">
        <v>2.2109999999999999</v>
      </c>
      <c r="B2215" s="164">
        <v>20.236040537474064</v>
      </c>
      <c r="E2215" s="147">
        <f t="shared" si="444"/>
        <v>1.9977161146317389E-2</v>
      </c>
      <c r="F2215" s="164"/>
      <c r="W2215" s="146">
        <f t="shared" si="447"/>
        <v>0.61286273189731455</v>
      </c>
      <c r="X2215" s="168">
        <v>6.0484848941259761</v>
      </c>
      <c r="Y2215" s="147">
        <f t="shared" si="449"/>
        <v>9.9999999999988987E-4</v>
      </c>
      <c r="Z2215" s="122">
        <f t="shared" si="450"/>
        <v>8.8754449677853557</v>
      </c>
      <c r="AA2215" s="122">
        <f t="shared" si="451"/>
        <v>0.61929999999999996</v>
      </c>
      <c r="AB2215" s="122">
        <f t="shared" si="448"/>
        <v>6.5539658354889802E-3</v>
      </c>
      <c r="AC2215" s="122">
        <f t="shared" si="452"/>
        <v>12.321201935087636</v>
      </c>
      <c r="AD2215" s="122">
        <f t="shared" si="445"/>
        <v>-277.77263739521504</v>
      </c>
      <c r="AE2215" s="122">
        <f t="shared" si="446"/>
        <v>4.6156130657102386E-4</v>
      </c>
      <c r="AF2215" s="122">
        <f t="shared" si="453"/>
        <v>1.1069996926360957</v>
      </c>
      <c r="AG2215" s="122">
        <f t="shared" si="454"/>
        <v>0.46156130657107469</v>
      </c>
      <c r="AH2215" s="87">
        <f t="shared" si="455"/>
        <v>-0.35471534977895164</v>
      </c>
      <c r="AI2215" s="122">
        <f t="shared" si="456"/>
        <v>1.1716727360281298</v>
      </c>
    </row>
    <row r="2216" spans="1:35" x14ac:dyDescent="0.25">
      <c r="A2216" s="90">
        <v>2.2119999999999997</v>
      </c>
      <c r="B2216" s="164">
        <v>20.236040537474064</v>
      </c>
      <c r="E2216" s="147">
        <f t="shared" si="444"/>
        <v>2.0236040537471835E-2</v>
      </c>
      <c r="F2216" s="164"/>
      <c r="W2216" s="146">
        <f t="shared" si="447"/>
        <v>0.61286273189731455</v>
      </c>
      <c r="X2216" s="168">
        <v>6.0484848941259761</v>
      </c>
      <c r="Y2216" s="147">
        <f t="shared" si="449"/>
        <v>9.9999999999988987E-4</v>
      </c>
      <c r="Z2216" s="122">
        <f t="shared" si="450"/>
        <v>8.8754449677853557</v>
      </c>
      <c r="AA2216" s="122">
        <f t="shared" si="451"/>
        <v>0.61929999999999996</v>
      </c>
      <c r="AB2216" s="122">
        <f t="shared" si="448"/>
        <v>6.5539658354889802E-3</v>
      </c>
      <c r="AC2216" s="122">
        <f t="shared" si="452"/>
        <v>12.327755900923124</v>
      </c>
      <c r="AD2216" s="122">
        <f t="shared" si="445"/>
        <v>-277.64452238859434</v>
      </c>
      <c r="AE2216" s="122">
        <f t="shared" si="446"/>
        <v>4.6134842408410322E-4</v>
      </c>
      <c r="AF2216" s="122">
        <f t="shared" si="453"/>
        <v>1.1074610410601797</v>
      </c>
      <c r="AG2216" s="122">
        <f t="shared" si="454"/>
        <v>0.46134842408415405</v>
      </c>
      <c r="AH2216" s="87">
        <f t="shared" si="455"/>
        <v>-0.35517669820303577</v>
      </c>
      <c r="AI2216" s="122">
        <f t="shared" si="456"/>
        <v>1.1716727360281298</v>
      </c>
    </row>
    <row r="2217" spans="1:35" x14ac:dyDescent="0.25">
      <c r="A2217" s="90">
        <v>2.2130000000000001</v>
      </c>
      <c r="B2217" s="164">
        <v>19.718281755165108</v>
      </c>
      <c r="E2217" s="147">
        <f t="shared" si="444"/>
        <v>1.997716114632626E-2</v>
      </c>
      <c r="F2217" s="164"/>
      <c r="W2217" s="146">
        <f t="shared" si="447"/>
        <v>0.60010367920324659</v>
      </c>
      <c r="X2217" s="168">
        <v>5.9225628344756638</v>
      </c>
      <c r="Y2217" s="147">
        <f t="shared" si="449"/>
        <v>1.000000000000334E-3</v>
      </c>
      <c r="Z2217" s="122">
        <f t="shared" si="450"/>
        <v>8.8754449677853557</v>
      </c>
      <c r="AA2217" s="122">
        <f t="shared" si="451"/>
        <v>0.61929999999999996</v>
      </c>
      <c r="AB2217" s="122">
        <f t="shared" si="448"/>
        <v>6.4691269905164488E-3</v>
      </c>
      <c r="AC2217" s="122">
        <f t="shared" si="452"/>
        <v>12.334225027913641</v>
      </c>
      <c r="AD2217" s="122">
        <f t="shared" si="445"/>
        <v>-273.92561747945251</v>
      </c>
      <c r="AE2217" s="122">
        <f t="shared" si="446"/>
        <v>4.5516890033772835E-4</v>
      </c>
      <c r="AF2217" s="122">
        <f t="shared" si="453"/>
        <v>1.1079162099605175</v>
      </c>
      <c r="AG2217" s="122">
        <f t="shared" si="454"/>
        <v>0.45516890033757634</v>
      </c>
      <c r="AH2217" s="87">
        <f t="shared" si="455"/>
        <v>-0.35563186710337352</v>
      </c>
      <c r="AI2217" s="122">
        <f t="shared" si="456"/>
        <v>1.1965841549999878</v>
      </c>
    </row>
    <row r="2218" spans="1:35" x14ac:dyDescent="0.25">
      <c r="A2218" s="90">
        <v>2.214</v>
      </c>
      <c r="B2218" s="164">
        <v>19.718281755165108</v>
      </c>
      <c r="E2218" s="147">
        <f t="shared" si="444"/>
        <v>1.9718281755162936E-2</v>
      </c>
      <c r="F2218" s="164"/>
      <c r="W2218" s="146">
        <f t="shared" si="447"/>
        <v>0.60010367920324659</v>
      </c>
      <c r="X2218" s="168">
        <v>5.9225628344756638</v>
      </c>
      <c r="Y2218" s="147">
        <f t="shared" si="449"/>
        <v>9.9999999999988987E-4</v>
      </c>
      <c r="Z2218" s="122">
        <f t="shared" si="450"/>
        <v>8.8754449677853557</v>
      </c>
      <c r="AA2218" s="122">
        <f t="shared" si="451"/>
        <v>0.61929999999999996</v>
      </c>
      <c r="AB2218" s="122">
        <f t="shared" si="448"/>
        <v>6.4691269905135761E-3</v>
      </c>
      <c r="AC2218" s="122">
        <f t="shared" si="452"/>
        <v>12.340694154904154</v>
      </c>
      <c r="AD2218" s="122">
        <f t="shared" si="445"/>
        <v>-273.80065445845139</v>
      </c>
      <c r="AE2218" s="122">
        <f t="shared" si="446"/>
        <v>4.5496125535229279E-4</v>
      </c>
      <c r="AF2218" s="122">
        <f t="shared" si="453"/>
        <v>1.1083711712158699</v>
      </c>
      <c r="AG2218" s="122">
        <f t="shared" si="454"/>
        <v>0.45496125535234289</v>
      </c>
      <c r="AH2218" s="87">
        <f t="shared" si="455"/>
        <v>-0.35608682835872579</v>
      </c>
      <c r="AI2218" s="122">
        <f t="shared" si="456"/>
        <v>1.1965841549999878</v>
      </c>
    </row>
    <row r="2219" spans="1:35" x14ac:dyDescent="0.25">
      <c r="A2219" s="90">
        <v>2.2149999999999999</v>
      </c>
      <c r="B2219" s="164">
        <v>19.718281755165108</v>
      </c>
      <c r="E2219" s="147">
        <f t="shared" si="444"/>
        <v>1.9718281755162936E-2</v>
      </c>
      <c r="F2219" s="164"/>
      <c r="W2219" s="146">
        <f t="shared" si="447"/>
        <v>0.60010367920324659</v>
      </c>
      <c r="X2219" s="168">
        <v>5.9225628344756638</v>
      </c>
      <c r="Y2219" s="147">
        <f t="shared" si="449"/>
        <v>9.9999999999988987E-4</v>
      </c>
      <c r="Z2219" s="122">
        <f t="shared" si="450"/>
        <v>8.8754449677853557</v>
      </c>
      <c r="AA2219" s="122">
        <f t="shared" si="451"/>
        <v>0.61929999999999996</v>
      </c>
      <c r="AB2219" s="122">
        <f t="shared" si="448"/>
        <v>6.4691269905135761E-3</v>
      </c>
      <c r="AC2219" s="122">
        <f t="shared" si="452"/>
        <v>12.347163281894668</v>
      </c>
      <c r="AD2219" s="122">
        <f t="shared" si="445"/>
        <v>-273.67561999350175</v>
      </c>
      <c r="AE2219" s="122">
        <f t="shared" si="446"/>
        <v>4.547534916519163E-4</v>
      </c>
      <c r="AF2219" s="122">
        <f t="shared" si="453"/>
        <v>1.1088259247075218</v>
      </c>
      <c r="AG2219" s="122">
        <f t="shared" si="454"/>
        <v>0.45475349165196638</v>
      </c>
      <c r="AH2219" s="87">
        <f t="shared" si="455"/>
        <v>-0.35654158185037771</v>
      </c>
      <c r="AI2219" s="122">
        <f t="shared" si="456"/>
        <v>1.1965841549999878</v>
      </c>
    </row>
    <row r="2220" spans="1:35" x14ac:dyDescent="0.25">
      <c r="A2220" s="90">
        <v>2.2159999999999997</v>
      </c>
      <c r="B2220" s="164">
        <v>19.200522972856152</v>
      </c>
      <c r="E2220" s="147">
        <f t="shared" si="444"/>
        <v>1.9459402364008487E-2</v>
      </c>
      <c r="F2220" s="164"/>
      <c r="W2220" s="146">
        <f t="shared" si="447"/>
        <v>0.58734462650917862</v>
      </c>
      <c r="X2220" s="168">
        <v>5.7966407748253506</v>
      </c>
      <c r="Y2220" s="147">
        <f t="shared" si="449"/>
        <v>9.9999999999988987E-4</v>
      </c>
      <c r="Z2220" s="122">
        <f t="shared" si="450"/>
        <v>8.8754449677853557</v>
      </c>
      <c r="AA2220" s="122">
        <f t="shared" si="451"/>
        <v>0.61929999999999996</v>
      </c>
      <c r="AB2220" s="122">
        <f t="shared" si="448"/>
        <v>6.3835985924597695E-3</v>
      </c>
      <c r="AC2220" s="122">
        <f t="shared" si="452"/>
        <v>12.353546880487128</v>
      </c>
      <c r="AD2220" s="122">
        <f t="shared" si="445"/>
        <v>-269.93553239158945</v>
      </c>
      <c r="AE2220" s="122">
        <f t="shared" si="446"/>
        <v>4.4853876965331792E-4</v>
      </c>
      <c r="AF2220" s="122">
        <f t="shared" si="453"/>
        <v>1.1092744634771752</v>
      </c>
      <c r="AG2220" s="122">
        <f t="shared" si="454"/>
        <v>0.44853876965336731</v>
      </c>
      <c r="AH2220" s="87">
        <f t="shared" si="455"/>
        <v>-0.35699012062003105</v>
      </c>
      <c r="AI2220" s="122">
        <f t="shared" si="456"/>
        <v>1.2225778895085866</v>
      </c>
    </row>
    <row r="2221" spans="1:35" x14ac:dyDescent="0.25">
      <c r="A2221" s="90">
        <v>2.2170000000000001</v>
      </c>
      <c r="B2221" s="164">
        <v>19.718281755165108</v>
      </c>
      <c r="E2221" s="147">
        <f t="shared" si="444"/>
        <v>1.9459402364017126E-2</v>
      </c>
      <c r="F2221" s="164"/>
      <c r="W2221" s="146">
        <f t="shared" si="447"/>
        <v>0.6001036792032467</v>
      </c>
      <c r="X2221" s="168">
        <v>5.9225628344756647</v>
      </c>
      <c r="Y2221" s="147">
        <f t="shared" si="449"/>
        <v>1.000000000000334E-3</v>
      </c>
      <c r="Z2221" s="122">
        <f t="shared" si="450"/>
        <v>8.8754449677853557</v>
      </c>
      <c r="AA2221" s="122">
        <f t="shared" si="451"/>
        <v>0.61929999999999996</v>
      </c>
      <c r="AB2221" s="122">
        <f t="shared" si="448"/>
        <v>6.4691269905164496E-3</v>
      </c>
      <c r="AC2221" s="122">
        <f t="shared" si="452"/>
        <v>12.360016007477645</v>
      </c>
      <c r="AD2221" s="122">
        <f t="shared" si="445"/>
        <v>-273.42699216869266</v>
      </c>
      <c r="AE2221" s="122">
        <f t="shared" si="446"/>
        <v>4.5434035886553057E-4</v>
      </c>
      <c r="AF2221" s="122">
        <f t="shared" si="453"/>
        <v>1.1097288038360407</v>
      </c>
      <c r="AG2221" s="122">
        <f t="shared" si="454"/>
        <v>0.45434035886537882</v>
      </c>
      <c r="AH2221" s="87">
        <f t="shared" si="455"/>
        <v>-0.35744446097889659</v>
      </c>
      <c r="AI2221" s="122">
        <f t="shared" si="456"/>
        <v>1.1965841549999876</v>
      </c>
    </row>
    <row r="2222" spans="1:35" x14ac:dyDescent="0.25">
      <c r="A2222" s="90">
        <v>2.218</v>
      </c>
      <c r="B2222" s="164">
        <v>19.718281755165108</v>
      </c>
      <c r="E2222" s="147">
        <f t="shared" si="444"/>
        <v>1.9718281755162936E-2</v>
      </c>
      <c r="F2222" s="164"/>
      <c r="W2222" s="146">
        <f t="shared" si="447"/>
        <v>0.6001036792032467</v>
      </c>
      <c r="X2222" s="168">
        <v>5.9225628344756647</v>
      </c>
      <c r="Y2222" s="147">
        <f t="shared" si="449"/>
        <v>9.9999999999988987E-4</v>
      </c>
      <c r="Z2222" s="122">
        <f t="shared" si="450"/>
        <v>8.8754449677853557</v>
      </c>
      <c r="AA2222" s="122">
        <f t="shared" si="451"/>
        <v>0.61929999999999996</v>
      </c>
      <c r="AB2222" s="122">
        <f t="shared" si="448"/>
        <v>6.4691269905135769E-3</v>
      </c>
      <c r="AC2222" s="122">
        <f t="shared" si="452"/>
        <v>12.366485134468158</v>
      </c>
      <c r="AD2222" s="122">
        <f t="shared" si="445"/>
        <v>-273.30174431597396</v>
      </c>
      <c r="AE2222" s="122">
        <f t="shared" si="446"/>
        <v>4.5413224058905751E-4</v>
      </c>
      <c r="AF2222" s="122">
        <f t="shared" si="453"/>
        <v>1.1101829360766298</v>
      </c>
      <c r="AG2222" s="122">
        <f t="shared" si="454"/>
        <v>0.45413224058910751</v>
      </c>
      <c r="AH2222" s="87">
        <f t="shared" si="455"/>
        <v>-0.35789859321948564</v>
      </c>
      <c r="AI2222" s="122">
        <f t="shared" si="456"/>
        <v>1.1965841549999876</v>
      </c>
    </row>
    <row r="2223" spans="1:35" x14ac:dyDescent="0.25">
      <c r="A2223" s="90">
        <v>2.2189999999999999</v>
      </c>
      <c r="B2223" s="164">
        <v>19.718281755165108</v>
      </c>
      <c r="E2223" s="147">
        <f t="shared" si="444"/>
        <v>1.9718281755162936E-2</v>
      </c>
      <c r="F2223" s="164"/>
      <c r="W2223" s="146">
        <f t="shared" si="447"/>
        <v>0.6001036792032467</v>
      </c>
      <c r="X2223" s="168">
        <v>5.9225628344756647</v>
      </c>
      <c r="Y2223" s="147">
        <f t="shared" si="449"/>
        <v>9.9999999999988987E-4</v>
      </c>
      <c r="Z2223" s="122">
        <f t="shared" si="450"/>
        <v>8.8754449677853557</v>
      </c>
      <c r="AA2223" s="122">
        <f t="shared" si="451"/>
        <v>0.61929999999999996</v>
      </c>
      <c r="AB2223" s="122">
        <f t="shared" si="448"/>
        <v>6.4691269905135769E-3</v>
      </c>
      <c r="AC2223" s="122">
        <f t="shared" si="452"/>
        <v>12.372954261458672</v>
      </c>
      <c r="AD2223" s="122">
        <f t="shared" si="445"/>
        <v>-273.17642501930646</v>
      </c>
      <c r="AE2223" s="122">
        <f t="shared" si="446"/>
        <v>4.5392400359764321E-4</v>
      </c>
      <c r="AF2223" s="122">
        <f t="shared" si="453"/>
        <v>1.1106368600802274</v>
      </c>
      <c r="AG2223" s="122">
        <f t="shared" si="454"/>
        <v>0.45392400359769319</v>
      </c>
      <c r="AH2223" s="87">
        <f t="shared" si="455"/>
        <v>-0.35835251722308326</v>
      </c>
      <c r="AI2223" s="122">
        <f t="shared" si="456"/>
        <v>1.1965841549999876</v>
      </c>
    </row>
    <row r="2224" spans="1:35" x14ac:dyDescent="0.25">
      <c r="A2224" s="90">
        <v>2.2199999999999998</v>
      </c>
      <c r="B2224" s="164">
        <v>19.718281755165108</v>
      </c>
      <c r="E2224" s="147">
        <f t="shared" si="444"/>
        <v>1.9718281755162936E-2</v>
      </c>
      <c r="F2224" s="164"/>
      <c r="W2224" s="146">
        <f t="shared" si="447"/>
        <v>0.6001036792032467</v>
      </c>
      <c r="X2224" s="168">
        <v>5.9225628344756647</v>
      </c>
      <c r="Y2224" s="147">
        <f t="shared" si="449"/>
        <v>9.9999999999988987E-4</v>
      </c>
      <c r="Z2224" s="122">
        <f t="shared" si="450"/>
        <v>8.8754449677853557</v>
      </c>
      <c r="AA2224" s="122">
        <f t="shared" si="451"/>
        <v>0.61929999999999996</v>
      </c>
      <c r="AB2224" s="122">
        <f t="shared" si="448"/>
        <v>6.4691269905135769E-3</v>
      </c>
      <c r="AC2224" s="122">
        <f t="shared" si="452"/>
        <v>12.379423388449185</v>
      </c>
      <c r="AD2224" s="122">
        <f t="shared" si="445"/>
        <v>-273.05103427856881</v>
      </c>
      <c r="AE2224" s="122">
        <f t="shared" si="446"/>
        <v>4.5371564789108582E-4</v>
      </c>
      <c r="AF2224" s="122">
        <f t="shared" si="453"/>
        <v>1.1110905757281184</v>
      </c>
      <c r="AG2224" s="122">
        <f t="shared" si="454"/>
        <v>0.45371564789113578</v>
      </c>
      <c r="AH2224" s="87">
        <f t="shared" si="455"/>
        <v>-0.35880623287097435</v>
      </c>
      <c r="AI2224" s="122">
        <f t="shared" si="456"/>
        <v>1.1667321772740382</v>
      </c>
    </row>
    <row r="2225" spans="1:35" x14ac:dyDescent="0.25">
      <c r="A2225" s="90">
        <v>2.2210000000000001</v>
      </c>
      <c r="B2225" s="164">
        <v>19.718281755165108</v>
      </c>
      <c r="E2225" s="147">
        <f t="shared" si="444"/>
        <v>1.9718281755171693E-2</v>
      </c>
      <c r="F2225" s="164"/>
      <c r="W2225" s="146">
        <f t="shared" si="447"/>
        <v>0.6001036792032467</v>
      </c>
      <c r="X2225" s="168">
        <v>5.9225628344756647</v>
      </c>
      <c r="Y2225" s="147">
        <f t="shared" si="449"/>
        <v>1.000000000000334E-3</v>
      </c>
      <c r="Z2225" s="122">
        <f t="shared" si="450"/>
        <v>8.8754449677853557</v>
      </c>
      <c r="AA2225" s="122">
        <f t="shared" si="451"/>
        <v>0.61929999999999996</v>
      </c>
      <c r="AB2225" s="122">
        <f t="shared" si="448"/>
        <v>6.4691269905164496E-3</v>
      </c>
      <c r="AC2225" s="122">
        <f t="shared" si="452"/>
        <v>12.385892515439702</v>
      </c>
      <c r="AD2225" s="122">
        <f t="shared" si="445"/>
        <v>-272.92557209388212</v>
      </c>
      <c r="AE2225" s="122">
        <f t="shared" si="446"/>
        <v>4.5350717346958675E-4</v>
      </c>
      <c r="AF2225" s="122">
        <f t="shared" si="453"/>
        <v>1.1115440829015879</v>
      </c>
      <c r="AG2225" s="122">
        <f t="shared" si="454"/>
        <v>0.45350717346943531</v>
      </c>
      <c r="AH2225" s="87">
        <f t="shared" si="455"/>
        <v>-0.35925974004444394</v>
      </c>
      <c r="AI2225" s="122">
        <f t="shared" si="456"/>
        <v>1.1667321772740382</v>
      </c>
    </row>
    <row r="2226" spans="1:35" x14ac:dyDescent="0.25">
      <c r="A2226" s="90">
        <v>2.222</v>
      </c>
      <c r="B2226" s="164">
        <v>19.718281755165108</v>
      </c>
      <c r="E2226" s="147">
        <f t="shared" si="444"/>
        <v>1.9718281755162936E-2</v>
      </c>
      <c r="F2226" s="164"/>
      <c r="W2226" s="146">
        <f t="shared" si="447"/>
        <v>0.6001036792032467</v>
      </c>
      <c r="X2226" s="168">
        <v>5.9225628344756647</v>
      </c>
      <c r="Y2226" s="147">
        <f t="shared" si="449"/>
        <v>9.9999999999988987E-4</v>
      </c>
      <c r="Z2226" s="122">
        <f t="shared" si="450"/>
        <v>8.8754449677853557</v>
      </c>
      <c r="AA2226" s="122">
        <f t="shared" si="451"/>
        <v>0.61929999999999996</v>
      </c>
      <c r="AB2226" s="122">
        <f t="shared" si="448"/>
        <v>6.4691269905135769E-3</v>
      </c>
      <c r="AC2226" s="122">
        <f t="shared" si="452"/>
        <v>12.392361642430215</v>
      </c>
      <c r="AD2226" s="122">
        <f t="shared" si="445"/>
        <v>-272.8000384648829</v>
      </c>
      <c r="AE2226" s="122">
        <f t="shared" si="446"/>
        <v>4.5329858033254188E-4</v>
      </c>
      <c r="AF2226" s="122">
        <f t="shared" si="453"/>
        <v>1.1119973814819204</v>
      </c>
      <c r="AG2226" s="122">
        <f t="shared" si="454"/>
        <v>0.45329858033259179</v>
      </c>
      <c r="AH2226" s="87">
        <f t="shared" si="455"/>
        <v>-0.35971303862477649</v>
      </c>
      <c r="AI2226" s="122">
        <f t="shared" si="456"/>
        <v>1.1368801995480891</v>
      </c>
    </row>
    <row r="2227" spans="1:35" x14ac:dyDescent="0.25">
      <c r="A2227" s="90">
        <v>2.2229999999999999</v>
      </c>
      <c r="B2227" s="164">
        <v>19.718281755165108</v>
      </c>
      <c r="E2227" s="147">
        <f t="shared" si="444"/>
        <v>1.9718281755162936E-2</v>
      </c>
      <c r="F2227" s="164"/>
      <c r="W2227" s="146">
        <f t="shared" si="447"/>
        <v>0.6001036792032467</v>
      </c>
      <c r="X2227" s="168">
        <v>5.9225628344756647</v>
      </c>
      <c r="Y2227" s="147">
        <f t="shared" si="449"/>
        <v>9.9999999999988987E-4</v>
      </c>
      <c r="Z2227" s="122">
        <f t="shared" si="450"/>
        <v>8.8754449677853557</v>
      </c>
      <c r="AA2227" s="122">
        <f t="shared" si="451"/>
        <v>0.61929999999999996</v>
      </c>
      <c r="AB2227" s="122">
        <f t="shared" si="448"/>
        <v>6.4691269905135769E-3</v>
      </c>
      <c r="AC2227" s="122">
        <f t="shared" si="452"/>
        <v>12.398830769420728</v>
      </c>
      <c r="AD2227" s="122">
        <f t="shared" si="445"/>
        <v>-272.67443339193483</v>
      </c>
      <c r="AE2227" s="122">
        <f t="shared" si="446"/>
        <v>4.530898684805557E-4</v>
      </c>
      <c r="AF2227" s="122">
        <f t="shared" si="453"/>
        <v>1.1124504713504009</v>
      </c>
      <c r="AG2227" s="122">
        <f t="shared" si="454"/>
        <v>0.45308986848060562</v>
      </c>
      <c r="AH2227" s="87">
        <f t="shared" si="455"/>
        <v>-0.36016612849325708</v>
      </c>
      <c r="AI2227" s="122">
        <f t="shared" si="456"/>
        <v>1.1368801995480891</v>
      </c>
    </row>
    <row r="2228" spans="1:35" x14ac:dyDescent="0.25">
      <c r="A2228" s="90">
        <v>2.2239999999999998</v>
      </c>
      <c r="B2228" s="164">
        <v>18.682764190547196</v>
      </c>
      <c r="E2228" s="147">
        <f t="shared" si="444"/>
        <v>1.9200522972854038E-2</v>
      </c>
      <c r="F2228" s="164"/>
      <c r="W2228" s="146">
        <f t="shared" si="447"/>
        <v>0.57458557381511088</v>
      </c>
      <c r="X2228" s="168">
        <v>5.6707187151750391</v>
      </c>
      <c r="Y2228" s="147">
        <f t="shared" si="449"/>
        <v>9.9999999999988987E-4</v>
      </c>
      <c r="Z2228" s="122">
        <f t="shared" si="450"/>
        <v>8.8754449677853557</v>
      </c>
      <c r="AA2228" s="122">
        <f t="shared" si="451"/>
        <v>0.61929999999999996</v>
      </c>
      <c r="AB2228" s="122">
        <f t="shared" si="448"/>
        <v>6.2973598703266152E-3</v>
      </c>
      <c r="AC2228" s="122">
        <f t="shared" si="452"/>
        <v>12.405128129291056</v>
      </c>
      <c r="AD2228" s="122">
        <f t="shared" si="445"/>
        <v>-265.31533953491095</v>
      </c>
      <c r="AE2228" s="122">
        <f t="shared" si="446"/>
        <v>4.4086161947921886E-4</v>
      </c>
      <c r="AF2228" s="122">
        <f t="shared" si="453"/>
        <v>1.1128913329698802</v>
      </c>
      <c r="AG2228" s="122">
        <f t="shared" si="454"/>
        <v>0.44086161947926744</v>
      </c>
      <c r="AH2228" s="87">
        <f t="shared" si="455"/>
        <v>-0.36060699011273628</v>
      </c>
      <c r="AI2228" s="122">
        <f t="shared" si="456"/>
        <v>1.1873705530617125</v>
      </c>
    </row>
    <row r="2229" spans="1:35" x14ac:dyDescent="0.25">
      <c r="A2229" s="90">
        <v>2.2250000000000001</v>
      </c>
      <c r="B2229" s="164">
        <v>19.200522972856152</v>
      </c>
      <c r="E2229" s="147">
        <f t="shared" si="444"/>
        <v>1.8941643581708002E-2</v>
      </c>
      <c r="F2229" s="164"/>
      <c r="W2229" s="146">
        <f t="shared" si="447"/>
        <v>0.58734462650917851</v>
      </c>
      <c r="X2229" s="168">
        <v>5.7966407748253497</v>
      </c>
      <c r="Y2229" s="147">
        <f t="shared" si="449"/>
        <v>1.000000000000334E-3</v>
      </c>
      <c r="Z2229" s="122">
        <f t="shared" si="450"/>
        <v>8.8754449677853557</v>
      </c>
      <c r="AA2229" s="122">
        <f t="shared" si="451"/>
        <v>0.61929999999999996</v>
      </c>
      <c r="AB2229" s="122">
        <f t="shared" si="448"/>
        <v>6.3835985924626032E-3</v>
      </c>
      <c r="AC2229" s="122">
        <f t="shared" si="452"/>
        <v>12.411511727883518</v>
      </c>
      <c r="AD2229" s="122">
        <f t="shared" si="445"/>
        <v>-268.82623793673173</v>
      </c>
      <c r="AE2229" s="122">
        <f t="shared" si="446"/>
        <v>4.4669550891044053E-4</v>
      </c>
      <c r="AF2229" s="122">
        <f t="shared" si="453"/>
        <v>1.1133380284787906</v>
      </c>
      <c r="AG2229" s="122">
        <f t="shared" si="454"/>
        <v>0.44669550891029136</v>
      </c>
      <c r="AH2229" s="87">
        <f t="shared" si="455"/>
        <v>-0.36105368562164675</v>
      </c>
      <c r="AI2229" s="122">
        <f t="shared" si="456"/>
        <v>1.1920774288653913</v>
      </c>
    </row>
    <row r="2230" spans="1:35" x14ac:dyDescent="0.25">
      <c r="A2230" s="90">
        <v>2.226</v>
      </c>
      <c r="B2230" s="164">
        <v>19.718281755165108</v>
      </c>
      <c r="E2230" s="147">
        <f t="shared" si="444"/>
        <v>1.9459402364008487E-2</v>
      </c>
      <c r="F2230" s="164"/>
      <c r="W2230" s="146">
        <f t="shared" si="447"/>
        <v>0.60010367920324659</v>
      </c>
      <c r="X2230" s="168">
        <v>5.9225628344756638</v>
      </c>
      <c r="Y2230" s="147">
        <f t="shared" si="449"/>
        <v>9.9999999999988987E-4</v>
      </c>
      <c r="Z2230" s="122">
        <f t="shared" si="450"/>
        <v>8.8754449677853557</v>
      </c>
      <c r="AA2230" s="122">
        <f t="shared" si="451"/>
        <v>0.61929999999999996</v>
      </c>
      <c r="AB2230" s="122">
        <f t="shared" si="448"/>
        <v>6.4691269905135761E-3</v>
      </c>
      <c r="AC2230" s="122">
        <f t="shared" si="452"/>
        <v>12.417980854874031</v>
      </c>
      <c r="AD2230" s="122">
        <f t="shared" si="445"/>
        <v>-272.30219506732732</v>
      </c>
      <c r="AE2230" s="122">
        <f t="shared" si="446"/>
        <v>4.5247133812755625E-4</v>
      </c>
      <c r="AF2230" s="122">
        <f t="shared" si="453"/>
        <v>1.1137904998169181</v>
      </c>
      <c r="AG2230" s="122">
        <f t="shared" si="454"/>
        <v>0.45247133812760609</v>
      </c>
      <c r="AH2230" s="87">
        <f t="shared" si="455"/>
        <v>-0.36150615695977428</v>
      </c>
      <c r="AI2230" s="122">
        <f t="shared" si="456"/>
        <v>1.1667321772740384</v>
      </c>
    </row>
    <row r="2231" spans="1:35" x14ac:dyDescent="0.25">
      <c r="A2231" s="90">
        <v>2.2269999999999999</v>
      </c>
      <c r="B2231" s="164">
        <v>19.718281755165108</v>
      </c>
      <c r="E2231" s="147">
        <f t="shared" ref="E2231:E2294" si="457">+(B2230+B2231)/2*(A2231-A2230)</f>
        <v>1.9718281755162936E-2</v>
      </c>
      <c r="F2231" s="164"/>
      <c r="W2231" s="146">
        <f t="shared" si="447"/>
        <v>0.60010367920324659</v>
      </c>
      <c r="X2231" s="168">
        <v>5.9225628344756638</v>
      </c>
      <c r="Y2231" s="147">
        <f t="shared" si="449"/>
        <v>9.9999999999988987E-4</v>
      </c>
      <c r="Z2231" s="122">
        <f t="shared" si="450"/>
        <v>8.8754449677853557</v>
      </c>
      <c r="AA2231" s="122">
        <f t="shared" si="451"/>
        <v>0.61929999999999996</v>
      </c>
      <c r="AB2231" s="122">
        <f t="shared" si="448"/>
        <v>6.4691269905135761E-3</v>
      </c>
      <c r="AC2231" s="122">
        <f t="shared" si="452"/>
        <v>12.424449981864544</v>
      </c>
      <c r="AD2231" s="122">
        <f t="shared" si="445"/>
        <v>-272.17630705963165</v>
      </c>
      <c r="AE2231" s="122">
        <f t="shared" si="446"/>
        <v>4.5226215613663551E-4</v>
      </c>
      <c r="AF2231" s="122">
        <f t="shared" si="453"/>
        <v>1.1142427619730548</v>
      </c>
      <c r="AG2231" s="122">
        <f t="shared" si="454"/>
        <v>0.4522621561366853</v>
      </c>
      <c r="AH2231" s="87">
        <f t="shared" si="455"/>
        <v>-0.36195841911591092</v>
      </c>
      <c r="AI2231" s="122">
        <f t="shared" si="456"/>
        <v>1.1368801995480893</v>
      </c>
    </row>
    <row r="2232" spans="1:35" x14ac:dyDescent="0.25">
      <c r="A2232" s="90">
        <v>2.2279999999999998</v>
      </c>
      <c r="B2232" s="164">
        <v>19.200522972856152</v>
      </c>
      <c r="E2232" s="147">
        <f t="shared" si="457"/>
        <v>1.9459402364008487E-2</v>
      </c>
      <c r="F2232" s="164"/>
      <c r="W2232" s="146">
        <f t="shared" si="447"/>
        <v>0.58734462650917862</v>
      </c>
      <c r="X2232" s="168">
        <v>5.7966407748253506</v>
      </c>
      <c r="Y2232" s="147">
        <f t="shared" si="449"/>
        <v>9.9999999999988987E-4</v>
      </c>
      <c r="Z2232" s="122">
        <f t="shared" si="450"/>
        <v>8.8754449677853557</v>
      </c>
      <c r="AA2232" s="122">
        <f t="shared" si="451"/>
        <v>0.61929999999999996</v>
      </c>
      <c r="AB2232" s="122">
        <f t="shared" si="448"/>
        <v>6.3835985924597695E-3</v>
      </c>
      <c r="AC2232" s="122">
        <f t="shared" si="452"/>
        <v>12.430833580457005</v>
      </c>
      <c r="AD2232" s="122">
        <f t="shared" si="445"/>
        <v>-268.45521076772224</v>
      </c>
      <c r="AE2232" s="122">
        <f t="shared" si="446"/>
        <v>4.4607899107590047E-4</v>
      </c>
      <c r="AF2232" s="122">
        <f t="shared" si="453"/>
        <v>1.1146888409641307</v>
      </c>
      <c r="AG2232" s="122">
        <f t="shared" si="454"/>
        <v>0.44607899107594962</v>
      </c>
      <c r="AH2232" s="87">
        <f t="shared" si="455"/>
        <v>-0.36240449810698683</v>
      </c>
      <c r="AI2232" s="122">
        <f t="shared" si="456"/>
        <v>1.1615769682221957</v>
      </c>
    </row>
    <row r="2233" spans="1:35" x14ac:dyDescent="0.25">
      <c r="A2233" s="90">
        <v>2.2290000000000001</v>
      </c>
      <c r="B2233" s="164">
        <v>19.200522972856152</v>
      </c>
      <c r="E2233" s="147">
        <f t="shared" si="457"/>
        <v>1.9200522972862566E-2</v>
      </c>
      <c r="F2233" s="164"/>
      <c r="W2233" s="146">
        <f t="shared" si="447"/>
        <v>0.58734462650917862</v>
      </c>
      <c r="X2233" s="168">
        <v>5.7966407748253506</v>
      </c>
      <c r="Y2233" s="147">
        <f t="shared" si="449"/>
        <v>1.000000000000334E-3</v>
      </c>
      <c r="Z2233" s="122">
        <f t="shared" si="450"/>
        <v>8.8754449677853557</v>
      </c>
      <c r="AA2233" s="122">
        <f t="shared" si="451"/>
        <v>0.61929999999999996</v>
      </c>
      <c r="AB2233" s="122">
        <f t="shared" si="448"/>
        <v>6.3835985924626049E-3</v>
      </c>
      <c r="AC2233" s="122">
        <f t="shared" si="452"/>
        <v>12.437217179049467</v>
      </c>
      <c r="AD2233" s="122">
        <f t="shared" si="445"/>
        <v>-268.3324917337261</v>
      </c>
      <c r="AE2233" s="122">
        <f t="shared" si="446"/>
        <v>4.4587507481473252E-4</v>
      </c>
      <c r="AF2233" s="122">
        <f t="shared" si="453"/>
        <v>1.1151347160389453</v>
      </c>
      <c r="AG2233" s="122">
        <f t="shared" si="454"/>
        <v>0.44587507481458361</v>
      </c>
      <c r="AH2233" s="87">
        <f t="shared" si="455"/>
        <v>-0.36285037318180158</v>
      </c>
      <c r="AI2233" s="122">
        <f t="shared" si="456"/>
        <v>1.1615769682221957</v>
      </c>
    </row>
    <row r="2234" spans="1:35" x14ac:dyDescent="0.25">
      <c r="A2234" s="90">
        <v>2.23</v>
      </c>
      <c r="B2234" s="164">
        <v>19.200522972856152</v>
      </c>
      <c r="E2234" s="147">
        <f t="shared" si="457"/>
        <v>1.9200522972854038E-2</v>
      </c>
      <c r="F2234" s="164"/>
      <c r="W2234" s="146">
        <f t="shared" si="447"/>
        <v>0.58734462650917862</v>
      </c>
      <c r="X2234" s="168">
        <v>5.7966407748253506</v>
      </c>
      <c r="Y2234" s="147">
        <f t="shared" si="449"/>
        <v>9.9999999999988987E-4</v>
      </c>
      <c r="Z2234" s="122">
        <f t="shared" si="450"/>
        <v>8.8754449677853557</v>
      </c>
      <c r="AA2234" s="122">
        <f t="shared" si="451"/>
        <v>0.61929999999999996</v>
      </c>
      <c r="AB2234" s="122">
        <f t="shared" si="448"/>
        <v>6.3835985924597695E-3</v>
      </c>
      <c r="AC2234" s="122">
        <f t="shared" si="452"/>
        <v>12.443600777641928</v>
      </c>
      <c r="AD2234" s="122">
        <f t="shared" si="445"/>
        <v>-268.20970405181083</v>
      </c>
      <c r="AE2234" s="122">
        <f t="shared" si="446"/>
        <v>4.4567104448465009E-4</v>
      </c>
      <c r="AF2234" s="122">
        <f t="shared" si="453"/>
        <v>1.11558038708343</v>
      </c>
      <c r="AG2234" s="122">
        <f t="shared" si="454"/>
        <v>0.44567104448469919</v>
      </c>
      <c r="AH2234" s="87">
        <f t="shared" si="455"/>
        <v>-0.36329604422628625</v>
      </c>
      <c r="AI2234" s="122">
        <f t="shared" si="456"/>
        <v>1.1310765075789999</v>
      </c>
    </row>
    <row r="2235" spans="1:35" x14ac:dyDescent="0.25">
      <c r="A2235" s="90">
        <v>2.2309999999999999</v>
      </c>
      <c r="B2235" s="164">
        <v>19.200522972856152</v>
      </c>
      <c r="E2235" s="147">
        <f t="shared" si="457"/>
        <v>1.9200522972854038E-2</v>
      </c>
      <c r="F2235" s="164"/>
      <c r="W2235" s="146">
        <f t="shared" si="447"/>
        <v>0.58734462650917862</v>
      </c>
      <c r="X2235" s="168">
        <v>5.7966407748253506</v>
      </c>
      <c r="Y2235" s="147">
        <f t="shared" si="449"/>
        <v>9.9999999999988987E-4</v>
      </c>
      <c r="Z2235" s="122">
        <f t="shared" si="450"/>
        <v>8.8754449677853557</v>
      </c>
      <c r="AA2235" s="122">
        <f t="shared" si="451"/>
        <v>0.61929999999999996</v>
      </c>
      <c r="AB2235" s="122">
        <f t="shared" si="448"/>
        <v>6.3835985924597695E-3</v>
      </c>
      <c r="AC2235" s="122">
        <f t="shared" si="452"/>
        <v>12.449984376234388</v>
      </c>
      <c r="AD2235" s="122">
        <f t="shared" si="445"/>
        <v>-268.08684772233386</v>
      </c>
      <c r="AE2235" s="122">
        <f t="shared" si="446"/>
        <v>4.4546690008624685E-4</v>
      </c>
      <c r="AF2235" s="122">
        <f t="shared" si="453"/>
        <v>1.1160258539835162</v>
      </c>
      <c r="AG2235" s="122">
        <f t="shared" si="454"/>
        <v>0.44546690008629591</v>
      </c>
      <c r="AH2235" s="87">
        <f t="shared" si="455"/>
        <v>-0.36374151112637249</v>
      </c>
      <c r="AI2235" s="122">
        <f t="shared" si="456"/>
        <v>1.1615769682221957</v>
      </c>
    </row>
    <row r="2236" spans="1:35" x14ac:dyDescent="0.25">
      <c r="A2236" s="90">
        <v>2.2319999999999998</v>
      </c>
      <c r="B2236" s="164">
        <v>19.718281755165108</v>
      </c>
      <c r="E2236" s="147">
        <f t="shared" si="457"/>
        <v>1.9459402364008487E-2</v>
      </c>
      <c r="F2236" s="164"/>
      <c r="W2236" s="146">
        <f t="shared" si="447"/>
        <v>0.6001036792032467</v>
      </c>
      <c r="X2236" s="168">
        <v>5.9225628344756647</v>
      </c>
      <c r="Y2236" s="147">
        <f t="shared" si="449"/>
        <v>9.9999999999988987E-4</v>
      </c>
      <c r="Z2236" s="122">
        <f t="shared" si="450"/>
        <v>8.8754449677853557</v>
      </c>
      <c r="AA2236" s="122">
        <f t="shared" si="451"/>
        <v>0.61929999999999996</v>
      </c>
      <c r="AB2236" s="122">
        <f t="shared" si="448"/>
        <v>6.4691269905135769E-3</v>
      </c>
      <c r="AC2236" s="122">
        <f t="shared" si="452"/>
        <v>12.456453503224902</v>
      </c>
      <c r="AD2236" s="122">
        <f t="shared" si="445"/>
        <v>-271.55247350743497</v>
      </c>
      <c r="AE2236" s="122">
        <f t="shared" si="446"/>
        <v>4.5122556220810871E-4</v>
      </c>
      <c r="AF2236" s="122">
        <f t="shared" si="453"/>
        <v>1.1164770795457242</v>
      </c>
      <c r="AG2236" s="122">
        <f t="shared" si="454"/>
        <v>0.4512255622081584</v>
      </c>
      <c r="AH2236" s="87">
        <f t="shared" si="455"/>
        <v>-0.3641927366885806</v>
      </c>
      <c r="AI2236" s="122">
        <f t="shared" si="456"/>
        <v>1.1368801995480891</v>
      </c>
    </row>
    <row r="2237" spans="1:35" x14ac:dyDescent="0.25">
      <c r="A2237" s="90">
        <v>2.2330000000000001</v>
      </c>
      <c r="B2237" s="164">
        <v>19.200522972856152</v>
      </c>
      <c r="E2237" s="147">
        <f t="shared" si="457"/>
        <v>1.9459402364017126E-2</v>
      </c>
      <c r="F2237" s="164"/>
      <c r="W2237" s="146">
        <f t="shared" si="447"/>
        <v>0.58734462650917862</v>
      </c>
      <c r="X2237" s="168">
        <v>5.7966407748253506</v>
      </c>
      <c r="Y2237" s="147">
        <f t="shared" si="449"/>
        <v>1.000000000000334E-3</v>
      </c>
      <c r="Z2237" s="122">
        <f t="shared" si="450"/>
        <v>8.8754449677853557</v>
      </c>
      <c r="AA2237" s="122">
        <f t="shared" si="451"/>
        <v>0.61929999999999996</v>
      </c>
      <c r="AB2237" s="122">
        <f t="shared" si="448"/>
        <v>6.3835985924626049E-3</v>
      </c>
      <c r="AC2237" s="122">
        <f t="shared" si="452"/>
        <v>12.462837101817364</v>
      </c>
      <c r="AD2237" s="122">
        <f t="shared" si="445"/>
        <v>-267.83928076764323</v>
      </c>
      <c r="AE2237" s="122">
        <f t="shared" si="446"/>
        <v>4.4505553009623506E-4</v>
      </c>
      <c r="AF2237" s="122">
        <f t="shared" si="453"/>
        <v>1.1169221350758205</v>
      </c>
      <c r="AG2237" s="122">
        <f t="shared" si="454"/>
        <v>0.44505553009608645</v>
      </c>
      <c r="AH2237" s="87">
        <f t="shared" si="455"/>
        <v>-0.36463779221867682</v>
      </c>
      <c r="AI2237" s="122">
        <f t="shared" si="456"/>
        <v>1.1615769682221957</v>
      </c>
    </row>
    <row r="2238" spans="1:35" x14ac:dyDescent="0.25">
      <c r="A2238" s="90">
        <v>2.234</v>
      </c>
      <c r="B2238" s="164">
        <v>19.718281755165108</v>
      </c>
      <c r="E2238" s="147">
        <f t="shared" si="457"/>
        <v>1.9459402364008487E-2</v>
      </c>
      <c r="F2238" s="164"/>
      <c r="W2238" s="146">
        <f t="shared" si="447"/>
        <v>0.6001036792032467</v>
      </c>
      <c r="X2238" s="168">
        <v>5.9225628344756647</v>
      </c>
      <c r="Y2238" s="147">
        <f t="shared" si="449"/>
        <v>9.9999999999988987E-4</v>
      </c>
      <c r="Z2238" s="122">
        <f t="shared" si="450"/>
        <v>8.8754449677853557</v>
      </c>
      <c r="AA2238" s="122">
        <f t="shared" si="451"/>
        <v>0.61929999999999996</v>
      </c>
      <c r="AB2238" s="122">
        <f t="shared" si="448"/>
        <v>6.4691269905135769E-3</v>
      </c>
      <c r="AC2238" s="122">
        <f t="shared" si="452"/>
        <v>12.469306228807877</v>
      </c>
      <c r="AD2238" s="122">
        <f t="shared" si="445"/>
        <v>-271.30144767037297</v>
      </c>
      <c r="AE2238" s="122">
        <f t="shared" si="446"/>
        <v>4.5080844476117827E-4</v>
      </c>
      <c r="AF2238" s="122">
        <f t="shared" si="453"/>
        <v>1.1173729435205817</v>
      </c>
      <c r="AG2238" s="122">
        <f t="shared" si="454"/>
        <v>0.45080844476122794</v>
      </c>
      <c r="AH2238" s="87">
        <f t="shared" si="455"/>
        <v>-0.36508860066343801</v>
      </c>
      <c r="AI2238" s="122">
        <f t="shared" si="456"/>
        <v>1.1368801995480891</v>
      </c>
    </row>
    <row r="2239" spans="1:35" x14ac:dyDescent="0.25">
      <c r="A2239" s="90">
        <v>2.2349999999999999</v>
      </c>
      <c r="B2239" s="164">
        <v>19.718281755165108</v>
      </c>
      <c r="E2239" s="147">
        <f t="shared" si="457"/>
        <v>1.9718281755162936E-2</v>
      </c>
      <c r="F2239" s="164"/>
      <c r="W2239" s="146">
        <f t="shared" si="447"/>
        <v>0.6001036792032467</v>
      </c>
      <c r="X2239" s="168">
        <v>5.9225628344756647</v>
      </c>
      <c r="Y2239" s="147">
        <f t="shared" si="449"/>
        <v>9.9999999999988987E-4</v>
      </c>
      <c r="Z2239" s="122">
        <f t="shared" si="450"/>
        <v>8.8754449677853557</v>
      </c>
      <c r="AA2239" s="122">
        <f t="shared" si="451"/>
        <v>0.61929999999999996</v>
      </c>
      <c r="AB2239" s="122">
        <f t="shared" si="448"/>
        <v>6.4691269905135769E-3</v>
      </c>
      <c r="AC2239" s="122">
        <f t="shared" si="452"/>
        <v>12.47577535579839</v>
      </c>
      <c r="AD2239" s="122">
        <f t="shared" si="445"/>
        <v>-271.17499283293017</v>
      </c>
      <c r="AE2239" s="122">
        <f t="shared" si="446"/>
        <v>4.5059832089678454E-4</v>
      </c>
      <c r="AF2239" s="122">
        <f t="shared" si="453"/>
        <v>1.1178235418414786</v>
      </c>
      <c r="AG2239" s="122">
        <f t="shared" si="454"/>
        <v>0.45059832089683416</v>
      </c>
      <c r="AH2239" s="87">
        <f t="shared" si="455"/>
        <v>-0.36553919898433479</v>
      </c>
      <c r="AI2239" s="122">
        <f t="shared" si="456"/>
        <v>1.1368801995480891</v>
      </c>
    </row>
    <row r="2240" spans="1:35" x14ac:dyDescent="0.25">
      <c r="A2240" s="90">
        <v>2.2359999999999998</v>
      </c>
      <c r="B2240" s="164">
        <v>19.718281755165108</v>
      </c>
      <c r="E2240" s="147">
        <f t="shared" si="457"/>
        <v>1.9718281755162936E-2</v>
      </c>
      <c r="F2240" s="164"/>
      <c r="W2240" s="146">
        <f t="shared" si="447"/>
        <v>0.6001036792032467</v>
      </c>
      <c r="X2240" s="168">
        <v>5.9225628344756647</v>
      </c>
      <c r="Y2240" s="147">
        <f t="shared" si="449"/>
        <v>9.9999999999988987E-4</v>
      </c>
      <c r="Z2240" s="122">
        <f t="shared" si="450"/>
        <v>8.8754449677853557</v>
      </c>
      <c r="AA2240" s="122">
        <f t="shared" si="451"/>
        <v>0.61929999999999996</v>
      </c>
      <c r="AB2240" s="122">
        <f t="shared" si="448"/>
        <v>6.4691269905135769E-3</v>
      </c>
      <c r="AC2240" s="122">
        <f t="shared" si="452"/>
        <v>12.482244482788904</v>
      </c>
      <c r="AD2240" s="122">
        <f t="shared" si="445"/>
        <v>-271.04846655141716</v>
      </c>
      <c r="AE2240" s="122">
        <f t="shared" si="446"/>
        <v>4.5038807831724779E-4</v>
      </c>
      <c r="AF2240" s="122">
        <f t="shared" si="453"/>
        <v>1.1182739299197959</v>
      </c>
      <c r="AG2240" s="122">
        <f t="shared" si="454"/>
        <v>0.45038807831729738</v>
      </c>
      <c r="AH2240" s="87">
        <f t="shared" si="455"/>
        <v>-0.36598958706265206</v>
      </c>
      <c r="AI2240" s="122">
        <f t="shared" si="456"/>
        <v>1.1368801995480891</v>
      </c>
    </row>
    <row r="2241" spans="1:35" x14ac:dyDescent="0.25">
      <c r="A2241" s="90">
        <v>2.2370000000000001</v>
      </c>
      <c r="B2241" s="164">
        <v>19.718281755165108</v>
      </c>
      <c r="E2241" s="147">
        <f t="shared" si="457"/>
        <v>1.9718281755171693E-2</v>
      </c>
      <c r="F2241" s="164"/>
      <c r="W2241" s="146">
        <f t="shared" si="447"/>
        <v>0.6001036792032467</v>
      </c>
      <c r="X2241" s="168">
        <v>5.9225628344756647</v>
      </c>
      <c r="Y2241" s="147">
        <f t="shared" si="449"/>
        <v>1.000000000000334E-3</v>
      </c>
      <c r="Z2241" s="122">
        <f t="shared" si="450"/>
        <v>8.8754449677853557</v>
      </c>
      <c r="AA2241" s="122">
        <f t="shared" si="451"/>
        <v>0.61929999999999996</v>
      </c>
      <c r="AB2241" s="122">
        <f t="shared" si="448"/>
        <v>6.4691269905164496E-3</v>
      </c>
      <c r="AC2241" s="122">
        <f t="shared" si="452"/>
        <v>12.48871360977942</v>
      </c>
      <c r="AD2241" s="122">
        <f t="shared" si="445"/>
        <v>-270.92186882595416</v>
      </c>
      <c r="AE2241" s="122">
        <f t="shared" si="446"/>
        <v>4.5017771702276756E-4</v>
      </c>
      <c r="AF2241" s="122">
        <f t="shared" si="453"/>
        <v>1.1187241076368186</v>
      </c>
      <c r="AG2241" s="122">
        <f t="shared" si="454"/>
        <v>0.45017771702261722</v>
      </c>
      <c r="AH2241" s="87">
        <f t="shared" si="455"/>
        <v>-0.36643976477967483</v>
      </c>
      <c r="AI2241" s="122">
        <f t="shared" si="456"/>
        <v>1.1368801995480891</v>
      </c>
    </row>
    <row r="2242" spans="1:35" x14ac:dyDescent="0.25">
      <c r="A2242" s="90">
        <v>2.238</v>
      </c>
      <c r="B2242" s="164">
        <v>19.718281755165108</v>
      </c>
      <c r="E2242" s="147">
        <f t="shared" si="457"/>
        <v>1.9718281755162936E-2</v>
      </c>
      <c r="F2242" s="164"/>
      <c r="W2242" s="146">
        <f t="shared" si="447"/>
        <v>0.6001036792032467</v>
      </c>
      <c r="X2242" s="168">
        <v>5.9225628344756647</v>
      </c>
      <c r="Y2242" s="147">
        <f t="shared" si="449"/>
        <v>9.9999999999988987E-4</v>
      </c>
      <c r="Z2242" s="122">
        <f t="shared" si="450"/>
        <v>8.8754449677853557</v>
      </c>
      <c r="AA2242" s="122">
        <f t="shared" si="451"/>
        <v>0.61929999999999996</v>
      </c>
      <c r="AB2242" s="122">
        <f t="shared" si="448"/>
        <v>6.4691269905135769E-3</v>
      </c>
      <c r="AC2242" s="122">
        <f t="shared" si="452"/>
        <v>12.495182736769934</v>
      </c>
      <c r="AD2242" s="122">
        <f t="shared" si="445"/>
        <v>-270.7951996561805</v>
      </c>
      <c r="AE2242" s="122">
        <f t="shared" si="446"/>
        <v>4.4996723701274478E-4</v>
      </c>
      <c r="AF2242" s="122">
        <f t="shared" si="453"/>
        <v>1.1191740748738315</v>
      </c>
      <c r="AG2242" s="122">
        <f t="shared" si="454"/>
        <v>0.44996723701279434</v>
      </c>
      <c r="AH2242" s="87">
        <f t="shared" si="455"/>
        <v>-0.36688973201668756</v>
      </c>
      <c r="AI2242" s="122">
        <f t="shared" si="456"/>
        <v>1.0771762440961903</v>
      </c>
    </row>
    <row r="2243" spans="1:35" x14ac:dyDescent="0.25">
      <c r="A2243" s="90">
        <v>2.2389999999999999</v>
      </c>
      <c r="B2243" s="164">
        <v>19.718281755165108</v>
      </c>
      <c r="E2243" s="147">
        <f t="shared" si="457"/>
        <v>1.9718281755162936E-2</v>
      </c>
      <c r="F2243" s="164"/>
      <c r="W2243" s="146">
        <f t="shared" si="447"/>
        <v>0.6001036792032467</v>
      </c>
      <c r="X2243" s="168">
        <v>5.9225628344756647</v>
      </c>
      <c r="Y2243" s="147">
        <f t="shared" si="449"/>
        <v>9.9999999999988987E-4</v>
      </c>
      <c r="Z2243" s="122">
        <f t="shared" si="450"/>
        <v>8.8754449677853557</v>
      </c>
      <c r="AA2243" s="122">
        <f t="shared" si="451"/>
        <v>0.61929999999999996</v>
      </c>
      <c r="AB2243" s="122">
        <f t="shared" si="448"/>
        <v>6.4691269905135769E-3</v>
      </c>
      <c r="AC2243" s="122">
        <f t="shared" si="452"/>
        <v>12.501651863760447</v>
      </c>
      <c r="AD2243" s="122">
        <f t="shared" si="445"/>
        <v>-270.66845904245696</v>
      </c>
      <c r="AE2243" s="122">
        <f t="shared" si="446"/>
        <v>4.4975663828777891E-4</v>
      </c>
      <c r="AF2243" s="122">
        <f t="shared" si="453"/>
        <v>1.1196238315121192</v>
      </c>
      <c r="AG2243" s="122">
        <f t="shared" si="454"/>
        <v>0.44975663828782847</v>
      </c>
      <c r="AH2243" s="87">
        <f t="shared" si="455"/>
        <v>-0.36733948865497534</v>
      </c>
      <c r="AI2243" s="122">
        <f t="shared" si="456"/>
        <v>1.1070282218221397</v>
      </c>
    </row>
    <row r="2244" spans="1:35" x14ac:dyDescent="0.25">
      <c r="A2244" s="90">
        <v>2.2399999999999998</v>
      </c>
      <c r="B2244" s="164">
        <v>20.236040537474064</v>
      </c>
      <c r="E2244" s="147">
        <f t="shared" si="457"/>
        <v>1.9977161146317389E-2</v>
      </c>
      <c r="F2244" s="164"/>
      <c r="W2244" s="146">
        <f t="shared" si="447"/>
        <v>0.61286273189731455</v>
      </c>
      <c r="X2244" s="168">
        <v>6.0484848941259761</v>
      </c>
      <c r="Y2244" s="147">
        <f t="shared" si="449"/>
        <v>9.9999999999988987E-4</v>
      </c>
      <c r="Z2244" s="122">
        <f t="shared" si="450"/>
        <v>8.8754449677853557</v>
      </c>
      <c r="AA2244" s="122">
        <f t="shared" si="451"/>
        <v>0.61929999999999996</v>
      </c>
      <c r="AB2244" s="122">
        <f t="shared" si="448"/>
        <v>6.5539658354889802E-3</v>
      </c>
      <c r="AC2244" s="122">
        <f t="shared" si="452"/>
        <v>12.508205829595935</v>
      </c>
      <c r="AD2244" s="122">
        <f t="shared" ref="AD2244:AD2307" si="458">2*$AB$1*PI()*((AC2244+$X$2/2)*(2*AC2244-$Z$1)+(AC2244+$X$2/2)^2-($X$1/2)^2)*AB2244</f>
        <v>-274.08795827052643</v>
      </c>
      <c r="AE2244" s="122">
        <f t="shared" ref="AE2244:AE2307" si="459">-AD2244*0.000000001*$Z$2</f>
        <v>4.5543865414912068E-4</v>
      </c>
      <c r="AF2244" s="122">
        <f t="shared" si="453"/>
        <v>1.1200792701662683</v>
      </c>
      <c r="AG2244" s="122">
        <f t="shared" si="454"/>
        <v>0.45543865414917084</v>
      </c>
      <c r="AH2244" s="87">
        <f t="shared" si="455"/>
        <v>-0.36779492730912444</v>
      </c>
      <c r="AI2244" s="122">
        <f t="shared" si="456"/>
        <v>1.113211743925131</v>
      </c>
    </row>
    <row r="2245" spans="1:35" x14ac:dyDescent="0.25">
      <c r="A2245" s="90">
        <v>2.2410000000000001</v>
      </c>
      <c r="B2245" s="164">
        <v>20.236040537474064</v>
      </c>
      <c r="E2245" s="147">
        <f t="shared" si="457"/>
        <v>2.0236040537480824E-2</v>
      </c>
      <c r="F2245" s="164"/>
      <c r="W2245" s="146">
        <f t="shared" ref="W2245:W2308" si="460">+X2245/1000000*101325</f>
        <v>0.61286273189731455</v>
      </c>
      <c r="X2245" s="168">
        <v>6.0484848941259761</v>
      </c>
      <c r="Y2245" s="147">
        <f t="shared" si="449"/>
        <v>1.000000000000334E-3</v>
      </c>
      <c r="Z2245" s="122">
        <f t="shared" si="450"/>
        <v>8.8754449677853557</v>
      </c>
      <c r="AA2245" s="122">
        <f t="shared" si="451"/>
        <v>0.61929999999999996</v>
      </c>
      <c r="AB2245" s="122">
        <f t="shared" ref="AB2245:AB2308" si="461">IF(OR(AC2244&gt;=($X$1-$X$2)/2,AC2244&gt;=$Z$1/2),0,Z2245*W2245^AA2245*Y2245)</f>
        <v>6.5539658354918911E-3</v>
      </c>
      <c r="AC2245" s="122">
        <f t="shared" si="452"/>
        <v>12.514759795431427</v>
      </c>
      <c r="AD2245" s="122">
        <f t="shared" si="458"/>
        <v>-273.957723496884</v>
      </c>
      <c r="AE2245" s="122">
        <f t="shared" si="459"/>
        <v>4.5522224934824808E-4</v>
      </c>
      <c r="AF2245" s="122">
        <f t="shared" si="453"/>
        <v>1.1205344924156166</v>
      </c>
      <c r="AG2245" s="122">
        <f t="shared" si="454"/>
        <v>0.45522224934809608</v>
      </c>
      <c r="AH2245" s="87">
        <f t="shared" si="455"/>
        <v>-0.36825014955847268</v>
      </c>
      <c r="AI2245" s="122">
        <f t="shared" si="456"/>
        <v>1.113211743925131</v>
      </c>
    </row>
    <row r="2246" spans="1:35" x14ac:dyDescent="0.25">
      <c r="A2246" s="90">
        <v>2.242</v>
      </c>
      <c r="B2246" s="164">
        <v>19.718281755165108</v>
      </c>
      <c r="E2246" s="147">
        <f t="shared" si="457"/>
        <v>1.9977161146317389E-2</v>
      </c>
      <c r="F2246" s="164"/>
      <c r="W2246" s="146">
        <f t="shared" si="460"/>
        <v>0.60010367920324659</v>
      </c>
      <c r="X2246" s="168">
        <v>5.9225628344756638</v>
      </c>
      <c r="Y2246" s="147">
        <f t="shared" ref="Y2246:Y2309" si="462">+A2246-A2245</f>
        <v>9.9999999999988987E-4</v>
      </c>
      <c r="Z2246" s="122">
        <f t="shared" ref="Z2246:Z2309" si="463">IF(AND(W2246&lt;=$S$56,W2246&gt;$Q$56),$T$56,IF(AND(W2246&lt;=$S$57,W2246&gt;$Q$57),$T$57,IF(AND(W2246&lt;=$S$58,W2246&gt;$Q$58),$T$58,IF(AND(W2246&lt;=$S$59,W2246&gt;$Q$59),$T$59,IF(AND(W2246&lt;=$S$60,W2246&gt;$Q$60),$T$60,"Valor no encontrado para Po")))))</f>
        <v>8.8754449677853557</v>
      </c>
      <c r="AA2246" s="122">
        <f t="shared" ref="AA2246:AA2309" si="464">IF(AND(W2246&lt;=$S$56,W2246&gt;$Q$56),$U$56,IF(AND(W2246&lt;=$S$57,W2246&gt;$Q$57),$U$57,IF(AND(W2246&lt;=$S$58,W2246&gt;$Q$58),$U$58,IF(AND(W2246&lt;=$S$59,W2246&gt;$Q$59),$U$59,IF(AND(W2246&lt;=$S$60,W2246&gt;$Q$60),$U$60,"Valor no encontrado para Po")))))</f>
        <v>0.61929999999999996</v>
      </c>
      <c r="AB2246" s="122">
        <f t="shared" si="461"/>
        <v>6.4691269905135761E-3</v>
      </c>
      <c r="AC2246" s="122">
        <f t="shared" ref="AC2246:AC2309" si="465">+AC2245+AB2246</f>
        <v>12.52122892242194</v>
      </c>
      <c r="AD2246" s="122">
        <f t="shared" si="458"/>
        <v>-270.28447769451253</v>
      </c>
      <c r="AE2246" s="122">
        <f t="shared" si="459"/>
        <v>4.4911859512298738E-4</v>
      </c>
      <c r="AF2246" s="122">
        <f t="shared" ref="AF2246:AF2309" si="466">+AF2245+AE2246</f>
        <v>1.1209836110107396</v>
      </c>
      <c r="AG2246" s="122">
        <f t="shared" ref="AG2246:AG2309" si="467">+AE2246/Y2246</f>
        <v>0.44911859512303687</v>
      </c>
      <c r="AH2246" s="87">
        <f t="shared" ref="AH2246:AH2309" si="468">+AH2245-AE2246</f>
        <v>-0.36869926815359566</v>
      </c>
      <c r="AI2246" s="122">
        <f t="shared" si="456"/>
        <v>1.1070282218221399</v>
      </c>
    </row>
    <row r="2247" spans="1:35" x14ac:dyDescent="0.25">
      <c r="A2247" s="90">
        <v>2.2429999999999999</v>
      </c>
      <c r="B2247" s="164">
        <v>20.236040537474064</v>
      </c>
      <c r="E2247" s="147">
        <f t="shared" si="457"/>
        <v>1.9977161146317389E-2</v>
      </c>
      <c r="F2247" s="164"/>
      <c r="W2247" s="146">
        <f t="shared" si="460"/>
        <v>0.61286273189731455</v>
      </c>
      <c r="X2247" s="168">
        <v>6.0484848941259761</v>
      </c>
      <c r="Y2247" s="147">
        <f t="shared" si="462"/>
        <v>9.9999999999988987E-4</v>
      </c>
      <c r="Z2247" s="122">
        <f t="shared" si="463"/>
        <v>8.8754449677853557</v>
      </c>
      <c r="AA2247" s="122">
        <f t="shared" si="464"/>
        <v>0.61929999999999996</v>
      </c>
      <c r="AB2247" s="122">
        <f t="shared" si="461"/>
        <v>6.5539658354889802E-3</v>
      </c>
      <c r="AC2247" s="122">
        <f t="shared" si="465"/>
        <v>12.527782888257429</v>
      </c>
      <c r="AD2247" s="122">
        <f t="shared" si="458"/>
        <v>-273.69871931598993</v>
      </c>
      <c r="AE2247" s="122">
        <f t="shared" si="459"/>
        <v>4.5479187467469543E-4</v>
      </c>
      <c r="AF2247" s="122">
        <f t="shared" si="466"/>
        <v>1.1214384028854143</v>
      </c>
      <c r="AG2247" s="122">
        <f t="shared" si="467"/>
        <v>0.45479187467474552</v>
      </c>
      <c r="AH2247" s="87">
        <f t="shared" si="468"/>
        <v>-0.36915406002827034</v>
      </c>
      <c r="AI2247" s="122">
        <f t="shared" si="456"/>
        <v>1.0839812478736317</v>
      </c>
    </row>
    <row r="2248" spans="1:35" x14ac:dyDescent="0.25">
      <c r="A2248" s="90">
        <v>2.2439999999999998</v>
      </c>
      <c r="B2248" s="164">
        <v>20.236040537474064</v>
      </c>
      <c r="E2248" s="147">
        <f t="shared" si="457"/>
        <v>2.0236040537471835E-2</v>
      </c>
      <c r="F2248" s="164"/>
      <c r="W2248" s="146">
        <f t="shared" si="460"/>
        <v>0.61286273189731455</v>
      </c>
      <c r="X2248" s="168">
        <v>6.0484848941259761</v>
      </c>
      <c r="Y2248" s="147">
        <f t="shared" si="462"/>
        <v>9.9999999999988987E-4</v>
      </c>
      <c r="Z2248" s="122">
        <f t="shared" si="463"/>
        <v>8.8754449677853557</v>
      </c>
      <c r="AA2248" s="122">
        <f t="shared" si="464"/>
        <v>0.61929999999999996</v>
      </c>
      <c r="AB2248" s="122">
        <f t="shared" si="461"/>
        <v>6.5539658354889802E-3</v>
      </c>
      <c r="AC2248" s="122">
        <f t="shared" si="465"/>
        <v>12.534336854092917</v>
      </c>
      <c r="AD2248" s="122">
        <f t="shared" si="458"/>
        <v>-273.56826262810034</v>
      </c>
      <c r="AE2248" s="122">
        <f t="shared" si="459"/>
        <v>4.5457510112969151E-4</v>
      </c>
      <c r="AF2248" s="122">
        <f t="shared" si="466"/>
        <v>1.1218929779865441</v>
      </c>
      <c r="AG2248" s="122">
        <f t="shared" si="467"/>
        <v>0.45457510112974159</v>
      </c>
      <c r="AH2248" s="87">
        <f t="shared" si="468"/>
        <v>-0.36960863512940001</v>
      </c>
      <c r="AI2248" s="122">
        <f t="shared" si="456"/>
        <v>1.0839812478736317</v>
      </c>
    </row>
    <row r="2249" spans="1:35" x14ac:dyDescent="0.25">
      <c r="A2249" s="90">
        <v>2.2450000000000001</v>
      </c>
      <c r="B2249" s="164">
        <v>19.718281755165108</v>
      </c>
      <c r="E2249" s="147">
        <f t="shared" si="457"/>
        <v>1.997716114632626E-2</v>
      </c>
      <c r="F2249" s="164"/>
      <c r="W2249" s="146">
        <f t="shared" si="460"/>
        <v>0.60010367920324659</v>
      </c>
      <c r="X2249" s="168">
        <v>5.9225628344756638</v>
      </c>
      <c r="Y2249" s="147">
        <f t="shared" si="462"/>
        <v>1.000000000000334E-3</v>
      </c>
      <c r="Z2249" s="122">
        <f t="shared" si="463"/>
        <v>8.8754449677853557</v>
      </c>
      <c r="AA2249" s="122">
        <f t="shared" si="464"/>
        <v>0.61929999999999996</v>
      </c>
      <c r="AB2249" s="122">
        <f t="shared" si="461"/>
        <v>6.4691269905164488E-3</v>
      </c>
      <c r="AC2249" s="122">
        <f t="shared" si="465"/>
        <v>12.540805981083434</v>
      </c>
      <c r="AD2249" s="122">
        <f t="shared" si="458"/>
        <v>-269.89984205753626</v>
      </c>
      <c r="AE2249" s="122">
        <f t="shared" si="459"/>
        <v>4.4847946475787525E-4</v>
      </c>
      <c r="AF2249" s="122">
        <f t="shared" si="466"/>
        <v>1.122341457451302</v>
      </c>
      <c r="AG2249" s="122">
        <f t="shared" si="467"/>
        <v>0.44847946475772549</v>
      </c>
      <c r="AH2249" s="87">
        <f t="shared" si="468"/>
        <v>-0.37005711459415791</v>
      </c>
      <c r="AI2249" s="122">
        <f t="shared" si="456"/>
        <v>1.1070282218221399</v>
      </c>
    </row>
    <row r="2250" spans="1:35" x14ac:dyDescent="0.25">
      <c r="A2250" s="90">
        <v>2.246</v>
      </c>
      <c r="B2250" s="164">
        <v>20.75379931978302</v>
      </c>
      <c r="E2250" s="147">
        <f t="shared" si="457"/>
        <v>2.0236040537471835E-2</v>
      </c>
      <c r="F2250" s="164"/>
      <c r="W2250" s="146">
        <f t="shared" si="460"/>
        <v>0.62562178459138262</v>
      </c>
      <c r="X2250" s="168">
        <v>6.1744069537762902</v>
      </c>
      <c r="Y2250" s="147">
        <f t="shared" si="462"/>
        <v>9.9999999999988987E-4</v>
      </c>
      <c r="Z2250" s="122">
        <f t="shared" si="463"/>
        <v>8.8754449677853557</v>
      </c>
      <c r="AA2250" s="122">
        <f t="shared" si="464"/>
        <v>0.61929999999999996</v>
      </c>
      <c r="AB2250" s="122">
        <f t="shared" si="461"/>
        <v>6.6381348727655339E-3</v>
      </c>
      <c r="AC2250" s="122">
        <f t="shared" si="465"/>
        <v>12.5474441159562</v>
      </c>
      <c r="AD2250" s="122">
        <f t="shared" si="458"/>
        <v>-276.81707545382415</v>
      </c>
      <c r="AE2250" s="122">
        <f t="shared" si="459"/>
        <v>4.5997349568254386E-4</v>
      </c>
      <c r="AF2250" s="122">
        <f t="shared" si="466"/>
        <v>1.1228014309469845</v>
      </c>
      <c r="AG2250" s="122">
        <f t="shared" si="467"/>
        <v>0.45997349568259455</v>
      </c>
      <c r="AH2250" s="87">
        <f t="shared" si="468"/>
        <v>-0.37051708808984046</v>
      </c>
      <c r="AI2250" s="122">
        <f t="shared" si="456"/>
        <v>1.0905086865025495</v>
      </c>
    </row>
    <row r="2251" spans="1:35" x14ac:dyDescent="0.25">
      <c r="A2251" s="90">
        <v>2.2469999999999999</v>
      </c>
      <c r="B2251" s="164">
        <v>20.75379931978302</v>
      </c>
      <c r="E2251" s="147">
        <f t="shared" si="457"/>
        <v>2.0753799319780733E-2</v>
      </c>
      <c r="F2251" s="164"/>
      <c r="W2251" s="146">
        <f t="shared" si="460"/>
        <v>0.62562178459138262</v>
      </c>
      <c r="X2251" s="168">
        <v>6.1744069537762902</v>
      </c>
      <c r="Y2251" s="147">
        <f t="shared" si="462"/>
        <v>9.9999999999988987E-4</v>
      </c>
      <c r="Z2251" s="122">
        <f t="shared" si="463"/>
        <v>8.8754449677853557</v>
      </c>
      <c r="AA2251" s="122">
        <f t="shared" si="464"/>
        <v>0.61929999999999996</v>
      </c>
      <c r="AB2251" s="122">
        <f t="shared" si="461"/>
        <v>6.6381348727655339E-3</v>
      </c>
      <c r="AC2251" s="122">
        <f t="shared" si="465"/>
        <v>12.554082250828966</v>
      </c>
      <c r="AD2251" s="122">
        <f t="shared" si="458"/>
        <v>-276.68301736185185</v>
      </c>
      <c r="AE2251" s="122">
        <f t="shared" si="459"/>
        <v>4.5975073785921262E-4</v>
      </c>
      <c r="AF2251" s="122">
        <f t="shared" si="466"/>
        <v>1.1232611816848437</v>
      </c>
      <c r="AG2251" s="122">
        <f t="shared" si="467"/>
        <v>0.45975073785926324</v>
      </c>
      <c r="AH2251" s="87">
        <f t="shared" si="468"/>
        <v>-0.37097683882769966</v>
      </c>
      <c r="AI2251" s="122">
        <f t="shared" si="456"/>
        <v>1.0618743228885392</v>
      </c>
    </row>
    <row r="2252" spans="1:35" x14ac:dyDescent="0.25">
      <c r="A2252" s="90">
        <v>2.2479999999999998</v>
      </c>
      <c r="B2252" s="164">
        <v>20.75379931978302</v>
      </c>
      <c r="E2252" s="147">
        <f t="shared" si="457"/>
        <v>2.0753799319780733E-2</v>
      </c>
      <c r="F2252" s="164"/>
      <c r="W2252" s="146">
        <f t="shared" si="460"/>
        <v>0.62562178459138262</v>
      </c>
      <c r="X2252" s="168">
        <v>6.1744069537762902</v>
      </c>
      <c r="Y2252" s="147">
        <f t="shared" si="462"/>
        <v>9.9999999999988987E-4</v>
      </c>
      <c r="Z2252" s="122">
        <f t="shared" si="463"/>
        <v>8.8754449677853557</v>
      </c>
      <c r="AA2252" s="122">
        <f t="shared" si="464"/>
        <v>0.61929999999999996</v>
      </c>
      <c r="AB2252" s="122">
        <f t="shared" si="461"/>
        <v>6.6381348727655339E-3</v>
      </c>
      <c r="AC2252" s="122">
        <f t="shared" si="465"/>
        <v>12.560720385701732</v>
      </c>
      <c r="AD2252" s="122">
        <f t="shared" si="458"/>
        <v>-276.54888207875382</v>
      </c>
      <c r="AE2252" s="122">
        <f t="shared" si="459"/>
        <v>4.5952785177113506E-4</v>
      </c>
      <c r="AF2252" s="122">
        <f t="shared" si="466"/>
        <v>1.1237207095366148</v>
      </c>
      <c r="AG2252" s="122">
        <f t="shared" si="467"/>
        <v>0.45952785177118566</v>
      </c>
      <c r="AH2252" s="87">
        <f t="shared" si="468"/>
        <v>-0.37143636667947078</v>
      </c>
      <c r="AI2252" s="122">
        <f t="shared" si="456"/>
        <v>1.0905086865025495</v>
      </c>
    </row>
    <row r="2253" spans="1:35" x14ac:dyDescent="0.25">
      <c r="A2253" s="90">
        <v>2.2490000000000001</v>
      </c>
      <c r="B2253" s="164">
        <v>21.271558102091973</v>
      </c>
      <c r="E2253" s="147">
        <f t="shared" si="457"/>
        <v>2.1012678710944515E-2</v>
      </c>
      <c r="F2253" s="164"/>
      <c r="W2253" s="146">
        <f t="shared" si="460"/>
        <v>0.63838083728545036</v>
      </c>
      <c r="X2253" s="168">
        <v>6.3003290134266008</v>
      </c>
      <c r="Y2253" s="147">
        <f t="shared" si="462"/>
        <v>1.000000000000334E-3</v>
      </c>
      <c r="Z2253" s="122">
        <f t="shared" si="463"/>
        <v>8.8754449677853557</v>
      </c>
      <c r="AA2253" s="122">
        <f t="shared" si="464"/>
        <v>0.61929999999999996</v>
      </c>
      <c r="AB2253" s="122">
        <f t="shared" si="461"/>
        <v>6.7216528925618992E-3</v>
      </c>
      <c r="AC2253" s="122">
        <f t="shared" si="465"/>
        <v>12.567442038594294</v>
      </c>
      <c r="AD2253" s="122">
        <f t="shared" si="458"/>
        <v>-279.89068399661176</v>
      </c>
      <c r="AE2253" s="122">
        <f t="shared" si="459"/>
        <v>4.6508076178405856E-4</v>
      </c>
      <c r="AF2253" s="122">
        <f t="shared" si="466"/>
        <v>1.1241857902983989</v>
      </c>
      <c r="AG2253" s="122">
        <f t="shared" si="467"/>
        <v>0.46508076178390323</v>
      </c>
      <c r="AH2253" s="87">
        <f t="shared" si="468"/>
        <v>-0.37190144744125481</v>
      </c>
      <c r="AI2253" s="122">
        <f t="shared" si="456"/>
        <v>1.0687131422415568</v>
      </c>
    </row>
    <row r="2254" spans="1:35" x14ac:dyDescent="0.25">
      <c r="A2254" s="90">
        <v>2.25</v>
      </c>
      <c r="B2254" s="164">
        <v>20.75379931978302</v>
      </c>
      <c r="E2254" s="147">
        <f t="shared" si="457"/>
        <v>2.1012678710935182E-2</v>
      </c>
      <c r="F2254" s="164"/>
      <c r="W2254" s="146">
        <f t="shared" si="460"/>
        <v>0.62562178459138251</v>
      </c>
      <c r="X2254" s="168">
        <v>6.1744069537762893</v>
      </c>
      <c r="Y2254" s="147">
        <f t="shared" si="462"/>
        <v>9.9999999999988987E-4</v>
      </c>
      <c r="Z2254" s="122">
        <f t="shared" si="463"/>
        <v>8.8754449677853557</v>
      </c>
      <c r="AA2254" s="122">
        <f t="shared" si="464"/>
        <v>0.61929999999999996</v>
      </c>
      <c r="AB2254" s="122">
        <f t="shared" si="461"/>
        <v>6.638134872765533E-3</v>
      </c>
      <c r="AC2254" s="122">
        <f t="shared" si="465"/>
        <v>12.57408017346706</v>
      </c>
      <c r="AD2254" s="122">
        <f t="shared" si="458"/>
        <v>-276.27868987546128</v>
      </c>
      <c r="AE2254" s="122">
        <f t="shared" si="459"/>
        <v>4.5907888650390622E-4</v>
      </c>
      <c r="AF2254" s="122">
        <f t="shared" si="466"/>
        <v>1.1246448691849029</v>
      </c>
      <c r="AG2254" s="122">
        <f t="shared" si="467"/>
        <v>0.45907888650395678</v>
      </c>
      <c r="AH2254" s="87">
        <f t="shared" si="468"/>
        <v>-0.37236052632775873</v>
      </c>
      <c r="AI2254" s="122">
        <f t="shared" si="456"/>
        <v>1.0905086865025497</v>
      </c>
    </row>
    <row r="2255" spans="1:35" x14ac:dyDescent="0.25">
      <c r="A2255" s="90">
        <v>2.2509999999999999</v>
      </c>
      <c r="B2255" s="164">
        <v>20.75379931978302</v>
      </c>
      <c r="E2255" s="147">
        <f t="shared" si="457"/>
        <v>2.0753799319780733E-2</v>
      </c>
      <c r="F2255" s="164"/>
      <c r="W2255" s="146">
        <f t="shared" si="460"/>
        <v>0.62562178459138251</v>
      </c>
      <c r="X2255" s="168">
        <v>6.1744069537762893</v>
      </c>
      <c r="Y2255" s="147">
        <f t="shared" si="462"/>
        <v>9.9999999999988987E-4</v>
      </c>
      <c r="Z2255" s="122">
        <f t="shared" si="463"/>
        <v>8.8754449677853557</v>
      </c>
      <c r="AA2255" s="122">
        <f t="shared" si="464"/>
        <v>0.61929999999999996</v>
      </c>
      <c r="AB2255" s="122">
        <f t="shared" si="461"/>
        <v>6.638134872765533E-3</v>
      </c>
      <c r="AC2255" s="122">
        <f t="shared" si="465"/>
        <v>12.580718308339826</v>
      </c>
      <c r="AD2255" s="122">
        <f t="shared" si="458"/>
        <v>-276.14432204780184</v>
      </c>
      <c r="AE2255" s="122">
        <f t="shared" si="459"/>
        <v>4.5885561400782032E-4</v>
      </c>
      <c r="AF2255" s="122">
        <f t="shared" si="466"/>
        <v>1.1251037247989106</v>
      </c>
      <c r="AG2255" s="122">
        <f t="shared" si="467"/>
        <v>0.45885561400787084</v>
      </c>
      <c r="AH2255" s="87">
        <f t="shared" si="468"/>
        <v>-0.37281938194176656</v>
      </c>
      <c r="AI2255" s="122">
        <f t="shared" si="456"/>
        <v>1.0905086865025497</v>
      </c>
    </row>
    <row r="2256" spans="1:35" x14ac:dyDescent="0.25">
      <c r="A2256" s="90">
        <v>2.2519999999999998</v>
      </c>
      <c r="B2256" s="164">
        <v>20.75379931978302</v>
      </c>
      <c r="E2256" s="147">
        <f t="shared" si="457"/>
        <v>2.0753799319780733E-2</v>
      </c>
      <c r="F2256" s="164"/>
      <c r="W2256" s="146">
        <f t="shared" si="460"/>
        <v>0.62562178459138251</v>
      </c>
      <c r="X2256" s="168">
        <v>6.1744069537762893</v>
      </c>
      <c r="Y2256" s="147">
        <f t="shared" si="462"/>
        <v>9.9999999999988987E-4</v>
      </c>
      <c r="Z2256" s="122">
        <f t="shared" si="463"/>
        <v>8.8754449677853557</v>
      </c>
      <c r="AA2256" s="122">
        <f t="shared" si="464"/>
        <v>0.61929999999999996</v>
      </c>
      <c r="AB2256" s="122">
        <f t="shared" si="461"/>
        <v>6.638134872765533E-3</v>
      </c>
      <c r="AC2256" s="122">
        <f t="shared" si="465"/>
        <v>12.587356443212592</v>
      </c>
      <c r="AD2256" s="122">
        <f t="shared" si="458"/>
        <v>-276.00987702901654</v>
      </c>
      <c r="AE2256" s="122">
        <f t="shared" si="459"/>
        <v>4.5863221324698788E-4</v>
      </c>
      <c r="AF2256" s="122">
        <f t="shared" si="466"/>
        <v>1.1255623570121576</v>
      </c>
      <c r="AG2256" s="122">
        <f t="shared" si="467"/>
        <v>0.4586322132470384</v>
      </c>
      <c r="AH2256" s="87">
        <f t="shared" si="468"/>
        <v>-0.37327801415501355</v>
      </c>
      <c r="AI2256" s="122">
        <f t="shared" si="456"/>
        <v>1.0905086865025497</v>
      </c>
    </row>
    <row r="2257" spans="1:35" x14ac:dyDescent="0.25">
      <c r="A2257" s="90">
        <v>2.2530000000000001</v>
      </c>
      <c r="B2257" s="164">
        <v>20.75379931978302</v>
      </c>
      <c r="E2257" s="147">
        <f t="shared" si="457"/>
        <v>2.0753799319789951E-2</v>
      </c>
      <c r="F2257" s="164"/>
      <c r="W2257" s="146">
        <f t="shared" si="460"/>
        <v>0.62562178459138251</v>
      </c>
      <c r="X2257" s="168">
        <v>6.1744069537762893</v>
      </c>
      <c r="Y2257" s="147">
        <f t="shared" si="462"/>
        <v>1.000000000000334E-3</v>
      </c>
      <c r="Z2257" s="122">
        <f t="shared" si="463"/>
        <v>8.8754449677853557</v>
      </c>
      <c r="AA2257" s="122">
        <f t="shared" si="464"/>
        <v>0.61929999999999996</v>
      </c>
      <c r="AB2257" s="122">
        <f t="shared" si="461"/>
        <v>6.6381348727684803E-3</v>
      </c>
      <c r="AC2257" s="122">
        <f t="shared" si="465"/>
        <v>12.593994578085359</v>
      </c>
      <c r="AD2257" s="122">
        <f t="shared" si="458"/>
        <v>-275.87535481922794</v>
      </c>
      <c r="AE2257" s="122">
        <f t="shared" si="459"/>
        <v>4.5840868422161274E-4</v>
      </c>
      <c r="AF2257" s="122">
        <f t="shared" si="466"/>
        <v>1.1260207656963792</v>
      </c>
      <c r="AG2257" s="122">
        <f t="shared" si="467"/>
        <v>0.45840868422145964</v>
      </c>
      <c r="AH2257" s="87">
        <f t="shared" si="468"/>
        <v>-0.37373642283923514</v>
      </c>
      <c r="AI2257" s="122">
        <f t="shared" si="456"/>
        <v>1.0905086865025497</v>
      </c>
    </row>
    <row r="2258" spans="1:35" x14ac:dyDescent="0.25">
      <c r="A2258" s="90">
        <v>2.254</v>
      </c>
      <c r="B2258" s="164">
        <v>20.75379931978302</v>
      </c>
      <c r="E2258" s="147">
        <f t="shared" si="457"/>
        <v>2.0753799319780733E-2</v>
      </c>
      <c r="F2258" s="164"/>
      <c r="W2258" s="146">
        <f t="shared" si="460"/>
        <v>0.62562178459138251</v>
      </c>
      <c r="X2258" s="168">
        <v>6.1744069537762893</v>
      </c>
      <c r="Y2258" s="147">
        <f t="shared" si="462"/>
        <v>9.9999999999988987E-4</v>
      </c>
      <c r="Z2258" s="122">
        <f t="shared" si="463"/>
        <v>8.8754449677853557</v>
      </c>
      <c r="AA2258" s="122">
        <f t="shared" si="464"/>
        <v>0.61929999999999996</v>
      </c>
      <c r="AB2258" s="122">
        <f t="shared" si="461"/>
        <v>6.638134872765533E-3</v>
      </c>
      <c r="AC2258" s="122">
        <f t="shared" si="465"/>
        <v>12.600632712958125</v>
      </c>
      <c r="AD2258" s="122">
        <f t="shared" si="458"/>
        <v>-275.74075541806855</v>
      </c>
      <c r="AE2258" s="122">
        <f t="shared" si="459"/>
        <v>4.5818502693108405E-4</v>
      </c>
      <c r="AF2258" s="122">
        <f t="shared" si="466"/>
        <v>1.1264789507233104</v>
      </c>
      <c r="AG2258" s="122">
        <f t="shared" si="467"/>
        <v>0.4581850269311345</v>
      </c>
      <c r="AH2258" s="87">
        <f t="shared" si="468"/>
        <v>-0.37419460786616621</v>
      </c>
      <c r="AI2258" s="122">
        <f t="shared" si="456"/>
        <v>1.1191430501165598</v>
      </c>
    </row>
    <row r="2259" spans="1:35" x14ac:dyDescent="0.25">
      <c r="A2259" s="90">
        <v>2.2549999999999999</v>
      </c>
      <c r="B2259" s="164">
        <v>20.75379931978302</v>
      </c>
      <c r="E2259" s="147">
        <f t="shared" si="457"/>
        <v>2.0753799319780733E-2</v>
      </c>
      <c r="F2259" s="164"/>
      <c r="W2259" s="146">
        <f t="shared" si="460"/>
        <v>0.62562178459138251</v>
      </c>
      <c r="X2259" s="168">
        <v>6.1744069537762893</v>
      </c>
      <c r="Y2259" s="147">
        <f t="shared" si="462"/>
        <v>9.9999999999988987E-4</v>
      </c>
      <c r="Z2259" s="122">
        <f t="shared" si="463"/>
        <v>8.8754449677853557</v>
      </c>
      <c r="AA2259" s="122">
        <f t="shared" si="464"/>
        <v>0.61929999999999996</v>
      </c>
      <c r="AB2259" s="122">
        <f t="shared" si="461"/>
        <v>6.638134872765533E-3</v>
      </c>
      <c r="AC2259" s="122">
        <f t="shared" si="465"/>
        <v>12.607270847830891</v>
      </c>
      <c r="AD2259" s="122">
        <f t="shared" si="458"/>
        <v>-275.60607882590585</v>
      </c>
      <c r="AE2259" s="122">
        <f t="shared" si="459"/>
        <v>4.579612413760126E-4</v>
      </c>
      <c r="AF2259" s="122">
        <f t="shared" si="466"/>
        <v>1.1269369119646864</v>
      </c>
      <c r="AG2259" s="122">
        <f t="shared" si="467"/>
        <v>0.45796124137606303</v>
      </c>
      <c r="AH2259" s="87">
        <f t="shared" si="468"/>
        <v>-0.37465256910754224</v>
      </c>
      <c r="AI2259" s="122">
        <f t="shared" ref="AI2259:AI2322" si="469">B2245*9.81/(W2259*1000000*$AF$1)</f>
        <v>1.1191430501165598</v>
      </c>
    </row>
    <row r="2260" spans="1:35" x14ac:dyDescent="0.25">
      <c r="A2260" s="90">
        <v>2.2559999999999998</v>
      </c>
      <c r="B2260" s="164">
        <v>20.75379931978302</v>
      </c>
      <c r="E2260" s="147">
        <f t="shared" si="457"/>
        <v>2.0753799319780733E-2</v>
      </c>
      <c r="F2260" s="164"/>
      <c r="W2260" s="146">
        <f t="shared" si="460"/>
        <v>0.62562178459138251</v>
      </c>
      <c r="X2260" s="168">
        <v>6.1744069537762893</v>
      </c>
      <c r="Y2260" s="147">
        <f t="shared" si="462"/>
        <v>9.9999999999988987E-4</v>
      </c>
      <c r="Z2260" s="122">
        <f t="shared" si="463"/>
        <v>8.8754449677853557</v>
      </c>
      <c r="AA2260" s="122">
        <f t="shared" si="464"/>
        <v>0.61929999999999996</v>
      </c>
      <c r="AB2260" s="122">
        <f t="shared" si="461"/>
        <v>6.638134872765533E-3</v>
      </c>
      <c r="AC2260" s="122">
        <f t="shared" si="465"/>
        <v>12.613908982703657</v>
      </c>
      <c r="AD2260" s="122">
        <f t="shared" si="458"/>
        <v>-275.47132504261731</v>
      </c>
      <c r="AE2260" s="122">
        <f t="shared" si="459"/>
        <v>4.5773732755619473E-4</v>
      </c>
      <c r="AF2260" s="122">
        <f t="shared" si="466"/>
        <v>1.1273946492922426</v>
      </c>
      <c r="AG2260" s="122">
        <f t="shared" si="467"/>
        <v>0.45773732755624513</v>
      </c>
      <c r="AH2260" s="87">
        <f t="shared" si="468"/>
        <v>-0.37511030643509846</v>
      </c>
      <c r="AI2260" s="122">
        <f t="shared" si="469"/>
        <v>1.0905086865025497</v>
      </c>
    </row>
    <row r="2261" spans="1:35" x14ac:dyDescent="0.25">
      <c r="A2261" s="90">
        <v>2.2569999999999997</v>
      </c>
      <c r="B2261" s="164">
        <v>20.75379931978302</v>
      </c>
      <c r="E2261" s="147">
        <f t="shared" si="457"/>
        <v>2.0753799319780733E-2</v>
      </c>
      <c r="F2261" s="164"/>
      <c r="W2261" s="146">
        <f t="shared" si="460"/>
        <v>0.62562178459138251</v>
      </c>
      <c r="X2261" s="168">
        <v>6.1744069537762893</v>
      </c>
      <c r="Y2261" s="147">
        <f t="shared" si="462"/>
        <v>9.9999999999988987E-4</v>
      </c>
      <c r="Z2261" s="122">
        <f t="shared" si="463"/>
        <v>8.8754449677853557</v>
      </c>
      <c r="AA2261" s="122">
        <f t="shared" si="464"/>
        <v>0.61929999999999996</v>
      </c>
      <c r="AB2261" s="122">
        <f t="shared" si="461"/>
        <v>6.638134872765533E-3</v>
      </c>
      <c r="AC2261" s="122">
        <f t="shared" si="465"/>
        <v>12.620547117576423</v>
      </c>
      <c r="AD2261" s="122">
        <f t="shared" si="458"/>
        <v>-275.33649406820297</v>
      </c>
      <c r="AE2261" s="122">
        <f t="shared" si="459"/>
        <v>4.5751328547163054E-4</v>
      </c>
      <c r="AF2261" s="122">
        <f t="shared" si="466"/>
        <v>1.1278521625777143</v>
      </c>
      <c r="AG2261" s="122">
        <f t="shared" si="467"/>
        <v>0.45751328547168091</v>
      </c>
      <c r="AH2261" s="87">
        <f t="shared" si="468"/>
        <v>-0.37556781972057007</v>
      </c>
      <c r="AI2261" s="122">
        <f t="shared" si="469"/>
        <v>1.1191430501165598</v>
      </c>
    </row>
    <row r="2262" spans="1:35" x14ac:dyDescent="0.25">
      <c r="A2262" s="90">
        <v>2.258</v>
      </c>
      <c r="B2262" s="164">
        <v>20.236040537474064</v>
      </c>
      <c r="E2262" s="147">
        <f t="shared" si="457"/>
        <v>2.0494919928635384E-2</v>
      </c>
      <c r="F2262" s="164"/>
      <c r="W2262" s="146">
        <f t="shared" si="460"/>
        <v>0.61286273189731455</v>
      </c>
      <c r="X2262" s="168">
        <v>6.0484848941259761</v>
      </c>
      <c r="Y2262" s="147">
        <f t="shared" si="462"/>
        <v>1.000000000000334E-3</v>
      </c>
      <c r="Z2262" s="122">
        <f t="shared" si="463"/>
        <v>8.8754449677853557</v>
      </c>
      <c r="AA2262" s="122">
        <f t="shared" si="464"/>
        <v>0.61929999999999996</v>
      </c>
      <c r="AB2262" s="122">
        <f t="shared" si="461"/>
        <v>6.5539658354918911E-3</v>
      </c>
      <c r="AC2262" s="122">
        <f t="shared" si="465"/>
        <v>12.627101083411915</v>
      </c>
      <c r="AD2262" s="122">
        <f t="shared" si="458"/>
        <v>-271.71382334487947</v>
      </c>
      <c r="AE2262" s="122">
        <f t="shared" si="459"/>
        <v>4.5149366939996273E-4</v>
      </c>
      <c r="AF2262" s="122">
        <f t="shared" si="466"/>
        <v>1.1283036562471143</v>
      </c>
      <c r="AG2262" s="122">
        <f t="shared" si="467"/>
        <v>0.45149366939981195</v>
      </c>
      <c r="AH2262" s="87">
        <f t="shared" si="468"/>
        <v>-0.37601931338997002</v>
      </c>
      <c r="AI2262" s="122">
        <f t="shared" si="469"/>
        <v>1.1424422399766305</v>
      </c>
    </row>
    <row r="2263" spans="1:35" x14ac:dyDescent="0.25">
      <c r="A2263" s="90">
        <v>2.2589999999999999</v>
      </c>
      <c r="B2263" s="164">
        <v>19.718281755165108</v>
      </c>
      <c r="E2263" s="147">
        <f t="shared" si="457"/>
        <v>1.9977161146317389E-2</v>
      </c>
      <c r="F2263" s="164"/>
      <c r="W2263" s="146">
        <f t="shared" si="460"/>
        <v>0.60010367920324659</v>
      </c>
      <c r="X2263" s="168">
        <v>5.9225628344756638</v>
      </c>
      <c r="Y2263" s="147">
        <f t="shared" si="462"/>
        <v>9.9999999999988987E-4</v>
      </c>
      <c r="Z2263" s="122">
        <f t="shared" si="463"/>
        <v>8.8754449677853557</v>
      </c>
      <c r="AA2263" s="122">
        <f t="shared" si="464"/>
        <v>0.61929999999999996</v>
      </c>
      <c r="AB2263" s="122">
        <f t="shared" si="461"/>
        <v>6.4691269905135761E-3</v>
      </c>
      <c r="AC2263" s="122">
        <f t="shared" si="465"/>
        <v>12.633570210402429</v>
      </c>
      <c r="AD2263" s="122">
        <f t="shared" si="458"/>
        <v>-268.06838338174583</v>
      </c>
      <c r="AE2263" s="122">
        <f t="shared" si="459"/>
        <v>4.4543621878787742E-4</v>
      </c>
      <c r="AF2263" s="122">
        <f t="shared" si="466"/>
        <v>1.128749092465902</v>
      </c>
      <c r="AG2263" s="122">
        <f t="shared" si="467"/>
        <v>0.4454362187879265</v>
      </c>
      <c r="AH2263" s="87">
        <f t="shared" si="468"/>
        <v>-0.37646474960875792</v>
      </c>
      <c r="AI2263" s="122">
        <f t="shared" si="469"/>
        <v>1.1368801995480893</v>
      </c>
    </row>
    <row r="2264" spans="1:35" x14ac:dyDescent="0.25">
      <c r="A2264" s="90">
        <v>2.2599999999999998</v>
      </c>
      <c r="B2264" s="164">
        <v>20.75379931978302</v>
      </c>
      <c r="E2264" s="147">
        <f t="shared" si="457"/>
        <v>2.0236040537471835E-2</v>
      </c>
      <c r="F2264" s="164"/>
      <c r="W2264" s="146">
        <f t="shared" si="460"/>
        <v>0.62562178459138262</v>
      </c>
      <c r="X2264" s="168">
        <v>6.1744069537762902</v>
      </c>
      <c r="Y2264" s="147">
        <f t="shared" si="462"/>
        <v>9.9999999999988987E-4</v>
      </c>
      <c r="Z2264" s="122">
        <f t="shared" si="463"/>
        <v>8.8754449677853557</v>
      </c>
      <c r="AA2264" s="122">
        <f t="shared" si="464"/>
        <v>0.61929999999999996</v>
      </c>
      <c r="AB2264" s="122">
        <f t="shared" si="461"/>
        <v>6.6381348727655339E-3</v>
      </c>
      <c r="AC2264" s="122">
        <f t="shared" si="465"/>
        <v>12.640208345275195</v>
      </c>
      <c r="AD2264" s="122">
        <f t="shared" si="458"/>
        <v>-274.93669066823543</v>
      </c>
      <c r="AE2264" s="122">
        <f t="shared" si="459"/>
        <v>4.5684895157110315E-4</v>
      </c>
      <c r="AF2264" s="122">
        <f t="shared" si="466"/>
        <v>1.1292059414174731</v>
      </c>
      <c r="AG2264" s="122">
        <f t="shared" si="467"/>
        <v>0.45684895157115346</v>
      </c>
      <c r="AH2264" s="87">
        <f t="shared" si="468"/>
        <v>-0.37692159856032903</v>
      </c>
      <c r="AI2264" s="122">
        <f t="shared" si="469"/>
        <v>1.1477774137305696</v>
      </c>
    </row>
    <row r="2265" spans="1:35" x14ac:dyDescent="0.25">
      <c r="A2265" s="90">
        <v>2.2609999999999997</v>
      </c>
      <c r="B2265" s="164">
        <v>20.236040537474064</v>
      </c>
      <c r="E2265" s="147">
        <f t="shared" si="457"/>
        <v>2.0494919928626284E-2</v>
      </c>
      <c r="F2265" s="164"/>
      <c r="W2265" s="146">
        <f t="shared" si="460"/>
        <v>0.61286273189731466</v>
      </c>
      <c r="X2265" s="168">
        <v>6.048484894125977</v>
      </c>
      <c r="Y2265" s="147">
        <f t="shared" si="462"/>
        <v>9.9999999999988987E-4</v>
      </c>
      <c r="Z2265" s="122">
        <f t="shared" si="463"/>
        <v>8.8754449677853557</v>
      </c>
      <c r="AA2265" s="122">
        <f t="shared" si="464"/>
        <v>0.61929999999999996</v>
      </c>
      <c r="AB2265" s="122">
        <f t="shared" si="461"/>
        <v>6.553965835488982E-3</v>
      </c>
      <c r="AC2265" s="122">
        <f t="shared" si="465"/>
        <v>12.646762311110683</v>
      </c>
      <c r="AD2265" s="122">
        <f t="shared" si="458"/>
        <v>-271.31886643233798</v>
      </c>
      <c r="AE2265" s="122">
        <f t="shared" si="459"/>
        <v>4.5083738867230939E-4</v>
      </c>
      <c r="AF2265" s="122">
        <f t="shared" si="466"/>
        <v>1.1296567788061453</v>
      </c>
      <c r="AG2265" s="122">
        <f t="shared" si="467"/>
        <v>0.45083738867235906</v>
      </c>
      <c r="AH2265" s="87">
        <f t="shared" si="468"/>
        <v>-0.37737243594900133</v>
      </c>
      <c r="AI2265" s="122">
        <f t="shared" si="469"/>
        <v>1.1716727360281296</v>
      </c>
    </row>
    <row r="2266" spans="1:35" x14ac:dyDescent="0.25">
      <c r="A2266" s="90">
        <v>2.262</v>
      </c>
      <c r="B2266" s="164">
        <v>19.718281755165108</v>
      </c>
      <c r="E2266" s="147">
        <f t="shared" si="457"/>
        <v>1.997716114632626E-2</v>
      </c>
      <c r="F2266" s="164"/>
      <c r="W2266" s="146">
        <f t="shared" si="460"/>
        <v>0.60010367920324659</v>
      </c>
      <c r="X2266" s="168">
        <v>5.9225628344756638</v>
      </c>
      <c r="Y2266" s="147">
        <f t="shared" si="462"/>
        <v>1.000000000000334E-3</v>
      </c>
      <c r="Z2266" s="122">
        <f t="shared" si="463"/>
        <v>8.8754449677853557</v>
      </c>
      <c r="AA2266" s="122">
        <f t="shared" si="464"/>
        <v>0.61929999999999996</v>
      </c>
      <c r="AB2266" s="122">
        <f t="shared" si="461"/>
        <v>6.4691269905164488E-3</v>
      </c>
      <c r="AC2266" s="122">
        <f t="shared" si="465"/>
        <v>12.6532314381012</v>
      </c>
      <c r="AD2266" s="122">
        <f t="shared" si="458"/>
        <v>-267.67832191586524</v>
      </c>
      <c r="AE2266" s="122">
        <f t="shared" si="459"/>
        <v>4.4478807258628198E-4</v>
      </c>
      <c r="AF2266" s="122">
        <f t="shared" si="466"/>
        <v>1.1301015668787315</v>
      </c>
      <c r="AG2266" s="122">
        <f t="shared" si="467"/>
        <v>0.44478807258613345</v>
      </c>
      <c r="AH2266" s="87">
        <f t="shared" si="468"/>
        <v>-0.37781722402158763</v>
      </c>
      <c r="AI2266" s="122">
        <f t="shared" si="469"/>
        <v>1.1965841549999878</v>
      </c>
    </row>
    <row r="2267" spans="1:35" x14ac:dyDescent="0.25">
      <c r="A2267" s="90">
        <v>2.2629999999999999</v>
      </c>
      <c r="B2267" s="164">
        <v>19.718281755165108</v>
      </c>
      <c r="E2267" s="147">
        <f t="shared" si="457"/>
        <v>1.9718281755162936E-2</v>
      </c>
      <c r="F2267" s="164"/>
      <c r="W2267" s="146">
        <f t="shared" si="460"/>
        <v>0.60010367920324659</v>
      </c>
      <c r="X2267" s="168">
        <v>5.9225628344756638</v>
      </c>
      <c r="Y2267" s="147">
        <f t="shared" si="462"/>
        <v>9.9999999999988987E-4</v>
      </c>
      <c r="Z2267" s="122">
        <f t="shared" si="463"/>
        <v>8.8754449677853557</v>
      </c>
      <c r="AA2267" s="122">
        <f t="shared" si="464"/>
        <v>0.61929999999999996</v>
      </c>
      <c r="AB2267" s="122">
        <f t="shared" si="461"/>
        <v>6.4691269905135761E-3</v>
      </c>
      <c r="AC2267" s="122">
        <f t="shared" si="465"/>
        <v>12.659700565091713</v>
      </c>
      <c r="AD2267" s="122">
        <f t="shared" si="458"/>
        <v>-267.54983583582242</v>
      </c>
      <c r="AE2267" s="122">
        <f t="shared" si="459"/>
        <v>4.4457457350467023E-4</v>
      </c>
      <c r="AF2267" s="122">
        <f t="shared" si="466"/>
        <v>1.1305461414522362</v>
      </c>
      <c r="AG2267" s="122">
        <f t="shared" si="467"/>
        <v>0.44457457350471918</v>
      </c>
      <c r="AH2267" s="87">
        <f t="shared" si="468"/>
        <v>-0.37826179859509229</v>
      </c>
      <c r="AI2267" s="122">
        <f t="shared" si="469"/>
        <v>1.226436132725937</v>
      </c>
    </row>
    <row r="2268" spans="1:35" x14ac:dyDescent="0.25">
      <c r="A2268" s="90">
        <v>2.2639999999999998</v>
      </c>
      <c r="B2268" s="164">
        <v>19.718281755165108</v>
      </c>
      <c r="E2268" s="147">
        <f t="shared" si="457"/>
        <v>1.9718281755162936E-2</v>
      </c>
      <c r="F2268" s="164"/>
      <c r="W2268" s="146">
        <f t="shared" si="460"/>
        <v>0.60010367920324659</v>
      </c>
      <c r="X2268" s="168">
        <v>5.9225628344756638</v>
      </c>
      <c r="Y2268" s="147">
        <f t="shared" si="462"/>
        <v>9.9999999999988987E-4</v>
      </c>
      <c r="Z2268" s="122">
        <f t="shared" si="463"/>
        <v>8.8754449677853557</v>
      </c>
      <c r="AA2268" s="122">
        <f t="shared" si="464"/>
        <v>0.61929999999999996</v>
      </c>
      <c r="AB2268" s="122">
        <f t="shared" si="461"/>
        <v>6.4691269905135761E-3</v>
      </c>
      <c r="AC2268" s="122">
        <f t="shared" si="465"/>
        <v>12.666169692082226</v>
      </c>
      <c r="AD2268" s="122">
        <f t="shared" si="458"/>
        <v>-267.4212783118283</v>
      </c>
      <c r="AE2268" s="122">
        <f t="shared" si="459"/>
        <v>4.44360955708113E-4</v>
      </c>
      <c r="AF2268" s="122">
        <f t="shared" si="466"/>
        <v>1.1309905024079443</v>
      </c>
      <c r="AG2268" s="122">
        <f t="shared" si="467"/>
        <v>0.44436095570816192</v>
      </c>
      <c r="AH2268" s="87">
        <f t="shared" si="468"/>
        <v>-0.37870615955080039</v>
      </c>
      <c r="AI2268" s="122">
        <f t="shared" si="469"/>
        <v>1.1965841549999878</v>
      </c>
    </row>
    <row r="2269" spans="1:35" x14ac:dyDescent="0.25">
      <c r="A2269" s="90">
        <v>2.2649999999999997</v>
      </c>
      <c r="B2269" s="164">
        <v>19.718281755165108</v>
      </c>
      <c r="E2269" s="147">
        <f t="shared" si="457"/>
        <v>1.9718281755162936E-2</v>
      </c>
      <c r="F2269" s="164"/>
      <c r="W2269" s="146">
        <f t="shared" si="460"/>
        <v>0.60010367920324659</v>
      </c>
      <c r="X2269" s="168">
        <v>5.9225628344756638</v>
      </c>
      <c r="Y2269" s="147">
        <f t="shared" si="462"/>
        <v>9.9999999999988987E-4</v>
      </c>
      <c r="Z2269" s="122">
        <f t="shared" si="463"/>
        <v>8.8754449677853557</v>
      </c>
      <c r="AA2269" s="122">
        <f t="shared" si="464"/>
        <v>0.61929999999999996</v>
      </c>
      <c r="AB2269" s="122">
        <f t="shared" si="461"/>
        <v>6.4691269905135761E-3</v>
      </c>
      <c r="AC2269" s="122">
        <f t="shared" si="465"/>
        <v>12.672638819072739</v>
      </c>
      <c r="AD2269" s="122">
        <f t="shared" si="458"/>
        <v>-267.29264934376408</v>
      </c>
      <c r="AE2269" s="122">
        <f t="shared" si="459"/>
        <v>4.4414721919641291E-4</v>
      </c>
      <c r="AF2269" s="122">
        <f t="shared" si="466"/>
        <v>1.1314346496271408</v>
      </c>
      <c r="AG2269" s="122">
        <f t="shared" si="467"/>
        <v>0.44414721919646183</v>
      </c>
      <c r="AH2269" s="87">
        <f t="shared" si="468"/>
        <v>-0.37915030676999678</v>
      </c>
      <c r="AI2269" s="122">
        <f t="shared" si="469"/>
        <v>1.1965841549999878</v>
      </c>
    </row>
    <row r="2270" spans="1:35" x14ac:dyDescent="0.25">
      <c r="A2270" s="90">
        <v>2.266</v>
      </c>
      <c r="B2270" s="164">
        <v>19.718281755165108</v>
      </c>
      <c r="E2270" s="147">
        <f t="shared" si="457"/>
        <v>1.9718281755171693E-2</v>
      </c>
      <c r="F2270" s="164"/>
      <c r="W2270" s="146">
        <f t="shared" si="460"/>
        <v>0.60010367920324659</v>
      </c>
      <c r="X2270" s="168">
        <v>5.9225628344756638</v>
      </c>
      <c r="Y2270" s="147">
        <f t="shared" si="462"/>
        <v>1.000000000000334E-3</v>
      </c>
      <c r="Z2270" s="122">
        <f t="shared" si="463"/>
        <v>8.8754449677853557</v>
      </c>
      <c r="AA2270" s="122">
        <f t="shared" si="464"/>
        <v>0.61929999999999996</v>
      </c>
      <c r="AB2270" s="122">
        <f t="shared" si="461"/>
        <v>6.4691269905164488E-3</v>
      </c>
      <c r="AC2270" s="122">
        <f t="shared" si="465"/>
        <v>12.679107946063256</v>
      </c>
      <c r="AD2270" s="122">
        <f t="shared" si="458"/>
        <v>-267.16394893174822</v>
      </c>
      <c r="AE2270" s="122">
        <f t="shared" si="459"/>
        <v>4.4393336396976669E-4</v>
      </c>
      <c r="AF2270" s="122">
        <f t="shared" si="466"/>
        <v>1.1318785829911107</v>
      </c>
      <c r="AG2270" s="122">
        <f t="shared" si="467"/>
        <v>0.44393336396961841</v>
      </c>
      <c r="AH2270" s="87">
        <f t="shared" si="468"/>
        <v>-0.37959424013396653</v>
      </c>
      <c r="AI2270" s="122">
        <f t="shared" si="469"/>
        <v>1.1965841549999878</v>
      </c>
    </row>
    <row r="2271" spans="1:35" x14ac:dyDescent="0.25">
      <c r="A2271" s="90">
        <v>2.2669999999999999</v>
      </c>
      <c r="B2271" s="164">
        <v>19.718281755165108</v>
      </c>
      <c r="E2271" s="147">
        <f t="shared" si="457"/>
        <v>1.9718281755162936E-2</v>
      </c>
      <c r="F2271" s="164"/>
      <c r="W2271" s="146">
        <f t="shared" si="460"/>
        <v>0.60010367920324659</v>
      </c>
      <c r="X2271" s="168">
        <v>5.9225628344756638</v>
      </c>
      <c r="Y2271" s="147">
        <f t="shared" si="462"/>
        <v>9.9999999999988987E-4</v>
      </c>
      <c r="Z2271" s="122">
        <f t="shared" si="463"/>
        <v>8.8754449677853557</v>
      </c>
      <c r="AA2271" s="122">
        <f t="shared" si="464"/>
        <v>0.61929999999999996</v>
      </c>
      <c r="AB2271" s="122">
        <f t="shared" si="461"/>
        <v>6.4691269905135761E-3</v>
      </c>
      <c r="AC2271" s="122">
        <f t="shared" si="465"/>
        <v>12.68557707305377</v>
      </c>
      <c r="AD2271" s="122">
        <f t="shared" si="458"/>
        <v>-267.03517707542494</v>
      </c>
      <c r="AE2271" s="122">
        <f t="shared" si="459"/>
        <v>4.4371939002758317E-4</v>
      </c>
      <c r="AF2271" s="122">
        <f t="shared" si="466"/>
        <v>1.1323223023811382</v>
      </c>
      <c r="AG2271" s="122">
        <f t="shared" si="467"/>
        <v>0.44371939002763205</v>
      </c>
      <c r="AH2271" s="87">
        <f t="shared" si="468"/>
        <v>-0.38003795952399411</v>
      </c>
      <c r="AI2271" s="122">
        <f t="shared" si="469"/>
        <v>1.1965841549999878</v>
      </c>
    </row>
    <row r="2272" spans="1:35" x14ac:dyDescent="0.25">
      <c r="A2272" s="90">
        <v>2.2679999999999998</v>
      </c>
      <c r="B2272" s="164">
        <v>19.718281755165108</v>
      </c>
      <c r="E2272" s="147">
        <f t="shared" si="457"/>
        <v>1.9718281755162936E-2</v>
      </c>
      <c r="F2272" s="164"/>
      <c r="W2272" s="146">
        <f t="shared" si="460"/>
        <v>0.60010367920324659</v>
      </c>
      <c r="X2272" s="168">
        <v>5.9225628344756638</v>
      </c>
      <c r="Y2272" s="147">
        <f t="shared" si="462"/>
        <v>9.9999999999988987E-4</v>
      </c>
      <c r="Z2272" s="122">
        <f t="shared" si="463"/>
        <v>8.8754449677853557</v>
      </c>
      <c r="AA2272" s="122">
        <f t="shared" si="464"/>
        <v>0.61929999999999996</v>
      </c>
      <c r="AB2272" s="122">
        <f t="shared" si="461"/>
        <v>6.4691269905135761E-3</v>
      </c>
      <c r="AC2272" s="122">
        <f t="shared" si="465"/>
        <v>12.692046200044283</v>
      </c>
      <c r="AD2272" s="122">
        <f t="shared" si="458"/>
        <v>-266.90633377515024</v>
      </c>
      <c r="AE2272" s="122">
        <f t="shared" si="459"/>
        <v>4.4350529737045407E-4</v>
      </c>
      <c r="AF2272" s="122">
        <f t="shared" si="466"/>
        <v>1.1327658076785085</v>
      </c>
      <c r="AG2272" s="122">
        <f t="shared" si="467"/>
        <v>0.44350529737050293</v>
      </c>
      <c r="AH2272" s="87">
        <f t="shared" si="468"/>
        <v>-0.38048146482136458</v>
      </c>
      <c r="AI2272" s="122">
        <f t="shared" si="469"/>
        <v>1.1965841549999878</v>
      </c>
    </row>
    <row r="2273" spans="1:35" x14ac:dyDescent="0.25">
      <c r="A2273" s="90">
        <v>2.2689999999999997</v>
      </c>
      <c r="B2273" s="164">
        <v>19.200522972856152</v>
      </c>
      <c r="E2273" s="147">
        <f t="shared" si="457"/>
        <v>1.9459402364008487E-2</v>
      </c>
      <c r="F2273" s="164"/>
      <c r="W2273" s="146">
        <f t="shared" si="460"/>
        <v>0.58734462650917862</v>
      </c>
      <c r="X2273" s="168">
        <v>5.7966407748253506</v>
      </c>
      <c r="Y2273" s="147">
        <f t="shared" si="462"/>
        <v>9.9999999999988987E-4</v>
      </c>
      <c r="Z2273" s="122">
        <f t="shared" si="463"/>
        <v>8.8754449677853557</v>
      </c>
      <c r="AA2273" s="122">
        <f t="shared" si="464"/>
        <v>0.61929999999999996</v>
      </c>
      <c r="AB2273" s="122">
        <f t="shared" si="461"/>
        <v>6.3835985924597695E-3</v>
      </c>
      <c r="AC2273" s="122">
        <f t="shared" si="465"/>
        <v>12.698429798636743</v>
      </c>
      <c r="AD2273" s="122">
        <f t="shared" si="458"/>
        <v>-263.25203419191121</v>
      </c>
      <c r="AE2273" s="122">
        <f t="shared" si="459"/>
        <v>4.374331251577464E-4</v>
      </c>
      <c r="AF2273" s="122">
        <f t="shared" si="466"/>
        <v>1.1332032408036663</v>
      </c>
      <c r="AG2273" s="122">
        <f t="shared" si="467"/>
        <v>0.43743312515779459</v>
      </c>
      <c r="AH2273" s="87">
        <f t="shared" si="468"/>
        <v>-0.38091889794652234</v>
      </c>
      <c r="AI2273" s="122">
        <f t="shared" si="469"/>
        <v>1.2225778895085866</v>
      </c>
    </row>
    <row r="2274" spans="1:35" x14ac:dyDescent="0.25">
      <c r="A2274" s="90">
        <v>2.27</v>
      </c>
      <c r="B2274" s="164">
        <v>19.718281755165108</v>
      </c>
      <c r="E2274" s="147">
        <f t="shared" si="457"/>
        <v>1.9459402364017126E-2</v>
      </c>
      <c r="F2274" s="164"/>
      <c r="W2274" s="146">
        <f t="shared" si="460"/>
        <v>0.6001036792032467</v>
      </c>
      <c r="X2274" s="168">
        <v>5.9225628344756647</v>
      </c>
      <c r="Y2274" s="147">
        <f t="shared" si="462"/>
        <v>1.000000000000334E-3</v>
      </c>
      <c r="Z2274" s="122">
        <f t="shared" si="463"/>
        <v>8.8754449677853557</v>
      </c>
      <c r="AA2274" s="122">
        <f t="shared" si="464"/>
        <v>0.61929999999999996</v>
      </c>
      <c r="AB2274" s="122">
        <f t="shared" si="461"/>
        <v>6.4691269905164496E-3</v>
      </c>
      <c r="AC2274" s="122">
        <f t="shared" si="465"/>
        <v>12.70489892562726</v>
      </c>
      <c r="AD2274" s="122">
        <f t="shared" si="458"/>
        <v>-266.6501386363409</v>
      </c>
      <c r="AE2274" s="122">
        <f t="shared" si="459"/>
        <v>4.4307959034576341E-4</v>
      </c>
      <c r="AF2274" s="122">
        <f t="shared" si="466"/>
        <v>1.1336463203940121</v>
      </c>
      <c r="AG2274" s="122">
        <f t="shared" si="467"/>
        <v>0.44307959034561545</v>
      </c>
      <c r="AH2274" s="87">
        <f t="shared" si="468"/>
        <v>-0.38136197753686812</v>
      </c>
      <c r="AI2274" s="122">
        <f t="shared" si="469"/>
        <v>1.1965841549999876</v>
      </c>
    </row>
    <row r="2275" spans="1:35" x14ac:dyDescent="0.25">
      <c r="A2275" s="90">
        <v>2.2709999999999999</v>
      </c>
      <c r="B2275" s="164">
        <v>19.200522972856152</v>
      </c>
      <c r="E2275" s="147">
        <f t="shared" si="457"/>
        <v>1.9459402364008487E-2</v>
      </c>
      <c r="F2275" s="164"/>
      <c r="W2275" s="146">
        <f t="shared" si="460"/>
        <v>0.58734462650917862</v>
      </c>
      <c r="X2275" s="168">
        <v>5.7966407748253506</v>
      </c>
      <c r="Y2275" s="147">
        <f t="shared" si="462"/>
        <v>9.9999999999988987E-4</v>
      </c>
      <c r="Z2275" s="122">
        <f t="shared" si="463"/>
        <v>8.8754449677853557</v>
      </c>
      <c r="AA2275" s="122">
        <f t="shared" si="464"/>
        <v>0.61929999999999996</v>
      </c>
      <c r="AB2275" s="122">
        <f t="shared" si="461"/>
        <v>6.3835985924597695E-3</v>
      </c>
      <c r="AC2275" s="122">
        <f t="shared" si="465"/>
        <v>12.711282524219721</v>
      </c>
      <c r="AD2275" s="122">
        <f t="shared" si="458"/>
        <v>-262.99908799657851</v>
      </c>
      <c r="AE2275" s="122">
        <f t="shared" si="459"/>
        <v>4.3701281674470482E-4</v>
      </c>
      <c r="AF2275" s="122">
        <f t="shared" si="466"/>
        <v>1.1340833332107569</v>
      </c>
      <c r="AG2275" s="122">
        <f t="shared" si="467"/>
        <v>0.43701281674475295</v>
      </c>
      <c r="AH2275" s="87">
        <f t="shared" si="468"/>
        <v>-0.38179899035361281</v>
      </c>
      <c r="AI2275" s="122">
        <f t="shared" si="469"/>
        <v>1.2225778895085866</v>
      </c>
    </row>
    <row r="2276" spans="1:35" x14ac:dyDescent="0.25">
      <c r="A2276" s="90">
        <v>2.2719999999999998</v>
      </c>
      <c r="B2276" s="164">
        <v>19.200522972856152</v>
      </c>
      <c r="E2276" s="147">
        <f t="shared" si="457"/>
        <v>1.9200522972854038E-2</v>
      </c>
      <c r="F2276" s="164"/>
      <c r="W2276" s="146">
        <f t="shared" si="460"/>
        <v>0.58734462650917862</v>
      </c>
      <c r="X2276" s="168">
        <v>5.7966407748253506</v>
      </c>
      <c r="Y2276" s="147">
        <f t="shared" si="462"/>
        <v>9.9999999999988987E-4</v>
      </c>
      <c r="Z2276" s="122">
        <f t="shared" si="463"/>
        <v>8.8754449677853557</v>
      </c>
      <c r="AA2276" s="122">
        <f t="shared" si="464"/>
        <v>0.61929999999999996</v>
      </c>
      <c r="AB2276" s="122">
        <f t="shared" si="461"/>
        <v>6.3835985924597695E-3</v>
      </c>
      <c r="AC2276" s="122">
        <f t="shared" si="465"/>
        <v>12.717666122812181</v>
      </c>
      <c r="AD2276" s="122">
        <f t="shared" si="458"/>
        <v>-262.87335308211033</v>
      </c>
      <c r="AE2276" s="122">
        <f t="shared" si="459"/>
        <v>4.3680388914136799E-4</v>
      </c>
      <c r="AF2276" s="122">
        <f t="shared" si="466"/>
        <v>1.1345201370998983</v>
      </c>
      <c r="AG2276" s="122">
        <f t="shared" si="467"/>
        <v>0.4368038891414161</v>
      </c>
      <c r="AH2276" s="87">
        <f t="shared" si="468"/>
        <v>-0.38223579424275417</v>
      </c>
      <c r="AI2276" s="122">
        <f t="shared" si="469"/>
        <v>1.192077428865391</v>
      </c>
    </row>
    <row r="2277" spans="1:35" x14ac:dyDescent="0.25">
      <c r="A2277" s="90">
        <v>2.2729999999999997</v>
      </c>
      <c r="B2277" s="164">
        <v>18.682764190547196</v>
      </c>
      <c r="E2277" s="147">
        <f t="shared" si="457"/>
        <v>1.8941643581699589E-2</v>
      </c>
      <c r="F2277" s="164"/>
      <c r="W2277" s="146">
        <f t="shared" si="460"/>
        <v>0.57458557381511077</v>
      </c>
      <c r="X2277" s="168">
        <v>5.6707187151750382</v>
      </c>
      <c r="Y2277" s="147">
        <f t="shared" si="462"/>
        <v>9.9999999999988987E-4</v>
      </c>
      <c r="Z2277" s="122">
        <f t="shared" si="463"/>
        <v>8.8754449677853557</v>
      </c>
      <c r="AA2277" s="122">
        <f t="shared" si="464"/>
        <v>0.61929999999999996</v>
      </c>
      <c r="AB2277" s="122">
        <f t="shared" si="461"/>
        <v>6.2973598703266144E-3</v>
      </c>
      <c r="AC2277" s="122">
        <f t="shared" si="465"/>
        <v>12.723963482682509</v>
      </c>
      <c r="AD2277" s="122">
        <f t="shared" si="458"/>
        <v>-259.19965923006987</v>
      </c>
      <c r="AE2277" s="122">
        <f t="shared" si="459"/>
        <v>4.3069949041372384E-4</v>
      </c>
      <c r="AF2277" s="122">
        <f t="shared" si="466"/>
        <v>1.134950836590312</v>
      </c>
      <c r="AG2277" s="122">
        <f t="shared" si="467"/>
        <v>0.43069949041377126</v>
      </c>
      <c r="AH2277" s="87">
        <f t="shared" si="468"/>
        <v>-0.38266649373316791</v>
      </c>
      <c r="AI2277" s="122">
        <f t="shared" si="469"/>
        <v>1.1873705530617127</v>
      </c>
    </row>
    <row r="2278" spans="1:35" x14ac:dyDescent="0.25">
      <c r="A2278" s="90">
        <v>2.274</v>
      </c>
      <c r="B2278" s="164">
        <v>18.682764190547196</v>
      </c>
      <c r="E2278" s="147">
        <f t="shared" si="457"/>
        <v>1.8682764190553435E-2</v>
      </c>
      <c r="F2278" s="164"/>
      <c r="W2278" s="146">
        <f t="shared" si="460"/>
        <v>0.57458557381511077</v>
      </c>
      <c r="X2278" s="168">
        <v>5.6707187151750382</v>
      </c>
      <c r="Y2278" s="147">
        <f t="shared" si="462"/>
        <v>1.000000000000334E-3</v>
      </c>
      <c r="Z2278" s="122">
        <f t="shared" si="463"/>
        <v>8.8754449677853557</v>
      </c>
      <c r="AA2278" s="122">
        <f t="shared" si="464"/>
        <v>0.61929999999999996</v>
      </c>
      <c r="AB2278" s="122">
        <f t="shared" si="461"/>
        <v>6.2973598703294116E-3</v>
      </c>
      <c r="AC2278" s="122">
        <f t="shared" si="465"/>
        <v>12.730260842552838</v>
      </c>
      <c r="AD2278" s="122">
        <f t="shared" si="458"/>
        <v>-259.07716632326833</v>
      </c>
      <c r="AE2278" s="122">
        <f t="shared" si="459"/>
        <v>4.3049594989713732E-4</v>
      </c>
      <c r="AF2278" s="122">
        <f t="shared" si="466"/>
        <v>1.1353813325402091</v>
      </c>
      <c r="AG2278" s="122">
        <f t="shared" si="467"/>
        <v>0.43049594989699358</v>
      </c>
      <c r="AH2278" s="87">
        <f t="shared" si="468"/>
        <v>-0.38309698968306505</v>
      </c>
      <c r="AI2278" s="122">
        <f t="shared" si="469"/>
        <v>1.2497260401509169</v>
      </c>
    </row>
    <row r="2279" spans="1:35" x14ac:dyDescent="0.25">
      <c r="A2279" s="90">
        <v>2.2749999999999999</v>
      </c>
      <c r="B2279" s="164">
        <v>18.682764190547196</v>
      </c>
      <c r="E2279" s="147">
        <f t="shared" si="457"/>
        <v>1.868276419054514E-2</v>
      </c>
      <c r="F2279" s="164"/>
      <c r="W2279" s="146">
        <f t="shared" si="460"/>
        <v>0.57458557381511077</v>
      </c>
      <c r="X2279" s="168">
        <v>5.6707187151750382</v>
      </c>
      <c r="Y2279" s="147">
        <f t="shared" si="462"/>
        <v>9.9999999999988987E-4</v>
      </c>
      <c r="Z2279" s="122">
        <f t="shared" si="463"/>
        <v>8.8754449677853557</v>
      </c>
      <c r="AA2279" s="122">
        <f t="shared" si="464"/>
        <v>0.61929999999999996</v>
      </c>
      <c r="AB2279" s="122">
        <f t="shared" si="461"/>
        <v>6.2973598703266144E-3</v>
      </c>
      <c r="AC2279" s="122">
        <f t="shared" si="465"/>
        <v>12.736558202423165</v>
      </c>
      <c r="AD2279" s="122">
        <f t="shared" si="458"/>
        <v>-258.9546075133108</v>
      </c>
      <c r="AE2279" s="122">
        <f t="shared" si="459"/>
        <v>4.3029229987247601E-4</v>
      </c>
      <c r="AF2279" s="122">
        <f t="shared" si="466"/>
        <v>1.1358116248400816</v>
      </c>
      <c r="AG2279" s="122">
        <f t="shared" si="467"/>
        <v>0.43029229987252338</v>
      </c>
      <c r="AH2279" s="87">
        <f t="shared" si="468"/>
        <v>-0.38352728198293751</v>
      </c>
      <c r="AI2279" s="122">
        <f t="shared" si="469"/>
        <v>1.2185482966063148</v>
      </c>
    </row>
    <row r="2280" spans="1:35" x14ac:dyDescent="0.25">
      <c r="A2280" s="90">
        <v>2.2759999999999998</v>
      </c>
      <c r="B2280" s="164">
        <v>18.682764190547196</v>
      </c>
      <c r="E2280" s="147">
        <f t="shared" si="457"/>
        <v>1.868276419054514E-2</v>
      </c>
      <c r="F2280" s="164"/>
      <c r="W2280" s="146">
        <f t="shared" si="460"/>
        <v>0.57458557381511077</v>
      </c>
      <c r="X2280" s="168">
        <v>5.6707187151750382</v>
      </c>
      <c r="Y2280" s="147">
        <f t="shared" si="462"/>
        <v>9.9999999999988987E-4</v>
      </c>
      <c r="Z2280" s="122">
        <f t="shared" si="463"/>
        <v>8.8754449677853557</v>
      </c>
      <c r="AA2280" s="122">
        <f t="shared" si="464"/>
        <v>0.61929999999999996</v>
      </c>
      <c r="AB2280" s="122">
        <f t="shared" si="461"/>
        <v>6.2973598703266144E-3</v>
      </c>
      <c r="AC2280" s="122">
        <f t="shared" si="465"/>
        <v>12.742855562293492</v>
      </c>
      <c r="AD2280" s="122">
        <f t="shared" si="458"/>
        <v>-258.83198280054268</v>
      </c>
      <c r="AE2280" s="122">
        <f t="shared" si="459"/>
        <v>4.3008854034031364E-4</v>
      </c>
      <c r="AF2280" s="122">
        <f t="shared" si="466"/>
        <v>1.1362417133804219</v>
      </c>
      <c r="AG2280" s="122">
        <f t="shared" si="467"/>
        <v>0.43008854034036098</v>
      </c>
      <c r="AH2280" s="87">
        <f t="shared" si="468"/>
        <v>-0.38395737052327783</v>
      </c>
      <c r="AI2280" s="122">
        <f t="shared" si="469"/>
        <v>1.1873705530617127</v>
      </c>
    </row>
    <row r="2281" spans="1:35" x14ac:dyDescent="0.25">
      <c r="A2281" s="90">
        <v>2.2769999999999997</v>
      </c>
      <c r="B2281" s="164">
        <v>19.200522972856152</v>
      </c>
      <c r="E2281" s="147">
        <f t="shared" si="457"/>
        <v>1.8941643581699589E-2</v>
      </c>
      <c r="F2281" s="164"/>
      <c r="W2281" s="146">
        <f t="shared" si="460"/>
        <v>0.58734462650917851</v>
      </c>
      <c r="X2281" s="168">
        <v>5.7966407748253497</v>
      </c>
      <c r="Y2281" s="147">
        <f t="shared" si="462"/>
        <v>9.9999999999988987E-4</v>
      </c>
      <c r="Z2281" s="122">
        <f t="shared" si="463"/>
        <v>8.8754449677853557</v>
      </c>
      <c r="AA2281" s="122">
        <f t="shared" si="464"/>
        <v>0.61929999999999996</v>
      </c>
      <c r="AB2281" s="122">
        <f t="shared" si="461"/>
        <v>6.3835985924597678E-3</v>
      </c>
      <c r="AC2281" s="122">
        <f t="shared" si="465"/>
        <v>12.749239160885953</v>
      </c>
      <c r="AD2281" s="122">
        <f t="shared" si="458"/>
        <v>-262.25046352059326</v>
      </c>
      <c r="AE2281" s="122">
        <f t="shared" si="459"/>
        <v>4.3576886379632581E-4</v>
      </c>
      <c r="AF2281" s="122">
        <f t="shared" si="466"/>
        <v>1.1366774822442183</v>
      </c>
      <c r="AG2281" s="122">
        <f t="shared" si="467"/>
        <v>0.43576886379637381</v>
      </c>
      <c r="AH2281" s="87">
        <f t="shared" si="468"/>
        <v>-0.38439313938707415</v>
      </c>
      <c r="AI2281" s="122">
        <f t="shared" si="469"/>
        <v>1.1615769682221957</v>
      </c>
    </row>
    <row r="2282" spans="1:35" x14ac:dyDescent="0.25">
      <c r="A2282" s="90">
        <v>2.278</v>
      </c>
      <c r="B2282" s="164">
        <v>18.682764190547196</v>
      </c>
      <c r="E2282" s="147">
        <f t="shared" si="457"/>
        <v>1.8941643581708002E-2</v>
      </c>
      <c r="F2282" s="164"/>
      <c r="W2282" s="146">
        <f t="shared" si="460"/>
        <v>0.57458557381511077</v>
      </c>
      <c r="X2282" s="168">
        <v>5.6707187151750382</v>
      </c>
      <c r="Y2282" s="147">
        <f t="shared" si="462"/>
        <v>1.000000000000334E-3</v>
      </c>
      <c r="Z2282" s="122">
        <f t="shared" si="463"/>
        <v>8.8754449677853557</v>
      </c>
      <c r="AA2282" s="122">
        <f t="shared" si="464"/>
        <v>0.61929999999999996</v>
      </c>
      <c r="AB2282" s="122">
        <f t="shared" si="461"/>
        <v>6.2973598703294116E-3</v>
      </c>
      <c r="AC2282" s="122">
        <f t="shared" si="465"/>
        <v>12.755536520756282</v>
      </c>
      <c r="AD2282" s="122">
        <f t="shared" si="458"/>
        <v>-258.58485412898136</v>
      </c>
      <c r="AE2282" s="122">
        <f t="shared" si="459"/>
        <v>4.2967789862410059E-4</v>
      </c>
      <c r="AF2282" s="122">
        <f t="shared" si="466"/>
        <v>1.1371071601428424</v>
      </c>
      <c r="AG2282" s="122">
        <f t="shared" si="467"/>
        <v>0.42967789862395711</v>
      </c>
      <c r="AH2282" s="87">
        <f t="shared" si="468"/>
        <v>-0.38482281728569823</v>
      </c>
      <c r="AI2282" s="122">
        <f t="shared" si="469"/>
        <v>1.1873705530617127</v>
      </c>
    </row>
    <row r="2283" spans="1:35" x14ac:dyDescent="0.25">
      <c r="A2283" s="90">
        <v>2.2789999999999999</v>
      </c>
      <c r="B2283" s="164">
        <v>18.682764190547196</v>
      </c>
      <c r="E2283" s="147">
        <f t="shared" si="457"/>
        <v>1.868276419054514E-2</v>
      </c>
      <c r="F2283" s="164"/>
      <c r="W2283" s="146">
        <f t="shared" si="460"/>
        <v>0.57458557381511077</v>
      </c>
      <c r="X2283" s="168">
        <v>5.6707187151750382</v>
      </c>
      <c r="Y2283" s="147">
        <f t="shared" si="462"/>
        <v>9.9999999999988987E-4</v>
      </c>
      <c r="Z2283" s="122">
        <f t="shared" si="463"/>
        <v>8.8754449677853557</v>
      </c>
      <c r="AA2283" s="122">
        <f t="shared" si="464"/>
        <v>0.61929999999999996</v>
      </c>
      <c r="AB2283" s="122">
        <f t="shared" si="461"/>
        <v>6.2973598703266144E-3</v>
      </c>
      <c r="AC2283" s="122">
        <f t="shared" si="465"/>
        <v>12.761833880626609</v>
      </c>
      <c r="AD2283" s="122">
        <f t="shared" si="458"/>
        <v>-258.46203080481831</v>
      </c>
      <c r="AE2283" s="122">
        <f t="shared" si="459"/>
        <v>4.294738090690252E-4</v>
      </c>
      <c r="AF2283" s="122">
        <f t="shared" si="466"/>
        <v>1.1375366339519115</v>
      </c>
      <c r="AG2283" s="122">
        <f t="shared" si="467"/>
        <v>0.42947380906907251</v>
      </c>
      <c r="AH2283" s="87">
        <f t="shared" si="468"/>
        <v>-0.38525229109476727</v>
      </c>
      <c r="AI2283" s="122">
        <f t="shared" si="469"/>
        <v>1.1873705530617127</v>
      </c>
    </row>
    <row r="2284" spans="1:35" x14ac:dyDescent="0.25">
      <c r="A2284" s="90">
        <v>2.2799999999999998</v>
      </c>
      <c r="B2284" s="164">
        <v>18.682764190547196</v>
      </c>
      <c r="E2284" s="147">
        <f t="shared" si="457"/>
        <v>1.868276419054514E-2</v>
      </c>
      <c r="F2284" s="164"/>
      <c r="W2284" s="146">
        <f t="shared" si="460"/>
        <v>0.57458557381511077</v>
      </c>
      <c r="X2284" s="168">
        <v>5.6707187151750382</v>
      </c>
      <c r="Y2284" s="147">
        <f t="shared" si="462"/>
        <v>9.9999999999988987E-4</v>
      </c>
      <c r="Z2284" s="122">
        <f t="shared" si="463"/>
        <v>8.8754449677853557</v>
      </c>
      <c r="AA2284" s="122">
        <f t="shared" si="464"/>
        <v>0.61929999999999996</v>
      </c>
      <c r="AB2284" s="122">
        <f t="shared" si="461"/>
        <v>6.2973598703266144E-3</v>
      </c>
      <c r="AC2284" s="122">
        <f t="shared" si="465"/>
        <v>12.768131240496936</v>
      </c>
      <c r="AD2284" s="122">
        <f t="shared" si="458"/>
        <v>-258.33914157784437</v>
      </c>
      <c r="AE2284" s="122">
        <f t="shared" si="459"/>
        <v>4.2926961000644838E-4</v>
      </c>
      <c r="AF2284" s="122">
        <f t="shared" si="466"/>
        <v>1.1379659035619181</v>
      </c>
      <c r="AG2284" s="122">
        <f t="shared" si="467"/>
        <v>0.42926961000649566</v>
      </c>
      <c r="AH2284" s="87">
        <f t="shared" si="468"/>
        <v>-0.38568156070477372</v>
      </c>
      <c r="AI2284" s="122">
        <f t="shared" si="469"/>
        <v>1.1873705530617127</v>
      </c>
    </row>
    <row r="2285" spans="1:35" x14ac:dyDescent="0.25">
      <c r="A2285" s="90">
        <v>2.2809999999999997</v>
      </c>
      <c r="B2285" s="164">
        <v>19.200522972856152</v>
      </c>
      <c r="E2285" s="147">
        <f t="shared" si="457"/>
        <v>1.8941643581699589E-2</v>
      </c>
      <c r="F2285" s="164"/>
      <c r="W2285" s="146">
        <f t="shared" si="460"/>
        <v>0.58734462650917851</v>
      </c>
      <c r="X2285" s="168">
        <v>5.7966407748253497</v>
      </c>
      <c r="Y2285" s="147">
        <f t="shared" si="462"/>
        <v>9.9999999999988987E-4</v>
      </c>
      <c r="Z2285" s="122">
        <f t="shared" si="463"/>
        <v>8.8754449677853557</v>
      </c>
      <c r="AA2285" s="122">
        <f t="shared" si="464"/>
        <v>0.61929999999999996</v>
      </c>
      <c r="AB2285" s="122">
        <f t="shared" si="461"/>
        <v>6.3835985924597678E-3</v>
      </c>
      <c r="AC2285" s="122">
        <f t="shared" si="465"/>
        <v>12.774514839089397</v>
      </c>
      <c r="AD2285" s="122">
        <f t="shared" si="458"/>
        <v>-261.75060131220607</v>
      </c>
      <c r="AE2285" s="122">
        <f t="shared" si="459"/>
        <v>4.3493826703138821E-4</v>
      </c>
      <c r="AF2285" s="122">
        <f t="shared" si="466"/>
        <v>1.1384008418289495</v>
      </c>
      <c r="AG2285" s="122">
        <f t="shared" si="467"/>
        <v>0.43493826703143612</v>
      </c>
      <c r="AH2285" s="87">
        <f t="shared" si="468"/>
        <v>-0.38611649897180511</v>
      </c>
      <c r="AI2285" s="122">
        <f t="shared" si="469"/>
        <v>1.1615769682221957</v>
      </c>
    </row>
    <row r="2286" spans="1:35" x14ac:dyDescent="0.25">
      <c r="A2286" s="90">
        <v>2.282</v>
      </c>
      <c r="B2286" s="164">
        <v>19.718281755165108</v>
      </c>
      <c r="E2286" s="147">
        <f t="shared" si="457"/>
        <v>1.9459402364017126E-2</v>
      </c>
      <c r="F2286" s="164"/>
      <c r="W2286" s="146">
        <f t="shared" si="460"/>
        <v>0.60010367920324659</v>
      </c>
      <c r="X2286" s="168">
        <v>5.9225628344756638</v>
      </c>
      <c r="Y2286" s="147">
        <f t="shared" si="462"/>
        <v>1.000000000000334E-3</v>
      </c>
      <c r="Z2286" s="122">
        <f t="shared" si="463"/>
        <v>8.8754449677853557</v>
      </c>
      <c r="AA2286" s="122">
        <f t="shared" si="464"/>
        <v>0.61929999999999996</v>
      </c>
      <c r="AB2286" s="122">
        <f t="shared" si="461"/>
        <v>6.4691269905164488E-3</v>
      </c>
      <c r="AC2286" s="122">
        <f t="shared" si="465"/>
        <v>12.780983966079914</v>
      </c>
      <c r="AD2286" s="122">
        <f t="shared" si="458"/>
        <v>-265.12774906505791</v>
      </c>
      <c r="AE2286" s="122">
        <f t="shared" si="459"/>
        <v>4.4054990950239184E-4</v>
      </c>
      <c r="AF2286" s="122">
        <f t="shared" si="466"/>
        <v>1.1388413917384519</v>
      </c>
      <c r="AG2286" s="122">
        <f t="shared" si="467"/>
        <v>0.44054990950224471</v>
      </c>
      <c r="AH2286" s="87">
        <f t="shared" si="468"/>
        <v>-0.38655704888130749</v>
      </c>
      <c r="AI2286" s="122">
        <f t="shared" si="469"/>
        <v>1.1368801995480893</v>
      </c>
    </row>
    <row r="2287" spans="1:35" x14ac:dyDescent="0.25">
      <c r="A2287" s="90">
        <v>2.2829999999999999</v>
      </c>
      <c r="B2287" s="164">
        <v>19.718281755165108</v>
      </c>
      <c r="E2287" s="147">
        <f t="shared" si="457"/>
        <v>1.9718281755162936E-2</v>
      </c>
      <c r="F2287" s="164"/>
      <c r="W2287" s="146">
        <f t="shared" si="460"/>
        <v>0.60010367920324659</v>
      </c>
      <c r="X2287" s="168">
        <v>5.9225628344756638</v>
      </c>
      <c r="Y2287" s="147">
        <f t="shared" si="462"/>
        <v>9.9999999999988987E-4</v>
      </c>
      <c r="Z2287" s="122">
        <f t="shared" si="463"/>
        <v>8.8754449677853557</v>
      </c>
      <c r="AA2287" s="122">
        <f t="shared" si="464"/>
        <v>0.61929999999999996</v>
      </c>
      <c r="AB2287" s="122">
        <f t="shared" si="461"/>
        <v>6.4691269905135761E-3</v>
      </c>
      <c r="AC2287" s="122">
        <f t="shared" si="465"/>
        <v>12.787453093070427</v>
      </c>
      <c r="AD2287" s="122">
        <f t="shared" si="458"/>
        <v>-264.99785210521952</v>
      </c>
      <c r="AE2287" s="122">
        <f t="shared" si="459"/>
        <v>4.4033406603031757E-4</v>
      </c>
      <c r="AF2287" s="122">
        <f t="shared" si="466"/>
        <v>1.1392817258044823</v>
      </c>
      <c r="AG2287" s="122">
        <f t="shared" si="467"/>
        <v>0.44033406603036607</v>
      </c>
      <c r="AH2287" s="87">
        <f t="shared" si="468"/>
        <v>-0.38699738294733782</v>
      </c>
      <c r="AI2287" s="122">
        <f t="shared" si="469"/>
        <v>1.1070282218221399</v>
      </c>
    </row>
    <row r="2288" spans="1:35" x14ac:dyDescent="0.25">
      <c r="A2288" s="90">
        <v>2.2839999999999998</v>
      </c>
      <c r="B2288" s="164">
        <v>19.718281755165108</v>
      </c>
      <c r="E2288" s="147">
        <f t="shared" si="457"/>
        <v>1.9718281755162936E-2</v>
      </c>
      <c r="F2288" s="164"/>
      <c r="W2288" s="146">
        <f t="shared" si="460"/>
        <v>0.60010367920324659</v>
      </c>
      <c r="X2288" s="168">
        <v>5.9225628344756638</v>
      </c>
      <c r="Y2288" s="147">
        <f t="shared" si="462"/>
        <v>9.9999999999988987E-4</v>
      </c>
      <c r="Z2288" s="122">
        <f t="shared" si="463"/>
        <v>8.8754449677853557</v>
      </c>
      <c r="AA2288" s="122">
        <f t="shared" si="464"/>
        <v>0.61929999999999996</v>
      </c>
      <c r="AB2288" s="122">
        <f t="shared" si="461"/>
        <v>6.4691269905135761E-3</v>
      </c>
      <c r="AC2288" s="122">
        <f t="shared" si="465"/>
        <v>12.79392222006094</v>
      </c>
      <c r="AD2288" s="122">
        <f t="shared" si="458"/>
        <v>-264.86788370142875</v>
      </c>
      <c r="AE2288" s="122">
        <f t="shared" si="459"/>
        <v>4.4011810384329603E-4</v>
      </c>
      <c r="AF2288" s="122">
        <f t="shared" si="466"/>
        <v>1.1397218439083256</v>
      </c>
      <c r="AG2288" s="122">
        <f t="shared" si="467"/>
        <v>0.44011810384334449</v>
      </c>
      <c r="AH2288" s="87">
        <f t="shared" si="468"/>
        <v>-0.38743750105118113</v>
      </c>
      <c r="AI2288" s="122">
        <f t="shared" si="469"/>
        <v>1.1368801995480893</v>
      </c>
    </row>
    <row r="2289" spans="1:35" x14ac:dyDescent="0.25">
      <c r="A2289" s="90">
        <v>2.2849999999999997</v>
      </c>
      <c r="B2289" s="164">
        <v>20.236040537474064</v>
      </c>
      <c r="E2289" s="147">
        <f t="shared" si="457"/>
        <v>1.9977161146317389E-2</v>
      </c>
      <c r="F2289" s="164"/>
      <c r="W2289" s="146">
        <f t="shared" si="460"/>
        <v>0.61286273189731455</v>
      </c>
      <c r="X2289" s="168">
        <v>6.0484848941259761</v>
      </c>
      <c r="Y2289" s="147">
        <f t="shared" si="462"/>
        <v>9.9999999999988987E-4</v>
      </c>
      <c r="Z2289" s="122">
        <f t="shared" si="463"/>
        <v>8.8754449677853557</v>
      </c>
      <c r="AA2289" s="122">
        <f t="shared" si="464"/>
        <v>0.61929999999999996</v>
      </c>
      <c r="AB2289" s="122">
        <f t="shared" si="461"/>
        <v>6.5539658354889802E-3</v>
      </c>
      <c r="AC2289" s="122">
        <f t="shared" si="465"/>
        <v>12.800476185896429</v>
      </c>
      <c r="AD2289" s="122">
        <f t="shared" si="458"/>
        <v>-268.2079987448991</v>
      </c>
      <c r="AE2289" s="122">
        <f t="shared" si="459"/>
        <v>4.456682108589421E-4</v>
      </c>
      <c r="AF2289" s="122">
        <f t="shared" si="466"/>
        <v>1.1401675121191845</v>
      </c>
      <c r="AG2289" s="122">
        <f t="shared" si="467"/>
        <v>0.44566821085899117</v>
      </c>
      <c r="AH2289" s="87">
        <f t="shared" si="468"/>
        <v>-0.38788316926204008</v>
      </c>
      <c r="AI2289" s="122">
        <f t="shared" si="469"/>
        <v>1.0839812478736317</v>
      </c>
    </row>
    <row r="2290" spans="1:35" x14ac:dyDescent="0.25">
      <c r="A2290" s="90">
        <v>2.286</v>
      </c>
      <c r="B2290" s="164">
        <v>19.718281755165108</v>
      </c>
      <c r="E2290" s="147">
        <f t="shared" si="457"/>
        <v>1.997716114632626E-2</v>
      </c>
      <c r="F2290" s="164"/>
      <c r="W2290" s="146">
        <f t="shared" si="460"/>
        <v>0.60010367920324659</v>
      </c>
      <c r="X2290" s="168">
        <v>5.9225628344756638</v>
      </c>
      <c r="Y2290" s="147">
        <f t="shared" si="462"/>
        <v>1.000000000000334E-3</v>
      </c>
      <c r="Z2290" s="122">
        <f t="shared" si="463"/>
        <v>8.8754449677853557</v>
      </c>
      <c r="AA2290" s="122">
        <f t="shared" si="464"/>
        <v>0.61929999999999996</v>
      </c>
      <c r="AB2290" s="122">
        <f t="shared" si="461"/>
        <v>6.4691269905164488E-3</v>
      </c>
      <c r="AC2290" s="122">
        <f t="shared" si="465"/>
        <v>12.806945312886945</v>
      </c>
      <c r="AD2290" s="122">
        <f t="shared" si="458"/>
        <v>-264.6060257530761</v>
      </c>
      <c r="AE2290" s="122">
        <f t="shared" si="459"/>
        <v>4.3968298720289885E-4</v>
      </c>
      <c r="AF2290" s="122">
        <f t="shared" si="466"/>
        <v>1.1406071951063874</v>
      </c>
      <c r="AG2290" s="122">
        <f t="shared" si="467"/>
        <v>0.43968298720275201</v>
      </c>
      <c r="AH2290" s="87">
        <f t="shared" si="468"/>
        <v>-0.38832285224924296</v>
      </c>
      <c r="AI2290" s="122">
        <f t="shared" si="469"/>
        <v>1.1070282218221399</v>
      </c>
    </row>
    <row r="2291" spans="1:35" x14ac:dyDescent="0.25">
      <c r="A2291" s="90">
        <v>2.2869999999999999</v>
      </c>
      <c r="B2291" s="164">
        <v>19.718281755165108</v>
      </c>
      <c r="E2291" s="147">
        <f t="shared" si="457"/>
        <v>1.9718281755162936E-2</v>
      </c>
      <c r="F2291" s="164"/>
      <c r="W2291" s="146">
        <f t="shared" si="460"/>
        <v>0.60010367920324659</v>
      </c>
      <c r="X2291" s="168">
        <v>5.9225628344756638</v>
      </c>
      <c r="Y2291" s="147">
        <f t="shared" si="462"/>
        <v>9.9999999999988987E-4</v>
      </c>
      <c r="Z2291" s="122">
        <f t="shared" si="463"/>
        <v>8.8754449677853557</v>
      </c>
      <c r="AA2291" s="122">
        <f t="shared" si="464"/>
        <v>0.61929999999999996</v>
      </c>
      <c r="AB2291" s="122">
        <f t="shared" si="461"/>
        <v>6.4691269905135761E-3</v>
      </c>
      <c r="AC2291" s="122">
        <f t="shared" si="465"/>
        <v>12.813414439877459</v>
      </c>
      <c r="AD2291" s="122">
        <f t="shared" si="458"/>
        <v>-264.47584208000978</v>
      </c>
      <c r="AE2291" s="122">
        <f t="shared" si="459"/>
        <v>4.3946666731337276E-4</v>
      </c>
      <c r="AF2291" s="122">
        <f t="shared" si="466"/>
        <v>1.1410466617737007</v>
      </c>
      <c r="AG2291" s="122">
        <f t="shared" si="467"/>
        <v>0.43946666731342116</v>
      </c>
      <c r="AH2291" s="87">
        <f t="shared" si="468"/>
        <v>-0.38876231891655633</v>
      </c>
      <c r="AI2291" s="122">
        <f t="shared" si="469"/>
        <v>1.0771762440961905</v>
      </c>
    </row>
    <row r="2292" spans="1:35" x14ac:dyDescent="0.25">
      <c r="A2292" s="90">
        <v>2.2879999999999998</v>
      </c>
      <c r="B2292" s="164">
        <v>20.236040537474064</v>
      </c>
      <c r="E2292" s="147">
        <f t="shared" si="457"/>
        <v>1.9977161146317389E-2</v>
      </c>
      <c r="F2292" s="164"/>
      <c r="W2292" s="146">
        <f t="shared" si="460"/>
        <v>0.61286273189731455</v>
      </c>
      <c r="X2292" s="168">
        <v>6.0484848941259761</v>
      </c>
      <c r="Y2292" s="147">
        <f t="shared" si="462"/>
        <v>9.9999999999988987E-4</v>
      </c>
      <c r="Z2292" s="122">
        <f t="shared" si="463"/>
        <v>8.8754449677853557</v>
      </c>
      <c r="AA2292" s="122">
        <f t="shared" si="464"/>
        <v>0.61929999999999996</v>
      </c>
      <c r="AB2292" s="122">
        <f t="shared" si="461"/>
        <v>6.5539658354889802E-3</v>
      </c>
      <c r="AC2292" s="122">
        <f t="shared" si="465"/>
        <v>12.819968405712947</v>
      </c>
      <c r="AD2292" s="122">
        <f t="shared" si="458"/>
        <v>-267.81059477276432</v>
      </c>
      <c r="AE2292" s="122">
        <f t="shared" si="459"/>
        <v>4.4500786397115973E-4</v>
      </c>
      <c r="AF2292" s="122">
        <f t="shared" si="466"/>
        <v>1.1414916696376718</v>
      </c>
      <c r="AG2292" s="122">
        <f t="shared" si="467"/>
        <v>0.44500786397120873</v>
      </c>
      <c r="AH2292" s="87">
        <f t="shared" si="468"/>
        <v>-0.3892073267805275</v>
      </c>
      <c r="AI2292" s="122">
        <f t="shared" si="469"/>
        <v>1.0547507518221324</v>
      </c>
    </row>
    <row r="2293" spans="1:35" x14ac:dyDescent="0.25">
      <c r="A2293" s="90">
        <v>2.2889999999999997</v>
      </c>
      <c r="B2293" s="164">
        <v>19.718281755165108</v>
      </c>
      <c r="E2293" s="147">
        <f t="shared" si="457"/>
        <v>1.9977161146317389E-2</v>
      </c>
      <c r="F2293" s="164"/>
      <c r="W2293" s="146">
        <f t="shared" si="460"/>
        <v>0.60010367920324659</v>
      </c>
      <c r="X2293" s="168">
        <v>5.9225628344756638</v>
      </c>
      <c r="Y2293" s="147">
        <f t="shared" si="462"/>
        <v>9.9999999999988987E-4</v>
      </c>
      <c r="Z2293" s="122">
        <f t="shared" si="463"/>
        <v>8.8754449677853557</v>
      </c>
      <c r="AA2293" s="122">
        <f t="shared" si="464"/>
        <v>0.61929999999999996</v>
      </c>
      <c r="AB2293" s="122">
        <f t="shared" si="461"/>
        <v>6.4691269905135761E-3</v>
      </c>
      <c r="AC2293" s="122">
        <f t="shared" si="465"/>
        <v>12.82643753270346</v>
      </c>
      <c r="AD2293" s="122">
        <f t="shared" si="458"/>
        <v>-264.21355077009366</v>
      </c>
      <c r="AE2293" s="122">
        <f t="shared" si="459"/>
        <v>4.3903083057710398E-4</v>
      </c>
      <c r="AF2293" s="122">
        <f t="shared" si="466"/>
        <v>1.1419307004682488</v>
      </c>
      <c r="AG2293" s="122">
        <f t="shared" si="467"/>
        <v>0.43903083057715231</v>
      </c>
      <c r="AH2293" s="87">
        <f t="shared" si="468"/>
        <v>-0.38964635761110461</v>
      </c>
      <c r="AI2293" s="122">
        <f t="shared" si="469"/>
        <v>1.0771762440961905</v>
      </c>
    </row>
    <row r="2294" spans="1:35" x14ac:dyDescent="0.25">
      <c r="A2294" s="90">
        <v>2.29</v>
      </c>
      <c r="B2294" s="164">
        <v>20.236040537474064</v>
      </c>
      <c r="E2294" s="147">
        <f t="shared" si="457"/>
        <v>1.997716114632626E-2</v>
      </c>
      <c r="F2294" s="164"/>
      <c r="W2294" s="146">
        <f t="shared" si="460"/>
        <v>0.61286273189731455</v>
      </c>
      <c r="X2294" s="168">
        <v>6.0484848941259761</v>
      </c>
      <c r="Y2294" s="147">
        <f t="shared" si="462"/>
        <v>1.000000000000334E-3</v>
      </c>
      <c r="Z2294" s="122">
        <f t="shared" si="463"/>
        <v>8.8754449677853557</v>
      </c>
      <c r="AA2294" s="122">
        <f t="shared" si="464"/>
        <v>0.61929999999999996</v>
      </c>
      <c r="AB2294" s="122">
        <f t="shared" si="461"/>
        <v>6.5539658354918911E-3</v>
      </c>
      <c r="AC2294" s="122">
        <f t="shared" si="465"/>
        <v>12.832991498538952</v>
      </c>
      <c r="AD2294" s="122">
        <f t="shared" si="458"/>
        <v>-267.54471604251557</v>
      </c>
      <c r="AE2294" s="122">
        <f t="shared" si="459"/>
        <v>4.4456606619268211E-4</v>
      </c>
      <c r="AF2294" s="122">
        <f t="shared" si="466"/>
        <v>1.1423752665344415</v>
      </c>
      <c r="AG2294" s="122">
        <f t="shared" si="467"/>
        <v>0.44456606619253364</v>
      </c>
      <c r="AH2294" s="87">
        <f t="shared" si="468"/>
        <v>-0.39009092367729731</v>
      </c>
      <c r="AI2294" s="122">
        <f t="shared" si="469"/>
        <v>1.0547507518221324</v>
      </c>
    </row>
    <row r="2295" spans="1:35" x14ac:dyDescent="0.25">
      <c r="A2295" s="90">
        <v>2.2909999999999999</v>
      </c>
      <c r="B2295" s="164">
        <v>20.236040537474064</v>
      </c>
      <c r="E2295" s="147">
        <f t="shared" ref="E2295:E2358" si="470">+(B2294+B2295)/2*(A2295-A2294)</f>
        <v>2.0236040537471835E-2</v>
      </c>
      <c r="F2295" s="164"/>
      <c r="W2295" s="146">
        <f t="shared" si="460"/>
        <v>0.61286273189731455</v>
      </c>
      <c r="X2295" s="168">
        <v>6.0484848941259761</v>
      </c>
      <c r="Y2295" s="147">
        <f t="shared" si="462"/>
        <v>9.9999999999988987E-4</v>
      </c>
      <c r="Z2295" s="122">
        <f t="shared" si="463"/>
        <v>8.8754449677853557</v>
      </c>
      <c r="AA2295" s="122">
        <f t="shared" si="464"/>
        <v>0.61929999999999996</v>
      </c>
      <c r="AB2295" s="122">
        <f t="shared" si="461"/>
        <v>6.5539658354889802E-3</v>
      </c>
      <c r="AC2295" s="122">
        <f t="shared" si="465"/>
        <v>12.83954546437444</v>
      </c>
      <c r="AD2295" s="122">
        <f t="shared" si="458"/>
        <v>-267.41079968760755</v>
      </c>
      <c r="AE2295" s="122">
        <f t="shared" si="459"/>
        <v>4.4434354388694962E-4</v>
      </c>
      <c r="AF2295" s="122">
        <f t="shared" si="466"/>
        <v>1.1428196100783286</v>
      </c>
      <c r="AG2295" s="122">
        <f t="shared" si="467"/>
        <v>0.44434354388699854</v>
      </c>
      <c r="AH2295" s="87">
        <f t="shared" si="468"/>
        <v>-0.39053526722118426</v>
      </c>
      <c r="AI2295" s="122">
        <f t="shared" si="469"/>
        <v>1.0839812478736317</v>
      </c>
    </row>
    <row r="2296" spans="1:35" x14ac:dyDescent="0.25">
      <c r="A2296" s="90">
        <v>2.2919999999999998</v>
      </c>
      <c r="B2296" s="164">
        <v>20.236040537474064</v>
      </c>
      <c r="E2296" s="147">
        <f t="shared" si="470"/>
        <v>2.0236040537471835E-2</v>
      </c>
      <c r="F2296" s="164"/>
      <c r="W2296" s="146">
        <f t="shared" si="460"/>
        <v>0.61286273189731455</v>
      </c>
      <c r="X2296" s="168">
        <v>6.0484848941259761</v>
      </c>
      <c r="Y2296" s="147">
        <f t="shared" si="462"/>
        <v>9.9999999999988987E-4</v>
      </c>
      <c r="Z2296" s="122">
        <f t="shared" si="463"/>
        <v>8.8754449677853557</v>
      </c>
      <c r="AA2296" s="122">
        <f t="shared" si="464"/>
        <v>0.61929999999999996</v>
      </c>
      <c r="AB2296" s="122">
        <f t="shared" si="461"/>
        <v>6.5539658354889802E-3</v>
      </c>
      <c r="AC2296" s="122">
        <f t="shared" si="465"/>
        <v>12.846099430209929</v>
      </c>
      <c r="AD2296" s="122">
        <f t="shared" si="458"/>
        <v>-267.27680904088191</v>
      </c>
      <c r="AE2296" s="122">
        <f t="shared" si="459"/>
        <v>4.4412089813411054E-4</v>
      </c>
      <c r="AF2296" s="122">
        <f t="shared" si="466"/>
        <v>1.1432637309764626</v>
      </c>
      <c r="AG2296" s="122">
        <f t="shared" si="467"/>
        <v>0.44412089813415945</v>
      </c>
      <c r="AH2296" s="87">
        <f t="shared" si="468"/>
        <v>-0.39097938811931837</v>
      </c>
      <c r="AI2296" s="122">
        <f t="shared" si="469"/>
        <v>1.0547507518221324</v>
      </c>
    </row>
    <row r="2297" spans="1:35" x14ac:dyDescent="0.25">
      <c r="A2297" s="90">
        <v>2.2929999999999997</v>
      </c>
      <c r="B2297" s="164">
        <v>20.75379931978302</v>
      </c>
      <c r="E2297" s="147">
        <f t="shared" si="470"/>
        <v>2.0494919928626284E-2</v>
      </c>
      <c r="F2297" s="164"/>
      <c r="W2297" s="146">
        <f t="shared" si="460"/>
        <v>0.6256217845913824</v>
      </c>
      <c r="X2297" s="168">
        <v>6.1744069537762876</v>
      </c>
      <c r="Y2297" s="147">
        <f t="shared" si="462"/>
        <v>9.9999999999988987E-4</v>
      </c>
      <c r="Z2297" s="122">
        <f t="shared" si="463"/>
        <v>8.8754449677853557</v>
      </c>
      <c r="AA2297" s="122">
        <f t="shared" si="464"/>
        <v>0.61929999999999996</v>
      </c>
      <c r="AB2297" s="122">
        <f t="shared" si="461"/>
        <v>6.638134872765533E-3</v>
      </c>
      <c r="AC2297" s="122">
        <f t="shared" si="465"/>
        <v>12.852737565082695</v>
      </c>
      <c r="AD2297" s="122">
        <f t="shared" si="458"/>
        <v>-270.57176950616997</v>
      </c>
      <c r="AE2297" s="122">
        <f t="shared" si="459"/>
        <v>4.4959597397930395E-4</v>
      </c>
      <c r="AF2297" s="122">
        <f t="shared" si="466"/>
        <v>1.1437133269504418</v>
      </c>
      <c r="AG2297" s="122">
        <f t="shared" si="467"/>
        <v>0.44959597397935347</v>
      </c>
      <c r="AH2297" s="87">
        <f t="shared" si="468"/>
        <v>-0.39142898409329768</v>
      </c>
      <c r="AI2297" s="122">
        <f t="shared" si="469"/>
        <v>1.0332399592745294</v>
      </c>
    </row>
    <row r="2298" spans="1:35" x14ac:dyDescent="0.25">
      <c r="A2298" s="90">
        <v>2.294</v>
      </c>
      <c r="B2298" s="164">
        <v>19.718281755165108</v>
      </c>
      <c r="E2298" s="147">
        <f t="shared" si="470"/>
        <v>2.0236040537480824E-2</v>
      </c>
      <c r="F2298" s="164"/>
      <c r="W2298" s="146">
        <f t="shared" si="460"/>
        <v>0.60010367920324637</v>
      </c>
      <c r="X2298" s="168">
        <v>5.9225628344756611</v>
      </c>
      <c r="Y2298" s="147">
        <f t="shared" si="462"/>
        <v>1.000000000000334E-3</v>
      </c>
      <c r="Z2298" s="122">
        <f t="shared" si="463"/>
        <v>8.8754449677853557</v>
      </c>
      <c r="AA2298" s="122">
        <f t="shared" si="464"/>
        <v>0.61929999999999996</v>
      </c>
      <c r="AB2298" s="122">
        <f t="shared" si="461"/>
        <v>6.469126990516447E-3</v>
      </c>
      <c r="AC2298" s="122">
        <f t="shared" si="465"/>
        <v>12.859206692073212</v>
      </c>
      <c r="AD2298" s="122">
        <f t="shared" si="458"/>
        <v>-263.55228338709765</v>
      </c>
      <c r="AE2298" s="122">
        <f t="shared" si="459"/>
        <v>4.379320346692328E-4</v>
      </c>
      <c r="AF2298" s="122">
        <f t="shared" si="466"/>
        <v>1.1441512589851111</v>
      </c>
      <c r="AG2298" s="122">
        <f t="shared" si="467"/>
        <v>0.43793203466908653</v>
      </c>
      <c r="AH2298" s="87">
        <f t="shared" si="468"/>
        <v>-0.39186691612796692</v>
      </c>
      <c r="AI2298" s="122">
        <f t="shared" si="469"/>
        <v>1.0771762440961909</v>
      </c>
    </row>
    <row r="2299" spans="1:35" x14ac:dyDescent="0.25">
      <c r="A2299" s="90">
        <v>2.2949999999999999</v>
      </c>
      <c r="B2299" s="164">
        <v>19.718281755165108</v>
      </c>
      <c r="E2299" s="147">
        <f t="shared" si="470"/>
        <v>1.9718281755162936E-2</v>
      </c>
      <c r="F2299" s="164"/>
      <c r="W2299" s="146">
        <f t="shared" si="460"/>
        <v>0.60010367920324637</v>
      </c>
      <c r="X2299" s="168">
        <v>5.9225628344756611</v>
      </c>
      <c r="Y2299" s="147">
        <f t="shared" si="462"/>
        <v>9.9999999999988987E-4</v>
      </c>
      <c r="Z2299" s="122">
        <f t="shared" si="463"/>
        <v>8.8754449677853557</v>
      </c>
      <c r="AA2299" s="122">
        <f t="shared" si="464"/>
        <v>0.61929999999999996</v>
      </c>
      <c r="AB2299" s="122">
        <f t="shared" si="461"/>
        <v>6.4691269905135743E-3</v>
      </c>
      <c r="AC2299" s="122">
        <f t="shared" si="465"/>
        <v>12.865675819063725</v>
      </c>
      <c r="AD2299" s="122">
        <f t="shared" si="458"/>
        <v>-263.42152254718269</v>
      </c>
      <c r="AE2299" s="122">
        <f t="shared" si="459"/>
        <v>4.3771475572957399E-4</v>
      </c>
      <c r="AF2299" s="122">
        <f t="shared" si="466"/>
        <v>1.1445889737408406</v>
      </c>
      <c r="AG2299" s="122">
        <f t="shared" si="467"/>
        <v>0.43771475572962221</v>
      </c>
      <c r="AH2299" s="87">
        <f t="shared" si="468"/>
        <v>-0.39230463088369649</v>
      </c>
      <c r="AI2299" s="122">
        <f t="shared" si="469"/>
        <v>1.1070282218221403</v>
      </c>
    </row>
    <row r="2300" spans="1:35" x14ac:dyDescent="0.25">
      <c r="A2300" s="90">
        <v>2.2959999999999998</v>
      </c>
      <c r="B2300" s="164">
        <v>19.718281755165108</v>
      </c>
      <c r="E2300" s="147">
        <f t="shared" si="470"/>
        <v>1.9718281755162936E-2</v>
      </c>
      <c r="F2300" s="164"/>
      <c r="W2300" s="146">
        <f t="shared" si="460"/>
        <v>0.60010367920324637</v>
      </c>
      <c r="X2300" s="168">
        <v>5.9225628344756611</v>
      </c>
      <c r="Y2300" s="147">
        <f t="shared" si="462"/>
        <v>9.9999999999988987E-4</v>
      </c>
      <c r="Z2300" s="122">
        <f t="shared" si="463"/>
        <v>8.8754449677853557</v>
      </c>
      <c r="AA2300" s="122">
        <f t="shared" si="464"/>
        <v>0.61929999999999996</v>
      </c>
      <c r="AB2300" s="122">
        <f t="shared" si="461"/>
        <v>6.4691269905135743E-3</v>
      </c>
      <c r="AC2300" s="122">
        <f t="shared" si="465"/>
        <v>12.872144946054238</v>
      </c>
      <c r="AD2300" s="122">
        <f t="shared" si="458"/>
        <v>-263.29069026331462</v>
      </c>
      <c r="AE2300" s="122">
        <f t="shared" si="459"/>
        <v>4.3749735807496661E-4</v>
      </c>
      <c r="AF2300" s="122">
        <f t="shared" si="466"/>
        <v>1.1450264710989155</v>
      </c>
      <c r="AG2300" s="122">
        <f t="shared" si="467"/>
        <v>0.43749735807501478</v>
      </c>
      <c r="AH2300" s="87">
        <f t="shared" si="468"/>
        <v>-0.39274212824177146</v>
      </c>
      <c r="AI2300" s="122">
        <f t="shared" si="469"/>
        <v>1.1368801995480897</v>
      </c>
    </row>
    <row r="2301" spans="1:35" x14ac:dyDescent="0.25">
      <c r="A2301" s="90">
        <v>2.2969999999999997</v>
      </c>
      <c r="B2301" s="164">
        <v>19.200522972856152</v>
      </c>
      <c r="E2301" s="147">
        <f t="shared" si="470"/>
        <v>1.9459402364008487E-2</v>
      </c>
      <c r="F2301" s="164"/>
      <c r="W2301" s="146">
        <f t="shared" si="460"/>
        <v>0.58734462650917851</v>
      </c>
      <c r="X2301" s="168">
        <v>5.7966407748253497</v>
      </c>
      <c r="Y2301" s="147">
        <f t="shared" si="462"/>
        <v>9.9999999999988987E-4</v>
      </c>
      <c r="Z2301" s="122">
        <f t="shared" si="463"/>
        <v>8.8754449677853557</v>
      </c>
      <c r="AA2301" s="122">
        <f t="shared" si="464"/>
        <v>0.61929999999999996</v>
      </c>
      <c r="AB2301" s="122">
        <f t="shared" si="461"/>
        <v>6.3835985924597678E-3</v>
      </c>
      <c r="AC2301" s="122">
        <f t="shared" si="465"/>
        <v>12.878528544646699</v>
      </c>
      <c r="AD2301" s="122">
        <f t="shared" si="458"/>
        <v>-259.68225640362118</v>
      </c>
      <c r="AE2301" s="122">
        <f t="shared" si="459"/>
        <v>4.3150139870843789E-4</v>
      </c>
      <c r="AF2301" s="122">
        <f t="shared" si="466"/>
        <v>1.1454579724976239</v>
      </c>
      <c r="AG2301" s="122">
        <f t="shared" si="467"/>
        <v>0.43150139870848542</v>
      </c>
      <c r="AH2301" s="87">
        <f t="shared" si="468"/>
        <v>-0.39317362964047992</v>
      </c>
      <c r="AI2301" s="122">
        <f t="shared" si="469"/>
        <v>1.1615769682221957</v>
      </c>
    </row>
    <row r="2302" spans="1:35" x14ac:dyDescent="0.25">
      <c r="A2302" s="90">
        <v>2.298</v>
      </c>
      <c r="B2302" s="164">
        <v>19.718281755165108</v>
      </c>
      <c r="E2302" s="147">
        <f t="shared" si="470"/>
        <v>1.9459402364017126E-2</v>
      </c>
      <c r="F2302" s="164"/>
      <c r="W2302" s="146">
        <f t="shared" si="460"/>
        <v>0.60010367920324659</v>
      </c>
      <c r="X2302" s="168">
        <v>5.9225628344756638</v>
      </c>
      <c r="Y2302" s="147">
        <f t="shared" si="462"/>
        <v>1.000000000000334E-3</v>
      </c>
      <c r="Z2302" s="122">
        <f t="shared" si="463"/>
        <v>8.8754449677853557</v>
      </c>
      <c r="AA2302" s="122">
        <f t="shared" si="464"/>
        <v>0.61929999999999996</v>
      </c>
      <c r="AB2302" s="122">
        <f t="shared" si="461"/>
        <v>6.4691269905164488E-3</v>
      </c>
      <c r="AC2302" s="122">
        <f t="shared" si="465"/>
        <v>12.884997671637215</v>
      </c>
      <c r="AD2302" s="122">
        <f t="shared" si="458"/>
        <v>-263.03054345369065</v>
      </c>
      <c r="AE2302" s="122">
        <f t="shared" si="459"/>
        <v>4.370650847507245E-4</v>
      </c>
      <c r="AF2302" s="122">
        <f t="shared" si="466"/>
        <v>1.1458950375823747</v>
      </c>
      <c r="AG2302" s="122">
        <f t="shared" si="467"/>
        <v>0.43706508475057854</v>
      </c>
      <c r="AH2302" s="87">
        <f t="shared" si="468"/>
        <v>-0.39361069472523064</v>
      </c>
      <c r="AI2302" s="122">
        <f t="shared" si="469"/>
        <v>1.1368801995480893</v>
      </c>
    </row>
    <row r="2303" spans="1:35" x14ac:dyDescent="0.25">
      <c r="A2303" s="90">
        <v>2.2989999999999999</v>
      </c>
      <c r="B2303" s="164">
        <v>19.718281755165108</v>
      </c>
      <c r="E2303" s="147">
        <f t="shared" si="470"/>
        <v>1.9718281755162936E-2</v>
      </c>
      <c r="F2303" s="164"/>
      <c r="W2303" s="146">
        <f t="shared" si="460"/>
        <v>0.60010367920324659</v>
      </c>
      <c r="X2303" s="168">
        <v>5.9225628344756638</v>
      </c>
      <c r="Y2303" s="147">
        <f t="shared" si="462"/>
        <v>9.9999999999988987E-4</v>
      </c>
      <c r="Z2303" s="122">
        <f t="shared" si="463"/>
        <v>8.8754449677853557</v>
      </c>
      <c r="AA2303" s="122">
        <f t="shared" si="464"/>
        <v>0.61929999999999996</v>
      </c>
      <c r="AB2303" s="122">
        <f t="shared" si="461"/>
        <v>6.4691269905135761E-3</v>
      </c>
      <c r="AC2303" s="122">
        <f t="shared" si="465"/>
        <v>12.891466798627729</v>
      </c>
      <c r="AD2303" s="122">
        <f t="shared" si="458"/>
        <v>-262.89949778205806</v>
      </c>
      <c r="AE2303" s="122">
        <f t="shared" si="459"/>
        <v>4.368473325200282E-4</v>
      </c>
      <c r="AF2303" s="122">
        <f t="shared" si="466"/>
        <v>1.1463318849148947</v>
      </c>
      <c r="AG2303" s="122">
        <f t="shared" si="467"/>
        <v>0.43684733252007629</v>
      </c>
      <c r="AH2303" s="87">
        <f t="shared" si="468"/>
        <v>-0.39404754205775067</v>
      </c>
      <c r="AI2303" s="122">
        <f t="shared" si="469"/>
        <v>1.1667321772740384</v>
      </c>
    </row>
    <row r="2304" spans="1:35" x14ac:dyDescent="0.25">
      <c r="A2304" s="90">
        <v>2.2999999999999998</v>
      </c>
      <c r="B2304" s="164">
        <v>18.682764190547196</v>
      </c>
      <c r="E2304" s="147">
        <f t="shared" si="470"/>
        <v>1.9200522972854038E-2</v>
      </c>
      <c r="F2304" s="164"/>
      <c r="W2304" s="146">
        <f t="shared" si="460"/>
        <v>0.57458557381511088</v>
      </c>
      <c r="X2304" s="168">
        <v>5.6707187151750391</v>
      </c>
      <c r="Y2304" s="147">
        <f t="shared" si="462"/>
        <v>9.9999999999988987E-4</v>
      </c>
      <c r="Z2304" s="122">
        <f t="shared" si="463"/>
        <v>8.8754449677853557</v>
      </c>
      <c r="AA2304" s="122">
        <f t="shared" si="464"/>
        <v>0.61929999999999996</v>
      </c>
      <c r="AB2304" s="122">
        <f t="shared" si="461"/>
        <v>6.2973598703266152E-3</v>
      </c>
      <c r="AC2304" s="122">
        <f t="shared" si="465"/>
        <v>12.897764158498056</v>
      </c>
      <c r="AD2304" s="122">
        <f t="shared" si="458"/>
        <v>-255.7947907747421</v>
      </c>
      <c r="AE2304" s="122">
        <f t="shared" si="459"/>
        <v>4.250417857971689E-4</v>
      </c>
      <c r="AF2304" s="122">
        <f t="shared" si="466"/>
        <v>1.1467569267006918</v>
      </c>
      <c r="AG2304" s="122">
        <f t="shared" si="467"/>
        <v>0.42504178579721569</v>
      </c>
      <c r="AH2304" s="87">
        <f t="shared" si="468"/>
        <v>-0.39447258384354783</v>
      </c>
      <c r="AI2304" s="122">
        <f t="shared" si="469"/>
        <v>1.1873705530617125</v>
      </c>
    </row>
    <row r="2305" spans="1:35" x14ac:dyDescent="0.25">
      <c r="A2305" s="90">
        <v>2.3009999999999997</v>
      </c>
      <c r="B2305" s="164">
        <v>19.718281755165108</v>
      </c>
      <c r="E2305" s="147">
        <f t="shared" si="470"/>
        <v>1.9200522972854038E-2</v>
      </c>
      <c r="F2305" s="164"/>
      <c r="W2305" s="146">
        <f t="shared" si="460"/>
        <v>0.60010367920324648</v>
      </c>
      <c r="X2305" s="168">
        <v>5.922562834475662</v>
      </c>
      <c r="Y2305" s="147">
        <f t="shared" si="462"/>
        <v>9.9999999999988987E-4</v>
      </c>
      <c r="Z2305" s="122">
        <f t="shared" si="463"/>
        <v>8.8754449677853557</v>
      </c>
      <c r="AA2305" s="122">
        <f t="shared" si="464"/>
        <v>0.61929999999999996</v>
      </c>
      <c r="AB2305" s="122">
        <f t="shared" si="461"/>
        <v>6.4691269905135752E-3</v>
      </c>
      <c r="AC2305" s="122">
        <f t="shared" si="465"/>
        <v>12.904233285488569</v>
      </c>
      <c r="AD2305" s="122">
        <f t="shared" si="458"/>
        <v>-262.64067632564172</v>
      </c>
      <c r="AE2305" s="122">
        <f t="shared" si="459"/>
        <v>4.3641726147086951E-4</v>
      </c>
      <c r="AF2305" s="122">
        <f t="shared" si="466"/>
        <v>1.1471933439621627</v>
      </c>
      <c r="AG2305" s="122">
        <f t="shared" si="467"/>
        <v>0.43641726147091758</v>
      </c>
      <c r="AH2305" s="87">
        <f t="shared" si="468"/>
        <v>-0.3949090011050187</v>
      </c>
      <c r="AI2305" s="122">
        <f t="shared" si="469"/>
        <v>1.1368801995480897</v>
      </c>
    </row>
    <row r="2306" spans="1:35" x14ac:dyDescent="0.25">
      <c r="A2306" s="90">
        <v>2.302</v>
      </c>
      <c r="B2306" s="164">
        <v>19.718281755165108</v>
      </c>
      <c r="E2306" s="147">
        <f t="shared" si="470"/>
        <v>1.9718281755171693E-2</v>
      </c>
      <c r="F2306" s="164"/>
      <c r="W2306" s="146">
        <f t="shared" si="460"/>
        <v>0.60010367920324648</v>
      </c>
      <c r="X2306" s="168">
        <v>5.922562834475662</v>
      </c>
      <c r="Y2306" s="147">
        <f t="shared" si="462"/>
        <v>1.000000000000334E-3</v>
      </c>
      <c r="Z2306" s="122">
        <f t="shared" si="463"/>
        <v>8.8754449677853557</v>
      </c>
      <c r="AA2306" s="122">
        <f t="shared" si="464"/>
        <v>0.61929999999999996</v>
      </c>
      <c r="AB2306" s="122">
        <f t="shared" si="461"/>
        <v>6.4691269905164479E-3</v>
      </c>
      <c r="AC2306" s="122">
        <f t="shared" si="465"/>
        <v>12.910702412479086</v>
      </c>
      <c r="AD2306" s="122">
        <f t="shared" si="458"/>
        <v>-262.50941821900233</v>
      </c>
      <c r="AE2306" s="122">
        <f t="shared" si="459"/>
        <v>4.3619915624723533E-4</v>
      </c>
      <c r="AF2306" s="122">
        <f t="shared" si="466"/>
        <v>1.1476295431184098</v>
      </c>
      <c r="AG2306" s="122">
        <f t="shared" si="467"/>
        <v>0.43619915624708966</v>
      </c>
      <c r="AH2306" s="87">
        <f t="shared" si="468"/>
        <v>-0.39534520026126591</v>
      </c>
      <c r="AI2306" s="122">
        <f t="shared" si="469"/>
        <v>1.1667321772740389</v>
      </c>
    </row>
    <row r="2307" spans="1:35" x14ac:dyDescent="0.25">
      <c r="A2307" s="90">
        <v>2.3029999999999999</v>
      </c>
      <c r="B2307" s="164">
        <v>18.682764190547196</v>
      </c>
      <c r="E2307" s="147">
        <f t="shared" si="470"/>
        <v>1.9200522972854038E-2</v>
      </c>
      <c r="F2307" s="164"/>
      <c r="W2307" s="146">
        <f t="shared" si="460"/>
        <v>0.57458557381511033</v>
      </c>
      <c r="X2307" s="168">
        <v>5.6707187151750347</v>
      </c>
      <c r="Y2307" s="147">
        <f t="shared" si="462"/>
        <v>9.9999999999988987E-4</v>
      </c>
      <c r="Z2307" s="122">
        <f t="shared" si="463"/>
        <v>8.8754449677853557</v>
      </c>
      <c r="AA2307" s="122">
        <f t="shared" si="464"/>
        <v>0.61929999999999996</v>
      </c>
      <c r="AB2307" s="122">
        <f t="shared" si="461"/>
        <v>6.2973598703266109E-3</v>
      </c>
      <c r="AC2307" s="122">
        <f t="shared" si="465"/>
        <v>12.916999772349413</v>
      </c>
      <c r="AD2307" s="122">
        <f t="shared" si="458"/>
        <v>-255.41486723148992</v>
      </c>
      <c r="AE2307" s="122">
        <f t="shared" si="459"/>
        <v>4.2441048528944075E-4</v>
      </c>
      <c r="AF2307" s="122">
        <f t="shared" si="466"/>
        <v>1.1480539536036993</v>
      </c>
      <c r="AG2307" s="122">
        <f t="shared" si="467"/>
        <v>0.42441048528948749</v>
      </c>
      <c r="AH2307" s="87">
        <f t="shared" si="468"/>
        <v>-0.39576961074655537</v>
      </c>
      <c r="AI2307" s="122">
        <f t="shared" si="469"/>
        <v>1.1873705530617134</v>
      </c>
    </row>
    <row r="2308" spans="1:35" x14ac:dyDescent="0.25">
      <c r="A2308" s="90">
        <v>2.3039999999999998</v>
      </c>
      <c r="B2308" s="164">
        <v>18.682764190547196</v>
      </c>
      <c r="E2308" s="147">
        <f t="shared" si="470"/>
        <v>1.868276419054514E-2</v>
      </c>
      <c r="F2308" s="164"/>
      <c r="W2308" s="146">
        <f t="shared" si="460"/>
        <v>0.57458557381511033</v>
      </c>
      <c r="X2308" s="168">
        <v>5.6707187151750347</v>
      </c>
      <c r="Y2308" s="147">
        <f t="shared" si="462"/>
        <v>9.9999999999988987E-4</v>
      </c>
      <c r="Z2308" s="122">
        <f t="shared" si="463"/>
        <v>8.8754449677853557</v>
      </c>
      <c r="AA2308" s="122">
        <f t="shared" si="464"/>
        <v>0.61929999999999996</v>
      </c>
      <c r="AB2308" s="122">
        <f t="shared" si="461"/>
        <v>6.2973598703266109E-3</v>
      </c>
      <c r="AC2308" s="122">
        <f t="shared" si="465"/>
        <v>12.923297132219741</v>
      </c>
      <c r="AD2308" s="122">
        <f t="shared" ref="AD2308:AD2371" si="471">2*$AB$1*PI()*((AC2308+$X$2/2)*(2*AC2308-$Z$1)+(AC2308+$X$2/2)^2-($X$1/2)^2)*AB2308</f>
        <v>-255.29035416747053</v>
      </c>
      <c r="AE2308" s="122">
        <f t="shared" ref="AE2308:AE2371" si="472">-AD2308*0.000000001*$Z$2</f>
        <v>4.2420358797567775E-4</v>
      </c>
      <c r="AF2308" s="122">
        <f t="shared" si="466"/>
        <v>1.1484781571916749</v>
      </c>
      <c r="AG2308" s="122">
        <f t="shared" si="467"/>
        <v>0.42420358797572449</v>
      </c>
      <c r="AH2308" s="87">
        <f t="shared" si="468"/>
        <v>-0.39619381433453105</v>
      </c>
      <c r="AI2308" s="122">
        <f t="shared" si="469"/>
        <v>1.2185482966063155</v>
      </c>
    </row>
    <row r="2309" spans="1:35" x14ac:dyDescent="0.25">
      <c r="A2309" s="90">
        <v>2.3049999999999997</v>
      </c>
      <c r="B2309" s="164">
        <v>18.682764190547196</v>
      </c>
      <c r="E2309" s="147">
        <f t="shared" si="470"/>
        <v>1.868276419054514E-2</v>
      </c>
      <c r="F2309" s="164"/>
      <c r="W2309" s="146">
        <f t="shared" ref="W2309:W2372" si="473">+X2309/1000000*101325</f>
        <v>0.57458557381511033</v>
      </c>
      <c r="X2309" s="168">
        <v>5.6707187151750347</v>
      </c>
      <c r="Y2309" s="147">
        <f t="shared" si="462"/>
        <v>9.9999999999988987E-4</v>
      </c>
      <c r="Z2309" s="122">
        <f t="shared" si="463"/>
        <v>8.8754449677853557</v>
      </c>
      <c r="AA2309" s="122">
        <f t="shared" si="464"/>
        <v>0.61929999999999996</v>
      </c>
      <c r="AB2309" s="122">
        <f t="shared" ref="AB2309:AB2372" si="474">IF(OR(AC2308&gt;=($X$1-$X$2)/2,AC2308&gt;=$Z$1/2),0,Z2309*W2309^AA2309*Y2309)</f>
        <v>6.2973598703266109E-3</v>
      </c>
      <c r="AC2309" s="122">
        <f t="shared" si="465"/>
        <v>12.929594492090068</v>
      </c>
      <c r="AD2309" s="122">
        <f t="shared" si="471"/>
        <v>-255.16577520052539</v>
      </c>
      <c r="AE2309" s="122">
        <f t="shared" si="472"/>
        <v>4.2399658115422234E-4</v>
      </c>
      <c r="AF2309" s="122">
        <f t="shared" si="466"/>
        <v>1.1489021537728292</v>
      </c>
      <c r="AG2309" s="122">
        <f t="shared" si="467"/>
        <v>0.42399658115426903</v>
      </c>
      <c r="AH2309" s="87">
        <f t="shared" si="468"/>
        <v>-0.39661781091568526</v>
      </c>
      <c r="AI2309" s="122">
        <f t="shared" si="469"/>
        <v>1.2185482966063155</v>
      </c>
    </row>
    <row r="2310" spans="1:35" x14ac:dyDescent="0.25">
      <c r="A2310" s="90">
        <v>2.306</v>
      </c>
      <c r="B2310" s="164">
        <v>18.682764190547196</v>
      </c>
      <c r="E2310" s="147">
        <f t="shared" si="470"/>
        <v>1.8682764190553435E-2</v>
      </c>
      <c r="F2310" s="164"/>
      <c r="W2310" s="146">
        <f t="shared" si="473"/>
        <v>0.57458557381511033</v>
      </c>
      <c r="X2310" s="168">
        <v>5.6707187151750347</v>
      </c>
      <c r="Y2310" s="147">
        <f t="shared" ref="Y2310:Y2373" si="475">+A2310-A2309</f>
        <v>1.000000000000334E-3</v>
      </c>
      <c r="Z2310" s="122">
        <f t="shared" ref="Z2310:Z2373" si="476">IF(AND(W2310&lt;=$S$56,W2310&gt;$Q$56),$T$56,IF(AND(W2310&lt;=$S$57,W2310&gt;$Q$57),$T$57,IF(AND(W2310&lt;=$S$58,W2310&gt;$Q$58),$T$58,IF(AND(W2310&lt;=$S$59,W2310&gt;$Q$59),$T$59,IF(AND(W2310&lt;=$S$60,W2310&gt;$Q$60),$T$60,"Valor no encontrado para Po")))))</f>
        <v>8.8754449677853557</v>
      </c>
      <c r="AA2310" s="122">
        <f t="shared" ref="AA2310:AA2373" si="477">IF(AND(W2310&lt;=$S$56,W2310&gt;$Q$56),$U$56,IF(AND(W2310&lt;=$S$57,W2310&gt;$Q$57),$U$57,IF(AND(W2310&lt;=$S$58,W2310&gt;$Q$58),$U$58,IF(AND(W2310&lt;=$S$59,W2310&gt;$Q$59),$U$59,IF(AND(W2310&lt;=$S$60,W2310&gt;$Q$60),$U$60,"Valor no encontrado para Po")))))</f>
        <v>0.61929999999999996</v>
      </c>
      <c r="AB2310" s="122">
        <f t="shared" si="474"/>
        <v>6.2973598703294073E-3</v>
      </c>
      <c r="AC2310" s="122">
        <f t="shared" ref="AC2310:AC2373" si="478">+AC2309+AB2310</f>
        <v>12.935891851960397</v>
      </c>
      <c r="AD2310" s="122">
        <f t="shared" si="471"/>
        <v>-255.04113033076766</v>
      </c>
      <c r="AE2310" s="122">
        <f t="shared" si="472"/>
        <v>4.2378946482526264E-4</v>
      </c>
      <c r="AF2310" s="122">
        <f t="shared" ref="AF2310:AF2373" si="479">+AF2309+AE2310</f>
        <v>1.1493259432376546</v>
      </c>
      <c r="AG2310" s="122">
        <f t="shared" ref="AG2310:AG2373" si="480">+AE2310/Y2310</f>
        <v>0.42378946482512109</v>
      </c>
      <c r="AH2310" s="87">
        <f t="shared" ref="AH2310:AH2373" si="481">+AH2309-AE2310</f>
        <v>-0.39704160038051051</v>
      </c>
      <c r="AI2310" s="122">
        <f t="shared" si="469"/>
        <v>1.2185482966063155</v>
      </c>
    </row>
    <row r="2311" spans="1:35" x14ac:dyDescent="0.25">
      <c r="A2311" s="90">
        <v>2.3069999999999999</v>
      </c>
      <c r="B2311" s="164">
        <v>18.682764190547196</v>
      </c>
      <c r="E2311" s="147">
        <f t="shared" si="470"/>
        <v>1.868276419054514E-2</v>
      </c>
      <c r="F2311" s="164"/>
      <c r="W2311" s="146">
        <f t="shared" si="473"/>
        <v>0.57458557381511033</v>
      </c>
      <c r="X2311" s="168">
        <v>5.6707187151750347</v>
      </c>
      <c r="Y2311" s="147">
        <f t="shared" si="475"/>
        <v>9.9999999999988987E-4</v>
      </c>
      <c r="Z2311" s="122">
        <f t="shared" si="476"/>
        <v>8.8754449677853557</v>
      </c>
      <c r="AA2311" s="122">
        <f t="shared" si="477"/>
        <v>0.61929999999999996</v>
      </c>
      <c r="AB2311" s="122">
        <f t="shared" si="474"/>
        <v>6.2973598703266109E-3</v>
      </c>
      <c r="AC2311" s="122">
        <f t="shared" si="478"/>
        <v>12.942189211830724</v>
      </c>
      <c r="AD2311" s="122">
        <f t="shared" si="471"/>
        <v>-254.91641955785772</v>
      </c>
      <c r="AE2311" s="122">
        <f t="shared" si="472"/>
        <v>4.235822389882343E-4</v>
      </c>
      <c r="AF2311" s="122">
        <f t="shared" si="479"/>
        <v>1.1497495254766428</v>
      </c>
      <c r="AG2311" s="122">
        <f t="shared" si="480"/>
        <v>0.42358223898828096</v>
      </c>
      <c r="AH2311" s="87">
        <f t="shared" si="481"/>
        <v>-0.39746518261949876</v>
      </c>
      <c r="AI2311" s="122">
        <f t="shared" si="469"/>
        <v>1.2497260401509176</v>
      </c>
    </row>
    <row r="2312" spans="1:35" x14ac:dyDescent="0.25">
      <c r="A2312" s="90">
        <v>2.3079999999999998</v>
      </c>
      <c r="B2312" s="164">
        <v>18.682764190547196</v>
      </c>
      <c r="E2312" s="147">
        <f t="shared" si="470"/>
        <v>1.868276419054514E-2</v>
      </c>
      <c r="F2312" s="164"/>
      <c r="W2312" s="146">
        <f t="shared" si="473"/>
        <v>0.57458557381511033</v>
      </c>
      <c r="X2312" s="168">
        <v>5.6707187151750347</v>
      </c>
      <c r="Y2312" s="147">
        <f t="shared" si="475"/>
        <v>9.9999999999988987E-4</v>
      </c>
      <c r="Z2312" s="122">
        <f t="shared" si="476"/>
        <v>8.8754449677853557</v>
      </c>
      <c r="AA2312" s="122">
        <f t="shared" si="477"/>
        <v>0.61929999999999996</v>
      </c>
      <c r="AB2312" s="122">
        <f t="shared" si="474"/>
        <v>6.2973598703266109E-3</v>
      </c>
      <c r="AC2312" s="122">
        <f t="shared" si="478"/>
        <v>12.948486571701052</v>
      </c>
      <c r="AD2312" s="122">
        <f t="shared" si="471"/>
        <v>-254.79164288213516</v>
      </c>
      <c r="AE2312" s="122">
        <f t="shared" si="472"/>
        <v>4.233749036437016E-4</v>
      </c>
      <c r="AF2312" s="122">
        <f t="shared" si="479"/>
        <v>1.1501729003802865</v>
      </c>
      <c r="AG2312" s="122">
        <f t="shared" si="480"/>
        <v>0.42337490364374825</v>
      </c>
      <c r="AH2312" s="87">
        <f t="shared" si="481"/>
        <v>-0.39788855752314245</v>
      </c>
      <c r="AI2312" s="122">
        <f t="shared" si="469"/>
        <v>1.1873705530617134</v>
      </c>
    </row>
    <row r="2313" spans="1:35" x14ac:dyDescent="0.25">
      <c r="A2313" s="90">
        <v>2.3089999999999997</v>
      </c>
      <c r="B2313" s="164">
        <v>18.16500540823824</v>
      </c>
      <c r="E2313" s="147">
        <f t="shared" si="470"/>
        <v>1.8423884799390687E-2</v>
      </c>
      <c r="F2313" s="164"/>
      <c r="W2313" s="146">
        <f t="shared" si="473"/>
        <v>0.56182652112104292</v>
      </c>
      <c r="X2313" s="168">
        <v>5.5447966555247268</v>
      </c>
      <c r="Y2313" s="147">
        <f t="shared" si="475"/>
        <v>9.9999999999988987E-4</v>
      </c>
      <c r="Z2313" s="122">
        <f t="shared" si="476"/>
        <v>8.8754449677853557</v>
      </c>
      <c r="AA2313" s="122">
        <f t="shared" si="477"/>
        <v>0.61929999999999996</v>
      </c>
      <c r="AB2313" s="122">
        <f t="shared" si="474"/>
        <v>6.2103889501489212E-3</v>
      </c>
      <c r="AC2313" s="122">
        <f t="shared" si="478"/>
        <v>12.954696960651201</v>
      </c>
      <c r="AD2313" s="122">
        <f t="shared" si="471"/>
        <v>-251.15137544166561</v>
      </c>
      <c r="AE2313" s="122">
        <f t="shared" si="472"/>
        <v>4.1732604796141748E-4</v>
      </c>
      <c r="AF2313" s="122">
        <f t="shared" si="479"/>
        <v>1.1505902264282479</v>
      </c>
      <c r="AG2313" s="122">
        <f t="shared" si="480"/>
        <v>0.41732604796146344</v>
      </c>
      <c r="AH2313" s="87">
        <f t="shared" si="481"/>
        <v>-0.39830588357110386</v>
      </c>
      <c r="AI2313" s="122">
        <f t="shared" si="469"/>
        <v>1.2143356799903415</v>
      </c>
    </row>
    <row r="2314" spans="1:35" x14ac:dyDescent="0.25">
      <c r="A2314" s="90">
        <v>2.31</v>
      </c>
      <c r="B2314" s="164">
        <v>18.682764190547196</v>
      </c>
      <c r="E2314" s="147">
        <f t="shared" si="470"/>
        <v>1.8423884799398868E-2</v>
      </c>
      <c r="F2314" s="164"/>
      <c r="W2314" s="146">
        <f t="shared" si="473"/>
        <v>0.57458557381511055</v>
      </c>
      <c r="X2314" s="168">
        <v>5.6707187151750365</v>
      </c>
      <c r="Y2314" s="147">
        <f t="shared" si="475"/>
        <v>1.000000000000334E-3</v>
      </c>
      <c r="Z2314" s="122">
        <f t="shared" si="476"/>
        <v>8.8754449677853557</v>
      </c>
      <c r="AA2314" s="122">
        <f t="shared" si="477"/>
        <v>0.61929999999999996</v>
      </c>
      <c r="AB2314" s="122">
        <f t="shared" si="474"/>
        <v>6.2973598703294099E-3</v>
      </c>
      <c r="AC2314" s="122">
        <f t="shared" si="478"/>
        <v>12.960994320521531</v>
      </c>
      <c r="AD2314" s="122">
        <f t="shared" si="471"/>
        <v>-254.54361734383892</v>
      </c>
      <c r="AE2314" s="122">
        <f t="shared" si="472"/>
        <v>4.2296277164757514E-4</v>
      </c>
      <c r="AF2314" s="122">
        <f t="shared" si="479"/>
        <v>1.1510131891998956</v>
      </c>
      <c r="AG2314" s="122">
        <f t="shared" si="480"/>
        <v>0.4229627716474339</v>
      </c>
      <c r="AH2314" s="87">
        <f t="shared" si="481"/>
        <v>-0.39872884634275141</v>
      </c>
      <c r="AI2314" s="122">
        <f t="shared" si="469"/>
        <v>1.1873705530617129</v>
      </c>
    </row>
    <row r="2315" spans="1:35" x14ac:dyDescent="0.25">
      <c r="A2315" s="90">
        <v>2.3109999999999999</v>
      </c>
      <c r="B2315" s="164">
        <v>17.647246625929284</v>
      </c>
      <c r="E2315" s="147">
        <f t="shared" si="470"/>
        <v>1.8165005408236241E-2</v>
      </c>
      <c r="F2315" s="164"/>
      <c r="W2315" s="146">
        <f t="shared" si="473"/>
        <v>0.54906746842697474</v>
      </c>
      <c r="X2315" s="168">
        <v>5.4188745958744109</v>
      </c>
      <c r="Y2315" s="147">
        <f t="shared" si="475"/>
        <v>9.9999999999988987E-4</v>
      </c>
      <c r="Z2315" s="122">
        <f t="shared" si="476"/>
        <v>8.8754449677853557</v>
      </c>
      <c r="AA2315" s="122">
        <f t="shared" si="477"/>
        <v>0.61929999999999996</v>
      </c>
      <c r="AB2315" s="122">
        <f t="shared" si="474"/>
        <v>6.1226627699237264E-3</v>
      </c>
      <c r="AC2315" s="122">
        <f t="shared" si="478"/>
        <v>12.967116983291454</v>
      </c>
      <c r="AD2315" s="122">
        <f t="shared" si="471"/>
        <v>-247.36410545891491</v>
      </c>
      <c r="AE2315" s="122">
        <f t="shared" si="472"/>
        <v>4.1103292529113622E-4</v>
      </c>
      <c r="AF2315" s="122">
        <f t="shared" si="479"/>
        <v>1.1514242221251867</v>
      </c>
      <c r="AG2315" s="122">
        <f t="shared" si="480"/>
        <v>0.41103292529118152</v>
      </c>
      <c r="AH2315" s="87">
        <f t="shared" si="481"/>
        <v>-0.39913987926804256</v>
      </c>
      <c r="AI2315" s="122">
        <f t="shared" si="469"/>
        <v>1.2099272805226289</v>
      </c>
    </row>
    <row r="2316" spans="1:35" x14ac:dyDescent="0.25">
      <c r="A2316" s="90">
        <v>2.3119999999999998</v>
      </c>
      <c r="B2316" s="164">
        <v>18.16500540823824</v>
      </c>
      <c r="E2316" s="147">
        <f t="shared" si="470"/>
        <v>1.7906126017081792E-2</v>
      </c>
      <c r="F2316" s="164"/>
      <c r="W2316" s="146">
        <f t="shared" si="473"/>
        <v>0.56182652112104292</v>
      </c>
      <c r="X2316" s="168">
        <v>5.5447966555247268</v>
      </c>
      <c r="Y2316" s="147">
        <f t="shared" si="475"/>
        <v>9.9999999999988987E-4</v>
      </c>
      <c r="Z2316" s="122">
        <f t="shared" si="476"/>
        <v>8.8754449677853557</v>
      </c>
      <c r="AA2316" s="122">
        <f t="shared" si="477"/>
        <v>0.61929999999999996</v>
      </c>
      <c r="AB2316" s="122">
        <f t="shared" si="474"/>
        <v>6.2103889501489212E-3</v>
      </c>
      <c r="AC2316" s="122">
        <f t="shared" si="478"/>
        <v>12.973327372241604</v>
      </c>
      <c r="AD2316" s="122">
        <f t="shared" si="471"/>
        <v>-250.78675810794394</v>
      </c>
      <c r="AE2316" s="122">
        <f t="shared" si="472"/>
        <v>4.1672018103899785E-4</v>
      </c>
      <c r="AF2316" s="122">
        <f t="shared" si="479"/>
        <v>1.1518409423062257</v>
      </c>
      <c r="AG2316" s="122">
        <f t="shared" si="480"/>
        <v>0.41672018103904374</v>
      </c>
      <c r="AH2316" s="87">
        <f t="shared" si="481"/>
        <v>-0.39955659944908156</v>
      </c>
      <c r="AI2316" s="122">
        <f t="shared" si="469"/>
        <v>1.2143356799903415</v>
      </c>
    </row>
    <row r="2317" spans="1:35" x14ac:dyDescent="0.25">
      <c r="A2317" s="90">
        <v>2.3129999999999997</v>
      </c>
      <c r="B2317" s="164">
        <v>18.682764190547196</v>
      </c>
      <c r="E2317" s="147">
        <f t="shared" si="470"/>
        <v>1.8423884799390687E-2</v>
      </c>
      <c r="F2317" s="164"/>
      <c r="W2317" s="146">
        <f t="shared" si="473"/>
        <v>0.57458557381511055</v>
      </c>
      <c r="X2317" s="168">
        <v>5.6707187151750365</v>
      </c>
      <c r="Y2317" s="147">
        <f t="shared" si="475"/>
        <v>9.9999999999988987E-4</v>
      </c>
      <c r="Z2317" s="122">
        <f t="shared" si="476"/>
        <v>8.8754449677853557</v>
      </c>
      <c r="AA2317" s="122">
        <f t="shared" si="477"/>
        <v>0.61929999999999996</v>
      </c>
      <c r="AB2317" s="122">
        <f t="shared" si="474"/>
        <v>6.2973598703266135E-3</v>
      </c>
      <c r="AC2317" s="122">
        <f t="shared" si="478"/>
        <v>12.979624732111931</v>
      </c>
      <c r="AD2317" s="122">
        <f t="shared" si="471"/>
        <v>-254.17369890130232</v>
      </c>
      <c r="AE2317" s="122">
        <f t="shared" si="472"/>
        <v>4.2234809612998989E-4</v>
      </c>
      <c r="AF2317" s="122">
        <f t="shared" si="479"/>
        <v>1.1522632904023558</v>
      </c>
      <c r="AG2317" s="122">
        <f t="shared" si="480"/>
        <v>0.42234809613003638</v>
      </c>
      <c r="AH2317" s="87">
        <f t="shared" si="481"/>
        <v>-0.39997894754521157</v>
      </c>
      <c r="AI2317" s="122">
        <f t="shared" si="469"/>
        <v>1.1873705530617129</v>
      </c>
    </row>
    <row r="2318" spans="1:35" x14ac:dyDescent="0.25">
      <c r="A2318" s="90">
        <v>2.3140000000000001</v>
      </c>
      <c r="B2318" s="164">
        <v>17.647246625929284</v>
      </c>
      <c r="E2318" s="147">
        <f t="shared" si="470"/>
        <v>1.8165005408244308E-2</v>
      </c>
      <c r="F2318" s="164"/>
      <c r="W2318" s="146">
        <f t="shared" si="473"/>
        <v>0.54906746842697474</v>
      </c>
      <c r="X2318" s="168">
        <v>5.4188745958744109</v>
      </c>
      <c r="Y2318" s="147">
        <f t="shared" si="475"/>
        <v>1.000000000000334E-3</v>
      </c>
      <c r="Z2318" s="122">
        <f t="shared" si="476"/>
        <v>8.8754449677853557</v>
      </c>
      <c r="AA2318" s="122">
        <f t="shared" si="477"/>
        <v>0.61929999999999996</v>
      </c>
      <c r="AB2318" s="122">
        <f t="shared" si="474"/>
        <v>6.1226627699264456E-3</v>
      </c>
      <c r="AC2318" s="122">
        <f t="shared" si="478"/>
        <v>12.985747394881857</v>
      </c>
      <c r="AD2318" s="122">
        <f t="shared" si="471"/>
        <v>-247.00426474100939</v>
      </c>
      <c r="AE2318" s="122">
        <f t="shared" si="472"/>
        <v>4.1043499543932867E-4</v>
      </c>
      <c r="AF2318" s="122">
        <f t="shared" si="479"/>
        <v>1.152673725397795</v>
      </c>
      <c r="AG2318" s="122">
        <f t="shared" si="480"/>
        <v>0.4104349954391916</v>
      </c>
      <c r="AH2318" s="87">
        <f t="shared" si="481"/>
        <v>-0.40038938254065087</v>
      </c>
      <c r="AI2318" s="122">
        <f t="shared" si="469"/>
        <v>1.1773005402858447</v>
      </c>
    </row>
    <row r="2319" spans="1:35" x14ac:dyDescent="0.25">
      <c r="A2319" s="90">
        <v>2.3149999999999999</v>
      </c>
      <c r="B2319" s="164">
        <v>18.682764190547196</v>
      </c>
      <c r="E2319" s="147">
        <f t="shared" si="470"/>
        <v>1.8165005408236241E-2</v>
      </c>
      <c r="F2319" s="164"/>
      <c r="W2319" s="146">
        <f t="shared" si="473"/>
        <v>0.57458557381511088</v>
      </c>
      <c r="X2319" s="168">
        <v>5.6707187151750391</v>
      </c>
      <c r="Y2319" s="147">
        <f t="shared" si="475"/>
        <v>9.9999999999988987E-4</v>
      </c>
      <c r="Z2319" s="122">
        <f t="shared" si="476"/>
        <v>8.8754449677853557</v>
      </c>
      <c r="AA2319" s="122">
        <f t="shared" si="477"/>
        <v>0.61929999999999996</v>
      </c>
      <c r="AB2319" s="122">
        <f t="shared" si="474"/>
        <v>6.2973598703266152E-3</v>
      </c>
      <c r="AC2319" s="122">
        <f t="shared" si="478"/>
        <v>12.992044754752184</v>
      </c>
      <c r="AD2319" s="122">
        <f t="shared" si="471"/>
        <v>-253.9267711643221</v>
      </c>
      <c r="AE2319" s="122">
        <f t="shared" si="472"/>
        <v>4.219377882970155E-4</v>
      </c>
      <c r="AF2319" s="122">
        <f t="shared" si="479"/>
        <v>1.153095663186092</v>
      </c>
      <c r="AG2319" s="122">
        <f t="shared" si="480"/>
        <v>0.42193778829706197</v>
      </c>
      <c r="AH2319" s="87">
        <f t="shared" si="481"/>
        <v>-0.4008113203289479</v>
      </c>
      <c r="AI2319" s="122">
        <f t="shared" si="469"/>
        <v>1.1873705530617125</v>
      </c>
    </row>
    <row r="2320" spans="1:35" x14ac:dyDescent="0.25">
      <c r="A2320" s="90">
        <v>2.3159999999999998</v>
      </c>
      <c r="B2320" s="164">
        <v>18.16500540823824</v>
      </c>
      <c r="E2320" s="147">
        <f t="shared" si="470"/>
        <v>1.8423884799390687E-2</v>
      </c>
      <c r="F2320" s="164"/>
      <c r="W2320" s="146">
        <f t="shared" si="473"/>
        <v>0.56182652112104281</v>
      </c>
      <c r="X2320" s="168">
        <v>5.544796655524725</v>
      </c>
      <c r="Y2320" s="147">
        <f t="shared" si="475"/>
        <v>9.9999999999988987E-4</v>
      </c>
      <c r="Z2320" s="122">
        <f t="shared" si="476"/>
        <v>8.8754449677853557</v>
      </c>
      <c r="AA2320" s="122">
        <f t="shared" si="477"/>
        <v>0.61929999999999996</v>
      </c>
      <c r="AB2320" s="122">
        <f t="shared" si="474"/>
        <v>6.2103889501489203E-3</v>
      </c>
      <c r="AC2320" s="122">
        <f t="shared" si="478"/>
        <v>12.998255143702334</v>
      </c>
      <c r="AD2320" s="122">
        <f t="shared" si="471"/>
        <v>-250.29800486427985</v>
      </c>
      <c r="AE2320" s="122">
        <f t="shared" si="472"/>
        <v>4.159080435014353E-4</v>
      </c>
      <c r="AF2320" s="122">
        <f t="shared" si="479"/>
        <v>1.1535115712295934</v>
      </c>
      <c r="AG2320" s="122">
        <f t="shared" si="480"/>
        <v>0.41590804350148108</v>
      </c>
      <c r="AH2320" s="87">
        <f t="shared" si="481"/>
        <v>-0.40122722837244934</v>
      </c>
      <c r="AI2320" s="122">
        <f t="shared" si="469"/>
        <v>1.2143356799903418</v>
      </c>
    </row>
    <row r="2321" spans="1:35" x14ac:dyDescent="0.25">
      <c r="A2321" s="90">
        <v>2.3169999999999997</v>
      </c>
      <c r="B2321" s="164">
        <v>18.16500540823824</v>
      </c>
      <c r="E2321" s="147">
        <f t="shared" si="470"/>
        <v>1.8165005408236241E-2</v>
      </c>
      <c r="F2321" s="164"/>
      <c r="W2321" s="146">
        <f t="shared" si="473"/>
        <v>0.56182652112104281</v>
      </c>
      <c r="X2321" s="168">
        <v>5.544796655524725</v>
      </c>
      <c r="Y2321" s="147">
        <f t="shared" si="475"/>
        <v>9.9999999999988987E-4</v>
      </c>
      <c r="Z2321" s="122">
        <f t="shared" si="476"/>
        <v>8.8754449677853557</v>
      </c>
      <c r="AA2321" s="122">
        <f t="shared" si="477"/>
        <v>0.61929999999999996</v>
      </c>
      <c r="AB2321" s="122">
        <f t="shared" si="474"/>
        <v>6.2103889501489203E-3</v>
      </c>
      <c r="AC2321" s="122">
        <f t="shared" si="478"/>
        <v>13.004465532652484</v>
      </c>
      <c r="AD2321" s="122">
        <f t="shared" si="471"/>
        <v>-250.17608069248649</v>
      </c>
      <c r="AE2321" s="122">
        <f t="shared" si="472"/>
        <v>4.1570544802420161E-4</v>
      </c>
      <c r="AF2321" s="122">
        <f t="shared" si="479"/>
        <v>1.1539272766776176</v>
      </c>
      <c r="AG2321" s="122">
        <f t="shared" si="480"/>
        <v>0.41570544802424741</v>
      </c>
      <c r="AH2321" s="87">
        <f t="shared" si="481"/>
        <v>-0.40164293382047356</v>
      </c>
      <c r="AI2321" s="122">
        <f t="shared" si="469"/>
        <v>1.1505641028526508</v>
      </c>
    </row>
    <row r="2322" spans="1:35" x14ac:dyDescent="0.25">
      <c r="A2322" s="90">
        <v>2.3180000000000001</v>
      </c>
      <c r="B2322" s="164">
        <v>18.682764190547196</v>
      </c>
      <c r="E2322" s="147">
        <f t="shared" si="470"/>
        <v>1.8423884799398868E-2</v>
      </c>
      <c r="F2322" s="164"/>
      <c r="W2322" s="146">
        <f t="shared" si="473"/>
        <v>0.57458557381511077</v>
      </c>
      <c r="X2322" s="168">
        <v>5.6707187151750382</v>
      </c>
      <c r="Y2322" s="147">
        <f t="shared" si="475"/>
        <v>1.000000000000334E-3</v>
      </c>
      <c r="Z2322" s="122">
        <f t="shared" si="476"/>
        <v>8.8754449677853557</v>
      </c>
      <c r="AA2322" s="122">
        <f t="shared" si="477"/>
        <v>0.61929999999999996</v>
      </c>
      <c r="AB2322" s="122">
        <f t="shared" si="474"/>
        <v>6.2973598703294116E-3</v>
      </c>
      <c r="AC2322" s="122">
        <f t="shared" si="478"/>
        <v>13.010762892522813</v>
      </c>
      <c r="AD2322" s="122">
        <f t="shared" si="471"/>
        <v>-253.55414363109219</v>
      </c>
      <c r="AE2322" s="122">
        <f t="shared" si="472"/>
        <v>4.2131861121494309E-4</v>
      </c>
      <c r="AF2322" s="122">
        <f t="shared" si="479"/>
        <v>1.1543485952888326</v>
      </c>
      <c r="AG2322" s="122">
        <f t="shared" si="480"/>
        <v>0.42131861121480241</v>
      </c>
      <c r="AH2322" s="87">
        <f t="shared" si="481"/>
        <v>-0.40206425243168847</v>
      </c>
      <c r="AI2322" s="122">
        <f t="shared" si="469"/>
        <v>1.1250150659725084</v>
      </c>
    </row>
    <row r="2323" spans="1:35" x14ac:dyDescent="0.25">
      <c r="A2323" s="90">
        <v>2.319</v>
      </c>
      <c r="B2323" s="164">
        <v>18.682764190547196</v>
      </c>
      <c r="E2323" s="147">
        <f t="shared" si="470"/>
        <v>1.868276419054514E-2</v>
      </c>
      <c r="F2323" s="164"/>
      <c r="W2323" s="146">
        <f t="shared" si="473"/>
        <v>0.57458557381511077</v>
      </c>
      <c r="X2323" s="168">
        <v>5.6707187151750382</v>
      </c>
      <c r="Y2323" s="147">
        <f t="shared" si="475"/>
        <v>9.9999999999988987E-4</v>
      </c>
      <c r="Z2323" s="122">
        <f t="shared" si="476"/>
        <v>8.8754449677853557</v>
      </c>
      <c r="AA2323" s="122">
        <f t="shared" si="477"/>
        <v>0.61929999999999996</v>
      </c>
      <c r="AB2323" s="122">
        <f t="shared" si="474"/>
        <v>6.2973598703266144E-3</v>
      </c>
      <c r="AC2323" s="122">
        <f t="shared" si="478"/>
        <v>13.01706025239314</v>
      </c>
      <c r="AD2323" s="122">
        <f t="shared" si="471"/>
        <v>-253.42864932020328</v>
      </c>
      <c r="AE2323" s="122">
        <f t="shared" si="472"/>
        <v>4.2111008341089341E-4</v>
      </c>
      <c r="AF2323" s="122">
        <f t="shared" si="479"/>
        <v>1.1547697053722434</v>
      </c>
      <c r="AG2323" s="122">
        <f t="shared" si="480"/>
        <v>0.42111008341093981</v>
      </c>
      <c r="AH2323" s="87">
        <f t="shared" si="481"/>
        <v>-0.40248536251509937</v>
      </c>
      <c r="AI2323" s="122">
        <f t="shared" ref="AI2323:AI2386" si="482">B2309*9.81/(W2323*1000000*$AF$1)</f>
        <v>1.1250150659725084</v>
      </c>
    </row>
    <row r="2324" spans="1:35" x14ac:dyDescent="0.25">
      <c r="A2324" s="90">
        <v>2.3199999999999998</v>
      </c>
      <c r="B2324" s="164">
        <v>18.682764190547196</v>
      </c>
      <c r="E2324" s="147">
        <f t="shared" si="470"/>
        <v>1.868276419054514E-2</v>
      </c>
      <c r="F2324" s="164"/>
      <c r="W2324" s="146">
        <f t="shared" si="473"/>
        <v>0.57458557381511077</v>
      </c>
      <c r="X2324" s="168">
        <v>5.6707187151750382</v>
      </c>
      <c r="Y2324" s="147">
        <f t="shared" si="475"/>
        <v>9.9999999999988987E-4</v>
      </c>
      <c r="Z2324" s="122">
        <f t="shared" si="476"/>
        <v>8.8754449677853557</v>
      </c>
      <c r="AA2324" s="122">
        <f t="shared" si="477"/>
        <v>0.61929999999999996</v>
      </c>
      <c r="AB2324" s="122">
        <f t="shared" si="474"/>
        <v>6.2973598703266144E-3</v>
      </c>
      <c r="AC2324" s="122">
        <f t="shared" si="478"/>
        <v>13.023357612263467</v>
      </c>
      <c r="AD2324" s="122">
        <f t="shared" si="471"/>
        <v>-253.3030891065012</v>
      </c>
      <c r="AE2324" s="122">
        <f t="shared" si="472"/>
        <v>4.2090144609933846E-4</v>
      </c>
      <c r="AF2324" s="122">
        <f t="shared" si="479"/>
        <v>1.1551906068183428</v>
      </c>
      <c r="AG2324" s="122">
        <f t="shared" si="480"/>
        <v>0.42090144609938479</v>
      </c>
      <c r="AH2324" s="87">
        <f t="shared" si="481"/>
        <v>-0.40290626396119872</v>
      </c>
      <c r="AI2324" s="122">
        <f t="shared" si="482"/>
        <v>1.1250150659725084</v>
      </c>
    </row>
    <row r="2325" spans="1:35" x14ac:dyDescent="0.25">
      <c r="A2325" s="90">
        <v>2.3209999999999997</v>
      </c>
      <c r="B2325" s="164">
        <v>18.682764190547196</v>
      </c>
      <c r="E2325" s="147">
        <f t="shared" si="470"/>
        <v>1.868276419054514E-2</v>
      </c>
      <c r="F2325" s="164"/>
      <c r="W2325" s="146">
        <f t="shared" si="473"/>
        <v>0.57458557381511077</v>
      </c>
      <c r="X2325" s="168">
        <v>5.6707187151750382</v>
      </c>
      <c r="Y2325" s="147">
        <f t="shared" si="475"/>
        <v>9.9999999999988987E-4</v>
      </c>
      <c r="Z2325" s="122">
        <f t="shared" si="476"/>
        <v>8.8754449677853557</v>
      </c>
      <c r="AA2325" s="122">
        <f t="shared" si="477"/>
        <v>0.61929999999999996</v>
      </c>
      <c r="AB2325" s="122">
        <f t="shared" si="474"/>
        <v>6.2973598703266144E-3</v>
      </c>
      <c r="AC2325" s="122">
        <f t="shared" si="478"/>
        <v>13.029654972133795</v>
      </c>
      <c r="AD2325" s="122">
        <f t="shared" si="471"/>
        <v>-253.17746298987336</v>
      </c>
      <c r="AE2325" s="122">
        <f t="shared" si="472"/>
        <v>4.206926992800911E-4</v>
      </c>
      <c r="AF2325" s="122">
        <f t="shared" si="479"/>
        <v>1.1556112995176229</v>
      </c>
      <c r="AG2325" s="122">
        <f t="shared" si="480"/>
        <v>0.42069269928013742</v>
      </c>
      <c r="AH2325" s="87">
        <f t="shared" si="481"/>
        <v>-0.4033269566604788</v>
      </c>
      <c r="AI2325" s="122">
        <f t="shared" si="482"/>
        <v>1.1250150659725084</v>
      </c>
    </row>
    <row r="2326" spans="1:35" x14ac:dyDescent="0.25">
      <c r="A2326" s="90">
        <v>2.3220000000000001</v>
      </c>
      <c r="B2326" s="164">
        <v>18.682764190547196</v>
      </c>
      <c r="E2326" s="147">
        <f t="shared" si="470"/>
        <v>1.8682764190553435E-2</v>
      </c>
      <c r="F2326" s="164"/>
      <c r="W2326" s="146">
        <f t="shared" si="473"/>
        <v>0.57458557381511077</v>
      </c>
      <c r="X2326" s="168">
        <v>5.6707187151750382</v>
      </c>
      <c r="Y2326" s="147">
        <f t="shared" si="475"/>
        <v>1.000000000000334E-3</v>
      </c>
      <c r="Z2326" s="122">
        <f t="shared" si="476"/>
        <v>8.8754449677853557</v>
      </c>
      <c r="AA2326" s="122">
        <f t="shared" si="477"/>
        <v>0.61929999999999996</v>
      </c>
      <c r="AB2326" s="122">
        <f t="shared" si="474"/>
        <v>6.2973598703294116E-3</v>
      </c>
      <c r="AC2326" s="122">
        <f t="shared" si="478"/>
        <v>13.035952332004124</v>
      </c>
      <c r="AD2326" s="122">
        <f t="shared" si="471"/>
        <v>-253.05177097043213</v>
      </c>
      <c r="AE2326" s="122">
        <f t="shared" si="472"/>
        <v>4.2048384295333819E-4</v>
      </c>
      <c r="AF2326" s="122">
        <f t="shared" si="479"/>
        <v>1.1560317833605762</v>
      </c>
      <c r="AG2326" s="122">
        <f t="shared" si="480"/>
        <v>0.42048384295319774</v>
      </c>
      <c r="AH2326" s="87">
        <f t="shared" si="481"/>
        <v>-0.40374744050343214</v>
      </c>
      <c r="AI2326" s="122">
        <f t="shared" si="482"/>
        <v>1.1250150659725084</v>
      </c>
    </row>
    <row r="2327" spans="1:35" x14ac:dyDescent="0.25">
      <c r="A2327" s="90">
        <v>2.323</v>
      </c>
      <c r="B2327" s="164">
        <v>18.682764190547196</v>
      </c>
      <c r="E2327" s="147">
        <f t="shared" si="470"/>
        <v>1.868276419054514E-2</v>
      </c>
      <c r="F2327" s="164"/>
      <c r="W2327" s="146">
        <f t="shared" si="473"/>
        <v>0.57458557381511077</v>
      </c>
      <c r="X2327" s="168">
        <v>5.6707187151750382</v>
      </c>
      <c r="Y2327" s="147">
        <f t="shared" si="475"/>
        <v>9.9999999999988987E-4</v>
      </c>
      <c r="Z2327" s="122">
        <f t="shared" si="476"/>
        <v>8.8754449677853557</v>
      </c>
      <c r="AA2327" s="122">
        <f t="shared" si="477"/>
        <v>0.61929999999999996</v>
      </c>
      <c r="AB2327" s="122">
        <f t="shared" si="474"/>
        <v>6.2973598703266144E-3</v>
      </c>
      <c r="AC2327" s="122">
        <f t="shared" si="478"/>
        <v>13.042249691874451</v>
      </c>
      <c r="AD2327" s="122">
        <f t="shared" si="471"/>
        <v>-252.92601304784031</v>
      </c>
      <c r="AE2327" s="122">
        <f t="shared" si="472"/>
        <v>4.2027487711851925E-4</v>
      </c>
      <c r="AF2327" s="122">
        <f t="shared" si="479"/>
        <v>1.1564520582376947</v>
      </c>
      <c r="AG2327" s="122">
        <f t="shared" si="480"/>
        <v>0.42027487711856554</v>
      </c>
      <c r="AH2327" s="87">
        <f t="shared" si="481"/>
        <v>-0.40416771538055069</v>
      </c>
      <c r="AI2327" s="122">
        <f t="shared" si="482"/>
        <v>1.0938373224279065</v>
      </c>
    </row>
    <row r="2328" spans="1:35" x14ac:dyDescent="0.25">
      <c r="A2328" s="90">
        <v>2.3239999999999998</v>
      </c>
      <c r="B2328" s="164">
        <v>18.682764190547196</v>
      </c>
      <c r="E2328" s="147">
        <f t="shared" si="470"/>
        <v>1.868276419054514E-2</v>
      </c>
      <c r="F2328" s="164"/>
      <c r="W2328" s="146">
        <f t="shared" si="473"/>
        <v>0.57458557381511077</v>
      </c>
      <c r="X2328" s="168">
        <v>5.6707187151750382</v>
      </c>
      <c r="Y2328" s="147">
        <f t="shared" si="475"/>
        <v>9.9999999999988987E-4</v>
      </c>
      <c r="Z2328" s="122">
        <f t="shared" si="476"/>
        <v>8.8754449677853557</v>
      </c>
      <c r="AA2328" s="122">
        <f t="shared" si="477"/>
        <v>0.61929999999999996</v>
      </c>
      <c r="AB2328" s="122">
        <f t="shared" si="474"/>
        <v>6.2973598703266144E-3</v>
      </c>
      <c r="AC2328" s="122">
        <f t="shared" si="478"/>
        <v>13.048547051744778</v>
      </c>
      <c r="AD2328" s="122">
        <f t="shared" si="471"/>
        <v>-252.80018922243516</v>
      </c>
      <c r="AE2328" s="122">
        <f t="shared" si="472"/>
        <v>4.2006580177619482E-4</v>
      </c>
      <c r="AF2328" s="122">
        <f t="shared" si="479"/>
        <v>1.1568721240394708</v>
      </c>
      <c r="AG2328" s="122">
        <f t="shared" si="480"/>
        <v>0.42006580177624109</v>
      </c>
      <c r="AH2328" s="87">
        <f t="shared" si="481"/>
        <v>-0.40458778118232686</v>
      </c>
      <c r="AI2328" s="122">
        <f t="shared" si="482"/>
        <v>1.1250150659725084</v>
      </c>
    </row>
    <row r="2329" spans="1:35" x14ac:dyDescent="0.25">
      <c r="A2329" s="90">
        <v>2.3249999999999997</v>
      </c>
      <c r="B2329" s="164">
        <v>18.682764190547196</v>
      </c>
      <c r="E2329" s="147">
        <f t="shared" si="470"/>
        <v>1.868276419054514E-2</v>
      </c>
      <c r="F2329" s="164"/>
      <c r="W2329" s="146">
        <f t="shared" si="473"/>
        <v>0.57458557381511077</v>
      </c>
      <c r="X2329" s="168">
        <v>5.6707187151750382</v>
      </c>
      <c r="Y2329" s="147">
        <f t="shared" si="475"/>
        <v>9.9999999999988987E-4</v>
      </c>
      <c r="Z2329" s="122">
        <f t="shared" si="476"/>
        <v>8.8754449677853557</v>
      </c>
      <c r="AA2329" s="122">
        <f t="shared" si="477"/>
        <v>0.61929999999999996</v>
      </c>
      <c r="AB2329" s="122">
        <f t="shared" si="474"/>
        <v>6.2973598703266144E-3</v>
      </c>
      <c r="AC2329" s="122">
        <f t="shared" si="478"/>
        <v>13.054844411615106</v>
      </c>
      <c r="AD2329" s="122">
        <f t="shared" si="471"/>
        <v>-252.67429949410419</v>
      </c>
      <c r="AE2329" s="122">
        <f t="shared" si="472"/>
        <v>4.1985661692617792E-4</v>
      </c>
      <c r="AF2329" s="122">
        <f t="shared" si="479"/>
        <v>1.157291980656397</v>
      </c>
      <c r="AG2329" s="122">
        <f t="shared" si="480"/>
        <v>0.41985661692622417</v>
      </c>
      <c r="AH2329" s="87">
        <f t="shared" si="481"/>
        <v>-0.40500763779925303</v>
      </c>
      <c r="AI2329" s="122">
        <f t="shared" si="482"/>
        <v>1.0626595788833044</v>
      </c>
    </row>
    <row r="2330" spans="1:35" x14ac:dyDescent="0.25">
      <c r="A2330" s="90">
        <v>2.3260000000000001</v>
      </c>
      <c r="B2330" s="164">
        <v>18.682764190547196</v>
      </c>
      <c r="E2330" s="147">
        <f t="shared" si="470"/>
        <v>1.8682764190553435E-2</v>
      </c>
      <c r="F2330" s="164"/>
      <c r="W2330" s="146">
        <f t="shared" si="473"/>
        <v>0.57458557381511077</v>
      </c>
      <c r="X2330" s="168">
        <v>5.6707187151750382</v>
      </c>
      <c r="Y2330" s="147">
        <f t="shared" si="475"/>
        <v>1.000000000000334E-3</v>
      </c>
      <c r="Z2330" s="122">
        <f t="shared" si="476"/>
        <v>8.8754449677853557</v>
      </c>
      <c r="AA2330" s="122">
        <f t="shared" si="477"/>
        <v>0.61929999999999996</v>
      </c>
      <c r="AB2330" s="122">
        <f t="shared" si="474"/>
        <v>6.2973598703294116E-3</v>
      </c>
      <c r="AC2330" s="122">
        <f t="shared" si="478"/>
        <v>13.061141771485435</v>
      </c>
      <c r="AD2330" s="122">
        <f t="shared" si="471"/>
        <v>-252.54834386295957</v>
      </c>
      <c r="AE2330" s="122">
        <f t="shared" si="472"/>
        <v>4.1964732256865499E-4</v>
      </c>
      <c r="AF2330" s="122">
        <f t="shared" si="479"/>
        <v>1.1577116279789657</v>
      </c>
      <c r="AG2330" s="122">
        <f t="shared" si="480"/>
        <v>0.41964732256851484</v>
      </c>
      <c r="AH2330" s="87">
        <f t="shared" si="481"/>
        <v>-0.40542728512182169</v>
      </c>
      <c r="AI2330" s="122">
        <f t="shared" si="482"/>
        <v>1.0938373224279065</v>
      </c>
    </row>
    <row r="2331" spans="1:35" x14ac:dyDescent="0.25">
      <c r="A2331" s="90">
        <v>2.327</v>
      </c>
      <c r="B2331" s="164">
        <v>19.200522972856152</v>
      </c>
      <c r="E2331" s="147">
        <f t="shared" si="470"/>
        <v>1.8941643581699589E-2</v>
      </c>
      <c r="F2331" s="164"/>
      <c r="W2331" s="146">
        <f t="shared" si="473"/>
        <v>0.58734462650917851</v>
      </c>
      <c r="X2331" s="168">
        <v>5.7966407748253497</v>
      </c>
      <c r="Y2331" s="147">
        <f t="shared" si="475"/>
        <v>9.9999999999988987E-4</v>
      </c>
      <c r="Z2331" s="122">
        <f t="shared" si="476"/>
        <v>8.8754449677853557</v>
      </c>
      <c r="AA2331" s="122">
        <f t="shared" si="477"/>
        <v>0.61929999999999996</v>
      </c>
      <c r="AB2331" s="122">
        <f t="shared" si="474"/>
        <v>6.3835985924597678E-3</v>
      </c>
      <c r="AC2331" s="122">
        <f t="shared" si="478"/>
        <v>13.067525370077895</v>
      </c>
      <c r="AD2331" s="122">
        <f t="shared" si="471"/>
        <v>-255.87735098786061</v>
      </c>
      <c r="AE2331" s="122">
        <f t="shared" si="472"/>
        <v>4.2517897209526899E-4</v>
      </c>
      <c r="AF2331" s="122">
        <f t="shared" si="479"/>
        <v>1.1581368069510609</v>
      </c>
      <c r="AG2331" s="122">
        <f t="shared" si="480"/>
        <v>0.4251789720953158</v>
      </c>
      <c r="AH2331" s="87">
        <f t="shared" si="481"/>
        <v>-0.40585246409391695</v>
      </c>
      <c r="AI2331" s="122">
        <f t="shared" si="482"/>
        <v>1.1005760469358048</v>
      </c>
    </row>
    <row r="2332" spans="1:35" x14ac:dyDescent="0.25">
      <c r="A2332" s="90">
        <v>2.3279999999999998</v>
      </c>
      <c r="B2332" s="164">
        <v>19.200522972856152</v>
      </c>
      <c r="E2332" s="147">
        <f t="shared" si="470"/>
        <v>1.9200522972854038E-2</v>
      </c>
      <c r="F2332" s="164"/>
      <c r="W2332" s="146">
        <f t="shared" si="473"/>
        <v>0.58734462650917851</v>
      </c>
      <c r="X2332" s="168">
        <v>5.7966407748253497</v>
      </c>
      <c r="Y2332" s="147">
        <f t="shared" si="475"/>
        <v>9.9999999999988987E-4</v>
      </c>
      <c r="Z2332" s="122">
        <f t="shared" si="476"/>
        <v>8.8754449677853557</v>
      </c>
      <c r="AA2332" s="122">
        <f t="shared" si="477"/>
        <v>0.61929999999999996</v>
      </c>
      <c r="AB2332" s="122">
        <f t="shared" si="474"/>
        <v>6.3835985924597678E-3</v>
      </c>
      <c r="AC2332" s="122">
        <f t="shared" si="478"/>
        <v>13.073908968670356</v>
      </c>
      <c r="AD2332" s="122">
        <f t="shared" si="471"/>
        <v>-255.74778512368286</v>
      </c>
      <c r="AE2332" s="122">
        <f t="shared" si="472"/>
        <v>4.2496367878878033E-4</v>
      </c>
      <c r="AF2332" s="122">
        <f t="shared" si="479"/>
        <v>1.1585617706298497</v>
      </c>
      <c r="AG2332" s="122">
        <f t="shared" si="480"/>
        <v>0.42496367878882713</v>
      </c>
      <c r="AH2332" s="87">
        <f t="shared" si="481"/>
        <v>-0.40627742777270576</v>
      </c>
      <c r="AI2332" s="122">
        <f t="shared" si="482"/>
        <v>1.0395751256494139</v>
      </c>
    </row>
    <row r="2333" spans="1:35" x14ac:dyDescent="0.25">
      <c r="A2333" s="90">
        <v>2.3289999999999997</v>
      </c>
      <c r="B2333" s="164">
        <v>18.682764190547196</v>
      </c>
      <c r="E2333" s="147">
        <f t="shared" si="470"/>
        <v>1.8941643581699589E-2</v>
      </c>
      <c r="F2333" s="164"/>
      <c r="W2333" s="146">
        <f t="shared" si="473"/>
        <v>0.57458557381511077</v>
      </c>
      <c r="X2333" s="168">
        <v>5.6707187151750382</v>
      </c>
      <c r="Y2333" s="147">
        <f t="shared" si="475"/>
        <v>9.9999999999988987E-4</v>
      </c>
      <c r="Z2333" s="122">
        <f t="shared" si="476"/>
        <v>8.8754449677853557</v>
      </c>
      <c r="AA2333" s="122">
        <f t="shared" si="477"/>
        <v>0.61929999999999996</v>
      </c>
      <c r="AB2333" s="122">
        <f t="shared" si="474"/>
        <v>6.2973598703266144E-3</v>
      </c>
      <c r="AC2333" s="122">
        <f t="shared" si="478"/>
        <v>13.080206328540683</v>
      </c>
      <c r="AD2333" s="122">
        <f t="shared" si="471"/>
        <v>-252.16662542940654</v>
      </c>
      <c r="AE2333" s="122">
        <f t="shared" si="472"/>
        <v>4.1901303957885022E-4</v>
      </c>
      <c r="AF2333" s="122">
        <f t="shared" si="479"/>
        <v>1.1589807836694286</v>
      </c>
      <c r="AG2333" s="122">
        <f t="shared" si="480"/>
        <v>0.41901303957889635</v>
      </c>
      <c r="AH2333" s="87">
        <f t="shared" si="481"/>
        <v>-0.40669644081228462</v>
      </c>
      <c r="AI2333" s="122">
        <f t="shared" si="482"/>
        <v>1.1250150659725084</v>
      </c>
    </row>
    <row r="2334" spans="1:35" x14ac:dyDescent="0.25">
      <c r="A2334" s="90">
        <v>2.33</v>
      </c>
      <c r="B2334" s="164">
        <v>19.718281755165108</v>
      </c>
      <c r="E2334" s="147">
        <f t="shared" si="470"/>
        <v>1.9200522972862566E-2</v>
      </c>
      <c r="F2334" s="164"/>
      <c r="W2334" s="146">
        <f t="shared" si="473"/>
        <v>0.60010367920324659</v>
      </c>
      <c r="X2334" s="168">
        <v>5.9225628344756638</v>
      </c>
      <c r="Y2334" s="147">
        <f t="shared" si="475"/>
        <v>1.000000000000334E-3</v>
      </c>
      <c r="Z2334" s="122">
        <f t="shared" si="476"/>
        <v>8.8754449677853557</v>
      </c>
      <c r="AA2334" s="122">
        <f t="shared" si="477"/>
        <v>0.61929999999999996</v>
      </c>
      <c r="AB2334" s="122">
        <f t="shared" si="474"/>
        <v>6.4691269905164488E-3</v>
      </c>
      <c r="AC2334" s="122">
        <f t="shared" si="478"/>
        <v>13.0866754555312</v>
      </c>
      <c r="AD2334" s="122">
        <f t="shared" si="471"/>
        <v>-258.91153408695578</v>
      </c>
      <c r="AE2334" s="122">
        <f t="shared" si="472"/>
        <v>4.3022072685098135E-4</v>
      </c>
      <c r="AF2334" s="122">
        <f t="shared" si="479"/>
        <v>1.1594110043962795</v>
      </c>
      <c r="AG2334" s="122">
        <f t="shared" si="480"/>
        <v>0.43022072685083768</v>
      </c>
      <c r="AH2334" s="87">
        <f t="shared" si="481"/>
        <v>-0.40712666153913563</v>
      </c>
      <c r="AI2334" s="122">
        <f t="shared" si="482"/>
        <v>1.0473242663702411</v>
      </c>
    </row>
    <row r="2335" spans="1:35" x14ac:dyDescent="0.25">
      <c r="A2335" s="90">
        <v>2.331</v>
      </c>
      <c r="B2335" s="164">
        <v>18.682764190547196</v>
      </c>
      <c r="E2335" s="147">
        <f t="shared" si="470"/>
        <v>1.9200522972854038E-2</v>
      </c>
      <c r="F2335" s="164"/>
      <c r="W2335" s="146">
        <f t="shared" si="473"/>
        <v>0.57458557381511088</v>
      </c>
      <c r="X2335" s="168">
        <v>5.6707187151750391</v>
      </c>
      <c r="Y2335" s="147">
        <f t="shared" si="475"/>
        <v>9.9999999999988987E-4</v>
      </c>
      <c r="Z2335" s="122">
        <f t="shared" si="476"/>
        <v>8.8754449677853557</v>
      </c>
      <c r="AA2335" s="122">
        <f t="shared" si="477"/>
        <v>0.61929999999999996</v>
      </c>
      <c r="AB2335" s="122">
        <f t="shared" si="474"/>
        <v>6.2973598703266152E-3</v>
      </c>
      <c r="AC2335" s="122">
        <f t="shared" si="478"/>
        <v>13.092972815401527</v>
      </c>
      <c r="AD2335" s="122">
        <f t="shared" si="471"/>
        <v>-251.91067189771144</v>
      </c>
      <c r="AE2335" s="122">
        <f t="shared" si="472"/>
        <v>4.1858773402097209E-4</v>
      </c>
      <c r="AF2335" s="122">
        <f t="shared" si="479"/>
        <v>1.1598295921303006</v>
      </c>
      <c r="AG2335" s="122">
        <f t="shared" si="480"/>
        <v>0.41858773402101818</v>
      </c>
      <c r="AH2335" s="87">
        <f t="shared" si="481"/>
        <v>-0.40754524927315661</v>
      </c>
      <c r="AI2335" s="122">
        <f t="shared" si="482"/>
        <v>1.0938373224279061</v>
      </c>
    </row>
    <row r="2336" spans="1:35" x14ac:dyDescent="0.25">
      <c r="A2336" s="90">
        <v>2.3319999999999999</v>
      </c>
      <c r="B2336" s="164">
        <v>19.718281755165108</v>
      </c>
      <c r="E2336" s="147">
        <f t="shared" si="470"/>
        <v>1.9200522972854038E-2</v>
      </c>
      <c r="F2336" s="164"/>
      <c r="W2336" s="146">
        <f t="shared" si="473"/>
        <v>0.60010367920324648</v>
      </c>
      <c r="X2336" s="168">
        <v>5.922562834475662</v>
      </c>
      <c r="Y2336" s="147">
        <f t="shared" si="475"/>
        <v>9.9999999999988987E-4</v>
      </c>
      <c r="Z2336" s="122">
        <f t="shared" si="476"/>
        <v>8.8754449677853557</v>
      </c>
      <c r="AA2336" s="122">
        <f t="shared" si="477"/>
        <v>0.61929999999999996</v>
      </c>
      <c r="AB2336" s="122">
        <f t="shared" si="474"/>
        <v>6.4691269905135752E-3</v>
      </c>
      <c r="AC2336" s="122">
        <f t="shared" si="478"/>
        <v>13.099441942392041</v>
      </c>
      <c r="AD2336" s="122">
        <f t="shared" si="471"/>
        <v>-258.6484581619365</v>
      </c>
      <c r="AE2336" s="122">
        <f t="shared" si="472"/>
        <v>4.2978358635788622E-4</v>
      </c>
      <c r="AF2336" s="122">
        <f t="shared" si="479"/>
        <v>1.1602593757166584</v>
      </c>
      <c r="AG2336" s="122">
        <f t="shared" si="480"/>
        <v>0.42978358635793357</v>
      </c>
      <c r="AH2336" s="87">
        <f t="shared" si="481"/>
        <v>-0.40797503285951447</v>
      </c>
      <c r="AI2336" s="122">
        <f t="shared" si="482"/>
        <v>1.0771762440961909</v>
      </c>
    </row>
    <row r="2337" spans="1:35" x14ac:dyDescent="0.25">
      <c r="A2337" s="90">
        <v>2.3329999999999997</v>
      </c>
      <c r="B2337" s="164">
        <v>19.718281755165108</v>
      </c>
      <c r="E2337" s="147">
        <f t="shared" si="470"/>
        <v>1.9718281755162936E-2</v>
      </c>
      <c r="F2337" s="164"/>
      <c r="W2337" s="146">
        <f t="shared" si="473"/>
        <v>0.60010367920324648</v>
      </c>
      <c r="X2337" s="168">
        <v>5.922562834475662</v>
      </c>
      <c r="Y2337" s="147">
        <f t="shared" si="475"/>
        <v>9.9999999999988987E-4</v>
      </c>
      <c r="Z2337" s="122">
        <f t="shared" si="476"/>
        <v>8.8754449677853557</v>
      </c>
      <c r="AA2337" s="122">
        <f t="shared" si="477"/>
        <v>0.61929999999999996</v>
      </c>
      <c r="AB2337" s="122">
        <f t="shared" si="474"/>
        <v>6.4691269905135752E-3</v>
      </c>
      <c r="AC2337" s="122">
        <f t="shared" si="478"/>
        <v>13.105911069382554</v>
      </c>
      <c r="AD2337" s="122">
        <f t="shared" si="471"/>
        <v>-258.51504419999299</v>
      </c>
      <c r="AE2337" s="122">
        <f t="shared" si="472"/>
        <v>4.2956189885415323E-4</v>
      </c>
      <c r="AF2337" s="122">
        <f t="shared" si="479"/>
        <v>1.1606889376155125</v>
      </c>
      <c r="AG2337" s="122">
        <f t="shared" si="480"/>
        <v>0.42956189885420054</v>
      </c>
      <c r="AH2337" s="87">
        <f t="shared" si="481"/>
        <v>-0.40840459475836866</v>
      </c>
      <c r="AI2337" s="122">
        <f t="shared" si="482"/>
        <v>1.0771762440961909</v>
      </c>
    </row>
    <row r="2338" spans="1:35" x14ac:dyDescent="0.25">
      <c r="A2338" s="90">
        <v>2.3340000000000001</v>
      </c>
      <c r="B2338" s="164">
        <v>20.75379931978302</v>
      </c>
      <c r="E2338" s="147">
        <f t="shared" si="470"/>
        <v>2.0236040537480824E-2</v>
      </c>
      <c r="F2338" s="164"/>
      <c r="W2338" s="146">
        <f t="shared" si="473"/>
        <v>0.62562178459138196</v>
      </c>
      <c r="X2338" s="168">
        <v>6.174406953776284</v>
      </c>
      <c r="Y2338" s="147">
        <f t="shared" si="475"/>
        <v>1.000000000000334E-3</v>
      </c>
      <c r="Z2338" s="122">
        <f t="shared" si="476"/>
        <v>8.8754449677853557</v>
      </c>
      <c r="AA2338" s="122">
        <f t="shared" si="477"/>
        <v>0.61929999999999996</v>
      </c>
      <c r="AB2338" s="122">
        <f t="shared" si="474"/>
        <v>6.6381348727684768E-3</v>
      </c>
      <c r="AC2338" s="122">
        <f t="shared" si="478"/>
        <v>13.112549204255322</v>
      </c>
      <c r="AD2338" s="122">
        <f t="shared" si="471"/>
        <v>-265.12827505072107</v>
      </c>
      <c r="AE2338" s="122">
        <f t="shared" si="472"/>
        <v>4.4055078350723338E-4</v>
      </c>
      <c r="AF2338" s="122">
        <f t="shared" si="479"/>
        <v>1.1611294883990197</v>
      </c>
      <c r="AG2338" s="122">
        <f t="shared" si="480"/>
        <v>0.44055078350708626</v>
      </c>
      <c r="AH2338" s="87">
        <f t="shared" si="481"/>
        <v>-0.4088451455418759</v>
      </c>
      <c r="AI2338" s="122">
        <f t="shared" si="482"/>
        <v>1.0332399592745303</v>
      </c>
    </row>
    <row r="2339" spans="1:35" x14ac:dyDescent="0.25">
      <c r="A2339" s="90">
        <v>2.335</v>
      </c>
      <c r="B2339" s="164">
        <v>20.75379931978302</v>
      </c>
      <c r="E2339" s="147">
        <f t="shared" si="470"/>
        <v>2.0753799319780733E-2</v>
      </c>
      <c r="F2339" s="164"/>
      <c r="W2339" s="146">
        <f t="shared" si="473"/>
        <v>0.62562178459138196</v>
      </c>
      <c r="X2339" s="168">
        <v>6.174406953776284</v>
      </c>
      <c r="Y2339" s="147">
        <f t="shared" si="475"/>
        <v>9.9999999999988987E-4</v>
      </c>
      <c r="Z2339" s="122">
        <f t="shared" si="476"/>
        <v>8.8754449677853557</v>
      </c>
      <c r="AA2339" s="122">
        <f t="shared" si="477"/>
        <v>0.61929999999999996</v>
      </c>
      <c r="AB2339" s="122">
        <f t="shared" si="474"/>
        <v>6.6381348727655286E-3</v>
      </c>
      <c r="AC2339" s="122">
        <f t="shared" si="478"/>
        <v>13.119187339128088</v>
      </c>
      <c r="AD2339" s="122">
        <f t="shared" si="471"/>
        <v>-264.98764567033913</v>
      </c>
      <c r="AE2339" s="122">
        <f t="shared" si="472"/>
        <v>4.4031710649296713E-4</v>
      </c>
      <c r="AF2339" s="122">
        <f t="shared" si="479"/>
        <v>1.1615698055055128</v>
      </c>
      <c r="AG2339" s="122">
        <f t="shared" si="480"/>
        <v>0.44031710649301564</v>
      </c>
      <c r="AH2339" s="87">
        <f t="shared" si="481"/>
        <v>-0.40928546264836885</v>
      </c>
      <c r="AI2339" s="122">
        <f t="shared" si="482"/>
        <v>1.0332399592745303</v>
      </c>
    </row>
    <row r="2340" spans="1:35" x14ac:dyDescent="0.25">
      <c r="A2340" s="90">
        <v>2.3359999999999999</v>
      </c>
      <c r="B2340" s="164">
        <v>20.75379931978302</v>
      </c>
      <c r="E2340" s="147">
        <f t="shared" si="470"/>
        <v>2.0753799319780733E-2</v>
      </c>
      <c r="F2340" s="164"/>
      <c r="W2340" s="146">
        <f t="shared" si="473"/>
        <v>0.62562178459138196</v>
      </c>
      <c r="X2340" s="168">
        <v>6.174406953776284</v>
      </c>
      <c r="Y2340" s="147">
        <f t="shared" si="475"/>
        <v>9.9999999999988987E-4</v>
      </c>
      <c r="Z2340" s="122">
        <f t="shared" si="476"/>
        <v>8.8754449677853557</v>
      </c>
      <c r="AA2340" s="122">
        <f t="shared" si="477"/>
        <v>0.61929999999999996</v>
      </c>
      <c r="AB2340" s="122">
        <f t="shared" si="474"/>
        <v>6.6381348727655286E-3</v>
      </c>
      <c r="AC2340" s="122">
        <f t="shared" si="478"/>
        <v>13.125825474000854</v>
      </c>
      <c r="AD2340" s="122">
        <f t="shared" si="471"/>
        <v>-264.84693909894924</v>
      </c>
      <c r="AE2340" s="122">
        <f t="shared" si="472"/>
        <v>4.4008330121415038E-4</v>
      </c>
      <c r="AF2340" s="122">
        <f t="shared" si="479"/>
        <v>1.162009888806727</v>
      </c>
      <c r="AG2340" s="122">
        <f t="shared" si="480"/>
        <v>0.44008330121419886</v>
      </c>
      <c r="AH2340" s="87">
        <f t="shared" si="481"/>
        <v>-0.40972554594958299</v>
      </c>
      <c r="AI2340" s="122">
        <f t="shared" si="482"/>
        <v>1.0332399592745303</v>
      </c>
    </row>
    <row r="2341" spans="1:35" x14ac:dyDescent="0.25">
      <c r="A2341" s="90">
        <v>2.3369999999999997</v>
      </c>
      <c r="B2341" s="164">
        <v>20.75379931978302</v>
      </c>
      <c r="E2341" s="147">
        <f t="shared" si="470"/>
        <v>2.0753799319780733E-2</v>
      </c>
      <c r="F2341" s="164"/>
      <c r="W2341" s="146">
        <f t="shared" si="473"/>
        <v>0.62562178459138196</v>
      </c>
      <c r="X2341" s="168">
        <v>6.174406953776284</v>
      </c>
      <c r="Y2341" s="147">
        <f t="shared" si="475"/>
        <v>9.9999999999988987E-4</v>
      </c>
      <c r="Z2341" s="122">
        <f t="shared" si="476"/>
        <v>8.8754449677853557</v>
      </c>
      <c r="AA2341" s="122">
        <f t="shared" si="477"/>
        <v>0.61929999999999996</v>
      </c>
      <c r="AB2341" s="122">
        <f t="shared" si="474"/>
        <v>6.6381348727655286E-3</v>
      </c>
      <c r="AC2341" s="122">
        <f t="shared" si="478"/>
        <v>13.13246360887362</v>
      </c>
      <c r="AD2341" s="122">
        <f t="shared" si="471"/>
        <v>-264.70615533643343</v>
      </c>
      <c r="AE2341" s="122">
        <f t="shared" si="472"/>
        <v>4.3984936767058714E-4</v>
      </c>
      <c r="AF2341" s="122">
        <f t="shared" si="479"/>
        <v>1.1624497381743975</v>
      </c>
      <c r="AG2341" s="122">
        <f t="shared" si="480"/>
        <v>0.43984936767063559</v>
      </c>
      <c r="AH2341" s="87">
        <f t="shared" si="481"/>
        <v>-0.4101653953172536</v>
      </c>
      <c r="AI2341" s="122">
        <f t="shared" si="482"/>
        <v>1.0332399592745303</v>
      </c>
    </row>
    <row r="2342" spans="1:35" x14ac:dyDescent="0.25">
      <c r="A2342" s="90">
        <v>2.3380000000000001</v>
      </c>
      <c r="B2342" s="164">
        <v>20.75379931978302</v>
      </c>
      <c r="E2342" s="147">
        <f t="shared" si="470"/>
        <v>2.0753799319789951E-2</v>
      </c>
      <c r="F2342" s="164"/>
      <c r="W2342" s="146">
        <f t="shared" si="473"/>
        <v>0.62562178459138196</v>
      </c>
      <c r="X2342" s="168">
        <v>6.174406953776284</v>
      </c>
      <c r="Y2342" s="147">
        <f t="shared" si="475"/>
        <v>1.000000000000334E-3</v>
      </c>
      <c r="Z2342" s="122">
        <f t="shared" si="476"/>
        <v>8.8754449677853557</v>
      </c>
      <c r="AA2342" s="122">
        <f t="shared" si="477"/>
        <v>0.61929999999999996</v>
      </c>
      <c r="AB2342" s="122">
        <f t="shared" si="474"/>
        <v>6.6381348727684768E-3</v>
      </c>
      <c r="AC2342" s="122">
        <f t="shared" si="478"/>
        <v>13.139101743746387</v>
      </c>
      <c r="AD2342" s="122">
        <f t="shared" si="471"/>
        <v>-264.56529438290937</v>
      </c>
      <c r="AE2342" s="122">
        <f t="shared" si="472"/>
        <v>4.396153058624728E-4</v>
      </c>
      <c r="AF2342" s="122">
        <f t="shared" si="479"/>
        <v>1.16288935348026</v>
      </c>
      <c r="AG2342" s="122">
        <f t="shared" si="480"/>
        <v>0.439615305862326</v>
      </c>
      <c r="AH2342" s="87">
        <f t="shared" si="481"/>
        <v>-0.41060501062311605</v>
      </c>
      <c r="AI2342" s="122">
        <f t="shared" si="482"/>
        <v>1.0332399592745303</v>
      </c>
    </row>
    <row r="2343" spans="1:35" x14ac:dyDescent="0.25">
      <c r="A2343" s="90">
        <v>2.339</v>
      </c>
      <c r="B2343" s="164">
        <v>20.75379931978302</v>
      </c>
      <c r="E2343" s="147">
        <f t="shared" si="470"/>
        <v>2.0753799319780733E-2</v>
      </c>
      <c r="F2343" s="164"/>
      <c r="W2343" s="146">
        <f t="shared" si="473"/>
        <v>0.62562178459138196</v>
      </c>
      <c r="X2343" s="168">
        <v>6.174406953776284</v>
      </c>
      <c r="Y2343" s="147">
        <f t="shared" si="475"/>
        <v>9.9999999999988987E-4</v>
      </c>
      <c r="Z2343" s="122">
        <f t="shared" si="476"/>
        <v>8.8754449677853557</v>
      </c>
      <c r="AA2343" s="122">
        <f t="shared" si="477"/>
        <v>0.61929999999999996</v>
      </c>
      <c r="AB2343" s="122">
        <f t="shared" si="474"/>
        <v>6.6381348727655286E-3</v>
      </c>
      <c r="AC2343" s="122">
        <f t="shared" si="478"/>
        <v>13.145739878619153</v>
      </c>
      <c r="AD2343" s="122">
        <f t="shared" si="471"/>
        <v>-264.42435623802442</v>
      </c>
      <c r="AE2343" s="122">
        <f t="shared" si="472"/>
        <v>4.393811157892215E-4</v>
      </c>
      <c r="AF2343" s="122">
        <f t="shared" si="479"/>
        <v>1.1633287345960492</v>
      </c>
      <c r="AG2343" s="122">
        <f t="shared" si="480"/>
        <v>0.43938111578926992</v>
      </c>
      <c r="AH2343" s="87">
        <f t="shared" si="481"/>
        <v>-0.41104439173890528</v>
      </c>
      <c r="AI2343" s="122">
        <f t="shared" si="482"/>
        <v>1.0332399592745303</v>
      </c>
    </row>
    <row r="2344" spans="1:35" x14ac:dyDescent="0.25">
      <c r="A2344" s="90">
        <v>2.34</v>
      </c>
      <c r="B2344" s="164">
        <v>20.75379931978302</v>
      </c>
      <c r="E2344" s="147">
        <f t="shared" si="470"/>
        <v>2.0753799319780733E-2</v>
      </c>
      <c r="F2344" s="164"/>
      <c r="W2344" s="146">
        <f t="shared" si="473"/>
        <v>0.62562178459138196</v>
      </c>
      <c r="X2344" s="168">
        <v>6.174406953776284</v>
      </c>
      <c r="Y2344" s="147">
        <f t="shared" si="475"/>
        <v>9.9999999999988987E-4</v>
      </c>
      <c r="Z2344" s="122">
        <f t="shared" si="476"/>
        <v>8.8754449677853557</v>
      </c>
      <c r="AA2344" s="122">
        <f t="shared" si="477"/>
        <v>0.61929999999999996</v>
      </c>
      <c r="AB2344" s="122">
        <f t="shared" si="474"/>
        <v>6.6381348727655286E-3</v>
      </c>
      <c r="AC2344" s="122">
        <f t="shared" si="478"/>
        <v>13.152378013491919</v>
      </c>
      <c r="AD2344" s="122">
        <f t="shared" si="471"/>
        <v>-264.28334090213121</v>
      </c>
      <c r="AE2344" s="122">
        <f t="shared" si="472"/>
        <v>4.391467974514192E-4</v>
      </c>
      <c r="AF2344" s="122">
        <f t="shared" si="479"/>
        <v>1.1637678813935006</v>
      </c>
      <c r="AG2344" s="122">
        <f t="shared" si="480"/>
        <v>0.43914679745146756</v>
      </c>
      <c r="AH2344" s="87">
        <f t="shared" si="481"/>
        <v>-0.41148353853635672</v>
      </c>
      <c r="AI2344" s="122">
        <f t="shared" si="482"/>
        <v>1.0332399592745303</v>
      </c>
    </row>
    <row r="2345" spans="1:35" x14ac:dyDescent="0.25">
      <c r="A2345" s="90">
        <v>2.3409999999999997</v>
      </c>
      <c r="B2345" s="164">
        <v>20.75379931978302</v>
      </c>
      <c r="E2345" s="147">
        <f t="shared" si="470"/>
        <v>2.0753799319780733E-2</v>
      </c>
      <c r="F2345" s="164"/>
      <c r="W2345" s="146">
        <f t="shared" si="473"/>
        <v>0.62562178459138196</v>
      </c>
      <c r="X2345" s="168">
        <v>6.174406953776284</v>
      </c>
      <c r="Y2345" s="147">
        <f t="shared" si="475"/>
        <v>9.9999999999988987E-4</v>
      </c>
      <c r="Z2345" s="122">
        <f t="shared" si="476"/>
        <v>8.8754449677853557</v>
      </c>
      <c r="AA2345" s="122">
        <f t="shared" si="477"/>
        <v>0.61929999999999996</v>
      </c>
      <c r="AB2345" s="122">
        <f t="shared" si="474"/>
        <v>6.6381348727655286E-3</v>
      </c>
      <c r="AC2345" s="122">
        <f t="shared" si="478"/>
        <v>13.159016148364685</v>
      </c>
      <c r="AD2345" s="122">
        <f t="shared" si="471"/>
        <v>-264.14224837511216</v>
      </c>
      <c r="AE2345" s="122">
        <f t="shared" si="472"/>
        <v>4.3891235084887037E-4</v>
      </c>
      <c r="AF2345" s="122">
        <f t="shared" si="479"/>
        <v>1.1642067937443494</v>
      </c>
      <c r="AG2345" s="122">
        <f t="shared" si="480"/>
        <v>0.43891235084891872</v>
      </c>
      <c r="AH2345" s="87">
        <f t="shared" si="481"/>
        <v>-0.41192245088720558</v>
      </c>
      <c r="AI2345" s="122">
        <f t="shared" si="482"/>
        <v>1.0618743228885403</v>
      </c>
    </row>
    <row r="2346" spans="1:35" x14ac:dyDescent="0.25">
      <c r="A2346" s="90">
        <v>2.3420000000000001</v>
      </c>
      <c r="B2346" s="164">
        <v>20.75379931978302</v>
      </c>
      <c r="E2346" s="147">
        <f t="shared" si="470"/>
        <v>2.0753799319789951E-2</v>
      </c>
      <c r="F2346" s="164"/>
      <c r="W2346" s="146">
        <f t="shared" si="473"/>
        <v>0.62562178459138196</v>
      </c>
      <c r="X2346" s="168">
        <v>6.174406953776284</v>
      </c>
      <c r="Y2346" s="147">
        <f t="shared" si="475"/>
        <v>1.000000000000334E-3</v>
      </c>
      <c r="Z2346" s="122">
        <f t="shared" si="476"/>
        <v>8.8754449677853557</v>
      </c>
      <c r="AA2346" s="122">
        <f t="shared" si="477"/>
        <v>0.61929999999999996</v>
      </c>
      <c r="AB2346" s="122">
        <f t="shared" si="474"/>
        <v>6.6381348727684768E-3</v>
      </c>
      <c r="AC2346" s="122">
        <f t="shared" si="478"/>
        <v>13.165654283237453</v>
      </c>
      <c r="AD2346" s="122">
        <f t="shared" si="471"/>
        <v>-264.00107865708458</v>
      </c>
      <c r="AE2346" s="122">
        <f t="shared" si="472"/>
        <v>4.3867777598177016E-4</v>
      </c>
      <c r="AF2346" s="122">
        <f t="shared" si="479"/>
        <v>1.1646454715203312</v>
      </c>
      <c r="AG2346" s="122">
        <f t="shared" si="480"/>
        <v>0.43867777598162366</v>
      </c>
      <c r="AH2346" s="87">
        <f t="shared" si="481"/>
        <v>-0.41236112866318736</v>
      </c>
      <c r="AI2346" s="122">
        <f t="shared" si="482"/>
        <v>1.0618743228885403</v>
      </c>
    </row>
    <row r="2347" spans="1:35" x14ac:dyDescent="0.25">
      <c r="A2347" s="90">
        <v>2.343</v>
      </c>
      <c r="B2347" s="164">
        <v>20.75379931978302</v>
      </c>
      <c r="E2347" s="147">
        <f t="shared" si="470"/>
        <v>2.0753799319780733E-2</v>
      </c>
      <c r="F2347" s="164"/>
      <c r="W2347" s="146">
        <f t="shared" si="473"/>
        <v>0.62562178459138196</v>
      </c>
      <c r="X2347" s="168">
        <v>6.174406953776284</v>
      </c>
      <c r="Y2347" s="147">
        <f t="shared" si="475"/>
        <v>9.9999999999988987E-4</v>
      </c>
      <c r="Z2347" s="122">
        <f t="shared" si="476"/>
        <v>8.8754449677853557</v>
      </c>
      <c r="AA2347" s="122">
        <f t="shared" si="477"/>
        <v>0.61929999999999996</v>
      </c>
      <c r="AB2347" s="122">
        <f t="shared" si="474"/>
        <v>6.6381348727655286E-3</v>
      </c>
      <c r="AC2347" s="122">
        <f t="shared" si="478"/>
        <v>13.172292418110219</v>
      </c>
      <c r="AD2347" s="122">
        <f t="shared" si="471"/>
        <v>-263.85983174769672</v>
      </c>
      <c r="AE2347" s="122">
        <f t="shared" si="472"/>
        <v>4.3844307284953386E-4</v>
      </c>
      <c r="AF2347" s="122">
        <f t="shared" si="479"/>
        <v>1.1650839145931806</v>
      </c>
      <c r="AG2347" s="122">
        <f t="shared" si="480"/>
        <v>0.43844307284958217</v>
      </c>
      <c r="AH2347" s="87">
        <f t="shared" si="481"/>
        <v>-0.41279957173603687</v>
      </c>
      <c r="AI2347" s="122">
        <f t="shared" si="482"/>
        <v>1.0332399592745303</v>
      </c>
    </row>
    <row r="2348" spans="1:35" x14ac:dyDescent="0.25">
      <c r="A2348" s="90">
        <v>2.3439999999999999</v>
      </c>
      <c r="B2348" s="164">
        <v>20.75379931978302</v>
      </c>
      <c r="E2348" s="147">
        <f t="shared" si="470"/>
        <v>2.0753799319780733E-2</v>
      </c>
      <c r="F2348" s="164"/>
      <c r="W2348" s="146">
        <f t="shared" si="473"/>
        <v>0.62562178459138196</v>
      </c>
      <c r="X2348" s="168">
        <v>6.174406953776284</v>
      </c>
      <c r="Y2348" s="147">
        <f t="shared" si="475"/>
        <v>9.9999999999988987E-4</v>
      </c>
      <c r="Z2348" s="122">
        <f t="shared" si="476"/>
        <v>8.8754449677853557</v>
      </c>
      <c r="AA2348" s="122">
        <f t="shared" si="477"/>
        <v>0.61929999999999996</v>
      </c>
      <c r="AB2348" s="122">
        <f t="shared" si="474"/>
        <v>6.6381348727655286E-3</v>
      </c>
      <c r="AC2348" s="122">
        <f t="shared" si="478"/>
        <v>13.178930552982985</v>
      </c>
      <c r="AD2348" s="122">
        <f t="shared" si="471"/>
        <v>-263.71850764730021</v>
      </c>
      <c r="AE2348" s="122">
        <f t="shared" si="472"/>
        <v>4.3820824145274592E-4</v>
      </c>
      <c r="AF2348" s="122">
        <f t="shared" si="479"/>
        <v>1.1655221228346333</v>
      </c>
      <c r="AG2348" s="122">
        <f t="shared" si="480"/>
        <v>0.43820824145279419</v>
      </c>
      <c r="AH2348" s="87">
        <f t="shared" si="481"/>
        <v>-0.41323777997748962</v>
      </c>
      <c r="AI2348" s="122">
        <f t="shared" si="482"/>
        <v>1.0905086865025506</v>
      </c>
    </row>
    <row r="2349" spans="1:35" x14ac:dyDescent="0.25">
      <c r="A2349" s="90">
        <v>2.3449999999999998</v>
      </c>
      <c r="B2349" s="164">
        <v>20.75379931978302</v>
      </c>
      <c r="E2349" s="147">
        <f t="shared" si="470"/>
        <v>2.0753799319780733E-2</v>
      </c>
      <c r="F2349" s="164"/>
      <c r="W2349" s="146">
        <f t="shared" si="473"/>
        <v>0.62562178459138196</v>
      </c>
      <c r="X2349" s="168">
        <v>6.174406953776284</v>
      </c>
      <c r="Y2349" s="147">
        <f t="shared" si="475"/>
        <v>9.9999999999988987E-4</v>
      </c>
      <c r="Z2349" s="122">
        <f t="shared" si="476"/>
        <v>8.8754449677853557</v>
      </c>
      <c r="AA2349" s="122">
        <f t="shared" si="477"/>
        <v>0.61929999999999996</v>
      </c>
      <c r="AB2349" s="122">
        <f t="shared" si="474"/>
        <v>6.6381348727655286E-3</v>
      </c>
      <c r="AC2349" s="122">
        <f t="shared" si="478"/>
        <v>13.185568687855751</v>
      </c>
      <c r="AD2349" s="122">
        <f t="shared" si="471"/>
        <v>-263.57710635577786</v>
      </c>
      <c r="AE2349" s="122">
        <f t="shared" si="472"/>
        <v>4.379732817912116E-4</v>
      </c>
      <c r="AF2349" s="122">
        <f t="shared" si="479"/>
        <v>1.1659600961164245</v>
      </c>
      <c r="AG2349" s="122">
        <f t="shared" si="480"/>
        <v>0.43797328179125983</v>
      </c>
      <c r="AH2349" s="87">
        <f t="shared" si="481"/>
        <v>-0.41367575325928085</v>
      </c>
      <c r="AI2349" s="122">
        <f t="shared" si="482"/>
        <v>1.0332399592745303</v>
      </c>
    </row>
    <row r="2350" spans="1:35" x14ac:dyDescent="0.25">
      <c r="A2350" s="90">
        <v>2.3460000000000001</v>
      </c>
      <c r="B2350" s="164">
        <v>20.236040537474064</v>
      </c>
      <c r="E2350" s="147">
        <f t="shared" si="470"/>
        <v>2.0494919928635384E-2</v>
      </c>
      <c r="F2350" s="164"/>
      <c r="W2350" s="146">
        <f t="shared" si="473"/>
        <v>0.61286273189731444</v>
      </c>
      <c r="X2350" s="168">
        <v>6.0484848941259752</v>
      </c>
      <c r="Y2350" s="147">
        <f t="shared" si="475"/>
        <v>1.000000000000334E-3</v>
      </c>
      <c r="Z2350" s="122">
        <f t="shared" si="476"/>
        <v>8.8754449677853557</v>
      </c>
      <c r="AA2350" s="122">
        <f t="shared" si="477"/>
        <v>0.61929999999999996</v>
      </c>
      <c r="AB2350" s="122">
        <f t="shared" si="474"/>
        <v>6.5539658354918902E-3</v>
      </c>
      <c r="AC2350" s="122">
        <f t="shared" si="478"/>
        <v>13.192122653691243</v>
      </c>
      <c r="AD2350" s="122">
        <f t="shared" si="471"/>
        <v>-260.09713546187965</v>
      </c>
      <c r="AE2350" s="122">
        <f t="shared" si="472"/>
        <v>4.3219078309847148E-4</v>
      </c>
      <c r="AF2350" s="122">
        <f t="shared" si="479"/>
        <v>1.1663922868995229</v>
      </c>
      <c r="AG2350" s="122">
        <f t="shared" si="480"/>
        <v>0.43219078309832715</v>
      </c>
      <c r="AH2350" s="87">
        <f t="shared" si="481"/>
        <v>-0.41410794404237933</v>
      </c>
      <c r="AI2350" s="122">
        <f t="shared" si="482"/>
        <v>1.1132117439251312</v>
      </c>
    </row>
    <row r="2351" spans="1:35" x14ac:dyDescent="0.25">
      <c r="A2351" s="90">
        <v>2.347</v>
      </c>
      <c r="B2351" s="164">
        <v>19.718281755165108</v>
      </c>
      <c r="E2351" s="147">
        <f t="shared" si="470"/>
        <v>1.9977161146317389E-2</v>
      </c>
      <c r="F2351" s="164"/>
      <c r="W2351" s="146">
        <f t="shared" si="473"/>
        <v>0.60010367920324648</v>
      </c>
      <c r="X2351" s="168">
        <v>5.922562834475662</v>
      </c>
      <c r="Y2351" s="147">
        <f t="shared" si="475"/>
        <v>9.9999999999988987E-4</v>
      </c>
      <c r="Z2351" s="122">
        <f t="shared" si="476"/>
        <v>8.8754449677853557</v>
      </c>
      <c r="AA2351" s="122">
        <f t="shared" si="477"/>
        <v>0.61929999999999996</v>
      </c>
      <c r="AB2351" s="122">
        <f t="shared" si="474"/>
        <v>6.4691269905135752E-3</v>
      </c>
      <c r="AC2351" s="122">
        <f t="shared" si="478"/>
        <v>13.198591780681756</v>
      </c>
      <c r="AD2351" s="122">
        <f t="shared" si="471"/>
        <v>-256.59582953452133</v>
      </c>
      <c r="AE2351" s="122">
        <f t="shared" si="472"/>
        <v>4.2637283301637957E-4</v>
      </c>
      <c r="AF2351" s="122">
        <f t="shared" si="479"/>
        <v>1.1668186597325392</v>
      </c>
      <c r="AG2351" s="122">
        <f t="shared" si="480"/>
        <v>0.42637283301642653</v>
      </c>
      <c r="AH2351" s="87">
        <f t="shared" si="481"/>
        <v>-0.41453431687539571</v>
      </c>
      <c r="AI2351" s="122">
        <f t="shared" si="482"/>
        <v>1.1368801995480897</v>
      </c>
    </row>
    <row r="2352" spans="1:35" x14ac:dyDescent="0.25">
      <c r="A2352" s="90">
        <v>2.3479999999999999</v>
      </c>
      <c r="B2352" s="164">
        <v>19.718281755165108</v>
      </c>
      <c r="E2352" s="147">
        <f t="shared" si="470"/>
        <v>1.9718281755162936E-2</v>
      </c>
      <c r="F2352" s="164"/>
      <c r="W2352" s="146">
        <f t="shared" si="473"/>
        <v>0.60010367920324648</v>
      </c>
      <c r="X2352" s="168">
        <v>5.922562834475662</v>
      </c>
      <c r="Y2352" s="147">
        <f t="shared" si="475"/>
        <v>9.9999999999988987E-4</v>
      </c>
      <c r="Z2352" s="122">
        <f t="shared" si="476"/>
        <v>8.8754449677853557</v>
      </c>
      <c r="AA2352" s="122">
        <f t="shared" si="477"/>
        <v>0.61929999999999996</v>
      </c>
      <c r="AB2352" s="122">
        <f t="shared" si="474"/>
        <v>6.4691269905135752E-3</v>
      </c>
      <c r="AC2352" s="122">
        <f t="shared" si="478"/>
        <v>13.205060907672269</v>
      </c>
      <c r="AD2352" s="122">
        <f t="shared" si="471"/>
        <v>-256.46132057660475</v>
      </c>
      <c r="AE2352" s="122">
        <f t="shared" si="472"/>
        <v>4.2614932601099681E-4</v>
      </c>
      <c r="AF2352" s="122">
        <f t="shared" si="479"/>
        <v>1.1672448090585501</v>
      </c>
      <c r="AG2352" s="122">
        <f t="shared" si="480"/>
        <v>0.42614932601104372</v>
      </c>
      <c r="AH2352" s="87">
        <f t="shared" si="481"/>
        <v>-0.4149604662014067</v>
      </c>
      <c r="AI2352" s="122">
        <f t="shared" si="482"/>
        <v>1.1965841549999883</v>
      </c>
    </row>
    <row r="2353" spans="1:35" x14ac:dyDescent="0.25">
      <c r="A2353" s="90">
        <v>2.3489999999999998</v>
      </c>
      <c r="B2353" s="164">
        <v>19.718281755165108</v>
      </c>
      <c r="E2353" s="147">
        <f t="shared" si="470"/>
        <v>1.9718281755162936E-2</v>
      </c>
      <c r="F2353" s="164"/>
      <c r="W2353" s="146">
        <f t="shared" si="473"/>
        <v>0.60010367920324648</v>
      </c>
      <c r="X2353" s="168">
        <v>5.922562834475662</v>
      </c>
      <c r="Y2353" s="147">
        <f t="shared" si="475"/>
        <v>9.9999999999988987E-4</v>
      </c>
      <c r="Z2353" s="122">
        <f t="shared" si="476"/>
        <v>8.8754449677853557</v>
      </c>
      <c r="AA2353" s="122">
        <f t="shared" si="477"/>
        <v>0.61929999999999996</v>
      </c>
      <c r="AB2353" s="122">
        <f t="shared" si="474"/>
        <v>6.4691269905135752E-3</v>
      </c>
      <c r="AC2353" s="122">
        <f t="shared" si="478"/>
        <v>13.211530034662783</v>
      </c>
      <c r="AD2353" s="122">
        <f t="shared" si="471"/>
        <v>-256.32674017461801</v>
      </c>
      <c r="AE2353" s="122">
        <f t="shared" si="472"/>
        <v>4.2592570029047102E-4</v>
      </c>
      <c r="AF2353" s="122">
        <f t="shared" si="479"/>
        <v>1.1676707347588406</v>
      </c>
      <c r="AG2353" s="122">
        <f t="shared" si="480"/>
        <v>0.42592570029051791</v>
      </c>
      <c r="AH2353" s="87">
        <f t="shared" si="481"/>
        <v>-0.41538639190169718</v>
      </c>
      <c r="AI2353" s="122">
        <f t="shared" si="482"/>
        <v>1.1965841549999883</v>
      </c>
    </row>
    <row r="2354" spans="1:35" x14ac:dyDescent="0.25">
      <c r="A2354" s="90">
        <v>2.35</v>
      </c>
      <c r="B2354" s="164">
        <v>20.236040537474064</v>
      </c>
      <c r="E2354" s="147">
        <f t="shared" si="470"/>
        <v>1.997716114632626E-2</v>
      </c>
      <c r="F2354" s="164"/>
      <c r="W2354" s="146">
        <f t="shared" si="473"/>
        <v>0.61286273189731444</v>
      </c>
      <c r="X2354" s="168">
        <v>6.0484848941259752</v>
      </c>
      <c r="Y2354" s="147">
        <f t="shared" si="475"/>
        <v>1.000000000000334E-3</v>
      </c>
      <c r="Z2354" s="122">
        <f t="shared" si="476"/>
        <v>8.8754449677853557</v>
      </c>
      <c r="AA2354" s="122">
        <f t="shared" si="477"/>
        <v>0.61929999999999996</v>
      </c>
      <c r="AB2354" s="122">
        <f t="shared" si="474"/>
        <v>6.5539658354918902E-3</v>
      </c>
      <c r="AC2354" s="122">
        <f t="shared" si="478"/>
        <v>13.218084000498274</v>
      </c>
      <c r="AD2354" s="122">
        <f t="shared" si="471"/>
        <v>-259.55010932045479</v>
      </c>
      <c r="AE2354" s="122">
        <f t="shared" si="472"/>
        <v>4.3128181631566588E-4</v>
      </c>
      <c r="AF2354" s="122">
        <f t="shared" si="479"/>
        <v>1.1681020165751563</v>
      </c>
      <c r="AG2354" s="122">
        <f t="shared" si="480"/>
        <v>0.43128181631552187</v>
      </c>
      <c r="AH2354" s="87">
        <f t="shared" si="481"/>
        <v>-0.41581767371801287</v>
      </c>
      <c r="AI2354" s="122">
        <f t="shared" si="482"/>
        <v>1.1716727360281298</v>
      </c>
    </row>
    <row r="2355" spans="1:35" x14ac:dyDescent="0.25">
      <c r="A2355" s="90">
        <v>2.351</v>
      </c>
      <c r="B2355" s="164">
        <v>20.236040537474064</v>
      </c>
      <c r="E2355" s="147">
        <f t="shared" si="470"/>
        <v>2.0236040537471835E-2</v>
      </c>
      <c r="F2355" s="164"/>
      <c r="W2355" s="146">
        <f t="shared" si="473"/>
        <v>0.61286273189731444</v>
      </c>
      <c r="X2355" s="168">
        <v>6.0484848941259752</v>
      </c>
      <c r="Y2355" s="147">
        <f t="shared" si="475"/>
        <v>9.9999999999988987E-4</v>
      </c>
      <c r="Z2355" s="122">
        <f t="shared" si="476"/>
        <v>8.8754449677853557</v>
      </c>
      <c r="AA2355" s="122">
        <f t="shared" si="477"/>
        <v>0.61929999999999996</v>
      </c>
      <c r="AB2355" s="122">
        <f t="shared" si="474"/>
        <v>6.5539658354889794E-3</v>
      </c>
      <c r="AC2355" s="122">
        <f t="shared" si="478"/>
        <v>13.224637966333763</v>
      </c>
      <c r="AD2355" s="122">
        <f t="shared" si="471"/>
        <v>-259.41182778141905</v>
      </c>
      <c r="AE2355" s="122">
        <f t="shared" si="472"/>
        <v>4.3105204059538433E-4</v>
      </c>
      <c r="AF2355" s="122">
        <f t="shared" si="479"/>
        <v>1.1685330686157518</v>
      </c>
      <c r="AG2355" s="122">
        <f t="shared" si="480"/>
        <v>0.43105204059543178</v>
      </c>
      <c r="AH2355" s="87">
        <f t="shared" si="481"/>
        <v>-0.41624872575860827</v>
      </c>
      <c r="AI2355" s="122">
        <f t="shared" si="482"/>
        <v>1.1716727360281298</v>
      </c>
    </row>
    <row r="2356" spans="1:35" x14ac:dyDescent="0.25">
      <c r="A2356" s="90">
        <v>2.3519999999999999</v>
      </c>
      <c r="B2356" s="164">
        <v>19.718281755165108</v>
      </c>
      <c r="E2356" s="147">
        <f t="shared" si="470"/>
        <v>1.9977161146317389E-2</v>
      </c>
      <c r="F2356" s="164"/>
      <c r="W2356" s="146">
        <f t="shared" si="473"/>
        <v>0.60010367920324648</v>
      </c>
      <c r="X2356" s="168">
        <v>5.922562834475662</v>
      </c>
      <c r="Y2356" s="147">
        <f t="shared" si="475"/>
        <v>9.9999999999988987E-4</v>
      </c>
      <c r="Z2356" s="122">
        <f t="shared" si="476"/>
        <v>8.8754449677853557</v>
      </c>
      <c r="AA2356" s="122">
        <f t="shared" si="477"/>
        <v>0.61929999999999996</v>
      </c>
      <c r="AB2356" s="122">
        <f t="shared" si="474"/>
        <v>6.4691269905135752E-3</v>
      </c>
      <c r="AC2356" s="122">
        <f t="shared" si="478"/>
        <v>13.231107093324276</v>
      </c>
      <c r="AD2356" s="122">
        <f t="shared" si="471"/>
        <v>-255.91903383334034</v>
      </c>
      <c r="AE2356" s="122">
        <f t="shared" si="472"/>
        <v>4.2524823445603155E-4</v>
      </c>
      <c r="AF2356" s="122">
        <f t="shared" si="479"/>
        <v>1.1689583168502078</v>
      </c>
      <c r="AG2356" s="122">
        <f t="shared" si="480"/>
        <v>0.4252482344560784</v>
      </c>
      <c r="AH2356" s="87">
        <f t="shared" si="481"/>
        <v>-0.41667397399306433</v>
      </c>
      <c r="AI2356" s="122">
        <f t="shared" si="482"/>
        <v>1.1965841549999883</v>
      </c>
    </row>
    <row r="2357" spans="1:35" x14ac:dyDescent="0.25">
      <c r="A2357" s="90">
        <v>2.3529999999999998</v>
      </c>
      <c r="B2357" s="164">
        <v>19.718281755165108</v>
      </c>
      <c r="E2357" s="147">
        <f t="shared" si="470"/>
        <v>1.9718281755162936E-2</v>
      </c>
      <c r="F2357" s="164"/>
      <c r="W2357" s="146">
        <f t="shared" si="473"/>
        <v>0.60010367920324648</v>
      </c>
      <c r="X2357" s="168">
        <v>5.922562834475662</v>
      </c>
      <c r="Y2357" s="147">
        <f t="shared" si="475"/>
        <v>9.9999999999988987E-4</v>
      </c>
      <c r="Z2357" s="122">
        <f t="shared" si="476"/>
        <v>8.8754449677853557</v>
      </c>
      <c r="AA2357" s="122">
        <f t="shared" si="477"/>
        <v>0.61929999999999996</v>
      </c>
      <c r="AB2357" s="122">
        <f t="shared" si="474"/>
        <v>6.4691269905135752E-3</v>
      </c>
      <c r="AC2357" s="122">
        <f t="shared" si="478"/>
        <v>13.237576220314789</v>
      </c>
      <c r="AD2357" s="122">
        <f t="shared" si="471"/>
        <v>-255.78416578117793</v>
      </c>
      <c r="AE2357" s="122">
        <f t="shared" si="472"/>
        <v>4.2502413076117329E-4</v>
      </c>
      <c r="AF2357" s="122">
        <f t="shared" si="479"/>
        <v>1.1693833409809689</v>
      </c>
      <c r="AG2357" s="122">
        <f t="shared" si="480"/>
        <v>0.42502413076122009</v>
      </c>
      <c r="AH2357" s="87">
        <f t="shared" si="481"/>
        <v>-0.4170989981238255</v>
      </c>
      <c r="AI2357" s="122">
        <f t="shared" si="482"/>
        <v>1.1965841549999883</v>
      </c>
    </row>
    <row r="2358" spans="1:35" x14ac:dyDescent="0.25">
      <c r="A2358" s="90">
        <v>2.3540000000000001</v>
      </c>
      <c r="B2358" s="164">
        <v>20.236040537474064</v>
      </c>
      <c r="E2358" s="147">
        <f t="shared" si="470"/>
        <v>1.997716114632626E-2</v>
      </c>
      <c r="F2358" s="164"/>
      <c r="W2358" s="146">
        <f t="shared" si="473"/>
        <v>0.61286273189731444</v>
      </c>
      <c r="X2358" s="168">
        <v>6.0484848941259752</v>
      </c>
      <c r="Y2358" s="147">
        <f t="shared" si="475"/>
        <v>1.000000000000334E-3</v>
      </c>
      <c r="Z2358" s="122">
        <f t="shared" si="476"/>
        <v>8.8754449677853557</v>
      </c>
      <c r="AA2358" s="122">
        <f t="shared" si="477"/>
        <v>0.61929999999999996</v>
      </c>
      <c r="AB2358" s="122">
        <f t="shared" si="474"/>
        <v>6.5539658354918902E-3</v>
      </c>
      <c r="AC2358" s="122">
        <f t="shared" si="478"/>
        <v>13.244130186150281</v>
      </c>
      <c r="AD2358" s="122">
        <f t="shared" si="471"/>
        <v>-259.00012413444557</v>
      </c>
      <c r="AE2358" s="122">
        <f t="shared" si="472"/>
        <v>4.3036793263212671E-4</v>
      </c>
      <c r="AF2358" s="122">
        <f t="shared" si="479"/>
        <v>1.1698137089136009</v>
      </c>
      <c r="AG2358" s="122">
        <f t="shared" si="480"/>
        <v>0.43036793263198297</v>
      </c>
      <c r="AH2358" s="87">
        <f t="shared" si="481"/>
        <v>-0.41752936605645763</v>
      </c>
      <c r="AI2358" s="122">
        <f t="shared" si="482"/>
        <v>1.1716727360281298</v>
      </c>
    </row>
    <row r="2359" spans="1:35" x14ac:dyDescent="0.25">
      <c r="A2359" s="90">
        <v>2.355</v>
      </c>
      <c r="B2359" s="164">
        <v>19.718281755165108</v>
      </c>
      <c r="E2359" s="147">
        <f t="shared" ref="E2359:E2422" si="483">+(B2358+B2359)/2*(A2359-A2358)</f>
        <v>1.9977161146317389E-2</v>
      </c>
      <c r="F2359" s="164"/>
      <c r="W2359" s="146">
        <f t="shared" si="473"/>
        <v>0.60010367920324648</v>
      </c>
      <c r="X2359" s="168">
        <v>5.922562834475662</v>
      </c>
      <c r="Y2359" s="147">
        <f t="shared" si="475"/>
        <v>9.9999999999988987E-4</v>
      </c>
      <c r="Z2359" s="122">
        <f t="shared" si="476"/>
        <v>8.8754449677853557</v>
      </c>
      <c r="AA2359" s="122">
        <f t="shared" si="477"/>
        <v>0.61929999999999996</v>
      </c>
      <c r="AB2359" s="122">
        <f t="shared" si="474"/>
        <v>6.4691269905135752E-3</v>
      </c>
      <c r="AC2359" s="122">
        <f t="shared" si="478"/>
        <v>13.250599313140794</v>
      </c>
      <c r="AD2359" s="122">
        <f t="shared" si="471"/>
        <v>-255.51244427992054</v>
      </c>
      <c r="AE2359" s="122">
        <f t="shared" si="472"/>
        <v>4.2457262433375891E-4</v>
      </c>
      <c r="AF2359" s="122">
        <f t="shared" si="479"/>
        <v>1.1702382815379346</v>
      </c>
      <c r="AG2359" s="122">
        <f t="shared" si="480"/>
        <v>0.42457262433380566</v>
      </c>
      <c r="AH2359" s="87">
        <f t="shared" si="481"/>
        <v>-0.41795393868079139</v>
      </c>
      <c r="AI2359" s="122">
        <f t="shared" si="482"/>
        <v>1.1965841549999883</v>
      </c>
    </row>
    <row r="2360" spans="1:35" x14ac:dyDescent="0.25">
      <c r="A2360" s="90">
        <v>2.3559999999999999</v>
      </c>
      <c r="B2360" s="164">
        <v>19.718281755165108</v>
      </c>
      <c r="E2360" s="147">
        <f t="shared" si="483"/>
        <v>1.9718281755162936E-2</v>
      </c>
      <c r="F2360" s="164"/>
      <c r="W2360" s="146">
        <f t="shared" si="473"/>
        <v>0.60010367920324648</v>
      </c>
      <c r="X2360" s="168">
        <v>5.922562834475662</v>
      </c>
      <c r="Y2360" s="147">
        <f t="shared" si="475"/>
        <v>9.9999999999988987E-4</v>
      </c>
      <c r="Z2360" s="122">
        <f t="shared" si="476"/>
        <v>8.8754449677853557</v>
      </c>
      <c r="AA2360" s="122">
        <f t="shared" si="477"/>
        <v>0.61929999999999996</v>
      </c>
      <c r="AB2360" s="122">
        <f t="shared" si="474"/>
        <v>6.4691269905135752E-3</v>
      </c>
      <c r="AC2360" s="122">
        <f t="shared" si="478"/>
        <v>13.257068440131308</v>
      </c>
      <c r="AD2360" s="122">
        <f t="shared" si="471"/>
        <v>-255.37736095860015</v>
      </c>
      <c r="AE2360" s="122">
        <f t="shared" si="472"/>
        <v>4.2434816293659153E-4</v>
      </c>
      <c r="AF2360" s="122">
        <f t="shared" si="479"/>
        <v>1.1706626297008713</v>
      </c>
      <c r="AG2360" s="122">
        <f t="shared" si="480"/>
        <v>0.42434816293663824</v>
      </c>
      <c r="AH2360" s="87">
        <f t="shared" si="481"/>
        <v>-0.41837828684372796</v>
      </c>
      <c r="AI2360" s="122">
        <f t="shared" si="482"/>
        <v>1.1965841549999883</v>
      </c>
    </row>
    <row r="2361" spans="1:35" x14ac:dyDescent="0.25">
      <c r="A2361" s="90">
        <v>2.3569999999999998</v>
      </c>
      <c r="B2361" s="164">
        <v>20.236040537474064</v>
      </c>
      <c r="E2361" s="147">
        <f t="shared" si="483"/>
        <v>1.9977161146317389E-2</v>
      </c>
      <c r="F2361" s="164"/>
      <c r="W2361" s="146">
        <f t="shared" si="473"/>
        <v>0.61286273189731444</v>
      </c>
      <c r="X2361" s="168">
        <v>6.0484848941259752</v>
      </c>
      <c r="Y2361" s="147">
        <f t="shared" si="475"/>
        <v>9.9999999999988987E-4</v>
      </c>
      <c r="Z2361" s="122">
        <f t="shared" si="476"/>
        <v>8.8754449677853557</v>
      </c>
      <c r="AA2361" s="122">
        <f t="shared" si="477"/>
        <v>0.61929999999999996</v>
      </c>
      <c r="AB2361" s="122">
        <f t="shared" si="474"/>
        <v>6.5539658354889794E-3</v>
      </c>
      <c r="AC2361" s="122">
        <f t="shared" si="478"/>
        <v>13.263622405966796</v>
      </c>
      <c r="AD2361" s="122">
        <f t="shared" si="471"/>
        <v>-258.58776335022418</v>
      </c>
      <c r="AE2361" s="122">
        <f t="shared" si="472"/>
        <v>4.2968273273580624E-4</v>
      </c>
      <c r="AF2361" s="122">
        <f t="shared" si="479"/>
        <v>1.1710923124336072</v>
      </c>
      <c r="AG2361" s="122">
        <f t="shared" si="480"/>
        <v>0.42968273273585356</v>
      </c>
      <c r="AH2361" s="87">
        <f t="shared" si="481"/>
        <v>-0.41880796957646377</v>
      </c>
      <c r="AI2361" s="122">
        <f t="shared" si="482"/>
        <v>1.1716727360281298</v>
      </c>
    </row>
    <row r="2362" spans="1:35" x14ac:dyDescent="0.25">
      <c r="A2362" s="90">
        <v>2.3580000000000001</v>
      </c>
      <c r="B2362" s="164">
        <v>19.718281755165108</v>
      </c>
      <c r="E2362" s="147">
        <f t="shared" si="483"/>
        <v>1.997716114632626E-2</v>
      </c>
      <c r="F2362" s="164"/>
      <c r="W2362" s="146">
        <f t="shared" si="473"/>
        <v>0.60010367920324648</v>
      </c>
      <c r="X2362" s="168">
        <v>5.922562834475662</v>
      </c>
      <c r="Y2362" s="147">
        <f t="shared" si="475"/>
        <v>1.000000000000334E-3</v>
      </c>
      <c r="Z2362" s="122">
        <f t="shared" si="476"/>
        <v>8.8754449677853557</v>
      </c>
      <c r="AA2362" s="122">
        <f t="shared" si="477"/>
        <v>0.61929999999999996</v>
      </c>
      <c r="AB2362" s="122">
        <f t="shared" si="474"/>
        <v>6.4691269905164479E-3</v>
      </c>
      <c r="AC2362" s="122">
        <f t="shared" si="478"/>
        <v>13.270091532957313</v>
      </c>
      <c r="AD2362" s="122">
        <f t="shared" si="471"/>
        <v>-255.10520609600997</v>
      </c>
      <c r="AE2362" s="122">
        <f t="shared" si="472"/>
        <v>4.2389593641368876E-4</v>
      </c>
      <c r="AF2362" s="122">
        <f t="shared" si="479"/>
        <v>1.171516208370021</v>
      </c>
      <c r="AG2362" s="122">
        <f t="shared" si="480"/>
        <v>0.42389593641354717</v>
      </c>
      <c r="AH2362" s="87">
        <f t="shared" si="481"/>
        <v>-0.41923186551287744</v>
      </c>
      <c r="AI2362" s="122">
        <f t="shared" si="482"/>
        <v>1.1965841549999883</v>
      </c>
    </row>
    <row r="2363" spans="1:35" x14ac:dyDescent="0.25">
      <c r="A2363" s="90">
        <v>2.359</v>
      </c>
      <c r="B2363" s="164">
        <v>20.236040537474064</v>
      </c>
      <c r="E2363" s="147">
        <f t="shared" si="483"/>
        <v>1.9977161146317389E-2</v>
      </c>
      <c r="F2363" s="164"/>
      <c r="W2363" s="146">
        <f t="shared" si="473"/>
        <v>0.61286273189731444</v>
      </c>
      <c r="X2363" s="168">
        <v>6.0484848941259752</v>
      </c>
      <c r="Y2363" s="147">
        <f t="shared" si="475"/>
        <v>9.9999999999988987E-4</v>
      </c>
      <c r="Z2363" s="122">
        <f t="shared" si="476"/>
        <v>8.8754449677853557</v>
      </c>
      <c r="AA2363" s="122">
        <f t="shared" si="477"/>
        <v>0.61929999999999996</v>
      </c>
      <c r="AB2363" s="122">
        <f t="shared" si="474"/>
        <v>6.5539658354889794E-3</v>
      </c>
      <c r="AC2363" s="122">
        <f t="shared" si="478"/>
        <v>13.276645498792801</v>
      </c>
      <c r="AD2363" s="122">
        <f t="shared" si="471"/>
        <v>-258.31189171230062</v>
      </c>
      <c r="AE2363" s="122">
        <f t="shared" si="472"/>
        <v>4.2922433022776969E-4</v>
      </c>
      <c r="AF2363" s="122">
        <f t="shared" si="479"/>
        <v>1.1719454327002488</v>
      </c>
      <c r="AG2363" s="122">
        <f t="shared" si="480"/>
        <v>0.42922433022781697</v>
      </c>
      <c r="AH2363" s="87">
        <f t="shared" si="481"/>
        <v>-0.41966108984310524</v>
      </c>
      <c r="AI2363" s="122">
        <f t="shared" si="482"/>
        <v>1.1716727360281298</v>
      </c>
    </row>
    <row r="2364" spans="1:35" x14ac:dyDescent="0.25">
      <c r="A2364" s="90">
        <v>2.36</v>
      </c>
      <c r="B2364" s="164">
        <v>20.236040537474064</v>
      </c>
      <c r="E2364" s="147">
        <f t="shared" si="483"/>
        <v>2.0236040537471835E-2</v>
      </c>
      <c r="F2364" s="164"/>
      <c r="W2364" s="146">
        <f t="shared" si="473"/>
        <v>0.61286273189731444</v>
      </c>
      <c r="X2364" s="168">
        <v>6.0484848941259752</v>
      </c>
      <c r="Y2364" s="147">
        <f t="shared" si="475"/>
        <v>9.9999999999988987E-4</v>
      </c>
      <c r="Z2364" s="122">
        <f t="shared" si="476"/>
        <v>8.8754449677853557</v>
      </c>
      <c r="AA2364" s="122">
        <f t="shared" si="477"/>
        <v>0.61929999999999996</v>
      </c>
      <c r="AB2364" s="122">
        <f t="shared" si="474"/>
        <v>6.5539658354889794E-3</v>
      </c>
      <c r="AC2364" s="122">
        <f t="shared" si="478"/>
        <v>13.283199464628289</v>
      </c>
      <c r="AD2364" s="122">
        <f t="shared" si="471"/>
        <v>-258.17294635437105</v>
      </c>
      <c r="AE2364" s="122">
        <f t="shared" si="472"/>
        <v>4.2899345147185867E-4</v>
      </c>
      <c r="AF2364" s="122">
        <f t="shared" si="479"/>
        <v>1.1723744261517206</v>
      </c>
      <c r="AG2364" s="122">
        <f t="shared" si="480"/>
        <v>0.42899345147190593</v>
      </c>
      <c r="AH2364" s="87">
        <f t="shared" si="481"/>
        <v>-0.42009008329457709</v>
      </c>
      <c r="AI2364" s="122">
        <f t="shared" si="482"/>
        <v>1.1424422399766305</v>
      </c>
    </row>
    <row r="2365" spans="1:35" x14ac:dyDescent="0.25">
      <c r="A2365" s="90">
        <v>2.3609999999999998</v>
      </c>
      <c r="B2365" s="164">
        <v>19.718281755165108</v>
      </c>
      <c r="E2365" s="147">
        <f t="shared" si="483"/>
        <v>1.9977161146317389E-2</v>
      </c>
      <c r="F2365" s="164"/>
      <c r="W2365" s="146">
        <f t="shared" si="473"/>
        <v>0.60010367920324648</v>
      </c>
      <c r="X2365" s="168">
        <v>5.922562834475662</v>
      </c>
      <c r="Y2365" s="147">
        <f t="shared" si="475"/>
        <v>9.9999999999988987E-4</v>
      </c>
      <c r="Z2365" s="122">
        <f t="shared" si="476"/>
        <v>8.8754449677853557</v>
      </c>
      <c r="AA2365" s="122">
        <f t="shared" si="477"/>
        <v>0.61929999999999996</v>
      </c>
      <c r="AB2365" s="122">
        <f t="shared" si="474"/>
        <v>6.4691269905135752E-3</v>
      </c>
      <c r="AC2365" s="122">
        <f t="shared" si="478"/>
        <v>13.289668591618803</v>
      </c>
      <c r="AD2365" s="122">
        <f t="shared" si="471"/>
        <v>-254.69554255799912</v>
      </c>
      <c r="AE2365" s="122">
        <f t="shared" si="472"/>
        <v>4.2321521840045349E-4</v>
      </c>
      <c r="AF2365" s="122">
        <f t="shared" si="479"/>
        <v>1.1727976413701211</v>
      </c>
      <c r="AG2365" s="122">
        <f t="shared" si="480"/>
        <v>0.42321521840050008</v>
      </c>
      <c r="AH2365" s="87">
        <f t="shared" si="481"/>
        <v>-0.42051329851297753</v>
      </c>
      <c r="AI2365" s="122">
        <f t="shared" si="482"/>
        <v>1.1368801995480897</v>
      </c>
    </row>
    <row r="2366" spans="1:35" x14ac:dyDescent="0.25">
      <c r="A2366" s="90">
        <v>2.3620000000000001</v>
      </c>
      <c r="B2366" s="164">
        <v>19.718281755165108</v>
      </c>
      <c r="E2366" s="147">
        <f t="shared" si="483"/>
        <v>1.9718281755171693E-2</v>
      </c>
      <c r="F2366" s="164"/>
      <c r="W2366" s="146">
        <f t="shared" si="473"/>
        <v>0.60010367920324648</v>
      </c>
      <c r="X2366" s="168">
        <v>5.922562834475662</v>
      </c>
      <c r="Y2366" s="147">
        <f t="shared" si="475"/>
        <v>1.000000000000334E-3</v>
      </c>
      <c r="Z2366" s="122">
        <f t="shared" si="476"/>
        <v>8.8754449677853557</v>
      </c>
      <c r="AA2366" s="122">
        <f t="shared" si="477"/>
        <v>0.61929999999999996</v>
      </c>
      <c r="AB2366" s="122">
        <f t="shared" si="474"/>
        <v>6.4691269905164479E-3</v>
      </c>
      <c r="AC2366" s="122">
        <f t="shared" si="478"/>
        <v>13.296137718609319</v>
      </c>
      <c r="AD2366" s="122">
        <f t="shared" si="471"/>
        <v>-254.5600277615282</v>
      </c>
      <c r="AE2366" s="122">
        <f t="shared" si="472"/>
        <v>4.229900400419752E-4</v>
      </c>
      <c r="AF2366" s="122">
        <f t="shared" si="479"/>
        <v>1.173220631410163</v>
      </c>
      <c r="AG2366" s="122">
        <f t="shared" si="480"/>
        <v>0.42299004004183394</v>
      </c>
      <c r="AH2366" s="87">
        <f t="shared" si="481"/>
        <v>-0.42093628855301951</v>
      </c>
      <c r="AI2366" s="122">
        <f t="shared" si="482"/>
        <v>1.1368801995480897</v>
      </c>
    </row>
    <row r="2367" spans="1:35" x14ac:dyDescent="0.25">
      <c r="A2367" s="90">
        <v>2.363</v>
      </c>
      <c r="B2367" s="164">
        <v>19.718281755165108</v>
      </c>
      <c r="E2367" s="147">
        <f t="shared" si="483"/>
        <v>1.9718281755162936E-2</v>
      </c>
      <c r="F2367" s="164"/>
      <c r="W2367" s="146">
        <f t="shared" si="473"/>
        <v>0.60010367920324648</v>
      </c>
      <c r="X2367" s="168">
        <v>5.922562834475662</v>
      </c>
      <c r="Y2367" s="147">
        <f t="shared" si="475"/>
        <v>9.9999999999988987E-4</v>
      </c>
      <c r="Z2367" s="122">
        <f t="shared" si="476"/>
        <v>8.8754449677853557</v>
      </c>
      <c r="AA2367" s="122">
        <f t="shared" si="477"/>
        <v>0.61929999999999996</v>
      </c>
      <c r="AB2367" s="122">
        <f t="shared" si="474"/>
        <v>6.4691269905135752E-3</v>
      </c>
      <c r="AC2367" s="122">
        <f t="shared" si="478"/>
        <v>13.302606845599833</v>
      </c>
      <c r="AD2367" s="122">
        <f t="shared" si="471"/>
        <v>-254.42444152076106</v>
      </c>
      <c r="AE2367" s="122">
        <f t="shared" si="472"/>
        <v>4.2276474296797838E-4</v>
      </c>
      <c r="AF2367" s="122">
        <f t="shared" si="479"/>
        <v>1.173643396153131</v>
      </c>
      <c r="AG2367" s="122">
        <f t="shared" si="480"/>
        <v>0.42276474296802496</v>
      </c>
      <c r="AH2367" s="87">
        <f t="shared" si="481"/>
        <v>-0.4213590532959875</v>
      </c>
      <c r="AI2367" s="122">
        <f t="shared" si="482"/>
        <v>1.1368801995480897</v>
      </c>
    </row>
    <row r="2368" spans="1:35" x14ac:dyDescent="0.25">
      <c r="A2368" s="90">
        <v>2.3639999999999999</v>
      </c>
      <c r="B2368" s="164">
        <v>19.200522972856152</v>
      </c>
      <c r="E2368" s="147">
        <f t="shared" si="483"/>
        <v>1.9459402364008487E-2</v>
      </c>
      <c r="F2368" s="164"/>
      <c r="W2368" s="146">
        <f t="shared" si="473"/>
        <v>0.58734462650917851</v>
      </c>
      <c r="X2368" s="168">
        <v>5.7966407748253497</v>
      </c>
      <c r="Y2368" s="147">
        <f t="shared" si="475"/>
        <v>9.9999999999988987E-4</v>
      </c>
      <c r="Z2368" s="122">
        <f t="shared" si="476"/>
        <v>8.8754449677853557</v>
      </c>
      <c r="AA2368" s="122">
        <f t="shared" si="477"/>
        <v>0.61929999999999996</v>
      </c>
      <c r="AB2368" s="122">
        <f t="shared" si="474"/>
        <v>6.3835985924597678E-3</v>
      </c>
      <c r="AC2368" s="122">
        <f t="shared" si="478"/>
        <v>13.308990444192293</v>
      </c>
      <c r="AD2368" s="122">
        <f t="shared" si="471"/>
        <v>-250.92859934825901</v>
      </c>
      <c r="AE2368" s="122">
        <f t="shared" si="472"/>
        <v>4.1695587174208292E-4</v>
      </c>
      <c r="AF2368" s="122">
        <f t="shared" si="479"/>
        <v>1.1740603520248731</v>
      </c>
      <c r="AG2368" s="122">
        <f t="shared" si="480"/>
        <v>0.41695587174212884</v>
      </c>
      <c r="AH2368" s="87">
        <f t="shared" si="481"/>
        <v>-0.42177600916772956</v>
      </c>
      <c r="AI2368" s="122">
        <f t="shared" si="482"/>
        <v>1.1920774288653913</v>
      </c>
    </row>
    <row r="2369" spans="1:35" x14ac:dyDescent="0.25">
      <c r="A2369" s="90">
        <v>2.3649999999999998</v>
      </c>
      <c r="B2369" s="164">
        <v>19.200522972856152</v>
      </c>
      <c r="E2369" s="147">
        <f t="shared" si="483"/>
        <v>1.9200522972854038E-2</v>
      </c>
      <c r="F2369" s="164"/>
      <c r="W2369" s="146">
        <f t="shared" si="473"/>
        <v>0.58734462650917851</v>
      </c>
      <c r="X2369" s="168">
        <v>5.7966407748253497</v>
      </c>
      <c r="Y2369" s="147">
        <f t="shared" si="475"/>
        <v>9.9999999999988987E-4</v>
      </c>
      <c r="Z2369" s="122">
        <f t="shared" si="476"/>
        <v>8.8754449677853557</v>
      </c>
      <c r="AA2369" s="122">
        <f t="shared" si="477"/>
        <v>0.61929999999999996</v>
      </c>
      <c r="AB2369" s="122">
        <f t="shared" si="474"/>
        <v>6.3835985924597678E-3</v>
      </c>
      <c r="AC2369" s="122">
        <f t="shared" si="478"/>
        <v>13.315374042784754</v>
      </c>
      <c r="AD2369" s="122">
        <f t="shared" si="471"/>
        <v>-250.79643682686745</v>
      </c>
      <c r="AE2369" s="122">
        <f t="shared" si="472"/>
        <v>4.1673626369636169E-4</v>
      </c>
      <c r="AF2369" s="122">
        <f t="shared" si="479"/>
        <v>1.1744770882885696</v>
      </c>
      <c r="AG2369" s="122">
        <f t="shared" si="480"/>
        <v>0.41673626369640759</v>
      </c>
      <c r="AH2369" s="87">
        <f t="shared" si="481"/>
        <v>-0.42219274543142593</v>
      </c>
      <c r="AI2369" s="122">
        <f t="shared" si="482"/>
        <v>1.1920774288653913</v>
      </c>
    </row>
    <row r="2370" spans="1:35" x14ac:dyDescent="0.25">
      <c r="A2370" s="90">
        <v>2.3660000000000001</v>
      </c>
      <c r="B2370" s="164">
        <v>18.682764190547196</v>
      </c>
      <c r="E2370" s="147">
        <f t="shared" si="483"/>
        <v>1.8941643581708002E-2</v>
      </c>
      <c r="F2370" s="164"/>
      <c r="W2370" s="146">
        <f t="shared" si="473"/>
        <v>0.57458557381511077</v>
      </c>
      <c r="X2370" s="168">
        <v>5.6707187151750382</v>
      </c>
      <c r="Y2370" s="147">
        <f t="shared" si="475"/>
        <v>1.000000000000334E-3</v>
      </c>
      <c r="Z2370" s="122">
        <f t="shared" si="476"/>
        <v>8.8754449677853557</v>
      </c>
      <c r="AA2370" s="122">
        <f t="shared" si="477"/>
        <v>0.61929999999999996</v>
      </c>
      <c r="AB2370" s="122">
        <f t="shared" si="474"/>
        <v>6.2973598703294116E-3</v>
      </c>
      <c r="AC2370" s="122">
        <f t="shared" si="478"/>
        <v>13.321671402655083</v>
      </c>
      <c r="AD2370" s="122">
        <f t="shared" si="471"/>
        <v>-247.27964000988848</v>
      </c>
      <c r="AE2370" s="122">
        <f t="shared" si="472"/>
        <v>4.1089257315502122E-4</v>
      </c>
      <c r="AF2370" s="122">
        <f t="shared" si="479"/>
        <v>1.1748879808617245</v>
      </c>
      <c r="AG2370" s="122">
        <f t="shared" si="480"/>
        <v>0.41089257315488398</v>
      </c>
      <c r="AH2370" s="87">
        <f t="shared" si="481"/>
        <v>-0.42260363800458095</v>
      </c>
      <c r="AI2370" s="122">
        <f t="shared" si="482"/>
        <v>1.1873705530617127</v>
      </c>
    </row>
    <row r="2371" spans="1:35" x14ac:dyDescent="0.25">
      <c r="A2371" s="90">
        <v>2.367</v>
      </c>
      <c r="B2371" s="164">
        <v>18.682764190547196</v>
      </c>
      <c r="E2371" s="147">
        <f t="shared" si="483"/>
        <v>1.868276419054514E-2</v>
      </c>
      <c r="F2371" s="164"/>
      <c r="W2371" s="146">
        <f t="shared" si="473"/>
        <v>0.57458557381511077</v>
      </c>
      <c r="X2371" s="168">
        <v>5.6707187151750382</v>
      </c>
      <c r="Y2371" s="147">
        <f t="shared" si="475"/>
        <v>9.9999999999988987E-4</v>
      </c>
      <c r="Z2371" s="122">
        <f t="shared" si="476"/>
        <v>8.8754449677853557</v>
      </c>
      <c r="AA2371" s="122">
        <f t="shared" si="477"/>
        <v>0.61929999999999996</v>
      </c>
      <c r="AB2371" s="122">
        <f t="shared" si="474"/>
        <v>6.2973598703266144E-3</v>
      </c>
      <c r="AC2371" s="122">
        <f t="shared" si="478"/>
        <v>13.32796876252541</v>
      </c>
      <c r="AD2371" s="122">
        <f t="shared" si="471"/>
        <v>-247.15089198937017</v>
      </c>
      <c r="AE2371" s="122">
        <f t="shared" si="472"/>
        <v>4.1067863881963769E-4</v>
      </c>
      <c r="AF2371" s="122">
        <f t="shared" si="479"/>
        <v>1.1752986595005441</v>
      </c>
      <c r="AG2371" s="122">
        <f t="shared" si="480"/>
        <v>0.41067863881968292</v>
      </c>
      <c r="AH2371" s="87">
        <f t="shared" si="481"/>
        <v>-0.42301431664340061</v>
      </c>
      <c r="AI2371" s="122">
        <f t="shared" si="482"/>
        <v>1.1873705530617127</v>
      </c>
    </row>
    <row r="2372" spans="1:35" x14ac:dyDescent="0.25">
      <c r="A2372" s="90">
        <v>2.3679999999999999</v>
      </c>
      <c r="B2372" s="164">
        <v>18.682764190547196</v>
      </c>
      <c r="E2372" s="147">
        <f t="shared" si="483"/>
        <v>1.868276419054514E-2</v>
      </c>
      <c r="F2372" s="164"/>
      <c r="W2372" s="146">
        <f t="shared" si="473"/>
        <v>0.57458557381511077</v>
      </c>
      <c r="X2372" s="168">
        <v>5.6707187151750382</v>
      </c>
      <c r="Y2372" s="147">
        <f t="shared" si="475"/>
        <v>9.9999999999988987E-4</v>
      </c>
      <c r="Z2372" s="122">
        <f t="shared" si="476"/>
        <v>8.8754449677853557</v>
      </c>
      <c r="AA2372" s="122">
        <f t="shared" si="477"/>
        <v>0.61929999999999996</v>
      </c>
      <c r="AB2372" s="122">
        <f t="shared" si="474"/>
        <v>6.2973598703266144E-3</v>
      </c>
      <c r="AC2372" s="122">
        <f t="shared" si="478"/>
        <v>13.334266122395737</v>
      </c>
      <c r="AD2372" s="122">
        <f t="shared" ref="AD2372:AD2435" si="484">2*$AB$1*PI()*((AC2372+$X$2/2)*(2*AC2372-$Z$1)+(AC2372+$X$2/2)^2-($X$1/2)^2)*AB2372</f>
        <v>-247.02207806603587</v>
      </c>
      <c r="AE2372" s="122">
        <f t="shared" ref="AE2372:AE2435" si="485">-AD2372*0.000000001*$Z$2</f>
        <v>4.1046459497674418E-4</v>
      </c>
      <c r="AF2372" s="122">
        <f t="shared" si="479"/>
        <v>1.1757091240955209</v>
      </c>
      <c r="AG2372" s="122">
        <f t="shared" si="480"/>
        <v>0.41046459497678939</v>
      </c>
      <c r="AH2372" s="87">
        <f t="shared" si="481"/>
        <v>-0.42342478123837735</v>
      </c>
      <c r="AI2372" s="122">
        <f t="shared" si="482"/>
        <v>1.2185482966063148</v>
      </c>
    </row>
    <row r="2373" spans="1:35" x14ac:dyDescent="0.25">
      <c r="A2373" s="90">
        <v>2.3689999999999998</v>
      </c>
      <c r="B2373" s="164">
        <v>18.682764190547196</v>
      </c>
      <c r="E2373" s="147">
        <f t="shared" si="483"/>
        <v>1.868276419054514E-2</v>
      </c>
      <c r="F2373" s="164"/>
      <c r="W2373" s="146">
        <f t="shared" ref="W2373:W2436" si="486">+X2373/1000000*101325</f>
        <v>0.57458557381511077</v>
      </c>
      <c r="X2373" s="168">
        <v>5.6707187151750382</v>
      </c>
      <c r="Y2373" s="147">
        <f t="shared" si="475"/>
        <v>9.9999999999988987E-4</v>
      </c>
      <c r="Z2373" s="122">
        <f t="shared" si="476"/>
        <v>8.8754449677853557</v>
      </c>
      <c r="AA2373" s="122">
        <f t="shared" si="477"/>
        <v>0.61929999999999996</v>
      </c>
      <c r="AB2373" s="122">
        <f t="shared" ref="AB2373:AB2436" si="487">IF(OR(AC2372&gt;=($X$1-$X$2)/2,AC2372&gt;=$Z$1/2),0,Z2373*W2373^AA2373*Y2373)</f>
        <v>6.2973598703266144E-3</v>
      </c>
      <c r="AC2373" s="122">
        <f t="shared" si="478"/>
        <v>13.340563482266065</v>
      </c>
      <c r="AD2373" s="122">
        <f t="shared" si="484"/>
        <v>-246.89319823977581</v>
      </c>
      <c r="AE2373" s="122">
        <f t="shared" si="485"/>
        <v>4.1025044162615841E-4</v>
      </c>
      <c r="AF2373" s="122">
        <f t="shared" si="479"/>
        <v>1.176119374537147</v>
      </c>
      <c r="AG2373" s="122">
        <f t="shared" si="480"/>
        <v>0.41025044162620361</v>
      </c>
      <c r="AH2373" s="87">
        <f t="shared" si="481"/>
        <v>-0.42383503168000353</v>
      </c>
      <c r="AI2373" s="122">
        <f t="shared" si="482"/>
        <v>1.1873705530617127</v>
      </c>
    </row>
    <row r="2374" spans="1:35" x14ac:dyDescent="0.25">
      <c r="A2374" s="90">
        <v>2.37</v>
      </c>
      <c r="B2374" s="164">
        <v>18.682764190547196</v>
      </c>
      <c r="E2374" s="147">
        <f t="shared" si="483"/>
        <v>1.8682764190553435E-2</v>
      </c>
      <c r="F2374" s="164"/>
      <c r="W2374" s="146">
        <f t="shared" si="486"/>
        <v>0.57458557381511077</v>
      </c>
      <c r="X2374" s="168">
        <v>5.6707187151750382</v>
      </c>
      <c r="Y2374" s="147">
        <f t="shared" ref="Y2374:Y2437" si="488">+A2374-A2373</f>
        <v>1.000000000000334E-3</v>
      </c>
      <c r="Z2374" s="122">
        <f t="shared" ref="Z2374:Z2437" si="489">IF(AND(W2374&lt;=$S$56,W2374&gt;$Q$56),$T$56,IF(AND(W2374&lt;=$S$57,W2374&gt;$Q$57),$T$57,IF(AND(W2374&lt;=$S$58,W2374&gt;$Q$58),$T$58,IF(AND(W2374&lt;=$S$59,W2374&gt;$Q$59),$T$59,IF(AND(W2374&lt;=$S$60,W2374&gt;$Q$60),$T$60,"Valor no encontrado para Po")))))</f>
        <v>8.8754449677853557</v>
      </c>
      <c r="AA2374" s="122">
        <f t="shared" ref="AA2374:AA2437" si="490">IF(AND(W2374&lt;=$S$56,W2374&gt;$Q$56),$U$56,IF(AND(W2374&lt;=$S$57,W2374&gt;$Q$57),$U$57,IF(AND(W2374&lt;=$S$58,W2374&gt;$Q$58),$U$58,IF(AND(W2374&lt;=$S$59,W2374&gt;$Q$59),$U$59,IF(AND(W2374&lt;=$S$60,W2374&gt;$Q$60),$U$60,"Valor no encontrado para Po")))))</f>
        <v>0.61929999999999996</v>
      </c>
      <c r="AB2374" s="122">
        <f t="shared" si="487"/>
        <v>6.2973598703294116E-3</v>
      </c>
      <c r="AC2374" s="122">
        <f t="shared" ref="AC2374:AC2437" si="491">+AC2373+AB2374</f>
        <v>13.346860842136394</v>
      </c>
      <c r="AD2374" s="122">
        <f t="shared" si="484"/>
        <v>-246.76425251069949</v>
      </c>
      <c r="AE2374" s="122">
        <f t="shared" si="485"/>
        <v>4.1003617876806222E-4</v>
      </c>
      <c r="AF2374" s="122">
        <f t="shared" ref="AF2374:AF2437" si="492">+AF2373+AE2374</f>
        <v>1.176529410715915</v>
      </c>
      <c r="AG2374" s="122">
        <f t="shared" ref="AG2374:AG2437" si="493">+AE2374/Y2374</f>
        <v>0.41003617876792531</v>
      </c>
      <c r="AH2374" s="87">
        <f t="shared" ref="AH2374:AH2437" si="494">+AH2373-AE2374</f>
        <v>-0.42424506785877159</v>
      </c>
      <c r="AI2374" s="122">
        <f t="shared" si="482"/>
        <v>1.1873705530617127</v>
      </c>
    </row>
    <row r="2375" spans="1:35" x14ac:dyDescent="0.25">
      <c r="A2375" s="90">
        <v>2.371</v>
      </c>
      <c r="B2375" s="164">
        <v>18.682764190547196</v>
      </c>
      <c r="E2375" s="147">
        <f t="shared" si="483"/>
        <v>1.868276419054514E-2</v>
      </c>
      <c r="F2375" s="164"/>
      <c r="W2375" s="146">
        <f t="shared" si="486"/>
        <v>0.57458557381511077</v>
      </c>
      <c r="X2375" s="168">
        <v>5.6707187151750382</v>
      </c>
      <c r="Y2375" s="147">
        <f t="shared" si="488"/>
        <v>9.9999999999988987E-4</v>
      </c>
      <c r="Z2375" s="122">
        <f t="shared" si="489"/>
        <v>8.8754449677853557</v>
      </c>
      <c r="AA2375" s="122">
        <f t="shared" si="490"/>
        <v>0.61929999999999996</v>
      </c>
      <c r="AB2375" s="122">
        <f t="shared" si="487"/>
        <v>6.2973598703266144E-3</v>
      </c>
      <c r="AC2375" s="122">
        <f t="shared" si="491"/>
        <v>13.353158202006721</v>
      </c>
      <c r="AD2375" s="122">
        <f t="shared" si="484"/>
        <v>-246.6352408784783</v>
      </c>
      <c r="AE2375" s="122">
        <f t="shared" si="485"/>
        <v>4.0982180640190959E-4</v>
      </c>
      <c r="AF2375" s="122">
        <f t="shared" si="492"/>
        <v>1.1769392325223169</v>
      </c>
      <c r="AG2375" s="122">
        <f t="shared" si="493"/>
        <v>0.40982180640195476</v>
      </c>
      <c r="AH2375" s="87">
        <f t="shared" si="494"/>
        <v>-0.42465488966517351</v>
      </c>
      <c r="AI2375" s="122">
        <f t="shared" si="482"/>
        <v>1.2185482966063148</v>
      </c>
    </row>
    <row r="2376" spans="1:35" x14ac:dyDescent="0.25">
      <c r="A2376" s="90">
        <v>2.3719999999999999</v>
      </c>
      <c r="B2376" s="164">
        <v>18.682764190547196</v>
      </c>
      <c r="E2376" s="147">
        <f t="shared" si="483"/>
        <v>1.868276419054514E-2</v>
      </c>
      <c r="F2376" s="164"/>
      <c r="W2376" s="146">
        <f t="shared" si="486"/>
        <v>0.57458557381511077</v>
      </c>
      <c r="X2376" s="168">
        <v>5.6707187151750382</v>
      </c>
      <c r="Y2376" s="147">
        <f t="shared" si="488"/>
        <v>9.9999999999988987E-4</v>
      </c>
      <c r="Z2376" s="122">
        <f t="shared" si="489"/>
        <v>8.8754449677853557</v>
      </c>
      <c r="AA2376" s="122">
        <f t="shared" si="490"/>
        <v>0.61929999999999996</v>
      </c>
      <c r="AB2376" s="122">
        <f t="shared" si="487"/>
        <v>6.2973598703266144E-3</v>
      </c>
      <c r="AC2376" s="122">
        <f t="shared" si="491"/>
        <v>13.359455561877049</v>
      </c>
      <c r="AD2376" s="122">
        <f t="shared" si="484"/>
        <v>-246.50616334344085</v>
      </c>
      <c r="AE2376" s="122">
        <f t="shared" si="485"/>
        <v>4.0960732452824649E-4</v>
      </c>
      <c r="AF2376" s="122">
        <f t="shared" si="492"/>
        <v>1.1773488398468452</v>
      </c>
      <c r="AG2376" s="122">
        <f t="shared" si="493"/>
        <v>0.40960732452829163</v>
      </c>
      <c r="AH2376" s="87">
        <f t="shared" si="494"/>
        <v>-0.42506449698970178</v>
      </c>
      <c r="AI2376" s="122">
        <f t="shared" si="482"/>
        <v>1.1873705530617127</v>
      </c>
    </row>
    <row r="2377" spans="1:35" x14ac:dyDescent="0.25">
      <c r="A2377" s="90">
        <v>2.3729999999999998</v>
      </c>
      <c r="B2377" s="164">
        <v>18.16500540823824</v>
      </c>
      <c r="E2377" s="147">
        <f t="shared" si="483"/>
        <v>1.8423884799390687E-2</v>
      </c>
      <c r="F2377" s="164"/>
      <c r="W2377" s="146">
        <f t="shared" si="486"/>
        <v>0.56182652112104292</v>
      </c>
      <c r="X2377" s="168">
        <v>5.5447966555247268</v>
      </c>
      <c r="Y2377" s="147">
        <f t="shared" si="488"/>
        <v>9.9999999999988987E-4</v>
      </c>
      <c r="Z2377" s="122">
        <f t="shared" si="489"/>
        <v>8.8754449677853557</v>
      </c>
      <c r="AA2377" s="122">
        <f t="shared" si="490"/>
        <v>0.61929999999999996</v>
      </c>
      <c r="AB2377" s="122">
        <f t="shared" si="487"/>
        <v>6.2103889501489212E-3</v>
      </c>
      <c r="AC2377" s="122">
        <f t="shared" si="491"/>
        <v>13.365665950827198</v>
      </c>
      <c r="AD2377" s="122">
        <f t="shared" si="484"/>
        <v>-242.97614125475826</v>
      </c>
      <c r="AE2377" s="122">
        <f t="shared" si="485"/>
        <v>4.0374165819496147E-4</v>
      </c>
      <c r="AF2377" s="122">
        <f t="shared" si="492"/>
        <v>1.1777525815050403</v>
      </c>
      <c r="AG2377" s="122">
        <f t="shared" si="493"/>
        <v>0.40374165819500596</v>
      </c>
      <c r="AH2377" s="87">
        <f t="shared" si="494"/>
        <v>-0.42546823864789673</v>
      </c>
      <c r="AI2377" s="122">
        <f t="shared" si="482"/>
        <v>1.2462214685591868</v>
      </c>
    </row>
    <row r="2378" spans="1:35" x14ac:dyDescent="0.25">
      <c r="A2378" s="90">
        <v>2.3740000000000001</v>
      </c>
      <c r="B2378" s="164">
        <v>18.16500540823824</v>
      </c>
      <c r="E2378" s="147">
        <f t="shared" si="483"/>
        <v>1.8165005408244308E-2</v>
      </c>
      <c r="F2378" s="164"/>
      <c r="W2378" s="146">
        <f t="shared" si="486"/>
        <v>0.56182652112104292</v>
      </c>
      <c r="X2378" s="168">
        <v>5.5447966555247268</v>
      </c>
      <c r="Y2378" s="147">
        <f t="shared" si="488"/>
        <v>1.000000000000334E-3</v>
      </c>
      <c r="Z2378" s="122">
        <f t="shared" si="489"/>
        <v>8.8754449677853557</v>
      </c>
      <c r="AA2378" s="122">
        <f t="shared" si="490"/>
        <v>0.61929999999999996</v>
      </c>
      <c r="AB2378" s="122">
        <f t="shared" si="487"/>
        <v>6.2103889501516794E-3</v>
      </c>
      <c r="AC2378" s="122">
        <f t="shared" si="491"/>
        <v>13.37187633977735</v>
      </c>
      <c r="AD2378" s="122">
        <f t="shared" si="484"/>
        <v>-242.85047753873963</v>
      </c>
      <c r="AE2378" s="122">
        <f t="shared" si="485"/>
        <v>4.0353284889863179E-4</v>
      </c>
      <c r="AF2378" s="122">
        <f t="shared" si="492"/>
        <v>1.178156114353939</v>
      </c>
      <c r="AG2378" s="122">
        <f t="shared" si="493"/>
        <v>0.40353284889849705</v>
      </c>
      <c r="AH2378" s="87">
        <f t="shared" si="494"/>
        <v>-0.42587177149679539</v>
      </c>
      <c r="AI2378" s="122">
        <f t="shared" si="482"/>
        <v>1.2462214685591868</v>
      </c>
    </row>
    <row r="2379" spans="1:35" x14ac:dyDescent="0.25">
      <c r="A2379" s="90">
        <v>2.375</v>
      </c>
      <c r="B2379" s="164">
        <v>18.16500540823824</v>
      </c>
      <c r="E2379" s="147">
        <f t="shared" si="483"/>
        <v>1.8165005408236241E-2</v>
      </c>
      <c r="F2379" s="164"/>
      <c r="W2379" s="146">
        <f t="shared" si="486"/>
        <v>0.56182652112104292</v>
      </c>
      <c r="X2379" s="168">
        <v>5.5447966555247268</v>
      </c>
      <c r="Y2379" s="147">
        <f t="shared" si="488"/>
        <v>9.9999999999988987E-4</v>
      </c>
      <c r="Z2379" s="122">
        <f t="shared" si="489"/>
        <v>8.8754449677853557</v>
      </c>
      <c r="AA2379" s="122">
        <f t="shared" si="490"/>
        <v>0.61929999999999996</v>
      </c>
      <c r="AB2379" s="122">
        <f t="shared" si="487"/>
        <v>6.2103889501489212E-3</v>
      </c>
      <c r="AC2379" s="122">
        <f t="shared" si="491"/>
        <v>13.378086728727499</v>
      </c>
      <c r="AD2379" s="122">
        <f t="shared" si="484"/>
        <v>-242.72475061253883</v>
      </c>
      <c r="AE2379" s="122">
        <f t="shared" si="485"/>
        <v>4.0332393456901107E-4</v>
      </c>
      <c r="AF2379" s="122">
        <f t="shared" si="492"/>
        <v>1.1785594382885081</v>
      </c>
      <c r="AG2379" s="122">
        <f t="shared" si="493"/>
        <v>0.40332393456905552</v>
      </c>
      <c r="AH2379" s="87">
        <f t="shared" si="494"/>
        <v>-0.42627509543136438</v>
      </c>
      <c r="AI2379" s="122">
        <f t="shared" si="482"/>
        <v>1.2143356799903415</v>
      </c>
    </row>
    <row r="2380" spans="1:35" x14ac:dyDescent="0.25">
      <c r="A2380" s="90">
        <v>2.3759999999999999</v>
      </c>
      <c r="B2380" s="164">
        <v>18.682764190547196</v>
      </c>
      <c r="E2380" s="147">
        <f t="shared" si="483"/>
        <v>1.8423884799390687E-2</v>
      </c>
      <c r="F2380" s="164"/>
      <c r="W2380" s="146">
        <f t="shared" si="486"/>
        <v>0.57458557381511055</v>
      </c>
      <c r="X2380" s="168">
        <v>5.6707187151750365</v>
      </c>
      <c r="Y2380" s="147">
        <f t="shared" si="488"/>
        <v>9.9999999999988987E-4</v>
      </c>
      <c r="Z2380" s="122">
        <f t="shared" si="489"/>
        <v>8.8754449677853557</v>
      </c>
      <c r="AA2380" s="122">
        <f t="shared" si="490"/>
        <v>0.61929999999999996</v>
      </c>
      <c r="AB2380" s="122">
        <f t="shared" si="487"/>
        <v>6.2973598703266135E-3</v>
      </c>
      <c r="AC2380" s="122">
        <f t="shared" si="491"/>
        <v>13.384384088597827</v>
      </c>
      <c r="AD2380" s="122">
        <f t="shared" si="484"/>
        <v>-245.99455435633013</v>
      </c>
      <c r="AE2380" s="122">
        <f t="shared" si="485"/>
        <v>4.0875720871137315E-4</v>
      </c>
      <c r="AF2380" s="122">
        <f t="shared" si="492"/>
        <v>1.1789681954972195</v>
      </c>
      <c r="AG2380" s="122">
        <f t="shared" si="493"/>
        <v>0.40875720871141819</v>
      </c>
      <c r="AH2380" s="87">
        <f t="shared" si="494"/>
        <v>-0.42668385264007574</v>
      </c>
      <c r="AI2380" s="122">
        <f t="shared" si="482"/>
        <v>1.1873705530617129</v>
      </c>
    </row>
    <row r="2381" spans="1:35" x14ac:dyDescent="0.25">
      <c r="A2381" s="90">
        <v>2.3769999999999998</v>
      </c>
      <c r="B2381" s="164">
        <v>18.16500540823824</v>
      </c>
      <c r="E2381" s="147">
        <f t="shared" si="483"/>
        <v>1.8423884799390687E-2</v>
      </c>
      <c r="F2381" s="164"/>
      <c r="W2381" s="146">
        <f t="shared" si="486"/>
        <v>0.5618265211210427</v>
      </c>
      <c r="X2381" s="168">
        <v>5.5447966555247241</v>
      </c>
      <c r="Y2381" s="147">
        <f t="shared" si="488"/>
        <v>9.9999999999988987E-4</v>
      </c>
      <c r="Z2381" s="122">
        <f t="shared" si="489"/>
        <v>8.8754449677853557</v>
      </c>
      <c r="AA2381" s="122">
        <f t="shared" si="490"/>
        <v>0.61929999999999996</v>
      </c>
      <c r="AB2381" s="122">
        <f t="shared" si="487"/>
        <v>6.2103889501489203E-3</v>
      </c>
      <c r="AC2381" s="122">
        <f t="shared" si="491"/>
        <v>13.390594477547976</v>
      </c>
      <c r="AD2381" s="122">
        <f t="shared" si="484"/>
        <v>-242.47134421856381</v>
      </c>
      <c r="AE2381" s="122">
        <f t="shared" si="485"/>
        <v>4.0290286146622682E-4</v>
      </c>
      <c r="AF2381" s="122">
        <f t="shared" si="492"/>
        <v>1.1793710983586858</v>
      </c>
      <c r="AG2381" s="122">
        <f t="shared" si="493"/>
        <v>0.40290286146627119</v>
      </c>
      <c r="AH2381" s="87">
        <f t="shared" si="494"/>
        <v>-0.42708675550154196</v>
      </c>
      <c r="AI2381" s="122">
        <f t="shared" si="482"/>
        <v>1.214335679990342</v>
      </c>
    </row>
    <row r="2382" spans="1:35" x14ac:dyDescent="0.25">
      <c r="A2382" s="90">
        <v>2.3780000000000001</v>
      </c>
      <c r="B2382" s="164">
        <v>18.682764190547196</v>
      </c>
      <c r="E2382" s="147">
        <f t="shared" si="483"/>
        <v>1.8423884799398868E-2</v>
      </c>
      <c r="F2382" s="164"/>
      <c r="W2382" s="146">
        <f t="shared" si="486"/>
        <v>0.57458557381511088</v>
      </c>
      <c r="X2382" s="168">
        <v>5.6707187151750391</v>
      </c>
      <c r="Y2382" s="147">
        <f t="shared" si="488"/>
        <v>1.000000000000334E-3</v>
      </c>
      <c r="Z2382" s="122">
        <f t="shared" si="489"/>
        <v>8.8754449677853557</v>
      </c>
      <c r="AA2382" s="122">
        <f t="shared" si="490"/>
        <v>0.61929999999999996</v>
      </c>
      <c r="AB2382" s="122">
        <f t="shared" si="487"/>
        <v>6.2973598703294125E-3</v>
      </c>
      <c r="AC2382" s="122">
        <f t="shared" si="491"/>
        <v>13.396891837418305</v>
      </c>
      <c r="AD2382" s="122">
        <f t="shared" si="484"/>
        <v>-245.73746833779506</v>
      </c>
      <c r="AE2382" s="122">
        <f t="shared" si="485"/>
        <v>4.0833002135509173E-4</v>
      </c>
      <c r="AF2382" s="122">
        <f t="shared" si="492"/>
        <v>1.1797794283800409</v>
      </c>
      <c r="AG2382" s="122">
        <f t="shared" si="493"/>
        <v>0.40833002135495539</v>
      </c>
      <c r="AH2382" s="87">
        <f t="shared" si="494"/>
        <v>-0.42749508552289706</v>
      </c>
      <c r="AI2382" s="122">
        <f t="shared" si="482"/>
        <v>1.1561928095171101</v>
      </c>
    </row>
    <row r="2383" spans="1:35" x14ac:dyDescent="0.25">
      <c r="A2383" s="90">
        <v>2.379</v>
      </c>
      <c r="B2383" s="164">
        <v>18.682764190547196</v>
      </c>
      <c r="E2383" s="147">
        <f t="shared" si="483"/>
        <v>1.868276419054514E-2</v>
      </c>
      <c r="F2383" s="164"/>
      <c r="W2383" s="146">
        <f t="shared" si="486"/>
        <v>0.57458557381511088</v>
      </c>
      <c r="X2383" s="168">
        <v>5.6707187151750391</v>
      </c>
      <c r="Y2383" s="147">
        <f t="shared" si="488"/>
        <v>9.9999999999988987E-4</v>
      </c>
      <c r="Z2383" s="122">
        <f t="shared" si="489"/>
        <v>8.8754449677853557</v>
      </c>
      <c r="AA2383" s="122">
        <f t="shared" si="490"/>
        <v>0.61929999999999996</v>
      </c>
      <c r="AB2383" s="122">
        <f t="shared" si="487"/>
        <v>6.2973598703266152E-3</v>
      </c>
      <c r="AC2383" s="122">
        <f t="shared" si="491"/>
        <v>13.403189197288633</v>
      </c>
      <c r="AD2383" s="122">
        <f t="shared" si="484"/>
        <v>-245.60793312282905</v>
      </c>
      <c r="AE2383" s="122">
        <f t="shared" si="485"/>
        <v>4.0811477897691027E-4</v>
      </c>
      <c r="AF2383" s="122">
        <f t="shared" si="492"/>
        <v>1.1801875431590179</v>
      </c>
      <c r="AG2383" s="122">
        <f t="shared" si="493"/>
        <v>0.40811477897695519</v>
      </c>
      <c r="AH2383" s="87">
        <f t="shared" si="494"/>
        <v>-0.42790320030187395</v>
      </c>
      <c r="AI2383" s="122">
        <f t="shared" si="482"/>
        <v>1.1561928095171101</v>
      </c>
    </row>
    <row r="2384" spans="1:35" x14ac:dyDescent="0.25">
      <c r="A2384" s="90">
        <v>2.38</v>
      </c>
      <c r="B2384" s="164">
        <v>17.647246625929284</v>
      </c>
      <c r="E2384" s="147">
        <f t="shared" si="483"/>
        <v>1.8165005408236241E-2</v>
      </c>
      <c r="F2384" s="164"/>
      <c r="W2384" s="146">
        <f t="shared" si="486"/>
        <v>0.54906746842697496</v>
      </c>
      <c r="X2384" s="168">
        <v>5.4188745958744136</v>
      </c>
      <c r="Y2384" s="147">
        <f t="shared" si="488"/>
        <v>9.9999999999988987E-4</v>
      </c>
      <c r="Z2384" s="122">
        <f t="shared" si="489"/>
        <v>8.8754449677853557</v>
      </c>
      <c r="AA2384" s="122">
        <f t="shared" si="490"/>
        <v>0.61929999999999996</v>
      </c>
      <c r="AB2384" s="122">
        <f t="shared" si="487"/>
        <v>6.122662769923729E-3</v>
      </c>
      <c r="AC2384" s="122">
        <f t="shared" si="491"/>
        <v>13.409311860058557</v>
      </c>
      <c r="AD2384" s="122">
        <f t="shared" si="484"/>
        <v>-238.67193449812103</v>
      </c>
      <c r="AE2384" s="122">
        <f t="shared" si="485"/>
        <v>3.9658956678316883E-4</v>
      </c>
      <c r="AF2384" s="122">
        <f t="shared" si="492"/>
        <v>1.1805841327258011</v>
      </c>
      <c r="AG2384" s="122">
        <f t="shared" si="493"/>
        <v>0.3965895667832125</v>
      </c>
      <c r="AH2384" s="87">
        <f t="shared" si="494"/>
        <v>-0.42829978986865713</v>
      </c>
      <c r="AI2384" s="122">
        <f t="shared" si="482"/>
        <v>1.1773005402858445</v>
      </c>
    </row>
    <row r="2385" spans="1:35" x14ac:dyDescent="0.25">
      <c r="A2385" s="90">
        <v>2.3809999999999998</v>
      </c>
      <c r="B2385" s="164">
        <v>18.16500540823824</v>
      </c>
      <c r="E2385" s="147">
        <f t="shared" si="483"/>
        <v>1.7906126017081792E-2</v>
      </c>
      <c r="F2385" s="164"/>
      <c r="W2385" s="146">
        <f t="shared" si="486"/>
        <v>0.56182652112104292</v>
      </c>
      <c r="X2385" s="168">
        <v>5.5447966555247268</v>
      </c>
      <c r="Y2385" s="147">
        <f t="shared" si="488"/>
        <v>9.9999999999988987E-4</v>
      </c>
      <c r="Z2385" s="122">
        <f t="shared" si="489"/>
        <v>8.8754449677853557</v>
      </c>
      <c r="AA2385" s="122">
        <f t="shared" si="490"/>
        <v>0.61929999999999996</v>
      </c>
      <c r="AB2385" s="122">
        <f t="shared" si="487"/>
        <v>6.2103889501489212E-3</v>
      </c>
      <c r="AC2385" s="122">
        <f t="shared" si="491"/>
        <v>13.415522249008706</v>
      </c>
      <c r="AD2385" s="122">
        <f t="shared" si="484"/>
        <v>-241.96554406904789</v>
      </c>
      <c r="AE2385" s="122">
        <f t="shared" si="485"/>
        <v>4.0206239791278401E-4</v>
      </c>
      <c r="AF2385" s="122">
        <f t="shared" si="492"/>
        <v>1.1809861951237139</v>
      </c>
      <c r="AG2385" s="122">
        <f t="shared" si="493"/>
        <v>0.40206239791282827</v>
      </c>
      <c r="AH2385" s="87">
        <f t="shared" si="494"/>
        <v>-0.42870185226656993</v>
      </c>
      <c r="AI2385" s="122">
        <f t="shared" si="482"/>
        <v>1.1505641028526505</v>
      </c>
    </row>
    <row r="2386" spans="1:35" x14ac:dyDescent="0.25">
      <c r="A2386" s="90">
        <v>2.3819999999999997</v>
      </c>
      <c r="B2386" s="164">
        <v>18.16500540823824</v>
      </c>
      <c r="E2386" s="147">
        <f t="shared" si="483"/>
        <v>1.8165005408236241E-2</v>
      </c>
      <c r="F2386" s="164"/>
      <c r="W2386" s="146">
        <f t="shared" si="486"/>
        <v>0.56182652112104292</v>
      </c>
      <c r="X2386" s="168">
        <v>5.5447966555247268</v>
      </c>
      <c r="Y2386" s="147">
        <f t="shared" si="488"/>
        <v>9.9999999999988987E-4</v>
      </c>
      <c r="Z2386" s="122">
        <f t="shared" si="489"/>
        <v>8.8754449677853557</v>
      </c>
      <c r="AA2386" s="122">
        <f t="shared" si="490"/>
        <v>0.61929999999999996</v>
      </c>
      <c r="AB2386" s="122">
        <f t="shared" si="487"/>
        <v>6.2103889501489212E-3</v>
      </c>
      <c r="AC2386" s="122">
        <f t="shared" si="491"/>
        <v>13.421732637958856</v>
      </c>
      <c r="AD2386" s="122">
        <f t="shared" si="484"/>
        <v>-241.83937291047903</v>
      </c>
      <c r="AE2386" s="122">
        <f t="shared" si="485"/>
        <v>4.0185274542380332E-4</v>
      </c>
      <c r="AF2386" s="122">
        <f t="shared" si="492"/>
        <v>1.1813880478691376</v>
      </c>
      <c r="AG2386" s="122">
        <f t="shared" si="493"/>
        <v>0.40185274542384758</v>
      </c>
      <c r="AH2386" s="87">
        <f t="shared" si="494"/>
        <v>-0.42910370501199374</v>
      </c>
      <c r="AI2386" s="122">
        <f t="shared" si="482"/>
        <v>1.1505641028526505</v>
      </c>
    </row>
    <row r="2387" spans="1:35" x14ac:dyDescent="0.25">
      <c r="A2387" s="90">
        <v>2.383</v>
      </c>
      <c r="B2387" s="164">
        <v>18.682764190547196</v>
      </c>
      <c r="E2387" s="147">
        <f t="shared" si="483"/>
        <v>1.8423884799398868E-2</v>
      </c>
      <c r="F2387" s="164"/>
      <c r="W2387" s="146">
        <f t="shared" si="486"/>
        <v>0.57458557381511055</v>
      </c>
      <c r="X2387" s="168">
        <v>5.6707187151750365</v>
      </c>
      <c r="Y2387" s="147">
        <f t="shared" si="488"/>
        <v>1.000000000000334E-3</v>
      </c>
      <c r="Z2387" s="122">
        <f t="shared" si="489"/>
        <v>8.8754449677853557</v>
      </c>
      <c r="AA2387" s="122">
        <f t="shared" si="490"/>
        <v>0.61929999999999996</v>
      </c>
      <c r="AB2387" s="122">
        <f t="shared" si="487"/>
        <v>6.2973598703294099E-3</v>
      </c>
      <c r="AC2387" s="122">
        <f t="shared" si="491"/>
        <v>13.428029997829185</v>
      </c>
      <c r="AD2387" s="122">
        <f t="shared" si="484"/>
        <v>-245.09632097300056</v>
      </c>
      <c r="AE2387" s="122">
        <f t="shared" si="485"/>
        <v>4.0726465790470241E-4</v>
      </c>
      <c r="AF2387" s="122">
        <f t="shared" si="492"/>
        <v>1.1817953125270424</v>
      </c>
      <c r="AG2387" s="122">
        <f t="shared" si="493"/>
        <v>0.4072646579045664</v>
      </c>
      <c r="AH2387" s="87">
        <f t="shared" si="494"/>
        <v>-0.42951096966989843</v>
      </c>
      <c r="AI2387" s="122">
        <f t="shared" ref="AI2387:AI2450" si="495">B2373*9.81/(W2387*1000000*$AF$1)</f>
        <v>1.1250150659725087</v>
      </c>
    </row>
    <row r="2388" spans="1:35" x14ac:dyDescent="0.25">
      <c r="A2388" s="90">
        <v>2.3839999999999999</v>
      </c>
      <c r="B2388" s="164">
        <v>18.16500540823824</v>
      </c>
      <c r="E2388" s="147">
        <f t="shared" si="483"/>
        <v>1.8423884799390687E-2</v>
      </c>
      <c r="F2388" s="164"/>
      <c r="W2388" s="146">
        <f t="shared" si="486"/>
        <v>0.5618265211210427</v>
      </c>
      <c r="X2388" s="168">
        <v>5.5447966555247241</v>
      </c>
      <c r="Y2388" s="147">
        <f t="shared" si="488"/>
        <v>9.9999999999988987E-4</v>
      </c>
      <c r="Z2388" s="122">
        <f t="shared" si="489"/>
        <v>8.8754449677853557</v>
      </c>
      <c r="AA2388" s="122">
        <f t="shared" si="490"/>
        <v>0.61929999999999996</v>
      </c>
      <c r="AB2388" s="122">
        <f t="shared" si="487"/>
        <v>6.2103889501489203E-3</v>
      </c>
      <c r="AC2388" s="122">
        <f t="shared" si="491"/>
        <v>13.434240386779335</v>
      </c>
      <c r="AD2388" s="122">
        <f t="shared" si="484"/>
        <v>-241.58507183047527</v>
      </c>
      <c r="AE2388" s="122">
        <f t="shared" si="485"/>
        <v>4.0143018566467936E-4</v>
      </c>
      <c r="AF2388" s="122">
        <f t="shared" si="492"/>
        <v>1.1821967427127071</v>
      </c>
      <c r="AG2388" s="122">
        <f t="shared" si="493"/>
        <v>0.40143018566472355</v>
      </c>
      <c r="AH2388" s="87">
        <f t="shared" si="494"/>
        <v>-0.42991239985556312</v>
      </c>
      <c r="AI2388" s="122">
        <f t="shared" si="495"/>
        <v>1.1505641028526508</v>
      </c>
    </row>
    <row r="2389" spans="1:35" x14ac:dyDescent="0.25">
      <c r="A2389" s="90">
        <v>2.3849999999999998</v>
      </c>
      <c r="B2389" s="164">
        <v>18.682764190547196</v>
      </c>
      <c r="E2389" s="147">
        <f t="shared" si="483"/>
        <v>1.8423884799390687E-2</v>
      </c>
      <c r="F2389" s="164"/>
      <c r="W2389" s="146">
        <f t="shared" si="486"/>
        <v>0.57458557381511088</v>
      </c>
      <c r="X2389" s="168">
        <v>5.6707187151750391</v>
      </c>
      <c r="Y2389" s="147">
        <f t="shared" si="488"/>
        <v>9.9999999999988987E-4</v>
      </c>
      <c r="Z2389" s="122">
        <f t="shared" si="489"/>
        <v>8.8754449677853557</v>
      </c>
      <c r="AA2389" s="122">
        <f t="shared" si="490"/>
        <v>0.61929999999999996</v>
      </c>
      <c r="AB2389" s="122">
        <f t="shared" si="487"/>
        <v>6.2973598703266152E-3</v>
      </c>
      <c r="AC2389" s="122">
        <f t="shared" si="491"/>
        <v>13.440537746649662</v>
      </c>
      <c r="AD2389" s="122">
        <f t="shared" si="484"/>
        <v>-244.83832773894443</v>
      </c>
      <c r="AE2389" s="122">
        <f t="shared" si="485"/>
        <v>4.06835963072432E-4</v>
      </c>
      <c r="AF2389" s="122">
        <f t="shared" si="492"/>
        <v>1.1826035786757796</v>
      </c>
      <c r="AG2389" s="122">
        <f t="shared" si="493"/>
        <v>0.40683596307247682</v>
      </c>
      <c r="AH2389" s="87">
        <f t="shared" si="494"/>
        <v>-0.43031923581863557</v>
      </c>
      <c r="AI2389" s="122">
        <f t="shared" si="495"/>
        <v>1.1250150659725082</v>
      </c>
    </row>
    <row r="2390" spans="1:35" x14ac:dyDescent="0.25">
      <c r="A2390" s="90">
        <v>2.3859999999999997</v>
      </c>
      <c r="B2390" s="164">
        <v>18.16500540823824</v>
      </c>
      <c r="E2390" s="147">
        <f t="shared" si="483"/>
        <v>1.8423884799390687E-2</v>
      </c>
      <c r="F2390" s="164"/>
      <c r="W2390" s="146">
        <f t="shared" si="486"/>
        <v>0.56182652112104281</v>
      </c>
      <c r="X2390" s="168">
        <v>5.544796655524725</v>
      </c>
      <c r="Y2390" s="147">
        <f t="shared" si="488"/>
        <v>9.9999999999988987E-4</v>
      </c>
      <c r="Z2390" s="122">
        <f t="shared" si="489"/>
        <v>8.8754449677853557</v>
      </c>
      <c r="AA2390" s="122">
        <f t="shared" si="490"/>
        <v>0.61929999999999996</v>
      </c>
      <c r="AB2390" s="122">
        <f t="shared" si="487"/>
        <v>6.2103889501489203E-3</v>
      </c>
      <c r="AC2390" s="122">
        <f t="shared" si="491"/>
        <v>13.446748135599812</v>
      </c>
      <c r="AD2390" s="122">
        <f t="shared" si="484"/>
        <v>-241.33051435741396</v>
      </c>
      <c r="AE2390" s="122">
        <f t="shared" si="485"/>
        <v>4.0100719986965868E-4</v>
      </c>
      <c r="AF2390" s="122">
        <f t="shared" si="492"/>
        <v>1.1830045858756493</v>
      </c>
      <c r="AG2390" s="122">
        <f t="shared" si="493"/>
        <v>0.40100719986970285</v>
      </c>
      <c r="AH2390" s="87">
        <f t="shared" si="494"/>
        <v>-0.43072024301850526</v>
      </c>
      <c r="AI2390" s="122">
        <f t="shared" si="495"/>
        <v>1.1505641028526508</v>
      </c>
    </row>
    <row r="2391" spans="1:35" x14ac:dyDescent="0.25">
      <c r="A2391" s="90">
        <v>2.387</v>
      </c>
      <c r="B2391" s="164">
        <v>18.16500540823824</v>
      </c>
      <c r="E2391" s="147">
        <f t="shared" si="483"/>
        <v>1.8165005408244308E-2</v>
      </c>
      <c r="F2391" s="164"/>
      <c r="W2391" s="146">
        <f t="shared" si="486"/>
        <v>0.56182652112104281</v>
      </c>
      <c r="X2391" s="168">
        <v>5.544796655524725</v>
      </c>
      <c r="Y2391" s="147">
        <f t="shared" si="488"/>
        <v>1.000000000000334E-3</v>
      </c>
      <c r="Z2391" s="122">
        <f t="shared" si="489"/>
        <v>8.8754449677853557</v>
      </c>
      <c r="AA2391" s="122">
        <f t="shared" si="490"/>
        <v>0.61929999999999996</v>
      </c>
      <c r="AB2391" s="122">
        <f t="shared" si="487"/>
        <v>6.2103889501516785E-3</v>
      </c>
      <c r="AC2391" s="122">
        <f t="shared" si="491"/>
        <v>13.452958524549963</v>
      </c>
      <c r="AD2391" s="122">
        <f t="shared" si="484"/>
        <v>-241.20402537872212</v>
      </c>
      <c r="AE2391" s="122">
        <f t="shared" si="485"/>
        <v>4.0079701927440888E-4</v>
      </c>
      <c r="AF2391" s="122">
        <f t="shared" si="492"/>
        <v>1.1834053828949236</v>
      </c>
      <c r="AG2391" s="122">
        <f t="shared" si="493"/>
        <v>0.40079701927427502</v>
      </c>
      <c r="AH2391" s="87">
        <f t="shared" si="494"/>
        <v>-0.43112104003777968</v>
      </c>
      <c r="AI2391" s="122">
        <f t="shared" si="495"/>
        <v>1.1186783142838053</v>
      </c>
    </row>
    <row r="2392" spans="1:35" x14ac:dyDescent="0.25">
      <c r="A2392" s="90">
        <v>2.3879999999999999</v>
      </c>
      <c r="B2392" s="164">
        <v>18.16500540823824</v>
      </c>
      <c r="E2392" s="147">
        <f t="shared" si="483"/>
        <v>1.8165005408236241E-2</v>
      </c>
      <c r="F2392" s="164"/>
      <c r="W2392" s="146">
        <f t="shared" si="486"/>
        <v>0.56182652112104281</v>
      </c>
      <c r="X2392" s="168">
        <v>5.544796655524725</v>
      </c>
      <c r="Y2392" s="147">
        <f t="shared" si="488"/>
        <v>9.9999999999988987E-4</v>
      </c>
      <c r="Z2392" s="122">
        <f t="shared" si="489"/>
        <v>8.8754449677853557</v>
      </c>
      <c r="AA2392" s="122">
        <f t="shared" si="490"/>
        <v>0.61929999999999996</v>
      </c>
      <c r="AB2392" s="122">
        <f t="shared" si="487"/>
        <v>6.2103889501489203E-3</v>
      </c>
      <c r="AC2392" s="122">
        <f t="shared" si="491"/>
        <v>13.459168913500113</v>
      </c>
      <c r="AD2392" s="122">
        <f t="shared" si="484"/>
        <v>-241.07747318984957</v>
      </c>
      <c r="AE2392" s="122">
        <f t="shared" si="485"/>
        <v>4.0058673364587043E-4</v>
      </c>
      <c r="AF2392" s="122">
        <f t="shared" si="492"/>
        <v>1.1838059696285694</v>
      </c>
      <c r="AG2392" s="122">
        <f t="shared" si="493"/>
        <v>0.40058673364591457</v>
      </c>
      <c r="AH2392" s="87">
        <f t="shared" si="494"/>
        <v>-0.43152162677142553</v>
      </c>
      <c r="AI2392" s="122">
        <f t="shared" si="495"/>
        <v>1.1186783142838053</v>
      </c>
    </row>
    <row r="2393" spans="1:35" x14ac:dyDescent="0.25">
      <c r="A2393" s="90">
        <v>2.3889999999999998</v>
      </c>
      <c r="B2393" s="164">
        <v>18.16500540823824</v>
      </c>
      <c r="E2393" s="147">
        <f t="shared" si="483"/>
        <v>1.8165005408236241E-2</v>
      </c>
      <c r="F2393" s="164"/>
      <c r="W2393" s="146">
        <f t="shared" si="486"/>
        <v>0.56182652112104281</v>
      </c>
      <c r="X2393" s="168">
        <v>5.544796655524725</v>
      </c>
      <c r="Y2393" s="147">
        <f t="shared" si="488"/>
        <v>9.9999999999988987E-4</v>
      </c>
      <c r="Z2393" s="122">
        <f t="shared" si="489"/>
        <v>8.8754449677853557</v>
      </c>
      <c r="AA2393" s="122">
        <f t="shared" si="490"/>
        <v>0.61929999999999996</v>
      </c>
      <c r="AB2393" s="122">
        <f t="shared" si="487"/>
        <v>6.2103889501489203E-3</v>
      </c>
      <c r="AC2393" s="122">
        <f t="shared" si="491"/>
        <v>13.465379302450263</v>
      </c>
      <c r="AD2393" s="122">
        <f t="shared" si="484"/>
        <v>-240.9508577911177</v>
      </c>
      <c r="AE2393" s="122">
        <f t="shared" si="485"/>
        <v>4.0037634298457729E-4</v>
      </c>
      <c r="AF2393" s="122">
        <f t="shared" si="492"/>
        <v>1.1842063459715539</v>
      </c>
      <c r="AG2393" s="122">
        <f t="shared" si="493"/>
        <v>0.40037634298462138</v>
      </c>
      <c r="AH2393" s="87">
        <f t="shared" si="494"/>
        <v>-0.43192200311441009</v>
      </c>
      <c r="AI2393" s="122">
        <f t="shared" si="495"/>
        <v>1.1186783142838053</v>
      </c>
    </row>
    <row r="2394" spans="1:35" x14ac:dyDescent="0.25">
      <c r="A2394" s="90">
        <v>2.3899999999999997</v>
      </c>
      <c r="B2394" s="164">
        <v>17.647246625929284</v>
      </c>
      <c r="E2394" s="147">
        <f t="shared" si="483"/>
        <v>1.7906126017081792E-2</v>
      </c>
      <c r="F2394" s="164"/>
      <c r="W2394" s="146">
        <f t="shared" si="486"/>
        <v>0.54906746842697507</v>
      </c>
      <c r="X2394" s="168">
        <v>5.4188745958744144</v>
      </c>
      <c r="Y2394" s="147">
        <f t="shared" si="488"/>
        <v>9.9999999999988987E-4</v>
      </c>
      <c r="Z2394" s="122">
        <f t="shared" si="489"/>
        <v>8.8754449677853557</v>
      </c>
      <c r="AA2394" s="122">
        <f t="shared" si="490"/>
        <v>0.61929999999999996</v>
      </c>
      <c r="AB2394" s="122">
        <f t="shared" si="487"/>
        <v>6.122662769923729E-3</v>
      </c>
      <c r="AC2394" s="122">
        <f t="shared" si="491"/>
        <v>13.471501965220186</v>
      </c>
      <c r="AD2394" s="122">
        <f t="shared" si="484"/>
        <v>-237.42413020492933</v>
      </c>
      <c r="AE2394" s="122">
        <f t="shared" si="485"/>
        <v>3.9451615096614922E-4</v>
      </c>
      <c r="AF2394" s="122">
        <f t="shared" si="492"/>
        <v>1.1846008621225201</v>
      </c>
      <c r="AG2394" s="122">
        <f t="shared" si="493"/>
        <v>0.39451615096619269</v>
      </c>
      <c r="AH2394" s="87">
        <f t="shared" si="494"/>
        <v>-0.43231651926537623</v>
      </c>
      <c r="AI2394" s="122">
        <f t="shared" si="495"/>
        <v>1.1773005402858443</v>
      </c>
    </row>
    <row r="2395" spans="1:35" x14ac:dyDescent="0.25">
      <c r="A2395" s="90">
        <v>2.391</v>
      </c>
      <c r="B2395" s="164">
        <v>18.682764190547196</v>
      </c>
      <c r="E2395" s="147">
        <f t="shared" si="483"/>
        <v>1.8165005408244308E-2</v>
      </c>
      <c r="F2395" s="164"/>
      <c r="W2395" s="146">
        <f t="shared" si="486"/>
        <v>0.57458557381511099</v>
      </c>
      <c r="X2395" s="168">
        <v>5.67071871517504</v>
      </c>
      <c r="Y2395" s="147">
        <f t="shared" si="488"/>
        <v>1.000000000000334E-3</v>
      </c>
      <c r="Z2395" s="122">
        <f t="shared" si="489"/>
        <v>8.8754449677853557</v>
      </c>
      <c r="AA2395" s="122">
        <f t="shared" si="490"/>
        <v>0.61929999999999996</v>
      </c>
      <c r="AB2395" s="122">
        <f t="shared" si="487"/>
        <v>6.2973598703294133E-3</v>
      </c>
      <c r="AC2395" s="122">
        <f t="shared" si="491"/>
        <v>13.477799325090515</v>
      </c>
      <c r="AD2395" s="122">
        <f t="shared" si="484"/>
        <v>-244.06820445554155</v>
      </c>
      <c r="AE2395" s="122">
        <f t="shared" si="485"/>
        <v>4.055562865994666E-4</v>
      </c>
      <c r="AF2395" s="122">
        <f t="shared" si="492"/>
        <v>1.1850064184091196</v>
      </c>
      <c r="AG2395" s="122">
        <f t="shared" si="493"/>
        <v>0.40555628659933118</v>
      </c>
      <c r="AH2395" s="87">
        <f t="shared" si="494"/>
        <v>-0.43272207555197567</v>
      </c>
      <c r="AI2395" s="122">
        <f t="shared" si="495"/>
        <v>1.0938373224279059</v>
      </c>
    </row>
    <row r="2396" spans="1:35" x14ac:dyDescent="0.25">
      <c r="A2396" s="90">
        <v>2.3919999999999999</v>
      </c>
      <c r="B2396" s="164">
        <v>18.16500540823824</v>
      </c>
      <c r="E2396" s="147">
        <f t="shared" si="483"/>
        <v>1.8423884799390687E-2</v>
      </c>
      <c r="F2396" s="164"/>
      <c r="W2396" s="146">
        <f t="shared" si="486"/>
        <v>0.56182652112104292</v>
      </c>
      <c r="X2396" s="168">
        <v>5.5447966555247268</v>
      </c>
      <c r="Y2396" s="147">
        <f t="shared" si="488"/>
        <v>9.9999999999988987E-4</v>
      </c>
      <c r="Z2396" s="122">
        <f t="shared" si="489"/>
        <v>8.8754449677853557</v>
      </c>
      <c r="AA2396" s="122">
        <f t="shared" si="490"/>
        <v>0.61929999999999996</v>
      </c>
      <c r="AB2396" s="122">
        <f t="shared" si="487"/>
        <v>6.2103889501489212E-3</v>
      </c>
      <c r="AC2396" s="122">
        <f t="shared" si="491"/>
        <v>13.484009714040665</v>
      </c>
      <c r="AD2396" s="122">
        <f t="shared" si="484"/>
        <v>-240.57064776002471</v>
      </c>
      <c r="AE2396" s="122">
        <f t="shared" si="485"/>
        <v>3.9974456643391231E-4</v>
      </c>
      <c r="AF2396" s="122">
        <f t="shared" si="492"/>
        <v>1.1854061629755535</v>
      </c>
      <c r="AG2396" s="122">
        <f t="shared" si="493"/>
        <v>0.39974456643395634</v>
      </c>
      <c r="AH2396" s="87">
        <f t="shared" si="494"/>
        <v>-0.43312182011840961</v>
      </c>
      <c r="AI2396" s="122">
        <f t="shared" si="495"/>
        <v>1.1505641028526505</v>
      </c>
    </row>
    <row r="2397" spans="1:35" x14ac:dyDescent="0.25">
      <c r="A2397" s="90">
        <v>2.3929999999999998</v>
      </c>
      <c r="B2397" s="164">
        <v>18.16500540823824</v>
      </c>
      <c r="E2397" s="147">
        <f t="shared" si="483"/>
        <v>1.8165005408236241E-2</v>
      </c>
      <c r="F2397" s="164"/>
      <c r="W2397" s="146">
        <f t="shared" si="486"/>
        <v>0.56182652112104292</v>
      </c>
      <c r="X2397" s="168">
        <v>5.5447966555247268</v>
      </c>
      <c r="Y2397" s="147">
        <f t="shared" si="488"/>
        <v>9.9999999999988987E-4</v>
      </c>
      <c r="Z2397" s="122">
        <f t="shared" si="489"/>
        <v>8.8754449677853557</v>
      </c>
      <c r="AA2397" s="122">
        <f t="shared" si="490"/>
        <v>0.61929999999999996</v>
      </c>
      <c r="AB2397" s="122">
        <f t="shared" si="487"/>
        <v>6.2103889501489212E-3</v>
      </c>
      <c r="AC2397" s="122">
        <f t="shared" si="491"/>
        <v>13.490220102990815</v>
      </c>
      <c r="AD2397" s="122">
        <f t="shared" si="484"/>
        <v>-240.44377952911398</v>
      </c>
      <c r="AE2397" s="122">
        <f t="shared" si="485"/>
        <v>3.9953375565366186E-4</v>
      </c>
      <c r="AF2397" s="122">
        <f t="shared" si="492"/>
        <v>1.1858056967312072</v>
      </c>
      <c r="AG2397" s="122">
        <f t="shared" si="493"/>
        <v>0.39953375565370586</v>
      </c>
      <c r="AH2397" s="87">
        <f t="shared" si="494"/>
        <v>-0.43352135387406326</v>
      </c>
      <c r="AI2397" s="122">
        <f t="shared" si="495"/>
        <v>1.1505641028526505</v>
      </c>
    </row>
    <row r="2398" spans="1:35" x14ac:dyDescent="0.25">
      <c r="A2398" s="90">
        <v>2.3939999999999997</v>
      </c>
      <c r="B2398" s="164">
        <v>18.16500540823824</v>
      </c>
      <c r="E2398" s="147">
        <f t="shared" si="483"/>
        <v>1.8165005408236241E-2</v>
      </c>
      <c r="F2398" s="164"/>
      <c r="W2398" s="146">
        <f t="shared" si="486"/>
        <v>0.56182652112104292</v>
      </c>
      <c r="X2398" s="168">
        <v>5.5447966555247268</v>
      </c>
      <c r="Y2398" s="147">
        <f t="shared" si="488"/>
        <v>9.9999999999988987E-4</v>
      </c>
      <c r="Z2398" s="122">
        <f t="shared" si="489"/>
        <v>8.8754449677853557</v>
      </c>
      <c r="AA2398" s="122">
        <f t="shared" si="490"/>
        <v>0.61929999999999996</v>
      </c>
      <c r="AB2398" s="122">
        <f t="shared" si="487"/>
        <v>6.2103889501489212E-3</v>
      </c>
      <c r="AC2398" s="122">
        <f t="shared" si="491"/>
        <v>13.496430491940965</v>
      </c>
      <c r="AD2398" s="122">
        <f t="shared" si="484"/>
        <v>-240.31684808823672</v>
      </c>
      <c r="AE2398" s="122">
        <f t="shared" si="485"/>
        <v>3.993228398404786E-4</v>
      </c>
      <c r="AF2398" s="122">
        <f t="shared" si="492"/>
        <v>1.1862050195710476</v>
      </c>
      <c r="AG2398" s="122">
        <f t="shared" si="493"/>
        <v>0.39932283984052258</v>
      </c>
      <c r="AH2398" s="87">
        <f t="shared" si="494"/>
        <v>-0.43392067671390372</v>
      </c>
      <c r="AI2398" s="122">
        <f t="shared" si="495"/>
        <v>1.0867925257149595</v>
      </c>
    </row>
    <row r="2399" spans="1:35" x14ac:dyDescent="0.25">
      <c r="A2399" s="90">
        <v>2.395</v>
      </c>
      <c r="B2399" s="164">
        <v>18.682764190547196</v>
      </c>
      <c r="E2399" s="147">
        <f t="shared" si="483"/>
        <v>1.8423884799398868E-2</v>
      </c>
      <c r="F2399" s="164"/>
      <c r="W2399" s="146">
        <f t="shared" si="486"/>
        <v>0.57458557381511055</v>
      </c>
      <c r="X2399" s="168">
        <v>5.6707187151750365</v>
      </c>
      <c r="Y2399" s="147">
        <f t="shared" si="488"/>
        <v>1.000000000000334E-3</v>
      </c>
      <c r="Z2399" s="122">
        <f t="shared" si="489"/>
        <v>8.8754449677853557</v>
      </c>
      <c r="AA2399" s="122">
        <f t="shared" si="490"/>
        <v>0.61929999999999996</v>
      </c>
      <c r="AB2399" s="122">
        <f t="shared" si="487"/>
        <v>6.2973598703294099E-3</v>
      </c>
      <c r="AC2399" s="122">
        <f t="shared" si="491"/>
        <v>13.502727851811294</v>
      </c>
      <c r="AD2399" s="122">
        <f t="shared" si="484"/>
        <v>-243.5516928323307</v>
      </c>
      <c r="AE2399" s="122">
        <f t="shared" si="485"/>
        <v>4.0469802431019323E-4</v>
      </c>
      <c r="AF2399" s="122">
        <f t="shared" si="492"/>
        <v>1.1866097175953578</v>
      </c>
      <c r="AG2399" s="122">
        <f t="shared" si="493"/>
        <v>0.40469802431005808</v>
      </c>
      <c r="AH2399" s="87">
        <f t="shared" si="494"/>
        <v>-0.43432537473821392</v>
      </c>
      <c r="AI2399" s="122">
        <f t="shared" si="495"/>
        <v>1.0938373224279065</v>
      </c>
    </row>
    <row r="2400" spans="1:35" x14ac:dyDescent="0.25">
      <c r="A2400" s="90">
        <v>2.3959999999999999</v>
      </c>
      <c r="B2400" s="164">
        <v>18.16500540823824</v>
      </c>
      <c r="E2400" s="147">
        <f t="shared" si="483"/>
        <v>1.8423884799390687E-2</v>
      </c>
      <c r="F2400" s="164"/>
      <c r="W2400" s="146">
        <f t="shared" si="486"/>
        <v>0.5618265211210427</v>
      </c>
      <c r="X2400" s="168">
        <v>5.5447966555247241</v>
      </c>
      <c r="Y2400" s="147">
        <f t="shared" si="488"/>
        <v>9.9999999999988987E-4</v>
      </c>
      <c r="Z2400" s="122">
        <f t="shared" si="489"/>
        <v>8.8754449677853557</v>
      </c>
      <c r="AA2400" s="122">
        <f t="shared" si="490"/>
        <v>0.61929999999999996</v>
      </c>
      <c r="AB2400" s="122">
        <f t="shared" si="487"/>
        <v>6.2103889501489203E-3</v>
      </c>
      <c r="AC2400" s="122">
        <f t="shared" si="491"/>
        <v>13.508938240761443</v>
      </c>
      <c r="AD2400" s="122">
        <f t="shared" si="484"/>
        <v>-240.06101579654529</v>
      </c>
      <c r="AE2400" s="122">
        <f t="shared" si="485"/>
        <v>3.9889773574122879E-4</v>
      </c>
      <c r="AF2400" s="122">
        <f t="shared" si="492"/>
        <v>1.187008615331099</v>
      </c>
      <c r="AG2400" s="122">
        <f t="shared" si="493"/>
        <v>0.39889773574127274</v>
      </c>
      <c r="AH2400" s="87">
        <f t="shared" si="494"/>
        <v>-0.43472427247395518</v>
      </c>
      <c r="AI2400" s="122">
        <f t="shared" si="495"/>
        <v>1.1186783142838055</v>
      </c>
    </row>
    <row r="2401" spans="1:35" x14ac:dyDescent="0.25">
      <c r="A2401" s="90">
        <v>2.3969999999999998</v>
      </c>
      <c r="B2401" s="164">
        <v>18.682764190547196</v>
      </c>
      <c r="E2401" s="147">
        <f t="shared" si="483"/>
        <v>1.8423884799390687E-2</v>
      </c>
      <c r="F2401" s="164"/>
      <c r="W2401" s="146">
        <f t="shared" si="486"/>
        <v>0.57458557381511088</v>
      </c>
      <c r="X2401" s="168">
        <v>5.6707187151750391</v>
      </c>
      <c r="Y2401" s="147">
        <f t="shared" si="488"/>
        <v>9.9999999999988987E-4</v>
      </c>
      <c r="Z2401" s="122">
        <f t="shared" si="489"/>
        <v>8.8754449677853557</v>
      </c>
      <c r="AA2401" s="122">
        <f t="shared" si="490"/>
        <v>0.61929999999999996</v>
      </c>
      <c r="AB2401" s="122">
        <f t="shared" si="487"/>
        <v>6.2973598703266152E-3</v>
      </c>
      <c r="AC2401" s="122">
        <f t="shared" si="491"/>
        <v>13.515235600631771</v>
      </c>
      <c r="AD2401" s="122">
        <f t="shared" si="484"/>
        <v>-243.29214694334297</v>
      </c>
      <c r="AE2401" s="122">
        <f t="shared" si="485"/>
        <v>4.042667495065996E-4</v>
      </c>
      <c r="AF2401" s="122">
        <f t="shared" si="492"/>
        <v>1.1874128820806056</v>
      </c>
      <c r="AG2401" s="122">
        <f t="shared" si="493"/>
        <v>0.40426674950664415</v>
      </c>
      <c r="AH2401" s="87">
        <f t="shared" si="494"/>
        <v>-0.43512853922346179</v>
      </c>
      <c r="AI2401" s="122">
        <f t="shared" si="495"/>
        <v>1.1250150659725082</v>
      </c>
    </row>
    <row r="2402" spans="1:35" x14ac:dyDescent="0.25">
      <c r="A2402" s="90">
        <v>2.3979999999999997</v>
      </c>
      <c r="B2402" s="164">
        <v>18.682764190547196</v>
      </c>
      <c r="E2402" s="147">
        <f t="shared" si="483"/>
        <v>1.868276419054514E-2</v>
      </c>
      <c r="F2402" s="164"/>
      <c r="W2402" s="146">
        <f t="shared" si="486"/>
        <v>0.57458557381511088</v>
      </c>
      <c r="X2402" s="168">
        <v>5.6707187151750391</v>
      </c>
      <c r="Y2402" s="147">
        <f t="shared" si="488"/>
        <v>9.9999999999988987E-4</v>
      </c>
      <c r="Z2402" s="122">
        <f t="shared" si="489"/>
        <v>8.8754449677853557</v>
      </c>
      <c r="AA2402" s="122">
        <f t="shared" si="490"/>
        <v>0.61929999999999996</v>
      </c>
      <c r="AB2402" s="122">
        <f t="shared" si="487"/>
        <v>6.2973598703266152E-3</v>
      </c>
      <c r="AC2402" s="122">
        <f t="shared" si="491"/>
        <v>13.521532960502098</v>
      </c>
      <c r="AD2402" s="122">
        <f t="shared" si="484"/>
        <v>-243.16137324118282</v>
      </c>
      <c r="AE2402" s="122">
        <f t="shared" si="485"/>
        <v>4.0404944919437226E-4</v>
      </c>
      <c r="AF2402" s="122">
        <f t="shared" si="492"/>
        <v>1.1878169315297999</v>
      </c>
      <c r="AG2402" s="122">
        <f t="shared" si="493"/>
        <v>0.40404944919441677</v>
      </c>
      <c r="AH2402" s="87">
        <f t="shared" si="494"/>
        <v>-0.43553258867265615</v>
      </c>
      <c r="AI2402" s="122">
        <f t="shared" si="495"/>
        <v>1.0938373224279061</v>
      </c>
    </row>
    <row r="2403" spans="1:35" x14ac:dyDescent="0.25">
      <c r="A2403" s="90">
        <v>2.399</v>
      </c>
      <c r="B2403" s="164">
        <v>18.682764190547196</v>
      </c>
      <c r="E2403" s="147">
        <f t="shared" si="483"/>
        <v>1.8682764190553435E-2</v>
      </c>
      <c r="F2403" s="164"/>
      <c r="W2403" s="146">
        <f t="shared" si="486"/>
        <v>0.57458557381511088</v>
      </c>
      <c r="X2403" s="168">
        <v>5.6707187151750391</v>
      </c>
      <c r="Y2403" s="147">
        <f t="shared" si="488"/>
        <v>1.000000000000334E-3</v>
      </c>
      <c r="Z2403" s="122">
        <f t="shared" si="489"/>
        <v>8.8754449677853557</v>
      </c>
      <c r="AA2403" s="122">
        <f t="shared" si="490"/>
        <v>0.61929999999999996</v>
      </c>
      <c r="AB2403" s="122">
        <f t="shared" si="487"/>
        <v>6.2973598703294125E-3</v>
      </c>
      <c r="AC2403" s="122">
        <f t="shared" si="491"/>
        <v>13.527830320372427</v>
      </c>
      <c r="AD2403" s="122">
        <f t="shared" si="484"/>
        <v>-243.03053363620475</v>
      </c>
      <c r="AE2403" s="122">
        <f t="shared" si="485"/>
        <v>4.0383203937463188E-4</v>
      </c>
      <c r="AF2403" s="122">
        <f t="shared" si="492"/>
        <v>1.1882207635691746</v>
      </c>
      <c r="AG2403" s="122">
        <f t="shared" si="493"/>
        <v>0.40383203937449702</v>
      </c>
      <c r="AH2403" s="87">
        <f t="shared" si="494"/>
        <v>-0.43593642071203076</v>
      </c>
      <c r="AI2403" s="122">
        <f t="shared" si="495"/>
        <v>1.1250150659725082</v>
      </c>
    </row>
    <row r="2404" spans="1:35" x14ac:dyDescent="0.25">
      <c r="A2404" s="90">
        <v>2.4</v>
      </c>
      <c r="B2404" s="164">
        <v>18.682764190547196</v>
      </c>
      <c r="E2404" s="147">
        <f t="shared" si="483"/>
        <v>1.868276419054514E-2</v>
      </c>
      <c r="F2404" s="164"/>
      <c r="W2404" s="146">
        <f t="shared" si="486"/>
        <v>0.57458557381511088</v>
      </c>
      <c r="X2404" s="168">
        <v>5.6707187151750391</v>
      </c>
      <c r="Y2404" s="147">
        <f t="shared" si="488"/>
        <v>9.9999999999988987E-4</v>
      </c>
      <c r="Z2404" s="122">
        <f t="shared" si="489"/>
        <v>8.8754449677853557</v>
      </c>
      <c r="AA2404" s="122">
        <f t="shared" si="490"/>
        <v>0.61929999999999996</v>
      </c>
      <c r="AB2404" s="122">
        <f t="shared" si="487"/>
        <v>6.2973598703266152E-3</v>
      </c>
      <c r="AC2404" s="122">
        <f t="shared" si="491"/>
        <v>13.534127680242754</v>
      </c>
      <c r="AD2404" s="122">
        <f t="shared" si="484"/>
        <v>-242.89962812808511</v>
      </c>
      <c r="AE2404" s="122">
        <f t="shared" si="485"/>
        <v>4.036145200468405E-4</v>
      </c>
      <c r="AF2404" s="122">
        <f t="shared" si="492"/>
        <v>1.1886243780892214</v>
      </c>
      <c r="AG2404" s="122">
        <f t="shared" si="493"/>
        <v>0.40361452004688497</v>
      </c>
      <c r="AH2404" s="87">
        <f t="shared" si="494"/>
        <v>-0.43634003523207759</v>
      </c>
      <c r="AI2404" s="122">
        <f t="shared" si="495"/>
        <v>1.0938373224279061</v>
      </c>
    </row>
    <row r="2405" spans="1:35" x14ac:dyDescent="0.25">
      <c r="A2405" s="90">
        <v>2.4009999999999998</v>
      </c>
      <c r="B2405" s="164">
        <v>18.682764190547196</v>
      </c>
      <c r="E2405" s="147">
        <f t="shared" si="483"/>
        <v>1.868276419054514E-2</v>
      </c>
      <c r="F2405" s="164"/>
      <c r="W2405" s="146">
        <f t="shared" si="486"/>
        <v>0.57458557381511088</v>
      </c>
      <c r="X2405" s="168">
        <v>5.6707187151750391</v>
      </c>
      <c r="Y2405" s="147">
        <f t="shared" si="488"/>
        <v>9.9999999999988987E-4</v>
      </c>
      <c r="Z2405" s="122">
        <f t="shared" si="489"/>
        <v>8.8754449677853557</v>
      </c>
      <c r="AA2405" s="122">
        <f t="shared" si="490"/>
        <v>0.61929999999999996</v>
      </c>
      <c r="AB2405" s="122">
        <f t="shared" si="487"/>
        <v>6.2973598703266152E-3</v>
      </c>
      <c r="AC2405" s="122">
        <f t="shared" si="491"/>
        <v>13.540425040113082</v>
      </c>
      <c r="AD2405" s="122">
        <f t="shared" si="484"/>
        <v>-242.76865671714756</v>
      </c>
      <c r="AE2405" s="122">
        <f t="shared" si="485"/>
        <v>4.0339689121153603E-4</v>
      </c>
      <c r="AF2405" s="122">
        <f t="shared" si="492"/>
        <v>1.189027774980433</v>
      </c>
      <c r="AG2405" s="122">
        <f t="shared" si="493"/>
        <v>0.40339689121158046</v>
      </c>
      <c r="AH2405" s="87">
        <f t="shared" si="494"/>
        <v>-0.43674343212328914</v>
      </c>
      <c r="AI2405" s="122">
        <f t="shared" si="495"/>
        <v>1.0938373224279061</v>
      </c>
    </row>
    <row r="2406" spans="1:35" x14ac:dyDescent="0.25">
      <c r="A2406" s="90">
        <v>2.4019999999999997</v>
      </c>
      <c r="B2406" s="164">
        <v>19.200522972856152</v>
      </c>
      <c r="E2406" s="147">
        <f t="shared" si="483"/>
        <v>1.8941643581699589E-2</v>
      </c>
      <c r="F2406" s="164"/>
      <c r="W2406" s="146">
        <f t="shared" si="486"/>
        <v>0.58734462650917851</v>
      </c>
      <c r="X2406" s="168">
        <v>5.7966407748253497</v>
      </c>
      <c r="Y2406" s="147">
        <f t="shared" si="488"/>
        <v>9.9999999999988987E-4</v>
      </c>
      <c r="Z2406" s="122">
        <f t="shared" si="489"/>
        <v>8.8754449677853557</v>
      </c>
      <c r="AA2406" s="122">
        <f t="shared" si="490"/>
        <v>0.61929999999999996</v>
      </c>
      <c r="AB2406" s="122">
        <f t="shared" si="487"/>
        <v>6.3835985924597678E-3</v>
      </c>
      <c r="AC2406" s="122">
        <f t="shared" si="491"/>
        <v>13.546808638705542</v>
      </c>
      <c r="AD2406" s="122">
        <f t="shared" si="484"/>
        <v>-245.95858255373713</v>
      </c>
      <c r="AE2406" s="122">
        <f t="shared" si="485"/>
        <v>4.0869743611332234E-4</v>
      </c>
      <c r="AF2406" s="122">
        <f t="shared" si="492"/>
        <v>1.1894364724165463</v>
      </c>
      <c r="AG2406" s="122">
        <f t="shared" si="493"/>
        <v>0.40869743611336734</v>
      </c>
      <c r="AH2406" s="87">
        <f t="shared" si="494"/>
        <v>-0.43715212955940247</v>
      </c>
      <c r="AI2406" s="122">
        <f t="shared" si="495"/>
        <v>1.0700755862926092</v>
      </c>
    </row>
    <row r="2407" spans="1:35" x14ac:dyDescent="0.25">
      <c r="A2407" s="90">
        <v>2.403</v>
      </c>
      <c r="B2407" s="164">
        <v>18.682764190547196</v>
      </c>
      <c r="E2407" s="147">
        <f t="shared" si="483"/>
        <v>1.8941643581708002E-2</v>
      </c>
      <c r="F2407" s="164"/>
      <c r="W2407" s="146">
        <f t="shared" si="486"/>
        <v>0.57458557381511077</v>
      </c>
      <c r="X2407" s="168">
        <v>5.6707187151750382</v>
      </c>
      <c r="Y2407" s="147">
        <f t="shared" si="488"/>
        <v>1.000000000000334E-3</v>
      </c>
      <c r="Z2407" s="122">
        <f t="shared" si="489"/>
        <v>8.8754449677853557</v>
      </c>
      <c r="AA2407" s="122">
        <f t="shared" si="490"/>
        <v>0.61929999999999996</v>
      </c>
      <c r="AB2407" s="122">
        <f t="shared" si="487"/>
        <v>6.2973598703294116E-3</v>
      </c>
      <c r="AC2407" s="122">
        <f t="shared" si="491"/>
        <v>13.553105998575871</v>
      </c>
      <c r="AD2407" s="122">
        <f t="shared" si="484"/>
        <v>-242.50472034600875</v>
      </c>
      <c r="AE2407" s="122">
        <f t="shared" si="485"/>
        <v>4.0295832095689602E-4</v>
      </c>
      <c r="AF2407" s="122">
        <f t="shared" si="492"/>
        <v>1.1898394307375031</v>
      </c>
      <c r="AG2407" s="122">
        <f t="shared" si="493"/>
        <v>0.40295832095676143</v>
      </c>
      <c r="AH2407" s="87">
        <f t="shared" si="494"/>
        <v>-0.43755508788035935</v>
      </c>
      <c r="AI2407" s="122">
        <f t="shared" si="495"/>
        <v>1.0938373224279065</v>
      </c>
    </row>
    <row r="2408" spans="1:35" x14ac:dyDescent="0.25">
      <c r="A2408" s="90">
        <v>2.4039999999999999</v>
      </c>
      <c r="B2408" s="164">
        <v>18.682764190547196</v>
      </c>
      <c r="E2408" s="147">
        <f t="shared" si="483"/>
        <v>1.868276419054514E-2</v>
      </c>
      <c r="F2408" s="164"/>
      <c r="W2408" s="146">
        <f t="shared" si="486"/>
        <v>0.57458557381511077</v>
      </c>
      <c r="X2408" s="168">
        <v>5.6707187151750382</v>
      </c>
      <c r="Y2408" s="147">
        <f t="shared" si="488"/>
        <v>9.9999999999988987E-4</v>
      </c>
      <c r="Z2408" s="122">
        <f t="shared" si="489"/>
        <v>8.8754449677853557</v>
      </c>
      <c r="AA2408" s="122">
        <f t="shared" si="490"/>
        <v>0.61929999999999996</v>
      </c>
      <c r="AB2408" s="122">
        <f t="shared" si="487"/>
        <v>6.2973598703266144E-3</v>
      </c>
      <c r="AC2408" s="122">
        <f t="shared" si="491"/>
        <v>13.559403358446199</v>
      </c>
      <c r="AD2408" s="122">
        <f t="shared" si="484"/>
        <v>-242.37355032368356</v>
      </c>
      <c r="AE2408" s="122">
        <f t="shared" si="485"/>
        <v>4.0274036209869061E-4</v>
      </c>
      <c r="AF2408" s="122">
        <f t="shared" si="492"/>
        <v>1.1902421710996018</v>
      </c>
      <c r="AG2408" s="122">
        <f t="shared" si="493"/>
        <v>0.40274036209873498</v>
      </c>
      <c r="AH2408" s="87">
        <f t="shared" si="494"/>
        <v>-0.43795782824245805</v>
      </c>
      <c r="AI2408" s="122">
        <f t="shared" si="495"/>
        <v>1.0626595788833044</v>
      </c>
    </row>
    <row r="2409" spans="1:35" x14ac:dyDescent="0.25">
      <c r="A2409" s="90">
        <v>2.4049999999999998</v>
      </c>
      <c r="B2409" s="164">
        <v>18.682764190547196</v>
      </c>
      <c r="E2409" s="147">
        <f t="shared" si="483"/>
        <v>1.868276419054514E-2</v>
      </c>
      <c r="F2409" s="164"/>
      <c r="W2409" s="146">
        <f t="shared" si="486"/>
        <v>0.57458557381511077</v>
      </c>
      <c r="X2409" s="168">
        <v>5.6707187151750382</v>
      </c>
      <c r="Y2409" s="147">
        <f t="shared" si="488"/>
        <v>9.9999999999988987E-4</v>
      </c>
      <c r="Z2409" s="122">
        <f t="shared" si="489"/>
        <v>8.8754449677853557</v>
      </c>
      <c r="AA2409" s="122">
        <f t="shared" si="490"/>
        <v>0.61929999999999996</v>
      </c>
      <c r="AB2409" s="122">
        <f t="shared" si="487"/>
        <v>6.2973598703266144E-3</v>
      </c>
      <c r="AC2409" s="122">
        <f t="shared" si="491"/>
        <v>13.565700718316526</v>
      </c>
      <c r="AD2409" s="122">
        <f t="shared" si="484"/>
        <v>-242.2423143985402</v>
      </c>
      <c r="AE2409" s="122">
        <f t="shared" si="485"/>
        <v>4.0252229373297164E-4</v>
      </c>
      <c r="AF2409" s="122">
        <f t="shared" si="492"/>
        <v>1.1906446933933348</v>
      </c>
      <c r="AG2409" s="122">
        <f t="shared" si="493"/>
        <v>0.40252229373301596</v>
      </c>
      <c r="AH2409" s="87">
        <f t="shared" si="494"/>
        <v>-0.43836035053619105</v>
      </c>
      <c r="AI2409" s="122">
        <f t="shared" si="495"/>
        <v>1.1250150659725084</v>
      </c>
    </row>
    <row r="2410" spans="1:35" x14ac:dyDescent="0.25">
      <c r="A2410" s="90">
        <v>2.4059999999999997</v>
      </c>
      <c r="B2410" s="164">
        <v>18.682764190547196</v>
      </c>
      <c r="E2410" s="147">
        <f t="shared" si="483"/>
        <v>1.868276419054514E-2</v>
      </c>
      <c r="F2410" s="164"/>
      <c r="W2410" s="146">
        <f t="shared" si="486"/>
        <v>0.57458557381511077</v>
      </c>
      <c r="X2410" s="168">
        <v>5.6707187151750382</v>
      </c>
      <c r="Y2410" s="147">
        <f t="shared" si="488"/>
        <v>9.9999999999988987E-4</v>
      </c>
      <c r="Z2410" s="122">
        <f t="shared" si="489"/>
        <v>8.8754449677853557</v>
      </c>
      <c r="AA2410" s="122">
        <f t="shared" si="490"/>
        <v>0.61929999999999996</v>
      </c>
      <c r="AB2410" s="122">
        <f t="shared" si="487"/>
        <v>6.2973598703266144E-3</v>
      </c>
      <c r="AC2410" s="122">
        <f t="shared" si="491"/>
        <v>13.571998078186853</v>
      </c>
      <c r="AD2410" s="122">
        <f t="shared" si="484"/>
        <v>-242.11101257047113</v>
      </c>
      <c r="AE2410" s="122">
        <f t="shared" si="485"/>
        <v>4.0230411585956037E-4</v>
      </c>
      <c r="AF2410" s="122">
        <f t="shared" si="492"/>
        <v>1.1910469975091944</v>
      </c>
      <c r="AG2410" s="122">
        <f t="shared" si="493"/>
        <v>0.40230411585960468</v>
      </c>
      <c r="AH2410" s="87">
        <f t="shared" si="494"/>
        <v>-0.43876265465205061</v>
      </c>
      <c r="AI2410" s="122">
        <f t="shared" si="495"/>
        <v>1.0938373224279065</v>
      </c>
    </row>
    <row r="2411" spans="1:35" x14ac:dyDescent="0.25">
      <c r="A2411" s="90">
        <v>2.407</v>
      </c>
      <c r="B2411" s="164">
        <v>19.718281755165108</v>
      </c>
      <c r="E2411" s="147">
        <f t="shared" si="483"/>
        <v>1.9200522972862566E-2</v>
      </c>
      <c r="F2411" s="164"/>
      <c r="W2411" s="146">
        <f t="shared" si="486"/>
        <v>0.60010367920324659</v>
      </c>
      <c r="X2411" s="168">
        <v>5.9225628344756638</v>
      </c>
      <c r="Y2411" s="147">
        <f t="shared" si="488"/>
        <v>1.000000000000334E-3</v>
      </c>
      <c r="Z2411" s="122">
        <f t="shared" si="489"/>
        <v>8.8754449677853557</v>
      </c>
      <c r="AA2411" s="122">
        <f t="shared" si="490"/>
        <v>0.61929999999999996</v>
      </c>
      <c r="AB2411" s="122">
        <f t="shared" si="487"/>
        <v>6.4691269905164488E-3</v>
      </c>
      <c r="AC2411" s="122">
        <f t="shared" si="491"/>
        <v>13.57846720517737</v>
      </c>
      <c r="AD2411" s="122">
        <f t="shared" si="484"/>
        <v>-248.57621252648684</v>
      </c>
      <c r="AE2411" s="122">
        <f t="shared" si="485"/>
        <v>4.1304702476133165E-4</v>
      </c>
      <c r="AF2411" s="122">
        <f t="shared" si="492"/>
        <v>1.1914600445339558</v>
      </c>
      <c r="AG2411" s="122">
        <f t="shared" si="493"/>
        <v>0.4130470247611937</v>
      </c>
      <c r="AH2411" s="87">
        <f t="shared" si="494"/>
        <v>-0.43917570167681197</v>
      </c>
      <c r="AI2411" s="122">
        <f t="shared" si="495"/>
        <v>1.0473242663702411</v>
      </c>
    </row>
    <row r="2412" spans="1:35" x14ac:dyDescent="0.25">
      <c r="A2412" s="90">
        <v>2.4079999999999999</v>
      </c>
      <c r="B2412" s="164">
        <v>19.718281755165108</v>
      </c>
      <c r="E2412" s="147">
        <f t="shared" si="483"/>
        <v>1.9718281755162936E-2</v>
      </c>
      <c r="F2412" s="164"/>
      <c r="W2412" s="146">
        <f t="shared" si="486"/>
        <v>0.60010367920324659</v>
      </c>
      <c r="X2412" s="168">
        <v>5.9225628344756638</v>
      </c>
      <c r="Y2412" s="147">
        <f t="shared" si="488"/>
        <v>9.9999999999988987E-4</v>
      </c>
      <c r="Z2412" s="122">
        <f t="shared" si="489"/>
        <v>8.8754449677853557</v>
      </c>
      <c r="AA2412" s="122">
        <f t="shared" si="490"/>
        <v>0.61929999999999996</v>
      </c>
      <c r="AB2412" s="122">
        <f t="shared" si="487"/>
        <v>6.4691269905135761E-3</v>
      </c>
      <c r="AC2412" s="122">
        <f t="shared" si="491"/>
        <v>13.584936332167883</v>
      </c>
      <c r="AD2412" s="122">
        <f t="shared" si="484"/>
        <v>-248.43750828113241</v>
      </c>
      <c r="AE2412" s="122">
        <f t="shared" si="485"/>
        <v>4.1281654665048143E-4</v>
      </c>
      <c r="AF2412" s="122">
        <f t="shared" si="492"/>
        <v>1.1918728610806062</v>
      </c>
      <c r="AG2412" s="122">
        <f t="shared" si="493"/>
        <v>0.41281654665052692</v>
      </c>
      <c r="AH2412" s="87">
        <f t="shared" si="494"/>
        <v>-0.43958851822346245</v>
      </c>
      <c r="AI2412" s="122">
        <f t="shared" si="495"/>
        <v>1.0473242663702411</v>
      </c>
    </row>
    <row r="2413" spans="1:35" x14ac:dyDescent="0.25">
      <c r="A2413" s="90">
        <v>2.4089999999999998</v>
      </c>
      <c r="B2413" s="164">
        <v>20.236040537474064</v>
      </c>
      <c r="E2413" s="147">
        <f t="shared" si="483"/>
        <v>1.9977161146317389E-2</v>
      </c>
      <c r="F2413" s="164"/>
      <c r="W2413" s="146">
        <f t="shared" si="486"/>
        <v>0.61286273189731455</v>
      </c>
      <c r="X2413" s="168">
        <v>6.0484848941259761</v>
      </c>
      <c r="Y2413" s="147">
        <f t="shared" si="488"/>
        <v>9.9999999999988987E-4</v>
      </c>
      <c r="Z2413" s="122">
        <f t="shared" si="489"/>
        <v>8.8754449677853557</v>
      </c>
      <c r="AA2413" s="122">
        <f t="shared" si="490"/>
        <v>0.61929999999999996</v>
      </c>
      <c r="AB2413" s="122">
        <f t="shared" si="487"/>
        <v>6.5539658354889802E-3</v>
      </c>
      <c r="AC2413" s="122">
        <f t="shared" si="491"/>
        <v>13.591490298003372</v>
      </c>
      <c r="AD2413" s="122">
        <f t="shared" si="484"/>
        <v>-251.55318201435637</v>
      </c>
      <c r="AE2413" s="122">
        <f t="shared" si="485"/>
        <v>4.1799371043681129E-4</v>
      </c>
      <c r="AF2413" s="122">
        <f t="shared" si="492"/>
        <v>1.1922908547910429</v>
      </c>
      <c r="AG2413" s="122">
        <f t="shared" si="493"/>
        <v>0.41799371043685735</v>
      </c>
      <c r="AH2413" s="87">
        <f t="shared" si="494"/>
        <v>-0.44000651193389928</v>
      </c>
      <c r="AI2413" s="122">
        <f t="shared" si="495"/>
        <v>1.0547507518221324</v>
      </c>
    </row>
    <row r="2414" spans="1:35" x14ac:dyDescent="0.25">
      <c r="A2414" s="90">
        <v>2.4099999999999997</v>
      </c>
      <c r="B2414" s="164">
        <v>20.75379931978302</v>
      </c>
      <c r="E2414" s="147">
        <f t="shared" si="483"/>
        <v>2.0494919928626284E-2</v>
      </c>
      <c r="F2414" s="164"/>
      <c r="W2414" s="146">
        <f t="shared" si="486"/>
        <v>0.6256217845913824</v>
      </c>
      <c r="X2414" s="168">
        <v>6.1744069537762876</v>
      </c>
      <c r="Y2414" s="147">
        <f t="shared" si="488"/>
        <v>9.9999999999988987E-4</v>
      </c>
      <c r="Z2414" s="122">
        <f t="shared" si="489"/>
        <v>8.8754449677853557</v>
      </c>
      <c r="AA2414" s="122">
        <f t="shared" si="490"/>
        <v>0.61929999999999996</v>
      </c>
      <c r="AB2414" s="122">
        <f t="shared" si="487"/>
        <v>6.638134872765533E-3</v>
      </c>
      <c r="AC2414" s="122">
        <f t="shared" si="491"/>
        <v>13.598128432876138</v>
      </c>
      <c r="AD2414" s="122">
        <f t="shared" si="484"/>
        <v>-254.63754471491106</v>
      </c>
      <c r="AE2414" s="122">
        <f t="shared" si="485"/>
        <v>4.2311884620020696E-4</v>
      </c>
      <c r="AF2414" s="122">
        <f t="shared" si="492"/>
        <v>1.1927139736372432</v>
      </c>
      <c r="AG2414" s="122">
        <f t="shared" si="493"/>
        <v>0.42311884620025358</v>
      </c>
      <c r="AH2414" s="87">
        <f t="shared" si="494"/>
        <v>-0.4404296307800995</v>
      </c>
      <c r="AI2414" s="122">
        <f t="shared" si="495"/>
        <v>1.0046055956605193</v>
      </c>
    </row>
    <row r="2415" spans="1:35" x14ac:dyDescent="0.25">
      <c r="A2415" s="90">
        <v>2.411</v>
      </c>
      <c r="B2415" s="164">
        <v>20.75379931978302</v>
      </c>
      <c r="E2415" s="147">
        <f t="shared" si="483"/>
        <v>2.0753799319789951E-2</v>
      </c>
      <c r="F2415" s="164"/>
      <c r="W2415" s="146">
        <f t="shared" si="486"/>
        <v>0.6256217845913824</v>
      </c>
      <c r="X2415" s="168">
        <v>6.1744069537762876</v>
      </c>
      <c r="Y2415" s="147">
        <f t="shared" si="488"/>
        <v>1.000000000000334E-3</v>
      </c>
      <c r="Z2415" s="122">
        <f t="shared" si="489"/>
        <v>8.8754449677853557</v>
      </c>
      <c r="AA2415" s="122">
        <f t="shared" si="490"/>
        <v>0.61929999999999996</v>
      </c>
      <c r="AB2415" s="122">
        <f t="shared" si="487"/>
        <v>6.6381348727684803E-3</v>
      </c>
      <c r="AC2415" s="122">
        <f t="shared" si="491"/>
        <v>13.604766567748905</v>
      </c>
      <c r="AD2415" s="122">
        <f t="shared" si="484"/>
        <v>-254.4912688078291</v>
      </c>
      <c r="AE2415" s="122">
        <f t="shared" si="485"/>
        <v>4.2287578662664454E-4</v>
      </c>
      <c r="AF2415" s="122">
        <f t="shared" si="492"/>
        <v>1.1931368494238699</v>
      </c>
      <c r="AG2415" s="122">
        <f t="shared" si="493"/>
        <v>0.42287578662650332</v>
      </c>
      <c r="AH2415" s="87">
        <f t="shared" si="494"/>
        <v>-0.44085250656672614</v>
      </c>
      <c r="AI2415" s="122">
        <f t="shared" si="495"/>
        <v>1.0332399592745294</v>
      </c>
    </row>
    <row r="2416" spans="1:35" x14ac:dyDescent="0.25">
      <c r="A2416" s="90">
        <v>2.4119999999999999</v>
      </c>
      <c r="B2416" s="164">
        <v>20.75379931978302</v>
      </c>
      <c r="E2416" s="147">
        <f t="shared" si="483"/>
        <v>2.0753799319780733E-2</v>
      </c>
      <c r="F2416" s="164"/>
      <c r="W2416" s="146">
        <f t="shared" si="486"/>
        <v>0.6256217845913824</v>
      </c>
      <c r="X2416" s="168">
        <v>6.1744069537762876</v>
      </c>
      <c r="Y2416" s="147">
        <f t="shared" si="488"/>
        <v>9.9999999999988987E-4</v>
      </c>
      <c r="Z2416" s="122">
        <f t="shared" si="489"/>
        <v>8.8754449677853557</v>
      </c>
      <c r="AA2416" s="122">
        <f t="shared" si="490"/>
        <v>0.61929999999999996</v>
      </c>
      <c r="AB2416" s="122">
        <f t="shared" si="487"/>
        <v>6.638134872765533E-3</v>
      </c>
      <c r="AC2416" s="122">
        <f t="shared" si="491"/>
        <v>13.611404702621671</v>
      </c>
      <c r="AD2416" s="122">
        <f t="shared" si="484"/>
        <v>-254.34491570939537</v>
      </c>
      <c r="AE2416" s="122">
        <f t="shared" si="485"/>
        <v>4.2263259878796018E-4</v>
      </c>
      <c r="AF2416" s="122">
        <f t="shared" si="492"/>
        <v>1.1935594820226578</v>
      </c>
      <c r="AG2416" s="122">
        <f t="shared" si="493"/>
        <v>0.42263259878800674</v>
      </c>
      <c r="AH2416" s="87">
        <f t="shared" si="494"/>
        <v>-0.44127513916551409</v>
      </c>
      <c r="AI2416" s="122">
        <f t="shared" si="495"/>
        <v>1.0332399592745294</v>
      </c>
    </row>
    <row r="2417" spans="1:35" x14ac:dyDescent="0.25">
      <c r="A2417" s="90">
        <v>2.4129999999999998</v>
      </c>
      <c r="B2417" s="164">
        <v>20.236040537474064</v>
      </c>
      <c r="E2417" s="147">
        <f t="shared" si="483"/>
        <v>2.0494919928626284E-2</v>
      </c>
      <c r="F2417" s="164"/>
      <c r="W2417" s="146">
        <f t="shared" si="486"/>
        <v>0.61286273189731444</v>
      </c>
      <c r="X2417" s="168">
        <v>6.0484848941259752</v>
      </c>
      <c r="Y2417" s="147">
        <f t="shared" si="488"/>
        <v>9.9999999999988987E-4</v>
      </c>
      <c r="Z2417" s="122">
        <f t="shared" si="489"/>
        <v>8.8754449677853557</v>
      </c>
      <c r="AA2417" s="122">
        <f t="shared" si="490"/>
        <v>0.61929999999999996</v>
      </c>
      <c r="AB2417" s="122">
        <f t="shared" si="487"/>
        <v>6.5539658354889794E-3</v>
      </c>
      <c r="AC2417" s="122">
        <f t="shared" si="491"/>
        <v>13.61795866845716</v>
      </c>
      <c r="AD2417" s="122">
        <f t="shared" si="484"/>
        <v>-250.97717846902739</v>
      </c>
      <c r="AE2417" s="122">
        <f t="shared" si="485"/>
        <v>4.1703659330870015E-4</v>
      </c>
      <c r="AF2417" s="122">
        <f t="shared" si="492"/>
        <v>1.1939765186159665</v>
      </c>
      <c r="AG2417" s="122">
        <f t="shared" si="493"/>
        <v>0.4170365933087461</v>
      </c>
      <c r="AH2417" s="87">
        <f t="shared" si="494"/>
        <v>-0.4416921757588228</v>
      </c>
      <c r="AI2417" s="122">
        <f t="shared" si="495"/>
        <v>1.0547507518221324</v>
      </c>
    </row>
    <row r="2418" spans="1:35" x14ac:dyDescent="0.25">
      <c r="A2418" s="90">
        <v>2.4139999999999997</v>
      </c>
      <c r="B2418" s="164">
        <v>20.236040537474064</v>
      </c>
      <c r="E2418" s="147">
        <f t="shared" si="483"/>
        <v>2.0236040537471835E-2</v>
      </c>
      <c r="F2418" s="164"/>
      <c r="W2418" s="146">
        <f t="shared" si="486"/>
        <v>0.61286273189731444</v>
      </c>
      <c r="X2418" s="168">
        <v>6.0484848941259752</v>
      </c>
      <c r="Y2418" s="147">
        <f t="shared" si="488"/>
        <v>9.9999999999988987E-4</v>
      </c>
      <c r="Z2418" s="122">
        <f t="shared" si="489"/>
        <v>8.8754449677853557</v>
      </c>
      <c r="AA2418" s="122">
        <f t="shared" si="490"/>
        <v>0.61929999999999996</v>
      </c>
      <c r="AB2418" s="122">
        <f t="shared" si="487"/>
        <v>6.5539658354889794E-3</v>
      </c>
      <c r="AC2418" s="122">
        <f t="shared" si="491"/>
        <v>13.624512634292648</v>
      </c>
      <c r="AD2418" s="122">
        <f t="shared" si="484"/>
        <v>-250.83436418395843</v>
      </c>
      <c r="AE2418" s="122">
        <f t="shared" si="485"/>
        <v>4.1679928574438576E-4</v>
      </c>
      <c r="AF2418" s="122">
        <f t="shared" si="492"/>
        <v>1.194393317901711</v>
      </c>
      <c r="AG2418" s="122">
        <f t="shared" si="493"/>
        <v>0.41679928574443165</v>
      </c>
      <c r="AH2418" s="87">
        <f t="shared" si="494"/>
        <v>-0.4421089750445672</v>
      </c>
      <c r="AI2418" s="122">
        <f t="shared" si="495"/>
        <v>1.0547507518221324</v>
      </c>
    </row>
    <row r="2419" spans="1:35" x14ac:dyDescent="0.25">
      <c r="A2419" s="90">
        <v>2.415</v>
      </c>
      <c r="B2419" s="164">
        <v>20.75379931978302</v>
      </c>
      <c r="E2419" s="147">
        <f t="shared" si="483"/>
        <v>2.0494919928635384E-2</v>
      </c>
      <c r="F2419" s="164"/>
      <c r="W2419" s="146">
        <f t="shared" si="486"/>
        <v>0.6256217845913824</v>
      </c>
      <c r="X2419" s="168">
        <v>6.1744069537762876</v>
      </c>
      <c r="Y2419" s="147">
        <f t="shared" si="488"/>
        <v>1.000000000000334E-3</v>
      </c>
      <c r="Z2419" s="122">
        <f t="shared" si="489"/>
        <v>8.8754449677853557</v>
      </c>
      <c r="AA2419" s="122">
        <f t="shared" si="490"/>
        <v>0.61929999999999996</v>
      </c>
      <c r="AB2419" s="122">
        <f t="shared" si="487"/>
        <v>6.6381348727684803E-3</v>
      </c>
      <c r="AC2419" s="122">
        <f t="shared" si="491"/>
        <v>13.631150769165416</v>
      </c>
      <c r="AD2419" s="122">
        <f t="shared" si="484"/>
        <v>-253.90911149801778</v>
      </c>
      <c r="AE2419" s="122">
        <f t="shared" si="485"/>
        <v>4.21908444086839E-4</v>
      </c>
      <c r="AF2419" s="122">
        <f t="shared" si="492"/>
        <v>1.1948152263457978</v>
      </c>
      <c r="AG2419" s="122">
        <f t="shared" si="493"/>
        <v>0.42190844408669809</v>
      </c>
      <c r="AH2419" s="87">
        <f t="shared" si="494"/>
        <v>-0.44253088348865405</v>
      </c>
      <c r="AI2419" s="122">
        <f t="shared" si="495"/>
        <v>1.0332399592745294</v>
      </c>
    </row>
    <row r="2420" spans="1:35" x14ac:dyDescent="0.25">
      <c r="A2420" s="90">
        <v>2.4159999999999999</v>
      </c>
      <c r="B2420" s="164">
        <v>20.75379931978302</v>
      </c>
      <c r="E2420" s="147">
        <f t="shared" si="483"/>
        <v>2.0753799319780733E-2</v>
      </c>
      <c r="F2420" s="164"/>
      <c r="W2420" s="146">
        <f t="shared" si="486"/>
        <v>0.6256217845913824</v>
      </c>
      <c r="X2420" s="168">
        <v>6.1744069537762876</v>
      </c>
      <c r="Y2420" s="147">
        <f t="shared" si="488"/>
        <v>9.9999999999988987E-4</v>
      </c>
      <c r="Z2420" s="122">
        <f t="shared" si="489"/>
        <v>8.8754449677853557</v>
      </c>
      <c r="AA2420" s="122">
        <f t="shared" si="490"/>
        <v>0.61929999999999996</v>
      </c>
      <c r="AB2420" s="122">
        <f t="shared" si="487"/>
        <v>6.638134872765533E-3</v>
      </c>
      <c r="AC2420" s="122">
        <f t="shared" si="491"/>
        <v>13.637788904038182</v>
      </c>
      <c r="AD2420" s="122">
        <f t="shared" si="484"/>
        <v>-253.76245159258949</v>
      </c>
      <c r="AE2420" s="122">
        <f t="shared" si="485"/>
        <v>4.2166474644186625E-4</v>
      </c>
      <c r="AF2420" s="122">
        <f t="shared" si="492"/>
        <v>1.1952368910922397</v>
      </c>
      <c r="AG2420" s="122">
        <f t="shared" si="493"/>
        <v>0.42166474644191271</v>
      </c>
      <c r="AH2420" s="87">
        <f t="shared" si="494"/>
        <v>-0.44295254823509589</v>
      </c>
      <c r="AI2420" s="122">
        <f t="shared" si="495"/>
        <v>1.0618743228885394</v>
      </c>
    </row>
    <row r="2421" spans="1:35" x14ac:dyDescent="0.25">
      <c r="A2421" s="90">
        <v>2.4169999999999998</v>
      </c>
      <c r="B2421" s="164">
        <v>19.718281755165108</v>
      </c>
      <c r="E2421" s="147">
        <f t="shared" si="483"/>
        <v>2.0236040537471835E-2</v>
      </c>
      <c r="F2421" s="164"/>
      <c r="W2421" s="146">
        <f t="shared" si="486"/>
        <v>0.60010367920324637</v>
      </c>
      <c r="X2421" s="168">
        <v>5.9225628344756611</v>
      </c>
      <c r="Y2421" s="147">
        <f t="shared" si="488"/>
        <v>9.9999999999988987E-4</v>
      </c>
      <c r="Z2421" s="122">
        <f t="shared" si="489"/>
        <v>8.8754449677853557</v>
      </c>
      <c r="AA2421" s="122">
        <f t="shared" si="490"/>
        <v>0.61929999999999996</v>
      </c>
      <c r="AB2421" s="122">
        <f t="shared" si="487"/>
        <v>6.4691269905135743E-3</v>
      </c>
      <c r="AC2421" s="122">
        <f t="shared" si="491"/>
        <v>13.644258031028695</v>
      </c>
      <c r="AD2421" s="122">
        <f t="shared" si="484"/>
        <v>-247.1622631701955</v>
      </c>
      <c r="AE2421" s="122">
        <f t="shared" si="485"/>
        <v>4.1069753375877997E-4</v>
      </c>
      <c r="AF2421" s="122">
        <f t="shared" si="492"/>
        <v>1.1956475886259985</v>
      </c>
      <c r="AG2421" s="122">
        <f t="shared" si="493"/>
        <v>0.41069753375882523</v>
      </c>
      <c r="AH2421" s="87">
        <f t="shared" si="494"/>
        <v>-0.44336324576885466</v>
      </c>
      <c r="AI2421" s="122">
        <f t="shared" si="495"/>
        <v>1.0771762440961909</v>
      </c>
    </row>
    <row r="2422" spans="1:35" x14ac:dyDescent="0.25">
      <c r="A2422" s="90">
        <v>2.4179999999999997</v>
      </c>
      <c r="B2422" s="164">
        <v>20.236040537474064</v>
      </c>
      <c r="E2422" s="147">
        <f t="shared" si="483"/>
        <v>1.9977161146317389E-2</v>
      </c>
      <c r="F2422" s="164"/>
      <c r="W2422" s="146">
        <f t="shared" si="486"/>
        <v>0.61286273189731455</v>
      </c>
      <c r="X2422" s="168">
        <v>6.0484848941259761</v>
      </c>
      <c r="Y2422" s="147">
        <f t="shared" si="488"/>
        <v>9.9999999999988987E-4</v>
      </c>
      <c r="Z2422" s="122">
        <f t="shared" si="489"/>
        <v>8.8754449677853557</v>
      </c>
      <c r="AA2422" s="122">
        <f t="shared" si="490"/>
        <v>0.61929999999999996</v>
      </c>
      <c r="AB2422" s="122">
        <f t="shared" si="487"/>
        <v>6.5539658354889802E-3</v>
      </c>
      <c r="AC2422" s="122">
        <f t="shared" si="491"/>
        <v>13.650811996864183</v>
      </c>
      <c r="AD2422" s="122">
        <f t="shared" si="484"/>
        <v>-250.26054036790461</v>
      </c>
      <c r="AE2422" s="122">
        <f t="shared" si="485"/>
        <v>4.1584579056659214E-4</v>
      </c>
      <c r="AF2422" s="122">
        <f t="shared" si="492"/>
        <v>1.196063434416565</v>
      </c>
      <c r="AG2422" s="122">
        <f t="shared" si="493"/>
        <v>0.41584579056663795</v>
      </c>
      <c r="AH2422" s="87">
        <f t="shared" si="494"/>
        <v>-0.44377909155942125</v>
      </c>
      <c r="AI2422" s="122">
        <f t="shared" si="495"/>
        <v>1.0547507518221324</v>
      </c>
    </row>
    <row r="2423" spans="1:35" x14ac:dyDescent="0.25">
      <c r="A2423" s="90">
        <v>2.419</v>
      </c>
      <c r="B2423" s="164">
        <v>19.200522972856152</v>
      </c>
      <c r="E2423" s="147">
        <f t="shared" ref="E2423:E2486" si="496">+(B2422+B2423)/2*(A2423-A2422)</f>
        <v>1.9718281755171693E-2</v>
      </c>
      <c r="F2423" s="164"/>
      <c r="W2423" s="146">
        <f t="shared" si="486"/>
        <v>0.58734462650917851</v>
      </c>
      <c r="X2423" s="168">
        <v>5.7966407748253497</v>
      </c>
      <c r="Y2423" s="147">
        <f t="shared" si="488"/>
        <v>1.000000000000334E-3</v>
      </c>
      <c r="Z2423" s="122">
        <f t="shared" si="489"/>
        <v>8.8754449677853557</v>
      </c>
      <c r="AA2423" s="122">
        <f t="shared" si="490"/>
        <v>0.61929999999999996</v>
      </c>
      <c r="AB2423" s="122">
        <f t="shared" si="487"/>
        <v>6.3835985924626032E-3</v>
      </c>
      <c r="AC2423" s="122">
        <f t="shared" si="491"/>
        <v>13.657195595456646</v>
      </c>
      <c r="AD2423" s="122">
        <f t="shared" si="484"/>
        <v>-243.6192975620429</v>
      </c>
      <c r="AE2423" s="122">
        <f t="shared" si="485"/>
        <v>4.0481035980755888E-4</v>
      </c>
      <c r="AF2423" s="122">
        <f t="shared" si="492"/>
        <v>1.1964682447763726</v>
      </c>
      <c r="AG2423" s="122">
        <f t="shared" si="493"/>
        <v>0.40481035980742369</v>
      </c>
      <c r="AH2423" s="87">
        <f t="shared" si="494"/>
        <v>-0.4441839019192288</v>
      </c>
      <c r="AI2423" s="122">
        <f t="shared" si="495"/>
        <v>1.1005760469358048</v>
      </c>
    </row>
    <row r="2424" spans="1:35" x14ac:dyDescent="0.25">
      <c r="A2424" s="90">
        <v>2.42</v>
      </c>
      <c r="B2424" s="164">
        <v>19.718281755165108</v>
      </c>
      <c r="E2424" s="147">
        <f t="shared" si="496"/>
        <v>1.9459402364008487E-2</v>
      </c>
      <c r="F2424" s="164"/>
      <c r="W2424" s="146">
        <f t="shared" si="486"/>
        <v>0.60010367920324659</v>
      </c>
      <c r="X2424" s="168">
        <v>5.9225628344756638</v>
      </c>
      <c r="Y2424" s="147">
        <f t="shared" si="488"/>
        <v>9.9999999999988987E-4</v>
      </c>
      <c r="Z2424" s="122">
        <f t="shared" si="489"/>
        <v>8.8754449677853557</v>
      </c>
      <c r="AA2424" s="122">
        <f t="shared" si="490"/>
        <v>0.61929999999999996</v>
      </c>
      <c r="AB2424" s="122">
        <f t="shared" si="487"/>
        <v>6.4691269905135761E-3</v>
      </c>
      <c r="AC2424" s="122">
        <f t="shared" si="491"/>
        <v>13.663664722447159</v>
      </c>
      <c r="AD2424" s="122">
        <f t="shared" si="484"/>
        <v>-246.74377123131441</v>
      </c>
      <c r="AE2424" s="122">
        <f t="shared" si="485"/>
        <v>4.1000214602040982E-4</v>
      </c>
      <c r="AF2424" s="122">
        <f t="shared" si="492"/>
        <v>1.1968782469223931</v>
      </c>
      <c r="AG2424" s="122">
        <f t="shared" si="493"/>
        <v>0.41000214602045498</v>
      </c>
      <c r="AH2424" s="87">
        <f t="shared" si="494"/>
        <v>-0.44459390406524918</v>
      </c>
      <c r="AI2424" s="122">
        <f t="shared" si="495"/>
        <v>1.0771762440961905</v>
      </c>
    </row>
    <row r="2425" spans="1:35" x14ac:dyDescent="0.25">
      <c r="A2425" s="90">
        <v>2.4209999999999998</v>
      </c>
      <c r="B2425" s="164">
        <v>19.718281755165108</v>
      </c>
      <c r="E2425" s="147">
        <f t="shared" si="496"/>
        <v>1.9718281755162936E-2</v>
      </c>
      <c r="F2425" s="164"/>
      <c r="W2425" s="146">
        <f t="shared" si="486"/>
        <v>0.60010367920324659</v>
      </c>
      <c r="X2425" s="168">
        <v>5.9225628344756638</v>
      </c>
      <c r="Y2425" s="147">
        <f t="shared" si="488"/>
        <v>9.9999999999988987E-4</v>
      </c>
      <c r="Z2425" s="122">
        <f t="shared" si="489"/>
        <v>8.8754449677853557</v>
      </c>
      <c r="AA2425" s="122">
        <f t="shared" si="490"/>
        <v>0.61929999999999996</v>
      </c>
      <c r="AB2425" s="122">
        <f t="shared" si="487"/>
        <v>6.4691269905135761E-3</v>
      </c>
      <c r="AC2425" s="122">
        <f t="shared" si="491"/>
        <v>13.670133849437672</v>
      </c>
      <c r="AD2425" s="122">
        <f t="shared" si="484"/>
        <v>-246.60412607744223</v>
      </c>
      <c r="AE2425" s="122">
        <f t="shared" si="485"/>
        <v>4.0977010444755374E-4</v>
      </c>
      <c r="AF2425" s="122">
        <f t="shared" si="492"/>
        <v>1.1972880170268407</v>
      </c>
      <c r="AG2425" s="122">
        <f t="shared" si="493"/>
        <v>0.40977010444759887</v>
      </c>
      <c r="AH2425" s="87">
        <f t="shared" si="494"/>
        <v>-0.44500367416969672</v>
      </c>
      <c r="AI2425" s="122">
        <f t="shared" si="495"/>
        <v>1.1368801995480893</v>
      </c>
    </row>
    <row r="2426" spans="1:35" x14ac:dyDescent="0.25">
      <c r="A2426" s="90">
        <v>2.4219999999999997</v>
      </c>
      <c r="B2426" s="164">
        <v>19.200522972856152</v>
      </c>
      <c r="E2426" s="147">
        <f t="shared" si="496"/>
        <v>1.9459402364008487E-2</v>
      </c>
      <c r="F2426" s="164"/>
      <c r="W2426" s="146">
        <f t="shared" si="486"/>
        <v>0.58734462650917862</v>
      </c>
      <c r="X2426" s="168">
        <v>5.7966407748253506</v>
      </c>
      <c r="Y2426" s="147">
        <f t="shared" si="488"/>
        <v>9.9999999999988987E-4</v>
      </c>
      <c r="Z2426" s="122">
        <f t="shared" si="489"/>
        <v>8.8754449677853557</v>
      </c>
      <c r="AA2426" s="122">
        <f t="shared" si="490"/>
        <v>0.61929999999999996</v>
      </c>
      <c r="AB2426" s="122">
        <f t="shared" si="487"/>
        <v>6.3835985924597695E-3</v>
      </c>
      <c r="AC2426" s="122">
        <f t="shared" si="491"/>
        <v>13.676517448030133</v>
      </c>
      <c r="AD2426" s="122">
        <f t="shared" si="484"/>
        <v>-243.20772408334764</v>
      </c>
      <c r="AE2426" s="122">
        <f t="shared" si="485"/>
        <v>4.0412646813860984E-4</v>
      </c>
      <c r="AF2426" s="122">
        <f t="shared" si="492"/>
        <v>1.1976921434949794</v>
      </c>
      <c r="AG2426" s="122">
        <f t="shared" si="493"/>
        <v>0.40412646813865433</v>
      </c>
      <c r="AH2426" s="87">
        <f t="shared" si="494"/>
        <v>-0.4454078006378353</v>
      </c>
      <c r="AI2426" s="122">
        <f t="shared" si="495"/>
        <v>1.1615769682221957</v>
      </c>
    </row>
    <row r="2427" spans="1:35" x14ac:dyDescent="0.25">
      <c r="A2427" s="90">
        <v>2.423</v>
      </c>
      <c r="B2427" s="164">
        <v>19.718281755165108</v>
      </c>
      <c r="E2427" s="147">
        <f t="shared" si="496"/>
        <v>1.9459402364017126E-2</v>
      </c>
      <c r="F2427" s="164"/>
      <c r="W2427" s="146">
        <f t="shared" si="486"/>
        <v>0.6001036792032467</v>
      </c>
      <c r="X2427" s="168">
        <v>5.9225628344756647</v>
      </c>
      <c r="Y2427" s="147">
        <f t="shared" si="488"/>
        <v>1.000000000000334E-3</v>
      </c>
      <c r="Z2427" s="122">
        <f t="shared" si="489"/>
        <v>8.8754449677853557</v>
      </c>
      <c r="AA2427" s="122">
        <f t="shared" si="490"/>
        <v>0.61929999999999996</v>
      </c>
      <c r="AB2427" s="122">
        <f t="shared" si="487"/>
        <v>6.4691269905164496E-3</v>
      </c>
      <c r="AC2427" s="122">
        <f t="shared" si="491"/>
        <v>13.682986575020649</v>
      </c>
      <c r="AD2427" s="122">
        <f t="shared" si="484"/>
        <v>-246.32647004285255</v>
      </c>
      <c r="AE2427" s="122">
        <f t="shared" si="485"/>
        <v>4.0930873689420401E-4</v>
      </c>
      <c r="AF2427" s="122">
        <f t="shared" si="492"/>
        <v>1.1981014522318736</v>
      </c>
      <c r="AG2427" s="122">
        <f t="shared" si="493"/>
        <v>0.40930873689406733</v>
      </c>
      <c r="AH2427" s="87">
        <f t="shared" si="494"/>
        <v>-0.44581710937472951</v>
      </c>
      <c r="AI2427" s="122">
        <f t="shared" si="495"/>
        <v>1.1667321772740382</v>
      </c>
    </row>
    <row r="2428" spans="1:35" x14ac:dyDescent="0.25">
      <c r="A2428" s="90">
        <v>2.4239999999999999</v>
      </c>
      <c r="B2428" s="164">
        <v>19.718281755165108</v>
      </c>
      <c r="E2428" s="147">
        <f t="shared" si="496"/>
        <v>1.9718281755162936E-2</v>
      </c>
      <c r="F2428" s="164"/>
      <c r="W2428" s="146">
        <f t="shared" si="486"/>
        <v>0.6001036792032467</v>
      </c>
      <c r="X2428" s="168">
        <v>5.9225628344756647</v>
      </c>
      <c r="Y2428" s="147">
        <f t="shared" si="488"/>
        <v>9.9999999999988987E-4</v>
      </c>
      <c r="Z2428" s="122">
        <f t="shared" si="489"/>
        <v>8.8754449677853557</v>
      </c>
      <c r="AA2428" s="122">
        <f t="shared" si="490"/>
        <v>0.61929999999999996</v>
      </c>
      <c r="AB2428" s="122">
        <f t="shared" si="487"/>
        <v>6.4691269905135769E-3</v>
      </c>
      <c r="AC2428" s="122">
        <f t="shared" si="491"/>
        <v>13.689455702011163</v>
      </c>
      <c r="AD2428" s="122">
        <f t="shared" si="484"/>
        <v>-246.18661150122333</v>
      </c>
      <c r="AE2428" s="122">
        <f t="shared" si="485"/>
        <v>4.0907634074527133E-4</v>
      </c>
      <c r="AF2428" s="122">
        <f t="shared" si="492"/>
        <v>1.1985105285726187</v>
      </c>
      <c r="AG2428" s="122">
        <f t="shared" si="493"/>
        <v>0.4090763407453164</v>
      </c>
      <c r="AH2428" s="87">
        <f t="shared" si="494"/>
        <v>-0.44622618571547479</v>
      </c>
      <c r="AI2428" s="122">
        <f t="shared" si="495"/>
        <v>1.1965841549999876</v>
      </c>
    </row>
    <row r="2429" spans="1:35" x14ac:dyDescent="0.25">
      <c r="A2429" s="90">
        <v>2.4249999999999998</v>
      </c>
      <c r="B2429" s="164">
        <v>19.718281755165108</v>
      </c>
      <c r="E2429" s="147">
        <f t="shared" si="496"/>
        <v>1.9718281755162936E-2</v>
      </c>
      <c r="F2429" s="164"/>
      <c r="W2429" s="146">
        <f t="shared" si="486"/>
        <v>0.6001036792032467</v>
      </c>
      <c r="X2429" s="168">
        <v>5.9225628344756647</v>
      </c>
      <c r="Y2429" s="147">
        <f t="shared" si="488"/>
        <v>9.9999999999988987E-4</v>
      </c>
      <c r="Z2429" s="122">
        <f t="shared" si="489"/>
        <v>8.8754449677853557</v>
      </c>
      <c r="AA2429" s="122">
        <f t="shared" si="490"/>
        <v>0.61929999999999996</v>
      </c>
      <c r="AB2429" s="122">
        <f t="shared" si="487"/>
        <v>6.4691269905135769E-3</v>
      </c>
      <c r="AC2429" s="122">
        <f t="shared" si="491"/>
        <v>13.695924829001676</v>
      </c>
      <c r="AD2429" s="122">
        <f t="shared" si="484"/>
        <v>-246.04668151563328</v>
      </c>
      <c r="AE2429" s="122">
        <f t="shared" si="485"/>
        <v>4.0884382588137744E-4</v>
      </c>
      <c r="AF2429" s="122">
        <f t="shared" si="492"/>
        <v>1.1989193723985001</v>
      </c>
      <c r="AG2429" s="122">
        <f t="shared" si="493"/>
        <v>0.40884382588142248</v>
      </c>
      <c r="AH2429" s="87">
        <f t="shared" si="494"/>
        <v>-0.44663502954135614</v>
      </c>
      <c r="AI2429" s="122">
        <f t="shared" si="495"/>
        <v>1.1965841549999876</v>
      </c>
    </row>
    <row r="2430" spans="1:35" x14ac:dyDescent="0.25">
      <c r="A2430" s="90">
        <v>2.4259999999999997</v>
      </c>
      <c r="B2430" s="164">
        <v>19.200522972856152</v>
      </c>
      <c r="E2430" s="147">
        <f t="shared" si="496"/>
        <v>1.9459402364008487E-2</v>
      </c>
      <c r="F2430" s="164"/>
      <c r="W2430" s="146">
        <f t="shared" si="486"/>
        <v>0.58734462650917862</v>
      </c>
      <c r="X2430" s="168">
        <v>5.7966407748253506</v>
      </c>
      <c r="Y2430" s="147">
        <f t="shared" si="488"/>
        <v>9.9999999999988987E-4</v>
      </c>
      <c r="Z2430" s="122">
        <f t="shared" si="489"/>
        <v>8.8754449677853557</v>
      </c>
      <c r="AA2430" s="122">
        <f t="shared" si="490"/>
        <v>0.61929999999999996</v>
      </c>
      <c r="AB2430" s="122">
        <f t="shared" si="487"/>
        <v>6.3835985924597695E-3</v>
      </c>
      <c r="AC2430" s="122">
        <f t="shared" si="491"/>
        <v>13.702308427594136</v>
      </c>
      <c r="AD2430" s="122">
        <f t="shared" si="484"/>
        <v>-242.65737215215333</v>
      </c>
      <c r="AE2430" s="122">
        <f t="shared" si="485"/>
        <v>4.0321197505240102E-4</v>
      </c>
      <c r="AF2430" s="122">
        <f t="shared" si="492"/>
        <v>1.1993225843735524</v>
      </c>
      <c r="AG2430" s="122">
        <f t="shared" si="493"/>
        <v>0.40321197505244544</v>
      </c>
      <c r="AH2430" s="87">
        <f t="shared" si="494"/>
        <v>-0.44703824151640853</v>
      </c>
      <c r="AI2430" s="122">
        <f t="shared" si="495"/>
        <v>1.2225778895085866</v>
      </c>
    </row>
    <row r="2431" spans="1:35" x14ac:dyDescent="0.25">
      <c r="A2431" s="90">
        <v>2.427</v>
      </c>
      <c r="B2431" s="164">
        <v>19.718281755165108</v>
      </c>
      <c r="E2431" s="147">
        <f t="shared" si="496"/>
        <v>1.9459402364017126E-2</v>
      </c>
      <c r="F2431" s="164"/>
      <c r="W2431" s="146">
        <f t="shared" si="486"/>
        <v>0.6001036792032467</v>
      </c>
      <c r="X2431" s="168">
        <v>5.9225628344756647</v>
      </c>
      <c r="Y2431" s="147">
        <f t="shared" si="488"/>
        <v>1.000000000000334E-3</v>
      </c>
      <c r="Z2431" s="122">
        <f t="shared" si="489"/>
        <v>8.8754449677853557</v>
      </c>
      <c r="AA2431" s="122">
        <f t="shared" si="490"/>
        <v>0.61929999999999996</v>
      </c>
      <c r="AB2431" s="122">
        <f t="shared" si="487"/>
        <v>6.4691269905164496E-3</v>
      </c>
      <c r="AC2431" s="122">
        <f t="shared" si="491"/>
        <v>13.708777554584653</v>
      </c>
      <c r="AD2431" s="122">
        <f t="shared" si="484"/>
        <v>-245.76845958337083</v>
      </c>
      <c r="AE2431" s="122">
        <f t="shared" si="485"/>
        <v>4.0838151800333736E-4</v>
      </c>
      <c r="AF2431" s="122">
        <f t="shared" si="492"/>
        <v>1.1997309658915558</v>
      </c>
      <c r="AG2431" s="122">
        <f t="shared" si="493"/>
        <v>0.40838151800320099</v>
      </c>
      <c r="AH2431" s="87">
        <f t="shared" si="494"/>
        <v>-0.44744662303441185</v>
      </c>
      <c r="AI2431" s="122">
        <f t="shared" si="495"/>
        <v>1.1667321772740382</v>
      </c>
    </row>
    <row r="2432" spans="1:35" x14ac:dyDescent="0.25">
      <c r="A2432" s="90">
        <v>2.4279999999999999</v>
      </c>
      <c r="B2432" s="164">
        <v>19.718281755165108</v>
      </c>
      <c r="E2432" s="147">
        <f t="shared" si="496"/>
        <v>1.9718281755162936E-2</v>
      </c>
      <c r="F2432" s="164"/>
      <c r="W2432" s="146">
        <f t="shared" si="486"/>
        <v>0.6001036792032467</v>
      </c>
      <c r="X2432" s="168">
        <v>5.9225628344756647</v>
      </c>
      <c r="Y2432" s="147">
        <f t="shared" si="488"/>
        <v>9.9999999999988987E-4</v>
      </c>
      <c r="Z2432" s="122">
        <f t="shared" si="489"/>
        <v>8.8754449677853557</v>
      </c>
      <c r="AA2432" s="122">
        <f t="shared" si="490"/>
        <v>0.61929999999999996</v>
      </c>
      <c r="AB2432" s="122">
        <f t="shared" si="487"/>
        <v>6.4691269905135769E-3</v>
      </c>
      <c r="AC2432" s="122">
        <f t="shared" si="491"/>
        <v>13.715246681575167</v>
      </c>
      <c r="AD2432" s="122">
        <f t="shared" si="484"/>
        <v>-245.62831621002397</v>
      </c>
      <c r="AE2432" s="122">
        <f t="shared" si="485"/>
        <v>4.0814864856336723E-4</v>
      </c>
      <c r="AF2432" s="122">
        <f t="shared" si="492"/>
        <v>1.2001391145401192</v>
      </c>
      <c r="AG2432" s="122">
        <f t="shared" si="493"/>
        <v>0.40814864856341221</v>
      </c>
      <c r="AH2432" s="87">
        <f t="shared" si="494"/>
        <v>-0.44785477168297522</v>
      </c>
      <c r="AI2432" s="122">
        <f t="shared" si="495"/>
        <v>1.1667321772740382</v>
      </c>
    </row>
    <row r="2433" spans="1:35" x14ac:dyDescent="0.25">
      <c r="A2433" s="90">
        <v>2.4289999999999998</v>
      </c>
      <c r="B2433" s="164">
        <v>19.718281755165108</v>
      </c>
      <c r="E2433" s="147">
        <f t="shared" si="496"/>
        <v>1.9718281755162936E-2</v>
      </c>
      <c r="F2433" s="164"/>
      <c r="W2433" s="146">
        <f t="shared" si="486"/>
        <v>0.6001036792032467</v>
      </c>
      <c r="X2433" s="168">
        <v>5.9225628344756647</v>
      </c>
      <c r="Y2433" s="147">
        <f t="shared" si="488"/>
        <v>9.9999999999988987E-4</v>
      </c>
      <c r="Z2433" s="122">
        <f t="shared" si="489"/>
        <v>8.8754449677853557</v>
      </c>
      <c r="AA2433" s="122">
        <f t="shared" si="490"/>
        <v>0.61929999999999996</v>
      </c>
      <c r="AB2433" s="122">
        <f t="shared" si="487"/>
        <v>6.4691269905135769E-3</v>
      </c>
      <c r="AC2433" s="122">
        <f t="shared" si="491"/>
        <v>13.72171580856568</v>
      </c>
      <c r="AD2433" s="122">
        <f t="shared" si="484"/>
        <v>-245.48810139271612</v>
      </c>
      <c r="AE2433" s="122">
        <f t="shared" si="485"/>
        <v>4.0791566040843553E-4</v>
      </c>
      <c r="AF2433" s="122">
        <f t="shared" si="492"/>
        <v>1.2005470302005277</v>
      </c>
      <c r="AG2433" s="122">
        <f t="shared" si="493"/>
        <v>0.40791566040848043</v>
      </c>
      <c r="AH2433" s="87">
        <f t="shared" si="494"/>
        <v>-0.44826268734338365</v>
      </c>
      <c r="AI2433" s="122">
        <f t="shared" si="495"/>
        <v>1.1965841549999876</v>
      </c>
    </row>
    <row r="2434" spans="1:35" x14ac:dyDescent="0.25">
      <c r="A2434" s="90">
        <v>2.4299999999999997</v>
      </c>
      <c r="B2434" s="164">
        <v>19.718281755165108</v>
      </c>
      <c r="E2434" s="147">
        <f t="shared" si="496"/>
        <v>1.9718281755162936E-2</v>
      </c>
      <c r="F2434" s="164"/>
      <c r="W2434" s="146">
        <f t="shared" si="486"/>
        <v>0.6001036792032467</v>
      </c>
      <c r="X2434" s="168">
        <v>5.9225628344756647</v>
      </c>
      <c r="Y2434" s="147">
        <f t="shared" si="488"/>
        <v>9.9999999999988987E-4</v>
      </c>
      <c r="Z2434" s="122">
        <f t="shared" si="489"/>
        <v>8.8754449677853557</v>
      </c>
      <c r="AA2434" s="122">
        <f t="shared" si="490"/>
        <v>0.61929999999999996</v>
      </c>
      <c r="AB2434" s="122">
        <f t="shared" si="487"/>
        <v>6.4691269905135769E-3</v>
      </c>
      <c r="AC2434" s="122">
        <f t="shared" si="491"/>
        <v>13.728184935556193</v>
      </c>
      <c r="AD2434" s="122">
        <f t="shared" si="484"/>
        <v>-245.34781513133811</v>
      </c>
      <c r="AE2434" s="122">
        <f t="shared" si="485"/>
        <v>4.0768255353836085E-4</v>
      </c>
      <c r="AF2434" s="122">
        <f t="shared" si="492"/>
        <v>1.2009547127540661</v>
      </c>
      <c r="AG2434" s="122">
        <f t="shared" si="493"/>
        <v>0.40768255353840577</v>
      </c>
      <c r="AH2434" s="87">
        <f t="shared" si="494"/>
        <v>-0.44867036989692199</v>
      </c>
      <c r="AI2434" s="122">
        <f t="shared" si="495"/>
        <v>1.1965841549999876</v>
      </c>
    </row>
    <row r="2435" spans="1:35" x14ac:dyDescent="0.25">
      <c r="A2435" s="90">
        <v>2.431</v>
      </c>
      <c r="B2435" s="164">
        <v>19.718281755165108</v>
      </c>
      <c r="E2435" s="147">
        <f t="shared" si="496"/>
        <v>1.9718281755171693E-2</v>
      </c>
      <c r="F2435" s="164"/>
      <c r="W2435" s="146">
        <f t="shared" si="486"/>
        <v>0.6001036792032467</v>
      </c>
      <c r="X2435" s="168">
        <v>5.9225628344756647</v>
      </c>
      <c r="Y2435" s="147">
        <f t="shared" si="488"/>
        <v>1.000000000000334E-3</v>
      </c>
      <c r="Z2435" s="122">
        <f t="shared" si="489"/>
        <v>8.8754449677853557</v>
      </c>
      <c r="AA2435" s="122">
        <f t="shared" si="490"/>
        <v>0.61929999999999996</v>
      </c>
      <c r="AB2435" s="122">
        <f t="shared" si="487"/>
        <v>6.4691269905164496E-3</v>
      </c>
      <c r="AC2435" s="122">
        <f t="shared" si="491"/>
        <v>13.73465406254671</v>
      </c>
      <c r="AD2435" s="122">
        <f t="shared" si="484"/>
        <v>-245.20745742599868</v>
      </c>
      <c r="AE2435" s="122">
        <f t="shared" si="485"/>
        <v>4.0744932795332378E-4</v>
      </c>
      <c r="AF2435" s="122">
        <f t="shared" si="492"/>
        <v>1.2013621620820194</v>
      </c>
      <c r="AG2435" s="122">
        <f t="shared" si="493"/>
        <v>0.40744932795318772</v>
      </c>
      <c r="AH2435" s="87">
        <f t="shared" si="494"/>
        <v>-0.44907781922487533</v>
      </c>
      <c r="AI2435" s="122">
        <f t="shared" si="495"/>
        <v>1.1368801995480891</v>
      </c>
    </row>
    <row r="2436" spans="1:35" x14ac:dyDescent="0.25">
      <c r="A2436" s="90">
        <v>2.4319999999999999</v>
      </c>
      <c r="B2436" s="164">
        <v>19.200522972856152</v>
      </c>
      <c r="E2436" s="147">
        <f t="shared" si="496"/>
        <v>1.9459402364008487E-2</v>
      </c>
      <c r="F2436" s="164"/>
      <c r="W2436" s="146">
        <f t="shared" si="486"/>
        <v>0.58734462650917862</v>
      </c>
      <c r="X2436" s="168">
        <v>5.7966407748253506</v>
      </c>
      <c r="Y2436" s="147">
        <f t="shared" si="488"/>
        <v>9.9999999999988987E-4</v>
      </c>
      <c r="Z2436" s="122">
        <f t="shared" si="489"/>
        <v>8.8754449677853557</v>
      </c>
      <c r="AA2436" s="122">
        <f t="shared" si="490"/>
        <v>0.61929999999999996</v>
      </c>
      <c r="AB2436" s="122">
        <f t="shared" si="487"/>
        <v>6.3835985924597695E-3</v>
      </c>
      <c r="AC2436" s="122">
        <f t="shared" si="491"/>
        <v>13.74103766113917</v>
      </c>
      <c r="AD2436" s="122">
        <f t="shared" ref="AD2436:AD2499" si="497">2*$AB$1*PI()*((AC2436+$X$2/2)*(2*AC2436-$Z$1)+(AC2436+$X$2/2)^2-($X$1/2)^2)*AB2436</f>
        <v>-241.82882696835205</v>
      </c>
      <c r="AE2436" s="122">
        <f t="shared" ref="AE2436:AE2499" si="498">-AD2436*0.000000001*$Z$2</f>
        <v>4.0183522174374329E-4</v>
      </c>
      <c r="AF2436" s="122">
        <f t="shared" si="492"/>
        <v>1.201763997303763</v>
      </c>
      <c r="AG2436" s="122">
        <f t="shared" si="493"/>
        <v>0.40183522174378755</v>
      </c>
      <c r="AH2436" s="87">
        <f t="shared" si="494"/>
        <v>-0.44947965444661908</v>
      </c>
      <c r="AI2436" s="122">
        <f t="shared" si="495"/>
        <v>1.192077428865391</v>
      </c>
    </row>
    <row r="2437" spans="1:35" x14ac:dyDescent="0.25">
      <c r="A2437" s="90">
        <v>2.4329999999999998</v>
      </c>
      <c r="B2437" s="164">
        <v>19.200522972856152</v>
      </c>
      <c r="E2437" s="147">
        <f t="shared" si="496"/>
        <v>1.9200522972854038E-2</v>
      </c>
      <c r="F2437" s="164"/>
      <c r="W2437" s="146">
        <f t="shared" ref="W2437:W2500" si="499">+X2437/1000000*101325</f>
        <v>0.58734462650917862</v>
      </c>
      <c r="X2437" s="168">
        <v>5.7966407748253506</v>
      </c>
      <c r="Y2437" s="147">
        <f t="shared" si="488"/>
        <v>9.9999999999988987E-4</v>
      </c>
      <c r="Z2437" s="122">
        <f t="shared" si="489"/>
        <v>8.8754449677853557</v>
      </c>
      <c r="AA2437" s="122">
        <f t="shared" si="490"/>
        <v>0.61929999999999996</v>
      </c>
      <c r="AB2437" s="122">
        <f t="shared" ref="AB2437:AB2500" si="500">IF(OR(AC2436&gt;=($X$1-$X$2)/2,AC2436&gt;=$Z$1/2),0,Z2437*W2437^AA2437*Y2437)</f>
        <v>6.3835985924597695E-3</v>
      </c>
      <c r="AC2437" s="122">
        <f t="shared" si="491"/>
        <v>13.747421259731631</v>
      </c>
      <c r="AD2437" s="122">
        <f t="shared" si="497"/>
        <v>-241.69201831531313</v>
      </c>
      <c r="AE2437" s="122">
        <f t="shared" si="498"/>
        <v>4.0160789344661867E-4</v>
      </c>
      <c r="AF2437" s="122">
        <f t="shared" si="492"/>
        <v>1.2021656051972096</v>
      </c>
      <c r="AG2437" s="122">
        <f t="shared" si="493"/>
        <v>0.40160789344666292</v>
      </c>
      <c r="AH2437" s="87">
        <f t="shared" si="494"/>
        <v>-0.4498812623400657</v>
      </c>
      <c r="AI2437" s="122">
        <f t="shared" si="495"/>
        <v>1.1310765075789999</v>
      </c>
    </row>
    <row r="2438" spans="1:35" x14ac:dyDescent="0.25">
      <c r="A2438" s="90">
        <v>2.4339999999999997</v>
      </c>
      <c r="B2438" s="164">
        <v>19.718281755165108</v>
      </c>
      <c r="E2438" s="147">
        <f t="shared" si="496"/>
        <v>1.9459402364008487E-2</v>
      </c>
      <c r="F2438" s="164"/>
      <c r="W2438" s="146">
        <f t="shared" si="499"/>
        <v>0.6001036792032467</v>
      </c>
      <c r="X2438" s="168">
        <v>5.9225628344756647</v>
      </c>
      <c r="Y2438" s="147">
        <f t="shared" ref="Y2438:Y2501" si="501">+A2438-A2437</f>
        <v>9.9999999999988987E-4</v>
      </c>
      <c r="Z2438" s="122">
        <f t="shared" ref="Z2438:Z2501" si="502">IF(AND(W2438&lt;=$S$56,W2438&gt;$Q$56),$T$56,IF(AND(W2438&lt;=$S$57,W2438&gt;$Q$57),$T$57,IF(AND(W2438&lt;=$S$58,W2438&gt;$Q$58),$T$58,IF(AND(W2438&lt;=$S$59,W2438&gt;$Q$59),$T$59,IF(AND(W2438&lt;=$S$60,W2438&gt;$Q$60),$T$60,"Valor no encontrado para Po")))))</f>
        <v>8.8754449677853557</v>
      </c>
      <c r="AA2438" s="122">
        <f t="shared" ref="AA2438:AA2501" si="503">IF(AND(W2438&lt;=$S$56,W2438&gt;$Q$56),$U$56,IF(AND(W2438&lt;=$S$57,W2438&gt;$Q$57),$U$57,IF(AND(W2438&lt;=$S$58,W2438&gt;$Q$58),$U$58,IF(AND(W2438&lt;=$S$59,W2438&gt;$Q$59),$U$59,IF(AND(W2438&lt;=$S$60,W2438&gt;$Q$60),$U$60,"Valor no encontrado para Po")))))</f>
        <v>0.61929999999999996</v>
      </c>
      <c r="AB2438" s="122">
        <f t="shared" si="500"/>
        <v>6.4691269905135769E-3</v>
      </c>
      <c r="AC2438" s="122">
        <f t="shared" ref="AC2438:AC2501" si="504">+AC2437+AB2438</f>
        <v>13.753890386722144</v>
      </c>
      <c r="AD2438" s="122">
        <f t="shared" si="497"/>
        <v>-244.7896735735776</v>
      </c>
      <c r="AE2438" s="122">
        <f t="shared" si="498"/>
        <v>4.0675511680784878E-4</v>
      </c>
      <c r="AF2438" s="122">
        <f t="shared" ref="AF2438:AF2501" si="505">+AF2437+AE2438</f>
        <v>1.2025723603140175</v>
      </c>
      <c r="AG2438" s="122">
        <f t="shared" ref="AG2438:AG2501" si="506">+AE2438/Y2438</f>
        <v>0.40675511680789356</v>
      </c>
      <c r="AH2438" s="87">
        <f t="shared" ref="AH2438:AH2501" si="507">+AH2437-AE2438</f>
        <v>-0.45028801745687352</v>
      </c>
      <c r="AI2438" s="122">
        <f t="shared" si="495"/>
        <v>1.1368801995480891</v>
      </c>
    </row>
    <row r="2439" spans="1:35" x14ac:dyDescent="0.25">
      <c r="A2439" s="90">
        <v>2.4350000000000001</v>
      </c>
      <c r="B2439" s="164">
        <v>19.200522972856152</v>
      </c>
      <c r="E2439" s="147">
        <f t="shared" si="496"/>
        <v>1.9459402364017126E-2</v>
      </c>
      <c r="F2439" s="164"/>
      <c r="W2439" s="146">
        <f t="shared" si="499"/>
        <v>0.58734462650917862</v>
      </c>
      <c r="X2439" s="168">
        <v>5.7966407748253506</v>
      </c>
      <c r="Y2439" s="147">
        <f t="shared" si="501"/>
        <v>1.000000000000334E-3</v>
      </c>
      <c r="Z2439" s="122">
        <f t="shared" si="502"/>
        <v>8.8754449677853557</v>
      </c>
      <c r="AA2439" s="122">
        <f t="shared" si="503"/>
        <v>0.61929999999999996</v>
      </c>
      <c r="AB2439" s="122">
        <f t="shared" si="500"/>
        <v>6.3835985924626049E-3</v>
      </c>
      <c r="AC2439" s="122">
        <f t="shared" si="504"/>
        <v>13.760273985314607</v>
      </c>
      <c r="AD2439" s="122">
        <f t="shared" si="497"/>
        <v>-241.41635977819226</v>
      </c>
      <c r="AE2439" s="122">
        <f t="shared" si="498"/>
        <v>4.011498450378406E-4</v>
      </c>
      <c r="AF2439" s="122">
        <f t="shared" si="505"/>
        <v>1.2029735101590553</v>
      </c>
      <c r="AG2439" s="122">
        <f t="shared" si="506"/>
        <v>0.40114984503770662</v>
      </c>
      <c r="AH2439" s="87">
        <f t="shared" si="507"/>
        <v>-0.45068916730191139</v>
      </c>
      <c r="AI2439" s="122">
        <f t="shared" si="495"/>
        <v>1.1615769682221957</v>
      </c>
    </row>
    <row r="2440" spans="1:35" x14ac:dyDescent="0.25">
      <c r="A2440" s="90">
        <v>2.4359999999999999</v>
      </c>
      <c r="B2440" s="164">
        <v>18.682764190547196</v>
      </c>
      <c r="E2440" s="147">
        <f t="shared" si="496"/>
        <v>1.8941643581699589E-2</v>
      </c>
      <c r="F2440" s="164"/>
      <c r="W2440" s="146">
        <f t="shared" si="499"/>
        <v>0.57458557381511077</v>
      </c>
      <c r="X2440" s="168">
        <v>5.6707187151750382</v>
      </c>
      <c r="Y2440" s="147">
        <f t="shared" si="501"/>
        <v>9.9999999999988987E-4</v>
      </c>
      <c r="Z2440" s="122">
        <f t="shared" si="502"/>
        <v>8.8754449677853557</v>
      </c>
      <c r="AA2440" s="122">
        <f t="shared" si="503"/>
        <v>0.61929999999999996</v>
      </c>
      <c r="AB2440" s="122">
        <f t="shared" si="500"/>
        <v>6.2973598703266144E-3</v>
      </c>
      <c r="AC2440" s="122">
        <f t="shared" si="504"/>
        <v>13.766571345184934</v>
      </c>
      <c r="AD2440" s="122">
        <f t="shared" si="497"/>
        <v>-238.02162642028682</v>
      </c>
      <c r="AE2440" s="122">
        <f t="shared" si="498"/>
        <v>3.9550898142064525E-4</v>
      </c>
      <c r="AF2440" s="122">
        <f t="shared" si="505"/>
        <v>1.203369019140476</v>
      </c>
      <c r="AG2440" s="122">
        <f t="shared" si="506"/>
        <v>0.3955089814206888</v>
      </c>
      <c r="AH2440" s="87">
        <f t="shared" si="507"/>
        <v>-0.45108467628333204</v>
      </c>
      <c r="AI2440" s="122">
        <f t="shared" si="495"/>
        <v>1.1561928095171106</v>
      </c>
    </row>
    <row r="2441" spans="1:35" x14ac:dyDescent="0.25">
      <c r="A2441" s="90">
        <v>2.4369999999999998</v>
      </c>
      <c r="B2441" s="164">
        <v>18.682764190547196</v>
      </c>
      <c r="E2441" s="147">
        <f t="shared" si="496"/>
        <v>1.868276419054514E-2</v>
      </c>
      <c r="F2441" s="164"/>
      <c r="W2441" s="146">
        <f t="shared" si="499"/>
        <v>0.57458557381511077</v>
      </c>
      <c r="X2441" s="168">
        <v>5.6707187151750382</v>
      </c>
      <c r="Y2441" s="147">
        <f t="shared" si="501"/>
        <v>9.9999999999988987E-4</v>
      </c>
      <c r="Z2441" s="122">
        <f t="shared" si="502"/>
        <v>8.8754449677853557</v>
      </c>
      <c r="AA2441" s="122">
        <f t="shared" si="503"/>
        <v>0.61929999999999996</v>
      </c>
      <c r="AB2441" s="122">
        <f t="shared" si="500"/>
        <v>6.2973598703266144E-3</v>
      </c>
      <c r="AC2441" s="122">
        <f t="shared" si="504"/>
        <v>13.772868705055261</v>
      </c>
      <c r="AD2441" s="122">
        <f t="shared" si="497"/>
        <v>-237.88822244746399</v>
      </c>
      <c r="AE2441" s="122">
        <f t="shared" si="498"/>
        <v>3.9528731051534914E-4</v>
      </c>
      <c r="AF2441" s="122">
        <f t="shared" si="505"/>
        <v>1.2037643064509913</v>
      </c>
      <c r="AG2441" s="122">
        <f t="shared" si="506"/>
        <v>0.39528731051539268</v>
      </c>
      <c r="AH2441" s="87">
        <f t="shared" si="507"/>
        <v>-0.4514799635938474</v>
      </c>
      <c r="AI2441" s="122">
        <f t="shared" si="495"/>
        <v>1.1873705530617127</v>
      </c>
    </row>
    <row r="2442" spans="1:35" x14ac:dyDescent="0.25">
      <c r="A2442" s="90">
        <v>2.4379999999999997</v>
      </c>
      <c r="B2442" s="164">
        <v>18.16500540823824</v>
      </c>
      <c r="E2442" s="147">
        <f t="shared" si="496"/>
        <v>1.8423884799390687E-2</v>
      </c>
      <c r="F2442" s="164"/>
      <c r="W2442" s="146">
        <f t="shared" si="499"/>
        <v>0.56182652112104292</v>
      </c>
      <c r="X2442" s="168">
        <v>5.5447966555247268</v>
      </c>
      <c r="Y2442" s="147">
        <f t="shared" si="501"/>
        <v>9.9999999999988987E-4</v>
      </c>
      <c r="Z2442" s="122">
        <f t="shared" si="502"/>
        <v>8.8754449677853557</v>
      </c>
      <c r="AA2442" s="122">
        <f t="shared" si="503"/>
        <v>0.61929999999999996</v>
      </c>
      <c r="AB2442" s="122">
        <f t="shared" si="500"/>
        <v>6.2103889501489212E-3</v>
      </c>
      <c r="AC2442" s="122">
        <f t="shared" si="504"/>
        <v>13.779079094005411</v>
      </c>
      <c r="AD2442" s="122">
        <f t="shared" si="497"/>
        <v>-234.47301235633239</v>
      </c>
      <c r="AE2442" s="122">
        <f t="shared" si="498"/>
        <v>3.8961242170463292E-4</v>
      </c>
      <c r="AF2442" s="122">
        <f t="shared" si="505"/>
        <v>1.204153918872696</v>
      </c>
      <c r="AG2442" s="122">
        <f t="shared" si="506"/>
        <v>0.3896124217046758</v>
      </c>
      <c r="AH2442" s="87">
        <f t="shared" si="507"/>
        <v>-0.45186957601555205</v>
      </c>
      <c r="AI2442" s="122">
        <f t="shared" si="495"/>
        <v>1.2143356799903415</v>
      </c>
    </row>
    <row r="2443" spans="1:35" x14ac:dyDescent="0.25">
      <c r="A2443" s="90">
        <v>2.4390000000000001</v>
      </c>
      <c r="B2443" s="164">
        <v>18.682764190547196</v>
      </c>
      <c r="E2443" s="147">
        <f t="shared" si="496"/>
        <v>1.8423884799398868E-2</v>
      </c>
      <c r="F2443" s="164"/>
      <c r="W2443" s="146">
        <f t="shared" si="499"/>
        <v>0.57458557381511055</v>
      </c>
      <c r="X2443" s="168">
        <v>5.6707187151750365</v>
      </c>
      <c r="Y2443" s="147">
        <f t="shared" si="501"/>
        <v>1.000000000000334E-3</v>
      </c>
      <c r="Z2443" s="122">
        <f t="shared" si="502"/>
        <v>8.8754449677853557</v>
      </c>
      <c r="AA2443" s="122">
        <f t="shared" si="503"/>
        <v>0.61929999999999996</v>
      </c>
      <c r="AB2443" s="122">
        <f t="shared" si="500"/>
        <v>6.2973598703294099E-3</v>
      </c>
      <c r="AC2443" s="122">
        <f t="shared" si="504"/>
        <v>13.78537645387574</v>
      </c>
      <c r="AD2443" s="122">
        <f t="shared" si="497"/>
        <v>-237.62306146393342</v>
      </c>
      <c r="AE2443" s="122">
        <f t="shared" si="498"/>
        <v>3.9484670538174885E-4</v>
      </c>
      <c r="AF2443" s="122">
        <f t="shared" si="505"/>
        <v>1.2045487655780778</v>
      </c>
      <c r="AG2443" s="122">
        <f t="shared" si="506"/>
        <v>0.39484670538161698</v>
      </c>
      <c r="AH2443" s="87">
        <f t="shared" si="507"/>
        <v>-0.45226442272093381</v>
      </c>
      <c r="AI2443" s="122">
        <f t="shared" si="495"/>
        <v>1.1873705530617129</v>
      </c>
    </row>
    <row r="2444" spans="1:35" x14ac:dyDescent="0.25">
      <c r="A2444" s="90">
        <v>2.44</v>
      </c>
      <c r="B2444" s="164">
        <v>18.682764190547196</v>
      </c>
      <c r="E2444" s="147">
        <f t="shared" si="496"/>
        <v>1.868276419054514E-2</v>
      </c>
      <c r="F2444" s="164"/>
      <c r="W2444" s="146">
        <f t="shared" si="499"/>
        <v>0.57458557381511055</v>
      </c>
      <c r="X2444" s="168">
        <v>5.6707187151750365</v>
      </c>
      <c r="Y2444" s="147">
        <f t="shared" si="501"/>
        <v>9.9999999999988987E-4</v>
      </c>
      <c r="Z2444" s="122">
        <f t="shared" si="502"/>
        <v>8.8754449677853557</v>
      </c>
      <c r="AA2444" s="122">
        <f t="shared" si="503"/>
        <v>0.61929999999999996</v>
      </c>
      <c r="AB2444" s="122">
        <f t="shared" si="500"/>
        <v>6.2973598703266135E-3</v>
      </c>
      <c r="AC2444" s="122">
        <f t="shared" si="504"/>
        <v>13.791673813746067</v>
      </c>
      <c r="AD2444" s="122">
        <f t="shared" si="497"/>
        <v>-237.48946069239295</v>
      </c>
      <c r="AE2444" s="122">
        <f t="shared" si="498"/>
        <v>3.9462470746557765E-4</v>
      </c>
      <c r="AF2444" s="122">
        <f t="shared" si="505"/>
        <v>1.2049433902855433</v>
      </c>
      <c r="AG2444" s="122">
        <f t="shared" si="506"/>
        <v>0.39462470746562112</v>
      </c>
      <c r="AH2444" s="87">
        <f t="shared" si="507"/>
        <v>-0.45265904742839941</v>
      </c>
      <c r="AI2444" s="122">
        <f t="shared" si="495"/>
        <v>1.1561928095171108</v>
      </c>
    </row>
    <row r="2445" spans="1:35" x14ac:dyDescent="0.25">
      <c r="A2445" s="90">
        <v>2.4409999999999998</v>
      </c>
      <c r="B2445" s="164">
        <v>18.682764190547196</v>
      </c>
      <c r="E2445" s="147">
        <f t="shared" si="496"/>
        <v>1.868276419054514E-2</v>
      </c>
      <c r="F2445" s="164"/>
      <c r="W2445" s="146">
        <f t="shared" si="499"/>
        <v>0.57458557381511055</v>
      </c>
      <c r="X2445" s="168">
        <v>5.6707187151750365</v>
      </c>
      <c r="Y2445" s="147">
        <f t="shared" si="501"/>
        <v>9.9999999999988987E-4</v>
      </c>
      <c r="Z2445" s="122">
        <f t="shared" si="502"/>
        <v>8.8754449677853557</v>
      </c>
      <c r="AA2445" s="122">
        <f t="shared" si="503"/>
        <v>0.61929999999999996</v>
      </c>
      <c r="AB2445" s="122">
        <f t="shared" si="500"/>
        <v>6.2973598703266135E-3</v>
      </c>
      <c r="AC2445" s="122">
        <f t="shared" si="504"/>
        <v>13.797971173616395</v>
      </c>
      <c r="AD2445" s="122">
        <f t="shared" si="497"/>
        <v>-237.35579401803224</v>
      </c>
      <c r="AE2445" s="122">
        <f t="shared" si="498"/>
        <v>3.9440260004188946E-4</v>
      </c>
      <c r="AF2445" s="122">
        <f t="shared" si="505"/>
        <v>1.2053377928855853</v>
      </c>
      <c r="AG2445" s="122">
        <f t="shared" si="506"/>
        <v>0.39440260004193289</v>
      </c>
      <c r="AH2445" s="87">
        <f t="shared" si="507"/>
        <v>-0.45305345002844127</v>
      </c>
      <c r="AI2445" s="122">
        <f t="shared" si="495"/>
        <v>1.1873705530617129</v>
      </c>
    </row>
    <row r="2446" spans="1:35" x14ac:dyDescent="0.25">
      <c r="A2446" s="90">
        <v>2.4419999999999997</v>
      </c>
      <c r="B2446" s="164">
        <v>18.682764190547196</v>
      </c>
      <c r="E2446" s="147">
        <f t="shared" si="496"/>
        <v>1.868276419054514E-2</v>
      </c>
      <c r="F2446" s="164"/>
      <c r="W2446" s="146">
        <f t="shared" si="499"/>
        <v>0.57458557381511055</v>
      </c>
      <c r="X2446" s="168">
        <v>5.6707187151750365</v>
      </c>
      <c r="Y2446" s="147">
        <f t="shared" si="501"/>
        <v>9.9999999999988987E-4</v>
      </c>
      <c r="Z2446" s="122">
        <f t="shared" si="502"/>
        <v>8.8754449677853557</v>
      </c>
      <c r="AA2446" s="122">
        <f t="shared" si="503"/>
        <v>0.61929999999999996</v>
      </c>
      <c r="AB2446" s="122">
        <f t="shared" si="500"/>
        <v>6.2973598703266135E-3</v>
      </c>
      <c r="AC2446" s="122">
        <f t="shared" si="504"/>
        <v>13.804268533486722</v>
      </c>
      <c r="AD2446" s="122">
        <f t="shared" si="497"/>
        <v>-237.22206144074576</v>
      </c>
      <c r="AE2446" s="122">
        <f t="shared" si="498"/>
        <v>3.9418038311050881E-4</v>
      </c>
      <c r="AF2446" s="122">
        <f t="shared" si="505"/>
        <v>1.2057319732686957</v>
      </c>
      <c r="AG2446" s="122">
        <f t="shared" si="506"/>
        <v>0.3941803831105522</v>
      </c>
      <c r="AH2446" s="87">
        <f t="shared" si="507"/>
        <v>-0.45344763041155178</v>
      </c>
      <c r="AI2446" s="122">
        <f t="shared" si="495"/>
        <v>1.1873705530617129</v>
      </c>
    </row>
    <row r="2447" spans="1:35" x14ac:dyDescent="0.25">
      <c r="A2447" s="90">
        <v>2.4430000000000001</v>
      </c>
      <c r="B2447" s="164">
        <v>18.682764190547196</v>
      </c>
      <c r="E2447" s="147">
        <f t="shared" si="496"/>
        <v>1.8682764190553435E-2</v>
      </c>
      <c r="F2447" s="164"/>
      <c r="W2447" s="146">
        <f t="shared" si="499"/>
        <v>0.57458557381511055</v>
      </c>
      <c r="X2447" s="168">
        <v>5.6707187151750365</v>
      </c>
      <c r="Y2447" s="147">
        <f t="shared" si="501"/>
        <v>1.000000000000334E-3</v>
      </c>
      <c r="Z2447" s="122">
        <f t="shared" si="502"/>
        <v>8.8754449677853557</v>
      </c>
      <c r="AA2447" s="122">
        <f t="shared" si="503"/>
        <v>0.61929999999999996</v>
      </c>
      <c r="AB2447" s="122">
        <f t="shared" si="500"/>
        <v>6.2973598703294099E-3</v>
      </c>
      <c r="AC2447" s="122">
        <f t="shared" si="504"/>
        <v>13.810565893357051</v>
      </c>
      <c r="AD2447" s="122">
        <f t="shared" si="497"/>
        <v>-237.0882629606387</v>
      </c>
      <c r="AE2447" s="122">
        <f t="shared" si="498"/>
        <v>3.9395805667161068E-4</v>
      </c>
      <c r="AF2447" s="122">
        <f t="shared" si="505"/>
        <v>1.2061259313253674</v>
      </c>
      <c r="AG2447" s="122">
        <f t="shared" si="506"/>
        <v>0.3939580566714791</v>
      </c>
      <c r="AH2447" s="87">
        <f t="shared" si="507"/>
        <v>-0.45384158846822337</v>
      </c>
      <c r="AI2447" s="122">
        <f t="shared" si="495"/>
        <v>1.1873705530617129</v>
      </c>
    </row>
    <row r="2448" spans="1:35" x14ac:dyDescent="0.25">
      <c r="A2448" s="90">
        <v>2.444</v>
      </c>
      <c r="B2448" s="164">
        <v>18.682764190547196</v>
      </c>
      <c r="E2448" s="147">
        <f t="shared" si="496"/>
        <v>1.868276419054514E-2</v>
      </c>
      <c r="F2448" s="164"/>
      <c r="W2448" s="146">
        <f t="shared" si="499"/>
        <v>0.57458557381511055</v>
      </c>
      <c r="X2448" s="168">
        <v>5.6707187151750365</v>
      </c>
      <c r="Y2448" s="147">
        <f t="shared" si="501"/>
        <v>9.9999999999988987E-4</v>
      </c>
      <c r="Z2448" s="122">
        <f t="shared" si="502"/>
        <v>8.8754449677853557</v>
      </c>
      <c r="AA2448" s="122">
        <f t="shared" si="503"/>
        <v>0.61929999999999996</v>
      </c>
      <c r="AB2448" s="122">
        <f t="shared" si="500"/>
        <v>6.2973598703266135E-3</v>
      </c>
      <c r="AC2448" s="122">
        <f t="shared" si="504"/>
        <v>13.816863253227378</v>
      </c>
      <c r="AD2448" s="122">
        <f t="shared" si="497"/>
        <v>-236.95439857739538</v>
      </c>
      <c r="AE2448" s="122">
        <f t="shared" si="498"/>
        <v>3.9373562072467038E-4</v>
      </c>
      <c r="AF2448" s="122">
        <f t="shared" si="505"/>
        <v>1.206519666946092</v>
      </c>
      <c r="AG2448" s="122">
        <f t="shared" si="506"/>
        <v>0.39373562072471374</v>
      </c>
      <c r="AH2448" s="87">
        <f t="shared" si="507"/>
        <v>-0.45423532408894801</v>
      </c>
      <c r="AI2448" s="122">
        <f t="shared" si="495"/>
        <v>1.1873705530617129</v>
      </c>
    </row>
    <row r="2449" spans="1:35" x14ac:dyDescent="0.25">
      <c r="A2449" s="90">
        <v>2.4449999999999998</v>
      </c>
      <c r="B2449" s="164">
        <v>18.682764190547196</v>
      </c>
      <c r="E2449" s="147">
        <f t="shared" si="496"/>
        <v>1.868276419054514E-2</v>
      </c>
      <c r="F2449" s="164"/>
      <c r="W2449" s="146">
        <f t="shared" si="499"/>
        <v>0.57458557381511055</v>
      </c>
      <c r="X2449" s="168">
        <v>5.6707187151750365</v>
      </c>
      <c r="Y2449" s="147">
        <f t="shared" si="501"/>
        <v>9.9999999999988987E-4</v>
      </c>
      <c r="Z2449" s="122">
        <f t="shared" si="502"/>
        <v>8.8754449677853557</v>
      </c>
      <c r="AA2449" s="122">
        <f t="shared" si="503"/>
        <v>0.61929999999999996</v>
      </c>
      <c r="AB2449" s="122">
        <f t="shared" si="500"/>
        <v>6.2973598703266135E-3</v>
      </c>
      <c r="AC2449" s="122">
        <f t="shared" si="504"/>
        <v>13.823160613097706</v>
      </c>
      <c r="AD2449" s="122">
        <f t="shared" si="497"/>
        <v>-236.82046829133154</v>
      </c>
      <c r="AE2449" s="122">
        <f t="shared" si="498"/>
        <v>3.935130752702126E-4</v>
      </c>
      <c r="AF2449" s="122">
        <f t="shared" si="505"/>
        <v>1.2069131800213622</v>
      </c>
      <c r="AG2449" s="122">
        <f t="shared" si="506"/>
        <v>0.39351307527025592</v>
      </c>
      <c r="AH2449" s="87">
        <f t="shared" si="507"/>
        <v>-0.4546288371642182</v>
      </c>
      <c r="AI2449" s="122">
        <f t="shared" si="495"/>
        <v>1.1873705530617129</v>
      </c>
    </row>
    <row r="2450" spans="1:35" x14ac:dyDescent="0.25">
      <c r="A2450" s="90">
        <v>2.4459999999999997</v>
      </c>
      <c r="B2450" s="164">
        <v>17.647246625929284</v>
      </c>
      <c r="E2450" s="147">
        <f t="shared" si="496"/>
        <v>1.8165005408236241E-2</v>
      </c>
      <c r="F2450" s="164"/>
      <c r="W2450" s="146">
        <f t="shared" si="499"/>
        <v>0.54906746842697474</v>
      </c>
      <c r="X2450" s="168">
        <v>5.4188745958744109</v>
      </c>
      <c r="Y2450" s="147">
        <f t="shared" si="501"/>
        <v>9.9999999999988987E-4</v>
      </c>
      <c r="Z2450" s="122">
        <f t="shared" si="502"/>
        <v>8.8754449677853557</v>
      </c>
      <c r="AA2450" s="122">
        <f t="shared" si="503"/>
        <v>0.61929999999999996</v>
      </c>
      <c r="AB2450" s="122">
        <f t="shared" si="500"/>
        <v>6.1226627699237264E-3</v>
      </c>
      <c r="AC2450" s="122">
        <f t="shared" si="504"/>
        <v>13.829283275867629</v>
      </c>
      <c r="AD2450" s="122">
        <f t="shared" si="497"/>
        <v>-230.12409097212506</v>
      </c>
      <c r="AE2450" s="122">
        <f t="shared" si="498"/>
        <v>3.8238603016696172E-4</v>
      </c>
      <c r="AF2450" s="122">
        <f t="shared" si="505"/>
        <v>1.2072955660515292</v>
      </c>
      <c r="AG2450" s="122">
        <f t="shared" si="506"/>
        <v>0.38238603016700384</v>
      </c>
      <c r="AH2450" s="87">
        <f t="shared" si="507"/>
        <v>-0.45501122319438514</v>
      </c>
      <c r="AI2450" s="122">
        <f t="shared" si="495"/>
        <v>1.2099272805226289</v>
      </c>
    </row>
    <row r="2451" spans="1:35" x14ac:dyDescent="0.25">
      <c r="A2451" s="90">
        <v>2.4470000000000001</v>
      </c>
      <c r="B2451" s="164">
        <v>18.16500540823824</v>
      </c>
      <c r="E2451" s="147">
        <f t="shared" si="496"/>
        <v>1.7906126017089744E-2</v>
      </c>
      <c r="F2451" s="164"/>
      <c r="W2451" s="146">
        <f t="shared" si="499"/>
        <v>0.56182652112104292</v>
      </c>
      <c r="X2451" s="168">
        <v>5.5447966555247268</v>
      </c>
      <c r="Y2451" s="147">
        <f t="shared" si="501"/>
        <v>1.000000000000334E-3</v>
      </c>
      <c r="Z2451" s="122">
        <f t="shared" si="502"/>
        <v>8.8754449677853557</v>
      </c>
      <c r="AA2451" s="122">
        <f t="shared" si="503"/>
        <v>0.61929999999999996</v>
      </c>
      <c r="AB2451" s="122">
        <f t="shared" si="500"/>
        <v>6.2103889501516794E-3</v>
      </c>
      <c r="AC2451" s="122">
        <f t="shared" si="504"/>
        <v>13.835493664817781</v>
      </c>
      <c r="AD2451" s="122">
        <f t="shared" si="497"/>
        <v>-233.29095159691911</v>
      </c>
      <c r="AE2451" s="122">
        <f t="shared" si="498"/>
        <v>3.8764824872605092E-4</v>
      </c>
      <c r="AF2451" s="122">
        <f t="shared" si="505"/>
        <v>1.2076832143002552</v>
      </c>
      <c r="AG2451" s="122">
        <f t="shared" si="506"/>
        <v>0.38764824872592146</v>
      </c>
      <c r="AH2451" s="87">
        <f t="shared" si="507"/>
        <v>-0.4553988714431112</v>
      </c>
      <c r="AI2451" s="122">
        <f t="shared" ref="AI2451:AI2514" si="508">B2437*9.81/(W2451*1000000*$AF$1)</f>
        <v>1.1824498914214958</v>
      </c>
    </row>
    <row r="2452" spans="1:35" x14ac:dyDescent="0.25">
      <c r="A2452" s="90">
        <v>2.448</v>
      </c>
      <c r="B2452" s="164">
        <v>18.682764190547196</v>
      </c>
      <c r="E2452" s="147">
        <f t="shared" si="496"/>
        <v>1.8423884799390687E-2</v>
      </c>
      <c r="F2452" s="164"/>
      <c r="W2452" s="146">
        <f t="shared" si="499"/>
        <v>0.57458557381511055</v>
      </c>
      <c r="X2452" s="168">
        <v>5.6707187151750365</v>
      </c>
      <c r="Y2452" s="147">
        <f t="shared" si="501"/>
        <v>9.9999999999988987E-4</v>
      </c>
      <c r="Z2452" s="122">
        <f t="shared" si="502"/>
        <v>8.8754449677853557</v>
      </c>
      <c r="AA2452" s="122">
        <f t="shared" si="503"/>
        <v>0.61929999999999996</v>
      </c>
      <c r="AB2452" s="122">
        <f t="shared" si="500"/>
        <v>6.2973598703266135E-3</v>
      </c>
      <c r="AC2452" s="122">
        <f t="shared" si="504"/>
        <v>13.841791024688108</v>
      </c>
      <c r="AD2452" s="122">
        <f t="shared" si="497"/>
        <v>-236.42385661695889</v>
      </c>
      <c r="AE2452" s="122">
        <f t="shared" si="498"/>
        <v>3.9285404490515792E-4</v>
      </c>
      <c r="AF2452" s="122">
        <f t="shared" si="505"/>
        <v>1.2080760683451603</v>
      </c>
      <c r="AG2452" s="122">
        <f t="shared" si="506"/>
        <v>0.39285404490520121</v>
      </c>
      <c r="AH2452" s="87">
        <f t="shared" si="507"/>
        <v>-0.45579172548801633</v>
      </c>
      <c r="AI2452" s="122">
        <f t="shared" si="508"/>
        <v>1.1873705530617129</v>
      </c>
    </row>
    <row r="2453" spans="1:35" x14ac:dyDescent="0.25">
      <c r="A2453" s="90">
        <v>2.4489999999999998</v>
      </c>
      <c r="B2453" s="164">
        <v>17.647246625929284</v>
      </c>
      <c r="E2453" s="147">
        <f t="shared" si="496"/>
        <v>1.8165005408236241E-2</v>
      </c>
      <c r="F2453" s="164"/>
      <c r="W2453" s="146">
        <f t="shared" si="499"/>
        <v>0.54906746842697474</v>
      </c>
      <c r="X2453" s="168">
        <v>5.4188745958744109</v>
      </c>
      <c r="Y2453" s="147">
        <f t="shared" si="501"/>
        <v>9.9999999999988987E-4</v>
      </c>
      <c r="Z2453" s="122">
        <f t="shared" si="502"/>
        <v>8.8754449677853557</v>
      </c>
      <c r="AA2453" s="122">
        <f t="shared" si="503"/>
        <v>0.61929999999999996</v>
      </c>
      <c r="AB2453" s="122">
        <f t="shared" si="500"/>
        <v>6.1226627699237264E-3</v>
      </c>
      <c r="AC2453" s="122">
        <f t="shared" si="504"/>
        <v>13.847913687458032</v>
      </c>
      <c r="AD2453" s="122">
        <f t="shared" si="497"/>
        <v>-229.73829752775634</v>
      </c>
      <c r="AE2453" s="122">
        <f t="shared" si="498"/>
        <v>3.8174497592951347E-4</v>
      </c>
      <c r="AF2453" s="122">
        <f t="shared" si="505"/>
        <v>1.2084578133210899</v>
      </c>
      <c r="AG2453" s="122">
        <f t="shared" si="506"/>
        <v>0.38174497592955553</v>
      </c>
      <c r="AH2453" s="87">
        <f t="shared" si="507"/>
        <v>-0.45617347046394585</v>
      </c>
      <c r="AI2453" s="122">
        <f t="shared" si="508"/>
        <v>1.2099272805226289</v>
      </c>
    </row>
    <row r="2454" spans="1:35" x14ac:dyDescent="0.25">
      <c r="A2454" s="90">
        <v>2.4499999999999997</v>
      </c>
      <c r="B2454" s="164">
        <v>18.682764190547196</v>
      </c>
      <c r="E2454" s="147">
        <f t="shared" si="496"/>
        <v>1.8165005408236241E-2</v>
      </c>
      <c r="F2454" s="164"/>
      <c r="W2454" s="146">
        <f t="shared" si="499"/>
        <v>0.57458557381511088</v>
      </c>
      <c r="X2454" s="168">
        <v>5.6707187151750391</v>
      </c>
      <c r="Y2454" s="147">
        <f t="shared" si="501"/>
        <v>9.9999999999988987E-4</v>
      </c>
      <c r="Z2454" s="122">
        <f t="shared" si="502"/>
        <v>8.8754449677853557</v>
      </c>
      <c r="AA2454" s="122">
        <f t="shared" si="503"/>
        <v>0.61929999999999996</v>
      </c>
      <c r="AB2454" s="122">
        <f t="shared" si="500"/>
        <v>6.2973598703266152E-3</v>
      </c>
      <c r="AC2454" s="122">
        <f t="shared" si="504"/>
        <v>13.854211047328359</v>
      </c>
      <c r="AD2454" s="122">
        <f t="shared" si="497"/>
        <v>-236.15913375271907</v>
      </c>
      <c r="AE2454" s="122">
        <f t="shared" si="498"/>
        <v>3.9241416777311371E-4</v>
      </c>
      <c r="AF2454" s="122">
        <f t="shared" si="505"/>
        <v>1.2088502274888631</v>
      </c>
      <c r="AG2454" s="122">
        <f t="shared" si="506"/>
        <v>0.39241416777315691</v>
      </c>
      <c r="AH2454" s="87">
        <f t="shared" si="507"/>
        <v>-0.45656588463171899</v>
      </c>
      <c r="AI2454" s="122">
        <f t="shared" si="508"/>
        <v>1.1250150659725082</v>
      </c>
    </row>
    <row r="2455" spans="1:35" x14ac:dyDescent="0.25">
      <c r="A2455" s="90">
        <v>2.4510000000000001</v>
      </c>
      <c r="B2455" s="164">
        <v>17.647246625929284</v>
      </c>
      <c r="E2455" s="147">
        <f t="shared" si="496"/>
        <v>1.8165005408244308E-2</v>
      </c>
      <c r="F2455" s="164"/>
      <c r="W2455" s="146">
        <f t="shared" si="499"/>
        <v>0.54906746842697496</v>
      </c>
      <c r="X2455" s="168">
        <v>5.4188745958744136</v>
      </c>
      <c r="Y2455" s="147">
        <f t="shared" si="501"/>
        <v>1.000000000000334E-3</v>
      </c>
      <c r="Z2455" s="122">
        <f t="shared" si="502"/>
        <v>8.8754449677853557</v>
      </c>
      <c r="AA2455" s="122">
        <f t="shared" si="503"/>
        <v>0.61929999999999996</v>
      </c>
      <c r="AB2455" s="122">
        <f t="shared" si="500"/>
        <v>6.1226627699264482E-3</v>
      </c>
      <c r="AC2455" s="122">
        <f t="shared" si="504"/>
        <v>13.860333710098285</v>
      </c>
      <c r="AD2455" s="122">
        <f t="shared" si="497"/>
        <v>-229.48079556021804</v>
      </c>
      <c r="AE2455" s="122">
        <f t="shared" si="498"/>
        <v>3.8131709741096639E-4</v>
      </c>
      <c r="AF2455" s="122">
        <f t="shared" si="505"/>
        <v>1.209231544586274</v>
      </c>
      <c r="AG2455" s="122">
        <f t="shared" si="506"/>
        <v>0.38131709741083902</v>
      </c>
      <c r="AH2455" s="87">
        <f t="shared" si="507"/>
        <v>-0.45694720172912995</v>
      </c>
      <c r="AI2455" s="122">
        <f t="shared" si="508"/>
        <v>1.1773005402858445</v>
      </c>
    </row>
    <row r="2456" spans="1:35" x14ac:dyDescent="0.25">
      <c r="A2456" s="90">
        <v>2.452</v>
      </c>
      <c r="B2456" s="164">
        <v>17.647246625929284</v>
      </c>
      <c r="E2456" s="147">
        <f t="shared" si="496"/>
        <v>1.764724662592734E-2</v>
      </c>
      <c r="F2456" s="164"/>
      <c r="W2456" s="146">
        <f t="shared" si="499"/>
        <v>0.54906746842697496</v>
      </c>
      <c r="X2456" s="168">
        <v>5.4188745958744136</v>
      </c>
      <c r="Y2456" s="147">
        <f t="shared" si="501"/>
        <v>9.9999999999988987E-4</v>
      </c>
      <c r="Z2456" s="122">
        <f t="shared" si="502"/>
        <v>8.8754449677853557</v>
      </c>
      <c r="AA2456" s="122">
        <f t="shared" si="503"/>
        <v>0.61929999999999996</v>
      </c>
      <c r="AB2456" s="122">
        <f t="shared" si="500"/>
        <v>6.122662769923729E-3</v>
      </c>
      <c r="AC2456" s="122">
        <f t="shared" si="504"/>
        <v>13.866456372868209</v>
      </c>
      <c r="AD2456" s="122">
        <f t="shared" si="497"/>
        <v>-229.35376383962165</v>
      </c>
      <c r="AE2456" s="122">
        <f t="shared" si="498"/>
        <v>3.8110601496784216E-4</v>
      </c>
      <c r="AF2456" s="122">
        <f t="shared" si="505"/>
        <v>1.2096126506012419</v>
      </c>
      <c r="AG2456" s="122">
        <f t="shared" si="506"/>
        <v>0.38110601496788415</v>
      </c>
      <c r="AH2456" s="87">
        <f t="shared" si="507"/>
        <v>-0.45732830774409777</v>
      </c>
      <c r="AI2456" s="122">
        <f t="shared" si="508"/>
        <v>1.1446738000490604</v>
      </c>
    </row>
    <row r="2457" spans="1:35" x14ac:dyDescent="0.25">
      <c r="A2457" s="90">
        <v>2.4529999999999998</v>
      </c>
      <c r="B2457" s="164">
        <v>17.647246625929284</v>
      </c>
      <c r="E2457" s="147">
        <f t="shared" si="496"/>
        <v>1.764724662592734E-2</v>
      </c>
      <c r="F2457" s="164"/>
      <c r="W2457" s="146">
        <f t="shared" si="499"/>
        <v>0.54906746842697496</v>
      </c>
      <c r="X2457" s="168">
        <v>5.4188745958744136</v>
      </c>
      <c r="Y2457" s="147">
        <f t="shared" si="501"/>
        <v>9.9999999999988987E-4</v>
      </c>
      <c r="Z2457" s="122">
        <f t="shared" si="502"/>
        <v>8.8754449677853557</v>
      </c>
      <c r="AA2457" s="122">
        <f t="shared" si="503"/>
        <v>0.61929999999999996</v>
      </c>
      <c r="AB2457" s="122">
        <f t="shared" si="500"/>
        <v>6.122662769923729E-3</v>
      </c>
      <c r="AC2457" s="122">
        <f t="shared" si="504"/>
        <v>13.872579035638132</v>
      </c>
      <c r="AD2457" s="122">
        <f t="shared" si="497"/>
        <v>-229.22667155015861</v>
      </c>
      <c r="AE2457" s="122">
        <f t="shared" si="498"/>
        <v>3.8089483188037269E-4</v>
      </c>
      <c r="AF2457" s="122">
        <f t="shared" si="505"/>
        <v>1.2099935454331223</v>
      </c>
      <c r="AG2457" s="122">
        <f t="shared" si="506"/>
        <v>0.38089483188041462</v>
      </c>
      <c r="AH2457" s="87">
        <f t="shared" si="507"/>
        <v>-0.45770920257597814</v>
      </c>
      <c r="AI2457" s="122">
        <f t="shared" si="508"/>
        <v>1.1773005402858445</v>
      </c>
    </row>
    <row r="2458" spans="1:35" x14ac:dyDescent="0.25">
      <c r="A2458" s="90">
        <v>2.4539999999999997</v>
      </c>
      <c r="B2458" s="164">
        <v>17.129487843620332</v>
      </c>
      <c r="E2458" s="147">
        <f t="shared" si="496"/>
        <v>1.7388367234772894E-2</v>
      </c>
      <c r="F2458" s="164"/>
      <c r="W2458" s="146">
        <f t="shared" si="499"/>
        <v>0.53630841573290722</v>
      </c>
      <c r="X2458" s="168">
        <v>5.292952536224103</v>
      </c>
      <c r="Y2458" s="147">
        <f t="shared" si="501"/>
        <v>9.9999999999988987E-4</v>
      </c>
      <c r="Z2458" s="122">
        <f t="shared" si="502"/>
        <v>8.8754449677853557</v>
      </c>
      <c r="AA2458" s="122">
        <f t="shared" si="503"/>
        <v>0.61929999999999996</v>
      </c>
      <c r="AB2458" s="122">
        <f t="shared" si="500"/>
        <v>6.0341569858347677E-3</v>
      </c>
      <c r="AC2458" s="122">
        <f t="shared" si="504"/>
        <v>13.878613192623968</v>
      </c>
      <c r="AD2458" s="122">
        <f t="shared" si="497"/>
        <v>-225.78959625944623</v>
      </c>
      <c r="AE2458" s="122">
        <f t="shared" si="498"/>
        <v>3.7518361072899978E-4</v>
      </c>
      <c r="AF2458" s="122">
        <f t="shared" si="505"/>
        <v>1.2103687290438514</v>
      </c>
      <c r="AG2458" s="122">
        <f t="shared" si="506"/>
        <v>0.37518361072904111</v>
      </c>
      <c r="AH2458" s="87">
        <f t="shared" si="507"/>
        <v>-0.45808438618670716</v>
      </c>
      <c r="AI2458" s="122">
        <f t="shared" si="508"/>
        <v>1.2053091248793451</v>
      </c>
    </row>
    <row r="2459" spans="1:35" x14ac:dyDescent="0.25">
      <c r="A2459" s="90">
        <v>2.4550000000000001</v>
      </c>
      <c r="B2459" s="164">
        <v>17.647246625929284</v>
      </c>
      <c r="E2459" s="147">
        <f t="shared" si="496"/>
        <v>1.7388367234780613E-2</v>
      </c>
      <c r="F2459" s="164"/>
      <c r="W2459" s="146">
        <f t="shared" si="499"/>
        <v>0.54906746842697507</v>
      </c>
      <c r="X2459" s="168">
        <v>5.4188745958744144</v>
      </c>
      <c r="Y2459" s="147">
        <f t="shared" si="501"/>
        <v>1.000000000000334E-3</v>
      </c>
      <c r="Z2459" s="122">
        <f t="shared" si="502"/>
        <v>8.8754449677853557</v>
      </c>
      <c r="AA2459" s="122">
        <f t="shared" si="503"/>
        <v>0.61929999999999996</v>
      </c>
      <c r="AB2459" s="122">
        <f t="shared" si="500"/>
        <v>6.1226627699264482E-3</v>
      </c>
      <c r="AC2459" s="122">
        <f t="shared" si="504"/>
        <v>13.884735855393894</v>
      </c>
      <c r="AD2459" s="122">
        <f t="shared" si="497"/>
        <v>-228.97414462193836</v>
      </c>
      <c r="AE2459" s="122">
        <f t="shared" si="498"/>
        <v>3.804752201431379E-4</v>
      </c>
      <c r="AF2459" s="122">
        <f t="shared" si="505"/>
        <v>1.2107492042639945</v>
      </c>
      <c r="AG2459" s="122">
        <f t="shared" si="506"/>
        <v>0.38047522014301083</v>
      </c>
      <c r="AH2459" s="87">
        <f t="shared" si="507"/>
        <v>-0.45846486140685028</v>
      </c>
      <c r="AI2459" s="122">
        <f t="shared" si="508"/>
        <v>1.1773005402858443</v>
      </c>
    </row>
    <row r="2460" spans="1:35" x14ac:dyDescent="0.25">
      <c r="A2460" s="90">
        <v>2.456</v>
      </c>
      <c r="B2460" s="164">
        <v>17.647246625929284</v>
      </c>
      <c r="E2460" s="147">
        <f t="shared" si="496"/>
        <v>1.764724662592734E-2</v>
      </c>
      <c r="F2460" s="164"/>
      <c r="W2460" s="146">
        <f t="shared" si="499"/>
        <v>0.54906746842697507</v>
      </c>
      <c r="X2460" s="168">
        <v>5.4188745958744144</v>
      </c>
      <c r="Y2460" s="147">
        <f t="shared" si="501"/>
        <v>9.9999999999988987E-4</v>
      </c>
      <c r="Z2460" s="122">
        <f t="shared" si="502"/>
        <v>8.8754449677853557</v>
      </c>
      <c r="AA2460" s="122">
        <f t="shared" si="503"/>
        <v>0.61929999999999996</v>
      </c>
      <c r="AB2460" s="122">
        <f t="shared" si="500"/>
        <v>6.122662769923729E-3</v>
      </c>
      <c r="AC2460" s="122">
        <f t="shared" si="504"/>
        <v>13.890858518163817</v>
      </c>
      <c r="AD2460" s="122">
        <f t="shared" si="497"/>
        <v>-228.84687150101928</v>
      </c>
      <c r="AE2460" s="122">
        <f t="shared" si="498"/>
        <v>3.8026373657681667E-4</v>
      </c>
      <c r="AF2460" s="122">
        <f t="shared" si="505"/>
        <v>1.2111294680005713</v>
      </c>
      <c r="AG2460" s="122">
        <f t="shared" si="506"/>
        <v>0.38026373657685852</v>
      </c>
      <c r="AH2460" s="87">
        <f t="shared" si="507"/>
        <v>-0.45884512514342707</v>
      </c>
      <c r="AI2460" s="122">
        <f t="shared" si="508"/>
        <v>1.1773005402858443</v>
      </c>
    </row>
    <row r="2461" spans="1:35" x14ac:dyDescent="0.25">
      <c r="A2461" s="90">
        <v>2.4569999999999999</v>
      </c>
      <c r="B2461" s="164">
        <v>17.647246625929284</v>
      </c>
      <c r="E2461" s="147">
        <f t="shared" si="496"/>
        <v>1.764724662592734E-2</v>
      </c>
      <c r="F2461" s="164"/>
      <c r="W2461" s="146">
        <f t="shared" si="499"/>
        <v>0.54906746842697507</v>
      </c>
      <c r="X2461" s="168">
        <v>5.4188745958744144</v>
      </c>
      <c r="Y2461" s="147">
        <f t="shared" si="501"/>
        <v>9.9999999999988987E-4</v>
      </c>
      <c r="Z2461" s="122">
        <f t="shared" si="502"/>
        <v>8.8754449677853557</v>
      </c>
      <c r="AA2461" s="122">
        <f t="shared" si="503"/>
        <v>0.61929999999999996</v>
      </c>
      <c r="AB2461" s="122">
        <f t="shared" si="500"/>
        <v>6.122662769923729E-3</v>
      </c>
      <c r="AC2461" s="122">
        <f t="shared" si="504"/>
        <v>13.896981180933741</v>
      </c>
      <c r="AD2461" s="122">
        <f t="shared" si="497"/>
        <v>-228.71953781123332</v>
      </c>
      <c r="AE2461" s="122">
        <f t="shared" si="498"/>
        <v>3.8005215236614978E-4</v>
      </c>
      <c r="AF2461" s="122">
        <f t="shared" si="505"/>
        <v>1.2115095201529376</v>
      </c>
      <c r="AG2461" s="122">
        <f t="shared" si="506"/>
        <v>0.38005215236619161</v>
      </c>
      <c r="AH2461" s="87">
        <f t="shared" si="507"/>
        <v>-0.45922517729579321</v>
      </c>
      <c r="AI2461" s="122">
        <f t="shared" si="508"/>
        <v>1.1773005402858443</v>
      </c>
    </row>
    <row r="2462" spans="1:35" x14ac:dyDescent="0.25">
      <c r="A2462" s="90">
        <v>2.4579999999999997</v>
      </c>
      <c r="B2462" s="164">
        <v>17.647246625929284</v>
      </c>
      <c r="E2462" s="147">
        <f t="shared" si="496"/>
        <v>1.764724662592734E-2</v>
      </c>
      <c r="F2462" s="164"/>
      <c r="W2462" s="146">
        <f t="shared" si="499"/>
        <v>0.54906746842697507</v>
      </c>
      <c r="X2462" s="168">
        <v>5.4188745958744144</v>
      </c>
      <c r="Y2462" s="147">
        <f t="shared" si="501"/>
        <v>9.9999999999988987E-4</v>
      </c>
      <c r="Z2462" s="122">
        <f t="shared" si="502"/>
        <v>8.8754449677853557</v>
      </c>
      <c r="AA2462" s="122">
        <f t="shared" si="503"/>
        <v>0.61929999999999996</v>
      </c>
      <c r="AB2462" s="122">
        <f t="shared" si="500"/>
        <v>6.122662769923729E-3</v>
      </c>
      <c r="AC2462" s="122">
        <f t="shared" si="504"/>
        <v>13.903103843703665</v>
      </c>
      <c r="AD2462" s="122">
        <f t="shared" si="497"/>
        <v>-228.59214355247897</v>
      </c>
      <c r="AE2462" s="122">
        <f t="shared" si="498"/>
        <v>3.7984046751096863E-4</v>
      </c>
      <c r="AF2462" s="122">
        <f t="shared" si="505"/>
        <v>1.2118893606204486</v>
      </c>
      <c r="AG2462" s="122">
        <f t="shared" si="506"/>
        <v>0.37984046751101047</v>
      </c>
      <c r="AH2462" s="87">
        <f t="shared" si="507"/>
        <v>-0.4596050177633042</v>
      </c>
      <c r="AI2462" s="122">
        <f t="shared" si="508"/>
        <v>1.1773005402858443</v>
      </c>
    </row>
    <row r="2463" spans="1:35" x14ac:dyDescent="0.25">
      <c r="A2463" s="90">
        <v>2.4590000000000001</v>
      </c>
      <c r="B2463" s="164">
        <v>18.16500540823824</v>
      </c>
      <c r="E2463" s="147">
        <f t="shared" si="496"/>
        <v>1.7906126017089744E-2</v>
      </c>
      <c r="F2463" s="164"/>
      <c r="W2463" s="146">
        <f t="shared" si="499"/>
        <v>0.56182652112104292</v>
      </c>
      <c r="X2463" s="168">
        <v>5.5447966555247268</v>
      </c>
      <c r="Y2463" s="147">
        <f t="shared" si="501"/>
        <v>1.000000000000334E-3</v>
      </c>
      <c r="Z2463" s="122">
        <f t="shared" si="502"/>
        <v>8.8754449677853557</v>
      </c>
      <c r="AA2463" s="122">
        <f t="shared" si="503"/>
        <v>0.61929999999999996</v>
      </c>
      <c r="AB2463" s="122">
        <f t="shared" si="500"/>
        <v>6.2103889501516794E-3</v>
      </c>
      <c r="AC2463" s="122">
        <f t="shared" si="504"/>
        <v>13.909314232653816</v>
      </c>
      <c r="AD2463" s="122">
        <f t="shared" si="497"/>
        <v>-231.73630291428805</v>
      </c>
      <c r="AE2463" s="122">
        <f t="shared" si="498"/>
        <v>3.8506496448343074E-4</v>
      </c>
      <c r="AF2463" s="122">
        <f t="shared" si="505"/>
        <v>1.212274425584932</v>
      </c>
      <c r="AG2463" s="122">
        <f t="shared" si="506"/>
        <v>0.38506496448330213</v>
      </c>
      <c r="AH2463" s="87">
        <f t="shared" si="507"/>
        <v>-0.45999008272778763</v>
      </c>
      <c r="AI2463" s="122">
        <f t="shared" si="508"/>
        <v>1.1505641028526505</v>
      </c>
    </row>
    <row r="2464" spans="1:35" x14ac:dyDescent="0.25">
      <c r="A2464" s="90">
        <v>2.46</v>
      </c>
      <c r="B2464" s="164">
        <v>18.16500540823824</v>
      </c>
      <c r="E2464" s="147">
        <f t="shared" si="496"/>
        <v>1.8165005408236241E-2</v>
      </c>
      <c r="F2464" s="164"/>
      <c r="W2464" s="146">
        <f t="shared" si="499"/>
        <v>0.56182652112104292</v>
      </c>
      <c r="X2464" s="168">
        <v>5.5447966555247268</v>
      </c>
      <c r="Y2464" s="147">
        <f t="shared" si="501"/>
        <v>9.9999999999988987E-4</v>
      </c>
      <c r="Z2464" s="122">
        <f t="shared" si="502"/>
        <v>8.8754449677853557</v>
      </c>
      <c r="AA2464" s="122">
        <f t="shared" si="503"/>
        <v>0.61929999999999996</v>
      </c>
      <c r="AB2464" s="122">
        <f t="shared" si="500"/>
        <v>6.2103889501489212E-3</v>
      </c>
      <c r="AC2464" s="122">
        <f t="shared" si="504"/>
        <v>13.915524621603966</v>
      </c>
      <c r="AD2464" s="122">
        <f t="shared" si="497"/>
        <v>-231.60510589089381</v>
      </c>
      <c r="AE2464" s="122">
        <f t="shared" si="498"/>
        <v>3.8484696075885973E-4</v>
      </c>
      <c r="AF2464" s="122">
        <f t="shared" si="505"/>
        <v>1.2126592725456908</v>
      </c>
      <c r="AG2464" s="122">
        <f t="shared" si="506"/>
        <v>0.38484696075890212</v>
      </c>
      <c r="AH2464" s="87">
        <f t="shared" si="507"/>
        <v>-0.46037492968854649</v>
      </c>
      <c r="AI2464" s="122">
        <f t="shared" si="508"/>
        <v>1.0867925257149595</v>
      </c>
    </row>
    <row r="2465" spans="1:35" x14ac:dyDescent="0.25">
      <c r="A2465" s="90">
        <v>2.4609999999999999</v>
      </c>
      <c r="B2465" s="164">
        <v>18.16500540823824</v>
      </c>
      <c r="E2465" s="147">
        <f t="shared" si="496"/>
        <v>1.8165005408236241E-2</v>
      </c>
      <c r="F2465" s="164"/>
      <c r="W2465" s="146">
        <f t="shared" si="499"/>
        <v>0.56182652112104292</v>
      </c>
      <c r="X2465" s="168">
        <v>5.5447966555247268</v>
      </c>
      <c r="Y2465" s="147">
        <f t="shared" si="501"/>
        <v>9.9999999999988987E-4</v>
      </c>
      <c r="Z2465" s="122">
        <f t="shared" si="502"/>
        <v>8.8754449677853557</v>
      </c>
      <c r="AA2465" s="122">
        <f t="shared" si="503"/>
        <v>0.61929999999999996</v>
      </c>
      <c r="AB2465" s="122">
        <f t="shared" si="500"/>
        <v>6.2103889501489212E-3</v>
      </c>
      <c r="AC2465" s="122">
        <f t="shared" si="504"/>
        <v>13.921735010554116</v>
      </c>
      <c r="AD2465" s="122">
        <f t="shared" si="497"/>
        <v>-231.47384565763593</v>
      </c>
      <c r="AE2465" s="122">
        <f t="shared" si="498"/>
        <v>3.8462885200152692E-4</v>
      </c>
      <c r="AF2465" s="122">
        <f t="shared" si="505"/>
        <v>1.2130439013976924</v>
      </c>
      <c r="AG2465" s="122">
        <f t="shared" si="506"/>
        <v>0.38462885200156927</v>
      </c>
      <c r="AH2465" s="87">
        <f t="shared" si="507"/>
        <v>-0.46075955854054801</v>
      </c>
      <c r="AI2465" s="122">
        <f t="shared" si="508"/>
        <v>1.118678314283805</v>
      </c>
    </row>
    <row r="2466" spans="1:35" x14ac:dyDescent="0.25">
      <c r="A2466" s="90">
        <v>2.4619999999999997</v>
      </c>
      <c r="B2466" s="164">
        <v>17.647246625929284</v>
      </c>
      <c r="E2466" s="147">
        <f t="shared" si="496"/>
        <v>1.7906126017081792E-2</v>
      </c>
      <c r="F2466" s="164"/>
      <c r="W2466" s="146">
        <f t="shared" si="499"/>
        <v>0.54906746842697485</v>
      </c>
      <c r="X2466" s="168">
        <v>5.4188745958744127</v>
      </c>
      <c r="Y2466" s="147">
        <f t="shared" si="501"/>
        <v>9.9999999999988987E-4</v>
      </c>
      <c r="Z2466" s="122">
        <f t="shared" si="502"/>
        <v>8.8754449677853557</v>
      </c>
      <c r="AA2466" s="122">
        <f t="shared" si="503"/>
        <v>0.61929999999999996</v>
      </c>
      <c r="AB2466" s="122">
        <f t="shared" si="500"/>
        <v>6.1226627699237281E-3</v>
      </c>
      <c r="AC2466" s="122">
        <f t="shared" si="504"/>
        <v>13.92785767332404</v>
      </c>
      <c r="AD2466" s="122">
        <f t="shared" si="497"/>
        <v>-228.07647309947839</v>
      </c>
      <c r="AE2466" s="122">
        <f t="shared" si="498"/>
        <v>3.789836029533975E-4</v>
      </c>
      <c r="AF2466" s="122">
        <f t="shared" si="505"/>
        <v>1.2134228850006457</v>
      </c>
      <c r="AG2466" s="122">
        <f t="shared" si="506"/>
        <v>0.37898360295343925</v>
      </c>
      <c r="AH2466" s="87">
        <f t="shared" si="507"/>
        <v>-0.46113854214350142</v>
      </c>
      <c r="AI2466" s="122">
        <f t="shared" si="508"/>
        <v>1.1773005402858447</v>
      </c>
    </row>
    <row r="2467" spans="1:35" x14ac:dyDescent="0.25">
      <c r="A2467" s="90">
        <v>2.4630000000000001</v>
      </c>
      <c r="B2467" s="164">
        <v>17.647246625929284</v>
      </c>
      <c r="E2467" s="147">
        <f t="shared" si="496"/>
        <v>1.7647246625935177E-2</v>
      </c>
      <c r="F2467" s="164"/>
      <c r="W2467" s="146">
        <f t="shared" si="499"/>
        <v>0.54906746842697485</v>
      </c>
      <c r="X2467" s="168">
        <v>5.4188745958744127</v>
      </c>
      <c r="Y2467" s="147">
        <f t="shared" si="501"/>
        <v>1.000000000000334E-3</v>
      </c>
      <c r="Z2467" s="122">
        <f t="shared" si="502"/>
        <v>8.8754449677853557</v>
      </c>
      <c r="AA2467" s="122">
        <f t="shared" si="503"/>
        <v>0.61929999999999996</v>
      </c>
      <c r="AB2467" s="122">
        <f t="shared" si="500"/>
        <v>6.1226627699264473E-3</v>
      </c>
      <c r="AC2467" s="122">
        <f t="shared" si="504"/>
        <v>13.933980336093965</v>
      </c>
      <c r="AD2467" s="122">
        <f t="shared" si="497"/>
        <v>-227.94877339246639</v>
      </c>
      <c r="AE2467" s="122">
        <f t="shared" si="498"/>
        <v>3.7877141054967512E-4</v>
      </c>
      <c r="AF2467" s="122">
        <f t="shared" si="505"/>
        <v>1.2138016564111953</v>
      </c>
      <c r="AG2467" s="122">
        <f t="shared" si="506"/>
        <v>0.3787714105495486</v>
      </c>
      <c r="AH2467" s="87">
        <f t="shared" si="507"/>
        <v>-0.46151731355405107</v>
      </c>
      <c r="AI2467" s="122">
        <f t="shared" si="508"/>
        <v>1.1120470598122765</v>
      </c>
    </row>
    <row r="2468" spans="1:35" x14ac:dyDescent="0.25">
      <c r="A2468" s="90">
        <v>2.464</v>
      </c>
      <c r="B2468" s="164">
        <v>17.647246625929284</v>
      </c>
      <c r="E2468" s="147">
        <f t="shared" si="496"/>
        <v>1.764724662592734E-2</v>
      </c>
      <c r="F2468" s="164"/>
      <c r="W2468" s="146">
        <f t="shared" si="499"/>
        <v>0.54906746842697485</v>
      </c>
      <c r="X2468" s="168">
        <v>5.4188745958744127</v>
      </c>
      <c r="Y2468" s="147">
        <f t="shared" si="501"/>
        <v>9.9999999999988987E-4</v>
      </c>
      <c r="Z2468" s="122">
        <f t="shared" si="502"/>
        <v>8.8754449677853557</v>
      </c>
      <c r="AA2468" s="122">
        <f t="shared" si="503"/>
        <v>0.61929999999999996</v>
      </c>
      <c r="AB2468" s="122">
        <f t="shared" si="500"/>
        <v>6.1226627699237281E-3</v>
      </c>
      <c r="AC2468" s="122">
        <f t="shared" si="504"/>
        <v>13.940102998863889</v>
      </c>
      <c r="AD2468" s="122">
        <f t="shared" si="497"/>
        <v>-227.82101311628344</v>
      </c>
      <c r="AE2468" s="122">
        <f t="shared" si="498"/>
        <v>3.7855911750110178E-4</v>
      </c>
      <c r="AF2468" s="122">
        <f t="shared" si="505"/>
        <v>1.2141802155286965</v>
      </c>
      <c r="AG2468" s="122">
        <f t="shared" si="506"/>
        <v>0.37855911750114346</v>
      </c>
      <c r="AH2468" s="87">
        <f t="shared" si="507"/>
        <v>-0.46189587267155219</v>
      </c>
      <c r="AI2468" s="122">
        <f t="shared" si="508"/>
        <v>1.1773005402858447</v>
      </c>
    </row>
    <row r="2469" spans="1:35" x14ac:dyDescent="0.25">
      <c r="A2469" s="90">
        <v>2.4649999999999999</v>
      </c>
      <c r="B2469" s="164">
        <v>18.682764190547196</v>
      </c>
      <c r="E2469" s="147">
        <f t="shared" si="496"/>
        <v>1.8165005408236241E-2</v>
      </c>
      <c r="F2469" s="164"/>
      <c r="W2469" s="146">
        <f t="shared" si="499"/>
        <v>0.57458557381511088</v>
      </c>
      <c r="X2469" s="168">
        <v>5.6707187151750391</v>
      </c>
      <c r="Y2469" s="147">
        <f t="shared" si="501"/>
        <v>9.9999999999988987E-4</v>
      </c>
      <c r="Z2469" s="122">
        <f t="shared" si="502"/>
        <v>8.8754449677853557</v>
      </c>
      <c r="AA2469" s="122">
        <f t="shared" si="503"/>
        <v>0.61929999999999996</v>
      </c>
      <c r="AB2469" s="122">
        <f t="shared" si="500"/>
        <v>6.2973598703266152E-3</v>
      </c>
      <c r="AC2469" s="122">
        <f t="shared" si="504"/>
        <v>13.946400358734216</v>
      </c>
      <c r="AD2469" s="122">
        <f t="shared" si="497"/>
        <v>-234.18617895046748</v>
      </c>
      <c r="AE2469" s="122">
        <f t="shared" si="498"/>
        <v>3.8913580455896761E-4</v>
      </c>
      <c r="AF2469" s="122">
        <f t="shared" si="505"/>
        <v>1.2145693513332554</v>
      </c>
      <c r="AG2469" s="122">
        <f t="shared" si="506"/>
        <v>0.38913580455901048</v>
      </c>
      <c r="AH2469" s="87">
        <f t="shared" si="507"/>
        <v>-0.46228500847611115</v>
      </c>
      <c r="AI2469" s="122">
        <f t="shared" si="508"/>
        <v>1.062659578883304</v>
      </c>
    </row>
    <row r="2470" spans="1:35" x14ac:dyDescent="0.25">
      <c r="A2470" s="90">
        <v>2.4659999999999997</v>
      </c>
      <c r="B2470" s="164">
        <v>18.16500540823824</v>
      </c>
      <c r="E2470" s="147">
        <f t="shared" si="496"/>
        <v>1.8423884799390687E-2</v>
      </c>
      <c r="F2470" s="164"/>
      <c r="W2470" s="146">
        <f t="shared" si="499"/>
        <v>0.56182652112104281</v>
      </c>
      <c r="X2470" s="168">
        <v>5.544796655524725</v>
      </c>
      <c r="Y2470" s="147">
        <f t="shared" si="501"/>
        <v>9.9999999999988987E-4</v>
      </c>
      <c r="Z2470" s="122">
        <f t="shared" si="502"/>
        <v>8.8754449677853557</v>
      </c>
      <c r="AA2470" s="122">
        <f t="shared" si="503"/>
        <v>0.61929999999999996</v>
      </c>
      <c r="AB2470" s="122">
        <f t="shared" si="500"/>
        <v>6.2103889501489203E-3</v>
      </c>
      <c r="AC2470" s="122">
        <f t="shared" si="504"/>
        <v>13.952610747684366</v>
      </c>
      <c r="AD2470" s="122">
        <f t="shared" si="497"/>
        <v>-230.82033043241481</v>
      </c>
      <c r="AE2470" s="122">
        <f t="shared" si="498"/>
        <v>3.8354293747788737E-4</v>
      </c>
      <c r="AF2470" s="122">
        <f t="shared" si="505"/>
        <v>1.2149528942707333</v>
      </c>
      <c r="AG2470" s="122">
        <f t="shared" si="506"/>
        <v>0.38354293747792961</v>
      </c>
      <c r="AH2470" s="87">
        <f t="shared" si="507"/>
        <v>-0.46266855141358904</v>
      </c>
      <c r="AI2470" s="122">
        <f t="shared" si="508"/>
        <v>1.0867925257149598</v>
      </c>
    </row>
    <row r="2471" spans="1:35" x14ac:dyDescent="0.25">
      <c r="A2471" s="90">
        <v>2.4670000000000001</v>
      </c>
      <c r="B2471" s="164">
        <v>18.682764190547196</v>
      </c>
      <c r="E2471" s="147">
        <f t="shared" si="496"/>
        <v>1.8423884799398868E-2</v>
      </c>
      <c r="F2471" s="164"/>
      <c r="W2471" s="146">
        <f t="shared" si="499"/>
        <v>0.57458557381511077</v>
      </c>
      <c r="X2471" s="168">
        <v>5.6707187151750382</v>
      </c>
      <c r="Y2471" s="147">
        <f t="shared" si="501"/>
        <v>1.000000000000334E-3</v>
      </c>
      <c r="Z2471" s="122">
        <f t="shared" si="502"/>
        <v>8.8754449677853557</v>
      </c>
      <c r="AA2471" s="122">
        <f t="shared" si="503"/>
        <v>0.61929999999999996</v>
      </c>
      <c r="AB2471" s="122">
        <f t="shared" si="500"/>
        <v>6.2973598703294116E-3</v>
      </c>
      <c r="AC2471" s="122">
        <f t="shared" si="504"/>
        <v>13.958908107554695</v>
      </c>
      <c r="AD2471" s="122">
        <f t="shared" si="497"/>
        <v>-233.9174109720401</v>
      </c>
      <c r="AE2471" s="122">
        <f t="shared" si="498"/>
        <v>3.8868920585705558E-4</v>
      </c>
      <c r="AF2471" s="122">
        <f t="shared" si="505"/>
        <v>1.2153415834765904</v>
      </c>
      <c r="AG2471" s="122">
        <f t="shared" si="506"/>
        <v>0.38868920585692579</v>
      </c>
      <c r="AH2471" s="87">
        <f t="shared" si="507"/>
        <v>-0.46305724061944609</v>
      </c>
      <c r="AI2471" s="122">
        <f t="shared" si="508"/>
        <v>1.0626595788833044</v>
      </c>
    </row>
    <row r="2472" spans="1:35" x14ac:dyDescent="0.25">
      <c r="A2472" s="90">
        <v>2.468</v>
      </c>
      <c r="B2472" s="164">
        <v>18.682764190547196</v>
      </c>
      <c r="E2472" s="147">
        <f t="shared" si="496"/>
        <v>1.868276419054514E-2</v>
      </c>
      <c r="F2472" s="164"/>
      <c r="W2472" s="146">
        <f t="shared" si="499"/>
        <v>0.57458557381511077</v>
      </c>
      <c r="X2472" s="168">
        <v>5.6707187151750382</v>
      </c>
      <c r="Y2472" s="147">
        <f t="shared" si="501"/>
        <v>9.9999999999988987E-4</v>
      </c>
      <c r="Z2472" s="122">
        <f t="shared" si="502"/>
        <v>8.8754449677853557</v>
      </c>
      <c r="AA2472" s="122">
        <f t="shared" si="503"/>
        <v>0.61929999999999996</v>
      </c>
      <c r="AB2472" s="122">
        <f t="shared" si="500"/>
        <v>6.2973598703266144E-3</v>
      </c>
      <c r="AC2472" s="122">
        <f t="shared" si="504"/>
        <v>13.965205467425022</v>
      </c>
      <c r="AD2472" s="122">
        <f t="shared" si="497"/>
        <v>-233.78199416268089</v>
      </c>
      <c r="AE2472" s="122">
        <f t="shared" si="498"/>
        <v>3.8846419031900387E-4</v>
      </c>
      <c r="AF2472" s="122">
        <f t="shared" si="505"/>
        <v>1.2157300476669093</v>
      </c>
      <c r="AG2472" s="122">
        <f t="shared" si="506"/>
        <v>0.38846419031904666</v>
      </c>
      <c r="AH2472" s="87">
        <f t="shared" si="507"/>
        <v>-0.4634457048097651</v>
      </c>
      <c r="AI2472" s="122">
        <f t="shared" si="508"/>
        <v>1.0314818353387025</v>
      </c>
    </row>
    <row r="2473" spans="1:35" x14ac:dyDescent="0.25">
      <c r="A2473" s="90">
        <v>2.4689999999999999</v>
      </c>
      <c r="B2473" s="164">
        <v>18.16500540823824</v>
      </c>
      <c r="E2473" s="147">
        <f t="shared" si="496"/>
        <v>1.8423884799390687E-2</v>
      </c>
      <c r="F2473" s="164"/>
      <c r="W2473" s="146">
        <f t="shared" si="499"/>
        <v>0.56182652112104292</v>
      </c>
      <c r="X2473" s="168">
        <v>5.5447966555247268</v>
      </c>
      <c r="Y2473" s="147">
        <f t="shared" si="501"/>
        <v>9.9999999999988987E-4</v>
      </c>
      <c r="Z2473" s="122">
        <f t="shared" si="502"/>
        <v>8.8754449677853557</v>
      </c>
      <c r="AA2473" s="122">
        <f t="shared" si="503"/>
        <v>0.61929999999999996</v>
      </c>
      <c r="AB2473" s="122">
        <f t="shared" si="500"/>
        <v>6.2103889501489212E-3</v>
      </c>
      <c r="AC2473" s="122">
        <f t="shared" si="504"/>
        <v>13.971415856375172</v>
      </c>
      <c r="AD2473" s="122">
        <f t="shared" si="497"/>
        <v>-230.4215363173966</v>
      </c>
      <c r="AE2473" s="122">
        <f t="shared" si="498"/>
        <v>3.8288028065716265E-4</v>
      </c>
      <c r="AF2473" s="122">
        <f t="shared" si="505"/>
        <v>1.2161129279475664</v>
      </c>
      <c r="AG2473" s="122">
        <f t="shared" si="506"/>
        <v>0.38288028065720481</v>
      </c>
      <c r="AH2473" s="87">
        <f t="shared" si="507"/>
        <v>-0.46382858509042224</v>
      </c>
      <c r="AI2473" s="122">
        <f t="shared" si="508"/>
        <v>1.0867925257149595</v>
      </c>
    </row>
    <row r="2474" spans="1:35" x14ac:dyDescent="0.25">
      <c r="A2474" s="90">
        <v>2.4699999999999998</v>
      </c>
      <c r="B2474" s="164">
        <v>18.682764190547196</v>
      </c>
      <c r="E2474" s="147">
        <f t="shared" si="496"/>
        <v>1.8423884799390687E-2</v>
      </c>
      <c r="F2474" s="164"/>
      <c r="W2474" s="146">
        <f t="shared" si="499"/>
        <v>0.57458557381511055</v>
      </c>
      <c r="X2474" s="168">
        <v>5.6707187151750365</v>
      </c>
      <c r="Y2474" s="147">
        <f t="shared" si="501"/>
        <v>9.9999999999988987E-4</v>
      </c>
      <c r="Z2474" s="122">
        <f t="shared" si="502"/>
        <v>8.8754449677853557</v>
      </c>
      <c r="AA2474" s="122">
        <f t="shared" si="503"/>
        <v>0.61929999999999996</v>
      </c>
      <c r="AB2474" s="122">
        <f t="shared" si="500"/>
        <v>6.2973598703266135E-3</v>
      </c>
      <c r="AC2474" s="122">
        <f t="shared" si="504"/>
        <v>13.977713216245499</v>
      </c>
      <c r="AD2474" s="122">
        <f t="shared" si="497"/>
        <v>-233.51283530485117</v>
      </c>
      <c r="AE2474" s="122">
        <f t="shared" si="498"/>
        <v>3.8801694211176488E-4</v>
      </c>
      <c r="AF2474" s="122">
        <f t="shared" si="505"/>
        <v>1.2165009448896782</v>
      </c>
      <c r="AG2474" s="122">
        <f t="shared" si="506"/>
        <v>0.38801694211180759</v>
      </c>
      <c r="AH2474" s="87">
        <f t="shared" si="507"/>
        <v>-0.46421660203253401</v>
      </c>
      <c r="AI2474" s="122">
        <f t="shared" si="508"/>
        <v>1.0626595788833046</v>
      </c>
    </row>
    <row r="2475" spans="1:35" x14ac:dyDescent="0.25">
      <c r="A2475" s="90">
        <v>2.4710000000000001</v>
      </c>
      <c r="B2475" s="164">
        <v>18.682764190547196</v>
      </c>
      <c r="E2475" s="147">
        <f t="shared" si="496"/>
        <v>1.8682764190553435E-2</v>
      </c>
      <c r="F2475" s="164"/>
      <c r="W2475" s="146">
        <f t="shared" si="499"/>
        <v>0.57458557381511055</v>
      </c>
      <c r="X2475" s="168">
        <v>5.6707187151750365</v>
      </c>
      <c r="Y2475" s="147">
        <f t="shared" si="501"/>
        <v>1.000000000000334E-3</v>
      </c>
      <c r="Z2475" s="122">
        <f t="shared" si="502"/>
        <v>8.8754449677853557</v>
      </c>
      <c r="AA2475" s="122">
        <f t="shared" si="503"/>
        <v>0.61929999999999996</v>
      </c>
      <c r="AB2475" s="122">
        <f t="shared" si="500"/>
        <v>6.2973598703294099E-3</v>
      </c>
      <c r="AC2475" s="122">
        <f t="shared" si="504"/>
        <v>13.984010576115828</v>
      </c>
      <c r="AD2475" s="122">
        <f t="shared" si="497"/>
        <v>-233.37722169708735</v>
      </c>
      <c r="AE2475" s="122">
        <f t="shared" si="498"/>
        <v>3.8779159956335823E-4</v>
      </c>
      <c r="AF2475" s="122">
        <f t="shared" si="505"/>
        <v>1.2168887364892416</v>
      </c>
      <c r="AG2475" s="122">
        <f t="shared" si="506"/>
        <v>0.38779159956322873</v>
      </c>
      <c r="AH2475" s="87">
        <f t="shared" si="507"/>
        <v>-0.46460439363209738</v>
      </c>
      <c r="AI2475" s="122">
        <f t="shared" si="508"/>
        <v>1.0626595788833046</v>
      </c>
    </row>
    <row r="2476" spans="1:35" x14ac:dyDescent="0.25">
      <c r="A2476" s="90">
        <v>2.472</v>
      </c>
      <c r="B2476" s="164">
        <v>18.682764190547196</v>
      </c>
      <c r="E2476" s="147">
        <f t="shared" si="496"/>
        <v>1.868276419054514E-2</v>
      </c>
      <c r="F2476" s="164"/>
      <c r="W2476" s="146">
        <f t="shared" si="499"/>
        <v>0.57458557381511055</v>
      </c>
      <c r="X2476" s="168">
        <v>5.6707187151750365</v>
      </c>
      <c r="Y2476" s="147">
        <f t="shared" si="501"/>
        <v>9.9999999999988987E-4</v>
      </c>
      <c r="Z2476" s="122">
        <f t="shared" si="502"/>
        <v>8.8754449677853557</v>
      </c>
      <c r="AA2476" s="122">
        <f t="shared" si="503"/>
        <v>0.61929999999999996</v>
      </c>
      <c r="AB2476" s="122">
        <f t="shared" si="500"/>
        <v>6.2973598703266135E-3</v>
      </c>
      <c r="AC2476" s="122">
        <f t="shared" si="504"/>
        <v>13.990307935986156</v>
      </c>
      <c r="AD2476" s="122">
        <f t="shared" si="497"/>
        <v>-233.24154218619054</v>
      </c>
      <c r="AE2476" s="122">
        <f t="shared" si="498"/>
        <v>3.8756614750691488E-4</v>
      </c>
      <c r="AF2476" s="122">
        <f t="shared" si="505"/>
        <v>1.2172763026367486</v>
      </c>
      <c r="AG2476" s="122">
        <f t="shared" si="506"/>
        <v>0.38756614750695756</v>
      </c>
      <c r="AH2476" s="87">
        <f t="shared" si="507"/>
        <v>-0.46499195977960428</v>
      </c>
      <c r="AI2476" s="122">
        <f t="shared" si="508"/>
        <v>1.0626595788833046</v>
      </c>
    </row>
    <row r="2477" spans="1:35" x14ac:dyDescent="0.25">
      <c r="A2477" s="90">
        <v>2.4729999999999999</v>
      </c>
      <c r="B2477" s="164">
        <v>18.682764190547196</v>
      </c>
      <c r="E2477" s="147">
        <f t="shared" si="496"/>
        <v>1.868276419054514E-2</v>
      </c>
      <c r="F2477" s="164"/>
      <c r="W2477" s="146">
        <f t="shared" si="499"/>
        <v>0.57458557381511055</v>
      </c>
      <c r="X2477" s="168">
        <v>5.6707187151750365</v>
      </c>
      <c r="Y2477" s="147">
        <f t="shared" si="501"/>
        <v>9.9999999999988987E-4</v>
      </c>
      <c r="Z2477" s="122">
        <f t="shared" si="502"/>
        <v>8.8754449677853557</v>
      </c>
      <c r="AA2477" s="122">
        <f t="shared" si="503"/>
        <v>0.61929999999999996</v>
      </c>
      <c r="AB2477" s="122">
        <f t="shared" si="500"/>
        <v>6.2973598703266135E-3</v>
      </c>
      <c r="AC2477" s="122">
        <f t="shared" si="504"/>
        <v>13.996605295856483</v>
      </c>
      <c r="AD2477" s="122">
        <f t="shared" si="497"/>
        <v>-233.10579677247162</v>
      </c>
      <c r="AE2477" s="122">
        <f t="shared" si="498"/>
        <v>3.873405859429514E-4</v>
      </c>
      <c r="AF2477" s="122">
        <f t="shared" si="505"/>
        <v>1.2176636432226915</v>
      </c>
      <c r="AG2477" s="122">
        <f t="shared" si="506"/>
        <v>0.38734058594299409</v>
      </c>
      <c r="AH2477" s="87">
        <f t="shared" si="507"/>
        <v>-0.46537930036554725</v>
      </c>
      <c r="AI2477" s="122">
        <f t="shared" si="508"/>
        <v>1.0938373224279065</v>
      </c>
    </row>
    <row r="2478" spans="1:35" x14ac:dyDescent="0.25">
      <c r="A2478" s="90">
        <v>2.4739999999999998</v>
      </c>
      <c r="B2478" s="164">
        <v>18.682764190547196</v>
      </c>
      <c r="E2478" s="147">
        <f t="shared" si="496"/>
        <v>1.868276419054514E-2</v>
      </c>
      <c r="F2478" s="164"/>
      <c r="W2478" s="146">
        <f t="shared" si="499"/>
        <v>0.57458557381511055</v>
      </c>
      <c r="X2478" s="168">
        <v>5.6707187151750365</v>
      </c>
      <c r="Y2478" s="147">
        <f t="shared" si="501"/>
        <v>9.9999999999988987E-4</v>
      </c>
      <c r="Z2478" s="122">
        <f t="shared" si="502"/>
        <v>8.8754449677853557</v>
      </c>
      <c r="AA2478" s="122">
        <f t="shared" si="503"/>
        <v>0.61929999999999996</v>
      </c>
      <c r="AB2478" s="122">
        <f t="shared" si="500"/>
        <v>6.2973598703266135E-3</v>
      </c>
      <c r="AC2478" s="122">
        <f t="shared" si="504"/>
        <v>14.00290265572681</v>
      </c>
      <c r="AD2478" s="122">
        <f t="shared" si="497"/>
        <v>-232.96998545582684</v>
      </c>
      <c r="AE2478" s="122">
        <f t="shared" si="498"/>
        <v>3.871149148712954E-4</v>
      </c>
      <c r="AF2478" s="122">
        <f t="shared" si="505"/>
        <v>1.2180507581375628</v>
      </c>
      <c r="AG2478" s="122">
        <f t="shared" si="506"/>
        <v>0.38711491487133803</v>
      </c>
      <c r="AH2478" s="87">
        <f t="shared" si="507"/>
        <v>-0.46576641528041857</v>
      </c>
      <c r="AI2478" s="122">
        <f t="shared" si="508"/>
        <v>1.0938373224279065</v>
      </c>
    </row>
    <row r="2479" spans="1:35" x14ac:dyDescent="0.25">
      <c r="A2479" s="90">
        <v>2.4750000000000001</v>
      </c>
      <c r="B2479" s="164">
        <v>18.682764190547196</v>
      </c>
      <c r="E2479" s="147">
        <f t="shared" si="496"/>
        <v>1.8682764190553435E-2</v>
      </c>
      <c r="F2479" s="164"/>
      <c r="W2479" s="146">
        <f t="shared" si="499"/>
        <v>0.57458557381511055</v>
      </c>
      <c r="X2479" s="168">
        <v>5.6707187151750365</v>
      </c>
      <c r="Y2479" s="147">
        <f t="shared" si="501"/>
        <v>1.000000000000334E-3</v>
      </c>
      <c r="Z2479" s="122">
        <f t="shared" si="502"/>
        <v>8.8754449677853557</v>
      </c>
      <c r="AA2479" s="122">
        <f t="shared" si="503"/>
        <v>0.61929999999999996</v>
      </c>
      <c r="AB2479" s="122">
        <f t="shared" si="500"/>
        <v>6.2973598703294099E-3</v>
      </c>
      <c r="AC2479" s="122">
        <f t="shared" si="504"/>
        <v>14.009200015597139</v>
      </c>
      <c r="AD2479" s="122">
        <f t="shared" si="497"/>
        <v>-232.8341082363597</v>
      </c>
      <c r="AE2479" s="122">
        <f t="shared" si="498"/>
        <v>3.8688913429211878E-4</v>
      </c>
      <c r="AF2479" s="122">
        <f t="shared" si="505"/>
        <v>1.218437647271855</v>
      </c>
      <c r="AG2479" s="122">
        <f t="shared" si="506"/>
        <v>0.38688913429198957</v>
      </c>
      <c r="AH2479" s="87">
        <f t="shared" si="507"/>
        <v>-0.4661533044147107</v>
      </c>
      <c r="AI2479" s="122">
        <f t="shared" si="508"/>
        <v>1.0938373224279065</v>
      </c>
    </row>
    <row r="2480" spans="1:35" x14ac:dyDescent="0.25">
      <c r="A2480" s="90">
        <v>2.476</v>
      </c>
      <c r="B2480" s="164">
        <v>18.682764190547196</v>
      </c>
      <c r="E2480" s="147">
        <f t="shared" si="496"/>
        <v>1.868276419054514E-2</v>
      </c>
      <c r="F2480" s="164"/>
      <c r="W2480" s="146">
        <f t="shared" si="499"/>
        <v>0.57458557381511055</v>
      </c>
      <c r="X2480" s="168">
        <v>5.6707187151750365</v>
      </c>
      <c r="Y2480" s="147">
        <f t="shared" si="501"/>
        <v>9.9999999999988987E-4</v>
      </c>
      <c r="Z2480" s="122">
        <f t="shared" si="502"/>
        <v>8.8754449677853557</v>
      </c>
      <c r="AA2480" s="122">
        <f t="shared" si="503"/>
        <v>0.61929999999999996</v>
      </c>
      <c r="AB2480" s="122">
        <f t="shared" si="500"/>
        <v>6.2973598703266135E-3</v>
      </c>
      <c r="AC2480" s="122">
        <f t="shared" si="504"/>
        <v>14.015497375467467</v>
      </c>
      <c r="AD2480" s="122">
        <f t="shared" si="497"/>
        <v>-232.69816511375998</v>
      </c>
      <c r="AE2480" s="122">
        <f t="shared" si="498"/>
        <v>3.8666324420490622E-4</v>
      </c>
      <c r="AF2480" s="122">
        <f t="shared" si="505"/>
        <v>1.2188243105160599</v>
      </c>
      <c r="AG2480" s="122">
        <f t="shared" si="506"/>
        <v>0.3866632442049488</v>
      </c>
      <c r="AH2480" s="87">
        <f t="shared" si="507"/>
        <v>-0.46653996765891559</v>
      </c>
      <c r="AI2480" s="122">
        <f t="shared" si="508"/>
        <v>1.0626595788833046</v>
      </c>
    </row>
    <row r="2481" spans="1:35" x14ac:dyDescent="0.25">
      <c r="A2481" s="90">
        <v>2.4769999999999999</v>
      </c>
      <c r="B2481" s="164">
        <v>18.682764190547196</v>
      </c>
      <c r="E2481" s="147">
        <f t="shared" si="496"/>
        <v>1.868276419054514E-2</v>
      </c>
      <c r="F2481" s="164"/>
      <c r="W2481" s="146">
        <f t="shared" si="499"/>
        <v>0.57458557381511055</v>
      </c>
      <c r="X2481" s="168">
        <v>5.6707187151750365</v>
      </c>
      <c r="Y2481" s="147">
        <f t="shared" si="501"/>
        <v>9.9999999999988987E-4</v>
      </c>
      <c r="Z2481" s="122">
        <f t="shared" si="502"/>
        <v>8.8754449677853557</v>
      </c>
      <c r="AA2481" s="122">
        <f t="shared" si="503"/>
        <v>0.61929999999999996</v>
      </c>
      <c r="AB2481" s="122">
        <f t="shared" si="500"/>
        <v>6.2973598703266135E-3</v>
      </c>
      <c r="AC2481" s="122">
        <f t="shared" si="504"/>
        <v>14.021794735337794</v>
      </c>
      <c r="AD2481" s="122">
        <f t="shared" si="497"/>
        <v>-232.56215608833796</v>
      </c>
      <c r="AE2481" s="122">
        <f t="shared" si="498"/>
        <v>3.8643724461017321E-4</v>
      </c>
      <c r="AF2481" s="122">
        <f t="shared" si="505"/>
        <v>1.21921074776067</v>
      </c>
      <c r="AG2481" s="122">
        <f t="shared" si="506"/>
        <v>0.38643724461021578</v>
      </c>
      <c r="AH2481" s="87">
        <f t="shared" si="507"/>
        <v>-0.46692640490352577</v>
      </c>
      <c r="AI2481" s="122">
        <f t="shared" si="508"/>
        <v>1.0626595788833046</v>
      </c>
    </row>
    <row r="2482" spans="1:35" x14ac:dyDescent="0.25">
      <c r="A2482" s="90">
        <v>2.4779999999999998</v>
      </c>
      <c r="B2482" s="164">
        <v>18.682764190547196</v>
      </c>
      <c r="E2482" s="147">
        <f t="shared" si="496"/>
        <v>1.868276419054514E-2</v>
      </c>
      <c r="F2482" s="164"/>
      <c r="W2482" s="146">
        <f t="shared" si="499"/>
        <v>0.57458557381511055</v>
      </c>
      <c r="X2482" s="168">
        <v>5.6707187151750365</v>
      </c>
      <c r="Y2482" s="147">
        <f t="shared" si="501"/>
        <v>9.9999999999988987E-4</v>
      </c>
      <c r="Z2482" s="122">
        <f t="shared" si="502"/>
        <v>8.8754449677853557</v>
      </c>
      <c r="AA2482" s="122">
        <f t="shared" si="503"/>
        <v>0.61929999999999996</v>
      </c>
      <c r="AB2482" s="122">
        <f t="shared" si="500"/>
        <v>6.2973598703266135E-3</v>
      </c>
      <c r="AC2482" s="122">
        <f t="shared" si="504"/>
        <v>14.028092095208121</v>
      </c>
      <c r="AD2482" s="122">
        <f t="shared" si="497"/>
        <v>-232.42608115999005</v>
      </c>
      <c r="AE2482" s="122">
        <f t="shared" si="498"/>
        <v>3.8621113550774767E-4</v>
      </c>
      <c r="AF2482" s="122">
        <f t="shared" si="505"/>
        <v>1.2195969588961777</v>
      </c>
      <c r="AG2482" s="122">
        <f t="shared" si="506"/>
        <v>0.38621113550779024</v>
      </c>
      <c r="AH2482" s="87">
        <f t="shared" si="507"/>
        <v>-0.46731261603903351</v>
      </c>
      <c r="AI2482" s="122">
        <f t="shared" si="508"/>
        <v>1.0626595788833046</v>
      </c>
    </row>
    <row r="2483" spans="1:35" x14ac:dyDescent="0.25">
      <c r="A2483" s="90">
        <v>2.4790000000000001</v>
      </c>
      <c r="B2483" s="164">
        <v>18.682764190547196</v>
      </c>
      <c r="E2483" s="147">
        <f t="shared" si="496"/>
        <v>1.8682764190553435E-2</v>
      </c>
      <c r="F2483" s="164"/>
      <c r="W2483" s="146">
        <f t="shared" si="499"/>
        <v>0.57458557381511055</v>
      </c>
      <c r="X2483" s="168">
        <v>5.6707187151750365</v>
      </c>
      <c r="Y2483" s="147">
        <f t="shared" si="501"/>
        <v>1.000000000000334E-3</v>
      </c>
      <c r="Z2483" s="122">
        <f t="shared" si="502"/>
        <v>8.8754449677853557</v>
      </c>
      <c r="AA2483" s="122">
        <f t="shared" si="503"/>
        <v>0.61929999999999996</v>
      </c>
      <c r="AB2483" s="122">
        <f t="shared" si="500"/>
        <v>6.2973598703294099E-3</v>
      </c>
      <c r="AC2483" s="122">
        <f t="shared" si="504"/>
        <v>14.03438945507845</v>
      </c>
      <c r="AD2483" s="122">
        <f t="shared" si="497"/>
        <v>-232.28994032881954</v>
      </c>
      <c r="AE2483" s="122">
        <f t="shared" si="498"/>
        <v>3.8598491689780114E-4</v>
      </c>
      <c r="AF2483" s="122">
        <f t="shared" si="505"/>
        <v>1.2199829438130756</v>
      </c>
      <c r="AG2483" s="122">
        <f t="shared" si="506"/>
        <v>0.38598491689767223</v>
      </c>
      <c r="AH2483" s="87">
        <f t="shared" si="507"/>
        <v>-0.4676986009559313</v>
      </c>
      <c r="AI2483" s="122">
        <f t="shared" si="508"/>
        <v>1.1250150659725087</v>
      </c>
    </row>
    <row r="2484" spans="1:35" x14ac:dyDescent="0.25">
      <c r="A2484" s="90">
        <v>2.48</v>
      </c>
      <c r="B2484" s="164">
        <v>18.682764190547196</v>
      </c>
      <c r="E2484" s="147">
        <f t="shared" si="496"/>
        <v>1.868276419054514E-2</v>
      </c>
      <c r="F2484" s="164"/>
      <c r="W2484" s="146">
        <f t="shared" si="499"/>
        <v>0.57458557381511055</v>
      </c>
      <c r="X2484" s="168">
        <v>5.6707187151750365</v>
      </c>
      <c r="Y2484" s="147">
        <f t="shared" si="501"/>
        <v>9.9999999999988987E-4</v>
      </c>
      <c r="Z2484" s="122">
        <f t="shared" si="502"/>
        <v>8.8754449677853557</v>
      </c>
      <c r="AA2484" s="122">
        <f t="shared" si="503"/>
        <v>0.61929999999999996</v>
      </c>
      <c r="AB2484" s="122">
        <f t="shared" si="500"/>
        <v>6.2973598703266135E-3</v>
      </c>
      <c r="AC2484" s="122">
        <f t="shared" si="504"/>
        <v>14.040686814948778</v>
      </c>
      <c r="AD2484" s="122">
        <f t="shared" si="497"/>
        <v>-232.15373359451698</v>
      </c>
      <c r="AE2484" s="122">
        <f t="shared" si="498"/>
        <v>3.8575858877981943E-4</v>
      </c>
      <c r="AF2484" s="122">
        <f t="shared" si="505"/>
        <v>1.2203687024018555</v>
      </c>
      <c r="AG2484" s="122">
        <f t="shared" si="506"/>
        <v>0.38575858877986191</v>
      </c>
      <c r="AH2484" s="87">
        <f t="shared" si="507"/>
        <v>-0.46808435954471111</v>
      </c>
      <c r="AI2484" s="122">
        <f t="shared" si="508"/>
        <v>1.0938373224279065</v>
      </c>
    </row>
    <row r="2485" spans="1:35" x14ac:dyDescent="0.25">
      <c r="A2485" s="90">
        <v>2.4809999999999999</v>
      </c>
      <c r="B2485" s="164">
        <v>19.200522972856152</v>
      </c>
      <c r="E2485" s="147">
        <f t="shared" si="496"/>
        <v>1.8941643581699589E-2</v>
      </c>
      <c r="F2485" s="164"/>
      <c r="W2485" s="146">
        <f t="shared" si="499"/>
        <v>0.58734462650917862</v>
      </c>
      <c r="X2485" s="168">
        <v>5.7966407748253506</v>
      </c>
      <c r="Y2485" s="147">
        <f t="shared" si="501"/>
        <v>9.9999999999988987E-4</v>
      </c>
      <c r="Z2485" s="122">
        <f t="shared" si="502"/>
        <v>8.8754449677853557</v>
      </c>
      <c r="AA2485" s="122">
        <f t="shared" si="503"/>
        <v>0.61929999999999996</v>
      </c>
      <c r="AB2485" s="122">
        <f t="shared" si="500"/>
        <v>6.3835985924597695E-3</v>
      </c>
      <c r="AC2485" s="122">
        <f t="shared" si="504"/>
        <v>14.047070413541238</v>
      </c>
      <c r="AD2485" s="122">
        <f t="shared" si="497"/>
        <v>-235.19291446848084</v>
      </c>
      <c r="AE2485" s="122">
        <f t="shared" si="498"/>
        <v>3.9080864809540485E-4</v>
      </c>
      <c r="AF2485" s="122">
        <f t="shared" si="505"/>
        <v>1.220759511049951</v>
      </c>
      <c r="AG2485" s="122">
        <f t="shared" si="506"/>
        <v>0.39080864809544791</v>
      </c>
      <c r="AH2485" s="87">
        <f t="shared" si="507"/>
        <v>-0.46847516819280655</v>
      </c>
      <c r="AI2485" s="122">
        <f t="shared" si="508"/>
        <v>1.1005760469358046</v>
      </c>
    </row>
    <row r="2486" spans="1:35" x14ac:dyDescent="0.25">
      <c r="A2486" s="90">
        <v>2.4819999999999998</v>
      </c>
      <c r="B2486" s="164">
        <v>18.682764190547196</v>
      </c>
      <c r="E2486" s="147">
        <f t="shared" si="496"/>
        <v>1.8941643581699589E-2</v>
      </c>
      <c r="F2486" s="164"/>
      <c r="W2486" s="146">
        <f t="shared" si="499"/>
        <v>0.57458557381511077</v>
      </c>
      <c r="X2486" s="168">
        <v>5.6707187151750382</v>
      </c>
      <c r="Y2486" s="147">
        <f t="shared" si="501"/>
        <v>9.9999999999988987E-4</v>
      </c>
      <c r="Z2486" s="122">
        <f t="shared" si="502"/>
        <v>8.8754449677853557</v>
      </c>
      <c r="AA2486" s="122">
        <f t="shared" si="503"/>
        <v>0.61929999999999996</v>
      </c>
      <c r="AB2486" s="122">
        <f t="shared" si="500"/>
        <v>6.2973598703266144E-3</v>
      </c>
      <c r="AC2486" s="122">
        <f t="shared" si="504"/>
        <v>14.053367773411566</v>
      </c>
      <c r="AD2486" s="122">
        <f t="shared" si="497"/>
        <v>-231.87925488200523</v>
      </c>
      <c r="AE2486" s="122">
        <f t="shared" si="498"/>
        <v>3.8530250082831758E-4</v>
      </c>
      <c r="AF2486" s="122">
        <f t="shared" si="505"/>
        <v>1.2211448135507792</v>
      </c>
      <c r="AG2486" s="122">
        <f t="shared" si="506"/>
        <v>0.38530250082836004</v>
      </c>
      <c r="AH2486" s="87">
        <f t="shared" si="507"/>
        <v>-0.46886047069363485</v>
      </c>
      <c r="AI2486" s="122">
        <f t="shared" si="508"/>
        <v>1.1250150659725084</v>
      </c>
    </row>
    <row r="2487" spans="1:35" x14ac:dyDescent="0.25">
      <c r="A2487" s="90">
        <v>2.4830000000000001</v>
      </c>
      <c r="B2487" s="164">
        <v>18.682764190547196</v>
      </c>
      <c r="E2487" s="147">
        <f t="shared" ref="E2487:E2550" si="509">+(B2486+B2487)/2*(A2487-A2486)</f>
        <v>1.8682764190553435E-2</v>
      </c>
      <c r="F2487" s="164"/>
      <c r="W2487" s="146">
        <f t="shared" si="499"/>
        <v>0.57458557381511077</v>
      </c>
      <c r="X2487" s="168">
        <v>5.6707187151750382</v>
      </c>
      <c r="Y2487" s="147">
        <f t="shared" si="501"/>
        <v>1.000000000000334E-3</v>
      </c>
      <c r="Z2487" s="122">
        <f t="shared" si="502"/>
        <v>8.8754449677853557</v>
      </c>
      <c r="AA2487" s="122">
        <f t="shared" si="503"/>
        <v>0.61929999999999996</v>
      </c>
      <c r="AB2487" s="122">
        <f t="shared" si="500"/>
        <v>6.2973598703294116E-3</v>
      </c>
      <c r="AC2487" s="122">
        <f t="shared" si="504"/>
        <v>14.059665133281895</v>
      </c>
      <c r="AD2487" s="122">
        <f t="shared" si="497"/>
        <v>-231.74284953662871</v>
      </c>
      <c r="AE2487" s="122">
        <f t="shared" si="498"/>
        <v>3.8507584268795628E-4</v>
      </c>
      <c r="AF2487" s="122">
        <f t="shared" si="505"/>
        <v>1.2215298893934672</v>
      </c>
      <c r="AG2487" s="122">
        <f t="shared" si="506"/>
        <v>0.38507584268782769</v>
      </c>
      <c r="AH2487" s="87">
        <f t="shared" si="507"/>
        <v>-0.46924554653632278</v>
      </c>
      <c r="AI2487" s="122">
        <f t="shared" si="508"/>
        <v>1.0938373224279065</v>
      </c>
    </row>
    <row r="2488" spans="1:35" x14ac:dyDescent="0.25">
      <c r="A2488" s="90">
        <v>2.484</v>
      </c>
      <c r="B2488" s="164">
        <v>18.682764190547196</v>
      </c>
      <c r="E2488" s="147">
        <f t="shared" si="509"/>
        <v>1.868276419054514E-2</v>
      </c>
      <c r="F2488" s="164"/>
      <c r="W2488" s="146">
        <f t="shared" si="499"/>
        <v>0.57458557381511077</v>
      </c>
      <c r="X2488" s="168">
        <v>5.6707187151750382</v>
      </c>
      <c r="Y2488" s="147">
        <f t="shared" si="501"/>
        <v>9.9999999999988987E-4</v>
      </c>
      <c r="Z2488" s="122">
        <f t="shared" si="502"/>
        <v>8.8754449677853557</v>
      </c>
      <c r="AA2488" s="122">
        <f t="shared" si="503"/>
        <v>0.61929999999999996</v>
      </c>
      <c r="AB2488" s="122">
        <f t="shared" si="500"/>
        <v>6.2973598703266144E-3</v>
      </c>
      <c r="AC2488" s="122">
        <f t="shared" si="504"/>
        <v>14.065962493152222</v>
      </c>
      <c r="AD2488" s="122">
        <f t="shared" si="497"/>
        <v>-231.60637828812057</v>
      </c>
      <c r="AE2488" s="122">
        <f t="shared" si="498"/>
        <v>3.8484907503956049E-4</v>
      </c>
      <c r="AF2488" s="122">
        <f t="shared" si="505"/>
        <v>1.2219147384685067</v>
      </c>
      <c r="AG2488" s="122">
        <f t="shared" si="506"/>
        <v>0.38484907503960286</v>
      </c>
      <c r="AH2488" s="87">
        <f t="shared" si="507"/>
        <v>-0.46963039561136233</v>
      </c>
      <c r="AI2488" s="122">
        <f t="shared" si="508"/>
        <v>1.1250150659725084</v>
      </c>
    </row>
    <row r="2489" spans="1:35" x14ac:dyDescent="0.25">
      <c r="A2489" s="90">
        <v>2.4849999999999999</v>
      </c>
      <c r="B2489" s="164">
        <v>18.682764190547196</v>
      </c>
      <c r="E2489" s="147">
        <f t="shared" si="509"/>
        <v>1.868276419054514E-2</v>
      </c>
      <c r="F2489" s="164"/>
      <c r="W2489" s="146">
        <f t="shared" si="499"/>
        <v>0.57458557381511077</v>
      </c>
      <c r="X2489" s="168">
        <v>5.6707187151750382</v>
      </c>
      <c r="Y2489" s="147">
        <f t="shared" si="501"/>
        <v>9.9999999999988987E-4</v>
      </c>
      <c r="Z2489" s="122">
        <f t="shared" si="502"/>
        <v>8.8754449677853557</v>
      </c>
      <c r="AA2489" s="122">
        <f t="shared" si="503"/>
        <v>0.61929999999999996</v>
      </c>
      <c r="AB2489" s="122">
        <f t="shared" si="500"/>
        <v>6.2973598703266144E-3</v>
      </c>
      <c r="AC2489" s="122">
        <f t="shared" si="504"/>
        <v>14.072259853022549</v>
      </c>
      <c r="AD2489" s="122">
        <f t="shared" si="497"/>
        <v>-231.46984113678957</v>
      </c>
      <c r="AE2489" s="122">
        <f t="shared" si="498"/>
        <v>3.8462219788364338E-4</v>
      </c>
      <c r="AF2489" s="122">
        <f t="shared" si="505"/>
        <v>1.2222993606663903</v>
      </c>
      <c r="AG2489" s="122">
        <f t="shared" si="506"/>
        <v>0.38462219788368573</v>
      </c>
      <c r="AH2489" s="87">
        <f t="shared" si="507"/>
        <v>-0.47001501780924598</v>
      </c>
      <c r="AI2489" s="122">
        <f t="shared" si="508"/>
        <v>1.1250150659725084</v>
      </c>
    </row>
    <row r="2490" spans="1:35" x14ac:dyDescent="0.25">
      <c r="A2490" s="90">
        <v>2.4859999999999998</v>
      </c>
      <c r="B2490" s="164">
        <v>18.682764190547196</v>
      </c>
      <c r="E2490" s="147">
        <f t="shared" si="509"/>
        <v>1.868276419054514E-2</v>
      </c>
      <c r="F2490" s="164"/>
      <c r="W2490" s="146">
        <f t="shared" si="499"/>
        <v>0.57458557381511077</v>
      </c>
      <c r="X2490" s="168">
        <v>5.6707187151750382</v>
      </c>
      <c r="Y2490" s="147">
        <f t="shared" si="501"/>
        <v>9.9999999999988987E-4</v>
      </c>
      <c r="Z2490" s="122">
        <f t="shared" si="502"/>
        <v>8.8754449677853557</v>
      </c>
      <c r="AA2490" s="122">
        <f t="shared" si="503"/>
        <v>0.61929999999999996</v>
      </c>
      <c r="AB2490" s="122">
        <f t="shared" si="500"/>
        <v>6.2973598703266144E-3</v>
      </c>
      <c r="AC2490" s="122">
        <f t="shared" si="504"/>
        <v>14.078557212892877</v>
      </c>
      <c r="AD2490" s="122">
        <f t="shared" si="497"/>
        <v>-231.3332380825328</v>
      </c>
      <c r="AE2490" s="122">
        <f t="shared" si="498"/>
        <v>3.8439521122003392E-4</v>
      </c>
      <c r="AF2490" s="122">
        <f t="shared" si="505"/>
        <v>1.2226837558776105</v>
      </c>
      <c r="AG2490" s="122">
        <f t="shared" si="506"/>
        <v>0.38439521122007625</v>
      </c>
      <c r="AH2490" s="87">
        <f t="shared" si="507"/>
        <v>-0.47039941302046601</v>
      </c>
      <c r="AI2490" s="122">
        <f t="shared" si="508"/>
        <v>1.1250150659725084</v>
      </c>
    </row>
    <row r="2491" spans="1:35" x14ac:dyDescent="0.25">
      <c r="A2491" s="90">
        <v>2.4870000000000001</v>
      </c>
      <c r="B2491" s="164">
        <v>18.16500540823824</v>
      </c>
      <c r="E2491" s="147">
        <f t="shared" si="509"/>
        <v>1.8423884799398868E-2</v>
      </c>
      <c r="F2491" s="164"/>
      <c r="W2491" s="146">
        <f t="shared" si="499"/>
        <v>0.56182652112104292</v>
      </c>
      <c r="X2491" s="168">
        <v>5.5447966555247268</v>
      </c>
      <c r="Y2491" s="147">
        <f t="shared" si="501"/>
        <v>1.000000000000334E-3</v>
      </c>
      <c r="Z2491" s="122">
        <f t="shared" si="502"/>
        <v>8.8754449677853557</v>
      </c>
      <c r="AA2491" s="122">
        <f t="shared" si="503"/>
        <v>0.61929999999999996</v>
      </c>
      <c r="AB2491" s="122">
        <f t="shared" si="500"/>
        <v>6.2103889501516794E-3</v>
      </c>
      <c r="AC2491" s="122">
        <f t="shared" si="504"/>
        <v>14.084767601843028</v>
      </c>
      <c r="AD2491" s="122">
        <f t="shared" si="497"/>
        <v>-228.00544555661915</v>
      </c>
      <c r="AE2491" s="122">
        <f t="shared" si="498"/>
        <v>3.7886557993359229E-4</v>
      </c>
      <c r="AF2491" s="122">
        <f t="shared" si="505"/>
        <v>1.223062621457544</v>
      </c>
      <c r="AG2491" s="122">
        <f t="shared" si="506"/>
        <v>0.37886557993346576</v>
      </c>
      <c r="AH2491" s="87">
        <f t="shared" si="507"/>
        <v>-0.47077827860039961</v>
      </c>
      <c r="AI2491" s="122">
        <f t="shared" si="508"/>
        <v>1.1505641028526505</v>
      </c>
    </row>
    <row r="2492" spans="1:35" x14ac:dyDescent="0.25">
      <c r="A2492" s="90">
        <v>2.488</v>
      </c>
      <c r="B2492" s="164">
        <v>18.682764190547196</v>
      </c>
      <c r="E2492" s="147">
        <f t="shared" si="509"/>
        <v>1.8423884799390687E-2</v>
      </c>
      <c r="F2492" s="164"/>
      <c r="W2492" s="146">
        <f t="shared" si="499"/>
        <v>0.57458557381511055</v>
      </c>
      <c r="X2492" s="168">
        <v>5.6707187151750365</v>
      </c>
      <c r="Y2492" s="147">
        <f t="shared" si="501"/>
        <v>9.9999999999988987E-4</v>
      </c>
      <c r="Z2492" s="122">
        <f t="shared" si="502"/>
        <v>8.8754449677853557</v>
      </c>
      <c r="AA2492" s="122">
        <f t="shared" si="503"/>
        <v>0.61929999999999996</v>
      </c>
      <c r="AB2492" s="122">
        <f t="shared" si="500"/>
        <v>6.2973598703266135E-3</v>
      </c>
      <c r="AC2492" s="122">
        <f t="shared" si="504"/>
        <v>14.091064961713355</v>
      </c>
      <c r="AD2492" s="122">
        <f t="shared" si="497"/>
        <v>-231.06172311756868</v>
      </c>
      <c r="AE2492" s="122">
        <f t="shared" si="498"/>
        <v>3.8394404798395128E-4</v>
      </c>
      <c r="AF2492" s="122">
        <f t="shared" si="505"/>
        <v>1.223446565505528</v>
      </c>
      <c r="AG2492" s="122">
        <f t="shared" si="506"/>
        <v>0.38394404798399356</v>
      </c>
      <c r="AH2492" s="87">
        <f t="shared" si="507"/>
        <v>-0.47116222264838359</v>
      </c>
      <c r="AI2492" s="122">
        <f t="shared" si="508"/>
        <v>1.1250150659725087</v>
      </c>
    </row>
    <row r="2493" spans="1:35" x14ac:dyDescent="0.25">
      <c r="A2493" s="90">
        <v>2.4889999999999999</v>
      </c>
      <c r="B2493" s="164">
        <v>18.16500540823824</v>
      </c>
      <c r="E2493" s="147">
        <f t="shared" si="509"/>
        <v>1.8423884799390687E-2</v>
      </c>
      <c r="F2493" s="164"/>
      <c r="W2493" s="146">
        <f t="shared" si="499"/>
        <v>0.5618265211210427</v>
      </c>
      <c r="X2493" s="168">
        <v>5.5447966555247241</v>
      </c>
      <c r="Y2493" s="147">
        <f t="shared" si="501"/>
        <v>9.9999999999988987E-4</v>
      </c>
      <c r="Z2493" s="122">
        <f t="shared" si="502"/>
        <v>8.8754449677853557</v>
      </c>
      <c r="AA2493" s="122">
        <f t="shared" si="503"/>
        <v>0.61929999999999996</v>
      </c>
      <c r="AB2493" s="122">
        <f t="shared" si="500"/>
        <v>6.2103889501489203E-3</v>
      </c>
      <c r="AC2493" s="122">
        <f t="shared" si="504"/>
        <v>14.097275350663505</v>
      </c>
      <c r="AD2493" s="122">
        <f t="shared" si="497"/>
        <v>-227.73755309695073</v>
      </c>
      <c r="AE2493" s="122">
        <f t="shared" si="498"/>
        <v>3.7842043603869828E-4</v>
      </c>
      <c r="AF2493" s="122">
        <f t="shared" si="505"/>
        <v>1.2238249859415666</v>
      </c>
      <c r="AG2493" s="122">
        <f t="shared" si="506"/>
        <v>0.37842043603873998</v>
      </c>
      <c r="AH2493" s="87">
        <f t="shared" si="507"/>
        <v>-0.47154064308442228</v>
      </c>
      <c r="AI2493" s="122">
        <f t="shared" si="508"/>
        <v>1.1505641028526508</v>
      </c>
    </row>
    <row r="2494" spans="1:35" x14ac:dyDescent="0.25">
      <c r="A2494" s="90">
        <v>2.4899999999999998</v>
      </c>
      <c r="B2494" s="164">
        <v>17.647246625929284</v>
      </c>
      <c r="E2494" s="147">
        <f t="shared" si="509"/>
        <v>1.7906126017081792E-2</v>
      </c>
      <c r="F2494" s="164"/>
      <c r="W2494" s="146">
        <f t="shared" si="499"/>
        <v>0.54906746842697496</v>
      </c>
      <c r="X2494" s="168">
        <v>5.4188745958744136</v>
      </c>
      <c r="Y2494" s="147">
        <f t="shared" si="501"/>
        <v>9.9999999999988987E-4</v>
      </c>
      <c r="Z2494" s="122">
        <f t="shared" si="502"/>
        <v>8.8754449677853557</v>
      </c>
      <c r="AA2494" s="122">
        <f t="shared" si="503"/>
        <v>0.61929999999999996</v>
      </c>
      <c r="AB2494" s="122">
        <f t="shared" si="500"/>
        <v>6.122662769923729E-3</v>
      </c>
      <c r="AC2494" s="122">
        <f t="shared" si="504"/>
        <v>14.103398013433429</v>
      </c>
      <c r="AD2494" s="122">
        <f t="shared" si="497"/>
        <v>-224.39122179225618</v>
      </c>
      <c r="AE2494" s="122">
        <f t="shared" si="498"/>
        <v>3.7285999976355587E-4</v>
      </c>
      <c r="AF2494" s="122">
        <f t="shared" si="505"/>
        <v>1.2241978459413303</v>
      </c>
      <c r="AG2494" s="122">
        <f t="shared" si="506"/>
        <v>0.37285999976359691</v>
      </c>
      <c r="AH2494" s="87">
        <f t="shared" si="507"/>
        <v>-0.47191350308418584</v>
      </c>
      <c r="AI2494" s="122">
        <f t="shared" si="508"/>
        <v>1.1773005402858445</v>
      </c>
    </row>
    <row r="2495" spans="1:35" x14ac:dyDescent="0.25">
      <c r="A2495" s="90">
        <v>2.4910000000000001</v>
      </c>
      <c r="B2495" s="164">
        <v>17.647246625929284</v>
      </c>
      <c r="E2495" s="147">
        <f t="shared" si="509"/>
        <v>1.7647246625935177E-2</v>
      </c>
      <c r="F2495" s="164"/>
      <c r="W2495" s="146">
        <f t="shared" si="499"/>
        <v>0.54906746842697496</v>
      </c>
      <c r="X2495" s="168">
        <v>5.4188745958744136</v>
      </c>
      <c r="Y2495" s="147">
        <f t="shared" si="501"/>
        <v>1.000000000000334E-3</v>
      </c>
      <c r="Z2495" s="122">
        <f t="shared" si="502"/>
        <v>8.8754449677853557</v>
      </c>
      <c r="AA2495" s="122">
        <f t="shared" si="503"/>
        <v>0.61929999999999996</v>
      </c>
      <c r="AB2495" s="122">
        <f t="shared" si="500"/>
        <v>6.1226627699264482E-3</v>
      </c>
      <c r="AC2495" s="122">
        <f t="shared" si="504"/>
        <v>14.109520676203354</v>
      </c>
      <c r="AD2495" s="122">
        <f t="shared" si="497"/>
        <v>-224.26178553731754</v>
      </c>
      <c r="AE2495" s="122">
        <f t="shared" si="498"/>
        <v>3.7264492182244774E-4</v>
      </c>
      <c r="AF2495" s="122">
        <f t="shared" si="505"/>
        <v>1.2245704908631527</v>
      </c>
      <c r="AG2495" s="122">
        <f t="shared" si="506"/>
        <v>0.37264492182232328</v>
      </c>
      <c r="AH2495" s="87">
        <f t="shared" si="507"/>
        <v>-0.47228614800600827</v>
      </c>
      <c r="AI2495" s="122">
        <f t="shared" si="508"/>
        <v>1.1773005402858445</v>
      </c>
    </row>
    <row r="2496" spans="1:35" x14ac:dyDescent="0.25">
      <c r="A2496" s="90">
        <v>2.492</v>
      </c>
      <c r="B2496" s="164">
        <v>17.647246625929284</v>
      </c>
      <c r="E2496" s="147">
        <f t="shared" si="509"/>
        <v>1.764724662592734E-2</v>
      </c>
      <c r="F2496" s="164"/>
      <c r="W2496" s="146">
        <f t="shared" si="499"/>
        <v>0.54906746842697496</v>
      </c>
      <c r="X2496" s="168">
        <v>5.4188745958744136</v>
      </c>
      <c r="Y2496" s="147">
        <f t="shared" si="501"/>
        <v>9.9999999999988987E-4</v>
      </c>
      <c r="Z2496" s="122">
        <f t="shared" si="502"/>
        <v>8.8754449677853557</v>
      </c>
      <c r="AA2496" s="122">
        <f t="shared" si="503"/>
        <v>0.61929999999999996</v>
      </c>
      <c r="AB2496" s="122">
        <f t="shared" si="500"/>
        <v>6.122662769923729E-3</v>
      </c>
      <c r="AC2496" s="122">
        <f t="shared" si="504"/>
        <v>14.115643338973278</v>
      </c>
      <c r="AD2496" s="122">
        <f t="shared" si="497"/>
        <v>-224.13228871321124</v>
      </c>
      <c r="AE2496" s="122">
        <f t="shared" si="498"/>
        <v>3.7242974323649413E-4</v>
      </c>
      <c r="AF2496" s="122">
        <f t="shared" si="505"/>
        <v>1.2249429206063893</v>
      </c>
      <c r="AG2496" s="122">
        <f t="shared" si="506"/>
        <v>0.37242974323653516</v>
      </c>
      <c r="AH2496" s="87">
        <f t="shared" si="507"/>
        <v>-0.47265857774924475</v>
      </c>
      <c r="AI2496" s="122">
        <f t="shared" si="508"/>
        <v>1.1773005402858445</v>
      </c>
    </row>
    <row r="2497" spans="1:35" x14ac:dyDescent="0.25">
      <c r="A2497" s="90">
        <v>2.4929999999999999</v>
      </c>
      <c r="B2497" s="164">
        <v>17.647246625929284</v>
      </c>
      <c r="E2497" s="147">
        <f t="shared" si="509"/>
        <v>1.764724662592734E-2</v>
      </c>
      <c r="F2497" s="164"/>
      <c r="W2497" s="146">
        <f t="shared" si="499"/>
        <v>0.54906746842697496</v>
      </c>
      <c r="X2497" s="168">
        <v>5.4188745958744136</v>
      </c>
      <c r="Y2497" s="147">
        <f t="shared" si="501"/>
        <v>9.9999999999988987E-4</v>
      </c>
      <c r="Z2497" s="122">
        <f t="shared" si="502"/>
        <v>8.8754449677853557</v>
      </c>
      <c r="AA2497" s="122">
        <f t="shared" si="503"/>
        <v>0.61929999999999996</v>
      </c>
      <c r="AB2497" s="122">
        <f t="shared" si="500"/>
        <v>6.122662769923729E-3</v>
      </c>
      <c r="AC2497" s="122">
        <f t="shared" si="504"/>
        <v>14.121766001743202</v>
      </c>
      <c r="AD2497" s="122">
        <f t="shared" si="497"/>
        <v>-224.00273132023605</v>
      </c>
      <c r="AE2497" s="122">
        <f t="shared" si="498"/>
        <v>3.7221446400619154E-4</v>
      </c>
      <c r="AF2497" s="122">
        <f t="shared" si="505"/>
        <v>1.2253151350703955</v>
      </c>
      <c r="AG2497" s="122">
        <f t="shared" si="506"/>
        <v>0.37221446400623254</v>
      </c>
      <c r="AH2497" s="87">
        <f t="shared" si="507"/>
        <v>-0.47303079221325095</v>
      </c>
      <c r="AI2497" s="122">
        <f t="shared" si="508"/>
        <v>1.1773005402858445</v>
      </c>
    </row>
    <row r="2498" spans="1:35" x14ac:dyDescent="0.25">
      <c r="A2498" s="90">
        <v>2.4939999999999998</v>
      </c>
      <c r="B2498" s="164">
        <v>17.129487843620332</v>
      </c>
      <c r="E2498" s="147">
        <f t="shared" si="509"/>
        <v>1.7388367234772894E-2</v>
      </c>
      <c r="F2498" s="164"/>
      <c r="W2498" s="146">
        <f t="shared" si="499"/>
        <v>0.53630841573290722</v>
      </c>
      <c r="X2498" s="168">
        <v>5.292952536224103</v>
      </c>
      <c r="Y2498" s="147">
        <f t="shared" si="501"/>
        <v>9.9999999999988987E-4</v>
      </c>
      <c r="Z2498" s="122">
        <f t="shared" si="502"/>
        <v>8.8754449677853557</v>
      </c>
      <c r="AA2498" s="122">
        <f t="shared" si="503"/>
        <v>0.61929999999999996</v>
      </c>
      <c r="AB2498" s="122">
        <f t="shared" si="500"/>
        <v>6.0341569858347677E-3</v>
      </c>
      <c r="AC2498" s="122">
        <f t="shared" si="504"/>
        <v>14.127800158729038</v>
      </c>
      <c r="AD2498" s="122">
        <f t="shared" si="497"/>
        <v>-220.63877603358367</v>
      </c>
      <c r="AE2498" s="122">
        <f t="shared" si="498"/>
        <v>3.6662474281581875E-4</v>
      </c>
      <c r="AF2498" s="122">
        <f t="shared" si="505"/>
        <v>1.2256817598132113</v>
      </c>
      <c r="AG2498" s="122">
        <f t="shared" si="506"/>
        <v>0.36662474281585911</v>
      </c>
      <c r="AH2498" s="87">
        <f t="shared" si="507"/>
        <v>-0.4733974169560668</v>
      </c>
      <c r="AI2498" s="122">
        <f t="shared" si="508"/>
        <v>1.2053091248793451</v>
      </c>
    </row>
    <row r="2499" spans="1:35" x14ac:dyDescent="0.25">
      <c r="A2499" s="90">
        <v>2.4950000000000001</v>
      </c>
      <c r="B2499" s="164">
        <v>17.647246625929284</v>
      </c>
      <c r="E2499" s="147">
        <f t="shared" si="509"/>
        <v>1.7388367234780613E-2</v>
      </c>
      <c r="F2499" s="164"/>
      <c r="W2499" s="146">
        <f t="shared" si="499"/>
        <v>0.54906746842697507</v>
      </c>
      <c r="X2499" s="168">
        <v>5.4188745958744144</v>
      </c>
      <c r="Y2499" s="147">
        <f t="shared" si="501"/>
        <v>1.000000000000334E-3</v>
      </c>
      <c r="Z2499" s="122">
        <f t="shared" si="502"/>
        <v>8.8754449677853557</v>
      </c>
      <c r="AA2499" s="122">
        <f t="shared" si="503"/>
        <v>0.61929999999999996</v>
      </c>
      <c r="AB2499" s="122">
        <f t="shared" si="500"/>
        <v>6.1226627699264482E-3</v>
      </c>
      <c r="AC2499" s="122">
        <f t="shared" si="504"/>
        <v>14.133922821498963</v>
      </c>
      <c r="AD2499" s="122">
        <f t="shared" si="497"/>
        <v>-223.74530981914501</v>
      </c>
      <c r="AE2499" s="122">
        <f t="shared" si="498"/>
        <v>3.717867191948335E-4</v>
      </c>
      <c r="AF2499" s="122">
        <f t="shared" si="505"/>
        <v>1.2260535465324061</v>
      </c>
      <c r="AG2499" s="122">
        <f t="shared" si="506"/>
        <v>0.37178671919470935</v>
      </c>
      <c r="AH2499" s="87">
        <f t="shared" si="507"/>
        <v>-0.47376920367526165</v>
      </c>
      <c r="AI2499" s="122">
        <f t="shared" si="508"/>
        <v>1.2099272805226282</v>
      </c>
    </row>
    <row r="2500" spans="1:35" x14ac:dyDescent="0.25">
      <c r="A2500" s="90">
        <v>2.496</v>
      </c>
      <c r="B2500" s="164">
        <v>17.647246625929284</v>
      </c>
      <c r="E2500" s="147">
        <f t="shared" si="509"/>
        <v>1.764724662592734E-2</v>
      </c>
      <c r="F2500" s="164"/>
      <c r="W2500" s="146">
        <f t="shared" si="499"/>
        <v>0.54906746842697507</v>
      </c>
      <c r="X2500" s="168">
        <v>5.4188745958744144</v>
      </c>
      <c r="Y2500" s="147">
        <f t="shared" si="501"/>
        <v>9.9999999999988987E-4</v>
      </c>
      <c r="Z2500" s="122">
        <f t="shared" si="502"/>
        <v>8.8754449677853557</v>
      </c>
      <c r="AA2500" s="122">
        <f t="shared" si="503"/>
        <v>0.61929999999999996</v>
      </c>
      <c r="AB2500" s="122">
        <f t="shared" si="500"/>
        <v>6.122662769923729E-3</v>
      </c>
      <c r="AC2500" s="122">
        <f t="shared" si="504"/>
        <v>14.140045484268887</v>
      </c>
      <c r="AD2500" s="122">
        <f t="shared" ref="AD2500:AD2563" si="510">2*$AB$1*PI()*((AC2500+$X$2/2)*(2*AC2500-$Z$1)+(AC2500+$X$2/2)^2-($X$1/2)^2)*AB2500</f>
        <v>-223.61557159471604</v>
      </c>
      <c r="AE2500" s="122">
        <f t="shared" ref="AE2500:AE2563" si="511">-AD2500*0.000000001*$Z$2</f>
        <v>3.7157113948568294E-4</v>
      </c>
      <c r="AF2500" s="122">
        <f t="shared" si="505"/>
        <v>1.2264251176718917</v>
      </c>
      <c r="AG2500" s="122">
        <f t="shared" si="506"/>
        <v>0.37157113948572384</v>
      </c>
      <c r="AH2500" s="87">
        <f t="shared" si="507"/>
        <v>-0.47414077481474731</v>
      </c>
      <c r="AI2500" s="122">
        <f t="shared" si="508"/>
        <v>1.1773005402858443</v>
      </c>
    </row>
    <row r="2501" spans="1:35" x14ac:dyDescent="0.25">
      <c r="A2501" s="90">
        <v>2.4969999999999999</v>
      </c>
      <c r="B2501" s="164">
        <v>17.647246625929284</v>
      </c>
      <c r="E2501" s="147">
        <f t="shared" si="509"/>
        <v>1.764724662592734E-2</v>
      </c>
      <c r="F2501" s="164"/>
      <c r="W2501" s="146">
        <f t="shared" ref="W2501:W2564" si="512">+X2501/1000000*101325</f>
        <v>0.54906746842697507</v>
      </c>
      <c r="X2501" s="168">
        <v>5.4188745958744144</v>
      </c>
      <c r="Y2501" s="147">
        <f t="shared" si="501"/>
        <v>9.9999999999988987E-4</v>
      </c>
      <c r="Z2501" s="122">
        <f t="shared" si="502"/>
        <v>8.8754449677853557</v>
      </c>
      <c r="AA2501" s="122">
        <f t="shared" si="503"/>
        <v>0.61929999999999996</v>
      </c>
      <c r="AB2501" s="122">
        <f t="shared" ref="AB2501:AB2564" si="513">IF(OR(AC2500&gt;=($X$1-$X$2)/2,AC2500&gt;=$Z$1/2),0,Z2501*W2501^AA2501*Y2501)</f>
        <v>6.122662769923729E-3</v>
      </c>
      <c r="AC2501" s="122">
        <f t="shared" si="504"/>
        <v>14.146168147038811</v>
      </c>
      <c r="AD2501" s="122">
        <f t="shared" si="510"/>
        <v>-223.48577280141797</v>
      </c>
      <c r="AE2501" s="122">
        <f t="shared" si="511"/>
        <v>3.7135545913218304E-4</v>
      </c>
      <c r="AF2501" s="122">
        <f t="shared" si="505"/>
        <v>1.2267964731310239</v>
      </c>
      <c r="AG2501" s="122">
        <f t="shared" si="506"/>
        <v>0.37135545913222395</v>
      </c>
      <c r="AH2501" s="87">
        <f t="shared" si="507"/>
        <v>-0.47451213027387951</v>
      </c>
      <c r="AI2501" s="122">
        <f t="shared" si="508"/>
        <v>1.1773005402858443</v>
      </c>
    </row>
    <row r="2502" spans="1:35" x14ac:dyDescent="0.25">
      <c r="A2502" s="90">
        <v>2.4979999999999998</v>
      </c>
      <c r="B2502" s="164">
        <v>17.647246625929284</v>
      </c>
      <c r="E2502" s="147">
        <f t="shared" si="509"/>
        <v>1.764724662592734E-2</v>
      </c>
      <c r="F2502" s="164"/>
      <c r="W2502" s="146">
        <f t="shared" si="512"/>
        <v>0.54906746842697507</v>
      </c>
      <c r="X2502" s="168">
        <v>5.4188745958744144</v>
      </c>
      <c r="Y2502" s="147">
        <f t="shared" ref="Y2502:Y2565" si="514">+A2502-A2501</f>
        <v>9.9999999999988987E-4</v>
      </c>
      <c r="Z2502" s="122">
        <f t="shared" ref="Z2502:Z2565" si="515">IF(AND(W2502&lt;=$S$56,W2502&gt;$Q$56),$T$56,IF(AND(W2502&lt;=$S$57,W2502&gt;$Q$57),$T$57,IF(AND(W2502&lt;=$S$58,W2502&gt;$Q$58),$T$58,IF(AND(W2502&lt;=$S$59,W2502&gt;$Q$59),$T$59,IF(AND(W2502&lt;=$S$60,W2502&gt;$Q$60),$T$60,"Valor no encontrado para Po")))))</f>
        <v>8.8754449677853557</v>
      </c>
      <c r="AA2502" s="122">
        <f t="shared" ref="AA2502:AA2565" si="516">IF(AND(W2502&lt;=$S$56,W2502&gt;$Q$56),$U$56,IF(AND(W2502&lt;=$S$57,W2502&gt;$Q$57),$U$57,IF(AND(W2502&lt;=$S$58,W2502&gt;$Q$58),$U$58,IF(AND(W2502&lt;=$S$59,W2502&gt;$Q$59),$U$59,IF(AND(W2502&lt;=$S$60,W2502&gt;$Q$60),$U$60,"Valor no encontrado para Po")))))</f>
        <v>0.61929999999999996</v>
      </c>
      <c r="AB2502" s="122">
        <f t="shared" si="513"/>
        <v>6.122662769923729E-3</v>
      </c>
      <c r="AC2502" s="122">
        <f t="shared" ref="AC2502:AC2565" si="517">+AC2501+AB2502</f>
        <v>14.152290809808735</v>
      </c>
      <c r="AD2502" s="122">
        <f t="shared" si="510"/>
        <v>-223.35591343915149</v>
      </c>
      <c r="AE2502" s="122">
        <f t="shared" si="511"/>
        <v>3.7113967813416876E-4</v>
      </c>
      <c r="AF2502" s="122">
        <f t="shared" ref="AF2502:AF2565" si="518">+AF2501+AE2502</f>
        <v>1.227167612809158</v>
      </c>
      <c r="AG2502" s="122">
        <f t="shared" ref="AG2502:AG2565" si="519">+AE2502/Y2502</f>
        <v>0.37113967813420962</v>
      </c>
      <c r="AH2502" s="87">
        <f t="shared" ref="AH2502:AH2565" si="520">+AH2501-AE2502</f>
        <v>-0.47488326995201369</v>
      </c>
      <c r="AI2502" s="122">
        <f t="shared" si="508"/>
        <v>1.1773005402858443</v>
      </c>
    </row>
    <row r="2503" spans="1:35" x14ac:dyDescent="0.25">
      <c r="A2503" s="90">
        <v>2.4990000000000001</v>
      </c>
      <c r="B2503" s="164">
        <v>17.647246625929284</v>
      </c>
      <c r="E2503" s="147">
        <f t="shared" si="509"/>
        <v>1.7647246625935177E-2</v>
      </c>
      <c r="F2503" s="164"/>
      <c r="W2503" s="146">
        <f t="shared" si="512"/>
        <v>0.54906746842697507</v>
      </c>
      <c r="X2503" s="168">
        <v>5.4188745958744144</v>
      </c>
      <c r="Y2503" s="147">
        <f t="shared" si="514"/>
        <v>1.000000000000334E-3</v>
      </c>
      <c r="Z2503" s="122">
        <f t="shared" si="515"/>
        <v>8.8754449677853557</v>
      </c>
      <c r="AA2503" s="122">
        <f t="shared" si="516"/>
        <v>0.61929999999999996</v>
      </c>
      <c r="AB2503" s="122">
        <f t="shared" si="513"/>
        <v>6.1226627699264482E-3</v>
      </c>
      <c r="AC2503" s="122">
        <f t="shared" si="517"/>
        <v>14.15841347257866</v>
      </c>
      <c r="AD2503" s="122">
        <f t="shared" si="510"/>
        <v>-223.22599350801553</v>
      </c>
      <c r="AE2503" s="122">
        <f t="shared" si="511"/>
        <v>3.7092379649180448E-4</v>
      </c>
      <c r="AF2503" s="122">
        <f t="shared" si="518"/>
        <v>1.2275385366056497</v>
      </c>
      <c r="AG2503" s="122">
        <f t="shared" si="519"/>
        <v>0.37092379649168061</v>
      </c>
      <c r="AH2503" s="87">
        <f t="shared" si="520"/>
        <v>-0.47525419374850547</v>
      </c>
      <c r="AI2503" s="122">
        <f t="shared" si="508"/>
        <v>1.1773005402858443</v>
      </c>
    </row>
    <row r="2504" spans="1:35" x14ac:dyDescent="0.25">
      <c r="A2504" s="90">
        <v>2.5</v>
      </c>
      <c r="B2504" s="164">
        <v>17.647246625929284</v>
      </c>
      <c r="E2504" s="147">
        <f t="shared" si="509"/>
        <v>1.764724662592734E-2</v>
      </c>
      <c r="F2504" s="164"/>
      <c r="W2504" s="146">
        <f t="shared" si="512"/>
        <v>0.54906746842697507</v>
      </c>
      <c r="X2504" s="168">
        <v>5.4188745958744144</v>
      </c>
      <c r="Y2504" s="147">
        <f t="shared" si="514"/>
        <v>9.9999999999988987E-4</v>
      </c>
      <c r="Z2504" s="122">
        <f t="shared" si="515"/>
        <v>8.8754449677853557</v>
      </c>
      <c r="AA2504" s="122">
        <f t="shared" si="516"/>
        <v>0.61929999999999996</v>
      </c>
      <c r="AB2504" s="122">
        <f t="shared" si="513"/>
        <v>6.122662769923729E-3</v>
      </c>
      <c r="AC2504" s="122">
        <f t="shared" si="517"/>
        <v>14.164536135348584</v>
      </c>
      <c r="AD2504" s="122">
        <f t="shared" si="510"/>
        <v>-223.09601300771286</v>
      </c>
      <c r="AE2504" s="122">
        <f t="shared" si="511"/>
        <v>3.7070781420459634E-4</v>
      </c>
      <c r="AF2504" s="122">
        <f t="shared" si="518"/>
        <v>1.2279092444198543</v>
      </c>
      <c r="AG2504" s="122">
        <f t="shared" si="519"/>
        <v>0.37070781420463716</v>
      </c>
      <c r="AH2504" s="87">
        <f t="shared" si="520"/>
        <v>-0.47562490156271009</v>
      </c>
      <c r="AI2504" s="122">
        <f t="shared" si="508"/>
        <v>1.1773005402858443</v>
      </c>
    </row>
    <row r="2505" spans="1:35" x14ac:dyDescent="0.25">
      <c r="A2505" s="90">
        <v>2.5009999999999999</v>
      </c>
      <c r="B2505" s="164">
        <v>17.129487843620332</v>
      </c>
      <c r="E2505" s="147">
        <f t="shared" si="509"/>
        <v>1.7388367234772894E-2</v>
      </c>
      <c r="F2505" s="164"/>
      <c r="W2505" s="146">
        <f t="shared" si="512"/>
        <v>0.536308415732907</v>
      </c>
      <c r="X2505" s="168">
        <v>5.2929525362241012</v>
      </c>
      <c r="Y2505" s="147">
        <f t="shared" si="514"/>
        <v>9.9999999999988987E-4</v>
      </c>
      <c r="Z2505" s="122">
        <f t="shared" si="515"/>
        <v>8.8754449677853557</v>
      </c>
      <c r="AA2505" s="122">
        <f t="shared" si="516"/>
        <v>0.61929999999999996</v>
      </c>
      <c r="AB2505" s="122">
        <f t="shared" si="513"/>
        <v>6.034156985834766E-3</v>
      </c>
      <c r="AC2505" s="122">
        <f t="shared" si="517"/>
        <v>14.170570292334419</v>
      </c>
      <c r="AD2505" s="122">
        <f t="shared" si="510"/>
        <v>-219.74475376995275</v>
      </c>
      <c r="AE2505" s="122">
        <f t="shared" si="511"/>
        <v>3.6513918942231453E-4</v>
      </c>
      <c r="AF2505" s="122">
        <f t="shared" si="518"/>
        <v>1.2282743836092767</v>
      </c>
      <c r="AG2505" s="122">
        <f t="shared" si="519"/>
        <v>0.36513918942235474</v>
      </c>
      <c r="AH2505" s="87">
        <f t="shared" si="520"/>
        <v>-0.47599004075213242</v>
      </c>
      <c r="AI2505" s="122">
        <f t="shared" si="508"/>
        <v>1.1719061777330579</v>
      </c>
    </row>
    <row r="2506" spans="1:35" x14ac:dyDescent="0.25">
      <c r="A2506" s="90">
        <v>2.5019999999999998</v>
      </c>
      <c r="B2506" s="164">
        <v>18.16500540823824</v>
      </c>
      <c r="E2506" s="147">
        <f t="shared" si="509"/>
        <v>1.764724662592734E-2</v>
      </c>
      <c r="F2506" s="164"/>
      <c r="W2506" s="146">
        <f t="shared" si="512"/>
        <v>0.56182652112104259</v>
      </c>
      <c r="X2506" s="168">
        <v>5.5447966555247232</v>
      </c>
      <c r="Y2506" s="147">
        <f t="shared" si="514"/>
        <v>9.9999999999988987E-4</v>
      </c>
      <c r="Z2506" s="122">
        <f t="shared" si="515"/>
        <v>8.8754449677853557</v>
      </c>
      <c r="AA2506" s="122">
        <f t="shared" si="516"/>
        <v>0.61929999999999996</v>
      </c>
      <c r="AB2506" s="122">
        <f t="shared" si="513"/>
        <v>6.2103889501489195E-3</v>
      </c>
      <c r="AC2506" s="122">
        <f t="shared" si="517"/>
        <v>14.176780681284569</v>
      </c>
      <c r="AD2506" s="122">
        <f t="shared" si="510"/>
        <v>-226.02870377141741</v>
      </c>
      <c r="AE2506" s="122">
        <f t="shared" si="511"/>
        <v>3.7558092407372399E-4</v>
      </c>
      <c r="AF2506" s="122">
        <f t="shared" si="518"/>
        <v>1.2286499645333504</v>
      </c>
      <c r="AG2506" s="122">
        <f t="shared" si="519"/>
        <v>0.37558092407376537</v>
      </c>
      <c r="AH2506" s="87">
        <f t="shared" si="520"/>
        <v>-0.47636562167620616</v>
      </c>
      <c r="AI2506" s="122">
        <f t="shared" si="508"/>
        <v>1.1505641028526512</v>
      </c>
    </row>
    <row r="2507" spans="1:35" x14ac:dyDescent="0.25">
      <c r="A2507" s="90">
        <v>2.5030000000000001</v>
      </c>
      <c r="B2507" s="164">
        <v>18.16500540823824</v>
      </c>
      <c r="E2507" s="147">
        <f t="shared" si="509"/>
        <v>1.8165005408244308E-2</v>
      </c>
      <c r="F2507" s="164"/>
      <c r="W2507" s="146">
        <f t="shared" si="512"/>
        <v>0.56182652112104259</v>
      </c>
      <c r="X2507" s="168">
        <v>5.5447966555247232</v>
      </c>
      <c r="Y2507" s="147">
        <f t="shared" si="514"/>
        <v>1.000000000000334E-3</v>
      </c>
      <c r="Z2507" s="122">
        <f t="shared" si="515"/>
        <v>8.8754449677853557</v>
      </c>
      <c r="AA2507" s="122">
        <f t="shared" si="516"/>
        <v>0.61929999999999996</v>
      </c>
      <c r="AB2507" s="122">
        <f t="shared" si="513"/>
        <v>6.2103889501516777E-3</v>
      </c>
      <c r="AC2507" s="122">
        <f t="shared" si="517"/>
        <v>14.182991070234721</v>
      </c>
      <c r="AD2507" s="122">
        <f t="shared" si="510"/>
        <v>-225.89478444767647</v>
      </c>
      <c r="AE2507" s="122">
        <f t="shared" si="511"/>
        <v>3.7535839683482602E-4</v>
      </c>
      <c r="AF2507" s="122">
        <f t="shared" si="518"/>
        <v>1.2290253229301853</v>
      </c>
      <c r="AG2507" s="122">
        <f t="shared" si="519"/>
        <v>0.37535839683470068</v>
      </c>
      <c r="AH2507" s="87">
        <f t="shared" si="520"/>
        <v>-0.476740980073041</v>
      </c>
      <c r="AI2507" s="122">
        <f t="shared" si="508"/>
        <v>1.1186783142838059</v>
      </c>
    </row>
    <row r="2508" spans="1:35" x14ac:dyDescent="0.25">
      <c r="A2508" s="90">
        <v>2.504</v>
      </c>
      <c r="B2508" s="164">
        <v>17.647246625929284</v>
      </c>
      <c r="E2508" s="147">
        <f t="shared" si="509"/>
        <v>1.7906126017081792E-2</v>
      </c>
      <c r="F2508" s="164"/>
      <c r="W2508" s="146">
        <f t="shared" si="512"/>
        <v>0.54906746842697485</v>
      </c>
      <c r="X2508" s="168">
        <v>5.4188745958744127</v>
      </c>
      <c r="Y2508" s="147">
        <f t="shared" si="514"/>
        <v>9.9999999999988987E-4</v>
      </c>
      <c r="Z2508" s="122">
        <f t="shared" si="515"/>
        <v>8.8754449677853557</v>
      </c>
      <c r="AA2508" s="122">
        <f t="shared" si="516"/>
        <v>0.61929999999999996</v>
      </c>
      <c r="AB2508" s="122">
        <f t="shared" si="513"/>
        <v>6.1226627699237281E-3</v>
      </c>
      <c r="AC2508" s="122">
        <f t="shared" si="517"/>
        <v>14.189113733004644</v>
      </c>
      <c r="AD2508" s="122">
        <f t="shared" si="510"/>
        <v>-222.57363561627574</v>
      </c>
      <c r="AE2508" s="122">
        <f t="shared" si="511"/>
        <v>3.6983980505302599E-4</v>
      </c>
      <c r="AF2508" s="122">
        <f t="shared" si="518"/>
        <v>1.2293951627352384</v>
      </c>
      <c r="AG2508" s="122">
        <f t="shared" si="519"/>
        <v>0.36983980505306674</v>
      </c>
      <c r="AH2508" s="87">
        <f t="shared" si="520"/>
        <v>-0.47711081987809401</v>
      </c>
      <c r="AI2508" s="122">
        <f t="shared" si="508"/>
        <v>1.1120470598122765</v>
      </c>
    </row>
    <row r="2509" spans="1:35" x14ac:dyDescent="0.25">
      <c r="A2509" s="90">
        <v>2.5049999999999999</v>
      </c>
      <c r="B2509" s="164">
        <v>17.647246625929284</v>
      </c>
      <c r="E2509" s="147">
        <f t="shared" si="509"/>
        <v>1.764724662592734E-2</v>
      </c>
      <c r="F2509" s="164"/>
      <c r="W2509" s="146">
        <f t="shared" si="512"/>
        <v>0.54906746842697485</v>
      </c>
      <c r="X2509" s="168">
        <v>5.4188745958744127</v>
      </c>
      <c r="Y2509" s="147">
        <f t="shared" si="514"/>
        <v>9.9999999999988987E-4</v>
      </c>
      <c r="Z2509" s="122">
        <f t="shared" si="515"/>
        <v>8.8754449677853557</v>
      </c>
      <c r="AA2509" s="122">
        <f t="shared" si="516"/>
        <v>0.61929999999999996</v>
      </c>
      <c r="AB2509" s="122">
        <f t="shared" si="513"/>
        <v>6.1226627699237281E-3</v>
      </c>
      <c r="AC2509" s="122">
        <f t="shared" si="517"/>
        <v>14.195236395774568</v>
      </c>
      <c r="AD2509" s="122">
        <f t="shared" si="510"/>
        <v>-222.44335141110327</v>
      </c>
      <c r="AE2509" s="122">
        <f t="shared" si="511"/>
        <v>3.6962331811417966E-4</v>
      </c>
      <c r="AF2509" s="122">
        <f t="shared" si="518"/>
        <v>1.2297647860533525</v>
      </c>
      <c r="AG2509" s="122">
        <f t="shared" si="519"/>
        <v>0.36962331811422039</v>
      </c>
      <c r="AH2509" s="87">
        <f t="shared" si="520"/>
        <v>-0.47748044319620819</v>
      </c>
      <c r="AI2509" s="122">
        <f t="shared" si="508"/>
        <v>1.1120470598122765</v>
      </c>
    </row>
    <row r="2510" spans="1:35" x14ac:dyDescent="0.25">
      <c r="A2510" s="90">
        <v>2.5059999999999998</v>
      </c>
      <c r="B2510" s="164">
        <v>17.647246625929284</v>
      </c>
      <c r="E2510" s="147">
        <f t="shared" si="509"/>
        <v>1.764724662592734E-2</v>
      </c>
      <c r="F2510" s="164"/>
      <c r="W2510" s="146">
        <f t="shared" si="512"/>
        <v>0.54906746842697485</v>
      </c>
      <c r="X2510" s="168">
        <v>5.4188745958744127</v>
      </c>
      <c r="Y2510" s="147">
        <f t="shared" si="514"/>
        <v>9.9999999999988987E-4</v>
      </c>
      <c r="Z2510" s="122">
        <f t="shared" si="515"/>
        <v>8.8754449677853557</v>
      </c>
      <c r="AA2510" s="122">
        <f t="shared" si="516"/>
        <v>0.61929999999999996</v>
      </c>
      <c r="AB2510" s="122">
        <f t="shared" si="513"/>
        <v>6.1226627699237281E-3</v>
      </c>
      <c r="AC2510" s="122">
        <f t="shared" si="517"/>
        <v>14.201359058544492</v>
      </c>
      <c r="AD2510" s="122">
        <f t="shared" si="510"/>
        <v>-222.31300663696234</v>
      </c>
      <c r="AE2510" s="122">
        <f t="shared" si="511"/>
        <v>3.694067305308188E-4</v>
      </c>
      <c r="AF2510" s="122">
        <f t="shared" si="518"/>
        <v>1.2301341927838834</v>
      </c>
      <c r="AG2510" s="122">
        <f t="shared" si="519"/>
        <v>0.36940673053085948</v>
      </c>
      <c r="AH2510" s="87">
        <f t="shared" si="520"/>
        <v>-0.47784984992673901</v>
      </c>
      <c r="AI2510" s="122">
        <f t="shared" si="508"/>
        <v>1.1120470598122765</v>
      </c>
    </row>
    <row r="2511" spans="1:35" x14ac:dyDescent="0.25">
      <c r="A2511" s="90">
        <v>2.5069999999999997</v>
      </c>
      <c r="B2511" s="164">
        <v>17.129487843620332</v>
      </c>
      <c r="E2511" s="147">
        <f t="shared" si="509"/>
        <v>1.7388367234772894E-2</v>
      </c>
      <c r="F2511" s="164"/>
      <c r="W2511" s="146">
        <f t="shared" si="512"/>
        <v>0.53630841573290711</v>
      </c>
      <c r="X2511" s="168">
        <v>5.2929525362241021</v>
      </c>
      <c r="Y2511" s="147">
        <f t="shared" si="514"/>
        <v>9.9999999999988987E-4</v>
      </c>
      <c r="Z2511" s="122">
        <f t="shared" si="515"/>
        <v>8.8754449677853557</v>
      </c>
      <c r="AA2511" s="122">
        <f t="shared" si="516"/>
        <v>0.61929999999999996</v>
      </c>
      <c r="AB2511" s="122">
        <f t="shared" si="513"/>
        <v>6.0341569858347668E-3</v>
      </c>
      <c r="AC2511" s="122">
        <f t="shared" si="517"/>
        <v>14.207393215530328</v>
      </c>
      <c r="AD2511" s="122">
        <f t="shared" si="510"/>
        <v>-218.97271228220993</v>
      </c>
      <c r="AE2511" s="122">
        <f t="shared" si="511"/>
        <v>3.6385632556232029E-4</v>
      </c>
      <c r="AF2511" s="122">
        <f t="shared" si="518"/>
        <v>1.2304980491094457</v>
      </c>
      <c r="AG2511" s="122">
        <f t="shared" si="519"/>
        <v>0.36385632556236036</v>
      </c>
      <c r="AH2511" s="87">
        <f t="shared" si="520"/>
        <v>-0.47821370625230131</v>
      </c>
      <c r="AI2511" s="122">
        <f t="shared" si="508"/>
        <v>1.1385032305867702</v>
      </c>
    </row>
    <row r="2512" spans="1:35" x14ac:dyDescent="0.25">
      <c r="A2512" s="90">
        <v>2.508</v>
      </c>
      <c r="B2512" s="164">
        <v>17.129487843620332</v>
      </c>
      <c r="E2512" s="147">
        <f t="shared" si="509"/>
        <v>1.7129487843626053E-2</v>
      </c>
      <c r="F2512" s="164"/>
      <c r="W2512" s="146">
        <f t="shared" si="512"/>
        <v>0.53630841573290711</v>
      </c>
      <c r="X2512" s="168">
        <v>5.2929525362241021</v>
      </c>
      <c r="Y2512" s="147">
        <f t="shared" si="514"/>
        <v>1.000000000000334E-3</v>
      </c>
      <c r="Z2512" s="122">
        <f t="shared" si="515"/>
        <v>8.8754449677853557</v>
      </c>
      <c r="AA2512" s="122">
        <f t="shared" si="516"/>
        <v>0.61929999999999996</v>
      </c>
      <c r="AB2512" s="122">
        <f t="shared" si="513"/>
        <v>6.0341569858374461E-3</v>
      </c>
      <c r="AC2512" s="122">
        <f t="shared" si="517"/>
        <v>14.213427372516165</v>
      </c>
      <c r="AD2512" s="122">
        <f t="shared" si="510"/>
        <v>-218.8459922680558</v>
      </c>
      <c r="AE2512" s="122">
        <f t="shared" si="511"/>
        <v>3.6364576106665881E-4</v>
      </c>
      <c r="AF2512" s="122">
        <f t="shared" si="518"/>
        <v>1.2308616948705124</v>
      </c>
      <c r="AG2512" s="122">
        <f t="shared" si="519"/>
        <v>0.36364576106653734</v>
      </c>
      <c r="AH2512" s="87">
        <f t="shared" si="520"/>
        <v>-0.47857735201336798</v>
      </c>
      <c r="AI2512" s="122">
        <f t="shared" si="508"/>
        <v>1.1051002834404826</v>
      </c>
    </row>
    <row r="2513" spans="1:35" x14ac:dyDescent="0.25">
      <c r="A2513" s="90">
        <v>2.5089999999999999</v>
      </c>
      <c r="B2513" s="164">
        <v>17.129487843620332</v>
      </c>
      <c r="E2513" s="147">
        <f t="shared" si="509"/>
        <v>1.7129487843618445E-2</v>
      </c>
      <c r="F2513" s="164"/>
      <c r="W2513" s="146">
        <f t="shared" si="512"/>
        <v>0.53630841573290711</v>
      </c>
      <c r="X2513" s="168">
        <v>5.2929525362241021</v>
      </c>
      <c r="Y2513" s="147">
        <f t="shared" si="514"/>
        <v>9.9999999999988987E-4</v>
      </c>
      <c r="Z2513" s="122">
        <f t="shared" si="515"/>
        <v>8.8754449677853557</v>
      </c>
      <c r="AA2513" s="122">
        <f t="shared" si="516"/>
        <v>0.61929999999999996</v>
      </c>
      <c r="AB2513" s="122">
        <f t="shared" si="513"/>
        <v>6.0341569858347668E-3</v>
      </c>
      <c r="AC2513" s="122">
        <f t="shared" si="517"/>
        <v>14.219461529502</v>
      </c>
      <c r="AD2513" s="122">
        <f t="shared" si="510"/>
        <v>-218.71921427360567</v>
      </c>
      <c r="AE2513" s="122">
        <f t="shared" si="511"/>
        <v>3.6343510022795425E-4</v>
      </c>
      <c r="AF2513" s="122">
        <f t="shared" si="518"/>
        <v>1.2312251299707404</v>
      </c>
      <c r="AG2513" s="122">
        <f t="shared" si="519"/>
        <v>0.3634351002279943</v>
      </c>
      <c r="AH2513" s="87">
        <f t="shared" si="520"/>
        <v>-0.47894078711359594</v>
      </c>
      <c r="AI2513" s="122">
        <f t="shared" si="508"/>
        <v>1.1385032305867702</v>
      </c>
    </row>
    <row r="2514" spans="1:35" x14ac:dyDescent="0.25">
      <c r="A2514" s="90">
        <v>2.5099999999999998</v>
      </c>
      <c r="B2514" s="164">
        <v>17.647246625929284</v>
      </c>
      <c r="E2514" s="147">
        <f t="shared" si="509"/>
        <v>1.7388367234772894E-2</v>
      </c>
      <c r="F2514" s="164"/>
      <c r="W2514" s="146">
        <f t="shared" si="512"/>
        <v>0.54906746842697485</v>
      </c>
      <c r="X2514" s="168">
        <v>5.4188745958744127</v>
      </c>
      <c r="Y2514" s="147">
        <f t="shared" si="514"/>
        <v>9.9999999999988987E-4</v>
      </c>
      <c r="Z2514" s="122">
        <f t="shared" si="515"/>
        <v>8.8754449677853557</v>
      </c>
      <c r="AA2514" s="122">
        <f t="shared" si="516"/>
        <v>0.61929999999999996</v>
      </c>
      <c r="AB2514" s="122">
        <f t="shared" si="513"/>
        <v>6.1226627699237281E-3</v>
      </c>
      <c r="AC2514" s="122">
        <f t="shared" si="517"/>
        <v>14.225584192271924</v>
      </c>
      <c r="AD2514" s="122">
        <f t="shared" si="510"/>
        <v>-221.79668618687066</v>
      </c>
      <c r="AE2514" s="122">
        <f t="shared" si="511"/>
        <v>3.6854878590463668E-4</v>
      </c>
      <c r="AF2514" s="122">
        <f t="shared" si="518"/>
        <v>1.231593678756645</v>
      </c>
      <c r="AG2514" s="122">
        <f t="shared" si="519"/>
        <v>0.36854878590467727</v>
      </c>
      <c r="AH2514" s="87">
        <f t="shared" si="520"/>
        <v>-0.47930933589950059</v>
      </c>
      <c r="AI2514" s="122">
        <f t="shared" si="508"/>
        <v>1.1120470598122765</v>
      </c>
    </row>
    <row r="2515" spans="1:35" x14ac:dyDescent="0.25">
      <c r="A2515" s="90">
        <v>2.5109999999999997</v>
      </c>
      <c r="B2515" s="164">
        <v>16.611729061311376</v>
      </c>
      <c r="E2515" s="147">
        <f t="shared" si="509"/>
        <v>1.7129487843618445E-2</v>
      </c>
      <c r="F2515" s="164"/>
      <c r="W2515" s="146">
        <f t="shared" si="512"/>
        <v>0.52354936303883937</v>
      </c>
      <c r="X2515" s="168">
        <v>5.1670304765737907</v>
      </c>
      <c r="Y2515" s="147">
        <f t="shared" si="514"/>
        <v>9.9999999999988987E-4</v>
      </c>
      <c r="Z2515" s="122">
        <f t="shared" si="515"/>
        <v>8.8754449677853557</v>
      </c>
      <c r="AA2515" s="122">
        <f t="shared" si="516"/>
        <v>0.61929999999999996</v>
      </c>
      <c r="AB2515" s="122">
        <f t="shared" si="513"/>
        <v>5.9448458686553836E-3</v>
      </c>
      <c r="AC2515" s="122">
        <f t="shared" si="517"/>
        <v>14.231529038140579</v>
      </c>
      <c r="AD2515" s="122">
        <f t="shared" si="510"/>
        <v>-215.23200934296818</v>
      </c>
      <c r="AE2515" s="122">
        <f t="shared" si="511"/>
        <v>3.5764058108755427E-4</v>
      </c>
      <c r="AF2515" s="122">
        <f t="shared" si="518"/>
        <v>1.2319513193377325</v>
      </c>
      <c r="AG2515" s="122">
        <f t="shared" si="519"/>
        <v>0.35764058108759367</v>
      </c>
      <c r="AH2515" s="87">
        <f t="shared" si="520"/>
        <v>-0.47966697648058815</v>
      </c>
      <c r="AI2515" s="122">
        <f t="shared" ref="AI2515:AI2578" si="521">B2501*9.81/(W2515*1000000*$AF$1)</f>
        <v>1.1662488907612154</v>
      </c>
    </row>
    <row r="2516" spans="1:35" x14ac:dyDescent="0.25">
      <c r="A2516" s="90">
        <v>2.512</v>
      </c>
      <c r="B2516" s="164">
        <v>17.647246625929284</v>
      </c>
      <c r="E2516" s="147">
        <f t="shared" si="509"/>
        <v>1.7129487843626053E-2</v>
      </c>
      <c r="F2516" s="164"/>
      <c r="W2516" s="146">
        <f t="shared" si="512"/>
        <v>0.54906746842697496</v>
      </c>
      <c r="X2516" s="168">
        <v>5.4188745958744136</v>
      </c>
      <c r="Y2516" s="147">
        <f t="shared" si="514"/>
        <v>1.000000000000334E-3</v>
      </c>
      <c r="Z2516" s="122">
        <f t="shared" si="515"/>
        <v>8.8754449677853557</v>
      </c>
      <c r="AA2516" s="122">
        <f t="shared" si="516"/>
        <v>0.61929999999999996</v>
      </c>
      <c r="AB2516" s="122">
        <f t="shared" si="513"/>
        <v>6.1226627699264482E-3</v>
      </c>
      <c r="AC2516" s="122">
        <f t="shared" si="517"/>
        <v>14.237651700910504</v>
      </c>
      <c r="AD2516" s="122">
        <f t="shared" si="510"/>
        <v>-221.53913249223316</v>
      </c>
      <c r="AE2516" s="122">
        <f t="shared" si="511"/>
        <v>3.6812082143368002E-4</v>
      </c>
      <c r="AF2516" s="122">
        <f t="shared" si="518"/>
        <v>1.2323194401591662</v>
      </c>
      <c r="AG2516" s="122">
        <f t="shared" si="519"/>
        <v>0.36812082143355707</v>
      </c>
      <c r="AH2516" s="87">
        <f t="shared" si="520"/>
        <v>-0.48003509730202182</v>
      </c>
      <c r="AI2516" s="122">
        <f t="shared" si="521"/>
        <v>1.1120470598122763</v>
      </c>
    </row>
    <row r="2517" spans="1:35" x14ac:dyDescent="0.25">
      <c r="A2517" s="90">
        <v>2.5129999999999999</v>
      </c>
      <c r="B2517" s="164">
        <v>17.647246625929284</v>
      </c>
      <c r="E2517" s="147">
        <f t="shared" si="509"/>
        <v>1.764724662592734E-2</v>
      </c>
      <c r="F2517" s="164"/>
      <c r="W2517" s="146">
        <f t="shared" si="512"/>
        <v>0.54906746842697496</v>
      </c>
      <c r="X2517" s="168">
        <v>5.4188745958744136</v>
      </c>
      <c r="Y2517" s="147">
        <f t="shared" si="514"/>
        <v>9.9999999999988987E-4</v>
      </c>
      <c r="Z2517" s="122">
        <f t="shared" si="515"/>
        <v>8.8754449677853557</v>
      </c>
      <c r="AA2517" s="122">
        <f t="shared" si="516"/>
        <v>0.61929999999999996</v>
      </c>
      <c r="AB2517" s="122">
        <f t="shared" si="513"/>
        <v>6.122662769923729E-3</v>
      </c>
      <c r="AC2517" s="122">
        <f t="shared" si="517"/>
        <v>14.243774363680428</v>
      </c>
      <c r="AD2517" s="122">
        <f t="shared" si="510"/>
        <v>-221.4083681209367</v>
      </c>
      <c r="AE2517" s="122">
        <f t="shared" si="511"/>
        <v>3.6790353662609598E-4</v>
      </c>
      <c r="AF2517" s="122">
        <f t="shared" si="518"/>
        <v>1.2326873436957924</v>
      </c>
      <c r="AG2517" s="122">
        <f t="shared" si="519"/>
        <v>0.36790353662613651</v>
      </c>
      <c r="AH2517" s="87">
        <f t="shared" si="520"/>
        <v>-0.4804030008386479</v>
      </c>
      <c r="AI2517" s="122">
        <f t="shared" si="521"/>
        <v>1.1120470598122763</v>
      </c>
    </row>
    <row r="2518" spans="1:35" x14ac:dyDescent="0.25">
      <c r="A2518" s="90">
        <v>2.5139999999999998</v>
      </c>
      <c r="B2518" s="164">
        <v>17.129487843620332</v>
      </c>
      <c r="E2518" s="147">
        <f t="shared" si="509"/>
        <v>1.7388367234772894E-2</v>
      </c>
      <c r="F2518" s="164"/>
      <c r="W2518" s="146">
        <f t="shared" si="512"/>
        <v>0.53630841573290722</v>
      </c>
      <c r="X2518" s="168">
        <v>5.292952536224103</v>
      </c>
      <c r="Y2518" s="147">
        <f t="shared" si="514"/>
        <v>9.9999999999988987E-4</v>
      </c>
      <c r="Z2518" s="122">
        <f t="shared" si="515"/>
        <v>8.8754449677853557</v>
      </c>
      <c r="AA2518" s="122">
        <f t="shared" si="516"/>
        <v>0.61929999999999996</v>
      </c>
      <c r="AB2518" s="122">
        <f t="shared" si="513"/>
        <v>6.0341569858347677E-3</v>
      </c>
      <c r="AC2518" s="122">
        <f t="shared" si="517"/>
        <v>14.249808520666264</v>
      </c>
      <c r="AD2518" s="122">
        <f t="shared" si="510"/>
        <v>-218.08074316012568</v>
      </c>
      <c r="AE2518" s="122">
        <f t="shared" si="511"/>
        <v>3.6237418377445062E-4</v>
      </c>
      <c r="AF2518" s="122">
        <f t="shared" si="518"/>
        <v>1.2330497178795667</v>
      </c>
      <c r="AG2518" s="122">
        <f t="shared" si="519"/>
        <v>0.36237418377449054</v>
      </c>
      <c r="AH2518" s="87">
        <f t="shared" si="520"/>
        <v>-0.48076537502242234</v>
      </c>
      <c r="AI2518" s="122">
        <f t="shared" si="521"/>
        <v>1.1385032305867699</v>
      </c>
    </row>
    <row r="2519" spans="1:35" x14ac:dyDescent="0.25">
      <c r="A2519" s="90">
        <v>2.5149999999999997</v>
      </c>
      <c r="B2519" s="164">
        <v>17.647246625929284</v>
      </c>
      <c r="E2519" s="147">
        <f t="shared" si="509"/>
        <v>1.7388367234772894E-2</v>
      </c>
      <c r="F2519" s="164"/>
      <c r="W2519" s="146">
        <f t="shared" si="512"/>
        <v>0.54906746842697507</v>
      </c>
      <c r="X2519" s="168">
        <v>5.4188745958744144</v>
      </c>
      <c r="Y2519" s="147">
        <f t="shared" si="514"/>
        <v>9.9999999999988987E-4</v>
      </c>
      <c r="Z2519" s="122">
        <f t="shared" si="515"/>
        <v>8.8754449677853557</v>
      </c>
      <c r="AA2519" s="122">
        <f t="shared" si="516"/>
        <v>0.61929999999999996</v>
      </c>
      <c r="AB2519" s="122">
        <f t="shared" si="513"/>
        <v>6.122662769923729E-3</v>
      </c>
      <c r="AC2519" s="122">
        <f t="shared" si="517"/>
        <v>14.255931183436187</v>
      </c>
      <c r="AD2519" s="122">
        <f t="shared" si="510"/>
        <v>-221.14855011070168</v>
      </c>
      <c r="AE2519" s="122">
        <f t="shared" si="511"/>
        <v>3.6747180965183637E-4</v>
      </c>
      <c r="AF2519" s="122">
        <f t="shared" si="518"/>
        <v>1.2334171896892185</v>
      </c>
      <c r="AG2519" s="122">
        <f t="shared" si="519"/>
        <v>0.36747180965187687</v>
      </c>
      <c r="AH2519" s="87">
        <f t="shared" si="520"/>
        <v>-0.48113284683207419</v>
      </c>
      <c r="AI2519" s="122">
        <f t="shared" si="521"/>
        <v>1.0794203195754923</v>
      </c>
    </row>
    <row r="2520" spans="1:35" x14ac:dyDescent="0.25">
      <c r="A2520" s="90">
        <v>2.516</v>
      </c>
      <c r="B2520" s="164">
        <v>17.647246625929284</v>
      </c>
      <c r="E2520" s="147">
        <f t="shared" si="509"/>
        <v>1.7647246625935177E-2</v>
      </c>
      <c r="F2520" s="164"/>
      <c r="W2520" s="146">
        <f t="shared" si="512"/>
        <v>0.54906746842697507</v>
      </c>
      <c r="X2520" s="168">
        <v>5.4188745958744144</v>
      </c>
      <c r="Y2520" s="147">
        <f t="shared" si="514"/>
        <v>1.000000000000334E-3</v>
      </c>
      <c r="Z2520" s="122">
        <f t="shared" si="515"/>
        <v>8.8754449677853557</v>
      </c>
      <c r="AA2520" s="122">
        <f t="shared" si="516"/>
        <v>0.61929999999999996</v>
      </c>
      <c r="AB2520" s="122">
        <f t="shared" si="513"/>
        <v>6.1226627699264482E-3</v>
      </c>
      <c r="AC2520" s="122">
        <f t="shared" si="517"/>
        <v>14.262053846206113</v>
      </c>
      <c r="AD2520" s="122">
        <f t="shared" si="510"/>
        <v>-221.01760490824734</v>
      </c>
      <c r="AE2520" s="122">
        <f t="shared" si="511"/>
        <v>3.67254224365896E-4</v>
      </c>
      <c r="AF2520" s="122">
        <f t="shared" si="518"/>
        <v>1.2337844439135843</v>
      </c>
      <c r="AG2520" s="122">
        <f t="shared" si="519"/>
        <v>0.36725422436577337</v>
      </c>
      <c r="AH2520" s="87">
        <f t="shared" si="520"/>
        <v>-0.48150010105644009</v>
      </c>
      <c r="AI2520" s="122">
        <f t="shared" si="521"/>
        <v>1.1446738000490602</v>
      </c>
    </row>
    <row r="2521" spans="1:35" x14ac:dyDescent="0.25">
      <c r="A2521" s="90">
        <v>2.5169999999999999</v>
      </c>
      <c r="B2521" s="164">
        <v>17.647246625929284</v>
      </c>
      <c r="E2521" s="147">
        <f t="shared" si="509"/>
        <v>1.764724662592734E-2</v>
      </c>
      <c r="F2521" s="164"/>
      <c r="W2521" s="146">
        <f t="shared" si="512"/>
        <v>0.54906746842697507</v>
      </c>
      <c r="X2521" s="168">
        <v>5.4188745958744144</v>
      </c>
      <c r="Y2521" s="147">
        <f t="shared" si="514"/>
        <v>9.9999999999988987E-4</v>
      </c>
      <c r="Z2521" s="122">
        <f t="shared" si="515"/>
        <v>8.8754449677853557</v>
      </c>
      <c r="AA2521" s="122">
        <f t="shared" si="516"/>
        <v>0.61929999999999996</v>
      </c>
      <c r="AB2521" s="122">
        <f t="shared" si="513"/>
        <v>6.122662769923729E-3</v>
      </c>
      <c r="AC2521" s="122">
        <f t="shared" si="517"/>
        <v>14.268176508976037</v>
      </c>
      <c r="AD2521" s="122">
        <f t="shared" si="510"/>
        <v>-220.88659913662823</v>
      </c>
      <c r="AE2521" s="122">
        <f t="shared" si="511"/>
        <v>3.6703653843511507E-4</v>
      </c>
      <c r="AF2521" s="122">
        <f t="shared" si="518"/>
        <v>1.2341514804520195</v>
      </c>
      <c r="AG2521" s="122">
        <f t="shared" si="519"/>
        <v>0.36703653843515549</v>
      </c>
      <c r="AH2521" s="87">
        <f t="shared" si="520"/>
        <v>-0.48186713759487521</v>
      </c>
      <c r="AI2521" s="122">
        <f t="shared" si="521"/>
        <v>1.1446738000490602</v>
      </c>
    </row>
    <row r="2522" spans="1:35" x14ac:dyDescent="0.25">
      <c r="A2522" s="90">
        <v>2.5179999999999998</v>
      </c>
      <c r="B2522" s="164">
        <v>17.647246625929284</v>
      </c>
      <c r="E2522" s="147">
        <f t="shared" si="509"/>
        <v>1.764724662592734E-2</v>
      </c>
      <c r="F2522" s="164"/>
      <c r="W2522" s="146">
        <f t="shared" si="512"/>
        <v>0.54906746842697507</v>
      </c>
      <c r="X2522" s="168">
        <v>5.4188745958744144</v>
      </c>
      <c r="Y2522" s="147">
        <f t="shared" si="514"/>
        <v>9.9999999999988987E-4</v>
      </c>
      <c r="Z2522" s="122">
        <f t="shared" si="515"/>
        <v>8.8754449677853557</v>
      </c>
      <c r="AA2522" s="122">
        <f t="shared" si="516"/>
        <v>0.61929999999999996</v>
      </c>
      <c r="AB2522" s="122">
        <f t="shared" si="513"/>
        <v>6.122662769923729E-3</v>
      </c>
      <c r="AC2522" s="122">
        <f t="shared" si="517"/>
        <v>14.274299171745961</v>
      </c>
      <c r="AD2522" s="122">
        <f t="shared" si="510"/>
        <v>-220.75553279613879</v>
      </c>
      <c r="AE2522" s="122">
        <f t="shared" si="511"/>
        <v>3.6681875185998268E-4</v>
      </c>
      <c r="AF2522" s="122">
        <f t="shared" si="518"/>
        <v>1.2345182992038795</v>
      </c>
      <c r="AG2522" s="122">
        <f t="shared" si="519"/>
        <v>0.36681875186002305</v>
      </c>
      <c r="AH2522" s="87">
        <f t="shared" si="520"/>
        <v>-0.48223395634673522</v>
      </c>
      <c r="AI2522" s="122">
        <f t="shared" si="521"/>
        <v>1.112047059812276</v>
      </c>
    </row>
    <row r="2523" spans="1:35" x14ac:dyDescent="0.25">
      <c r="A2523" s="90">
        <v>2.5189999999999997</v>
      </c>
      <c r="B2523" s="164">
        <v>17.647246625929284</v>
      </c>
      <c r="E2523" s="147">
        <f t="shared" si="509"/>
        <v>1.764724662592734E-2</v>
      </c>
      <c r="F2523" s="164"/>
      <c r="W2523" s="146">
        <f t="shared" si="512"/>
        <v>0.54906746842697507</v>
      </c>
      <c r="X2523" s="168">
        <v>5.4188745958744144</v>
      </c>
      <c r="Y2523" s="147">
        <f t="shared" si="514"/>
        <v>9.9999999999988987E-4</v>
      </c>
      <c r="Z2523" s="122">
        <f t="shared" si="515"/>
        <v>8.8754449677853557</v>
      </c>
      <c r="AA2523" s="122">
        <f t="shared" si="516"/>
        <v>0.61929999999999996</v>
      </c>
      <c r="AB2523" s="122">
        <f t="shared" si="513"/>
        <v>6.122662769923729E-3</v>
      </c>
      <c r="AC2523" s="122">
        <f t="shared" si="517"/>
        <v>14.280421834515884</v>
      </c>
      <c r="AD2523" s="122">
        <f t="shared" si="510"/>
        <v>-220.62440588668079</v>
      </c>
      <c r="AE2523" s="122">
        <f t="shared" si="511"/>
        <v>3.666008646403357E-4</v>
      </c>
      <c r="AF2523" s="122">
        <f t="shared" si="518"/>
        <v>1.2348849000685198</v>
      </c>
      <c r="AG2523" s="122">
        <f t="shared" si="519"/>
        <v>0.36660086464037606</v>
      </c>
      <c r="AH2523" s="87">
        <f t="shared" si="520"/>
        <v>-0.48260055721137557</v>
      </c>
      <c r="AI2523" s="122">
        <f t="shared" si="521"/>
        <v>1.112047059812276</v>
      </c>
    </row>
    <row r="2524" spans="1:35" x14ac:dyDescent="0.25">
      <c r="A2524" s="90">
        <v>2.52</v>
      </c>
      <c r="B2524" s="164">
        <v>17.647246625929284</v>
      </c>
      <c r="E2524" s="147">
        <f t="shared" si="509"/>
        <v>1.7647246625935177E-2</v>
      </c>
      <c r="F2524" s="164"/>
      <c r="W2524" s="146">
        <f t="shared" si="512"/>
        <v>0.54906746842697507</v>
      </c>
      <c r="X2524" s="168">
        <v>5.4188745958744144</v>
      </c>
      <c r="Y2524" s="147">
        <f t="shared" si="514"/>
        <v>1.000000000000334E-3</v>
      </c>
      <c r="Z2524" s="122">
        <f t="shared" si="515"/>
        <v>8.8754449677853557</v>
      </c>
      <c r="AA2524" s="122">
        <f t="shared" si="516"/>
        <v>0.61929999999999996</v>
      </c>
      <c r="AB2524" s="122">
        <f t="shared" si="513"/>
        <v>6.1226627699264482E-3</v>
      </c>
      <c r="AC2524" s="122">
        <f t="shared" si="517"/>
        <v>14.28654449728581</v>
      </c>
      <c r="AD2524" s="122">
        <f t="shared" si="510"/>
        <v>-220.49321840835225</v>
      </c>
      <c r="AE2524" s="122">
        <f t="shared" si="511"/>
        <v>3.6638287677633697E-4</v>
      </c>
      <c r="AF2524" s="122">
        <f t="shared" si="518"/>
        <v>1.2352512829452962</v>
      </c>
      <c r="AG2524" s="122">
        <f t="shared" si="519"/>
        <v>0.36638287677621462</v>
      </c>
      <c r="AH2524" s="87">
        <f t="shared" si="520"/>
        <v>-0.48296694008815189</v>
      </c>
      <c r="AI2524" s="122">
        <f t="shared" si="521"/>
        <v>1.112047059812276</v>
      </c>
    </row>
    <row r="2525" spans="1:35" x14ac:dyDescent="0.25">
      <c r="A2525" s="90">
        <v>2.5209999999999999</v>
      </c>
      <c r="B2525" s="164">
        <v>17.647246625929284</v>
      </c>
      <c r="E2525" s="147">
        <f t="shared" si="509"/>
        <v>1.764724662592734E-2</v>
      </c>
      <c r="F2525" s="164"/>
      <c r="W2525" s="146">
        <f t="shared" si="512"/>
        <v>0.54906746842697507</v>
      </c>
      <c r="X2525" s="168">
        <v>5.4188745958744144</v>
      </c>
      <c r="Y2525" s="147">
        <f t="shared" si="514"/>
        <v>9.9999999999988987E-4</v>
      </c>
      <c r="Z2525" s="122">
        <f t="shared" si="515"/>
        <v>8.8754449677853557</v>
      </c>
      <c r="AA2525" s="122">
        <f t="shared" si="516"/>
        <v>0.61929999999999996</v>
      </c>
      <c r="AB2525" s="122">
        <f t="shared" si="513"/>
        <v>6.122662769923729E-3</v>
      </c>
      <c r="AC2525" s="122">
        <f t="shared" si="517"/>
        <v>14.292667160055734</v>
      </c>
      <c r="AD2525" s="122">
        <f t="shared" si="510"/>
        <v>-220.3619703608594</v>
      </c>
      <c r="AE2525" s="122">
        <f t="shared" si="511"/>
        <v>3.661647882674983E-4</v>
      </c>
      <c r="AF2525" s="122">
        <f t="shared" si="518"/>
        <v>1.2356174477335637</v>
      </c>
      <c r="AG2525" s="122">
        <f t="shared" si="519"/>
        <v>0.36616478826753862</v>
      </c>
      <c r="AH2525" s="87">
        <f t="shared" si="520"/>
        <v>-0.48333310487641939</v>
      </c>
      <c r="AI2525" s="122">
        <f t="shared" si="521"/>
        <v>1.0794203195754923</v>
      </c>
    </row>
    <row r="2526" spans="1:35" x14ac:dyDescent="0.25">
      <c r="A2526" s="90">
        <v>2.5219999999999998</v>
      </c>
      <c r="B2526" s="164">
        <v>17.647246625929284</v>
      </c>
      <c r="E2526" s="147">
        <f t="shared" si="509"/>
        <v>1.764724662592734E-2</v>
      </c>
      <c r="F2526" s="164"/>
      <c r="W2526" s="146">
        <f t="shared" si="512"/>
        <v>0.54906746842697507</v>
      </c>
      <c r="X2526" s="168">
        <v>5.4188745958744144</v>
      </c>
      <c r="Y2526" s="147">
        <f t="shared" si="514"/>
        <v>9.9999999999988987E-4</v>
      </c>
      <c r="Z2526" s="122">
        <f t="shared" si="515"/>
        <v>8.8754449677853557</v>
      </c>
      <c r="AA2526" s="122">
        <f t="shared" si="516"/>
        <v>0.61929999999999996</v>
      </c>
      <c r="AB2526" s="122">
        <f t="shared" si="513"/>
        <v>6.122662769923729E-3</v>
      </c>
      <c r="AC2526" s="122">
        <f t="shared" si="517"/>
        <v>14.298789822825658</v>
      </c>
      <c r="AD2526" s="122">
        <f t="shared" si="510"/>
        <v>-220.23066174449599</v>
      </c>
      <c r="AE2526" s="122">
        <f t="shared" si="511"/>
        <v>3.6594659911430794E-4</v>
      </c>
      <c r="AF2526" s="122">
        <f t="shared" si="518"/>
        <v>1.2359833943326781</v>
      </c>
      <c r="AG2526" s="122">
        <f t="shared" si="519"/>
        <v>0.36594659911434824</v>
      </c>
      <c r="AH2526" s="87">
        <f t="shared" si="520"/>
        <v>-0.48369905147553371</v>
      </c>
      <c r="AI2526" s="122">
        <f t="shared" si="521"/>
        <v>1.0794203195754923</v>
      </c>
    </row>
    <row r="2527" spans="1:35" x14ac:dyDescent="0.25">
      <c r="A2527" s="90">
        <v>2.5229999999999997</v>
      </c>
      <c r="B2527" s="164">
        <v>17.647246625929284</v>
      </c>
      <c r="E2527" s="147">
        <f t="shared" si="509"/>
        <v>1.764724662592734E-2</v>
      </c>
      <c r="F2527" s="164"/>
      <c r="W2527" s="146">
        <f t="shared" si="512"/>
        <v>0.54906746842697507</v>
      </c>
      <c r="X2527" s="168">
        <v>5.4188745958744144</v>
      </c>
      <c r="Y2527" s="147">
        <f t="shared" si="514"/>
        <v>9.9999999999988987E-4</v>
      </c>
      <c r="Z2527" s="122">
        <f t="shared" si="515"/>
        <v>8.8754449677853557</v>
      </c>
      <c r="AA2527" s="122">
        <f t="shared" si="516"/>
        <v>0.61929999999999996</v>
      </c>
      <c r="AB2527" s="122">
        <f t="shared" si="513"/>
        <v>6.122662769923729E-3</v>
      </c>
      <c r="AC2527" s="122">
        <f t="shared" si="517"/>
        <v>14.304912485595581</v>
      </c>
      <c r="AD2527" s="122">
        <f t="shared" si="510"/>
        <v>-220.09929255916413</v>
      </c>
      <c r="AE2527" s="122">
        <f t="shared" si="511"/>
        <v>3.6572830931660304E-4</v>
      </c>
      <c r="AF2527" s="122">
        <f t="shared" si="518"/>
        <v>1.2363491226419947</v>
      </c>
      <c r="AG2527" s="122">
        <f t="shared" si="519"/>
        <v>0.3657283093166433</v>
      </c>
      <c r="AH2527" s="87">
        <f t="shared" si="520"/>
        <v>-0.4840647797848503</v>
      </c>
      <c r="AI2527" s="122">
        <f t="shared" si="521"/>
        <v>1.0794203195754923</v>
      </c>
    </row>
    <row r="2528" spans="1:35" x14ac:dyDescent="0.25">
      <c r="A2528" s="90">
        <v>2.524</v>
      </c>
      <c r="B2528" s="164">
        <v>18.16500540823824</v>
      </c>
      <c r="E2528" s="147">
        <f t="shared" si="509"/>
        <v>1.7906126017089744E-2</v>
      </c>
      <c r="F2528" s="164"/>
      <c r="W2528" s="146">
        <f t="shared" si="512"/>
        <v>0.56182652112104292</v>
      </c>
      <c r="X2528" s="168">
        <v>5.5447966555247268</v>
      </c>
      <c r="Y2528" s="147">
        <f t="shared" si="514"/>
        <v>1.000000000000334E-3</v>
      </c>
      <c r="Z2528" s="122">
        <f t="shared" si="515"/>
        <v>8.8754449677853557</v>
      </c>
      <c r="AA2528" s="122">
        <f t="shared" si="516"/>
        <v>0.61929999999999996</v>
      </c>
      <c r="AB2528" s="122">
        <f t="shared" si="513"/>
        <v>6.2103889501516794E-3</v>
      </c>
      <c r="AC2528" s="122">
        <f t="shared" si="517"/>
        <v>14.311122874545733</v>
      </c>
      <c r="AD2528" s="122">
        <f t="shared" si="510"/>
        <v>-223.11767577629041</v>
      </c>
      <c r="AE2528" s="122">
        <f t="shared" si="511"/>
        <v>3.7074381017548235E-4</v>
      </c>
      <c r="AF2528" s="122">
        <f t="shared" si="518"/>
        <v>1.2367198664521701</v>
      </c>
      <c r="AG2528" s="122">
        <f t="shared" si="519"/>
        <v>0.37074381017535851</v>
      </c>
      <c r="AH2528" s="87">
        <f t="shared" si="520"/>
        <v>-0.48443552359502579</v>
      </c>
      <c r="AI2528" s="122">
        <f t="shared" si="521"/>
        <v>1.0867925257149595</v>
      </c>
    </row>
    <row r="2529" spans="1:35" x14ac:dyDescent="0.25">
      <c r="A2529" s="90">
        <v>2.5249999999999999</v>
      </c>
      <c r="B2529" s="164">
        <v>17.647246625929284</v>
      </c>
      <c r="E2529" s="147">
        <f t="shared" si="509"/>
        <v>1.7906126017081792E-2</v>
      </c>
      <c r="F2529" s="164"/>
      <c r="W2529" s="146">
        <f t="shared" si="512"/>
        <v>0.54906746842697485</v>
      </c>
      <c r="X2529" s="168">
        <v>5.4188745958744127</v>
      </c>
      <c r="Y2529" s="147">
        <f t="shared" si="514"/>
        <v>9.9999999999988987E-4</v>
      </c>
      <c r="Z2529" s="122">
        <f t="shared" si="515"/>
        <v>8.8754449677853557</v>
      </c>
      <c r="AA2529" s="122">
        <f t="shared" si="516"/>
        <v>0.61929999999999996</v>
      </c>
      <c r="AB2529" s="122">
        <f t="shared" si="513"/>
        <v>6.1226627699237281E-3</v>
      </c>
      <c r="AC2529" s="122">
        <f t="shared" si="517"/>
        <v>14.317245537315657</v>
      </c>
      <c r="AD2529" s="122">
        <f t="shared" si="510"/>
        <v>-219.83448803375907</v>
      </c>
      <c r="AE2529" s="122">
        <f t="shared" si="511"/>
        <v>3.6528829649216498E-4</v>
      </c>
      <c r="AF2529" s="122">
        <f t="shared" si="518"/>
        <v>1.2370851547486623</v>
      </c>
      <c r="AG2529" s="122">
        <f t="shared" si="519"/>
        <v>0.36528829649220523</v>
      </c>
      <c r="AH2529" s="87">
        <f t="shared" si="520"/>
        <v>-0.48480081189151797</v>
      </c>
      <c r="AI2529" s="122">
        <f t="shared" si="521"/>
        <v>1.0467935793387086</v>
      </c>
    </row>
    <row r="2530" spans="1:35" x14ac:dyDescent="0.25">
      <c r="A2530" s="90">
        <v>2.5259999999999998</v>
      </c>
      <c r="B2530" s="164">
        <v>17.647246625929284</v>
      </c>
      <c r="E2530" s="147">
        <f t="shared" si="509"/>
        <v>1.764724662592734E-2</v>
      </c>
      <c r="F2530" s="164"/>
      <c r="W2530" s="146">
        <f t="shared" si="512"/>
        <v>0.54906746842697485</v>
      </c>
      <c r="X2530" s="168">
        <v>5.4188745958744127</v>
      </c>
      <c r="Y2530" s="147">
        <f t="shared" si="514"/>
        <v>9.9999999999988987E-4</v>
      </c>
      <c r="Z2530" s="122">
        <f t="shared" si="515"/>
        <v>8.8754449677853557</v>
      </c>
      <c r="AA2530" s="122">
        <f t="shared" si="516"/>
        <v>0.61929999999999996</v>
      </c>
      <c r="AB2530" s="122">
        <f t="shared" si="513"/>
        <v>6.1226627699237281E-3</v>
      </c>
      <c r="AC2530" s="122">
        <f t="shared" si="517"/>
        <v>14.32336820008558</v>
      </c>
      <c r="AD2530" s="122">
        <f t="shared" si="510"/>
        <v>-219.70293627368292</v>
      </c>
      <c r="AE2530" s="122">
        <f t="shared" si="511"/>
        <v>3.6506970331887101E-4</v>
      </c>
      <c r="AF2530" s="122">
        <f t="shared" si="518"/>
        <v>1.2374502244519812</v>
      </c>
      <c r="AG2530" s="122">
        <f t="shared" si="519"/>
        <v>0.3650697033189112</v>
      </c>
      <c r="AH2530" s="87">
        <f t="shared" si="520"/>
        <v>-0.48516588159483687</v>
      </c>
      <c r="AI2530" s="122">
        <f t="shared" si="521"/>
        <v>1.1120470598122765</v>
      </c>
    </row>
    <row r="2531" spans="1:35" x14ac:dyDescent="0.25">
      <c r="A2531" s="90">
        <v>2.5269999999999997</v>
      </c>
      <c r="B2531" s="164">
        <v>17.647246625929284</v>
      </c>
      <c r="E2531" s="147">
        <f t="shared" si="509"/>
        <v>1.764724662592734E-2</v>
      </c>
      <c r="F2531" s="164"/>
      <c r="W2531" s="146">
        <f t="shared" si="512"/>
        <v>0.54906746842697485</v>
      </c>
      <c r="X2531" s="168">
        <v>5.4188745958744127</v>
      </c>
      <c r="Y2531" s="147">
        <f t="shared" si="514"/>
        <v>9.9999999999988987E-4</v>
      </c>
      <c r="Z2531" s="122">
        <f t="shared" si="515"/>
        <v>8.8754449677853557</v>
      </c>
      <c r="AA2531" s="122">
        <f t="shared" si="516"/>
        <v>0.61929999999999996</v>
      </c>
      <c r="AB2531" s="122">
        <f t="shared" si="513"/>
        <v>6.1226627699237281E-3</v>
      </c>
      <c r="AC2531" s="122">
        <f t="shared" si="517"/>
        <v>14.329490862855504</v>
      </c>
      <c r="AD2531" s="122">
        <f t="shared" si="510"/>
        <v>-219.57132394463829</v>
      </c>
      <c r="AE2531" s="122">
        <f t="shared" si="511"/>
        <v>3.648510095010625E-4</v>
      </c>
      <c r="AF2531" s="122">
        <f t="shared" si="518"/>
        <v>1.2378150754614823</v>
      </c>
      <c r="AG2531" s="122">
        <f t="shared" si="519"/>
        <v>0.36485100950110266</v>
      </c>
      <c r="AH2531" s="87">
        <f t="shared" si="520"/>
        <v>-0.48553073260433793</v>
      </c>
      <c r="AI2531" s="122">
        <f t="shared" si="521"/>
        <v>1.1120470598122765</v>
      </c>
    </row>
    <row r="2532" spans="1:35" x14ac:dyDescent="0.25">
      <c r="A2532" s="90">
        <v>2.528</v>
      </c>
      <c r="B2532" s="164">
        <v>17.129487843620332</v>
      </c>
      <c r="E2532" s="147">
        <f t="shared" si="509"/>
        <v>1.7388367234780613E-2</v>
      </c>
      <c r="F2532" s="164"/>
      <c r="W2532" s="146">
        <f t="shared" si="512"/>
        <v>0.53630841573290711</v>
      </c>
      <c r="X2532" s="168">
        <v>5.2929525362241021</v>
      </c>
      <c r="Y2532" s="147">
        <f t="shared" si="514"/>
        <v>1.000000000000334E-3</v>
      </c>
      <c r="Z2532" s="122">
        <f t="shared" si="515"/>
        <v>8.8754449677853557</v>
      </c>
      <c r="AA2532" s="122">
        <f t="shared" si="516"/>
        <v>0.61929999999999996</v>
      </c>
      <c r="AB2532" s="122">
        <f t="shared" si="513"/>
        <v>6.0341569858374461E-3</v>
      </c>
      <c r="AC2532" s="122">
        <f t="shared" si="517"/>
        <v>14.335525019841342</v>
      </c>
      <c r="AD2532" s="122">
        <f t="shared" si="510"/>
        <v>-216.26943064589639</v>
      </c>
      <c r="AE2532" s="122">
        <f t="shared" si="511"/>
        <v>3.5936441370308609E-4</v>
      </c>
      <c r="AF2532" s="122">
        <f t="shared" si="518"/>
        <v>1.2381744398751853</v>
      </c>
      <c r="AG2532" s="122">
        <f t="shared" si="519"/>
        <v>0.35936441370296607</v>
      </c>
      <c r="AH2532" s="87">
        <f t="shared" si="520"/>
        <v>-0.48589009701804103</v>
      </c>
      <c r="AI2532" s="122">
        <f t="shared" si="521"/>
        <v>1.1051002834404826</v>
      </c>
    </row>
    <row r="2533" spans="1:35" x14ac:dyDescent="0.25">
      <c r="A2533" s="90">
        <v>2.5289999999999999</v>
      </c>
      <c r="B2533" s="164">
        <v>17.129487843620332</v>
      </c>
      <c r="E2533" s="147">
        <f t="shared" si="509"/>
        <v>1.7129487843618445E-2</v>
      </c>
      <c r="F2533" s="164"/>
      <c r="W2533" s="146">
        <f t="shared" si="512"/>
        <v>0.53630841573290711</v>
      </c>
      <c r="X2533" s="168">
        <v>5.2929525362241021</v>
      </c>
      <c r="Y2533" s="147">
        <f t="shared" si="514"/>
        <v>9.9999999999988987E-4</v>
      </c>
      <c r="Z2533" s="122">
        <f t="shared" si="515"/>
        <v>8.8754449677853557</v>
      </c>
      <c r="AA2533" s="122">
        <f t="shared" si="516"/>
        <v>0.61929999999999996</v>
      </c>
      <c r="AB2533" s="122">
        <f t="shared" si="513"/>
        <v>6.0341569858347668E-3</v>
      </c>
      <c r="AC2533" s="122">
        <f t="shared" si="517"/>
        <v>14.341559176827177</v>
      </c>
      <c r="AD2533" s="122">
        <f t="shared" si="510"/>
        <v>-216.14147945790512</v>
      </c>
      <c r="AE2533" s="122">
        <f t="shared" si="511"/>
        <v>3.5915180342562902E-4</v>
      </c>
      <c r="AF2533" s="122">
        <f t="shared" si="518"/>
        <v>1.2385335916786109</v>
      </c>
      <c r="AG2533" s="122">
        <f t="shared" si="519"/>
        <v>0.3591518034256686</v>
      </c>
      <c r="AH2533" s="87">
        <f t="shared" si="520"/>
        <v>-0.48624924882146664</v>
      </c>
      <c r="AI2533" s="122">
        <f t="shared" si="521"/>
        <v>1.1385032305867702</v>
      </c>
    </row>
    <row r="2534" spans="1:35" x14ac:dyDescent="0.25">
      <c r="A2534" s="90">
        <v>2.5299999999999998</v>
      </c>
      <c r="B2534" s="164">
        <v>17.647246625929284</v>
      </c>
      <c r="E2534" s="147">
        <f t="shared" si="509"/>
        <v>1.7388367234772894E-2</v>
      </c>
      <c r="F2534" s="164"/>
      <c r="W2534" s="146">
        <f t="shared" si="512"/>
        <v>0.54906746842697485</v>
      </c>
      <c r="X2534" s="168">
        <v>5.4188745958744127</v>
      </c>
      <c r="Y2534" s="147">
        <f t="shared" si="514"/>
        <v>9.9999999999988987E-4</v>
      </c>
      <c r="Z2534" s="122">
        <f t="shared" si="515"/>
        <v>8.8754449677853557</v>
      </c>
      <c r="AA2534" s="122">
        <f t="shared" si="516"/>
        <v>0.61929999999999996</v>
      </c>
      <c r="AB2534" s="122">
        <f t="shared" si="513"/>
        <v>6.1226627699237281E-3</v>
      </c>
      <c r="AC2534" s="122">
        <f t="shared" si="517"/>
        <v>14.347681839597101</v>
      </c>
      <c r="AD2534" s="122">
        <f t="shared" si="510"/>
        <v>-219.17993467547998</v>
      </c>
      <c r="AE2534" s="122">
        <f t="shared" si="511"/>
        <v>3.6420065695322117E-4</v>
      </c>
      <c r="AF2534" s="122">
        <f t="shared" si="518"/>
        <v>1.2388977923355642</v>
      </c>
      <c r="AG2534" s="122">
        <f t="shared" si="519"/>
        <v>0.36420065695326126</v>
      </c>
      <c r="AH2534" s="87">
        <f t="shared" si="520"/>
        <v>-0.48661344947841983</v>
      </c>
      <c r="AI2534" s="122">
        <f t="shared" si="521"/>
        <v>1.1120470598122765</v>
      </c>
    </row>
    <row r="2535" spans="1:35" x14ac:dyDescent="0.25">
      <c r="A2535" s="90">
        <v>2.5309999999999997</v>
      </c>
      <c r="B2535" s="164">
        <v>17.647246625929284</v>
      </c>
      <c r="E2535" s="147">
        <f t="shared" si="509"/>
        <v>1.764724662592734E-2</v>
      </c>
      <c r="F2535" s="164"/>
      <c r="W2535" s="146">
        <f t="shared" si="512"/>
        <v>0.54906746842697485</v>
      </c>
      <c r="X2535" s="168">
        <v>5.4188745958744127</v>
      </c>
      <c r="Y2535" s="147">
        <f t="shared" si="514"/>
        <v>9.9999999999988987E-4</v>
      </c>
      <c r="Z2535" s="122">
        <f t="shared" si="515"/>
        <v>8.8754449677853557</v>
      </c>
      <c r="AA2535" s="122">
        <f t="shared" si="516"/>
        <v>0.61929999999999996</v>
      </c>
      <c r="AB2535" s="122">
        <f t="shared" si="513"/>
        <v>6.1226627699237281E-3</v>
      </c>
      <c r="AC2535" s="122">
        <f t="shared" si="517"/>
        <v>14.353804502367025</v>
      </c>
      <c r="AD2535" s="122">
        <f t="shared" si="510"/>
        <v>-219.04808182166357</v>
      </c>
      <c r="AE2535" s="122">
        <f t="shared" si="511"/>
        <v>3.6398156346707615E-4</v>
      </c>
      <c r="AF2535" s="122">
        <f t="shared" si="518"/>
        <v>1.2392617738990312</v>
      </c>
      <c r="AG2535" s="122">
        <f t="shared" si="519"/>
        <v>0.36398156346711624</v>
      </c>
      <c r="AH2535" s="87">
        <f t="shared" si="520"/>
        <v>-0.4869774310418869</v>
      </c>
      <c r="AI2535" s="122">
        <f t="shared" si="521"/>
        <v>1.1120470598122765</v>
      </c>
    </row>
    <row r="2536" spans="1:35" x14ac:dyDescent="0.25">
      <c r="A2536" s="90">
        <v>2.532</v>
      </c>
      <c r="B2536" s="164">
        <v>17.647246625929284</v>
      </c>
      <c r="E2536" s="147">
        <f t="shared" si="509"/>
        <v>1.7647246625935177E-2</v>
      </c>
      <c r="F2536" s="164"/>
      <c r="W2536" s="146">
        <f t="shared" si="512"/>
        <v>0.54906746842697485</v>
      </c>
      <c r="X2536" s="168">
        <v>5.4188745958744127</v>
      </c>
      <c r="Y2536" s="147">
        <f t="shared" si="514"/>
        <v>1.000000000000334E-3</v>
      </c>
      <c r="Z2536" s="122">
        <f t="shared" si="515"/>
        <v>8.8754449677853557</v>
      </c>
      <c r="AA2536" s="122">
        <f t="shared" si="516"/>
        <v>0.61929999999999996</v>
      </c>
      <c r="AB2536" s="122">
        <f t="shared" si="513"/>
        <v>6.1226627699264473E-3</v>
      </c>
      <c r="AC2536" s="122">
        <f t="shared" si="517"/>
        <v>14.35992716513695</v>
      </c>
      <c r="AD2536" s="122">
        <f t="shared" si="510"/>
        <v>-218.91616839897583</v>
      </c>
      <c r="AE2536" s="122">
        <f t="shared" si="511"/>
        <v>3.6376236933657798E-4</v>
      </c>
      <c r="AF2536" s="122">
        <f t="shared" si="518"/>
        <v>1.2396255362683679</v>
      </c>
      <c r="AG2536" s="122">
        <f t="shared" si="519"/>
        <v>0.3637623693364565</v>
      </c>
      <c r="AH2536" s="87">
        <f t="shared" si="520"/>
        <v>-0.48734119341122345</v>
      </c>
      <c r="AI2536" s="122">
        <f t="shared" si="521"/>
        <v>1.1120470598122765</v>
      </c>
    </row>
    <row r="2537" spans="1:35" x14ac:dyDescent="0.25">
      <c r="A2537" s="90">
        <v>2.5329999999999999</v>
      </c>
      <c r="B2537" s="164">
        <v>18.16500540823824</v>
      </c>
      <c r="E2537" s="147">
        <f t="shared" si="509"/>
        <v>1.7906126017081792E-2</v>
      </c>
      <c r="F2537" s="164"/>
      <c r="W2537" s="146">
        <f t="shared" si="512"/>
        <v>0.56182652112104292</v>
      </c>
      <c r="X2537" s="168">
        <v>5.5447966555247268</v>
      </c>
      <c r="Y2537" s="147">
        <f t="shared" si="514"/>
        <v>9.9999999999988987E-4</v>
      </c>
      <c r="Z2537" s="122">
        <f t="shared" si="515"/>
        <v>8.8754449677853557</v>
      </c>
      <c r="AA2537" s="122">
        <f t="shared" si="516"/>
        <v>0.61929999999999996</v>
      </c>
      <c r="AB2537" s="122">
        <f t="shared" si="513"/>
        <v>6.2103889501489212E-3</v>
      </c>
      <c r="AC2537" s="122">
        <f t="shared" si="517"/>
        <v>14.3661375540871</v>
      </c>
      <c r="AD2537" s="122">
        <f t="shared" si="510"/>
        <v>-221.91703973887465</v>
      </c>
      <c r="AE2537" s="122">
        <f t="shared" si="511"/>
        <v>3.6874877155921502E-4</v>
      </c>
      <c r="AF2537" s="122">
        <f t="shared" si="518"/>
        <v>1.239994285039927</v>
      </c>
      <c r="AG2537" s="122">
        <f t="shared" si="519"/>
        <v>0.36874877155925562</v>
      </c>
      <c r="AH2537" s="87">
        <f t="shared" si="520"/>
        <v>-0.48770994218278269</v>
      </c>
      <c r="AI2537" s="122">
        <f t="shared" si="521"/>
        <v>1.0867925257149595</v>
      </c>
    </row>
    <row r="2538" spans="1:35" x14ac:dyDescent="0.25">
      <c r="A2538" s="90">
        <v>2.5339999999999998</v>
      </c>
      <c r="B2538" s="164">
        <v>18.682764190547196</v>
      </c>
      <c r="E2538" s="147">
        <f t="shared" si="509"/>
        <v>1.8423884799390687E-2</v>
      </c>
      <c r="F2538" s="164"/>
      <c r="W2538" s="146">
        <f t="shared" si="512"/>
        <v>0.57458557381511055</v>
      </c>
      <c r="X2538" s="168">
        <v>5.6707187151750365</v>
      </c>
      <c r="Y2538" s="147">
        <f t="shared" si="514"/>
        <v>9.9999999999988987E-4</v>
      </c>
      <c r="Z2538" s="122">
        <f t="shared" si="515"/>
        <v>8.8754449677853557</v>
      </c>
      <c r="AA2538" s="122">
        <f t="shared" si="516"/>
        <v>0.61929999999999996</v>
      </c>
      <c r="AB2538" s="122">
        <f t="shared" si="513"/>
        <v>6.2973598703266135E-3</v>
      </c>
      <c r="AC2538" s="122">
        <f t="shared" si="517"/>
        <v>14.372434913957427</v>
      </c>
      <c r="AD2538" s="122">
        <f t="shared" si="510"/>
        <v>-224.88511006029842</v>
      </c>
      <c r="AE2538" s="122">
        <f t="shared" si="511"/>
        <v>3.7368066992183837E-4</v>
      </c>
      <c r="AF2538" s="122">
        <f t="shared" si="518"/>
        <v>1.240367965709849</v>
      </c>
      <c r="AG2538" s="122">
        <f t="shared" si="519"/>
        <v>0.37368066992187954</v>
      </c>
      <c r="AH2538" s="87">
        <f t="shared" si="520"/>
        <v>-0.48808362285270451</v>
      </c>
      <c r="AI2538" s="122">
        <f t="shared" si="521"/>
        <v>1.0626595788833046</v>
      </c>
    </row>
    <row r="2539" spans="1:35" x14ac:dyDescent="0.25">
      <c r="A2539" s="90">
        <v>2.5349999999999997</v>
      </c>
      <c r="B2539" s="164">
        <v>18.682764190547196</v>
      </c>
      <c r="E2539" s="147">
        <f t="shared" si="509"/>
        <v>1.868276419054514E-2</v>
      </c>
      <c r="F2539" s="164"/>
      <c r="W2539" s="146">
        <f t="shared" si="512"/>
        <v>0.57458557381511055</v>
      </c>
      <c r="X2539" s="168">
        <v>5.6707187151750365</v>
      </c>
      <c r="Y2539" s="147">
        <f t="shared" si="514"/>
        <v>9.9999999999988987E-4</v>
      </c>
      <c r="Z2539" s="122">
        <f t="shared" si="515"/>
        <v>8.8754449677853557</v>
      </c>
      <c r="AA2539" s="122">
        <f t="shared" si="516"/>
        <v>0.61929999999999996</v>
      </c>
      <c r="AB2539" s="122">
        <f t="shared" si="513"/>
        <v>6.2973598703266135E-3</v>
      </c>
      <c r="AC2539" s="122">
        <f t="shared" si="517"/>
        <v>14.378732273827755</v>
      </c>
      <c r="AD2539" s="122">
        <f t="shared" si="510"/>
        <v>-224.74536562375297</v>
      </c>
      <c r="AE2539" s="122">
        <f t="shared" si="511"/>
        <v>3.7344846337578405E-4</v>
      </c>
      <c r="AF2539" s="122">
        <f t="shared" si="518"/>
        <v>1.2407414141732247</v>
      </c>
      <c r="AG2539" s="122">
        <f t="shared" si="519"/>
        <v>0.37344846337582516</v>
      </c>
      <c r="AH2539" s="87">
        <f t="shared" si="520"/>
        <v>-0.48845707131608029</v>
      </c>
      <c r="AI2539" s="122">
        <f t="shared" si="521"/>
        <v>1.0626595788833046</v>
      </c>
    </row>
    <row r="2540" spans="1:35" x14ac:dyDescent="0.25">
      <c r="A2540" s="90">
        <v>2.536</v>
      </c>
      <c r="B2540" s="164">
        <v>18.682764190547196</v>
      </c>
      <c r="E2540" s="147">
        <f t="shared" si="509"/>
        <v>1.8682764190553435E-2</v>
      </c>
      <c r="F2540" s="164"/>
      <c r="W2540" s="146">
        <f t="shared" si="512"/>
        <v>0.57458557381511055</v>
      </c>
      <c r="X2540" s="168">
        <v>5.6707187151750365</v>
      </c>
      <c r="Y2540" s="147">
        <f t="shared" si="514"/>
        <v>1.000000000000334E-3</v>
      </c>
      <c r="Z2540" s="122">
        <f t="shared" si="515"/>
        <v>8.8754449677853557</v>
      </c>
      <c r="AA2540" s="122">
        <f t="shared" si="516"/>
        <v>0.61929999999999996</v>
      </c>
      <c r="AB2540" s="122">
        <f t="shared" si="513"/>
        <v>6.2973598703294099E-3</v>
      </c>
      <c r="AC2540" s="122">
        <f t="shared" si="517"/>
        <v>14.385029633698084</v>
      </c>
      <c r="AD2540" s="122">
        <f t="shared" si="510"/>
        <v>-224.6055552843815</v>
      </c>
      <c r="AE2540" s="122">
        <f t="shared" si="511"/>
        <v>3.7321614732220305E-4</v>
      </c>
      <c r="AF2540" s="122">
        <f t="shared" si="518"/>
        <v>1.2411146303205469</v>
      </c>
      <c r="AG2540" s="122">
        <f t="shared" si="519"/>
        <v>0.37321614732207842</v>
      </c>
      <c r="AH2540" s="87">
        <f t="shared" si="520"/>
        <v>-0.48883028746340251</v>
      </c>
      <c r="AI2540" s="122">
        <f t="shared" si="521"/>
        <v>1.0626595788833046</v>
      </c>
    </row>
    <row r="2541" spans="1:35" x14ac:dyDescent="0.25">
      <c r="A2541" s="90">
        <v>2.5369999999999999</v>
      </c>
      <c r="B2541" s="164">
        <v>18.682764190547196</v>
      </c>
      <c r="E2541" s="147">
        <f t="shared" si="509"/>
        <v>1.868276419054514E-2</v>
      </c>
      <c r="F2541" s="164"/>
      <c r="W2541" s="146">
        <f t="shared" si="512"/>
        <v>0.57458557381511055</v>
      </c>
      <c r="X2541" s="168">
        <v>5.6707187151750365</v>
      </c>
      <c r="Y2541" s="147">
        <f t="shared" si="514"/>
        <v>9.9999999999988987E-4</v>
      </c>
      <c r="Z2541" s="122">
        <f t="shared" si="515"/>
        <v>8.8754449677853557</v>
      </c>
      <c r="AA2541" s="122">
        <f t="shared" si="516"/>
        <v>0.61929999999999996</v>
      </c>
      <c r="AB2541" s="122">
        <f t="shared" si="513"/>
        <v>6.2973598703266135E-3</v>
      </c>
      <c r="AC2541" s="122">
        <f t="shared" si="517"/>
        <v>14.391326993568411</v>
      </c>
      <c r="AD2541" s="122">
        <f t="shared" si="510"/>
        <v>-224.46567904188475</v>
      </c>
      <c r="AE2541" s="122">
        <f t="shared" si="511"/>
        <v>3.7298372176059819E-4</v>
      </c>
      <c r="AF2541" s="122">
        <f t="shared" si="518"/>
        <v>1.2414876140423075</v>
      </c>
      <c r="AG2541" s="122">
        <f t="shared" si="519"/>
        <v>0.37298372176063926</v>
      </c>
      <c r="AH2541" s="87">
        <f t="shared" si="520"/>
        <v>-0.4892032711851631</v>
      </c>
      <c r="AI2541" s="122">
        <f t="shared" si="521"/>
        <v>1.0626595788833046</v>
      </c>
    </row>
    <row r="2542" spans="1:35" x14ac:dyDescent="0.25">
      <c r="A2542" s="90">
        <v>2.5379999999999998</v>
      </c>
      <c r="B2542" s="164">
        <v>18.682764190547196</v>
      </c>
      <c r="E2542" s="147">
        <f t="shared" si="509"/>
        <v>1.868276419054514E-2</v>
      </c>
      <c r="F2542" s="164"/>
      <c r="W2542" s="146">
        <f t="shared" si="512"/>
        <v>0.57458557381511055</v>
      </c>
      <c r="X2542" s="168">
        <v>5.6707187151750365</v>
      </c>
      <c r="Y2542" s="147">
        <f t="shared" si="514"/>
        <v>9.9999999999988987E-4</v>
      </c>
      <c r="Z2542" s="122">
        <f t="shared" si="515"/>
        <v>8.8754449677853557</v>
      </c>
      <c r="AA2542" s="122">
        <f t="shared" si="516"/>
        <v>0.61929999999999996</v>
      </c>
      <c r="AB2542" s="122">
        <f t="shared" si="513"/>
        <v>6.2973598703266135E-3</v>
      </c>
      <c r="AC2542" s="122">
        <f t="shared" si="517"/>
        <v>14.397624353438738</v>
      </c>
      <c r="AD2542" s="122">
        <f t="shared" si="510"/>
        <v>-224.32573689656203</v>
      </c>
      <c r="AE2542" s="122">
        <f t="shared" si="511"/>
        <v>3.7275118669146681E-4</v>
      </c>
      <c r="AF2542" s="122">
        <f t="shared" si="518"/>
        <v>1.241860365228999</v>
      </c>
      <c r="AG2542" s="122">
        <f t="shared" si="519"/>
        <v>0.37275118669150786</v>
      </c>
      <c r="AH2542" s="87">
        <f t="shared" si="520"/>
        <v>-0.48957602237185455</v>
      </c>
      <c r="AI2542" s="122">
        <f t="shared" si="521"/>
        <v>1.0938373224279065</v>
      </c>
    </row>
    <row r="2543" spans="1:35" x14ac:dyDescent="0.25">
      <c r="A2543" s="90">
        <v>2.5389999999999997</v>
      </c>
      <c r="B2543" s="164">
        <v>19.200522972856152</v>
      </c>
      <c r="E2543" s="147">
        <f t="shared" si="509"/>
        <v>1.8941643581699589E-2</v>
      </c>
      <c r="F2543" s="164"/>
      <c r="W2543" s="146">
        <f t="shared" si="512"/>
        <v>0.58734462650917862</v>
      </c>
      <c r="X2543" s="168">
        <v>5.7966407748253506</v>
      </c>
      <c r="Y2543" s="147">
        <f t="shared" si="514"/>
        <v>9.9999999999988987E-4</v>
      </c>
      <c r="Z2543" s="122">
        <f t="shared" si="515"/>
        <v>8.8754449677853557</v>
      </c>
      <c r="AA2543" s="122">
        <f t="shared" si="516"/>
        <v>0.61929999999999996</v>
      </c>
      <c r="AB2543" s="122">
        <f t="shared" si="513"/>
        <v>6.3835985924597695E-3</v>
      </c>
      <c r="AC2543" s="122">
        <f t="shared" si="517"/>
        <v>14.404007952031199</v>
      </c>
      <c r="AD2543" s="122">
        <f t="shared" si="510"/>
        <v>-227.25387943696285</v>
      </c>
      <c r="AE2543" s="122">
        <f t="shared" si="511"/>
        <v>3.7761673899873265E-4</v>
      </c>
      <c r="AF2543" s="122">
        <f t="shared" si="518"/>
        <v>1.2422379819679978</v>
      </c>
      <c r="AG2543" s="122">
        <f t="shared" si="519"/>
        <v>0.37761673899877424</v>
      </c>
      <c r="AH2543" s="87">
        <f t="shared" si="520"/>
        <v>-0.48995363911085327</v>
      </c>
      <c r="AI2543" s="122">
        <f t="shared" si="521"/>
        <v>1.0395751256494137</v>
      </c>
    </row>
    <row r="2544" spans="1:35" x14ac:dyDescent="0.25">
      <c r="A2544" s="90">
        <v>2.54</v>
      </c>
      <c r="B2544" s="164">
        <v>18.682764190547196</v>
      </c>
      <c r="E2544" s="147">
        <f t="shared" si="509"/>
        <v>1.8941643581708002E-2</v>
      </c>
      <c r="F2544" s="164"/>
      <c r="W2544" s="146">
        <f t="shared" si="512"/>
        <v>0.57458557381511077</v>
      </c>
      <c r="X2544" s="168">
        <v>5.6707187151750382</v>
      </c>
      <c r="Y2544" s="147">
        <f t="shared" si="514"/>
        <v>1.000000000000334E-3</v>
      </c>
      <c r="Z2544" s="122">
        <f t="shared" si="515"/>
        <v>8.8754449677853557</v>
      </c>
      <c r="AA2544" s="122">
        <f t="shared" si="516"/>
        <v>0.61929999999999996</v>
      </c>
      <c r="AB2544" s="122">
        <f t="shared" si="513"/>
        <v>6.2973598703294116E-3</v>
      </c>
      <c r="AC2544" s="122">
        <f t="shared" si="517"/>
        <v>14.410305311901528</v>
      </c>
      <c r="AD2544" s="122">
        <f t="shared" si="510"/>
        <v>-224.04373620759577</v>
      </c>
      <c r="AE2544" s="122">
        <f t="shared" si="511"/>
        <v>3.7228259983685882E-4</v>
      </c>
      <c r="AF2544" s="122">
        <f t="shared" si="518"/>
        <v>1.2426102645678347</v>
      </c>
      <c r="AG2544" s="122">
        <f t="shared" si="519"/>
        <v>0.37228259983673451</v>
      </c>
      <c r="AH2544" s="87">
        <f t="shared" si="520"/>
        <v>-0.49032592171069012</v>
      </c>
      <c r="AI2544" s="122">
        <f t="shared" si="521"/>
        <v>1.0626595788833044</v>
      </c>
    </row>
    <row r="2545" spans="1:35" x14ac:dyDescent="0.25">
      <c r="A2545" s="90">
        <v>2.5409999999999999</v>
      </c>
      <c r="B2545" s="164">
        <v>19.200522972856152</v>
      </c>
      <c r="E2545" s="147">
        <f t="shared" si="509"/>
        <v>1.8941643581699589E-2</v>
      </c>
      <c r="F2545" s="164"/>
      <c r="W2545" s="146">
        <f t="shared" si="512"/>
        <v>0.58734462650917851</v>
      </c>
      <c r="X2545" s="168">
        <v>5.7966407748253497</v>
      </c>
      <c r="Y2545" s="147">
        <f t="shared" si="514"/>
        <v>9.9999999999988987E-4</v>
      </c>
      <c r="Z2545" s="122">
        <f t="shared" si="515"/>
        <v>8.8754449677853557</v>
      </c>
      <c r="AA2545" s="122">
        <f t="shared" si="516"/>
        <v>0.61929999999999996</v>
      </c>
      <c r="AB2545" s="122">
        <f t="shared" si="513"/>
        <v>6.3835985924597678E-3</v>
      </c>
      <c r="AC2545" s="122">
        <f t="shared" si="517"/>
        <v>14.416688910493988</v>
      </c>
      <c r="AD2545" s="122">
        <f t="shared" si="510"/>
        <v>-226.96788054265335</v>
      </c>
      <c r="AE2545" s="122">
        <f t="shared" si="511"/>
        <v>3.7714150852040601E-4</v>
      </c>
      <c r="AF2545" s="122">
        <f t="shared" si="518"/>
        <v>1.2429874060763551</v>
      </c>
      <c r="AG2545" s="122">
        <f t="shared" si="519"/>
        <v>0.37714150852044753</v>
      </c>
      <c r="AH2545" s="87">
        <f t="shared" si="520"/>
        <v>-0.49070306321921053</v>
      </c>
      <c r="AI2545" s="122">
        <f t="shared" si="521"/>
        <v>1.0395751256494139</v>
      </c>
    </row>
    <row r="2546" spans="1:35" x14ac:dyDescent="0.25">
      <c r="A2546" s="90">
        <v>2.5419999999999998</v>
      </c>
      <c r="B2546" s="164">
        <v>19.200522972856152</v>
      </c>
      <c r="E2546" s="147">
        <f t="shared" si="509"/>
        <v>1.9200522972854038E-2</v>
      </c>
      <c r="F2546" s="164"/>
      <c r="W2546" s="146">
        <f t="shared" si="512"/>
        <v>0.58734462650917851</v>
      </c>
      <c r="X2546" s="168">
        <v>5.7966407748253497</v>
      </c>
      <c r="Y2546" s="147">
        <f t="shared" si="514"/>
        <v>9.9999999999988987E-4</v>
      </c>
      <c r="Z2546" s="122">
        <f t="shared" si="515"/>
        <v>8.8754449677853557</v>
      </c>
      <c r="AA2546" s="122">
        <f t="shared" si="516"/>
        <v>0.61929999999999996</v>
      </c>
      <c r="AB2546" s="122">
        <f t="shared" si="513"/>
        <v>6.3835985924597678E-3</v>
      </c>
      <c r="AC2546" s="122">
        <f t="shared" si="517"/>
        <v>14.423072509086449</v>
      </c>
      <c r="AD2546" s="122">
        <f t="shared" si="510"/>
        <v>-226.82380609891121</v>
      </c>
      <c r="AE2546" s="122">
        <f t="shared" si="511"/>
        <v>3.7690210701160116E-4</v>
      </c>
      <c r="AF2546" s="122">
        <f t="shared" si="518"/>
        <v>1.2433643081833667</v>
      </c>
      <c r="AG2546" s="122">
        <f t="shared" si="519"/>
        <v>0.37690210701164267</v>
      </c>
      <c r="AH2546" s="87">
        <f t="shared" si="520"/>
        <v>-0.49107996532622211</v>
      </c>
      <c r="AI2546" s="122">
        <f t="shared" si="521"/>
        <v>1.0090746650062186</v>
      </c>
    </row>
    <row r="2547" spans="1:35" x14ac:dyDescent="0.25">
      <c r="A2547" s="90">
        <v>2.5429999999999997</v>
      </c>
      <c r="B2547" s="164">
        <v>19.718281755165108</v>
      </c>
      <c r="E2547" s="147">
        <f t="shared" si="509"/>
        <v>1.9459402364008487E-2</v>
      </c>
      <c r="F2547" s="164"/>
      <c r="W2547" s="146">
        <f t="shared" si="512"/>
        <v>0.60010367920324659</v>
      </c>
      <c r="X2547" s="168">
        <v>5.9225628344756638</v>
      </c>
      <c r="Y2547" s="147">
        <f t="shared" si="514"/>
        <v>9.9999999999988987E-4</v>
      </c>
      <c r="Z2547" s="122">
        <f t="shared" si="515"/>
        <v>8.8754449677853557</v>
      </c>
      <c r="AA2547" s="122">
        <f t="shared" si="516"/>
        <v>0.61929999999999996</v>
      </c>
      <c r="AB2547" s="122">
        <f t="shared" si="513"/>
        <v>6.4691269905135761E-3</v>
      </c>
      <c r="AC2547" s="122">
        <f t="shared" si="517"/>
        <v>14.429541636076962</v>
      </c>
      <c r="AD2547" s="122">
        <f t="shared" si="510"/>
        <v>-229.7147930596787</v>
      </c>
      <c r="AE2547" s="122">
        <f t="shared" si="511"/>
        <v>3.8170591969597696E-4</v>
      </c>
      <c r="AF2547" s="122">
        <f t="shared" si="518"/>
        <v>1.2437460141030627</v>
      </c>
      <c r="AG2547" s="122">
        <f t="shared" si="519"/>
        <v>0.38170591969601902</v>
      </c>
      <c r="AH2547" s="87">
        <f t="shared" si="520"/>
        <v>-0.49146167124591811</v>
      </c>
      <c r="AI2547" s="122">
        <f t="shared" si="521"/>
        <v>0.98762031091834279</v>
      </c>
    </row>
    <row r="2548" spans="1:35" x14ac:dyDescent="0.25">
      <c r="A2548" s="90">
        <v>2.544</v>
      </c>
      <c r="B2548" s="164">
        <v>19.718281755165108</v>
      </c>
      <c r="E2548" s="147">
        <f t="shared" si="509"/>
        <v>1.9718281755171693E-2</v>
      </c>
      <c r="F2548" s="164"/>
      <c r="W2548" s="146">
        <f t="shared" si="512"/>
        <v>0.60010367920324659</v>
      </c>
      <c r="X2548" s="168">
        <v>5.9225628344756638</v>
      </c>
      <c r="Y2548" s="147">
        <f t="shared" si="514"/>
        <v>1.000000000000334E-3</v>
      </c>
      <c r="Z2548" s="122">
        <f t="shared" si="515"/>
        <v>8.8754449677853557</v>
      </c>
      <c r="AA2548" s="122">
        <f t="shared" si="516"/>
        <v>0.61929999999999996</v>
      </c>
      <c r="AB2548" s="122">
        <f t="shared" si="513"/>
        <v>6.4691269905164488E-3</v>
      </c>
      <c r="AC2548" s="122">
        <f t="shared" si="517"/>
        <v>14.436010763067479</v>
      </c>
      <c r="AD2548" s="122">
        <f t="shared" si="510"/>
        <v>-229.56668967591253</v>
      </c>
      <c r="AE2548" s="122">
        <f t="shared" si="511"/>
        <v>3.8145982349312651E-4</v>
      </c>
      <c r="AF2548" s="122">
        <f t="shared" si="518"/>
        <v>1.2441274739265558</v>
      </c>
      <c r="AG2548" s="122">
        <f t="shared" si="519"/>
        <v>0.38145982349299912</v>
      </c>
      <c r="AH2548" s="87">
        <f t="shared" si="520"/>
        <v>-0.49184313106941124</v>
      </c>
      <c r="AI2548" s="122">
        <f t="shared" si="521"/>
        <v>1.017472288644292</v>
      </c>
    </row>
    <row r="2549" spans="1:35" x14ac:dyDescent="0.25">
      <c r="A2549" s="90">
        <v>2.5449999999999999</v>
      </c>
      <c r="B2549" s="164">
        <v>19.718281755165108</v>
      </c>
      <c r="E2549" s="147">
        <f t="shared" si="509"/>
        <v>1.9718281755162936E-2</v>
      </c>
      <c r="F2549" s="164"/>
      <c r="W2549" s="146">
        <f t="shared" si="512"/>
        <v>0.60010367920324659</v>
      </c>
      <c r="X2549" s="168">
        <v>5.9225628344756638</v>
      </c>
      <c r="Y2549" s="147">
        <f t="shared" si="514"/>
        <v>9.9999999999988987E-4</v>
      </c>
      <c r="Z2549" s="122">
        <f t="shared" si="515"/>
        <v>8.8754449677853557</v>
      </c>
      <c r="AA2549" s="122">
        <f t="shared" si="516"/>
        <v>0.61929999999999996</v>
      </c>
      <c r="AB2549" s="122">
        <f t="shared" si="513"/>
        <v>6.4691269905135761E-3</v>
      </c>
      <c r="AC2549" s="122">
        <f t="shared" si="517"/>
        <v>14.442479890057992</v>
      </c>
      <c r="AD2549" s="122">
        <f t="shared" si="510"/>
        <v>-229.41851484787244</v>
      </c>
      <c r="AE2549" s="122">
        <f t="shared" si="511"/>
        <v>3.812136085747946E-4</v>
      </c>
      <c r="AF2549" s="122">
        <f t="shared" si="518"/>
        <v>1.2445086875351306</v>
      </c>
      <c r="AG2549" s="122">
        <f t="shared" si="519"/>
        <v>0.3812136085748366</v>
      </c>
      <c r="AH2549" s="87">
        <f t="shared" si="520"/>
        <v>-0.49222434467798604</v>
      </c>
      <c r="AI2549" s="122">
        <f t="shared" si="521"/>
        <v>1.017472288644292</v>
      </c>
    </row>
    <row r="2550" spans="1:35" x14ac:dyDescent="0.25">
      <c r="A2550" s="90">
        <v>2.5459999999999998</v>
      </c>
      <c r="B2550" s="164">
        <v>19.718281755165108</v>
      </c>
      <c r="E2550" s="147">
        <f t="shared" si="509"/>
        <v>1.9718281755162936E-2</v>
      </c>
      <c r="F2550" s="164"/>
      <c r="W2550" s="146">
        <f t="shared" si="512"/>
        <v>0.60010367920324659</v>
      </c>
      <c r="X2550" s="168">
        <v>5.9225628344756638</v>
      </c>
      <c r="Y2550" s="147">
        <f t="shared" si="514"/>
        <v>9.9999999999988987E-4</v>
      </c>
      <c r="Z2550" s="122">
        <f t="shared" si="515"/>
        <v>8.8754449677853557</v>
      </c>
      <c r="AA2550" s="122">
        <f t="shared" si="516"/>
        <v>0.61929999999999996</v>
      </c>
      <c r="AB2550" s="122">
        <f t="shared" si="513"/>
        <v>6.4691269905135761E-3</v>
      </c>
      <c r="AC2550" s="122">
        <f t="shared" si="517"/>
        <v>14.448949017048506</v>
      </c>
      <c r="AD2550" s="122">
        <f t="shared" si="510"/>
        <v>-229.27026857586409</v>
      </c>
      <c r="AE2550" s="122">
        <f t="shared" si="511"/>
        <v>3.8096727494148891E-4</v>
      </c>
      <c r="AF2550" s="122">
        <f t="shared" si="518"/>
        <v>1.2448896548100721</v>
      </c>
      <c r="AG2550" s="122">
        <f t="shared" si="519"/>
        <v>0.38096727494153088</v>
      </c>
      <c r="AH2550" s="87">
        <f t="shared" si="520"/>
        <v>-0.4926053119529275</v>
      </c>
      <c r="AI2550" s="122">
        <f t="shared" si="521"/>
        <v>1.017472288644292</v>
      </c>
    </row>
    <row r="2551" spans="1:35" x14ac:dyDescent="0.25">
      <c r="A2551" s="90">
        <v>2.5469999999999997</v>
      </c>
      <c r="B2551" s="164">
        <v>19.718281755165108</v>
      </c>
      <c r="E2551" s="147">
        <f t="shared" ref="E2551:E2614" si="522">+(B2550+B2551)/2*(A2551-A2550)</f>
        <v>1.9718281755162936E-2</v>
      </c>
      <c r="F2551" s="164"/>
      <c r="W2551" s="146">
        <f t="shared" si="512"/>
        <v>0.60010367920324659</v>
      </c>
      <c r="X2551" s="168">
        <v>5.9225628344756638</v>
      </c>
      <c r="Y2551" s="147">
        <f t="shared" si="514"/>
        <v>9.9999999999988987E-4</v>
      </c>
      <c r="Z2551" s="122">
        <f t="shared" si="515"/>
        <v>8.8754449677853557</v>
      </c>
      <c r="AA2551" s="122">
        <f t="shared" si="516"/>
        <v>0.61929999999999996</v>
      </c>
      <c r="AB2551" s="122">
        <f t="shared" si="513"/>
        <v>6.4691269905135761E-3</v>
      </c>
      <c r="AC2551" s="122">
        <f t="shared" si="517"/>
        <v>14.455418144039019</v>
      </c>
      <c r="AD2551" s="122">
        <f t="shared" si="510"/>
        <v>-229.12195085978558</v>
      </c>
      <c r="AE2551" s="122">
        <f t="shared" si="511"/>
        <v>3.8072082259304026E-4</v>
      </c>
      <c r="AF2551" s="122">
        <f t="shared" si="518"/>
        <v>1.2452703756326651</v>
      </c>
      <c r="AG2551" s="122">
        <f t="shared" si="519"/>
        <v>0.38072082259308221</v>
      </c>
      <c r="AH2551" s="87">
        <f t="shared" si="520"/>
        <v>-0.49298603277552056</v>
      </c>
      <c r="AI2551" s="122">
        <f t="shared" si="521"/>
        <v>1.0473242663702411</v>
      </c>
    </row>
    <row r="2552" spans="1:35" x14ac:dyDescent="0.25">
      <c r="A2552" s="90">
        <v>2.548</v>
      </c>
      <c r="B2552" s="164">
        <v>19.200522972856152</v>
      </c>
      <c r="E2552" s="147">
        <f t="shared" si="522"/>
        <v>1.9459402364017126E-2</v>
      </c>
      <c r="F2552" s="164"/>
      <c r="W2552" s="146">
        <f t="shared" si="512"/>
        <v>0.58734462650917862</v>
      </c>
      <c r="X2552" s="168">
        <v>5.7966407748253506</v>
      </c>
      <c r="Y2552" s="147">
        <f t="shared" si="514"/>
        <v>1.000000000000334E-3</v>
      </c>
      <c r="Z2552" s="122">
        <f t="shared" si="515"/>
        <v>8.8754449677853557</v>
      </c>
      <c r="AA2552" s="122">
        <f t="shared" si="516"/>
        <v>0.61929999999999996</v>
      </c>
      <c r="AB2552" s="122">
        <f t="shared" si="513"/>
        <v>6.3835985924626049E-3</v>
      </c>
      <c r="AC2552" s="122">
        <f t="shared" si="517"/>
        <v>14.461801742631481</v>
      </c>
      <c r="AD2552" s="122">
        <f t="shared" si="510"/>
        <v>-225.9482361357652</v>
      </c>
      <c r="AE2552" s="122">
        <f t="shared" si="511"/>
        <v>3.7544721491001155E-4</v>
      </c>
      <c r="AF2552" s="122">
        <f t="shared" si="518"/>
        <v>1.2456458228475751</v>
      </c>
      <c r="AG2552" s="122">
        <f t="shared" si="519"/>
        <v>0.3754472149098862</v>
      </c>
      <c r="AH2552" s="87">
        <f t="shared" si="520"/>
        <v>-0.49336147999043056</v>
      </c>
      <c r="AI2552" s="122">
        <f t="shared" si="521"/>
        <v>1.1005760469358046</v>
      </c>
    </row>
    <row r="2553" spans="1:35" x14ac:dyDescent="0.25">
      <c r="A2553" s="90">
        <v>2.5489999999999999</v>
      </c>
      <c r="B2553" s="164">
        <v>19.200522972856152</v>
      </c>
      <c r="E2553" s="147">
        <f t="shared" si="522"/>
        <v>1.9200522972854038E-2</v>
      </c>
      <c r="F2553" s="164"/>
      <c r="W2553" s="146">
        <f t="shared" si="512"/>
        <v>0.58734462650917862</v>
      </c>
      <c r="X2553" s="168">
        <v>5.7966407748253506</v>
      </c>
      <c r="Y2553" s="147">
        <f t="shared" si="514"/>
        <v>9.9999999999988987E-4</v>
      </c>
      <c r="Z2553" s="122">
        <f t="shared" si="515"/>
        <v>8.8754449677853557</v>
      </c>
      <c r="AA2553" s="122">
        <f t="shared" si="516"/>
        <v>0.61929999999999996</v>
      </c>
      <c r="AB2553" s="122">
        <f t="shared" si="513"/>
        <v>6.3835985924597695E-3</v>
      </c>
      <c r="AC2553" s="122">
        <f t="shared" si="517"/>
        <v>14.468185341223942</v>
      </c>
      <c r="AD2553" s="122">
        <f t="shared" si="510"/>
        <v>-225.80367655939813</v>
      </c>
      <c r="AE2553" s="122">
        <f t="shared" si="511"/>
        <v>3.7520700727987556E-4</v>
      </c>
      <c r="AF2553" s="122">
        <f t="shared" si="518"/>
        <v>1.2460210298548549</v>
      </c>
      <c r="AG2553" s="122">
        <f t="shared" si="519"/>
        <v>0.3752070072799169</v>
      </c>
      <c r="AH2553" s="87">
        <f t="shared" si="520"/>
        <v>-0.49373668699771045</v>
      </c>
      <c r="AI2553" s="122">
        <f t="shared" si="521"/>
        <v>1.1005760469358046</v>
      </c>
    </row>
    <row r="2554" spans="1:35" x14ac:dyDescent="0.25">
      <c r="A2554" s="90">
        <v>2.5499999999999998</v>
      </c>
      <c r="B2554" s="164">
        <v>18.682764190547196</v>
      </c>
      <c r="E2554" s="147">
        <f t="shared" si="522"/>
        <v>1.8941643581699589E-2</v>
      </c>
      <c r="F2554" s="164"/>
      <c r="W2554" s="146">
        <f t="shared" si="512"/>
        <v>0.57458557381511077</v>
      </c>
      <c r="X2554" s="168">
        <v>5.6707187151750382</v>
      </c>
      <c r="Y2554" s="147">
        <f t="shared" si="514"/>
        <v>9.9999999999988987E-4</v>
      </c>
      <c r="Z2554" s="122">
        <f t="shared" si="515"/>
        <v>8.8754449677853557</v>
      </c>
      <c r="AA2554" s="122">
        <f t="shared" si="516"/>
        <v>0.61929999999999996</v>
      </c>
      <c r="AB2554" s="122">
        <f t="shared" si="513"/>
        <v>6.2973598703266144E-3</v>
      </c>
      <c r="AC2554" s="122">
        <f t="shared" si="517"/>
        <v>14.474482701094269</v>
      </c>
      <c r="AD2554" s="122">
        <f t="shared" si="510"/>
        <v>-222.61245310429766</v>
      </c>
      <c r="AE2554" s="122">
        <f t="shared" si="511"/>
        <v>3.6990430618840493E-4</v>
      </c>
      <c r="AF2554" s="122">
        <f t="shared" si="518"/>
        <v>1.2463909341610433</v>
      </c>
      <c r="AG2554" s="122">
        <f t="shared" si="519"/>
        <v>0.36990430618844566</v>
      </c>
      <c r="AH2554" s="87">
        <f t="shared" si="520"/>
        <v>-0.49410659130389883</v>
      </c>
      <c r="AI2554" s="122">
        <f t="shared" si="521"/>
        <v>1.1250150659725084</v>
      </c>
    </row>
    <row r="2555" spans="1:35" x14ac:dyDescent="0.25">
      <c r="A2555" s="90">
        <v>2.5509999999999997</v>
      </c>
      <c r="B2555" s="164">
        <v>18.682764190547196</v>
      </c>
      <c r="E2555" s="147">
        <f t="shared" si="522"/>
        <v>1.868276419054514E-2</v>
      </c>
      <c r="F2555" s="164"/>
      <c r="W2555" s="146">
        <f t="shared" si="512"/>
        <v>0.57458557381511077</v>
      </c>
      <c r="X2555" s="168">
        <v>5.6707187151750382</v>
      </c>
      <c r="Y2555" s="147">
        <f t="shared" si="514"/>
        <v>9.9999999999988987E-4</v>
      </c>
      <c r="Z2555" s="122">
        <f t="shared" si="515"/>
        <v>8.8754449677853557</v>
      </c>
      <c r="AA2555" s="122">
        <f t="shared" si="516"/>
        <v>0.61929999999999996</v>
      </c>
      <c r="AB2555" s="122">
        <f t="shared" si="513"/>
        <v>6.2973598703266144E-3</v>
      </c>
      <c r="AC2555" s="122">
        <f t="shared" si="517"/>
        <v>14.480780060964596</v>
      </c>
      <c r="AD2555" s="122">
        <f t="shared" si="510"/>
        <v>-222.47164072056796</v>
      </c>
      <c r="AE2555" s="122">
        <f t="shared" si="511"/>
        <v>3.6967032508636002E-4</v>
      </c>
      <c r="AF2555" s="122">
        <f t="shared" si="518"/>
        <v>1.2467606044861297</v>
      </c>
      <c r="AG2555" s="122">
        <f t="shared" si="519"/>
        <v>0.36967032508640074</v>
      </c>
      <c r="AH2555" s="87">
        <f t="shared" si="520"/>
        <v>-0.49447626162898517</v>
      </c>
      <c r="AI2555" s="122">
        <f t="shared" si="521"/>
        <v>1.1250150659725084</v>
      </c>
    </row>
    <row r="2556" spans="1:35" x14ac:dyDescent="0.25">
      <c r="A2556" s="90">
        <v>2.552</v>
      </c>
      <c r="B2556" s="164">
        <v>18.682764190547196</v>
      </c>
      <c r="E2556" s="147">
        <f t="shared" si="522"/>
        <v>1.8682764190553435E-2</v>
      </c>
      <c r="F2556" s="164"/>
      <c r="W2556" s="146">
        <f t="shared" si="512"/>
        <v>0.57458557381511077</v>
      </c>
      <c r="X2556" s="168">
        <v>5.6707187151750382</v>
      </c>
      <c r="Y2556" s="147">
        <f t="shared" si="514"/>
        <v>1.000000000000334E-3</v>
      </c>
      <c r="Z2556" s="122">
        <f t="shared" si="515"/>
        <v>8.8754449677853557</v>
      </c>
      <c r="AA2556" s="122">
        <f t="shared" si="516"/>
        <v>0.61929999999999996</v>
      </c>
      <c r="AB2556" s="122">
        <f t="shared" si="513"/>
        <v>6.2973598703294116E-3</v>
      </c>
      <c r="AC2556" s="122">
        <f t="shared" si="517"/>
        <v>14.487077420834925</v>
      </c>
      <c r="AD2556" s="122">
        <f t="shared" si="510"/>
        <v>-222.33076243401126</v>
      </c>
      <c r="AE2556" s="122">
        <f t="shared" si="511"/>
        <v>3.6943623447678684E-4</v>
      </c>
      <c r="AF2556" s="122">
        <f t="shared" si="518"/>
        <v>1.2471300407206065</v>
      </c>
      <c r="AG2556" s="122">
        <f t="shared" si="519"/>
        <v>0.36943623447666346</v>
      </c>
      <c r="AH2556" s="87">
        <f t="shared" si="520"/>
        <v>-0.49484569786346194</v>
      </c>
      <c r="AI2556" s="122">
        <f t="shared" si="521"/>
        <v>1.1250150659725084</v>
      </c>
    </row>
    <row r="2557" spans="1:35" x14ac:dyDescent="0.25">
      <c r="A2557" s="90">
        <v>2.5529999999999999</v>
      </c>
      <c r="B2557" s="164">
        <v>18.682764190547196</v>
      </c>
      <c r="E2557" s="147">
        <f t="shared" si="522"/>
        <v>1.868276419054514E-2</v>
      </c>
      <c r="F2557" s="164"/>
      <c r="W2557" s="146">
        <f t="shared" si="512"/>
        <v>0.57458557381511077</v>
      </c>
      <c r="X2557" s="168">
        <v>5.6707187151750382</v>
      </c>
      <c r="Y2557" s="147">
        <f t="shared" si="514"/>
        <v>9.9999999999988987E-4</v>
      </c>
      <c r="Z2557" s="122">
        <f t="shared" si="515"/>
        <v>8.8754449677853557</v>
      </c>
      <c r="AA2557" s="122">
        <f t="shared" si="516"/>
        <v>0.61929999999999996</v>
      </c>
      <c r="AB2557" s="122">
        <f t="shared" si="513"/>
        <v>6.2973598703266144E-3</v>
      </c>
      <c r="AC2557" s="122">
        <f t="shared" si="517"/>
        <v>14.493374780705253</v>
      </c>
      <c r="AD2557" s="122">
        <f t="shared" si="510"/>
        <v>-222.18981824433126</v>
      </c>
      <c r="AE2557" s="122">
        <f t="shared" si="511"/>
        <v>3.6920203435919307E-4</v>
      </c>
      <c r="AF2557" s="122">
        <f t="shared" si="518"/>
        <v>1.2474992427549656</v>
      </c>
      <c r="AG2557" s="122">
        <f t="shared" si="519"/>
        <v>0.36920203435923371</v>
      </c>
      <c r="AH2557" s="87">
        <f t="shared" si="520"/>
        <v>-0.49521489989782114</v>
      </c>
      <c r="AI2557" s="122">
        <f t="shared" si="521"/>
        <v>1.1561928095171106</v>
      </c>
    </row>
    <row r="2558" spans="1:35" x14ac:dyDescent="0.25">
      <c r="A2558" s="90">
        <v>2.5539999999999998</v>
      </c>
      <c r="B2558" s="164">
        <v>18.682764190547196</v>
      </c>
      <c r="E2558" s="147">
        <f t="shared" si="522"/>
        <v>1.868276419054514E-2</v>
      </c>
      <c r="F2558" s="164"/>
      <c r="W2558" s="146">
        <f t="shared" si="512"/>
        <v>0.57458557381511077</v>
      </c>
      <c r="X2558" s="168">
        <v>5.6707187151750382</v>
      </c>
      <c r="Y2558" s="147">
        <f t="shared" si="514"/>
        <v>9.9999999999988987E-4</v>
      </c>
      <c r="Z2558" s="122">
        <f t="shared" si="515"/>
        <v>8.8754449677853557</v>
      </c>
      <c r="AA2558" s="122">
        <f t="shared" si="516"/>
        <v>0.61929999999999996</v>
      </c>
      <c r="AB2558" s="122">
        <f t="shared" si="513"/>
        <v>6.2973598703266144E-3</v>
      </c>
      <c r="AC2558" s="122">
        <f t="shared" si="517"/>
        <v>14.49967214057558</v>
      </c>
      <c r="AD2558" s="122">
        <f t="shared" si="510"/>
        <v>-222.04880815182426</v>
      </c>
      <c r="AE2558" s="122">
        <f t="shared" si="511"/>
        <v>3.6896772473407103E-4</v>
      </c>
      <c r="AF2558" s="122">
        <f t="shared" si="518"/>
        <v>1.2478682104796996</v>
      </c>
      <c r="AG2558" s="122">
        <f t="shared" si="519"/>
        <v>0.36896772473411166</v>
      </c>
      <c r="AH2558" s="87">
        <f t="shared" si="520"/>
        <v>-0.49558386762255519</v>
      </c>
      <c r="AI2558" s="122">
        <f t="shared" si="521"/>
        <v>1.1250150659725084</v>
      </c>
    </row>
    <row r="2559" spans="1:35" x14ac:dyDescent="0.25">
      <c r="A2559" s="90">
        <v>2.5549999999999997</v>
      </c>
      <c r="B2559" s="164">
        <v>18.682764190547196</v>
      </c>
      <c r="E2559" s="147">
        <f t="shared" si="522"/>
        <v>1.868276419054514E-2</v>
      </c>
      <c r="F2559" s="164"/>
      <c r="W2559" s="146">
        <f t="shared" si="512"/>
        <v>0.57458557381511077</v>
      </c>
      <c r="X2559" s="168">
        <v>5.6707187151750382</v>
      </c>
      <c r="Y2559" s="147">
        <f t="shared" si="514"/>
        <v>9.9999999999988987E-4</v>
      </c>
      <c r="Z2559" s="122">
        <f t="shared" si="515"/>
        <v>8.8754449677853557</v>
      </c>
      <c r="AA2559" s="122">
        <f t="shared" si="516"/>
        <v>0.61929999999999996</v>
      </c>
      <c r="AB2559" s="122">
        <f t="shared" si="513"/>
        <v>6.2973598703266144E-3</v>
      </c>
      <c r="AC2559" s="122">
        <f t="shared" si="517"/>
        <v>14.505969500445907</v>
      </c>
      <c r="AD2559" s="122">
        <f t="shared" si="510"/>
        <v>-221.90773215639149</v>
      </c>
      <c r="AE2559" s="122">
        <f t="shared" si="511"/>
        <v>3.6873330560125664E-4</v>
      </c>
      <c r="AF2559" s="122">
        <f t="shared" si="518"/>
        <v>1.2482369437853009</v>
      </c>
      <c r="AG2559" s="122">
        <f t="shared" si="519"/>
        <v>0.36873330560129725</v>
      </c>
      <c r="AH2559" s="87">
        <f t="shared" si="520"/>
        <v>-0.49595260092815646</v>
      </c>
      <c r="AI2559" s="122">
        <f t="shared" si="521"/>
        <v>1.1561928095171106</v>
      </c>
    </row>
    <row r="2560" spans="1:35" x14ac:dyDescent="0.25">
      <c r="A2560" s="90">
        <v>2.556</v>
      </c>
      <c r="B2560" s="164">
        <v>19.200522972856152</v>
      </c>
      <c r="E2560" s="147">
        <f t="shared" si="522"/>
        <v>1.8941643581708002E-2</v>
      </c>
      <c r="F2560" s="164"/>
      <c r="W2560" s="146">
        <f t="shared" si="512"/>
        <v>0.58734462650917851</v>
      </c>
      <c r="X2560" s="168">
        <v>5.7966407748253497</v>
      </c>
      <c r="Y2560" s="147">
        <f t="shared" si="514"/>
        <v>1.000000000000334E-3</v>
      </c>
      <c r="Z2560" s="122">
        <f t="shared" si="515"/>
        <v>8.8754449677853557</v>
      </c>
      <c r="AA2560" s="122">
        <f t="shared" si="516"/>
        <v>0.61929999999999996</v>
      </c>
      <c r="AB2560" s="122">
        <f t="shared" si="513"/>
        <v>6.3835985924626032E-3</v>
      </c>
      <c r="AC2560" s="122">
        <f t="shared" si="517"/>
        <v>14.51235309903837</v>
      </c>
      <c r="AD2560" s="122">
        <f t="shared" si="510"/>
        <v>-224.80159639484714</v>
      </c>
      <c r="AE2560" s="122">
        <f t="shared" si="511"/>
        <v>3.7354189931828398E-4</v>
      </c>
      <c r="AF2560" s="122">
        <f t="shared" si="518"/>
        <v>1.2486104856846192</v>
      </c>
      <c r="AG2560" s="122">
        <f t="shared" si="519"/>
        <v>0.37354189931815923</v>
      </c>
      <c r="AH2560" s="87">
        <f t="shared" si="520"/>
        <v>-0.49632614282747473</v>
      </c>
      <c r="AI2560" s="122">
        <f t="shared" si="521"/>
        <v>1.1310765075790001</v>
      </c>
    </row>
    <row r="2561" spans="1:35" x14ac:dyDescent="0.25">
      <c r="A2561" s="90">
        <v>2.5569999999999999</v>
      </c>
      <c r="B2561" s="164">
        <v>19.200522972856152</v>
      </c>
      <c r="E2561" s="147">
        <f t="shared" si="522"/>
        <v>1.9200522972854038E-2</v>
      </c>
      <c r="F2561" s="164"/>
      <c r="W2561" s="146">
        <f t="shared" si="512"/>
        <v>0.58734462650917851</v>
      </c>
      <c r="X2561" s="168">
        <v>5.7966407748253497</v>
      </c>
      <c r="Y2561" s="147">
        <f t="shared" si="514"/>
        <v>9.9999999999988987E-4</v>
      </c>
      <c r="Z2561" s="122">
        <f t="shared" si="515"/>
        <v>8.8754449677853557</v>
      </c>
      <c r="AA2561" s="122">
        <f t="shared" si="516"/>
        <v>0.61929999999999996</v>
      </c>
      <c r="AB2561" s="122">
        <f t="shared" si="513"/>
        <v>6.3835985924597678E-3</v>
      </c>
      <c r="AC2561" s="122">
        <f t="shared" si="517"/>
        <v>14.51873669763083</v>
      </c>
      <c r="AD2561" s="122">
        <f t="shared" si="510"/>
        <v>-224.65649320137675</v>
      </c>
      <c r="AE2561" s="122">
        <f t="shared" si="511"/>
        <v>3.7330078838599827E-4</v>
      </c>
      <c r="AF2561" s="122">
        <f t="shared" si="518"/>
        <v>1.2489837864730051</v>
      </c>
      <c r="AG2561" s="122">
        <f t="shared" si="519"/>
        <v>0.37330078838603936</v>
      </c>
      <c r="AH2561" s="87">
        <f t="shared" si="520"/>
        <v>-0.49669944361586071</v>
      </c>
      <c r="AI2561" s="122">
        <f t="shared" si="521"/>
        <v>1.1615769682221957</v>
      </c>
    </row>
    <row r="2562" spans="1:35" x14ac:dyDescent="0.25">
      <c r="A2562" s="90">
        <v>2.5579999999999998</v>
      </c>
      <c r="B2562" s="164">
        <v>19.200522972856152</v>
      </c>
      <c r="E2562" s="147">
        <f t="shared" si="522"/>
        <v>1.9200522972854038E-2</v>
      </c>
      <c r="F2562" s="164"/>
      <c r="W2562" s="146">
        <f t="shared" si="512"/>
        <v>0.58734462650917851</v>
      </c>
      <c r="X2562" s="168">
        <v>5.7966407748253497</v>
      </c>
      <c r="Y2562" s="147">
        <f t="shared" si="514"/>
        <v>9.9999999999988987E-4</v>
      </c>
      <c r="Z2562" s="122">
        <f t="shared" si="515"/>
        <v>8.8754449677853557</v>
      </c>
      <c r="AA2562" s="122">
        <f t="shared" si="516"/>
        <v>0.61929999999999996</v>
      </c>
      <c r="AB2562" s="122">
        <f t="shared" si="513"/>
        <v>6.3835985924597678E-3</v>
      </c>
      <c r="AC2562" s="122">
        <f t="shared" si="517"/>
        <v>14.525120296223291</v>
      </c>
      <c r="AD2562" s="122">
        <f t="shared" si="510"/>
        <v>-224.51132136032533</v>
      </c>
      <c r="AE2562" s="122">
        <f t="shared" si="511"/>
        <v>3.7305956338535976E-4</v>
      </c>
      <c r="AF2562" s="122">
        <f t="shared" si="518"/>
        <v>1.2493568460363904</v>
      </c>
      <c r="AG2562" s="122">
        <f t="shared" si="519"/>
        <v>0.37305956338540086</v>
      </c>
      <c r="AH2562" s="87">
        <f t="shared" si="520"/>
        <v>-0.49707250317924606</v>
      </c>
      <c r="AI2562" s="122">
        <f t="shared" si="521"/>
        <v>1.1615769682221957</v>
      </c>
    </row>
    <row r="2563" spans="1:35" x14ac:dyDescent="0.25">
      <c r="A2563" s="90">
        <v>2.5589999999999997</v>
      </c>
      <c r="B2563" s="164">
        <v>18.682764190547196</v>
      </c>
      <c r="E2563" s="147">
        <f t="shared" si="522"/>
        <v>1.8941643581699589E-2</v>
      </c>
      <c r="F2563" s="164"/>
      <c r="W2563" s="146">
        <f t="shared" si="512"/>
        <v>0.57458557381511077</v>
      </c>
      <c r="X2563" s="168">
        <v>5.6707187151750382</v>
      </c>
      <c r="Y2563" s="147">
        <f t="shared" si="514"/>
        <v>9.9999999999988987E-4</v>
      </c>
      <c r="Z2563" s="122">
        <f t="shared" si="515"/>
        <v>8.8754449677853557</v>
      </c>
      <c r="AA2563" s="122">
        <f t="shared" si="516"/>
        <v>0.61929999999999996</v>
      </c>
      <c r="AB2563" s="122">
        <f t="shared" si="513"/>
        <v>6.2973598703266144E-3</v>
      </c>
      <c r="AC2563" s="122">
        <f t="shared" si="517"/>
        <v>14.531417656093618</v>
      </c>
      <c r="AD2563" s="122">
        <f t="shared" si="510"/>
        <v>-221.33696104210426</v>
      </c>
      <c r="AE2563" s="122">
        <f t="shared" si="511"/>
        <v>3.6778488294978936E-4</v>
      </c>
      <c r="AF2563" s="122">
        <f t="shared" si="518"/>
        <v>1.2497246309193402</v>
      </c>
      <c r="AG2563" s="122">
        <f t="shared" si="519"/>
        <v>0.36778488294982986</v>
      </c>
      <c r="AH2563" s="87">
        <f t="shared" si="520"/>
        <v>-0.49744028806219587</v>
      </c>
      <c r="AI2563" s="122">
        <f t="shared" si="521"/>
        <v>1.1873705530617127</v>
      </c>
    </row>
    <row r="2564" spans="1:35" x14ac:dyDescent="0.25">
      <c r="A2564" s="90">
        <v>2.56</v>
      </c>
      <c r="B2564" s="164">
        <v>19.200522972856152</v>
      </c>
      <c r="E2564" s="147">
        <f t="shared" si="522"/>
        <v>1.8941643581708002E-2</v>
      </c>
      <c r="F2564" s="164"/>
      <c r="W2564" s="146">
        <f t="shared" si="512"/>
        <v>0.58734462650917851</v>
      </c>
      <c r="X2564" s="168">
        <v>5.7966407748253497</v>
      </c>
      <c r="Y2564" s="147">
        <f t="shared" si="514"/>
        <v>1.000000000000334E-3</v>
      </c>
      <c r="Z2564" s="122">
        <f t="shared" si="515"/>
        <v>8.8754449677853557</v>
      </c>
      <c r="AA2564" s="122">
        <f t="shared" si="516"/>
        <v>0.61929999999999996</v>
      </c>
      <c r="AB2564" s="122">
        <f t="shared" si="513"/>
        <v>6.3835985924626032E-3</v>
      </c>
      <c r="AC2564" s="122">
        <f t="shared" si="517"/>
        <v>14.53780125468608</v>
      </c>
      <c r="AD2564" s="122">
        <f t="shared" ref="AD2564:AD2627" si="523">2*$AB$1*PI()*((AC2564+$X$2/2)*(2*AC2564-$Z$1)+(AC2564+$X$2/2)^2-($X$1/2)^2)*AB2564</f>
        <v>-224.2227352350381</v>
      </c>
      <c r="AE2564" s="122">
        <f t="shared" ref="AE2564:AE2627" si="524">-AD2564*0.000000001*$Z$2</f>
        <v>3.7258003383091947E-4</v>
      </c>
      <c r="AF2564" s="122">
        <f t="shared" si="518"/>
        <v>1.2500972109531712</v>
      </c>
      <c r="AG2564" s="122">
        <f t="shared" si="519"/>
        <v>0.37258003383079502</v>
      </c>
      <c r="AH2564" s="87">
        <f t="shared" si="520"/>
        <v>-0.49781286809602676</v>
      </c>
      <c r="AI2564" s="122">
        <f t="shared" si="521"/>
        <v>1.1615769682221957</v>
      </c>
    </row>
    <row r="2565" spans="1:35" x14ac:dyDescent="0.25">
      <c r="A2565" s="90">
        <v>2.5609999999999999</v>
      </c>
      <c r="B2565" s="164">
        <v>19.200522972856152</v>
      </c>
      <c r="E2565" s="147">
        <f t="shared" si="522"/>
        <v>1.9200522972854038E-2</v>
      </c>
      <c r="F2565" s="164"/>
      <c r="W2565" s="146">
        <f t="shared" ref="W2565:W2628" si="525">+X2565/1000000*101325</f>
        <v>0.58734462650917851</v>
      </c>
      <c r="X2565" s="168">
        <v>5.7966407748253497</v>
      </c>
      <c r="Y2565" s="147">
        <f t="shared" si="514"/>
        <v>9.9999999999988987E-4</v>
      </c>
      <c r="Z2565" s="122">
        <f t="shared" si="515"/>
        <v>8.8754449677853557</v>
      </c>
      <c r="AA2565" s="122">
        <f t="shared" si="516"/>
        <v>0.61929999999999996</v>
      </c>
      <c r="AB2565" s="122">
        <f t="shared" ref="AB2565:AB2628" si="526">IF(OR(AC2564&gt;=($X$1-$X$2)/2,AC2564&gt;=$Z$1/2),0,Z2565*W2565^AA2565*Y2565)</f>
        <v>6.3835985924597678E-3</v>
      </c>
      <c r="AC2565" s="122">
        <f t="shared" si="517"/>
        <v>14.544184853278541</v>
      </c>
      <c r="AD2565" s="122">
        <f t="shared" si="523"/>
        <v>-224.07735837823515</v>
      </c>
      <c r="AE2565" s="122">
        <f t="shared" si="524"/>
        <v>3.7233846816555949E-4</v>
      </c>
      <c r="AF2565" s="122">
        <f t="shared" si="518"/>
        <v>1.2504695494213367</v>
      </c>
      <c r="AG2565" s="122">
        <f t="shared" si="519"/>
        <v>0.37233846816560051</v>
      </c>
      <c r="AH2565" s="87">
        <f t="shared" si="520"/>
        <v>-0.4981852065641923</v>
      </c>
      <c r="AI2565" s="122">
        <f t="shared" si="521"/>
        <v>1.1615769682221957</v>
      </c>
    </row>
    <row r="2566" spans="1:35" x14ac:dyDescent="0.25">
      <c r="A2566" s="90">
        <v>2.5619999999999998</v>
      </c>
      <c r="B2566" s="164">
        <v>18.682764190547196</v>
      </c>
      <c r="E2566" s="147">
        <f t="shared" si="522"/>
        <v>1.8941643581699589E-2</v>
      </c>
      <c r="F2566" s="164"/>
      <c r="W2566" s="146">
        <f t="shared" si="525"/>
        <v>0.57458557381511077</v>
      </c>
      <c r="X2566" s="168">
        <v>5.6707187151750382</v>
      </c>
      <c r="Y2566" s="147">
        <f t="shared" ref="Y2566:Y2629" si="527">+A2566-A2565</f>
        <v>9.9999999999988987E-4</v>
      </c>
      <c r="Z2566" s="122">
        <f t="shared" ref="Z2566:Z2629" si="528">IF(AND(W2566&lt;=$S$56,W2566&gt;$Q$56),$T$56,IF(AND(W2566&lt;=$S$57,W2566&gt;$Q$57),$T$57,IF(AND(W2566&lt;=$S$58,W2566&gt;$Q$58),$T$58,IF(AND(W2566&lt;=$S$59,W2566&gt;$Q$59),$T$59,IF(AND(W2566&lt;=$S$60,W2566&gt;$Q$60),$T$60,"Valor no encontrado para Po")))))</f>
        <v>8.8754449677853557</v>
      </c>
      <c r="AA2566" s="122">
        <f t="shared" ref="AA2566:AA2629" si="529">IF(AND(W2566&lt;=$S$56,W2566&gt;$Q$56),$U$56,IF(AND(W2566&lt;=$S$57,W2566&gt;$Q$57),$U$57,IF(AND(W2566&lt;=$S$58,W2566&gt;$Q$58),$U$58,IF(AND(W2566&lt;=$S$59,W2566&gt;$Q$59),$U$59,IF(AND(W2566&lt;=$S$60,W2566&gt;$Q$60),$U$60,"Valor no encontrado para Po")))))</f>
        <v>0.61929999999999996</v>
      </c>
      <c r="AB2566" s="122">
        <f t="shared" si="526"/>
        <v>6.2973598703266144E-3</v>
      </c>
      <c r="AC2566" s="122">
        <f t="shared" ref="AC2566:AC2629" si="530">+AC2565+AB2566</f>
        <v>14.550482213148868</v>
      </c>
      <c r="AD2566" s="122">
        <f t="shared" si="523"/>
        <v>-220.90866113494002</v>
      </c>
      <c r="AE2566" s="122">
        <f t="shared" si="524"/>
        <v>3.6707319778666903E-4</v>
      </c>
      <c r="AF2566" s="122">
        <f t="shared" ref="AF2566:AF2629" si="531">+AF2565+AE2566</f>
        <v>1.2508366226191234</v>
      </c>
      <c r="AG2566" s="122">
        <f t="shared" ref="AG2566:AG2629" si="532">+AE2566/Y2566</f>
        <v>0.36707319778670944</v>
      </c>
      <c r="AH2566" s="87">
        <f t="shared" ref="AH2566:AH2629" si="533">+AH2565-AE2566</f>
        <v>-0.49855227976197897</v>
      </c>
      <c r="AI2566" s="122">
        <f t="shared" si="521"/>
        <v>1.1561928095171106</v>
      </c>
    </row>
    <row r="2567" spans="1:35" x14ac:dyDescent="0.25">
      <c r="A2567" s="90">
        <v>2.5629999999999997</v>
      </c>
      <c r="B2567" s="164">
        <v>19.718281755165108</v>
      </c>
      <c r="E2567" s="147">
        <f t="shared" si="522"/>
        <v>1.9200522972854038E-2</v>
      </c>
      <c r="F2567" s="164"/>
      <c r="W2567" s="146">
        <f t="shared" si="525"/>
        <v>0.60010367920324659</v>
      </c>
      <c r="X2567" s="168">
        <v>5.9225628344756638</v>
      </c>
      <c r="Y2567" s="147">
        <f t="shared" si="527"/>
        <v>9.9999999999988987E-4</v>
      </c>
      <c r="Z2567" s="122">
        <f t="shared" si="528"/>
        <v>8.8754449677853557</v>
      </c>
      <c r="AA2567" s="122">
        <f t="shared" si="529"/>
        <v>0.61929999999999996</v>
      </c>
      <c r="AB2567" s="122">
        <f t="shared" si="526"/>
        <v>6.4691269905135761E-3</v>
      </c>
      <c r="AC2567" s="122">
        <f t="shared" si="530"/>
        <v>14.556951340139381</v>
      </c>
      <c r="AD2567" s="122">
        <f t="shared" si="523"/>
        <v>-226.78473840174115</v>
      </c>
      <c r="AE2567" s="122">
        <f t="shared" si="524"/>
        <v>3.7683719011582763E-4</v>
      </c>
      <c r="AF2567" s="122">
        <f t="shared" si="531"/>
        <v>1.2512134598092393</v>
      </c>
      <c r="AG2567" s="122">
        <f t="shared" si="532"/>
        <v>0.37683719011586914</v>
      </c>
      <c r="AH2567" s="87">
        <f t="shared" si="533"/>
        <v>-0.4989291169520948</v>
      </c>
      <c r="AI2567" s="122">
        <f t="shared" si="521"/>
        <v>1.1070282218221399</v>
      </c>
    </row>
    <row r="2568" spans="1:35" x14ac:dyDescent="0.25">
      <c r="A2568" s="90">
        <v>2.5640000000000001</v>
      </c>
      <c r="B2568" s="164">
        <v>18.682764190547196</v>
      </c>
      <c r="E2568" s="147">
        <f t="shared" si="522"/>
        <v>1.9200522972862566E-2</v>
      </c>
      <c r="F2568" s="164"/>
      <c r="W2568" s="146">
        <f t="shared" si="525"/>
        <v>0.57458557381511088</v>
      </c>
      <c r="X2568" s="168">
        <v>5.6707187151750391</v>
      </c>
      <c r="Y2568" s="147">
        <f t="shared" si="527"/>
        <v>1.000000000000334E-3</v>
      </c>
      <c r="Z2568" s="122">
        <f t="shared" si="528"/>
        <v>8.8754449677853557</v>
      </c>
      <c r="AA2568" s="122">
        <f t="shared" si="529"/>
        <v>0.61929999999999996</v>
      </c>
      <c r="AB2568" s="122">
        <f t="shared" si="526"/>
        <v>6.2973598703294125E-3</v>
      </c>
      <c r="AC2568" s="122">
        <f t="shared" si="530"/>
        <v>14.56324870000971</v>
      </c>
      <c r="AD2568" s="122">
        <f t="shared" si="523"/>
        <v>-220.62151454858045</v>
      </c>
      <c r="AE2568" s="122">
        <f t="shared" si="524"/>
        <v>3.6659606024417972E-4</v>
      </c>
      <c r="AF2568" s="122">
        <f t="shared" si="531"/>
        <v>1.2515800558694834</v>
      </c>
      <c r="AG2568" s="122">
        <f t="shared" si="532"/>
        <v>0.36659606024405728</v>
      </c>
      <c r="AH2568" s="87">
        <f t="shared" si="533"/>
        <v>-0.49929571301233899</v>
      </c>
      <c r="AI2568" s="122">
        <f t="shared" si="521"/>
        <v>1.1250150659725082</v>
      </c>
    </row>
    <row r="2569" spans="1:35" x14ac:dyDescent="0.25">
      <c r="A2569" s="90">
        <v>2.5649999999999999</v>
      </c>
      <c r="B2569" s="164">
        <v>18.682764190547196</v>
      </c>
      <c r="E2569" s="147">
        <f t="shared" si="522"/>
        <v>1.868276419054514E-2</v>
      </c>
      <c r="F2569" s="164"/>
      <c r="W2569" s="146">
        <f t="shared" si="525"/>
        <v>0.57458557381511088</v>
      </c>
      <c r="X2569" s="168">
        <v>5.6707187151750391</v>
      </c>
      <c r="Y2569" s="147">
        <f t="shared" si="527"/>
        <v>9.9999999999988987E-4</v>
      </c>
      <c r="Z2569" s="122">
        <f t="shared" si="528"/>
        <v>8.8754449677853557</v>
      </c>
      <c r="AA2569" s="122">
        <f t="shared" si="529"/>
        <v>0.61929999999999996</v>
      </c>
      <c r="AB2569" s="122">
        <f t="shared" si="526"/>
        <v>6.2973598703266152E-3</v>
      </c>
      <c r="AC2569" s="122">
        <f t="shared" si="530"/>
        <v>14.569546059880038</v>
      </c>
      <c r="AD2569" s="122">
        <f t="shared" si="523"/>
        <v>-220.47977321370681</v>
      </c>
      <c r="AE2569" s="122">
        <f t="shared" si="524"/>
        <v>3.6636053554911659E-4</v>
      </c>
      <c r="AF2569" s="122">
        <f t="shared" si="531"/>
        <v>1.2519464164050325</v>
      </c>
      <c r="AG2569" s="122">
        <f t="shared" si="532"/>
        <v>0.36636053554915693</v>
      </c>
      <c r="AH2569" s="87">
        <f t="shared" si="533"/>
        <v>-0.49966207354788811</v>
      </c>
      <c r="AI2569" s="122">
        <f t="shared" si="521"/>
        <v>1.1250150659725082</v>
      </c>
    </row>
    <row r="2570" spans="1:35" x14ac:dyDescent="0.25">
      <c r="A2570" s="90">
        <v>2.5659999999999998</v>
      </c>
      <c r="B2570" s="164">
        <v>18.682764190547196</v>
      </c>
      <c r="E2570" s="147">
        <f t="shared" si="522"/>
        <v>1.868276419054514E-2</v>
      </c>
      <c r="F2570" s="164"/>
      <c r="W2570" s="146">
        <f t="shared" si="525"/>
        <v>0.57458557381511088</v>
      </c>
      <c r="X2570" s="168">
        <v>5.6707187151750391</v>
      </c>
      <c r="Y2570" s="147">
        <f t="shared" si="527"/>
        <v>9.9999999999988987E-4</v>
      </c>
      <c r="Z2570" s="122">
        <f t="shared" si="528"/>
        <v>8.8754449677853557</v>
      </c>
      <c r="AA2570" s="122">
        <f t="shared" si="529"/>
        <v>0.61929999999999996</v>
      </c>
      <c r="AB2570" s="122">
        <f t="shared" si="526"/>
        <v>6.2973598703266152E-3</v>
      </c>
      <c r="AC2570" s="122">
        <f t="shared" si="530"/>
        <v>14.575843419750365</v>
      </c>
      <c r="AD2570" s="122">
        <f t="shared" si="523"/>
        <v>-220.33796597600539</v>
      </c>
      <c r="AE2570" s="122">
        <f t="shared" si="524"/>
        <v>3.661249013465239E-4</v>
      </c>
      <c r="AF2570" s="122">
        <f t="shared" si="531"/>
        <v>1.2523125413063789</v>
      </c>
      <c r="AG2570" s="122">
        <f t="shared" si="532"/>
        <v>0.36612490134656422</v>
      </c>
      <c r="AH2570" s="87">
        <f t="shared" si="533"/>
        <v>-0.50002819844923463</v>
      </c>
      <c r="AI2570" s="122">
        <f t="shared" si="521"/>
        <v>1.1250150659725082</v>
      </c>
    </row>
    <row r="2571" spans="1:35" x14ac:dyDescent="0.25">
      <c r="A2571" s="90">
        <v>2.5669999999999997</v>
      </c>
      <c r="B2571" s="164">
        <v>18.16500540823824</v>
      </c>
      <c r="E2571" s="147">
        <f t="shared" si="522"/>
        <v>1.8423884799390687E-2</v>
      </c>
      <c r="F2571" s="164"/>
      <c r="W2571" s="146">
        <f t="shared" si="525"/>
        <v>0.56182652112104281</v>
      </c>
      <c r="X2571" s="168">
        <v>5.544796655524725</v>
      </c>
      <c r="Y2571" s="147">
        <f t="shared" si="527"/>
        <v>9.9999999999988987E-4</v>
      </c>
      <c r="Z2571" s="122">
        <f t="shared" si="528"/>
        <v>8.8754449677853557</v>
      </c>
      <c r="AA2571" s="122">
        <f t="shared" si="529"/>
        <v>0.61929999999999996</v>
      </c>
      <c r="AB2571" s="122">
        <f t="shared" si="526"/>
        <v>6.2103889501489203E-3</v>
      </c>
      <c r="AC2571" s="122">
        <f t="shared" si="530"/>
        <v>14.582053808700515</v>
      </c>
      <c r="AD2571" s="122">
        <f t="shared" si="523"/>
        <v>-217.15696437668228</v>
      </c>
      <c r="AE2571" s="122">
        <f t="shared" si="524"/>
        <v>3.6083918541655955E-4</v>
      </c>
      <c r="AF2571" s="122">
        <f t="shared" si="531"/>
        <v>1.2526733804917956</v>
      </c>
      <c r="AG2571" s="122">
        <f t="shared" si="532"/>
        <v>0.36083918541659932</v>
      </c>
      <c r="AH2571" s="87">
        <f t="shared" si="533"/>
        <v>-0.50038903763465115</v>
      </c>
      <c r="AI2571" s="122">
        <f t="shared" si="521"/>
        <v>1.1505641028526508</v>
      </c>
    </row>
    <row r="2572" spans="1:35" x14ac:dyDescent="0.25">
      <c r="A2572" s="90">
        <v>2.5680000000000001</v>
      </c>
      <c r="B2572" s="164">
        <v>18.682764190547196</v>
      </c>
      <c r="E2572" s="147">
        <f t="shared" si="522"/>
        <v>1.8423884799398868E-2</v>
      </c>
      <c r="F2572" s="164"/>
      <c r="W2572" s="146">
        <f t="shared" si="525"/>
        <v>0.57458557381511077</v>
      </c>
      <c r="X2572" s="168">
        <v>5.6707187151750382</v>
      </c>
      <c r="Y2572" s="147">
        <f t="shared" si="527"/>
        <v>1.000000000000334E-3</v>
      </c>
      <c r="Z2572" s="122">
        <f t="shared" si="528"/>
        <v>8.8754449677853557</v>
      </c>
      <c r="AA2572" s="122">
        <f t="shared" si="529"/>
        <v>0.61929999999999996</v>
      </c>
      <c r="AB2572" s="122">
        <f t="shared" si="526"/>
        <v>6.2973598703294116E-3</v>
      </c>
      <c r="AC2572" s="122">
        <f t="shared" si="530"/>
        <v>14.588351168570844</v>
      </c>
      <c r="AD2572" s="122">
        <f t="shared" si="523"/>
        <v>-220.0561145176431</v>
      </c>
      <c r="AE2572" s="122">
        <f t="shared" si="524"/>
        <v>3.6565656246116576E-4</v>
      </c>
      <c r="AF2572" s="122">
        <f t="shared" si="531"/>
        <v>1.2530390370542568</v>
      </c>
      <c r="AG2572" s="122">
        <f t="shared" si="532"/>
        <v>0.36565656246104367</v>
      </c>
      <c r="AH2572" s="87">
        <f t="shared" si="533"/>
        <v>-0.50075469419711227</v>
      </c>
      <c r="AI2572" s="122">
        <f t="shared" si="521"/>
        <v>1.1250150659725084</v>
      </c>
    </row>
    <row r="2573" spans="1:35" x14ac:dyDescent="0.25">
      <c r="A2573" s="90">
        <v>2.569</v>
      </c>
      <c r="B2573" s="164">
        <v>18.682764190547196</v>
      </c>
      <c r="E2573" s="147">
        <f t="shared" si="522"/>
        <v>1.868276419054514E-2</v>
      </c>
      <c r="F2573" s="164"/>
      <c r="W2573" s="146">
        <f t="shared" si="525"/>
        <v>0.57458557381511077</v>
      </c>
      <c r="X2573" s="168">
        <v>5.6707187151750382</v>
      </c>
      <c r="Y2573" s="147">
        <f t="shared" si="527"/>
        <v>9.9999999999988987E-4</v>
      </c>
      <c r="Z2573" s="122">
        <f t="shared" si="528"/>
        <v>8.8754449677853557</v>
      </c>
      <c r="AA2573" s="122">
        <f t="shared" si="529"/>
        <v>0.61929999999999996</v>
      </c>
      <c r="AB2573" s="122">
        <f t="shared" si="526"/>
        <v>6.2973598703266144E-3</v>
      </c>
      <c r="AC2573" s="122">
        <f t="shared" si="530"/>
        <v>14.594648528441171</v>
      </c>
      <c r="AD2573" s="122">
        <f t="shared" si="523"/>
        <v>-219.91411048123186</v>
      </c>
      <c r="AE2573" s="122">
        <f t="shared" si="524"/>
        <v>3.6542060124771094E-4</v>
      </c>
      <c r="AF2573" s="122">
        <f t="shared" si="531"/>
        <v>1.2534044576555046</v>
      </c>
      <c r="AG2573" s="122">
        <f t="shared" si="532"/>
        <v>0.36542060124775116</v>
      </c>
      <c r="AH2573" s="87">
        <f t="shared" si="533"/>
        <v>-0.50112011479835994</v>
      </c>
      <c r="AI2573" s="122">
        <f t="shared" si="521"/>
        <v>1.1250150659725084</v>
      </c>
    </row>
    <row r="2574" spans="1:35" x14ac:dyDescent="0.25">
      <c r="A2574" s="90">
        <v>2.57</v>
      </c>
      <c r="B2574" s="164">
        <v>18.682764190547196</v>
      </c>
      <c r="E2574" s="147">
        <f t="shared" si="522"/>
        <v>1.868276419054514E-2</v>
      </c>
      <c r="F2574" s="164"/>
      <c r="W2574" s="146">
        <f t="shared" si="525"/>
        <v>0.57458557381511077</v>
      </c>
      <c r="X2574" s="168">
        <v>5.6707187151750382</v>
      </c>
      <c r="Y2574" s="147">
        <f t="shared" si="527"/>
        <v>9.9999999999988987E-4</v>
      </c>
      <c r="Z2574" s="122">
        <f t="shared" si="528"/>
        <v>8.8754449677853557</v>
      </c>
      <c r="AA2574" s="122">
        <f t="shared" si="529"/>
        <v>0.61929999999999996</v>
      </c>
      <c r="AB2574" s="122">
        <f t="shared" si="526"/>
        <v>6.2973598703266144E-3</v>
      </c>
      <c r="AC2574" s="122">
        <f t="shared" si="530"/>
        <v>14.600945888311498</v>
      </c>
      <c r="AD2574" s="122">
        <f t="shared" si="523"/>
        <v>-219.77204054199257</v>
      </c>
      <c r="AE2574" s="122">
        <f t="shared" si="524"/>
        <v>3.6518453052672613E-4</v>
      </c>
      <c r="AF2574" s="122">
        <f t="shared" si="531"/>
        <v>1.2537696421860314</v>
      </c>
      <c r="AG2574" s="122">
        <f t="shared" si="532"/>
        <v>0.36518453052676636</v>
      </c>
      <c r="AH2574" s="87">
        <f t="shared" si="533"/>
        <v>-0.50148529932888664</v>
      </c>
      <c r="AI2574" s="122">
        <f t="shared" si="521"/>
        <v>1.1561928095171106</v>
      </c>
    </row>
    <row r="2575" spans="1:35" x14ac:dyDescent="0.25">
      <c r="A2575" s="90">
        <v>2.5709999999999997</v>
      </c>
      <c r="B2575" s="164">
        <v>17.647246625929284</v>
      </c>
      <c r="E2575" s="147">
        <f t="shared" si="522"/>
        <v>1.8165005408236241E-2</v>
      </c>
      <c r="F2575" s="164"/>
      <c r="W2575" s="146">
        <f t="shared" si="525"/>
        <v>0.54906746842697496</v>
      </c>
      <c r="X2575" s="168">
        <v>5.4188745958744136</v>
      </c>
      <c r="Y2575" s="147">
        <f t="shared" si="527"/>
        <v>9.9999999999988987E-4</v>
      </c>
      <c r="Z2575" s="122">
        <f t="shared" si="528"/>
        <v>8.8754449677853557</v>
      </c>
      <c r="AA2575" s="122">
        <f t="shared" si="529"/>
        <v>0.61929999999999996</v>
      </c>
      <c r="AB2575" s="122">
        <f t="shared" si="526"/>
        <v>6.122662769923729E-3</v>
      </c>
      <c r="AC2575" s="122">
        <f t="shared" si="530"/>
        <v>14.607068551081422</v>
      </c>
      <c r="AD2575" s="122">
        <f t="shared" si="523"/>
        <v>-213.54091487260175</v>
      </c>
      <c r="AE2575" s="122">
        <f t="shared" si="524"/>
        <v>3.548305715034684E-4</v>
      </c>
      <c r="AF2575" s="122">
        <f t="shared" si="531"/>
        <v>1.2541244727575349</v>
      </c>
      <c r="AG2575" s="122">
        <f t="shared" si="532"/>
        <v>0.3548305715035075</v>
      </c>
      <c r="AH2575" s="87">
        <f t="shared" si="533"/>
        <v>-0.50184012990039006</v>
      </c>
      <c r="AI2575" s="122">
        <f t="shared" si="521"/>
        <v>1.2099272805226284</v>
      </c>
    </row>
    <row r="2576" spans="1:35" x14ac:dyDescent="0.25">
      <c r="A2576" s="90">
        <v>2.5720000000000001</v>
      </c>
      <c r="B2576" s="164">
        <v>17.647246625929284</v>
      </c>
      <c r="E2576" s="147">
        <f t="shared" si="522"/>
        <v>1.7647246625935177E-2</v>
      </c>
      <c r="F2576" s="164"/>
      <c r="W2576" s="146">
        <f t="shared" si="525"/>
        <v>0.54906746842697496</v>
      </c>
      <c r="X2576" s="168">
        <v>5.4188745958744136</v>
      </c>
      <c r="Y2576" s="147">
        <f t="shared" si="527"/>
        <v>1.000000000000334E-3</v>
      </c>
      <c r="Z2576" s="122">
        <f t="shared" si="528"/>
        <v>8.8754449677853557</v>
      </c>
      <c r="AA2576" s="122">
        <f t="shared" si="529"/>
        <v>0.61929999999999996</v>
      </c>
      <c r="AB2576" s="122">
        <f t="shared" si="526"/>
        <v>6.1226627699264482E-3</v>
      </c>
      <c r="AC2576" s="122">
        <f t="shared" si="530"/>
        <v>14.613191213851348</v>
      </c>
      <c r="AD2576" s="122">
        <f t="shared" si="523"/>
        <v>-213.40649601350876</v>
      </c>
      <c r="AE2576" s="122">
        <f t="shared" si="524"/>
        <v>3.5460721421092678E-4</v>
      </c>
      <c r="AF2576" s="122">
        <f t="shared" si="531"/>
        <v>1.2544790799717458</v>
      </c>
      <c r="AG2576" s="122">
        <f t="shared" si="532"/>
        <v>0.35460721421080837</v>
      </c>
      <c r="AH2576" s="87">
        <f t="shared" si="533"/>
        <v>-0.50219473711460094</v>
      </c>
      <c r="AI2576" s="122">
        <f t="shared" si="521"/>
        <v>1.2099272805226284</v>
      </c>
    </row>
    <row r="2577" spans="1:35" x14ac:dyDescent="0.25">
      <c r="A2577" s="90">
        <v>2.573</v>
      </c>
      <c r="B2577" s="164">
        <v>17.647246625929284</v>
      </c>
      <c r="E2577" s="147">
        <f t="shared" si="522"/>
        <v>1.764724662592734E-2</v>
      </c>
      <c r="F2577" s="164"/>
      <c r="W2577" s="146">
        <f t="shared" si="525"/>
        <v>0.54906746842697496</v>
      </c>
      <c r="X2577" s="168">
        <v>5.4188745958744136</v>
      </c>
      <c r="Y2577" s="147">
        <f t="shared" si="527"/>
        <v>9.9999999999988987E-4</v>
      </c>
      <c r="Z2577" s="122">
        <f t="shared" si="528"/>
        <v>8.8754449677853557</v>
      </c>
      <c r="AA2577" s="122">
        <f t="shared" si="529"/>
        <v>0.61929999999999996</v>
      </c>
      <c r="AB2577" s="122">
        <f t="shared" si="526"/>
        <v>6.122662769923729E-3</v>
      </c>
      <c r="AC2577" s="122">
        <f t="shared" si="530"/>
        <v>14.619313876621272</v>
      </c>
      <c r="AD2577" s="122">
        <f t="shared" si="523"/>
        <v>-213.27201658525775</v>
      </c>
      <c r="AE2577" s="122">
        <f t="shared" si="524"/>
        <v>3.5438375627355566E-4</v>
      </c>
      <c r="AF2577" s="122">
        <f t="shared" si="531"/>
        <v>1.2548334637280194</v>
      </c>
      <c r="AG2577" s="122">
        <f t="shared" si="532"/>
        <v>0.3543837562735947</v>
      </c>
      <c r="AH2577" s="87">
        <f t="shared" si="533"/>
        <v>-0.50254912087087444</v>
      </c>
      <c r="AI2577" s="122">
        <f t="shared" si="521"/>
        <v>1.1773005402858445</v>
      </c>
    </row>
    <row r="2578" spans="1:35" x14ac:dyDescent="0.25">
      <c r="A2578" s="90">
        <v>2.5739999999999998</v>
      </c>
      <c r="B2578" s="164">
        <v>18.682764190547196</v>
      </c>
      <c r="E2578" s="147">
        <f t="shared" si="522"/>
        <v>1.8165005408236241E-2</v>
      </c>
      <c r="F2578" s="164"/>
      <c r="W2578" s="146">
        <f t="shared" si="525"/>
        <v>0.57458557381511099</v>
      </c>
      <c r="X2578" s="168">
        <v>5.67071871517504</v>
      </c>
      <c r="Y2578" s="147">
        <f t="shared" si="527"/>
        <v>9.9999999999988987E-4</v>
      </c>
      <c r="Z2578" s="122">
        <f t="shared" si="528"/>
        <v>8.8754449677853557</v>
      </c>
      <c r="AA2578" s="122">
        <f t="shared" si="529"/>
        <v>0.61929999999999996</v>
      </c>
      <c r="AB2578" s="122">
        <f t="shared" si="526"/>
        <v>6.2973598703266161E-3</v>
      </c>
      <c r="AC2578" s="122">
        <f t="shared" si="530"/>
        <v>14.625611236491599</v>
      </c>
      <c r="AD2578" s="122">
        <f t="shared" si="523"/>
        <v>-219.21494983335111</v>
      </c>
      <c r="AE2578" s="122">
        <f t="shared" si="524"/>
        <v>3.6425883994117977E-4</v>
      </c>
      <c r="AF2578" s="122">
        <f t="shared" si="531"/>
        <v>1.2551977225679607</v>
      </c>
      <c r="AG2578" s="122">
        <f t="shared" si="532"/>
        <v>0.36425883994121988</v>
      </c>
      <c r="AH2578" s="87">
        <f t="shared" si="533"/>
        <v>-0.50291337971081562</v>
      </c>
      <c r="AI2578" s="122">
        <f t="shared" si="521"/>
        <v>1.1561928095171099</v>
      </c>
    </row>
    <row r="2579" spans="1:35" x14ac:dyDescent="0.25">
      <c r="A2579" s="90">
        <v>2.5749999999999997</v>
      </c>
      <c r="B2579" s="164">
        <v>17.647246625929284</v>
      </c>
      <c r="E2579" s="147">
        <f t="shared" si="522"/>
        <v>1.8165005408236241E-2</v>
      </c>
      <c r="F2579" s="164"/>
      <c r="W2579" s="146">
        <f t="shared" si="525"/>
        <v>0.54906746842697496</v>
      </c>
      <c r="X2579" s="168">
        <v>5.4188745958744136</v>
      </c>
      <c r="Y2579" s="147">
        <f t="shared" si="527"/>
        <v>9.9999999999988987E-4</v>
      </c>
      <c r="Z2579" s="122">
        <f t="shared" si="528"/>
        <v>8.8754449677853557</v>
      </c>
      <c r="AA2579" s="122">
        <f t="shared" si="529"/>
        <v>0.61929999999999996</v>
      </c>
      <c r="AB2579" s="122">
        <f t="shared" si="526"/>
        <v>6.122662769923729E-3</v>
      </c>
      <c r="AC2579" s="122">
        <f t="shared" si="530"/>
        <v>14.631733899261523</v>
      </c>
      <c r="AD2579" s="122">
        <f t="shared" si="523"/>
        <v>-212.99903459371677</v>
      </c>
      <c r="AE2579" s="122">
        <f t="shared" si="524"/>
        <v>3.5393015535062984E-4</v>
      </c>
      <c r="AF2579" s="122">
        <f t="shared" si="531"/>
        <v>1.2555516527233113</v>
      </c>
      <c r="AG2579" s="122">
        <f t="shared" si="532"/>
        <v>0.3539301553506688</v>
      </c>
      <c r="AH2579" s="87">
        <f t="shared" si="533"/>
        <v>-0.5032673098661663</v>
      </c>
      <c r="AI2579" s="122">
        <f t="shared" ref="AI2579:AI2642" si="534">B2565*9.81/(W2579*1000000*$AF$1)</f>
        <v>1.2099272805226284</v>
      </c>
    </row>
    <row r="2580" spans="1:35" x14ac:dyDescent="0.25">
      <c r="A2580" s="90">
        <v>2.5760000000000001</v>
      </c>
      <c r="B2580" s="164">
        <v>17.647246625929284</v>
      </c>
      <c r="E2580" s="147">
        <f t="shared" si="522"/>
        <v>1.7647246625935177E-2</v>
      </c>
      <c r="F2580" s="164"/>
      <c r="W2580" s="146">
        <f t="shared" si="525"/>
        <v>0.54906746842697496</v>
      </c>
      <c r="X2580" s="168">
        <v>5.4188745958744136</v>
      </c>
      <c r="Y2580" s="147">
        <f t="shared" si="527"/>
        <v>1.000000000000334E-3</v>
      </c>
      <c r="Z2580" s="122">
        <f t="shared" si="528"/>
        <v>8.8754449677853557</v>
      </c>
      <c r="AA2580" s="122">
        <f t="shared" si="529"/>
        <v>0.61929999999999996</v>
      </c>
      <c r="AB2580" s="122">
        <f t="shared" si="526"/>
        <v>6.1226627699264482E-3</v>
      </c>
      <c r="AC2580" s="122">
        <f t="shared" si="530"/>
        <v>14.637856562031448</v>
      </c>
      <c r="AD2580" s="122">
        <f t="shared" si="523"/>
        <v>-212.86437173054341</v>
      </c>
      <c r="AE2580" s="122">
        <f t="shared" si="524"/>
        <v>3.5370639260835351E-4</v>
      </c>
      <c r="AF2580" s="122">
        <f t="shared" si="531"/>
        <v>1.2559053591159197</v>
      </c>
      <c r="AG2580" s="122">
        <f t="shared" si="532"/>
        <v>0.35370639260823539</v>
      </c>
      <c r="AH2580" s="87">
        <f t="shared" si="533"/>
        <v>-0.50362101625877465</v>
      </c>
      <c r="AI2580" s="122">
        <f t="shared" si="534"/>
        <v>1.1773005402858445</v>
      </c>
    </row>
    <row r="2581" spans="1:35" x14ac:dyDescent="0.25">
      <c r="A2581" s="90">
        <v>2.577</v>
      </c>
      <c r="B2581" s="164">
        <v>17.647246625929284</v>
      </c>
      <c r="E2581" s="147">
        <f t="shared" si="522"/>
        <v>1.764724662592734E-2</v>
      </c>
      <c r="F2581" s="164"/>
      <c r="W2581" s="146">
        <f t="shared" si="525"/>
        <v>0.54906746842697496</v>
      </c>
      <c r="X2581" s="168">
        <v>5.4188745958744136</v>
      </c>
      <c r="Y2581" s="147">
        <f t="shared" si="527"/>
        <v>9.9999999999988987E-4</v>
      </c>
      <c r="Z2581" s="122">
        <f t="shared" si="528"/>
        <v>8.8754449677853557</v>
      </c>
      <c r="AA2581" s="122">
        <f t="shared" si="529"/>
        <v>0.61929999999999996</v>
      </c>
      <c r="AB2581" s="122">
        <f t="shared" si="526"/>
        <v>6.122662769923729E-3</v>
      </c>
      <c r="AC2581" s="122">
        <f t="shared" si="530"/>
        <v>14.643979224801372</v>
      </c>
      <c r="AD2581" s="122">
        <f t="shared" si="523"/>
        <v>-212.72964829821265</v>
      </c>
      <c r="AE2581" s="122">
        <f t="shared" si="524"/>
        <v>3.5348252922124871E-4</v>
      </c>
      <c r="AF2581" s="122">
        <f t="shared" si="531"/>
        <v>1.256258841645141</v>
      </c>
      <c r="AG2581" s="122">
        <f t="shared" si="532"/>
        <v>0.35348252922128764</v>
      </c>
      <c r="AH2581" s="87">
        <f t="shared" si="533"/>
        <v>-0.50397449878799594</v>
      </c>
      <c r="AI2581" s="122">
        <f t="shared" si="534"/>
        <v>1.2425540207594128</v>
      </c>
    </row>
    <row r="2582" spans="1:35" x14ac:dyDescent="0.25">
      <c r="A2582" s="90">
        <v>2.5779999999999998</v>
      </c>
      <c r="B2582" s="164">
        <v>17.647246625929284</v>
      </c>
      <c r="E2582" s="147">
        <f t="shared" si="522"/>
        <v>1.764724662592734E-2</v>
      </c>
      <c r="F2582" s="164"/>
      <c r="W2582" s="146">
        <f t="shared" si="525"/>
        <v>0.54906746842697496</v>
      </c>
      <c r="X2582" s="168">
        <v>5.4188745958744136</v>
      </c>
      <c r="Y2582" s="147">
        <f t="shared" si="527"/>
        <v>9.9999999999988987E-4</v>
      </c>
      <c r="Z2582" s="122">
        <f t="shared" si="528"/>
        <v>8.8754449677853557</v>
      </c>
      <c r="AA2582" s="122">
        <f t="shared" si="529"/>
        <v>0.61929999999999996</v>
      </c>
      <c r="AB2582" s="122">
        <f t="shared" si="526"/>
        <v>6.122662769923729E-3</v>
      </c>
      <c r="AC2582" s="122">
        <f t="shared" si="530"/>
        <v>14.650101887571296</v>
      </c>
      <c r="AD2582" s="122">
        <f t="shared" si="523"/>
        <v>-212.59486429700789</v>
      </c>
      <c r="AE2582" s="122">
        <f t="shared" si="524"/>
        <v>3.5325856518978642E-4</v>
      </c>
      <c r="AF2582" s="122">
        <f t="shared" si="531"/>
        <v>1.2566121002103308</v>
      </c>
      <c r="AG2582" s="122">
        <f t="shared" si="532"/>
        <v>0.35325856518982535</v>
      </c>
      <c r="AH2582" s="87">
        <f t="shared" si="533"/>
        <v>-0.50432775735318569</v>
      </c>
      <c r="AI2582" s="122">
        <f t="shared" si="534"/>
        <v>1.1773005402858445</v>
      </c>
    </row>
    <row r="2583" spans="1:35" x14ac:dyDescent="0.25">
      <c r="A2583" s="90">
        <v>2.5789999999999997</v>
      </c>
      <c r="B2583" s="164">
        <v>16.611729061311376</v>
      </c>
      <c r="E2583" s="147">
        <f t="shared" si="522"/>
        <v>1.7129487843618445E-2</v>
      </c>
      <c r="F2583" s="164"/>
      <c r="W2583" s="146">
        <f t="shared" si="525"/>
        <v>0.52354936303883937</v>
      </c>
      <c r="X2583" s="168">
        <v>5.1670304765737907</v>
      </c>
      <c r="Y2583" s="147">
        <f t="shared" si="527"/>
        <v>9.9999999999988987E-4</v>
      </c>
      <c r="Z2583" s="122">
        <f t="shared" si="528"/>
        <v>8.8754449677853557</v>
      </c>
      <c r="AA2583" s="122">
        <f t="shared" si="529"/>
        <v>0.61929999999999996</v>
      </c>
      <c r="AB2583" s="122">
        <f t="shared" si="526"/>
        <v>5.9448458686553836E-3</v>
      </c>
      <c r="AC2583" s="122">
        <f t="shared" si="530"/>
        <v>14.65604673343995</v>
      </c>
      <c r="AD2583" s="122">
        <f t="shared" si="523"/>
        <v>-206.29347137717366</v>
      </c>
      <c r="AE2583" s="122">
        <f t="shared" si="524"/>
        <v>3.4278784648772111E-4</v>
      </c>
      <c r="AF2583" s="122">
        <f t="shared" si="531"/>
        <v>1.2569548880568184</v>
      </c>
      <c r="AG2583" s="122">
        <f t="shared" si="532"/>
        <v>0.34278784648775884</v>
      </c>
      <c r="AH2583" s="87">
        <f t="shared" si="533"/>
        <v>-0.50467054519967336</v>
      </c>
      <c r="AI2583" s="122">
        <f t="shared" si="534"/>
        <v>1.2346828644398602</v>
      </c>
    </row>
    <row r="2584" spans="1:35" x14ac:dyDescent="0.25">
      <c r="A2584" s="90">
        <v>2.58</v>
      </c>
      <c r="B2584" s="164">
        <v>16.611729061311376</v>
      </c>
      <c r="E2584" s="147">
        <f t="shared" si="522"/>
        <v>1.6611729061316922E-2</v>
      </c>
      <c r="F2584" s="164"/>
      <c r="W2584" s="146">
        <f t="shared" si="525"/>
        <v>0.52354936303883937</v>
      </c>
      <c r="X2584" s="168">
        <v>5.1670304765737907</v>
      </c>
      <c r="Y2584" s="147">
        <f t="shared" si="527"/>
        <v>1.000000000000334E-3</v>
      </c>
      <c r="Z2584" s="122">
        <f t="shared" si="528"/>
        <v>8.8754449677853557</v>
      </c>
      <c r="AA2584" s="122">
        <f t="shared" si="529"/>
        <v>0.61929999999999996</v>
      </c>
      <c r="AB2584" s="122">
        <f t="shared" si="526"/>
        <v>5.9448458686580238E-3</v>
      </c>
      <c r="AC2584" s="122">
        <f t="shared" si="530"/>
        <v>14.661991579308609</v>
      </c>
      <c r="AD2584" s="122">
        <f t="shared" si="523"/>
        <v>-206.16629087991711</v>
      </c>
      <c r="AE2584" s="122">
        <f t="shared" si="524"/>
        <v>3.4257651682964341E-4</v>
      </c>
      <c r="AF2584" s="122">
        <f t="shared" si="531"/>
        <v>1.2572974645736481</v>
      </c>
      <c r="AG2584" s="122">
        <f t="shared" si="532"/>
        <v>0.342576516829529</v>
      </c>
      <c r="AH2584" s="87">
        <f t="shared" si="533"/>
        <v>-0.50501312171650303</v>
      </c>
      <c r="AI2584" s="122">
        <f t="shared" si="534"/>
        <v>1.2346828644398602</v>
      </c>
    </row>
    <row r="2585" spans="1:35" x14ac:dyDescent="0.25">
      <c r="A2585" s="90">
        <v>2.581</v>
      </c>
      <c r="B2585" s="164">
        <v>17.129487843620332</v>
      </c>
      <c r="E2585" s="147">
        <f t="shared" si="522"/>
        <v>1.6870608452463996E-2</v>
      </c>
      <c r="F2585" s="164"/>
      <c r="W2585" s="146">
        <f t="shared" si="525"/>
        <v>0.53630841573290722</v>
      </c>
      <c r="X2585" s="168">
        <v>5.292952536224103</v>
      </c>
      <c r="Y2585" s="147">
        <f t="shared" si="527"/>
        <v>9.9999999999988987E-4</v>
      </c>
      <c r="Z2585" s="122">
        <f t="shared" si="528"/>
        <v>8.8754449677853557</v>
      </c>
      <c r="AA2585" s="122">
        <f t="shared" si="529"/>
        <v>0.61929999999999996</v>
      </c>
      <c r="AB2585" s="122">
        <f t="shared" si="526"/>
        <v>6.0341569858347677E-3</v>
      </c>
      <c r="AC2585" s="122">
        <f t="shared" si="530"/>
        <v>14.668025736294444</v>
      </c>
      <c r="AD2585" s="122">
        <f t="shared" si="523"/>
        <v>-209.13249785272831</v>
      </c>
      <c r="AE2585" s="122">
        <f t="shared" si="524"/>
        <v>3.4750531895633694E-4</v>
      </c>
      <c r="AF2585" s="122">
        <f t="shared" si="531"/>
        <v>1.2576449698926044</v>
      </c>
      <c r="AG2585" s="122">
        <f t="shared" si="532"/>
        <v>0.34750531895637521</v>
      </c>
      <c r="AH2585" s="87">
        <f t="shared" si="533"/>
        <v>-0.50536062703545936</v>
      </c>
      <c r="AI2585" s="122">
        <f t="shared" si="534"/>
        <v>1.1719061777330575</v>
      </c>
    </row>
    <row r="2586" spans="1:35" x14ac:dyDescent="0.25">
      <c r="A2586" s="90">
        <v>2.5819999999999999</v>
      </c>
      <c r="B2586" s="164">
        <v>17.647246625929284</v>
      </c>
      <c r="E2586" s="147">
        <f t="shared" si="522"/>
        <v>1.7388367234772894E-2</v>
      </c>
      <c r="F2586" s="164"/>
      <c r="W2586" s="146">
        <f t="shared" si="525"/>
        <v>0.54906746842697507</v>
      </c>
      <c r="X2586" s="168">
        <v>5.4188745958744144</v>
      </c>
      <c r="Y2586" s="147">
        <f t="shared" si="527"/>
        <v>9.9999999999988987E-4</v>
      </c>
      <c r="Z2586" s="122">
        <f t="shared" si="528"/>
        <v>8.8754449677853557</v>
      </c>
      <c r="AA2586" s="122">
        <f t="shared" si="529"/>
        <v>0.61929999999999996</v>
      </c>
      <c r="AB2586" s="122">
        <f t="shared" si="526"/>
        <v>6.122662769923729E-3</v>
      </c>
      <c r="AC2586" s="122">
        <f t="shared" si="530"/>
        <v>14.674148399064368</v>
      </c>
      <c r="AD2586" s="122">
        <f t="shared" si="523"/>
        <v>-212.06491948205968</v>
      </c>
      <c r="AE2586" s="122">
        <f t="shared" si="524"/>
        <v>3.5237798161794233E-4</v>
      </c>
      <c r="AF2586" s="122">
        <f t="shared" si="531"/>
        <v>1.2579973478742223</v>
      </c>
      <c r="AG2586" s="122">
        <f t="shared" si="532"/>
        <v>0.35237798161798112</v>
      </c>
      <c r="AH2586" s="87">
        <f t="shared" si="533"/>
        <v>-0.50571300501707728</v>
      </c>
      <c r="AI2586" s="122">
        <f t="shared" si="534"/>
        <v>1.1773005402858443</v>
      </c>
    </row>
    <row r="2587" spans="1:35" x14ac:dyDescent="0.25">
      <c r="A2587" s="90">
        <v>2.5829999999999997</v>
      </c>
      <c r="B2587" s="164">
        <v>16.611729061311376</v>
      </c>
      <c r="E2587" s="147">
        <f t="shared" si="522"/>
        <v>1.7129487843618445E-2</v>
      </c>
      <c r="F2587" s="164"/>
      <c r="W2587" s="146">
        <f t="shared" si="525"/>
        <v>0.52354936303883892</v>
      </c>
      <c r="X2587" s="168">
        <v>5.1670304765737871</v>
      </c>
      <c r="Y2587" s="147">
        <f t="shared" si="527"/>
        <v>9.9999999999988987E-4</v>
      </c>
      <c r="Z2587" s="122">
        <f t="shared" si="528"/>
        <v>8.8754449677853557</v>
      </c>
      <c r="AA2587" s="122">
        <f t="shared" si="529"/>
        <v>0.61929999999999996</v>
      </c>
      <c r="AB2587" s="122">
        <f t="shared" si="526"/>
        <v>5.9448458686553809E-3</v>
      </c>
      <c r="AC2587" s="122">
        <f t="shared" si="530"/>
        <v>14.680093244933023</v>
      </c>
      <c r="AD2587" s="122">
        <f t="shared" si="523"/>
        <v>-205.77869317296279</v>
      </c>
      <c r="AE2587" s="122">
        <f t="shared" si="524"/>
        <v>3.4193246453664795E-4</v>
      </c>
      <c r="AF2587" s="122">
        <f t="shared" si="531"/>
        <v>1.258339280338759</v>
      </c>
      <c r="AG2587" s="122">
        <f t="shared" si="532"/>
        <v>0.34193246453668563</v>
      </c>
      <c r="AH2587" s="87">
        <f t="shared" si="533"/>
        <v>-0.5060549374816139</v>
      </c>
      <c r="AI2587" s="122">
        <f t="shared" si="534"/>
        <v>1.2346828644398613</v>
      </c>
    </row>
    <row r="2588" spans="1:35" x14ac:dyDescent="0.25">
      <c r="A2588" s="90">
        <v>2.5840000000000001</v>
      </c>
      <c r="B2588" s="164">
        <v>16.611729061311376</v>
      </c>
      <c r="E2588" s="147">
        <f t="shared" si="522"/>
        <v>1.6611729061316922E-2</v>
      </c>
      <c r="F2588" s="164"/>
      <c r="W2588" s="146">
        <f t="shared" si="525"/>
        <v>0.52354936303883892</v>
      </c>
      <c r="X2588" s="168">
        <v>5.1670304765737871</v>
      </c>
      <c r="Y2588" s="147">
        <f t="shared" si="527"/>
        <v>1.000000000000334E-3</v>
      </c>
      <c r="Z2588" s="122">
        <f t="shared" si="528"/>
        <v>8.8754449677853557</v>
      </c>
      <c r="AA2588" s="122">
        <f t="shared" si="529"/>
        <v>0.61929999999999996</v>
      </c>
      <c r="AB2588" s="122">
        <f t="shared" si="526"/>
        <v>5.9448458686580212E-3</v>
      </c>
      <c r="AC2588" s="122">
        <f t="shared" si="530"/>
        <v>14.686038090801681</v>
      </c>
      <c r="AD2588" s="122">
        <f t="shared" si="523"/>
        <v>-205.65128841022198</v>
      </c>
      <c r="AE2588" s="122">
        <f t="shared" si="524"/>
        <v>3.4172076222750242E-4</v>
      </c>
      <c r="AF2588" s="122">
        <f t="shared" si="531"/>
        <v>1.2586810011009866</v>
      </c>
      <c r="AG2588" s="122">
        <f t="shared" si="532"/>
        <v>0.34172076222738829</v>
      </c>
      <c r="AH2588" s="87">
        <f t="shared" si="533"/>
        <v>-0.50639665824384139</v>
      </c>
      <c r="AI2588" s="122">
        <f t="shared" si="534"/>
        <v>1.2346828644398613</v>
      </c>
    </row>
    <row r="2589" spans="1:35" x14ac:dyDescent="0.25">
      <c r="A2589" s="90">
        <v>2.585</v>
      </c>
      <c r="B2589" s="164">
        <v>16.611729061311376</v>
      </c>
      <c r="E2589" s="147">
        <f t="shared" si="522"/>
        <v>1.6611729061309546E-2</v>
      </c>
      <c r="F2589" s="164"/>
      <c r="W2589" s="146">
        <f t="shared" si="525"/>
        <v>0.52354936303883892</v>
      </c>
      <c r="X2589" s="168">
        <v>5.1670304765737871</v>
      </c>
      <c r="Y2589" s="147">
        <f t="shared" si="527"/>
        <v>9.9999999999988987E-4</v>
      </c>
      <c r="Z2589" s="122">
        <f t="shared" si="528"/>
        <v>8.8754449677853557</v>
      </c>
      <c r="AA2589" s="122">
        <f t="shared" si="529"/>
        <v>0.61929999999999996</v>
      </c>
      <c r="AB2589" s="122">
        <f t="shared" si="526"/>
        <v>5.9448458686553809E-3</v>
      </c>
      <c r="AC2589" s="122">
        <f t="shared" si="530"/>
        <v>14.691982936670335</v>
      </c>
      <c r="AD2589" s="122">
        <f t="shared" si="523"/>
        <v>-205.52382820375792</v>
      </c>
      <c r="AE2589" s="122">
        <f t="shared" si="524"/>
        <v>3.415089677902135E-4</v>
      </c>
      <c r="AF2589" s="122">
        <f t="shared" si="531"/>
        <v>1.2590225100687769</v>
      </c>
      <c r="AG2589" s="122">
        <f t="shared" si="532"/>
        <v>0.34150896779025108</v>
      </c>
      <c r="AH2589" s="87">
        <f t="shared" si="533"/>
        <v>-0.50673816721163156</v>
      </c>
      <c r="AI2589" s="122">
        <f t="shared" si="534"/>
        <v>1.1662488907612167</v>
      </c>
    </row>
    <row r="2590" spans="1:35" x14ac:dyDescent="0.25">
      <c r="A2590" s="90">
        <v>2.5859999999999999</v>
      </c>
      <c r="B2590" s="164">
        <v>16.611729061311376</v>
      </c>
      <c r="E2590" s="147">
        <f t="shared" si="522"/>
        <v>1.6611729061309546E-2</v>
      </c>
      <c r="F2590" s="164"/>
      <c r="W2590" s="146">
        <f t="shared" si="525"/>
        <v>0.52354936303883892</v>
      </c>
      <c r="X2590" s="168">
        <v>5.1670304765737871</v>
      </c>
      <c r="Y2590" s="147">
        <f t="shared" si="527"/>
        <v>9.9999999999988987E-4</v>
      </c>
      <c r="Z2590" s="122">
        <f t="shared" si="528"/>
        <v>8.8754449677853557</v>
      </c>
      <c r="AA2590" s="122">
        <f t="shared" si="529"/>
        <v>0.61929999999999996</v>
      </c>
      <c r="AB2590" s="122">
        <f t="shared" si="526"/>
        <v>5.9448458686553809E-3</v>
      </c>
      <c r="AC2590" s="122">
        <f t="shared" si="530"/>
        <v>14.69792778253899</v>
      </c>
      <c r="AD2590" s="122">
        <f t="shared" si="523"/>
        <v>-205.39631255384467</v>
      </c>
      <c r="AE2590" s="122">
        <f t="shared" si="524"/>
        <v>3.4129708122523672E-4</v>
      </c>
      <c r="AF2590" s="122">
        <f t="shared" si="531"/>
        <v>1.2593638071500022</v>
      </c>
      <c r="AG2590" s="122">
        <f t="shared" si="532"/>
        <v>0.3412970812252743</v>
      </c>
      <c r="AH2590" s="87">
        <f t="shared" si="533"/>
        <v>-0.50707946429285677</v>
      </c>
      <c r="AI2590" s="122">
        <f t="shared" si="534"/>
        <v>1.1662488907612167</v>
      </c>
    </row>
    <row r="2591" spans="1:35" x14ac:dyDescent="0.25">
      <c r="A2591" s="90">
        <v>2.5869999999999997</v>
      </c>
      <c r="B2591" s="164">
        <v>16.611729061311376</v>
      </c>
      <c r="E2591" s="147">
        <f t="shared" si="522"/>
        <v>1.6611729061309546E-2</v>
      </c>
      <c r="F2591" s="164"/>
      <c r="W2591" s="146">
        <f t="shared" si="525"/>
        <v>0.52354936303883892</v>
      </c>
      <c r="X2591" s="168">
        <v>5.1670304765737871</v>
      </c>
      <c r="Y2591" s="147">
        <f t="shared" si="527"/>
        <v>9.9999999999988987E-4</v>
      </c>
      <c r="Z2591" s="122">
        <f t="shared" si="528"/>
        <v>8.8754449677853557</v>
      </c>
      <c r="AA2591" s="122">
        <f t="shared" si="529"/>
        <v>0.61929999999999996</v>
      </c>
      <c r="AB2591" s="122">
        <f t="shared" si="526"/>
        <v>5.9448458686553809E-3</v>
      </c>
      <c r="AC2591" s="122">
        <f t="shared" si="530"/>
        <v>14.703872628407645</v>
      </c>
      <c r="AD2591" s="122">
        <f t="shared" si="523"/>
        <v>-205.26874146039077</v>
      </c>
      <c r="AE2591" s="122">
        <f t="shared" si="524"/>
        <v>3.4108510253242009E-4</v>
      </c>
      <c r="AF2591" s="122">
        <f t="shared" si="531"/>
        <v>1.2597048922525347</v>
      </c>
      <c r="AG2591" s="122">
        <f t="shared" si="532"/>
        <v>0.34108510253245766</v>
      </c>
      <c r="AH2591" s="87">
        <f t="shared" si="533"/>
        <v>-0.50742054939538916</v>
      </c>
      <c r="AI2591" s="122">
        <f t="shared" si="534"/>
        <v>1.1662488907612167</v>
      </c>
    </row>
    <row r="2592" spans="1:35" x14ac:dyDescent="0.25">
      <c r="A2592" s="90">
        <v>2.5880000000000001</v>
      </c>
      <c r="B2592" s="164">
        <v>16.611729061311376</v>
      </c>
      <c r="E2592" s="147">
        <f t="shared" si="522"/>
        <v>1.6611729061316922E-2</v>
      </c>
      <c r="F2592" s="164"/>
      <c r="W2592" s="146">
        <f t="shared" si="525"/>
        <v>0.52354936303883892</v>
      </c>
      <c r="X2592" s="168">
        <v>5.1670304765737871</v>
      </c>
      <c r="Y2592" s="147">
        <f t="shared" si="527"/>
        <v>1.000000000000334E-3</v>
      </c>
      <c r="Z2592" s="122">
        <f t="shared" si="528"/>
        <v>8.8754449677853557</v>
      </c>
      <c r="AA2592" s="122">
        <f t="shared" si="529"/>
        <v>0.61929999999999996</v>
      </c>
      <c r="AB2592" s="122">
        <f t="shared" si="526"/>
        <v>5.9448458686580212E-3</v>
      </c>
      <c r="AC2592" s="122">
        <f t="shared" si="530"/>
        <v>14.709817474276303</v>
      </c>
      <c r="AD2592" s="122">
        <f t="shared" si="523"/>
        <v>-205.14111492348729</v>
      </c>
      <c r="AE2592" s="122">
        <f t="shared" si="524"/>
        <v>3.4087303171191489E-4</v>
      </c>
      <c r="AF2592" s="122">
        <f t="shared" si="531"/>
        <v>1.2600457652842465</v>
      </c>
      <c r="AG2592" s="122">
        <f t="shared" si="532"/>
        <v>0.34087303171180106</v>
      </c>
      <c r="AH2592" s="87">
        <f t="shared" si="533"/>
        <v>-0.50776142242710109</v>
      </c>
      <c r="AI2592" s="122">
        <f t="shared" si="534"/>
        <v>1.2346828644398613</v>
      </c>
    </row>
    <row r="2593" spans="1:35" x14ac:dyDescent="0.25">
      <c r="A2593" s="90">
        <v>2.589</v>
      </c>
      <c r="B2593" s="164">
        <v>16.611729061311376</v>
      </c>
      <c r="E2593" s="147">
        <f t="shared" si="522"/>
        <v>1.6611729061309546E-2</v>
      </c>
      <c r="F2593" s="164"/>
      <c r="W2593" s="146">
        <f t="shared" si="525"/>
        <v>0.52354936303883892</v>
      </c>
      <c r="X2593" s="168">
        <v>5.1670304765737871</v>
      </c>
      <c r="Y2593" s="147">
        <f t="shared" si="527"/>
        <v>9.9999999999988987E-4</v>
      </c>
      <c r="Z2593" s="122">
        <f t="shared" si="528"/>
        <v>8.8754449677853557</v>
      </c>
      <c r="AA2593" s="122">
        <f t="shared" si="529"/>
        <v>0.61929999999999996</v>
      </c>
      <c r="AB2593" s="122">
        <f t="shared" si="526"/>
        <v>5.9448458686553809E-3</v>
      </c>
      <c r="AC2593" s="122">
        <f t="shared" si="530"/>
        <v>14.715762320144957</v>
      </c>
      <c r="AD2593" s="122">
        <f t="shared" si="523"/>
        <v>-205.01343294286107</v>
      </c>
      <c r="AE2593" s="122">
        <f t="shared" si="524"/>
        <v>3.4066086876326717E-4</v>
      </c>
      <c r="AF2593" s="122">
        <f t="shared" si="531"/>
        <v>1.2603864261530098</v>
      </c>
      <c r="AG2593" s="122">
        <f t="shared" si="532"/>
        <v>0.3406608687633047</v>
      </c>
      <c r="AH2593" s="87">
        <f t="shared" si="533"/>
        <v>-0.50810208329586437</v>
      </c>
      <c r="AI2593" s="122">
        <f t="shared" si="534"/>
        <v>1.1662488907612167</v>
      </c>
    </row>
    <row r="2594" spans="1:35" x14ac:dyDescent="0.25">
      <c r="A2594" s="90">
        <v>2.59</v>
      </c>
      <c r="B2594" s="164">
        <v>16.611729061311376</v>
      </c>
      <c r="E2594" s="147">
        <f t="shared" si="522"/>
        <v>1.6611729061309546E-2</v>
      </c>
      <c r="F2594" s="164"/>
      <c r="W2594" s="146">
        <f t="shared" si="525"/>
        <v>0.52354936303883892</v>
      </c>
      <c r="X2594" s="168">
        <v>5.1670304765737871</v>
      </c>
      <c r="Y2594" s="147">
        <f t="shared" si="527"/>
        <v>9.9999999999988987E-4</v>
      </c>
      <c r="Z2594" s="122">
        <f t="shared" si="528"/>
        <v>8.8754449677853557</v>
      </c>
      <c r="AA2594" s="122">
        <f t="shared" si="529"/>
        <v>0.61929999999999996</v>
      </c>
      <c r="AB2594" s="122">
        <f t="shared" si="526"/>
        <v>5.9448458686553809E-3</v>
      </c>
      <c r="AC2594" s="122">
        <f t="shared" si="530"/>
        <v>14.721707166013612</v>
      </c>
      <c r="AD2594" s="122">
        <f t="shared" si="523"/>
        <v>-204.88569551878541</v>
      </c>
      <c r="AE2594" s="122">
        <f t="shared" si="524"/>
        <v>3.4044861368693116E-4</v>
      </c>
      <c r="AF2594" s="122">
        <f t="shared" si="531"/>
        <v>1.2607268747666966</v>
      </c>
      <c r="AG2594" s="122">
        <f t="shared" si="532"/>
        <v>0.34044861368696866</v>
      </c>
      <c r="AH2594" s="87">
        <f t="shared" si="533"/>
        <v>-0.50844253190955135</v>
      </c>
      <c r="AI2594" s="122">
        <f t="shared" si="534"/>
        <v>1.1662488907612167</v>
      </c>
    </row>
    <row r="2595" spans="1:35" x14ac:dyDescent="0.25">
      <c r="A2595" s="90">
        <v>2.5909999999999997</v>
      </c>
      <c r="B2595" s="164">
        <v>16.611729061311376</v>
      </c>
      <c r="E2595" s="147">
        <f t="shared" si="522"/>
        <v>1.6611729061309546E-2</v>
      </c>
      <c r="F2595" s="164"/>
      <c r="W2595" s="146">
        <f t="shared" si="525"/>
        <v>0.52354936303883892</v>
      </c>
      <c r="X2595" s="168">
        <v>5.1670304765737871</v>
      </c>
      <c r="Y2595" s="147">
        <f t="shared" si="527"/>
        <v>9.9999999999988987E-4</v>
      </c>
      <c r="Z2595" s="122">
        <f t="shared" si="528"/>
        <v>8.8754449677853557</v>
      </c>
      <c r="AA2595" s="122">
        <f t="shared" si="529"/>
        <v>0.61929999999999996</v>
      </c>
      <c r="AB2595" s="122">
        <f t="shared" si="526"/>
        <v>5.9448458686553809E-3</v>
      </c>
      <c r="AC2595" s="122">
        <f t="shared" si="530"/>
        <v>14.727652011882267</v>
      </c>
      <c r="AD2595" s="122">
        <f t="shared" si="523"/>
        <v>-204.75790265116913</v>
      </c>
      <c r="AE2595" s="122">
        <f t="shared" si="524"/>
        <v>3.402362664827553E-4</v>
      </c>
      <c r="AF2595" s="122">
        <f t="shared" si="531"/>
        <v>1.2610671110331795</v>
      </c>
      <c r="AG2595" s="122">
        <f t="shared" si="532"/>
        <v>0.34023626648279276</v>
      </c>
      <c r="AH2595" s="87">
        <f t="shared" si="533"/>
        <v>-0.50878276817603407</v>
      </c>
      <c r="AI2595" s="122">
        <f t="shared" si="534"/>
        <v>1.1662488907612167</v>
      </c>
    </row>
    <row r="2596" spans="1:35" x14ac:dyDescent="0.25">
      <c r="A2596" s="90">
        <v>2.5920000000000001</v>
      </c>
      <c r="B2596" s="164">
        <v>16.611729061311376</v>
      </c>
      <c r="E2596" s="147">
        <f t="shared" si="522"/>
        <v>1.6611729061316922E-2</v>
      </c>
      <c r="F2596" s="164"/>
      <c r="W2596" s="146">
        <f t="shared" si="525"/>
        <v>0.52354936303883892</v>
      </c>
      <c r="X2596" s="168">
        <v>5.1670304765737871</v>
      </c>
      <c r="Y2596" s="147">
        <f t="shared" si="527"/>
        <v>1.000000000000334E-3</v>
      </c>
      <c r="Z2596" s="122">
        <f t="shared" si="528"/>
        <v>8.8754449677853557</v>
      </c>
      <c r="AA2596" s="122">
        <f t="shared" si="529"/>
        <v>0.61929999999999996</v>
      </c>
      <c r="AB2596" s="122">
        <f t="shared" si="526"/>
        <v>5.9448458686580212E-3</v>
      </c>
      <c r="AC2596" s="122">
        <f t="shared" si="530"/>
        <v>14.733596857750925</v>
      </c>
      <c r="AD2596" s="122">
        <f t="shared" si="523"/>
        <v>-204.63005434010304</v>
      </c>
      <c r="AE2596" s="122">
        <f t="shared" si="524"/>
        <v>3.4002382715089049E-4</v>
      </c>
      <c r="AF2596" s="122">
        <f t="shared" si="531"/>
        <v>1.2614071348603304</v>
      </c>
      <c r="AG2596" s="122">
        <f t="shared" si="532"/>
        <v>0.34002382715077695</v>
      </c>
      <c r="AH2596" s="87">
        <f t="shared" si="533"/>
        <v>-0.509122792003185</v>
      </c>
      <c r="AI2596" s="122">
        <f t="shared" si="534"/>
        <v>1.1662488907612167</v>
      </c>
    </row>
    <row r="2597" spans="1:35" x14ac:dyDescent="0.25">
      <c r="A2597" s="90">
        <v>2.593</v>
      </c>
      <c r="B2597" s="164">
        <v>16.611729061311376</v>
      </c>
      <c r="E2597" s="147">
        <f t="shared" si="522"/>
        <v>1.6611729061309546E-2</v>
      </c>
      <c r="F2597" s="164"/>
      <c r="W2597" s="146">
        <f t="shared" si="525"/>
        <v>0.52354936303883892</v>
      </c>
      <c r="X2597" s="168">
        <v>5.1670304765737871</v>
      </c>
      <c r="Y2597" s="147">
        <f t="shared" si="527"/>
        <v>9.9999999999988987E-4</v>
      </c>
      <c r="Z2597" s="122">
        <f t="shared" si="528"/>
        <v>8.8754449677853557</v>
      </c>
      <c r="AA2597" s="122">
        <f t="shared" si="529"/>
        <v>0.61929999999999996</v>
      </c>
      <c r="AB2597" s="122">
        <f t="shared" si="526"/>
        <v>5.9448458686553809E-3</v>
      </c>
      <c r="AC2597" s="122">
        <f t="shared" si="530"/>
        <v>14.739541703619579</v>
      </c>
      <c r="AD2597" s="122">
        <f t="shared" si="523"/>
        <v>-204.50215058531467</v>
      </c>
      <c r="AE2597" s="122">
        <f t="shared" si="524"/>
        <v>3.3981129569088397E-4</v>
      </c>
      <c r="AF2597" s="122">
        <f t="shared" si="531"/>
        <v>1.2617469461560213</v>
      </c>
      <c r="AG2597" s="122">
        <f t="shared" si="532"/>
        <v>0.33981129569092139</v>
      </c>
      <c r="AH2597" s="87">
        <f t="shared" si="533"/>
        <v>-0.50946260329887594</v>
      </c>
      <c r="AI2597" s="122">
        <f t="shared" si="534"/>
        <v>1.0978149170825722</v>
      </c>
    </row>
    <row r="2598" spans="1:35" x14ac:dyDescent="0.25">
      <c r="A2598" s="90">
        <v>2.5939999999999999</v>
      </c>
      <c r="B2598" s="164">
        <v>17.647246625929284</v>
      </c>
      <c r="E2598" s="147">
        <f t="shared" si="522"/>
        <v>1.7129487843618445E-2</v>
      </c>
      <c r="F2598" s="164"/>
      <c r="W2598" s="146">
        <f t="shared" si="525"/>
        <v>0.54906746842697463</v>
      </c>
      <c r="X2598" s="168">
        <v>5.41887459587441</v>
      </c>
      <c r="Y2598" s="147">
        <f t="shared" si="527"/>
        <v>9.9999999999988987E-4</v>
      </c>
      <c r="Z2598" s="122">
        <f t="shared" si="528"/>
        <v>8.8754449677853557</v>
      </c>
      <c r="AA2598" s="122">
        <f t="shared" si="529"/>
        <v>0.61929999999999996</v>
      </c>
      <c r="AB2598" s="122">
        <f t="shared" si="526"/>
        <v>6.1226627699237255E-3</v>
      </c>
      <c r="AC2598" s="122">
        <f t="shared" si="530"/>
        <v>14.745664366389503</v>
      </c>
      <c r="AD2598" s="122">
        <f t="shared" si="523"/>
        <v>-210.48330625745297</v>
      </c>
      <c r="AE2598" s="122">
        <f t="shared" si="524"/>
        <v>3.4974989170496497E-4</v>
      </c>
      <c r="AF2598" s="122">
        <f t="shared" si="531"/>
        <v>1.2620966960477262</v>
      </c>
      <c r="AG2598" s="122">
        <f t="shared" si="532"/>
        <v>0.34974989170500348</v>
      </c>
      <c r="AH2598" s="87">
        <f t="shared" si="533"/>
        <v>-0.50981235319058094</v>
      </c>
      <c r="AI2598" s="122">
        <f t="shared" si="534"/>
        <v>1.0467935793387091</v>
      </c>
    </row>
    <row r="2599" spans="1:35" x14ac:dyDescent="0.25">
      <c r="A2599" s="90">
        <v>2.5949999999999998</v>
      </c>
      <c r="B2599" s="164">
        <v>17.129487843620332</v>
      </c>
      <c r="E2599" s="147">
        <f t="shared" si="522"/>
        <v>1.7388367234772894E-2</v>
      </c>
      <c r="F2599" s="164"/>
      <c r="W2599" s="146">
        <f t="shared" si="525"/>
        <v>0.536308415732907</v>
      </c>
      <c r="X2599" s="168">
        <v>5.2929525362241012</v>
      </c>
      <c r="Y2599" s="147">
        <f t="shared" si="527"/>
        <v>9.9999999999988987E-4</v>
      </c>
      <c r="Z2599" s="122">
        <f t="shared" si="528"/>
        <v>8.8754449677853557</v>
      </c>
      <c r="AA2599" s="122">
        <f t="shared" si="529"/>
        <v>0.61929999999999996</v>
      </c>
      <c r="AB2599" s="122">
        <f t="shared" si="526"/>
        <v>6.034156985834766E-3</v>
      </c>
      <c r="AC2599" s="122">
        <f t="shared" si="530"/>
        <v>14.751698523375339</v>
      </c>
      <c r="AD2599" s="122">
        <f t="shared" si="523"/>
        <v>-207.30878538720378</v>
      </c>
      <c r="AE2599" s="122">
        <f t="shared" si="524"/>
        <v>3.4447494448788379E-4</v>
      </c>
      <c r="AF2599" s="122">
        <f t="shared" si="531"/>
        <v>1.2624411709922141</v>
      </c>
      <c r="AG2599" s="122">
        <f t="shared" si="532"/>
        <v>0.34447494448792171</v>
      </c>
      <c r="AH2599" s="87">
        <f t="shared" si="533"/>
        <v>-0.5101568281350688</v>
      </c>
      <c r="AI2599" s="122">
        <f t="shared" si="534"/>
        <v>1.1051002834404828</v>
      </c>
    </row>
    <row r="2600" spans="1:35" x14ac:dyDescent="0.25">
      <c r="A2600" s="90">
        <v>2.5960000000000001</v>
      </c>
      <c r="B2600" s="164">
        <v>17.647246625929284</v>
      </c>
      <c r="E2600" s="147">
        <f t="shared" si="522"/>
        <v>1.7388367234780613E-2</v>
      </c>
      <c r="F2600" s="164"/>
      <c r="W2600" s="146">
        <f t="shared" si="525"/>
        <v>0.54906746842697474</v>
      </c>
      <c r="X2600" s="168">
        <v>5.4188745958744109</v>
      </c>
      <c r="Y2600" s="147">
        <f t="shared" si="527"/>
        <v>1.000000000000334E-3</v>
      </c>
      <c r="Z2600" s="122">
        <f t="shared" si="528"/>
        <v>8.8754449677853557</v>
      </c>
      <c r="AA2600" s="122">
        <f t="shared" si="529"/>
        <v>0.61929999999999996</v>
      </c>
      <c r="AB2600" s="122">
        <f t="shared" si="526"/>
        <v>6.1226627699264456E-3</v>
      </c>
      <c r="AC2600" s="122">
        <f t="shared" si="530"/>
        <v>14.757821186145264</v>
      </c>
      <c r="AD2600" s="122">
        <f t="shared" si="523"/>
        <v>-210.21363003831826</v>
      </c>
      <c r="AE2600" s="122">
        <f t="shared" si="524"/>
        <v>3.4930178382356177E-4</v>
      </c>
      <c r="AF2600" s="122">
        <f t="shared" si="531"/>
        <v>1.2627904727760377</v>
      </c>
      <c r="AG2600" s="122">
        <f t="shared" si="532"/>
        <v>0.34930178382344512</v>
      </c>
      <c r="AH2600" s="87">
        <f t="shared" si="533"/>
        <v>-0.51050612991889233</v>
      </c>
      <c r="AI2600" s="122">
        <f t="shared" si="534"/>
        <v>1.1120470598122767</v>
      </c>
    </row>
    <row r="2601" spans="1:35" x14ac:dyDescent="0.25">
      <c r="A2601" s="90">
        <v>2.597</v>
      </c>
      <c r="B2601" s="164">
        <v>17.647246625929284</v>
      </c>
      <c r="E2601" s="147">
        <f t="shared" si="522"/>
        <v>1.764724662592734E-2</v>
      </c>
      <c r="F2601" s="164"/>
      <c r="W2601" s="146">
        <f t="shared" si="525"/>
        <v>0.54906746842697474</v>
      </c>
      <c r="X2601" s="168">
        <v>5.4188745958744109</v>
      </c>
      <c r="Y2601" s="147">
        <f t="shared" si="527"/>
        <v>9.9999999999988987E-4</v>
      </c>
      <c r="Z2601" s="122">
        <f t="shared" si="528"/>
        <v>8.8754449677853557</v>
      </c>
      <c r="AA2601" s="122">
        <f t="shared" si="529"/>
        <v>0.61929999999999996</v>
      </c>
      <c r="AB2601" s="122">
        <f t="shared" si="526"/>
        <v>6.1226627699237264E-3</v>
      </c>
      <c r="AC2601" s="122">
        <f t="shared" si="530"/>
        <v>14.763943848915188</v>
      </c>
      <c r="AD2601" s="122">
        <f t="shared" si="523"/>
        <v>-210.07771984561802</v>
      </c>
      <c r="AE2601" s="122">
        <f t="shared" si="524"/>
        <v>3.4907594845436449E-4</v>
      </c>
      <c r="AF2601" s="122">
        <f t="shared" si="531"/>
        <v>1.2631395487244921</v>
      </c>
      <c r="AG2601" s="122">
        <f t="shared" si="532"/>
        <v>0.34907594845440293</v>
      </c>
      <c r="AH2601" s="87">
        <f t="shared" si="533"/>
        <v>-0.51085520586734667</v>
      </c>
      <c r="AI2601" s="122">
        <f t="shared" si="534"/>
        <v>1.0467935793387089</v>
      </c>
    </row>
    <row r="2602" spans="1:35" x14ac:dyDescent="0.25">
      <c r="A2602" s="90">
        <v>2.5979999999999999</v>
      </c>
      <c r="B2602" s="164">
        <v>17.129487843620332</v>
      </c>
      <c r="E2602" s="147">
        <f t="shared" si="522"/>
        <v>1.7388367234772894E-2</v>
      </c>
      <c r="F2602" s="164"/>
      <c r="W2602" s="146">
        <f t="shared" si="525"/>
        <v>0.53630841573290711</v>
      </c>
      <c r="X2602" s="168">
        <v>5.2929525362241021</v>
      </c>
      <c r="Y2602" s="147">
        <f t="shared" si="527"/>
        <v>9.9999999999988987E-4</v>
      </c>
      <c r="Z2602" s="122">
        <f t="shared" si="528"/>
        <v>8.8754449677853557</v>
      </c>
      <c r="AA2602" s="122">
        <f t="shared" si="529"/>
        <v>0.61929999999999996</v>
      </c>
      <c r="AB2602" s="122">
        <f t="shared" si="526"/>
        <v>6.0341569858347668E-3</v>
      </c>
      <c r="AC2602" s="122">
        <f t="shared" si="530"/>
        <v>14.769978005901024</v>
      </c>
      <c r="AD2602" s="122">
        <f t="shared" si="523"/>
        <v>-206.908886264248</v>
      </c>
      <c r="AE2602" s="122">
        <f t="shared" si="524"/>
        <v>3.438104515291138E-4</v>
      </c>
      <c r="AF2602" s="122">
        <f t="shared" si="531"/>
        <v>1.2634833591760213</v>
      </c>
      <c r="AG2602" s="122">
        <f t="shared" si="532"/>
        <v>0.34381045152915168</v>
      </c>
      <c r="AH2602" s="87">
        <f t="shared" si="533"/>
        <v>-0.51119901631887577</v>
      </c>
      <c r="AI2602" s="122">
        <f t="shared" si="534"/>
        <v>1.0716973362941951</v>
      </c>
    </row>
    <row r="2603" spans="1:35" x14ac:dyDescent="0.25">
      <c r="A2603" s="90">
        <v>2.5989999999999998</v>
      </c>
      <c r="B2603" s="164">
        <v>17.647246625929284</v>
      </c>
      <c r="E2603" s="147">
        <f t="shared" si="522"/>
        <v>1.7388367234772894E-2</v>
      </c>
      <c r="F2603" s="164"/>
      <c r="W2603" s="146">
        <f t="shared" si="525"/>
        <v>0.54906746842697485</v>
      </c>
      <c r="X2603" s="168">
        <v>5.4188745958744127</v>
      </c>
      <c r="Y2603" s="147">
        <f t="shared" si="527"/>
        <v>9.9999999999988987E-4</v>
      </c>
      <c r="Z2603" s="122">
        <f t="shared" si="528"/>
        <v>8.8754449677853557</v>
      </c>
      <c r="AA2603" s="122">
        <f t="shared" si="529"/>
        <v>0.61929999999999996</v>
      </c>
      <c r="AB2603" s="122">
        <f t="shared" si="526"/>
        <v>6.1226627699237281E-3</v>
      </c>
      <c r="AC2603" s="122">
        <f t="shared" si="530"/>
        <v>14.776100668670948</v>
      </c>
      <c r="AD2603" s="122">
        <f t="shared" si="523"/>
        <v>-209.80768457767809</v>
      </c>
      <c r="AE2603" s="122">
        <f t="shared" si="524"/>
        <v>3.4862724395899234E-4</v>
      </c>
      <c r="AF2603" s="122">
        <f t="shared" si="531"/>
        <v>1.2638319864199803</v>
      </c>
      <c r="AG2603" s="122">
        <f t="shared" si="532"/>
        <v>0.34862724395903072</v>
      </c>
      <c r="AH2603" s="87">
        <f t="shared" si="533"/>
        <v>-0.51154764356283478</v>
      </c>
      <c r="AI2603" s="122">
        <f t="shared" si="534"/>
        <v>1.0467935793387086</v>
      </c>
    </row>
    <row r="2604" spans="1:35" x14ac:dyDescent="0.25">
      <c r="A2604" s="90">
        <v>2.6</v>
      </c>
      <c r="B2604" s="164">
        <v>17.647246625929284</v>
      </c>
      <c r="E2604" s="147">
        <f t="shared" si="522"/>
        <v>1.7647246625935177E-2</v>
      </c>
      <c r="F2604" s="164"/>
      <c r="W2604" s="146">
        <f t="shared" si="525"/>
        <v>0.54906746842697485</v>
      </c>
      <c r="X2604" s="168">
        <v>5.4188745958744127</v>
      </c>
      <c r="Y2604" s="147">
        <f t="shared" si="527"/>
        <v>1.000000000000334E-3</v>
      </c>
      <c r="Z2604" s="122">
        <f t="shared" si="528"/>
        <v>8.8754449677853557</v>
      </c>
      <c r="AA2604" s="122">
        <f t="shared" si="529"/>
        <v>0.61929999999999996</v>
      </c>
      <c r="AB2604" s="122">
        <f t="shared" si="526"/>
        <v>6.1226627699264473E-3</v>
      </c>
      <c r="AC2604" s="122">
        <f t="shared" si="530"/>
        <v>14.782223331440873</v>
      </c>
      <c r="AD2604" s="122">
        <f t="shared" si="523"/>
        <v>-209.67159355380994</v>
      </c>
      <c r="AE2604" s="122">
        <f t="shared" si="524"/>
        <v>3.4840110811142219E-4</v>
      </c>
      <c r="AF2604" s="122">
        <f t="shared" si="531"/>
        <v>1.2641803875280917</v>
      </c>
      <c r="AG2604" s="122">
        <f t="shared" si="532"/>
        <v>0.34840110811130581</v>
      </c>
      <c r="AH2604" s="87">
        <f t="shared" si="533"/>
        <v>-0.51189604467094618</v>
      </c>
      <c r="AI2604" s="122">
        <f t="shared" si="534"/>
        <v>1.0467935793387086</v>
      </c>
    </row>
    <row r="2605" spans="1:35" x14ac:dyDescent="0.25">
      <c r="A2605" s="90">
        <v>2.601</v>
      </c>
      <c r="B2605" s="164">
        <v>17.647246625929284</v>
      </c>
      <c r="E2605" s="147">
        <f t="shared" si="522"/>
        <v>1.764724662592734E-2</v>
      </c>
      <c r="F2605" s="164"/>
      <c r="W2605" s="146">
        <f t="shared" si="525"/>
        <v>0.54906746842697485</v>
      </c>
      <c r="X2605" s="168">
        <v>5.4188745958744127</v>
      </c>
      <c r="Y2605" s="147">
        <f t="shared" si="527"/>
        <v>9.9999999999988987E-4</v>
      </c>
      <c r="Z2605" s="122">
        <f t="shared" si="528"/>
        <v>8.8754449677853557</v>
      </c>
      <c r="AA2605" s="122">
        <f t="shared" si="529"/>
        <v>0.61929999999999996</v>
      </c>
      <c r="AB2605" s="122">
        <f t="shared" si="526"/>
        <v>6.1226627699237281E-3</v>
      </c>
      <c r="AC2605" s="122">
        <f t="shared" si="530"/>
        <v>14.788345994210797</v>
      </c>
      <c r="AD2605" s="122">
        <f t="shared" si="523"/>
        <v>-209.53544196078713</v>
      </c>
      <c r="AE2605" s="122">
        <f t="shared" si="524"/>
        <v>3.4817487161902812E-4</v>
      </c>
      <c r="AF2605" s="122">
        <f t="shared" si="531"/>
        <v>1.2645285623997107</v>
      </c>
      <c r="AG2605" s="122">
        <f t="shared" si="532"/>
        <v>0.34817487161906646</v>
      </c>
      <c r="AH2605" s="87">
        <f t="shared" si="533"/>
        <v>-0.51224421954256516</v>
      </c>
      <c r="AI2605" s="122">
        <f t="shared" si="534"/>
        <v>1.0467935793387086</v>
      </c>
    </row>
    <row r="2606" spans="1:35" x14ac:dyDescent="0.25">
      <c r="A2606" s="90">
        <v>2.6019999999999999</v>
      </c>
      <c r="B2606" s="164">
        <v>17.647246625929284</v>
      </c>
      <c r="E2606" s="147">
        <f t="shared" si="522"/>
        <v>1.764724662592734E-2</v>
      </c>
      <c r="F2606" s="164"/>
      <c r="W2606" s="146">
        <f t="shared" si="525"/>
        <v>0.54906746842697485</v>
      </c>
      <c r="X2606" s="168">
        <v>5.4188745958744127</v>
      </c>
      <c r="Y2606" s="147">
        <f t="shared" si="527"/>
        <v>9.9999999999988987E-4</v>
      </c>
      <c r="Z2606" s="122">
        <f t="shared" si="528"/>
        <v>8.8754449677853557</v>
      </c>
      <c r="AA2606" s="122">
        <f t="shared" si="529"/>
        <v>0.61929999999999996</v>
      </c>
      <c r="AB2606" s="122">
        <f t="shared" si="526"/>
        <v>6.1226627699237281E-3</v>
      </c>
      <c r="AC2606" s="122">
        <f t="shared" si="530"/>
        <v>14.794468656980721</v>
      </c>
      <c r="AD2606" s="122">
        <f t="shared" si="523"/>
        <v>-209.39922979888891</v>
      </c>
      <c r="AE2606" s="122">
        <f t="shared" si="524"/>
        <v>3.479485344822743E-4</v>
      </c>
      <c r="AF2606" s="122">
        <f t="shared" si="531"/>
        <v>1.2648765109341928</v>
      </c>
      <c r="AG2606" s="122">
        <f t="shared" si="532"/>
        <v>0.34794853448231261</v>
      </c>
      <c r="AH2606" s="87">
        <f t="shared" si="533"/>
        <v>-0.51259216807704744</v>
      </c>
      <c r="AI2606" s="122">
        <f t="shared" si="534"/>
        <v>1.0467935793387086</v>
      </c>
    </row>
    <row r="2607" spans="1:35" x14ac:dyDescent="0.25">
      <c r="A2607" s="90">
        <v>2.6029999999999998</v>
      </c>
      <c r="B2607" s="164">
        <v>17.647246625929284</v>
      </c>
      <c r="E2607" s="147">
        <f t="shared" si="522"/>
        <v>1.764724662592734E-2</v>
      </c>
      <c r="F2607" s="164"/>
      <c r="W2607" s="146">
        <f t="shared" si="525"/>
        <v>0.54906746842697485</v>
      </c>
      <c r="X2607" s="168">
        <v>5.4188745958744127</v>
      </c>
      <c r="Y2607" s="147">
        <f t="shared" si="527"/>
        <v>9.9999999999988987E-4</v>
      </c>
      <c r="Z2607" s="122">
        <f t="shared" si="528"/>
        <v>8.8754449677853557</v>
      </c>
      <c r="AA2607" s="122">
        <f t="shared" si="529"/>
        <v>0.61929999999999996</v>
      </c>
      <c r="AB2607" s="122">
        <f t="shared" si="526"/>
        <v>6.1226627699237281E-3</v>
      </c>
      <c r="AC2607" s="122">
        <f t="shared" si="530"/>
        <v>14.800591319750644</v>
      </c>
      <c r="AD2607" s="122">
        <f t="shared" si="523"/>
        <v>-209.26295706802222</v>
      </c>
      <c r="AE2607" s="122">
        <f t="shared" si="524"/>
        <v>3.4772209670100594E-4</v>
      </c>
      <c r="AF2607" s="122">
        <f t="shared" si="531"/>
        <v>1.2652242330308938</v>
      </c>
      <c r="AG2607" s="122">
        <f t="shared" si="532"/>
        <v>0.34772209670104426</v>
      </c>
      <c r="AH2607" s="87">
        <f t="shared" si="533"/>
        <v>-0.51293989017374841</v>
      </c>
      <c r="AI2607" s="122">
        <f t="shared" si="534"/>
        <v>1.0467935793387086</v>
      </c>
    </row>
    <row r="2608" spans="1:35" x14ac:dyDescent="0.25">
      <c r="A2608" s="90">
        <v>2.6040000000000001</v>
      </c>
      <c r="B2608" s="164">
        <v>17.647246625929284</v>
      </c>
      <c r="E2608" s="147">
        <f t="shared" si="522"/>
        <v>1.7647246625935177E-2</v>
      </c>
      <c r="F2608" s="164"/>
      <c r="W2608" s="146">
        <f t="shared" si="525"/>
        <v>0.54906746842697485</v>
      </c>
      <c r="X2608" s="168">
        <v>5.4188745958744127</v>
      </c>
      <c r="Y2608" s="147">
        <f t="shared" si="527"/>
        <v>1.000000000000334E-3</v>
      </c>
      <c r="Z2608" s="122">
        <f t="shared" si="528"/>
        <v>8.8754449677853557</v>
      </c>
      <c r="AA2608" s="122">
        <f t="shared" si="529"/>
        <v>0.61929999999999996</v>
      </c>
      <c r="AB2608" s="122">
        <f t="shared" si="526"/>
        <v>6.1226627699264473E-3</v>
      </c>
      <c r="AC2608" s="122">
        <f t="shared" si="530"/>
        <v>14.80671398252057</v>
      </c>
      <c r="AD2608" s="122">
        <f t="shared" si="523"/>
        <v>-209.12662376827984</v>
      </c>
      <c r="AE2608" s="122">
        <f t="shared" si="524"/>
        <v>3.4749555827537723E-4</v>
      </c>
      <c r="AF2608" s="122">
        <f t="shared" si="531"/>
        <v>1.2655717285891692</v>
      </c>
      <c r="AG2608" s="122">
        <f t="shared" si="532"/>
        <v>0.34749555827526118</v>
      </c>
      <c r="AH2608" s="87">
        <f t="shared" si="533"/>
        <v>-0.51328738573202382</v>
      </c>
      <c r="AI2608" s="122">
        <f t="shared" si="534"/>
        <v>1.0467935793387086</v>
      </c>
    </row>
    <row r="2609" spans="1:35" x14ac:dyDescent="0.25">
      <c r="A2609" s="90">
        <v>2.605</v>
      </c>
      <c r="B2609" s="164">
        <v>17.647246625929284</v>
      </c>
      <c r="E2609" s="147">
        <f t="shared" si="522"/>
        <v>1.764724662592734E-2</v>
      </c>
      <c r="F2609" s="164"/>
      <c r="W2609" s="146">
        <f t="shared" si="525"/>
        <v>0.54906746842697485</v>
      </c>
      <c r="X2609" s="168">
        <v>5.4188745958744127</v>
      </c>
      <c r="Y2609" s="147">
        <f t="shared" si="527"/>
        <v>9.9999999999988987E-4</v>
      </c>
      <c r="Z2609" s="122">
        <f t="shared" si="528"/>
        <v>8.8754449677853557</v>
      </c>
      <c r="AA2609" s="122">
        <f t="shared" si="529"/>
        <v>0.61929999999999996</v>
      </c>
      <c r="AB2609" s="122">
        <f t="shared" si="526"/>
        <v>6.1226627699237281E-3</v>
      </c>
      <c r="AC2609" s="122">
        <f t="shared" si="530"/>
        <v>14.812836645290494</v>
      </c>
      <c r="AD2609" s="122">
        <f t="shared" si="523"/>
        <v>-208.99022989938328</v>
      </c>
      <c r="AE2609" s="122">
        <f t="shared" si="524"/>
        <v>3.4726891920492552E-4</v>
      </c>
      <c r="AF2609" s="122">
        <f t="shared" si="531"/>
        <v>1.2659189975083742</v>
      </c>
      <c r="AG2609" s="122">
        <f t="shared" si="532"/>
        <v>0.34726891920496378</v>
      </c>
      <c r="AH2609" s="87">
        <f t="shared" si="533"/>
        <v>-0.51363465465122871</v>
      </c>
      <c r="AI2609" s="122">
        <f t="shared" si="534"/>
        <v>1.0467935793387086</v>
      </c>
    </row>
    <row r="2610" spans="1:35" x14ac:dyDescent="0.25">
      <c r="A2610" s="90">
        <v>2.6059999999999999</v>
      </c>
      <c r="B2610" s="164">
        <v>17.647246625929284</v>
      </c>
      <c r="E2610" s="147">
        <f t="shared" si="522"/>
        <v>1.764724662592734E-2</v>
      </c>
      <c r="F2610" s="164"/>
      <c r="W2610" s="146">
        <f t="shared" si="525"/>
        <v>0.54906746842697485</v>
      </c>
      <c r="X2610" s="168">
        <v>5.4188745958744127</v>
      </c>
      <c r="Y2610" s="147">
        <f t="shared" si="527"/>
        <v>9.9999999999988987E-4</v>
      </c>
      <c r="Z2610" s="122">
        <f t="shared" si="528"/>
        <v>8.8754449677853557</v>
      </c>
      <c r="AA2610" s="122">
        <f t="shared" si="529"/>
        <v>0.61929999999999996</v>
      </c>
      <c r="AB2610" s="122">
        <f t="shared" si="526"/>
        <v>6.1226627699237281E-3</v>
      </c>
      <c r="AC2610" s="122">
        <f t="shared" si="530"/>
        <v>14.818959308060418</v>
      </c>
      <c r="AD2610" s="122">
        <f t="shared" si="523"/>
        <v>-208.85377546161112</v>
      </c>
      <c r="AE2610" s="122">
        <f t="shared" si="524"/>
        <v>3.4704217949011362E-4</v>
      </c>
      <c r="AF2610" s="122">
        <f t="shared" si="531"/>
        <v>1.2662660396878644</v>
      </c>
      <c r="AG2610" s="122">
        <f t="shared" si="532"/>
        <v>0.34704217949015187</v>
      </c>
      <c r="AH2610" s="87">
        <f t="shared" si="533"/>
        <v>-0.51398169683071881</v>
      </c>
      <c r="AI2610" s="122">
        <f t="shared" si="534"/>
        <v>1.0467935793387086</v>
      </c>
    </row>
    <row r="2611" spans="1:35" x14ac:dyDescent="0.25">
      <c r="A2611" s="90">
        <v>2.6069999999999998</v>
      </c>
      <c r="B2611" s="164">
        <v>17.647246625929284</v>
      </c>
      <c r="E2611" s="147">
        <f t="shared" si="522"/>
        <v>1.764724662592734E-2</v>
      </c>
      <c r="F2611" s="164"/>
      <c r="W2611" s="146">
        <f t="shared" si="525"/>
        <v>0.54906746842697485</v>
      </c>
      <c r="X2611" s="168">
        <v>5.4188745958744127</v>
      </c>
      <c r="Y2611" s="147">
        <f t="shared" si="527"/>
        <v>9.9999999999988987E-4</v>
      </c>
      <c r="Z2611" s="122">
        <f t="shared" si="528"/>
        <v>8.8754449677853557</v>
      </c>
      <c r="AA2611" s="122">
        <f t="shared" si="529"/>
        <v>0.61929999999999996</v>
      </c>
      <c r="AB2611" s="122">
        <f t="shared" si="526"/>
        <v>6.1226627699237281E-3</v>
      </c>
      <c r="AC2611" s="122">
        <f t="shared" si="530"/>
        <v>14.825081970830341</v>
      </c>
      <c r="AD2611" s="122">
        <f t="shared" si="523"/>
        <v>-208.71726045487046</v>
      </c>
      <c r="AE2611" s="122">
        <f t="shared" si="524"/>
        <v>3.4681533913078725E-4</v>
      </c>
      <c r="AF2611" s="122">
        <f t="shared" si="531"/>
        <v>1.2666128550269953</v>
      </c>
      <c r="AG2611" s="122">
        <f t="shared" si="532"/>
        <v>0.34681533913082546</v>
      </c>
      <c r="AH2611" s="87">
        <f t="shared" si="533"/>
        <v>-0.51432851216984965</v>
      </c>
      <c r="AI2611" s="122">
        <f t="shared" si="534"/>
        <v>1.0467935793387086</v>
      </c>
    </row>
    <row r="2612" spans="1:35" x14ac:dyDescent="0.25">
      <c r="A2612" s="90">
        <v>2.6080000000000001</v>
      </c>
      <c r="B2612" s="164">
        <v>18.16500540823824</v>
      </c>
      <c r="E2612" s="147">
        <f t="shared" si="522"/>
        <v>1.7906126017089744E-2</v>
      </c>
      <c r="F2612" s="164"/>
      <c r="W2612" s="146">
        <f t="shared" si="525"/>
        <v>0.56182652112104292</v>
      </c>
      <c r="X2612" s="168">
        <v>5.5447966555247268</v>
      </c>
      <c r="Y2612" s="147">
        <f t="shared" si="527"/>
        <v>1.000000000000334E-3</v>
      </c>
      <c r="Z2612" s="122">
        <f t="shared" si="528"/>
        <v>8.8754449677853557</v>
      </c>
      <c r="AA2612" s="122">
        <f t="shared" si="529"/>
        <v>0.61929999999999996</v>
      </c>
      <c r="AB2612" s="122">
        <f t="shared" si="526"/>
        <v>6.2103889501516794E-3</v>
      </c>
      <c r="AC2612" s="122">
        <f t="shared" si="530"/>
        <v>14.831292359780493</v>
      </c>
      <c r="AD2612" s="122">
        <f t="shared" si="523"/>
        <v>-211.56726633648191</v>
      </c>
      <c r="AE2612" s="122">
        <f t="shared" si="524"/>
        <v>3.5155105554543199E-4</v>
      </c>
      <c r="AF2612" s="122">
        <f t="shared" si="531"/>
        <v>1.2669644060825407</v>
      </c>
      <c r="AG2612" s="122">
        <f t="shared" si="532"/>
        <v>0.35155105554531457</v>
      </c>
      <c r="AH2612" s="87">
        <f t="shared" si="533"/>
        <v>-0.51468006322539506</v>
      </c>
      <c r="AI2612" s="122">
        <f t="shared" si="534"/>
        <v>1.0867925257149595</v>
      </c>
    </row>
    <row r="2613" spans="1:35" x14ac:dyDescent="0.25">
      <c r="A2613" s="90">
        <v>2.609</v>
      </c>
      <c r="B2613" s="164">
        <v>17.647246625929284</v>
      </c>
      <c r="E2613" s="147">
        <f t="shared" si="522"/>
        <v>1.7906126017081792E-2</v>
      </c>
      <c r="F2613" s="164"/>
      <c r="W2613" s="146">
        <f t="shared" si="525"/>
        <v>0.54906746842697485</v>
      </c>
      <c r="X2613" s="168">
        <v>5.4188745958744127</v>
      </c>
      <c r="Y2613" s="147">
        <f t="shared" si="527"/>
        <v>9.9999999999988987E-4</v>
      </c>
      <c r="Z2613" s="122">
        <f t="shared" si="528"/>
        <v>8.8754449677853557</v>
      </c>
      <c r="AA2613" s="122">
        <f t="shared" si="529"/>
        <v>0.61929999999999996</v>
      </c>
      <c r="AB2613" s="122">
        <f t="shared" si="526"/>
        <v>6.1226627699237281E-3</v>
      </c>
      <c r="AC2613" s="122">
        <f t="shared" si="530"/>
        <v>14.837415022550417</v>
      </c>
      <c r="AD2613" s="122">
        <f t="shared" si="523"/>
        <v>-208.44209055675734</v>
      </c>
      <c r="AE2613" s="122">
        <f t="shared" si="524"/>
        <v>3.4635810266972646E-4</v>
      </c>
      <c r="AF2613" s="122">
        <f t="shared" si="531"/>
        <v>1.2673107641852104</v>
      </c>
      <c r="AG2613" s="122">
        <f t="shared" si="532"/>
        <v>0.34635810266976458</v>
      </c>
      <c r="AH2613" s="87">
        <f t="shared" si="533"/>
        <v>-0.51502642132806475</v>
      </c>
      <c r="AI2613" s="122">
        <f t="shared" si="534"/>
        <v>1.0794203195754928</v>
      </c>
    </row>
    <row r="2614" spans="1:35" x14ac:dyDescent="0.25">
      <c r="A2614" s="90">
        <v>2.61</v>
      </c>
      <c r="B2614" s="164">
        <v>18.682764190547196</v>
      </c>
      <c r="E2614" s="147">
        <f t="shared" si="522"/>
        <v>1.8165005408236241E-2</v>
      </c>
      <c r="F2614" s="164"/>
      <c r="W2614" s="146">
        <f t="shared" si="525"/>
        <v>0.57458557381511088</v>
      </c>
      <c r="X2614" s="168">
        <v>5.6707187151750391</v>
      </c>
      <c r="Y2614" s="147">
        <f t="shared" si="527"/>
        <v>9.9999999999988987E-4</v>
      </c>
      <c r="Z2614" s="122">
        <f t="shared" si="528"/>
        <v>8.8754449677853557</v>
      </c>
      <c r="AA2614" s="122">
        <f t="shared" si="529"/>
        <v>0.61929999999999996</v>
      </c>
      <c r="AB2614" s="122">
        <f t="shared" si="526"/>
        <v>6.2973598703266152E-3</v>
      </c>
      <c r="AC2614" s="122">
        <f t="shared" si="530"/>
        <v>14.843712382420744</v>
      </c>
      <c r="AD2614" s="122">
        <f t="shared" si="523"/>
        <v>-214.24492972026968</v>
      </c>
      <c r="AE2614" s="122">
        <f t="shared" si="524"/>
        <v>3.5600039879812986E-4</v>
      </c>
      <c r="AF2614" s="122">
        <f t="shared" si="531"/>
        <v>1.2676667645840085</v>
      </c>
      <c r="AG2614" s="122">
        <f t="shared" si="532"/>
        <v>0.35600039879816908</v>
      </c>
      <c r="AH2614" s="87">
        <f t="shared" si="533"/>
        <v>-0.51538242172686288</v>
      </c>
      <c r="AI2614" s="122">
        <f t="shared" si="534"/>
        <v>1.062659578883304</v>
      </c>
    </row>
    <row r="2615" spans="1:35" x14ac:dyDescent="0.25">
      <c r="A2615" s="90">
        <v>2.6109999999999998</v>
      </c>
      <c r="B2615" s="164">
        <v>17.647246625929284</v>
      </c>
      <c r="E2615" s="147">
        <f t="shared" ref="E2615:E2678" si="535">+(B2614+B2615)/2*(A2615-A2614)</f>
        <v>1.8165005408236241E-2</v>
      </c>
      <c r="F2615" s="164"/>
      <c r="W2615" s="146">
        <f t="shared" si="525"/>
        <v>0.54906746842697496</v>
      </c>
      <c r="X2615" s="168">
        <v>5.4188745958744136</v>
      </c>
      <c r="Y2615" s="147">
        <f t="shared" si="527"/>
        <v>9.9999999999988987E-4</v>
      </c>
      <c r="Z2615" s="122">
        <f t="shared" si="528"/>
        <v>8.8754449677853557</v>
      </c>
      <c r="AA2615" s="122">
        <f t="shared" si="529"/>
        <v>0.61929999999999996</v>
      </c>
      <c r="AB2615" s="122">
        <f t="shared" si="526"/>
        <v>6.122662769923729E-3</v>
      </c>
      <c r="AC2615" s="122">
        <f t="shared" si="530"/>
        <v>14.849835045190668</v>
      </c>
      <c r="AD2615" s="122">
        <f t="shared" si="523"/>
        <v>-208.16473183443622</v>
      </c>
      <c r="AE2615" s="122">
        <f t="shared" si="524"/>
        <v>3.4589722914573983E-4</v>
      </c>
      <c r="AF2615" s="122">
        <f t="shared" si="531"/>
        <v>1.2680126618131542</v>
      </c>
      <c r="AG2615" s="122">
        <f t="shared" si="532"/>
        <v>0.34589722914577792</v>
      </c>
      <c r="AH2615" s="87">
        <f t="shared" si="533"/>
        <v>-0.51572831895600857</v>
      </c>
      <c r="AI2615" s="122">
        <f t="shared" si="534"/>
        <v>1.1120470598122763</v>
      </c>
    </row>
    <row r="2616" spans="1:35" x14ac:dyDescent="0.25">
      <c r="A2616" s="90">
        <v>2.6120000000000001</v>
      </c>
      <c r="B2616" s="164">
        <v>18.682764190547196</v>
      </c>
      <c r="E2616" s="147">
        <f t="shared" si="535"/>
        <v>1.8165005408244308E-2</v>
      </c>
      <c r="F2616" s="164"/>
      <c r="W2616" s="146">
        <f t="shared" si="525"/>
        <v>0.57458557381511099</v>
      </c>
      <c r="X2616" s="168">
        <v>5.67071871517504</v>
      </c>
      <c r="Y2616" s="147">
        <f t="shared" si="527"/>
        <v>1.000000000000334E-3</v>
      </c>
      <c r="Z2616" s="122">
        <f t="shared" si="528"/>
        <v>8.8754449677853557</v>
      </c>
      <c r="AA2616" s="122">
        <f t="shared" si="529"/>
        <v>0.61929999999999996</v>
      </c>
      <c r="AB2616" s="122">
        <f t="shared" si="526"/>
        <v>6.2973598703294133E-3</v>
      </c>
      <c r="AC2616" s="122">
        <f t="shared" si="530"/>
        <v>14.856132405060997</v>
      </c>
      <c r="AD2616" s="122">
        <f t="shared" si="523"/>
        <v>-213.9595271818921</v>
      </c>
      <c r="AE2616" s="122">
        <f t="shared" si="524"/>
        <v>3.5552615925550413E-4</v>
      </c>
      <c r="AF2616" s="122">
        <f t="shared" si="531"/>
        <v>1.2683681879724098</v>
      </c>
      <c r="AG2616" s="122">
        <f t="shared" si="532"/>
        <v>0.35552615925538539</v>
      </c>
      <c r="AH2616" s="87">
        <f t="shared" si="533"/>
        <v>-0.51608384511526406</v>
      </c>
      <c r="AI2616" s="122">
        <f t="shared" si="534"/>
        <v>1.0314818353387021</v>
      </c>
    </row>
    <row r="2617" spans="1:35" x14ac:dyDescent="0.25">
      <c r="A2617" s="90">
        <v>2.613</v>
      </c>
      <c r="B2617" s="164">
        <v>18.16500540823824</v>
      </c>
      <c r="E2617" s="147">
        <f t="shared" si="535"/>
        <v>1.8423884799390687E-2</v>
      </c>
      <c r="F2617" s="164"/>
      <c r="W2617" s="146">
        <f t="shared" si="525"/>
        <v>0.56182652112104292</v>
      </c>
      <c r="X2617" s="168">
        <v>5.5447966555247268</v>
      </c>
      <c r="Y2617" s="147">
        <f t="shared" si="527"/>
        <v>9.9999999999988987E-4</v>
      </c>
      <c r="Z2617" s="122">
        <f t="shared" si="528"/>
        <v>8.8754449677853557</v>
      </c>
      <c r="AA2617" s="122">
        <f t="shared" si="529"/>
        <v>0.61929999999999996</v>
      </c>
      <c r="AB2617" s="122">
        <f t="shared" si="526"/>
        <v>6.2103889501489212E-3</v>
      </c>
      <c r="AC2617" s="122">
        <f t="shared" si="530"/>
        <v>14.862342794011147</v>
      </c>
      <c r="AD2617" s="122">
        <f t="shared" si="523"/>
        <v>-210.8637634493636</v>
      </c>
      <c r="AE2617" s="122">
        <f t="shared" si="524"/>
        <v>3.5038207895076183E-4</v>
      </c>
      <c r="AF2617" s="122">
        <f t="shared" si="531"/>
        <v>1.2687185700513606</v>
      </c>
      <c r="AG2617" s="122">
        <f t="shared" si="532"/>
        <v>0.35038207895080042</v>
      </c>
      <c r="AH2617" s="87">
        <f t="shared" si="533"/>
        <v>-0.51643422719421483</v>
      </c>
      <c r="AI2617" s="122">
        <f t="shared" si="534"/>
        <v>1.0867925257149595</v>
      </c>
    </row>
    <row r="2618" spans="1:35" x14ac:dyDescent="0.25">
      <c r="A2618" s="90">
        <v>2.6139999999999999</v>
      </c>
      <c r="B2618" s="164">
        <v>18.682764190547196</v>
      </c>
      <c r="E2618" s="147">
        <f t="shared" si="535"/>
        <v>1.8423884799390687E-2</v>
      </c>
      <c r="F2618" s="164"/>
      <c r="W2618" s="146">
        <f t="shared" si="525"/>
        <v>0.57458557381511055</v>
      </c>
      <c r="X2618" s="168">
        <v>5.6707187151750365</v>
      </c>
      <c r="Y2618" s="147">
        <f t="shared" si="527"/>
        <v>9.9999999999988987E-4</v>
      </c>
      <c r="Z2618" s="122">
        <f t="shared" si="528"/>
        <v>8.8754449677853557</v>
      </c>
      <c r="AA2618" s="122">
        <f t="shared" si="529"/>
        <v>0.61929999999999996</v>
      </c>
      <c r="AB2618" s="122">
        <f t="shared" si="526"/>
        <v>6.2973598703266135E-3</v>
      </c>
      <c r="AC2618" s="122">
        <f t="shared" si="530"/>
        <v>14.868640153881474</v>
      </c>
      <c r="AD2618" s="122">
        <f t="shared" si="523"/>
        <v>-213.67184969149923</v>
      </c>
      <c r="AE2618" s="122">
        <f t="shared" si="524"/>
        <v>3.5504813953555635E-4</v>
      </c>
      <c r="AF2618" s="122">
        <f t="shared" si="531"/>
        <v>1.2690736181908961</v>
      </c>
      <c r="AG2618" s="122">
        <f t="shared" si="532"/>
        <v>0.35504813953559544</v>
      </c>
      <c r="AH2618" s="87">
        <f t="shared" si="533"/>
        <v>-0.51678927533375041</v>
      </c>
      <c r="AI2618" s="122">
        <f t="shared" si="534"/>
        <v>1.0626595788833046</v>
      </c>
    </row>
    <row r="2619" spans="1:35" x14ac:dyDescent="0.25">
      <c r="A2619" s="90">
        <v>2.6149999999999998</v>
      </c>
      <c r="B2619" s="164">
        <v>18.682764190547196</v>
      </c>
      <c r="E2619" s="147">
        <f t="shared" si="535"/>
        <v>1.868276419054514E-2</v>
      </c>
      <c r="F2619" s="164"/>
      <c r="W2619" s="146">
        <f t="shared" si="525"/>
        <v>0.57458557381511055</v>
      </c>
      <c r="X2619" s="168">
        <v>5.6707187151750365</v>
      </c>
      <c r="Y2619" s="147">
        <f t="shared" si="527"/>
        <v>9.9999999999988987E-4</v>
      </c>
      <c r="Z2619" s="122">
        <f t="shared" si="528"/>
        <v>8.8754449677853557</v>
      </c>
      <c r="AA2619" s="122">
        <f t="shared" si="529"/>
        <v>0.61929999999999996</v>
      </c>
      <c r="AB2619" s="122">
        <f t="shared" si="526"/>
        <v>6.2973598703266135E-3</v>
      </c>
      <c r="AC2619" s="122">
        <f t="shared" si="530"/>
        <v>14.874937513751801</v>
      </c>
      <c r="AD2619" s="122">
        <f t="shared" si="523"/>
        <v>-213.52691238400917</v>
      </c>
      <c r="AE2619" s="122">
        <f t="shared" si="524"/>
        <v>3.5480730424795095E-4</v>
      </c>
      <c r="AF2619" s="122">
        <f t="shared" si="531"/>
        <v>1.269428425495144</v>
      </c>
      <c r="AG2619" s="122">
        <f t="shared" si="532"/>
        <v>0.35480730424799001</v>
      </c>
      <c r="AH2619" s="87">
        <f t="shared" si="533"/>
        <v>-0.51714408263799838</v>
      </c>
      <c r="AI2619" s="122">
        <f t="shared" si="534"/>
        <v>1.0626595788833046</v>
      </c>
    </row>
    <row r="2620" spans="1:35" x14ac:dyDescent="0.25">
      <c r="A2620" s="90">
        <v>2.6160000000000001</v>
      </c>
      <c r="B2620" s="164">
        <v>18.682764190547196</v>
      </c>
      <c r="E2620" s="147">
        <f t="shared" si="535"/>
        <v>1.8682764190553435E-2</v>
      </c>
      <c r="F2620" s="164"/>
      <c r="W2620" s="146">
        <f t="shared" si="525"/>
        <v>0.57458557381511055</v>
      </c>
      <c r="X2620" s="168">
        <v>5.6707187151750365</v>
      </c>
      <c r="Y2620" s="147">
        <f t="shared" si="527"/>
        <v>1.000000000000334E-3</v>
      </c>
      <c r="Z2620" s="122">
        <f t="shared" si="528"/>
        <v>8.8754449677853557</v>
      </c>
      <c r="AA2620" s="122">
        <f t="shared" si="529"/>
        <v>0.61929999999999996</v>
      </c>
      <c r="AB2620" s="122">
        <f t="shared" si="526"/>
        <v>6.2973598703294099E-3</v>
      </c>
      <c r="AC2620" s="122">
        <f t="shared" si="530"/>
        <v>14.88123487362213</v>
      </c>
      <c r="AD2620" s="122">
        <f t="shared" si="523"/>
        <v>-213.38190917368803</v>
      </c>
      <c r="AE2620" s="122">
        <f t="shared" si="524"/>
        <v>3.5456635945281046E-4</v>
      </c>
      <c r="AF2620" s="122">
        <f t="shared" si="531"/>
        <v>1.2697829918545969</v>
      </c>
      <c r="AG2620" s="122">
        <f t="shared" si="532"/>
        <v>0.35456635945269205</v>
      </c>
      <c r="AH2620" s="87">
        <f t="shared" si="533"/>
        <v>-0.51749864899745124</v>
      </c>
      <c r="AI2620" s="122">
        <f t="shared" si="534"/>
        <v>1.0626595788833046</v>
      </c>
    </row>
    <row r="2621" spans="1:35" x14ac:dyDescent="0.25">
      <c r="A2621" s="90">
        <v>2.617</v>
      </c>
      <c r="B2621" s="164">
        <v>18.682764190547196</v>
      </c>
      <c r="E2621" s="147">
        <f t="shared" si="535"/>
        <v>1.868276419054514E-2</v>
      </c>
      <c r="F2621" s="164"/>
      <c r="W2621" s="146">
        <f t="shared" si="525"/>
        <v>0.57458557381511055</v>
      </c>
      <c r="X2621" s="168">
        <v>5.6707187151750365</v>
      </c>
      <c r="Y2621" s="147">
        <f t="shared" si="527"/>
        <v>9.9999999999988987E-4</v>
      </c>
      <c r="Z2621" s="122">
        <f t="shared" si="528"/>
        <v>8.8754449677853557</v>
      </c>
      <c r="AA2621" s="122">
        <f t="shared" si="529"/>
        <v>0.61929999999999996</v>
      </c>
      <c r="AB2621" s="122">
        <f t="shared" si="526"/>
        <v>6.2973598703266135E-3</v>
      </c>
      <c r="AC2621" s="122">
        <f t="shared" si="530"/>
        <v>14.887532233492458</v>
      </c>
      <c r="AD2621" s="122">
        <f t="shared" si="523"/>
        <v>-213.23684006025167</v>
      </c>
      <c r="AE2621" s="122">
        <f t="shared" si="524"/>
        <v>3.5432530514966281E-4</v>
      </c>
      <c r="AF2621" s="122">
        <f t="shared" si="531"/>
        <v>1.2701373171597465</v>
      </c>
      <c r="AG2621" s="122">
        <f t="shared" si="532"/>
        <v>0.35432530514970184</v>
      </c>
      <c r="AH2621" s="87">
        <f t="shared" si="533"/>
        <v>-0.51785297430260091</v>
      </c>
      <c r="AI2621" s="122">
        <f t="shared" si="534"/>
        <v>1.0626595788833046</v>
      </c>
    </row>
    <row r="2622" spans="1:35" x14ac:dyDescent="0.25">
      <c r="A2622" s="90">
        <v>2.6179999999999999</v>
      </c>
      <c r="B2622" s="164">
        <v>18.16500540823824</v>
      </c>
      <c r="E2622" s="147">
        <f t="shared" si="535"/>
        <v>1.8423884799390687E-2</v>
      </c>
      <c r="F2622" s="164"/>
      <c r="W2622" s="146">
        <f t="shared" si="525"/>
        <v>0.5618265211210427</v>
      </c>
      <c r="X2622" s="168">
        <v>5.5447966555247241</v>
      </c>
      <c r="Y2622" s="147">
        <f t="shared" si="527"/>
        <v>9.9999999999988987E-4</v>
      </c>
      <c r="Z2622" s="122">
        <f t="shared" si="528"/>
        <v>8.8754449677853557</v>
      </c>
      <c r="AA2622" s="122">
        <f t="shared" si="529"/>
        <v>0.61929999999999996</v>
      </c>
      <c r="AB2622" s="122">
        <f t="shared" si="526"/>
        <v>6.2103889501489203E-3</v>
      </c>
      <c r="AC2622" s="122">
        <f t="shared" si="530"/>
        <v>14.893742622442607</v>
      </c>
      <c r="AD2622" s="122">
        <f t="shared" si="523"/>
        <v>-210.1507375490317</v>
      </c>
      <c r="AE2622" s="122">
        <f t="shared" si="524"/>
        <v>3.4919727842734697E-4</v>
      </c>
      <c r="AF2622" s="122">
        <f t="shared" si="531"/>
        <v>1.2704865144381738</v>
      </c>
      <c r="AG2622" s="122">
        <f t="shared" si="532"/>
        <v>0.3491972784273854</v>
      </c>
      <c r="AH2622" s="87">
        <f t="shared" si="533"/>
        <v>-0.51820217158102821</v>
      </c>
      <c r="AI2622" s="122">
        <f t="shared" si="534"/>
        <v>1.08679252571496</v>
      </c>
    </row>
    <row r="2623" spans="1:35" x14ac:dyDescent="0.25">
      <c r="A2623" s="90">
        <v>2.6189999999999998</v>
      </c>
      <c r="B2623" s="164">
        <v>18.682764190547196</v>
      </c>
      <c r="E2623" s="147">
        <f t="shared" si="535"/>
        <v>1.8423884799390687E-2</v>
      </c>
      <c r="F2623" s="164"/>
      <c r="W2623" s="146">
        <f t="shared" si="525"/>
        <v>0.57458557381511088</v>
      </c>
      <c r="X2623" s="168">
        <v>5.6707187151750391</v>
      </c>
      <c r="Y2623" s="147">
        <f t="shared" si="527"/>
        <v>9.9999999999988987E-4</v>
      </c>
      <c r="Z2623" s="122">
        <f t="shared" si="528"/>
        <v>8.8754449677853557</v>
      </c>
      <c r="AA2623" s="122">
        <f t="shared" si="529"/>
        <v>0.61929999999999996</v>
      </c>
      <c r="AB2623" s="122">
        <f t="shared" si="526"/>
        <v>6.2973598703266152E-3</v>
      </c>
      <c r="AC2623" s="122">
        <f t="shared" si="530"/>
        <v>14.900039982312935</v>
      </c>
      <c r="AD2623" s="122">
        <f t="shared" si="523"/>
        <v>-212.9485098992829</v>
      </c>
      <c r="AE2623" s="122">
        <f t="shared" si="524"/>
        <v>3.538462009187042E-4</v>
      </c>
      <c r="AF2623" s="122">
        <f t="shared" si="531"/>
        <v>1.2708403606390926</v>
      </c>
      <c r="AG2623" s="122">
        <f t="shared" si="532"/>
        <v>0.35384620091874319</v>
      </c>
      <c r="AH2623" s="87">
        <f t="shared" si="533"/>
        <v>-0.51855601778194693</v>
      </c>
      <c r="AI2623" s="122">
        <f t="shared" si="534"/>
        <v>1.062659578883304</v>
      </c>
    </row>
    <row r="2624" spans="1:35" x14ac:dyDescent="0.25">
      <c r="A2624" s="90">
        <v>2.62</v>
      </c>
      <c r="B2624" s="164">
        <v>18.682764190547196</v>
      </c>
      <c r="E2624" s="147">
        <f t="shared" si="535"/>
        <v>1.8682764190553435E-2</v>
      </c>
      <c r="F2624" s="164"/>
      <c r="W2624" s="146">
        <f t="shared" si="525"/>
        <v>0.57458557381511088</v>
      </c>
      <c r="X2624" s="168">
        <v>5.6707187151750391</v>
      </c>
      <c r="Y2624" s="147">
        <f t="shared" si="527"/>
        <v>1.000000000000334E-3</v>
      </c>
      <c r="Z2624" s="122">
        <f t="shared" si="528"/>
        <v>8.8754449677853557</v>
      </c>
      <c r="AA2624" s="122">
        <f t="shared" si="529"/>
        <v>0.61929999999999996</v>
      </c>
      <c r="AB2624" s="122">
        <f t="shared" si="526"/>
        <v>6.2973598703294125E-3</v>
      </c>
      <c r="AC2624" s="122">
        <f t="shared" si="530"/>
        <v>14.906337342183264</v>
      </c>
      <c r="AD2624" s="122">
        <f t="shared" si="523"/>
        <v>-212.80324398742366</v>
      </c>
      <c r="AE2624" s="122">
        <f t="shared" si="524"/>
        <v>3.5360481960517121E-4</v>
      </c>
      <c r="AF2624" s="122">
        <f t="shared" si="531"/>
        <v>1.2711939654586977</v>
      </c>
      <c r="AG2624" s="122">
        <f t="shared" si="532"/>
        <v>0.35360481960505313</v>
      </c>
      <c r="AH2624" s="87">
        <f t="shared" si="533"/>
        <v>-0.51890962260155216</v>
      </c>
      <c r="AI2624" s="122">
        <f t="shared" si="534"/>
        <v>1.062659578883304</v>
      </c>
    </row>
    <row r="2625" spans="1:35" x14ac:dyDescent="0.25">
      <c r="A2625" s="90">
        <v>2.621</v>
      </c>
      <c r="B2625" s="164">
        <v>18.682764190547196</v>
      </c>
      <c r="E2625" s="147">
        <f t="shared" si="535"/>
        <v>1.868276419054514E-2</v>
      </c>
      <c r="F2625" s="164"/>
      <c r="W2625" s="146">
        <f t="shared" si="525"/>
        <v>0.57458557381511088</v>
      </c>
      <c r="X2625" s="168">
        <v>5.6707187151750391</v>
      </c>
      <c r="Y2625" s="147">
        <f t="shared" si="527"/>
        <v>9.9999999999988987E-4</v>
      </c>
      <c r="Z2625" s="122">
        <f t="shared" si="528"/>
        <v>8.8754449677853557</v>
      </c>
      <c r="AA2625" s="122">
        <f t="shared" si="529"/>
        <v>0.61929999999999996</v>
      </c>
      <c r="AB2625" s="122">
        <f t="shared" si="526"/>
        <v>6.2973598703266152E-3</v>
      </c>
      <c r="AC2625" s="122">
        <f t="shared" si="530"/>
        <v>14.912634702053591</v>
      </c>
      <c r="AD2625" s="122">
        <f t="shared" si="523"/>
        <v>-212.65791217244964</v>
      </c>
      <c r="AE2625" s="122">
        <f t="shared" si="524"/>
        <v>3.5336332878363176E-4</v>
      </c>
      <c r="AF2625" s="122">
        <f t="shared" si="531"/>
        <v>1.2715473287874812</v>
      </c>
      <c r="AG2625" s="122">
        <f t="shared" si="532"/>
        <v>0.35336332878367066</v>
      </c>
      <c r="AH2625" s="87">
        <f t="shared" si="533"/>
        <v>-0.51926298593033582</v>
      </c>
      <c r="AI2625" s="122">
        <f t="shared" si="534"/>
        <v>1.062659578883304</v>
      </c>
    </row>
    <row r="2626" spans="1:35" x14ac:dyDescent="0.25">
      <c r="A2626" s="90">
        <v>2.6219999999999999</v>
      </c>
      <c r="B2626" s="164">
        <v>18.682764190547196</v>
      </c>
      <c r="E2626" s="147">
        <f t="shared" si="535"/>
        <v>1.868276419054514E-2</v>
      </c>
      <c r="F2626" s="164"/>
      <c r="W2626" s="146">
        <f t="shared" si="525"/>
        <v>0.57458557381511088</v>
      </c>
      <c r="X2626" s="168">
        <v>5.6707187151750391</v>
      </c>
      <c r="Y2626" s="147">
        <f t="shared" si="527"/>
        <v>9.9999999999988987E-4</v>
      </c>
      <c r="Z2626" s="122">
        <f t="shared" si="528"/>
        <v>8.8754449677853557</v>
      </c>
      <c r="AA2626" s="122">
        <f t="shared" si="529"/>
        <v>0.61929999999999996</v>
      </c>
      <c r="AB2626" s="122">
        <f t="shared" si="526"/>
        <v>6.2973598703266152E-3</v>
      </c>
      <c r="AC2626" s="122">
        <f t="shared" si="530"/>
        <v>14.918932061923918</v>
      </c>
      <c r="AD2626" s="122">
        <f t="shared" si="523"/>
        <v>-212.51251445464436</v>
      </c>
      <c r="AE2626" s="122">
        <f t="shared" si="524"/>
        <v>3.5312172845455701E-4</v>
      </c>
      <c r="AF2626" s="122">
        <f t="shared" si="531"/>
        <v>1.2719004505159357</v>
      </c>
      <c r="AG2626" s="122">
        <f t="shared" si="532"/>
        <v>0.35312172845459588</v>
      </c>
      <c r="AH2626" s="87">
        <f t="shared" si="533"/>
        <v>-0.5196161076587904</v>
      </c>
      <c r="AI2626" s="122">
        <f t="shared" si="534"/>
        <v>1.0938373224279061</v>
      </c>
    </row>
    <row r="2627" spans="1:35" x14ac:dyDescent="0.25">
      <c r="A2627" s="90">
        <v>2.6229999999999998</v>
      </c>
      <c r="B2627" s="164">
        <v>18.682764190547196</v>
      </c>
      <c r="E2627" s="147">
        <f t="shared" si="535"/>
        <v>1.868276419054514E-2</v>
      </c>
      <c r="F2627" s="164"/>
      <c r="W2627" s="146">
        <f t="shared" si="525"/>
        <v>0.57458557381511088</v>
      </c>
      <c r="X2627" s="168">
        <v>5.6707187151750391</v>
      </c>
      <c r="Y2627" s="147">
        <f t="shared" si="527"/>
        <v>9.9999999999988987E-4</v>
      </c>
      <c r="Z2627" s="122">
        <f t="shared" si="528"/>
        <v>8.8754449677853557</v>
      </c>
      <c r="AA2627" s="122">
        <f t="shared" si="529"/>
        <v>0.61929999999999996</v>
      </c>
      <c r="AB2627" s="122">
        <f t="shared" si="526"/>
        <v>6.2973598703266152E-3</v>
      </c>
      <c r="AC2627" s="122">
        <f t="shared" si="530"/>
        <v>14.925229421794246</v>
      </c>
      <c r="AD2627" s="122">
        <f t="shared" si="523"/>
        <v>-212.36705083391331</v>
      </c>
      <c r="AE2627" s="122">
        <f t="shared" si="524"/>
        <v>3.5288001861778984E-4</v>
      </c>
      <c r="AF2627" s="122">
        <f t="shared" si="531"/>
        <v>1.2722533305345536</v>
      </c>
      <c r="AG2627" s="122">
        <f t="shared" si="532"/>
        <v>0.35288001861782869</v>
      </c>
      <c r="AH2627" s="87">
        <f t="shared" si="533"/>
        <v>-0.51996898767740818</v>
      </c>
      <c r="AI2627" s="122">
        <f t="shared" si="534"/>
        <v>1.062659578883304</v>
      </c>
    </row>
    <row r="2628" spans="1:35" x14ac:dyDescent="0.25">
      <c r="A2628" s="90">
        <v>2.6240000000000001</v>
      </c>
      <c r="B2628" s="164">
        <v>18.682764190547196</v>
      </c>
      <c r="E2628" s="147">
        <f t="shared" si="535"/>
        <v>1.8682764190553435E-2</v>
      </c>
      <c r="F2628" s="164"/>
      <c r="W2628" s="146">
        <f t="shared" si="525"/>
        <v>0.57458557381511088</v>
      </c>
      <c r="X2628" s="168">
        <v>5.6707187151750391</v>
      </c>
      <c r="Y2628" s="147">
        <f t="shared" si="527"/>
        <v>1.000000000000334E-3</v>
      </c>
      <c r="Z2628" s="122">
        <f t="shared" si="528"/>
        <v>8.8754449677853557</v>
      </c>
      <c r="AA2628" s="122">
        <f t="shared" si="529"/>
        <v>0.61929999999999996</v>
      </c>
      <c r="AB2628" s="122">
        <f t="shared" si="526"/>
        <v>6.2973598703294125E-3</v>
      </c>
      <c r="AC2628" s="122">
        <f t="shared" si="530"/>
        <v>14.931526781664575</v>
      </c>
      <c r="AD2628" s="122">
        <f t="shared" ref="AD2628:AD2691" si="536">2*$AB$1*PI()*((AC2628+$X$2/2)*(2*AC2628-$Z$1)+(AC2628+$X$2/2)^2-($X$1/2)^2)*AB2628</f>
        <v>-212.22152131035074</v>
      </c>
      <c r="AE2628" s="122">
        <f t="shared" ref="AE2628:AE2691" si="537">-AD2628*0.000000001*$Z$2</f>
        <v>3.5263819927348693E-4</v>
      </c>
      <c r="AF2628" s="122">
        <f t="shared" si="531"/>
        <v>1.2726059687338271</v>
      </c>
      <c r="AG2628" s="122">
        <f t="shared" si="532"/>
        <v>0.35263819927336915</v>
      </c>
      <c r="AH2628" s="87">
        <f t="shared" si="533"/>
        <v>-0.52032162587668163</v>
      </c>
      <c r="AI2628" s="122">
        <f t="shared" si="534"/>
        <v>1.1250150659725082</v>
      </c>
    </row>
    <row r="2629" spans="1:35" x14ac:dyDescent="0.25">
      <c r="A2629" s="90">
        <v>2.625</v>
      </c>
      <c r="B2629" s="164">
        <v>18.682764190547196</v>
      </c>
      <c r="E2629" s="147">
        <f t="shared" si="535"/>
        <v>1.868276419054514E-2</v>
      </c>
      <c r="F2629" s="164"/>
      <c r="W2629" s="146">
        <f t="shared" ref="W2629:W2692" si="538">+X2629/1000000*101325</f>
        <v>0.57458557381511088</v>
      </c>
      <c r="X2629" s="168">
        <v>5.6707187151750391</v>
      </c>
      <c r="Y2629" s="147">
        <f t="shared" si="527"/>
        <v>9.9999999999988987E-4</v>
      </c>
      <c r="Z2629" s="122">
        <f t="shared" si="528"/>
        <v>8.8754449677853557</v>
      </c>
      <c r="AA2629" s="122">
        <f t="shared" si="529"/>
        <v>0.61929999999999996</v>
      </c>
      <c r="AB2629" s="122">
        <f t="shared" ref="AB2629:AB2692" si="539">IF(OR(AC2628&gt;=($X$1-$X$2)/2,AC2628&gt;=$Z$1/2),0,Z2629*W2629^AA2629*Y2629)</f>
        <v>6.2973598703266152E-3</v>
      </c>
      <c r="AC2629" s="122">
        <f t="shared" si="530"/>
        <v>14.937824141534902</v>
      </c>
      <c r="AD2629" s="122">
        <f t="shared" si="536"/>
        <v>-212.07592588367385</v>
      </c>
      <c r="AE2629" s="122">
        <f t="shared" si="537"/>
        <v>3.5239627042117839E-4</v>
      </c>
      <c r="AF2629" s="122">
        <f t="shared" si="531"/>
        <v>1.2729583650042484</v>
      </c>
      <c r="AG2629" s="122">
        <f t="shared" si="532"/>
        <v>0.35239627042121718</v>
      </c>
      <c r="AH2629" s="87">
        <f t="shared" si="533"/>
        <v>-0.52067402214710279</v>
      </c>
      <c r="AI2629" s="122">
        <f t="shared" si="534"/>
        <v>1.062659578883304</v>
      </c>
    </row>
    <row r="2630" spans="1:35" x14ac:dyDescent="0.25">
      <c r="A2630" s="90">
        <v>2.6259999999999999</v>
      </c>
      <c r="B2630" s="164">
        <v>18.682764190547196</v>
      </c>
      <c r="E2630" s="147">
        <f t="shared" si="535"/>
        <v>1.868276419054514E-2</v>
      </c>
      <c r="F2630" s="164"/>
      <c r="W2630" s="146">
        <f t="shared" si="538"/>
        <v>0.57458557381511088</v>
      </c>
      <c r="X2630" s="168">
        <v>5.6707187151750391</v>
      </c>
      <c r="Y2630" s="147">
        <f t="shared" ref="Y2630:Y2693" si="540">+A2630-A2629</f>
        <v>9.9999999999988987E-4</v>
      </c>
      <c r="Z2630" s="122">
        <f t="shared" ref="Z2630:Z2693" si="541">IF(AND(W2630&lt;=$S$56,W2630&gt;$Q$56),$T$56,IF(AND(W2630&lt;=$S$57,W2630&gt;$Q$57),$T$57,IF(AND(W2630&lt;=$S$58,W2630&gt;$Q$58),$T$58,IF(AND(W2630&lt;=$S$59,W2630&gt;$Q$59),$T$59,IF(AND(W2630&lt;=$S$60,W2630&gt;$Q$60),$T$60,"Valor no encontrado para Po")))))</f>
        <v>8.8754449677853557</v>
      </c>
      <c r="AA2630" s="122">
        <f t="shared" ref="AA2630:AA2693" si="542">IF(AND(W2630&lt;=$S$56,W2630&gt;$Q$56),$U$56,IF(AND(W2630&lt;=$S$57,W2630&gt;$Q$57),$U$57,IF(AND(W2630&lt;=$S$58,W2630&gt;$Q$58),$U$58,IF(AND(W2630&lt;=$S$59,W2630&gt;$Q$59),$U$59,IF(AND(W2630&lt;=$S$60,W2630&gt;$Q$60),$U$60,"Valor no encontrado para Po")))))</f>
        <v>0.61929999999999996</v>
      </c>
      <c r="AB2630" s="122">
        <f t="shared" si="539"/>
        <v>6.2973598703266152E-3</v>
      </c>
      <c r="AC2630" s="122">
        <f t="shared" ref="AC2630:AC2693" si="543">+AC2629+AB2630</f>
        <v>14.944121501405229</v>
      </c>
      <c r="AD2630" s="122">
        <f t="shared" si="536"/>
        <v>-211.93026455416549</v>
      </c>
      <c r="AE2630" s="122">
        <f t="shared" si="537"/>
        <v>3.5215423206133415E-4</v>
      </c>
      <c r="AF2630" s="122">
        <f t="shared" ref="AF2630:AF2693" si="544">+AF2629+AE2630</f>
        <v>1.2733105192363097</v>
      </c>
      <c r="AG2630" s="122">
        <f t="shared" ref="AG2630:AG2693" si="545">+AE2630/Y2630</f>
        <v>0.35215423206137292</v>
      </c>
      <c r="AH2630" s="87">
        <f t="shared" ref="AH2630:AH2693" si="546">+AH2629-AE2630</f>
        <v>-0.52102617637916415</v>
      </c>
      <c r="AI2630" s="122">
        <f t="shared" si="534"/>
        <v>1.1250150659725082</v>
      </c>
    </row>
    <row r="2631" spans="1:35" x14ac:dyDescent="0.25">
      <c r="A2631" s="90">
        <v>2.6269999999999998</v>
      </c>
      <c r="B2631" s="164">
        <v>18.682764190547196</v>
      </c>
      <c r="E2631" s="147">
        <f t="shared" si="535"/>
        <v>1.868276419054514E-2</v>
      </c>
      <c r="F2631" s="164"/>
      <c r="W2631" s="146">
        <f t="shared" si="538"/>
        <v>0.57458557381511088</v>
      </c>
      <c r="X2631" s="168">
        <v>5.6707187151750391</v>
      </c>
      <c r="Y2631" s="147">
        <f t="shared" si="540"/>
        <v>9.9999999999988987E-4</v>
      </c>
      <c r="Z2631" s="122">
        <f t="shared" si="541"/>
        <v>8.8754449677853557</v>
      </c>
      <c r="AA2631" s="122">
        <f t="shared" si="542"/>
        <v>0.61929999999999996</v>
      </c>
      <c r="AB2631" s="122">
        <f t="shared" si="539"/>
        <v>6.2973598703266152E-3</v>
      </c>
      <c r="AC2631" s="122">
        <f t="shared" si="543"/>
        <v>14.950418861275557</v>
      </c>
      <c r="AD2631" s="122">
        <f t="shared" si="536"/>
        <v>-211.78453732173128</v>
      </c>
      <c r="AE2631" s="122">
        <f t="shared" si="537"/>
        <v>3.5191208419379735E-4</v>
      </c>
      <c r="AF2631" s="122">
        <f t="shared" si="544"/>
        <v>1.2736624313205034</v>
      </c>
      <c r="AG2631" s="122">
        <f t="shared" si="545"/>
        <v>0.35191208419383613</v>
      </c>
      <c r="AH2631" s="87">
        <f t="shared" si="546"/>
        <v>-0.52137808846335798</v>
      </c>
      <c r="AI2631" s="122">
        <f t="shared" si="534"/>
        <v>1.0938373224279061</v>
      </c>
    </row>
    <row r="2632" spans="1:35" x14ac:dyDescent="0.25">
      <c r="A2632" s="90">
        <v>2.6280000000000001</v>
      </c>
      <c r="B2632" s="164">
        <v>18.682764190547196</v>
      </c>
      <c r="E2632" s="147">
        <f t="shared" si="535"/>
        <v>1.8682764190553435E-2</v>
      </c>
      <c r="F2632" s="164"/>
      <c r="W2632" s="146">
        <f t="shared" si="538"/>
        <v>0.57458557381511088</v>
      </c>
      <c r="X2632" s="168">
        <v>5.6707187151750391</v>
      </c>
      <c r="Y2632" s="147">
        <f t="shared" si="540"/>
        <v>1.000000000000334E-3</v>
      </c>
      <c r="Z2632" s="122">
        <f t="shared" si="541"/>
        <v>8.8754449677853557</v>
      </c>
      <c r="AA2632" s="122">
        <f t="shared" si="542"/>
        <v>0.61929999999999996</v>
      </c>
      <c r="AB2632" s="122">
        <f t="shared" si="539"/>
        <v>6.2973598703294125E-3</v>
      </c>
      <c r="AC2632" s="122">
        <f t="shared" si="543"/>
        <v>14.956716221145886</v>
      </c>
      <c r="AD2632" s="122">
        <f t="shared" si="536"/>
        <v>-211.63874418646532</v>
      </c>
      <c r="AE2632" s="122">
        <f t="shared" si="537"/>
        <v>3.5166982681872447E-4</v>
      </c>
      <c r="AF2632" s="122">
        <f t="shared" si="544"/>
        <v>1.2740141011473221</v>
      </c>
      <c r="AG2632" s="122">
        <f t="shared" si="545"/>
        <v>0.35166982681860703</v>
      </c>
      <c r="AH2632" s="87">
        <f t="shared" si="546"/>
        <v>-0.52172975829017676</v>
      </c>
      <c r="AI2632" s="122">
        <f t="shared" si="534"/>
        <v>1.1250150659725082</v>
      </c>
    </row>
    <row r="2633" spans="1:35" x14ac:dyDescent="0.25">
      <c r="A2633" s="90">
        <v>2.629</v>
      </c>
      <c r="B2633" s="164">
        <v>18.16500540823824</v>
      </c>
      <c r="E2633" s="147">
        <f t="shared" si="535"/>
        <v>1.8423884799390687E-2</v>
      </c>
      <c r="F2633" s="164"/>
      <c r="W2633" s="146">
        <f t="shared" si="538"/>
        <v>0.56182652112104281</v>
      </c>
      <c r="X2633" s="168">
        <v>5.544796655524725</v>
      </c>
      <c r="Y2633" s="147">
        <f t="shared" si="540"/>
        <v>9.9999999999988987E-4</v>
      </c>
      <c r="Z2633" s="122">
        <f t="shared" si="541"/>
        <v>8.8754449677853557</v>
      </c>
      <c r="AA2633" s="122">
        <f t="shared" si="542"/>
        <v>0.61929999999999996</v>
      </c>
      <c r="AB2633" s="122">
        <f t="shared" si="539"/>
        <v>6.2103889501489203E-3</v>
      </c>
      <c r="AC2633" s="122">
        <f t="shared" si="543"/>
        <v>14.962926610096035</v>
      </c>
      <c r="AD2633" s="122">
        <f t="shared" si="536"/>
        <v>-208.57400832916653</v>
      </c>
      <c r="AE2633" s="122">
        <f t="shared" si="537"/>
        <v>3.4657730402794555E-4</v>
      </c>
      <c r="AF2633" s="122">
        <f t="shared" si="544"/>
        <v>1.2743606784513499</v>
      </c>
      <c r="AG2633" s="122">
        <f t="shared" si="545"/>
        <v>0.3465773040279837</v>
      </c>
      <c r="AH2633" s="87">
        <f t="shared" si="546"/>
        <v>-0.52207633559420474</v>
      </c>
      <c r="AI2633" s="122">
        <f t="shared" si="534"/>
        <v>1.1505641028526508</v>
      </c>
    </row>
    <row r="2634" spans="1:35" x14ac:dyDescent="0.25">
      <c r="A2634" s="90">
        <v>2.63</v>
      </c>
      <c r="B2634" s="164">
        <v>18.16500540823824</v>
      </c>
      <c r="E2634" s="147">
        <f t="shared" si="535"/>
        <v>1.8165005408236241E-2</v>
      </c>
      <c r="F2634" s="164"/>
      <c r="W2634" s="146">
        <f t="shared" si="538"/>
        <v>0.56182652112104281</v>
      </c>
      <c r="X2634" s="168">
        <v>5.544796655524725</v>
      </c>
      <c r="Y2634" s="147">
        <f t="shared" si="540"/>
        <v>9.9999999999988987E-4</v>
      </c>
      <c r="Z2634" s="122">
        <f t="shared" si="541"/>
        <v>8.8754449677853557</v>
      </c>
      <c r="AA2634" s="122">
        <f t="shared" si="542"/>
        <v>0.61929999999999996</v>
      </c>
      <c r="AB2634" s="122">
        <f t="shared" si="539"/>
        <v>6.2103889501489203E-3</v>
      </c>
      <c r="AC2634" s="122">
        <f t="shared" si="543"/>
        <v>14.969136999046185</v>
      </c>
      <c r="AD2634" s="122">
        <f t="shared" si="536"/>
        <v>-208.43208753259751</v>
      </c>
      <c r="AE2634" s="122">
        <f t="shared" si="537"/>
        <v>3.4634148113009552E-4</v>
      </c>
      <c r="AF2634" s="122">
        <f t="shared" si="544"/>
        <v>1.2747070199324799</v>
      </c>
      <c r="AG2634" s="122">
        <f t="shared" si="545"/>
        <v>0.34634148113013369</v>
      </c>
      <c r="AH2634" s="87">
        <f t="shared" si="546"/>
        <v>-0.52242267707533485</v>
      </c>
      <c r="AI2634" s="122">
        <f t="shared" si="534"/>
        <v>1.1505641028526508</v>
      </c>
    </row>
    <row r="2635" spans="1:35" x14ac:dyDescent="0.25">
      <c r="A2635" s="90">
        <v>2.6309999999999998</v>
      </c>
      <c r="B2635" s="164">
        <v>17.647246625929284</v>
      </c>
      <c r="E2635" s="147">
        <f t="shared" si="535"/>
        <v>1.7906126017081792E-2</v>
      </c>
      <c r="F2635" s="164"/>
      <c r="W2635" s="146">
        <f t="shared" si="538"/>
        <v>0.54906746842697507</v>
      </c>
      <c r="X2635" s="168">
        <v>5.4188745958744144</v>
      </c>
      <c r="Y2635" s="147">
        <f t="shared" si="540"/>
        <v>9.9999999999988987E-4</v>
      </c>
      <c r="Z2635" s="122">
        <f t="shared" si="541"/>
        <v>8.8754449677853557</v>
      </c>
      <c r="AA2635" s="122">
        <f t="shared" si="542"/>
        <v>0.61929999999999996</v>
      </c>
      <c r="AB2635" s="122">
        <f t="shared" si="539"/>
        <v>6.122662769923729E-3</v>
      </c>
      <c r="AC2635" s="122">
        <f t="shared" si="543"/>
        <v>14.975259661816109</v>
      </c>
      <c r="AD2635" s="122">
        <f t="shared" si="536"/>
        <v>-205.34983475318199</v>
      </c>
      <c r="AE2635" s="122">
        <f t="shared" si="537"/>
        <v>3.4121985132022674E-4</v>
      </c>
      <c r="AF2635" s="122">
        <f t="shared" si="544"/>
        <v>1.2750482397838001</v>
      </c>
      <c r="AG2635" s="122">
        <f t="shared" si="545"/>
        <v>0.34121985132026433</v>
      </c>
      <c r="AH2635" s="87">
        <f t="shared" si="546"/>
        <v>-0.52276389692665504</v>
      </c>
      <c r="AI2635" s="122">
        <f t="shared" si="534"/>
        <v>1.1773005402858443</v>
      </c>
    </row>
    <row r="2636" spans="1:35" x14ac:dyDescent="0.25">
      <c r="A2636" s="90">
        <v>2.6319999999999997</v>
      </c>
      <c r="B2636" s="164">
        <v>17.647246625929284</v>
      </c>
      <c r="E2636" s="147">
        <f t="shared" si="535"/>
        <v>1.764724662592734E-2</v>
      </c>
      <c r="F2636" s="164"/>
      <c r="W2636" s="146">
        <f t="shared" si="538"/>
        <v>0.54906746842697507</v>
      </c>
      <c r="X2636" s="168">
        <v>5.4188745958744144</v>
      </c>
      <c r="Y2636" s="147">
        <f t="shared" si="540"/>
        <v>9.9999999999988987E-4</v>
      </c>
      <c r="Z2636" s="122">
        <f t="shared" si="541"/>
        <v>8.8754449677853557</v>
      </c>
      <c r="AA2636" s="122">
        <f t="shared" si="542"/>
        <v>0.61929999999999996</v>
      </c>
      <c r="AB2636" s="122">
        <f t="shared" si="539"/>
        <v>6.122662769923729E-3</v>
      </c>
      <c r="AC2636" s="122">
        <f t="shared" si="543"/>
        <v>14.981382324586033</v>
      </c>
      <c r="AD2636" s="122">
        <f t="shared" si="536"/>
        <v>-205.21177353173755</v>
      </c>
      <c r="AE2636" s="122">
        <f t="shared" si="537"/>
        <v>3.4099044169099091E-4</v>
      </c>
      <c r="AF2636" s="122">
        <f t="shared" si="544"/>
        <v>1.275389230225491</v>
      </c>
      <c r="AG2636" s="122">
        <f t="shared" si="545"/>
        <v>0.34099044169102849</v>
      </c>
      <c r="AH2636" s="87">
        <f t="shared" si="546"/>
        <v>-0.52310488736834604</v>
      </c>
      <c r="AI2636" s="122">
        <f t="shared" si="534"/>
        <v>1.1446738000490602</v>
      </c>
    </row>
    <row r="2637" spans="1:35" x14ac:dyDescent="0.25">
      <c r="A2637" s="90">
        <v>2.633</v>
      </c>
      <c r="B2637" s="164">
        <v>18.16500540823824</v>
      </c>
      <c r="E2637" s="147">
        <f t="shared" si="535"/>
        <v>1.7906126017089744E-2</v>
      </c>
      <c r="F2637" s="164"/>
      <c r="W2637" s="146">
        <f t="shared" si="538"/>
        <v>0.56182652112104292</v>
      </c>
      <c r="X2637" s="168">
        <v>5.5447966555247268</v>
      </c>
      <c r="Y2637" s="147">
        <f t="shared" si="540"/>
        <v>1.000000000000334E-3</v>
      </c>
      <c r="Z2637" s="122">
        <f t="shared" si="541"/>
        <v>8.8754449677853557</v>
      </c>
      <c r="AA2637" s="122">
        <f t="shared" si="542"/>
        <v>0.61929999999999996</v>
      </c>
      <c r="AB2637" s="122">
        <f t="shared" si="539"/>
        <v>6.2103889501516794E-3</v>
      </c>
      <c r="AC2637" s="122">
        <f t="shared" si="543"/>
        <v>14.987592713536184</v>
      </c>
      <c r="AD2637" s="122">
        <f t="shared" si="536"/>
        <v>-208.00996157342155</v>
      </c>
      <c r="AE2637" s="122">
        <f t="shared" si="537"/>
        <v>3.4564005491662152E-4</v>
      </c>
      <c r="AF2637" s="122">
        <f t="shared" si="544"/>
        <v>1.2757348702804077</v>
      </c>
      <c r="AG2637" s="122">
        <f t="shared" si="545"/>
        <v>0.34564005491650607</v>
      </c>
      <c r="AH2637" s="87">
        <f t="shared" si="546"/>
        <v>-0.5234505274232627</v>
      </c>
      <c r="AI2637" s="122">
        <f t="shared" si="534"/>
        <v>1.1505641028526505</v>
      </c>
    </row>
    <row r="2638" spans="1:35" x14ac:dyDescent="0.25">
      <c r="A2638" s="90">
        <v>2.6339999999999999</v>
      </c>
      <c r="B2638" s="164">
        <v>18.16500540823824</v>
      </c>
      <c r="E2638" s="147">
        <f t="shared" si="535"/>
        <v>1.8165005408236241E-2</v>
      </c>
      <c r="F2638" s="164"/>
      <c r="W2638" s="146">
        <f t="shared" si="538"/>
        <v>0.56182652112104292</v>
      </c>
      <c r="X2638" s="168">
        <v>5.5447966555247268</v>
      </c>
      <c r="Y2638" s="147">
        <f t="shared" si="540"/>
        <v>9.9999999999988987E-4</v>
      </c>
      <c r="Z2638" s="122">
        <f t="shared" si="541"/>
        <v>8.8754449677853557</v>
      </c>
      <c r="AA2638" s="122">
        <f t="shared" si="542"/>
        <v>0.61929999999999996</v>
      </c>
      <c r="AB2638" s="122">
        <f t="shared" si="539"/>
        <v>6.2103889501489212E-3</v>
      </c>
      <c r="AC2638" s="122">
        <f t="shared" si="543"/>
        <v>14.993803102486334</v>
      </c>
      <c r="AD2638" s="122">
        <f t="shared" si="536"/>
        <v>-207.86778972266606</v>
      </c>
      <c r="AE2638" s="122">
        <f t="shared" si="537"/>
        <v>3.4540381485421772E-4</v>
      </c>
      <c r="AF2638" s="122">
        <f t="shared" si="544"/>
        <v>1.2760802740952619</v>
      </c>
      <c r="AG2638" s="122">
        <f t="shared" si="545"/>
        <v>0.34540381485425575</v>
      </c>
      <c r="AH2638" s="87">
        <f t="shared" si="546"/>
        <v>-0.52379593123811696</v>
      </c>
      <c r="AI2638" s="122">
        <f t="shared" si="534"/>
        <v>1.1505641028526505</v>
      </c>
    </row>
    <row r="2639" spans="1:35" x14ac:dyDescent="0.25">
      <c r="A2639" s="90">
        <v>2.6349999999999998</v>
      </c>
      <c r="B2639" s="164">
        <v>18.16500540823824</v>
      </c>
      <c r="E2639" s="147">
        <f t="shared" si="535"/>
        <v>1.8165005408236241E-2</v>
      </c>
      <c r="F2639" s="164"/>
      <c r="W2639" s="146">
        <f t="shared" si="538"/>
        <v>0.56182652112104292</v>
      </c>
      <c r="X2639" s="168">
        <v>5.5447966555247268</v>
      </c>
      <c r="Y2639" s="147">
        <f t="shared" si="540"/>
        <v>9.9999999999988987E-4</v>
      </c>
      <c r="Z2639" s="122">
        <f t="shared" si="541"/>
        <v>8.8754449677853557</v>
      </c>
      <c r="AA2639" s="122">
        <f t="shared" si="542"/>
        <v>0.61929999999999996</v>
      </c>
      <c r="AB2639" s="122">
        <f t="shared" si="539"/>
        <v>6.2103889501489212E-3</v>
      </c>
      <c r="AC2639" s="122">
        <f t="shared" si="543"/>
        <v>15.000013491436484</v>
      </c>
      <c r="AD2639" s="122">
        <f t="shared" si="536"/>
        <v>-207.7255546620365</v>
      </c>
      <c r="AE2639" s="122">
        <f t="shared" si="537"/>
        <v>3.4516746975903474E-4</v>
      </c>
      <c r="AF2639" s="122">
        <f t="shared" si="544"/>
        <v>1.2764254415650209</v>
      </c>
      <c r="AG2639" s="122">
        <f t="shared" si="545"/>
        <v>0.34516746975907275</v>
      </c>
      <c r="AH2639" s="87">
        <f t="shared" si="546"/>
        <v>-0.52414109870787595</v>
      </c>
      <c r="AI2639" s="122">
        <f t="shared" si="534"/>
        <v>1.1505641028526505</v>
      </c>
    </row>
    <row r="2640" spans="1:35" x14ac:dyDescent="0.25">
      <c r="A2640" s="90">
        <v>2.6359999999999997</v>
      </c>
      <c r="B2640" s="164">
        <v>17.647246625929284</v>
      </c>
      <c r="E2640" s="147">
        <f t="shared" si="535"/>
        <v>1.7906126017081792E-2</v>
      </c>
      <c r="F2640" s="164"/>
      <c r="W2640" s="146">
        <f t="shared" si="538"/>
        <v>0.54906746842697485</v>
      </c>
      <c r="X2640" s="168">
        <v>5.4188745958744127</v>
      </c>
      <c r="Y2640" s="147">
        <f t="shared" si="540"/>
        <v>9.9999999999988987E-4</v>
      </c>
      <c r="Z2640" s="122">
        <f t="shared" si="541"/>
        <v>8.8754449677853557</v>
      </c>
      <c r="AA2640" s="122">
        <f t="shared" si="542"/>
        <v>0.61929999999999996</v>
      </c>
      <c r="AB2640" s="122">
        <f t="shared" si="539"/>
        <v>6.1226627699237281E-3</v>
      </c>
      <c r="AC2640" s="122">
        <f t="shared" si="543"/>
        <v>15.006136154206407</v>
      </c>
      <c r="AD2640" s="122">
        <f t="shared" si="536"/>
        <v>-204.65297671576064</v>
      </c>
      <c r="AE2640" s="122">
        <f t="shared" si="537"/>
        <v>3.4006191614971139E-4</v>
      </c>
      <c r="AF2640" s="122">
        <f t="shared" si="544"/>
        <v>1.2767655034811707</v>
      </c>
      <c r="AG2640" s="122">
        <f t="shared" si="545"/>
        <v>0.34006191614974884</v>
      </c>
      <c r="AH2640" s="87">
        <f t="shared" si="546"/>
        <v>-0.52448116062402561</v>
      </c>
      <c r="AI2640" s="122">
        <f t="shared" si="534"/>
        <v>1.1773005402858447</v>
      </c>
    </row>
    <row r="2641" spans="1:35" x14ac:dyDescent="0.25">
      <c r="A2641" s="90">
        <v>2.637</v>
      </c>
      <c r="B2641" s="164">
        <v>18.16500540823824</v>
      </c>
      <c r="E2641" s="147">
        <f t="shared" si="535"/>
        <v>1.7906126017089744E-2</v>
      </c>
      <c r="F2641" s="164"/>
      <c r="W2641" s="146">
        <f t="shared" si="538"/>
        <v>0.56182652112104292</v>
      </c>
      <c r="X2641" s="168">
        <v>5.5447966555247268</v>
      </c>
      <c r="Y2641" s="147">
        <f t="shared" si="540"/>
        <v>1.000000000000334E-3</v>
      </c>
      <c r="Z2641" s="122">
        <f t="shared" si="541"/>
        <v>8.8754449677853557</v>
      </c>
      <c r="AA2641" s="122">
        <f t="shared" si="542"/>
        <v>0.61929999999999996</v>
      </c>
      <c r="AB2641" s="122">
        <f t="shared" si="539"/>
        <v>6.2103889501516794E-3</v>
      </c>
      <c r="AC2641" s="122">
        <f t="shared" si="543"/>
        <v>15.012346543156559</v>
      </c>
      <c r="AD2641" s="122">
        <f t="shared" si="536"/>
        <v>-207.44290630871348</v>
      </c>
      <c r="AE2641" s="122">
        <f t="shared" si="537"/>
        <v>3.4469780671200713E-4</v>
      </c>
      <c r="AF2641" s="122">
        <f t="shared" si="544"/>
        <v>1.2771102012878828</v>
      </c>
      <c r="AG2641" s="122">
        <f t="shared" si="545"/>
        <v>0.34469780671189204</v>
      </c>
      <c r="AH2641" s="87">
        <f t="shared" si="546"/>
        <v>-0.52482585843073759</v>
      </c>
      <c r="AI2641" s="122">
        <f t="shared" si="534"/>
        <v>1.1505641028526505</v>
      </c>
    </row>
    <row r="2642" spans="1:35" x14ac:dyDescent="0.25">
      <c r="A2642" s="90">
        <v>2.6379999999999999</v>
      </c>
      <c r="B2642" s="164">
        <v>17.647246625929284</v>
      </c>
      <c r="E2642" s="147">
        <f t="shared" si="535"/>
        <v>1.7906126017081792E-2</v>
      </c>
      <c r="F2642" s="164"/>
      <c r="W2642" s="146">
        <f t="shared" si="538"/>
        <v>0.54906746842697485</v>
      </c>
      <c r="X2642" s="168">
        <v>5.4188745958744127</v>
      </c>
      <c r="Y2642" s="147">
        <f t="shared" si="540"/>
        <v>9.9999999999988987E-4</v>
      </c>
      <c r="Z2642" s="122">
        <f t="shared" si="541"/>
        <v>8.8754449677853557</v>
      </c>
      <c r="AA2642" s="122">
        <f t="shared" si="542"/>
        <v>0.61929999999999996</v>
      </c>
      <c r="AB2642" s="122">
        <f t="shared" si="539"/>
        <v>6.1226627699237281E-3</v>
      </c>
      <c r="AC2642" s="122">
        <f t="shared" si="543"/>
        <v>15.018469205926483</v>
      </c>
      <c r="AD2642" s="122">
        <f t="shared" si="536"/>
        <v>-204.37419896646767</v>
      </c>
      <c r="AE2642" s="122">
        <f t="shared" si="537"/>
        <v>3.3959868469749492E-4</v>
      </c>
      <c r="AF2642" s="122">
        <f t="shared" si="544"/>
        <v>1.2774497999725802</v>
      </c>
      <c r="AG2642" s="122">
        <f t="shared" si="545"/>
        <v>0.33959868469753229</v>
      </c>
      <c r="AH2642" s="87">
        <f t="shared" si="546"/>
        <v>-0.52516545711543505</v>
      </c>
      <c r="AI2642" s="122">
        <f t="shared" si="534"/>
        <v>1.1773005402858447</v>
      </c>
    </row>
    <row r="2643" spans="1:35" x14ac:dyDescent="0.25">
      <c r="A2643" s="90">
        <v>2.6389999999999998</v>
      </c>
      <c r="B2643" s="164">
        <v>17.647246625929284</v>
      </c>
      <c r="E2643" s="147">
        <f t="shared" si="535"/>
        <v>1.764724662592734E-2</v>
      </c>
      <c r="F2643" s="164"/>
      <c r="W2643" s="146">
        <f t="shared" si="538"/>
        <v>0.54906746842697485</v>
      </c>
      <c r="X2643" s="168">
        <v>5.4188745958744127</v>
      </c>
      <c r="Y2643" s="147">
        <f t="shared" si="540"/>
        <v>9.9999999999988987E-4</v>
      </c>
      <c r="Z2643" s="122">
        <f t="shared" si="541"/>
        <v>8.8754449677853557</v>
      </c>
      <c r="AA2643" s="122">
        <f t="shared" si="542"/>
        <v>0.61929999999999996</v>
      </c>
      <c r="AB2643" s="122">
        <f t="shared" si="539"/>
        <v>6.1226627699237281E-3</v>
      </c>
      <c r="AC2643" s="122">
        <f t="shared" si="543"/>
        <v>15.024591868696406</v>
      </c>
      <c r="AD2643" s="122">
        <f t="shared" si="536"/>
        <v>-204.23571029088862</v>
      </c>
      <c r="AE2643" s="122">
        <f t="shared" si="537"/>
        <v>3.3936856478847515E-4</v>
      </c>
      <c r="AF2643" s="122">
        <f t="shared" si="544"/>
        <v>1.2777891685373688</v>
      </c>
      <c r="AG2643" s="122">
        <f t="shared" si="545"/>
        <v>0.33936856478851252</v>
      </c>
      <c r="AH2643" s="87">
        <f t="shared" si="546"/>
        <v>-0.5255048256802235</v>
      </c>
      <c r="AI2643" s="122">
        <f t="shared" ref="AI2643:AI2706" si="547">B2629*9.81/(W2643*1000000*$AF$1)</f>
        <v>1.1773005402858447</v>
      </c>
    </row>
    <row r="2644" spans="1:35" x14ac:dyDescent="0.25">
      <c r="A2644" s="90">
        <v>2.6399999999999997</v>
      </c>
      <c r="B2644" s="164">
        <v>17.647246625929284</v>
      </c>
      <c r="E2644" s="147">
        <f t="shared" si="535"/>
        <v>1.764724662592734E-2</v>
      </c>
      <c r="F2644" s="164"/>
      <c r="W2644" s="146">
        <f t="shared" si="538"/>
        <v>0.54906746842697485</v>
      </c>
      <c r="X2644" s="168">
        <v>5.4188745958744127</v>
      </c>
      <c r="Y2644" s="147">
        <f t="shared" si="540"/>
        <v>9.9999999999988987E-4</v>
      </c>
      <c r="Z2644" s="122">
        <f t="shared" si="541"/>
        <v>8.8754449677853557</v>
      </c>
      <c r="AA2644" s="122">
        <f t="shared" si="542"/>
        <v>0.61929999999999996</v>
      </c>
      <c r="AB2644" s="122">
        <f t="shared" si="539"/>
        <v>6.1226627699237281E-3</v>
      </c>
      <c r="AC2644" s="122">
        <f t="shared" si="543"/>
        <v>15.03071453146633</v>
      </c>
      <c r="AD2644" s="122">
        <f t="shared" si="536"/>
        <v>-204.09716104634106</v>
      </c>
      <c r="AE2644" s="122">
        <f t="shared" si="537"/>
        <v>3.391383442349409E-4</v>
      </c>
      <c r="AF2644" s="122">
        <f t="shared" si="544"/>
        <v>1.2781283068816038</v>
      </c>
      <c r="AG2644" s="122">
        <f t="shared" si="545"/>
        <v>0.33913834423497824</v>
      </c>
      <c r="AH2644" s="87">
        <f t="shared" si="546"/>
        <v>-0.52584396402445843</v>
      </c>
      <c r="AI2644" s="122">
        <f t="shared" si="547"/>
        <v>1.1773005402858447</v>
      </c>
    </row>
    <row r="2645" spans="1:35" x14ac:dyDescent="0.25">
      <c r="A2645" s="90">
        <v>2.641</v>
      </c>
      <c r="B2645" s="164">
        <v>17.647246625929284</v>
      </c>
      <c r="E2645" s="147">
        <f t="shared" si="535"/>
        <v>1.7647246625935177E-2</v>
      </c>
      <c r="F2645" s="164"/>
      <c r="W2645" s="146">
        <f t="shared" si="538"/>
        <v>0.54906746842697485</v>
      </c>
      <c r="X2645" s="168">
        <v>5.4188745958744127</v>
      </c>
      <c r="Y2645" s="147">
        <f t="shared" si="540"/>
        <v>1.000000000000334E-3</v>
      </c>
      <c r="Z2645" s="122">
        <f t="shared" si="541"/>
        <v>8.8754449677853557</v>
      </c>
      <c r="AA2645" s="122">
        <f t="shared" si="542"/>
        <v>0.61929999999999996</v>
      </c>
      <c r="AB2645" s="122">
        <f t="shared" si="539"/>
        <v>6.1226627699264473E-3</v>
      </c>
      <c r="AC2645" s="122">
        <f t="shared" si="543"/>
        <v>15.036837194236256</v>
      </c>
      <c r="AD2645" s="122">
        <f t="shared" si="536"/>
        <v>-203.95855123291557</v>
      </c>
      <c r="AE2645" s="122">
        <f t="shared" si="537"/>
        <v>3.3890802303704261E-4</v>
      </c>
      <c r="AF2645" s="122">
        <f t="shared" si="544"/>
        <v>1.2784672149046408</v>
      </c>
      <c r="AG2645" s="122">
        <f t="shared" si="545"/>
        <v>0.33890802303692941</v>
      </c>
      <c r="AH2645" s="87">
        <f t="shared" si="546"/>
        <v>-0.52618287204749548</v>
      </c>
      <c r="AI2645" s="122">
        <f t="shared" si="547"/>
        <v>1.1773005402858447</v>
      </c>
    </row>
    <row r="2646" spans="1:35" x14ac:dyDescent="0.25">
      <c r="A2646" s="90">
        <v>2.6419999999999999</v>
      </c>
      <c r="B2646" s="164">
        <v>17.129487843620332</v>
      </c>
      <c r="E2646" s="147">
        <f t="shared" si="535"/>
        <v>1.7388367234772894E-2</v>
      </c>
      <c r="F2646" s="164"/>
      <c r="W2646" s="146">
        <f t="shared" si="538"/>
        <v>0.53630841573290711</v>
      </c>
      <c r="X2646" s="168">
        <v>5.2929525362241021</v>
      </c>
      <c r="Y2646" s="147">
        <f t="shared" si="540"/>
        <v>9.9999999999988987E-4</v>
      </c>
      <c r="Z2646" s="122">
        <f t="shared" si="541"/>
        <v>8.8754449677853557</v>
      </c>
      <c r="AA2646" s="122">
        <f t="shared" si="542"/>
        <v>0.61929999999999996</v>
      </c>
      <c r="AB2646" s="122">
        <f t="shared" si="539"/>
        <v>6.0341569858347668E-3</v>
      </c>
      <c r="AC2646" s="122">
        <f t="shared" si="543"/>
        <v>15.042871351222091</v>
      </c>
      <c r="AD2646" s="122">
        <f t="shared" si="536"/>
        <v>-200.87555078935989</v>
      </c>
      <c r="AE2646" s="122">
        <f t="shared" si="537"/>
        <v>3.3378515086996893E-4</v>
      </c>
      <c r="AF2646" s="122">
        <f t="shared" si="544"/>
        <v>1.2788010000555108</v>
      </c>
      <c r="AG2646" s="122">
        <f t="shared" si="545"/>
        <v>0.33378515087000571</v>
      </c>
      <c r="AH2646" s="87">
        <f t="shared" si="546"/>
        <v>-0.52651665719836549</v>
      </c>
      <c r="AI2646" s="122">
        <f t="shared" si="547"/>
        <v>1.2053091248793453</v>
      </c>
    </row>
    <row r="2647" spans="1:35" x14ac:dyDescent="0.25">
      <c r="A2647" s="90">
        <v>2.6429999999999998</v>
      </c>
      <c r="B2647" s="164">
        <v>16.611729061311376</v>
      </c>
      <c r="E2647" s="147">
        <f t="shared" si="535"/>
        <v>1.6870608452463996E-2</v>
      </c>
      <c r="F2647" s="164"/>
      <c r="W2647" s="146">
        <f t="shared" si="538"/>
        <v>0.52354936303883892</v>
      </c>
      <c r="X2647" s="168">
        <v>5.1670304765737871</v>
      </c>
      <c r="Y2647" s="147">
        <f t="shared" si="540"/>
        <v>9.9999999999988987E-4</v>
      </c>
      <c r="Z2647" s="122">
        <f t="shared" si="541"/>
        <v>8.8754449677853557</v>
      </c>
      <c r="AA2647" s="122">
        <f t="shared" si="542"/>
        <v>0.61929999999999996</v>
      </c>
      <c r="AB2647" s="122">
        <f t="shared" si="539"/>
        <v>5.9448458686553809E-3</v>
      </c>
      <c r="AC2647" s="122">
        <f t="shared" si="543"/>
        <v>15.048816197090746</v>
      </c>
      <c r="AD2647" s="122">
        <f t="shared" si="536"/>
        <v>-197.77161827397688</v>
      </c>
      <c r="AE2647" s="122">
        <f t="shared" si="537"/>
        <v>3.2862749689532606E-4</v>
      </c>
      <c r="AF2647" s="122">
        <f t="shared" si="544"/>
        <v>1.279129627552406</v>
      </c>
      <c r="AG2647" s="122">
        <f t="shared" si="545"/>
        <v>0.32862749689536225</v>
      </c>
      <c r="AH2647" s="87">
        <f t="shared" si="546"/>
        <v>-0.52684528469526082</v>
      </c>
      <c r="AI2647" s="122">
        <f t="shared" si="547"/>
        <v>1.200465877600539</v>
      </c>
    </row>
    <row r="2648" spans="1:35" x14ac:dyDescent="0.25">
      <c r="A2648" s="90">
        <v>2.6439999999999997</v>
      </c>
      <c r="B2648" s="164">
        <v>17.129487843620332</v>
      </c>
      <c r="E2648" s="147">
        <f t="shared" si="535"/>
        <v>1.6870608452463996E-2</v>
      </c>
      <c r="F2648" s="164"/>
      <c r="W2648" s="146">
        <f t="shared" si="538"/>
        <v>0.536308415732907</v>
      </c>
      <c r="X2648" s="168">
        <v>5.2929525362241012</v>
      </c>
      <c r="Y2648" s="147">
        <f t="shared" si="540"/>
        <v>9.9999999999988987E-4</v>
      </c>
      <c r="Z2648" s="122">
        <f t="shared" si="541"/>
        <v>8.8754449677853557</v>
      </c>
      <c r="AA2648" s="122">
        <f t="shared" si="542"/>
        <v>0.61929999999999996</v>
      </c>
      <c r="AB2648" s="122">
        <f t="shared" si="539"/>
        <v>6.034156985834766E-3</v>
      </c>
      <c r="AC2648" s="122">
        <f t="shared" si="543"/>
        <v>15.054850354076581</v>
      </c>
      <c r="AD2648" s="122">
        <f t="shared" si="536"/>
        <v>-200.6079928207092</v>
      </c>
      <c r="AE2648" s="122">
        <f t="shared" si="537"/>
        <v>3.3334056278256063E-4</v>
      </c>
      <c r="AF2648" s="122">
        <f t="shared" si="544"/>
        <v>1.2794629681151886</v>
      </c>
      <c r="AG2648" s="122">
        <f t="shared" si="545"/>
        <v>0.33334056278259733</v>
      </c>
      <c r="AH2648" s="87">
        <f t="shared" si="546"/>
        <v>-0.52717862525804338</v>
      </c>
      <c r="AI2648" s="122">
        <f t="shared" si="547"/>
        <v>1.1719061777330579</v>
      </c>
    </row>
    <row r="2649" spans="1:35" x14ac:dyDescent="0.25">
      <c r="A2649" s="90">
        <v>2.645</v>
      </c>
      <c r="B2649" s="164">
        <v>17.647246625929284</v>
      </c>
      <c r="E2649" s="147">
        <f t="shared" si="535"/>
        <v>1.7388367234780613E-2</v>
      </c>
      <c r="F2649" s="164"/>
      <c r="W2649" s="146">
        <f t="shared" si="538"/>
        <v>0.54906746842697474</v>
      </c>
      <c r="X2649" s="168">
        <v>5.4188745958744109</v>
      </c>
      <c r="Y2649" s="147">
        <f t="shared" si="540"/>
        <v>1.000000000000334E-3</v>
      </c>
      <c r="Z2649" s="122">
        <f t="shared" si="541"/>
        <v>8.8754449677853557</v>
      </c>
      <c r="AA2649" s="122">
        <f t="shared" si="542"/>
        <v>0.61929999999999996</v>
      </c>
      <c r="AB2649" s="122">
        <f t="shared" si="539"/>
        <v>6.1226627699264456E-3</v>
      </c>
      <c r="AC2649" s="122">
        <f t="shared" si="543"/>
        <v>15.060973016846507</v>
      </c>
      <c r="AD2649" s="122">
        <f t="shared" si="536"/>
        <v>-203.41155487835888</v>
      </c>
      <c r="AE2649" s="122">
        <f t="shared" si="537"/>
        <v>3.3799910574962977E-4</v>
      </c>
      <c r="AF2649" s="122">
        <f t="shared" si="544"/>
        <v>1.2798009672209383</v>
      </c>
      <c r="AG2649" s="122">
        <f t="shared" si="545"/>
        <v>0.33799910574951691</v>
      </c>
      <c r="AH2649" s="87">
        <f t="shared" si="546"/>
        <v>-0.52751662436379299</v>
      </c>
      <c r="AI2649" s="122">
        <f t="shared" si="547"/>
        <v>1.1120470598122767</v>
      </c>
    </row>
    <row r="2650" spans="1:35" x14ac:dyDescent="0.25">
      <c r="A2650" s="90">
        <v>2.6459999999999999</v>
      </c>
      <c r="B2650" s="164">
        <v>17.129487843620332</v>
      </c>
      <c r="E2650" s="147">
        <f t="shared" si="535"/>
        <v>1.7388367234772894E-2</v>
      </c>
      <c r="F2650" s="164"/>
      <c r="W2650" s="146">
        <f t="shared" si="538"/>
        <v>0.53630841573290711</v>
      </c>
      <c r="X2650" s="168">
        <v>5.2929525362241021</v>
      </c>
      <c r="Y2650" s="147">
        <f t="shared" si="540"/>
        <v>9.9999999999988987E-4</v>
      </c>
      <c r="Z2650" s="122">
        <f t="shared" si="541"/>
        <v>8.8754449677853557</v>
      </c>
      <c r="AA2650" s="122">
        <f t="shared" si="542"/>
        <v>0.61929999999999996</v>
      </c>
      <c r="AB2650" s="122">
        <f t="shared" si="539"/>
        <v>6.0341569858347668E-3</v>
      </c>
      <c r="AC2650" s="122">
        <f t="shared" si="543"/>
        <v>15.067007173832343</v>
      </c>
      <c r="AD2650" s="122">
        <f t="shared" si="536"/>
        <v>-200.3362295950985</v>
      </c>
      <c r="AE2650" s="122">
        <f t="shared" si="537"/>
        <v>3.3288898702381385E-4</v>
      </c>
      <c r="AF2650" s="122">
        <f t="shared" si="544"/>
        <v>1.2801338562079621</v>
      </c>
      <c r="AG2650" s="122">
        <f t="shared" si="545"/>
        <v>0.3328889870238505</v>
      </c>
      <c r="AH2650" s="87">
        <f t="shared" si="546"/>
        <v>-0.52784951335081676</v>
      </c>
      <c r="AI2650" s="122">
        <f t="shared" si="547"/>
        <v>1.1385032305867702</v>
      </c>
    </row>
    <row r="2651" spans="1:35" x14ac:dyDescent="0.25">
      <c r="A2651" s="90">
        <v>2.6469999999999998</v>
      </c>
      <c r="B2651" s="164">
        <v>17.129487843620332</v>
      </c>
      <c r="E2651" s="147">
        <f t="shared" si="535"/>
        <v>1.7129487843618445E-2</v>
      </c>
      <c r="F2651" s="164"/>
      <c r="W2651" s="146">
        <f t="shared" si="538"/>
        <v>0.53630841573290711</v>
      </c>
      <c r="X2651" s="168">
        <v>5.2929525362241021</v>
      </c>
      <c r="Y2651" s="147">
        <f t="shared" si="540"/>
        <v>9.9999999999988987E-4</v>
      </c>
      <c r="Z2651" s="122">
        <f t="shared" si="541"/>
        <v>8.8754449677853557</v>
      </c>
      <c r="AA2651" s="122">
        <f t="shared" si="542"/>
        <v>0.61929999999999996</v>
      </c>
      <c r="AB2651" s="122">
        <f t="shared" si="539"/>
        <v>6.0341569858347668E-3</v>
      </c>
      <c r="AC2651" s="122">
        <f t="shared" si="543"/>
        <v>15.073041330818178</v>
      </c>
      <c r="AD2651" s="122">
        <f t="shared" si="536"/>
        <v>-200.201249851304</v>
      </c>
      <c r="AE2651" s="122">
        <f t="shared" si="537"/>
        <v>3.326646977363929E-4</v>
      </c>
      <c r="AF2651" s="122">
        <f t="shared" si="544"/>
        <v>1.2804665209056985</v>
      </c>
      <c r="AG2651" s="122">
        <f t="shared" si="545"/>
        <v>0.33266469773642954</v>
      </c>
      <c r="AH2651" s="87">
        <f t="shared" si="546"/>
        <v>-0.52818217804855316</v>
      </c>
      <c r="AI2651" s="122">
        <f t="shared" si="547"/>
        <v>1.1719061777330577</v>
      </c>
    </row>
    <row r="2652" spans="1:35" x14ac:dyDescent="0.25">
      <c r="A2652" s="90">
        <v>2.6479999999999997</v>
      </c>
      <c r="B2652" s="164">
        <v>16.611729061311376</v>
      </c>
      <c r="E2652" s="147">
        <f t="shared" si="535"/>
        <v>1.6870608452463996E-2</v>
      </c>
      <c r="F2652" s="164"/>
      <c r="W2652" s="146">
        <f t="shared" si="538"/>
        <v>0.52354936303883892</v>
      </c>
      <c r="X2652" s="168">
        <v>5.1670304765737871</v>
      </c>
      <c r="Y2652" s="147">
        <f t="shared" si="540"/>
        <v>9.9999999999988987E-4</v>
      </c>
      <c r="Z2652" s="122">
        <f t="shared" si="541"/>
        <v>8.8754449677853557</v>
      </c>
      <c r="AA2652" s="122">
        <f t="shared" si="542"/>
        <v>0.61929999999999996</v>
      </c>
      <c r="AB2652" s="122">
        <f t="shared" si="539"/>
        <v>5.9448458686553809E-3</v>
      </c>
      <c r="AC2652" s="122">
        <f t="shared" si="543"/>
        <v>15.078986176686833</v>
      </c>
      <c r="AD2652" s="122">
        <f t="shared" si="536"/>
        <v>-197.1070162399823</v>
      </c>
      <c r="AE2652" s="122">
        <f t="shared" si="537"/>
        <v>3.2752315995977739E-4</v>
      </c>
      <c r="AF2652" s="122">
        <f t="shared" si="544"/>
        <v>1.2807940440656582</v>
      </c>
      <c r="AG2652" s="122">
        <f t="shared" si="545"/>
        <v>0.32752315995981346</v>
      </c>
      <c r="AH2652" s="87">
        <f t="shared" si="546"/>
        <v>-0.52850970120851293</v>
      </c>
      <c r="AI2652" s="122">
        <f t="shared" si="547"/>
        <v>1.200465877600539</v>
      </c>
    </row>
    <row r="2653" spans="1:35" x14ac:dyDescent="0.25">
      <c r="A2653" s="90">
        <v>2.649</v>
      </c>
      <c r="B2653" s="164">
        <v>17.129487843620332</v>
      </c>
      <c r="E2653" s="147">
        <f t="shared" si="535"/>
        <v>1.6870608452471486E-2</v>
      </c>
      <c r="F2653" s="164"/>
      <c r="W2653" s="146">
        <f t="shared" si="538"/>
        <v>0.536308415732907</v>
      </c>
      <c r="X2653" s="168">
        <v>5.2929525362241012</v>
      </c>
      <c r="Y2653" s="147">
        <f t="shared" si="540"/>
        <v>1.000000000000334E-3</v>
      </c>
      <c r="Z2653" s="122">
        <f t="shared" si="541"/>
        <v>8.8754449677853557</v>
      </c>
      <c r="AA2653" s="122">
        <f t="shared" si="542"/>
        <v>0.61929999999999996</v>
      </c>
      <c r="AB2653" s="122">
        <f t="shared" si="539"/>
        <v>6.0341569858374453E-3</v>
      </c>
      <c r="AC2653" s="122">
        <f t="shared" si="543"/>
        <v>15.08502033367267</v>
      </c>
      <c r="AD2653" s="122">
        <f t="shared" si="536"/>
        <v>-199.93311638788313</v>
      </c>
      <c r="AE2653" s="122">
        <f t="shared" si="537"/>
        <v>3.3221915337726344E-4</v>
      </c>
      <c r="AF2653" s="122">
        <f t="shared" si="544"/>
        <v>1.2811262632190354</v>
      </c>
      <c r="AG2653" s="122">
        <f t="shared" si="545"/>
        <v>0.33221915337715252</v>
      </c>
      <c r="AH2653" s="87">
        <f t="shared" si="546"/>
        <v>-0.52884192036189015</v>
      </c>
      <c r="AI2653" s="122">
        <f t="shared" si="547"/>
        <v>1.1719061777330579</v>
      </c>
    </row>
    <row r="2654" spans="1:35" x14ac:dyDescent="0.25">
      <c r="A2654" s="90">
        <v>2.65</v>
      </c>
      <c r="B2654" s="164">
        <v>16.611729061311376</v>
      </c>
      <c r="E2654" s="147">
        <f t="shared" si="535"/>
        <v>1.6870608452463996E-2</v>
      </c>
      <c r="F2654" s="164"/>
      <c r="W2654" s="146">
        <f t="shared" si="538"/>
        <v>0.52354936303883914</v>
      </c>
      <c r="X2654" s="168">
        <v>5.1670304765737889</v>
      </c>
      <c r="Y2654" s="147">
        <f t="shared" si="540"/>
        <v>9.9999999999988987E-4</v>
      </c>
      <c r="Z2654" s="122">
        <f t="shared" si="541"/>
        <v>8.8754449677853557</v>
      </c>
      <c r="AA2654" s="122">
        <f t="shared" si="542"/>
        <v>0.61929999999999996</v>
      </c>
      <c r="AB2654" s="122">
        <f t="shared" si="539"/>
        <v>5.9448458686553818E-3</v>
      </c>
      <c r="AC2654" s="122">
        <f t="shared" si="543"/>
        <v>15.090965179541325</v>
      </c>
      <c r="AD2654" s="122">
        <f t="shared" si="536"/>
        <v>-196.84273968027259</v>
      </c>
      <c r="AE2654" s="122">
        <f t="shared" si="537"/>
        <v>3.2708402443030419E-4</v>
      </c>
      <c r="AF2654" s="122">
        <f t="shared" si="544"/>
        <v>1.2814533472434657</v>
      </c>
      <c r="AG2654" s="122">
        <f t="shared" si="545"/>
        <v>0.32708402443034024</v>
      </c>
      <c r="AH2654" s="87">
        <f t="shared" si="546"/>
        <v>-0.52916900438632042</v>
      </c>
      <c r="AI2654" s="122">
        <f t="shared" si="547"/>
        <v>1.1662488907612159</v>
      </c>
    </row>
    <row r="2655" spans="1:35" x14ac:dyDescent="0.25">
      <c r="A2655" s="90">
        <v>2.6509999999999998</v>
      </c>
      <c r="B2655" s="164">
        <v>16.611729061311376</v>
      </c>
      <c r="E2655" s="147">
        <f t="shared" si="535"/>
        <v>1.6611729061309546E-2</v>
      </c>
      <c r="F2655" s="164"/>
      <c r="W2655" s="146">
        <f t="shared" si="538"/>
        <v>0.52354936303883914</v>
      </c>
      <c r="X2655" s="168">
        <v>5.1670304765737889</v>
      </c>
      <c r="Y2655" s="147">
        <f t="shared" si="540"/>
        <v>9.9999999999988987E-4</v>
      </c>
      <c r="Z2655" s="122">
        <f t="shared" si="541"/>
        <v>8.8754449677853557</v>
      </c>
      <c r="AA2655" s="122">
        <f t="shared" si="542"/>
        <v>0.61929999999999996</v>
      </c>
      <c r="AB2655" s="122">
        <f t="shared" si="539"/>
        <v>5.9448458686553818E-3</v>
      </c>
      <c r="AC2655" s="122">
        <f t="shared" si="543"/>
        <v>15.096910025409979</v>
      </c>
      <c r="AD2655" s="122">
        <f t="shared" si="536"/>
        <v>-196.71150299390686</v>
      </c>
      <c r="AE2655" s="122">
        <f t="shared" si="537"/>
        <v>3.2686595479969896E-4</v>
      </c>
      <c r="AF2655" s="122">
        <f t="shared" si="544"/>
        <v>1.2817802131982654</v>
      </c>
      <c r="AG2655" s="122">
        <f t="shared" si="545"/>
        <v>0.32686595479973496</v>
      </c>
      <c r="AH2655" s="87">
        <f t="shared" si="546"/>
        <v>-0.52949587034112011</v>
      </c>
      <c r="AI2655" s="122">
        <f t="shared" si="547"/>
        <v>1.2004658776005384</v>
      </c>
    </row>
    <row r="2656" spans="1:35" x14ac:dyDescent="0.25">
      <c r="A2656" s="90">
        <v>2.6519999999999997</v>
      </c>
      <c r="B2656" s="164">
        <v>17.129487843620332</v>
      </c>
      <c r="E2656" s="147">
        <f t="shared" si="535"/>
        <v>1.6870608452463996E-2</v>
      </c>
      <c r="F2656" s="164"/>
      <c r="W2656" s="146">
        <f t="shared" si="538"/>
        <v>0.536308415732907</v>
      </c>
      <c r="X2656" s="168">
        <v>5.2929525362241012</v>
      </c>
      <c r="Y2656" s="147">
        <f t="shared" si="540"/>
        <v>9.9999999999988987E-4</v>
      </c>
      <c r="Z2656" s="122">
        <f t="shared" si="541"/>
        <v>8.8754449677853557</v>
      </c>
      <c r="AA2656" s="122">
        <f t="shared" si="542"/>
        <v>0.61929999999999996</v>
      </c>
      <c r="AB2656" s="122">
        <f t="shared" si="539"/>
        <v>6.034156985834766E-3</v>
      </c>
      <c r="AC2656" s="122">
        <f t="shared" si="543"/>
        <v>15.102944182395815</v>
      </c>
      <c r="AD2656" s="122">
        <f t="shared" si="536"/>
        <v>-199.53148900928824</v>
      </c>
      <c r="AE2656" s="122">
        <f t="shared" si="537"/>
        <v>3.3155178865999936E-4</v>
      </c>
      <c r="AF2656" s="122">
        <f t="shared" si="544"/>
        <v>1.2821117649869254</v>
      </c>
      <c r="AG2656" s="122">
        <f t="shared" si="545"/>
        <v>0.33155178866003587</v>
      </c>
      <c r="AH2656" s="87">
        <f t="shared" si="546"/>
        <v>-0.52982742212978007</v>
      </c>
      <c r="AI2656" s="122">
        <f t="shared" si="547"/>
        <v>1.1385032305867704</v>
      </c>
    </row>
    <row r="2657" spans="1:35" x14ac:dyDescent="0.25">
      <c r="A2657" s="90">
        <v>2.653</v>
      </c>
      <c r="B2657" s="164">
        <v>17.129487843620332</v>
      </c>
      <c r="E2657" s="147">
        <f t="shared" si="535"/>
        <v>1.7129487843626053E-2</v>
      </c>
      <c r="F2657" s="164"/>
      <c r="W2657" s="146">
        <f t="shared" si="538"/>
        <v>0.536308415732907</v>
      </c>
      <c r="X2657" s="168">
        <v>5.2929525362241012</v>
      </c>
      <c r="Y2657" s="147">
        <f t="shared" si="540"/>
        <v>1.000000000000334E-3</v>
      </c>
      <c r="Z2657" s="122">
        <f t="shared" si="541"/>
        <v>8.8754449677853557</v>
      </c>
      <c r="AA2657" s="122">
        <f t="shared" si="542"/>
        <v>0.61929999999999996</v>
      </c>
      <c r="AB2657" s="122">
        <f t="shared" si="539"/>
        <v>6.0341569858374453E-3</v>
      </c>
      <c r="AC2657" s="122">
        <f t="shared" si="543"/>
        <v>15.108978339381652</v>
      </c>
      <c r="AD2657" s="122">
        <f t="shared" si="536"/>
        <v>-199.39616395944978</v>
      </c>
      <c r="AE2657" s="122">
        <f t="shared" si="537"/>
        <v>3.3132692559428867E-4</v>
      </c>
      <c r="AF2657" s="122">
        <f t="shared" si="544"/>
        <v>1.2824430919125196</v>
      </c>
      <c r="AG2657" s="122">
        <f t="shared" si="545"/>
        <v>0.33132692559417803</v>
      </c>
      <c r="AH2657" s="87">
        <f t="shared" si="546"/>
        <v>-0.53015874905537441</v>
      </c>
      <c r="AI2657" s="122">
        <f t="shared" si="547"/>
        <v>1.1385032305867704</v>
      </c>
    </row>
    <row r="2658" spans="1:35" x14ac:dyDescent="0.25">
      <c r="A2658" s="90">
        <v>2.6539999999999999</v>
      </c>
      <c r="B2658" s="164">
        <v>17.129487843620332</v>
      </c>
      <c r="E2658" s="147">
        <f t="shared" si="535"/>
        <v>1.7129487843618445E-2</v>
      </c>
      <c r="F2658" s="164"/>
      <c r="W2658" s="146">
        <f t="shared" si="538"/>
        <v>0.536308415732907</v>
      </c>
      <c r="X2658" s="168">
        <v>5.2929525362241012</v>
      </c>
      <c r="Y2658" s="147">
        <f t="shared" si="540"/>
        <v>9.9999999999988987E-4</v>
      </c>
      <c r="Z2658" s="122">
        <f t="shared" si="541"/>
        <v>8.8754449677853557</v>
      </c>
      <c r="AA2658" s="122">
        <f t="shared" si="542"/>
        <v>0.61929999999999996</v>
      </c>
      <c r="AB2658" s="122">
        <f t="shared" si="539"/>
        <v>6.034156985834766E-3</v>
      </c>
      <c r="AC2658" s="122">
        <f t="shared" si="543"/>
        <v>15.115012496367488</v>
      </c>
      <c r="AD2658" s="122">
        <f t="shared" si="536"/>
        <v>-199.26078092933255</v>
      </c>
      <c r="AE2658" s="122">
        <f t="shared" si="537"/>
        <v>3.3110196618556356E-4</v>
      </c>
      <c r="AF2658" s="122">
        <f t="shared" si="544"/>
        <v>1.2827741938787052</v>
      </c>
      <c r="AG2658" s="122">
        <f t="shared" si="545"/>
        <v>0.33110196618560001</v>
      </c>
      <c r="AH2658" s="87">
        <f t="shared" si="546"/>
        <v>-0.53048985102155999</v>
      </c>
      <c r="AI2658" s="122">
        <f t="shared" si="547"/>
        <v>1.1385032305867704</v>
      </c>
    </row>
    <row r="2659" spans="1:35" x14ac:dyDescent="0.25">
      <c r="A2659" s="90">
        <v>2.6549999999999998</v>
      </c>
      <c r="B2659" s="164">
        <v>17.129487843620332</v>
      </c>
      <c r="E2659" s="147">
        <f t="shared" si="535"/>
        <v>1.7129487843618445E-2</v>
      </c>
      <c r="F2659" s="164"/>
      <c r="W2659" s="146">
        <f t="shared" si="538"/>
        <v>0.536308415732907</v>
      </c>
      <c r="X2659" s="168">
        <v>5.2929525362241012</v>
      </c>
      <c r="Y2659" s="147">
        <f t="shared" si="540"/>
        <v>9.9999999999988987E-4</v>
      </c>
      <c r="Z2659" s="122">
        <f t="shared" si="541"/>
        <v>8.8754449677853557</v>
      </c>
      <c r="AA2659" s="122">
        <f t="shared" si="542"/>
        <v>0.61929999999999996</v>
      </c>
      <c r="AB2659" s="122">
        <f t="shared" si="539"/>
        <v>6.034156985834766E-3</v>
      </c>
      <c r="AC2659" s="122">
        <f t="shared" si="543"/>
        <v>15.121046653353323</v>
      </c>
      <c r="AD2659" s="122">
        <f t="shared" si="536"/>
        <v>-199.12533991920219</v>
      </c>
      <c r="AE2659" s="122">
        <f t="shared" si="537"/>
        <v>3.3087691043426533E-4</v>
      </c>
      <c r="AF2659" s="122">
        <f t="shared" si="544"/>
        <v>1.2831050707891394</v>
      </c>
      <c r="AG2659" s="122">
        <f t="shared" si="545"/>
        <v>0.33087691043430179</v>
      </c>
      <c r="AH2659" s="87">
        <f t="shared" si="546"/>
        <v>-0.53082072793199431</v>
      </c>
      <c r="AI2659" s="122">
        <f t="shared" si="547"/>
        <v>1.1385032305867704</v>
      </c>
    </row>
    <row r="2660" spans="1:35" x14ac:dyDescent="0.25">
      <c r="A2660" s="90">
        <v>2.6559999999999997</v>
      </c>
      <c r="B2660" s="164">
        <v>17.129487843620332</v>
      </c>
      <c r="E2660" s="147">
        <f t="shared" si="535"/>
        <v>1.7129487843618445E-2</v>
      </c>
      <c r="F2660" s="164"/>
      <c r="W2660" s="146">
        <f t="shared" si="538"/>
        <v>0.536308415732907</v>
      </c>
      <c r="X2660" s="168">
        <v>5.2929525362241012</v>
      </c>
      <c r="Y2660" s="147">
        <f t="shared" si="540"/>
        <v>9.9999999999988987E-4</v>
      </c>
      <c r="Z2660" s="122">
        <f t="shared" si="541"/>
        <v>8.8754449677853557</v>
      </c>
      <c r="AA2660" s="122">
        <f t="shared" si="542"/>
        <v>0.61929999999999996</v>
      </c>
      <c r="AB2660" s="122">
        <f t="shared" si="539"/>
        <v>6.034156985834766E-3</v>
      </c>
      <c r="AC2660" s="122">
        <f t="shared" si="543"/>
        <v>15.127080810339159</v>
      </c>
      <c r="AD2660" s="122">
        <f t="shared" si="536"/>
        <v>-198.98984092897015</v>
      </c>
      <c r="AE2660" s="122">
        <f t="shared" si="537"/>
        <v>3.3065175834024688E-4</v>
      </c>
      <c r="AF2660" s="122">
        <f t="shared" si="544"/>
        <v>1.2834357225474797</v>
      </c>
      <c r="AG2660" s="122">
        <f t="shared" si="545"/>
        <v>0.33065175834028332</v>
      </c>
      <c r="AH2660" s="87">
        <f t="shared" si="546"/>
        <v>-0.53115137969033455</v>
      </c>
      <c r="AI2660" s="122">
        <f t="shared" si="547"/>
        <v>1.1051002834404828</v>
      </c>
    </row>
    <row r="2661" spans="1:35" x14ac:dyDescent="0.25">
      <c r="A2661" s="90">
        <v>2.657</v>
      </c>
      <c r="B2661" s="164">
        <v>17.129487843620332</v>
      </c>
      <c r="E2661" s="147">
        <f t="shared" si="535"/>
        <v>1.7129487843626053E-2</v>
      </c>
      <c r="F2661" s="164"/>
      <c r="W2661" s="146">
        <f t="shared" si="538"/>
        <v>0.536308415732907</v>
      </c>
      <c r="X2661" s="168">
        <v>5.2929525362241012</v>
      </c>
      <c r="Y2661" s="147">
        <f t="shared" si="540"/>
        <v>1.000000000000334E-3</v>
      </c>
      <c r="Z2661" s="122">
        <f t="shared" si="541"/>
        <v>8.8754449677853557</v>
      </c>
      <c r="AA2661" s="122">
        <f t="shared" si="542"/>
        <v>0.61929999999999996</v>
      </c>
      <c r="AB2661" s="122">
        <f t="shared" si="539"/>
        <v>6.0341569858374453E-3</v>
      </c>
      <c r="AC2661" s="122">
        <f t="shared" si="543"/>
        <v>15.133114967324996</v>
      </c>
      <c r="AD2661" s="122">
        <f t="shared" si="536"/>
        <v>-198.85428395872469</v>
      </c>
      <c r="AE2661" s="122">
        <f t="shared" si="537"/>
        <v>3.3042650990365493E-4</v>
      </c>
      <c r="AF2661" s="122">
        <f t="shared" si="544"/>
        <v>1.2837661490573833</v>
      </c>
      <c r="AG2661" s="122">
        <f t="shared" si="545"/>
        <v>0.33042650990354461</v>
      </c>
      <c r="AH2661" s="87">
        <f t="shared" si="546"/>
        <v>-0.53148180620023822</v>
      </c>
      <c r="AI2661" s="122">
        <f t="shared" si="547"/>
        <v>1.0716973362941953</v>
      </c>
    </row>
    <row r="2662" spans="1:35" x14ac:dyDescent="0.25">
      <c r="A2662" s="90">
        <v>2.6579999999999999</v>
      </c>
      <c r="B2662" s="164">
        <v>17.129487843620332</v>
      </c>
      <c r="E2662" s="147">
        <f t="shared" si="535"/>
        <v>1.7129487843618445E-2</v>
      </c>
      <c r="F2662" s="164"/>
      <c r="W2662" s="146">
        <f t="shared" si="538"/>
        <v>0.536308415732907</v>
      </c>
      <c r="X2662" s="168">
        <v>5.2929525362241012</v>
      </c>
      <c r="Y2662" s="147">
        <f t="shared" si="540"/>
        <v>9.9999999999988987E-4</v>
      </c>
      <c r="Z2662" s="122">
        <f t="shared" si="541"/>
        <v>8.8754449677853557</v>
      </c>
      <c r="AA2662" s="122">
        <f t="shared" si="542"/>
        <v>0.61929999999999996</v>
      </c>
      <c r="AB2662" s="122">
        <f t="shared" si="539"/>
        <v>6.034156985834766E-3</v>
      </c>
      <c r="AC2662" s="122">
        <f t="shared" si="543"/>
        <v>15.139149124310832</v>
      </c>
      <c r="AD2662" s="122">
        <f t="shared" si="536"/>
        <v>-198.71866900820092</v>
      </c>
      <c r="AE2662" s="122">
        <f t="shared" si="537"/>
        <v>3.3020116512404922E-4</v>
      </c>
      <c r="AF2662" s="122">
        <f t="shared" si="544"/>
        <v>1.2840963502225073</v>
      </c>
      <c r="AG2662" s="122">
        <f t="shared" si="545"/>
        <v>0.33020116512408559</v>
      </c>
      <c r="AH2662" s="87">
        <f t="shared" si="546"/>
        <v>-0.53181200736536227</v>
      </c>
      <c r="AI2662" s="122">
        <f t="shared" si="547"/>
        <v>1.1051002834404828</v>
      </c>
    </row>
    <row r="2663" spans="1:35" x14ac:dyDescent="0.25">
      <c r="A2663" s="90">
        <v>2.6589999999999998</v>
      </c>
      <c r="B2663" s="164">
        <v>17.647246625929284</v>
      </c>
      <c r="E2663" s="147">
        <f t="shared" si="535"/>
        <v>1.7388367234772894E-2</v>
      </c>
      <c r="F2663" s="164"/>
      <c r="W2663" s="146">
        <f t="shared" si="538"/>
        <v>0.54906746842697474</v>
      </c>
      <c r="X2663" s="168">
        <v>5.4188745958744109</v>
      </c>
      <c r="Y2663" s="147">
        <f t="shared" si="540"/>
        <v>9.9999999999988987E-4</v>
      </c>
      <c r="Z2663" s="122">
        <f t="shared" si="541"/>
        <v>8.8754449677853557</v>
      </c>
      <c r="AA2663" s="122">
        <f t="shared" si="542"/>
        <v>0.61929999999999996</v>
      </c>
      <c r="AB2663" s="122">
        <f t="shared" si="539"/>
        <v>6.1226627699237264E-3</v>
      </c>
      <c r="AC2663" s="122">
        <f t="shared" si="543"/>
        <v>15.145271787080755</v>
      </c>
      <c r="AD2663" s="122">
        <f t="shared" si="536"/>
        <v>-201.4936855427475</v>
      </c>
      <c r="AE2663" s="122">
        <f t="shared" si="537"/>
        <v>3.3481227538117341E-4</v>
      </c>
      <c r="AF2663" s="122">
        <f t="shared" si="544"/>
        <v>1.2844311624978886</v>
      </c>
      <c r="AG2663" s="122">
        <f t="shared" si="545"/>
        <v>0.33481227538121028</v>
      </c>
      <c r="AH2663" s="87">
        <f t="shared" si="546"/>
        <v>-0.5321468196407434</v>
      </c>
      <c r="AI2663" s="122">
        <f t="shared" si="547"/>
        <v>1.1120470598122767</v>
      </c>
    </row>
    <row r="2664" spans="1:35" x14ac:dyDescent="0.25">
      <c r="A2664" s="90">
        <v>2.6599999999999997</v>
      </c>
      <c r="B2664" s="164">
        <v>17.647246625929284</v>
      </c>
      <c r="E2664" s="147">
        <f t="shared" si="535"/>
        <v>1.764724662592734E-2</v>
      </c>
      <c r="F2664" s="164"/>
      <c r="W2664" s="146">
        <f t="shared" si="538"/>
        <v>0.54906746842697474</v>
      </c>
      <c r="X2664" s="168">
        <v>5.4188745958744109</v>
      </c>
      <c r="Y2664" s="147">
        <f t="shared" si="540"/>
        <v>9.9999999999988987E-4</v>
      </c>
      <c r="Z2664" s="122">
        <f t="shared" si="541"/>
        <v>8.8754449677853557</v>
      </c>
      <c r="AA2664" s="122">
        <f t="shared" si="542"/>
        <v>0.61929999999999996</v>
      </c>
      <c r="AB2664" s="122">
        <f t="shared" si="539"/>
        <v>6.1226627699237264E-3</v>
      </c>
      <c r="AC2664" s="122">
        <f t="shared" si="543"/>
        <v>15.151394449850679</v>
      </c>
      <c r="AD2664" s="122">
        <f t="shared" si="536"/>
        <v>-201.35394246171921</v>
      </c>
      <c r="AE2664" s="122">
        <f t="shared" si="537"/>
        <v>3.3458007108751609E-4</v>
      </c>
      <c r="AF2664" s="122">
        <f t="shared" si="544"/>
        <v>1.284765742568976</v>
      </c>
      <c r="AG2664" s="122">
        <f t="shared" si="545"/>
        <v>0.33458007108755294</v>
      </c>
      <c r="AH2664" s="87">
        <f t="shared" si="546"/>
        <v>-0.53248139971183095</v>
      </c>
      <c r="AI2664" s="122">
        <f t="shared" si="547"/>
        <v>1.0794203195754928</v>
      </c>
    </row>
    <row r="2665" spans="1:35" x14ac:dyDescent="0.25">
      <c r="A2665" s="90">
        <v>2.661</v>
      </c>
      <c r="B2665" s="164">
        <v>17.647246625929284</v>
      </c>
      <c r="E2665" s="147">
        <f t="shared" si="535"/>
        <v>1.7647246625935177E-2</v>
      </c>
      <c r="F2665" s="164"/>
      <c r="W2665" s="146">
        <f t="shared" si="538"/>
        <v>0.54906746842697474</v>
      </c>
      <c r="X2665" s="168">
        <v>5.4188745958744109</v>
      </c>
      <c r="Y2665" s="147">
        <f t="shared" si="540"/>
        <v>1.000000000000334E-3</v>
      </c>
      <c r="Z2665" s="122">
        <f t="shared" si="541"/>
        <v>8.8754449677853557</v>
      </c>
      <c r="AA2665" s="122">
        <f t="shared" si="542"/>
        <v>0.61929999999999996</v>
      </c>
      <c r="AB2665" s="122">
        <f t="shared" si="539"/>
        <v>6.1226627699264456E-3</v>
      </c>
      <c r="AC2665" s="122">
        <f t="shared" si="543"/>
        <v>15.157517112620605</v>
      </c>
      <c r="AD2665" s="122">
        <f t="shared" si="536"/>
        <v>-201.21413881181178</v>
      </c>
      <c r="AE2665" s="122">
        <f t="shared" si="537"/>
        <v>3.3434776614949278E-4</v>
      </c>
      <c r="AF2665" s="122">
        <f t="shared" si="544"/>
        <v>1.2851000903351255</v>
      </c>
      <c r="AG2665" s="122">
        <f t="shared" si="545"/>
        <v>0.33434776614938111</v>
      </c>
      <c r="AH2665" s="87">
        <f t="shared" si="546"/>
        <v>-0.53281574747798044</v>
      </c>
      <c r="AI2665" s="122">
        <f t="shared" si="547"/>
        <v>1.0794203195754928</v>
      </c>
    </row>
    <row r="2666" spans="1:35" x14ac:dyDescent="0.25">
      <c r="A2666" s="90">
        <v>2.6619999999999999</v>
      </c>
      <c r="B2666" s="164">
        <v>17.647246625929284</v>
      </c>
      <c r="E2666" s="147">
        <f t="shared" si="535"/>
        <v>1.764724662592734E-2</v>
      </c>
      <c r="F2666" s="164"/>
      <c r="W2666" s="146">
        <f t="shared" si="538"/>
        <v>0.54906746842697474</v>
      </c>
      <c r="X2666" s="168">
        <v>5.4188745958744109</v>
      </c>
      <c r="Y2666" s="147">
        <f t="shared" si="540"/>
        <v>9.9999999999988987E-4</v>
      </c>
      <c r="Z2666" s="122">
        <f t="shared" si="541"/>
        <v>8.8754449677853557</v>
      </c>
      <c r="AA2666" s="122">
        <f t="shared" si="542"/>
        <v>0.61929999999999996</v>
      </c>
      <c r="AB2666" s="122">
        <f t="shared" si="539"/>
        <v>6.1226627699237264E-3</v>
      </c>
      <c r="AC2666" s="122">
        <f t="shared" si="543"/>
        <v>15.163639775390529</v>
      </c>
      <c r="AD2666" s="122">
        <f t="shared" si="536"/>
        <v>-201.07427459275715</v>
      </c>
      <c r="AE2666" s="122">
        <f t="shared" si="537"/>
        <v>3.3411536056665797E-4</v>
      </c>
      <c r="AF2666" s="122">
        <f t="shared" si="544"/>
        <v>1.2854342056956922</v>
      </c>
      <c r="AG2666" s="122">
        <f t="shared" si="545"/>
        <v>0.33411536056669477</v>
      </c>
      <c r="AH2666" s="87">
        <f t="shared" si="546"/>
        <v>-0.53314986283854715</v>
      </c>
      <c r="AI2666" s="122">
        <f t="shared" si="547"/>
        <v>1.0467935793387089</v>
      </c>
    </row>
    <row r="2667" spans="1:35" x14ac:dyDescent="0.25">
      <c r="A2667" s="90">
        <v>2.6629999999999998</v>
      </c>
      <c r="B2667" s="164">
        <v>17.647246625929284</v>
      </c>
      <c r="E2667" s="147">
        <f t="shared" si="535"/>
        <v>1.764724662592734E-2</v>
      </c>
      <c r="F2667" s="164"/>
      <c r="W2667" s="146">
        <f t="shared" si="538"/>
        <v>0.54906746842697474</v>
      </c>
      <c r="X2667" s="168">
        <v>5.4188745958744109</v>
      </c>
      <c r="Y2667" s="147">
        <f t="shared" si="540"/>
        <v>9.9999999999988987E-4</v>
      </c>
      <c r="Z2667" s="122">
        <f t="shared" si="541"/>
        <v>8.8754449677853557</v>
      </c>
      <c r="AA2667" s="122">
        <f t="shared" si="542"/>
        <v>0.61929999999999996</v>
      </c>
      <c r="AB2667" s="122">
        <f t="shared" si="539"/>
        <v>6.1226627699237264E-3</v>
      </c>
      <c r="AC2667" s="122">
        <f t="shared" si="543"/>
        <v>15.169762438160452</v>
      </c>
      <c r="AD2667" s="122">
        <f t="shared" si="536"/>
        <v>-200.9343498048234</v>
      </c>
      <c r="AE2667" s="122">
        <f t="shared" si="537"/>
        <v>3.3388285433945717E-4</v>
      </c>
      <c r="AF2667" s="122">
        <f t="shared" si="544"/>
        <v>1.2857680885500318</v>
      </c>
      <c r="AG2667" s="122">
        <f t="shared" si="545"/>
        <v>0.33388285433949394</v>
      </c>
      <c r="AH2667" s="87">
        <f t="shared" si="546"/>
        <v>-0.53348374569288659</v>
      </c>
      <c r="AI2667" s="122">
        <f t="shared" si="547"/>
        <v>1.0794203195754928</v>
      </c>
    </row>
    <row r="2668" spans="1:35" x14ac:dyDescent="0.25">
      <c r="A2668" s="90">
        <v>2.6639999999999997</v>
      </c>
      <c r="B2668" s="164">
        <v>17.647246625929284</v>
      </c>
      <c r="E2668" s="147">
        <f t="shared" si="535"/>
        <v>1.764724662592734E-2</v>
      </c>
      <c r="F2668" s="164"/>
      <c r="W2668" s="146">
        <f t="shared" si="538"/>
        <v>0.54906746842697474</v>
      </c>
      <c r="X2668" s="168">
        <v>5.4188745958744109</v>
      </c>
      <c r="Y2668" s="147">
        <f t="shared" si="540"/>
        <v>9.9999999999988987E-4</v>
      </c>
      <c r="Z2668" s="122">
        <f t="shared" si="541"/>
        <v>8.8754449677853557</v>
      </c>
      <c r="AA2668" s="122">
        <f t="shared" si="542"/>
        <v>0.61929999999999996</v>
      </c>
      <c r="AB2668" s="122">
        <f t="shared" si="539"/>
        <v>6.1226627699237264E-3</v>
      </c>
      <c r="AC2668" s="122">
        <f t="shared" si="543"/>
        <v>15.175885100930376</v>
      </c>
      <c r="AD2668" s="122">
        <f t="shared" si="536"/>
        <v>-200.79436444792123</v>
      </c>
      <c r="AE2668" s="122">
        <f t="shared" si="537"/>
        <v>3.33650247467742E-4</v>
      </c>
      <c r="AF2668" s="122">
        <f t="shared" si="544"/>
        <v>1.2861017387974996</v>
      </c>
      <c r="AG2668" s="122">
        <f t="shared" si="545"/>
        <v>0.33365024746777872</v>
      </c>
      <c r="AH2668" s="87">
        <f t="shared" si="546"/>
        <v>-0.53381739594035438</v>
      </c>
      <c r="AI2668" s="122">
        <f t="shared" si="547"/>
        <v>1.0467935793387089</v>
      </c>
    </row>
    <row r="2669" spans="1:35" x14ac:dyDescent="0.25">
      <c r="A2669" s="90">
        <v>2.665</v>
      </c>
      <c r="B2669" s="164">
        <v>17.647246625929284</v>
      </c>
      <c r="E2669" s="147">
        <f t="shared" si="535"/>
        <v>1.7647246625935177E-2</v>
      </c>
      <c r="F2669" s="164"/>
      <c r="W2669" s="146">
        <f t="shared" si="538"/>
        <v>0.54906746842697474</v>
      </c>
      <c r="X2669" s="168">
        <v>5.4188745958744109</v>
      </c>
      <c r="Y2669" s="147">
        <f t="shared" si="540"/>
        <v>1.000000000000334E-3</v>
      </c>
      <c r="Z2669" s="122">
        <f t="shared" si="541"/>
        <v>8.8754449677853557</v>
      </c>
      <c r="AA2669" s="122">
        <f t="shared" si="542"/>
        <v>0.61929999999999996</v>
      </c>
      <c r="AB2669" s="122">
        <f t="shared" si="539"/>
        <v>6.1226627699264456E-3</v>
      </c>
      <c r="AC2669" s="122">
        <f t="shared" si="543"/>
        <v>15.182007763700302</v>
      </c>
      <c r="AD2669" s="122">
        <f t="shared" si="536"/>
        <v>-200.65431852213959</v>
      </c>
      <c r="AE2669" s="122">
        <f t="shared" si="537"/>
        <v>3.3341753995166023E-4</v>
      </c>
      <c r="AF2669" s="122">
        <f t="shared" si="544"/>
        <v>1.2864351563374512</v>
      </c>
      <c r="AG2669" s="122">
        <f t="shared" si="545"/>
        <v>0.33341753995154888</v>
      </c>
      <c r="AH2669" s="87">
        <f t="shared" si="546"/>
        <v>-0.53415081348030602</v>
      </c>
      <c r="AI2669" s="122">
        <f t="shared" si="547"/>
        <v>1.0467935793387089</v>
      </c>
    </row>
    <row r="2670" spans="1:35" x14ac:dyDescent="0.25">
      <c r="A2670" s="90">
        <v>2.6659999999999999</v>
      </c>
      <c r="B2670" s="164">
        <v>17.647246625929284</v>
      </c>
      <c r="E2670" s="147">
        <f t="shared" si="535"/>
        <v>1.764724662592734E-2</v>
      </c>
      <c r="F2670" s="164"/>
      <c r="W2670" s="146">
        <f t="shared" si="538"/>
        <v>0.54906746842697474</v>
      </c>
      <c r="X2670" s="168">
        <v>5.4188745958744109</v>
      </c>
      <c r="Y2670" s="147">
        <f t="shared" si="540"/>
        <v>9.9999999999988987E-4</v>
      </c>
      <c r="Z2670" s="122">
        <f t="shared" si="541"/>
        <v>8.8754449677853557</v>
      </c>
      <c r="AA2670" s="122">
        <f t="shared" si="542"/>
        <v>0.61929999999999996</v>
      </c>
      <c r="AB2670" s="122">
        <f t="shared" si="539"/>
        <v>6.1226627699237264E-3</v>
      </c>
      <c r="AC2670" s="122">
        <f t="shared" si="543"/>
        <v>15.188130426470225</v>
      </c>
      <c r="AD2670" s="122">
        <f t="shared" si="536"/>
        <v>-200.5142120272113</v>
      </c>
      <c r="AE2670" s="122">
        <f t="shared" si="537"/>
        <v>3.3318473179076794E-4</v>
      </c>
      <c r="AF2670" s="122">
        <f t="shared" si="544"/>
        <v>1.2867683410692419</v>
      </c>
      <c r="AG2670" s="122">
        <f t="shared" si="545"/>
        <v>0.33318473179080466</v>
      </c>
      <c r="AH2670" s="87">
        <f t="shared" si="546"/>
        <v>-0.5344839982120968</v>
      </c>
      <c r="AI2670" s="122">
        <f t="shared" si="547"/>
        <v>1.0794203195754928</v>
      </c>
    </row>
    <row r="2671" spans="1:35" x14ac:dyDescent="0.25">
      <c r="A2671" s="90">
        <v>2.6669999999999998</v>
      </c>
      <c r="B2671" s="164">
        <v>17.647246625929284</v>
      </c>
      <c r="E2671" s="147">
        <f t="shared" si="535"/>
        <v>1.764724662592734E-2</v>
      </c>
      <c r="F2671" s="164"/>
      <c r="W2671" s="146">
        <f t="shared" si="538"/>
        <v>0.54906746842697474</v>
      </c>
      <c r="X2671" s="168">
        <v>5.4188745958744109</v>
      </c>
      <c r="Y2671" s="147">
        <f t="shared" si="540"/>
        <v>9.9999999999988987E-4</v>
      </c>
      <c r="Z2671" s="122">
        <f t="shared" si="541"/>
        <v>8.8754449677853557</v>
      </c>
      <c r="AA2671" s="122">
        <f t="shared" si="542"/>
        <v>0.61929999999999996</v>
      </c>
      <c r="AB2671" s="122">
        <f t="shared" si="539"/>
        <v>6.1226627699237264E-3</v>
      </c>
      <c r="AC2671" s="122">
        <f t="shared" si="543"/>
        <v>15.194253089240149</v>
      </c>
      <c r="AD2671" s="122">
        <f t="shared" si="536"/>
        <v>-200.37404496340358</v>
      </c>
      <c r="AE2671" s="122">
        <f t="shared" si="537"/>
        <v>3.3295182298550912E-4</v>
      </c>
      <c r="AF2671" s="122">
        <f t="shared" si="544"/>
        <v>1.2871012928922274</v>
      </c>
      <c r="AG2671" s="122">
        <f t="shared" si="545"/>
        <v>0.33295182298554576</v>
      </c>
      <c r="AH2671" s="87">
        <f t="shared" si="546"/>
        <v>-0.53481695003508234</v>
      </c>
      <c r="AI2671" s="122">
        <f t="shared" si="547"/>
        <v>1.0794203195754928</v>
      </c>
    </row>
    <row r="2672" spans="1:35" x14ac:dyDescent="0.25">
      <c r="A2672" s="90">
        <v>2.6679999999999997</v>
      </c>
      <c r="B2672" s="164">
        <v>18.16500540823824</v>
      </c>
      <c r="E2672" s="147">
        <f t="shared" si="535"/>
        <v>1.7906126017081792E-2</v>
      </c>
      <c r="F2672" s="164"/>
      <c r="W2672" s="146">
        <f t="shared" si="538"/>
        <v>0.56182652112104292</v>
      </c>
      <c r="X2672" s="168">
        <v>5.5447966555247268</v>
      </c>
      <c r="Y2672" s="147">
        <f t="shared" si="540"/>
        <v>9.9999999999988987E-4</v>
      </c>
      <c r="Z2672" s="122">
        <f t="shared" si="541"/>
        <v>8.8754449677853557</v>
      </c>
      <c r="AA2672" s="122">
        <f t="shared" si="542"/>
        <v>0.61929999999999996</v>
      </c>
      <c r="AB2672" s="122">
        <f t="shared" si="539"/>
        <v>6.2103889501489212E-3</v>
      </c>
      <c r="AC2672" s="122">
        <f t="shared" si="543"/>
        <v>15.200463478190299</v>
      </c>
      <c r="AD2672" s="122">
        <f t="shared" si="536"/>
        <v>-203.10075088205275</v>
      </c>
      <c r="AE2672" s="122">
        <f t="shared" si="537"/>
        <v>3.3748265783752513E-4</v>
      </c>
      <c r="AF2672" s="122">
        <f t="shared" si="544"/>
        <v>1.2874387755500649</v>
      </c>
      <c r="AG2672" s="122">
        <f t="shared" si="545"/>
        <v>0.33748265783756232</v>
      </c>
      <c r="AH2672" s="87">
        <f t="shared" si="546"/>
        <v>-0.53515443269291985</v>
      </c>
      <c r="AI2672" s="122">
        <f t="shared" si="547"/>
        <v>1.0549067371461145</v>
      </c>
    </row>
    <row r="2673" spans="1:35" x14ac:dyDescent="0.25">
      <c r="A2673" s="90">
        <v>2.669</v>
      </c>
      <c r="B2673" s="164">
        <v>18.16500540823824</v>
      </c>
      <c r="E2673" s="147">
        <f t="shared" si="535"/>
        <v>1.8165005408244308E-2</v>
      </c>
      <c r="F2673" s="164"/>
      <c r="W2673" s="146">
        <f t="shared" si="538"/>
        <v>0.56182652112104292</v>
      </c>
      <c r="X2673" s="168">
        <v>5.5447966555247268</v>
      </c>
      <c r="Y2673" s="147">
        <f t="shared" si="540"/>
        <v>1.000000000000334E-3</v>
      </c>
      <c r="Z2673" s="122">
        <f t="shared" si="541"/>
        <v>8.8754449677853557</v>
      </c>
      <c r="AA2673" s="122">
        <f t="shared" si="542"/>
        <v>0.61929999999999996</v>
      </c>
      <c r="AB2673" s="122">
        <f t="shared" si="539"/>
        <v>6.2103889501516794E-3</v>
      </c>
      <c r="AC2673" s="122">
        <f t="shared" si="543"/>
        <v>15.20667386714045</v>
      </c>
      <c r="AD2673" s="122">
        <f t="shared" si="536"/>
        <v>-202.95641241131997</v>
      </c>
      <c r="AE2673" s="122">
        <f t="shared" si="537"/>
        <v>3.3724281760788766E-4</v>
      </c>
      <c r="AF2673" s="122">
        <f t="shared" si="544"/>
        <v>1.2877760183676727</v>
      </c>
      <c r="AG2673" s="122">
        <f t="shared" si="545"/>
        <v>0.33724281760777503</v>
      </c>
      <c r="AH2673" s="87">
        <f t="shared" si="546"/>
        <v>-0.53549167551052779</v>
      </c>
      <c r="AI2673" s="122">
        <f t="shared" si="547"/>
        <v>1.0549067371461145</v>
      </c>
    </row>
    <row r="2674" spans="1:35" x14ac:dyDescent="0.25">
      <c r="A2674" s="90">
        <v>2.67</v>
      </c>
      <c r="B2674" s="164">
        <v>17.647246625929284</v>
      </c>
      <c r="E2674" s="147">
        <f t="shared" si="535"/>
        <v>1.7906126017081792E-2</v>
      </c>
      <c r="F2674" s="164"/>
      <c r="W2674" s="146">
        <f t="shared" si="538"/>
        <v>0.54906746842697485</v>
      </c>
      <c r="X2674" s="168">
        <v>5.4188745958744127</v>
      </c>
      <c r="Y2674" s="147">
        <f t="shared" si="540"/>
        <v>9.9999999999988987E-4</v>
      </c>
      <c r="Z2674" s="122">
        <f t="shared" si="541"/>
        <v>8.8754449677853557</v>
      </c>
      <c r="AA2674" s="122">
        <f t="shared" si="542"/>
        <v>0.61929999999999996</v>
      </c>
      <c r="AB2674" s="122">
        <f t="shared" si="539"/>
        <v>6.1226627699237281E-3</v>
      </c>
      <c r="AC2674" s="122">
        <f t="shared" si="543"/>
        <v>15.212796529910374</v>
      </c>
      <c r="AD2674" s="122">
        <f t="shared" si="536"/>
        <v>-199.94915760046069</v>
      </c>
      <c r="AE2674" s="122">
        <f t="shared" si="537"/>
        <v>3.3224580828145311E-4</v>
      </c>
      <c r="AF2674" s="122">
        <f t="shared" si="544"/>
        <v>1.2881082641759543</v>
      </c>
      <c r="AG2674" s="122">
        <f t="shared" si="545"/>
        <v>0.3322458082814897</v>
      </c>
      <c r="AH2674" s="87">
        <f t="shared" si="546"/>
        <v>-0.53582392131880929</v>
      </c>
      <c r="AI2674" s="122">
        <f t="shared" si="547"/>
        <v>1.0794203195754928</v>
      </c>
    </row>
    <row r="2675" spans="1:35" x14ac:dyDescent="0.25">
      <c r="A2675" s="90">
        <v>2.6709999999999998</v>
      </c>
      <c r="B2675" s="164">
        <v>17.647246625929284</v>
      </c>
      <c r="E2675" s="147">
        <f t="shared" si="535"/>
        <v>1.764724662592734E-2</v>
      </c>
      <c r="F2675" s="164"/>
      <c r="W2675" s="146">
        <f t="shared" si="538"/>
        <v>0.54906746842697485</v>
      </c>
      <c r="X2675" s="168">
        <v>5.4188745958744127</v>
      </c>
      <c r="Y2675" s="147">
        <f t="shared" si="540"/>
        <v>9.9999999999988987E-4</v>
      </c>
      <c r="Z2675" s="122">
        <f t="shared" si="541"/>
        <v>8.8754449677853557</v>
      </c>
      <c r="AA2675" s="122">
        <f t="shared" si="542"/>
        <v>0.61929999999999996</v>
      </c>
      <c r="AB2675" s="122">
        <f t="shared" si="539"/>
        <v>6.1226627699237281E-3</v>
      </c>
      <c r="AC2675" s="122">
        <f t="shared" si="543"/>
        <v>15.218919192680298</v>
      </c>
      <c r="AD2675" s="122">
        <f t="shared" si="536"/>
        <v>-199.80874652510147</v>
      </c>
      <c r="AE2675" s="122">
        <f t="shared" si="537"/>
        <v>3.3201249401404513E-4</v>
      </c>
      <c r="AF2675" s="122">
        <f t="shared" si="544"/>
        <v>1.2884402766699683</v>
      </c>
      <c r="AG2675" s="122">
        <f t="shared" si="545"/>
        <v>0.33201249401408167</v>
      </c>
      <c r="AH2675" s="87">
        <f t="shared" si="546"/>
        <v>-0.53615593381282334</v>
      </c>
      <c r="AI2675" s="122">
        <f t="shared" si="547"/>
        <v>1.0794203195754928</v>
      </c>
    </row>
    <row r="2676" spans="1:35" x14ac:dyDescent="0.25">
      <c r="A2676" s="90">
        <v>2.6719999999999997</v>
      </c>
      <c r="B2676" s="164">
        <v>18.16500540823824</v>
      </c>
      <c r="E2676" s="147">
        <f t="shared" si="535"/>
        <v>1.7906126017081792E-2</v>
      </c>
      <c r="F2676" s="164"/>
      <c r="W2676" s="146">
        <f t="shared" si="538"/>
        <v>0.56182652112104292</v>
      </c>
      <c r="X2676" s="168">
        <v>5.5447966555247268</v>
      </c>
      <c r="Y2676" s="147">
        <f t="shared" si="540"/>
        <v>9.9999999999988987E-4</v>
      </c>
      <c r="Z2676" s="122">
        <f t="shared" si="541"/>
        <v>8.8754449677853557</v>
      </c>
      <c r="AA2676" s="122">
        <f t="shared" si="542"/>
        <v>0.61929999999999996</v>
      </c>
      <c r="AB2676" s="122">
        <f t="shared" si="539"/>
        <v>6.2103889501489212E-3</v>
      </c>
      <c r="AC2676" s="122">
        <f t="shared" si="543"/>
        <v>15.225129581630448</v>
      </c>
      <c r="AD2676" s="122">
        <f t="shared" si="536"/>
        <v>-202.52710173195155</v>
      </c>
      <c r="AE2676" s="122">
        <f t="shared" si="537"/>
        <v>3.365294528936654E-4</v>
      </c>
      <c r="AF2676" s="122">
        <f t="shared" si="544"/>
        <v>1.2887768061228619</v>
      </c>
      <c r="AG2676" s="122">
        <f t="shared" si="545"/>
        <v>0.33652945289370245</v>
      </c>
      <c r="AH2676" s="87">
        <f t="shared" si="546"/>
        <v>-0.53649246326571698</v>
      </c>
      <c r="AI2676" s="122">
        <f t="shared" si="547"/>
        <v>1.0549067371461145</v>
      </c>
    </row>
    <row r="2677" spans="1:35" x14ac:dyDescent="0.25">
      <c r="A2677" s="90">
        <v>2.673</v>
      </c>
      <c r="B2677" s="164">
        <v>18.16500540823824</v>
      </c>
      <c r="E2677" s="147">
        <f t="shared" si="535"/>
        <v>1.8165005408244308E-2</v>
      </c>
      <c r="F2677" s="164"/>
      <c r="W2677" s="146">
        <f t="shared" si="538"/>
        <v>0.56182652112104292</v>
      </c>
      <c r="X2677" s="168">
        <v>5.5447966555247268</v>
      </c>
      <c r="Y2677" s="147">
        <f t="shared" si="540"/>
        <v>1.000000000000334E-3</v>
      </c>
      <c r="Z2677" s="122">
        <f t="shared" si="541"/>
        <v>8.8754449677853557</v>
      </c>
      <c r="AA2677" s="122">
        <f t="shared" si="542"/>
        <v>0.61929999999999996</v>
      </c>
      <c r="AB2677" s="122">
        <f t="shared" si="539"/>
        <v>6.2103889501516794E-3</v>
      </c>
      <c r="AC2677" s="122">
        <f t="shared" si="543"/>
        <v>15.231339970580599</v>
      </c>
      <c r="AD2677" s="122">
        <f t="shared" si="536"/>
        <v>-202.38251220712436</v>
      </c>
      <c r="AE2677" s="122">
        <f t="shared" si="537"/>
        <v>3.3628919549962715E-4</v>
      </c>
      <c r="AF2677" s="122">
        <f t="shared" si="544"/>
        <v>1.2891130953183616</v>
      </c>
      <c r="AG2677" s="122">
        <f t="shared" si="545"/>
        <v>0.33628919549951486</v>
      </c>
      <c r="AH2677" s="87">
        <f t="shared" si="546"/>
        <v>-0.53682875246121664</v>
      </c>
      <c r="AI2677" s="122">
        <f t="shared" si="547"/>
        <v>1.0867925257149595</v>
      </c>
    </row>
    <row r="2678" spans="1:35" x14ac:dyDescent="0.25">
      <c r="A2678" s="90">
        <v>2.6739999999999999</v>
      </c>
      <c r="B2678" s="164">
        <v>18.682764190547196</v>
      </c>
      <c r="E2678" s="147">
        <f t="shared" si="535"/>
        <v>1.8423884799390687E-2</v>
      </c>
      <c r="F2678" s="164"/>
      <c r="W2678" s="146">
        <f t="shared" si="538"/>
        <v>0.57458557381511055</v>
      </c>
      <c r="X2678" s="168">
        <v>5.6707187151750365</v>
      </c>
      <c r="Y2678" s="147">
        <f t="shared" si="540"/>
        <v>9.9999999999988987E-4</v>
      </c>
      <c r="Z2678" s="122">
        <f t="shared" si="541"/>
        <v>8.8754449677853557</v>
      </c>
      <c r="AA2678" s="122">
        <f t="shared" si="542"/>
        <v>0.61929999999999996</v>
      </c>
      <c r="AB2678" s="122">
        <f t="shared" si="539"/>
        <v>6.2973598703266135E-3</v>
      </c>
      <c r="AC2678" s="122">
        <f t="shared" si="543"/>
        <v>15.237637330450926</v>
      </c>
      <c r="AD2678" s="122">
        <f t="shared" si="536"/>
        <v>-205.06796452462021</v>
      </c>
      <c r="AE2678" s="122">
        <f t="shared" si="537"/>
        <v>3.407514812453394E-4</v>
      </c>
      <c r="AF2678" s="122">
        <f t="shared" si="544"/>
        <v>1.2894538467996068</v>
      </c>
      <c r="AG2678" s="122">
        <f t="shared" si="545"/>
        <v>0.34075148124537691</v>
      </c>
      <c r="AH2678" s="87">
        <f t="shared" si="546"/>
        <v>-0.53716950394246199</v>
      </c>
      <c r="AI2678" s="122">
        <f t="shared" si="547"/>
        <v>1.0626595788833046</v>
      </c>
    </row>
    <row r="2679" spans="1:35" x14ac:dyDescent="0.25">
      <c r="A2679" s="90">
        <v>2.6749999999999998</v>
      </c>
      <c r="B2679" s="164">
        <v>18.16500540823824</v>
      </c>
      <c r="E2679" s="147">
        <f t="shared" ref="E2679:E2742" si="548">+(B2678+B2679)/2*(A2679-A2678)</f>
        <v>1.8423884799390687E-2</v>
      </c>
      <c r="F2679" s="164"/>
      <c r="W2679" s="146">
        <f t="shared" si="538"/>
        <v>0.5618265211210427</v>
      </c>
      <c r="X2679" s="168">
        <v>5.5447966555247241</v>
      </c>
      <c r="Y2679" s="147">
        <f t="shared" si="540"/>
        <v>9.9999999999988987E-4</v>
      </c>
      <c r="Z2679" s="122">
        <f t="shared" si="541"/>
        <v>8.8754449677853557</v>
      </c>
      <c r="AA2679" s="122">
        <f t="shared" si="542"/>
        <v>0.61929999999999996</v>
      </c>
      <c r="AB2679" s="122">
        <f t="shared" si="539"/>
        <v>6.2103889501489203E-3</v>
      </c>
      <c r="AC2679" s="122">
        <f t="shared" si="543"/>
        <v>15.243847719401076</v>
      </c>
      <c r="AD2679" s="122">
        <f t="shared" si="536"/>
        <v>-202.091116461654</v>
      </c>
      <c r="AE2679" s="122">
        <f t="shared" si="537"/>
        <v>3.3580499733572674E-4</v>
      </c>
      <c r="AF2679" s="122">
        <f t="shared" si="544"/>
        <v>1.2897896517969425</v>
      </c>
      <c r="AG2679" s="122">
        <f t="shared" si="545"/>
        <v>0.33580499733576374</v>
      </c>
      <c r="AH2679" s="87">
        <f t="shared" si="546"/>
        <v>-0.53750530893979775</v>
      </c>
      <c r="AI2679" s="122">
        <f t="shared" si="547"/>
        <v>1.08679252571496</v>
      </c>
    </row>
    <row r="2680" spans="1:35" x14ac:dyDescent="0.25">
      <c r="A2680" s="90">
        <v>2.6759999999999997</v>
      </c>
      <c r="B2680" s="164">
        <v>18.682764190547196</v>
      </c>
      <c r="E2680" s="147">
        <f t="shared" si="548"/>
        <v>1.8423884799390687E-2</v>
      </c>
      <c r="F2680" s="164"/>
      <c r="W2680" s="146">
        <f t="shared" si="538"/>
        <v>0.57458557381511088</v>
      </c>
      <c r="X2680" s="168">
        <v>5.6707187151750391</v>
      </c>
      <c r="Y2680" s="147">
        <f t="shared" si="540"/>
        <v>9.9999999999988987E-4</v>
      </c>
      <c r="Z2680" s="122">
        <f t="shared" si="541"/>
        <v>8.8754449677853557</v>
      </c>
      <c r="AA2680" s="122">
        <f t="shared" si="542"/>
        <v>0.61929999999999996</v>
      </c>
      <c r="AB2680" s="122">
        <f t="shared" si="539"/>
        <v>6.2973598703266152E-3</v>
      </c>
      <c r="AC2680" s="122">
        <f t="shared" si="543"/>
        <v>15.250145079271404</v>
      </c>
      <c r="AD2680" s="122">
        <f t="shared" si="536"/>
        <v>-204.77235714781929</v>
      </c>
      <c r="AE2680" s="122">
        <f t="shared" si="537"/>
        <v>3.4026028481811847E-4</v>
      </c>
      <c r="AF2680" s="122">
        <f t="shared" si="544"/>
        <v>1.2901299120817606</v>
      </c>
      <c r="AG2680" s="122">
        <f t="shared" si="545"/>
        <v>0.34026028481815596</v>
      </c>
      <c r="AH2680" s="87">
        <f t="shared" si="546"/>
        <v>-0.5378455692246159</v>
      </c>
      <c r="AI2680" s="122">
        <f t="shared" si="547"/>
        <v>1.062659578883304</v>
      </c>
    </row>
    <row r="2681" spans="1:35" x14ac:dyDescent="0.25">
      <c r="A2681" s="90">
        <v>2.677</v>
      </c>
      <c r="B2681" s="164">
        <v>18.682764190547196</v>
      </c>
      <c r="E2681" s="147">
        <f t="shared" si="548"/>
        <v>1.8682764190553435E-2</v>
      </c>
      <c r="F2681" s="164"/>
      <c r="W2681" s="146">
        <f t="shared" si="538"/>
        <v>0.57458557381511088</v>
      </c>
      <c r="X2681" s="168">
        <v>5.6707187151750391</v>
      </c>
      <c r="Y2681" s="147">
        <f t="shared" si="540"/>
        <v>1.000000000000334E-3</v>
      </c>
      <c r="Z2681" s="122">
        <f t="shared" si="541"/>
        <v>8.8754449677853557</v>
      </c>
      <c r="AA2681" s="122">
        <f t="shared" si="542"/>
        <v>0.61929999999999996</v>
      </c>
      <c r="AB2681" s="122">
        <f t="shared" si="539"/>
        <v>6.2973598703294125E-3</v>
      </c>
      <c r="AC2681" s="122">
        <f t="shared" si="543"/>
        <v>15.256442439141733</v>
      </c>
      <c r="AD2681" s="122">
        <f t="shared" si="536"/>
        <v>-204.62342732747811</v>
      </c>
      <c r="AE2681" s="122">
        <f t="shared" si="537"/>
        <v>3.4001281536573229E-4</v>
      </c>
      <c r="AF2681" s="122">
        <f t="shared" si="544"/>
        <v>1.2904699248971263</v>
      </c>
      <c r="AG2681" s="122">
        <f t="shared" si="545"/>
        <v>0.34001281536561873</v>
      </c>
      <c r="AH2681" s="87">
        <f t="shared" si="546"/>
        <v>-0.53818558203998168</v>
      </c>
      <c r="AI2681" s="122">
        <f t="shared" si="547"/>
        <v>1.062659578883304</v>
      </c>
    </row>
    <row r="2682" spans="1:35" x14ac:dyDescent="0.25">
      <c r="A2682" s="90">
        <v>2.6779999999999999</v>
      </c>
      <c r="B2682" s="164">
        <v>18.682764190547196</v>
      </c>
      <c r="E2682" s="147">
        <f t="shared" si="548"/>
        <v>1.868276419054514E-2</v>
      </c>
      <c r="F2682" s="164"/>
      <c r="W2682" s="146">
        <f t="shared" si="538"/>
        <v>0.57458557381511088</v>
      </c>
      <c r="X2682" s="168">
        <v>5.6707187151750391</v>
      </c>
      <c r="Y2682" s="147">
        <f t="shared" si="540"/>
        <v>9.9999999999988987E-4</v>
      </c>
      <c r="Z2682" s="122">
        <f t="shared" si="541"/>
        <v>8.8754449677853557</v>
      </c>
      <c r="AA2682" s="122">
        <f t="shared" si="542"/>
        <v>0.61929999999999996</v>
      </c>
      <c r="AB2682" s="122">
        <f t="shared" si="539"/>
        <v>6.2973598703266152E-3</v>
      </c>
      <c r="AC2682" s="122">
        <f t="shared" si="543"/>
        <v>15.26273979901206</v>
      </c>
      <c r="AD2682" s="122">
        <f t="shared" si="536"/>
        <v>-204.47443160402938</v>
      </c>
      <c r="AE2682" s="122">
        <f t="shared" si="537"/>
        <v>3.3976523640535163E-4</v>
      </c>
      <c r="AF2682" s="122">
        <f t="shared" si="544"/>
        <v>1.2908096901335318</v>
      </c>
      <c r="AG2682" s="122">
        <f t="shared" si="545"/>
        <v>0.33976523640538903</v>
      </c>
      <c r="AH2682" s="87">
        <f t="shared" si="546"/>
        <v>-0.53852534727638701</v>
      </c>
      <c r="AI2682" s="122">
        <f t="shared" si="547"/>
        <v>1.062659578883304</v>
      </c>
    </row>
    <row r="2683" spans="1:35" x14ac:dyDescent="0.25">
      <c r="A2683" s="90">
        <v>2.6789999999999998</v>
      </c>
      <c r="B2683" s="164">
        <v>18.16500540823824</v>
      </c>
      <c r="E2683" s="147">
        <f t="shared" si="548"/>
        <v>1.8423884799390687E-2</v>
      </c>
      <c r="F2683" s="164"/>
      <c r="W2683" s="146">
        <f t="shared" si="538"/>
        <v>0.56182652112104281</v>
      </c>
      <c r="X2683" s="168">
        <v>5.544796655524725</v>
      </c>
      <c r="Y2683" s="147">
        <f t="shared" si="540"/>
        <v>9.9999999999988987E-4</v>
      </c>
      <c r="Z2683" s="122">
        <f t="shared" si="541"/>
        <v>8.8754449677853557</v>
      </c>
      <c r="AA2683" s="122">
        <f t="shared" si="542"/>
        <v>0.61929999999999996</v>
      </c>
      <c r="AB2683" s="122">
        <f t="shared" si="539"/>
        <v>6.2103889501489203E-3</v>
      </c>
      <c r="AC2683" s="122">
        <f t="shared" si="543"/>
        <v>15.26895018796221</v>
      </c>
      <c r="AD2683" s="122">
        <f t="shared" si="536"/>
        <v>-201.50552514808851</v>
      </c>
      <c r="AE2683" s="122">
        <f t="shared" si="537"/>
        <v>3.3483194867859294E-4</v>
      </c>
      <c r="AF2683" s="122">
        <f t="shared" si="544"/>
        <v>1.2911445220822104</v>
      </c>
      <c r="AG2683" s="122">
        <f t="shared" si="545"/>
        <v>0.33483194867862981</v>
      </c>
      <c r="AH2683" s="87">
        <f t="shared" si="546"/>
        <v>-0.53886017922506557</v>
      </c>
      <c r="AI2683" s="122">
        <f t="shared" si="547"/>
        <v>1.0867925257149598</v>
      </c>
    </row>
    <row r="2684" spans="1:35" x14ac:dyDescent="0.25">
      <c r="A2684" s="90">
        <v>2.6799999999999997</v>
      </c>
      <c r="B2684" s="164">
        <v>17.647246625929284</v>
      </c>
      <c r="E2684" s="147">
        <f t="shared" si="548"/>
        <v>1.7906126017081792E-2</v>
      </c>
      <c r="F2684" s="164"/>
      <c r="W2684" s="146">
        <f t="shared" si="538"/>
        <v>0.54906746842697507</v>
      </c>
      <c r="X2684" s="168">
        <v>5.4188745958744144</v>
      </c>
      <c r="Y2684" s="147">
        <f t="shared" si="540"/>
        <v>9.9999999999988987E-4</v>
      </c>
      <c r="Z2684" s="122">
        <f t="shared" si="541"/>
        <v>8.8754449677853557</v>
      </c>
      <c r="AA2684" s="122">
        <f t="shared" si="542"/>
        <v>0.61929999999999996</v>
      </c>
      <c r="AB2684" s="122">
        <f t="shared" si="539"/>
        <v>6.122662769923729E-3</v>
      </c>
      <c r="AC2684" s="122">
        <f t="shared" si="543"/>
        <v>15.275072850732133</v>
      </c>
      <c r="AD2684" s="122">
        <f t="shared" si="536"/>
        <v>-198.51814908246786</v>
      </c>
      <c r="AE2684" s="122">
        <f t="shared" si="537"/>
        <v>3.2986797089807078E-4</v>
      </c>
      <c r="AF2684" s="122">
        <f t="shared" si="544"/>
        <v>1.2914743900531085</v>
      </c>
      <c r="AG2684" s="122">
        <f t="shared" si="545"/>
        <v>0.3298679708981071</v>
      </c>
      <c r="AH2684" s="87">
        <f t="shared" si="546"/>
        <v>-0.53919004719596364</v>
      </c>
      <c r="AI2684" s="122">
        <f t="shared" si="547"/>
        <v>1.112047059812276</v>
      </c>
    </row>
    <row r="2685" spans="1:35" x14ac:dyDescent="0.25">
      <c r="A2685" s="90">
        <v>2.681</v>
      </c>
      <c r="B2685" s="164">
        <v>17.647246625929284</v>
      </c>
      <c r="E2685" s="147">
        <f t="shared" si="548"/>
        <v>1.7647246625935177E-2</v>
      </c>
      <c r="F2685" s="164"/>
      <c r="W2685" s="146">
        <f t="shared" si="538"/>
        <v>0.54906746842697507</v>
      </c>
      <c r="X2685" s="168">
        <v>5.4188745958744144</v>
      </c>
      <c r="Y2685" s="147">
        <f t="shared" si="540"/>
        <v>1.000000000000334E-3</v>
      </c>
      <c r="Z2685" s="122">
        <f t="shared" si="541"/>
        <v>8.8754449677853557</v>
      </c>
      <c r="AA2685" s="122">
        <f t="shared" si="542"/>
        <v>0.61929999999999996</v>
      </c>
      <c r="AB2685" s="122">
        <f t="shared" si="539"/>
        <v>6.1226627699264482E-3</v>
      </c>
      <c r="AC2685" s="122">
        <f t="shared" si="543"/>
        <v>15.281195513502059</v>
      </c>
      <c r="AD2685" s="122">
        <f t="shared" si="536"/>
        <v>-198.37712193333221</v>
      </c>
      <c r="AE2685" s="122">
        <f t="shared" si="537"/>
        <v>3.2963363293077704E-4</v>
      </c>
      <c r="AF2685" s="122">
        <f t="shared" si="544"/>
        <v>1.2918040236860393</v>
      </c>
      <c r="AG2685" s="122">
        <f t="shared" si="545"/>
        <v>0.32963363293066694</v>
      </c>
      <c r="AH2685" s="87">
        <f t="shared" si="546"/>
        <v>-0.53951968082889445</v>
      </c>
      <c r="AI2685" s="122">
        <f t="shared" si="547"/>
        <v>1.112047059812276</v>
      </c>
    </row>
    <row r="2686" spans="1:35" x14ac:dyDescent="0.25">
      <c r="A2686" s="90">
        <v>2.6819999999999999</v>
      </c>
      <c r="B2686" s="164">
        <v>17.647246625929284</v>
      </c>
      <c r="E2686" s="147">
        <f t="shared" si="548"/>
        <v>1.764724662592734E-2</v>
      </c>
      <c r="F2686" s="164"/>
      <c r="W2686" s="146">
        <f t="shared" si="538"/>
        <v>0.54906746842697507</v>
      </c>
      <c r="X2686" s="168">
        <v>5.4188745958744144</v>
      </c>
      <c r="Y2686" s="147">
        <f t="shared" si="540"/>
        <v>9.9999999999988987E-4</v>
      </c>
      <c r="Z2686" s="122">
        <f t="shared" si="541"/>
        <v>8.8754449677853557</v>
      </c>
      <c r="AA2686" s="122">
        <f t="shared" si="542"/>
        <v>0.61929999999999996</v>
      </c>
      <c r="AB2686" s="122">
        <f t="shared" si="539"/>
        <v>6.122662769923729E-3</v>
      </c>
      <c r="AC2686" s="122">
        <f t="shared" si="543"/>
        <v>15.287318176271983</v>
      </c>
      <c r="AD2686" s="122">
        <f t="shared" si="536"/>
        <v>-198.23603421505192</v>
      </c>
      <c r="AE2686" s="122">
        <f t="shared" si="537"/>
        <v>3.2939919431867597E-4</v>
      </c>
      <c r="AF2686" s="122">
        <f t="shared" si="544"/>
        <v>1.292133422880358</v>
      </c>
      <c r="AG2686" s="122">
        <f t="shared" si="545"/>
        <v>0.32939919431871223</v>
      </c>
      <c r="AH2686" s="87">
        <f t="shared" si="546"/>
        <v>-0.53984908002321308</v>
      </c>
      <c r="AI2686" s="122">
        <f t="shared" si="547"/>
        <v>1.1446738000490602</v>
      </c>
    </row>
    <row r="2687" spans="1:35" x14ac:dyDescent="0.25">
      <c r="A2687" s="90">
        <v>2.6829999999999998</v>
      </c>
      <c r="B2687" s="164">
        <v>17.647246625929284</v>
      </c>
      <c r="E2687" s="147">
        <f t="shared" si="548"/>
        <v>1.764724662592734E-2</v>
      </c>
      <c r="F2687" s="164"/>
      <c r="W2687" s="146">
        <f t="shared" si="538"/>
        <v>0.54906746842697507</v>
      </c>
      <c r="X2687" s="168">
        <v>5.4188745958744144</v>
      </c>
      <c r="Y2687" s="147">
        <f t="shared" si="540"/>
        <v>9.9999999999988987E-4</v>
      </c>
      <c r="Z2687" s="122">
        <f t="shared" si="541"/>
        <v>8.8754449677853557</v>
      </c>
      <c r="AA2687" s="122">
        <f t="shared" si="542"/>
        <v>0.61929999999999996</v>
      </c>
      <c r="AB2687" s="122">
        <f t="shared" si="539"/>
        <v>6.122662769923729E-3</v>
      </c>
      <c r="AC2687" s="122">
        <f t="shared" si="543"/>
        <v>15.293440839041907</v>
      </c>
      <c r="AD2687" s="122">
        <f t="shared" si="536"/>
        <v>-198.09488592789128</v>
      </c>
      <c r="AE2687" s="122">
        <f t="shared" si="537"/>
        <v>3.2916465506220691E-4</v>
      </c>
      <c r="AF2687" s="122">
        <f t="shared" si="544"/>
        <v>1.2924625875354203</v>
      </c>
      <c r="AG2687" s="122">
        <f t="shared" si="545"/>
        <v>0.32916465506224318</v>
      </c>
      <c r="AH2687" s="87">
        <f t="shared" si="546"/>
        <v>-0.54017824467827524</v>
      </c>
      <c r="AI2687" s="122">
        <f t="shared" si="547"/>
        <v>1.1446738000490602</v>
      </c>
    </row>
    <row r="2688" spans="1:35" x14ac:dyDescent="0.25">
      <c r="A2688" s="90">
        <v>2.6839999999999997</v>
      </c>
      <c r="B2688" s="164">
        <v>17.647246625929284</v>
      </c>
      <c r="E2688" s="147">
        <f t="shared" si="548"/>
        <v>1.764724662592734E-2</v>
      </c>
      <c r="F2688" s="164"/>
      <c r="W2688" s="146">
        <f t="shared" si="538"/>
        <v>0.54906746842697507</v>
      </c>
      <c r="X2688" s="168">
        <v>5.4188745958744144</v>
      </c>
      <c r="Y2688" s="147">
        <f t="shared" si="540"/>
        <v>9.9999999999988987E-4</v>
      </c>
      <c r="Z2688" s="122">
        <f t="shared" si="541"/>
        <v>8.8754449677853557</v>
      </c>
      <c r="AA2688" s="122">
        <f t="shared" si="542"/>
        <v>0.61929999999999996</v>
      </c>
      <c r="AB2688" s="122">
        <f t="shared" si="539"/>
        <v>6.122662769923729E-3</v>
      </c>
      <c r="AC2688" s="122">
        <f t="shared" si="543"/>
        <v>15.29956350181183</v>
      </c>
      <c r="AD2688" s="122">
        <f t="shared" si="536"/>
        <v>-197.95367707176212</v>
      </c>
      <c r="AE2688" s="122">
        <f t="shared" si="537"/>
        <v>3.2893001516122325E-4</v>
      </c>
      <c r="AF2688" s="122">
        <f t="shared" si="544"/>
        <v>1.2927915175505815</v>
      </c>
      <c r="AG2688" s="122">
        <f t="shared" si="545"/>
        <v>0.32893001516125947</v>
      </c>
      <c r="AH2688" s="87">
        <f t="shared" si="546"/>
        <v>-0.54050717469343645</v>
      </c>
      <c r="AI2688" s="122">
        <f t="shared" si="547"/>
        <v>1.112047059812276</v>
      </c>
    </row>
    <row r="2689" spans="1:35" x14ac:dyDescent="0.25">
      <c r="A2689" s="90">
        <v>2.6850000000000001</v>
      </c>
      <c r="B2689" s="164">
        <v>17.647246625929284</v>
      </c>
      <c r="E2689" s="147">
        <f t="shared" si="548"/>
        <v>1.7647246625935177E-2</v>
      </c>
      <c r="F2689" s="164"/>
      <c r="W2689" s="146">
        <f t="shared" si="538"/>
        <v>0.54906746842697507</v>
      </c>
      <c r="X2689" s="168">
        <v>5.4188745958744144</v>
      </c>
      <c r="Y2689" s="147">
        <f t="shared" si="540"/>
        <v>1.000000000000334E-3</v>
      </c>
      <c r="Z2689" s="122">
        <f t="shared" si="541"/>
        <v>8.8754449677853557</v>
      </c>
      <c r="AA2689" s="122">
        <f t="shared" si="542"/>
        <v>0.61929999999999996</v>
      </c>
      <c r="AB2689" s="122">
        <f t="shared" si="539"/>
        <v>6.1226627699264482E-3</v>
      </c>
      <c r="AC2689" s="122">
        <f t="shared" si="543"/>
        <v>15.305686164581756</v>
      </c>
      <c r="AD2689" s="122">
        <f t="shared" si="536"/>
        <v>-197.81240764675229</v>
      </c>
      <c r="AE2689" s="122">
        <f t="shared" si="537"/>
        <v>3.2869527461587111E-4</v>
      </c>
      <c r="AF2689" s="122">
        <f t="shared" si="544"/>
        <v>1.2931202128251973</v>
      </c>
      <c r="AG2689" s="122">
        <f t="shared" si="545"/>
        <v>0.32869527461576131</v>
      </c>
      <c r="AH2689" s="87">
        <f t="shared" si="546"/>
        <v>-0.54083586996805233</v>
      </c>
      <c r="AI2689" s="122">
        <f t="shared" si="547"/>
        <v>1.112047059812276</v>
      </c>
    </row>
    <row r="2690" spans="1:35" x14ac:dyDescent="0.25">
      <c r="A2690" s="90">
        <v>2.6859999999999999</v>
      </c>
      <c r="B2690" s="164">
        <v>17.129487843620332</v>
      </c>
      <c r="E2690" s="147">
        <f t="shared" si="548"/>
        <v>1.7388367234772894E-2</v>
      </c>
      <c r="F2690" s="164"/>
      <c r="W2690" s="146">
        <f t="shared" si="538"/>
        <v>0.536308415732907</v>
      </c>
      <c r="X2690" s="168">
        <v>5.2929525362241012</v>
      </c>
      <c r="Y2690" s="147">
        <f t="shared" si="540"/>
        <v>9.9999999999988987E-4</v>
      </c>
      <c r="Z2690" s="122">
        <f t="shared" si="541"/>
        <v>8.8754449677853557</v>
      </c>
      <c r="AA2690" s="122">
        <f t="shared" si="542"/>
        <v>0.61929999999999996</v>
      </c>
      <c r="AB2690" s="122">
        <f t="shared" si="539"/>
        <v>6.034156985834766E-3</v>
      </c>
      <c r="AC2690" s="122">
        <f t="shared" si="543"/>
        <v>15.311720321567591</v>
      </c>
      <c r="AD2690" s="122">
        <f t="shared" si="536"/>
        <v>-194.81566913719541</v>
      </c>
      <c r="AE2690" s="122">
        <f t="shared" si="537"/>
        <v>3.2371573971677733E-4</v>
      </c>
      <c r="AF2690" s="122">
        <f t="shared" si="544"/>
        <v>1.293443928564914</v>
      </c>
      <c r="AG2690" s="122">
        <f t="shared" si="545"/>
        <v>0.323715739716813</v>
      </c>
      <c r="AH2690" s="87">
        <f t="shared" si="546"/>
        <v>-0.54115958570776912</v>
      </c>
      <c r="AI2690" s="122">
        <f t="shared" si="547"/>
        <v>1.1719061777330579</v>
      </c>
    </row>
    <row r="2691" spans="1:35" x14ac:dyDescent="0.25">
      <c r="A2691" s="90">
        <v>2.6869999999999998</v>
      </c>
      <c r="B2691" s="164">
        <v>17.647246625929284</v>
      </c>
      <c r="E2691" s="147">
        <f t="shared" si="548"/>
        <v>1.7388367234772894E-2</v>
      </c>
      <c r="F2691" s="164"/>
      <c r="W2691" s="146">
        <f t="shared" si="538"/>
        <v>0.54906746842697474</v>
      </c>
      <c r="X2691" s="168">
        <v>5.4188745958744109</v>
      </c>
      <c r="Y2691" s="147">
        <f t="shared" si="540"/>
        <v>9.9999999999988987E-4</v>
      </c>
      <c r="Z2691" s="122">
        <f t="shared" si="541"/>
        <v>8.8754449677853557</v>
      </c>
      <c r="AA2691" s="122">
        <f t="shared" si="542"/>
        <v>0.61929999999999996</v>
      </c>
      <c r="AB2691" s="122">
        <f t="shared" si="539"/>
        <v>6.1226627699237264E-3</v>
      </c>
      <c r="AC2691" s="122">
        <f t="shared" si="543"/>
        <v>15.317842984337515</v>
      </c>
      <c r="AD2691" s="122">
        <f t="shared" si="536"/>
        <v>-197.53173138380626</v>
      </c>
      <c r="AE2691" s="122">
        <f t="shared" si="537"/>
        <v>3.2822888849568416E-4</v>
      </c>
      <c r="AF2691" s="122">
        <f t="shared" si="544"/>
        <v>1.2937721574534096</v>
      </c>
      <c r="AG2691" s="122">
        <f t="shared" si="545"/>
        <v>0.32822888849572029</v>
      </c>
      <c r="AH2691" s="87">
        <f t="shared" si="546"/>
        <v>-0.54148781459626483</v>
      </c>
      <c r="AI2691" s="122">
        <f t="shared" si="547"/>
        <v>1.1446738000490608</v>
      </c>
    </row>
    <row r="2692" spans="1:35" x14ac:dyDescent="0.25">
      <c r="A2692" s="90">
        <v>2.6879999999999997</v>
      </c>
      <c r="B2692" s="164">
        <v>17.129487843620332</v>
      </c>
      <c r="E2692" s="147">
        <f t="shared" si="548"/>
        <v>1.7388367234772894E-2</v>
      </c>
      <c r="F2692" s="164"/>
      <c r="W2692" s="146">
        <f t="shared" si="538"/>
        <v>0.53630841573290711</v>
      </c>
      <c r="X2692" s="168">
        <v>5.2929525362241021</v>
      </c>
      <c r="Y2692" s="147">
        <f t="shared" si="540"/>
        <v>9.9999999999988987E-4</v>
      </c>
      <c r="Z2692" s="122">
        <f t="shared" si="541"/>
        <v>8.8754449677853557</v>
      </c>
      <c r="AA2692" s="122">
        <f t="shared" si="542"/>
        <v>0.61929999999999996</v>
      </c>
      <c r="AB2692" s="122">
        <f t="shared" si="539"/>
        <v>6.0341569858347668E-3</v>
      </c>
      <c r="AC2692" s="122">
        <f t="shared" si="543"/>
        <v>15.323877141323351</v>
      </c>
      <c r="AD2692" s="122">
        <f t="shared" ref="AD2692:AD2755" si="549">2*$AB$1*PI()*((AC2692+$X$2/2)*(2*AC2692-$Z$1)+(AC2692+$X$2/2)^2-($X$1/2)^2)*AB2692</f>
        <v>-194.53893336257985</v>
      </c>
      <c r="AE2692" s="122">
        <f t="shared" ref="AE2692:AE2755" si="550">-AD2692*0.000000001*$Z$2</f>
        <v>3.2325590131475086E-4</v>
      </c>
      <c r="AF2692" s="122">
        <f t="shared" si="544"/>
        <v>1.2940954133547242</v>
      </c>
      <c r="AG2692" s="122">
        <f t="shared" si="545"/>
        <v>0.32325590131478643</v>
      </c>
      <c r="AH2692" s="87">
        <f t="shared" si="546"/>
        <v>-0.54181107049757959</v>
      </c>
      <c r="AI2692" s="122">
        <f t="shared" si="547"/>
        <v>1.2053091248793453</v>
      </c>
    </row>
    <row r="2693" spans="1:35" x14ac:dyDescent="0.25">
      <c r="A2693" s="90">
        <v>2.6890000000000001</v>
      </c>
      <c r="B2693" s="164">
        <v>17.647246625929284</v>
      </c>
      <c r="E2693" s="147">
        <f t="shared" si="548"/>
        <v>1.7388367234780613E-2</v>
      </c>
      <c r="F2693" s="164"/>
      <c r="W2693" s="146">
        <f t="shared" ref="W2693:W2756" si="551">+X2693/1000000*101325</f>
        <v>0.54906746842697485</v>
      </c>
      <c r="X2693" s="168">
        <v>5.4188745958744127</v>
      </c>
      <c r="Y2693" s="147">
        <f t="shared" si="540"/>
        <v>1.000000000000334E-3</v>
      </c>
      <c r="Z2693" s="122">
        <f t="shared" si="541"/>
        <v>8.8754449677853557</v>
      </c>
      <c r="AA2693" s="122">
        <f t="shared" si="542"/>
        <v>0.61929999999999996</v>
      </c>
      <c r="AB2693" s="122">
        <f t="shared" ref="AB2693:AB2756" si="552">IF(OR(AC2692&gt;=($X$1-$X$2)/2,AC2692&gt;=$Z$1/2),0,Z2693*W2693^AA2693*Y2693)</f>
        <v>6.1226627699264473E-3</v>
      </c>
      <c r="AC2693" s="122">
        <f t="shared" si="543"/>
        <v>15.329999804093276</v>
      </c>
      <c r="AD2693" s="122">
        <f t="shared" si="549"/>
        <v>-197.25081633470978</v>
      </c>
      <c r="AE2693" s="122">
        <f t="shared" si="550"/>
        <v>3.2776210559614337E-4</v>
      </c>
      <c r="AF2693" s="122">
        <f t="shared" si="544"/>
        <v>1.2944231754603204</v>
      </c>
      <c r="AG2693" s="122">
        <f t="shared" si="545"/>
        <v>0.32776210559603391</v>
      </c>
      <c r="AH2693" s="87">
        <f t="shared" si="546"/>
        <v>-0.54213883260317575</v>
      </c>
      <c r="AI2693" s="122">
        <f t="shared" si="547"/>
        <v>1.1446738000490606</v>
      </c>
    </row>
    <row r="2694" spans="1:35" x14ac:dyDescent="0.25">
      <c r="A2694" s="90">
        <v>2.69</v>
      </c>
      <c r="B2694" s="164">
        <v>17.129487843620332</v>
      </c>
      <c r="E2694" s="147">
        <f t="shared" si="548"/>
        <v>1.7388367234772894E-2</v>
      </c>
      <c r="F2694" s="164"/>
      <c r="W2694" s="146">
        <f t="shared" si="551"/>
        <v>0.53630841573290711</v>
      </c>
      <c r="X2694" s="168">
        <v>5.2929525362241021</v>
      </c>
      <c r="Y2694" s="147">
        <f t="shared" ref="Y2694:Y2757" si="553">+A2694-A2693</f>
        <v>9.9999999999988987E-4</v>
      </c>
      <c r="Z2694" s="122">
        <f t="shared" ref="Z2694:Z2757" si="554">IF(AND(W2694&lt;=$S$56,W2694&gt;$Q$56),$T$56,IF(AND(W2694&lt;=$S$57,W2694&gt;$Q$57),$T$57,IF(AND(W2694&lt;=$S$58,W2694&gt;$Q$58),$T$58,IF(AND(W2694&lt;=$S$59,W2694&gt;$Q$59),$T$59,IF(AND(W2694&lt;=$S$60,W2694&gt;$Q$60),$T$60,"Valor no encontrado para Po")))))</f>
        <v>8.8754449677853557</v>
      </c>
      <c r="AA2694" s="122">
        <f t="shared" ref="AA2694:AA2757" si="555">IF(AND(W2694&lt;=$S$56,W2694&gt;$Q$56),$U$56,IF(AND(W2694&lt;=$S$57,W2694&gt;$Q$57),$U$57,IF(AND(W2694&lt;=$S$58,W2694&gt;$Q$58),$U$58,IF(AND(W2694&lt;=$S$59,W2694&gt;$Q$59),$U$59,IF(AND(W2694&lt;=$S$60,W2694&gt;$Q$60),$U$60,"Valor no encontrado para Po")))))</f>
        <v>0.61929999999999996</v>
      </c>
      <c r="AB2694" s="122">
        <f t="shared" si="552"/>
        <v>6.0341569858347668E-3</v>
      </c>
      <c r="AC2694" s="122">
        <f t="shared" ref="AC2694:AC2757" si="556">+AC2693+AB2694</f>
        <v>15.336033961079112</v>
      </c>
      <c r="AD2694" s="122">
        <f t="shared" si="549"/>
        <v>-194.26196225339959</v>
      </c>
      <c r="AE2694" s="122">
        <f t="shared" si="550"/>
        <v>3.2279567186870294E-4</v>
      </c>
      <c r="AF2694" s="122">
        <f t="shared" ref="AF2694:AF2757" si="557">+AF2693+AE2694</f>
        <v>1.2947459711321891</v>
      </c>
      <c r="AG2694" s="122">
        <f t="shared" ref="AG2694:AG2757" si="558">+AE2694/Y2694</f>
        <v>0.32279567186873848</v>
      </c>
      <c r="AH2694" s="87">
        <f t="shared" ref="AH2694:AH2757" si="559">+AH2693-AE2694</f>
        <v>-0.54246162827504441</v>
      </c>
      <c r="AI2694" s="122">
        <f t="shared" si="547"/>
        <v>1.2053091248793453</v>
      </c>
    </row>
    <row r="2695" spans="1:35" x14ac:dyDescent="0.25">
      <c r="A2695" s="90">
        <v>2.6909999999999998</v>
      </c>
      <c r="B2695" s="164">
        <v>17.647246625929284</v>
      </c>
      <c r="E2695" s="147">
        <f t="shared" si="548"/>
        <v>1.7388367234772894E-2</v>
      </c>
      <c r="F2695" s="164"/>
      <c r="W2695" s="146">
        <f t="shared" si="551"/>
        <v>0.54906746842697485</v>
      </c>
      <c r="X2695" s="168">
        <v>5.4188745958744127</v>
      </c>
      <c r="Y2695" s="147">
        <f t="shared" si="553"/>
        <v>9.9999999999988987E-4</v>
      </c>
      <c r="Z2695" s="122">
        <f t="shared" si="554"/>
        <v>8.8754449677853557</v>
      </c>
      <c r="AA2695" s="122">
        <f t="shared" si="555"/>
        <v>0.61929999999999996</v>
      </c>
      <c r="AB2695" s="122">
        <f t="shared" si="552"/>
        <v>6.1226627699237281E-3</v>
      </c>
      <c r="AC2695" s="122">
        <f t="shared" si="556"/>
        <v>15.342156623849036</v>
      </c>
      <c r="AD2695" s="122">
        <f t="shared" si="549"/>
        <v>-196.96966249911191</v>
      </c>
      <c r="AE2695" s="122">
        <f t="shared" si="550"/>
        <v>3.272949259166655E-4</v>
      </c>
      <c r="AF2695" s="122">
        <f t="shared" si="557"/>
        <v>1.2950732660581059</v>
      </c>
      <c r="AG2695" s="122">
        <f t="shared" si="558"/>
        <v>0.32729492591670156</v>
      </c>
      <c r="AH2695" s="87">
        <f t="shared" si="559"/>
        <v>-0.54278892320096106</v>
      </c>
      <c r="AI2695" s="122">
        <f t="shared" si="547"/>
        <v>1.1773005402858447</v>
      </c>
    </row>
    <row r="2696" spans="1:35" x14ac:dyDescent="0.25">
      <c r="A2696" s="90">
        <v>2.6919999999999997</v>
      </c>
      <c r="B2696" s="164">
        <v>17.129487843620332</v>
      </c>
      <c r="E2696" s="147">
        <f t="shared" si="548"/>
        <v>1.7388367234772894E-2</v>
      </c>
      <c r="F2696" s="164"/>
      <c r="W2696" s="146">
        <f t="shared" si="551"/>
        <v>0.53630841573290711</v>
      </c>
      <c r="X2696" s="168">
        <v>5.2929525362241021</v>
      </c>
      <c r="Y2696" s="147">
        <f t="shared" si="553"/>
        <v>9.9999999999988987E-4</v>
      </c>
      <c r="Z2696" s="122">
        <f t="shared" si="554"/>
        <v>8.8754449677853557</v>
      </c>
      <c r="AA2696" s="122">
        <f t="shared" si="555"/>
        <v>0.61929999999999996</v>
      </c>
      <c r="AB2696" s="122">
        <f t="shared" si="552"/>
        <v>6.0341569858347668E-3</v>
      </c>
      <c r="AC2696" s="122">
        <f t="shared" si="556"/>
        <v>15.348190780834871</v>
      </c>
      <c r="AD2696" s="122">
        <f t="shared" si="549"/>
        <v>-193.9847558096547</v>
      </c>
      <c r="AE2696" s="122">
        <f t="shared" si="550"/>
        <v>3.2233505137863375E-4</v>
      </c>
      <c r="AF2696" s="122">
        <f t="shared" si="557"/>
        <v>1.2953956011094845</v>
      </c>
      <c r="AG2696" s="122">
        <f t="shared" si="558"/>
        <v>0.32233505137866925</v>
      </c>
      <c r="AH2696" s="87">
        <f t="shared" si="559"/>
        <v>-0.54311125825233975</v>
      </c>
      <c r="AI2696" s="122">
        <f t="shared" si="547"/>
        <v>1.2053091248793453</v>
      </c>
    </row>
    <row r="2697" spans="1:35" x14ac:dyDescent="0.25">
      <c r="A2697" s="90">
        <v>2.6930000000000001</v>
      </c>
      <c r="B2697" s="164">
        <v>16.611729061311376</v>
      </c>
      <c r="E2697" s="147">
        <f t="shared" si="548"/>
        <v>1.6870608452471486E-2</v>
      </c>
      <c r="F2697" s="164"/>
      <c r="W2697" s="146">
        <f t="shared" si="551"/>
        <v>0.52354936303883892</v>
      </c>
      <c r="X2697" s="168">
        <v>5.1670304765737871</v>
      </c>
      <c r="Y2697" s="147">
        <f t="shared" si="553"/>
        <v>1.000000000000334E-3</v>
      </c>
      <c r="Z2697" s="122">
        <f t="shared" si="554"/>
        <v>8.8754449677853557</v>
      </c>
      <c r="AA2697" s="122">
        <f t="shared" si="555"/>
        <v>0.61929999999999996</v>
      </c>
      <c r="AB2697" s="122">
        <f t="shared" si="552"/>
        <v>5.9448458686580212E-3</v>
      </c>
      <c r="AC2697" s="122">
        <f t="shared" si="556"/>
        <v>15.354135626703529</v>
      </c>
      <c r="AD2697" s="122">
        <f t="shared" si="549"/>
        <v>-190.97996594097185</v>
      </c>
      <c r="AE2697" s="122">
        <f t="shared" si="550"/>
        <v>3.1734213792694859E-4</v>
      </c>
      <c r="AF2697" s="122">
        <f t="shared" si="557"/>
        <v>1.2957129432474115</v>
      </c>
      <c r="AG2697" s="122">
        <f t="shared" si="558"/>
        <v>0.31734213792684263</v>
      </c>
      <c r="AH2697" s="87">
        <f t="shared" si="559"/>
        <v>-0.54342860039026675</v>
      </c>
      <c r="AI2697" s="122">
        <f t="shared" si="547"/>
        <v>1.200465877600539</v>
      </c>
    </row>
    <row r="2698" spans="1:35" x14ac:dyDescent="0.25">
      <c r="A2698" s="90">
        <v>2.694</v>
      </c>
      <c r="B2698" s="164">
        <v>16.611729061311376</v>
      </c>
      <c r="E2698" s="147">
        <f t="shared" si="548"/>
        <v>1.6611729061309546E-2</v>
      </c>
      <c r="F2698" s="164"/>
      <c r="W2698" s="146">
        <f t="shared" si="551"/>
        <v>0.52354936303883892</v>
      </c>
      <c r="X2698" s="168">
        <v>5.1670304765737871</v>
      </c>
      <c r="Y2698" s="147">
        <f t="shared" si="553"/>
        <v>9.9999999999988987E-4</v>
      </c>
      <c r="Z2698" s="122">
        <f t="shared" si="554"/>
        <v>8.8754449677853557</v>
      </c>
      <c r="AA2698" s="122">
        <f t="shared" si="555"/>
        <v>0.61929999999999996</v>
      </c>
      <c r="AB2698" s="122">
        <f t="shared" si="552"/>
        <v>5.9448458686553809E-3</v>
      </c>
      <c r="AC2698" s="122">
        <f t="shared" si="556"/>
        <v>15.360080472572184</v>
      </c>
      <c r="AD2698" s="122">
        <f t="shared" si="549"/>
        <v>-190.84627484246514</v>
      </c>
      <c r="AE2698" s="122">
        <f t="shared" si="550"/>
        <v>3.1711998991884268E-4</v>
      </c>
      <c r="AF2698" s="122">
        <f t="shared" si="557"/>
        <v>1.2960300632373303</v>
      </c>
      <c r="AG2698" s="122">
        <f t="shared" si="558"/>
        <v>0.31711998991887763</v>
      </c>
      <c r="AH2698" s="87">
        <f t="shared" si="559"/>
        <v>-0.54374572038018554</v>
      </c>
      <c r="AI2698" s="122">
        <f t="shared" si="547"/>
        <v>1.1662488907612167</v>
      </c>
    </row>
    <row r="2699" spans="1:35" x14ac:dyDescent="0.25">
      <c r="A2699" s="90">
        <v>2.6949999999999998</v>
      </c>
      <c r="B2699" s="164">
        <v>16.611729061311376</v>
      </c>
      <c r="E2699" s="147">
        <f t="shared" si="548"/>
        <v>1.6611729061309546E-2</v>
      </c>
      <c r="F2699" s="164"/>
      <c r="W2699" s="146">
        <f t="shared" si="551"/>
        <v>0.52354936303883892</v>
      </c>
      <c r="X2699" s="168">
        <v>5.1670304765737871</v>
      </c>
      <c r="Y2699" s="147">
        <f t="shared" si="553"/>
        <v>9.9999999999988987E-4</v>
      </c>
      <c r="Z2699" s="122">
        <f t="shared" si="554"/>
        <v>8.8754449677853557</v>
      </c>
      <c r="AA2699" s="122">
        <f t="shared" si="555"/>
        <v>0.61929999999999996</v>
      </c>
      <c r="AB2699" s="122">
        <f t="shared" si="552"/>
        <v>5.9448458686553809E-3</v>
      </c>
      <c r="AC2699" s="122">
        <f t="shared" si="556"/>
        <v>15.366025318440839</v>
      </c>
      <c r="AD2699" s="122">
        <f t="shared" si="549"/>
        <v>-190.71252830050258</v>
      </c>
      <c r="AE2699" s="122">
        <f t="shared" si="550"/>
        <v>3.1689774978303781E-4</v>
      </c>
      <c r="AF2699" s="122">
        <f t="shared" si="557"/>
        <v>1.2963469609871132</v>
      </c>
      <c r="AG2699" s="122">
        <f t="shared" si="558"/>
        <v>0.31689774978307272</v>
      </c>
      <c r="AH2699" s="87">
        <f t="shared" si="559"/>
        <v>-0.54406261812996859</v>
      </c>
      <c r="AI2699" s="122">
        <f t="shared" si="547"/>
        <v>1.1662488907612167</v>
      </c>
    </row>
    <row r="2700" spans="1:35" x14ac:dyDescent="0.25">
      <c r="A2700" s="90">
        <v>2.6959999999999997</v>
      </c>
      <c r="B2700" s="164">
        <v>16.611729061311376</v>
      </c>
      <c r="E2700" s="147">
        <f t="shared" si="548"/>
        <v>1.6611729061309546E-2</v>
      </c>
      <c r="F2700" s="164"/>
      <c r="W2700" s="146">
        <f t="shared" si="551"/>
        <v>0.52354936303883892</v>
      </c>
      <c r="X2700" s="168">
        <v>5.1670304765737871</v>
      </c>
      <c r="Y2700" s="147">
        <f t="shared" si="553"/>
        <v>9.9999999999988987E-4</v>
      </c>
      <c r="Z2700" s="122">
        <f t="shared" si="554"/>
        <v>8.8754449677853557</v>
      </c>
      <c r="AA2700" s="122">
        <f t="shared" si="555"/>
        <v>0.61929999999999996</v>
      </c>
      <c r="AB2700" s="122">
        <f t="shared" si="552"/>
        <v>5.9448458686553809E-3</v>
      </c>
      <c r="AC2700" s="122">
        <f t="shared" si="556"/>
        <v>15.371970164309493</v>
      </c>
      <c r="AD2700" s="122">
        <f t="shared" si="549"/>
        <v>-190.57872631499953</v>
      </c>
      <c r="AE2700" s="122">
        <f t="shared" si="550"/>
        <v>3.1667541751939329E-4</v>
      </c>
      <c r="AF2700" s="122">
        <f t="shared" si="557"/>
        <v>1.2966636364046327</v>
      </c>
      <c r="AG2700" s="122">
        <f t="shared" si="558"/>
        <v>0.31667541751942818</v>
      </c>
      <c r="AH2700" s="87">
        <f t="shared" si="559"/>
        <v>-0.54437929354748793</v>
      </c>
      <c r="AI2700" s="122">
        <f t="shared" si="547"/>
        <v>1.1662488907612167</v>
      </c>
    </row>
    <row r="2701" spans="1:35" x14ac:dyDescent="0.25">
      <c r="A2701" s="90">
        <v>2.6970000000000001</v>
      </c>
      <c r="B2701" s="164">
        <v>16.611729061311376</v>
      </c>
      <c r="E2701" s="147">
        <f t="shared" si="548"/>
        <v>1.6611729061316922E-2</v>
      </c>
      <c r="F2701" s="164"/>
      <c r="W2701" s="146">
        <f t="shared" si="551"/>
        <v>0.52354936303883892</v>
      </c>
      <c r="X2701" s="168">
        <v>5.1670304765737871</v>
      </c>
      <c r="Y2701" s="147">
        <f t="shared" si="553"/>
        <v>1.000000000000334E-3</v>
      </c>
      <c r="Z2701" s="122">
        <f t="shared" si="554"/>
        <v>8.8754449677853557</v>
      </c>
      <c r="AA2701" s="122">
        <f t="shared" si="555"/>
        <v>0.61929999999999996</v>
      </c>
      <c r="AB2701" s="122">
        <f t="shared" si="552"/>
        <v>5.9448458686580212E-3</v>
      </c>
      <c r="AC2701" s="122">
        <f t="shared" si="556"/>
        <v>15.377915010178151</v>
      </c>
      <c r="AD2701" s="122">
        <f t="shared" si="549"/>
        <v>-190.4448688860403</v>
      </c>
      <c r="AE2701" s="122">
        <f t="shared" si="550"/>
        <v>3.164529931280492E-4</v>
      </c>
      <c r="AF2701" s="122">
        <f t="shared" si="557"/>
        <v>1.2969800893977608</v>
      </c>
      <c r="AG2701" s="122">
        <f t="shared" si="558"/>
        <v>0.3164529931279435</v>
      </c>
      <c r="AH2701" s="87">
        <f t="shared" si="559"/>
        <v>-0.54469574654061603</v>
      </c>
      <c r="AI2701" s="122">
        <f t="shared" si="547"/>
        <v>1.1662488907612167</v>
      </c>
    </row>
    <row r="2702" spans="1:35" x14ac:dyDescent="0.25">
      <c r="A2702" s="90">
        <v>2.698</v>
      </c>
      <c r="B2702" s="164">
        <v>16.611729061311376</v>
      </c>
      <c r="E2702" s="147">
        <f t="shared" si="548"/>
        <v>1.6611729061309546E-2</v>
      </c>
      <c r="F2702" s="164"/>
      <c r="W2702" s="146">
        <f t="shared" si="551"/>
        <v>0.52354936303883892</v>
      </c>
      <c r="X2702" s="168">
        <v>5.1670304765737871</v>
      </c>
      <c r="Y2702" s="147">
        <f t="shared" si="553"/>
        <v>9.9999999999988987E-4</v>
      </c>
      <c r="Z2702" s="122">
        <f t="shared" si="554"/>
        <v>8.8754449677853557</v>
      </c>
      <c r="AA2702" s="122">
        <f t="shared" si="555"/>
        <v>0.61929999999999996</v>
      </c>
      <c r="AB2702" s="122">
        <f t="shared" si="552"/>
        <v>5.9448458686553809E-3</v>
      </c>
      <c r="AC2702" s="122">
        <f t="shared" si="556"/>
        <v>15.383859856046806</v>
      </c>
      <c r="AD2702" s="122">
        <f t="shared" si="549"/>
        <v>-190.31095601337142</v>
      </c>
      <c r="AE2702" s="122">
        <f t="shared" si="550"/>
        <v>3.1623047660858449E-4</v>
      </c>
      <c r="AF2702" s="122">
        <f t="shared" si="557"/>
        <v>1.2972963198743694</v>
      </c>
      <c r="AG2702" s="122">
        <f t="shared" si="558"/>
        <v>0.3162304766086193</v>
      </c>
      <c r="AH2702" s="87">
        <f t="shared" si="559"/>
        <v>-0.54501197701722459</v>
      </c>
      <c r="AI2702" s="122">
        <f t="shared" si="547"/>
        <v>1.1662488907612167</v>
      </c>
    </row>
    <row r="2703" spans="1:35" x14ac:dyDescent="0.25">
      <c r="A2703" s="90">
        <v>2.6989999999999998</v>
      </c>
      <c r="B2703" s="164">
        <v>16.611729061311376</v>
      </c>
      <c r="E2703" s="147">
        <f t="shared" si="548"/>
        <v>1.6611729061309546E-2</v>
      </c>
      <c r="F2703" s="164"/>
      <c r="W2703" s="146">
        <f t="shared" si="551"/>
        <v>0.52354936303883892</v>
      </c>
      <c r="X2703" s="168">
        <v>5.1670304765737871</v>
      </c>
      <c r="Y2703" s="147">
        <f t="shared" si="553"/>
        <v>9.9999999999988987E-4</v>
      </c>
      <c r="Z2703" s="122">
        <f t="shared" si="554"/>
        <v>8.8754449677853557</v>
      </c>
      <c r="AA2703" s="122">
        <f t="shared" si="555"/>
        <v>0.61929999999999996</v>
      </c>
      <c r="AB2703" s="122">
        <f t="shared" si="552"/>
        <v>5.9448458686553809E-3</v>
      </c>
      <c r="AC2703" s="122">
        <f t="shared" si="556"/>
        <v>15.389804701915461</v>
      </c>
      <c r="AD2703" s="122">
        <f t="shared" si="549"/>
        <v>-190.17698769724652</v>
      </c>
      <c r="AE2703" s="122">
        <f t="shared" si="550"/>
        <v>3.1600786796142044E-4</v>
      </c>
      <c r="AF2703" s="122">
        <f t="shared" si="557"/>
        <v>1.2976123277423308</v>
      </c>
      <c r="AG2703" s="122">
        <f t="shared" si="558"/>
        <v>0.31600786796145525</v>
      </c>
      <c r="AH2703" s="87">
        <f t="shared" si="559"/>
        <v>-0.54532798488518597</v>
      </c>
      <c r="AI2703" s="122">
        <f t="shared" si="547"/>
        <v>1.1662488907612167</v>
      </c>
    </row>
    <row r="2704" spans="1:35" x14ac:dyDescent="0.25">
      <c r="A2704" s="90">
        <v>2.6999999999999997</v>
      </c>
      <c r="B2704" s="164">
        <v>16.611729061311376</v>
      </c>
      <c r="E2704" s="147">
        <f t="shared" si="548"/>
        <v>1.6611729061309546E-2</v>
      </c>
      <c r="F2704" s="164"/>
      <c r="W2704" s="146">
        <f t="shared" si="551"/>
        <v>0.52354936303883892</v>
      </c>
      <c r="X2704" s="168">
        <v>5.1670304765737871</v>
      </c>
      <c r="Y2704" s="147">
        <f t="shared" si="553"/>
        <v>9.9999999999988987E-4</v>
      </c>
      <c r="Z2704" s="122">
        <f t="shared" si="554"/>
        <v>8.8754449677853557</v>
      </c>
      <c r="AA2704" s="122">
        <f t="shared" si="555"/>
        <v>0.61929999999999996</v>
      </c>
      <c r="AB2704" s="122">
        <f t="shared" si="552"/>
        <v>5.9448458686553809E-3</v>
      </c>
      <c r="AC2704" s="122">
        <f t="shared" si="556"/>
        <v>15.395749547784115</v>
      </c>
      <c r="AD2704" s="122">
        <f t="shared" si="549"/>
        <v>-190.04296393758102</v>
      </c>
      <c r="AE2704" s="122">
        <f t="shared" si="550"/>
        <v>3.1578516718641663E-4</v>
      </c>
      <c r="AF2704" s="122">
        <f t="shared" si="557"/>
        <v>1.2979281129095173</v>
      </c>
      <c r="AG2704" s="122">
        <f t="shared" si="558"/>
        <v>0.31578516718645139</v>
      </c>
      <c r="AH2704" s="87">
        <f t="shared" si="559"/>
        <v>-0.54564377005237241</v>
      </c>
      <c r="AI2704" s="122">
        <f t="shared" si="547"/>
        <v>1.1320319039218945</v>
      </c>
    </row>
    <row r="2705" spans="1:35" x14ac:dyDescent="0.25">
      <c r="A2705" s="90">
        <v>2.7010000000000001</v>
      </c>
      <c r="B2705" s="164">
        <v>16.611729061311376</v>
      </c>
      <c r="E2705" s="147">
        <f t="shared" si="548"/>
        <v>1.6611729061316922E-2</v>
      </c>
      <c r="F2705" s="164"/>
      <c r="W2705" s="146">
        <f t="shared" si="551"/>
        <v>0.52354936303883892</v>
      </c>
      <c r="X2705" s="168">
        <v>5.1670304765737871</v>
      </c>
      <c r="Y2705" s="147">
        <f t="shared" si="553"/>
        <v>1.000000000000334E-3</v>
      </c>
      <c r="Z2705" s="122">
        <f t="shared" si="554"/>
        <v>8.8754449677853557</v>
      </c>
      <c r="AA2705" s="122">
        <f t="shared" si="555"/>
        <v>0.61929999999999996</v>
      </c>
      <c r="AB2705" s="122">
        <f t="shared" si="552"/>
        <v>5.9448458686580212E-3</v>
      </c>
      <c r="AC2705" s="122">
        <f t="shared" si="556"/>
        <v>15.401694393652773</v>
      </c>
      <c r="AD2705" s="122">
        <f t="shared" si="549"/>
        <v>-189.90888473445912</v>
      </c>
      <c r="AE2705" s="122">
        <f t="shared" si="550"/>
        <v>3.1556237428371294E-4</v>
      </c>
      <c r="AF2705" s="122">
        <f t="shared" si="557"/>
        <v>1.2982436752838009</v>
      </c>
      <c r="AG2705" s="122">
        <f t="shared" si="558"/>
        <v>0.31556237428360756</v>
      </c>
      <c r="AH2705" s="87">
        <f t="shared" si="559"/>
        <v>-0.54595933242665617</v>
      </c>
      <c r="AI2705" s="122">
        <f t="shared" si="547"/>
        <v>1.1662488907612167</v>
      </c>
    </row>
    <row r="2706" spans="1:35" x14ac:dyDescent="0.25">
      <c r="A2706" s="90">
        <v>2.702</v>
      </c>
      <c r="B2706" s="164">
        <v>16.611729061311376</v>
      </c>
      <c r="E2706" s="147">
        <f t="shared" si="548"/>
        <v>1.6611729061309546E-2</v>
      </c>
      <c r="F2706" s="164"/>
      <c r="W2706" s="146">
        <f t="shared" si="551"/>
        <v>0.52354936303883892</v>
      </c>
      <c r="X2706" s="168">
        <v>5.1670304765737871</v>
      </c>
      <c r="Y2706" s="147">
        <f t="shared" si="553"/>
        <v>9.9999999999988987E-4</v>
      </c>
      <c r="Z2706" s="122">
        <f t="shared" si="554"/>
        <v>8.8754449677853557</v>
      </c>
      <c r="AA2706" s="122">
        <f t="shared" si="555"/>
        <v>0.61929999999999996</v>
      </c>
      <c r="AB2706" s="122">
        <f t="shared" si="552"/>
        <v>5.9448458686553809E-3</v>
      </c>
      <c r="AC2706" s="122">
        <f t="shared" si="556"/>
        <v>15.407639239521428</v>
      </c>
      <c r="AD2706" s="122">
        <f t="shared" si="549"/>
        <v>-189.77475008762806</v>
      </c>
      <c r="AE2706" s="122">
        <f t="shared" si="550"/>
        <v>3.1533948925288933E-4</v>
      </c>
      <c r="AF2706" s="122">
        <f t="shared" si="557"/>
        <v>1.2985590147730539</v>
      </c>
      <c r="AG2706" s="122">
        <f t="shared" si="558"/>
        <v>0.31533948925292404</v>
      </c>
      <c r="AH2706" s="87">
        <f t="shared" si="559"/>
        <v>-0.54627467191590906</v>
      </c>
      <c r="AI2706" s="122">
        <f t="shared" si="547"/>
        <v>1.1320319039218945</v>
      </c>
    </row>
    <row r="2707" spans="1:35" x14ac:dyDescent="0.25">
      <c r="A2707" s="90">
        <v>2.7029999999999998</v>
      </c>
      <c r="B2707" s="164">
        <v>16.611729061311376</v>
      </c>
      <c r="E2707" s="147">
        <f t="shared" si="548"/>
        <v>1.6611729061309546E-2</v>
      </c>
      <c r="F2707" s="164"/>
      <c r="W2707" s="146">
        <f t="shared" si="551"/>
        <v>0.52354936303883892</v>
      </c>
      <c r="X2707" s="168">
        <v>5.1670304765737871</v>
      </c>
      <c r="Y2707" s="147">
        <f t="shared" si="553"/>
        <v>9.9999999999988987E-4</v>
      </c>
      <c r="Z2707" s="122">
        <f t="shared" si="554"/>
        <v>8.8754449677853557</v>
      </c>
      <c r="AA2707" s="122">
        <f t="shared" si="555"/>
        <v>0.61929999999999996</v>
      </c>
      <c r="AB2707" s="122">
        <f t="shared" si="552"/>
        <v>5.9448458686553809E-3</v>
      </c>
      <c r="AC2707" s="122">
        <f t="shared" si="556"/>
        <v>15.413584085390083</v>
      </c>
      <c r="AD2707" s="122">
        <f t="shared" si="549"/>
        <v>-189.64055999734077</v>
      </c>
      <c r="AE2707" s="122">
        <f t="shared" si="550"/>
        <v>3.1511651209436609E-4</v>
      </c>
      <c r="AF2707" s="122">
        <f t="shared" si="557"/>
        <v>1.2988741312851482</v>
      </c>
      <c r="AG2707" s="122">
        <f t="shared" si="558"/>
        <v>0.31511651209440078</v>
      </c>
      <c r="AH2707" s="87">
        <f t="shared" si="559"/>
        <v>-0.54658978842800343</v>
      </c>
      <c r="AI2707" s="122">
        <f t="shared" ref="AI2707:AI2770" si="560">B2693*9.81/(W2707*1000000*$AF$1)</f>
        <v>1.1662488907612167</v>
      </c>
    </row>
    <row r="2708" spans="1:35" x14ac:dyDescent="0.25">
      <c r="A2708" s="90">
        <v>2.7039999999999997</v>
      </c>
      <c r="B2708" s="164">
        <v>16.611729061311376</v>
      </c>
      <c r="E2708" s="147">
        <f t="shared" si="548"/>
        <v>1.6611729061309546E-2</v>
      </c>
      <c r="F2708" s="164"/>
      <c r="W2708" s="146">
        <f t="shared" si="551"/>
        <v>0.52354936303883892</v>
      </c>
      <c r="X2708" s="168">
        <v>5.1670304765737871</v>
      </c>
      <c r="Y2708" s="147">
        <f t="shared" si="553"/>
        <v>9.9999999999988987E-4</v>
      </c>
      <c r="Z2708" s="122">
        <f t="shared" si="554"/>
        <v>8.8754449677853557</v>
      </c>
      <c r="AA2708" s="122">
        <f t="shared" si="555"/>
        <v>0.61929999999999996</v>
      </c>
      <c r="AB2708" s="122">
        <f t="shared" si="552"/>
        <v>5.9448458686553809E-3</v>
      </c>
      <c r="AC2708" s="122">
        <f t="shared" si="556"/>
        <v>15.419528931258737</v>
      </c>
      <c r="AD2708" s="122">
        <f t="shared" si="549"/>
        <v>-189.50631446351284</v>
      </c>
      <c r="AE2708" s="122">
        <f t="shared" si="550"/>
        <v>3.14893442808003E-4</v>
      </c>
      <c r="AF2708" s="122">
        <f t="shared" si="557"/>
        <v>1.2991890247279563</v>
      </c>
      <c r="AG2708" s="122">
        <f t="shared" si="558"/>
        <v>0.31489344280803766</v>
      </c>
      <c r="AH2708" s="87">
        <f t="shared" si="559"/>
        <v>-0.54690468187081143</v>
      </c>
      <c r="AI2708" s="122">
        <f t="shared" si="560"/>
        <v>1.1320319039218945</v>
      </c>
    </row>
    <row r="2709" spans="1:35" x14ac:dyDescent="0.25">
      <c r="A2709" s="90">
        <v>2.7050000000000001</v>
      </c>
      <c r="B2709" s="164">
        <v>16.611729061311376</v>
      </c>
      <c r="E2709" s="147">
        <f t="shared" si="548"/>
        <v>1.6611729061316922E-2</v>
      </c>
      <c r="F2709" s="164"/>
      <c r="W2709" s="146">
        <f t="shared" si="551"/>
        <v>0.52354936303883892</v>
      </c>
      <c r="X2709" s="168">
        <v>5.1670304765737871</v>
      </c>
      <c r="Y2709" s="147">
        <f t="shared" si="553"/>
        <v>1.000000000000334E-3</v>
      </c>
      <c r="Z2709" s="122">
        <f t="shared" si="554"/>
        <v>8.8754449677853557</v>
      </c>
      <c r="AA2709" s="122">
        <f t="shared" si="555"/>
        <v>0.61929999999999996</v>
      </c>
      <c r="AB2709" s="122">
        <f t="shared" si="552"/>
        <v>5.9448458686580212E-3</v>
      </c>
      <c r="AC2709" s="122">
        <f t="shared" si="556"/>
        <v>15.425473777127396</v>
      </c>
      <c r="AD2709" s="122">
        <f t="shared" si="549"/>
        <v>-189.37201348622841</v>
      </c>
      <c r="AE2709" s="122">
        <f t="shared" si="550"/>
        <v>3.1467028139393985E-4</v>
      </c>
      <c r="AF2709" s="122">
        <f t="shared" si="557"/>
        <v>1.2995036950093501</v>
      </c>
      <c r="AG2709" s="122">
        <f t="shared" si="558"/>
        <v>0.31467028139383479</v>
      </c>
      <c r="AH2709" s="87">
        <f t="shared" si="559"/>
        <v>-0.54721935215220541</v>
      </c>
      <c r="AI2709" s="122">
        <f t="shared" si="560"/>
        <v>1.1662488907612167</v>
      </c>
    </row>
    <row r="2710" spans="1:35" x14ac:dyDescent="0.25">
      <c r="A2710" s="90">
        <v>2.706</v>
      </c>
      <c r="B2710" s="164">
        <v>16.611729061311376</v>
      </c>
      <c r="E2710" s="147">
        <f t="shared" si="548"/>
        <v>1.6611729061309546E-2</v>
      </c>
      <c r="F2710" s="164"/>
      <c r="W2710" s="146">
        <f t="shared" si="551"/>
        <v>0.52354936303883892</v>
      </c>
      <c r="X2710" s="168">
        <v>5.1670304765737871</v>
      </c>
      <c r="Y2710" s="147">
        <f t="shared" si="553"/>
        <v>9.9999999999988987E-4</v>
      </c>
      <c r="Z2710" s="122">
        <f t="shared" si="554"/>
        <v>8.8754449677853557</v>
      </c>
      <c r="AA2710" s="122">
        <f t="shared" si="555"/>
        <v>0.61929999999999996</v>
      </c>
      <c r="AB2710" s="122">
        <f t="shared" si="552"/>
        <v>5.9448458686553809E-3</v>
      </c>
      <c r="AC2710" s="122">
        <f t="shared" si="556"/>
        <v>15.43141862299605</v>
      </c>
      <c r="AD2710" s="122">
        <f t="shared" si="549"/>
        <v>-189.23765706523517</v>
      </c>
      <c r="AE2710" s="122">
        <f t="shared" si="550"/>
        <v>3.1444702785175739E-4</v>
      </c>
      <c r="AF2710" s="122">
        <f t="shared" si="557"/>
        <v>1.2998181420372019</v>
      </c>
      <c r="AG2710" s="122">
        <f t="shared" si="558"/>
        <v>0.31444702785179202</v>
      </c>
      <c r="AH2710" s="87">
        <f t="shared" si="559"/>
        <v>-0.54753379918005718</v>
      </c>
      <c r="AI2710" s="122">
        <f t="shared" si="560"/>
        <v>1.1320319039218945</v>
      </c>
    </row>
    <row r="2711" spans="1:35" x14ac:dyDescent="0.25">
      <c r="A2711" s="90">
        <v>2.7069999999999999</v>
      </c>
      <c r="B2711" s="164">
        <v>16.611729061311376</v>
      </c>
      <c r="E2711" s="147">
        <f t="shared" si="548"/>
        <v>1.6611729061309546E-2</v>
      </c>
      <c r="F2711" s="164"/>
      <c r="W2711" s="146">
        <f t="shared" si="551"/>
        <v>0.52354936303883892</v>
      </c>
      <c r="X2711" s="168">
        <v>5.1670304765737871</v>
      </c>
      <c r="Y2711" s="147">
        <f t="shared" si="553"/>
        <v>9.9999999999988987E-4</v>
      </c>
      <c r="Z2711" s="122">
        <f t="shared" si="554"/>
        <v>8.8754449677853557</v>
      </c>
      <c r="AA2711" s="122">
        <f t="shared" si="555"/>
        <v>0.61929999999999996</v>
      </c>
      <c r="AB2711" s="122">
        <f t="shared" si="552"/>
        <v>5.9448458686553809E-3</v>
      </c>
      <c r="AC2711" s="122">
        <f t="shared" si="556"/>
        <v>15.437363468864705</v>
      </c>
      <c r="AD2711" s="122">
        <f t="shared" si="549"/>
        <v>-189.10324520078547</v>
      </c>
      <c r="AE2711" s="122">
        <f t="shared" si="550"/>
        <v>3.1422368218187493E-4</v>
      </c>
      <c r="AF2711" s="122">
        <f t="shared" si="557"/>
        <v>1.3001323657193837</v>
      </c>
      <c r="AG2711" s="122">
        <f t="shared" si="558"/>
        <v>0.31422368218190955</v>
      </c>
      <c r="AH2711" s="87">
        <f t="shared" si="559"/>
        <v>-0.5478480228622391</v>
      </c>
      <c r="AI2711" s="122">
        <f t="shared" si="560"/>
        <v>1.0978149170825722</v>
      </c>
    </row>
    <row r="2712" spans="1:35" x14ac:dyDescent="0.25">
      <c r="A2712" s="90">
        <v>2.7079999999999997</v>
      </c>
      <c r="B2712" s="164">
        <v>16.611729061311376</v>
      </c>
      <c r="E2712" s="147">
        <f t="shared" si="548"/>
        <v>1.6611729061309546E-2</v>
      </c>
      <c r="F2712" s="164"/>
      <c r="W2712" s="146">
        <f t="shared" si="551"/>
        <v>0.52354936303883892</v>
      </c>
      <c r="X2712" s="168">
        <v>5.1670304765737871</v>
      </c>
      <c r="Y2712" s="147">
        <f t="shared" si="553"/>
        <v>9.9999999999988987E-4</v>
      </c>
      <c r="Z2712" s="122">
        <f t="shared" si="554"/>
        <v>8.8754449677853557</v>
      </c>
      <c r="AA2712" s="122">
        <f t="shared" si="555"/>
        <v>0.61929999999999996</v>
      </c>
      <c r="AB2712" s="122">
        <f t="shared" si="552"/>
        <v>5.9448458686553809E-3</v>
      </c>
      <c r="AC2712" s="122">
        <f t="shared" si="556"/>
        <v>15.443308314733359</v>
      </c>
      <c r="AD2712" s="122">
        <f t="shared" si="549"/>
        <v>-188.96877789279517</v>
      </c>
      <c r="AE2712" s="122">
        <f t="shared" si="550"/>
        <v>3.1400024438415271E-4</v>
      </c>
      <c r="AF2712" s="122">
        <f t="shared" si="557"/>
        <v>1.3004463659637679</v>
      </c>
      <c r="AG2712" s="122">
        <f t="shared" si="558"/>
        <v>0.31400024438418728</v>
      </c>
      <c r="AH2712" s="87">
        <f t="shared" si="559"/>
        <v>-0.54816202310662321</v>
      </c>
      <c r="AI2712" s="122">
        <f t="shared" si="560"/>
        <v>1.0978149170825722</v>
      </c>
    </row>
    <row r="2713" spans="1:35" x14ac:dyDescent="0.25">
      <c r="A2713" s="90">
        <v>2.7090000000000001</v>
      </c>
      <c r="B2713" s="164">
        <v>16.611729061311376</v>
      </c>
      <c r="E2713" s="147">
        <f t="shared" si="548"/>
        <v>1.6611729061316922E-2</v>
      </c>
      <c r="F2713" s="164"/>
      <c r="W2713" s="146">
        <f t="shared" si="551"/>
        <v>0.52354936303883892</v>
      </c>
      <c r="X2713" s="168">
        <v>5.1670304765737871</v>
      </c>
      <c r="Y2713" s="147">
        <f t="shared" si="553"/>
        <v>1.000000000000334E-3</v>
      </c>
      <c r="Z2713" s="122">
        <f t="shared" si="554"/>
        <v>8.8754449677853557</v>
      </c>
      <c r="AA2713" s="122">
        <f t="shared" si="555"/>
        <v>0.61929999999999996</v>
      </c>
      <c r="AB2713" s="122">
        <f t="shared" si="552"/>
        <v>5.9448458686580212E-3</v>
      </c>
      <c r="AC2713" s="122">
        <f t="shared" si="556"/>
        <v>15.449253160602018</v>
      </c>
      <c r="AD2713" s="122">
        <f t="shared" si="549"/>
        <v>-188.834255141348</v>
      </c>
      <c r="AE2713" s="122">
        <f t="shared" si="550"/>
        <v>3.1377671445872974E-4</v>
      </c>
      <c r="AF2713" s="122">
        <f t="shared" si="557"/>
        <v>1.3007601426782267</v>
      </c>
      <c r="AG2713" s="122">
        <f t="shared" si="558"/>
        <v>0.31377671445862493</v>
      </c>
      <c r="AH2713" s="87">
        <f t="shared" si="559"/>
        <v>-0.54847579982108197</v>
      </c>
      <c r="AI2713" s="122">
        <f t="shared" si="560"/>
        <v>1.0978149170825722</v>
      </c>
    </row>
    <row r="2714" spans="1:35" x14ac:dyDescent="0.25">
      <c r="A2714" s="90">
        <v>2.71</v>
      </c>
      <c r="B2714" s="164">
        <v>16.611729061311376</v>
      </c>
      <c r="E2714" s="147">
        <f t="shared" si="548"/>
        <v>1.6611729061309546E-2</v>
      </c>
      <c r="F2714" s="164"/>
      <c r="W2714" s="146">
        <f t="shared" si="551"/>
        <v>0.52354936303883892</v>
      </c>
      <c r="X2714" s="168">
        <v>5.1670304765737871</v>
      </c>
      <c r="Y2714" s="147">
        <f t="shared" si="553"/>
        <v>9.9999999999988987E-4</v>
      </c>
      <c r="Z2714" s="122">
        <f t="shared" si="554"/>
        <v>8.8754449677853557</v>
      </c>
      <c r="AA2714" s="122">
        <f t="shared" si="555"/>
        <v>0.61929999999999996</v>
      </c>
      <c r="AB2714" s="122">
        <f t="shared" si="552"/>
        <v>5.9448458686553809E-3</v>
      </c>
      <c r="AC2714" s="122">
        <f t="shared" si="556"/>
        <v>15.455198006470672</v>
      </c>
      <c r="AD2714" s="122">
        <f t="shared" si="549"/>
        <v>-188.6996769461926</v>
      </c>
      <c r="AE2714" s="122">
        <f t="shared" si="550"/>
        <v>3.1355309240518848E-4</v>
      </c>
      <c r="AF2714" s="122">
        <f t="shared" si="557"/>
        <v>1.3010736957706319</v>
      </c>
      <c r="AG2714" s="122">
        <f t="shared" si="558"/>
        <v>0.313553092405223</v>
      </c>
      <c r="AH2714" s="87">
        <f t="shared" si="559"/>
        <v>-0.54878935291348718</v>
      </c>
      <c r="AI2714" s="122">
        <f t="shared" si="560"/>
        <v>1.0978149170825722</v>
      </c>
    </row>
    <row r="2715" spans="1:35" x14ac:dyDescent="0.25">
      <c r="A2715" s="90">
        <v>2.7109999999999999</v>
      </c>
      <c r="B2715" s="164">
        <v>16.611729061311376</v>
      </c>
      <c r="E2715" s="147">
        <f t="shared" si="548"/>
        <v>1.6611729061309546E-2</v>
      </c>
      <c r="F2715" s="164"/>
      <c r="W2715" s="146">
        <f t="shared" si="551"/>
        <v>0.52354936303883892</v>
      </c>
      <c r="X2715" s="168">
        <v>5.1670304765737871</v>
      </c>
      <c r="Y2715" s="147">
        <f t="shared" si="553"/>
        <v>9.9999999999988987E-4</v>
      </c>
      <c r="Z2715" s="122">
        <f t="shared" si="554"/>
        <v>8.8754449677853557</v>
      </c>
      <c r="AA2715" s="122">
        <f t="shared" si="555"/>
        <v>0.61929999999999996</v>
      </c>
      <c r="AB2715" s="122">
        <f t="shared" si="552"/>
        <v>5.9448458686553809E-3</v>
      </c>
      <c r="AC2715" s="122">
        <f t="shared" si="556"/>
        <v>15.461142852339327</v>
      </c>
      <c r="AD2715" s="122">
        <f t="shared" si="549"/>
        <v>-188.56504330758048</v>
      </c>
      <c r="AE2715" s="122">
        <f t="shared" si="550"/>
        <v>3.1332937822394679E-4</v>
      </c>
      <c r="AF2715" s="122">
        <f t="shared" si="557"/>
        <v>1.301387025148856</v>
      </c>
      <c r="AG2715" s="122">
        <f t="shared" si="558"/>
        <v>0.31332937822398127</v>
      </c>
      <c r="AH2715" s="87">
        <f t="shared" si="559"/>
        <v>-0.54910268229171111</v>
      </c>
      <c r="AI2715" s="122">
        <f t="shared" si="560"/>
        <v>1.0978149170825722</v>
      </c>
    </row>
    <row r="2716" spans="1:35" x14ac:dyDescent="0.25">
      <c r="A2716" s="90">
        <v>2.7119999999999997</v>
      </c>
      <c r="B2716" s="164">
        <v>15.964530583425182</v>
      </c>
      <c r="E2716" s="147">
        <f t="shared" si="548"/>
        <v>1.6288129822366486E-2</v>
      </c>
      <c r="F2716" s="164"/>
      <c r="W2716" s="146">
        <f t="shared" si="551"/>
        <v>0.50760054717125402</v>
      </c>
      <c r="X2716" s="168">
        <v>5.0096279020108954</v>
      </c>
      <c r="Y2716" s="147">
        <f t="shared" si="553"/>
        <v>9.9999999999988987E-4</v>
      </c>
      <c r="Z2716" s="122">
        <f t="shared" si="554"/>
        <v>8.8754449677853557</v>
      </c>
      <c r="AA2716" s="122">
        <f t="shared" si="555"/>
        <v>0.61929999999999996</v>
      </c>
      <c r="AB2716" s="122">
        <f t="shared" si="552"/>
        <v>5.8320328373107876E-3</v>
      </c>
      <c r="AC2716" s="122">
        <f t="shared" si="556"/>
        <v>15.466974885176638</v>
      </c>
      <c r="AD2716" s="122">
        <f t="shared" si="549"/>
        <v>-184.85709251654754</v>
      </c>
      <c r="AE2716" s="122">
        <f t="shared" si="550"/>
        <v>3.0716805640384543E-4</v>
      </c>
      <c r="AF2716" s="122">
        <f t="shared" si="557"/>
        <v>1.3016941932052597</v>
      </c>
      <c r="AG2716" s="122">
        <f t="shared" si="558"/>
        <v>0.30716805640387929</v>
      </c>
      <c r="AH2716" s="87">
        <f t="shared" si="559"/>
        <v>-0.54940985034811496</v>
      </c>
      <c r="AI2716" s="122">
        <f t="shared" si="560"/>
        <v>1.1323082762146905</v>
      </c>
    </row>
    <row r="2717" spans="1:35" x14ac:dyDescent="0.25">
      <c r="A2717" s="90">
        <v>2.7130000000000001</v>
      </c>
      <c r="B2717" s="164">
        <v>16.611729061311376</v>
      </c>
      <c r="E2717" s="147">
        <f t="shared" si="548"/>
        <v>1.628812982237372E-2</v>
      </c>
      <c r="F2717" s="164"/>
      <c r="W2717" s="146">
        <f t="shared" si="551"/>
        <v>0.52354936303883914</v>
      </c>
      <c r="X2717" s="168">
        <v>5.1670304765737889</v>
      </c>
      <c r="Y2717" s="147">
        <f t="shared" si="553"/>
        <v>1.000000000000334E-3</v>
      </c>
      <c r="Z2717" s="122">
        <f t="shared" si="554"/>
        <v>8.8754449677853557</v>
      </c>
      <c r="AA2717" s="122">
        <f t="shared" si="555"/>
        <v>0.61929999999999996</v>
      </c>
      <c r="AB2717" s="122">
        <f t="shared" si="552"/>
        <v>5.9448458686580221E-3</v>
      </c>
      <c r="AC2717" s="122">
        <f t="shared" si="556"/>
        <v>15.472919731045296</v>
      </c>
      <c r="AD2717" s="122">
        <f t="shared" si="549"/>
        <v>-188.29816721043585</v>
      </c>
      <c r="AE2717" s="122">
        <f t="shared" si="550"/>
        <v>3.1288592316931735E-4</v>
      </c>
      <c r="AF2717" s="122">
        <f t="shared" si="557"/>
        <v>1.3020070791284291</v>
      </c>
      <c r="AG2717" s="122">
        <f t="shared" si="558"/>
        <v>0.31288592316921288</v>
      </c>
      <c r="AH2717" s="87">
        <f t="shared" si="559"/>
        <v>-0.54972273627128432</v>
      </c>
      <c r="AI2717" s="122">
        <f t="shared" si="560"/>
        <v>1.0978149170825715</v>
      </c>
    </row>
    <row r="2718" spans="1:35" x14ac:dyDescent="0.25">
      <c r="A2718" s="90">
        <v>2.714</v>
      </c>
      <c r="B2718" s="164">
        <v>16.611729061311376</v>
      </c>
      <c r="E2718" s="147">
        <f t="shared" si="548"/>
        <v>1.6611729061309546E-2</v>
      </c>
      <c r="F2718" s="164"/>
      <c r="W2718" s="146">
        <f t="shared" si="551"/>
        <v>0.52354936303883914</v>
      </c>
      <c r="X2718" s="168">
        <v>5.1670304765737889</v>
      </c>
      <c r="Y2718" s="147">
        <f t="shared" si="553"/>
        <v>9.9999999999988987E-4</v>
      </c>
      <c r="Z2718" s="122">
        <f t="shared" si="554"/>
        <v>8.8754449677853557</v>
      </c>
      <c r="AA2718" s="122">
        <f t="shared" si="555"/>
        <v>0.61929999999999996</v>
      </c>
      <c r="AB2718" s="122">
        <f t="shared" si="552"/>
        <v>5.9448458686553818E-3</v>
      </c>
      <c r="AC2718" s="122">
        <f t="shared" si="556"/>
        <v>15.478864576913951</v>
      </c>
      <c r="AD2718" s="122">
        <f t="shared" si="549"/>
        <v>-188.16336829324885</v>
      </c>
      <c r="AE2718" s="122">
        <f t="shared" si="550"/>
        <v>3.1266193435269151E-4</v>
      </c>
      <c r="AF2718" s="122">
        <f t="shared" si="557"/>
        <v>1.3023197410627818</v>
      </c>
      <c r="AG2718" s="122">
        <f t="shared" si="558"/>
        <v>0.31266193435272593</v>
      </c>
      <c r="AH2718" s="87">
        <f t="shared" si="559"/>
        <v>-0.55003539820563696</v>
      </c>
      <c r="AI2718" s="122">
        <f t="shared" si="560"/>
        <v>1.0978149170825715</v>
      </c>
    </row>
    <row r="2719" spans="1:35" x14ac:dyDescent="0.25">
      <c r="A2719" s="90">
        <v>2.7149999999999999</v>
      </c>
      <c r="B2719" s="164">
        <v>16.611729061311376</v>
      </c>
      <c r="E2719" s="147">
        <f t="shared" si="548"/>
        <v>1.6611729061309546E-2</v>
      </c>
      <c r="F2719" s="164"/>
      <c r="W2719" s="146">
        <f t="shared" si="551"/>
        <v>0.52354936303883914</v>
      </c>
      <c r="X2719" s="168">
        <v>5.1670304765737889</v>
      </c>
      <c r="Y2719" s="147">
        <f t="shared" si="553"/>
        <v>9.9999999999988987E-4</v>
      </c>
      <c r="Z2719" s="122">
        <f t="shared" si="554"/>
        <v>8.8754449677853557</v>
      </c>
      <c r="AA2719" s="122">
        <f t="shared" si="555"/>
        <v>0.61929999999999996</v>
      </c>
      <c r="AB2719" s="122">
        <f t="shared" si="552"/>
        <v>5.9448458686553818E-3</v>
      </c>
      <c r="AC2719" s="122">
        <f t="shared" si="556"/>
        <v>15.484809422782606</v>
      </c>
      <c r="AD2719" s="122">
        <f t="shared" si="549"/>
        <v>-188.02851393260488</v>
      </c>
      <c r="AE2719" s="122">
        <f t="shared" si="550"/>
        <v>3.1243785340836485E-4</v>
      </c>
      <c r="AF2719" s="122">
        <f t="shared" si="557"/>
        <v>1.3026321789161901</v>
      </c>
      <c r="AG2719" s="122">
        <f t="shared" si="558"/>
        <v>0.31243785340839925</v>
      </c>
      <c r="AH2719" s="87">
        <f t="shared" si="559"/>
        <v>-0.55034783605904536</v>
      </c>
      <c r="AI2719" s="122">
        <f t="shared" si="560"/>
        <v>1.0978149170825715</v>
      </c>
    </row>
    <row r="2720" spans="1:35" x14ac:dyDescent="0.25">
      <c r="A2720" s="90">
        <v>2.7159999999999997</v>
      </c>
      <c r="B2720" s="164">
        <v>16.611729061311376</v>
      </c>
      <c r="E2720" s="147">
        <f t="shared" si="548"/>
        <v>1.6611729061309546E-2</v>
      </c>
      <c r="F2720" s="164"/>
      <c r="W2720" s="146">
        <f t="shared" si="551"/>
        <v>0.52354936303883914</v>
      </c>
      <c r="X2720" s="168">
        <v>5.1670304765737889</v>
      </c>
      <c r="Y2720" s="147">
        <f t="shared" si="553"/>
        <v>9.9999999999988987E-4</v>
      </c>
      <c r="Z2720" s="122">
        <f t="shared" si="554"/>
        <v>8.8754449677853557</v>
      </c>
      <c r="AA2720" s="122">
        <f t="shared" si="555"/>
        <v>0.61929999999999996</v>
      </c>
      <c r="AB2720" s="122">
        <f t="shared" si="552"/>
        <v>5.9448458686553818E-3</v>
      </c>
      <c r="AC2720" s="122">
        <f t="shared" si="556"/>
        <v>15.49075426865126</v>
      </c>
      <c r="AD2720" s="122">
        <f t="shared" si="549"/>
        <v>-187.89360412842029</v>
      </c>
      <c r="AE2720" s="122">
        <f t="shared" si="550"/>
        <v>3.1221368033619833E-4</v>
      </c>
      <c r="AF2720" s="122">
        <f t="shared" si="557"/>
        <v>1.3029443925965263</v>
      </c>
      <c r="AG2720" s="122">
        <f t="shared" si="558"/>
        <v>0.3122136803362327</v>
      </c>
      <c r="AH2720" s="87">
        <f t="shared" si="559"/>
        <v>-0.55066004973938154</v>
      </c>
      <c r="AI2720" s="122">
        <f t="shared" si="560"/>
        <v>1.0978149170825715</v>
      </c>
    </row>
    <row r="2721" spans="1:35" x14ac:dyDescent="0.25">
      <c r="A2721" s="90">
        <v>2.7170000000000001</v>
      </c>
      <c r="B2721" s="164">
        <v>16.611729061311376</v>
      </c>
      <c r="E2721" s="147">
        <f t="shared" si="548"/>
        <v>1.6611729061316922E-2</v>
      </c>
      <c r="F2721" s="164"/>
      <c r="W2721" s="146">
        <f t="shared" si="551"/>
        <v>0.52354936303883914</v>
      </c>
      <c r="X2721" s="168">
        <v>5.1670304765737889</v>
      </c>
      <c r="Y2721" s="147">
        <f t="shared" si="553"/>
        <v>1.000000000000334E-3</v>
      </c>
      <c r="Z2721" s="122">
        <f t="shared" si="554"/>
        <v>8.8754449677853557</v>
      </c>
      <c r="AA2721" s="122">
        <f t="shared" si="555"/>
        <v>0.61929999999999996</v>
      </c>
      <c r="AB2721" s="122">
        <f t="shared" si="552"/>
        <v>5.9448458686580221E-3</v>
      </c>
      <c r="AC2721" s="122">
        <f t="shared" si="556"/>
        <v>15.496699114519918</v>
      </c>
      <c r="AD2721" s="122">
        <f t="shared" si="549"/>
        <v>-187.75863888077842</v>
      </c>
      <c r="AE2721" s="122">
        <f t="shared" si="550"/>
        <v>3.1198941513633046E-4</v>
      </c>
      <c r="AF2721" s="122">
        <f t="shared" si="557"/>
        <v>1.3032563820116627</v>
      </c>
      <c r="AG2721" s="122">
        <f t="shared" si="558"/>
        <v>0.31198941513622624</v>
      </c>
      <c r="AH2721" s="87">
        <f t="shared" si="559"/>
        <v>-0.55097203915451787</v>
      </c>
      <c r="AI2721" s="122">
        <f t="shared" si="560"/>
        <v>1.0978149170825715</v>
      </c>
    </row>
    <row r="2722" spans="1:35" x14ac:dyDescent="0.25">
      <c r="A2722" s="90">
        <v>2.718</v>
      </c>
      <c r="B2722" s="164">
        <v>16.611729061311376</v>
      </c>
      <c r="E2722" s="147">
        <f t="shared" si="548"/>
        <v>1.6611729061309546E-2</v>
      </c>
      <c r="F2722" s="164"/>
      <c r="W2722" s="146">
        <f t="shared" si="551"/>
        <v>0.52354936303883914</v>
      </c>
      <c r="X2722" s="168">
        <v>5.1670304765737889</v>
      </c>
      <c r="Y2722" s="147">
        <f t="shared" si="553"/>
        <v>9.9999999999988987E-4</v>
      </c>
      <c r="Z2722" s="122">
        <f t="shared" si="554"/>
        <v>8.8754449677853557</v>
      </c>
      <c r="AA2722" s="122">
        <f t="shared" si="555"/>
        <v>0.61929999999999996</v>
      </c>
      <c r="AB2722" s="122">
        <f t="shared" si="552"/>
        <v>5.9448458686553818E-3</v>
      </c>
      <c r="AC2722" s="122">
        <f t="shared" si="556"/>
        <v>15.502643960388573</v>
      </c>
      <c r="AD2722" s="122">
        <f t="shared" si="549"/>
        <v>-187.62361818942924</v>
      </c>
      <c r="AE2722" s="122">
        <f t="shared" si="550"/>
        <v>3.1176505780834576E-4</v>
      </c>
      <c r="AF2722" s="122">
        <f t="shared" si="557"/>
        <v>1.3035681470694711</v>
      </c>
      <c r="AG2722" s="122">
        <f t="shared" si="558"/>
        <v>0.3117650578083801</v>
      </c>
      <c r="AH2722" s="87">
        <f t="shared" si="559"/>
        <v>-0.55128380421232626</v>
      </c>
      <c r="AI2722" s="122">
        <f t="shared" si="560"/>
        <v>1.0978149170825715</v>
      </c>
    </row>
    <row r="2723" spans="1:35" x14ac:dyDescent="0.25">
      <c r="A2723" s="90">
        <v>2.7189999999999999</v>
      </c>
      <c r="B2723" s="164">
        <v>16.611729061311376</v>
      </c>
      <c r="E2723" s="147">
        <f t="shared" si="548"/>
        <v>1.6611729061309546E-2</v>
      </c>
      <c r="F2723" s="164"/>
      <c r="W2723" s="146">
        <f t="shared" si="551"/>
        <v>0.52354936303883914</v>
      </c>
      <c r="X2723" s="168">
        <v>5.1670304765737889</v>
      </c>
      <c r="Y2723" s="147">
        <f t="shared" si="553"/>
        <v>9.9999999999988987E-4</v>
      </c>
      <c r="Z2723" s="122">
        <f t="shared" si="554"/>
        <v>8.8754449677853557</v>
      </c>
      <c r="AA2723" s="122">
        <f t="shared" si="555"/>
        <v>0.61929999999999996</v>
      </c>
      <c r="AB2723" s="122">
        <f t="shared" si="552"/>
        <v>5.9448458686553818E-3</v>
      </c>
      <c r="AC2723" s="122">
        <f t="shared" si="556"/>
        <v>15.508588806257228</v>
      </c>
      <c r="AD2723" s="122">
        <f t="shared" si="549"/>
        <v>-187.48854205462285</v>
      </c>
      <c r="AE2723" s="122">
        <f t="shared" si="550"/>
        <v>3.1154060835265988E-4</v>
      </c>
      <c r="AF2723" s="122">
        <f t="shared" si="557"/>
        <v>1.3038796876778238</v>
      </c>
      <c r="AG2723" s="122">
        <f t="shared" si="558"/>
        <v>0.3115406083526942</v>
      </c>
      <c r="AH2723" s="87">
        <f t="shared" si="559"/>
        <v>-0.55159534482067896</v>
      </c>
      <c r="AI2723" s="122">
        <f t="shared" si="560"/>
        <v>1.0978149170825715</v>
      </c>
    </row>
    <row r="2724" spans="1:35" x14ac:dyDescent="0.25">
      <c r="A2724" s="90">
        <v>2.7199999999999998</v>
      </c>
      <c r="B2724" s="164">
        <v>16.611729061311376</v>
      </c>
      <c r="E2724" s="147">
        <f t="shared" si="548"/>
        <v>1.6611729061309546E-2</v>
      </c>
      <c r="F2724" s="164"/>
      <c r="W2724" s="146">
        <f t="shared" si="551"/>
        <v>0.52354936303883914</v>
      </c>
      <c r="X2724" s="168">
        <v>5.1670304765737889</v>
      </c>
      <c r="Y2724" s="147">
        <f t="shared" si="553"/>
        <v>9.9999999999988987E-4</v>
      </c>
      <c r="Z2724" s="122">
        <f t="shared" si="554"/>
        <v>8.8754449677853557</v>
      </c>
      <c r="AA2724" s="122">
        <f t="shared" si="555"/>
        <v>0.61929999999999996</v>
      </c>
      <c r="AB2724" s="122">
        <f t="shared" si="552"/>
        <v>5.9448458686553818E-3</v>
      </c>
      <c r="AC2724" s="122">
        <f t="shared" si="556"/>
        <v>15.514533652125882</v>
      </c>
      <c r="AD2724" s="122">
        <f t="shared" si="549"/>
        <v>-187.35341047627588</v>
      </c>
      <c r="AE2724" s="122">
        <f t="shared" si="550"/>
        <v>3.1131606676913418E-4</v>
      </c>
      <c r="AF2724" s="122">
        <f t="shared" si="557"/>
        <v>1.304191003744593</v>
      </c>
      <c r="AG2724" s="122">
        <f t="shared" si="558"/>
        <v>0.31131606676916845</v>
      </c>
      <c r="AH2724" s="87">
        <f t="shared" si="559"/>
        <v>-0.55190666088744811</v>
      </c>
      <c r="AI2724" s="122">
        <f t="shared" si="560"/>
        <v>1.0978149170825715</v>
      </c>
    </row>
    <row r="2725" spans="1:35" x14ac:dyDescent="0.25">
      <c r="A2725" s="90">
        <v>2.7210000000000001</v>
      </c>
      <c r="B2725" s="164">
        <v>16.611729061311376</v>
      </c>
      <c r="E2725" s="147">
        <f t="shared" si="548"/>
        <v>1.6611729061316922E-2</v>
      </c>
      <c r="F2725" s="164"/>
      <c r="W2725" s="146">
        <f t="shared" si="551"/>
        <v>0.52354936303883914</v>
      </c>
      <c r="X2725" s="168">
        <v>5.1670304765737889</v>
      </c>
      <c r="Y2725" s="147">
        <f t="shared" si="553"/>
        <v>1.000000000000334E-3</v>
      </c>
      <c r="Z2725" s="122">
        <f t="shared" si="554"/>
        <v>8.8754449677853557</v>
      </c>
      <c r="AA2725" s="122">
        <f t="shared" si="555"/>
        <v>0.61929999999999996</v>
      </c>
      <c r="AB2725" s="122">
        <f t="shared" si="552"/>
        <v>5.9448458686580221E-3</v>
      </c>
      <c r="AC2725" s="122">
        <f t="shared" si="556"/>
        <v>15.52047849799454</v>
      </c>
      <c r="AD2725" s="122">
        <f t="shared" si="549"/>
        <v>-187.21822345447137</v>
      </c>
      <c r="AE2725" s="122">
        <f t="shared" si="550"/>
        <v>3.1109143305790664E-4</v>
      </c>
      <c r="AF2725" s="122">
        <f t="shared" si="557"/>
        <v>1.3045020951776509</v>
      </c>
      <c r="AG2725" s="122">
        <f t="shared" si="558"/>
        <v>0.31109143305780274</v>
      </c>
      <c r="AH2725" s="87">
        <f t="shared" si="559"/>
        <v>-0.55221775232050596</v>
      </c>
      <c r="AI2725" s="122">
        <f t="shared" si="560"/>
        <v>1.0978149170825715</v>
      </c>
    </row>
    <row r="2726" spans="1:35" x14ac:dyDescent="0.25">
      <c r="A2726" s="90">
        <v>2.722</v>
      </c>
      <c r="B2726" s="164">
        <v>16.611729061311376</v>
      </c>
      <c r="E2726" s="147">
        <f t="shared" si="548"/>
        <v>1.6611729061309546E-2</v>
      </c>
      <c r="F2726" s="164"/>
      <c r="W2726" s="146">
        <f t="shared" si="551"/>
        <v>0.52354936303883914</v>
      </c>
      <c r="X2726" s="168">
        <v>5.1670304765737889</v>
      </c>
      <c r="Y2726" s="147">
        <f t="shared" si="553"/>
        <v>9.9999999999988987E-4</v>
      </c>
      <c r="Z2726" s="122">
        <f t="shared" si="554"/>
        <v>8.8754449677853557</v>
      </c>
      <c r="AA2726" s="122">
        <f t="shared" si="555"/>
        <v>0.61929999999999996</v>
      </c>
      <c r="AB2726" s="122">
        <f t="shared" si="552"/>
        <v>5.9448458686553818E-3</v>
      </c>
      <c r="AC2726" s="122">
        <f t="shared" si="556"/>
        <v>15.526423343863195</v>
      </c>
      <c r="AD2726" s="122">
        <f t="shared" si="549"/>
        <v>-187.08298098896003</v>
      </c>
      <c r="AE2726" s="122">
        <f t="shared" si="550"/>
        <v>3.1086670721856315E-4</v>
      </c>
      <c r="AF2726" s="122">
        <f t="shared" si="557"/>
        <v>1.3048129618848694</v>
      </c>
      <c r="AG2726" s="122">
        <f t="shared" si="558"/>
        <v>0.31086670721859738</v>
      </c>
      <c r="AH2726" s="87">
        <f t="shared" si="559"/>
        <v>-0.55252861902772454</v>
      </c>
      <c r="AI2726" s="122">
        <f t="shared" si="560"/>
        <v>1.0978149170825715</v>
      </c>
    </row>
    <row r="2727" spans="1:35" x14ac:dyDescent="0.25">
      <c r="A2727" s="90">
        <v>2.7229999999999999</v>
      </c>
      <c r="B2727" s="164">
        <v>16.611729061311376</v>
      </c>
      <c r="E2727" s="147">
        <f t="shared" si="548"/>
        <v>1.6611729061309546E-2</v>
      </c>
      <c r="F2727" s="164"/>
      <c r="W2727" s="146">
        <f t="shared" si="551"/>
        <v>0.52354936303883914</v>
      </c>
      <c r="X2727" s="168">
        <v>5.1670304765737889</v>
      </c>
      <c r="Y2727" s="147">
        <f t="shared" si="553"/>
        <v>9.9999999999988987E-4</v>
      </c>
      <c r="Z2727" s="122">
        <f t="shared" si="554"/>
        <v>8.8754449677853557</v>
      </c>
      <c r="AA2727" s="122">
        <f t="shared" si="555"/>
        <v>0.61929999999999996</v>
      </c>
      <c r="AB2727" s="122">
        <f t="shared" si="552"/>
        <v>5.9448458686553818E-3</v>
      </c>
      <c r="AC2727" s="122">
        <f t="shared" si="556"/>
        <v>15.53236818973185</v>
      </c>
      <c r="AD2727" s="122">
        <f t="shared" si="549"/>
        <v>-186.94768307999129</v>
      </c>
      <c r="AE2727" s="122">
        <f t="shared" si="550"/>
        <v>3.1064188925151808E-4</v>
      </c>
      <c r="AF2727" s="122">
        <f t="shared" si="557"/>
        <v>1.305123603774121</v>
      </c>
      <c r="AG2727" s="122">
        <f t="shared" si="558"/>
        <v>0.31064188925155228</v>
      </c>
      <c r="AH2727" s="87">
        <f t="shared" si="559"/>
        <v>-0.55283926091697611</v>
      </c>
      <c r="AI2727" s="122">
        <f t="shared" si="560"/>
        <v>1.0978149170825715</v>
      </c>
    </row>
    <row r="2728" spans="1:35" x14ac:dyDescent="0.25">
      <c r="A2728" s="90">
        <v>2.7239999999999998</v>
      </c>
      <c r="B2728" s="164">
        <v>16.611729061311376</v>
      </c>
      <c r="E2728" s="147">
        <f t="shared" si="548"/>
        <v>1.6611729061309546E-2</v>
      </c>
      <c r="F2728" s="164"/>
      <c r="W2728" s="146">
        <f t="shared" si="551"/>
        <v>0.52354936303883914</v>
      </c>
      <c r="X2728" s="168">
        <v>5.1670304765737889</v>
      </c>
      <c r="Y2728" s="147">
        <f t="shared" si="553"/>
        <v>9.9999999999988987E-4</v>
      </c>
      <c r="Z2728" s="122">
        <f t="shared" si="554"/>
        <v>8.8754449677853557</v>
      </c>
      <c r="AA2728" s="122">
        <f t="shared" si="555"/>
        <v>0.61929999999999996</v>
      </c>
      <c r="AB2728" s="122">
        <f t="shared" si="552"/>
        <v>5.9448458686553818E-3</v>
      </c>
      <c r="AC2728" s="122">
        <f t="shared" si="556"/>
        <v>15.538313035600504</v>
      </c>
      <c r="AD2728" s="122">
        <f t="shared" si="549"/>
        <v>-186.81232972748188</v>
      </c>
      <c r="AE2728" s="122">
        <f t="shared" si="550"/>
        <v>3.104169791566331E-4</v>
      </c>
      <c r="AF2728" s="122">
        <f t="shared" si="557"/>
        <v>1.3054340207532775</v>
      </c>
      <c r="AG2728" s="122">
        <f t="shared" si="558"/>
        <v>0.31041697915666727</v>
      </c>
      <c r="AH2728" s="87">
        <f t="shared" si="559"/>
        <v>-0.55314967789613279</v>
      </c>
      <c r="AI2728" s="122">
        <f t="shared" si="560"/>
        <v>1.0978149170825715</v>
      </c>
    </row>
    <row r="2729" spans="1:35" x14ac:dyDescent="0.25">
      <c r="A2729" s="90">
        <v>2.7250000000000001</v>
      </c>
      <c r="B2729" s="164">
        <v>16.611729061311376</v>
      </c>
      <c r="E2729" s="147">
        <f t="shared" si="548"/>
        <v>1.6611729061316922E-2</v>
      </c>
      <c r="F2729" s="164"/>
      <c r="W2729" s="146">
        <f t="shared" si="551"/>
        <v>0.52354936303883914</v>
      </c>
      <c r="X2729" s="168">
        <v>5.1670304765737889</v>
      </c>
      <c r="Y2729" s="147">
        <f t="shared" si="553"/>
        <v>1.000000000000334E-3</v>
      </c>
      <c r="Z2729" s="122">
        <f t="shared" si="554"/>
        <v>8.8754449677853557</v>
      </c>
      <c r="AA2729" s="122">
        <f t="shared" si="555"/>
        <v>0.61929999999999996</v>
      </c>
      <c r="AB2729" s="122">
        <f t="shared" si="552"/>
        <v>5.9448458686580221E-3</v>
      </c>
      <c r="AC2729" s="122">
        <f t="shared" si="556"/>
        <v>15.544257881469163</v>
      </c>
      <c r="AD2729" s="122">
        <f t="shared" si="549"/>
        <v>-186.6769209315147</v>
      </c>
      <c r="AE2729" s="122">
        <f t="shared" si="550"/>
        <v>3.1019197693404589E-4</v>
      </c>
      <c r="AF2729" s="122">
        <f t="shared" si="557"/>
        <v>1.3057442127302115</v>
      </c>
      <c r="AG2729" s="122">
        <f t="shared" si="558"/>
        <v>0.31019197693394229</v>
      </c>
      <c r="AH2729" s="87">
        <f t="shared" si="559"/>
        <v>-0.55345986987306683</v>
      </c>
      <c r="AI2729" s="122">
        <f t="shared" si="560"/>
        <v>1.0978149170825715</v>
      </c>
    </row>
    <row r="2730" spans="1:35" x14ac:dyDescent="0.25">
      <c r="A2730" s="90">
        <v>2.726</v>
      </c>
      <c r="B2730" s="164">
        <v>16.611729061311376</v>
      </c>
      <c r="E2730" s="147">
        <f t="shared" si="548"/>
        <v>1.6611729061309546E-2</v>
      </c>
      <c r="F2730" s="164"/>
      <c r="W2730" s="146">
        <f t="shared" si="551"/>
        <v>0.52354936303883914</v>
      </c>
      <c r="X2730" s="168">
        <v>5.1670304765737889</v>
      </c>
      <c r="Y2730" s="147">
        <f t="shared" si="553"/>
        <v>9.9999999999988987E-4</v>
      </c>
      <c r="Z2730" s="122">
        <f t="shared" si="554"/>
        <v>8.8754449677853557</v>
      </c>
      <c r="AA2730" s="122">
        <f t="shared" si="555"/>
        <v>0.61929999999999996</v>
      </c>
      <c r="AB2730" s="122">
        <f t="shared" si="552"/>
        <v>5.9448458686553818E-3</v>
      </c>
      <c r="AC2730" s="122">
        <f t="shared" si="556"/>
        <v>15.550202727337817</v>
      </c>
      <c r="AD2730" s="122">
        <f t="shared" si="549"/>
        <v>-186.5414566918412</v>
      </c>
      <c r="AE2730" s="122">
        <f t="shared" si="550"/>
        <v>3.099668825833436E-4</v>
      </c>
      <c r="AF2730" s="122">
        <f t="shared" si="557"/>
        <v>1.3060541796127949</v>
      </c>
      <c r="AG2730" s="122">
        <f t="shared" si="558"/>
        <v>0.30996688258337773</v>
      </c>
      <c r="AH2730" s="87">
        <f t="shared" si="559"/>
        <v>-0.55376983675565017</v>
      </c>
      <c r="AI2730" s="122">
        <f t="shared" si="560"/>
        <v>1.0550436835334187</v>
      </c>
    </row>
    <row r="2731" spans="1:35" x14ac:dyDescent="0.25">
      <c r="A2731" s="90">
        <v>2.7269999999999999</v>
      </c>
      <c r="B2731" s="164">
        <v>17.129487843620332</v>
      </c>
      <c r="E2731" s="147">
        <f t="shared" si="548"/>
        <v>1.6870608452463996E-2</v>
      </c>
      <c r="F2731" s="164"/>
      <c r="W2731" s="146">
        <f t="shared" si="551"/>
        <v>0.536308415732907</v>
      </c>
      <c r="X2731" s="168">
        <v>5.2929525362241012</v>
      </c>
      <c r="Y2731" s="147">
        <f t="shared" si="553"/>
        <v>9.9999999999988987E-4</v>
      </c>
      <c r="Z2731" s="122">
        <f t="shared" si="554"/>
        <v>8.8754449677853557</v>
      </c>
      <c r="AA2731" s="122">
        <f t="shared" si="555"/>
        <v>0.61929999999999996</v>
      </c>
      <c r="AB2731" s="122">
        <f t="shared" si="552"/>
        <v>6.034156985834766E-3</v>
      </c>
      <c r="AC2731" s="122">
        <f t="shared" si="556"/>
        <v>15.556236884323653</v>
      </c>
      <c r="AD2731" s="122">
        <f t="shared" si="549"/>
        <v>-189.20429966646526</v>
      </c>
      <c r="AE2731" s="122">
        <f t="shared" si="550"/>
        <v>3.1439159948161834E-4</v>
      </c>
      <c r="AF2731" s="122">
        <f t="shared" si="557"/>
        <v>1.3063685712122766</v>
      </c>
      <c r="AG2731" s="122">
        <f t="shared" si="558"/>
        <v>0.31439159948165296</v>
      </c>
      <c r="AH2731" s="87">
        <f t="shared" si="559"/>
        <v>-0.55408422835513182</v>
      </c>
      <c r="AI2731" s="122">
        <f t="shared" si="560"/>
        <v>1.0716973362941953</v>
      </c>
    </row>
    <row r="2732" spans="1:35" x14ac:dyDescent="0.25">
      <c r="A2732" s="90">
        <v>2.7279999999999998</v>
      </c>
      <c r="B2732" s="164">
        <v>17.129487843620332</v>
      </c>
      <c r="E2732" s="147">
        <f t="shared" si="548"/>
        <v>1.7129487843618445E-2</v>
      </c>
      <c r="F2732" s="164"/>
      <c r="W2732" s="146">
        <f t="shared" si="551"/>
        <v>0.536308415732907</v>
      </c>
      <c r="X2732" s="168">
        <v>5.2929525362241012</v>
      </c>
      <c r="Y2732" s="147">
        <f t="shared" si="553"/>
        <v>9.9999999999988987E-4</v>
      </c>
      <c r="Z2732" s="122">
        <f t="shared" si="554"/>
        <v>8.8754449677853557</v>
      </c>
      <c r="AA2732" s="122">
        <f t="shared" si="555"/>
        <v>0.61929999999999996</v>
      </c>
      <c r="AB2732" s="122">
        <f t="shared" si="552"/>
        <v>6.034156985834766E-3</v>
      </c>
      <c r="AC2732" s="122">
        <f t="shared" si="556"/>
        <v>15.562271041309488</v>
      </c>
      <c r="AD2732" s="122">
        <f t="shared" si="549"/>
        <v>-189.06461908567974</v>
      </c>
      <c r="AE2732" s="122">
        <f t="shared" si="550"/>
        <v>3.1415949904158025E-4</v>
      </c>
      <c r="AF2732" s="122">
        <f t="shared" si="557"/>
        <v>1.3066827307113182</v>
      </c>
      <c r="AG2732" s="122">
        <f t="shared" si="558"/>
        <v>0.31415949904161483</v>
      </c>
      <c r="AH2732" s="87">
        <f t="shared" si="559"/>
        <v>-0.55439838785417339</v>
      </c>
      <c r="AI2732" s="122">
        <f t="shared" si="560"/>
        <v>1.0716973362941953</v>
      </c>
    </row>
    <row r="2733" spans="1:35" x14ac:dyDescent="0.25">
      <c r="A2733" s="90">
        <v>2.7290000000000001</v>
      </c>
      <c r="B2733" s="164">
        <v>17.129487843620332</v>
      </c>
      <c r="E2733" s="147">
        <f t="shared" si="548"/>
        <v>1.7129487843626053E-2</v>
      </c>
      <c r="F2733" s="164"/>
      <c r="W2733" s="146">
        <f t="shared" si="551"/>
        <v>0.536308415732907</v>
      </c>
      <c r="X2733" s="168">
        <v>5.2929525362241012</v>
      </c>
      <c r="Y2733" s="147">
        <f t="shared" si="553"/>
        <v>1.000000000000334E-3</v>
      </c>
      <c r="Z2733" s="122">
        <f t="shared" si="554"/>
        <v>8.8754449677853557</v>
      </c>
      <c r="AA2733" s="122">
        <f t="shared" si="555"/>
        <v>0.61929999999999996</v>
      </c>
      <c r="AB2733" s="122">
        <f t="shared" si="552"/>
        <v>6.0341569858374453E-3</v>
      </c>
      <c r="AC2733" s="122">
        <f t="shared" si="556"/>
        <v>15.568305198295326</v>
      </c>
      <c r="AD2733" s="122">
        <f t="shared" si="549"/>
        <v>-188.92488052487627</v>
      </c>
      <c r="AE2733" s="122">
        <f t="shared" si="550"/>
        <v>3.1392730225896111E-4</v>
      </c>
      <c r="AF2733" s="122">
        <f t="shared" si="557"/>
        <v>1.3069966580135772</v>
      </c>
      <c r="AG2733" s="122">
        <f t="shared" si="558"/>
        <v>0.31392730225885629</v>
      </c>
      <c r="AH2733" s="87">
        <f t="shared" si="559"/>
        <v>-0.55471231515643238</v>
      </c>
      <c r="AI2733" s="122">
        <f t="shared" si="560"/>
        <v>1.0716973362941953</v>
      </c>
    </row>
    <row r="2734" spans="1:35" x14ac:dyDescent="0.25">
      <c r="A2734" s="90">
        <v>2.73</v>
      </c>
      <c r="B2734" s="164">
        <v>16.611729061311376</v>
      </c>
      <c r="E2734" s="147">
        <f t="shared" si="548"/>
        <v>1.6870608452463996E-2</v>
      </c>
      <c r="F2734" s="164"/>
      <c r="W2734" s="146">
        <f t="shared" si="551"/>
        <v>0.52354936303883914</v>
      </c>
      <c r="X2734" s="168">
        <v>5.1670304765737889</v>
      </c>
      <c r="Y2734" s="147">
        <f t="shared" si="553"/>
        <v>9.9999999999988987E-4</v>
      </c>
      <c r="Z2734" s="122">
        <f t="shared" si="554"/>
        <v>8.8754449677853557</v>
      </c>
      <c r="AA2734" s="122">
        <f t="shared" si="555"/>
        <v>0.61929999999999996</v>
      </c>
      <c r="AB2734" s="122">
        <f t="shared" si="552"/>
        <v>5.9448458686553818E-3</v>
      </c>
      <c r="AC2734" s="122">
        <f t="shared" si="556"/>
        <v>15.57425004416398</v>
      </c>
      <c r="AD2734" s="122">
        <f t="shared" si="549"/>
        <v>-185.99292864314637</v>
      </c>
      <c r="AE2734" s="122">
        <f t="shared" si="550"/>
        <v>3.0905542015414035E-4</v>
      </c>
      <c r="AF2734" s="122">
        <f t="shared" si="557"/>
        <v>1.3073057134337314</v>
      </c>
      <c r="AG2734" s="122">
        <f t="shared" si="558"/>
        <v>0.30905542015417437</v>
      </c>
      <c r="AH2734" s="87">
        <f t="shared" si="559"/>
        <v>-0.55502137057658651</v>
      </c>
      <c r="AI2734" s="122">
        <f t="shared" si="560"/>
        <v>1.0978149170825715</v>
      </c>
    </row>
    <row r="2735" spans="1:35" x14ac:dyDescent="0.25">
      <c r="A2735" s="90">
        <v>2.7309999999999999</v>
      </c>
      <c r="B2735" s="164">
        <v>16.611729061311376</v>
      </c>
      <c r="E2735" s="147">
        <f t="shared" si="548"/>
        <v>1.6611729061309546E-2</v>
      </c>
      <c r="F2735" s="164"/>
      <c r="W2735" s="146">
        <f t="shared" si="551"/>
        <v>0.52354936303883914</v>
      </c>
      <c r="X2735" s="168">
        <v>5.1670304765737889</v>
      </c>
      <c r="Y2735" s="147">
        <f t="shared" si="553"/>
        <v>9.9999999999988987E-4</v>
      </c>
      <c r="Z2735" s="122">
        <f t="shared" si="554"/>
        <v>8.8754449677853557</v>
      </c>
      <c r="AA2735" s="122">
        <f t="shared" si="555"/>
        <v>0.61929999999999996</v>
      </c>
      <c r="AB2735" s="122">
        <f t="shared" si="552"/>
        <v>5.9448458686553818E-3</v>
      </c>
      <c r="AC2735" s="122">
        <f t="shared" si="556"/>
        <v>15.580194890032635</v>
      </c>
      <c r="AD2735" s="122">
        <f t="shared" si="549"/>
        <v>-185.85718468702035</v>
      </c>
      <c r="AE2735" s="122">
        <f t="shared" si="550"/>
        <v>3.0882986101218814E-4</v>
      </c>
      <c r="AF2735" s="122">
        <f t="shared" si="557"/>
        <v>1.3076145432947435</v>
      </c>
      <c r="AG2735" s="122">
        <f t="shared" si="558"/>
        <v>0.30882986101222215</v>
      </c>
      <c r="AH2735" s="87">
        <f t="shared" si="559"/>
        <v>-0.55533020043759873</v>
      </c>
      <c r="AI2735" s="122">
        <f t="shared" si="560"/>
        <v>1.0978149170825715</v>
      </c>
    </row>
    <row r="2736" spans="1:35" x14ac:dyDescent="0.25">
      <c r="A2736" s="90">
        <v>2.7319999999999998</v>
      </c>
      <c r="B2736" s="164">
        <v>18.16500540823824</v>
      </c>
      <c r="E2736" s="147">
        <f t="shared" si="548"/>
        <v>1.7388367234772894E-2</v>
      </c>
      <c r="F2736" s="164"/>
      <c r="W2736" s="146">
        <f t="shared" si="551"/>
        <v>0.56182652112104281</v>
      </c>
      <c r="X2736" s="168">
        <v>5.544796655524725</v>
      </c>
      <c r="Y2736" s="147">
        <f t="shared" si="553"/>
        <v>9.9999999999988987E-4</v>
      </c>
      <c r="Z2736" s="122">
        <f t="shared" si="554"/>
        <v>8.8754449677853557</v>
      </c>
      <c r="AA2736" s="122">
        <f t="shared" si="555"/>
        <v>0.61929999999999996</v>
      </c>
      <c r="AB2736" s="122">
        <f t="shared" si="552"/>
        <v>6.2103889501489203E-3</v>
      </c>
      <c r="AC2736" s="122">
        <f t="shared" si="556"/>
        <v>15.586405278982784</v>
      </c>
      <c r="AD2736" s="122">
        <f t="shared" si="549"/>
        <v>-194.01080954929398</v>
      </c>
      <c r="AE2736" s="122">
        <f t="shared" si="550"/>
        <v>3.2237834361296513E-4</v>
      </c>
      <c r="AF2736" s="122">
        <f t="shared" si="557"/>
        <v>1.3079369216383565</v>
      </c>
      <c r="AG2736" s="122">
        <f t="shared" si="558"/>
        <v>0.32237834361300066</v>
      </c>
      <c r="AH2736" s="87">
        <f t="shared" si="559"/>
        <v>-0.55565257878121166</v>
      </c>
      <c r="AI2736" s="122">
        <f t="shared" si="560"/>
        <v>1.0230209485772692</v>
      </c>
    </row>
    <row r="2737" spans="1:35" x14ac:dyDescent="0.25">
      <c r="A2737" s="90">
        <v>2.7330000000000001</v>
      </c>
      <c r="B2737" s="164">
        <v>17.647246625929284</v>
      </c>
      <c r="E2737" s="147">
        <f t="shared" si="548"/>
        <v>1.7906126017089744E-2</v>
      </c>
      <c r="F2737" s="164"/>
      <c r="W2737" s="146">
        <f t="shared" si="551"/>
        <v>0.54906746842697507</v>
      </c>
      <c r="X2737" s="168">
        <v>5.4188745958744144</v>
      </c>
      <c r="Y2737" s="147">
        <f t="shared" si="553"/>
        <v>1.000000000000334E-3</v>
      </c>
      <c r="Z2737" s="122">
        <f t="shared" si="554"/>
        <v>8.8754449677853557</v>
      </c>
      <c r="AA2737" s="122">
        <f t="shared" si="555"/>
        <v>0.61929999999999996</v>
      </c>
      <c r="AB2737" s="122">
        <f t="shared" si="552"/>
        <v>6.1226627699264482E-3</v>
      </c>
      <c r="AC2737" s="122">
        <f t="shared" si="556"/>
        <v>15.59252794175271</v>
      </c>
      <c r="AD2737" s="122">
        <f t="shared" si="549"/>
        <v>-191.12616124352178</v>
      </c>
      <c r="AE2737" s="122">
        <f t="shared" si="550"/>
        <v>3.1758506356387335E-4</v>
      </c>
      <c r="AF2737" s="122">
        <f t="shared" si="557"/>
        <v>1.3082545067019204</v>
      </c>
      <c r="AG2737" s="122">
        <f t="shared" si="558"/>
        <v>0.31758506356376731</v>
      </c>
      <c r="AH2737" s="87">
        <f t="shared" si="559"/>
        <v>-0.55597016384477549</v>
      </c>
      <c r="AI2737" s="122">
        <f t="shared" si="560"/>
        <v>1.0467935793387082</v>
      </c>
    </row>
    <row r="2738" spans="1:35" x14ac:dyDescent="0.25">
      <c r="A2738" s="90">
        <v>2.734</v>
      </c>
      <c r="B2738" s="164">
        <v>17.129487843620332</v>
      </c>
      <c r="E2738" s="147">
        <f t="shared" si="548"/>
        <v>1.7388367234772894E-2</v>
      </c>
      <c r="F2738" s="164"/>
      <c r="W2738" s="146">
        <f t="shared" si="551"/>
        <v>0.536308415732907</v>
      </c>
      <c r="X2738" s="168">
        <v>5.2929525362241012</v>
      </c>
      <c r="Y2738" s="147">
        <f t="shared" si="553"/>
        <v>9.9999999999988987E-4</v>
      </c>
      <c r="Z2738" s="122">
        <f t="shared" si="554"/>
        <v>8.8754449677853557</v>
      </c>
      <c r="AA2738" s="122">
        <f t="shared" si="555"/>
        <v>0.61929999999999996</v>
      </c>
      <c r="AB2738" s="122">
        <f t="shared" si="552"/>
        <v>6.034156985834766E-3</v>
      </c>
      <c r="AC2738" s="122">
        <f t="shared" si="556"/>
        <v>15.598562098738546</v>
      </c>
      <c r="AD2738" s="122">
        <f t="shared" si="549"/>
        <v>-188.22331920522944</v>
      </c>
      <c r="AE2738" s="122">
        <f t="shared" si="550"/>
        <v>3.1276155187270129E-4</v>
      </c>
      <c r="AF2738" s="122">
        <f t="shared" si="557"/>
        <v>1.3085672682537932</v>
      </c>
      <c r="AG2738" s="122">
        <f t="shared" si="558"/>
        <v>0.31276155187273574</v>
      </c>
      <c r="AH2738" s="87">
        <f t="shared" si="559"/>
        <v>-0.55628292539664814</v>
      </c>
      <c r="AI2738" s="122">
        <f t="shared" si="560"/>
        <v>1.0716973362941953</v>
      </c>
    </row>
    <row r="2739" spans="1:35" x14ac:dyDescent="0.25">
      <c r="A2739" s="90">
        <v>2.7349999999999999</v>
      </c>
      <c r="B2739" s="164">
        <v>17.647246625929284</v>
      </c>
      <c r="E2739" s="147">
        <f t="shared" si="548"/>
        <v>1.7388367234772894E-2</v>
      </c>
      <c r="F2739" s="164"/>
      <c r="W2739" s="146">
        <f t="shared" si="551"/>
        <v>0.54906746842697474</v>
      </c>
      <c r="X2739" s="168">
        <v>5.4188745958744109</v>
      </c>
      <c r="Y2739" s="147">
        <f t="shared" si="553"/>
        <v>9.9999999999988987E-4</v>
      </c>
      <c r="Z2739" s="122">
        <f t="shared" si="554"/>
        <v>8.8754449677853557</v>
      </c>
      <c r="AA2739" s="122">
        <f t="shared" si="555"/>
        <v>0.61929999999999996</v>
      </c>
      <c r="AB2739" s="122">
        <f t="shared" si="552"/>
        <v>6.1226627699237264E-3</v>
      </c>
      <c r="AC2739" s="122">
        <f t="shared" si="556"/>
        <v>15.604684761508469</v>
      </c>
      <c r="AD2739" s="122">
        <f t="shared" si="549"/>
        <v>-190.8398507854921</v>
      </c>
      <c r="AE2739" s="122">
        <f t="shared" si="550"/>
        <v>3.1710931537523834E-4</v>
      </c>
      <c r="AF2739" s="122">
        <f t="shared" si="557"/>
        <v>1.3088843775691685</v>
      </c>
      <c r="AG2739" s="122">
        <f t="shared" si="558"/>
        <v>0.31710931537527326</v>
      </c>
      <c r="AH2739" s="87">
        <f t="shared" si="559"/>
        <v>-0.55660003471202335</v>
      </c>
      <c r="AI2739" s="122">
        <f t="shared" si="560"/>
        <v>1.0467935793387089</v>
      </c>
    </row>
    <row r="2740" spans="1:35" x14ac:dyDescent="0.25">
      <c r="A2740" s="90">
        <v>2.7359999999999998</v>
      </c>
      <c r="B2740" s="164">
        <v>17.647246625929284</v>
      </c>
      <c r="E2740" s="147">
        <f t="shared" si="548"/>
        <v>1.764724662592734E-2</v>
      </c>
      <c r="F2740" s="164"/>
      <c r="W2740" s="146">
        <f t="shared" si="551"/>
        <v>0.54906746842697474</v>
      </c>
      <c r="X2740" s="168">
        <v>5.4188745958744109</v>
      </c>
      <c r="Y2740" s="147">
        <f t="shared" si="553"/>
        <v>9.9999999999988987E-4</v>
      </c>
      <c r="Z2740" s="122">
        <f t="shared" si="554"/>
        <v>8.8754449677853557</v>
      </c>
      <c r="AA2740" s="122">
        <f t="shared" si="555"/>
        <v>0.61929999999999996</v>
      </c>
      <c r="AB2740" s="122">
        <f t="shared" si="552"/>
        <v>6.1226627699237264E-3</v>
      </c>
      <c r="AC2740" s="122">
        <f t="shared" si="556"/>
        <v>15.610807424278393</v>
      </c>
      <c r="AD2740" s="122">
        <f t="shared" si="549"/>
        <v>-190.69556292206818</v>
      </c>
      <c r="AE2740" s="122">
        <f t="shared" si="550"/>
        <v>3.1686955923730914E-4</v>
      </c>
      <c r="AF2740" s="122">
        <f t="shared" si="557"/>
        <v>1.3092012471284058</v>
      </c>
      <c r="AG2740" s="122">
        <f t="shared" si="558"/>
        <v>0.31686955923734406</v>
      </c>
      <c r="AH2740" s="87">
        <f t="shared" si="559"/>
        <v>-0.55691690427126062</v>
      </c>
      <c r="AI2740" s="122">
        <f t="shared" si="560"/>
        <v>1.0467935793387089</v>
      </c>
    </row>
    <row r="2741" spans="1:35" x14ac:dyDescent="0.25">
      <c r="A2741" s="90">
        <v>2.7370000000000001</v>
      </c>
      <c r="B2741" s="164">
        <v>18.16500540823824</v>
      </c>
      <c r="E2741" s="147">
        <f t="shared" si="548"/>
        <v>1.7906126017089744E-2</v>
      </c>
      <c r="F2741" s="164"/>
      <c r="W2741" s="146">
        <f t="shared" si="551"/>
        <v>0.56182652112104292</v>
      </c>
      <c r="X2741" s="168">
        <v>5.5447966555247268</v>
      </c>
      <c r="Y2741" s="147">
        <f t="shared" si="553"/>
        <v>1.000000000000334E-3</v>
      </c>
      <c r="Z2741" s="122">
        <f t="shared" si="554"/>
        <v>8.8754449677853557</v>
      </c>
      <c r="AA2741" s="122">
        <f t="shared" si="555"/>
        <v>0.61929999999999996</v>
      </c>
      <c r="AB2741" s="122">
        <f t="shared" si="552"/>
        <v>6.2103889501516794E-3</v>
      </c>
      <c r="AC2741" s="122">
        <f t="shared" si="556"/>
        <v>15.617017813228545</v>
      </c>
      <c r="AD2741" s="122">
        <f t="shared" si="549"/>
        <v>-193.27935476194594</v>
      </c>
      <c r="AE2741" s="122">
        <f t="shared" si="550"/>
        <v>3.2116292070266016E-4</v>
      </c>
      <c r="AF2741" s="122">
        <f t="shared" si="557"/>
        <v>1.3095224100491085</v>
      </c>
      <c r="AG2741" s="122">
        <f t="shared" si="558"/>
        <v>0.32116292070255292</v>
      </c>
      <c r="AH2741" s="87">
        <f t="shared" si="559"/>
        <v>-0.55723806719196323</v>
      </c>
      <c r="AI2741" s="122">
        <f t="shared" si="560"/>
        <v>1.023020948577269</v>
      </c>
    </row>
    <row r="2742" spans="1:35" x14ac:dyDescent="0.25">
      <c r="A2742" s="90">
        <v>2.738</v>
      </c>
      <c r="B2742" s="164">
        <v>17.647246625929284</v>
      </c>
      <c r="E2742" s="147">
        <f t="shared" si="548"/>
        <v>1.7906126017081792E-2</v>
      </c>
      <c r="F2742" s="164"/>
      <c r="W2742" s="146">
        <f t="shared" si="551"/>
        <v>0.54906746842697485</v>
      </c>
      <c r="X2742" s="168">
        <v>5.4188745958744127</v>
      </c>
      <c r="Y2742" s="147">
        <f t="shared" si="553"/>
        <v>9.9999999999988987E-4</v>
      </c>
      <c r="Z2742" s="122">
        <f t="shared" si="554"/>
        <v>8.8754449677853557</v>
      </c>
      <c r="AA2742" s="122">
        <f t="shared" si="555"/>
        <v>0.61929999999999996</v>
      </c>
      <c r="AB2742" s="122">
        <f t="shared" si="552"/>
        <v>6.1226627699237281E-3</v>
      </c>
      <c r="AC2742" s="122">
        <f t="shared" si="556"/>
        <v>15.623140475998468</v>
      </c>
      <c r="AD2742" s="122">
        <f t="shared" si="549"/>
        <v>-190.40473594024985</v>
      </c>
      <c r="AE2742" s="122">
        <f t="shared" si="550"/>
        <v>3.1638630616035763E-4</v>
      </c>
      <c r="AF2742" s="122">
        <f t="shared" si="557"/>
        <v>1.3098387963552689</v>
      </c>
      <c r="AG2742" s="122">
        <f t="shared" si="558"/>
        <v>0.31638630616039248</v>
      </c>
      <c r="AH2742" s="87">
        <f t="shared" si="559"/>
        <v>-0.5575544534981236</v>
      </c>
      <c r="AI2742" s="122">
        <f t="shared" si="560"/>
        <v>1.0467935793387086</v>
      </c>
    </row>
    <row r="2743" spans="1:35" x14ac:dyDescent="0.25">
      <c r="A2743" s="90">
        <v>2.7389999999999999</v>
      </c>
      <c r="B2743" s="164">
        <v>18.16500540823824</v>
      </c>
      <c r="E2743" s="147">
        <f t="shared" ref="E2743:E2806" si="561">+(B2742+B2743)/2*(A2743-A2742)</f>
        <v>1.7906126017081792E-2</v>
      </c>
      <c r="F2743" s="164"/>
      <c r="W2743" s="146">
        <f t="shared" si="551"/>
        <v>0.56182652112104292</v>
      </c>
      <c r="X2743" s="168">
        <v>5.5447966555247268</v>
      </c>
      <c r="Y2743" s="147">
        <f t="shared" si="553"/>
        <v>9.9999999999988987E-4</v>
      </c>
      <c r="Z2743" s="122">
        <f t="shared" si="554"/>
        <v>8.8754449677853557</v>
      </c>
      <c r="AA2743" s="122">
        <f t="shared" si="555"/>
        <v>0.61929999999999996</v>
      </c>
      <c r="AB2743" s="122">
        <f t="shared" si="552"/>
        <v>6.2103889501489212E-3</v>
      </c>
      <c r="AC2743" s="122">
        <f t="shared" si="556"/>
        <v>15.629350864948618</v>
      </c>
      <c r="AD2743" s="122">
        <f t="shared" si="549"/>
        <v>-192.98423525226642</v>
      </c>
      <c r="AE2743" s="122">
        <f t="shared" si="550"/>
        <v>3.2067253494055044E-4</v>
      </c>
      <c r="AF2743" s="122">
        <f t="shared" si="557"/>
        <v>1.3101594688902094</v>
      </c>
      <c r="AG2743" s="122">
        <f t="shared" si="558"/>
        <v>0.32067253494058579</v>
      </c>
      <c r="AH2743" s="87">
        <f t="shared" si="559"/>
        <v>-0.55787512603306411</v>
      </c>
      <c r="AI2743" s="122">
        <f t="shared" si="560"/>
        <v>1.023020948577269</v>
      </c>
    </row>
    <row r="2744" spans="1:35" x14ac:dyDescent="0.25">
      <c r="A2744" s="90">
        <v>2.7399999999999998</v>
      </c>
      <c r="B2744" s="164">
        <v>18.682764190547196</v>
      </c>
      <c r="E2744" s="147">
        <f t="shared" si="561"/>
        <v>1.8423884799390687E-2</v>
      </c>
      <c r="F2744" s="164"/>
      <c r="W2744" s="146">
        <f t="shared" si="551"/>
        <v>0.57458557381511055</v>
      </c>
      <c r="X2744" s="168">
        <v>5.6707187151750365</v>
      </c>
      <c r="Y2744" s="147">
        <f t="shared" si="553"/>
        <v>9.9999999999988987E-4</v>
      </c>
      <c r="Z2744" s="122">
        <f t="shared" si="554"/>
        <v>8.8754449677853557</v>
      </c>
      <c r="AA2744" s="122">
        <f t="shared" si="555"/>
        <v>0.61929999999999996</v>
      </c>
      <c r="AB2744" s="122">
        <f t="shared" si="552"/>
        <v>6.2973598703266135E-3</v>
      </c>
      <c r="AC2744" s="122">
        <f t="shared" si="556"/>
        <v>15.635648224818945</v>
      </c>
      <c r="AD2744" s="122">
        <f t="shared" si="549"/>
        <v>-195.53390789029302</v>
      </c>
      <c r="AE2744" s="122">
        <f t="shared" si="550"/>
        <v>3.2490920218456533E-4</v>
      </c>
      <c r="AF2744" s="122">
        <f t="shared" si="557"/>
        <v>1.310484378092394</v>
      </c>
      <c r="AG2744" s="122">
        <f t="shared" si="558"/>
        <v>0.32490920218460112</v>
      </c>
      <c r="AH2744" s="87">
        <f t="shared" si="559"/>
        <v>-0.55820003523524864</v>
      </c>
      <c r="AI2744" s="122">
        <f t="shared" si="560"/>
        <v>1.0003040917941006</v>
      </c>
    </row>
    <row r="2745" spans="1:35" x14ac:dyDescent="0.25">
      <c r="A2745" s="90">
        <v>2.7410000000000001</v>
      </c>
      <c r="B2745" s="164">
        <v>17.647246625929284</v>
      </c>
      <c r="E2745" s="147">
        <f t="shared" si="561"/>
        <v>1.8165005408244308E-2</v>
      </c>
      <c r="F2745" s="164"/>
      <c r="W2745" s="146">
        <f t="shared" si="551"/>
        <v>0.54906746842697474</v>
      </c>
      <c r="X2745" s="168">
        <v>5.4188745958744109</v>
      </c>
      <c r="Y2745" s="147">
        <f t="shared" si="553"/>
        <v>1.000000000000334E-3</v>
      </c>
      <c r="Z2745" s="122">
        <f t="shared" si="554"/>
        <v>8.8754449677853557</v>
      </c>
      <c r="AA2745" s="122">
        <f t="shared" si="555"/>
        <v>0.61929999999999996</v>
      </c>
      <c r="AB2745" s="122">
        <f t="shared" si="552"/>
        <v>6.1226627699264456E-3</v>
      </c>
      <c r="AC2745" s="122">
        <f t="shared" si="556"/>
        <v>15.641770887588871</v>
      </c>
      <c r="AD2745" s="122">
        <f t="shared" si="549"/>
        <v>-189.96494422969943</v>
      </c>
      <c r="AE2745" s="122">
        <f t="shared" si="550"/>
        <v>3.1565552562544142E-4</v>
      </c>
      <c r="AF2745" s="122">
        <f t="shared" si="557"/>
        <v>1.3108000336180194</v>
      </c>
      <c r="AG2745" s="122">
        <f t="shared" si="558"/>
        <v>0.315655525625336</v>
      </c>
      <c r="AH2745" s="87">
        <f t="shared" si="559"/>
        <v>-0.55851569076087404</v>
      </c>
      <c r="AI2745" s="122">
        <f t="shared" si="560"/>
        <v>1.0794203195754928</v>
      </c>
    </row>
    <row r="2746" spans="1:35" x14ac:dyDescent="0.25">
      <c r="A2746" s="90">
        <v>2.742</v>
      </c>
      <c r="B2746" s="164">
        <v>17.129487843620332</v>
      </c>
      <c r="E2746" s="147">
        <f t="shared" si="561"/>
        <v>1.7388367234772894E-2</v>
      </c>
      <c r="F2746" s="164"/>
      <c r="W2746" s="146">
        <f t="shared" si="551"/>
        <v>0.53630841573290711</v>
      </c>
      <c r="X2746" s="168">
        <v>5.2929525362241021</v>
      </c>
      <c r="Y2746" s="147">
        <f t="shared" si="553"/>
        <v>9.9999999999988987E-4</v>
      </c>
      <c r="Z2746" s="122">
        <f t="shared" si="554"/>
        <v>8.8754449677853557</v>
      </c>
      <c r="AA2746" s="122">
        <f t="shared" si="555"/>
        <v>0.61929999999999996</v>
      </c>
      <c r="AB2746" s="122">
        <f t="shared" si="552"/>
        <v>6.0341569858347668E-3</v>
      </c>
      <c r="AC2746" s="122">
        <f t="shared" si="556"/>
        <v>15.647805044574707</v>
      </c>
      <c r="AD2746" s="122">
        <f t="shared" si="549"/>
        <v>-187.07841493601109</v>
      </c>
      <c r="AE2746" s="122">
        <f t="shared" si="550"/>
        <v>3.1085912003004539E-4</v>
      </c>
      <c r="AF2746" s="122">
        <f t="shared" si="557"/>
        <v>1.3111108927380495</v>
      </c>
      <c r="AG2746" s="122">
        <f t="shared" si="558"/>
        <v>0.31085912003007965</v>
      </c>
      <c r="AH2746" s="87">
        <f t="shared" si="559"/>
        <v>-0.55882654988090408</v>
      </c>
      <c r="AI2746" s="122">
        <f t="shared" si="560"/>
        <v>1.1051002834404826</v>
      </c>
    </row>
    <row r="2747" spans="1:35" x14ac:dyDescent="0.25">
      <c r="A2747" s="90">
        <v>2.7429999999999999</v>
      </c>
      <c r="B2747" s="164">
        <v>18.16500540823824</v>
      </c>
      <c r="E2747" s="147">
        <f t="shared" si="561"/>
        <v>1.764724662592734E-2</v>
      </c>
      <c r="F2747" s="164"/>
      <c r="W2747" s="146">
        <f t="shared" si="551"/>
        <v>0.56182652112104259</v>
      </c>
      <c r="X2747" s="168">
        <v>5.5447966555247232</v>
      </c>
      <c r="Y2747" s="147">
        <f t="shared" si="553"/>
        <v>9.9999999999988987E-4</v>
      </c>
      <c r="Z2747" s="122">
        <f t="shared" si="554"/>
        <v>8.8754449677853557</v>
      </c>
      <c r="AA2747" s="122">
        <f t="shared" si="555"/>
        <v>0.61929999999999996</v>
      </c>
      <c r="AB2747" s="122">
        <f t="shared" si="552"/>
        <v>6.2103889501489195E-3</v>
      </c>
      <c r="AC2747" s="122">
        <f t="shared" si="556"/>
        <v>15.654015433524856</v>
      </c>
      <c r="AD2747" s="122">
        <f t="shared" si="549"/>
        <v>-192.39328519582764</v>
      </c>
      <c r="AE2747" s="122">
        <f t="shared" si="550"/>
        <v>3.1969058192053419E-4</v>
      </c>
      <c r="AF2747" s="122">
        <f t="shared" si="557"/>
        <v>1.31143058331997</v>
      </c>
      <c r="AG2747" s="122">
        <f t="shared" si="558"/>
        <v>0.31969058192056937</v>
      </c>
      <c r="AH2747" s="87">
        <f t="shared" si="559"/>
        <v>-0.55914624046282457</v>
      </c>
      <c r="AI2747" s="122">
        <f t="shared" si="560"/>
        <v>1.0549067371461152</v>
      </c>
    </row>
    <row r="2748" spans="1:35" x14ac:dyDescent="0.25">
      <c r="A2748" s="90">
        <v>2.7439999999999998</v>
      </c>
      <c r="B2748" s="164">
        <v>17.647246625929284</v>
      </c>
      <c r="E2748" s="147">
        <f t="shared" si="561"/>
        <v>1.7906126017081792E-2</v>
      </c>
      <c r="F2748" s="164"/>
      <c r="W2748" s="146">
        <f t="shared" si="551"/>
        <v>0.54906746842697485</v>
      </c>
      <c r="X2748" s="168">
        <v>5.4188745958744127</v>
      </c>
      <c r="Y2748" s="147">
        <f t="shared" si="553"/>
        <v>9.9999999999988987E-4</v>
      </c>
      <c r="Z2748" s="122">
        <f t="shared" si="554"/>
        <v>8.8754449677853557</v>
      </c>
      <c r="AA2748" s="122">
        <f t="shared" si="555"/>
        <v>0.61929999999999996</v>
      </c>
      <c r="AB2748" s="122">
        <f t="shared" si="552"/>
        <v>6.1226627699237281E-3</v>
      </c>
      <c r="AC2748" s="122">
        <f t="shared" si="556"/>
        <v>15.66013809629478</v>
      </c>
      <c r="AD2748" s="122">
        <f t="shared" si="549"/>
        <v>-189.53081673764549</v>
      </c>
      <c r="AE2748" s="122">
        <f t="shared" si="550"/>
        <v>3.1493415704742081E-4</v>
      </c>
      <c r="AF2748" s="122">
        <f t="shared" si="557"/>
        <v>1.3117455174770174</v>
      </c>
      <c r="AG2748" s="122">
        <f t="shared" si="558"/>
        <v>0.31493415704745548</v>
      </c>
      <c r="AH2748" s="87">
        <f t="shared" si="559"/>
        <v>-0.55946117461987199</v>
      </c>
      <c r="AI2748" s="122">
        <f t="shared" si="560"/>
        <v>1.0467935793387086</v>
      </c>
    </row>
    <row r="2749" spans="1:35" x14ac:dyDescent="0.25">
      <c r="A2749" s="90">
        <v>2.7450000000000001</v>
      </c>
      <c r="B2749" s="164">
        <v>17.647246625929284</v>
      </c>
      <c r="E2749" s="147">
        <f t="shared" si="561"/>
        <v>1.7647246625935177E-2</v>
      </c>
      <c r="F2749" s="164"/>
      <c r="W2749" s="146">
        <f t="shared" si="551"/>
        <v>0.54906746842697485</v>
      </c>
      <c r="X2749" s="168">
        <v>5.4188745958744127</v>
      </c>
      <c r="Y2749" s="147">
        <f t="shared" si="553"/>
        <v>1.000000000000334E-3</v>
      </c>
      <c r="Z2749" s="122">
        <f t="shared" si="554"/>
        <v>8.8754449677853557</v>
      </c>
      <c r="AA2749" s="122">
        <f t="shared" si="555"/>
        <v>0.61929999999999996</v>
      </c>
      <c r="AB2749" s="122">
        <f t="shared" si="552"/>
        <v>6.1226627699264473E-3</v>
      </c>
      <c r="AC2749" s="122">
        <f t="shared" si="556"/>
        <v>15.666260759064706</v>
      </c>
      <c r="AD2749" s="122">
        <f t="shared" si="549"/>
        <v>-189.3859802974178</v>
      </c>
      <c r="AE2749" s="122">
        <f t="shared" si="550"/>
        <v>3.146934893660485E-4</v>
      </c>
      <c r="AF2749" s="122">
        <f t="shared" si="557"/>
        <v>1.3120602109663835</v>
      </c>
      <c r="AG2749" s="122">
        <f t="shared" si="558"/>
        <v>0.31469348936594344</v>
      </c>
      <c r="AH2749" s="87">
        <f t="shared" si="559"/>
        <v>-0.55977586810923807</v>
      </c>
      <c r="AI2749" s="122">
        <f t="shared" si="560"/>
        <v>1.0467935793387086</v>
      </c>
    </row>
    <row r="2750" spans="1:35" x14ac:dyDescent="0.25">
      <c r="A2750" s="90">
        <v>2.746</v>
      </c>
      <c r="B2750" s="164">
        <v>17.647246625929284</v>
      </c>
      <c r="E2750" s="147">
        <f t="shared" si="561"/>
        <v>1.764724662592734E-2</v>
      </c>
      <c r="F2750" s="164"/>
      <c r="W2750" s="146">
        <f t="shared" si="551"/>
        <v>0.54906746842697485</v>
      </c>
      <c r="X2750" s="168">
        <v>5.4188745958744127</v>
      </c>
      <c r="Y2750" s="147">
        <f t="shared" si="553"/>
        <v>9.9999999999988987E-4</v>
      </c>
      <c r="Z2750" s="122">
        <f t="shared" si="554"/>
        <v>8.8754449677853557</v>
      </c>
      <c r="AA2750" s="122">
        <f t="shared" si="555"/>
        <v>0.61929999999999996</v>
      </c>
      <c r="AB2750" s="122">
        <f t="shared" si="552"/>
        <v>6.1226627699237281E-3</v>
      </c>
      <c r="AC2750" s="122">
        <f t="shared" si="556"/>
        <v>15.672383421834629</v>
      </c>
      <c r="AD2750" s="122">
        <f t="shared" si="549"/>
        <v>-189.24108328805346</v>
      </c>
      <c r="AE2750" s="122">
        <f t="shared" si="550"/>
        <v>3.1445272103988221E-4</v>
      </c>
      <c r="AF2750" s="122">
        <f t="shared" si="557"/>
        <v>1.3123746636874234</v>
      </c>
      <c r="AG2750" s="122">
        <f t="shared" si="558"/>
        <v>0.31445272103991684</v>
      </c>
      <c r="AH2750" s="87">
        <f t="shared" si="559"/>
        <v>-0.56009032083027799</v>
      </c>
      <c r="AI2750" s="122">
        <f t="shared" si="560"/>
        <v>1.1446738000490606</v>
      </c>
    </row>
    <row r="2751" spans="1:35" x14ac:dyDescent="0.25">
      <c r="A2751" s="90">
        <v>2.7469999999999999</v>
      </c>
      <c r="B2751" s="164">
        <v>17.647246625929284</v>
      </c>
      <c r="E2751" s="147">
        <f t="shared" si="561"/>
        <v>1.764724662592734E-2</v>
      </c>
      <c r="F2751" s="164"/>
      <c r="W2751" s="146">
        <f t="shared" si="551"/>
        <v>0.54906746842697485</v>
      </c>
      <c r="X2751" s="168">
        <v>5.4188745958744127</v>
      </c>
      <c r="Y2751" s="147">
        <f t="shared" si="553"/>
        <v>9.9999999999988987E-4</v>
      </c>
      <c r="Z2751" s="122">
        <f t="shared" si="554"/>
        <v>8.8754449677853557</v>
      </c>
      <c r="AA2751" s="122">
        <f t="shared" si="555"/>
        <v>0.61929999999999996</v>
      </c>
      <c r="AB2751" s="122">
        <f t="shared" si="552"/>
        <v>6.1226627699237281E-3</v>
      </c>
      <c r="AC2751" s="122">
        <f t="shared" si="556"/>
        <v>15.678506084604553</v>
      </c>
      <c r="AD2751" s="122">
        <f t="shared" si="549"/>
        <v>-189.09612570980477</v>
      </c>
      <c r="AE2751" s="122">
        <f t="shared" si="550"/>
        <v>3.1421185206934125E-4</v>
      </c>
      <c r="AF2751" s="122">
        <f t="shared" si="557"/>
        <v>1.3126888755394928</v>
      </c>
      <c r="AG2751" s="122">
        <f t="shared" si="558"/>
        <v>0.31421185206937585</v>
      </c>
      <c r="AH2751" s="87">
        <f t="shared" si="559"/>
        <v>-0.56040453268234736</v>
      </c>
      <c r="AI2751" s="122">
        <f t="shared" si="560"/>
        <v>1.1120470598122765</v>
      </c>
    </row>
    <row r="2752" spans="1:35" x14ac:dyDescent="0.25">
      <c r="A2752" s="90">
        <v>2.7479999999999998</v>
      </c>
      <c r="B2752" s="164">
        <v>17.647246625929284</v>
      </c>
      <c r="E2752" s="147">
        <f t="shared" si="561"/>
        <v>1.764724662592734E-2</v>
      </c>
      <c r="F2752" s="164"/>
      <c r="W2752" s="146">
        <f t="shared" si="551"/>
        <v>0.54906746842697485</v>
      </c>
      <c r="X2752" s="168">
        <v>5.4188745958744127</v>
      </c>
      <c r="Y2752" s="147">
        <f t="shared" si="553"/>
        <v>9.9999999999988987E-4</v>
      </c>
      <c r="Z2752" s="122">
        <f t="shared" si="554"/>
        <v>8.8754449677853557</v>
      </c>
      <c r="AA2752" s="122">
        <f t="shared" si="555"/>
        <v>0.61929999999999996</v>
      </c>
      <c r="AB2752" s="122">
        <f t="shared" si="552"/>
        <v>6.1226627699237281E-3</v>
      </c>
      <c r="AC2752" s="122">
        <f t="shared" si="556"/>
        <v>15.684628747374477</v>
      </c>
      <c r="AD2752" s="122">
        <f t="shared" si="549"/>
        <v>-188.95110756258757</v>
      </c>
      <c r="AE2752" s="122">
        <f t="shared" si="550"/>
        <v>3.139708824542857E-4</v>
      </c>
      <c r="AF2752" s="122">
        <f t="shared" si="557"/>
        <v>1.313002846421947</v>
      </c>
      <c r="AG2752" s="122">
        <f t="shared" si="558"/>
        <v>0.31397088245432025</v>
      </c>
      <c r="AH2752" s="87">
        <f t="shared" si="559"/>
        <v>-0.56071850356480168</v>
      </c>
      <c r="AI2752" s="122">
        <f t="shared" si="560"/>
        <v>1.0794203195754928</v>
      </c>
    </row>
    <row r="2753" spans="1:35" x14ac:dyDescent="0.25">
      <c r="A2753" s="90">
        <v>2.7490000000000001</v>
      </c>
      <c r="B2753" s="164">
        <v>17.647246625929284</v>
      </c>
      <c r="E2753" s="147">
        <f t="shared" si="561"/>
        <v>1.7647246625935177E-2</v>
      </c>
      <c r="F2753" s="164"/>
      <c r="W2753" s="146">
        <f t="shared" si="551"/>
        <v>0.54906746842697485</v>
      </c>
      <c r="X2753" s="168">
        <v>5.4188745958744127</v>
      </c>
      <c r="Y2753" s="147">
        <f t="shared" si="553"/>
        <v>1.000000000000334E-3</v>
      </c>
      <c r="Z2753" s="122">
        <f t="shared" si="554"/>
        <v>8.8754449677853557</v>
      </c>
      <c r="AA2753" s="122">
        <f t="shared" si="555"/>
        <v>0.61929999999999996</v>
      </c>
      <c r="AB2753" s="122">
        <f t="shared" si="552"/>
        <v>6.1226627699264473E-3</v>
      </c>
      <c r="AC2753" s="122">
        <f t="shared" si="556"/>
        <v>15.690751410144403</v>
      </c>
      <c r="AD2753" s="122">
        <f t="shared" si="549"/>
        <v>-188.8060288464857</v>
      </c>
      <c r="AE2753" s="122">
        <f t="shared" si="550"/>
        <v>3.13729812194855E-4</v>
      </c>
      <c r="AF2753" s="122">
        <f t="shared" si="557"/>
        <v>1.3133165762341419</v>
      </c>
      <c r="AG2753" s="122">
        <f t="shared" si="558"/>
        <v>0.31372981219475021</v>
      </c>
      <c r="AH2753" s="87">
        <f t="shared" si="559"/>
        <v>-0.56103223337699659</v>
      </c>
      <c r="AI2753" s="122">
        <f t="shared" si="560"/>
        <v>1.1120470598122765</v>
      </c>
    </row>
    <row r="2754" spans="1:35" x14ac:dyDescent="0.25">
      <c r="A2754" s="90">
        <v>2.75</v>
      </c>
      <c r="B2754" s="164">
        <v>17.647246625929284</v>
      </c>
      <c r="E2754" s="147">
        <f t="shared" si="561"/>
        <v>1.764724662592734E-2</v>
      </c>
      <c r="F2754" s="164"/>
      <c r="W2754" s="146">
        <f t="shared" si="551"/>
        <v>0.54906746842697485</v>
      </c>
      <c r="X2754" s="168">
        <v>5.4188745958744127</v>
      </c>
      <c r="Y2754" s="147">
        <f t="shared" si="553"/>
        <v>9.9999999999988987E-4</v>
      </c>
      <c r="Z2754" s="122">
        <f t="shared" si="554"/>
        <v>8.8754449677853557</v>
      </c>
      <c r="AA2754" s="122">
        <f t="shared" si="555"/>
        <v>0.61929999999999996</v>
      </c>
      <c r="AB2754" s="122">
        <f t="shared" si="552"/>
        <v>6.1226627699237281E-3</v>
      </c>
      <c r="AC2754" s="122">
        <f t="shared" si="556"/>
        <v>15.696874072914326</v>
      </c>
      <c r="AD2754" s="122">
        <f t="shared" si="549"/>
        <v>-188.66088956124767</v>
      </c>
      <c r="AE2754" s="122">
        <f t="shared" si="550"/>
        <v>3.1348864129063112E-4</v>
      </c>
      <c r="AF2754" s="122">
        <f t="shared" si="557"/>
        <v>1.3136300648754324</v>
      </c>
      <c r="AG2754" s="122">
        <f t="shared" si="558"/>
        <v>0.31348864129066567</v>
      </c>
      <c r="AH2754" s="87">
        <f t="shared" si="559"/>
        <v>-0.56134572201828725</v>
      </c>
      <c r="AI2754" s="122">
        <f t="shared" si="560"/>
        <v>1.1120470598122765</v>
      </c>
    </row>
    <row r="2755" spans="1:35" x14ac:dyDescent="0.25">
      <c r="A2755" s="90">
        <v>2.7509999999999999</v>
      </c>
      <c r="B2755" s="164">
        <v>16.611729061311376</v>
      </c>
      <c r="E2755" s="147">
        <f t="shared" si="561"/>
        <v>1.7129487843618445E-2</v>
      </c>
      <c r="F2755" s="164"/>
      <c r="W2755" s="146">
        <f t="shared" si="551"/>
        <v>0.52354936303883937</v>
      </c>
      <c r="X2755" s="168">
        <v>5.1670304765737907</v>
      </c>
      <c r="Y2755" s="147">
        <f t="shared" si="553"/>
        <v>9.9999999999988987E-4</v>
      </c>
      <c r="Z2755" s="122">
        <f t="shared" si="554"/>
        <v>8.8754449677853557</v>
      </c>
      <c r="AA2755" s="122">
        <f t="shared" si="555"/>
        <v>0.61929999999999996</v>
      </c>
      <c r="AB2755" s="122">
        <f t="shared" si="552"/>
        <v>5.9448458686553836E-3</v>
      </c>
      <c r="AC2755" s="122">
        <f t="shared" si="556"/>
        <v>15.702818918782981</v>
      </c>
      <c r="AD2755" s="122">
        <f t="shared" si="549"/>
        <v>-183.04483448879108</v>
      </c>
      <c r="AE2755" s="122">
        <f t="shared" si="550"/>
        <v>3.041567152185545E-4</v>
      </c>
      <c r="AF2755" s="122">
        <f t="shared" si="557"/>
        <v>1.3139342215906511</v>
      </c>
      <c r="AG2755" s="122">
        <f t="shared" si="558"/>
        <v>0.304156715218588</v>
      </c>
      <c r="AH2755" s="87">
        <f t="shared" si="559"/>
        <v>-0.5616498787335058</v>
      </c>
      <c r="AI2755" s="122">
        <f t="shared" si="560"/>
        <v>1.2004658776005379</v>
      </c>
    </row>
    <row r="2756" spans="1:35" x14ac:dyDescent="0.25">
      <c r="A2756" s="90">
        <v>2.7519999999999998</v>
      </c>
      <c r="B2756" s="164">
        <v>17.647246625929284</v>
      </c>
      <c r="E2756" s="147">
        <f t="shared" si="561"/>
        <v>1.7129487843618445E-2</v>
      </c>
      <c r="F2756" s="164"/>
      <c r="W2756" s="146">
        <f t="shared" si="551"/>
        <v>0.54906746842697496</v>
      </c>
      <c r="X2756" s="168">
        <v>5.4188745958744136</v>
      </c>
      <c r="Y2756" s="147">
        <f t="shared" si="553"/>
        <v>9.9999999999988987E-4</v>
      </c>
      <c r="Z2756" s="122">
        <f t="shared" si="554"/>
        <v>8.8754449677853557</v>
      </c>
      <c r="AA2756" s="122">
        <f t="shared" si="555"/>
        <v>0.61929999999999996</v>
      </c>
      <c r="AB2756" s="122">
        <f t="shared" si="552"/>
        <v>6.122662769923729E-3</v>
      </c>
      <c r="AC2756" s="122">
        <f t="shared" si="556"/>
        <v>15.708941581552905</v>
      </c>
      <c r="AD2756" s="122">
        <f t="shared" ref="AD2756:AD2819" si="562">2*$AB$1*PI()*((AC2756+$X$2/2)*(2*AC2756-$Z$1)+(AC2756+$X$2/2)^2-($X$1/2)^2)*AB2756</f>
        <v>-188.37464885123507</v>
      </c>
      <c r="AE2756" s="122">
        <f t="shared" ref="AE2756:AE2819" si="563">-AD2756*0.000000001*$Z$2</f>
        <v>3.1301300899889013E-4</v>
      </c>
      <c r="AF2756" s="122">
        <f t="shared" si="557"/>
        <v>1.3142472345996501</v>
      </c>
      <c r="AG2756" s="122">
        <f t="shared" si="558"/>
        <v>0.31301300899892459</v>
      </c>
      <c r="AH2756" s="87">
        <f t="shared" si="559"/>
        <v>-0.56196289174250469</v>
      </c>
      <c r="AI2756" s="122">
        <f t="shared" si="560"/>
        <v>1.1120470598122763</v>
      </c>
    </row>
    <row r="2757" spans="1:35" x14ac:dyDescent="0.25">
      <c r="A2757" s="90">
        <v>2.7530000000000001</v>
      </c>
      <c r="B2757" s="164">
        <v>17.647246625929284</v>
      </c>
      <c r="E2757" s="147">
        <f t="shared" si="561"/>
        <v>1.7647246625935177E-2</v>
      </c>
      <c r="F2757" s="164"/>
      <c r="W2757" s="146">
        <f t="shared" ref="W2757:W2820" si="564">+X2757/1000000*101325</f>
        <v>0.54906746842697496</v>
      </c>
      <c r="X2757" s="168">
        <v>5.4188745958744136</v>
      </c>
      <c r="Y2757" s="147">
        <f t="shared" si="553"/>
        <v>1.000000000000334E-3</v>
      </c>
      <c r="Z2757" s="122">
        <f t="shared" si="554"/>
        <v>8.8754449677853557</v>
      </c>
      <c r="AA2757" s="122">
        <f t="shared" si="555"/>
        <v>0.61929999999999996</v>
      </c>
      <c r="AB2757" s="122">
        <f t="shared" ref="AB2757:AB2820" si="565">IF(OR(AC2756&gt;=($X$1-$X$2)/2,AC2756&gt;=$Z$1/2),0,Z2757*W2757^AA2757*Y2757)</f>
        <v>6.1226627699264482E-3</v>
      </c>
      <c r="AC2757" s="122">
        <f t="shared" si="556"/>
        <v>15.71506424432283</v>
      </c>
      <c r="AD2757" s="122">
        <f t="shared" si="562"/>
        <v>-188.22932961832797</v>
      </c>
      <c r="AE2757" s="122">
        <f t="shared" si="563"/>
        <v>3.1277153908436042E-4</v>
      </c>
      <c r="AF2757" s="122">
        <f t="shared" si="557"/>
        <v>1.3145600061387344</v>
      </c>
      <c r="AG2757" s="122">
        <f t="shared" si="558"/>
        <v>0.31277153908425598</v>
      </c>
      <c r="AH2757" s="87">
        <f t="shared" si="559"/>
        <v>-0.56227566328158907</v>
      </c>
      <c r="AI2757" s="122">
        <f t="shared" si="560"/>
        <v>1.1446738000490604</v>
      </c>
    </row>
    <row r="2758" spans="1:35" x14ac:dyDescent="0.25">
      <c r="A2758" s="90">
        <v>2.754</v>
      </c>
      <c r="B2758" s="164">
        <v>17.129487843620332</v>
      </c>
      <c r="E2758" s="147">
        <f t="shared" si="561"/>
        <v>1.7388367234772894E-2</v>
      </c>
      <c r="F2758" s="164"/>
      <c r="W2758" s="146">
        <f t="shared" si="564"/>
        <v>0.53630841573290722</v>
      </c>
      <c r="X2758" s="168">
        <v>5.292952536224103</v>
      </c>
      <c r="Y2758" s="147">
        <f t="shared" ref="Y2758:Y2821" si="566">+A2758-A2757</f>
        <v>9.9999999999988987E-4</v>
      </c>
      <c r="Z2758" s="122">
        <f t="shared" ref="Z2758:Z2821" si="567">IF(AND(W2758&lt;=$S$56,W2758&gt;$Q$56),$T$56,IF(AND(W2758&lt;=$S$57,W2758&gt;$Q$57),$T$57,IF(AND(W2758&lt;=$S$58,W2758&gt;$Q$58),$T$58,IF(AND(W2758&lt;=$S$59,W2758&gt;$Q$59),$T$59,IF(AND(W2758&lt;=$S$60,W2758&gt;$Q$60),$T$60,"Valor no encontrado para Po")))))</f>
        <v>8.8754449677853557</v>
      </c>
      <c r="AA2758" s="122">
        <f t="shared" ref="AA2758:AA2821" si="568">IF(AND(W2758&lt;=$S$56,W2758&gt;$Q$56),$U$56,IF(AND(W2758&lt;=$S$57,W2758&gt;$Q$57),$U$57,IF(AND(W2758&lt;=$S$58,W2758&gt;$Q$58),$U$58,IF(AND(W2758&lt;=$S$59,W2758&gt;$Q$59),$U$59,IF(AND(W2758&lt;=$S$60,W2758&gt;$Q$60),$U$60,"Valor no encontrado para Po")))))</f>
        <v>0.61929999999999996</v>
      </c>
      <c r="AB2758" s="122">
        <f t="shared" si="565"/>
        <v>6.0341569858347677E-3</v>
      </c>
      <c r="AC2758" s="122">
        <f t="shared" ref="AC2758:AC2821" si="569">+AC2757+AB2758</f>
        <v>15.721098401308666</v>
      </c>
      <c r="AD2758" s="122">
        <f t="shared" si="562"/>
        <v>-185.36718514725311</v>
      </c>
      <c r="AE2758" s="122">
        <f t="shared" si="563"/>
        <v>3.0801565256489472E-4</v>
      </c>
      <c r="AF2758" s="122">
        <f t="shared" ref="AF2758:AF2821" si="570">+AF2757+AE2758</f>
        <v>1.3148680217912994</v>
      </c>
      <c r="AG2758" s="122">
        <f t="shared" ref="AG2758:AG2821" si="571">+AE2758/Y2758</f>
        <v>0.30801565256492863</v>
      </c>
      <c r="AH2758" s="87">
        <f t="shared" ref="AH2758:AH2821" si="572">+AH2757-AE2758</f>
        <v>-0.56258367893415395</v>
      </c>
      <c r="AI2758" s="122">
        <f t="shared" si="560"/>
        <v>1.2053091248793451</v>
      </c>
    </row>
    <row r="2759" spans="1:35" x14ac:dyDescent="0.25">
      <c r="A2759" s="90">
        <v>2.7549999999999999</v>
      </c>
      <c r="B2759" s="164">
        <v>17.647246625929284</v>
      </c>
      <c r="E2759" s="147">
        <f t="shared" si="561"/>
        <v>1.7388367234772894E-2</v>
      </c>
      <c r="F2759" s="164"/>
      <c r="W2759" s="146">
        <f t="shared" si="564"/>
        <v>0.54906746842697507</v>
      </c>
      <c r="X2759" s="168">
        <v>5.4188745958744144</v>
      </c>
      <c r="Y2759" s="147">
        <f t="shared" si="566"/>
        <v>9.9999999999988987E-4</v>
      </c>
      <c r="Z2759" s="122">
        <f t="shared" si="567"/>
        <v>8.8754449677853557</v>
      </c>
      <c r="AA2759" s="122">
        <f t="shared" si="568"/>
        <v>0.61929999999999996</v>
      </c>
      <c r="AB2759" s="122">
        <f t="shared" si="565"/>
        <v>6.122662769923729E-3</v>
      </c>
      <c r="AC2759" s="122">
        <f t="shared" si="569"/>
        <v>15.72722106407859</v>
      </c>
      <c r="AD2759" s="122">
        <f t="shared" si="562"/>
        <v>-187.94061228135516</v>
      </c>
      <c r="AE2759" s="122">
        <f t="shared" si="563"/>
        <v>3.1229179150183209E-4</v>
      </c>
      <c r="AF2759" s="122">
        <f t="shared" si="570"/>
        <v>1.3151803135828013</v>
      </c>
      <c r="AG2759" s="122">
        <f t="shared" si="571"/>
        <v>0.31229179150186648</v>
      </c>
      <c r="AH2759" s="87">
        <f t="shared" si="572"/>
        <v>-0.56289597072565578</v>
      </c>
      <c r="AI2759" s="122">
        <f t="shared" si="560"/>
        <v>1.112047059812276</v>
      </c>
    </row>
    <row r="2760" spans="1:35" x14ac:dyDescent="0.25">
      <c r="A2760" s="90">
        <v>2.7559999999999998</v>
      </c>
      <c r="B2760" s="164">
        <v>17.129487843620332</v>
      </c>
      <c r="E2760" s="147">
        <f t="shared" si="561"/>
        <v>1.7388367234772894E-2</v>
      </c>
      <c r="F2760" s="164"/>
      <c r="W2760" s="146">
        <f t="shared" si="564"/>
        <v>0.536308415732907</v>
      </c>
      <c r="X2760" s="168">
        <v>5.2929525362241012</v>
      </c>
      <c r="Y2760" s="147">
        <f t="shared" si="566"/>
        <v>9.9999999999988987E-4</v>
      </c>
      <c r="Z2760" s="122">
        <f t="shared" si="567"/>
        <v>8.8754449677853557</v>
      </c>
      <c r="AA2760" s="122">
        <f t="shared" si="568"/>
        <v>0.61929999999999996</v>
      </c>
      <c r="AB2760" s="122">
        <f t="shared" si="565"/>
        <v>6.034156985834766E-3</v>
      </c>
      <c r="AC2760" s="122">
        <f t="shared" si="569"/>
        <v>15.733255221064425</v>
      </c>
      <c r="AD2760" s="122">
        <f t="shared" si="562"/>
        <v>-185.08252453586928</v>
      </c>
      <c r="AE2760" s="122">
        <f t="shared" si="563"/>
        <v>3.0754264584633632E-4</v>
      </c>
      <c r="AF2760" s="122">
        <f t="shared" si="570"/>
        <v>1.3154878562286476</v>
      </c>
      <c r="AG2760" s="122">
        <f t="shared" si="571"/>
        <v>0.3075426458463702</v>
      </c>
      <c r="AH2760" s="87">
        <f t="shared" si="572"/>
        <v>-0.5632035133715021</v>
      </c>
      <c r="AI2760" s="122">
        <f t="shared" si="560"/>
        <v>1.1051002834404828</v>
      </c>
    </row>
    <row r="2761" spans="1:35" x14ac:dyDescent="0.25">
      <c r="A2761" s="90">
        <v>2.7569999999999997</v>
      </c>
      <c r="B2761" s="164">
        <v>17.129487843620332</v>
      </c>
      <c r="E2761" s="147">
        <f t="shared" si="561"/>
        <v>1.7129487843618445E-2</v>
      </c>
      <c r="F2761" s="164"/>
      <c r="W2761" s="146">
        <f t="shared" si="564"/>
        <v>0.536308415732907</v>
      </c>
      <c r="X2761" s="168">
        <v>5.2929525362241012</v>
      </c>
      <c r="Y2761" s="147">
        <f t="shared" si="566"/>
        <v>9.9999999999988987E-4</v>
      </c>
      <c r="Z2761" s="122">
        <f t="shared" si="567"/>
        <v>8.8754449677853557</v>
      </c>
      <c r="AA2761" s="122">
        <f t="shared" si="568"/>
        <v>0.61929999999999996</v>
      </c>
      <c r="AB2761" s="122">
        <f t="shared" si="565"/>
        <v>6.034156985834766E-3</v>
      </c>
      <c r="AC2761" s="122">
        <f t="shared" si="569"/>
        <v>15.739289378050261</v>
      </c>
      <c r="AD2761" s="122">
        <f t="shared" si="562"/>
        <v>-184.94114304786652</v>
      </c>
      <c r="AE2761" s="122">
        <f t="shared" si="563"/>
        <v>3.0730771909134901E-4</v>
      </c>
      <c r="AF2761" s="122">
        <f t="shared" si="570"/>
        <v>1.315795163947739</v>
      </c>
      <c r="AG2761" s="122">
        <f t="shared" si="571"/>
        <v>0.30730771909138288</v>
      </c>
      <c r="AH2761" s="87">
        <f t="shared" si="572"/>
        <v>-0.56351082109059347</v>
      </c>
      <c r="AI2761" s="122">
        <f t="shared" si="560"/>
        <v>1.1719061777330579</v>
      </c>
    </row>
    <row r="2762" spans="1:35" x14ac:dyDescent="0.25">
      <c r="A2762" s="90">
        <v>2.758</v>
      </c>
      <c r="B2762" s="164">
        <v>17.129487843620332</v>
      </c>
      <c r="E2762" s="147">
        <f t="shared" si="561"/>
        <v>1.7129487843626053E-2</v>
      </c>
      <c r="F2762" s="164"/>
      <c r="W2762" s="146">
        <f t="shared" si="564"/>
        <v>0.536308415732907</v>
      </c>
      <c r="X2762" s="168">
        <v>5.2929525362241012</v>
      </c>
      <c r="Y2762" s="147">
        <f t="shared" si="566"/>
        <v>1.000000000000334E-3</v>
      </c>
      <c r="Z2762" s="122">
        <f t="shared" si="567"/>
        <v>8.8754449677853557</v>
      </c>
      <c r="AA2762" s="122">
        <f t="shared" si="568"/>
        <v>0.61929999999999996</v>
      </c>
      <c r="AB2762" s="122">
        <f t="shared" si="565"/>
        <v>6.0341569858374453E-3</v>
      </c>
      <c r="AC2762" s="122">
        <f t="shared" si="569"/>
        <v>15.745323535036098</v>
      </c>
      <c r="AD2762" s="122">
        <f t="shared" si="562"/>
        <v>-184.79970357984405</v>
      </c>
      <c r="AE2762" s="122">
        <f t="shared" si="563"/>
        <v>3.0707269599377778E-4</v>
      </c>
      <c r="AF2762" s="122">
        <f t="shared" si="570"/>
        <v>1.3161022366437327</v>
      </c>
      <c r="AG2762" s="122">
        <f t="shared" si="571"/>
        <v>0.3070726959936752</v>
      </c>
      <c r="AH2762" s="87">
        <f t="shared" si="572"/>
        <v>-0.5638178937865872</v>
      </c>
      <c r="AI2762" s="122">
        <f t="shared" si="560"/>
        <v>1.1385032305867704</v>
      </c>
    </row>
    <row r="2763" spans="1:35" x14ac:dyDescent="0.25">
      <c r="A2763" s="90">
        <v>2.7589999999999999</v>
      </c>
      <c r="B2763" s="164">
        <v>17.647246625929284</v>
      </c>
      <c r="E2763" s="147">
        <f t="shared" si="561"/>
        <v>1.7388367234772894E-2</v>
      </c>
      <c r="F2763" s="164"/>
      <c r="W2763" s="146">
        <f t="shared" si="564"/>
        <v>0.54906746842697474</v>
      </c>
      <c r="X2763" s="168">
        <v>5.4188745958744109</v>
      </c>
      <c r="Y2763" s="147">
        <f t="shared" si="566"/>
        <v>9.9999999999988987E-4</v>
      </c>
      <c r="Z2763" s="122">
        <f t="shared" si="567"/>
        <v>8.8754449677853557</v>
      </c>
      <c r="AA2763" s="122">
        <f t="shared" si="568"/>
        <v>0.61929999999999996</v>
      </c>
      <c r="AB2763" s="122">
        <f t="shared" si="565"/>
        <v>6.1226627699237264E-3</v>
      </c>
      <c r="AC2763" s="122">
        <f t="shared" si="569"/>
        <v>15.751446197806022</v>
      </c>
      <c r="AD2763" s="122">
        <f t="shared" si="562"/>
        <v>-187.36456754883082</v>
      </c>
      <c r="AE2763" s="122">
        <f t="shared" si="563"/>
        <v>3.1133460593495789E-4</v>
      </c>
      <c r="AF2763" s="122">
        <f t="shared" si="570"/>
        <v>1.3164135712496676</v>
      </c>
      <c r="AG2763" s="122">
        <f t="shared" si="571"/>
        <v>0.31133460593499218</v>
      </c>
      <c r="AH2763" s="87">
        <f t="shared" si="572"/>
        <v>-0.56412922839252211</v>
      </c>
      <c r="AI2763" s="122">
        <f t="shared" si="560"/>
        <v>1.1120470598122767</v>
      </c>
    </row>
    <row r="2764" spans="1:35" x14ac:dyDescent="0.25">
      <c r="A2764" s="90">
        <v>2.76</v>
      </c>
      <c r="B2764" s="164">
        <v>17.647246625929284</v>
      </c>
      <c r="E2764" s="147">
        <f t="shared" si="561"/>
        <v>1.764724662592734E-2</v>
      </c>
      <c r="F2764" s="164"/>
      <c r="W2764" s="146">
        <f t="shared" si="564"/>
        <v>0.54906746842697474</v>
      </c>
      <c r="X2764" s="168">
        <v>5.4188745958744109</v>
      </c>
      <c r="Y2764" s="147">
        <f t="shared" si="566"/>
        <v>9.9999999999988987E-4</v>
      </c>
      <c r="Z2764" s="122">
        <f t="shared" si="567"/>
        <v>8.8754449677853557</v>
      </c>
      <c r="AA2764" s="122">
        <f t="shared" si="568"/>
        <v>0.61929999999999996</v>
      </c>
      <c r="AB2764" s="122">
        <f t="shared" si="565"/>
        <v>0</v>
      </c>
      <c r="AC2764" s="122">
        <f t="shared" si="569"/>
        <v>15.751446197806022</v>
      </c>
      <c r="AD2764" s="122">
        <f t="shared" si="562"/>
        <v>0</v>
      </c>
      <c r="AE2764" s="122">
        <f t="shared" si="563"/>
        <v>0</v>
      </c>
      <c r="AF2764" s="122">
        <f t="shared" si="570"/>
        <v>1.3164135712496676</v>
      </c>
      <c r="AG2764" s="122">
        <f t="shared" si="571"/>
        <v>0</v>
      </c>
      <c r="AH2764" s="87">
        <f t="shared" si="572"/>
        <v>-0.56412922839252211</v>
      </c>
      <c r="AI2764" s="122">
        <f t="shared" si="560"/>
        <v>1.1120470598122767</v>
      </c>
    </row>
    <row r="2765" spans="1:35" x14ac:dyDescent="0.25">
      <c r="A2765" s="90">
        <v>2.7609999999999997</v>
      </c>
      <c r="B2765" s="164">
        <v>16.611729061311376</v>
      </c>
      <c r="E2765" s="147">
        <f t="shared" si="561"/>
        <v>1.7129487843618445E-2</v>
      </c>
      <c r="F2765" s="164"/>
      <c r="W2765" s="146">
        <f t="shared" si="564"/>
        <v>0.52354936303883937</v>
      </c>
      <c r="X2765" s="168">
        <v>5.1670304765737907</v>
      </c>
      <c r="Y2765" s="147">
        <f t="shared" si="566"/>
        <v>9.9999999999988987E-4</v>
      </c>
      <c r="Z2765" s="122">
        <f t="shared" si="567"/>
        <v>8.8754449677853557</v>
      </c>
      <c r="AA2765" s="122">
        <f t="shared" si="568"/>
        <v>0.61929999999999996</v>
      </c>
      <c r="AB2765" s="122">
        <f t="shared" si="565"/>
        <v>0</v>
      </c>
      <c r="AC2765" s="122">
        <f t="shared" si="569"/>
        <v>15.751446197806022</v>
      </c>
      <c r="AD2765" s="122">
        <f t="shared" si="562"/>
        <v>0</v>
      </c>
      <c r="AE2765" s="122">
        <f t="shared" si="563"/>
        <v>0</v>
      </c>
      <c r="AF2765" s="122">
        <f t="shared" si="570"/>
        <v>1.3164135712496676</v>
      </c>
      <c r="AG2765" s="122">
        <f t="shared" si="571"/>
        <v>0</v>
      </c>
      <c r="AH2765" s="87">
        <f t="shared" si="572"/>
        <v>-0.56412922839252211</v>
      </c>
      <c r="AI2765" s="122">
        <f t="shared" si="560"/>
        <v>1.1662488907612154</v>
      </c>
    </row>
    <row r="2766" spans="1:35" x14ac:dyDescent="0.25">
      <c r="A2766" s="90">
        <v>2.762</v>
      </c>
      <c r="B2766" s="164">
        <v>16.611729061311376</v>
      </c>
      <c r="E2766" s="147">
        <f t="shared" si="561"/>
        <v>1.6611729061316922E-2</v>
      </c>
      <c r="F2766" s="164"/>
      <c r="W2766" s="146">
        <f t="shared" si="564"/>
        <v>0.52354936303883937</v>
      </c>
      <c r="X2766" s="168">
        <v>5.1670304765737907</v>
      </c>
      <c r="Y2766" s="147">
        <f t="shared" si="566"/>
        <v>1.000000000000334E-3</v>
      </c>
      <c r="Z2766" s="122">
        <f t="shared" si="567"/>
        <v>8.8754449677853557</v>
      </c>
      <c r="AA2766" s="122">
        <f t="shared" si="568"/>
        <v>0.61929999999999996</v>
      </c>
      <c r="AB2766" s="122">
        <f t="shared" si="565"/>
        <v>0</v>
      </c>
      <c r="AC2766" s="122">
        <f t="shared" si="569"/>
        <v>15.751446197806022</v>
      </c>
      <c r="AD2766" s="122">
        <f t="shared" si="562"/>
        <v>0</v>
      </c>
      <c r="AE2766" s="122">
        <f t="shared" si="563"/>
        <v>0</v>
      </c>
      <c r="AF2766" s="122">
        <f t="shared" si="570"/>
        <v>1.3164135712496676</v>
      </c>
      <c r="AG2766" s="122">
        <f t="shared" si="571"/>
        <v>0</v>
      </c>
      <c r="AH2766" s="87">
        <f t="shared" si="572"/>
        <v>-0.56412922839252211</v>
      </c>
      <c r="AI2766" s="122">
        <f t="shared" si="560"/>
        <v>1.1662488907612154</v>
      </c>
    </row>
    <row r="2767" spans="1:35" x14ac:dyDescent="0.25">
      <c r="A2767" s="90">
        <v>2.7629999999999999</v>
      </c>
      <c r="B2767" s="164">
        <v>16.611729061311376</v>
      </c>
      <c r="E2767" s="147">
        <f t="shared" si="561"/>
        <v>1.6611729061309546E-2</v>
      </c>
      <c r="F2767" s="164"/>
      <c r="W2767" s="146">
        <f t="shared" si="564"/>
        <v>0.52354936303883937</v>
      </c>
      <c r="X2767" s="168">
        <v>5.1670304765737907</v>
      </c>
      <c r="Y2767" s="147">
        <f t="shared" si="566"/>
        <v>9.9999999999988987E-4</v>
      </c>
      <c r="Z2767" s="122">
        <f t="shared" si="567"/>
        <v>8.8754449677853557</v>
      </c>
      <c r="AA2767" s="122">
        <f t="shared" si="568"/>
        <v>0.61929999999999996</v>
      </c>
      <c r="AB2767" s="122">
        <f t="shared" si="565"/>
        <v>0</v>
      </c>
      <c r="AC2767" s="122">
        <f t="shared" si="569"/>
        <v>15.751446197806022</v>
      </c>
      <c r="AD2767" s="122">
        <f t="shared" si="562"/>
        <v>0</v>
      </c>
      <c r="AE2767" s="122">
        <f t="shared" si="563"/>
        <v>0</v>
      </c>
      <c r="AF2767" s="122">
        <f t="shared" si="570"/>
        <v>1.3164135712496676</v>
      </c>
      <c r="AG2767" s="122">
        <f t="shared" si="571"/>
        <v>0</v>
      </c>
      <c r="AH2767" s="87">
        <f t="shared" si="572"/>
        <v>-0.56412922839252211</v>
      </c>
      <c r="AI2767" s="122">
        <f t="shared" si="560"/>
        <v>1.1662488907612154</v>
      </c>
    </row>
    <row r="2768" spans="1:35" x14ac:dyDescent="0.25">
      <c r="A2768" s="90">
        <v>2.7639999999999998</v>
      </c>
      <c r="B2768" s="164">
        <v>16.611729061311376</v>
      </c>
      <c r="E2768" s="147">
        <f t="shared" si="561"/>
        <v>1.6611729061309546E-2</v>
      </c>
      <c r="F2768" s="164"/>
      <c r="W2768" s="146">
        <f t="shared" si="564"/>
        <v>0.52354936303883937</v>
      </c>
      <c r="X2768" s="168">
        <v>5.1670304765737907</v>
      </c>
      <c r="Y2768" s="147">
        <f t="shared" si="566"/>
        <v>9.9999999999988987E-4</v>
      </c>
      <c r="Z2768" s="122">
        <f t="shared" si="567"/>
        <v>8.8754449677853557</v>
      </c>
      <c r="AA2768" s="122">
        <f t="shared" si="568"/>
        <v>0.61929999999999996</v>
      </c>
      <c r="AB2768" s="122">
        <f t="shared" si="565"/>
        <v>0</v>
      </c>
      <c r="AC2768" s="122">
        <f t="shared" si="569"/>
        <v>15.751446197806022</v>
      </c>
      <c r="AD2768" s="122">
        <f t="shared" si="562"/>
        <v>0</v>
      </c>
      <c r="AE2768" s="122">
        <f t="shared" si="563"/>
        <v>0</v>
      </c>
      <c r="AF2768" s="122">
        <f t="shared" si="570"/>
        <v>1.3164135712496676</v>
      </c>
      <c r="AG2768" s="122">
        <f t="shared" si="571"/>
        <v>0</v>
      </c>
      <c r="AH2768" s="87">
        <f t="shared" si="572"/>
        <v>-0.56412922839252211</v>
      </c>
      <c r="AI2768" s="122">
        <f t="shared" si="560"/>
        <v>1.1662488907612154</v>
      </c>
    </row>
    <row r="2769" spans="1:35" x14ac:dyDescent="0.25">
      <c r="A2769" s="90">
        <v>2.7649999999999997</v>
      </c>
      <c r="B2769" s="164">
        <v>16.611729061311376</v>
      </c>
      <c r="E2769" s="147">
        <f t="shared" si="561"/>
        <v>1.6611729061309546E-2</v>
      </c>
      <c r="F2769" s="164"/>
      <c r="W2769" s="146">
        <f t="shared" si="564"/>
        <v>0.52354936303883937</v>
      </c>
      <c r="X2769" s="168">
        <v>5.1670304765737907</v>
      </c>
      <c r="Y2769" s="147">
        <f t="shared" si="566"/>
        <v>9.9999999999988987E-4</v>
      </c>
      <c r="Z2769" s="122">
        <f t="shared" si="567"/>
        <v>8.8754449677853557</v>
      </c>
      <c r="AA2769" s="122">
        <f t="shared" si="568"/>
        <v>0.61929999999999996</v>
      </c>
      <c r="AB2769" s="122">
        <f t="shared" si="565"/>
        <v>0</v>
      </c>
      <c r="AC2769" s="122">
        <f t="shared" si="569"/>
        <v>15.751446197806022</v>
      </c>
      <c r="AD2769" s="122">
        <f t="shared" si="562"/>
        <v>0</v>
      </c>
      <c r="AE2769" s="122">
        <f t="shared" si="563"/>
        <v>0</v>
      </c>
      <c r="AF2769" s="122">
        <f t="shared" si="570"/>
        <v>1.3164135712496676</v>
      </c>
      <c r="AG2769" s="122">
        <f t="shared" si="571"/>
        <v>0</v>
      </c>
      <c r="AH2769" s="87">
        <f t="shared" si="572"/>
        <v>-0.56412922839252211</v>
      </c>
      <c r="AI2769" s="122">
        <f t="shared" si="560"/>
        <v>1.0978149170825711</v>
      </c>
    </row>
    <row r="2770" spans="1:35" x14ac:dyDescent="0.25">
      <c r="A2770" s="90">
        <v>2.766</v>
      </c>
      <c r="B2770" s="164">
        <v>16.611729061311376</v>
      </c>
      <c r="E2770" s="147">
        <f t="shared" si="561"/>
        <v>1.6611729061316922E-2</v>
      </c>
      <c r="F2770" s="164"/>
      <c r="W2770" s="146">
        <f t="shared" si="564"/>
        <v>0.52354936303883937</v>
      </c>
      <c r="X2770" s="168">
        <v>5.1670304765737907</v>
      </c>
      <c r="Y2770" s="147">
        <f t="shared" si="566"/>
        <v>1.000000000000334E-3</v>
      </c>
      <c r="Z2770" s="122">
        <f t="shared" si="567"/>
        <v>8.8754449677853557</v>
      </c>
      <c r="AA2770" s="122">
        <f t="shared" si="568"/>
        <v>0.61929999999999996</v>
      </c>
      <c r="AB2770" s="122">
        <f t="shared" si="565"/>
        <v>0</v>
      </c>
      <c r="AC2770" s="122">
        <f t="shared" si="569"/>
        <v>15.751446197806022</v>
      </c>
      <c r="AD2770" s="122">
        <f t="shared" si="562"/>
        <v>0</v>
      </c>
      <c r="AE2770" s="122">
        <f t="shared" si="563"/>
        <v>0</v>
      </c>
      <c r="AF2770" s="122">
        <f t="shared" si="570"/>
        <v>1.3164135712496676</v>
      </c>
      <c r="AG2770" s="122">
        <f t="shared" si="571"/>
        <v>0</v>
      </c>
      <c r="AH2770" s="87">
        <f t="shared" si="572"/>
        <v>-0.56412922839252211</v>
      </c>
      <c r="AI2770" s="122">
        <f t="shared" si="560"/>
        <v>1.1662488907612154</v>
      </c>
    </row>
    <row r="2771" spans="1:35" x14ac:dyDescent="0.25">
      <c r="A2771" s="90">
        <v>2.7669999999999999</v>
      </c>
      <c r="B2771" s="164">
        <v>16.611729061311376</v>
      </c>
      <c r="E2771" s="147">
        <f t="shared" si="561"/>
        <v>1.6611729061309546E-2</v>
      </c>
      <c r="F2771" s="164"/>
      <c r="W2771" s="146">
        <f t="shared" si="564"/>
        <v>0.52354936303883937</v>
      </c>
      <c r="X2771" s="168">
        <v>5.1670304765737907</v>
      </c>
      <c r="Y2771" s="147">
        <f t="shared" si="566"/>
        <v>9.9999999999988987E-4</v>
      </c>
      <c r="Z2771" s="122">
        <f t="shared" si="567"/>
        <v>8.8754449677853557</v>
      </c>
      <c r="AA2771" s="122">
        <f t="shared" si="568"/>
        <v>0.61929999999999996</v>
      </c>
      <c r="AB2771" s="122">
        <f t="shared" si="565"/>
        <v>0</v>
      </c>
      <c r="AC2771" s="122">
        <f t="shared" si="569"/>
        <v>15.751446197806022</v>
      </c>
      <c r="AD2771" s="122">
        <f t="shared" si="562"/>
        <v>0</v>
      </c>
      <c r="AE2771" s="122">
        <f t="shared" si="563"/>
        <v>0</v>
      </c>
      <c r="AF2771" s="122">
        <f t="shared" si="570"/>
        <v>1.3164135712496676</v>
      </c>
      <c r="AG2771" s="122">
        <f t="shared" si="571"/>
        <v>0</v>
      </c>
      <c r="AH2771" s="87">
        <f t="shared" si="572"/>
        <v>-0.56412922839252211</v>
      </c>
      <c r="AI2771" s="122">
        <f t="shared" ref="AI2771:AI2834" si="573">B2757*9.81/(W2771*1000000*$AF$1)</f>
        <v>1.1662488907612154</v>
      </c>
    </row>
    <row r="2772" spans="1:35" x14ac:dyDescent="0.25">
      <c r="A2772" s="90">
        <v>2.7679999999999998</v>
      </c>
      <c r="B2772" s="164">
        <v>15.964530583425182</v>
      </c>
      <c r="E2772" s="147">
        <f t="shared" si="561"/>
        <v>1.6288129822366486E-2</v>
      </c>
      <c r="F2772" s="164"/>
      <c r="W2772" s="146">
        <f t="shared" si="564"/>
        <v>0.50760054717125402</v>
      </c>
      <c r="X2772" s="168">
        <v>5.0096279020108954</v>
      </c>
      <c r="Y2772" s="147">
        <f t="shared" si="566"/>
        <v>9.9999999999988987E-4</v>
      </c>
      <c r="Z2772" s="122">
        <f t="shared" si="567"/>
        <v>8.8754449677853557</v>
      </c>
      <c r="AA2772" s="122">
        <f t="shared" si="568"/>
        <v>0.61929999999999996</v>
      </c>
      <c r="AB2772" s="122">
        <f t="shared" si="565"/>
        <v>0</v>
      </c>
      <c r="AC2772" s="122">
        <f t="shared" si="569"/>
        <v>15.751446197806022</v>
      </c>
      <c r="AD2772" s="122">
        <f t="shared" si="562"/>
        <v>0</v>
      </c>
      <c r="AE2772" s="122">
        <f t="shared" si="563"/>
        <v>0</v>
      </c>
      <c r="AF2772" s="122">
        <f t="shared" si="570"/>
        <v>1.3164135712496676</v>
      </c>
      <c r="AG2772" s="122">
        <f t="shared" si="571"/>
        <v>0</v>
      </c>
      <c r="AH2772" s="87">
        <f t="shared" si="572"/>
        <v>-0.56412922839252211</v>
      </c>
      <c r="AI2772" s="122">
        <f t="shared" si="573"/>
        <v>1.1676003612304926</v>
      </c>
    </row>
    <row r="2773" spans="1:35" x14ac:dyDescent="0.25">
      <c r="A2773" s="90">
        <v>2.7689999999999997</v>
      </c>
      <c r="B2773" s="164">
        <v>15.317332105538986</v>
      </c>
      <c r="E2773" s="147">
        <f t="shared" si="561"/>
        <v>1.5640931344480361E-2</v>
      </c>
      <c r="F2773" s="164"/>
      <c r="W2773" s="146">
        <f t="shared" si="564"/>
        <v>0.49165173130366946</v>
      </c>
      <c r="X2773" s="168">
        <v>4.8522253274480081</v>
      </c>
      <c r="Y2773" s="147">
        <f t="shared" si="566"/>
        <v>9.9999999999988987E-4</v>
      </c>
      <c r="Z2773" s="122">
        <f t="shared" si="567"/>
        <v>8.8754449677853557</v>
      </c>
      <c r="AA2773" s="122">
        <f t="shared" si="568"/>
        <v>0.61929999999999996</v>
      </c>
      <c r="AB2773" s="122">
        <f t="shared" si="565"/>
        <v>0</v>
      </c>
      <c r="AC2773" s="122">
        <f t="shared" si="569"/>
        <v>15.751446197806022</v>
      </c>
      <c r="AD2773" s="122">
        <f t="shared" si="562"/>
        <v>0</v>
      </c>
      <c r="AE2773" s="122">
        <f t="shared" si="563"/>
        <v>0</v>
      </c>
      <c r="AF2773" s="122">
        <f t="shared" si="570"/>
        <v>1.3164135712496676</v>
      </c>
      <c r="AG2773" s="122">
        <f t="shared" si="571"/>
        <v>0</v>
      </c>
      <c r="AH2773" s="87">
        <f t="shared" si="572"/>
        <v>-0.56412922839252211</v>
      </c>
      <c r="AI2773" s="122">
        <f t="shared" si="573"/>
        <v>1.2419133810100551</v>
      </c>
    </row>
    <row r="2774" spans="1:35" x14ac:dyDescent="0.25">
      <c r="A2774" s="90">
        <v>2.77</v>
      </c>
      <c r="B2774" s="164">
        <v>15.317332105538986</v>
      </c>
      <c r="E2774" s="147">
        <f t="shared" si="561"/>
        <v>1.5317332105544101E-2</v>
      </c>
      <c r="F2774" s="164"/>
      <c r="W2774" s="146">
        <f t="shared" si="564"/>
        <v>0.49165173130366946</v>
      </c>
      <c r="X2774" s="168">
        <v>4.8522253274480081</v>
      </c>
      <c r="Y2774" s="147">
        <f t="shared" si="566"/>
        <v>1.000000000000334E-3</v>
      </c>
      <c r="Z2774" s="122">
        <f t="shared" si="567"/>
        <v>8.8754449677853557</v>
      </c>
      <c r="AA2774" s="122">
        <f t="shared" si="568"/>
        <v>0.61929999999999996</v>
      </c>
      <c r="AB2774" s="122">
        <f t="shared" si="565"/>
        <v>0</v>
      </c>
      <c r="AC2774" s="122">
        <f t="shared" si="569"/>
        <v>15.751446197806022</v>
      </c>
      <c r="AD2774" s="122">
        <f t="shared" si="562"/>
        <v>0</v>
      </c>
      <c r="AE2774" s="122">
        <f t="shared" si="563"/>
        <v>0</v>
      </c>
      <c r="AF2774" s="122">
        <f t="shared" si="570"/>
        <v>1.3164135712496676</v>
      </c>
      <c r="AG2774" s="122">
        <f t="shared" si="571"/>
        <v>0</v>
      </c>
      <c r="AH2774" s="87">
        <f t="shared" si="572"/>
        <v>-0.56412922839252211</v>
      </c>
      <c r="AI2774" s="122">
        <f t="shared" si="573"/>
        <v>1.2054764470500472</v>
      </c>
    </row>
    <row r="2775" spans="1:35" x14ac:dyDescent="0.25">
      <c r="A2775" s="90">
        <v>2.7709999999999999</v>
      </c>
      <c r="B2775" s="164">
        <v>15.964530583425182</v>
      </c>
      <c r="E2775" s="147">
        <f t="shared" si="561"/>
        <v>1.5640931344480361E-2</v>
      </c>
      <c r="F2775" s="164"/>
      <c r="W2775" s="146">
        <f t="shared" si="564"/>
        <v>0.50760054717125414</v>
      </c>
      <c r="X2775" s="168">
        <v>5.0096279020108971</v>
      </c>
      <c r="Y2775" s="147">
        <f t="shared" si="566"/>
        <v>9.9999999999988987E-4</v>
      </c>
      <c r="Z2775" s="122">
        <f t="shared" si="567"/>
        <v>8.8754449677853557</v>
      </c>
      <c r="AA2775" s="122">
        <f t="shared" si="568"/>
        <v>0.61929999999999996</v>
      </c>
      <c r="AB2775" s="122">
        <f t="shared" si="565"/>
        <v>0</v>
      </c>
      <c r="AC2775" s="122">
        <f t="shared" si="569"/>
        <v>15.751446197806022</v>
      </c>
      <c r="AD2775" s="122">
        <f t="shared" si="562"/>
        <v>0</v>
      </c>
      <c r="AE2775" s="122">
        <f t="shared" si="563"/>
        <v>0</v>
      </c>
      <c r="AF2775" s="122">
        <f t="shared" si="570"/>
        <v>1.3164135712496676</v>
      </c>
      <c r="AG2775" s="122">
        <f t="shared" si="571"/>
        <v>0</v>
      </c>
      <c r="AH2775" s="87">
        <f t="shared" si="572"/>
        <v>-0.56412922839252211</v>
      </c>
      <c r="AI2775" s="122">
        <f t="shared" si="573"/>
        <v>1.1676003612304924</v>
      </c>
    </row>
    <row r="2776" spans="1:35" x14ac:dyDescent="0.25">
      <c r="A2776" s="90">
        <v>2.7719999999999998</v>
      </c>
      <c r="B2776" s="164">
        <v>15.317332105538986</v>
      </c>
      <c r="E2776" s="147">
        <f t="shared" si="561"/>
        <v>1.5640931344480361E-2</v>
      </c>
      <c r="F2776" s="164"/>
      <c r="W2776" s="146">
        <f t="shared" si="564"/>
        <v>0.49165173130366946</v>
      </c>
      <c r="X2776" s="168">
        <v>4.8522253274480081</v>
      </c>
      <c r="Y2776" s="147">
        <f t="shared" si="566"/>
        <v>9.9999999999988987E-4</v>
      </c>
      <c r="Z2776" s="122">
        <f t="shared" si="567"/>
        <v>8.8754449677853557</v>
      </c>
      <c r="AA2776" s="122">
        <f t="shared" si="568"/>
        <v>0.61929999999999996</v>
      </c>
      <c r="AB2776" s="122">
        <f t="shared" si="565"/>
        <v>0</v>
      </c>
      <c r="AC2776" s="122">
        <f t="shared" si="569"/>
        <v>15.751446197806022</v>
      </c>
      <c r="AD2776" s="122">
        <f t="shared" si="562"/>
        <v>0</v>
      </c>
      <c r="AE2776" s="122">
        <f t="shared" si="563"/>
        <v>0</v>
      </c>
      <c r="AF2776" s="122">
        <f t="shared" si="570"/>
        <v>1.3164135712496676</v>
      </c>
      <c r="AG2776" s="122">
        <f t="shared" si="571"/>
        <v>0</v>
      </c>
      <c r="AH2776" s="87">
        <f t="shared" si="572"/>
        <v>-0.56412922839252211</v>
      </c>
      <c r="AI2776" s="122">
        <f t="shared" si="573"/>
        <v>1.2054764470500472</v>
      </c>
    </row>
    <row r="2777" spans="1:35" x14ac:dyDescent="0.25">
      <c r="A2777" s="90">
        <v>2.7729999999999997</v>
      </c>
      <c r="B2777" s="164">
        <v>15.964530583425182</v>
      </c>
      <c r="E2777" s="147">
        <f t="shared" si="561"/>
        <v>1.5640931344480361E-2</v>
      </c>
      <c r="F2777" s="164"/>
      <c r="W2777" s="146">
        <f t="shared" si="564"/>
        <v>0.50760054717125414</v>
      </c>
      <c r="X2777" s="168">
        <v>5.0096279020108971</v>
      </c>
      <c r="Y2777" s="147">
        <f t="shared" si="566"/>
        <v>9.9999999999988987E-4</v>
      </c>
      <c r="Z2777" s="122">
        <f t="shared" si="567"/>
        <v>8.8754449677853557</v>
      </c>
      <c r="AA2777" s="122">
        <f t="shared" si="568"/>
        <v>0.61929999999999996</v>
      </c>
      <c r="AB2777" s="122">
        <f t="shared" si="565"/>
        <v>0</v>
      </c>
      <c r="AC2777" s="122">
        <f t="shared" si="569"/>
        <v>15.751446197806022</v>
      </c>
      <c r="AD2777" s="122">
        <f t="shared" si="562"/>
        <v>0</v>
      </c>
      <c r="AE2777" s="122">
        <f t="shared" si="563"/>
        <v>0</v>
      </c>
      <c r="AF2777" s="122">
        <f t="shared" si="570"/>
        <v>1.3164135712496676</v>
      </c>
      <c r="AG2777" s="122">
        <f t="shared" si="571"/>
        <v>0</v>
      </c>
      <c r="AH2777" s="87">
        <f t="shared" si="572"/>
        <v>-0.56412922839252211</v>
      </c>
      <c r="AI2777" s="122">
        <f t="shared" si="573"/>
        <v>1.2028924462462942</v>
      </c>
    </row>
    <row r="2778" spans="1:35" x14ac:dyDescent="0.25">
      <c r="A2778" s="90">
        <v>2.774</v>
      </c>
      <c r="B2778" s="164">
        <v>16.611729061311376</v>
      </c>
      <c r="E2778" s="147">
        <f t="shared" si="561"/>
        <v>1.628812982237372E-2</v>
      </c>
      <c r="F2778" s="164"/>
      <c r="W2778" s="146">
        <f t="shared" si="564"/>
        <v>0.52354936303883914</v>
      </c>
      <c r="X2778" s="168">
        <v>5.1670304765737889</v>
      </c>
      <c r="Y2778" s="147">
        <f t="shared" si="566"/>
        <v>1.000000000000334E-3</v>
      </c>
      <c r="Z2778" s="122">
        <f t="shared" si="567"/>
        <v>8.8754449677853557</v>
      </c>
      <c r="AA2778" s="122">
        <f t="shared" si="568"/>
        <v>0.61929999999999996</v>
      </c>
      <c r="AB2778" s="122">
        <f t="shared" si="565"/>
        <v>0</v>
      </c>
      <c r="AC2778" s="122">
        <f t="shared" si="569"/>
        <v>15.751446197806022</v>
      </c>
      <c r="AD2778" s="122">
        <f t="shared" si="562"/>
        <v>0</v>
      </c>
      <c r="AE2778" s="122">
        <f t="shared" si="563"/>
        <v>0</v>
      </c>
      <c r="AF2778" s="122">
        <f t="shared" si="570"/>
        <v>1.3164135712496676</v>
      </c>
      <c r="AG2778" s="122">
        <f t="shared" si="571"/>
        <v>0</v>
      </c>
      <c r="AH2778" s="87">
        <f t="shared" si="572"/>
        <v>-0.56412922839252211</v>
      </c>
      <c r="AI2778" s="122">
        <f t="shared" si="573"/>
        <v>1.1662488907612159</v>
      </c>
    </row>
    <row r="2779" spans="1:35" x14ac:dyDescent="0.25">
      <c r="A2779" s="90">
        <v>2.7749999999999999</v>
      </c>
      <c r="B2779" s="164">
        <v>16.611729061311376</v>
      </c>
      <c r="E2779" s="147">
        <f t="shared" si="561"/>
        <v>1.6611729061309546E-2</v>
      </c>
      <c r="F2779" s="164"/>
      <c r="W2779" s="146">
        <f t="shared" si="564"/>
        <v>0.52354936303883914</v>
      </c>
      <c r="X2779" s="168">
        <v>5.1670304765737889</v>
      </c>
      <c r="Y2779" s="147">
        <f t="shared" si="566"/>
        <v>9.9999999999988987E-4</v>
      </c>
      <c r="Z2779" s="122">
        <f t="shared" si="567"/>
        <v>8.8754449677853557</v>
      </c>
      <c r="AA2779" s="122">
        <f t="shared" si="568"/>
        <v>0.61929999999999996</v>
      </c>
      <c r="AB2779" s="122">
        <f t="shared" si="565"/>
        <v>0</v>
      </c>
      <c r="AC2779" s="122">
        <f t="shared" si="569"/>
        <v>15.751446197806022</v>
      </c>
      <c r="AD2779" s="122">
        <f t="shared" si="562"/>
        <v>0</v>
      </c>
      <c r="AE2779" s="122">
        <f t="shared" si="563"/>
        <v>0</v>
      </c>
      <c r="AF2779" s="122">
        <f t="shared" si="570"/>
        <v>1.3164135712496676</v>
      </c>
      <c r="AG2779" s="122">
        <f t="shared" si="571"/>
        <v>0</v>
      </c>
      <c r="AH2779" s="87">
        <f t="shared" si="572"/>
        <v>-0.56412922839252211</v>
      </c>
      <c r="AI2779" s="122">
        <f t="shared" si="573"/>
        <v>1.0978149170825715</v>
      </c>
    </row>
    <row r="2780" spans="1:35" x14ac:dyDescent="0.25">
      <c r="A2780" s="90">
        <v>2.7759999999999998</v>
      </c>
      <c r="B2780" s="164">
        <v>16.611729061311376</v>
      </c>
      <c r="E2780" s="147">
        <f t="shared" si="561"/>
        <v>1.6611729061309546E-2</v>
      </c>
      <c r="F2780" s="164"/>
      <c r="W2780" s="146">
        <f t="shared" si="564"/>
        <v>0.52354936303883914</v>
      </c>
      <c r="X2780" s="168">
        <v>5.1670304765737889</v>
      </c>
      <c r="Y2780" s="147">
        <f t="shared" si="566"/>
        <v>9.9999999999988987E-4</v>
      </c>
      <c r="Z2780" s="122">
        <f t="shared" si="567"/>
        <v>8.8754449677853557</v>
      </c>
      <c r="AA2780" s="122">
        <f t="shared" si="568"/>
        <v>0.61929999999999996</v>
      </c>
      <c r="AB2780" s="122">
        <f t="shared" si="565"/>
        <v>0</v>
      </c>
      <c r="AC2780" s="122">
        <f t="shared" si="569"/>
        <v>15.751446197806022</v>
      </c>
      <c r="AD2780" s="122">
        <f t="shared" si="562"/>
        <v>0</v>
      </c>
      <c r="AE2780" s="122">
        <f t="shared" si="563"/>
        <v>0</v>
      </c>
      <c r="AF2780" s="122">
        <f t="shared" si="570"/>
        <v>1.3164135712496676</v>
      </c>
      <c r="AG2780" s="122">
        <f t="shared" si="571"/>
        <v>0</v>
      </c>
      <c r="AH2780" s="87">
        <f t="shared" si="572"/>
        <v>-0.56412922839252211</v>
      </c>
      <c r="AI2780" s="122">
        <f t="shared" si="573"/>
        <v>1.0978149170825715</v>
      </c>
    </row>
    <row r="2781" spans="1:35" x14ac:dyDescent="0.25">
      <c r="A2781" s="90">
        <v>2.7769999999999997</v>
      </c>
      <c r="B2781" s="164">
        <v>16.611729061311376</v>
      </c>
      <c r="E2781" s="147">
        <f t="shared" si="561"/>
        <v>1.6611729061309546E-2</v>
      </c>
      <c r="F2781" s="164"/>
      <c r="W2781" s="146">
        <f t="shared" si="564"/>
        <v>0.52354936303883914</v>
      </c>
      <c r="X2781" s="168">
        <v>5.1670304765737889</v>
      </c>
      <c r="Y2781" s="147">
        <f t="shared" si="566"/>
        <v>9.9999999999988987E-4</v>
      </c>
      <c r="Z2781" s="122">
        <f t="shared" si="567"/>
        <v>8.8754449677853557</v>
      </c>
      <c r="AA2781" s="122">
        <f t="shared" si="568"/>
        <v>0.61929999999999996</v>
      </c>
      <c r="AB2781" s="122">
        <f t="shared" si="565"/>
        <v>0</v>
      </c>
      <c r="AC2781" s="122">
        <f t="shared" si="569"/>
        <v>15.751446197806022</v>
      </c>
      <c r="AD2781" s="122">
        <f t="shared" si="562"/>
        <v>0</v>
      </c>
      <c r="AE2781" s="122">
        <f t="shared" si="563"/>
        <v>0</v>
      </c>
      <c r="AF2781" s="122">
        <f t="shared" si="570"/>
        <v>1.3164135712496676</v>
      </c>
      <c r="AG2781" s="122">
        <f t="shared" si="571"/>
        <v>0</v>
      </c>
      <c r="AH2781" s="87">
        <f t="shared" si="572"/>
        <v>-0.56412922839252211</v>
      </c>
      <c r="AI2781" s="122">
        <f t="shared" si="573"/>
        <v>1.0978149170825715</v>
      </c>
    </row>
    <row r="2782" spans="1:35" x14ac:dyDescent="0.25">
      <c r="A2782" s="90">
        <v>2.778</v>
      </c>
      <c r="B2782" s="164">
        <v>15.317332105538986</v>
      </c>
      <c r="E2782" s="147">
        <f t="shared" si="561"/>
        <v>1.596453058343051E-2</v>
      </c>
      <c r="F2782" s="164"/>
      <c r="W2782" s="146">
        <f t="shared" si="564"/>
        <v>0.49165173130366946</v>
      </c>
      <c r="X2782" s="168">
        <v>4.8522253274480081</v>
      </c>
      <c r="Y2782" s="147">
        <f t="shared" si="566"/>
        <v>1.000000000000334E-3</v>
      </c>
      <c r="Z2782" s="122">
        <f t="shared" si="567"/>
        <v>8.8754449677853557</v>
      </c>
      <c r="AA2782" s="122">
        <f t="shared" si="568"/>
        <v>0.61929999999999996</v>
      </c>
      <c r="AB2782" s="122">
        <f t="shared" si="565"/>
        <v>0</v>
      </c>
      <c r="AC2782" s="122">
        <f t="shared" si="569"/>
        <v>15.751446197806022</v>
      </c>
      <c r="AD2782" s="122">
        <f t="shared" si="562"/>
        <v>0</v>
      </c>
      <c r="AE2782" s="122">
        <f t="shared" si="563"/>
        <v>0</v>
      </c>
      <c r="AF2782" s="122">
        <f t="shared" si="570"/>
        <v>1.3164135712496676</v>
      </c>
      <c r="AG2782" s="122">
        <f t="shared" si="571"/>
        <v>0</v>
      </c>
      <c r="AH2782" s="87">
        <f t="shared" si="572"/>
        <v>-0.56412922839252211</v>
      </c>
      <c r="AI2782" s="122">
        <f t="shared" si="573"/>
        <v>1.1690395130900388</v>
      </c>
    </row>
    <row r="2783" spans="1:35" x14ac:dyDescent="0.25">
      <c r="A2783" s="90">
        <v>2.7789999999999999</v>
      </c>
      <c r="B2783" s="164">
        <v>15.317332105538986</v>
      </c>
      <c r="E2783" s="147">
        <f t="shared" si="561"/>
        <v>1.5317332105537299E-2</v>
      </c>
      <c r="F2783" s="164"/>
      <c r="W2783" s="146">
        <f t="shared" si="564"/>
        <v>0.49165173130366946</v>
      </c>
      <c r="X2783" s="168">
        <v>4.8522253274480081</v>
      </c>
      <c r="Y2783" s="147">
        <f t="shared" si="566"/>
        <v>9.9999999999988987E-4</v>
      </c>
      <c r="Z2783" s="122">
        <f t="shared" si="567"/>
        <v>8.8754449677853557</v>
      </c>
      <c r="AA2783" s="122">
        <f t="shared" si="568"/>
        <v>0.61929999999999996</v>
      </c>
      <c r="AB2783" s="122">
        <f t="shared" si="565"/>
        <v>0</v>
      </c>
      <c r="AC2783" s="122">
        <f t="shared" si="569"/>
        <v>15.751446197806022</v>
      </c>
      <c r="AD2783" s="122">
        <f t="shared" si="562"/>
        <v>0</v>
      </c>
      <c r="AE2783" s="122">
        <f t="shared" si="563"/>
        <v>0</v>
      </c>
      <c r="AF2783" s="122">
        <f t="shared" si="570"/>
        <v>1.3164135712496676</v>
      </c>
      <c r="AG2783" s="122">
        <f t="shared" si="571"/>
        <v>0</v>
      </c>
      <c r="AH2783" s="87">
        <f t="shared" si="572"/>
        <v>-0.56412922839252211</v>
      </c>
      <c r="AI2783" s="122">
        <f t="shared" si="573"/>
        <v>1.1690395130900388</v>
      </c>
    </row>
    <row r="2784" spans="1:35" x14ac:dyDescent="0.25">
      <c r="A2784" s="90">
        <v>2.78</v>
      </c>
      <c r="B2784" s="164">
        <v>15.964530583425182</v>
      </c>
      <c r="E2784" s="147">
        <f t="shared" si="561"/>
        <v>1.5640931344480361E-2</v>
      </c>
      <c r="F2784" s="164"/>
      <c r="W2784" s="146">
        <f t="shared" si="564"/>
        <v>0.50760054717125414</v>
      </c>
      <c r="X2784" s="168">
        <v>5.0096279020108971</v>
      </c>
      <c r="Y2784" s="147">
        <f t="shared" si="566"/>
        <v>9.9999999999988987E-4</v>
      </c>
      <c r="Z2784" s="122">
        <f t="shared" si="567"/>
        <v>8.8754449677853557</v>
      </c>
      <c r="AA2784" s="122">
        <f t="shared" si="568"/>
        <v>0.61929999999999996</v>
      </c>
      <c r="AB2784" s="122">
        <f t="shared" si="565"/>
        <v>0</v>
      </c>
      <c r="AC2784" s="122">
        <f t="shared" si="569"/>
        <v>15.751446197806022</v>
      </c>
      <c r="AD2784" s="122">
        <f t="shared" si="562"/>
        <v>0</v>
      </c>
      <c r="AE2784" s="122">
        <f t="shared" si="563"/>
        <v>0</v>
      </c>
      <c r="AF2784" s="122">
        <f t="shared" si="570"/>
        <v>1.3164135712496676</v>
      </c>
      <c r="AG2784" s="122">
        <f t="shared" si="571"/>
        <v>0</v>
      </c>
      <c r="AH2784" s="87">
        <f t="shared" si="572"/>
        <v>-0.56412922839252211</v>
      </c>
      <c r="AI2784" s="122">
        <f t="shared" si="573"/>
        <v>1.1323082762146903</v>
      </c>
    </row>
    <row r="2785" spans="1:35" x14ac:dyDescent="0.25">
      <c r="A2785" s="90">
        <v>2.7809999999999997</v>
      </c>
      <c r="B2785" s="164">
        <v>15.317332105538986</v>
      </c>
      <c r="E2785" s="147">
        <f t="shared" si="561"/>
        <v>1.5640931344480361E-2</v>
      </c>
      <c r="F2785" s="164"/>
      <c r="W2785" s="146">
        <f t="shared" si="564"/>
        <v>0.49165173130366946</v>
      </c>
      <c r="X2785" s="168">
        <v>4.8522253274480081</v>
      </c>
      <c r="Y2785" s="147">
        <f t="shared" si="566"/>
        <v>9.9999999999988987E-4</v>
      </c>
      <c r="Z2785" s="122">
        <f t="shared" si="567"/>
        <v>8.8754449677853557</v>
      </c>
      <c r="AA2785" s="122">
        <f t="shared" si="568"/>
        <v>0.61929999999999996</v>
      </c>
      <c r="AB2785" s="122">
        <f t="shared" si="565"/>
        <v>0</v>
      </c>
      <c r="AC2785" s="122">
        <f t="shared" si="569"/>
        <v>15.751446197806022</v>
      </c>
      <c r="AD2785" s="122">
        <f t="shared" si="562"/>
        <v>0</v>
      </c>
      <c r="AE2785" s="122">
        <f t="shared" si="563"/>
        <v>0</v>
      </c>
      <c r="AF2785" s="122">
        <f t="shared" si="570"/>
        <v>1.3164135712496676</v>
      </c>
      <c r="AG2785" s="122">
        <f t="shared" si="571"/>
        <v>0</v>
      </c>
      <c r="AH2785" s="87">
        <f t="shared" si="572"/>
        <v>-0.56412922839252211</v>
      </c>
      <c r="AI2785" s="122">
        <f t="shared" si="573"/>
        <v>1.1690395130900388</v>
      </c>
    </row>
    <row r="2786" spans="1:35" x14ac:dyDescent="0.25">
      <c r="A2786" s="90">
        <v>2.782</v>
      </c>
      <c r="B2786" s="164">
        <v>15.317332105538986</v>
      </c>
      <c r="E2786" s="147">
        <f t="shared" si="561"/>
        <v>1.5317332105544101E-2</v>
      </c>
      <c r="F2786" s="164"/>
      <c r="W2786" s="146">
        <f t="shared" si="564"/>
        <v>0.49165173130366946</v>
      </c>
      <c r="X2786" s="168">
        <v>4.8522253274480081</v>
      </c>
      <c r="Y2786" s="147">
        <f t="shared" si="566"/>
        <v>1.000000000000334E-3</v>
      </c>
      <c r="Z2786" s="122">
        <f t="shared" si="567"/>
        <v>8.8754449677853557</v>
      </c>
      <c r="AA2786" s="122">
        <f t="shared" si="568"/>
        <v>0.61929999999999996</v>
      </c>
      <c r="AB2786" s="122">
        <f t="shared" si="565"/>
        <v>0</v>
      </c>
      <c r="AC2786" s="122">
        <f t="shared" si="569"/>
        <v>15.751446197806022</v>
      </c>
      <c r="AD2786" s="122">
        <f t="shared" si="562"/>
        <v>0</v>
      </c>
      <c r="AE2786" s="122">
        <f t="shared" si="563"/>
        <v>0</v>
      </c>
      <c r="AF2786" s="122">
        <f t="shared" si="570"/>
        <v>1.3164135712496676</v>
      </c>
      <c r="AG2786" s="122">
        <f t="shared" si="571"/>
        <v>0</v>
      </c>
      <c r="AH2786" s="87">
        <f t="shared" si="572"/>
        <v>-0.56412922839252211</v>
      </c>
      <c r="AI2786" s="122">
        <f t="shared" si="573"/>
        <v>1.1234933456400285</v>
      </c>
    </row>
    <row r="2787" spans="1:35" x14ac:dyDescent="0.25">
      <c r="A2787" s="90">
        <v>2.7829999999999999</v>
      </c>
      <c r="B2787" s="164">
        <v>15.317332105538986</v>
      </c>
      <c r="E2787" s="147">
        <f t="shared" si="561"/>
        <v>1.5317332105537299E-2</v>
      </c>
      <c r="F2787" s="164"/>
      <c r="W2787" s="146">
        <f t="shared" si="564"/>
        <v>0.49165173130366946</v>
      </c>
      <c r="X2787" s="168">
        <v>4.8522253274480081</v>
      </c>
      <c r="Y2787" s="147">
        <f t="shared" si="566"/>
        <v>9.9999999999988987E-4</v>
      </c>
      <c r="Z2787" s="122">
        <f t="shared" si="567"/>
        <v>8.8754449677853557</v>
      </c>
      <c r="AA2787" s="122">
        <f t="shared" si="568"/>
        <v>0.61929999999999996</v>
      </c>
      <c r="AB2787" s="122">
        <f t="shared" si="565"/>
        <v>0</v>
      </c>
      <c r="AC2787" s="122">
        <f t="shared" si="569"/>
        <v>15.751446197806022</v>
      </c>
      <c r="AD2787" s="122">
        <f t="shared" si="562"/>
        <v>0</v>
      </c>
      <c r="AE2787" s="122">
        <f t="shared" si="563"/>
        <v>0</v>
      </c>
      <c r="AF2787" s="122">
        <f t="shared" si="570"/>
        <v>1.3164135712496676</v>
      </c>
      <c r="AG2787" s="122">
        <f t="shared" si="571"/>
        <v>0</v>
      </c>
      <c r="AH2787" s="87">
        <f t="shared" si="572"/>
        <v>-0.56412922839252211</v>
      </c>
      <c r="AI2787" s="122">
        <f t="shared" si="573"/>
        <v>1.0779471781900181</v>
      </c>
    </row>
    <row r="2788" spans="1:35" x14ac:dyDescent="0.25">
      <c r="A2788" s="90">
        <v>2.7839999999999998</v>
      </c>
      <c r="B2788" s="164">
        <v>15.964530583425182</v>
      </c>
      <c r="E2788" s="147">
        <f t="shared" si="561"/>
        <v>1.5640931344480361E-2</v>
      </c>
      <c r="F2788" s="164"/>
      <c r="W2788" s="146">
        <f t="shared" si="564"/>
        <v>0.50760054717125414</v>
      </c>
      <c r="X2788" s="168">
        <v>5.0096279020108971</v>
      </c>
      <c r="Y2788" s="147">
        <f t="shared" si="566"/>
        <v>9.9999999999988987E-4</v>
      </c>
      <c r="Z2788" s="122">
        <f t="shared" si="567"/>
        <v>8.8754449677853557</v>
      </c>
      <c r="AA2788" s="122">
        <f t="shared" si="568"/>
        <v>0.61929999999999996</v>
      </c>
      <c r="AB2788" s="122">
        <f t="shared" si="565"/>
        <v>0</v>
      </c>
      <c r="AC2788" s="122">
        <f t="shared" si="569"/>
        <v>15.751446197806022</v>
      </c>
      <c r="AD2788" s="122">
        <f t="shared" si="562"/>
        <v>0</v>
      </c>
      <c r="AE2788" s="122">
        <f t="shared" si="563"/>
        <v>0</v>
      </c>
      <c r="AF2788" s="122">
        <f t="shared" si="570"/>
        <v>1.3164135712496676</v>
      </c>
      <c r="AG2788" s="122">
        <f t="shared" si="571"/>
        <v>0</v>
      </c>
      <c r="AH2788" s="87">
        <f t="shared" si="572"/>
        <v>-0.56412922839252211</v>
      </c>
      <c r="AI2788" s="122">
        <f t="shared" si="573"/>
        <v>1.0440780636751852</v>
      </c>
    </row>
    <row r="2789" spans="1:35" x14ac:dyDescent="0.25">
      <c r="A2789" s="90">
        <v>2.7849999999999997</v>
      </c>
      <c r="B2789" s="164">
        <v>15.317332105538986</v>
      </c>
      <c r="E2789" s="147">
        <f t="shared" si="561"/>
        <v>1.5640931344480361E-2</v>
      </c>
      <c r="F2789" s="164"/>
      <c r="W2789" s="146">
        <f t="shared" si="564"/>
        <v>0.49165173130366946</v>
      </c>
      <c r="X2789" s="168">
        <v>4.8522253274480081</v>
      </c>
      <c r="Y2789" s="147">
        <f t="shared" si="566"/>
        <v>9.9999999999988987E-4</v>
      </c>
      <c r="Z2789" s="122">
        <f t="shared" si="567"/>
        <v>8.8754449677853557</v>
      </c>
      <c r="AA2789" s="122">
        <f t="shared" si="568"/>
        <v>0.61929999999999996</v>
      </c>
      <c r="AB2789" s="122">
        <f t="shared" si="565"/>
        <v>0</v>
      </c>
      <c r="AC2789" s="122">
        <f t="shared" si="569"/>
        <v>15.751446197806022</v>
      </c>
      <c r="AD2789" s="122">
        <f t="shared" si="562"/>
        <v>0</v>
      </c>
      <c r="AE2789" s="122">
        <f t="shared" si="563"/>
        <v>0</v>
      </c>
      <c r="AF2789" s="122">
        <f t="shared" si="570"/>
        <v>1.3164135712496676</v>
      </c>
      <c r="AG2789" s="122">
        <f t="shared" si="571"/>
        <v>0</v>
      </c>
      <c r="AH2789" s="87">
        <f t="shared" si="572"/>
        <v>-0.56412922839252211</v>
      </c>
      <c r="AI2789" s="122">
        <f t="shared" si="573"/>
        <v>1.1234933456400285</v>
      </c>
    </row>
    <row r="2790" spans="1:35" x14ac:dyDescent="0.25">
      <c r="A2790" s="90">
        <v>2.786</v>
      </c>
      <c r="B2790" s="164">
        <v>15.317332105538986</v>
      </c>
      <c r="E2790" s="147">
        <f t="shared" si="561"/>
        <v>1.5317332105544101E-2</v>
      </c>
      <c r="F2790" s="164"/>
      <c r="W2790" s="146">
        <f t="shared" si="564"/>
        <v>0.49165173130366946</v>
      </c>
      <c r="X2790" s="168">
        <v>4.8522253274480081</v>
      </c>
      <c r="Y2790" s="147">
        <f t="shared" si="566"/>
        <v>1.000000000000334E-3</v>
      </c>
      <c r="Z2790" s="122">
        <f t="shared" si="567"/>
        <v>8.8754449677853557</v>
      </c>
      <c r="AA2790" s="122">
        <f t="shared" si="568"/>
        <v>0.61929999999999996</v>
      </c>
      <c r="AB2790" s="122">
        <f t="shared" si="565"/>
        <v>0</v>
      </c>
      <c r="AC2790" s="122">
        <f t="shared" si="569"/>
        <v>15.751446197806022</v>
      </c>
      <c r="AD2790" s="122">
        <f t="shared" si="562"/>
        <v>0</v>
      </c>
      <c r="AE2790" s="122">
        <f t="shared" si="563"/>
        <v>0</v>
      </c>
      <c r="AF2790" s="122">
        <f t="shared" si="570"/>
        <v>1.3164135712496676</v>
      </c>
      <c r="AG2790" s="122">
        <f t="shared" si="571"/>
        <v>0</v>
      </c>
      <c r="AH2790" s="87">
        <f t="shared" si="572"/>
        <v>-0.56412922839252211</v>
      </c>
      <c r="AI2790" s="122">
        <f t="shared" si="573"/>
        <v>1.0779471781900181</v>
      </c>
    </row>
    <row r="2791" spans="1:35" x14ac:dyDescent="0.25">
      <c r="A2791" s="90">
        <v>2.7869999999999999</v>
      </c>
      <c r="B2791" s="164">
        <v>15.317332105538986</v>
      </c>
      <c r="E2791" s="147">
        <f t="shared" si="561"/>
        <v>1.5317332105537299E-2</v>
      </c>
      <c r="F2791" s="164"/>
      <c r="W2791" s="146">
        <f t="shared" si="564"/>
        <v>0.49165173130366946</v>
      </c>
      <c r="X2791" s="168">
        <v>4.8522253274480081</v>
      </c>
      <c r="Y2791" s="147">
        <f t="shared" si="566"/>
        <v>9.9999999999988987E-4</v>
      </c>
      <c r="Z2791" s="122">
        <f t="shared" si="567"/>
        <v>8.8754449677853557</v>
      </c>
      <c r="AA2791" s="122">
        <f t="shared" si="568"/>
        <v>0.61929999999999996</v>
      </c>
      <c r="AB2791" s="122">
        <f t="shared" si="565"/>
        <v>0</v>
      </c>
      <c r="AC2791" s="122">
        <f t="shared" si="569"/>
        <v>15.751446197806022</v>
      </c>
      <c r="AD2791" s="122">
        <f t="shared" si="562"/>
        <v>0</v>
      </c>
      <c r="AE2791" s="122">
        <f t="shared" si="563"/>
        <v>0</v>
      </c>
      <c r="AF2791" s="122">
        <f t="shared" si="570"/>
        <v>1.3164135712496676</v>
      </c>
      <c r="AG2791" s="122">
        <f t="shared" si="571"/>
        <v>0</v>
      </c>
      <c r="AH2791" s="87">
        <f t="shared" si="572"/>
        <v>-0.56412922839252211</v>
      </c>
      <c r="AI2791" s="122">
        <f t="shared" si="573"/>
        <v>1.1234933456400285</v>
      </c>
    </row>
    <row r="2792" spans="1:35" x14ac:dyDescent="0.25">
      <c r="A2792" s="90">
        <v>2.7879999999999998</v>
      </c>
      <c r="B2792" s="164">
        <v>15.317332105538986</v>
      </c>
      <c r="E2792" s="147">
        <f t="shared" si="561"/>
        <v>1.5317332105537299E-2</v>
      </c>
      <c r="F2792" s="164"/>
      <c r="W2792" s="146">
        <f t="shared" si="564"/>
        <v>0.49165173130366946</v>
      </c>
      <c r="X2792" s="168">
        <v>4.8522253274480081</v>
      </c>
      <c r="Y2792" s="147">
        <f t="shared" si="566"/>
        <v>9.9999999999988987E-4</v>
      </c>
      <c r="Z2792" s="122">
        <f t="shared" si="567"/>
        <v>8.8754449677853557</v>
      </c>
      <c r="AA2792" s="122">
        <f t="shared" si="568"/>
        <v>0.61929999999999996</v>
      </c>
      <c r="AB2792" s="122">
        <f t="shared" si="565"/>
        <v>0</v>
      </c>
      <c r="AC2792" s="122">
        <f t="shared" si="569"/>
        <v>15.751446197806022</v>
      </c>
      <c r="AD2792" s="122">
        <f t="shared" si="562"/>
        <v>0</v>
      </c>
      <c r="AE2792" s="122">
        <f t="shared" si="563"/>
        <v>0</v>
      </c>
      <c r="AF2792" s="122">
        <f t="shared" si="570"/>
        <v>1.3164135712496676</v>
      </c>
      <c r="AG2792" s="122">
        <f t="shared" si="571"/>
        <v>0</v>
      </c>
      <c r="AH2792" s="87">
        <f t="shared" si="572"/>
        <v>-0.56412922839252211</v>
      </c>
      <c r="AI2792" s="122">
        <f t="shared" si="573"/>
        <v>1.1690395130900388</v>
      </c>
    </row>
    <row r="2793" spans="1:35" x14ac:dyDescent="0.25">
      <c r="A2793" s="90">
        <v>2.7889999999999997</v>
      </c>
      <c r="B2793" s="164">
        <v>15.317332105538986</v>
      </c>
      <c r="E2793" s="147">
        <f t="shared" si="561"/>
        <v>1.5317332105537299E-2</v>
      </c>
      <c r="F2793" s="164"/>
      <c r="W2793" s="146">
        <f t="shared" si="564"/>
        <v>0.49165173130366946</v>
      </c>
      <c r="X2793" s="168">
        <v>4.8522253274480081</v>
      </c>
      <c r="Y2793" s="147">
        <f t="shared" si="566"/>
        <v>9.9999999999988987E-4</v>
      </c>
      <c r="Z2793" s="122">
        <f t="shared" si="567"/>
        <v>8.8754449677853557</v>
      </c>
      <c r="AA2793" s="122">
        <f t="shared" si="568"/>
        <v>0.61929999999999996</v>
      </c>
      <c r="AB2793" s="122">
        <f t="shared" si="565"/>
        <v>0</v>
      </c>
      <c r="AC2793" s="122">
        <f t="shared" si="569"/>
        <v>15.751446197806022</v>
      </c>
      <c r="AD2793" s="122">
        <f t="shared" si="562"/>
        <v>0</v>
      </c>
      <c r="AE2793" s="122">
        <f t="shared" si="563"/>
        <v>0</v>
      </c>
      <c r="AF2793" s="122">
        <f t="shared" si="570"/>
        <v>1.3164135712496676</v>
      </c>
      <c r="AG2793" s="122">
        <f t="shared" si="571"/>
        <v>0</v>
      </c>
      <c r="AH2793" s="87">
        <f t="shared" si="572"/>
        <v>-0.56412922839252211</v>
      </c>
      <c r="AI2793" s="122">
        <f t="shared" si="573"/>
        <v>1.1690395130900388</v>
      </c>
    </row>
    <row r="2794" spans="1:35" x14ac:dyDescent="0.25">
      <c r="A2794" s="90">
        <v>2.79</v>
      </c>
      <c r="B2794" s="164">
        <v>15.317332105538986</v>
      </c>
      <c r="E2794" s="147">
        <f t="shared" si="561"/>
        <v>1.5317332105544101E-2</v>
      </c>
      <c r="F2794" s="164"/>
      <c r="W2794" s="146">
        <f t="shared" si="564"/>
        <v>0.49165173130366946</v>
      </c>
      <c r="X2794" s="168">
        <v>4.8522253274480081</v>
      </c>
      <c r="Y2794" s="147">
        <f t="shared" si="566"/>
        <v>1.000000000000334E-3</v>
      </c>
      <c r="Z2794" s="122">
        <f t="shared" si="567"/>
        <v>8.8754449677853557</v>
      </c>
      <c r="AA2794" s="122">
        <f t="shared" si="568"/>
        <v>0.61929999999999996</v>
      </c>
      <c r="AB2794" s="122">
        <f t="shared" si="565"/>
        <v>0</v>
      </c>
      <c r="AC2794" s="122">
        <f t="shared" si="569"/>
        <v>15.751446197806022</v>
      </c>
      <c r="AD2794" s="122">
        <f t="shared" si="562"/>
        <v>0</v>
      </c>
      <c r="AE2794" s="122">
        <f t="shared" si="563"/>
        <v>0</v>
      </c>
      <c r="AF2794" s="122">
        <f t="shared" si="570"/>
        <v>1.3164135712496676</v>
      </c>
      <c r="AG2794" s="122">
        <f t="shared" si="571"/>
        <v>0</v>
      </c>
      <c r="AH2794" s="87">
        <f t="shared" si="572"/>
        <v>-0.56412922839252211</v>
      </c>
      <c r="AI2794" s="122">
        <f t="shared" si="573"/>
        <v>1.1690395130900388</v>
      </c>
    </row>
    <row r="2795" spans="1:35" x14ac:dyDescent="0.25">
      <c r="A2795" s="90">
        <v>2.7909999999999999</v>
      </c>
      <c r="B2795" s="164">
        <v>15.964530583425182</v>
      </c>
      <c r="E2795" s="147">
        <f t="shared" si="561"/>
        <v>1.5640931344480361E-2</v>
      </c>
      <c r="F2795" s="164"/>
      <c r="W2795" s="146">
        <f t="shared" si="564"/>
        <v>0.50760054717125414</v>
      </c>
      <c r="X2795" s="168">
        <v>5.0096279020108971</v>
      </c>
      <c r="Y2795" s="147">
        <f t="shared" si="566"/>
        <v>9.9999999999988987E-4</v>
      </c>
      <c r="Z2795" s="122">
        <f t="shared" si="567"/>
        <v>8.8754449677853557</v>
      </c>
      <c r="AA2795" s="122">
        <f t="shared" si="568"/>
        <v>0.61929999999999996</v>
      </c>
      <c r="AB2795" s="122">
        <f t="shared" si="565"/>
        <v>0</v>
      </c>
      <c r="AC2795" s="122">
        <f t="shared" si="569"/>
        <v>15.751446197806022</v>
      </c>
      <c r="AD2795" s="122">
        <f t="shared" si="562"/>
        <v>0</v>
      </c>
      <c r="AE2795" s="122">
        <f t="shared" si="563"/>
        <v>0</v>
      </c>
      <c r="AF2795" s="122">
        <f t="shared" si="570"/>
        <v>1.3164135712496676</v>
      </c>
      <c r="AG2795" s="122">
        <f t="shared" si="571"/>
        <v>0</v>
      </c>
      <c r="AH2795" s="87">
        <f t="shared" si="572"/>
        <v>-0.56412922839252211</v>
      </c>
      <c r="AI2795" s="122">
        <f t="shared" si="573"/>
        <v>1.1323082762146903</v>
      </c>
    </row>
    <row r="2796" spans="1:35" x14ac:dyDescent="0.25">
      <c r="A2796" s="90">
        <v>2.7919999999999998</v>
      </c>
      <c r="B2796" s="164">
        <v>15.317332105538986</v>
      </c>
      <c r="E2796" s="147">
        <f t="shared" si="561"/>
        <v>1.5640931344480361E-2</v>
      </c>
      <c r="F2796" s="164"/>
      <c r="W2796" s="146">
        <f t="shared" si="564"/>
        <v>0.49165173130366946</v>
      </c>
      <c r="X2796" s="168">
        <v>4.8522253274480081</v>
      </c>
      <c r="Y2796" s="147">
        <f t="shared" si="566"/>
        <v>9.9999999999988987E-4</v>
      </c>
      <c r="Z2796" s="122">
        <f t="shared" si="567"/>
        <v>8.8754449677853557</v>
      </c>
      <c r="AA2796" s="122">
        <f t="shared" si="568"/>
        <v>0.61929999999999996</v>
      </c>
      <c r="AB2796" s="122">
        <f t="shared" si="565"/>
        <v>0</v>
      </c>
      <c r="AC2796" s="122">
        <f t="shared" si="569"/>
        <v>15.751446197806022</v>
      </c>
      <c r="AD2796" s="122">
        <f t="shared" si="562"/>
        <v>0</v>
      </c>
      <c r="AE2796" s="122">
        <f t="shared" si="563"/>
        <v>0</v>
      </c>
      <c r="AF2796" s="122">
        <f t="shared" si="570"/>
        <v>1.3164135712496676</v>
      </c>
      <c r="AG2796" s="122">
        <f t="shared" si="571"/>
        <v>0</v>
      </c>
      <c r="AH2796" s="87">
        <f t="shared" si="572"/>
        <v>-0.56412922839252211</v>
      </c>
      <c r="AI2796" s="122">
        <f t="shared" si="573"/>
        <v>1.0779471781900181</v>
      </c>
    </row>
    <row r="2797" spans="1:35" x14ac:dyDescent="0.25">
      <c r="A2797" s="90">
        <v>2.7929999999999997</v>
      </c>
      <c r="B2797" s="164">
        <v>15.964530583425182</v>
      </c>
      <c r="E2797" s="147">
        <f t="shared" si="561"/>
        <v>1.5640931344480361E-2</v>
      </c>
      <c r="F2797" s="164"/>
      <c r="W2797" s="146">
        <f t="shared" si="564"/>
        <v>0.50760054717125414</v>
      </c>
      <c r="X2797" s="168">
        <v>5.0096279020108971</v>
      </c>
      <c r="Y2797" s="147">
        <f t="shared" si="566"/>
        <v>9.9999999999988987E-4</v>
      </c>
      <c r="Z2797" s="122">
        <f t="shared" si="567"/>
        <v>8.8754449677853557</v>
      </c>
      <c r="AA2797" s="122">
        <f t="shared" si="568"/>
        <v>0.61929999999999996</v>
      </c>
      <c r="AB2797" s="122">
        <f t="shared" si="565"/>
        <v>0</v>
      </c>
      <c r="AC2797" s="122">
        <f t="shared" si="569"/>
        <v>15.751446197806022</v>
      </c>
      <c r="AD2797" s="122">
        <f t="shared" si="562"/>
        <v>0</v>
      </c>
      <c r="AE2797" s="122">
        <f t="shared" si="563"/>
        <v>0</v>
      </c>
      <c r="AF2797" s="122">
        <f t="shared" si="570"/>
        <v>1.3164135712496676</v>
      </c>
      <c r="AG2797" s="122">
        <f t="shared" si="571"/>
        <v>0</v>
      </c>
      <c r="AH2797" s="87">
        <f t="shared" si="572"/>
        <v>-0.56412922839252211</v>
      </c>
      <c r="AI2797" s="122">
        <f t="shared" si="573"/>
        <v>1.0440780636751852</v>
      </c>
    </row>
    <row r="2798" spans="1:35" x14ac:dyDescent="0.25">
      <c r="A2798" s="90">
        <v>2.794</v>
      </c>
      <c r="B2798" s="164">
        <v>15.964530583425182</v>
      </c>
      <c r="E2798" s="147">
        <f t="shared" si="561"/>
        <v>1.5964530583430513E-2</v>
      </c>
      <c r="F2798" s="164"/>
      <c r="W2798" s="146">
        <f t="shared" si="564"/>
        <v>0.50760054717125414</v>
      </c>
      <c r="X2798" s="168">
        <v>5.0096279020108971</v>
      </c>
      <c r="Y2798" s="147">
        <f t="shared" si="566"/>
        <v>1.000000000000334E-3</v>
      </c>
      <c r="Z2798" s="122">
        <f t="shared" si="567"/>
        <v>8.8754449677853557</v>
      </c>
      <c r="AA2798" s="122">
        <f t="shared" si="568"/>
        <v>0.61929999999999996</v>
      </c>
      <c r="AB2798" s="122">
        <f t="shared" si="565"/>
        <v>0</v>
      </c>
      <c r="AC2798" s="122">
        <f t="shared" si="569"/>
        <v>15.751446197806022</v>
      </c>
      <c r="AD2798" s="122">
        <f t="shared" si="562"/>
        <v>0</v>
      </c>
      <c r="AE2798" s="122">
        <f t="shared" si="563"/>
        <v>0</v>
      </c>
      <c r="AF2798" s="122">
        <f t="shared" si="570"/>
        <v>1.3164135712496676</v>
      </c>
      <c r="AG2798" s="122">
        <f t="shared" si="571"/>
        <v>0</v>
      </c>
      <c r="AH2798" s="87">
        <f t="shared" si="572"/>
        <v>-0.56412922839252211</v>
      </c>
      <c r="AI2798" s="122">
        <f t="shared" si="573"/>
        <v>1.0881931699449379</v>
      </c>
    </row>
    <row r="2799" spans="1:35" x14ac:dyDescent="0.25">
      <c r="A2799" s="90">
        <v>2.7949999999999999</v>
      </c>
      <c r="B2799" s="164">
        <v>15.964530583425182</v>
      </c>
      <c r="E2799" s="147">
        <f t="shared" si="561"/>
        <v>1.5964530583423425E-2</v>
      </c>
      <c r="F2799" s="164"/>
      <c r="W2799" s="146">
        <f t="shared" si="564"/>
        <v>0.50760054717125414</v>
      </c>
      <c r="X2799" s="168">
        <v>5.0096279020108971</v>
      </c>
      <c r="Y2799" s="147">
        <f t="shared" si="566"/>
        <v>9.9999999999988987E-4</v>
      </c>
      <c r="Z2799" s="122">
        <f t="shared" si="567"/>
        <v>8.8754449677853557</v>
      </c>
      <c r="AA2799" s="122">
        <f t="shared" si="568"/>
        <v>0.61929999999999996</v>
      </c>
      <c r="AB2799" s="122">
        <f t="shared" si="565"/>
        <v>0</v>
      </c>
      <c r="AC2799" s="122">
        <f t="shared" si="569"/>
        <v>15.751446197806022</v>
      </c>
      <c r="AD2799" s="122">
        <f t="shared" si="562"/>
        <v>0</v>
      </c>
      <c r="AE2799" s="122">
        <f t="shared" si="563"/>
        <v>0</v>
      </c>
      <c r="AF2799" s="122">
        <f t="shared" si="570"/>
        <v>1.3164135712496676</v>
      </c>
      <c r="AG2799" s="122">
        <f t="shared" si="571"/>
        <v>0</v>
      </c>
      <c r="AH2799" s="87">
        <f t="shared" si="572"/>
        <v>-0.56412922839252211</v>
      </c>
      <c r="AI2799" s="122">
        <f t="shared" si="573"/>
        <v>1.0440780636751852</v>
      </c>
    </row>
    <row r="2800" spans="1:35" x14ac:dyDescent="0.25">
      <c r="A2800" s="90">
        <v>2.7959999999999998</v>
      </c>
      <c r="B2800" s="164">
        <v>16.611729061311376</v>
      </c>
      <c r="E2800" s="147">
        <f t="shared" si="561"/>
        <v>1.6288129822366486E-2</v>
      </c>
      <c r="F2800" s="164"/>
      <c r="W2800" s="146">
        <f t="shared" si="564"/>
        <v>0.52354936303883914</v>
      </c>
      <c r="X2800" s="168">
        <v>5.1670304765737889</v>
      </c>
      <c r="Y2800" s="147">
        <f t="shared" si="566"/>
        <v>9.9999999999988987E-4</v>
      </c>
      <c r="Z2800" s="122">
        <f t="shared" si="567"/>
        <v>8.8754449677853557</v>
      </c>
      <c r="AA2800" s="122">
        <f t="shared" si="568"/>
        <v>0.61929999999999996</v>
      </c>
      <c r="AB2800" s="122">
        <f t="shared" si="565"/>
        <v>0</v>
      </c>
      <c r="AC2800" s="122">
        <f t="shared" si="569"/>
        <v>15.751446197806022</v>
      </c>
      <c r="AD2800" s="122">
        <f t="shared" si="562"/>
        <v>0</v>
      </c>
      <c r="AE2800" s="122">
        <f t="shared" si="563"/>
        <v>0</v>
      </c>
      <c r="AF2800" s="122">
        <f t="shared" si="570"/>
        <v>1.3164135712496676</v>
      </c>
      <c r="AG2800" s="122">
        <f t="shared" si="571"/>
        <v>0</v>
      </c>
      <c r="AH2800" s="87">
        <f t="shared" si="572"/>
        <v>-0.56412922839252211</v>
      </c>
      <c r="AI2800" s="122">
        <f t="shared" si="573"/>
        <v>1.0122724499842657</v>
      </c>
    </row>
    <row r="2801" spans="1:35" x14ac:dyDescent="0.25">
      <c r="A2801" s="90">
        <v>2.7969999999999997</v>
      </c>
      <c r="B2801" s="164">
        <v>16.611729061311376</v>
      </c>
      <c r="E2801" s="147">
        <f t="shared" si="561"/>
        <v>1.6611729061309546E-2</v>
      </c>
      <c r="F2801" s="164"/>
      <c r="W2801" s="146">
        <f t="shared" si="564"/>
        <v>0.52354936303883914</v>
      </c>
      <c r="X2801" s="168">
        <v>5.1670304765737889</v>
      </c>
      <c r="Y2801" s="147">
        <f t="shared" si="566"/>
        <v>9.9999999999988987E-4</v>
      </c>
      <c r="Z2801" s="122">
        <f t="shared" si="567"/>
        <v>8.8754449677853557</v>
      </c>
      <c r="AA2801" s="122">
        <f t="shared" si="568"/>
        <v>0.61929999999999996</v>
      </c>
      <c r="AB2801" s="122">
        <f t="shared" si="565"/>
        <v>0</v>
      </c>
      <c r="AC2801" s="122">
        <f t="shared" si="569"/>
        <v>15.751446197806022</v>
      </c>
      <c r="AD2801" s="122">
        <f t="shared" si="562"/>
        <v>0</v>
      </c>
      <c r="AE2801" s="122">
        <f t="shared" si="563"/>
        <v>0</v>
      </c>
      <c r="AF2801" s="122">
        <f t="shared" si="570"/>
        <v>1.3164135712496676</v>
      </c>
      <c r="AG2801" s="122">
        <f t="shared" si="571"/>
        <v>0</v>
      </c>
      <c r="AH2801" s="87">
        <f t="shared" si="572"/>
        <v>-0.56412922839252211</v>
      </c>
      <c r="AI2801" s="122">
        <f t="shared" si="573"/>
        <v>1.0122724499842657</v>
      </c>
    </row>
    <row r="2802" spans="1:35" x14ac:dyDescent="0.25">
      <c r="A2802" s="90">
        <v>2.798</v>
      </c>
      <c r="B2802" s="164">
        <v>16.611729061311376</v>
      </c>
      <c r="E2802" s="147">
        <f t="shared" si="561"/>
        <v>1.6611729061316922E-2</v>
      </c>
      <c r="F2802" s="164"/>
      <c r="W2802" s="146">
        <f t="shared" si="564"/>
        <v>0.52354936303883914</v>
      </c>
      <c r="X2802" s="168">
        <v>5.1670304765737889</v>
      </c>
      <c r="Y2802" s="147">
        <f t="shared" si="566"/>
        <v>1.000000000000334E-3</v>
      </c>
      <c r="Z2802" s="122">
        <f t="shared" si="567"/>
        <v>8.8754449677853557</v>
      </c>
      <c r="AA2802" s="122">
        <f t="shared" si="568"/>
        <v>0.61929999999999996</v>
      </c>
      <c r="AB2802" s="122">
        <f t="shared" si="565"/>
        <v>0</v>
      </c>
      <c r="AC2802" s="122">
        <f t="shared" si="569"/>
        <v>15.751446197806022</v>
      </c>
      <c r="AD2802" s="122">
        <f t="shared" si="562"/>
        <v>0</v>
      </c>
      <c r="AE2802" s="122">
        <f t="shared" si="563"/>
        <v>0</v>
      </c>
      <c r="AF2802" s="122">
        <f t="shared" si="570"/>
        <v>1.3164135712496676</v>
      </c>
      <c r="AG2802" s="122">
        <f t="shared" si="571"/>
        <v>0</v>
      </c>
      <c r="AH2802" s="87">
        <f t="shared" si="572"/>
        <v>-0.56412922839252211</v>
      </c>
      <c r="AI2802" s="122">
        <f t="shared" si="573"/>
        <v>1.0550436835334187</v>
      </c>
    </row>
    <row r="2803" spans="1:35" x14ac:dyDescent="0.25">
      <c r="A2803" s="90">
        <v>2.7989999999999999</v>
      </c>
      <c r="B2803" s="164">
        <v>15.317332105538986</v>
      </c>
      <c r="E2803" s="147">
        <f t="shared" si="561"/>
        <v>1.5964530583423422E-2</v>
      </c>
      <c r="F2803" s="164"/>
      <c r="W2803" s="146">
        <f t="shared" si="564"/>
        <v>0.49165173130366946</v>
      </c>
      <c r="X2803" s="168">
        <v>4.8522253274480081</v>
      </c>
      <c r="Y2803" s="147">
        <f t="shared" si="566"/>
        <v>9.9999999999988987E-4</v>
      </c>
      <c r="Z2803" s="122">
        <f t="shared" si="567"/>
        <v>8.8754449677853557</v>
      </c>
      <c r="AA2803" s="122">
        <f t="shared" si="568"/>
        <v>0.61929999999999996</v>
      </c>
      <c r="AB2803" s="122">
        <f t="shared" si="565"/>
        <v>0</v>
      </c>
      <c r="AC2803" s="122">
        <f t="shared" si="569"/>
        <v>15.751446197806022</v>
      </c>
      <c r="AD2803" s="122">
        <f t="shared" si="562"/>
        <v>0</v>
      </c>
      <c r="AE2803" s="122">
        <f t="shared" si="563"/>
        <v>0</v>
      </c>
      <c r="AF2803" s="122">
        <f t="shared" si="570"/>
        <v>1.3164135712496676</v>
      </c>
      <c r="AG2803" s="122">
        <f t="shared" si="571"/>
        <v>0</v>
      </c>
      <c r="AH2803" s="87">
        <f t="shared" si="572"/>
        <v>-0.56412922839252211</v>
      </c>
      <c r="AI2803" s="122">
        <f t="shared" si="573"/>
        <v>1.0779471781900181</v>
      </c>
    </row>
    <row r="2804" spans="1:35" x14ac:dyDescent="0.25">
      <c r="A2804" s="90">
        <v>2.8</v>
      </c>
      <c r="B2804" s="164">
        <v>15.964530583425182</v>
      </c>
      <c r="E2804" s="147">
        <f t="shared" si="561"/>
        <v>1.5640931344480361E-2</v>
      </c>
      <c r="F2804" s="164"/>
      <c r="W2804" s="146">
        <f t="shared" si="564"/>
        <v>0.50760054717125414</v>
      </c>
      <c r="X2804" s="168">
        <v>5.0096279020108971</v>
      </c>
      <c r="Y2804" s="147">
        <f t="shared" si="566"/>
        <v>9.9999999999988987E-4</v>
      </c>
      <c r="Z2804" s="122">
        <f t="shared" si="567"/>
        <v>8.8754449677853557</v>
      </c>
      <c r="AA2804" s="122">
        <f t="shared" si="568"/>
        <v>0.61929999999999996</v>
      </c>
      <c r="AB2804" s="122">
        <f t="shared" si="565"/>
        <v>0</v>
      </c>
      <c r="AC2804" s="122">
        <f t="shared" si="569"/>
        <v>15.751446197806022</v>
      </c>
      <c r="AD2804" s="122">
        <f t="shared" si="562"/>
        <v>0</v>
      </c>
      <c r="AE2804" s="122">
        <f t="shared" si="563"/>
        <v>0</v>
      </c>
      <c r="AF2804" s="122">
        <f t="shared" si="570"/>
        <v>1.3164135712496676</v>
      </c>
      <c r="AG2804" s="122">
        <f t="shared" si="571"/>
        <v>0</v>
      </c>
      <c r="AH2804" s="87">
        <f t="shared" si="572"/>
        <v>-0.56412922839252211</v>
      </c>
      <c r="AI2804" s="122">
        <f t="shared" si="573"/>
        <v>1.0440780636751852</v>
      </c>
    </row>
    <row r="2805" spans="1:35" x14ac:dyDescent="0.25">
      <c r="A2805" s="90">
        <v>2.8009999999999997</v>
      </c>
      <c r="B2805" s="164">
        <v>15.964530583425182</v>
      </c>
      <c r="E2805" s="147">
        <f t="shared" si="561"/>
        <v>1.5964530583423425E-2</v>
      </c>
      <c r="F2805" s="164"/>
      <c r="W2805" s="146">
        <f t="shared" si="564"/>
        <v>0.50760054717125414</v>
      </c>
      <c r="X2805" s="168">
        <v>5.0096279020108971</v>
      </c>
      <c r="Y2805" s="147">
        <f t="shared" si="566"/>
        <v>9.9999999999988987E-4</v>
      </c>
      <c r="Z2805" s="122">
        <f t="shared" si="567"/>
        <v>8.8754449677853557</v>
      </c>
      <c r="AA2805" s="122">
        <f t="shared" si="568"/>
        <v>0.61929999999999996</v>
      </c>
      <c r="AB2805" s="122">
        <f t="shared" si="565"/>
        <v>0</v>
      </c>
      <c r="AC2805" s="122">
        <f t="shared" si="569"/>
        <v>15.751446197806022</v>
      </c>
      <c r="AD2805" s="122">
        <f t="shared" si="562"/>
        <v>0</v>
      </c>
      <c r="AE2805" s="122">
        <f t="shared" si="563"/>
        <v>0</v>
      </c>
      <c r="AF2805" s="122">
        <f t="shared" si="570"/>
        <v>1.3164135712496676</v>
      </c>
      <c r="AG2805" s="122">
        <f t="shared" si="571"/>
        <v>0</v>
      </c>
      <c r="AH2805" s="87">
        <f t="shared" si="572"/>
        <v>-0.56412922839252211</v>
      </c>
      <c r="AI2805" s="122">
        <f t="shared" si="573"/>
        <v>1.0440780636751852</v>
      </c>
    </row>
    <row r="2806" spans="1:35" x14ac:dyDescent="0.25">
      <c r="A2806" s="90">
        <v>2.802</v>
      </c>
      <c r="B2806" s="164">
        <v>16.611729061311376</v>
      </c>
      <c r="E2806" s="147">
        <f t="shared" si="561"/>
        <v>1.628812982237372E-2</v>
      </c>
      <c r="F2806" s="164"/>
      <c r="W2806" s="146">
        <f t="shared" si="564"/>
        <v>0.52354936303883914</v>
      </c>
      <c r="X2806" s="168">
        <v>5.1670304765737889</v>
      </c>
      <c r="Y2806" s="147">
        <f t="shared" si="566"/>
        <v>1.000000000000334E-3</v>
      </c>
      <c r="Z2806" s="122">
        <f t="shared" si="567"/>
        <v>8.8754449677853557</v>
      </c>
      <c r="AA2806" s="122">
        <f t="shared" si="568"/>
        <v>0.61929999999999996</v>
      </c>
      <c r="AB2806" s="122">
        <f t="shared" si="565"/>
        <v>0</v>
      </c>
      <c r="AC2806" s="122">
        <f t="shared" si="569"/>
        <v>15.751446197806022</v>
      </c>
      <c r="AD2806" s="122">
        <f t="shared" si="562"/>
        <v>0</v>
      </c>
      <c r="AE2806" s="122">
        <f t="shared" si="563"/>
        <v>0</v>
      </c>
      <c r="AF2806" s="122">
        <f t="shared" si="570"/>
        <v>1.3164135712496676</v>
      </c>
      <c r="AG2806" s="122">
        <f t="shared" si="571"/>
        <v>0</v>
      </c>
      <c r="AH2806" s="87">
        <f t="shared" si="572"/>
        <v>-0.56412922839252211</v>
      </c>
      <c r="AI2806" s="122">
        <f t="shared" si="573"/>
        <v>1.0122724499842657</v>
      </c>
    </row>
    <row r="2807" spans="1:35" x14ac:dyDescent="0.25">
      <c r="A2807" s="90">
        <v>2.8029999999999999</v>
      </c>
      <c r="B2807" s="164">
        <v>16.611729061311376</v>
      </c>
      <c r="E2807" s="147">
        <f t="shared" ref="E2807:E2870" si="574">+(B2806+B2807)/2*(A2807-A2806)</f>
        <v>1.6611729061309546E-2</v>
      </c>
      <c r="F2807" s="164"/>
      <c r="W2807" s="146">
        <f t="shared" si="564"/>
        <v>0.52354936303883914</v>
      </c>
      <c r="X2807" s="168">
        <v>5.1670304765737889</v>
      </c>
      <c r="Y2807" s="147">
        <f t="shared" si="566"/>
        <v>9.9999999999988987E-4</v>
      </c>
      <c r="Z2807" s="122">
        <f t="shared" si="567"/>
        <v>8.8754449677853557</v>
      </c>
      <c r="AA2807" s="122">
        <f t="shared" si="568"/>
        <v>0.61929999999999996</v>
      </c>
      <c r="AB2807" s="122">
        <f t="shared" si="565"/>
        <v>0</v>
      </c>
      <c r="AC2807" s="122">
        <f t="shared" si="569"/>
        <v>15.751446197806022</v>
      </c>
      <c r="AD2807" s="122">
        <f t="shared" si="562"/>
        <v>0</v>
      </c>
      <c r="AE2807" s="122">
        <f t="shared" si="563"/>
        <v>0</v>
      </c>
      <c r="AF2807" s="122">
        <f t="shared" si="570"/>
        <v>1.3164135712496676</v>
      </c>
      <c r="AG2807" s="122">
        <f t="shared" si="571"/>
        <v>0</v>
      </c>
      <c r="AH2807" s="87">
        <f t="shared" si="572"/>
        <v>-0.56412922839252211</v>
      </c>
      <c r="AI2807" s="122">
        <f t="shared" si="573"/>
        <v>1.0122724499842657</v>
      </c>
    </row>
    <row r="2808" spans="1:35" x14ac:dyDescent="0.25">
      <c r="A2808" s="90">
        <v>2.8039999999999998</v>
      </c>
      <c r="B2808" s="164">
        <v>16.611729061311376</v>
      </c>
      <c r="E2808" s="147">
        <f t="shared" si="574"/>
        <v>1.6611729061309546E-2</v>
      </c>
      <c r="F2808" s="164"/>
      <c r="W2808" s="146">
        <f t="shared" si="564"/>
        <v>0.52354936303883914</v>
      </c>
      <c r="X2808" s="168">
        <v>5.1670304765737889</v>
      </c>
      <c r="Y2808" s="147">
        <f t="shared" si="566"/>
        <v>9.9999999999988987E-4</v>
      </c>
      <c r="Z2808" s="122">
        <f t="shared" si="567"/>
        <v>8.8754449677853557</v>
      </c>
      <c r="AA2808" s="122">
        <f t="shared" si="568"/>
        <v>0.61929999999999996</v>
      </c>
      <c r="AB2808" s="122">
        <f t="shared" si="565"/>
        <v>0</v>
      </c>
      <c r="AC2808" s="122">
        <f t="shared" si="569"/>
        <v>15.751446197806022</v>
      </c>
      <c r="AD2808" s="122">
        <f t="shared" si="562"/>
        <v>0</v>
      </c>
      <c r="AE2808" s="122">
        <f t="shared" si="563"/>
        <v>0</v>
      </c>
      <c r="AF2808" s="122">
        <f t="shared" si="570"/>
        <v>1.3164135712496676</v>
      </c>
      <c r="AG2808" s="122">
        <f t="shared" si="571"/>
        <v>0</v>
      </c>
      <c r="AH2808" s="87">
        <f t="shared" si="572"/>
        <v>-0.56412922839252211</v>
      </c>
      <c r="AI2808" s="122">
        <f t="shared" si="573"/>
        <v>1.0122724499842657</v>
      </c>
    </row>
    <row r="2809" spans="1:35" x14ac:dyDescent="0.25">
      <c r="A2809" s="90">
        <v>2.8049999999999997</v>
      </c>
      <c r="B2809" s="164">
        <v>16.611729061311376</v>
      </c>
      <c r="E2809" s="147">
        <f t="shared" si="574"/>
        <v>1.6611729061309546E-2</v>
      </c>
      <c r="F2809" s="164"/>
      <c r="W2809" s="146">
        <f t="shared" si="564"/>
        <v>0.52354936303883914</v>
      </c>
      <c r="X2809" s="168">
        <v>5.1670304765737889</v>
      </c>
      <c r="Y2809" s="147">
        <f t="shared" si="566"/>
        <v>9.9999999999988987E-4</v>
      </c>
      <c r="Z2809" s="122">
        <f t="shared" si="567"/>
        <v>8.8754449677853557</v>
      </c>
      <c r="AA2809" s="122">
        <f t="shared" si="568"/>
        <v>0.61929999999999996</v>
      </c>
      <c r="AB2809" s="122">
        <f t="shared" si="565"/>
        <v>0</v>
      </c>
      <c r="AC2809" s="122">
        <f t="shared" si="569"/>
        <v>15.751446197806022</v>
      </c>
      <c r="AD2809" s="122">
        <f t="shared" si="562"/>
        <v>0</v>
      </c>
      <c r="AE2809" s="122">
        <f t="shared" si="563"/>
        <v>0</v>
      </c>
      <c r="AF2809" s="122">
        <f t="shared" si="570"/>
        <v>1.3164135712496676</v>
      </c>
      <c r="AG2809" s="122">
        <f t="shared" si="571"/>
        <v>0</v>
      </c>
      <c r="AH2809" s="87">
        <f t="shared" si="572"/>
        <v>-0.56412922839252211</v>
      </c>
      <c r="AI2809" s="122">
        <f t="shared" si="573"/>
        <v>1.0550436835334187</v>
      </c>
    </row>
    <row r="2810" spans="1:35" x14ac:dyDescent="0.25">
      <c r="A2810" s="90">
        <v>2.806</v>
      </c>
      <c r="B2810" s="164">
        <v>16.611729061311376</v>
      </c>
      <c r="E2810" s="147">
        <f t="shared" si="574"/>
        <v>1.6611729061316922E-2</v>
      </c>
      <c r="F2810" s="164"/>
      <c r="W2810" s="146">
        <f t="shared" si="564"/>
        <v>0.52354936303883914</v>
      </c>
      <c r="X2810" s="168">
        <v>5.1670304765737889</v>
      </c>
      <c r="Y2810" s="147">
        <f t="shared" si="566"/>
        <v>1.000000000000334E-3</v>
      </c>
      <c r="Z2810" s="122">
        <f t="shared" si="567"/>
        <v>8.8754449677853557</v>
      </c>
      <c r="AA2810" s="122">
        <f t="shared" si="568"/>
        <v>0.61929999999999996</v>
      </c>
      <c r="AB2810" s="122">
        <f t="shared" si="565"/>
        <v>0</v>
      </c>
      <c r="AC2810" s="122">
        <f t="shared" si="569"/>
        <v>15.751446197806022</v>
      </c>
      <c r="AD2810" s="122">
        <f t="shared" si="562"/>
        <v>0</v>
      </c>
      <c r="AE2810" s="122">
        <f t="shared" si="563"/>
        <v>0</v>
      </c>
      <c r="AF2810" s="122">
        <f t="shared" si="570"/>
        <v>1.3164135712496676</v>
      </c>
      <c r="AG2810" s="122">
        <f t="shared" si="571"/>
        <v>0</v>
      </c>
      <c r="AH2810" s="87">
        <f t="shared" si="572"/>
        <v>-0.56412922839252211</v>
      </c>
      <c r="AI2810" s="122">
        <f t="shared" si="573"/>
        <v>1.0122724499842657</v>
      </c>
    </row>
    <row r="2811" spans="1:35" x14ac:dyDescent="0.25">
      <c r="A2811" s="90">
        <v>2.8069999999999999</v>
      </c>
      <c r="B2811" s="164">
        <v>16.611729061311376</v>
      </c>
      <c r="E2811" s="147">
        <f t="shared" si="574"/>
        <v>1.6611729061309546E-2</v>
      </c>
      <c r="F2811" s="164"/>
      <c r="W2811" s="146">
        <f t="shared" si="564"/>
        <v>0.52354936303883914</v>
      </c>
      <c r="X2811" s="168">
        <v>5.1670304765737889</v>
      </c>
      <c r="Y2811" s="147">
        <f t="shared" si="566"/>
        <v>9.9999999999988987E-4</v>
      </c>
      <c r="Z2811" s="122">
        <f t="shared" si="567"/>
        <v>8.8754449677853557</v>
      </c>
      <c r="AA2811" s="122">
        <f t="shared" si="568"/>
        <v>0.61929999999999996</v>
      </c>
      <c r="AB2811" s="122">
        <f t="shared" si="565"/>
        <v>0</v>
      </c>
      <c r="AC2811" s="122">
        <f t="shared" si="569"/>
        <v>15.751446197806022</v>
      </c>
      <c r="AD2811" s="122">
        <f t="shared" si="562"/>
        <v>0</v>
      </c>
      <c r="AE2811" s="122">
        <f t="shared" si="563"/>
        <v>0</v>
      </c>
      <c r="AF2811" s="122">
        <f t="shared" si="570"/>
        <v>1.3164135712496676</v>
      </c>
      <c r="AG2811" s="122">
        <f t="shared" si="571"/>
        <v>0</v>
      </c>
      <c r="AH2811" s="87">
        <f t="shared" si="572"/>
        <v>-0.56412922839252211</v>
      </c>
      <c r="AI2811" s="122">
        <f t="shared" si="573"/>
        <v>1.0550436835334187</v>
      </c>
    </row>
    <row r="2812" spans="1:35" x14ac:dyDescent="0.25">
      <c r="A2812" s="90">
        <v>2.8079999999999998</v>
      </c>
      <c r="B2812" s="164">
        <v>16.611729061311376</v>
      </c>
      <c r="E2812" s="147">
        <f t="shared" si="574"/>
        <v>1.6611729061309546E-2</v>
      </c>
      <c r="F2812" s="164"/>
      <c r="W2812" s="146">
        <f t="shared" si="564"/>
        <v>0.52354936303883914</v>
      </c>
      <c r="X2812" s="168">
        <v>5.1670304765737889</v>
      </c>
      <c r="Y2812" s="147">
        <f t="shared" si="566"/>
        <v>9.9999999999988987E-4</v>
      </c>
      <c r="Z2812" s="122">
        <f t="shared" si="567"/>
        <v>8.8754449677853557</v>
      </c>
      <c r="AA2812" s="122">
        <f t="shared" si="568"/>
        <v>0.61929999999999996</v>
      </c>
      <c r="AB2812" s="122">
        <f t="shared" si="565"/>
        <v>0</v>
      </c>
      <c r="AC2812" s="122">
        <f t="shared" si="569"/>
        <v>15.751446197806022</v>
      </c>
      <c r="AD2812" s="122">
        <f t="shared" si="562"/>
        <v>0</v>
      </c>
      <c r="AE2812" s="122">
        <f t="shared" si="563"/>
        <v>0</v>
      </c>
      <c r="AF2812" s="122">
        <f t="shared" si="570"/>
        <v>1.3164135712496676</v>
      </c>
      <c r="AG2812" s="122">
        <f t="shared" si="571"/>
        <v>0</v>
      </c>
      <c r="AH2812" s="87">
        <f t="shared" si="572"/>
        <v>-0.56412922839252211</v>
      </c>
      <c r="AI2812" s="122">
        <f t="shared" si="573"/>
        <v>1.0550436835334187</v>
      </c>
    </row>
    <row r="2813" spans="1:35" x14ac:dyDescent="0.25">
      <c r="A2813" s="90">
        <v>2.8089999999999997</v>
      </c>
      <c r="B2813" s="164">
        <v>16.611729061311376</v>
      </c>
      <c r="E2813" s="147">
        <f t="shared" si="574"/>
        <v>1.6611729061309546E-2</v>
      </c>
      <c r="F2813" s="164"/>
      <c r="W2813" s="146">
        <f t="shared" si="564"/>
        <v>0.52354936303883914</v>
      </c>
      <c r="X2813" s="168">
        <v>5.1670304765737889</v>
      </c>
      <c r="Y2813" s="147">
        <f t="shared" si="566"/>
        <v>9.9999999999988987E-4</v>
      </c>
      <c r="Z2813" s="122">
        <f t="shared" si="567"/>
        <v>8.8754449677853557</v>
      </c>
      <c r="AA2813" s="122">
        <f t="shared" si="568"/>
        <v>0.61929999999999996</v>
      </c>
      <c r="AB2813" s="122">
        <f t="shared" si="565"/>
        <v>0</v>
      </c>
      <c r="AC2813" s="122">
        <f t="shared" si="569"/>
        <v>15.751446197806022</v>
      </c>
      <c r="AD2813" s="122">
        <f t="shared" si="562"/>
        <v>0</v>
      </c>
      <c r="AE2813" s="122">
        <f t="shared" si="563"/>
        <v>0</v>
      </c>
      <c r="AF2813" s="122">
        <f t="shared" si="570"/>
        <v>1.3164135712496676</v>
      </c>
      <c r="AG2813" s="122">
        <f t="shared" si="571"/>
        <v>0</v>
      </c>
      <c r="AH2813" s="87">
        <f t="shared" si="572"/>
        <v>-0.56412922839252211</v>
      </c>
      <c r="AI2813" s="122">
        <f t="shared" si="573"/>
        <v>1.0550436835334187</v>
      </c>
    </row>
    <row r="2814" spans="1:35" x14ac:dyDescent="0.25">
      <c r="A2814" s="90">
        <v>2.81</v>
      </c>
      <c r="B2814" s="164">
        <v>16.611729061311376</v>
      </c>
      <c r="E2814" s="147">
        <f t="shared" si="574"/>
        <v>1.6611729061316922E-2</v>
      </c>
      <c r="F2814" s="164"/>
      <c r="W2814" s="146">
        <f t="shared" si="564"/>
        <v>0.52354936303883914</v>
      </c>
      <c r="X2814" s="168">
        <v>5.1670304765737889</v>
      </c>
      <c r="Y2814" s="147">
        <f t="shared" si="566"/>
        <v>1.000000000000334E-3</v>
      </c>
      <c r="Z2814" s="122">
        <f t="shared" si="567"/>
        <v>8.8754449677853557</v>
      </c>
      <c r="AA2814" s="122">
        <f t="shared" si="568"/>
        <v>0.61929999999999996</v>
      </c>
      <c r="AB2814" s="122">
        <f t="shared" si="565"/>
        <v>0</v>
      </c>
      <c r="AC2814" s="122">
        <f t="shared" si="569"/>
        <v>15.751446197806022</v>
      </c>
      <c r="AD2814" s="122">
        <f t="shared" si="562"/>
        <v>0</v>
      </c>
      <c r="AE2814" s="122">
        <f t="shared" si="563"/>
        <v>0</v>
      </c>
      <c r="AF2814" s="122">
        <f t="shared" si="570"/>
        <v>1.3164135712496676</v>
      </c>
      <c r="AG2814" s="122">
        <f t="shared" si="571"/>
        <v>0</v>
      </c>
      <c r="AH2814" s="87">
        <f t="shared" si="572"/>
        <v>-0.56412922839252211</v>
      </c>
      <c r="AI2814" s="122">
        <f t="shared" si="573"/>
        <v>1.0978149170825715</v>
      </c>
    </row>
    <row r="2815" spans="1:35" x14ac:dyDescent="0.25">
      <c r="A2815" s="90">
        <v>2.8109999999999999</v>
      </c>
      <c r="B2815" s="164">
        <v>17.129487843620332</v>
      </c>
      <c r="E2815" s="147">
        <f t="shared" si="574"/>
        <v>1.6870608452463996E-2</v>
      </c>
      <c r="F2815" s="164"/>
      <c r="W2815" s="146">
        <f t="shared" si="564"/>
        <v>0.536308415732907</v>
      </c>
      <c r="X2815" s="168">
        <v>5.2929525362241012</v>
      </c>
      <c r="Y2815" s="147">
        <f t="shared" si="566"/>
        <v>9.9999999999988987E-4</v>
      </c>
      <c r="Z2815" s="122">
        <f t="shared" si="567"/>
        <v>8.8754449677853557</v>
      </c>
      <c r="AA2815" s="122">
        <f t="shared" si="568"/>
        <v>0.61929999999999996</v>
      </c>
      <c r="AB2815" s="122">
        <f t="shared" si="565"/>
        <v>0</v>
      </c>
      <c r="AC2815" s="122">
        <f t="shared" si="569"/>
        <v>15.751446197806022</v>
      </c>
      <c r="AD2815" s="122">
        <f t="shared" si="562"/>
        <v>0</v>
      </c>
      <c r="AE2815" s="122">
        <f t="shared" si="563"/>
        <v>0</v>
      </c>
      <c r="AF2815" s="122">
        <f t="shared" si="570"/>
        <v>1.3164135712496676</v>
      </c>
      <c r="AG2815" s="122">
        <f t="shared" si="571"/>
        <v>0</v>
      </c>
      <c r="AH2815" s="87">
        <f t="shared" si="572"/>
        <v>-0.56412922839252211</v>
      </c>
      <c r="AI2815" s="122">
        <f t="shared" si="573"/>
        <v>1.0716973362941953</v>
      </c>
    </row>
    <row r="2816" spans="1:35" x14ac:dyDescent="0.25">
      <c r="A2816" s="90">
        <v>2.8119999999999998</v>
      </c>
      <c r="B2816" s="164">
        <v>17.647246625929284</v>
      </c>
      <c r="E2816" s="147">
        <f t="shared" si="574"/>
        <v>1.7388367234772894E-2</v>
      </c>
      <c r="F2816" s="164"/>
      <c r="W2816" s="146">
        <f t="shared" si="564"/>
        <v>0.54906746842697474</v>
      </c>
      <c r="X2816" s="168">
        <v>5.4188745958744109</v>
      </c>
      <c r="Y2816" s="147">
        <f t="shared" si="566"/>
        <v>9.9999999999988987E-4</v>
      </c>
      <c r="Z2816" s="122">
        <f t="shared" si="567"/>
        <v>8.8754449677853557</v>
      </c>
      <c r="AA2816" s="122">
        <f t="shared" si="568"/>
        <v>0.61929999999999996</v>
      </c>
      <c r="AB2816" s="122">
        <f t="shared" si="565"/>
        <v>0</v>
      </c>
      <c r="AC2816" s="122">
        <f t="shared" si="569"/>
        <v>15.751446197806022</v>
      </c>
      <c r="AD2816" s="122">
        <f t="shared" si="562"/>
        <v>0</v>
      </c>
      <c r="AE2816" s="122">
        <f t="shared" si="563"/>
        <v>0</v>
      </c>
      <c r="AF2816" s="122">
        <f t="shared" si="570"/>
        <v>1.3164135712496676</v>
      </c>
      <c r="AG2816" s="122">
        <f t="shared" si="571"/>
        <v>0</v>
      </c>
      <c r="AH2816" s="87">
        <f t="shared" si="572"/>
        <v>-0.56412922839252211</v>
      </c>
      <c r="AI2816" s="122">
        <f t="shared" si="573"/>
        <v>1.0467935793387089</v>
      </c>
    </row>
    <row r="2817" spans="1:35" x14ac:dyDescent="0.25">
      <c r="A2817" s="90">
        <v>2.8129999999999997</v>
      </c>
      <c r="B2817" s="164">
        <v>17.129487843620332</v>
      </c>
      <c r="E2817" s="147">
        <f t="shared" si="574"/>
        <v>1.7388367234772894E-2</v>
      </c>
      <c r="F2817" s="164"/>
      <c r="W2817" s="146">
        <f t="shared" si="564"/>
        <v>0.53630841573290711</v>
      </c>
      <c r="X2817" s="168">
        <v>5.2929525362241021</v>
      </c>
      <c r="Y2817" s="147">
        <f t="shared" si="566"/>
        <v>9.9999999999988987E-4</v>
      </c>
      <c r="Z2817" s="122">
        <f t="shared" si="567"/>
        <v>8.8754449677853557</v>
      </c>
      <c r="AA2817" s="122">
        <f t="shared" si="568"/>
        <v>0.61929999999999996</v>
      </c>
      <c r="AB2817" s="122">
        <f t="shared" si="565"/>
        <v>0</v>
      </c>
      <c r="AC2817" s="122">
        <f t="shared" si="569"/>
        <v>15.751446197806022</v>
      </c>
      <c r="AD2817" s="122">
        <f t="shared" si="562"/>
        <v>0</v>
      </c>
      <c r="AE2817" s="122">
        <f t="shared" si="563"/>
        <v>0</v>
      </c>
      <c r="AF2817" s="122">
        <f t="shared" si="570"/>
        <v>1.3164135712496676</v>
      </c>
      <c r="AG2817" s="122">
        <f t="shared" si="571"/>
        <v>0</v>
      </c>
      <c r="AH2817" s="87">
        <f t="shared" si="572"/>
        <v>-0.56412922839252211</v>
      </c>
      <c r="AI2817" s="122">
        <f t="shared" si="573"/>
        <v>0.98818996842847595</v>
      </c>
    </row>
    <row r="2818" spans="1:35" x14ac:dyDescent="0.25">
      <c r="A2818" s="90">
        <v>2.8140000000000001</v>
      </c>
      <c r="B2818" s="164">
        <v>17.129487843620332</v>
      </c>
      <c r="E2818" s="147">
        <f t="shared" si="574"/>
        <v>1.7129487843626053E-2</v>
      </c>
      <c r="F2818" s="164"/>
      <c r="W2818" s="146">
        <f t="shared" si="564"/>
        <v>0.53630841573290711</v>
      </c>
      <c r="X2818" s="168">
        <v>5.2929525362241021</v>
      </c>
      <c r="Y2818" s="147">
        <f t="shared" si="566"/>
        <v>1.000000000000334E-3</v>
      </c>
      <c r="Z2818" s="122">
        <f t="shared" si="567"/>
        <v>8.8754449677853557</v>
      </c>
      <c r="AA2818" s="122">
        <f t="shared" si="568"/>
        <v>0.61929999999999996</v>
      </c>
      <c r="AB2818" s="122">
        <f t="shared" si="565"/>
        <v>0</v>
      </c>
      <c r="AC2818" s="122">
        <f t="shared" si="569"/>
        <v>15.751446197806022</v>
      </c>
      <c r="AD2818" s="122">
        <f t="shared" si="562"/>
        <v>0</v>
      </c>
      <c r="AE2818" s="122">
        <f t="shared" si="563"/>
        <v>0</v>
      </c>
      <c r="AF2818" s="122">
        <f t="shared" si="570"/>
        <v>1.3164135712496676</v>
      </c>
      <c r="AG2818" s="122">
        <f t="shared" si="571"/>
        <v>0</v>
      </c>
      <c r="AH2818" s="87">
        <f t="shared" si="572"/>
        <v>-0.56412922839252211</v>
      </c>
      <c r="AI2818" s="122">
        <f t="shared" si="573"/>
        <v>1.0299436523613354</v>
      </c>
    </row>
    <row r="2819" spans="1:35" x14ac:dyDescent="0.25">
      <c r="A2819" s="90">
        <v>2.8149999999999999</v>
      </c>
      <c r="B2819" s="164">
        <v>16.611729061311376</v>
      </c>
      <c r="E2819" s="147">
        <f t="shared" si="574"/>
        <v>1.6870608452463996E-2</v>
      </c>
      <c r="F2819" s="164"/>
      <c r="W2819" s="146">
        <f t="shared" si="564"/>
        <v>0.52354936303883892</v>
      </c>
      <c r="X2819" s="168">
        <v>5.1670304765737871</v>
      </c>
      <c r="Y2819" s="147">
        <f t="shared" si="566"/>
        <v>9.9999999999988987E-4</v>
      </c>
      <c r="Z2819" s="122">
        <f t="shared" si="567"/>
        <v>8.8754449677853557</v>
      </c>
      <c r="AA2819" s="122">
        <f t="shared" si="568"/>
        <v>0.61929999999999996</v>
      </c>
      <c r="AB2819" s="122">
        <f t="shared" si="565"/>
        <v>0</v>
      </c>
      <c r="AC2819" s="122">
        <f t="shared" si="569"/>
        <v>15.751446197806022</v>
      </c>
      <c r="AD2819" s="122">
        <f t="shared" si="562"/>
        <v>0</v>
      </c>
      <c r="AE2819" s="122">
        <f t="shared" si="563"/>
        <v>0</v>
      </c>
      <c r="AF2819" s="122">
        <f t="shared" si="570"/>
        <v>1.3164135712496676</v>
      </c>
      <c r="AG2819" s="122">
        <f t="shared" si="571"/>
        <v>0</v>
      </c>
      <c r="AH2819" s="87">
        <f t="shared" si="572"/>
        <v>-0.56412922839252211</v>
      </c>
      <c r="AI2819" s="122">
        <f t="shared" si="573"/>
        <v>1.0550436835334192</v>
      </c>
    </row>
    <row r="2820" spans="1:35" x14ac:dyDescent="0.25">
      <c r="A2820" s="90">
        <v>2.8159999999999998</v>
      </c>
      <c r="B2820" s="164">
        <v>17.647246625929284</v>
      </c>
      <c r="E2820" s="147">
        <f t="shared" si="574"/>
        <v>1.7129487843618445E-2</v>
      </c>
      <c r="F2820" s="164"/>
      <c r="W2820" s="146">
        <f t="shared" si="564"/>
        <v>0.54906746842697463</v>
      </c>
      <c r="X2820" s="168">
        <v>5.41887459587441</v>
      </c>
      <c r="Y2820" s="147">
        <f t="shared" si="566"/>
        <v>9.9999999999988987E-4</v>
      </c>
      <c r="Z2820" s="122">
        <f t="shared" si="567"/>
        <v>8.8754449677853557</v>
      </c>
      <c r="AA2820" s="122">
        <f t="shared" si="568"/>
        <v>0.61929999999999996</v>
      </c>
      <c r="AB2820" s="122">
        <f t="shared" si="565"/>
        <v>0</v>
      </c>
      <c r="AC2820" s="122">
        <f t="shared" si="569"/>
        <v>15.751446197806022</v>
      </c>
      <c r="AD2820" s="122">
        <f t="shared" ref="AD2820:AD2883" si="575">2*$AB$1*PI()*((AC2820+$X$2/2)*(2*AC2820-$Z$1)+(AC2820+$X$2/2)^2-($X$1/2)^2)*AB2820</f>
        <v>0</v>
      </c>
      <c r="AE2820" s="122">
        <f t="shared" ref="AE2820:AE2883" si="576">-AD2820*0.000000001*$Z$2</f>
        <v>0</v>
      </c>
      <c r="AF2820" s="122">
        <f t="shared" si="570"/>
        <v>1.3164135712496676</v>
      </c>
      <c r="AG2820" s="122">
        <f t="shared" si="571"/>
        <v>0</v>
      </c>
      <c r="AH2820" s="87">
        <f t="shared" si="572"/>
        <v>-0.56412922839252211</v>
      </c>
      <c r="AI2820" s="122">
        <f t="shared" si="573"/>
        <v>1.0467935793387091</v>
      </c>
    </row>
    <row r="2821" spans="1:35" x14ac:dyDescent="0.25">
      <c r="A2821" s="90">
        <v>2.8169999999999997</v>
      </c>
      <c r="B2821" s="164">
        <v>17.647246625929284</v>
      </c>
      <c r="E2821" s="147">
        <f t="shared" si="574"/>
        <v>1.764724662592734E-2</v>
      </c>
      <c r="F2821" s="164"/>
      <c r="W2821" s="146">
        <f t="shared" ref="W2821:W2884" si="577">+X2821/1000000*101325</f>
        <v>0.54906746842697463</v>
      </c>
      <c r="X2821" s="168">
        <v>5.41887459587441</v>
      </c>
      <c r="Y2821" s="147">
        <f t="shared" si="566"/>
        <v>9.9999999999988987E-4</v>
      </c>
      <c r="Z2821" s="122">
        <f t="shared" si="567"/>
        <v>8.8754449677853557</v>
      </c>
      <c r="AA2821" s="122">
        <f t="shared" si="568"/>
        <v>0.61929999999999996</v>
      </c>
      <c r="AB2821" s="122">
        <f t="shared" ref="AB2821:AB2884" si="578">IF(OR(AC2820&gt;=($X$1-$X$2)/2,AC2820&gt;=$Z$1/2),0,Z2821*W2821^AA2821*Y2821)</f>
        <v>0</v>
      </c>
      <c r="AC2821" s="122">
        <f t="shared" si="569"/>
        <v>15.751446197806022</v>
      </c>
      <c r="AD2821" s="122">
        <f t="shared" si="575"/>
        <v>0</v>
      </c>
      <c r="AE2821" s="122">
        <f t="shared" si="576"/>
        <v>0</v>
      </c>
      <c r="AF2821" s="122">
        <f t="shared" si="570"/>
        <v>1.3164135712496676</v>
      </c>
      <c r="AG2821" s="122">
        <f t="shared" si="571"/>
        <v>0</v>
      </c>
      <c r="AH2821" s="87">
        <f t="shared" si="572"/>
        <v>-0.56412922839252211</v>
      </c>
      <c r="AI2821" s="122">
        <f t="shared" si="573"/>
        <v>1.0467935793387091</v>
      </c>
    </row>
    <row r="2822" spans="1:35" x14ac:dyDescent="0.25">
      <c r="A2822" s="90">
        <v>2.8180000000000001</v>
      </c>
      <c r="B2822" s="164">
        <v>17.647246625929284</v>
      </c>
      <c r="E2822" s="147">
        <f t="shared" si="574"/>
        <v>1.7647246625935177E-2</v>
      </c>
      <c r="F2822" s="164"/>
      <c r="W2822" s="146">
        <f t="shared" si="577"/>
        <v>0.54906746842697463</v>
      </c>
      <c r="X2822" s="168">
        <v>5.41887459587441</v>
      </c>
      <c r="Y2822" s="147">
        <f t="shared" ref="Y2822:Y2885" si="579">+A2822-A2821</f>
        <v>1.000000000000334E-3</v>
      </c>
      <c r="Z2822" s="122">
        <f t="shared" ref="Z2822:Z2885" si="580">IF(AND(W2822&lt;=$S$56,W2822&gt;$Q$56),$T$56,IF(AND(W2822&lt;=$S$57,W2822&gt;$Q$57),$T$57,IF(AND(W2822&lt;=$S$58,W2822&gt;$Q$58),$T$58,IF(AND(W2822&lt;=$S$59,W2822&gt;$Q$59),$T$59,IF(AND(W2822&lt;=$S$60,W2822&gt;$Q$60),$T$60,"Valor no encontrado para Po")))))</f>
        <v>8.8754449677853557</v>
      </c>
      <c r="AA2822" s="122">
        <f t="shared" ref="AA2822:AA2885" si="581">IF(AND(W2822&lt;=$S$56,W2822&gt;$Q$56),$U$56,IF(AND(W2822&lt;=$S$57,W2822&gt;$Q$57),$U$57,IF(AND(W2822&lt;=$S$58,W2822&gt;$Q$58),$U$58,IF(AND(W2822&lt;=$S$59,W2822&gt;$Q$59),$U$59,IF(AND(W2822&lt;=$S$60,W2822&gt;$Q$60),$U$60,"Valor no encontrado para Po")))))</f>
        <v>0.61929999999999996</v>
      </c>
      <c r="AB2822" s="122">
        <f t="shared" si="578"/>
        <v>0</v>
      </c>
      <c r="AC2822" s="122">
        <f t="shared" ref="AC2822:AC2885" si="582">+AC2821+AB2822</f>
        <v>15.751446197806022</v>
      </c>
      <c r="AD2822" s="122">
        <f t="shared" si="575"/>
        <v>0</v>
      </c>
      <c r="AE2822" s="122">
        <f t="shared" si="576"/>
        <v>0</v>
      </c>
      <c r="AF2822" s="122">
        <f t="shared" ref="AF2822:AF2885" si="583">+AF2821+AE2822</f>
        <v>1.3164135712496676</v>
      </c>
      <c r="AG2822" s="122">
        <f t="shared" ref="AG2822:AG2885" si="584">+AE2822/Y2822</f>
        <v>0</v>
      </c>
      <c r="AH2822" s="87">
        <f t="shared" ref="AH2822:AH2885" si="585">+AH2821-AE2822</f>
        <v>-0.56412922839252211</v>
      </c>
      <c r="AI2822" s="122">
        <f t="shared" si="573"/>
        <v>1.0467935793387091</v>
      </c>
    </row>
    <row r="2823" spans="1:35" x14ac:dyDescent="0.25">
      <c r="A2823" s="90">
        <v>2.819</v>
      </c>
      <c r="B2823" s="164">
        <v>17.647246625929284</v>
      </c>
      <c r="E2823" s="147">
        <f t="shared" si="574"/>
        <v>1.764724662592734E-2</v>
      </c>
      <c r="F2823" s="164"/>
      <c r="W2823" s="146">
        <f t="shared" si="577"/>
        <v>0.54906746842697463</v>
      </c>
      <c r="X2823" s="168">
        <v>5.41887459587441</v>
      </c>
      <c r="Y2823" s="147">
        <f t="shared" si="579"/>
        <v>9.9999999999988987E-4</v>
      </c>
      <c r="Z2823" s="122">
        <f t="shared" si="580"/>
        <v>8.8754449677853557</v>
      </c>
      <c r="AA2823" s="122">
        <f t="shared" si="581"/>
        <v>0.61929999999999996</v>
      </c>
      <c r="AB2823" s="122">
        <f t="shared" si="578"/>
        <v>0</v>
      </c>
      <c r="AC2823" s="122">
        <f t="shared" si="582"/>
        <v>15.751446197806022</v>
      </c>
      <c r="AD2823" s="122">
        <f t="shared" si="575"/>
        <v>0</v>
      </c>
      <c r="AE2823" s="122">
        <f t="shared" si="576"/>
        <v>0</v>
      </c>
      <c r="AF2823" s="122">
        <f t="shared" si="583"/>
        <v>1.3164135712496676</v>
      </c>
      <c r="AG2823" s="122">
        <f t="shared" si="584"/>
        <v>0</v>
      </c>
      <c r="AH2823" s="87">
        <f t="shared" si="585"/>
        <v>-0.56412922839252211</v>
      </c>
      <c r="AI2823" s="122">
        <f t="shared" si="573"/>
        <v>1.0467935793387091</v>
      </c>
    </row>
    <row r="2824" spans="1:35" x14ac:dyDescent="0.25">
      <c r="A2824" s="90">
        <v>2.82</v>
      </c>
      <c r="B2824" s="164">
        <v>17.129487843620332</v>
      </c>
      <c r="E2824" s="147">
        <f t="shared" si="574"/>
        <v>1.7388367234772894E-2</v>
      </c>
      <c r="F2824" s="164"/>
      <c r="W2824" s="146">
        <f t="shared" si="577"/>
        <v>0.536308415732907</v>
      </c>
      <c r="X2824" s="168">
        <v>5.2929525362241012</v>
      </c>
      <c r="Y2824" s="147">
        <f t="shared" si="579"/>
        <v>9.9999999999988987E-4</v>
      </c>
      <c r="Z2824" s="122">
        <f t="shared" si="580"/>
        <v>8.8754449677853557</v>
      </c>
      <c r="AA2824" s="122">
        <f t="shared" si="581"/>
        <v>0.61929999999999996</v>
      </c>
      <c r="AB2824" s="122">
        <f t="shared" si="578"/>
        <v>0</v>
      </c>
      <c r="AC2824" s="122">
        <f t="shared" si="582"/>
        <v>15.751446197806022</v>
      </c>
      <c r="AD2824" s="122">
        <f t="shared" si="575"/>
        <v>0</v>
      </c>
      <c r="AE2824" s="122">
        <f t="shared" si="576"/>
        <v>0</v>
      </c>
      <c r="AF2824" s="122">
        <f t="shared" si="583"/>
        <v>1.3164135712496676</v>
      </c>
      <c r="AG2824" s="122">
        <f t="shared" si="584"/>
        <v>0</v>
      </c>
      <c r="AH2824" s="87">
        <f t="shared" si="585"/>
        <v>-0.56412922839252211</v>
      </c>
      <c r="AI2824" s="122">
        <f t="shared" si="573"/>
        <v>1.0716973362941953</v>
      </c>
    </row>
    <row r="2825" spans="1:35" x14ac:dyDescent="0.25">
      <c r="A2825" s="90">
        <v>2.8209999999999997</v>
      </c>
      <c r="B2825" s="164">
        <v>17.129487843620332</v>
      </c>
      <c r="E2825" s="147">
        <f t="shared" si="574"/>
        <v>1.7129487843618445E-2</v>
      </c>
      <c r="F2825" s="164"/>
      <c r="W2825" s="146">
        <f t="shared" si="577"/>
        <v>0.536308415732907</v>
      </c>
      <c r="X2825" s="168">
        <v>5.2929525362241012</v>
      </c>
      <c r="Y2825" s="147">
        <f t="shared" si="579"/>
        <v>9.9999999999988987E-4</v>
      </c>
      <c r="Z2825" s="122">
        <f t="shared" si="580"/>
        <v>8.8754449677853557</v>
      </c>
      <c r="AA2825" s="122">
        <f t="shared" si="581"/>
        <v>0.61929999999999996</v>
      </c>
      <c r="AB2825" s="122">
        <f t="shared" si="578"/>
        <v>0</v>
      </c>
      <c r="AC2825" s="122">
        <f t="shared" si="582"/>
        <v>15.751446197806022</v>
      </c>
      <c r="AD2825" s="122">
        <f t="shared" si="575"/>
        <v>0</v>
      </c>
      <c r="AE2825" s="122">
        <f t="shared" si="576"/>
        <v>0</v>
      </c>
      <c r="AF2825" s="122">
        <f t="shared" si="583"/>
        <v>1.3164135712496676</v>
      </c>
      <c r="AG2825" s="122">
        <f t="shared" si="584"/>
        <v>0</v>
      </c>
      <c r="AH2825" s="87">
        <f t="shared" si="585"/>
        <v>-0.56412922839252211</v>
      </c>
      <c r="AI2825" s="122">
        <f t="shared" si="573"/>
        <v>1.0716973362941953</v>
      </c>
    </row>
    <row r="2826" spans="1:35" x14ac:dyDescent="0.25">
      <c r="A2826" s="90">
        <v>2.8220000000000001</v>
      </c>
      <c r="B2826" s="164">
        <v>17.647246625929284</v>
      </c>
      <c r="E2826" s="147">
        <f t="shared" si="574"/>
        <v>1.7388367234780613E-2</v>
      </c>
      <c r="F2826" s="164"/>
      <c r="W2826" s="146">
        <f t="shared" si="577"/>
        <v>0.54906746842697474</v>
      </c>
      <c r="X2826" s="168">
        <v>5.4188745958744109</v>
      </c>
      <c r="Y2826" s="147">
        <f t="shared" si="579"/>
        <v>1.000000000000334E-3</v>
      </c>
      <c r="Z2826" s="122">
        <f t="shared" si="580"/>
        <v>8.8754449677853557</v>
      </c>
      <c r="AA2826" s="122">
        <f t="shared" si="581"/>
        <v>0.61929999999999996</v>
      </c>
      <c r="AB2826" s="122">
        <f t="shared" si="578"/>
        <v>0</v>
      </c>
      <c r="AC2826" s="122">
        <f t="shared" si="582"/>
        <v>15.751446197806022</v>
      </c>
      <c r="AD2826" s="122">
        <f t="shared" si="575"/>
        <v>0</v>
      </c>
      <c r="AE2826" s="122">
        <f t="shared" si="576"/>
        <v>0</v>
      </c>
      <c r="AF2826" s="122">
        <f t="shared" si="583"/>
        <v>1.3164135712496676</v>
      </c>
      <c r="AG2826" s="122">
        <f t="shared" si="584"/>
        <v>0</v>
      </c>
      <c r="AH2826" s="87">
        <f t="shared" si="585"/>
        <v>-0.56412922839252211</v>
      </c>
      <c r="AI2826" s="122">
        <f t="shared" si="573"/>
        <v>1.0467935793387089</v>
      </c>
    </row>
    <row r="2827" spans="1:35" x14ac:dyDescent="0.25">
      <c r="A2827" s="90">
        <v>2.823</v>
      </c>
      <c r="B2827" s="164">
        <v>17.129487843620332</v>
      </c>
      <c r="E2827" s="147">
        <f t="shared" si="574"/>
        <v>1.7388367234772894E-2</v>
      </c>
      <c r="F2827" s="164"/>
      <c r="W2827" s="146">
        <f t="shared" si="577"/>
        <v>0.53630841573290711</v>
      </c>
      <c r="X2827" s="168">
        <v>5.2929525362241021</v>
      </c>
      <c r="Y2827" s="147">
        <f t="shared" si="579"/>
        <v>9.9999999999988987E-4</v>
      </c>
      <c r="Z2827" s="122">
        <f t="shared" si="580"/>
        <v>8.8754449677853557</v>
      </c>
      <c r="AA2827" s="122">
        <f t="shared" si="581"/>
        <v>0.61929999999999996</v>
      </c>
      <c r="AB2827" s="122">
        <f t="shared" si="578"/>
        <v>0</v>
      </c>
      <c r="AC2827" s="122">
        <f t="shared" si="582"/>
        <v>15.751446197806022</v>
      </c>
      <c r="AD2827" s="122">
        <f t="shared" si="575"/>
        <v>0</v>
      </c>
      <c r="AE2827" s="122">
        <f t="shared" si="576"/>
        <v>0</v>
      </c>
      <c r="AF2827" s="122">
        <f t="shared" si="583"/>
        <v>1.3164135712496676</v>
      </c>
      <c r="AG2827" s="122">
        <f t="shared" si="584"/>
        <v>0</v>
      </c>
      <c r="AH2827" s="87">
        <f t="shared" si="585"/>
        <v>-0.56412922839252211</v>
      </c>
      <c r="AI2827" s="122">
        <f t="shared" si="573"/>
        <v>1.0716973362941951</v>
      </c>
    </row>
    <row r="2828" spans="1:35" x14ac:dyDescent="0.25">
      <c r="A2828" s="90">
        <v>2.8239999999999998</v>
      </c>
      <c r="B2828" s="164">
        <v>17.129487843620332</v>
      </c>
      <c r="E2828" s="147">
        <f t="shared" si="574"/>
        <v>1.7129487843618445E-2</v>
      </c>
      <c r="F2828" s="164"/>
      <c r="W2828" s="146">
        <f t="shared" si="577"/>
        <v>0.53630841573290711</v>
      </c>
      <c r="X2828" s="168">
        <v>5.2929525362241021</v>
      </c>
      <c r="Y2828" s="147">
        <f t="shared" si="579"/>
        <v>9.9999999999988987E-4</v>
      </c>
      <c r="Z2828" s="122">
        <f t="shared" si="580"/>
        <v>8.8754449677853557</v>
      </c>
      <c r="AA2828" s="122">
        <f t="shared" si="581"/>
        <v>0.61929999999999996</v>
      </c>
      <c r="AB2828" s="122">
        <f t="shared" si="578"/>
        <v>0</v>
      </c>
      <c r="AC2828" s="122">
        <f t="shared" si="582"/>
        <v>15.751446197806022</v>
      </c>
      <c r="AD2828" s="122">
        <f t="shared" si="575"/>
        <v>0</v>
      </c>
      <c r="AE2828" s="122">
        <f t="shared" si="576"/>
        <v>0</v>
      </c>
      <c r="AF2828" s="122">
        <f t="shared" si="583"/>
        <v>1.3164135712496676</v>
      </c>
      <c r="AG2828" s="122">
        <f t="shared" si="584"/>
        <v>0</v>
      </c>
      <c r="AH2828" s="87">
        <f t="shared" si="585"/>
        <v>-0.56412922839252211</v>
      </c>
      <c r="AI2828" s="122">
        <f t="shared" si="573"/>
        <v>1.0716973362941951</v>
      </c>
    </row>
    <row r="2829" spans="1:35" x14ac:dyDescent="0.25">
      <c r="A2829" s="90">
        <v>2.8249999999999997</v>
      </c>
      <c r="B2829" s="164">
        <v>17.647246625929284</v>
      </c>
      <c r="E2829" s="147">
        <f t="shared" si="574"/>
        <v>1.7388367234772894E-2</v>
      </c>
      <c r="F2829" s="164"/>
      <c r="W2829" s="146">
        <f t="shared" si="577"/>
        <v>0.54906746842697485</v>
      </c>
      <c r="X2829" s="168">
        <v>5.4188745958744127</v>
      </c>
      <c r="Y2829" s="147">
        <f t="shared" si="579"/>
        <v>9.9999999999988987E-4</v>
      </c>
      <c r="Z2829" s="122">
        <f t="shared" si="580"/>
        <v>8.8754449677853557</v>
      </c>
      <c r="AA2829" s="122">
        <f t="shared" si="581"/>
        <v>0.61929999999999996</v>
      </c>
      <c r="AB2829" s="122">
        <f t="shared" si="578"/>
        <v>0</v>
      </c>
      <c r="AC2829" s="122">
        <f t="shared" si="582"/>
        <v>15.751446197806022</v>
      </c>
      <c r="AD2829" s="122">
        <f t="shared" si="575"/>
        <v>0</v>
      </c>
      <c r="AE2829" s="122">
        <f t="shared" si="576"/>
        <v>0</v>
      </c>
      <c r="AF2829" s="122">
        <f t="shared" si="583"/>
        <v>1.3164135712496676</v>
      </c>
      <c r="AG2829" s="122">
        <f t="shared" si="584"/>
        <v>0</v>
      </c>
      <c r="AH2829" s="87">
        <f t="shared" si="585"/>
        <v>-0.56412922839252211</v>
      </c>
      <c r="AI2829" s="122">
        <f t="shared" si="573"/>
        <v>1.0794203195754928</v>
      </c>
    </row>
    <row r="2830" spans="1:35" x14ac:dyDescent="0.25">
      <c r="A2830" s="90">
        <v>2.8260000000000001</v>
      </c>
      <c r="B2830" s="164">
        <v>17.129487843620332</v>
      </c>
      <c r="E2830" s="147">
        <f t="shared" si="574"/>
        <v>1.7388367234780613E-2</v>
      </c>
      <c r="F2830" s="164"/>
      <c r="W2830" s="146">
        <f t="shared" si="577"/>
        <v>0.53630841573290711</v>
      </c>
      <c r="X2830" s="168">
        <v>5.2929525362241021</v>
      </c>
      <c r="Y2830" s="147">
        <f t="shared" si="579"/>
        <v>1.000000000000334E-3</v>
      </c>
      <c r="Z2830" s="122">
        <f t="shared" si="580"/>
        <v>8.8754449677853557</v>
      </c>
      <c r="AA2830" s="122">
        <f t="shared" si="581"/>
        <v>0.61929999999999996</v>
      </c>
      <c r="AB2830" s="122">
        <f t="shared" si="578"/>
        <v>0</v>
      </c>
      <c r="AC2830" s="122">
        <f t="shared" si="582"/>
        <v>15.751446197806022</v>
      </c>
      <c r="AD2830" s="122">
        <f t="shared" si="575"/>
        <v>0</v>
      </c>
      <c r="AE2830" s="122">
        <f t="shared" si="576"/>
        <v>0</v>
      </c>
      <c r="AF2830" s="122">
        <f t="shared" si="583"/>
        <v>1.3164135712496676</v>
      </c>
      <c r="AG2830" s="122">
        <f t="shared" si="584"/>
        <v>0</v>
      </c>
      <c r="AH2830" s="87">
        <f t="shared" si="585"/>
        <v>-0.56412922839252211</v>
      </c>
      <c r="AI2830" s="122">
        <f t="shared" si="573"/>
        <v>1.1385032305867702</v>
      </c>
    </row>
    <row r="2831" spans="1:35" x14ac:dyDescent="0.25">
      <c r="A2831" s="90">
        <v>2.827</v>
      </c>
      <c r="B2831" s="164">
        <v>17.647246625929284</v>
      </c>
      <c r="E2831" s="147">
        <f t="shared" si="574"/>
        <v>1.7388367234772894E-2</v>
      </c>
      <c r="F2831" s="164"/>
      <c r="W2831" s="146">
        <f t="shared" si="577"/>
        <v>0.54906746842697485</v>
      </c>
      <c r="X2831" s="168">
        <v>5.4188745958744127</v>
      </c>
      <c r="Y2831" s="147">
        <f t="shared" si="579"/>
        <v>9.9999999999988987E-4</v>
      </c>
      <c r="Z2831" s="122">
        <f t="shared" si="580"/>
        <v>8.8754449677853557</v>
      </c>
      <c r="AA2831" s="122">
        <f t="shared" si="581"/>
        <v>0.61929999999999996</v>
      </c>
      <c r="AB2831" s="122">
        <f t="shared" si="578"/>
        <v>0</v>
      </c>
      <c r="AC2831" s="122">
        <f t="shared" si="582"/>
        <v>15.751446197806022</v>
      </c>
      <c r="AD2831" s="122">
        <f t="shared" si="575"/>
        <v>0</v>
      </c>
      <c r="AE2831" s="122">
        <f t="shared" si="576"/>
        <v>0</v>
      </c>
      <c r="AF2831" s="122">
        <f t="shared" si="583"/>
        <v>1.3164135712496676</v>
      </c>
      <c r="AG2831" s="122">
        <f t="shared" si="584"/>
        <v>0</v>
      </c>
      <c r="AH2831" s="87">
        <f t="shared" si="585"/>
        <v>-0.56412922839252211</v>
      </c>
      <c r="AI2831" s="122">
        <f t="shared" si="573"/>
        <v>1.0794203195754928</v>
      </c>
    </row>
    <row r="2832" spans="1:35" x14ac:dyDescent="0.25">
      <c r="A2832" s="90">
        <v>2.8279999999999998</v>
      </c>
      <c r="B2832" s="164">
        <v>17.647246625929284</v>
      </c>
      <c r="E2832" s="147">
        <f t="shared" si="574"/>
        <v>1.764724662592734E-2</v>
      </c>
      <c r="F2832" s="164"/>
      <c r="W2832" s="146">
        <f t="shared" si="577"/>
        <v>0.54906746842697485</v>
      </c>
      <c r="X2832" s="168">
        <v>5.4188745958744127</v>
      </c>
      <c r="Y2832" s="147">
        <f t="shared" si="579"/>
        <v>9.9999999999988987E-4</v>
      </c>
      <c r="Z2832" s="122">
        <f t="shared" si="580"/>
        <v>8.8754449677853557</v>
      </c>
      <c r="AA2832" s="122">
        <f t="shared" si="581"/>
        <v>0.61929999999999996</v>
      </c>
      <c r="AB2832" s="122">
        <f t="shared" si="578"/>
        <v>0</v>
      </c>
      <c r="AC2832" s="122">
        <f t="shared" si="582"/>
        <v>15.751446197806022</v>
      </c>
      <c r="AD2832" s="122">
        <f t="shared" si="575"/>
        <v>0</v>
      </c>
      <c r="AE2832" s="122">
        <f t="shared" si="576"/>
        <v>0</v>
      </c>
      <c r="AF2832" s="122">
        <f t="shared" si="583"/>
        <v>1.3164135712496676</v>
      </c>
      <c r="AG2832" s="122">
        <f t="shared" si="584"/>
        <v>0</v>
      </c>
      <c r="AH2832" s="87">
        <f t="shared" si="585"/>
        <v>-0.56412922839252211</v>
      </c>
      <c r="AI2832" s="122">
        <f t="shared" si="573"/>
        <v>1.0794203195754928</v>
      </c>
    </row>
    <row r="2833" spans="1:35" x14ac:dyDescent="0.25">
      <c r="A2833" s="90">
        <v>2.8289999999999997</v>
      </c>
      <c r="B2833" s="164">
        <v>17.647246625929284</v>
      </c>
      <c r="E2833" s="147">
        <f t="shared" si="574"/>
        <v>1.764724662592734E-2</v>
      </c>
      <c r="F2833" s="164"/>
      <c r="W2833" s="146">
        <f t="shared" si="577"/>
        <v>0.54906746842697485</v>
      </c>
      <c r="X2833" s="168">
        <v>5.4188745958744127</v>
      </c>
      <c r="Y2833" s="147">
        <f t="shared" si="579"/>
        <v>9.9999999999988987E-4</v>
      </c>
      <c r="Z2833" s="122">
        <f t="shared" si="580"/>
        <v>8.8754449677853557</v>
      </c>
      <c r="AA2833" s="122">
        <f t="shared" si="581"/>
        <v>0.61929999999999996</v>
      </c>
      <c r="AB2833" s="122">
        <f t="shared" si="578"/>
        <v>0</v>
      </c>
      <c r="AC2833" s="122">
        <f t="shared" si="582"/>
        <v>15.751446197806022</v>
      </c>
      <c r="AD2833" s="122">
        <f t="shared" si="575"/>
        <v>0</v>
      </c>
      <c r="AE2833" s="122">
        <f t="shared" si="576"/>
        <v>0</v>
      </c>
      <c r="AF2833" s="122">
        <f t="shared" si="583"/>
        <v>1.3164135712496676</v>
      </c>
      <c r="AG2833" s="122">
        <f t="shared" si="584"/>
        <v>0</v>
      </c>
      <c r="AH2833" s="87">
        <f t="shared" si="585"/>
        <v>-0.56412922839252211</v>
      </c>
      <c r="AI2833" s="122">
        <f t="shared" si="573"/>
        <v>1.0467935793387086</v>
      </c>
    </row>
    <row r="2834" spans="1:35" x14ac:dyDescent="0.25">
      <c r="A2834" s="90">
        <v>2.83</v>
      </c>
      <c r="B2834" s="164">
        <v>17.129487843620332</v>
      </c>
      <c r="E2834" s="147">
        <f t="shared" si="574"/>
        <v>1.7388367234780613E-2</v>
      </c>
      <c r="F2834" s="164"/>
      <c r="W2834" s="146">
        <f t="shared" si="577"/>
        <v>0.53630841573290711</v>
      </c>
      <c r="X2834" s="168">
        <v>5.2929525362241021</v>
      </c>
      <c r="Y2834" s="147">
        <f t="shared" si="579"/>
        <v>1.000000000000334E-3</v>
      </c>
      <c r="Z2834" s="122">
        <f t="shared" si="580"/>
        <v>8.8754449677853557</v>
      </c>
      <c r="AA2834" s="122">
        <f t="shared" si="581"/>
        <v>0.61929999999999996</v>
      </c>
      <c r="AB2834" s="122">
        <f t="shared" si="578"/>
        <v>0</v>
      </c>
      <c r="AC2834" s="122">
        <f t="shared" si="582"/>
        <v>15.751446197806022</v>
      </c>
      <c r="AD2834" s="122">
        <f t="shared" si="575"/>
        <v>0</v>
      </c>
      <c r="AE2834" s="122">
        <f t="shared" si="576"/>
        <v>0</v>
      </c>
      <c r="AF2834" s="122">
        <f t="shared" si="583"/>
        <v>1.3164135712496676</v>
      </c>
      <c r="AG2834" s="122">
        <f t="shared" si="584"/>
        <v>0</v>
      </c>
      <c r="AH2834" s="87">
        <f t="shared" si="585"/>
        <v>-0.56412922839252211</v>
      </c>
      <c r="AI2834" s="122">
        <f t="shared" si="573"/>
        <v>1.1385032305867702</v>
      </c>
    </row>
    <row r="2835" spans="1:35" x14ac:dyDescent="0.25">
      <c r="A2835" s="90">
        <v>2.831</v>
      </c>
      <c r="B2835" s="164">
        <v>16.611729061311376</v>
      </c>
      <c r="E2835" s="147">
        <f t="shared" si="574"/>
        <v>1.6870608452463996E-2</v>
      </c>
      <c r="F2835" s="164"/>
      <c r="W2835" s="146">
        <f t="shared" si="577"/>
        <v>0.52354936303883892</v>
      </c>
      <c r="X2835" s="168">
        <v>5.1670304765737871</v>
      </c>
      <c r="Y2835" s="147">
        <f t="shared" si="579"/>
        <v>9.9999999999988987E-4</v>
      </c>
      <c r="Z2835" s="122">
        <f t="shared" si="580"/>
        <v>8.8754449677853557</v>
      </c>
      <c r="AA2835" s="122">
        <f t="shared" si="581"/>
        <v>0.61929999999999996</v>
      </c>
      <c r="AB2835" s="122">
        <f t="shared" si="578"/>
        <v>0</v>
      </c>
      <c r="AC2835" s="122">
        <f t="shared" si="582"/>
        <v>15.751446197806022</v>
      </c>
      <c r="AD2835" s="122">
        <f t="shared" si="575"/>
        <v>0</v>
      </c>
      <c r="AE2835" s="122">
        <f t="shared" si="576"/>
        <v>0</v>
      </c>
      <c r="AF2835" s="122">
        <f t="shared" si="583"/>
        <v>1.3164135712496676</v>
      </c>
      <c r="AG2835" s="122">
        <f t="shared" si="584"/>
        <v>0</v>
      </c>
      <c r="AH2835" s="87">
        <f t="shared" si="585"/>
        <v>-0.56412922839252211</v>
      </c>
      <c r="AI2835" s="122">
        <f t="shared" ref="AI2835:AI2898" si="586">B2821*9.81/(W2835*1000000*$AF$1)</f>
        <v>1.1662488907612167</v>
      </c>
    </row>
    <row r="2836" spans="1:35" x14ac:dyDescent="0.25">
      <c r="A2836" s="90">
        <v>2.8319999999999999</v>
      </c>
      <c r="B2836" s="164">
        <v>16.611729061311376</v>
      </c>
      <c r="E2836" s="147">
        <f t="shared" si="574"/>
        <v>1.6611729061309546E-2</v>
      </c>
      <c r="F2836" s="164"/>
      <c r="W2836" s="146">
        <f t="shared" si="577"/>
        <v>0.52354936303883892</v>
      </c>
      <c r="X2836" s="168">
        <v>5.1670304765737871</v>
      </c>
      <c r="Y2836" s="147">
        <f t="shared" si="579"/>
        <v>9.9999999999988987E-4</v>
      </c>
      <c r="Z2836" s="122">
        <f t="shared" si="580"/>
        <v>8.8754449677853557</v>
      </c>
      <c r="AA2836" s="122">
        <f t="shared" si="581"/>
        <v>0.61929999999999996</v>
      </c>
      <c r="AB2836" s="122">
        <f t="shared" si="578"/>
        <v>0</v>
      </c>
      <c r="AC2836" s="122">
        <f t="shared" si="582"/>
        <v>15.751446197806022</v>
      </c>
      <c r="AD2836" s="122">
        <f t="shared" si="575"/>
        <v>0</v>
      </c>
      <c r="AE2836" s="122">
        <f t="shared" si="576"/>
        <v>0</v>
      </c>
      <c r="AF2836" s="122">
        <f t="shared" si="583"/>
        <v>1.3164135712496676</v>
      </c>
      <c r="AG2836" s="122">
        <f t="shared" si="584"/>
        <v>0</v>
      </c>
      <c r="AH2836" s="87">
        <f t="shared" si="585"/>
        <v>-0.56412922839252211</v>
      </c>
      <c r="AI2836" s="122">
        <f t="shared" si="586"/>
        <v>1.1662488907612167</v>
      </c>
    </row>
    <row r="2837" spans="1:35" x14ac:dyDescent="0.25">
      <c r="A2837" s="90">
        <v>2.8329999999999997</v>
      </c>
      <c r="B2837" s="164">
        <v>16.611729061311376</v>
      </c>
      <c r="E2837" s="147">
        <f t="shared" si="574"/>
        <v>1.6611729061309546E-2</v>
      </c>
      <c r="F2837" s="164"/>
      <c r="W2837" s="146">
        <f t="shared" si="577"/>
        <v>0.52354936303883892</v>
      </c>
      <c r="X2837" s="168">
        <v>5.1670304765737871</v>
      </c>
      <c r="Y2837" s="147">
        <f t="shared" si="579"/>
        <v>9.9999999999988987E-4</v>
      </c>
      <c r="Z2837" s="122">
        <f t="shared" si="580"/>
        <v>8.8754449677853557</v>
      </c>
      <c r="AA2837" s="122">
        <f t="shared" si="581"/>
        <v>0.61929999999999996</v>
      </c>
      <c r="AB2837" s="122">
        <f t="shared" si="578"/>
        <v>0</v>
      </c>
      <c r="AC2837" s="122">
        <f t="shared" si="582"/>
        <v>15.751446197806022</v>
      </c>
      <c r="AD2837" s="122">
        <f t="shared" si="575"/>
        <v>0</v>
      </c>
      <c r="AE2837" s="122">
        <f t="shared" si="576"/>
        <v>0</v>
      </c>
      <c r="AF2837" s="122">
        <f t="shared" si="583"/>
        <v>1.3164135712496676</v>
      </c>
      <c r="AG2837" s="122">
        <f t="shared" si="584"/>
        <v>0</v>
      </c>
      <c r="AH2837" s="87">
        <f t="shared" si="585"/>
        <v>-0.56412922839252211</v>
      </c>
      <c r="AI2837" s="122">
        <f t="shared" si="586"/>
        <v>1.1662488907612167</v>
      </c>
    </row>
    <row r="2838" spans="1:35" x14ac:dyDescent="0.25">
      <c r="A2838" s="90">
        <v>2.8340000000000001</v>
      </c>
      <c r="B2838" s="164">
        <v>16.611729061311376</v>
      </c>
      <c r="E2838" s="147">
        <f t="shared" si="574"/>
        <v>1.6611729061316922E-2</v>
      </c>
      <c r="F2838" s="164"/>
      <c r="W2838" s="146">
        <f t="shared" si="577"/>
        <v>0.52354936303883892</v>
      </c>
      <c r="X2838" s="168">
        <v>5.1670304765737871</v>
      </c>
      <c r="Y2838" s="147">
        <f t="shared" si="579"/>
        <v>1.000000000000334E-3</v>
      </c>
      <c r="Z2838" s="122">
        <f t="shared" si="580"/>
        <v>8.8754449677853557</v>
      </c>
      <c r="AA2838" s="122">
        <f t="shared" si="581"/>
        <v>0.61929999999999996</v>
      </c>
      <c r="AB2838" s="122">
        <f t="shared" si="578"/>
        <v>0</v>
      </c>
      <c r="AC2838" s="122">
        <f t="shared" si="582"/>
        <v>15.751446197806022</v>
      </c>
      <c r="AD2838" s="122">
        <f t="shared" si="575"/>
        <v>0</v>
      </c>
      <c r="AE2838" s="122">
        <f t="shared" si="576"/>
        <v>0</v>
      </c>
      <c r="AF2838" s="122">
        <f t="shared" si="583"/>
        <v>1.3164135712496676</v>
      </c>
      <c r="AG2838" s="122">
        <f t="shared" si="584"/>
        <v>0</v>
      </c>
      <c r="AH2838" s="87">
        <f t="shared" si="585"/>
        <v>-0.56412922839252211</v>
      </c>
      <c r="AI2838" s="122">
        <f t="shared" si="586"/>
        <v>1.1320319039218945</v>
      </c>
    </row>
    <row r="2839" spans="1:35" x14ac:dyDescent="0.25">
      <c r="A2839" s="90">
        <v>2.835</v>
      </c>
      <c r="B2839" s="164">
        <v>16.611729061311376</v>
      </c>
      <c r="E2839" s="147">
        <f t="shared" si="574"/>
        <v>1.6611729061309546E-2</v>
      </c>
      <c r="F2839" s="164"/>
      <c r="W2839" s="146">
        <f t="shared" si="577"/>
        <v>0.52354936303883892</v>
      </c>
      <c r="X2839" s="168">
        <v>5.1670304765737871</v>
      </c>
      <c r="Y2839" s="147">
        <f t="shared" si="579"/>
        <v>9.9999999999988987E-4</v>
      </c>
      <c r="Z2839" s="122">
        <f t="shared" si="580"/>
        <v>8.8754449677853557</v>
      </c>
      <c r="AA2839" s="122">
        <f t="shared" si="581"/>
        <v>0.61929999999999996</v>
      </c>
      <c r="AB2839" s="122">
        <f t="shared" si="578"/>
        <v>0</v>
      </c>
      <c r="AC2839" s="122">
        <f t="shared" si="582"/>
        <v>15.751446197806022</v>
      </c>
      <c r="AD2839" s="122">
        <f t="shared" si="575"/>
        <v>0</v>
      </c>
      <c r="AE2839" s="122">
        <f t="shared" si="576"/>
        <v>0</v>
      </c>
      <c r="AF2839" s="122">
        <f t="shared" si="583"/>
        <v>1.3164135712496676</v>
      </c>
      <c r="AG2839" s="122">
        <f t="shared" si="584"/>
        <v>0</v>
      </c>
      <c r="AH2839" s="87">
        <f t="shared" si="585"/>
        <v>-0.56412922839252211</v>
      </c>
      <c r="AI2839" s="122">
        <f t="shared" si="586"/>
        <v>1.1320319039218945</v>
      </c>
    </row>
    <row r="2840" spans="1:35" x14ac:dyDescent="0.25">
      <c r="A2840" s="90">
        <v>2.8359999999999999</v>
      </c>
      <c r="B2840" s="164">
        <v>16.611729061311376</v>
      </c>
      <c r="E2840" s="147">
        <f t="shared" si="574"/>
        <v>1.6611729061309546E-2</v>
      </c>
      <c r="F2840" s="164"/>
      <c r="W2840" s="146">
        <f t="shared" si="577"/>
        <v>0.52354936303883892</v>
      </c>
      <c r="X2840" s="168">
        <v>5.1670304765737871</v>
      </c>
      <c r="Y2840" s="147">
        <f t="shared" si="579"/>
        <v>9.9999999999988987E-4</v>
      </c>
      <c r="Z2840" s="122">
        <f t="shared" si="580"/>
        <v>8.8754449677853557</v>
      </c>
      <c r="AA2840" s="122">
        <f t="shared" si="581"/>
        <v>0.61929999999999996</v>
      </c>
      <c r="AB2840" s="122">
        <f t="shared" si="578"/>
        <v>0</v>
      </c>
      <c r="AC2840" s="122">
        <f t="shared" si="582"/>
        <v>15.751446197806022</v>
      </c>
      <c r="AD2840" s="122">
        <f t="shared" si="575"/>
        <v>0</v>
      </c>
      <c r="AE2840" s="122">
        <f t="shared" si="576"/>
        <v>0</v>
      </c>
      <c r="AF2840" s="122">
        <f t="shared" si="583"/>
        <v>1.3164135712496676</v>
      </c>
      <c r="AG2840" s="122">
        <f t="shared" si="584"/>
        <v>0</v>
      </c>
      <c r="AH2840" s="87">
        <f t="shared" si="585"/>
        <v>-0.56412922839252211</v>
      </c>
      <c r="AI2840" s="122">
        <f t="shared" si="586"/>
        <v>1.1662488907612167</v>
      </c>
    </row>
    <row r="2841" spans="1:35" x14ac:dyDescent="0.25">
      <c r="A2841" s="90">
        <v>2.8369999999999997</v>
      </c>
      <c r="B2841" s="164">
        <v>16.611729061311376</v>
      </c>
      <c r="E2841" s="147">
        <f t="shared" si="574"/>
        <v>1.6611729061309546E-2</v>
      </c>
      <c r="F2841" s="164"/>
      <c r="W2841" s="146">
        <f t="shared" si="577"/>
        <v>0.52354936303883892</v>
      </c>
      <c r="X2841" s="168">
        <v>5.1670304765737871</v>
      </c>
      <c r="Y2841" s="147">
        <f t="shared" si="579"/>
        <v>9.9999999999988987E-4</v>
      </c>
      <c r="Z2841" s="122">
        <f t="shared" si="580"/>
        <v>8.8754449677853557</v>
      </c>
      <c r="AA2841" s="122">
        <f t="shared" si="581"/>
        <v>0.61929999999999996</v>
      </c>
      <c r="AB2841" s="122">
        <f t="shared" si="578"/>
        <v>0</v>
      </c>
      <c r="AC2841" s="122">
        <f t="shared" si="582"/>
        <v>15.751446197806022</v>
      </c>
      <c r="AD2841" s="122">
        <f t="shared" si="575"/>
        <v>0</v>
      </c>
      <c r="AE2841" s="122">
        <f t="shared" si="576"/>
        <v>0</v>
      </c>
      <c r="AF2841" s="122">
        <f t="shared" si="583"/>
        <v>1.3164135712496676</v>
      </c>
      <c r="AG2841" s="122">
        <f t="shared" si="584"/>
        <v>0</v>
      </c>
      <c r="AH2841" s="87">
        <f t="shared" si="585"/>
        <v>-0.56412922839252211</v>
      </c>
      <c r="AI2841" s="122">
        <f t="shared" si="586"/>
        <v>1.1320319039218945</v>
      </c>
    </row>
    <row r="2842" spans="1:35" x14ac:dyDescent="0.25">
      <c r="A2842" s="90">
        <v>2.8380000000000001</v>
      </c>
      <c r="B2842" s="164">
        <v>16.611729061311376</v>
      </c>
      <c r="E2842" s="147">
        <f t="shared" si="574"/>
        <v>1.6611729061316922E-2</v>
      </c>
      <c r="F2842" s="164"/>
      <c r="W2842" s="146">
        <f t="shared" si="577"/>
        <v>0.52354936303883892</v>
      </c>
      <c r="X2842" s="168">
        <v>5.1670304765737871</v>
      </c>
      <c r="Y2842" s="147">
        <f t="shared" si="579"/>
        <v>1.000000000000334E-3</v>
      </c>
      <c r="Z2842" s="122">
        <f t="shared" si="580"/>
        <v>8.8754449677853557</v>
      </c>
      <c r="AA2842" s="122">
        <f t="shared" si="581"/>
        <v>0.61929999999999996</v>
      </c>
      <c r="AB2842" s="122">
        <f t="shared" si="578"/>
        <v>0</v>
      </c>
      <c r="AC2842" s="122">
        <f t="shared" si="582"/>
        <v>15.751446197806022</v>
      </c>
      <c r="AD2842" s="122">
        <f t="shared" si="575"/>
        <v>0</v>
      </c>
      <c r="AE2842" s="122">
        <f t="shared" si="576"/>
        <v>0</v>
      </c>
      <c r="AF2842" s="122">
        <f t="shared" si="583"/>
        <v>1.3164135712496676</v>
      </c>
      <c r="AG2842" s="122">
        <f t="shared" si="584"/>
        <v>0</v>
      </c>
      <c r="AH2842" s="87">
        <f t="shared" si="585"/>
        <v>-0.56412922839252211</v>
      </c>
      <c r="AI2842" s="122">
        <f t="shared" si="586"/>
        <v>1.1320319039218945</v>
      </c>
    </row>
    <row r="2843" spans="1:35" x14ac:dyDescent="0.25">
      <c r="A2843" s="90">
        <v>2.839</v>
      </c>
      <c r="B2843" s="164">
        <v>16.611729061311376</v>
      </c>
      <c r="E2843" s="147">
        <f t="shared" si="574"/>
        <v>1.6611729061309546E-2</v>
      </c>
      <c r="F2843" s="164"/>
      <c r="W2843" s="146">
        <f t="shared" si="577"/>
        <v>0.52354936303883892</v>
      </c>
      <c r="X2843" s="168">
        <v>5.1670304765737871</v>
      </c>
      <c r="Y2843" s="147">
        <f t="shared" si="579"/>
        <v>9.9999999999988987E-4</v>
      </c>
      <c r="Z2843" s="122">
        <f t="shared" si="580"/>
        <v>8.8754449677853557</v>
      </c>
      <c r="AA2843" s="122">
        <f t="shared" si="581"/>
        <v>0.61929999999999996</v>
      </c>
      <c r="AB2843" s="122">
        <f t="shared" si="578"/>
        <v>0</v>
      </c>
      <c r="AC2843" s="122">
        <f t="shared" si="582"/>
        <v>15.751446197806022</v>
      </c>
      <c r="AD2843" s="122">
        <f t="shared" si="575"/>
        <v>0</v>
      </c>
      <c r="AE2843" s="122">
        <f t="shared" si="576"/>
        <v>0</v>
      </c>
      <c r="AF2843" s="122">
        <f t="shared" si="583"/>
        <v>1.3164135712496676</v>
      </c>
      <c r="AG2843" s="122">
        <f t="shared" si="584"/>
        <v>0</v>
      </c>
      <c r="AH2843" s="87">
        <f t="shared" si="585"/>
        <v>-0.56412922839252211</v>
      </c>
      <c r="AI2843" s="122">
        <f t="shared" si="586"/>
        <v>1.1662488907612167</v>
      </c>
    </row>
    <row r="2844" spans="1:35" x14ac:dyDescent="0.25">
      <c r="A2844" s="90">
        <v>2.84</v>
      </c>
      <c r="B2844" s="164">
        <v>16.611729061311376</v>
      </c>
      <c r="E2844" s="147">
        <f t="shared" si="574"/>
        <v>1.6611729061309546E-2</v>
      </c>
      <c r="F2844" s="164"/>
      <c r="W2844" s="146">
        <f t="shared" si="577"/>
        <v>0.52354936303883892</v>
      </c>
      <c r="X2844" s="168">
        <v>5.1670304765737871</v>
      </c>
      <c r="Y2844" s="147">
        <f t="shared" si="579"/>
        <v>9.9999999999988987E-4</v>
      </c>
      <c r="Z2844" s="122">
        <f t="shared" si="580"/>
        <v>8.8754449677853557</v>
      </c>
      <c r="AA2844" s="122">
        <f t="shared" si="581"/>
        <v>0.61929999999999996</v>
      </c>
      <c r="AB2844" s="122">
        <f t="shared" si="578"/>
        <v>0</v>
      </c>
      <c r="AC2844" s="122">
        <f t="shared" si="582"/>
        <v>15.751446197806022</v>
      </c>
      <c r="AD2844" s="122">
        <f t="shared" si="575"/>
        <v>0</v>
      </c>
      <c r="AE2844" s="122">
        <f t="shared" si="576"/>
        <v>0</v>
      </c>
      <c r="AF2844" s="122">
        <f t="shared" si="583"/>
        <v>1.3164135712496676</v>
      </c>
      <c r="AG2844" s="122">
        <f t="shared" si="584"/>
        <v>0</v>
      </c>
      <c r="AH2844" s="87">
        <f t="shared" si="585"/>
        <v>-0.56412922839252211</v>
      </c>
      <c r="AI2844" s="122">
        <f t="shared" si="586"/>
        <v>1.1320319039218945</v>
      </c>
    </row>
    <row r="2845" spans="1:35" x14ac:dyDescent="0.25">
      <c r="A2845" s="90">
        <v>2.8409999999999997</v>
      </c>
      <c r="B2845" s="164">
        <v>16.611729061311376</v>
      </c>
      <c r="E2845" s="147">
        <f t="shared" si="574"/>
        <v>1.6611729061309546E-2</v>
      </c>
      <c r="F2845" s="164"/>
      <c r="W2845" s="146">
        <f t="shared" si="577"/>
        <v>0.52354936303883892</v>
      </c>
      <c r="X2845" s="168">
        <v>5.1670304765737871</v>
      </c>
      <c r="Y2845" s="147">
        <f t="shared" si="579"/>
        <v>9.9999999999988987E-4</v>
      </c>
      <c r="Z2845" s="122">
        <f t="shared" si="580"/>
        <v>8.8754449677853557</v>
      </c>
      <c r="AA2845" s="122">
        <f t="shared" si="581"/>
        <v>0.61929999999999996</v>
      </c>
      <c r="AB2845" s="122">
        <f t="shared" si="578"/>
        <v>0</v>
      </c>
      <c r="AC2845" s="122">
        <f t="shared" si="582"/>
        <v>15.751446197806022</v>
      </c>
      <c r="AD2845" s="122">
        <f t="shared" si="575"/>
        <v>0</v>
      </c>
      <c r="AE2845" s="122">
        <f t="shared" si="576"/>
        <v>0</v>
      </c>
      <c r="AF2845" s="122">
        <f t="shared" si="583"/>
        <v>1.3164135712496676</v>
      </c>
      <c r="AG2845" s="122">
        <f t="shared" si="584"/>
        <v>0</v>
      </c>
      <c r="AH2845" s="87">
        <f t="shared" si="585"/>
        <v>-0.56412922839252211</v>
      </c>
      <c r="AI2845" s="122">
        <f t="shared" si="586"/>
        <v>1.1662488907612167</v>
      </c>
    </row>
    <row r="2846" spans="1:35" x14ac:dyDescent="0.25">
      <c r="A2846" s="90">
        <v>2.8420000000000001</v>
      </c>
      <c r="B2846" s="164">
        <v>16.611729061311376</v>
      </c>
      <c r="E2846" s="147">
        <f t="shared" si="574"/>
        <v>1.6611729061316922E-2</v>
      </c>
      <c r="F2846" s="164"/>
      <c r="W2846" s="146">
        <f t="shared" si="577"/>
        <v>0.52354936303883892</v>
      </c>
      <c r="X2846" s="168">
        <v>5.1670304765737871</v>
      </c>
      <c r="Y2846" s="147">
        <f t="shared" si="579"/>
        <v>1.000000000000334E-3</v>
      </c>
      <c r="Z2846" s="122">
        <f t="shared" si="580"/>
        <v>8.8754449677853557</v>
      </c>
      <c r="AA2846" s="122">
        <f t="shared" si="581"/>
        <v>0.61929999999999996</v>
      </c>
      <c r="AB2846" s="122">
        <f t="shared" si="578"/>
        <v>0</v>
      </c>
      <c r="AC2846" s="122">
        <f t="shared" si="582"/>
        <v>15.751446197806022</v>
      </c>
      <c r="AD2846" s="122">
        <f t="shared" si="575"/>
        <v>0</v>
      </c>
      <c r="AE2846" s="122">
        <f t="shared" si="576"/>
        <v>0</v>
      </c>
      <c r="AF2846" s="122">
        <f t="shared" si="583"/>
        <v>1.3164135712496676</v>
      </c>
      <c r="AG2846" s="122">
        <f t="shared" si="584"/>
        <v>0</v>
      </c>
      <c r="AH2846" s="87">
        <f t="shared" si="585"/>
        <v>-0.56412922839252211</v>
      </c>
      <c r="AI2846" s="122">
        <f t="shared" si="586"/>
        <v>1.1662488907612167</v>
      </c>
    </row>
    <row r="2847" spans="1:35" x14ac:dyDescent="0.25">
      <c r="A2847" s="90">
        <v>2.843</v>
      </c>
      <c r="B2847" s="164">
        <v>15.964530583425182</v>
      </c>
      <c r="E2847" s="147">
        <f t="shared" si="574"/>
        <v>1.6288129822366486E-2</v>
      </c>
      <c r="F2847" s="164"/>
      <c r="W2847" s="146">
        <f t="shared" si="577"/>
        <v>0.50760054717125402</v>
      </c>
      <c r="X2847" s="168">
        <v>5.0096279020108954</v>
      </c>
      <c r="Y2847" s="147">
        <f t="shared" si="579"/>
        <v>9.9999999999988987E-4</v>
      </c>
      <c r="Z2847" s="122">
        <f t="shared" si="580"/>
        <v>8.8754449677853557</v>
      </c>
      <c r="AA2847" s="122">
        <f t="shared" si="581"/>
        <v>0.61929999999999996</v>
      </c>
      <c r="AB2847" s="122">
        <f t="shared" si="578"/>
        <v>0</v>
      </c>
      <c r="AC2847" s="122">
        <f t="shared" si="582"/>
        <v>15.751446197806022</v>
      </c>
      <c r="AD2847" s="122">
        <f t="shared" si="575"/>
        <v>0</v>
      </c>
      <c r="AE2847" s="122">
        <f t="shared" si="576"/>
        <v>0</v>
      </c>
      <c r="AF2847" s="122">
        <f t="shared" si="583"/>
        <v>1.3164135712496676</v>
      </c>
      <c r="AG2847" s="122">
        <f t="shared" si="584"/>
        <v>0</v>
      </c>
      <c r="AH2847" s="87">
        <f t="shared" si="585"/>
        <v>-0.56412922839252211</v>
      </c>
      <c r="AI2847" s="122">
        <f t="shared" si="586"/>
        <v>1.2028924462462944</v>
      </c>
    </row>
    <row r="2848" spans="1:35" x14ac:dyDescent="0.25">
      <c r="A2848" s="90">
        <v>2.8439999999999999</v>
      </c>
      <c r="B2848" s="164">
        <v>15.317332105538986</v>
      </c>
      <c r="E2848" s="147">
        <f t="shared" si="574"/>
        <v>1.5640931344480361E-2</v>
      </c>
      <c r="F2848" s="164"/>
      <c r="W2848" s="146">
        <f t="shared" si="577"/>
        <v>0.49165173130366946</v>
      </c>
      <c r="X2848" s="168">
        <v>4.8522253274480081</v>
      </c>
      <c r="Y2848" s="147">
        <f t="shared" si="579"/>
        <v>9.9999999999988987E-4</v>
      </c>
      <c r="Z2848" s="122">
        <f t="shared" si="580"/>
        <v>8.8754449677853557</v>
      </c>
      <c r="AA2848" s="122">
        <f t="shared" si="581"/>
        <v>0.61929999999999996</v>
      </c>
      <c r="AB2848" s="122">
        <f t="shared" si="578"/>
        <v>0</v>
      </c>
      <c r="AC2848" s="122">
        <f t="shared" si="582"/>
        <v>15.751446197806022</v>
      </c>
      <c r="AD2848" s="122">
        <f t="shared" si="575"/>
        <v>0</v>
      </c>
      <c r="AE2848" s="122">
        <f t="shared" si="576"/>
        <v>0</v>
      </c>
      <c r="AF2848" s="122">
        <f t="shared" si="583"/>
        <v>1.3164135712496676</v>
      </c>
      <c r="AG2848" s="122">
        <f t="shared" si="584"/>
        <v>0</v>
      </c>
      <c r="AH2848" s="87">
        <f t="shared" si="585"/>
        <v>-0.56412922839252211</v>
      </c>
      <c r="AI2848" s="122">
        <f t="shared" si="586"/>
        <v>1.2054764470500472</v>
      </c>
    </row>
    <row r="2849" spans="1:35" x14ac:dyDescent="0.25">
      <c r="A2849" s="90">
        <v>2.8449999999999998</v>
      </c>
      <c r="B2849" s="164">
        <v>15.964530583425182</v>
      </c>
      <c r="E2849" s="147">
        <f t="shared" si="574"/>
        <v>1.5640931344480361E-2</v>
      </c>
      <c r="F2849" s="164"/>
      <c r="W2849" s="146">
        <f t="shared" si="577"/>
        <v>0.50760054717125414</v>
      </c>
      <c r="X2849" s="168">
        <v>5.0096279020108971</v>
      </c>
      <c r="Y2849" s="147">
        <f t="shared" si="579"/>
        <v>9.9999999999988987E-4</v>
      </c>
      <c r="Z2849" s="122">
        <f t="shared" si="580"/>
        <v>8.8754449677853557</v>
      </c>
      <c r="AA2849" s="122">
        <f t="shared" si="581"/>
        <v>0.61929999999999996</v>
      </c>
      <c r="AB2849" s="122">
        <f t="shared" si="578"/>
        <v>0</v>
      </c>
      <c r="AC2849" s="122">
        <f t="shared" si="582"/>
        <v>15.751446197806022</v>
      </c>
      <c r="AD2849" s="122">
        <f t="shared" si="575"/>
        <v>0</v>
      </c>
      <c r="AE2849" s="122">
        <f t="shared" si="576"/>
        <v>0</v>
      </c>
      <c r="AF2849" s="122">
        <f t="shared" si="583"/>
        <v>1.3164135712496676</v>
      </c>
      <c r="AG2849" s="122">
        <f t="shared" si="584"/>
        <v>0</v>
      </c>
      <c r="AH2849" s="87">
        <f t="shared" si="585"/>
        <v>-0.56412922839252211</v>
      </c>
      <c r="AI2849" s="122">
        <f t="shared" si="586"/>
        <v>1.1323082762146903</v>
      </c>
    </row>
    <row r="2850" spans="1:35" x14ac:dyDescent="0.25">
      <c r="A2850" s="90">
        <v>2.8460000000000001</v>
      </c>
      <c r="B2850" s="164">
        <v>15.964530583425182</v>
      </c>
      <c r="E2850" s="147">
        <f t="shared" si="574"/>
        <v>1.5964530583430513E-2</v>
      </c>
      <c r="F2850" s="164"/>
      <c r="W2850" s="146">
        <f t="shared" si="577"/>
        <v>0.50760054717125414</v>
      </c>
      <c r="X2850" s="168">
        <v>5.0096279020108971</v>
      </c>
      <c r="Y2850" s="147">
        <f t="shared" si="579"/>
        <v>1.000000000000334E-3</v>
      </c>
      <c r="Z2850" s="122">
        <f t="shared" si="580"/>
        <v>8.8754449677853557</v>
      </c>
      <c r="AA2850" s="122">
        <f t="shared" si="581"/>
        <v>0.61929999999999996</v>
      </c>
      <c r="AB2850" s="122">
        <f t="shared" si="578"/>
        <v>0</v>
      </c>
      <c r="AC2850" s="122">
        <f t="shared" si="582"/>
        <v>15.751446197806022</v>
      </c>
      <c r="AD2850" s="122">
        <f t="shared" si="575"/>
        <v>0</v>
      </c>
      <c r="AE2850" s="122">
        <f t="shared" si="576"/>
        <v>0</v>
      </c>
      <c r="AF2850" s="122">
        <f t="shared" si="583"/>
        <v>1.3164135712496676</v>
      </c>
      <c r="AG2850" s="122">
        <f t="shared" si="584"/>
        <v>0</v>
      </c>
      <c r="AH2850" s="87">
        <f t="shared" si="585"/>
        <v>-0.56412922839252211</v>
      </c>
      <c r="AI2850" s="122">
        <f t="shared" si="586"/>
        <v>1.1323082762146903</v>
      </c>
    </row>
    <row r="2851" spans="1:35" x14ac:dyDescent="0.25">
      <c r="A2851" s="90">
        <v>2.847</v>
      </c>
      <c r="B2851" s="164">
        <v>15.964530583425182</v>
      </c>
      <c r="E2851" s="147">
        <f t="shared" si="574"/>
        <v>1.5964530583423425E-2</v>
      </c>
      <c r="F2851" s="164"/>
      <c r="W2851" s="146">
        <f t="shared" si="577"/>
        <v>0.50760054717125414</v>
      </c>
      <c r="X2851" s="168">
        <v>5.0096279020108971</v>
      </c>
      <c r="Y2851" s="147">
        <f t="shared" si="579"/>
        <v>9.9999999999988987E-4</v>
      </c>
      <c r="Z2851" s="122">
        <f t="shared" si="580"/>
        <v>8.8754449677853557</v>
      </c>
      <c r="AA2851" s="122">
        <f t="shared" si="581"/>
        <v>0.61929999999999996</v>
      </c>
      <c r="AB2851" s="122">
        <f t="shared" si="578"/>
        <v>0</v>
      </c>
      <c r="AC2851" s="122">
        <f t="shared" si="582"/>
        <v>15.751446197806022</v>
      </c>
      <c r="AD2851" s="122">
        <f t="shared" si="575"/>
        <v>0</v>
      </c>
      <c r="AE2851" s="122">
        <f t="shared" si="576"/>
        <v>0</v>
      </c>
      <c r="AF2851" s="122">
        <f t="shared" si="583"/>
        <v>1.3164135712496676</v>
      </c>
      <c r="AG2851" s="122">
        <f t="shared" si="584"/>
        <v>0</v>
      </c>
      <c r="AH2851" s="87">
        <f t="shared" si="585"/>
        <v>-0.56412922839252211</v>
      </c>
      <c r="AI2851" s="122">
        <f t="shared" si="586"/>
        <v>1.1323082762146903</v>
      </c>
    </row>
    <row r="2852" spans="1:35" x14ac:dyDescent="0.25">
      <c r="A2852" s="90">
        <v>2.8479999999999999</v>
      </c>
      <c r="B2852" s="164">
        <v>15.964530583425182</v>
      </c>
      <c r="E2852" s="147">
        <f t="shared" si="574"/>
        <v>1.5964530583423425E-2</v>
      </c>
      <c r="F2852" s="164"/>
      <c r="W2852" s="146">
        <f t="shared" si="577"/>
        <v>0.50760054717125414</v>
      </c>
      <c r="X2852" s="168">
        <v>5.0096279020108971</v>
      </c>
      <c r="Y2852" s="147">
        <f t="shared" si="579"/>
        <v>9.9999999999988987E-4</v>
      </c>
      <c r="Z2852" s="122">
        <f t="shared" si="580"/>
        <v>8.8754449677853557</v>
      </c>
      <c r="AA2852" s="122">
        <f t="shared" si="581"/>
        <v>0.61929999999999996</v>
      </c>
      <c r="AB2852" s="122">
        <f t="shared" si="578"/>
        <v>0</v>
      </c>
      <c r="AC2852" s="122">
        <f t="shared" si="582"/>
        <v>15.751446197806022</v>
      </c>
      <c r="AD2852" s="122">
        <f t="shared" si="575"/>
        <v>0</v>
      </c>
      <c r="AE2852" s="122">
        <f t="shared" si="576"/>
        <v>0</v>
      </c>
      <c r="AF2852" s="122">
        <f t="shared" si="583"/>
        <v>1.3164135712496676</v>
      </c>
      <c r="AG2852" s="122">
        <f t="shared" si="584"/>
        <v>0</v>
      </c>
      <c r="AH2852" s="87">
        <f t="shared" si="585"/>
        <v>-0.56412922839252211</v>
      </c>
      <c r="AI2852" s="122">
        <f t="shared" si="586"/>
        <v>1.1323082762146903</v>
      </c>
    </row>
    <row r="2853" spans="1:35" x14ac:dyDescent="0.25">
      <c r="A2853" s="90">
        <v>2.8489999999999998</v>
      </c>
      <c r="B2853" s="164">
        <v>15.317332105538986</v>
      </c>
      <c r="E2853" s="147">
        <f t="shared" si="574"/>
        <v>1.5640931344480361E-2</v>
      </c>
      <c r="F2853" s="164"/>
      <c r="W2853" s="146">
        <f t="shared" si="577"/>
        <v>0.49165173130366946</v>
      </c>
      <c r="X2853" s="168">
        <v>4.8522253274480081</v>
      </c>
      <c r="Y2853" s="147">
        <f t="shared" si="579"/>
        <v>9.9999999999988987E-4</v>
      </c>
      <c r="Z2853" s="122">
        <f t="shared" si="580"/>
        <v>8.8754449677853557</v>
      </c>
      <c r="AA2853" s="122">
        <f t="shared" si="581"/>
        <v>0.61929999999999996</v>
      </c>
      <c r="AB2853" s="122">
        <f t="shared" si="578"/>
        <v>0</v>
      </c>
      <c r="AC2853" s="122">
        <f t="shared" si="582"/>
        <v>15.751446197806022</v>
      </c>
      <c r="AD2853" s="122">
        <f t="shared" si="575"/>
        <v>0</v>
      </c>
      <c r="AE2853" s="122">
        <f t="shared" si="576"/>
        <v>0</v>
      </c>
      <c r="AF2853" s="122">
        <f t="shared" si="583"/>
        <v>1.3164135712496676</v>
      </c>
      <c r="AG2853" s="122">
        <f t="shared" si="584"/>
        <v>0</v>
      </c>
      <c r="AH2853" s="87">
        <f t="shared" si="585"/>
        <v>-0.56412922839252211</v>
      </c>
      <c r="AI2853" s="122">
        <f t="shared" si="586"/>
        <v>1.1690395130900388</v>
      </c>
    </row>
    <row r="2854" spans="1:35" x14ac:dyDescent="0.25">
      <c r="A2854" s="90">
        <v>2.85</v>
      </c>
      <c r="B2854" s="164">
        <v>15.317332105538986</v>
      </c>
      <c r="E2854" s="147">
        <f t="shared" si="574"/>
        <v>1.5317332105544101E-2</v>
      </c>
      <c r="F2854" s="164"/>
      <c r="W2854" s="146">
        <f t="shared" si="577"/>
        <v>0.49165173130366946</v>
      </c>
      <c r="X2854" s="168">
        <v>4.8522253274480081</v>
      </c>
      <c r="Y2854" s="147">
        <f t="shared" si="579"/>
        <v>1.000000000000334E-3</v>
      </c>
      <c r="Z2854" s="122">
        <f t="shared" si="580"/>
        <v>8.8754449677853557</v>
      </c>
      <c r="AA2854" s="122">
        <f t="shared" si="581"/>
        <v>0.61929999999999996</v>
      </c>
      <c r="AB2854" s="122">
        <f t="shared" si="578"/>
        <v>0</v>
      </c>
      <c r="AC2854" s="122">
        <f t="shared" si="582"/>
        <v>15.751446197806022</v>
      </c>
      <c r="AD2854" s="122">
        <f t="shared" si="575"/>
        <v>0</v>
      </c>
      <c r="AE2854" s="122">
        <f t="shared" si="576"/>
        <v>0</v>
      </c>
      <c r="AF2854" s="122">
        <f t="shared" si="583"/>
        <v>1.3164135712496676</v>
      </c>
      <c r="AG2854" s="122">
        <f t="shared" si="584"/>
        <v>0</v>
      </c>
      <c r="AH2854" s="87">
        <f t="shared" si="585"/>
        <v>-0.56412922839252211</v>
      </c>
      <c r="AI2854" s="122">
        <f t="shared" si="586"/>
        <v>1.1690395130900388</v>
      </c>
    </row>
    <row r="2855" spans="1:35" x14ac:dyDescent="0.25">
      <c r="A2855" s="90">
        <v>2.851</v>
      </c>
      <c r="B2855" s="164">
        <v>15.317332105538986</v>
      </c>
      <c r="E2855" s="147">
        <f t="shared" si="574"/>
        <v>1.5317332105537299E-2</v>
      </c>
      <c r="F2855" s="164"/>
      <c r="W2855" s="146">
        <f t="shared" si="577"/>
        <v>0.49165173130366946</v>
      </c>
      <c r="X2855" s="168">
        <v>4.8522253274480081</v>
      </c>
      <c r="Y2855" s="147">
        <f t="shared" si="579"/>
        <v>9.9999999999988987E-4</v>
      </c>
      <c r="Z2855" s="122">
        <f t="shared" si="580"/>
        <v>8.8754449677853557</v>
      </c>
      <c r="AA2855" s="122">
        <f t="shared" si="581"/>
        <v>0.61929999999999996</v>
      </c>
      <c r="AB2855" s="122">
        <f t="shared" si="578"/>
        <v>0</v>
      </c>
      <c r="AC2855" s="122">
        <f t="shared" si="582"/>
        <v>15.751446197806022</v>
      </c>
      <c r="AD2855" s="122">
        <f t="shared" si="575"/>
        <v>0</v>
      </c>
      <c r="AE2855" s="122">
        <f t="shared" si="576"/>
        <v>0</v>
      </c>
      <c r="AF2855" s="122">
        <f t="shared" si="583"/>
        <v>1.3164135712496676</v>
      </c>
      <c r="AG2855" s="122">
        <f t="shared" si="584"/>
        <v>0</v>
      </c>
      <c r="AH2855" s="87">
        <f t="shared" si="585"/>
        <v>-0.56412922839252211</v>
      </c>
      <c r="AI2855" s="122">
        <f t="shared" si="586"/>
        <v>1.1690395130900388</v>
      </c>
    </row>
    <row r="2856" spans="1:35" x14ac:dyDescent="0.25">
      <c r="A2856" s="90">
        <v>2.8519999999999999</v>
      </c>
      <c r="B2856" s="164">
        <v>15.317332105538986</v>
      </c>
      <c r="E2856" s="147">
        <f t="shared" si="574"/>
        <v>1.5317332105537299E-2</v>
      </c>
      <c r="F2856" s="164"/>
      <c r="W2856" s="146">
        <f t="shared" si="577"/>
        <v>0.49165173130366946</v>
      </c>
      <c r="X2856" s="168">
        <v>4.8522253274480081</v>
      </c>
      <c r="Y2856" s="147">
        <f t="shared" si="579"/>
        <v>9.9999999999988987E-4</v>
      </c>
      <c r="Z2856" s="122">
        <f t="shared" si="580"/>
        <v>8.8754449677853557</v>
      </c>
      <c r="AA2856" s="122">
        <f t="shared" si="581"/>
        <v>0.61929999999999996</v>
      </c>
      <c r="AB2856" s="122">
        <f t="shared" si="578"/>
        <v>0</v>
      </c>
      <c r="AC2856" s="122">
        <f t="shared" si="582"/>
        <v>15.751446197806022</v>
      </c>
      <c r="AD2856" s="122">
        <f t="shared" si="575"/>
        <v>0</v>
      </c>
      <c r="AE2856" s="122">
        <f t="shared" si="576"/>
        <v>0</v>
      </c>
      <c r="AF2856" s="122">
        <f t="shared" si="583"/>
        <v>1.3164135712496676</v>
      </c>
      <c r="AG2856" s="122">
        <f t="shared" si="584"/>
        <v>0</v>
      </c>
      <c r="AH2856" s="87">
        <f t="shared" si="585"/>
        <v>-0.56412922839252211</v>
      </c>
      <c r="AI2856" s="122">
        <f t="shared" si="586"/>
        <v>1.1690395130900388</v>
      </c>
    </row>
    <row r="2857" spans="1:35" x14ac:dyDescent="0.25">
      <c r="A2857" s="90">
        <v>2.8529999999999998</v>
      </c>
      <c r="B2857" s="164">
        <v>15.317332105538986</v>
      </c>
      <c r="E2857" s="147">
        <f t="shared" si="574"/>
        <v>1.5317332105537299E-2</v>
      </c>
      <c r="F2857" s="164"/>
      <c r="W2857" s="146">
        <f t="shared" si="577"/>
        <v>0.49165173130366946</v>
      </c>
      <c r="X2857" s="168">
        <v>4.8522253274480081</v>
      </c>
      <c r="Y2857" s="147">
        <f t="shared" si="579"/>
        <v>9.9999999999988987E-4</v>
      </c>
      <c r="Z2857" s="122">
        <f t="shared" si="580"/>
        <v>8.8754449677853557</v>
      </c>
      <c r="AA2857" s="122">
        <f t="shared" si="581"/>
        <v>0.61929999999999996</v>
      </c>
      <c r="AB2857" s="122">
        <f t="shared" si="578"/>
        <v>0</v>
      </c>
      <c r="AC2857" s="122">
        <f t="shared" si="582"/>
        <v>15.751446197806022</v>
      </c>
      <c r="AD2857" s="122">
        <f t="shared" si="575"/>
        <v>0</v>
      </c>
      <c r="AE2857" s="122">
        <f t="shared" si="576"/>
        <v>0</v>
      </c>
      <c r="AF2857" s="122">
        <f t="shared" si="583"/>
        <v>1.3164135712496676</v>
      </c>
      <c r="AG2857" s="122">
        <f t="shared" si="584"/>
        <v>0</v>
      </c>
      <c r="AH2857" s="87">
        <f t="shared" si="585"/>
        <v>-0.56412922839252211</v>
      </c>
      <c r="AI2857" s="122">
        <f t="shared" si="586"/>
        <v>1.1690395130900388</v>
      </c>
    </row>
    <row r="2858" spans="1:35" x14ac:dyDescent="0.25">
      <c r="A2858" s="90">
        <v>2.8540000000000001</v>
      </c>
      <c r="B2858" s="164">
        <v>15.317332105538986</v>
      </c>
      <c r="E2858" s="147">
        <f t="shared" si="574"/>
        <v>1.5317332105544101E-2</v>
      </c>
      <c r="F2858" s="164"/>
      <c r="W2858" s="146">
        <f t="shared" si="577"/>
        <v>0.49165173130366946</v>
      </c>
      <c r="X2858" s="168">
        <v>4.8522253274480081</v>
      </c>
      <c r="Y2858" s="147">
        <f t="shared" si="579"/>
        <v>1.000000000000334E-3</v>
      </c>
      <c r="Z2858" s="122">
        <f t="shared" si="580"/>
        <v>8.8754449677853557</v>
      </c>
      <c r="AA2858" s="122">
        <f t="shared" si="581"/>
        <v>0.61929999999999996</v>
      </c>
      <c r="AB2858" s="122">
        <f t="shared" si="578"/>
        <v>0</v>
      </c>
      <c r="AC2858" s="122">
        <f t="shared" si="582"/>
        <v>15.751446197806022</v>
      </c>
      <c r="AD2858" s="122">
        <f t="shared" si="575"/>
        <v>0</v>
      </c>
      <c r="AE2858" s="122">
        <f t="shared" si="576"/>
        <v>0</v>
      </c>
      <c r="AF2858" s="122">
        <f t="shared" si="583"/>
        <v>1.3164135712496676</v>
      </c>
      <c r="AG2858" s="122">
        <f t="shared" si="584"/>
        <v>0</v>
      </c>
      <c r="AH2858" s="87">
        <f t="shared" si="585"/>
        <v>-0.56412922839252211</v>
      </c>
      <c r="AI2858" s="122">
        <f t="shared" si="586"/>
        <v>1.1690395130900388</v>
      </c>
    </row>
    <row r="2859" spans="1:35" x14ac:dyDescent="0.25">
      <c r="A2859" s="90">
        <v>2.855</v>
      </c>
      <c r="B2859" s="164">
        <v>14.79957332323003</v>
      </c>
      <c r="E2859" s="147">
        <f t="shared" si="574"/>
        <v>1.505845271438285E-2</v>
      </c>
      <c r="F2859" s="164"/>
      <c r="W2859" s="146">
        <f t="shared" si="577"/>
        <v>0.47889267860960144</v>
      </c>
      <c r="X2859" s="168">
        <v>4.7263032677976948</v>
      </c>
      <c r="Y2859" s="147">
        <f t="shared" si="579"/>
        <v>9.9999999999988987E-4</v>
      </c>
      <c r="Z2859" s="122">
        <f t="shared" si="580"/>
        <v>8.8754449677853557</v>
      </c>
      <c r="AA2859" s="122">
        <f t="shared" si="581"/>
        <v>0.61929999999999996</v>
      </c>
      <c r="AB2859" s="122">
        <f t="shared" si="578"/>
        <v>0</v>
      </c>
      <c r="AC2859" s="122">
        <f t="shared" si="582"/>
        <v>15.751446197806022</v>
      </c>
      <c r="AD2859" s="122">
        <f t="shared" si="575"/>
        <v>0</v>
      </c>
      <c r="AE2859" s="122">
        <f t="shared" si="576"/>
        <v>0</v>
      </c>
      <c r="AF2859" s="122">
        <f t="shared" si="583"/>
        <v>1.3164135712496676</v>
      </c>
      <c r="AG2859" s="122">
        <f t="shared" si="584"/>
        <v>0</v>
      </c>
      <c r="AH2859" s="87">
        <f t="shared" si="585"/>
        <v>-0.56412922839252211</v>
      </c>
      <c r="AI2859" s="122">
        <f t="shared" si="586"/>
        <v>1.2001860254824801</v>
      </c>
    </row>
    <row r="2860" spans="1:35" x14ac:dyDescent="0.25">
      <c r="A2860" s="90">
        <v>2.8559999999999999</v>
      </c>
      <c r="B2860" s="164">
        <v>15.317332105538986</v>
      </c>
      <c r="E2860" s="147">
        <f t="shared" si="574"/>
        <v>1.505845271438285E-2</v>
      </c>
      <c r="F2860" s="164"/>
      <c r="W2860" s="146">
        <f t="shared" si="577"/>
        <v>0.49165173130366935</v>
      </c>
      <c r="X2860" s="168">
        <v>4.8522253274480072</v>
      </c>
      <c r="Y2860" s="147">
        <f t="shared" si="579"/>
        <v>9.9999999999988987E-4</v>
      </c>
      <c r="Z2860" s="122">
        <f t="shared" si="580"/>
        <v>8.8754449677853557</v>
      </c>
      <c r="AA2860" s="122">
        <f t="shared" si="581"/>
        <v>0.61929999999999996</v>
      </c>
      <c r="AB2860" s="122">
        <f t="shared" si="578"/>
        <v>0</v>
      </c>
      <c r="AC2860" s="122">
        <f t="shared" si="582"/>
        <v>15.751446197806022</v>
      </c>
      <c r="AD2860" s="122">
        <f t="shared" si="575"/>
        <v>0</v>
      </c>
      <c r="AE2860" s="122">
        <f t="shared" si="576"/>
        <v>0</v>
      </c>
      <c r="AF2860" s="122">
        <f t="shared" si="583"/>
        <v>1.3164135712496676</v>
      </c>
      <c r="AG2860" s="122">
        <f t="shared" si="584"/>
        <v>0</v>
      </c>
      <c r="AH2860" s="87">
        <f t="shared" si="585"/>
        <v>-0.56412922839252211</v>
      </c>
      <c r="AI2860" s="122">
        <f t="shared" si="586"/>
        <v>1.1690395130900391</v>
      </c>
    </row>
    <row r="2861" spans="1:35" x14ac:dyDescent="0.25">
      <c r="A2861" s="90">
        <v>2.8569999999999998</v>
      </c>
      <c r="B2861" s="164">
        <v>14.79957332323003</v>
      </c>
      <c r="E2861" s="147">
        <f t="shared" si="574"/>
        <v>1.505845271438285E-2</v>
      </c>
      <c r="F2861" s="164"/>
      <c r="W2861" s="146">
        <f t="shared" si="577"/>
        <v>0.47889267860960144</v>
      </c>
      <c r="X2861" s="168">
        <v>4.7263032677976948</v>
      </c>
      <c r="Y2861" s="147">
        <f t="shared" si="579"/>
        <v>9.9999999999988987E-4</v>
      </c>
      <c r="Z2861" s="122">
        <f t="shared" si="580"/>
        <v>8.8754449677853557</v>
      </c>
      <c r="AA2861" s="122">
        <f t="shared" si="581"/>
        <v>0.61929999999999996</v>
      </c>
      <c r="AB2861" s="122">
        <f t="shared" si="578"/>
        <v>0</v>
      </c>
      <c r="AC2861" s="122">
        <f t="shared" si="582"/>
        <v>15.751446197806022</v>
      </c>
      <c r="AD2861" s="122">
        <f t="shared" si="575"/>
        <v>0</v>
      </c>
      <c r="AE2861" s="122">
        <f t="shared" si="576"/>
        <v>0</v>
      </c>
      <c r="AF2861" s="122">
        <f t="shared" si="583"/>
        <v>1.3164135712496676</v>
      </c>
      <c r="AG2861" s="122">
        <f t="shared" si="584"/>
        <v>0</v>
      </c>
      <c r="AH2861" s="87">
        <f t="shared" si="585"/>
        <v>-0.56412922839252211</v>
      </c>
      <c r="AI2861" s="122">
        <f t="shared" si="586"/>
        <v>1.1534263795717117</v>
      </c>
    </row>
    <row r="2862" spans="1:35" x14ac:dyDescent="0.25">
      <c r="A2862" s="90">
        <v>2.8580000000000001</v>
      </c>
      <c r="B2862" s="164">
        <v>15.317332105538986</v>
      </c>
      <c r="E2862" s="147">
        <f t="shared" si="574"/>
        <v>1.5058452714389537E-2</v>
      </c>
      <c r="F2862" s="164"/>
      <c r="W2862" s="146">
        <f t="shared" si="577"/>
        <v>0.49165173130366946</v>
      </c>
      <c r="X2862" s="168">
        <v>4.8522253274480081</v>
      </c>
      <c r="Y2862" s="147">
        <f t="shared" si="579"/>
        <v>1.000000000000334E-3</v>
      </c>
      <c r="Z2862" s="122">
        <f t="shared" si="580"/>
        <v>8.8754449677853557</v>
      </c>
      <c r="AA2862" s="122">
        <f t="shared" si="581"/>
        <v>0.61929999999999996</v>
      </c>
      <c r="AB2862" s="122">
        <f t="shared" si="578"/>
        <v>0</v>
      </c>
      <c r="AC2862" s="122">
        <f t="shared" si="582"/>
        <v>15.751446197806022</v>
      </c>
      <c r="AD2862" s="122">
        <f t="shared" si="575"/>
        <v>0</v>
      </c>
      <c r="AE2862" s="122">
        <f t="shared" si="576"/>
        <v>0</v>
      </c>
      <c r="AF2862" s="122">
        <f t="shared" si="583"/>
        <v>1.3164135712496676</v>
      </c>
      <c r="AG2862" s="122">
        <f t="shared" si="584"/>
        <v>0</v>
      </c>
      <c r="AH2862" s="87">
        <f t="shared" si="585"/>
        <v>-0.56412922839252211</v>
      </c>
      <c r="AI2862" s="122">
        <f t="shared" si="586"/>
        <v>1.0779471781900181</v>
      </c>
    </row>
    <row r="2863" spans="1:35" x14ac:dyDescent="0.25">
      <c r="A2863" s="90">
        <v>2.859</v>
      </c>
      <c r="B2863" s="164">
        <v>15.317332105538986</v>
      </c>
      <c r="E2863" s="147">
        <f t="shared" si="574"/>
        <v>1.5317332105537299E-2</v>
      </c>
      <c r="F2863" s="164"/>
      <c r="W2863" s="146">
        <f t="shared" si="577"/>
        <v>0.49165173130366946</v>
      </c>
      <c r="X2863" s="168">
        <v>4.8522253274480081</v>
      </c>
      <c r="Y2863" s="147">
        <f t="shared" si="579"/>
        <v>9.9999999999988987E-4</v>
      </c>
      <c r="Z2863" s="122">
        <f t="shared" si="580"/>
        <v>8.8754449677853557</v>
      </c>
      <c r="AA2863" s="122">
        <f t="shared" si="581"/>
        <v>0.61929999999999996</v>
      </c>
      <c r="AB2863" s="122">
        <f t="shared" si="578"/>
        <v>0</v>
      </c>
      <c r="AC2863" s="122">
        <f t="shared" si="582"/>
        <v>15.751446197806022</v>
      </c>
      <c r="AD2863" s="122">
        <f t="shared" si="575"/>
        <v>0</v>
      </c>
      <c r="AE2863" s="122">
        <f t="shared" si="576"/>
        <v>0</v>
      </c>
      <c r="AF2863" s="122">
        <f t="shared" si="583"/>
        <v>1.3164135712496676</v>
      </c>
      <c r="AG2863" s="122">
        <f t="shared" si="584"/>
        <v>0</v>
      </c>
      <c r="AH2863" s="87">
        <f t="shared" si="585"/>
        <v>-0.56412922839252211</v>
      </c>
      <c r="AI2863" s="122">
        <f t="shared" si="586"/>
        <v>1.1234933456400285</v>
      </c>
    </row>
    <row r="2864" spans="1:35" x14ac:dyDescent="0.25">
      <c r="A2864" s="90">
        <v>2.86</v>
      </c>
      <c r="B2864" s="164">
        <v>15.317332105538986</v>
      </c>
      <c r="E2864" s="147">
        <f t="shared" si="574"/>
        <v>1.5317332105537299E-2</v>
      </c>
      <c r="F2864" s="164"/>
      <c r="W2864" s="146">
        <f t="shared" si="577"/>
        <v>0.49165173130366946</v>
      </c>
      <c r="X2864" s="168">
        <v>4.8522253274480081</v>
      </c>
      <c r="Y2864" s="147">
        <f t="shared" si="579"/>
        <v>9.9999999999988987E-4</v>
      </c>
      <c r="Z2864" s="122">
        <f t="shared" si="580"/>
        <v>8.8754449677853557</v>
      </c>
      <c r="AA2864" s="122">
        <f t="shared" si="581"/>
        <v>0.61929999999999996</v>
      </c>
      <c r="AB2864" s="122">
        <f t="shared" si="578"/>
        <v>0</v>
      </c>
      <c r="AC2864" s="122">
        <f t="shared" si="582"/>
        <v>15.751446197806022</v>
      </c>
      <c r="AD2864" s="122">
        <f t="shared" si="575"/>
        <v>0</v>
      </c>
      <c r="AE2864" s="122">
        <f t="shared" si="576"/>
        <v>0</v>
      </c>
      <c r="AF2864" s="122">
        <f t="shared" si="583"/>
        <v>1.3164135712496676</v>
      </c>
      <c r="AG2864" s="122">
        <f t="shared" si="584"/>
        <v>0</v>
      </c>
      <c r="AH2864" s="87">
        <f t="shared" si="585"/>
        <v>-0.56412922839252211</v>
      </c>
      <c r="AI2864" s="122">
        <f t="shared" si="586"/>
        <v>1.1234933456400285</v>
      </c>
    </row>
    <row r="2865" spans="1:35" x14ac:dyDescent="0.25">
      <c r="A2865" s="90">
        <v>2.8609999999999998</v>
      </c>
      <c r="B2865" s="164">
        <v>14.79957332323003</v>
      </c>
      <c r="E2865" s="147">
        <f t="shared" si="574"/>
        <v>1.505845271438285E-2</v>
      </c>
      <c r="F2865" s="164"/>
      <c r="W2865" s="146">
        <f t="shared" si="577"/>
        <v>0.47889267860960144</v>
      </c>
      <c r="X2865" s="168">
        <v>4.7263032677976948</v>
      </c>
      <c r="Y2865" s="147">
        <f t="shared" si="579"/>
        <v>9.9999999999988987E-4</v>
      </c>
      <c r="Z2865" s="122">
        <f t="shared" si="580"/>
        <v>8.8754449677853557</v>
      </c>
      <c r="AA2865" s="122">
        <f t="shared" si="581"/>
        <v>0.61929999999999996</v>
      </c>
      <c r="AB2865" s="122">
        <f t="shared" si="578"/>
        <v>0</v>
      </c>
      <c r="AC2865" s="122">
        <f t="shared" si="582"/>
        <v>15.751446197806022</v>
      </c>
      <c r="AD2865" s="122">
        <f t="shared" si="575"/>
        <v>0</v>
      </c>
      <c r="AE2865" s="122">
        <f t="shared" si="576"/>
        <v>0</v>
      </c>
      <c r="AF2865" s="122">
        <f t="shared" si="583"/>
        <v>1.3164135712496676</v>
      </c>
      <c r="AG2865" s="122">
        <f t="shared" si="584"/>
        <v>0</v>
      </c>
      <c r="AH2865" s="87">
        <f t="shared" si="585"/>
        <v>-0.56412922839252211</v>
      </c>
      <c r="AI2865" s="122">
        <f t="shared" si="586"/>
        <v>1.1534263795717117</v>
      </c>
    </row>
    <row r="2866" spans="1:35" x14ac:dyDescent="0.25">
      <c r="A2866" s="90">
        <v>2.8620000000000001</v>
      </c>
      <c r="B2866" s="164">
        <v>15.317332105538986</v>
      </c>
      <c r="E2866" s="147">
        <f t="shared" si="574"/>
        <v>1.5058452714389537E-2</v>
      </c>
      <c r="F2866" s="164"/>
      <c r="W2866" s="146">
        <f t="shared" si="577"/>
        <v>0.49165173130366935</v>
      </c>
      <c r="X2866" s="168">
        <v>4.8522253274480072</v>
      </c>
      <c r="Y2866" s="147">
        <f t="shared" si="579"/>
        <v>1.000000000000334E-3</v>
      </c>
      <c r="Z2866" s="122">
        <f t="shared" si="580"/>
        <v>8.8754449677853557</v>
      </c>
      <c r="AA2866" s="122">
        <f t="shared" si="581"/>
        <v>0.61929999999999996</v>
      </c>
      <c r="AB2866" s="122">
        <f t="shared" si="578"/>
        <v>0</v>
      </c>
      <c r="AC2866" s="122">
        <f t="shared" si="582"/>
        <v>15.751446197806022</v>
      </c>
      <c r="AD2866" s="122">
        <f t="shared" si="575"/>
        <v>0</v>
      </c>
      <c r="AE2866" s="122">
        <f t="shared" si="576"/>
        <v>0</v>
      </c>
      <c r="AF2866" s="122">
        <f t="shared" si="583"/>
        <v>1.3164135712496676</v>
      </c>
      <c r="AG2866" s="122">
        <f t="shared" si="584"/>
        <v>0</v>
      </c>
      <c r="AH2866" s="87">
        <f t="shared" si="585"/>
        <v>-0.56412922839252211</v>
      </c>
      <c r="AI2866" s="122">
        <f t="shared" si="586"/>
        <v>1.1234933456400287</v>
      </c>
    </row>
    <row r="2867" spans="1:35" x14ac:dyDescent="0.25">
      <c r="A2867" s="90">
        <v>2.863</v>
      </c>
      <c r="B2867" s="164">
        <v>15.317332105538986</v>
      </c>
      <c r="E2867" s="147">
        <f t="shared" si="574"/>
        <v>1.5317332105537299E-2</v>
      </c>
      <c r="F2867" s="164"/>
      <c r="W2867" s="146">
        <f t="shared" si="577"/>
        <v>0.49165173130366935</v>
      </c>
      <c r="X2867" s="168">
        <v>4.8522253274480072</v>
      </c>
      <c r="Y2867" s="147">
        <f t="shared" si="579"/>
        <v>9.9999999999988987E-4</v>
      </c>
      <c r="Z2867" s="122">
        <f t="shared" si="580"/>
        <v>8.8754449677853557</v>
      </c>
      <c r="AA2867" s="122">
        <f t="shared" si="581"/>
        <v>0.61929999999999996</v>
      </c>
      <c r="AB2867" s="122">
        <f t="shared" si="578"/>
        <v>0</v>
      </c>
      <c r="AC2867" s="122">
        <f t="shared" si="582"/>
        <v>15.751446197806022</v>
      </c>
      <c r="AD2867" s="122">
        <f t="shared" si="575"/>
        <v>0</v>
      </c>
      <c r="AE2867" s="122">
        <f t="shared" si="576"/>
        <v>0</v>
      </c>
      <c r="AF2867" s="122">
        <f t="shared" si="583"/>
        <v>1.3164135712496676</v>
      </c>
      <c r="AG2867" s="122">
        <f t="shared" si="584"/>
        <v>0</v>
      </c>
      <c r="AH2867" s="87">
        <f t="shared" si="585"/>
        <v>-0.56412922839252211</v>
      </c>
      <c r="AI2867" s="122">
        <f t="shared" si="586"/>
        <v>1.0779471781900183</v>
      </c>
    </row>
    <row r="2868" spans="1:35" x14ac:dyDescent="0.25">
      <c r="A2868" s="90">
        <v>2.8639999999999999</v>
      </c>
      <c r="B2868" s="164">
        <v>15.317332105538986</v>
      </c>
      <c r="E2868" s="147">
        <f t="shared" si="574"/>
        <v>1.5317332105537299E-2</v>
      </c>
      <c r="F2868" s="164"/>
      <c r="W2868" s="146">
        <f t="shared" si="577"/>
        <v>0.49165173130366935</v>
      </c>
      <c r="X2868" s="168">
        <v>4.8522253274480072</v>
      </c>
      <c r="Y2868" s="147">
        <f t="shared" si="579"/>
        <v>9.9999999999988987E-4</v>
      </c>
      <c r="Z2868" s="122">
        <f t="shared" si="580"/>
        <v>8.8754449677853557</v>
      </c>
      <c r="AA2868" s="122">
        <f t="shared" si="581"/>
        <v>0.61929999999999996</v>
      </c>
      <c r="AB2868" s="122">
        <f t="shared" si="578"/>
        <v>0</v>
      </c>
      <c r="AC2868" s="122">
        <f t="shared" si="582"/>
        <v>15.751446197806022</v>
      </c>
      <c r="AD2868" s="122">
        <f t="shared" si="575"/>
        <v>0</v>
      </c>
      <c r="AE2868" s="122">
        <f t="shared" si="576"/>
        <v>0</v>
      </c>
      <c r="AF2868" s="122">
        <f t="shared" si="583"/>
        <v>1.3164135712496676</v>
      </c>
      <c r="AG2868" s="122">
        <f t="shared" si="584"/>
        <v>0</v>
      </c>
      <c r="AH2868" s="87">
        <f t="shared" si="585"/>
        <v>-0.56412922839252211</v>
      </c>
      <c r="AI2868" s="122">
        <f t="shared" si="586"/>
        <v>1.0779471781900183</v>
      </c>
    </row>
    <row r="2869" spans="1:35" x14ac:dyDescent="0.25">
      <c r="A2869" s="90">
        <v>2.8649999999999998</v>
      </c>
      <c r="B2869" s="164">
        <v>15.317332105538986</v>
      </c>
      <c r="E2869" s="147">
        <f t="shared" si="574"/>
        <v>1.5317332105537299E-2</v>
      </c>
      <c r="F2869" s="164"/>
      <c r="W2869" s="146">
        <f t="shared" si="577"/>
        <v>0.49165173130366935</v>
      </c>
      <c r="X2869" s="168">
        <v>4.8522253274480072</v>
      </c>
      <c r="Y2869" s="147">
        <f t="shared" si="579"/>
        <v>9.9999999999988987E-4</v>
      </c>
      <c r="Z2869" s="122">
        <f t="shared" si="580"/>
        <v>8.8754449677853557</v>
      </c>
      <c r="AA2869" s="122">
        <f t="shared" si="581"/>
        <v>0.61929999999999996</v>
      </c>
      <c r="AB2869" s="122">
        <f t="shared" si="578"/>
        <v>0</v>
      </c>
      <c r="AC2869" s="122">
        <f t="shared" si="582"/>
        <v>15.751446197806022</v>
      </c>
      <c r="AD2869" s="122">
        <f t="shared" si="575"/>
        <v>0</v>
      </c>
      <c r="AE2869" s="122">
        <f t="shared" si="576"/>
        <v>0</v>
      </c>
      <c r="AF2869" s="122">
        <f t="shared" si="583"/>
        <v>1.3164135712496676</v>
      </c>
      <c r="AG2869" s="122">
        <f t="shared" si="584"/>
        <v>0</v>
      </c>
      <c r="AH2869" s="87">
        <f t="shared" si="585"/>
        <v>-0.56412922839252211</v>
      </c>
      <c r="AI2869" s="122">
        <f t="shared" si="586"/>
        <v>1.0779471781900183</v>
      </c>
    </row>
    <row r="2870" spans="1:35" x14ac:dyDescent="0.25">
      <c r="A2870" s="90">
        <v>2.8660000000000001</v>
      </c>
      <c r="B2870" s="164">
        <v>15.317332105538986</v>
      </c>
      <c r="E2870" s="147">
        <f t="shared" si="574"/>
        <v>1.5317332105544101E-2</v>
      </c>
      <c r="F2870" s="164"/>
      <c r="W2870" s="146">
        <f t="shared" si="577"/>
        <v>0.49165173130366935</v>
      </c>
      <c r="X2870" s="168">
        <v>4.8522253274480072</v>
      </c>
      <c r="Y2870" s="147">
        <f t="shared" si="579"/>
        <v>1.000000000000334E-3</v>
      </c>
      <c r="Z2870" s="122">
        <f t="shared" si="580"/>
        <v>8.8754449677853557</v>
      </c>
      <c r="AA2870" s="122">
        <f t="shared" si="581"/>
        <v>0.61929999999999996</v>
      </c>
      <c r="AB2870" s="122">
        <f t="shared" si="578"/>
        <v>0</v>
      </c>
      <c r="AC2870" s="122">
        <f t="shared" si="582"/>
        <v>15.751446197806022</v>
      </c>
      <c r="AD2870" s="122">
        <f t="shared" si="575"/>
        <v>0</v>
      </c>
      <c r="AE2870" s="122">
        <f t="shared" si="576"/>
        <v>0</v>
      </c>
      <c r="AF2870" s="122">
        <f t="shared" si="583"/>
        <v>1.3164135712496676</v>
      </c>
      <c r="AG2870" s="122">
        <f t="shared" si="584"/>
        <v>0</v>
      </c>
      <c r="AH2870" s="87">
        <f t="shared" si="585"/>
        <v>-0.56412922839252211</v>
      </c>
      <c r="AI2870" s="122">
        <f t="shared" si="586"/>
        <v>1.0779471781900183</v>
      </c>
    </row>
    <row r="2871" spans="1:35" x14ac:dyDescent="0.25">
      <c r="A2871" s="90">
        <v>2.867</v>
      </c>
      <c r="B2871" s="164">
        <v>15.317332105538986</v>
      </c>
      <c r="E2871" s="147">
        <f t="shared" ref="E2871:E2934" si="587">+(B2870+B2871)/2*(A2871-A2870)</f>
        <v>1.5317332105537299E-2</v>
      </c>
      <c r="F2871" s="164"/>
      <c r="W2871" s="146">
        <f t="shared" si="577"/>
        <v>0.49165173130366935</v>
      </c>
      <c r="X2871" s="168">
        <v>4.8522253274480072</v>
      </c>
      <c r="Y2871" s="147">
        <f t="shared" si="579"/>
        <v>9.9999999999988987E-4</v>
      </c>
      <c r="Z2871" s="122">
        <f t="shared" si="580"/>
        <v>8.8754449677853557</v>
      </c>
      <c r="AA2871" s="122">
        <f t="shared" si="581"/>
        <v>0.61929999999999996</v>
      </c>
      <c r="AB2871" s="122">
        <f t="shared" si="578"/>
        <v>0</v>
      </c>
      <c r="AC2871" s="122">
        <f t="shared" si="582"/>
        <v>15.751446197806022</v>
      </c>
      <c r="AD2871" s="122">
        <f t="shared" si="575"/>
        <v>0</v>
      </c>
      <c r="AE2871" s="122">
        <f t="shared" si="576"/>
        <v>0</v>
      </c>
      <c r="AF2871" s="122">
        <f t="shared" si="583"/>
        <v>1.3164135712496676</v>
      </c>
      <c r="AG2871" s="122">
        <f t="shared" si="584"/>
        <v>0</v>
      </c>
      <c r="AH2871" s="87">
        <f t="shared" si="585"/>
        <v>-0.56412922839252211</v>
      </c>
      <c r="AI2871" s="122">
        <f t="shared" si="586"/>
        <v>1.0779471781900183</v>
      </c>
    </row>
    <row r="2872" spans="1:35" x14ac:dyDescent="0.25">
      <c r="A2872" s="90">
        <v>2.8679999999999999</v>
      </c>
      <c r="B2872" s="164">
        <v>15.317332105538986</v>
      </c>
      <c r="E2872" s="147">
        <f t="shared" si="587"/>
        <v>1.5317332105537299E-2</v>
      </c>
      <c r="F2872" s="164"/>
      <c r="W2872" s="146">
        <f t="shared" si="577"/>
        <v>0.49165173130366935</v>
      </c>
      <c r="X2872" s="168">
        <v>4.8522253274480072</v>
      </c>
      <c r="Y2872" s="147">
        <f t="shared" si="579"/>
        <v>9.9999999999988987E-4</v>
      </c>
      <c r="Z2872" s="122">
        <f t="shared" si="580"/>
        <v>8.8754449677853557</v>
      </c>
      <c r="AA2872" s="122">
        <f t="shared" si="581"/>
        <v>0.61929999999999996</v>
      </c>
      <c r="AB2872" s="122">
        <f t="shared" si="578"/>
        <v>0</v>
      </c>
      <c r="AC2872" s="122">
        <f t="shared" si="582"/>
        <v>15.751446197806022</v>
      </c>
      <c r="AD2872" s="122">
        <f t="shared" si="575"/>
        <v>0</v>
      </c>
      <c r="AE2872" s="122">
        <f t="shared" si="576"/>
        <v>0</v>
      </c>
      <c r="AF2872" s="122">
        <f t="shared" si="583"/>
        <v>1.3164135712496676</v>
      </c>
      <c r="AG2872" s="122">
        <f t="shared" si="584"/>
        <v>0</v>
      </c>
      <c r="AH2872" s="87">
        <f t="shared" si="585"/>
        <v>-0.56412922839252211</v>
      </c>
      <c r="AI2872" s="122">
        <f t="shared" si="586"/>
        <v>1.0779471781900183</v>
      </c>
    </row>
    <row r="2873" spans="1:35" x14ac:dyDescent="0.25">
      <c r="A2873" s="90">
        <v>2.8689999999999998</v>
      </c>
      <c r="B2873" s="164">
        <v>15.317332105538986</v>
      </c>
      <c r="E2873" s="147">
        <f t="shared" si="587"/>
        <v>1.5317332105537299E-2</v>
      </c>
      <c r="F2873" s="164"/>
      <c r="W2873" s="146">
        <f t="shared" si="577"/>
        <v>0.49165173130366935</v>
      </c>
      <c r="X2873" s="168">
        <v>4.8522253274480072</v>
      </c>
      <c r="Y2873" s="147">
        <f t="shared" si="579"/>
        <v>9.9999999999988987E-4</v>
      </c>
      <c r="Z2873" s="122">
        <f t="shared" si="580"/>
        <v>8.8754449677853557</v>
      </c>
      <c r="AA2873" s="122">
        <f t="shared" si="581"/>
        <v>0.61929999999999996</v>
      </c>
      <c r="AB2873" s="122">
        <f t="shared" si="578"/>
        <v>0</v>
      </c>
      <c r="AC2873" s="122">
        <f t="shared" si="582"/>
        <v>15.751446197806022</v>
      </c>
      <c r="AD2873" s="122">
        <f t="shared" si="575"/>
        <v>0</v>
      </c>
      <c r="AE2873" s="122">
        <f t="shared" si="576"/>
        <v>0</v>
      </c>
      <c r="AF2873" s="122">
        <f t="shared" si="583"/>
        <v>1.3164135712496676</v>
      </c>
      <c r="AG2873" s="122">
        <f t="shared" si="584"/>
        <v>0</v>
      </c>
      <c r="AH2873" s="87">
        <f t="shared" si="585"/>
        <v>-0.56412922839252211</v>
      </c>
      <c r="AI2873" s="122">
        <f t="shared" si="586"/>
        <v>1.0415102442300099</v>
      </c>
    </row>
    <row r="2874" spans="1:35" x14ac:dyDescent="0.25">
      <c r="A2874" s="90">
        <v>2.87</v>
      </c>
      <c r="B2874" s="164">
        <v>15.317332105538986</v>
      </c>
      <c r="E2874" s="147">
        <f t="shared" si="587"/>
        <v>1.5317332105544101E-2</v>
      </c>
      <c r="F2874" s="164"/>
      <c r="W2874" s="146">
        <f t="shared" si="577"/>
        <v>0.49165173130366935</v>
      </c>
      <c r="X2874" s="168">
        <v>4.8522253274480072</v>
      </c>
      <c r="Y2874" s="147">
        <f t="shared" si="579"/>
        <v>1.000000000000334E-3</v>
      </c>
      <c r="Z2874" s="122">
        <f t="shared" si="580"/>
        <v>8.8754449677853557</v>
      </c>
      <c r="AA2874" s="122">
        <f t="shared" si="581"/>
        <v>0.61929999999999996</v>
      </c>
      <c r="AB2874" s="122">
        <f t="shared" si="578"/>
        <v>0</v>
      </c>
      <c r="AC2874" s="122">
        <f t="shared" si="582"/>
        <v>15.751446197806022</v>
      </c>
      <c r="AD2874" s="122">
        <f t="shared" si="575"/>
        <v>0</v>
      </c>
      <c r="AE2874" s="122">
        <f t="shared" si="576"/>
        <v>0</v>
      </c>
      <c r="AF2874" s="122">
        <f t="shared" si="583"/>
        <v>1.3164135712496676</v>
      </c>
      <c r="AG2874" s="122">
        <f t="shared" si="584"/>
        <v>0</v>
      </c>
      <c r="AH2874" s="87">
        <f t="shared" si="585"/>
        <v>-0.56412922839252211</v>
      </c>
      <c r="AI2874" s="122">
        <f t="shared" si="586"/>
        <v>1.0779471781900183</v>
      </c>
    </row>
    <row r="2875" spans="1:35" x14ac:dyDescent="0.25">
      <c r="A2875" s="90">
        <v>2.871</v>
      </c>
      <c r="B2875" s="164">
        <v>15.317332105538986</v>
      </c>
      <c r="E2875" s="147">
        <f t="shared" si="587"/>
        <v>1.5317332105537299E-2</v>
      </c>
      <c r="F2875" s="164"/>
      <c r="W2875" s="146">
        <f t="shared" si="577"/>
        <v>0.49165173130366935</v>
      </c>
      <c r="X2875" s="168">
        <v>4.8522253274480072</v>
      </c>
      <c r="Y2875" s="147">
        <f t="shared" si="579"/>
        <v>9.9999999999988987E-4</v>
      </c>
      <c r="Z2875" s="122">
        <f t="shared" si="580"/>
        <v>8.8754449677853557</v>
      </c>
      <c r="AA2875" s="122">
        <f t="shared" si="581"/>
        <v>0.61929999999999996</v>
      </c>
      <c r="AB2875" s="122">
        <f t="shared" si="578"/>
        <v>0</v>
      </c>
      <c r="AC2875" s="122">
        <f t="shared" si="582"/>
        <v>15.751446197806022</v>
      </c>
      <c r="AD2875" s="122">
        <f t="shared" si="575"/>
        <v>0</v>
      </c>
      <c r="AE2875" s="122">
        <f t="shared" si="576"/>
        <v>0</v>
      </c>
      <c r="AF2875" s="122">
        <f t="shared" si="583"/>
        <v>1.3164135712496676</v>
      </c>
      <c r="AG2875" s="122">
        <f t="shared" si="584"/>
        <v>0</v>
      </c>
      <c r="AH2875" s="87">
        <f t="shared" si="585"/>
        <v>-0.56412922839252211</v>
      </c>
      <c r="AI2875" s="122">
        <f t="shared" si="586"/>
        <v>1.0415102442300099</v>
      </c>
    </row>
    <row r="2876" spans="1:35" x14ac:dyDescent="0.25">
      <c r="A2876" s="90">
        <v>2.8719999999999999</v>
      </c>
      <c r="B2876" s="164">
        <v>15.317332105538986</v>
      </c>
      <c r="E2876" s="147">
        <f t="shared" si="587"/>
        <v>1.5317332105537299E-2</v>
      </c>
      <c r="F2876" s="164"/>
      <c r="W2876" s="146">
        <f t="shared" si="577"/>
        <v>0.49165173130366935</v>
      </c>
      <c r="X2876" s="168">
        <v>4.8522253274480072</v>
      </c>
      <c r="Y2876" s="147">
        <f t="shared" si="579"/>
        <v>9.9999999999988987E-4</v>
      </c>
      <c r="Z2876" s="122">
        <f t="shared" si="580"/>
        <v>8.8754449677853557</v>
      </c>
      <c r="AA2876" s="122">
        <f t="shared" si="581"/>
        <v>0.61929999999999996</v>
      </c>
      <c r="AB2876" s="122">
        <f t="shared" si="578"/>
        <v>0</v>
      </c>
      <c r="AC2876" s="122">
        <f t="shared" si="582"/>
        <v>15.751446197806022</v>
      </c>
      <c r="AD2876" s="122">
        <f t="shared" si="575"/>
        <v>0</v>
      </c>
      <c r="AE2876" s="122">
        <f t="shared" si="576"/>
        <v>0</v>
      </c>
      <c r="AF2876" s="122">
        <f t="shared" si="583"/>
        <v>1.3164135712496676</v>
      </c>
      <c r="AG2876" s="122">
        <f t="shared" si="584"/>
        <v>0</v>
      </c>
      <c r="AH2876" s="87">
        <f t="shared" si="585"/>
        <v>-0.56412922839252211</v>
      </c>
      <c r="AI2876" s="122">
        <f t="shared" si="586"/>
        <v>1.0779471781900183</v>
      </c>
    </row>
    <row r="2877" spans="1:35" x14ac:dyDescent="0.25">
      <c r="A2877" s="90">
        <v>2.8729999999999998</v>
      </c>
      <c r="B2877" s="164">
        <v>15.317332105538986</v>
      </c>
      <c r="E2877" s="147">
        <f t="shared" si="587"/>
        <v>1.5317332105537299E-2</v>
      </c>
      <c r="F2877" s="164"/>
      <c r="W2877" s="146">
        <f t="shared" si="577"/>
        <v>0.49165173130366935</v>
      </c>
      <c r="X2877" s="168">
        <v>4.8522253274480072</v>
      </c>
      <c r="Y2877" s="147">
        <f t="shared" si="579"/>
        <v>9.9999999999988987E-4</v>
      </c>
      <c r="Z2877" s="122">
        <f t="shared" si="580"/>
        <v>8.8754449677853557</v>
      </c>
      <c r="AA2877" s="122">
        <f t="shared" si="581"/>
        <v>0.61929999999999996</v>
      </c>
      <c r="AB2877" s="122">
        <f t="shared" si="578"/>
        <v>0</v>
      </c>
      <c r="AC2877" s="122">
        <f t="shared" si="582"/>
        <v>15.751446197806022</v>
      </c>
      <c r="AD2877" s="122">
        <f t="shared" si="575"/>
        <v>0</v>
      </c>
      <c r="AE2877" s="122">
        <f t="shared" si="576"/>
        <v>0</v>
      </c>
      <c r="AF2877" s="122">
        <f t="shared" si="583"/>
        <v>1.3164135712496676</v>
      </c>
      <c r="AG2877" s="122">
        <f t="shared" si="584"/>
        <v>0</v>
      </c>
      <c r="AH2877" s="87">
        <f t="shared" si="585"/>
        <v>-0.56412922839252211</v>
      </c>
      <c r="AI2877" s="122">
        <f t="shared" si="586"/>
        <v>1.0779471781900183</v>
      </c>
    </row>
    <row r="2878" spans="1:35" x14ac:dyDescent="0.25">
      <c r="A2878" s="90">
        <v>2.8740000000000001</v>
      </c>
      <c r="B2878" s="164">
        <v>15.317332105538986</v>
      </c>
      <c r="E2878" s="147">
        <f t="shared" si="587"/>
        <v>1.5317332105544101E-2</v>
      </c>
      <c r="F2878" s="164"/>
      <c r="W2878" s="146">
        <f t="shared" si="577"/>
        <v>0.49165173130366935</v>
      </c>
      <c r="X2878" s="168">
        <v>4.8522253274480072</v>
      </c>
      <c r="Y2878" s="147">
        <f t="shared" si="579"/>
        <v>1.000000000000334E-3</v>
      </c>
      <c r="Z2878" s="122">
        <f t="shared" si="580"/>
        <v>8.8754449677853557</v>
      </c>
      <c r="AA2878" s="122">
        <f t="shared" si="581"/>
        <v>0.61929999999999996</v>
      </c>
      <c r="AB2878" s="122">
        <f t="shared" si="578"/>
        <v>0</v>
      </c>
      <c r="AC2878" s="122">
        <f t="shared" si="582"/>
        <v>15.751446197806022</v>
      </c>
      <c r="AD2878" s="122">
        <f t="shared" si="575"/>
        <v>0</v>
      </c>
      <c r="AE2878" s="122">
        <f t="shared" si="576"/>
        <v>0</v>
      </c>
      <c r="AF2878" s="122">
        <f t="shared" si="583"/>
        <v>1.3164135712496676</v>
      </c>
      <c r="AG2878" s="122">
        <f t="shared" si="584"/>
        <v>0</v>
      </c>
      <c r="AH2878" s="87">
        <f t="shared" si="585"/>
        <v>-0.56412922839252211</v>
      </c>
      <c r="AI2878" s="122">
        <f t="shared" si="586"/>
        <v>1.0779471781900183</v>
      </c>
    </row>
    <row r="2879" spans="1:35" x14ac:dyDescent="0.25">
      <c r="A2879" s="90">
        <v>2.875</v>
      </c>
      <c r="B2879" s="164">
        <v>15.964530583425182</v>
      </c>
      <c r="E2879" s="147">
        <f t="shared" si="587"/>
        <v>1.5640931344480361E-2</v>
      </c>
      <c r="F2879" s="164"/>
      <c r="W2879" s="146">
        <f t="shared" si="577"/>
        <v>0.50760054717125436</v>
      </c>
      <c r="X2879" s="168">
        <v>5.0096279020108989</v>
      </c>
      <c r="Y2879" s="147">
        <f t="shared" si="579"/>
        <v>9.9999999999988987E-4</v>
      </c>
      <c r="Z2879" s="122">
        <f t="shared" si="580"/>
        <v>8.8754449677853557</v>
      </c>
      <c r="AA2879" s="122">
        <f t="shared" si="581"/>
        <v>0.61929999999999996</v>
      </c>
      <c r="AB2879" s="122">
        <f t="shared" si="578"/>
        <v>0</v>
      </c>
      <c r="AC2879" s="122">
        <f t="shared" si="582"/>
        <v>15.751446197806022</v>
      </c>
      <c r="AD2879" s="122">
        <f t="shared" si="575"/>
        <v>0</v>
      </c>
      <c r="AE2879" s="122">
        <f t="shared" si="576"/>
        <v>0</v>
      </c>
      <c r="AF2879" s="122">
        <f t="shared" si="583"/>
        <v>1.3164135712496676</v>
      </c>
      <c r="AG2879" s="122">
        <f t="shared" si="584"/>
        <v>0</v>
      </c>
      <c r="AH2879" s="87">
        <f t="shared" si="585"/>
        <v>-0.56412922839252211</v>
      </c>
      <c r="AI2879" s="122">
        <f t="shared" si="586"/>
        <v>1.0087859786593827</v>
      </c>
    </row>
    <row r="2880" spans="1:35" x14ac:dyDescent="0.25">
      <c r="A2880" s="90">
        <v>2.8759999999999999</v>
      </c>
      <c r="B2880" s="164">
        <v>15.964530583425182</v>
      </c>
      <c r="E2880" s="147">
        <f t="shared" si="587"/>
        <v>1.5964530583423425E-2</v>
      </c>
      <c r="F2880" s="164"/>
      <c r="W2880" s="146">
        <f t="shared" si="577"/>
        <v>0.50760054717125436</v>
      </c>
      <c r="X2880" s="168">
        <v>5.0096279020108989</v>
      </c>
      <c r="Y2880" s="147">
        <f t="shared" si="579"/>
        <v>9.9999999999988987E-4</v>
      </c>
      <c r="Z2880" s="122">
        <f t="shared" si="580"/>
        <v>8.8754449677853557</v>
      </c>
      <c r="AA2880" s="122">
        <f t="shared" si="581"/>
        <v>0.61929999999999996</v>
      </c>
      <c r="AB2880" s="122">
        <f t="shared" si="578"/>
        <v>0</v>
      </c>
      <c r="AC2880" s="122">
        <f t="shared" si="582"/>
        <v>15.751446197806022</v>
      </c>
      <c r="AD2880" s="122">
        <f t="shared" si="575"/>
        <v>0</v>
      </c>
      <c r="AE2880" s="122">
        <f t="shared" si="576"/>
        <v>0</v>
      </c>
      <c r="AF2880" s="122">
        <f t="shared" si="583"/>
        <v>1.3164135712496676</v>
      </c>
      <c r="AG2880" s="122">
        <f t="shared" si="584"/>
        <v>0</v>
      </c>
      <c r="AH2880" s="87">
        <f t="shared" si="585"/>
        <v>-0.56412922839252211</v>
      </c>
      <c r="AI2880" s="122">
        <f t="shared" si="586"/>
        <v>1.0440780636751847</v>
      </c>
    </row>
    <row r="2881" spans="1:35" x14ac:dyDescent="0.25">
      <c r="A2881" s="90">
        <v>2.8769999999999998</v>
      </c>
      <c r="B2881" s="164">
        <v>15.964530583425182</v>
      </c>
      <c r="E2881" s="147">
        <f t="shared" si="587"/>
        <v>1.5964530583423425E-2</v>
      </c>
      <c r="F2881" s="164"/>
      <c r="W2881" s="146">
        <f t="shared" si="577"/>
        <v>0.50760054717125436</v>
      </c>
      <c r="X2881" s="168">
        <v>5.0096279020108989</v>
      </c>
      <c r="Y2881" s="147">
        <f t="shared" si="579"/>
        <v>9.9999999999988987E-4</v>
      </c>
      <c r="Z2881" s="122">
        <f t="shared" si="580"/>
        <v>8.8754449677853557</v>
      </c>
      <c r="AA2881" s="122">
        <f t="shared" si="581"/>
        <v>0.61929999999999996</v>
      </c>
      <c r="AB2881" s="122">
        <f t="shared" si="578"/>
        <v>0</v>
      </c>
      <c r="AC2881" s="122">
        <f t="shared" si="582"/>
        <v>15.751446197806022</v>
      </c>
      <c r="AD2881" s="122">
        <f t="shared" si="575"/>
        <v>0</v>
      </c>
      <c r="AE2881" s="122">
        <f t="shared" si="576"/>
        <v>0</v>
      </c>
      <c r="AF2881" s="122">
        <f t="shared" si="583"/>
        <v>1.3164135712496676</v>
      </c>
      <c r="AG2881" s="122">
        <f t="shared" si="584"/>
        <v>0</v>
      </c>
      <c r="AH2881" s="87">
        <f t="shared" si="585"/>
        <v>-0.56412922839252211</v>
      </c>
      <c r="AI2881" s="122">
        <f t="shared" si="586"/>
        <v>1.0440780636751847</v>
      </c>
    </row>
    <row r="2882" spans="1:35" x14ac:dyDescent="0.25">
      <c r="A2882" s="90">
        <v>2.8780000000000001</v>
      </c>
      <c r="B2882" s="164">
        <v>15.964530583425182</v>
      </c>
      <c r="E2882" s="147">
        <f t="shared" si="587"/>
        <v>1.5964530583430513E-2</v>
      </c>
      <c r="F2882" s="164"/>
      <c r="W2882" s="146">
        <f t="shared" si="577"/>
        <v>0.50760054717125436</v>
      </c>
      <c r="X2882" s="168">
        <v>5.0096279020108989</v>
      </c>
      <c r="Y2882" s="147">
        <f t="shared" si="579"/>
        <v>1.000000000000334E-3</v>
      </c>
      <c r="Z2882" s="122">
        <f t="shared" si="580"/>
        <v>8.8754449677853557</v>
      </c>
      <c r="AA2882" s="122">
        <f t="shared" si="581"/>
        <v>0.61929999999999996</v>
      </c>
      <c r="AB2882" s="122">
        <f t="shared" si="578"/>
        <v>0</v>
      </c>
      <c r="AC2882" s="122">
        <f t="shared" si="582"/>
        <v>15.751446197806022</v>
      </c>
      <c r="AD2882" s="122">
        <f t="shared" si="575"/>
        <v>0</v>
      </c>
      <c r="AE2882" s="122">
        <f t="shared" si="576"/>
        <v>0</v>
      </c>
      <c r="AF2882" s="122">
        <f t="shared" si="583"/>
        <v>1.3164135712496676</v>
      </c>
      <c r="AG2882" s="122">
        <f t="shared" si="584"/>
        <v>0</v>
      </c>
      <c r="AH2882" s="87">
        <f t="shared" si="585"/>
        <v>-0.56412922839252211</v>
      </c>
      <c r="AI2882" s="122">
        <f t="shared" si="586"/>
        <v>1.0440780636751847</v>
      </c>
    </row>
    <row r="2883" spans="1:35" x14ac:dyDescent="0.25">
      <c r="A2883" s="90">
        <v>2.879</v>
      </c>
      <c r="B2883" s="164">
        <v>16.611729061311376</v>
      </c>
      <c r="E2883" s="147">
        <f t="shared" si="587"/>
        <v>1.6288129822366486E-2</v>
      </c>
      <c r="F2883" s="164"/>
      <c r="W2883" s="146">
        <f t="shared" si="577"/>
        <v>0.52354936303883914</v>
      </c>
      <c r="X2883" s="168">
        <v>5.1670304765737889</v>
      </c>
      <c r="Y2883" s="147">
        <f t="shared" si="579"/>
        <v>9.9999999999988987E-4</v>
      </c>
      <c r="Z2883" s="122">
        <f t="shared" si="580"/>
        <v>8.8754449677853557</v>
      </c>
      <c r="AA2883" s="122">
        <f t="shared" si="581"/>
        <v>0.61929999999999996</v>
      </c>
      <c r="AB2883" s="122">
        <f t="shared" si="578"/>
        <v>0</v>
      </c>
      <c r="AC2883" s="122">
        <f t="shared" si="582"/>
        <v>15.751446197806022</v>
      </c>
      <c r="AD2883" s="122">
        <f t="shared" si="575"/>
        <v>0</v>
      </c>
      <c r="AE2883" s="122">
        <f t="shared" si="576"/>
        <v>0</v>
      </c>
      <c r="AF2883" s="122">
        <f t="shared" si="583"/>
        <v>1.3164135712496676</v>
      </c>
      <c r="AG2883" s="122">
        <f t="shared" si="584"/>
        <v>0</v>
      </c>
      <c r="AH2883" s="87">
        <f t="shared" si="585"/>
        <v>-0.56412922839252211</v>
      </c>
      <c r="AI2883" s="122">
        <f t="shared" si="586"/>
        <v>1.0122724499842657</v>
      </c>
    </row>
    <row r="2884" spans="1:35" x14ac:dyDescent="0.25">
      <c r="A2884" s="90">
        <v>2.88</v>
      </c>
      <c r="B2884" s="164">
        <v>16.611729061311376</v>
      </c>
      <c r="E2884" s="147">
        <f t="shared" si="587"/>
        <v>1.6611729061309546E-2</v>
      </c>
      <c r="F2884" s="164"/>
      <c r="W2884" s="146">
        <f t="shared" si="577"/>
        <v>0.52354936303883914</v>
      </c>
      <c r="X2884" s="168">
        <v>5.1670304765737889</v>
      </c>
      <c r="Y2884" s="147">
        <f t="shared" si="579"/>
        <v>9.9999999999988987E-4</v>
      </c>
      <c r="Z2884" s="122">
        <f t="shared" si="580"/>
        <v>8.8754449677853557</v>
      </c>
      <c r="AA2884" s="122">
        <f t="shared" si="581"/>
        <v>0.61929999999999996</v>
      </c>
      <c r="AB2884" s="122">
        <f t="shared" si="578"/>
        <v>0</v>
      </c>
      <c r="AC2884" s="122">
        <f t="shared" si="582"/>
        <v>15.751446197806022</v>
      </c>
      <c r="AD2884" s="122">
        <f t="shared" ref="AD2884:AD2947" si="588">2*$AB$1*PI()*((AC2884+$X$2/2)*(2*AC2884-$Z$1)+(AC2884+$X$2/2)^2-($X$1/2)^2)*AB2884</f>
        <v>0</v>
      </c>
      <c r="AE2884" s="122">
        <f t="shared" ref="AE2884:AE2947" si="589">-AD2884*0.000000001*$Z$2</f>
        <v>0</v>
      </c>
      <c r="AF2884" s="122">
        <f t="shared" si="583"/>
        <v>1.3164135712496676</v>
      </c>
      <c r="AG2884" s="122">
        <f t="shared" si="584"/>
        <v>0</v>
      </c>
      <c r="AH2884" s="87">
        <f t="shared" si="585"/>
        <v>-0.56412922839252211</v>
      </c>
      <c r="AI2884" s="122">
        <f t="shared" si="586"/>
        <v>1.0122724499842657</v>
      </c>
    </row>
    <row r="2885" spans="1:35" x14ac:dyDescent="0.25">
      <c r="A2885" s="90">
        <v>2.8809999999999998</v>
      </c>
      <c r="B2885" s="164">
        <v>16.611729061311376</v>
      </c>
      <c r="E2885" s="147">
        <f t="shared" si="587"/>
        <v>1.6611729061309546E-2</v>
      </c>
      <c r="F2885" s="164"/>
      <c r="W2885" s="146">
        <f t="shared" ref="W2885:W2948" si="590">+X2885/1000000*101325</f>
        <v>0.52354936303883914</v>
      </c>
      <c r="X2885" s="168">
        <v>5.1670304765737889</v>
      </c>
      <c r="Y2885" s="147">
        <f t="shared" si="579"/>
        <v>9.9999999999988987E-4</v>
      </c>
      <c r="Z2885" s="122">
        <f t="shared" si="580"/>
        <v>8.8754449677853557</v>
      </c>
      <c r="AA2885" s="122">
        <f t="shared" si="581"/>
        <v>0.61929999999999996</v>
      </c>
      <c r="AB2885" s="122">
        <f t="shared" ref="AB2885:AB2948" si="591">IF(OR(AC2884&gt;=($X$1-$X$2)/2,AC2884&gt;=$Z$1/2),0,Z2885*W2885^AA2885*Y2885)</f>
        <v>0</v>
      </c>
      <c r="AC2885" s="122">
        <f t="shared" si="582"/>
        <v>15.751446197806022</v>
      </c>
      <c r="AD2885" s="122">
        <f t="shared" si="588"/>
        <v>0</v>
      </c>
      <c r="AE2885" s="122">
        <f t="shared" si="589"/>
        <v>0</v>
      </c>
      <c r="AF2885" s="122">
        <f t="shared" si="583"/>
        <v>1.3164135712496676</v>
      </c>
      <c r="AG2885" s="122">
        <f t="shared" si="584"/>
        <v>0</v>
      </c>
      <c r="AH2885" s="87">
        <f t="shared" si="585"/>
        <v>-0.56412922839252211</v>
      </c>
      <c r="AI2885" s="122">
        <f t="shared" si="586"/>
        <v>1.0122724499842657</v>
      </c>
    </row>
    <row r="2886" spans="1:35" x14ac:dyDescent="0.25">
      <c r="A2886" s="90">
        <v>2.8819999999999997</v>
      </c>
      <c r="B2886" s="164">
        <v>16.611729061311376</v>
      </c>
      <c r="E2886" s="147">
        <f t="shared" si="587"/>
        <v>1.6611729061309546E-2</v>
      </c>
      <c r="F2886" s="164"/>
      <c r="W2886" s="146">
        <f t="shared" si="590"/>
        <v>0.52354936303883914</v>
      </c>
      <c r="X2886" s="168">
        <v>5.1670304765737889</v>
      </c>
      <c r="Y2886" s="147">
        <f t="shared" ref="Y2886:Y2949" si="592">+A2886-A2885</f>
        <v>9.9999999999988987E-4</v>
      </c>
      <c r="Z2886" s="122">
        <f t="shared" ref="Z2886:Z2949" si="593">IF(AND(W2886&lt;=$S$56,W2886&gt;$Q$56),$T$56,IF(AND(W2886&lt;=$S$57,W2886&gt;$Q$57),$T$57,IF(AND(W2886&lt;=$S$58,W2886&gt;$Q$58),$T$58,IF(AND(W2886&lt;=$S$59,W2886&gt;$Q$59),$T$59,IF(AND(W2886&lt;=$S$60,W2886&gt;$Q$60),$T$60,"Valor no encontrado para Po")))))</f>
        <v>8.8754449677853557</v>
      </c>
      <c r="AA2886" s="122">
        <f t="shared" ref="AA2886:AA2949" si="594">IF(AND(W2886&lt;=$S$56,W2886&gt;$Q$56),$U$56,IF(AND(W2886&lt;=$S$57,W2886&gt;$Q$57),$U$57,IF(AND(W2886&lt;=$S$58,W2886&gt;$Q$58),$U$58,IF(AND(W2886&lt;=$S$59,W2886&gt;$Q$59),$U$59,IF(AND(W2886&lt;=$S$60,W2886&gt;$Q$60),$U$60,"Valor no encontrado para Po")))))</f>
        <v>0.61929999999999996</v>
      </c>
      <c r="AB2886" s="122">
        <f t="shared" si="591"/>
        <v>0</v>
      </c>
      <c r="AC2886" s="122">
        <f t="shared" ref="AC2886:AC2949" si="595">+AC2885+AB2886</f>
        <v>15.751446197806022</v>
      </c>
      <c r="AD2886" s="122">
        <f t="shared" si="588"/>
        <v>0</v>
      </c>
      <c r="AE2886" s="122">
        <f t="shared" si="589"/>
        <v>0</v>
      </c>
      <c r="AF2886" s="122">
        <f t="shared" ref="AF2886:AF2949" si="596">+AF2885+AE2886</f>
        <v>1.3164135712496676</v>
      </c>
      <c r="AG2886" s="122">
        <f t="shared" ref="AG2886:AG2949" si="597">+AE2886/Y2886</f>
        <v>0</v>
      </c>
      <c r="AH2886" s="87">
        <f t="shared" ref="AH2886:AH2949" si="598">+AH2885-AE2886</f>
        <v>-0.56412922839252211</v>
      </c>
      <c r="AI2886" s="122">
        <f t="shared" si="586"/>
        <v>1.0122724499842657</v>
      </c>
    </row>
    <row r="2887" spans="1:35" x14ac:dyDescent="0.25">
      <c r="A2887" s="90">
        <v>2.883</v>
      </c>
      <c r="B2887" s="164">
        <v>16.611729061311376</v>
      </c>
      <c r="E2887" s="147">
        <f t="shared" si="587"/>
        <v>1.6611729061316922E-2</v>
      </c>
      <c r="F2887" s="164"/>
      <c r="W2887" s="146">
        <f t="shared" si="590"/>
        <v>0.52354936303883914</v>
      </c>
      <c r="X2887" s="168">
        <v>5.1670304765737889</v>
      </c>
      <c r="Y2887" s="147">
        <f t="shared" si="592"/>
        <v>1.000000000000334E-3</v>
      </c>
      <c r="Z2887" s="122">
        <f t="shared" si="593"/>
        <v>8.8754449677853557</v>
      </c>
      <c r="AA2887" s="122">
        <f t="shared" si="594"/>
        <v>0.61929999999999996</v>
      </c>
      <c r="AB2887" s="122">
        <f t="shared" si="591"/>
        <v>0</v>
      </c>
      <c r="AC2887" s="122">
        <f t="shared" si="595"/>
        <v>15.751446197806022</v>
      </c>
      <c r="AD2887" s="122">
        <f t="shared" si="588"/>
        <v>0</v>
      </c>
      <c r="AE2887" s="122">
        <f t="shared" si="589"/>
        <v>0</v>
      </c>
      <c r="AF2887" s="122">
        <f t="shared" si="596"/>
        <v>1.3164135712496676</v>
      </c>
      <c r="AG2887" s="122">
        <f t="shared" si="597"/>
        <v>0</v>
      </c>
      <c r="AH2887" s="87">
        <f t="shared" si="598"/>
        <v>-0.56412922839252211</v>
      </c>
      <c r="AI2887" s="122">
        <f t="shared" si="586"/>
        <v>1.0122724499842657</v>
      </c>
    </row>
    <row r="2888" spans="1:35" x14ac:dyDescent="0.25">
      <c r="A2888" s="90">
        <v>2.8839999999999999</v>
      </c>
      <c r="B2888" s="164">
        <v>16.611729061311376</v>
      </c>
      <c r="E2888" s="147">
        <f t="shared" si="587"/>
        <v>1.6611729061309546E-2</v>
      </c>
      <c r="F2888" s="164"/>
      <c r="W2888" s="146">
        <f t="shared" si="590"/>
        <v>0.52354936303883914</v>
      </c>
      <c r="X2888" s="168">
        <v>5.1670304765737889</v>
      </c>
      <c r="Y2888" s="147">
        <f t="shared" si="592"/>
        <v>9.9999999999988987E-4</v>
      </c>
      <c r="Z2888" s="122">
        <f t="shared" si="593"/>
        <v>8.8754449677853557</v>
      </c>
      <c r="AA2888" s="122">
        <f t="shared" si="594"/>
        <v>0.61929999999999996</v>
      </c>
      <c r="AB2888" s="122">
        <f t="shared" si="591"/>
        <v>0</v>
      </c>
      <c r="AC2888" s="122">
        <f t="shared" si="595"/>
        <v>15.751446197806022</v>
      </c>
      <c r="AD2888" s="122">
        <f t="shared" si="588"/>
        <v>0</v>
      </c>
      <c r="AE2888" s="122">
        <f t="shared" si="589"/>
        <v>0</v>
      </c>
      <c r="AF2888" s="122">
        <f t="shared" si="596"/>
        <v>1.3164135712496676</v>
      </c>
      <c r="AG2888" s="122">
        <f t="shared" si="597"/>
        <v>0</v>
      </c>
      <c r="AH2888" s="87">
        <f t="shared" si="598"/>
        <v>-0.56412922839252211</v>
      </c>
      <c r="AI2888" s="122">
        <f t="shared" si="586"/>
        <v>1.0122724499842657</v>
      </c>
    </row>
    <row r="2889" spans="1:35" x14ac:dyDescent="0.25">
      <c r="A2889" s="90">
        <v>2.8849999999999998</v>
      </c>
      <c r="B2889" s="164">
        <v>16.611729061311376</v>
      </c>
      <c r="E2889" s="147">
        <f t="shared" si="587"/>
        <v>1.6611729061309546E-2</v>
      </c>
      <c r="F2889" s="164"/>
      <c r="W2889" s="146">
        <f t="shared" si="590"/>
        <v>0.52354936303883914</v>
      </c>
      <c r="X2889" s="168">
        <v>5.1670304765737889</v>
      </c>
      <c r="Y2889" s="147">
        <f t="shared" si="592"/>
        <v>9.9999999999988987E-4</v>
      </c>
      <c r="Z2889" s="122">
        <f t="shared" si="593"/>
        <v>8.8754449677853557</v>
      </c>
      <c r="AA2889" s="122">
        <f t="shared" si="594"/>
        <v>0.61929999999999996</v>
      </c>
      <c r="AB2889" s="122">
        <f t="shared" si="591"/>
        <v>0</v>
      </c>
      <c r="AC2889" s="122">
        <f t="shared" si="595"/>
        <v>15.751446197806022</v>
      </c>
      <c r="AD2889" s="122">
        <f t="shared" si="588"/>
        <v>0</v>
      </c>
      <c r="AE2889" s="122">
        <f t="shared" si="589"/>
        <v>0</v>
      </c>
      <c r="AF2889" s="122">
        <f t="shared" si="596"/>
        <v>1.3164135712496676</v>
      </c>
      <c r="AG2889" s="122">
        <f t="shared" si="597"/>
        <v>0</v>
      </c>
      <c r="AH2889" s="87">
        <f t="shared" si="598"/>
        <v>-0.56412922839252211</v>
      </c>
      <c r="AI2889" s="122">
        <f t="shared" si="586"/>
        <v>1.0122724499842657</v>
      </c>
    </row>
    <row r="2890" spans="1:35" x14ac:dyDescent="0.25">
      <c r="A2890" s="90">
        <v>2.8859999999999997</v>
      </c>
      <c r="B2890" s="164">
        <v>16.611729061311376</v>
      </c>
      <c r="E2890" s="147">
        <f t="shared" si="587"/>
        <v>1.6611729061309546E-2</v>
      </c>
      <c r="F2890" s="164"/>
      <c r="W2890" s="146">
        <f t="shared" si="590"/>
        <v>0.52354936303883914</v>
      </c>
      <c r="X2890" s="168">
        <v>5.1670304765737889</v>
      </c>
      <c r="Y2890" s="147">
        <f t="shared" si="592"/>
        <v>9.9999999999988987E-4</v>
      </c>
      <c r="Z2890" s="122">
        <f t="shared" si="593"/>
        <v>8.8754449677853557</v>
      </c>
      <c r="AA2890" s="122">
        <f t="shared" si="594"/>
        <v>0.61929999999999996</v>
      </c>
      <c r="AB2890" s="122">
        <f t="shared" si="591"/>
        <v>0</v>
      </c>
      <c r="AC2890" s="122">
        <f t="shared" si="595"/>
        <v>15.751446197806022</v>
      </c>
      <c r="AD2890" s="122">
        <f t="shared" si="588"/>
        <v>0</v>
      </c>
      <c r="AE2890" s="122">
        <f t="shared" si="589"/>
        <v>0</v>
      </c>
      <c r="AF2890" s="122">
        <f t="shared" si="596"/>
        <v>1.3164135712496676</v>
      </c>
      <c r="AG2890" s="122">
        <f t="shared" si="597"/>
        <v>0</v>
      </c>
      <c r="AH2890" s="87">
        <f t="shared" si="598"/>
        <v>-0.56412922839252211</v>
      </c>
      <c r="AI2890" s="122">
        <f t="shared" si="586"/>
        <v>1.0122724499842657</v>
      </c>
    </row>
    <row r="2891" spans="1:35" x14ac:dyDescent="0.25">
      <c r="A2891" s="90">
        <v>2.887</v>
      </c>
      <c r="B2891" s="164">
        <v>16.611729061311376</v>
      </c>
      <c r="E2891" s="147">
        <f t="shared" si="587"/>
        <v>1.6611729061316922E-2</v>
      </c>
      <c r="F2891" s="164"/>
      <c r="W2891" s="146">
        <f t="shared" si="590"/>
        <v>0.52354936303883914</v>
      </c>
      <c r="X2891" s="168">
        <v>5.1670304765737889</v>
      </c>
      <c r="Y2891" s="147">
        <f t="shared" si="592"/>
        <v>1.000000000000334E-3</v>
      </c>
      <c r="Z2891" s="122">
        <f t="shared" si="593"/>
        <v>8.8754449677853557</v>
      </c>
      <c r="AA2891" s="122">
        <f t="shared" si="594"/>
        <v>0.61929999999999996</v>
      </c>
      <c r="AB2891" s="122">
        <f t="shared" si="591"/>
        <v>0</v>
      </c>
      <c r="AC2891" s="122">
        <f t="shared" si="595"/>
        <v>15.751446197806022</v>
      </c>
      <c r="AD2891" s="122">
        <f t="shared" si="588"/>
        <v>0</v>
      </c>
      <c r="AE2891" s="122">
        <f t="shared" si="589"/>
        <v>0</v>
      </c>
      <c r="AF2891" s="122">
        <f t="shared" si="596"/>
        <v>1.3164135712496676</v>
      </c>
      <c r="AG2891" s="122">
        <f t="shared" si="597"/>
        <v>0</v>
      </c>
      <c r="AH2891" s="87">
        <f t="shared" si="598"/>
        <v>-0.56412922839252211</v>
      </c>
      <c r="AI2891" s="122">
        <f t="shared" si="586"/>
        <v>1.0122724499842657</v>
      </c>
    </row>
    <row r="2892" spans="1:35" x14ac:dyDescent="0.25">
      <c r="A2892" s="90">
        <v>2.8879999999999999</v>
      </c>
      <c r="B2892" s="164">
        <v>16.611729061311376</v>
      </c>
      <c r="E2892" s="147">
        <f t="shared" si="587"/>
        <v>1.6611729061309546E-2</v>
      </c>
      <c r="F2892" s="164"/>
      <c r="W2892" s="146">
        <f t="shared" si="590"/>
        <v>0.52354936303883914</v>
      </c>
      <c r="X2892" s="168">
        <v>5.1670304765737889</v>
      </c>
      <c r="Y2892" s="147">
        <f t="shared" si="592"/>
        <v>9.9999999999988987E-4</v>
      </c>
      <c r="Z2892" s="122">
        <f t="shared" si="593"/>
        <v>8.8754449677853557</v>
      </c>
      <c r="AA2892" s="122">
        <f t="shared" si="594"/>
        <v>0.61929999999999996</v>
      </c>
      <c r="AB2892" s="122">
        <f t="shared" si="591"/>
        <v>0</v>
      </c>
      <c r="AC2892" s="122">
        <f t="shared" si="595"/>
        <v>15.751446197806022</v>
      </c>
      <c r="AD2892" s="122">
        <f t="shared" si="588"/>
        <v>0</v>
      </c>
      <c r="AE2892" s="122">
        <f t="shared" si="589"/>
        <v>0</v>
      </c>
      <c r="AF2892" s="122">
        <f t="shared" si="596"/>
        <v>1.3164135712496676</v>
      </c>
      <c r="AG2892" s="122">
        <f t="shared" si="597"/>
        <v>0</v>
      </c>
      <c r="AH2892" s="87">
        <f t="shared" si="598"/>
        <v>-0.56412922839252211</v>
      </c>
      <c r="AI2892" s="122">
        <f t="shared" si="586"/>
        <v>1.0122724499842657</v>
      </c>
    </row>
    <row r="2893" spans="1:35" x14ac:dyDescent="0.25">
      <c r="A2893" s="90">
        <v>2.8889999999999998</v>
      </c>
      <c r="B2893" s="164">
        <v>16.611729061311376</v>
      </c>
      <c r="E2893" s="147">
        <f t="shared" si="587"/>
        <v>1.6611729061309546E-2</v>
      </c>
      <c r="F2893" s="164"/>
      <c r="W2893" s="146">
        <f t="shared" si="590"/>
        <v>0.52354936303883914</v>
      </c>
      <c r="X2893" s="168">
        <v>5.1670304765737889</v>
      </c>
      <c r="Y2893" s="147">
        <f t="shared" si="592"/>
        <v>9.9999999999988987E-4</v>
      </c>
      <c r="Z2893" s="122">
        <f t="shared" si="593"/>
        <v>8.8754449677853557</v>
      </c>
      <c r="AA2893" s="122">
        <f t="shared" si="594"/>
        <v>0.61929999999999996</v>
      </c>
      <c r="AB2893" s="122">
        <f t="shared" si="591"/>
        <v>0</v>
      </c>
      <c r="AC2893" s="122">
        <f t="shared" si="595"/>
        <v>15.751446197806022</v>
      </c>
      <c r="AD2893" s="122">
        <f t="shared" si="588"/>
        <v>0</v>
      </c>
      <c r="AE2893" s="122">
        <f t="shared" si="589"/>
        <v>0</v>
      </c>
      <c r="AF2893" s="122">
        <f t="shared" si="596"/>
        <v>1.3164135712496676</v>
      </c>
      <c r="AG2893" s="122">
        <f t="shared" si="597"/>
        <v>0</v>
      </c>
      <c r="AH2893" s="87">
        <f t="shared" si="598"/>
        <v>-0.56412922839252211</v>
      </c>
      <c r="AI2893" s="122">
        <f t="shared" si="586"/>
        <v>1.0550436835334187</v>
      </c>
    </row>
    <row r="2894" spans="1:35" x14ac:dyDescent="0.25">
      <c r="A2894" s="90">
        <v>2.8899999999999997</v>
      </c>
      <c r="B2894" s="164">
        <v>16.611729061311376</v>
      </c>
      <c r="E2894" s="147">
        <f t="shared" si="587"/>
        <v>1.6611729061309546E-2</v>
      </c>
      <c r="F2894" s="164"/>
      <c r="W2894" s="146">
        <f t="shared" si="590"/>
        <v>0.52354936303883914</v>
      </c>
      <c r="X2894" s="168">
        <v>5.1670304765737889</v>
      </c>
      <c r="Y2894" s="147">
        <f t="shared" si="592"/>
        <v>9.9999999999988987E-4</v>
      </c>
      <c r="Z2894" s="122">
        <f t="shared" si="593"/>
        <v>8.8754449677853557</v>
      </c>
      <c r="AA2894" s="122">
        <f t="shared" si="594"/>
        <v>0.61929999999999996</v>
      </c>
      <c r="AB2894" s="122">
        <f t="shared" si="591"/>
        <v>0</v>
      </c>
      <c r="AC2894" s="122">
        <f t="shared" si="595"/>
        <v>15.751446197806022</v>
      </c>
      <c r="AD2894" s="122">
        <f t="shared" si="588"/>
        <v>0</v>
      </c>
      <c r="AE2894" s="122">
        <f t="shared" si="589"/>
        <v>0</v>
      </c>
      <c r="AF2894" s="122">
        <f t="shared" si="596"/>
        <v>1.3164135712496676</v>
      </c>
      <c r="AG2894" s="122">
        <f t="shared" si="597"/>
        <v>0</v>
      </c>
      <c r="AH2894" s="87">
        <f t="shared" si="598"/>
        <v>-0.56412922839252211</v>
      </c>
      <c r="AI2894" s="122">
        <f t="shared" si="586"/>
        <v>1.0550436835334187</v>
      </c>
    </row>
    <row r="2895" spans="1:35" x14ac:dyDescent="0.25">
      <c r="A2895" s="90">
        <v>2.891</v>
      </c>
      <c r="B2895" s="164">
        <v>16.611729061311376</v>
      </c>
      <c r="E2895" s="147">
        <f t="shared" si="587"/>
        <v>1.6611729061316922E-2</v>
      </c>
      <c r="F2895" s="164"/>
      <c r="W2895" s="146">
        <f t="shared" si="590"/>
        <v>0.52354936303883914</v>
      </c>
      <c r="X2895" s="168">
        <v>5.1670304765737889</v>
      </c>
      <c r="Y2895" s="147">
        <f t="shared" si="592"/>
        <v>1.000000000000334E-3</v>
      </c>
      <c r="Z2895" s="122">
        <f t="shared" si="593"/>
        <v>8.8754449677853557</v>
      </c>
      <c r="AA2895" s="122">
        <f t="shared" si="594"/>
        <v>0.61929999999999996</v>
      </c>
      <c r="AB2895" s="122">
        <f t="shared" si="591"/>
        <v>0</v>
      </c>
      <c r="AC2895" s="122">
        <f t="shared" si="595"/>
        <v>15.751446197806022</v>
      </c>
      <c r="AD2895" s="122">
        <f t="shared" si="588"/>
        <v>0</v>
      </c>
      <c r="AE2895" s="122">
        <f t="shared" si="589"/>
        <v>0</v>
      </c>
      <c r="AF2895" s="122">
        <f t="shared" si="596"/>
        <v>1.3164135712496676</v>
      </c>
      <c r="AG2895" s="122">
        <f t="shared" si="597"/>
        <v>0</v>
      </c>
      <c r="AH2895" s="87">
        <f t="shared" si="598"/>
        <v>-0.56412922839252211</v>
      </c>
      <c r="AI2895" s="122">
        <f t="shared" si="586"/>
        <v>1.0550436835334187</v>
      </c>
    </row>
    <row r="2896" spans="1:35" x14ac:dyDescent="0.25">
      <c r="A2896" s="90">
        <v>2.8919999999999999</v>
      </c>
      <c r="B2896" s="164">
        <v>16.611729061311376</v>
      </c>
      <c r="E2896" s="147">
        <f t="shared" si="587"/>
        <v>1.6611729061309546E-2</v>
      </c>
      <c r="F2896" s="164"/>
      <c r="W2896" s="146">
        <f t="shared" si="590"/>
        <v>0.52354936303883914</v>
      </c>
      <c r="X2896" s="168">
        <v>5.1670304765737889</v>
      </c>
      <c r="Y2896" s="147">
        <f t="shared" si="592"/>
        <v>9.9999999999988987E-4</v>
      </c>
      <c r="Z2896" s="122">
        <f t="shared" si="593"/>
        <v>8.8754449677853557</v>
      </c>
      <c r="AA2896" s="122">
        <f t="shared" si="594"/>
        <v>0.61929999999999996</v>
      </c>
      <c r="AB2896" s="122">
        <f t="shared" si="591"/>
        <v>0</v>
      </c>
      <c r="AC2896" s="122">
        <f t="shared" si="595"/>
        <v>15.751446197806022</v>
      </c>
      <c r="AD2896" s="122">
        <f t="shared" si="588"/>
        <v>0</v>
      </c>
      <c r="AE2896" s="122">
        <f t="shared" si="589"/>
        <v>0</v>
      </c>
      <c r="AF2896" s="122">
        <f t="shared" si="596"/>
        <v>1.3164135712496676</v>
      </c>
      <c r="AG2896" s="122">
        <f t="shared" si="597"/>
        <v>0</v>
      </c>
      <c r="AH2896" s="87">
        <f t="shared" si="598"/>
        <v>-0.56412922839252211</v>
      </c>
      <c r="AI2896" s="122">
        <f t="shared" si="586"/>
        <v>1.0550436835334187</v>
      </c>
    </row>
    <row r="2897" spans="1:35" x14ac:dyDescent="0.25">
      <c r="A2897" s="90">
        <v>2.8929999999999998</v>
      </c>
      <c r="B2897" s="164">
        <v>16.611729061311376</v>
      </c>
      <c r="E2897" s="147">
        <f t="shared" si="587"/>
        <v>1.6611729061309546E-2</v>
      </c>
      <c r="F2897" s="164"/>
      <c r="W2897" s="146">
        <f t="shared" si="590"/>
        <v>0.52354936303883914</v>
      </c>
      <c r="X2897" s="168">
        <v>5.1670304765737889</v>
      </c>
      <c r="Y2897" s="147">
        <f t="shared" si="592"/>
        <v>9.9999999999988987E-4</v>
      </c>
      <c r="Z2897" s="122">
        <f t="shared" si="593"/>
        <v>8.8754449677853557</v>
      </c>
      <c r="AA2897" s="122">
        <f t="shared" si="594"/>
        <v>0.61929999999999996</v>
      </c>
      <c r="AB2897" s="122">
        <f t="shared" si="591"/>
        <v>0</v>
      </c>
      <c r="AC2897" s="122">
        <f t="shared" si="595"/>
        <v>15.751446197806022</v>
      </c>
      <c r="AD2897" s="122">
        <f t="shared" si="588"/>
        <v>0</v>
      </c>
      <c r="AE2897" s="122">
        <f t="shared" si="589"/>
        <v>0</v>
      </c>
      <c r="AF2897" s="122">
        <f t="shared" si="596"/>
        <v>1.3164135712496676</v>
      </c>
      <c r="AG2897" s="122">
        <f t="shared" si="597"/>
        <v>0</v>
      </c>
      <c r="AH2897" s="87">
        <f t="shared" si="598"/>
        <v>-0.56412922839252211</v>
      </c>
      <c r="AI2897" s="122">
        <f t="shared" si="586"/>
        <v>1.0978149170825715</v>
      </c>
    </row>
    <row r="2898" spans="1:35" x14ac:dyDescent="0.25">
      <c r="A2898" s="90">
        <v>2.8939999999999997</v>
      </c>
      <c r="B2898" s="164">
        <v>16.611729061311376</v>
      </c>
      <c r="E2898" s="147">
        <f t="shared" si="587"/>
        <v>1.6611729061309546E-2</v>
      </c>
      <c r="F2898" s="164"/>
      <c r="W2898" s="146">
        <f t="shared" si="590"/>
        <v>0.52354936303883914</v>
      </c>
      <c r="X2898" s="168">
        <v>5.1670304765737889</v>
      </c>
      <c r="Y2898" s="147">
        <f t="shared" si="592"/>
        <v>9.9999999999988987E-4</v>
      </c>
      <c r="Z2898" s="122">
        <f t="shared" si="593"/>
        <v>8.8754449677853557</v>
      </c>
      <c r="AA2898" s="122">
        <f t="shared" si="594"/>
        <v>0.61929999999999996</v>
      </c>
      <c r="AB2898" s="122">
        <f t="shared" si="591"/>
        <v>0</v>
      </c>
      <c r="AC2898" s="122">
        <f t="shared" si="595"/>
        <v>15.751446197806022</v>
      </c>
      <c r="AD2898" s="122">
        <f t="shared" si="588"/>
        <v>0</v>
      </c>
      <c r="AE2898" s="122">
        <f t="shared" si="589"/>
        <v>0</v>
      </c>
      <c r="AF2898" s="122">
        <f t="shared" si="596"/>
        <v>1.3164135712496676</v>
      </c>
      <c r="AG2898" s="122">
        <f t="shared" si="597"/>
        <v>0</v>
      </c>
      <c r="AH2898" s="87">
        <f t="shared" si="598"/>
        <v>-0.56412922839252211</v>
      </c>
      <c r="AI2898" s="122">
        <f t="shared" si="586"/>
        <v>1.0978149170825715</v>
      </c>
    </row>
    <row r="2899" spans="1:35" x14ac:dyDescent="0.25">
      <c r="A2899" s="90">
        <v>2.895</v>
      </c>
      <c r="B2899" s="164">
        <v>16.611729061311376</v>
      </c>
      <c r="E2899" s="147">
        <f t="shared" si="587"/>
        <v>1.6611729061316922E-2</v>
      </c>
      <c r="F2899" s="164"/>
      <c r="W2899" s="146">
        <f t="shared" si="590"/>
        <v>0.52354936303883914</v>
      </c>
      <c r="X2899" s="168">
        <v>5.1670304765737889</v>
      </c>
      <c r="Y2899" s="147">
        <f t="shared" si="592"/>
        <v>1.000000000000334E-3</v>
      </c>
      <c r="Z2899" s="122">
        <f t="shared" si="593"/>
        <v>8.8754449677853557</v>
      </c>
      <c r="AA2899" s="122">
        <f t="shared" si="594"/>
        <v>0.61929999999999996</v>
      </c>
      <c r="AB2899" s="122">
        <f t="shared" si="591"/>
        <v>0</v>
      </c>
      <c r="AC2899" s="122">
        <f t="shared" si="595"/>
        <v>15.751446197806022</v>
      </c>
      <c r="AD2899" s="122">
        <f t="shared" si="588"/>
        <v>0</v>
      </c>
      <c r="AE2899" s="122">
        <f t="shared" si="589"/>
        <v>0</v>
      </c>
      <c r="AF2899" s="122">
        <f t="shared" si="596"/>
        <v>1.3164135712496676</v>
      </c>
      <c r="AG2899" s="122">
        <f t="shared" si="597"/>
        <v>0</v>
      </c>
      <c r="AH2899" s="87">
        <f t="shared" si="598"/>
        <v>-0.56412922839252211</v>
      </c>
      <c r="AI2899" s="122">
        <f t="shared" ref="AI2899:AI2962" si="599">B2885*9.81/(W2899*1000000*$AF$1)</f>
        <v>1.0978149170825715</v>
      </c>
    </row>
    <row r="2900" spans="1:35" x14ac:dyDescent="0.25">
      <c r="A2900" s="90">
        <v>2.8959999999999999</v>
      </c>
      <c r="B2900" s="164">
        <v>16.611729061311376</v>
      </c>
      <c r="E2900" s="147">
        <f t="shared" si="587"/>
        <v>1.6611729061309546E-2</v>
      </c>
      <c r="F2900" s="164"/>
      <c r="W2900" s="146">
        <f t="shared" si="590"/>
        <v>0.52354936303883914</v>
      </c>
      <c r="X2900" s="168">
        <v>5.1670304765737889</v>
      </c>
      <c r="Y2900" s="147">
        <f t="shared" si="592"/>
        <v>9.9999999999988987E-4</v>
      </c>
      <c r="Z2900" s="122">
        <f t="shared" si="593"/>
        <v>8.8754449677853557</v>
      </c>
      <c r="AA2900" s="122">
        <f t="shared" si="594"/>
        <v>0.61929999999999996</v>
      </c>
      <c r="AB2900" s="122">
        <f t="shared" si="591"/>
        <v>0</v>
      </c>
      <c r="AC2900" s="122">
        <f t="shared" si="595"/>
        <v>15.751446197806022</v>
      </c>
      <c r="AD2900" s="122">
        <f t="shared" si="588"/>
        <v>0</v>
      </c>
      <c r="AE2900" s="122">
        <f t="shared" si="589"/>
        <v>0</v>
      </c>
      <c r="AF2900" s="122">
        <f t="shared" si="596"/>
        <v>1.3164135712496676</v>
      </c>
      <c r="AG2900" s="122">
        <f t="shared" si="597"/>
        <v>0</v>
      </c>
      <c r="AH2900" s="87">
        <f t="shared" si="598"/>
        <v>-0.56412922839252211</v>
      </c>
      <c r="AI2900" s="122">
        <f t="shared" si="599"/>
        <v>1.0978149170825715</v>
      </c>
    </row>
    <row r="2901" spans="1:35" x14ac:dyDescent="0.25">
      <c r="A2901" s="90">
        <v>2.8969999999999998</v>
      </c>
      <c r="B2901" s="164">
        <v>16.611729061311376</v>
      </c>
      <c r="E2901" s="147">
        <f t="shared" si="587"/>
        <v>1.6611729061309546E-2</v>
      </c>
      <c r="F2901" s="164"/>
      <c r="W2901" s="146">
        <f t="shared" si="590"/>
        <v>0.52354936303883914</v>
      </c>
      <c r="X2901" s="168">
        <v>5.1670304765737889</v>
      </c>
      <c r="Y2901" s="147">
        <f t="shared" si="592"/>
        <v>9.9999999999988987E-4</v>
      </c>
      <c r="Z2901" s="122">
        <f t="shared" si="593"/>
        <v>8.8754449677853557</v>
      </c>
      <c r="AA2901" s="122">
        <f t="shared" si="594"/>
        <v>0.61929999999999996</v>
      </c>
      <c r="AB2901" s="122">
        <f t="shared" si="591"/>
        <v>0</v>
      </c>
      <c r="AC2901" s="122">
        <f t="shared" si="595"/>
        <v>15.751446197806022</v>
      </c>
      <c r="AD2901" s="122">
        <f t="shared" si="588"/>
        <v>0</v>
      </c>
      <c r="AE2901" s="122">
        <f t="shared" si="589"/>
        <v>0</v>
      </c>
      <c r="AF2901" s="122">
        <f t="shared" si="596"/>
        <v>1.3164135712496676</v>
      </c>
      <c r="AG2901" s="122">
        <f t="shared" si="597"/>
        <v>0</v>
      </c>
      <c r="AH2901" s="87">
        <f t="shared" si="598"/>
        <v>-0.56412922839252211</v>
      </c>
      <c r="AI2901" s="122">
        <f t="shared" si="599"/>
        <v>1.0978149170825715</v>
      </c>
    </row>
    <row r="2902" spans="1:35" x14ac:dyDescent="0.25">
      <c r="A2902" s="90">
        <v>2.8979999999999997</v>
      </c>
      <c r="B2902" s="164">
        <v>15.964530583425182</v>
      </c>
      <c r="E2902" s="147">
        <f t="shared" si="587"/>
        <v>1.6288129822366486E-2</v>
      </c>
      <c r="F2902" s="164"/>
      <c r="W2902" s="146">
        <f t="shared" si="590"/>
        <v>0.50760054717125414</v>
      </c>
      <c r="X2902" s="168">
        <v>5.0096279020108971</v>
      </c>
      <c r="Y2902" s="147">
        <f t="shared" si="592"/>
        <v>9.9999999999988987E-4</v>
      </c>
      <c r="Z2902" s="122">
        <f t="shared" si="593"/>
        <v>8.8754449677853557</v>
      </c>
      <c r="AA2902" s="122">
        <f t="shared" si="594"/>
        <v>0.61929999999999996</v>
      </c>
      <c r="AB2902" s="122">
        <f t="shared" si="591"/>
        <v>0</v>
      </c>
      <c r="AC2902" s="122">
        <f t="shared" si="595"/>
        <v>15.751446197806022</v>
      </c>
      <c r="AD2902" s="122">
        <f t="shared" si="588"/>
        <v>0</v>
      </c>
      <c r="AE2902" s="122">
        <f t="shared" si="589"/>
        <v>0</v>
      </c>
      <c r="AF2902" s="122">
        <f t="shared" si="596"/>
        <v>1.3164135712496676</v>
      </c>
      <c r="AG2902" s="122">
        <f t="shared" si="597"/>
        <v>0</v>
      </c>
      <c r="AH2902" s="87">
        <f t="shared" si="598"/>
        <v>-0.56412922839252211</v>
      </c>
      <c r="AI2902" s="122">
        <f t="shared" si="599"/>
        <v>1.1323082762146903</v>
      </c>
    </row>
    <row r="2903" spans="1:35" x14ac:dyDescent="0.25">
      <c r="A2903" s="90">
        <v>2.899</v>
      </c>
      <c r="B2903" s="164">
        <v>16.611729061311376</v>
      </c>
      <c r="E2903" s="147">
        <f t="shared" si="587"/>
        <v>1.628812982237372E-2</v>
      </c>
      <c r="F2903" s="164"/>
      <c r="W2903" s="146">
        <f t="shared" si="590"/>
        <v>0.52354936303883914</v>
      </c>
      <c r="X2903" s="168">
        <v>5.1670304765737889</v>
      </c>
      <c r="Y2903" s="147">
        <f t="shared" si="592"/>
        <v>1.000000000000334E-3</v>
      </c>
      <c r="Z2903" s="122">
        <f t="shared" si="593"/>
        <v>8.8754449677853557</v>
      </c>
      <c r="AA2903" s="122">
        <f t="shared" si="594"/>
        <v>0.61929999999999996</v>
      </c>
      <c r="AB2903" s="122">
        <f t="shared" si="591"/>
        <v>0</v>
      </c>
      <c r="AC2903" s="122">
        <f t="shared" si="595"/>
        <v>15.751446197806022</v>
      </c>
      <c r="AD2903" s="122">
        <f t="shared" si="588"/>
        <v>0</v>
      </c>
      <c r="AE2903" s="122">
        <f t="shared" si="589"/>
        <v>0</v>
      </c>
      <c r="AF2903" s="122">
        <f t="shared" si="596"/>
        <v>1.3164135712496676</v>
      </c>
      <c r="AG2903" s="122">
        <f t="shared" si="597"/>
        <v>0</v>
      </c>
      <c r="AH2903" s="87">
        <f t="shared" si="598"/>
        <v>-0.56412922839252211</v>
      </c>
      <c r="AI2903" s="122">
        <f t="shared" si="599"/>
        <v>1.0978149170825715</v>
      </c>
    </row>
    <row r="2904" spans="1:35" x14ac:dyDescent="0.25">
      <c r="A2904" s="90">
        <v>2.9</v>
      </c>
      <c r="B2904" s="164">
        <v>16.611729061311376</v>
      </c>
      <c r="E2904" s="147">
        <f t="shared" si="587"/>
        <v>1.6611729061309546E-2</v>
      </c>
      <c r="F2904" s="164"/>
      <c r="W2904" s="146">
        <f t="shared" si="590"/>
        <v>0.52354936303883914</v>
      </c>
      <c r="X2904" s="168">
        <v>5.1670304765737889</v>
      </c>
      <c r="Y2904" s="147">
        <f t="shared" si="592"/>
        <v>9.9999999999988987E-4</v>
      </c>
      <c r="Z2904" s="122">
        <f t="shared" si="593"/>
        <v>8.8754449677853557</v>
      </c>
      <c r="AA2904" s="122">
        <f t="shared" si="594"/>
        <v>0.61929999999999996</v>
      </c>
      <c r="AB2904" s="122">
        <f t="shared" si="591"/>
        <v>0</v>
      </c>
      <c r="AC2904" s="122">
        <f t="shared" si="595"/>
        <v>15.751446197806022</v>
      </c>
      <c r="AD2904" s="122">
        <f t="shared" si="588"/>
        <v>0</v>
      </c>
      <c r="AE2904" s="122">
        <f t="shared" si="589"/>
        <v>0</v>
      </c>
      <c r="AF2904" s="122">
        <f t="shared" si="596"/>
        <v>1.3164135712496676</v>
      </c>
      <c r="AG2904" s="122">
        <f t="shared" si="597"/>
        <v>0</v>
      </c>
      <c r="AH2904" s="87">
        <f t="shared" si="598"/>
        <v>-0.56412922839252211</v>
      </c>
      <c r="AI2904" s="122">
        <f t="shared" si="599"/>
        <v>1.0978149170825715</v>
      </c>
    </row>
    <row r="2905" spans="1:35" x14ac:dyDescent="0.25">
      <c r="A2905" s="90">
        <v>2.9009999999999998</v>
      </c>
      <c r="B2905" s="164">
        <v>16.611729061311376</v>
      </c>
      <c r="E2905" s="147">
        <f t="shared" si="587"/>
        <v>1.6611729061309546E-2</v>
      </c>
      <c r="F2905" s="164"/>
      <c r="W2905" s="146">
        <f t="shared" si="590"/>
        <v>0.52354936303883914</v>
      </c>
      <c r="X2905" s="168">
        <v>5.1670304765737889</v>
      </c>
      <c r="Y2905" s="147">
        <f t="shared" si="592"/>
        <v>9.9999999999988987E-4</v>
      </c>
      <c r="Z2905" s="122">
        <f t="shared" si="593"/>
        <v>8.8754449677853557</v>
      </c>
      <c r="AA2905" s="122">
        <f t="shared" si="594"/>
        <v>0.61929999999999996</v>
      </c>
      <c r="AB2905" s="122">
        <f t="shared" si="591"/>
        <v>0</v>
      </c>
      <c r="AC2905" s="122">
        <f t="shared" si="595"/>
        <v>15.751446197806022</v>
      </c>
      <c r="AD2905" s="122">
        <f t="shared" si="588"/>
        <v>0</v>
      </c>
      <c r="AE2905" s="122">
        <f t="shared" si="589"/>
        <v>0</v>
      </c>
      <c r="AF2905" s="122">
        <f t="shared" si="596"/>
        <v>1.3164135712496676</v>
      </c>
      <c r="AG2905" s="122">
        <f t="shared" si="597"/>
        <v>0</v>
      </c>
      <c r="AH2905" s="87">
        <f t="shared" si="598"/>
        <v>-0.56412922839252211</v>
      </c>
      <c r="AI2905" s="122">
        <f t="shared" si="599"/>
        <v>1.0978149170825715</v>
      </c>
    </row>
    <row r="2906" spans="1:35" x14ac:dyDescent="0.25">
      <c r="A2906" s="90">
        <v>2.9019999999999997</v>
      </c>
      <c r="B2906" s="164">
        <v>16.611729061311376</v>
      </c>
      <c r="E2906" s="147">
        <f t="shared" si="587"/>
        <v>1.6611729061309546E-2</v>
      </c>
      <c r="F2906" s="164"/>
      <c r="W2906" s="146">
        <f t="shared" si="590"/>
        <v>0.52354936303883914</v>
      </c>
      <c r="X2906" s="168">
        <v>5.1670304765737889</v>
      </c>
      <c r="Y2906" s="147">
        <f t="shared" si="592"/>
        <v>9.9999999999988987E-4</v>
      </c>
      <c r="Z2906" s="122">
        <f t="shared" si="593"/>
        <v>8.8754449677853557</v>
      </c>
      <c r="AA2906" s="122">
        <f t="shared" si="594"/>
        <v>0.61929999999999996</v>
      </c>
      <c r="AB2906" s="122">
        <f t="shared" si="591"/>
        <v>0</v>
      </c>
      <c r="AC2906" s="122">
        <f t="shared" si="595"/>
        <v>15.751446197806022</v>
      </c>
      <c r="AD2906" s="122">
        <f t="shared" si="588"/>
        <v>0</v>
      </c>
      <c r="AE2906" s="122">
        <f t="shared" si="589"/>
        <v>0</v>
      </c>
      <c r="AF2906" s="122">
        <f t="shared" si="596"/>
        <v>1.3164135712496676</v>
      </c>
      <c r="AG2906" s="122">
        <f t="shared" si="597"/>
        <v>0</v>
      </c>
      <c r="AH2906" s="87">
        <f t="shared" si="598"/>
        <v>-0.56412922839252211</v>
      </c>
      <c r="AI2906" s="122">
        <f t="shared" si="599"/>
        <v>1.0978149170825715</v>
      </c>
    </row>
    <row r="2907" spans="1:35" x14ac:dyDescent="0.25">
      <c r="A2907" s="90">
        <v>2.903</v>
      </c>
      <c r="B2907" s="164">
        <v>16.611729061311376</v>
      </c>
      <c r="E2907" s="147">
        <f t="shared" si="587"/>
        <v>1.6611729061316922E-2</v>
      </c>
      <c r="F2907" s="164"/>
      <c r="W2907" s="146">
        <f t="shared" si="590"/>
        <v>0.52354936303883914</v>
      </c>
      <c r="X2907" s="168">
        <v>5.1670304765737889</v>
      </c>
      <c r="Y2907" s="147">
        <f t="shared" si="592"/>
        <v>1.000000000000334E-3</v>
      </c>
      <c r="Z2907" s="122">
        <f t="shared" si="593"/>
        <v>8.8754449677853557</v>
      </c>
      <c r="AA2907" s="122">
        <f t="shared" si="594"/>
        <v>0.61929999999999996</v>
      </c>
      <c r="AB2907" s="122">
        <f t="shared" si="591"/>
        <v>0</v>
      </c>
      <c r="AC2907" s="122">
        <f t="shared" si="595"/>
        <v>15.751446197806022</v>
      </c>
      <c r="AD2907" s="122">
        <f t="shared" si="588"/>
        <v>0</v>
      </c>
      <c r="AE2907" s="122">
        <f t="shared" si="589"/>
        <v>0</v>
      </c>
      <c r="AF2907" s="122">
        <f t="shared" si="596"/>
        <v>1.3164135712496676</v>
      </c>
      <c r="AG2907" s="122">
        <f t="shared" si="597"/>
        <v>0</v>
      </c>
      <c r="AH2907" s="87">
        <f t="shared" si="598"/>
        <v>-0.56412922839252211</v>
      </c>
      <c r="AI2907" s="122">
        <f t="shared" si="599"/>
        <v>1.0978149170825715</v>
      </c>
    </row>
    <row r="2908" spans="1:35" x14ac:dyDescent="0.25">
      <c r="A2908" s="90">
        <v>2.9039999999999999</v>
      </c>
      <c r="B2908" s="164">
        <v>16.611729061311376</v>
      </c>
      <c r="E2908" s="147">
        <f t="shared" si="587"/>
        <v>1.6611729061309546E-2</v>
      </c>
      <c r="F2908" s="164"/>
      <c r="W2908" s="146">
        <f t="shared" si="590"/>
        <v>0.52354936303883914</v>
      </c>
      <c r="X2908" s="168">
        <v>5.1670304765737889</v>
      </c>
      <c r="Y2908" s="147">
        <f t="shared" si="592"/>
        <v>9.9999999999988987E-4</v>
      </c>
      <c r="Z2908" s="122">
        <f t="shared" si="593"/>
        <v>8.8754449677853557</v>
      </c>
      <c r="AA2908" s="122">
        <f t="shared" si="594"/>
        <v>0.61929999999999996</v>
      </c>
      <c r="AB2908" s="122">
        <f t="shared" si="591"/>
        <v>0</v>
      </c>
      <c r="AC2908" s="122">
        <f t="shared" si="595"/>
        <v>15.751446197806022</v>
      </c>
      <c r="AD2908" s="122">
        <f t="shared" si="588"/>
        <v>0</v>
      </c>
      <c r="AE2908" s="122">
        <f t="shared" si="589"/>
        <v>0</v>
      </c>
      <c r="AF2908" s="122">
        <f t="shared" si="596"/>
        <v>1.3164135712496676</v>
      </c>
      <c r="AG2908" s="122">
        <f t="shared" si="597"/>
        <v>0</v>
      </c>
      <c r="AH2908" s="87">
        <f t="shared" si="598"/>
        <v>-0.56412922839252211</v>
      </c>
      <c r="AI2908" s="122">
        <f t="shared" si="599"/>
        <v>1.0978149170825715</v>
      </c>
    </row>
    <row r="2909" spans="1:35" x14ac:dyDescent="0.25">
      <c r="A2909" s="90">
        <v>2.9049999999999998</v>
      </c>
      <c r="B2909" s="164">
        <v>16.611729061311376</v>
      </c>
      <c r="E2909" s="147">
        <f t="shared" si="587"/>
        <v>1.6611729061309546E-2</v>
      </c>
      <c r="F2909" s="164"/>
      <c r="W2909" s="146">
        <f t="shared" si="590"/>
        <v>0.52354936303883914</v>
      </c>
      <c r="X2909" s="168">
        <v>5.1670304765737889</v>
      </c>
      <c r="Y2909" s="147">
        <f t="shared" si="592"/>
        <v>9.9999999999988987E-4</v>
      </c>
      <c r="Z2909" s="122">
        <f t="shared" si="593"/>
        <v>8.8754449677853557</v>
      </c>
      <c r="AA2909" s="122">
        <f t="shared" si="594"/>
        <v>0.61929999999999996</v>
      </c>
      <c r="AB2909" s="122">
        <f t="shared" si="591"/>
        <v>0</v>
      </c>
      <c r="AC2909" s="122">
        <f t="shared" si="595"/>
        <v>15.751446197806022</v>
      </c>
      <c r="AD2909" s="122">
        <f t="shared" si="588"/>
        <v>0</v>
      </c>
      <c r="AE2909" s="122">
        <f t="shared" si="589"/>
        <v>0</v>
      </c>
      <c r="AF2909" s="122">
        <f t="shared" si="596"/>
        <v>1.3164135712496676</v>
      </c>
      <c r="AG2909" s="122">
        <f t="shared" si="597"/>
        <v>0</v>
      </c>
      <c r="AH2909" s="87">
        <f t="shared" si="598"/>
        <v>-0.56412922839252211</v>
      </c>
      <c r="AI2909" s="122">
        <f t="shared" si="599"/>
        <v>1.0978149170825715</v>
      </c>
    </row>
    <row r="2910" spans="1:35" x14ac:dyDescent="0.25">
      <c r="A2910" s="90">
        <v>2.9059999999999997</v>
      </c>
      <c r="B2910" s="164">
        <v>16.611729061311376</v>
      </c>
      <c r="E2910" s="147">
        <f t="shared" si="587"/>
        <v>1.6611729061309546E-2</v>
      </c>
      <c r="F2910" s="164"/>
      <c r="W2910" s="146">
        <f t="shared" si="590"/>
        <v>0.52354936303883914</v>
      </c>
      <c r="X2910" s="168">
        <v>5.1670304765737889</v>
      </c>
      <c r="Y2910" s="147">
        <f t="shared" si="592"/>
        <v>9.9999999999988987E-4</v>
      </c>
      <c r="Z2910" s="122">
        <f t="shared" si="593"/>
        <v>8.8754449677853557</v>
      </c>
      <c r="AA2910" s="122">
        <f t="shared" si="594"/>
        <v>0.61929999999999996</v>
      </c>
      <c r="AB2910" s="122">
        <f t="shared" si="591"/>
        <v>0</v>
      </c>
      <c r="AC2910" s="122">
        <f t="shared" si="595"/>
        <v>15.751446197806022</v>
      </c>
      <c r="AD2910" s="122">
        <f t="shared" si="588"/>
        <v>0</v>
      </c>
      <c r="AE2910" s="122">
        <f t="shared" si="589"/>
        <v>0</v>
      </c>
      <c r="AF2910" s="122">
        <f t="shared" si="596"/>
        <v>1.3164135712496676</v>
      </c>
      <c r="AG2910" s="122">
        <f t="shared" si="597"/>
        <v>0</v>
      </c>
      <c r="AH2910" s="87">
        <f t="shared" si="598"/>
        <v>-0.56412922839252211</v>
      </c>
      <c r="AI2910" s="122">
        <f t="shared" si="599"/>
        <v>1.0978149170825715</v>
      </c>
    </row>
    <row r="2911" spans="1:35" x14ac:dyDescent="0.25">
      <c r="A2911" s="90">
        <v>2.907</v>
      </c>
      <c r="B2911" s="164">
        <v>16.611729061311376</v>
      </c>
      <c r="E2911" s="147">
        <f t="shared" si="587"/>
        <v>1.6611729061316922E-2</v>
      </c>
      <c r="F2911" s="164"/>
      <c r="W2911" s="146">
        <f t="shared" si="590"/>
        <v>0.52354936303883914</v>
      </c>
      <c r="X2911" s="168">
        <v>5.1670304765737889</v>
      </c>
      <c r="Y2911" s="147">
        <f t="shared" si="592"/>
        <v>1.000000000000334E-3</v>
      </c>
      <c r="Z2911" s="122">
        <f t="shared" si="593"/>
        <v>8.8754449677853557</v>
      </c>
      <c r="AA2911" s="122">
        <f t="shared" si="594"/>
        <v>0.61929999999999996</v>
      </c>
      <c r="AB2911" s="122">
        <f t="shared" si="591"/>
        <v>0</v>
      </c>
      <c r="AC2911" s="122">
        <f t="shared" si="595"/>
        <v>15.751446197806022</v>
      </c>
      <c r="AD2911" s="122">
        <f t="shared" si="588"/>
        <v>0</v>
      </c>
      <c r="AE2911" s="122">
        <f t="shared" si="589"/>
        <v>0</v>
      </c>
      <c r="AF2911" s="122">
        <f t="shared" si="596"/>
        <v>1.3164135712496676</v>
      </c>
      <c r="AG2911" s="122">
        <f t="shared" si="597"/>
        <v>0</v>
      </c>
      <c r="AH2911" s="87">
        <f t="shared" si="598"/>
        <v>-0.56412922839252211</v>
      </c>
      <c r="AI2911" s="122">
        <f t="shared" si="599"/>
        <v>1.0978149170825715</v>
      </c>
    </row>
    <row r="2912" spans="1:35" x14ac:dyDescent="0.25">
      <c r="A2912" s="90">
        <v>2.9079999999999999</v>
      </c>
      <c r="B2912" s="164">
        <v>16.611729061311376</v>
      </c>
      <c r="E2912" s="147">
        <f t="shared" si="587"/>
        <v>1.6611729061309546E-2</v>
      </c>
      <c r="F2912" s="164"/>
      <c r="W2912" s="146">
        <f t="shared" si="590"/>
        <v>0.52354936303883914</v>
      </c>
      <c r="X2912" s="168">
        <v>5.1670304765737889</v>
      </c>
      <c r="Y2912" s="147">
        <f t="shared" si="592"/>
        <v>9.9999999999988987E-4</v>
      </c>
      <c r="Z2912" s="122">
        <f t="shared" si="593"/>
        <v>8.8754449677853557</v>
      </c>
      <c r="AA2912" s="122">
        <f t="shared" si="594"/>
        <v>0.61929999999999996</v>
      </c>
      <c r="AB2912" s="122">
        <f t="shared" si="591"/>
        <v>0</v>
      </c>
      <c r="AC2912" s="122">
        <f t="shared" si="595"/>
        <v>15.751446197806022</v>
      </c>
      <c r="AD2912" s="122">
        <f t="shared" si="588"/>
        <v>0</v>
      </c>
      <c r="AE2912" s="122">
        <f t="shared" si="589"/>
        <v>0</v>
      </c>
      <c r="AF2912" s="122">
        <f t="shared" si="596"/>
        <v>1.3164135712496676</v>
      </c>
      <c r="AG2912" s="122">
        <f t="shared" si="597"/>
        <v>0</v>
      </c>
      <c r="AH2912" s="87">
        <f t="shared" si="598"/>
        <v>-0.56412922839252211</v>
      </c>
      <c r="AI2912" s="122">
        <f t="shared" si="599"/>
        <v>1.0978149170825715</v>
      </c>
    </row>
    <row r="2913" spans="1:35" x14ac:dyDescent="0.25">
      <c r="A2913" s="90">
        <v>2.9089999999999998</v>
      </c>
      <c r="B2913" s="164">
        <v>16.611729061311376</v>
      </c>
      <c r="E2913" s="147">
        <f t="shared" si="587"/>
        <v>1.6611729061309546E-2</v>
      </c>
      <c r="F2913" s="164"/>
      <c r="W2913" s="146">
        <f t="shared" si="590"/>
        <v>0.52354936303883914</v>
      </c>
      <c r="X2913" s="168">
        <v>5.1670304765737889</v>
      </c>
      <c r="Y2913" s="147">
        <f t="shared" si="592"/>
        <v>9.9999999999988987E-4</v>
      </c>
      <c r="Z2913" s="122">
        <f t="shared" si="593"/>
        <v>8.8754449677853557</v>
      </c>
      <c r="AA2913" s="122">
        <f t="shared" si="594"/>
        <v>0.61929999999999996</v>
      </c>
      <c r="AB2913" s="122">
        <f t="shared" si="591"/>
        <v>0</v>
      </c>
      <c r="AC2913" s="122">
        <f t="shared" si="595"/>
        <v>15.751446197806022</v>
      </c>
      <c r="AD2913" s="122">
        <f t="shared" si="588"/>
        <v>0</v>
      </c>
      <c r="AE2913" s="122">
        <f t="shared" si="589"/>
        <v>0</v>
      </c>
      <c r="AF2913" s="122">
        <f t="shared" si="596"/>
        <v>1.3164135712496676</v>
      </c>
      <c r="AG2913" s="122">
        <f t="shared" si="597"/>
        <v>0</v>
      </c>
      <c r="AH2913" s="87">
        <f t="shared" si="598"/>
        <v>-0.56412922839252211</v>
      </c>
      <c r="AI2913" s="122">
        <f t="shared" si="599"/>
        <v>1.0978149170825715</v>
      </c>
    </row>
    <row r="2914" spans="1:35" x14ac:dyDescent="0.25">
      <c r="A2914" s="90">
        <v>2.9099999999999997</v>
      </c>
      <c r="B2914" s="164">
        <v>16.611729061311376</v>
      </c>
      <c r="E2914" s="147">
        <f t="shared" si="587"/>
        <v>1.6611729061309546E-2</v>
      </c>
      <c r="F2914" s="164"/>
      <c r="W2914" s="146">
        <f t="shared" si="590"/>
        <v>0.52354936303883914</v>
      </c>
      <c r="X2914" s="168">
        <v>5.1670304765737889</v>
      </c>
      <c r="Y2914" s="147">
        <f t="shared" si="592"/>
        <v>9.9999999999988987E-4</v>
      </c>
      <c r="Z2914" s="122">
        <f t="shared" si="593"/>
        <v>8.8754449677853557</v>
      </c>
      <c r="AA2914" s="122">
        <f t="shared" si="594"/>
        <v>0.61929999999999996</v>
      </c>
      <c r="AB2914" s="122">
        <f t="shared" si="591"/>
        <v>0</v>
      </c>
      <c r="AC2914" s="122">
        <f t="shared" si="595"/>
        <v>15.751446197806022</v>
      </c>
      <c r="AD2914" s="122">
        <f t="shared" si="588"/>
        <v>0</v>
      </c>
      <c r="AE2914" s="122">
        <f t="shared" si="589"/>
        <v>0</v>
      </c>
      <c r="AF2914" s="122">
        <f t="shared" si="596"/>
        <v>1.3164135712496676</v>
      </c>
      <c r="AG2914" s="122">
        <f t="shared" si="597"/>
        <v>0</v>
      </c>
      <c r="AH2914" s="87">
        <f t="shared" si="598"/>
        <v>-0.56412922839252211</v>
      </c>
      <c r="AI2914" s="122">
        <f t="shared" si="599"/>
        <v>1.0978149170825715</v>
      </c>
    </row>
    <row r="2915" spans="1:35" x14ac:dyDescent="0.25">
      <c r="A2915" s="90">
        <v>2.911</v>
      </c>
      <c r="B2915" s="164">
        <v>15.317332105538986</v>
      </c>
      <c r="E2915" s="147">
        <f t="shared" si="587"/>
        <v>1.596453058343051E-2</v>
      </c>
      <c r="F2915" s="164"/>
      <c r="W2915" s="146">
        <f t="shared" si="590"/>
        <v>0.49165173130366946</v>
      </c>
      <c r="X2915" s="168">
        <v>4.8522253274480081</v>
      </c>
      <c r="Y2915" s="147">
        <f t="shared" si="592"/>
        <v>1.000000000000334E-3</v>
      </c>
      <c r="Z2915" s="122">
        <f t="shared" si="593"/>
        <v>8.8754449677853557</v>
      </c>
      <c r="AA2915" s="122">
        <f t="shared" si="594"/>
        <v>0.61929999999999996</v>
      </c>
      <c r="AB2915" s="122">
        <f t="shared" si="591"/>
        <v>0</v>
      </c>
      <c r="AC2915" s="122">
        <f t="shared" si="595"/>
        <v>15.751446197806022</v>
      </c>
      <c r="AD2915" s="122">
        <f t="shared" si="588"/>
        <v>0</v>
      </c>
      <c r="AE2915" s="122">
        <f t="shared" si="589"/>
        <v>0</v>
      </c>
      <c r="AF2915" s="122">
        <f t="shared" si="596"/>
        <v>1.3164135712496676</v>
      </c>
      <c r="AG2915" s="122">
        <f t="shared" si="597"/>
        <v>0</v>
      </c>
      <c r="AH2915" s="87">
        <f t="shared" si="598"/>
        <v>-0.56412922839252211</v>
      </c>
      <c r="AI2915" s="122">
        <f t="shared" si="599"/>
        <v>1.1690395130900388</v>
      </c>
    </row>
    <row r="2916" spans="1:35" x14ac:dyDescent="0.25">
      <c r="A2916" s="90">
        <v>2.9119999999999999</v>
      </c>
      <c r="B2916" s="164">
        <v>15.964530583425182</v>
      </c>
      <c r="E2916" s="147">
        <f t="shared" si="587"/>
        <v>1.5640931344480361E-2</v>
      </c>
      <c r="F2916" s="164"/>
      <c r="W2916" s="146">
        <f t="shared" si="590"/>
        <v>0.50760054717125414</v>
      </c>
      <c r="X2916" s="168">
        <v>5.0096279020108971</v>
      </c>
      <c r="Y2916" s="147">
        <f t="shared" si="592"/>
        <v>9.9999999999988987E-4</v>
      </c>
      <c r="Z2916" s="122">
        <f t="shared" si="593"/>
        <v>8.8754449677853557</v>
      </c>
      <c r="AA2916" s="122">
        <f t="shared" si="594"/>
        <v>0.61929999999999996</v>
      </c>
      <c r="AB2916" s="122">
        <f t="shared" si="591"/>
        <v>0</v>
      </c>
      <c r="AC2916" s="122">
        <f t="shared" si="595"/>
        <v>15.751446197806022</v>
      </c>
      <c r="AD2916" s="122">
        <f t="shared" si="588"/>
        <v>0</v>
      </c>
      <c r="AE2916" s="122">
        <f t="shared" si="589"/>
        <v>0</v>
      </c>
      <c r="AF2916" s="122">
        <f t="shared" si="596"/>
        <v>1.3164135712496676</v>
      </c>
      <c r="AG2916" s="122">
        <f t="shared" si="597"/>
        <v>0</v>
      </c>
      <c r="AH2916" s="87">
        <f t="shared" si="598"/>
        <v>-0.56412922839252211</v>
      </c>
      <c r="AI2916" s="122">
        <f t="shared" si="599"/>
        <v>1.0881931699449379</v>
      </c>
    </row>
    <row r="2917" spans="1:35" x14ac:dyDescent="0.25">
      <c r="A2917" s="90">
        <v>2.9129999999999998</v>
      </c>
      <c r="B2917" s="164">
        <v>15.317332105538986</v>
      </c>
      <c r="E2917" s="147">
        <f t="shared" si="587"/>
        <v>1.5640931344480361E-2</v>
      </c>
      <c r="F2917" s="164"/>
      <c r="W2917" s="146">
        <f t="shared" si="590"/>
        <v>0.49165173130366946</v>
      </c>
      <c r="X2917" s="168">
        <v>4.8522253274480081</v>
      </c>
      <c r="Y2917" s="147">
        <f t="shared" si="592"/>
        <v>9.9999999999988987E-4</v>
      </c>
      <c r="Z2917" s="122">
        <f t="shared" si="593"/>
        <v>8.8754449677853557</v>
      </c>
      <c r="AA2917" s="122">
        <f t="shared" si="594"/>
        <v>0.61929999999999996</v>
      </c>
      <c r="AB2917" s="122">
        <f t="shared" si="591"/>
        <v>0</v>
      </c>
      <c r="AC2917" s="122">
        <f t="shared" si="595"/>
        <v>15.751446197806022</v>
      </c>
      <c r="AD2917" s="122">
        <f t="shared" si="588"/>
        <v>0</v>
      </c>
      <c r="AE2917" s="122">
        <f t="shared" si="589"/>
        <v>0</v>
      </c>
      <c r="AF2917" s="122">
        <f t="shared" si="596"/>
        <v>1.3164135712496676</v>
      </c>
      <c r="AG2917" s="122">
        <f t="shared" si="597"/>
        <v>0</v>
      </c>
      <c r="AH2917" s="87">
        <f t="shared" si="598"/>
        <v>-0.56412922839252211</v>
      </c>
      <c r="AI2917" s="122">
        <f t="shared" si="599"/>
        <v>1.1690395130900388</v>
      </c>
    </row>
    <row r="2918" spans="1:35" x14ac:dyDescent="0.25">
      <c r="A2918" s="90">
        <v>2.9139999999999997</v>
      </c>
      <c r="B2918" s="164">
        <v>15.964530583425182</v>
      </c>
      <c r="E2918" s="147">
        <f t="shared" si="587"/>
        <v>1.5640931344480361E-2</v>
      </c>
      <c r="F2918" s="164"/>
      <c r="W2918" s="146">
        <f t="shared" si="590"/>
        <v>0.50760054717125414</v>
      </c>
      <c r="X2918" s="168">
        <v>5.0096279020108971</v>
      </c>
      <c r="Y2918" s="147">
        <f t="shared" si="592"/>
        <v>9.9999999999988987E-4</v>
      </c>
      <c r="Z2918" s="122">
        <f t="shared" si="593"/>
        <v>8.8754449677853557</v>
      </c>
      <c r="AA2918" s="122">
        <f t="shared" si="594"/>
        <v>0.61929999999999996</v>
      </c>
      <c r="AB2918" s="122">
        <f t="shared" si="591"/>
        <v>0</v>
      </c>
      <c r="AC2918" s="122">
        <f t="shared" si="595"/>
        <v>15.751446197806022</v>
      </c>
      <c r="AD2918" s="122">
        <f t="shared" si="588"/>
        <v>0</v>
      </c>
      <c r="AE2918" s="122">
        <f t="shared" si="589"/>
        <v>0</v>
      </c>
      <c r="AF2918" s="122">
        <f t="shared" si="596"/>
        <v>1.3164135712496676</v>
      </c>
      <c r="AG2918" s="122">
        <f t="shared" si="597"/>
        <v>0</v>
      </c>
      <c r="AH2918" s="87">
        <f t="shared" si="598"/>
        <v>-0.56412922839252211</v>
      </c>
      <c r="AI2918" s="122">
        <f t="shared" si="599"/>
        <v>1.1323082762146903</v>
      </c>
    </row>
    <row r="2919" spans="1:35" x14ac:dyDescent="0.25">
      <c r="A2919" s="90">
        <v>2.915</v>
      </c>
      <c r="B2919" s="164">
        <v>15.317332105538986</v>
      </c>
      <c r="E2919" s="147">
        <f t="shared" si="587"/>
        <v>1.5640931344487307E-2</v>
      </c>
      <c r="F2919" s="164"/>
      <c r="W2919" s="146">
        <f t="shared" si="590"/>
        <v>0.49165173130366946</v>
      </c>
      <c r="X2919" s="168">
        <v>4.8522253274480081</v>
      </c>
      <c r="Y2919" s="147">
        <f t="shared" si="592"/>
        <v>1.000000000000334E-3</v>
      </c>
      <c r="Z2919" s="122">
        <f t="shared" si="593"/>
        <v>8.8754449677853557</v>
      </c>
      <c r="AA2919" s="122">
        <f t="shared" si="594"/>
        <v>0.61929999999999996</v>
      </c>
      <c r="AB2919" s="122">
        <f t="shared" si="591"/>
        <v>0</v>
      </c>
      <c r="AC2919" s="122">
        <f t="shared" si="595"/>
        <v>15.751446197806022</v>
      </c>
      <c r="AD2919" s="122">
        <f t="shared" si="588"/>
        <v>0</v>
      </c>
      <c r="AE2919" s="122">
        <f t="shared" si="589"/>
        <v>0</v>
      </c>
      <c r="AF2919" s="122">
        <f t="shared" si="596"/>
        <v>1.3164135712496676</v>
      </c>
      <c r="AG2919" s="122">
        <f t="shared" si="597"/>
        <v>0</v>
      </c>
      <c r="AH2919" s="87">
        <f t="shared" si="598"/>
        <v>-0.56412922839252211</v>
      </c>
      <c r="AI2919" s="122">
        <f t="shared" si="599"/>
        <v>1.1690395130900388</v>
      </c>
    </row>
    <row r="2920" spans="1:35" x14ac:dyDescent="0.25">
      <c r="A2920" s="90">
        <v>2.9159999999999999</v>
      </c>
      <c r="B2920" s="164">
        <v>15.317332105538986</v>
      </c>
      <c r="E2920" s="147">
        <f t="shared" si="587"/>
        <v>1.5317332105537299E-2</v>
      </c>
      <c r="F2920" s="164"/>
      <c r="W2920" s="146">
        <f t="shared" si="590"/>
        <v>0.49165173130366946</v>
      </c>
      <c r="X2920" s="168">
        <v>4.8522253274480081</v>
      </c>
      <c r="Y2920" s="147">
        <f t="shared" si="592"/>
        <v>9.9999999999988987E-4</v>
      </c>
      <c r="Z2920" s="122">
        <f t="shared" si="593"/>
        <v>8.8754449677853557</v>
      </c>
      <c r="AA2920" s="122">
        <f t="shared" si="594"/>
        <v>0.61929999999999996</v>
      </c>
      <c r="AB2920" s="122">
        <f t="shared" si="591"/>
        <v>0</v>
      </c>
      <c r="AC2920" s="122">
        <f t="shared" si="595"/>
        <v>15.751446197806022</v>
      </c>
      <c r="AD2920" s="122">
        <f t="shared" si="588"/>
        <v>0</v>
      </c>
      <c r="AE2920" s="122">
        <f t="shared" si="589"/>
        <v>0</v>
      </c>
      <c r="AF2920" s="122">
        <f t="shared" si="596"/>
        <v>1.3164135712496676</v>
      </c>
      <c r="AG2920" s="122">
        <f t="shared" si="597"/>
        <v>0</v>
      </c>
      <c r="AH2920" s="87">
        <f t="shared" si="598"/>
        <v>-0.56412922839252211</v>
      </c>
      <c r="AI2920" s="122">
        <f t="shared" si="599"/>
        <v>1.1690395130900388</v>
      </c>
    </row>
    <row r="2921" spans="1:35" x14ac:dyDescent="0.25">
      <c r="A2921" s="90">
        <v>2.9169999999999998</v>
      </c>
      <c r="B2921" s="164">
        <v>15.317332105538986</v>
      </c>
      <c r="E2921" s="147">
        <f t="shared" si="587"/>
        <v>1.5317332105537299E-2</v>
      </c>
      <c r="F2921" s="164"/>
      <c r="W2921" s="146">
        <f t="shared" si="590"/>
        <v>0.49165173130366946</v>
      </c>
      <c r="X2921" s="168">
        <v>4.8522253274480081</v>
      </c>
      <c r="Y2921" s="147">
        <f t="shared" si="592"/>
        <v>9.9999999999988987E-4</v>
      </c>
      <c r="Z2921" s="122">
        <f t="shared" si="593"/>
        <v>8.8754449677853557</v>
      </c>
      <c r="AA2921" s="122">
        <f t="shared" si="594"/>
        <v>0.61929999999999996</v>
      </c>
      <c r="AB2921" s="122">
        <f t="shared" si="591"/>
        <v>0</v>
      </c>
      <c r="AC2921" s="122">
        <f t="shared" si="595"/>
        <v>15.751446197806022</v>
      </c>
      <c r="AD2921" s="122">
        <f t="shared" si="588"/>
        <v>0</v>
      </c>
      <c r="AE2921" s="122">
        <f t="shared" si="589"/>
        <v>0</v>
      </c>
      <c r="AF2921" s="122">
        <f t="shared" si="596"/>
        <v>1.3164135712496676</v>
      </c>
      <c r="AG2921" s="122">
        <f t="shared" si="597"/>
        <v>0</v>
      </c>
      <c r="AH2921" s="87">
        <f t="shared" si="598"/>
        <v>-0.56412922839252211</v>
      </c>
      <c r="AI2921" s="122">
        <f t="shared" si="599"/>
        <v>1.1690395130900388</v>
      </c>
    </row>
    <row r="2922" spans="1:35" x14ac:dyDescent="0.25">
      <c r="A2922" s="90">
        <v>2.9179999999999997</v>
      </c>
      <c r="B2922" s="164">
        <v>15.317332105538986</v>
      </c>
      <c r="E2922" s="147">
        <f t="shared" si="587"/>
        <v>1.5317332105537299E-2</v>
      </c>
      <c r="F2922" s="164"/>
      <c r="W2922" s="146">
        <f t="shared" si="590"/>
        <v>0.49165173130366946</v>
      </c>
      <c r="X2922" s="168">
        <v>4.8522253274480081</v>
      </c>
      <c r="Y2922" s="147">
        <f t="shared" si="592"/>
        <v>9.9999999999988987E-4</v>
      </c>
      <c r="Z2922" s="122">
        <f t="shared" si="593"/>
        <v>8.8754449677853557</v>
      </c>
      <c r="AA2922" s="122">
        <f t="shared" si="594"/>
        <v>0.61929999999999996</v>
      </c>
      <c r="AB2922" s="122">
        <f t="shared" si="591"/>
        <v>0</v>
      </c>
      <c r="AC2922" s="122">
        <f t="shared" si="595"/>
        <v>15.751446197806022</v>
      </c>
      <c r="AD2922" s="122">
        <f t="shared" si="588"/>
        <v>0</v>
      </c>
      <c r="AE2922" s="122">
        <f t="shared" si="589"/>
        <v>0</v>
      </c>
      <c r="AF2922" s="122">
        <f t="shared" si="596"/>
        <v>1.3164135712496676</v>
      </c>
      <c r="AG2922" s="122">
        <f t="shared" si="597"/>
        <v>0</v>
      </c>
      <c r="AH2922" s="87">
        <f t="shared" si="598"/>
        <v>-0.56412922839252211</v>
      </c>
      <c r="AI2922" s="122">
        <f t="shared" si="599"/>
        <v>1.1690395130900388</v>
      </c>
    </row>
    <row r="2923" spans="1:35" x14ac:dyDescent="0.25">
      <c r="A2923" s="90">
        <v>2.919</v>
      </c>
      <c r="B2923" s="164">
        <v>15.317332105538986</v>
      </c>
      <c r="E2923" s="147">
        <f t="shared" si="587"/>
        <v>1.5317332105544101E-2</v>
      </c>
      <c r="F2923" s="164"/>
      <c r="W2923" s="146">
        <f t="shared" si="590"/>
        <v>0.49165173130366946</v>
      </c>
      <c r="X2923" s="168">
        <v>4.8522253274480081</v>
      </c>
      <c r="Y2923" s="147">
        <f t="shared" si="592"/>
        <v>1.000000000000334E-3</v>
      </c>
      <c r="Z2923" s="122">
        <f t="shared" si="593"/>
        <v>8.8754449677853557</v>
      </c>
      <c r="AA2923" s="122">
        <f t="shared" si="594"/>
        <v>0.61929999999999996</v>
      </c>
      <c r="AB2923" s="122">
        <f t="shared" si="591"/>
        <v>0</v>
      </c>
      <c r="AC2923" s="122">
        <f t="shared" si="595"/>
        <v>15.751446197806022</v>
      </c>
      <c r="AD2923" s="122">
        <f t="shared" si="588"/>
        <v>0</v>
      </c>
      <c r="AE2923" s="122">
        <f t="shared" si="589"/>
        <v>0</v>
      </c>
      <c r="AF2923" s="122">
        <f t="shared" si="596"/>
        <v>1.3164135712496676</v>
      </c>
      <c r="AG2923" s="122">
        <f t="shared" si="597"/>
        <v>0</v>
      </c>
      <c r="AH2923" s="87">
        <f t="shared" si="598"/>
        <v>-0.56412922839252211</v>
      </c>
      <c r="AI2923" s="122">
        <f t="shared" si="599"/>
        <v>1.1690395130900388</v>
      </c>
    </row>
    <row r="2924" spans="1:35" x14ac:dyDescent="0.25">
      <c r="A2924" s="90">
        <v>2.92</v>
      </c>
      <c r="B2924" s="164">
        <v>14.79957332323003</v>
      </c>
      <c r="E2924" s="147">
        <f t="shared" si="587"/>
        <v>1.505845271438285E-2</v>
      </c>
      <c r="F2924" s="164"/>
      <c r="W2924" s="146">
        <f t="shared" si="590"/>
        <v>0.47889267860960144</v>
      </c>
      <c r="X2924" s="168">
        <v>4.7263032677976948</v>
      </c>
      <c r="Y2924" s="147">
        <f t="shared" si="592"/>
        <v>9.9999999999988987E-4</v>
      </c>
      <c r="Z2924" s="122">
        <f t="shared" si="593"/>
        <v>8.8754449677853557</v>
      </c>
      <c r="AA2924" s="122">
        <f t="shared" si="594"/>
        <v>0.61929999999999996</v>
      </c>
      <c r="AB2924" s="122">
        <f t="shared" si="591"/>
        <v>0</v>
      </c>
      <c r="AC2924" s="122">
        <f t="shared" si="595"/>
        <v>15.751446197806022</v>
      </c>
      <c r="AD2924" s="122">
        <f t="shared" si="588"/>
        <v>0</v>
      </c>
      <c r="AE2924" s="122">
        <f t="shared" si="589"/>
        <v>0</v>
      </c>
      <c r="AF2924" s="122">
        <f t="shared" si="596"/>
        <v>1.3164135712496676</v>
      </c>
      <c r="AG2924" s="122">
        <f t="shared" si="597"/>
        <v>0</v>
      </c>
      <c r="AH2924" s="87">
        <f t="shared" si="598"/>
        <v>-0.56412922839252211</v>
      </c>
      <c r="AI2924" s="122">
        <f t="shared" si="599"/>
        <v>1.2001860254824801</v>
      </c>
    </row>
    <row r="2925" spans="1:35" x14ac:dyDescent="0.25">
      <c r="A2925" s="90">
        <v>2.9209999999999998</v>
      </c>
      <c r="B2925" s="164">
        <v>15.317332105538986</v>
      </c>
      <c r="E2925" s="147">
        <f t="shared" si="587"/>
        <v>1.505845271438285E-2</v>
      </c>
      <c r="F2925" s="164"/>
      <c r="W2925" s="146">
        <f t="shared" si="590"/>
        <v>0.49165173130366935</v>
      </c>
      <c r="X2925" s="168">
        <v>4.8522253274480072</v>
      </c>
      <c r="Y2925" s="147">
        <f t="shared" si="592"/>
        <v>9.9999999999988987E-4</v>
      </c>
      <c r="Z2925" s="122">
        <f t="shared" si="593"/>
        <v>8.8754449677853557</v>
      </c>
      <c r="AA2925" s="122">
        <f t="shared" si="594"/>
        <v>0.61929999999999996</v>
      </c>
      <c r="AB2925" s="122">
        <f t="shared" si="591"/>
        <v>0</v>
      </c>
      <c r="AC2925" s="122">
        <f t="shared" si="595"/>
        <v>15.751446197806022</v>
      </c>
      <c r="AD2925" s="122">
        <f t="shared" si="588"/>
        <v>0</v>
      </c>
      <c r="AE2925" s="122">
        <f t="shared" si="589"/>
        <v>0</v>
      </c>
      <c r="AF2925" s="122">
        <f t="shared" si="596"/>
        <v>1.3164135712496676</v>
      </c>
      <c r="AG2925" s="122">
        <f t="shared" si="597"/>
        <v>0</v>
      </c>
      <c r="AH2925" s="87">
        <f t="shared" si="598"/>
        <v>-0.56412922839252211</v>
      </c>
      <c r="AI2925" s="122">
        <f t="shared" si="599"/>
        <v>1.1690395130900391</v>
      </c>
    </row>
    <row r="2926" spans="1:35" x14ac:dyDescent="0.25">
      <c r="A2926" s="90">
        <v>2.9219999999999997</v>
      </c>
      <c r="B2926" s="164">
        <v>15.317332105538986</v>
      </c>
      <c r="E2926" s="147">
        <f t="shared" si="587"/>
        <v>1.5317332105537299E-2</v>
      </c>
      <c r="F2926" s="164"/>
      <c r="W2926" s="146">
        <f t="shared" si="590"/>
        <v>0.49165173130366935</v>
      </c>
      <c r="X2926" s="168">
        <v>4.8522253274480072</v>
      </c>
      <c r="Y2926" s="147">
        <f t="shared" si="592"/>
        <v>9.9999999999988987E-4</v>
      </c>
      <c r="Z2926" s="122">
        <f t="shared" si="593"/>
        <v>8.8754449677853557</v>
      </c>
      <c r="AA2926" s="122">
        <f t="shared" si="594"/>
        <v>0.61929999999999996</v>
      </c>
      <c r="AB2926" s="122">
        <f t="shared" si="591"/>
        <v>0</v>
      </c>
      <c r="AC2926" s="122">
        <f t="shared" si="595"/>
        <v>15.751446197806022</v>
      </c>
      <c r="AD2926" s="122">
        <f t="shared" si="588"/>
        <v>0</v>
      </c>
      <c r="AE2926" s="122">
        <f t="shared" si="589"/>
        <v>0</v>
      </c>
      <c r="AF2926" s="122">
        <f t="shared" si="596"/>
        <v>1.3164135712496676</v>
      </c>
      <c r="AG2926" s="122">
        <f t="shared" si="597"/>
        <v>0</v>
      </c>
      <c r="AH2926" s="87">
        <f t="shared" si="598"/>
        <v>-0.56412922839252211</v>
      </c>
      <c r="AI2926" s="122">
        <f t="shared" si="599"/>
        <v>1.1690395130900391</v>
      </c>
    </row>
    <row r="2927" spans="1:35" x14ac:dyDescent="0.25">
      <c r="A2927" s="90">
        <v>2.923</v>
      </c>
      <c r="B2927" s="164">
        <v>14.79957332323003</v>
      </c>
      <c r="E2927" s="147">
        <f t="shared" si="587"/>
        <v>1.5058452714389537E-2</v>
      </c>
      <c r="F2927" s="164"/>
      <c r="W2927" s="146">
        <f t="shared" si="590"/>
        <v>0.47889267860960144</v>
      </c>
      <c r="X2927" s="168">
        <v>4.7263032677976948</v>
      </c>
      <c r="Y2927" s="147">
        <f t="shared" si="592"/>
        <v>1.000000000000334E-3</v>
      </c>
      <c r="Z2927" s="122">
        <f t="shared" si="593"/>
        <v>8.8754449677853557</v>
      </c>
      <c r="AA2927" s="122">
        <f t="shared" si="594"/>
        <v>0.61929999999999996</v>
      </c>
      <c r="AB2927" s="122">
        <f t="shared" si="591"/>
        <v>0</v>
      </c>
      <c r="AC2927" s="122">
        <f t="shared" si="595"/>
        <v>15.751446197806022</v>
      </c>
      <c r="AD2927" s="122">
        <f t="shared" si="588"/>
        <v>0</v>
      </c>
      <c r="AE2927" s="122">
        <f t="shared" si="589"/>
        <v>0</v>
      </c>
      <c r="AF2927" s="122">
        <f t="shared" si="596"/>
        <v>1.3164135712496676</v>
      </c>
      <c r="AG2927" s="122">
        <f t="shared" si="597"/>
        <v>0</v>
      </c>
      <c r="AH2927" s="87">
        <f t="shared" si="598"/>
        <v>-0.56412922839252211</v>
      </c>
      <c r="AI2927" s="122">
        <f t="shared" si="599"/>
        <v>1.2001860254824801</v>
      </c>
    </row>
    <row r="2928" spans="1:35" x14ac:dyDescent="0.25">
      <c r="A2928" s="90">
        <v>2.9239999999999999</v>
      </c>
      <c r="B2928" s="164">
        <v>14.281814540921074</v>
      </c>
      <c r="E2928" s="147">
        <f t="shared" si="587"/>
        <v>1.4540693932073951E-2</v>
      </c>
      <c r="F2928" s="164"/>
      <c r="W2928" s="146">
        <f t="shared" si="590"/>
        <v>0.46613362591553353</v>
      </c>
      <c r="X2928" s="168">
        <v>4.6003812081473825</v>
      </c>
      <c r="Y2928" s="147">
        <f t="shared" si="592"/>
        <v>9.9999999999988987E-4</v>
      </c>
      <c r="Z2928" s="122">
        <f t="shared" si="593"/>
        <v>8.8754449677853557</v>
      </c>
      <c r="AA2928" s="122">
        <f t="shared" si="594"/>
        <v>0.61929999999999996</v>
      </c>
      <c r="AB2928" s="122">
        <f t="shared" si="591"/>
        <v>0</v>
      </c>
      <c r="AC2928" s="122">
        <f t="shared" si="595"/>
        <v>15.751446197806022</v>
      </c>
      <c r="AD2928" s="122">
        <f t="shared" si="588"/>
        <v>0</v>
      </c>
      <c r="AE2928" s="122">
        <f t="shared" si="589"/>
        <v>0</v>
      </c>
      <c r="AF2928" s="122">
        <f t="shared" si="596"/>
        <v>1.3164135712496676</v>
      </c>
      <c r="AG2928" s="122">
        <f t="shared" si="597"/>
        <v>0</v>
      </c>
      <c r="AH2928" s="87">
        <f t="shared" si="598"/>
        <v>-0.56412922839252211</v>
      </c>
      <c r="AI2928" s="122">
        <f t="shared" si="599"/>
        <v>1.2330376283071816</v>
      </c>
    </row>
    <row r="2929" spans="1:35" x14ac:dyDescent="0.25">
      <c r="A2929" s="90">
        <v>2.9249999999999998</v>
      </c>
      <c r="B2929" s="164">
        <v>14.79957332323003</v>
      </c>
      <c r="E2929" s="147">
        <f t="shared" si="587"/>
        <v>1.4540693932073951E-2</v>
      </c>
      <c r="F2929" s="164"/>
      <c r="W2929" s="146">
        <f t="shared" si="590"/>
        <v>0.47889267860960155</v>
      </c>
      <c r="X2929" s="168">
        <v>4.7263032677976957</v>
      </c>
      <c r="Y2929" s="147">
        <f t="shared" si="592"/>
        <v>9.9999999999988987E-4</v>
      </c>
      <c r="Z2929" s="122">
        <f t="shared" si="593"/>
        <v>8.8754449677853557</v>
      </c>
      <c r="AA2929" s="122">
        <f t="shared" si="594"/>
        <v>0.61929999999999996</v>
      </c>
      <c r="AB2929" s="122">
        <f t="shared" si="591"/>
        <v>0</v>
      </c>
      <c r="AC2929" s="122">
        <f t="shared" si="595"/>
        <v>15.751446197806022</v>
      </c>
      <c r="AD2929" s="122">
        <f t="shared" si="588"/>
        <v>0</v>
      </c>
      <c r="AE2929" s="122">
        <f t="shared" si="589"/>
        <v>0</v>
      </c>
      <c r="AF2929" s="122">
        <f t="shared" si="596"/>
        <v>1.3164135712496676</v>
      </c>
      <c r="AG2929" s="122">
        <f t="shared" si="597"/>
        <v>0</v>
      </c>
      <c r="AH2929" s="87">
        <f t="shared" si="598"/>
        <v>-0.56412922839252211</v>
      </c>
      <c r="AI2929" s="122">
        <f t="shared" si="599"/>
        <v>1.1066667336609428</v>
      </c>
    </row>
    <row r="2930" spans="1:35" x14ac:dyDescent="0.25">
      <c r="A2930" s="90">
        <v>2.9259999999999997</v>
      </c>
      <c r="B2930" s="164">
        <v>14.281814540921074</v>
      </c>
      <c r="E2930" s="147">
        <f t="shared" si="587"/>
        <v>1.4540693932073951E-2</v>
      </c>
      <c r="F2930" s="164"/>
      <c r="W2930" s="146">
        <f t="shared" si="590"/>
        <v>0.46613362591553342</v>
      </c>
      <c r="X2930" s="168">
        <v>4.6003812081473816</v>
      </c>
      <c r="Y2930" s="147">
        <f t="shared" si="592"/>
        <v>9.9999999999988987E-4</v>
      </c>
      <c r="Z2930" s="122">
        <f t="shared" si="593"/>
        <v>8.8754449677853557</v>
      </c>
      <c r="AA2930" s="122">
        <f t="shared" si="594"/>
        <v>0.61929999999999996</v>
      </c>
      <c r="AB2930" s="122">
        <f t="shared" si="591"/>
        <v>0</v>
      </c>
      <c r="AC2930" s="122">
        <f t="shared" si="595"/>
        <v>15.751446197806022</v>
      </c>
      <c r="AD2930" s="122">
        <f t="shared" si="588"/>
        <v>0</v>
      </c>
      <c r="AE2930" s="122">
        <f t="shared" si="589"/>
        <v>0</v>
      </c>
      <c r="AF2930" s="122">
        <f t="shared" si="596"/>
        <v>1.3164135712496676</v>
      </c>
      <c r="AG2930" s="122">
        <f t="shared" si="597"/>
        <v>0</v>
      </c>
      <c r="AH2930" s="87">
        <f t="shared" si="598"/>
        <v>-0.56412922839252211</v>
      </c>
      <c r="AI2930" s="122">
        <f t="shared" si="599"/>
        <v>1.1849980730464715</v>
      </c>
    </row>
    <row r="2931" spans="1:35" x14ac:dyDescent="0.25">
      <c r="A2931" s="90">
        <v>2.927</v>
      </c>
      <c r="B2931" s="164">
        <v>14.281814540921074</v>
      </c>
      <c r="E2931" s="147">
        <f t="shared" si="587"/>
        <v>1.4281814540925843E-2</v>
      </c>
      <c r="F2931" s="164"/>
      <c r="W2931" s="146">
        <f t="shared" si="590"/>
        <v>0.46613362591553342</v>
      </c>
      <c r="X2931" s="168">
        <v>4.6003812081473816</v>
      </c>
      <c r="Y2931" s="147">
        <f t="shared" si="592"/>
        <v>1.000000000000334E-3</v>
      </c>
      <c r="Z2931" s="122">
        <f t="shared" si="593"/>
        <v>8.8754449677853557</v>
      </c>
      <c r="AA2931" s="122">
        <f t="shared" si="594"/>
        <v>0.61929999999999996</v>
      </c>
      <c r="AB2931" s="122">
        <f t="shared" si="591"/>
        <v>0</v>
      </c>
      <c r="AC2931" s="122">
        <f t="shared" si="595"/>
        <v>15.751446197806022</v>
      </c>
      <c r="AD2931" s="122">
        <f t="shared" si="588"/>
        <v>0</v>
      </c>
      <c r="AE2931" s="122">
        <f t="shared" si="589"/>
        <v>0</v>
      </c>
      <c r="AF2931" s="122">
        <f t="shared" si="596"/>
        <v>1.3164135712496676</v>
      </c>
      <c r="AG2931" s="122">
        <f t="shared" si="597"/>
        <v>0</v>
      </c>
      <c r="AH2931" s="87">
        <f t="shared" si="598"/>
        <v>-0.56412922839252211</v>
      </c>
      <c r="AI2931" s="122">
        <f t="shared" si="599"/>
        <v>1.1369585177857615</v>
      </c>
    </row>
    <row r="2932" spans="1:35" x14ac:dyDescent="0.25">
      <c r="A2932" s="90">
        <v>2.9279999999999999</v>
      </c>
      <c r="B2932" s="164">
        <v>14.281814540921074</v>
      </c>
      <c r="E2932" s="147">
        <f t="shared" si="587"/>
        <v>1.42818145409195E-2</v>
      </c>
      <c r="F2932" s="164"/>
      <c r="W2932" s="146">
        <f t="shared" si="590"/>
        <v>0.46613362591553342</v>
      </c>
      <c r="X2932" s="168">
        <v>4.6003812081473816</v>
      </c>
      <c r="Y2932" s="147">
        <f t="shared" si="592"/>
        <v>9.9999999999988987E-4</v>
      </c>
      <c r="Z2932" s="122">
        <f t="shared" si="593"/>
        <v>8.8754449677853557</v>
      </c>
      <c r="AA2932" s="122">
        <f t="shared" si="594"/>
        <v>0.61929999999999996</v>
      </c>
      <c r="AB2932" s="122">
        <f t="shared" si="591"/>
        <v>0</v>
      </c>
      <c r="AC2932" s="122">
        <f t="shared" si="595"/>
        <v>15.751446197806022</v>
      </c>
      <c r="AD2932" s="122">
        <f t="shared" si="588"/>
        <v>0</v>
      </c>
      <c r="AE2932" s="122">
        <f t="shared" si="589"/>
        <v>0</v>
      </c>
      <c r="AF2932" s="122">
        <f t="shared" si="596"/>
        <v>1.3164135712496676</v>
      </c>
      <c r="AG2932" s="122">
        <f t="shared" si="597"/>
        <v>0</v>
      </c>
      <c r="AH2932" s="87">
        <f t="shared" si="598"/>
        <v>-0.56412922839252211</v>
      </c>
      <c r="AI2932" s="122">
        <f t="shared" si="599"/>
        <v>1.1849980730464715</v>
      </c>
    </row>
    <row r="2933" spans="1:35" x14ac:dyDescent="0.25">
      <c r="A2933" s="90">
        <v>2.9289999999999998</v>
      </c>
      <c r="B2933" s="164">
        <v>14.281814540921074</v>
      </c>
      <c r="E2933" s="147">
        <f t="shared" si="587"/>
        <v>1.42818145409195E-2</v>
      </c>
      <c r="F2933" s="164"/>
      <c r="W2933" s="146">
        <f t="shared" si="590"/>
        <v>0.46613362591553342</v>
      </c>
      <c r="X2933" s="168">
        <v>4.6003812081473816</v>
      </c>
      <c r="Y2933" s="147">
        <f t="shared" si="592"/>
        <v>9.9999999999988987E-4</v>
      </c>
      <c r="Z2933" s="122">
        <f t="shared" si="593"/>
        <v>8.8754449677853557</v>
      </c>
      <c r="AA2933" s="122">
        <f t="shared" si="594"/>
        <v>0.61929999999999996</v>
      </c>
      <c r="AB2933" s="122">
        <f t="shared" si="591"/>
        <v>0</v>
      </c>
      <c r="AC2933" s="122">
        <f t="shared" si="595"/>
        <v>15.751446197806022</v>
      </c>
      <c r="AD2933" s="122">
        <f t="shared" si="588"/>
        <v>0</v>
      </c>
      <c r="AE2933" s="122">
        <f t="shared" si="589"/>
        <v>0</v>
      </c>
      <c r="AF2933" s="122">
        <f t="shared" si="596"/>
        <v>1.3164135712496676</v>
      </c>
      <c r="AG2933" s="122">
        <f t="shared" si="597"/>
        <v>0</v>
      </c>
      <c r="AH2933" s="87">
        <f t="shared" si="598"/>
        <v>-0.56412922839252211</v>
      </c>
      <c r="AI2933" s="122">
        <f t="shared" si="599"/>
        <v>1.1369585177857615</v>
      </c>
    </row>
    <row r="2934" spans="1:35" x14ac:dyDescent="0.25">
      <c r="A2934" s="90">
        <v>2.9299999999999997</v>
      </c>
      <c r="B2934" s="164">
        <v>14.281814540921074</v>
      </c>
      <c r="E2934" s="147">
        <f t="shared" si="587"/>
        <v>1.42818145409195E-2</v>
      </c>
      <c r="F2934" s="164"/>
      <c r="W2934" s="146">
        <f t="shared" si="590"/>
        <v>0.46613362591553342</v>
      </c>
      <c r="X2934" s="168">
        <v>4.6003812081473816</v>
      </c>
      <c r="Y2934" s="147">
        <f t="shared" si="592"/>
        <v>9.9999999999988987E-4</v>
      </c>
      <c r="Z2934" s="122">
        <f t="shared" si="593"/>
        <v>8.8754449677853557</v>
      </c>
      <c r="AA2934" s="122">
        <f t="shared" si="594"/>
        <v>0.61929999999999996</v>
      </c>
      <c r="AB2934" s="122">
        <f t="shared" si="591"/>
        <v>0</v>
      </c>
      <c r="AC2934" s="122">
        <f t="shared" si="595"/>
        <v>15.751446197806022</v>
      </c>
      <c r="AD2934" s="122">
        <f t="shared" si="588"/>
        <v>0</v>
      </c>
      <c r="AE2934" s="122">
        <f t="shared" si="589"/>
        <v>0</v>
      </c>
      <c r="AF2934" s="122">
        <f t="shared" si="596"/>
        <v>1.3164135712496676</v>
      </c>
      <c r="AG2934" s="122">
        <f t="shared" si="597"/>
        <v>0</v>
      </c>
      <c r="AH2934" s="87">
        <f t="shared" si="598"/>
        <v>-0.56412922839252211</v>
      </c>
      <c r="AI2934" s="122">
        <f t="shared" si="599"/>
        <v>1.1369585177857615</v>
      </c>
    </row>
    <row r="2935" spans="1:35" x14ac:dyDescent="0.25">
      <c r="A2935" s="90">
        <v>2.931</v>
      </c>
      <c r="B2935" s="164">
        <v>14.281814540921074</v>
      </c>
      <c r="E2935" s="147">
        <f t="shared" ref="E2935:E2998" si="600">+(B2934+B2935)/2*(A2935-A2934)</f>
        <v>1.4281814540925843E-2</v>
      </c>
      <c r="F2935" s="164"/>
      <c r="W2935" s="146">
        <f t="shared" si="590"/>
        <v>0.46613362591553342</v>
      </c>
      <c r="X2935" s="168">
        <v>4.6003812081473816</v>
      </c>
      <c r="Y2935" s="147">
        <f t="shared" si="592"/>
        <v>1.000000000000334E-3</v>
      </c>
      <c r="Z2935" s="122">
        <f t="shared" si="593"/>
        <v>8.8754449677853557</v>
      </c>
      <c r="AA2935" s="122">
        <f t="shared" si="594"/>
        <v>0.61929999999999996</v>
      </c>
      <c r="AB2935" s="122">
        <f t="shared" si="591"/>
        <v>0</v>
      </c>
      <c r="AC2935" s="122">
        <f t="shared" si="595"/>
        <v>15.751446197806022</v>
      </c>
      <c r="AD2935" s="122">
        <f t="shared" si="588"/>
        <v>0</v>
      </c>
      <c r="AE2935" s="122">
        <f t="shared" si="589"/>
        <v>0</v>
      </c>
      <c r="AF2935" s="122">
        <f t="shared" si="596"/>
        <v>1.3164135712496676</v>
      </c>
      <c r="AG2935" s="122">
        <f t="shared" si="597"/>
        <v>0</v>
      </c>
      <c r="AH2935" s="87">
        <f t="shared" si="598"/>
        <v>-0.56412922839252211</v>
      </c>
      <c r="AI2935" s="122">
        <f t="shared" si="599"/>
        <v>1.1369585177857615</v>
      </c>
    </row>
    <row r="2936" spans="1:35" x14ac:dyDescent="0.25">
      <c r="A2936" s="90">
        <v>2.9319999999999999</v>
      </c>
      <c r="B2936" s="164">
        <v>14.79957332323003</v>
      </c>
      <c r="E2936" s="147">
        <f t="shared" si="600"/>
        <v>1.4540693932073951E-2</v>
      </c>
      <c r="F2936" s="164"/>
      <c r="W2936" s="146">
        <f t="shared" si="590"/>
        <v>0.47889267860960161</v>
      </c>
      <c r="X2936" s="168">
        <v>4.7263032677976966</v>
      </c>
      <c r="Y2936" s="147">
        <f t="shared" si="592"/>
        <v>9.9999999999988987E-4</v>
      </c>
      <c r="Z2936" s="122">
        <f t="shared" si="593"/>
        <v>8.8754449677853557</v>
      </c>
      <c r="AA2936" s="122">
        <f t="shared" si="594"/>
        <v>0.61929999999999996</v>
      </c>
      <c r="AB2936" s="122">
        <f t="shared" si="591"/>
        <v>0</v>
      </c>
      <c r="AC2936" s="122">
        <f t="shared" si="595"/>
        <v>15.751446197806022</v>
      </c>
      <c r="AD2936" s="122">
        <f t="shared" si="588"/>
        <v>0</v>
      </c>
      <c r="AE2936" s="122">
        <f t="shared" si="589"/>
        <v>0</v>
      </c>
      <c r="AF2936" s="122">
        <f t="shared" si="596"/>
        <v>1.3164135712496676</v>
      </c>
      <c r="AG2936" s="122">
        <f t="shared" si="597"/>
        <v>0</v>
      </c>
      <c r="AH2936" s="87">
        <f t="shared" si="598"/>
        <v>-0.56412922839252211</v>
      </c>
      <c r="AI2936" s="122">
        <f t="shared" si="599"/>
        <v>1.1066667336609428</v>
      </c>
    </row>
    <row r="2937" spans="1:35" x14ac:dyDescent="0.25">
      <c r="A2937" s="90">
        <v>2.9329999999999998</v>
      </c>
      <c r="B2937" s="164">
        <v>14.281814540921074</v>
      </c>
      <c r="E2937" s="147">
        <f t="shared" si="600"/>
        <v>1.4540693932073951E-2</v>
      </c>
      <c r="F2937" s="164"/>
      <c r="W2937" s="146">
        <f t="shared" si="590"/>
        <v>0.46613362591553342</v>
      </c>
      <c r="X2937" s="168">
        <v>4.6003812081473816</v>
      </c>
      <c r="Y2937" s="147">
        <f t="shared" si="592"/>
        <v>9.9999999999988987E-4</v>
      </c>
      <c r="Z2937" s="122">
        <f t="shared" si="593"/>
        <v>8.8754449677853557</v>
      </c>
      <c r="AA2937" s="122">
        <f t="shared" si="594"/>
        <v>0.61929999999999996</v>
      </c>
      <c r="AB2937" s="122">
        <f t="shared" si="591"/>
        <v>0</v>
      </c>
      <c r="AC2937" s="122">
        <f t="shared" si="595"/>
        <v>15.751446197806022</v>
      </c>
      <c r="AD2937" s="122">
        <f t="shared" si="588"/>
        <v>0</v>
      </c>
      <c r="AE2937" s="122">
        <f t="shared" si="589"/>
        <v>0</v>
      </c>
      <c r="AF2937" s="122">
        <f t="shared" si="596"/>
        <v>1.3164135712496676</v>
      </c>
      <c r="AG2937" s="122">
        <f t="shared" si="597"/>
        <v>0</v>
      </c>
      <c r="AH2937" s="87">
        <f t="shared" si="598"/>
        <v>-0.56412922839252211</v>
      </c>
      <c r="AI2937" s="122">
        <f t="shared" si="599"/>
        <v>1.1369585177857615</v>
      </c>
    </row>
    <row r="2938" spans="1:35" x14ac:dyDescent="0.25">
      <c r="A2938" s="90">
        <v>2.9339999999999997</v>
      </c>
      <c r="B2938" s="164">
        <v>14.79957332323003</v>
      </c>
      <c r="E2938" s="147">
        <f t="shared" si="600"/>
        <v>1.4540693932073951E-2</v>
      </c>
      <c r="F2938" s="164"/>
      <c r="W2938" s="146">
        <f t="shared" si="590"/>
        <v>0.47889267860960161</v>
      </c>
      <c r="X2938" s="168">
        <v>4.7263032677976966</v>
      </c>
      <c r="Y2938" s="147">
        <f t="shared" si="592"/>
        <v>9.9999999999988987E-4</v>
      </c>
      <c r="Z2938" s="122">
        <f t="shared" si="593"/>
        <v>8.8754449677853557</v>
      </c>
      <c r="AA2938" s="122">
        <f t="shared" si="594"/>
        <v>0.61929999999999996</v>
      </c>
      <c r="AB2938" s="122">
        <f t="shared" si="591"/>
        <v>0</v>
      </c>
      <c r="AC2938" s="122">
        <f t="shared" si="595"/>
        <v>15.751446197806022</v>
      </c>
      <c r="AD2938" s="122">
        <f t="shared" si="588"/>
        <v>0</v>
      </c>
      <c r="AE2938" s="122">
        <f t="shared" si="589"/>
        <v>0</v>
      </c>
      <c r="AF2938" s="122">
        <f t="shared" si="596"/>
        <v>1.3164135712496676</v>
      </c>
      <c r="AG2938" s="122">
        <f t="shared" si="597"/>
        <v>0</v>
      </c>
      <c r="AH2938" s="87">
        <f t="shared" si="598"/>
        <v>-0.56412922839252211</v>
      </c>
      <c r="AI2938" s="122">
        <f t="shared" si="599"/>
        <v>1.0692590169323282</v>
      </c>
    </row>
    <row r="2939" spans="1:35" x14ac:dyDescent="0.25">
      <c r="A2939" s="90">
        <v>2.9350000000000001</v>
      </c>
      <c r="B2939" s="164">
        <v>15.317332105538986</v>
      </c>
      <c r="E2939" s="147">
        <f t="shared" si="600"/>
        <v>1.5058452714389537E-2</v>
      </c>
      <c r="F2939" s="164"/>
      <c r="W2939" s="146">
        <f t="shared" si="590"/>
        <v>0.49165173130366918</v>
      </c>
      <c r="X2939" s="168">
        <v>4.8522253274480063</v>
      </c>
      <c r="Y2939" s="147">
        <f t="shared" si="592"/>
        <v>1.000000000000334E-3</v>
      </c>
      <c r="Z2939" s="122">
        <f t="shared" si="593"/>
        <v>8.8754449677853557</v>
      </c>
      <c r="AA2939" s="122">
        <f t="shared" si="594"/>
        <v>0.61929999999999996</v>
      </c>
      <c r="AB2939" s="122">
        <f t="shared" si="591"/>
        <v>0</v>
      </c>
      <c r="AC2939" s="122">
        <f t="shared" si="595"/>
        <v>15.751446197806022</v>
      </c>
      <c r="AD2939" s="122">
        <f t="shared" si="588"/>
        <v>0</v>
      </c>
      <c r="AE2939" s="122">
        <f t="shared" si="589"/>
        <v>0</v>
      </c>
      <c r="AF2939" s="122">
        <f t="shared" si="596"/>
        <v>1.3164135712496676</v>
      </c>
      <c r="AG2939" s="122">
        <f t="shared" si="597"/>
        <v>0</v>
      </c>
      <c r="AH2939" s="87">
        <f t="shared" si="598"/>
        <v>-0.56412922839252211</v>
      </c>
      <c r="AI2939" s="122">
        <f t="shared" si="599"/>
        <v>1.0779471781900187</v>
      </c>
    </row>
    <row r="2940" spans="1:35" x14ac:dyDescent="0.25">
      <c r="A2940" s="90">
        <v>2.9359999999999999</v>
      </c>
      <c r="B2940" s="164">
        <v>14.79957332323003</v>
      </c>
      <c r="E2940" s="147">
        <f t="shared" si="600"/>
        <v>1.505845271438285E-2</v>
      </c>
      <c r="F2940" s="164"/>
      <c r="W2940" s="146">
        <f t="shared" si="590"/>
        <v>0.47889267860960139</v>
      </c>
      <c r="X2940" s="168">
        <v>4.7263032677976939</v>
      </c>
      <c r="Y2940" s="147">
        <f t="shared" si="592"/>
        <v>9.9999999999988987E-4</v>
      </c>
      <c r="Z2940" s="122">
        <f t="shared" si="593"/>
        <v>8.8754449677853557</v>
      </c>
      <c r="AA2940" s="122">
        <f t="shared" si="594"/>
        <v>0.61929999999999996</v>
      </c>
      <c r="AB2940" s="122">
        <f t="shared" si="591"/>
        <v>0</v>
      </c>
      <c r="AC2940" s="122">
        <f t="shared" si="595"/>
        <v>15.751446197806022</v>
      </c>
      <c r="AD2940" s="122">
        <f t="shared" si="588"/>
        <v>0</v>
      </c>
      <c r="AE2940" s="122">
        <f t="shared" si="589"/>
        <v>0</v>
      </c>
      <c r="AF2940" s="122">
        <f t="shared" si="596"/>
        <v>1.3164135712496676</v>
      </c>
      <c r="AG2940" s="122">
        <f t="shared" si="597"/>
        <v>0</v>
      </c>
      <c r="AH2940" s="87">
        <f t="shared" si="598"/>
        <v>-0.56412922839252211</v>
      </c>
      <c r="AI2940" s="122">
        <f t="shared" si="599"/>
        <v>1.1066667336609433</v>
      </c>
    </row>
    <row r="2941" spans="1:35" x14ac:dyDescent="0.25">
      <c r="A2941" s="90">
        <v>2.9369999999999998</v>
      </c>
      <c r="B2941" s="164">
        <v>14.79957332323003</v>
      </c>
      <c r="E2941" s="147">
        <f t="shared" si="600"/>
        <v>1.4799573323228401E-2</v>
      </c>
      <c r="F2941" s="164"/>
      <c r="W2941" s="146">
        <f t="shared" si="590"/>
        <v>0.47889267860960139</v>
      </c>
      <c r="X2941" s="168">
        <v>4.7263032677976939</v>
      </c>
      <c r="Y2941" s="147">
        <f t="shared" si="592"/>
        <v>9.9999999999988987E-4</v>
      </c>
      <c r="Z2941" s="122">
        <f t="shared" si="593"/>
        <v>8.8754449677853557</v>
      </c>
      <c r="AA2941" s="122">
        <f t="shared" si="594"/>
        <v>0.61929999999999996</v>
      </c>
      <c r="AB2941" s="122">
        <f t="shared" si="591"/>
        <v>0</v>
      </c>
      <c r="AC2941" s="122">
        <f t="shared" si="595"/>
        <v>15.751446197806022</v>
      </c>
      <c r="AD2941" s="122">
        <f t="shared" si="588"/>
        <v>0</v>
      </c>
      <c r="AE2941" s="122">
        <f t="shared" si="589"/>
        <v>0</v>
      </c>
      <c r="AF2941" s="122">
        <f t="shared" si="596"/>
        <v>1.3164135712496676</v>
      </c>
      <c r="AG2941" s="122">
        <f t="shared" si="597"/>
        <v>0</v>
      </c>
      <c r="AH2941" s="87">
        <f t="shared" si="598"/>
        <v>-0.56412922839252211</v>
      </c>
      <c r="AI2941" s="122">
        <f t="shared" si="599"/>
        <v>1.0692590169323286</v>
      </c>
    </row>
    <row r="2942" spans="1:35" x14ac:dyDescent="0.25">
      <c r="A2942" s="90">
        <v>2.9379999999999997</v>
      </c>
      <c r="B2942" s="164">
        <v>14.281814540921074</v>
      </c>
      <c r="E2942" s="147">
        <f t="shared" si="600"/>
        <v>1.4540693932073951E-2</v>
      </c>
      <c r="F2942" s="164"/>
      <c r="W2942" s="146">
        <f t="shared" si="590"/>
        <v>0.46613362591553353</v>
      </c>
      <c r="X2942" s="168">
        <v>4.6003812081473825</v>
      </c>
      <c r="Y2942" s="147">
        <f t="shared" si="592"/>
        <v>9.9999999999988987E-4</v>
      </c>
      <c r="Z2942" s="122">
        <f t="shared" si="593"/>
        <v>8.8754449677853557</v>
      </c>
      <c r="AA2942" s="122">
        <f t="shared" si="594"/>
        <v>0.61929999999999996</v>
      </c>
      <c r="AB2942" s="122">
        <f t="shared" si="591"/>
        <v>0</v>
      </c>
      <c r="AC2942" s="122">
        <f t="shared" si="595"/>
        <v>15.751446197806022</v>
      </c>
      <c r="AD2942" s="122">
        <f t="shared" si="588"/>
        <v>0</v>
      </c>
      <c r="AE2942" s="122">
        <f t="shared" si="589"/>
        <v>0</v>
      </c>
      <c r="AF2942" s="122">
        <f t="shared" si="596"/>
        <v>1.3164135712496676</v>
      </c>
      <c r="AG2942" s="122">
        <f t="shared" si="597"/>
        <v>0</v>
      </c>
      <c r="AH2942" s="87">
        <f t="shared" si="598"/>
        <v>-0.56412922839252211</v>
      </c>
      <c r="AI2942" s="122">
        <f t="shared" si="599"/>
        <v>1.0600952293686252</v>
      </c>
    </row>
    <row r="2943" spans="1:35" x14ac:dyDescent="0.25">
      <c r="A2943" s="90">
        <v>2.9390000000000001</v>
      </c>
      <c r="B2943" s="164">
        <v>14.79957332323003</v>
      </c>
      <c r="E2943" s="147">
        <f t="shared" si="600"/>
        <v>1.4540693932080408E-2</v>
      </c>
      <c r="F2943" s="164"/>
      <c r="W2943" s="146">
        <f t="shared" si="590"/>
        <v>0.47889267860960155</v>
      </c>
      <c r="X2943" s="168">
        <v>4.7263032677976957</v>
      </c>
      <c r="Y2943" s="147">
        <f t="shared" si="592"/>
        <v>1.000000000000334E-3</v>
      </c>
      <c r="Z2943" s="122">
        <f t="shared" si="593"/>
        <v>8.8754449677853557</v>
      </c>
      <c r="AA2943" s="122">
        <f t="shared" si="594"/>
        <v>0.61929999999999996</v>
      </c>
      <c r="AB2943" s="122">
        <f t="shared" si="591"/>
        <v>0</v>
      </c>
      <c r="AC2943" s="122">
        <f t="shared" si="595"/>
        <v>15.751446197806022</v>
      </c>
      <c r="AD2943" s="122">
        <f t="shared" si="588"/>
        <v>0</v>
      </c>
      <c r="AE2943" s="122">
        <f t="shared" si="589"/>
        <v>0</v>
      </c>
      <c r="AF2943" s="122">
        <f t="shared" si="596"/>
        <v>1.3164135712496676</v>
      </c>
      <c r="AG2943" s="122">
        <f t="shared" si="597"/>
        <v>0</v>
      </c>
      <c r="AH2943" s="87">
        <f t="shared" si="598"/>
        <v>-0.56412922839252211</v>
      </c>
      <c r="AI2943" s="122">
        <f t="shared" si="599"/>
        <v>1.0692590169323282</v>
      </c>
    </row>
    <row r="2944" spans="1:35" x14ac:dyDescent="0.25">
      <c r="A2944" s="90">
        <v>2.94</v>
      </c>
      <c r="B2944" s="164">
        <v>14.281814540921074</v>
      </c>
      <c r="E2944" s="147">
        <f t="shared" si="600"/>
        <v>1.4540693932073951E-2</v>
      </c>
      <c r="F2944" s="164"/>
      <c r="W2944" s="146">
        <f t="shared" si="590"/>
        <v>0.46613362591553342</v>
      </c>
      <c r="X2944" s="168">
        <v>4.6003812081473816</v>
      </c>
      <c r="Y2944" s="147">
        <f t="shared" si="592"/>
        <v>9.9999999999988987E-4</v>
      </c>
      <c r="Z2944" s="122">
        <f t="shared" si="593"/>
        <v>8.8754449677853557</v>
      </c>
      <c r="AA2944" s="122">
        <f t="shared" si="594"/>
        <v>0.61929999999999996</v>
      </c>
      <c r="AB2944" s="122">
        <f t="shared" si="591"/>
        <v>0</v>
      </c>
      <c r="AC2944" s="122">
        <f t="shared" si="595"/>
        <v>15.751446197806022</v>
      </c>
      <c r="AD2944" s="122">
        <f t="shared" si="588"/>
        <v>0</v>
      </c>
      <c r="AE2944" s="122">
        <f t="shared" si="589"/>
        <v>0</v>
      </c>
      <c r="AF2944" s="122">
        <f t="shared" si="596"/>
        <v>1.3164135712496676</v>
      </c>
      <c r="AG2944" s="122">
        <f t="shared" si="597"/>
        <v>0</v>
      </c>
      <c r="AH2944" s="87">
        <f t="shared" si="598"/>
        <v>-0.56412922839252211</v>
      </c>
      <c r="AI2944" s="122">
        <f t="shared" si="599"/>
        <v>1.0600952293686254</v>
      </c>
    </row>
    <row r="2945" spans="1:35" x14ac:dyDescent="0.25">
      <c r="A2945" s="90">
        <v>2.9409999999999998</v>
      </c>
      <c r="B2945" s="164">
        <v>14.281814540921074</v>
      </c>
      <c r="E2945" s="147">
        <f t="shared" si="600"/>
        <v>1.42818145409195E-2</v>
      </c>
      <c r="F2945" s="164"/>
      <c r="W2945" s="146">
        <f t="shared" si="590"/>
        <v>0.46613362591553342</v>
      </c>
      <c r="X2945" s="168">
        <v>4.6003812081473816</v>
      </c>
      <c r="Y2945" s="147">
        <f t="shared" si="592"/>
        <v>9.9999999999988987E-4</v>
      </c>
      <c r="Z2945" s="122">
        <f t="shared" si="593"/>
        <v>8.8754449677853557</v>
      </c>
      <c r="AA2945" s="122">
        <f t="shared" si="594"/>
        <v>0.61929999999999996</v>
      </c>
      <c r="AB2945" s="122">
        <f t="shared" si="591"/>
        <v>0</v>
      </c>
      <c r="AC2945" s="122">
        <f t="shared" si="595"/>
        <v>15.751446197806022</v>
      </c>
      <c r="AD2945" s="122">
        <f t="shared" si="588"/>
        <v>0</v>
      </c>
      <c r="AE2945" s="122">
        <f t="shared" si="589"/>
        <v>0</v>
      </c>
      <c r="AF2945" s="122">
        <f t="shared" si="596"/>
        <v>1.3164135712496676</v>
      </c>
      <c r="AG2945" s="122">
        <f t="shared" si="597"/>
        <v>0</v>
      </c>
      <c r="AH2945" s="87">
        <f t="shared" si="598"/>
        <v>-0.56412922839252211</v>
      </c>
      <c r="AI2945" s="122">
        <f t="shared" si="599"/>
        <v>1.0600952293686254</v>
      </c>
    </row>
    <row r="2946" spans="1:35" x14ac:dyDescent="0.25">
      <c r="A2946" s="90">
        <v>2.9419999999999997</v>
      </c>
      <c r="B2946" s="164">
        <v>14.79957332323003</v>
      </c>
      <c r="E2946" s="147">
        <f t="shared" si="600"/>
        <v>1.4540693932073951E-2</v>
      </c>
      <c r="F2946" s="164"/>
      <c r="W2946" s="146">
        <f t="shared" si="590"/>
        <v>0.47889267860960161</v>
      </c>
      <c r="X2946" s="168">
        <v>4.7263032677976966</v>
      </c>
      <c r="Y2946" s="147">
        <f t="shared" si="592"/>
        <v>9.9999999999988987E-4</v>
      </c>
      <c r="Z2946" s="122">
        <f t="shared" si="593"/>
        <v>8.8754449677853557</v>
      </c>
      <c r="AA2946" s="122">
        <f t="shared" si="594"/>
        <v>0.61929999999999996</v>
      </c>
      <c r="AB2946" s="122">
        <f t="shared" si="591"/>
        <v>0</v>
      </c>
      <c r="AC2946" s="122">
        <f t="shared" si="595"/>
        <v>15.751446197806022</v>
      </c>
      <c r="AD2946" s="122">
        <f t="shared" si="588"/>
        <v>0</v>
      </c>
      <c r="AE2946" s="122">
        <f t="shared" si="589"/>
        <v>0</v>
      </c>
      <c r="AF2946" s="122">
        <f t="shared" si="596"/>
        <v>1.3164135712496676</v>
      </c>
      <c r="AG2946" s="122">
        <f t="shared" si="597"/>
        <v>0</v>
      </c>
      <c r="AH2946" s="87">
        <f t="shared" si="598"/>
        <v>-0.56412922839252211</v>
      </c>
      <c r="AI2946" s="122">
        <f t="shared" si="599"/>
        <v>1.0318513002037133</v>
      </c>
    </row>
    <row r="2947" spans="1:35" x14ac:dyDescent="0.25">
      <c r="A2947" s="90">
        <v>2.9430000000000001</v>
      </c>
      <c r="B2947" s="164">
        <v>14.281814540921074</v>
      </c>
      <c r="E2947" s="147">
        <f t="shared" si="600"/>
        <v>1.4540693932080408E-2</v>
      </c>
      <c r="F2947" s="164"/>
      <c r="W2947" s="146">
        <f t="shared" si="590"/>
        <v>0.46613362591553342</v>
      </c>
      <c r="X2947" s="168">
        <v>4.6003812081473816</v>
      </c>
      <c r="Y2947" s="147">
        <f t="shared" si="592"/>
        <v>1.000000000000334E-3</v>
      </c>
      <c r="Z2947" s="122">
        <f t="shared" si="593"/>
        <v>8.8754449677853557</v>
      </c>
      <c r="AA2947" s="122">
        <f t="shared" si="594"/>
        <v>0.61929999999999996</v>
      </c>
      <c r="AB2947" s="122">
        <f t="shared" si="591"/>
        <v>0</v>
      </c>
      <c r="AC2947" s="122">
        <f t="shared" si="595"/>
        <v>15.751446197806022</v>
      </c>
      <c r="AD2947" s="122">
        <f t="shared" si="588"/>
        <v>0</v>
      </c>
      <c r="AE2947" s="122">
        <f t="shared" si="589"/>
        <v>0</v>
      </c>
      <c r="AF2947" s="122">
        <f t="shared" si="596"/>
        <v>1.3164135712496676</v>
      </c>
      <c r="AG2947" s="122">
        <f t="shared" si="597"/>
        <v>0</v>
      </c>
      <c r="AH2947" s="87">
        <f t="shared" si="598"/>
        <v>-0.56412922839252211</v>
      </c>
      <c r="AI2947" s="122">
        <f t="shared" si="599"/>
        <v>1.0600952293686254</v>
      </c>
    </row>
    <row r="2948" spans="1:35" x14ac:dyDescent="0.25">
      <c r="A2948" s="90">
        <v>2.944</v>
      </c>
      <c r="B2948" s="164">
        <v>15.317332105538986</v>
      </c>
      <c r="E2948" s="147">
        <f t="shared" si="600"/>
        <v>1.4799573323228401E-2</v>
      </c>
      <c r="F2948" s="164"/>
      <c r="W2948" s="146">
        <f t="shared" si="590"/>
        <v>0.49165173130366963</v>
      </c>
      <c r="X2948" s="168">
        <v>4.8522253274480098</v>
      </c>
      <c r="Y2948" s="147">
        <f t="shared" si="592"/>
        <v>9.9999999999988987E-4</v>
      </c>
      <c r="Z2948" s="122">
        <f t="shared" si="593"/>
        <v>8.8754449677853557</v>
      </c>
      <c r="AA2948" s="122">
        <f t="shared" si="594"/>
        <v>0.61929999999999996</v>
      </c>
      <c r="AB2948" s="122">
        <f t="shared" si="591"/>
        <v>0</v>
      </c>
      <c r="AC2948" s="122">
        <f t="shared" si="595"/>
        <v>15.751446197806022</v>
      </c>
      <c r="AD2948" s="122">
        <f t="shared" ref="AD2948:AD3011" si="601">2*$AB$1*PI()*((AC2948+$X$2/2)*(2*AC2948-$Z$1)+(AC2948+$X$2/2)^2-($X$1/2)^2)*AB2948</f>
        <v>0</v>
      </c>
      <c r="AE2948" s="122">
        <f t="shared" ref="AE2948:AE3011" si="602">-AD2948*0.000000001*$Z$2</f>
        <v>0</v>
      </c>
      <c r="AF2948" s="122">
        <f t="shared" si="596"/>
        <v>1.3164135712496676</v>
      </c>
      <c r="AG2948" s="122">
        <f t="shared" si="597"/>
        <v>0</v>
      </c>
      <c r="AH2948" s="87">
        <f t="shared" si="598"/>
        <v>-0.56412922839252211</v>
      </c>
      <c r="AI2948" s="122">
        <f t="shared" si="599"/>
        <v>1.0050733102700011</v>
      </c>
    </row>
    <row r="2949" spans="1:35" x14ac:dyDescent="0.25">
      <c r="A2949" s="90">
        <v>2.9449999999999998</v>
      </c>
      <c r="B2949" s="164">
        <v>15.317332105538986</v>
      </c>
      <c r="E2949" s="147">
        <f t="shared" si="600"/>
        <v>1.5317332105537299E-2</v>
      </c>
      <c r="F2949" s="164"/>
      <c r="W2949" s="146">
        <f t="shared" ref="W2949:W3012" si="603">+X2949/1000000*101325</f>
        <v>0.49165173130366963</v>
      </c>
      <c r="X2949" s="168">
        <v>4.8522253274480098</v>
      </c>
      <c r="Y2949" s="147">
        <f t="shared" si="592"/>
        <v>9.9999999999988987E-4</v>
      </c>
      <c r="Z2949" s="122">
        <f t="shared" si="593"/>
        <v>8.8754449677853557</v>
      </c>
      <c r="AA2949" s="122">
        <f t="shared" si="594"/>
        <v>0.61929999999999996</v>
      </c>
      <c r="AB2949" s="122">
        <f t="shared" ref="AB2949:AB3012" si="604">IF(OR(AC2948&gt;=($X$1-$X$2)/2,AC2948&gt;=$Z$1/2),0,Z2949*W2949^AA2949*Y2949)</f>
        <v>0</v>
      </c>
      <c r="AC2949" s="122">
        <f t="shared" si="595"/>
        <v>15.751446197806022</v>
      </c>
      <c r="AD2949" s="122">
        <f t="shared" si="601"/>
        <v>0</v>
      </c>
      <c r="AE2949" s="122">
        <f t="shared" si="602"/>
        <v>0</v>
      </c>
      <c r="AF2949" s="122">
        <f t="shared" si="596"/>
        <v>1.3164135712496676</v>
      </c>
      <c r="AG2949" s="122">
        <f t="shared" si="597"/>
        <v>0</v>
      </c>
      <c r="AH2949" s="87">
        <f t="shared" si="598"/>
        <v>-0.56412922839252211</v>
      </c>
      <c r="AI2949" s="122">
        <f t="shared" si="599"/>
        <v>1.0050733102700011</v>
      </c>
    </row>
    <row r="2950" spans="1:35" x14ac:dyDescent="0.25">
      <c r="A2950" s="90">
        <v>2.9459999999999997</v>
      </c>
      <c r="B2950" s="164">
        <v>15.317332105538986</v>
      </c>
      <c r="E2950" s="147">
        <f t="shared" si="600"/>
        <v>1.5317332105537299E-2</v>
      </c>
      <c r="F2950" s="164"/>
      <c r="W2950" s="146">
        <f t="shared" si="603"/>
        <v>0.49165173130366963</v>
      </c>
      <c r="X2950" s="168">
        <v>4.8522253274480098</v>
      </c>
      <c r="Y2950" s="147">
        <f t="shared" ref="Y2950:Y3013" si="605">+A2950-A2949</f>
        <v>9.9999999999988987E-4</v>
      </c>
      <c r="Z2950" s="122">
        <f t="shared" ref="Z2950:Z3013" si="606">IF(AND(W2950&lt;=$S$56,W2950&gt;$Q$56),$T$56,IF(AND(W2950&lt;=$S$57,W2950&gt;$Q$57),$T$57,IF(AND(W2950&lt;=$S$58,W2950&gt;$Q$58),$T$58,IF(AND(W2950&lt;=$S$59,W2950&gt;$Q$59),$T$59,IF(AND(W2950&lt;=$S$60,W2950&gt;$Q$60),$T$60,"Valor no encontrado para Po")))))</f>
        <v>8.8754449677853557</v>
      </c>
      <c r="AA2950" s="122">
        <f t="shared" ref="AA2950:AA3013" si="607">IF(AND(W2950&lt;=$S$56,W2950&gt;$Q$56),$U$56,IF(AND(W2950&lt;=$S$57,W2950&gt;$Q$57),$U$57,IF(AND(W2950&lt;=$S$58,W2950&gt;$Q$58),$U$58,IF(AND(W2950&lt;=$S$59,W2950&gt;$Q$59),$U$59,IF(AND(W2950&lt;=$S$60,W2950&gt;$Q$60),$U$60,"Valor no encontrado para Po")))))</f>
        <v>0.61929999999999996</v>
      </c>
      <c r="AB2950" s="122">
        <f t="shared" si="604"/>
        <v>0</v>
      </c>
      <c r="AC2950" s="122">
        <f t="shared" ref="AC2950:AC3013" si="608">+AC2949+AB2950</f>
        <v>15.751446197806022</v>
      </c>
      <c r="AD2950" s="122">
        <f t="shared" si="601"/>
        <v>0</v>
      </c>
      <c r="AE2950" s="122">
        <f t="shared" si="602"/>
        <v>0</v>
      </c>
      <c r="AF2950" s="122">
        <f t="shared" ref="AF2950:AF3013" si="609">+AF2949+AE2950</f>
        <v>1.3164135712496676</v>
      </c>
      <c r="AG2950" s="122">
        <f t="shared" ref="AG2950:AG3013" si="610">+AE2950/Y2950</f>
        <v>0</v>
      </c>
      <c r="AH2950" s="87">
        <f t="shared" ref="AH2950:AH3013" si="611">+AH2949-AE2950</f>
        <v>-0.56412922839252211</v>
      </c>
      <c r="AI2950" s="122">
        <f t="shared" si="599"/>
        <v>1.0415102442300095</v>
      </c>
    </row>
    <row r="2951" spans="1:35" x14ac:dyDescent="0.25">
      <c r="A2951" s="90">
        <v>2.9470000000000001</v>
      </c>
      <c r="B2951" s="164">
        <v>14.79957332323003</v>
      </c>
      <c r="E2951" s="147">
        <f t="shared" si="600"/>
        <v>1.5058452714389537E-2</v>
      </c>
      <c r="F2951" s="164"/>
      <c r="W2951" s="146">
        <f t="shared" si="603"/>
        <v>0.47889267860960144</v>
      </c>
      <c r="X2951" s="168">
        <v>4.7263032677976948</v>
      </c>
      <c r="Y2951" s="147">
        <f t="shared" si="605"/>
        <v>1.000000000000334E-3</v>
      </c>
      <c r="Z2951" s="122">
        <f t="shared" si="606"/>
        <v>8.8754449677853557</v>
      </c>
      <c r="AA2951" s="122">
        <f t="shared" si="607"/>
        <v>0.61929999999999996</v>
      </c>
      <c r="AB2951" s="122">
        <f t="shared" si="604"/>
        <v>0</v>
      </c>
      <c r="AC2951" s="122">
        <f t="shared" si="608"/>
        <v>15.751446197806022</v>
      </c>
      <c r="AD2951" s="122">
        <f t="shared" si="601"/>
        <v>0</v>
      </c>
      <c r="AE2951" s="122">
        <f t="shared" si="602"/>
        <v>0</v>
      </c>
      <c r="AF2951" s="122">
        <f t="shared" si="609"/>
        <v>1.3164135712496676</v>
      </c>
      <c r="AG2951" s="122">
        <f t="shared" si="610"/>
        <v>0</v>
      </c>
      <c r="AH2951" s="87">
        <f t="shared" si="611"/>
        <v>-0.56412922839252211</v>
      </c>
      <c r="AI2951" s="122">
        <f t="shared" si="599"/>
        <v>1.0318513002037135</v>
      </c>
    </row>
    <row r="2952" spans="1:35" x14ac:dyDescent="0.25">
      <c r="A2952" s="90">
        <v>2.948</v>
      </c>
      <c r="B2952" s="164">
        <v>14.79957332323003</v>
      </c>
      <c r="E2952" s="147">
        <f t="shared" si="600"/>
        <v>1.4799573323228401E-2</v>
      </c>
      <c r="F2952" s="164"/>
      <c r="W2952" s="146">
        <f t="shared" si="603"/>
        <v>0.47889267860960144</v>
      </c>
      <c r="X2952" s="168">
        <v>4.7263032677976948</v>
      </c>
      <c r="Y2952" s="147">
        <f t="shared" si="605"/>
        <v>9.9999999999988987E-4</v>
      </c>
      <c r="Z2952" s="122">
        <f t="shared" si="606"/>
        <v>8.8754449677853557</v>
      </c>
      <c r="AA2952" s="122">
        <f t="shared" si="607"/>
        <v>0.61929999999999996</v>
      </c>
      <c r="AB2952" s="122">
        <f t="shared" si="604"/>
        <v>0</v>
      </c>
      <c r="AC2952" s="122">
        <f t="shared" si="608"/>
        <v>15.751446197806022</v>
      </c>
      <c r="AD2952" s="122">
        <f t="shared" si="601"/>
        <v>0</v>
      </c>
      <c r="AE2952" s="122">
        <f t="shared" si="602"/>
        <v>0</v>
      </c>
      <c r="AF2952" s="122">
        <f t="shared" si="609"/>
        <v>1.3164135712496676</v>
      </c>
      <c r="AG2952" s="122">
        <f t="shared" si="610"/>
        <v>0</v>
      </c>
      <c r="AH2952" s="87">
        <f t="shared" si="611"/>
        <v>-0.56412922839252211</v>
      </c>
      <c r="AI2952" s="122">
        <f t="shared" si="599"/>
        <v>1.0692590169323284</v>
      </c>
    </row>
    <row r="2953" spans="1:35" x14ac:dyDescent="0.25">
      <c r="A2953" s="90">
        <v>2.9489999999999998</v>
      </c>
      <c r="B2953" s="164">
        <v>15.317332105538986</v>
      </c>
      <c r="E2953" s="147">
        <f t="shared" si="600"/>
        <v>1.505845271438285E-2</v>
      </c>
      <c r="F2953" s="164"/>
      <c r="W2953" s="146">
        <f t="shared" si="603"/>
        <v>0.49165173130366935</v>
      </c>
      <c r="X2953" s="168">
        <v>4.8522253274480072</v>
      </c>
      <c r="Y2953" s="147">
        <f t="shared" si="605"/>
        <v>9.9999999999988987E-4</v>
      </c>
      <c r="Z2953" s="122">
        <f t="shared" si="606"/>
        <v>8.8754449677853557</v>
      </c>
      <c r="AA2953" s="122">
        <f t="shared" si="607"/>
        <v>0.61929999999999996</v>
      </c>
      <c r="AB2953" s="122">
        <f t="shared" si="604"/>
        <v>0</v>
      </c>
      <c r="AC2953" s="122">
        <f t="shared" si="608"/>
        <v>15.751446197806022</v>
      </c>
      <c r="AD2953" s="122">
        <f t="shared" si="601"/>
        <v>0</v>
      </c>
      <c r="AE2953" s="122">
        <f t="shared" si="602"/>
        <v>0</v>
      </c>
      <c r="AF2953" s="122">
        <f t="shared" si="609"/>
        <v>1.3164135712496676</v>
      </c>
      <c r="AG2953" s="122">
        <f t="shared" si="610"/>
        <v>0</v>
      </c>
      <c r="AH2953" s="87">
        <f t="shared" si="611"/>
        <v>-0.56412922839252211</v>
      </c>
      <c r="AI2953" s="122">
        <f t="shared" si="599"/>
        <v>1.0779471781900183</v>
      </c>
    </row>
    <row r="2954" spans="1:35" x14ac:dyDescent="0.25">
      <c r="A2954" s="90">
        <v>2.9499999999999997</v>
      </c>
      <c r="B2954" s="164">
        <v>15.317332105538986</v>
      </c>
      <c r="E2954" s="147">
        <f t="shared" si="600"/>
        <v>1.5317332105537299E-2</v>
      </c>
      <c r="F2954" s="164"/>
      <c r="W2954" s="146">
        <f t="shared" si="603"/>
        <v>0.49165173130366935</v>
      </c>
      <c r="X2954" s="168">
        <v>4.8522253274480072</v>
      </c>
      <c r="Y2954" s="147">
        <f t="shared" si="605"/>
        <v>9.9999999999988987E-4</v>
      </c>
      <c r="Z2954" s="122">
        <f t="shared" si="606"/>
        <v>8.8754449677853557</v>
      </c>
      <c r="AA2954" s="122">
        <f t="shared" si="607"/>
        <v>0.61929999999999996</v>
      </c>
      <c r="AB2954" s="122">
        <f t="shared" si="604"/>
        <v>0</v>
      </c>
      <c r="AC2954" s="122">
        <f t="shared" si="608"/>
        <v>15.751446197806022</v>
      </c>
      <c r="AD2954" s="122">
        <f t="shared" si="601"/>
        <v>0</v>
      </c>
      <c r="AE2954" s="122">
        <f t="shared" si="602"/>
        <v>0</v>
      </c>
      <c r="AF2954" s="122">
        <f t="shared" si="609"/>
        <v>1.3164135712496676</v>
      </c>
      <c r="AG2954" s="122">
        <f t="shared" si="610"/>
        <v>0</v>
      </c>
      <c r="AH2954" s="87">
        <f t="shared" si="611"/>
        <v>-0.56412922839252211</v>
      </c>
      <c r="AI2954" s="122">
        <f t="shared" si="599"/>
        <v>1.0415102442300099</v>
      </c>
    </row>
    <row r="2955" spans="1:35" x14ac:dyDescent="0.25">
      <c r="A2955" s="90">
        <v>2.9510000000000001</v>
      </c>
      <c r="B2955" s="164">
        <v>15.317332105538986</v>
      </c>
      <c r="E2955" s="147">
        <f t="shared" si="600"/>
        <v>1.5317332105544101E-2</v>
      </c>
      <c r="F2955" s="164"/>
      <c r="W2955" s="146">
        <f t="shared" si="603"/>
        <v>0.49165173130366935</v>
      </c>
      <c r="X2955" s="168">
        <v>4.8522253274480072</v>
      </c>
      <c r="Y2955" s="147">
        <f t="shared" si="605"/>
        <v>1.000000000000334E-3</v>
      </c>
      <c r="Z2955" s="122">
        <f t="shared" si="606"/>
        <v>8.8754449677853557</v>
      </c>
      <c r="AA2955" s="122">
        <f t="shared" si="607"/>
        <v>0.61929999999999996</v>
      </c>
      <c r="AB2955" s="122">
        <f t="shared" si="604"/>
        <v>0</v>
      </c>
      <c r="AC2955" s="122">
        <f t="shared" si="608"/>
        <v>15.751446197806022</v>
      </c>
      <c r="AD2955" s="122">
        <f t="shared" si="601"/>
        <v>0</v>
      </c>
      <c r="AE2955" s="122">
        <f t="shared" si="602"/>
        <v>0</v>
      </c>
      <c r="AF2955" s="122">
        <f t="shared" si="609"/>
        <v>1.3164135712496676</v>
      </c>
      <c r="AG2955" s="122">
        <f t="shared" si="610"/>
        <v>0</v>
      </c>
      <c r="AH2955" s="87">
        <f t="shared" si="611"/>
        <v>-0.56412922839252211</v>
      </c>
      <c r="AI2955" s="122">
        <f t="shared" si="599"/>
        <v>1.0415102442300099</v>
      </c>
    </row>
    <row r="2956" spans="1:35" x14ac:dyDescent="0.25">
      <c r="A2956" s="90">
        <v>2.952</v>
      </c>
      <c r="B2956" s="164">
        <v>15.317332105538986</v>
      </c>
      <c r="E2956" s="147">
        <f t="shared" si="600"/>
        <v>1.5317332105537299E-2</v>
      </c>
      <c r="F2956" s="164"/>
      <c r="W2956" s="146">
        <f t="shared" si="603"/>
        <v>0.49165173130366935</v>
      </c>
      <c r="X2956" s="168">
        <v>4.8522253274480072</v>
      </c>
      <c r="Y2956" s="147">
        <f t="shared" si="605"/>
        <v>9.9999999999988987E-4</v>
      </c>
      <c r="Z2956" s="122">
        <f t="shared" si="606"/>
        <v>8.8754449677853557</v>
      </c>
      <c r="AA2956" s="122">
        <f t="shared" si="607"/>
        <v>0.61929999999999996</v>
      </c>
      <c r="AB2956" s="122">
        <f t="shared" si="604"/>
        <v>0</v>
      </c>
      <c r="AC2956" s="122">
        <f t="shared" si="608"/>
        <v>15.751446197806022</v>
      </c>
      <c r="AD2956" s="122">
        <f t="shared" si="601"/>
        <v>0</v>
      </c>
      <c r="AE2956" s="122">
        <f t="shared" si="602"/>
        <v>0</v>
      </c>
      <c r="AF2956" s="122">
        <f t="shared" si="609"/>
        <v>1.3164135712496676</v>
      </c>
      <c r="AG2956" s="122">
        <f t="shared" si="610"/>
        <v>0</v>
      </c>
      <c r="AH2956" s="87">
        <f t="shared" si="611"/>
        <v>-0.56412922839252211</v>
      </c>
      <c r="AI2956" s="122">
        <f t="shared" si="599"/>
        <v>1.0050733102700018</v>
      </c>
    </row>
    <row r="2957" spans="1:35" x14ac:dyDescent="0.25">
      <c r="A2957" s="90">
        <v>2.9529999999999998</v>
      </c>
      <c r="B2957" s="164">
        <v>15.317332105538986</v>
      </c>
      <c r="E2957" s="147">
        <f t="shared" si="600"/>
        <v>1.5317332105537299E-2</v>
      </c>
      <c r="F2957" s="164"/>
      <c r="W2957" s="146">
        <f t="shared" si="603"/>
        <v>0.49165173130366935</v>
      </c>
      <c r="X2957" s="168">
        <v>4.8522253274480072</v>
      </c>
      <c r="Y2957" s="147">
        <f t="shared" si="605"/>
        <v>9.9999999999988987E-4</v>
      </c>
      <c r="Z2957" s="122">
        <f t="shared" si="606"/>
        <v>8.8754449677853557</v>
      </c>
      <c r="AA2957" s="122">
        <f t="shared" si="607"/>
        <v>0.61929999999999996</v>
      </c>
      <c r="AB2957" s="122">
        <f t="shared" si="604"/>
        <v>0</v>
      </c>
      <c r="AC2957" s="122">
        <f t="shared" si="608"/>
        <v>15.751446197806022</v>
      </c>
      <c r="AD2957" s="122">
        <f t="shared" si="601"/>
        <v>0</v>
      </c>
      <c r="AE2957" s="122">
        <f t="shared" si="602"/>
        <v>0</v>
      </c>
      <c r="AF2957" s="122">
        <f t="shared" si="609"/>
        <v>1.3164135712496676</v>
      </c>
      <c r="AG2957" s="122">
        <f t="shared" si="610"/>
        <v>0</v>
      </c>
      <c r="AH2957" s="87">
        <f t="shared" si="611"/>
        <v>-0.56412922839252211</v>
      </c>
      <c r="AI2957" s="122">
        <f t="shared" si="599"/>
        <v>1.0415102442300099</v>
      </c>
    </row>
    <row r="2958" spans="1:35" x14ac:dyDescent="0.25">
      <c r="A2958" s="90">
        <v>2.9539999999999997</v>
      </c>
      <c r="B2958" s="164">
        <v>15.317332105538986</v>
      </c>
      <c r="E2958" s="147">
        <f t="shared" si="600"/>
        <v>1.5317332105537299E-2</v>
      </c>
      <c r="F2958" s="164"/>
      <c r="W2958" s="146">
        <f t="shared" si="603"/>
        <v>0.49165173130366935</v>
      </c>
      <c r="X2958" s="168">
        <v>4.8522253274480072</v>
      </c>
      <c r="Y2958" s="147">
        <f t="shared" si="605"/>
        <v>9.9999999999988987E-4</v>
      </c>
      <c r="Z2958" s="122">
        <f t="shared" si="606"/>
        <v>8.8754449677853557</v>
      </c>
      <c r="AA2958" s="122">
        <f t="shared" si="607"/>
        <v>0.61929999999999996</v>
      </c>
      <c r="AB2958" s="122">
        <f t="shared" si="604"/>
        <v>0</v>
      </c>
      <c r="AC2958" s="122">
        <f t="shared" si="608"/>
        <v>15.751446197806022</v>
      </c>
      <c r="AD2958" s="122">
        <f t="shared" si="601"/>
        <v>0</v>
      </c>
      <c r="AE2958" s="122">
        <f t="shared" si="602"/>
        <v>0</v>
      </c>
      <c r="AF2958" s="122">
        <f t="shared" si="609"/>
        <v>1.3164135712496676</v>
      </c>
      <c r="AG2958" s="122">
        <f t="shared" si="610"/>
        <v>0</v>
      </c>
      <c r="AH2958" s="87">
        <f t="shared" si="611"/>
        <v>-0.56412922839252211</v>
      </c>
      <c r="AI2958" s="122">
        <f t="shared" si="599"/>
        <v>1.0050733102700018</v>
      </c>
    </row>
    <row r="2959" spans="1:35" x14ac:dyDescent="0.25">
      <c r="A2959" s="90">
        <v>2.9550000000000001</v>
      </c>
      <c r="B2959" s="164">
        <v>15.964530583425182</v>
      </c>
      <c r="E2959" s="147">
        <f t="shared" si="600"/>
        <v>1.5640931344487307E-2</v>
      </c>
      <c r="F2959" s="164"/>
      <c r="W2959" s="146">
        <f t="shared" si="603"/>
        <v>0.50760054717125436</v>
      </c>
      <c r="X2959" s="168">
        <v>5.0096279020108989</v>
      </c>
      <c r="Y2959" s="147">
        <f t="shared" si="605"/>
        <v>1.000000000000334E-3</v>
      </c>
      <c r="Z2959" s="122">
        <f t="shared" si="606"/>
        <v>8.8754449677853557</v>
      </c>
      <c r="AA2959" s="122">
        <f t="shared" si="607"/>
        <v>0.61929999999999996</v>
      </c>
      <c r="AB2959" s="122">
        <f t="shared" si="604"/>
        <v>0</v>
      </c>
      <c r="AC2959" s="122">
        <f t="shared" si="608"/>
        <v>15.751446197806022</v>
      </c>
      <c r="AD2959" s="122">
        <f t="shared" si="601"/>
        <v>0</v>
      </c>
      <c r="AE2959" s="122">
        <f t="shared" si="602"/>
        <v>0</v>
      </c>
      <c r="AF2959" s="122">
        <f t="shared" si="609"/>
        <v>1.3164135712496676</v>
      </c>
      <c r="AG2959" s="122">
        <f t="shared" si="610"/>
        <v>0</v>
      </c>
      <c r="AH2959" s="87">
        <f t="shared" si="611"/>
        <v>-0.56412922839252211</v>
      </c>
      <c r="AI2959" s="122">
        <f t="shared" si="599"/>
        <v>0.97349389364358074</v>
      </c>
    </row>
    <row r="2960" spans="1:35" x14ac:dyDescent="0.25">
      <c r="A2960" s="90">
        <v>2.956</v>
      </c>
      <c r="B2960" s="164">
        <v>16.611729061311376</v>
      </c>
      <c r="E2960" s="147">
        <f t="shared" si="600"/>
        <v>1.6288129822366486E-2</v>
      </c>
      <c r="F2960" s="164"/>
      <c r="W2960" s="146">
        <f t="shared" si="603"/>
        <v>0.52354936303883914</v>
      </c>
      <c r="X2960" s="168">
        <v>5.1670304765737889</v>
      </c>
      <c r="Y2960" s="147">
        <f t="shared" si="605"/>
        <v>9.9999999999988987E-4</v>
      </c>
      <c r="Z2960" s="122">
        <f t="shared" si="606"/>
        <v>8.8754449677853557</v>
      </c>
      <c r="AA2960" s="122">
        <f t="shared" si="607"/>
        <v>0.61929999999999996</v>
      </c>
      <c r="AB2960" s="122">
        <f t="shared" si="604"/>
        <v>0</v>
      </c>
      <c r="AC2960" s="122">
        <f t="shared" si="608"/>
        <v>15.751446197806022</v>
      </c>
      <c r="AD2960" s="122">
        <f t="shared" si="601"/>
        <v>0</v>
      </c>
      <c r="AE2960" s="122">
        <f t="shared" si="602"/>
        <v>0</v>
      </c>
      <c r="AF2960" s="122">
        <f t="shared" si="609"/>
        <v>1.3164135712496676</v>
      </c>
      <c r="AG2960" s="122">
        <f t="shared" si="610"/>
        <v>0</v>
      </c>
      <c r="AH2960" s="87">
        <f t="shared" si="611"/>
        <v>-0.56412922839252211</v>
      </c>
      <c r="AI2960" s="122">
        <f t="shared" si="599"/>
        <v>0.9780554631449434</v>
      </c>
    </row>
    <row r="2961" spans="1:35" x14ac:dyDescent="0.25">
      <c r="A2961" s="90">
        <v>2.9569999999999999</v>
      </c>
      <c r="B2961" s="164">
        <v>15.317332105538986</v>
      </c>
      <c r="E2961" s="147">
        <f t="shared" si="600"/>
        <v>1.5964530583423422E-2</v>
      </c>
      <c r="F2961" s="164"/>
      <c r="W2961" s="146">
        <f t="shared" si="603"/>
        <v>0.49165173130366902</v>
      </c>
      <c r="X2961" s="168">
        <v>4.8522253274480045</v>
      </c>
      <c r="Y2961" s="147">
        <f t="shared" si="605"/>
        <v>9.9999999999988987E-4</v>
      </c>
      <c r="Z2961" s="122">
        <f t="shared" si="606"/>
        <v>8.8754449677853557</v>
      </c>
      <c r="AA2961" s="122">
        <f t="shared" si="607"/>
        <v>0.61929999999999996</v>
      </c>
      <c r="AB2961" s="122">
        <f t="shared" si="604"/>
        <v>0</v>
      </c>
      <c r="AC2961" s="122">
        <f t="shared" si="608"/>
        <v>15.751446197806022</v>
      </c>
      <c r="AD2961" s="122">
        <f t="shared" si="601"/>
        <v>0</v>
      </c>
      <c r="AE2961" s="122">
        <f t="shared" si="602"/>
        <v>0</v>
      </c>
      <c r="AF2961" s="122">
        <f t="shared" si="609"/>
        <v>1.3164135712496676</v>
      </c>
      <c r="AG2961" s="122">
        <f t="shared" si="610"/>
        <v>0</v>
      </c>
      <c r="AH2961" s="87">
        <f t="shared" si="611"/>
        <v>-0.56412922839252211</v>
      </c>
      <c r="AI2961" s="122">
        <f t="shared" si="599"/>
        <v>1.0050733102700025</v>
      </c>
    </row>
    <row r="2962" spans="1:35" x14ac:dyDescent="0.25">
      <c r="A2962" s="90">
        <v>2.9579999999999997</v>
      </c>
      <c r="B2962" s="164">
        <v>15.317332105538986</v>
      </c>
      <c r="E2962" s="147">
        <f t="shared" si="600"/>
        <v>1.5317332105537299E-2</v>
      </c>
      <c r="F2962" s="164"/>
      <c r="W2962" s="146">
        <f t="shared" si="603"/>
        <v>0.49165173130366902</v>
      </c>
      <c r="X2962" s="168">
        <v>4.8522253274480045</v>
      </c>
      <c r="Y2962" s="147">
        <f t="shared" si="605"/>
        <v>9.9999999999988987E-4</v>
      </c>
      <c r="Z2962" s="122">
        <f t="shared" si="606"/>
        <v>8.8754449677853557</v>
      </c>
      <c r="AA2962" s="122">
        <f t="shared" si="607"/>
        <v>0.61929999999999996</v>
      </c>
      <c r="AB2962" s="122">
        <f t="shared" si="604"/>
        <v>0</v>
      </c>
      <c r="AC2962" s="122">
        <f t="shared" si="608"/>
        <v>15.751446197806022</v>
      </c>
      <c r="AD2962" s="122">
        <f t="shared" si="601"/>
        <v>0</v>
      </c>
      <c r="AE2962" s="122">
        <f t="shared" si="602"/>
        <v>0</v>
      </c>
      <c r="AF2962" s="122">
        <f t="shared" si="609"/>
        <v>1.3164135712496676</v>
      </c>
      <c r="AG2962" s="122">
        <f t="shared" si="610"/>
        <v>0</v>
      </c>
      <c r="AH2962" s="87">
        <f t="shared" si="611"/>
        <v>-0.56412922839252211</v>
      </c>
      <c r="AI2962" s="122">
        <f t="shared" si="599"/>
        <v>1.0779471781900192</v>
      </c>
    </row>
    <row r="2963" spans="1:35" x14ac:dyDescent="0.25">
      <c r="A2963" s="90">
        <v>2.9590000000000001</v>
      </c>
      <c r="B2963" s="164">
        <v>16.611729061311376</v>
      </c>
      <c r="E2963" s="147">
        <f t="shared" si="600"/>
        <v>1.596453058343051E-2</v>
      </c>
      <c r="F2963" s="164"/>
      <c r="W2963" s="146">
        <f t="shared" si="603"/>
        <v>0.5235493630388397</v>
      </c>
      <c r="X2963" s="168">
        <v>5.1670304765737942</v>
      </c>
      <c r="Y2963" s="147">
        <f t="shared" si="605"/>
        <v>1.000000000000334E-3</v>
      </c>
      <c r="Z2963" s="122">
        <f t="shared" si="606"/>
        <v>8.8754449677853557</v>
      </c>
      <c r="AA2963" s="122">
        <f t="shared" si="607"/>
        <v>0.61929999999999996</v>
      </c>
      <c r="AB2963" s="122">
        <f t="shared" si="604"/>
        <v>0</v>
      </c>
      <c r="AC2963" s="122">
        <f t="shared" si="608"/>
        <v>15.751446197806022</v>
      </c>
      <c r="AD2963" s="122">
        <f t="shared" si="601"/>
        <v>0</v>
      </c>
      <c r="AE2963" s="122">
        <f t="shared" si="602"/>
        <v>0</v>
      </c>
      <c r="AF2963" s="122">
        <f t="shared" si="609"/>
        <v>1.3164135712496676</v>
      </c>
      <c r="AG2963" s="122">
        <f t="shared" si="610"/>
        <v>0</v>
      </c>
      <c r="AH2963" s="87">
        <f t="shared" si="611"/>
        <v>-0.56412922839252211</v>
      </c>
      <c r="AI2963" s="122">
        <f t="shared" ref="AI2963:AI3026" si="612">B2949*9.81/(W2963*1000000*$AF$1)</f>
        <v>1.0122724499842648</v>
      </c>
    </row>
    <row r="2964" spans="1:35" x14ac:dyDescent="0.25">
      <c r="A2964" s="90">
        <v>2.96</v>
      </c>
      <c r="B2964" s="164">
        <v>16.611729061311376</v>
      </c>
      <c r="E2964" s="147">
        <f t="shared" si="600"/>
        <v>1.6611729061309546E-2</v>
      </c>
      <c r="F2964" s="164"/>
      <c r="W2964" s="146">
        <f t="shared" si="603"/>
        <v>0.5235493630388397</v>
      </c>
      <c r="X2964" s="168">
        <v>5.1670304765737942</v>
      </c>
      <c r="Y2964" s="147">
        <f t="shared" si="605"/>
        <v>9.9999999999988987E-4</v>
      </c>
      <c r="Z2964" s="122">
        <f t="shared" si="606"/>
        <v>8.8754449677853557</v>
      </c>
      <c r="AA2964" s="122">
        <f t="shared" si="607"/>
        <v>0.61929999999999996</v>
      </c>
      <c r="AB2964" s="122">
        <f t="shared" si="604"/>
        <v>0</v>
      </c>
      <c r="AC2964" s="122">
        <f t="shared" si="608"/>
        <v>15.751446197806022</v>
      </c>
      <c r="AD2964" s="122">
        <f t="shared" si="601"/>
        <v>0</v>
      </c>
      <c r="AE2964" s="122">
        <f t="shared" si="602"/>
        <v>0</v>
      </c>
      <c r="AF2964" s="122">
        <f t="shared" si="609"/>
        <v>1.3164135712496676</v>
      </c>
      <c r="AG2964" s="122">
        <f t="shared" si="610"/>
        <v>0</v>
      </c>
      <c r="AH2964" s="87">
        <f t="shared" si="611"/>
        <v>-0.56412922839252211</v>
      </c>
      <c r="AI2964" s="122">
        <f t="shared" si="612"/>
        <v>1.0122724499842648</v>
      </c>
    </row>
    <row r="2965" spans="1:35" x14ac:dyDescent="0.25">
      <c r="A2965" s="90">
        <v>2.9609999999999999</v>
      </c>
      <c r="B2965" s="164">
        <v>15.964530583425182</v>
      </c>
      <c r="E2965" s="147">
        <f t="shared" si="600"/>
        <v>1.6288129822366486E-2</v>
      </c>
      <c r="F2965" s="164"/>
      <c r="W2965" s="146">
        <f t="shared" si="603"/>
        <v>0.50760054717125414</v>
      </c>
      <c r="X2965" s="168">
        <v>5.0096279020108971</v>
      </c>
      <c r="Y2965" s="147">
        <f t="shared" si="605"/>
        <v>9.9999999999988987E-4</v>
      </c>
      <c r="Z2965" s="122">
        <f t="shared" si="606"/>
        <v>8.8754449677853557</v>
      </c>
      <c r="AA2965" s="122">
        <f t="shared" si="607"/>
        <v>0.61929999999999996</v>
      </c>
      <c r="AB2965" s="122">
        <f t="shared" si="604"/>
        <v>0</v>
      </c>
      <c r="AC2965" s="122">
        <f t="shared" si="608"/>
        <v>15.751446197806022</v>
      </c>
      <c r="AD2965" s="122">
        <f t="shared" si="601"/>
        <v>0</v>
      </c>
      <c r="AE2965" s="122">
        <f t="shared" si="602"/>
        <v>0</v>
      </c>
      <c r="AF2965" s="122">
        <f t="shared" si="609"/>
        <v>1.3164135712496676</v>
      </c>
      <c r="AG2965" s="122">
        <f t="shared" si="610"/>
        <v>0</v>
      </c>
      <c r="AH2965" s="87">
        <f t="shared" si="611"/>
        <v>-0.56412922839252211</v>
      </c>
      <c r="AI2965" s="122">
        <f t="shared" si="612"/>
        <v>1.0087859786593831</v>
      </c>
    </row>
    <row r="2966" spans="1:35" x14ac:dyDescent="0.25">
      <c r="A2966" s="90">
        <v>2.9619999999999997</v>
      </c>
      <c r="B2966" s="164">
        <v>15.317332105538986</v>
      </c>
      <c r="E2966" s="147">
        <f t="shared" si="600"/>
        <v>1.5640931344480361E-2</v>
      </c>
      <c r="F2966" s="164"/>
      <c r="W2966" s="146">
        <f t="shared" si="603"/>
        <v>0.49165173130366935</v>
      </c>
      <c r="X2966" s="168">
        <v>4.8522253274480072</v>
      </c>
      <c r="Y2966" s="147">
        <f t="shared" si="605"/>
        <v>9.9999999999988987E-4</v>
      </c>
      <c r="Z2966" s="122">
        <f t="shared" si="606"/>
        <v>8.8754449677853557</v>
      </c>
      <c r="AA2966" s="122">
        <f t="shared" si="607"/>
        <v>0.61929999999999996</v>
      </c>
      <c r="AB2966" s="122">
        <f t="shared" si="604"/>
        <v>0</v>
      </c>
      <c r="AC2966" s="122">
        <f t="shared" si="608"/>
        <v>15.751446197806022</v>
      </c>
      <c r="AD2966" s="122">
        <f t="shared" si="601"/>
        <v>0</v>
      </c>
      <c r="AE2966" s="122">
        <f t="shared" si="602"/>
        <v>0</v>
      </c>
      <c r="AF2966" s="122">
        <f t="shared" si="609"/>
        <v>1.3164135712496676</v>
      </c>
      <c r="AG2966" s="122">
        <f t="shared" si="610"/>
        <v>0</v>
      </c>
      <c r="AH2966" s="87">
        <f t="shared" si="611"/>
        <v>-0.56412922839252211</v>
      </c>
      <c r="AI2966" s="122">
        <f t="shared" si="612"/>
        <v>1.0415102442300099</v>
      </c>
    </row>
    <row r="2967" spans="1:35" x14ac:dyDescent="0.25">
      <c r="A2967" s="90">
        <v>2.9630000000000001</v>
      </c>
      <c r="B2967" s="164">
        <v>16.611729061311376</v>
      </c>
      <c r="E2967" s="147">
        <f t="shared" si="600"/>
        <v>1.596453058343051E-2</v>
      </c>
      <c r="F2967" s="164"/>
      <c r="W2967" s="146">
        <f t="shared" si="603"/>
        <v>0.52354936303883914</v>
      </c>
      <c r="X2967" s="168">
        <v>5.1670304765737889</v>
      </c>
      <c r="Y2967" s="147">
        <f t="shared" si="605"/>
        <v>1.000000000000334E-3</v>
      </c>
      <c r="Z2967" s="122">
        <f t="shared" si="606"/>
        <v>8.8754449677853557</v>
      </c>
      <c r="AA2967" s="122">
        <f t="shared" si="607"/>
        <v>0.61929999999999996</v>
      </c>
      <c r="AB2967" s="122">
        <f t="shared" si="604"/>
        <v>0</v>
      </c>
      <c r="AC2967" s="122">
        <f t="shared" si="608"/>
        <v>15.751446197806022</v>
      </c>
      <c r="AD2967" s="122">
        <f t="shared" si="601"/>
        <v>0</v>
      </c>
      <c r="AE2967" s="122">
        <f t="shared" si="602"/>
        <v>0</v>
      </c>
      <c r="AF2967" s="122">
        <f t="shared" si="609"/>
        <v>1.3164135712496676</v>
      </c>
      <c r="AG2967" s="122">
        <f t="shared" si="610"/>
        <v>0</v>
      </c>
      <c r="AH2967" s="87">
        <f t="shared" si="611"/>
        <v>-0.56412922839252211</v>
      </c>
      <c r="AI2967" s="122">
        <f t="shared" si="612"/>
        <v>1.0122724499842657</v>
      </c>
    </row>
    <row r="2968" spans="1:35" x14ac:dyDescent="0.25">
      <c r="A2968" s="90">
        <v>2.964</v>
      </c>
      <c r="B2968" s="164">
        <v>15.964530583425182</v>
      </c>
      <c r="E2968" s="147">
        <f t="shared" si="600"/>
        <v>1.6288129822366486E-2</v>
      </c>
      <c r="F2968" s="164"/>
      <c r="W2968" s="146">
        <f t="shared" si="603"/>
        <v>0.50760054717125414</v>
      </c>
      <c r="X2968" s="168">
        <v>5.0096279020108971</v>
      </c>
      <c r="Y2968" s="147">
        <f t="shared" si="605"/>
        <v>9.9999999999988987E-4</v>
      </c>
      <c r="Z2968" s="122">
        <f t="shared" si="606"/>
        <v>8.8754449677853557</v>
      </c>
      <c r="AA2968" s="122">
        <f t="shared" si="607"/>
        <v>0.61929999999999996</v>
      </c>
      <c r="AB2968" s="122">
        <f t="shared" si="604"/>
        <v>0</v>
      </c>
      <c r="AC2968" s="122">
        <f t="shared" si="608"/>
        <v>15.751446197806022</v>
      </c>
      <c r="AD2968" s="122">
        <f t="shared" si="601"/>
        <v>0</v>
      </c>
      <c r="AE2968" s="122">
        <f t="shared" si="602"/>
        <v>0</v>
      </c>
      <c r="AF2968" s="122">
        <f t="shared" si="609"/>
        <v>1.3164135712496676</v>
      </c>
      <c r="AG2968" s="122">
        <f t="shared" si="610"/>
        <v>0</v>
      </c>
      <c r="AH2968" s="87">
        <f t="shared" si="611"/>
        <v>-0.56412922839252211</v>
      </c>
      <c r="AI2968" s="122">
        <f t="shared" si="612"/>
        <v>1.0440780636751852</v>
      </c>
    </row>
    <row r="2969" spans="1:35" x14ac:dyDescent="0.25">
      <c r="A2969" s="90">
        <v>2.9649999999999999</v>
      </c>
      <c r="B2969" s="164">
        <v>16.611729061311376</v>
      </c>
      <c r="E2969" s="147">
        <f t="shared" si="600"/>
        <v>1.6288129822366486E-2</v>
      </c>
      <c r="F2969" s="164"/>
      <c r="W2969" s="146">
        <f t="shared" si="603"/>
        <v>0.52354936303883914</v>
      </c>
      <c r="X2969" s="168">
        <v>5.1670304765737889</v>
      </c>
      <c r="Y2969" s="147">
        <f t="shared" si="605"/>
        <v>9.9999999999988987E-4</v>
      </c>
      <c r="Z2969" s="122">
        <f t="shared" si="606"/>
        <v>8.8754449677853557</v>
      </c>
      <c r="AA2969" s="122">
        <f t="shared" si="607"/>
        <v>0.61929999999999996</v>
      </c>
      <c r="AB2969" s="122">
        <f t="shared" si="604"/>
        <v>0</v>
      </c>
      <c r="AC2969" s="122">
        <f t="shared" si="608"/>
        <v>15.751446197806022</v>
      </c>
      <c r="AD2969" s="122">
        <f t="shared" si="601"/>
        <v>0</v>
      </c>
      <c r="AE2969" s="122">
        <f t="shared" si="602"/>
        <v>0</v>
      </c>
      <c r="AF2969" s="122">
        <f t="shared" si="609"/>
        <v>1.3164135712496676</v>
      </c>
      <c r="AG2969" s="122">
        <f t="shared" si="610"/>
        <v>0</v>
      </c>
      <c r="AH2969" s="87">
        <f t="shared" si="611"/>
        <v>-0.56412922839252211</v>
      </c>
      <c r="AI2969" s="122">
        <f t="shared" si="612"/>
        <v>1.0122724499842657</v>
      </c>
    </row>
    <row r="2970" spans="1:35" x14ac:dyDescent="0.25">
      <c r="A2970" s="90">
        <v>2.9659999999999997</v>
      </c>
      <c r="B2970" s="164">
        <v>16.611729061311376</v>
      </c>
      <c r="E2970" s="147">
        <f t="shared" si="600"/>
        <v>1.6611729061309546E-2</v>
      </c>
      <c r="F2970" s="164"/>
      <c r="W2970" s="146">
        <f t="shared" si="603"/>
        <v>0.52354936303883914</v>
      </c>
      <c r="X2970" s="168">
        <v>5.1670304765737889</v>
      </c>
      <c r="Y2970" s="147">
        <f t="shared" si="605"/>
        <v>9.9999999999988987E-4</v>
      </c>
      <c r="Z2970" s="122">
        <f t="shared" si="606"/>
        <v>8.8754449677853557</v>
      </c>
      <c r="AA2970" s="122">
        <f t="shared" si="607"/>
        <v>0.61929999999999996</v>
      </c>
      <c r="AB2970" s="122">
        <f t="shared" si="604"/>
        <v>0</v>
      </c>
      <c r="AC2970" s="122">
        <f t="shared" si="608"/>
        <v>15.751446197806022</v>
      </c>
      <c r="AD2970" s="122">
        <f t="shared" si="601"/>
        <v>0</v>
      </c>
      <c r="AE2970" s="122">
        <f t="shared" si="602"/>
        <v>0</v>
      </c>
      <c r="AF2970" s="122">
        <f t="shared" si="609"/>
        <v>1.3164135712496676</v>
      </c>
      <c r="AG2970" s="122">
        <f t="shared" si="610"/>
        <v>0</v>
      </c>
      <c r="AH2970" s="87">
        <f t="shared" si="611"/>
        <v>-0.56412922839252211</v>
      </c>
      <c r="AI2970" s="122">
        <f t="shared" si="612"/>
        <v>1.0122724499842657</v>
      </c>
    </row>
    <row r="2971" spans="1:35" x14ac:dyDescent="0.25">
      <c r="A2971" s="90">
        <v>2.9670000000000001</v>
      </c>
      <c r="B2971" s="164">
        <v>16.611729061311376</v>
      </c>
      <c r="E2971" s="147">
        <f t="shared" si="600"/>
        <v>1.6611729061316922E-2</v>
      </c>
      <c r="F2971" s="164"/>
      <c r="W2971" s="146">
        <f t="shared" si="603"/>
        <v>0.52354936303883914</v>
      </c>
      <c r="X2971" s="168">
        <v>5.1670304765737889</v>
      </c>
      <c r="Y2971" s="147">
        <f t="shared" si="605"/>
        <v>1.000000000000334E-3</v>
      </c>
      <c r="Z2971" s="122">
        <f t="shared" si="606"/>
        <v>8.8754449677853557</v>
      </c>
      <c r="AA2971" s="122">
        <f t="shared" si="607"/>
        <v>0.61929999999999996</v>
      </c>
      <c r="AB2971" s="122">
        <f t="shared" si="604"/>
        <v>0</v>
      </c>
      <c r="AC2971" s="122">
        <f t="shared" si="608"/>
        <v>15.751446197806022</v>
      </c>
      <c r="AD2971" s="122">
        <f t="shared" si="601"/>
        <v>0</v>
      </c>
      <c r="AE2971" s="122">
        <f t="shared" si="602"/>
        <v>0</v>
      </c>
      <c r="AF2971" s="122">
        <f t="shared" si="609"/>
        <v>1.3164135712496676</v>
      </c>
      <c r="AG2971" s="122">
        <f t="shared" si="610"/>
        <v>0</v>
      </c>
      <c r="AH2971" s="87">
        <f t="shared" si="611"/>
        <v>-0.56412922839252211</v>
      </c>
      <c r="AI2971" s="122">
        <f t="shared" si="612"/>
        <v>1.0122724499842657</v>
      </c>
    </row>
    <row r="2972" spans="1:35" x14ac:dyDescent="0.25">
      <c r="A2972" s="90">
        <v>2.968</v>
      </c>
      <c r="B2972" s="164">
        <v>15.317332105538986</v>
      </c>
      <c r="E2972" s="147">
        <f t="shared" si="600"/>
        <v>1.5964530583423422E-2</v>
      </c>
      <c r="F2972" s="164"/>
      <c r="W2972" s="146">
        <f t="shared" si="603"/>
        <v>0.49165173130366946</v>
      </c>
      <c r="X2972" s="168">
        <v>4.8522253274480081</v>
      </c>
      <c r="Y2972" s="147">
        <f t="shared" si="605"/>
        <v>9.9999999999988987E-4</v>
      </c>
      <c r="Z2972" s="122">
        <f t="shared" si="606"/>
        <v>8.8754449677853557</v>
      </c>
      <c r="AA2972" s="122">
        <f t="shared" si="607"/>
        <v>0.61929999999999996</v>
      </c>
      <c r="AB2972" s="122">
        <f t="shared" si="604"/>
        <v>0</v>
      </c>
      <c r="AC2972" s="122">
        <f t="shared" si="608"/>
        <v>15.751446197806022</v>
      </c>
      <c r="AD2972" s="122">
        <f t="shared" si="601"/>
        <v>0</v>
      </c>
      <c r="AE2972" s="122">
        <f t="shared" si="602"/>
        <v>0</v>
      </c>
      <c r="AF2972" s="122">
        <f t="shared" si="609"/>
        <v>1.3164135712496676</v>
      </c>
      <c r="AG2972" s="122">
        <f t="shared" si="610"/>
        <v>0</v>
      </c>
      <c r="AH2972" s="87">
        <f t="shared" si="611"/>
        <v>-0.56412922839252211</v>
      </c>
      <c r="AI2972" s="122">
        <f t="shared" si="612"/>
        <v>1.0779471781900181</v>
      </c>
    </row>
    <row r="2973" spans="1:35" x14ac:dyDescent="0.25">
      <c r="A2973" s="90">
        <v>2.9689999999999999</v>
      </c>
      <c r="B2973" s="164">
        <v>15.317332105538986</v>
      </c>
      <c r="E2973" s="147">
        <f t="shared" si="600"/>
        <v>1.5317332105537299E-2</v>
      </c>
      <c r="F2973" s="164"/>
      <c r="W2973" s="146">
        <f t="shared" si="603"/>
        <v>0.49165173130366946</v>
      </c>
      <c r="X2973" s="168">
        <v>4.8522253274480081</v>
      </c>
      <c r="Y2973" s="147">
        <f t="shared" si="605"/>
        <v>9.9999999999988987E-4</v>
      </c>
      <c r="Z2973" s="122">
        <f t="shared" si="606"/>
        <v>8.8754449677853557</v>
      </c>
      <c r="AA2973" s="122">
        <f t="shared" si="607"/>
        <v>0.61929999999999996</v>
      </c>
      <c r="AB2973" s="122">
        <f t="shared" si="604"/>
        <v>0</v>
      </c>
      <c r="AC2973" s="122">
        <f t="shared" si="608"/>
        <v>15.751446197806022</v>
      </c>
      <c r="AD2973" s="122">
        <f t="shared" si="601"/>
        <v>0</v>
      </c>
      <c r="AE2973" s="122">
        <f t="shared" si="602"/>
        <v>0</v>
      </c>
      <c r="AF2973" s="122">
        <f t="shared" si="609"/>
        <v>1.3164135712496676</v>
      </c>
      <c r="AG2973" s="122">
        <f t="shared" si="610"/>
        <v>0</v>
      </c>
      <c r="AH2973" s="87">
        <f t="shared" si="611"/>
        <v>-0.56412922839252211</v>
      </c>
      <c r="AI2973" s="122">
        <f t="shared" si="612"/>
        <v>1.1234933456400285</v>
      </c>
    </row>
    <row r="2974" spans="1:35" x14ac:dyDescent="0.25">
      <c r="A2974" s="90">
        <v>2.9699999999999998</v>
      </c>
      <c r="B2974" s="164">
        <v>15.964530583425182</v>
      </c>
      <c r="E2974" s="147">
        <f t="shared" si="600"/>
        <v>1.5640931344480361E-2</v>
      </c>
      <c r="F2974" s="164"/>
      <c r="W2974" s="146">
        <f t="shared" si="603"/>
        <v>0.50760054717125414</v>
      </c>
      <c r="X2974" s="168">
        <v>5.0096279020108971</v>
      </c>
      <c r="Y2974" s="147">
        <f t="shared" si="605"/>
        <v>9.9999999999988987E-4</v>
      </c>
      <c r="Z2974" s="122">
        <f t="shared" si="606"/>
        <v>8.8754449677853557</v>
      </c>
      <c r="AA2974" s="122">
        <f t="shared" si="607"/>
        <v>0.61929999999999996</v>
      </c>
      <c r="AB2974" s="122">
        <f t="shared" si="604"/>
        <v>0</v>
      </c>
      <c r="AC2974" s="122">
        <f t="shared" si="608"/>
        <v>15.751446197806022</v>
      </c>
      <c r="AD2974" s="122">
        <f t="shared" si="601"/>
        <v>0</v>
      </c>
      <c r="AE2974" s="122">
        <f t="shared" si="602"/>
        <v>0</v>
      </c>
      <c r="AF2974" s="122">
        <f t="shared" si="609"/>
        <v>1.3164135712496676</v>
      </c>
      <c r="AG2974" s="122">
        <f t="shared" si="610"/>
        <v>0</v>
      </c>
      <c r="AH2974" s="87">
        <f t="shared" si="611"/>
        <v>-0.56412922839252211</v>
      </c>
      <c r="AI2974" s="122">
        <f t="shared" si="612"/>
        <v>1.1323082762146903</v>
      </c>
    </row>
    <row r="2975" spans="1:35" x14ac:dyDescent="0.25">
      <c r="A2975" s="90">
        <v>2.9710000000000001</v>
      </c>
      <c r="B2975" s="164">
        <v>15.964530583425182</v>
      </c>
      <c r="E2975" s="147">
        <f t="shared" si="600"/>
        <v>1.5964530583430513E-2</v>
      </c>
      <c r="F2975" s="164"/>
      <c r="W2975" s="146">
        <f t="shared" si="603"/>
        <v>0.50760054717125414</v>
      </c>
      <c r="X2975" s="168">
        <v>5.0096279020108971</v>
      </c>
      <c r="Y2975" s="147">
        <f t="shared" si="605"/>
        <v>1.000000000000334E-3</v>
      </c>
      <c r="Z2975" s="122">
        <f t="shared" si="606"/>
        <v>8.8754449677853557</v>
      </c>
      <c r="AA2975" s="122">
        <f t="shared" si="607"/>
        <v>0.61929999999999996</v>
      </c>
      <c r="AB2975" s="122">
        <f t="shared" si="604"/>
        <v>0</v>
      </c>
      <c r="AC2975" s="122">
        <f t="shared" si="608"/>
        <v>15.751446197806022</v>
      </c>
      <c r="AD2975" s="122">
        <f t="shared" si="601"/>
        <v>0</v>
      </c>
      <c r="AE2975" s="122">
        <f t="shared" si="602"/>
        <v>0</v>
      </c>
      <c r="AF2975" s="122">
        <f t="shared" si="609"/>
        <v>1.3164135712496676</v>
      </c>
      <c r="AG2975" s="122">
        <f t="shared" si="610"/>
        <v>0</v>
      </c>
      <c r="AH2975" s="87">
        <f t="shared" si="611"/>
        <v>-0.56412922839252211</v>
      </c>
      <c r="AI2975" s="122">
        <f t="shared" si="612"/>
        <v>1.0440780636751852</v>
      </c>
    </row>
    <row r="2976" spans="1:35" x14ac:dyDescent="0.25">
      <c r="A2976" s="90">
        <v>2.972</v>
      </c>
      <c r="B2976" s="164">
        <v>15.964530583425182</v>
      </c>
      <c r="E2976" s="147">
        <f t="shared" si="600"/>
        <v>1.5964530583423425E-2</v>
      </c>
      <c r="F2976" s="164"/>
      <c r="W2976" s="146">
        <f t="shared" si="603"/>
        <v>0.50760054717125414</v>
      </c>
      <c r="X2976" s="168">
        <v>5.0096279020108971</v>
      </c>
      <c r="Y2976" s="147">
        <f t="shared" si="605"/>
        <v>9.9999999999988987E-4</v>
      </c>
      <c r="Z2976" s="122">
        <f t="shared" si="606"/>
        <v>8.8754449677853557</v>
      </c>
      <c r="AA2976" s="122">
        <f t="shared" si="607"/>
        <v>0.61929999999999996</v>
      </c>
      <c r="AB2976" s="122">
        <f t="shared" si="604"/>
        <v>0</v>
      </c>
      <c r="AC2976" s="122">
        <f t="shared" si="608"/>
        <v>15.751446197806022</v>
      </c>
      <c r="AD2976" s="122">
        <f t="shared" si="601"/>
        <v>0</v>
      </c>
      <c r="AE2976" s="122">
        <f t="shared" si="602"/>
        <v>0</v>
      </c>
      <c r="AF2976" s="122">
        <f t="shared" si="609"/>
        <v>1.3164135712496676</v>
      </c>
      <c r="AG2976" s="122">
        <f t="shared" si="610"/>
        <v>0</v>
      </c>
      <c r="AH2976" s="87">
        <f t="shared" si="611"/>
        <v>-0.56412922839252211</v>
      </c>
      <c r="AI2976" s="122">
        <f t="shared" si="612"/>
        <v>1.0440780636751852</v>
      </c>
    </row>
    <row r="2977" spans="1:35" x14ac:dyDescent="0.25">
      <c r="A2977" s="90">
        <v>2.9729999999999999</v>
      </c>
      <c r="B2977" s="164">
        <v>15.317332105538986</v>
      </c>
      <c r="E2977" s="147">
        <f t="shared" si="600"/>
        <v>1.5640931344480361E-2</v>
      </c>
      <c r="F2977" s="164"/>
      <c r="W2977" s="146">
        <f t="shared" si="603"/>
        <v>0.49165173130366946</v>
      </c>
      <c r="X2977" s="168">
        <v>4.8522253274480081</v>
      </c>
      <c r="Y2977" s="147">
        <f t="shared" si="605"/>
        <v>9.9999999999988987E-4</v>
      </c>
      <c r="Z2977" s="122">
        <f t="shared" si="606"/>
        <v>8.8754449677853557</v>
      </c>
      <c r="AA2977" s="122">
        <f t="shared" si="607"/>
        <v>0.61929999999999996</v>
      </c>
      <c r="AB2977" s="122">
        <f t="shared" si="604"/>
        <v>0</v>
      </c>
      <c r="AC2977" s="122">
        <f t="shared" si="608"/>
        <v>15.751446197806022</v>
      </c>
      <c r="AD2977" s="122">
        <f t="shared" si="601"/>
        <v>0</v>
      </c>
      <c r="AE2977" s="122">
        <f t="shared" si="602"/>
        <v>0</v>
      </c>
      <c r="AF2977" s="122">
        <f t="shared" si="609"/>
        <v>1.3164135712496676</v>
      </c>
      <c r="AG2977" s="122">
        <f t="shared" si="610"/>
        <v>0</v>
      </c>
      <c r="AH2977" s="87">
        <f t="shared" si="611"/>
        <v>-0.56412922839252211</v>
      </c>
      <c r="AI2977" s="122">
        <f t="shared" si="612"/>
        <v>1.1690395130900388</v>
      </c>
    </row>
    <row r="2978" spans="1:35" x14ac:dyDescent="0.25">
      <c r="A2978" s="90">
        <v>2.9739999999999998</v>
      </c>
      <c r="B2978" s="164">
        <v>15.964530583425182</v>
      </c>
      <c r="E2978" s="147">
        <f t="shared" si="600"/>
        <v>1.5640931344480361E-2</v>
      </c>
      <c r="F2978" s="164"/>
      <c r="W2978" s="146">
        <f t="shared" si="603"/>
        <v>0.50760054717125414</v>
      </c>
      <c r="X2978" s="168">
        <v>5.0096279020108971</v>
      </c>
      <c r="Y2978" s="147">
        <f t="shared" si="605"/>
        <v>9.9999999999988987E-4</v>
      </c>
      <c r="Z2978" s="122">
        <f t="shared" si="606"/>
        <v>8.8754449677853557</v>
      </c>
      <c r="AA2978" s="122">
        <f t="shared" si="607"/>
        <v>0.61929999999999996</v>
      </c>
      <c r="AB2978" s="122">
        <f t="shared" si="604"/>
        <v>0</v>
      </c>
      <c r="AC2978" s="122">
        <f t="shared" si="608"/>
        <v>15.751446197806022</v>
      </c>
      <c r="AD2978" s="122">
        <f t="shared" si="601"/>
        <v>0</v>
      </c>
      <c r="AE2978" s="122">
        <f t="shared" si="602"/>
        <v>0</v>
      </c>
      <c r="AF2978" s="122">
        <f t="shared" si="609"/>
        <v>1.3164135712496676</v>
      </c>
      <c r="AG2978" s="122">
        <f t="shared" si="610"/>
        <v>0</v>
      </c>
      <c r="AH2978" s="87">
        <f t="shared" si="611"/>
        <v>-0.56412922839252211</v>
      </c>
      <c r="AI2978" s="122">
        <f t="shared" si="612"/>
        <v>1.1323082762146903</v>
      </c>
    </row>
    <row r="2979" spans="1:35" x14ac:dyDescent="0.25">
      <c r="A2979" s="90">
        <v>2.9750000000000001</v>
      </c>
      <c r="B2979" s="164">
        <v>15.964530583425182</v>
      </c>
      <c r="E2979" s="147">
        <f t="shared" si="600"/>
        <v>1.5964530583430513E-2</v>
      </c>
      <c r="F2979" s="164"/>
      <c r="W2979" s="146">
        <f t="shared" si="603"/>
        <v>0.50760054717125414</v>
      </c>
      <c r="X2979" s="168">
        <v>5.0096279020108971</v>
      </c>
      <c r="Y2979" s="147">
        <f t="shared" si="605"/>
        <v>1.000000000000334E-3</v>
      </c>
      <c r="Z2979" s="122">
        <f t="shared" si="606"/>
        <v>8.8754449677853557</v>
      </c>
      <c r="AA2979" s="122">
        <f t="shared" si="607"/>
        <v>0.61929999999999996</v>
      </c>
      <c r="AB2979" s="122">
        <f t="shared" si="604"/>
        <v>0</v>
      </c>
      <c r="AC2979" s="122">
        <f t="shared" si="608"/>
        <v>15.751446197806022</v>
      </c>
      <c r="AD2979" s="122">
        <f t="shared" si="601"/>
        <v>0</v>
      </c>
      <c r="AE2979" s="122">
        <f t="shared" si="602"/>
        <v>0</v>
      </c>
      <c r="AF2979" s="122">
        <f t="shared" si="609"/>
        <v>1.3164135712496676</v>
      </c>
      <c r="AG2979" s="122">
        <f t="shared" si="610"/>
        <v>0</v>
      </c>
      <c r="AH2979" s="87">
        <f t="shared" si="611"/>
        <v>-0.56412922839252211</v>
      </c>
      <c r="AI2979" s="122">
        <f t="shared" si="612"/>
        <v>1.0881931699449379</v>
      </c>
    </row>
    <row r="2980" spans="1:35" x14ac:dyDescent="0.25">
      <c r="A2980" s="90">
        <v>2.976</v>
      </c>
      <c r="B2980" s="164">
        <v>16.611729061311376</v>
      </c>
      <c r="E2980" s="147">
        <f t="shared" si="600"/>
        <v>1.6288129822366486E-2</v>
      </c>
      <c r="F2980" s="164"/>
      <c r="W2980" s="146">
        <f t="shared" si="603"/>
        <v>0.52354936303883914</v>
      </c>
      <c r="X2980" s="168">
        <v>5.1670304765737889</v>
      </c>
      <c r="Y2980" s="147">
        <f t="shared" si="605"/>
        <v>9.9999999999988987E-4</v>
      </c>
      <c r="Z2980" s="122">
        <f t="shared" si="606"/>
        <v>8.8754449677853557</v>
      </c>
      <c r="AA2980" s="122">
        <f t="shared" si="607"/>
        <v>0.61929999999999996</v>
      </c>
      <c r="AB2980" s="122">
        <f t="shared" si="604"/>
        <v>0</v>
      </c>
      <c r="AC2980" s="122">
        <f t="shared" si="608"/>
        <v>15.751446197806022</v>
      </c>
      <c r="AD2980" s="122">
        <f t="shared" si="601"/>
        <v>0</v>
      </c>
      <c r="AE2980" s="122">
        <f t="shared" si="602"/>
        <v>0</v>
      </c>
      <c r="AF2980" s="122">
        <f t="shared" si="609"/>
        <v>1.3164135712496676</v>
      </c>
      <c r="AG2980" s="122">
        <f t="shared" si="610"/>
        <v>0</v>
      </c>
      <c r="AH2980" s="87">
        <f t="shared" si="611"/>
        <v>-0.56412922839252211</v>
      </c>
      <c r="AI2980" s="122">
        <f t="shared" si="612"/>
        <v>1.0122724499842657</v>
      </c>
    </row>
    <row r="2981" spans="1:35" x14ac:dyDescent="0.25">
      <c r="A2981" s="90">
        <v>2.9769999999999999</v>
      </c>
      <c r="B2981" s="164">
        <v>15.964530583425182</v>
      </c>
      <c r="E2981" s="147">
        <f t="shared" si="600"/>
        <v>1.6288129822366486E-2</v>
      </c>
      <c r="F2981" s="164"/>
      <c r="W2981" s="146">
        <f t="shared" si="603"/>
        <v>0.50760054717125436</v>
      </c>
      <c r="X2981" s="168">
        <v>5.0096279020108989</v>
      </c>
      <c r="Y2981" s="147">
        <f t="shared" si="605"/>
        <v>9.9999999999988987E-4</v>
      </c>
      <c r="Z2981" s="122">
        <f t="shared" si="606"/>
        <v>8.8754449677853557</v>
      </c>
      <c r="AA2981" s="122">
        <f t="shared" si="607"/>
        <v>0.61929999999999996</v>
      </c>
      <c r="AB2981" s="122">
        <f t="shared" si="604"/>
        <v>0</v>
      </c>
      <c r="AC2981" s="122">
        <f t="shared" si="608"/>
        <v>15.751446197806022</v>
      </c>
      <c r="AD2981" s="122">
        <f t="shared" si="601"/>
        <v>0</v>
      </c>
      <c r="AE2981" s="122">
        <f t="shared" si="602"/>
        <v>0</v>
      </c>
      <c r="AF2981" s="122">
        <f t="shared" si="609"/>
        <v>1.3164135712496676</v>
      </c>
      <c r="AG2981" s="122">
        <f t="shared" si="610"/>
        <v>0</v>
      </c>
      <c r="AH2981" s="87">
        <f t="shared" si="611"/>
        <v>-0.56412922839252211</v>
      </c>
      <c r="AI2981" s="122">
        <f t="shared" si="612"/>
        <v>1.1323082762146899</v>
      </c>
    </row>
    <row r="2982" spans="1:35" x14ac:dyDescent="0.25">
      <c r="A2982" s="90">
        <v>2.9779999999999998</v>
      </c>
      <c r="B2982" s="164">
        <v>16.611729061311376</v>
      </c>
      <c r="E2982" s="147">
        <f t="shared" si="600"/>
        <v>1.6288129822366486E-2</v>
      </c>
      <c r="F2982" s="164"/>
      <c r="W2982" s="146">
        <f t="shared" si="603"/>
        <v>0.52354936303883914</v>
      </c>
      <c r="X2982" s="168">
        <v>5.1670304765737889</v>
      </c>
      <c r="Y2982" s="147">
        <f t="shared" si="605"/>
        <v>9.9999999999988987E-4</v>
      </c>
      <c r="Z2982" s="122">
        <f t="shared" si="606"/>
        <v>8.8754449677853557</v>
      </c>
      <c r="AA2982" s="122">
        <f t="shared" si="607"/>
        <v>0.61929999999999996</v>
      </c>
      <c r="AB2982" s="122">
        <f t="shared" si="604"/>
        <v>0</v>
      </c>
      <c r="AC2982" s="122">
        <f t="shared" si="608"/>
        <v>15.751446197806022</v>
      </c>
      <c r="AD2982" s="122">
        <f t="shared" si="601"/>
        <v>0</v>
      </c>
      <c r="AE2982" s="122">
        <f t="shared" si="602"/>
        <v>0</v>
      </c>
      <c r="AF2982" s="122">
        <f t="shared" si="609"/>
        <v>1.3164135712496676</v>
      </c>
      <c r="AG2982" s="122">
        <f t="shared" si="610"/>
        <v>0</v>
      </c>
      <c r="AH2982" s="87">
        <f t="shared" si="611"/>
        <v>-0.56412922839252211</v>
      </c>
      <c r="AI2982" s="122">
        <f t="shared" si="612"/>
        <v>1.0550436835334187</v>
      </c>
    </row>
    <row r="2983" spans="1:35" x14ac:dyDescent="0.25">
      <c r="A2983" s="90">
        <v>2.9790000000000001</v>
      </c>
      <c r="B2983" s="164">
        <v>15.964530583425182</v>
      </c>
      <c r="E2983" s="147">
        <f t="shared" si="600"/>
        <v>1.628812982237372E-2</v>
      </c>
      <c r="F2983" s="164"/>
      <c r="W2983" s="146">
        <f t="shared" si="603"/>
        <v>0.50760054717125414</v>
      </c>
      <c r="X2983" s="168">
        <v>5.0096279020108971</v>
      </c>
      <c r="Y2983" s="147">
        <f t="shared" si="605"/>
        <v>1.000000000000334E-3</v>
      </c>
      <c r="Z2983" s="122">
        <f t="shared" si="606"/>
        <v>8.8754449677853557</v>
      </c>
      <c r="AA2983" s="122">
        <f t="shared" si="607"/>
        <v>0.61929999999999996</v>
      </c>
      <c r="AB2983" s="122">
        <f t="shared" si="604"/>
        <v>0</v>
      </c>
      <c r="AC2983" s="122">
        <f t="shared" si="608"/>
        <v>15.751446197806022</v>
      </c>
      <c r="AD2983" s="122">
        <f t="shared" si="601"/>
        <v>0</v>
      </c>
      <c r="AE2983" s="122">
        <f t="shared" si="602"/>
        <v>0</v>
      </c>
      <c r="AF2983" s="122">
        <f t="shared" si="609"/>
        <v>1.3164135712496676</v>
      </c>
      <c r="AG2983" s="122">
        <f t="shared" si="610"/>
        <v>0</v>
      </c>
      <c r="AH2983" s="87">
        <f t="shared" si="611"/>
        <v>-0.56412922839252211</v>
      </c>
      <c r="AI2983" s="122">
        <f t="shared" si="612"/>
        <v>1.1323082762146903</v>
      </c>
    </row>
    <row r="2984" spans="1:35" x14ac:dyDescent="0.25">
      <c r="A2984" s="90">
        <v>2.98</v>
      </c>
      <c r="B2984" s="164">
        <v>15.317332105538986</v>
      </c>
      <c r="E2984" s="147">
        <f t="shared" si="600"/>
        <v>1.5640931344480361E-2</v>
      </c>
      <c r="F2984" s="164"/>
      <c r="W2984" s="146">
        <f t="shared" si="603"/>
        <v>0.49165173130366946</v>
      </c>
      <c r="X2984" s="168">
        <v>4.8522253274480081</v>
      </c>
      <c r="Y2984" s="147">
        <f t="shared" si="605"/>
        <v>9.9999999999988987E-4</v>
      </c>
      <c r="Z2984" s="122">
        <f t="shared" si="606"/>
        <v>8.8754449677853557</v>
      </c>
      <c r="AA2984" s="122">
        <f t="shared" si="607"/>
        <v>0.61929999999999996</v>
      </c>
      <c r="AB2984" s="122">
        <f t="shared" si="604"/>
        <v>0</v>
      </c>
      <c r="AC2984" s="122">
        <f t="shared" si="608"/>
        <v>15.751446197806022</v>
      </c>
      <c r="AD2984" s="122">
        <f t="shared" si="601"/>
        <v>0</v>
      </c>
      <c r="AE2984" s="122">
        <f t="shared" si="602"/>
        <v>0</v>
      </c>
      <c r="AF2984" s="122">
        <f t="shared" si="609"/>
        <v>1.3164135712496676</v>
      </c>
      <c r="AG2984" s="122">
        <f t="shared" si="610"/>
        <v>0</v>
      </c>
      <c r="AH2984" s="87">
        <f t="shared" si="611"/>
        <v>-0.56412922839252211</v>
      </c>
      <c r="AI2984" s="122">
        <f t="shared" si="612"/>
        <v>1.1690395130900388</v>
      </c>
    </row>
    <row r="2985" spans="1:35" x14ac:dyDescent="0.25">
      <c r="A2985" s="90">
        <v>2.9809999999999999</v>
      </c>
      <c r="B2985" s="164">
        <v>15.317332105538986</v>
      </c>
      <c r="E2985" s="147">
        <f t="shared" si="600"/>
        <v>1.5317332105537299E-2</v>
      </c>
      <c r="F2985" s="164"/>
      <c r="W2985" s="146">
        <f t="shared" si="603"/>
        <v>0.49165173130366946</v>
      </c>
      <c r="X2985" s="168">
        <v>4.8522253274480081</v>
      </c>
      <c r="Y2985" s="147">
        <f t="shared" si="605"/>
        <v>9.9999999999988987E-4</v>
      </c>
      <c r="Z2985" s="122">
        <f t="shared" si="606"/>
        <v>8.8754449677853557</v>
      </c>
      <c r="AA2985" s="122">
        <f t="shared" si="607"/>
        <v>0.61929999999999996</v>
      </c>
      <c r="AB2985" s="122">
        <f t="shared" si="604"/>
        <v>0</v>
      </c>
      <c r="AC2985" s="122">
        <f t="shared" si="608"/>
        <v>15.751446197806022</v>
      </c>
      <c r="AD2985" s="122">
        <f t="shared" si="601"/>
        <v>0</v>
      </c>
      <c r="AE2985" s="122">
        <f t="shared" si="602"/>
        <v>0</v>
      </c>
      <c r="AF2985" s="122">
        <f t="shared" si="609"/>
        <v>1.3164135712496676</v>
      </c>
      <c r="AG2985" s="122">
        <f t="shared" si="610"/>
        <v>0</v>
      </c>
      <c r="AH2985" s="87">
        <f t="shared" si="611"/>
        <v>-0.56412922839252211</v>
      </c>
      <c r="AI2985" s="122">
        <f t="shared" si="612"/>
        <v>1.1690395130900388</v>
      </c>
    </row>
    <row r="2986" spans="1:35" x14ac:dyDescent="0.25">
      <c r="A2986" s="90">
        <v>2.9819999999999998</v>
      </c>
      <c r="B2986" s="164">
        <v>15.317332105538986</v>
      </c>
      <c r="E2986" s="147">
        <f t="shared" si="600"/>
        <v>1.5317332105537299E-2</v>
      </c>
      <c r="F2986" s="164"/>
      <c r="W2986" s="146">
        <f t="shared" si="603"/>
        <v>0.49165173130366946</v>
      </c>
      <c r="X2986" s="168">
        <v>4.8522253274480081</v>
      </c>
      <c r="Y2986" s="147">
        <f t="shared" si="605"/>
        <v>9.9999999999988987E-4</v>
      </c>
      <c r="Z2986" s="122">
        <f t="shared" si="606"/>
        <v>8.8754449677853557</v>
      </c>
      <c r="AA2986" s="122">
        <f t="shared" si="607"/>
        <v>0.61929999999999996</v>
      </c>
      <c r="AB2986" s="122">
        <f t="shared" si="604"/>
        <v>0</v>
      </c>
      <c r="AC2986" s="122">
        <f t="shared" si="608"/>
        <v>15.751446197806022</v>
      </c>
      <c r="AD2986" s="122">
        <f t="shared" si="601"/>
        <v>0</v>
      </c>
      <c r="AE2986" s="122">
        <f t="shared" si="602"/>
        <v>0</v>
      </c>
      <c r="AF2986" s="122">
        <f t="shared" si="609"/>
        <v>1.3164135712496676</v>
      </c>
      <c r="AG2986" s="122">
        <f t="shared" si="610"/>
        <v>0</v>
      </c>
      <c r="AH2986" s="87">
        <f t="shared" si="611"/>
        <v>-0.56412922839252211</v>
      </c>
      <c r="AI2986" s="122">
        <f t="shared" si="612"/>
        <v>1.0779471781900181</v>
      </c>
    </row>
    <row r="2987" spans="1:35" x14ac:dyDescent="0.25">
      <c r="A2987" s="90">
        <v>2.9830000000000001</v>
      </c>
      <c r="B2987" s="164">
        <v>15.317332105538986</v>
      </c>
      <c r="E2987" s="147">
        <f t="shared" si="600"/>
        <v>1.5317332105544101E-2</v>
      </c>
      <c r="F2987" s="164"/>
      <c r="W2987" s="146">
        <f t="shared" si="603"/>
        <v>0.49165173130366946</v>
      </c>
      <c r="X2987" s="168">
        <v>4.8522253274480081</v>
      </c>
      <c r="Y2987" s="147">
        <f t="shared" si="605"/>
        <v>1.000000000000334E-3</v>
      </c>
      <c r="Z2987" s="122">
        <f t="shared" si="606"/>
        <v>8.8754449677853557</v>
      </c>
      <c r="AA2987" s="122">
        <f t="shared" si="607"/>
        <v>0.61929999999999996</v>
      </c>
      <c r="AB2987" s="122">
        <f t="shared" si="604"/>
        <v>0</v>
      </c>
      <c r="AC2987" s="122">
        <f t="shared" si="608"/>
        <v>15.751446197806022</v>
      </c>
      <c r="AD2987" s="122">
        <f t="shared" si="601"/>
        <v>0</v>
      </c>
      <c r="AE2987" s="122">
        <f t="shared" si="602"/>
        <v>0</v>
      </c>
      <c r="AF2987" s="122">
        <f t="shared" si="609"/>
        <v>1.3164135712496676</v>
      </c>
      <c r="AG2987" s="122">
        <f t="shared" si="610"/>
        <v>0</v>
      </c>
      <c r="AH2987" s="87">
        <f t="shared" si="611"/>
        <v>-0.56412922839252211</v>
      </c>
      <c r="AI2987" s="122">
        <f t="shared" si="612"/>
        <v>1.0779471781900181</v>
      </c>
    </row>
    <row r="2988" spans="1:35" x14ac:dyDescent="0.25">
      <c r="A2988" s="90">
        <v>2.984</v>
      </c>
      <c r="B2988" s="164">
        <v>15.317332105538986</v>
      </c>
      <c r="E2988" s="147">
        <f t="shared" si="600"/>
        <v>1.5317332105537299E-2</v>
      </c>
      <c r="F2988" s="164"/>
      <c r="W2988" s="146">
        <f t="shared" si="603"/>
        <v>0.49165173130366946</v>
      </c>
      <c r="X2988" s="168">
        <v>4.8522253274480081</v>
      </c>
      <c r="Y2988" s="147">
        <f t="shared" si="605"/>
        <v>9.9999999999988987E-4</v>
      </c>
      <c r="Z2988" s="122">
        <f t="shared" si="606"/>
        <v>8.8754449677853557</v>
      </c>
      <c r="AA2988" s="122">
        <f t="shared" si="607"/>
        <v>0.61929999999999996</v>
      </c>
      <c r="AB2988" s="122">
        <f t="shared" si="604"/>
        <v>0</v>
      </c>
      <c r="AC2988" s="122">
        <f t="shared" si="608"/>
        <v>15.751446197806022</v>
      </c>
      <c r="AD2988" s="122">
        <f t="shared" si="601"/>
        <v>0</v>
      </c>
      <c r="AE2988" s="122">
        <f t="shared" si="602"/>
        <v>0</v>
      </c>
      <c r="AF2988" s="122">
        <f t="shared" si="609"/>
        <v>1.3164135712496676</v>
      </c>
      <c r="AG2988" s="122">
        <f t="shared" si="610"/>
        <v>0</v>
      </c>
      <c r="AH2988" s="87">
        <f t="shared" si="611"/>
        <v>-0.56412922839252211</v>
      </c>
      <c r="AI2988" s="122">
        <f t="shared" si="612"/>
        <v>1.1234933456400285</v>
      </c>
    </row>
    <row r="2989" spans="1:35" x14ac:dyDescent="0.25">
      <c r="A2989" s="90">
        <v>2.9849999999999999</v>
      </c>
      <c r="B2989" s="164">
        <v>15.317332105538986</v>
      </c>
      <c r="E2989" s="147">
        <f t="shared" si="600"/>
        <v>1.5317332105537299E-2</v>
      </c>
      <c r="F2989" s="164"/>
      <c r="W2989" s="146">
        <f t="shared" si="603"/>
        <v>0.49165173130366946</v>
      </c>
      <c r="X2989" s="168">
        <v>4.8522253274480081</v>
      </c>
      <c r="Y2989" s="147">
        <f t="shared" si="605"/>
        <v>9.9999999999988987E-4</v>
      </c>
      <c r="Z2989" s="122">
        <f t="shared" si="606"/>
        <v>8.8754449677853557</v>
      </c>
      <c r="AA2989" s="122">
        <f t="shared" si="607"/>
        <v>0.61929999999999996</v>
      </c>
      <c r="AB2989" s="122">
        <f t="shared" si="604"/>
        <v>0</v>
      </c>
      <c r="AC2989" s="122">
        <f t="shared" si="608"/>
        <v>15.751446197806022</v>
      </c>
      <c r="AD2989" s="122">
        <f t="shared" si="601"/>
        <v>0</v>
      </c>
      <c r="AE2989" s="122">
        <f t="shared" si="602"/>
        <v>0</v>
      </c>
      <c r="AF2989" s="122">
        <f t="shared" si="609"/>
        <v>1.3164135712496676</v>
      </c>
      <c r="AG2989" s="122">
        <f t="shared" si="610"/>
        <v>0</v>
      </c>
      <c r="AH2989" s="87">
        <f t="shared" si="611"/>
        <v>-0.56412922839252211</v>
      </c>
      <c r="AI2989" s="122">
        <f t="shared" si="612"/>
        <v>1.1234933456400285</v>
      </c>
    </row>
    <row r="2990" spans="1:35" x14ac:dyDescent="0.25">
      <c r="A2990" s="90">
        <v>2.9859999999999998</v>
      </c>
      <c r="B2990" s="164">
        <v>15.317332105538986</v>
      </c>
      <c r="E2990" s="147">
        <f t="shared" si="600"/>
        <v>1.5317332105537299E-2</v>
      </c>
      <c r="F2990" s="164"/>
      <c r="W2990" s="146">
        <f t="shared" si="603"/>
        <v>0.49165173130366946</v>
      </c>
      <c r="X2990" s="168">
        <v>4.8522253274480081</v>
      </c>
      <c r="Y2990" s="147">
        <f t="shared" si="605"/>
        <v>9.9999999999988987E-4</v>
      </c>
      <c r="Z2990" s="122">
        <f t="shared" si="606"/>
        <v>8.8754449677853557</v>
      </c>
      <c r="AA2990" s="122">
        <f t="shared" si="607"/>
        <v>0.61929999999999996</v>
      </c>
      <c r="AB2990" s="122">
        <f t="shared" si="604"/>
        <v>0</v>
      </c>
      <c r="AC2990" s="122">
        <f t="shared" si="608"/>
        <v>15.751446197806022</v>
      </c>
      <c r="AD2990" s="122">
        <f t="shared" si="601"/>
        <v>0</v>
      </c>
      <c r="AE2990" s="122">
        <f t="shared" si="602"/>
        <v>0</v>
      </c>
      <c r="AF2990" s="122">
        <f t="shared" si="609"/>
        <v>1.3164135712496676</v>
      </c>
      <c r="AG2990" s="122">
        <f t="shared" si="610"/>
        <v>0</v>
      </c>
      <c r="AH2990" s="87">
        <f t="shared" si="611"/>
        <v>-0.56412922839252211</v>
      </c>
      <c r="AI2990" s="122">
        <f t="shared" si="612"/>
        <v>1.1234933456400285</v>
      </c>
    </row>
    <row r="2991" spans="1:35" x14ac:dyDescent="0.25">
      <c r="A2991" s="90">
        <v>2.9870000000000001</v>
      </c>
      <c r="B2991" s="164">
        <v>15.317332105538986</v>
      </c>
      <c r="E2991" s="147">
        <f t="shared" si="600"/>
        <v>1.5317332105544101E-2</v>
      </c>
      <c r="F2991" s="164"/>
      <c r="W2991" s="146">
        <f t="shared" si="603"/>
        <v>0.49165173130366946</v>
      </c>
      <c r="X2991" s="168">
        <v>4.8522253274480081</v>
      </c>
      <c r="Y2991" s="147">
        <f t="shared" si="605"/>
        <v>1.000000000000334E-3</v>
      </c>
      <c r="Z2991" s="122">
        <f t="shared" si="606"/>
        <v>8.8754449677853557</v>
      </c>
      <c r="AA2991" s="122">
        <f t="shared" si="607"/>
        <v>0.61929999999999996</v>
      </c>
      <c r="AB2991" s="122">
        <f t="shared" si="604"/>
        <v>0</v>
      </c>
      <c r="AC2991" s="122">
        <f t="shared" si="608"/>
        <v>15.751446197806022</v>
      </c>
      <c r="AD2991" s="122">
        <f t="shared" si="601"/>
        <v>0</v>
      </c>
      <c r="AE2991" s="122">
        <f t="shared" si="602"/>
        <v>0</v>
      </c>
      <c r="AF2991" s="122">
        <f t="shared" si="609"/>
        <v>1.3164135712496676</v>
      </c>
      <c r="AG2991" s="122">
        <f t="shared" si="610"/>
        <v>0</v>
      </c>
      <c r="AH2991" s="87">
        <f t="shared" si="611"/>
        <v>-0.56412922839252211</v>
      </c>
      <c r="AI2991" s="122">
        <f t="shared" si="612"/>
        <v>1.0779471781900181</v>
      </c>
    </row>
    <row r="2992" spans="1:35" x14ac:dyDescent="0.25">
      <c r="A2992" s="90">
        <v>2.988</v>
      </c>
      <c r="B2992" s="164">
        <v>14.79957332323003</v>
      </c>
      <c r="E2992" s="147">
        <f t="shared" si="600"/>
        <v>1.505845271438285E-2</v>
      </c>
      <c r="F2992" s="164"/>
      <c r="W2992" s="146">
        <f t="shared" si="603"/>
        <v>0.47889267860960144</v>
      </c>
      <c r="X2992" s="168">
        <v>4.7263032677976948</v>
      </c>
      <c r="Y2992" s="147">
        <f t="shared" si="605"/>
        <v>9.9999999999988987E-4</v>
      </c>
      <c r="Z2992" s="122">
        <f t="shared" si="606"/>
        <v>8.8754449677853557</v>
      </c>
      <c r="AA2992" s="122">
        <f t="shared" si="607"/>
        <v>0.61929999999999996</v>
      </c>
      <c r="AB2992" s="122">
        <f t="shared" si="604"/>
        <v>0</v>
      </c>
      <c r="AC2992" s="122">
        <f t="shared" si="608"/>
        <v>15.751446197806022</v>
      </c>
      <c r="AD2992" s="122">
        <f t="shared" si="601"/>
        <v>0</v>
      </c>
      <c r="AE2992" s="122">
        <f t="shared" si="602"/>
        <v>0</v>
      </c>
      <c r="AF2992" s="122">
        <f t="shared" si="609"/>
        <v>1.3164135712496676</v>
      </c>
      <c r="AG2992" s="122">
        <f t="shared" si="610"/>
        <v>0</v>
      </c>
      <c r="AH2992" s="87">
        <f t="shared" si="611"/>
        <v>-0.56412922839252211</v>
      </c>
      <c r="AI2992" s="122">
        <f t="shared" si="612"/>
        <v>1.1534263795717117</v>
      </c>
    </row>
    <row r="2993" spans="1:35" x14ac:dyDescent="0.25">
      <c r="A2993" s="90">
        <v>2.9889999999999999</v>
      </c>
      <c r="B2993" s="164">
        <v>14.79957332323003</v>
      </c>
      <c r="E2993" s="147">
        <f t="shared" si="600"/>
        <v>1.4799573323228401E-2</v>
      </c>
      <c r="F2993" s="164"/>
      <c r="W2993" s="146">
        <f t="shared" si="603"/>
        <v>0.47889267860960144</v>
      </c>
      <c r="X2993" s="168">
        <v>4.7263032677976948</v>
      </c>
      <c r="Y2993" s="147">
        <f t="shared" si="605"/>
        <v>9.9999999999988987E-4</v>
      </c>
      <c r="Z2993" s="122">
        <f t="shared" si="606"/>
        <v>8.8754449677853557</v>
      </c>
      <c r="AA2993" s="122">
        <f t="shared" si="607"/>
        <v>0.61929999999999996</v>
      </c>
      <c r="AB2993" s="122">
        <f t="shared" si="604"/>
        <v>0</v>
      </c>
      <c r="AC2993" s="122">
        <f t="shared" si="608"/>
        <v>15.751446197806022</v>
      </c>
      <c r="AD2993" s="122">
        <f t="shared" si="601"/>
        <v>0</v>
      </c>
      <c r="AE2993" s="122">
        <f t="shared" si="602"/>
        <v>0</v>
      </c>
      <c r="AF2993" s="122">
        <f t="shared" si="609"/>
        <v>1.3164135712496676</v>
      </c>
      <c r="AG2993" s="122">
        <f t="shared" si="610"/>
        <v>0</v>
      </c>
      <c r="AH2993" s="87">
        <f t="shared" si="611"/>
        <v>-0.56412922839252211</v>
      </c>
      <c r="AI2993" s="122">
        <f t="shared" si="612"/>
        <v>1.1534263795717117</v>
      </c>
    </row>
    <row r="2994" spans="1:35" x14ac:dyDescent="0.25">
      <c r="A2994" s="90">
        <v>2.9899999999999998</v>
      </c>
      <c r="B2994" s="164">
        <v>14.281814540921074</v>
      </c>
      <c r="E2994" s="147">
        <f t="shared" si="600"/>
        <v>1.4540693932073951E-2</v>
      </c>
      <c r="F2994" s="164"/>
      <c r="W2994" s="146">
        <f t="shared" si="603"/>
        <v>0.46613362591553353</v>
      </c>
      <c r="X2994" s="168">
        <v>4.6003812081473825</v>
      </c>
      <c r="Y2994" s="147">
        <f t="shared" si="605"/>
        <v>9.9999999999988987E-4</v>
      </c>
      <c r="Z2994" s="122">
        <f t="shared" si="606"/>
        <v>8.8754449677853557</v>
      </c>
      <c r="AA2994" s="122">
        <f t="shared" si="607"/>
        <v>0.61929999999999996</v>
      </c>
      <c r="AB2994" s="122">
        <f t="shared" si="604"/>
        <v>0</v>
      </c>
      <c r="AC2994" s="122">
        <f t="shared" si="608"/>
        <v>15.751446197806022</v>
      </c>
      <c r="AD2994" s="122">
        <f t="shared" si="601"/>
        <v>0</v>
      </c>
      <c r="AE2994" s="122">
        <f t="shared" si="602"/>
        <v>0</v>
      </c>
      <c r="AF2994" s="122">
        <f t="shared" si="609"/>
        <v>1.3164135712496676</v>
      </c>
      <c r="AG2994" s="122">
        <f t="shared" si="610"/>
        <v>0</v>
      </c>
      <c r="AH2994" s="87">
        <f t="shared" si="611"/>
        <v>-0.56412922839252211</v>
      </c>
      <c r="AI2994" s="122">
        <f t="shared" si="612"/>
        <v>1.2330376283071816</v>
      </c>
    </row>
    <row r="2995" spans="1:35" x14ac:dyDescent="0.25">
      <c r="A2995" s="90">
        <v>2.9910000000000001</v>
      </c>
      <c r="B2995" s="164">
        <v>14.79957332323003</v>
      </c>
      <c r="E2995" s="147">
        <f t="shared" si="600"/>
        <v>1.4540693932080408E-2</v>
      </c>
      <c r="F2995" s="164"/>
      <c r="W2995" s="146">
        <f t="shared" si="603"/>
        <v>0.47889267860960155</v>
      </c>
      <c r="X2995" s="168">
        <v>4.7263032677976957</v>
      </c>
      <c r="Y2995" s="147">
        <f t="shared" si="605"/>
        <v>1.000000000000334E-3</v>
      </c>
      <c r="Z2995" s="122">
        <f t="shared" si="606"/>
        <v>8.8754449677853557</v>
      </c>
      <c r="AA2995" s="122">
        <f t="shared" si="607"/>
        <v>0.61929999999999996</v>
      </c>
      <c r="AB2995" s="122">
        <f t="shared" si="604"/>
        <v>0</v>
      </c>
      <c r="AC2995" s="122">
        <f t="shared" si="608"/>
        <v>15.751446197806022</v>
      </c>
      <c r="AD2995" s="122">
        <f t="shared" si="601"/>
        <v>0</v>
      </c>
      <c r="AE2995" s="122">
        <f t="shared" si="602"/>
        <v>0</v>
      </c>
      <c r="AF2995" s="122">
        <f t="shared" si="609"/>
        <v>1.3164135712496676</v>
      </c>
      <c r="AG2995" s="122">
        <f t="shared" si="610"/>
        <v>0</v>
      </c>
      <c r="AH2995" s="87">
        <f t="shared" si="611"/>
        <v>-0.56412922839252211</v>
      </c>
      <c r="AI2995" s="122">
        <f t="shared" si="612"/>
        <v>1.1534263795717115</v>
      </c>
    </row>
    <row r="2996" spans="1:35" x14ac:dyDescent="0.25">
      <c r="A2996" s="90">
        <v>2.992</v>
      </c>
      <c r="B2996" s="164">
        <v>14.281814540921074</v>
      </c>
      <c r="E2996" s="147">
        <f t="shared" si="600"/>
        <v>1.4540693932073951E-2</v>
      </c>
      <c r="F2996" s="164"/>
      <c r="W2996" s="146">
        <f t="shared" si="603"/>
        <v>0.46613362591553342</v>
      </c>
      <c r="X2996" s="168">
        <v>4.6003812081473816</v>
      </c>
      <c r="Y2996" s="147">
        <f t="shared" si="605"/>
        <v>9.9999999999988987E-4</v>
      </c>
      <c r="Z2996" s="122">
        <f t="shared" si="606"/>
        <v>8.8754449677853557</v>
      </c>
      <c r="AA2996" s="122">
        <f t="shared" si="607"/>
        <v>0.61929999999999996</v>
      </c>
      <c r="AB2996" s="122">
        <f t="shared" si="604"/>
        <v>0</v>
      </c>
      <c r="AC2996" s="122">
        <f t="shared" si="608"/>
        <v>15.751446197806022</v>
      </c>
      <c r="AD2996" s="122">
        <f t="shared" si="601"/>
        <v>0</v>
      </c>
      <c r="AE2996" s="122">
        <f t="shared" si="602"/>
        <v>0</v>
      </c>
      <c r="AF2996" s="122">
        <f t="shared" si="609"/>
        <v>1.3164135712496676</v>
      </c>
      <c r="AG2996" s="122">
        <f t="shared" si="610"/>
        <v>0</v>
      </c>
      <c r="AH2996" s="87">
        <f t="shared" si="611"/>
        <v>-0.56412922839252211</v>
      </c>
      <c r="AI2996" s="122">
        <f t="shared" si="612"/>
        <v>1.2330376283071818</v>
      </c>
    </row>
    <row r="2997" spans="1:35" x14ac:dyDescent="0.25">
      <c r="A2997" s="90">
        <v>2.9929999999999999</v>
      </c>
      <c r="B2997" s="164">
        <v>14.281814540921074</v>
      </c>
      <c r="E2997" s="147">
        <f t="shared" si="600"/>
        <v>1.42818145409195E-2</v>
      </c>
      <c r="F2997" s="164"/>
      <c r="W2997" s="146">
        <f t="shared" si="603"/>
        <v>0.46613362591553342</v>
      </c>
      <c r="X2997" s="168">
        <v>4.6003812081473816</v>
      </c>
      <c r="Y2997" s="147">
        <f t="shared" si="605"/>
        <v>9.9999999999988987E-4</v>
      </c>
      <c r="Z2997" s="122">
        <f t="shared" si="606"/>
        <v>8.8754449677853557</v>
      </c>
      <c r="AA2997" s="122">
        <f t="shared" si="607"/>
        <v>0.61929999999999996</v>
      </c>
      <c r="AB2997" s="122">
        <f t="shared" si="604"/>
        <v>0</v>
      </c>
      <c r="AC2997" s="122">
        <f t="shared" si="608"/>
        <v>15.751446197806022</v>
      </c>
      <c r="AD2997" s="122">
        <f t="shared" si="601"/>
        <v>0</v>
      </c>
      <c r="AE2997" s="122">
        <f t="shared" si="602"/>
        <v>0</v>
      </c>
      <c r="AF2997" s="122">
        <f t="shared" si="609"/>
        <v>1.3164135712496676</v>
      </c>
      <c r="AG2997" s="122">
        <f t="shared" si="610"/>
        <v>0</v>
      </c>
      <c r="AH2997" s="87">
        <f t="shared" si="611"/>
        <v>-0.56412922839252211</v>
      </c>
      <c r="AI2997" s="122">
        <f t="shared" si="612"/>
        <v>1.1849980730464715</v>
      </c>
    </row>
    <row r="2998" spans="1:35" x14ac:dyDescent="0.25">
      <c r="A2998" s="90">
        <v>2.9939999999999998</v>
      </c>
      <c r="B2998" s="164">
        <v>14.79957332323003</v>
      </c>
      <c r="E2998" s="147">
        <f t="shared" si="600"/>
        <v>1.4540693932073951E-2</v>
      </c>
      <c r="F2998" s="164"/>
      <c r="W2998" s="146">
        <f t="shared" si="603"/>
        <v>0.47889267860960161</v>
      </c>
      <c r="X2998" s="168">
        <v>4.7263032677976966</v>
      </c>
      <c r="Y2998" s="147">
        <f t="shared" si="605"/>
        <v>9.9999999999988987E-4</v>
      </c>
      <c r="Z2998" s="122">
        <f t="shared" si="606"/>
        <v>8.8754449677853557</v>
      </c>
      <c r="AA2998" s="122">
        <f t="shared" si="607"/>
        <v>0.61929999999999996</v>
      </c>
      <c r="AB2998" s="122">
        <f t="shared" si="604"/>
        <v>0</v>
      </c>
      <c r="AC2998" s="122">
        <f t="shared" si="608"/>
        <v>15.751446197806022</v>
      </c>
      <c r="AD2998" s="122">
        <f t="shared" si="601"/>
        <v>0</v>
      </c>
      <c r="AE2998" s="122">
        <f t="shared" si="602"/>
        <v>0</v>
      </c>
      <c r="AF2998" s="122">
        <f t="shared" si="609"/>
        <v>1.3164135712496676</v>
      </c>
      <c r="AG2998" s="122">
        <f t="shared" si="610"/>
        <v>0</v>
      </c>
      <c r="AH2998" s="87">
        <f t="shared" si="611"/>
        <v>-0.56412922839252211</v>
      </c>
      <c r="AI2998" s="122">
        <f t="shared" si="612"/>
        <v>1.1066667336609428</v>
      </c>
    </row>
    <row r="2999" spans="1:35" x14ac:dyDescent="0.25">
      <c r="A2999" s="90">
        <v>2.9950000000000001</v>
      </c>
      <c r="B2999" s="164">
        <v>14.79957332323003</v>
      </c>
      <c r="E2999" s="147">
        <f t="shared" ref="E2999:E3062" si="613">+(B2998+B2999)/2*(A2999-A2998)</f>
        <v>1.4799573323234972E-2</v>
      </c>
      <c r="F2999" s="164"/>
      <c r="W2999" s="146">
        <f t="shared" si="603"/>
        <v>0.47889267860960161</v>
      </c>
      <c r="X2999" s="168">
        <v>4.7263032677976966</v>
      </c>
      <c r="Y2999" s="147">
        <f t="shared" si="605"/>
        <v>1.000000000000334E-3</v>
      </c>
      <c r="Z2999" s="122">
        <f t="shared" si="606"/>
        <v>8.8754449677853557</v>
      </c>
      <c r="AA2999" s="122">
        <f t="shared" si="607"/>
        <v>0.61929999999999996</v>
      </c>
      <c r="AB2999" s="122">
        <f t="shared" si="604"/>
        <v>0</v>
      </c>
      <c r="AC2999" s="122">
        <f t="shared" si="608"/>
        <v>15.751446197806022</v>
      </c>
      <c r="AD2999" s="122">
        <f t="shared" si="601"/>
        <v>0</v>
      </c>
      <c r="AE2999" s="122">
        <f t="shared" si="602"/>
        <v>0</v>
      </c>
      <c r="AF2999" s="122">
        <f t="shared" si="609"/>
        <v>1.3164135712496676</v>
      </c>
      <c r="AG2999" s="122">
        <f t="shared" si="610"/>
        <v>0</v>
      </c>
      <c r="AH2999" s="87">
        <f t="shared" si="611"/>
        <v>-0.56412922839252211</v>
      </c>
      <c r="AI2999" s="122">
        <f t="shared" si="612"/>
        <v>1.1066667336609428</v>
      </c>
    </row>
    <row r="3000" spans="1:35" x14ac:dyDescent="0.25">
      <c r="A3000" s="90">
        <v>2.996</v>
      </c>
      <c r="B3000" s="164">
        <v>14.281814540921074</v>
      </c>
      <c r="E3000" s="147">
        <f t="shared" si="613"/>
        <v>1.4540693932073951E-2</v>
      </c>
      <c r="F3000" s="164"/>
      <c r="W3000" s="146">
        <f t="shared" si="603"/>
        <v>0.46613362591553342</v>
      </c>
      <c r="X3000" s="168">
        <v>4.6003812081473816</v>
      </c>
      <c r="Y3000" s="147">
        <f t="shared" si="605"/>
        <v>9.9999999999988987E-4</v>
      </c>
      <c r="Z3000" s="122">
        <f t="shared" si="606"/>
        <v>8.8754449677853557</v>
      </c>
      <c r="AA3000" s="122">
        <f t="shared" si="607"/>
        <v>0.61929999999999996</v>
      </c>
      <c r="AB3000" s="122">
        <f t="shared" si="604"/>
        <v>0</v>
      </c>
      <c r="AC3000" s="122">
        <f t="shared" si="608"/>
        <v>15.751446197806022</v>
      </c>
      <c r="AD3000" s="122">
        <f t="shared" si="601"/>
        <v>0</v>
      </c>
      <c r="AE3000" s="122">
        <f t="shared" si="602"/>
        <v>0</v>
      </c>
      <c r="AF3000" s="122">
        <f t="shared" si="609"/>
        <v>1.3164135712496676</v>
      </c>
      <c r="AG3000" s="122">
        <f t="shared" si="610"/>
        <v>0</v>
      </c>
      <c r="AH3000" s="87">
        <f t="shared" si="611"/>
        <v>-0.56412922839252211</v>
      </c>
      <c r="AI3000" s="122">
        <f t="shared" si="612"/>
        <v>1.1369585177857615</v>
      </c>
    </row>
    <row r="3001" spans="1:35" x14ac:dyDescent="0.25">
      <c r="A3001" s="90">
        <v>2.9969999999999999</v>
      </c>
      <c r="B3001" s="164">
        <v>14.281814540921074</v>
      </c>
      <c r="E3001" s="147">
        <f t="shared" si="613"/>
        <v>1.42818145409195E-2</v>
      </c>
      <c r="F3001" s="164"/>
      <c r="W3001" s="146">
        <f t="shared" si="603"/>
        <v>0.46613362591553342</v>
      </c>
      <c r="X3001" s="168">
        <v>4.6003812081473816</v>
      </c>
      <c r="Y3001" s="147">
        <f t="shared" si="605"/>
        <v>9.9999999999988987E-4</v>
      </c>
      <c r="Z3001" s="122">
        <f t="shared" si="606"/>
        <v>8.8754449677853557</v>
      </c>
      <c r="AA3001" s="122">
        <f t="shared" si="607"/>
        <v>0.61929999999999996</v>
      </c>
      <c r="AB3001" s="122">
        <f t="shared" si="604"/>
        <v>0</v>
      </c>
      <c r="AC3001" s="122">
        <f t="shared" si="608"/>
        <v>15.751446197806022</v>
      </c>
      <c r="AD3001" s="122">
        <f t="shared" si="601"/>
        <v>0</v>
      </c>
      <c r="AE3001" s="122">
        <f t="shared" si="602"/>
        <v>0</v>
      </c>
      <c r="AF3001" s="122">
        <f t="shared" si="609"/>
        <v>1.3164135712496676</v>
      </c>
      <c r="AG3001" s="122">
        <f t="shared" si="610"/>
        <v>0</v>
      </c>
      <c r="AH3001" s="87">
        <f t="shared" si="611"/>
        <v>-0.56412922839252211</v>
      </c>
      <c r="AI3001" s="122">
        <f t="shared" si="612"/>
        <v>1.1369585177857615</v>
      </c>
    </row>
    <row r="3002" spans="1:35" x14ac:dyDescent="0.25">
      <c r="A3002" s="90">
        <v>2.9979999999999998</v>
      </c>
      <c r="B3002" s="164">
        <v>14.281814540921074</v>
      </c>
      <c r="E3002" s="147">
        <f t="shared" si="613"/>
        <v>1.42818145409195E-2</v>
      </c>
      <c r="F3002" s="164"/>
      <c r="W3002" s="146">
        <f t="shared" si="603"/>
        <v>0.46613362591553342</v>
      </c>
      <c r="X3002" s="168">
        <v>4.6003812081473816</v>
      </c>
      <c r="Y3002" s="147">
        <f t="shared" si="605"/>
        <v>9.9999999999988987E-4</v>
      </c>
      <c r="Z3002" s="122">
        <f t="shared" si="606"/>
        <v>8.8754449677853557</v>
      </c>
      <c r="AA3002" s="122">
        <f t="shared" si="607"/>
        <v>0.61929999999999996</v>
      </c>
      <c r="AB3002" s="122">
        <f t="shared" si="604"/>
        <v>0</v>
      </c>
      <c r="AC3002" s="122">
        <f t="shared" si="608"/>
        <v>15.751446197806022</v>
      </c>
      <c r="AD3002" s="122">
        <f t="shared" si="601"/>
        <v>0</v>
      </c>
      <c r="AE3002" s="122">
        <f t="shared" si="602"/>
        <v>0</v>
      </c>
      <c r="AF3002" s="122">
        <f t="shared" si="609"/>
        <v>1.3164135712496676</v>
      </c>
      <c r="AG3002" s="122">
        <f t="shared" si="610"/>
        <v>0</v>
      </c>
      <c r="AH3002" s="87">
        <f t="shared" si="611"/>
        <v>-0.56412922839252211</v>
      </c>
      <c r="AI3002" s="122">
        <f t="shared" si="612"/>
        <v>1.1369585177857615</v>
      </c>
    </row>
    <row r="3003" spans="1:35" x14ac:dyDescent="0.25">
      <c r="A3003" s="90">
        <v>2.9990000000000001</v>
      </c>
      <c r="B3003" s="164">
        <v>14.281814540921074</v>
      </c>
      <c r="E3003" s="147">
        <f t="shared" si="613"/>
        <v>1.4281814540925843E-2</v>
      </c>
      <c r="F3003" s="164"/>
      <c r="W3003" s="146">
        <f t="shared" si="603"/>
        <v>0.46613362591553342</v>
      </c>
      <c r="X3003" s="168">
        <v>4.6003812081473816</v>
      </c>
      <c r="Y3003" s="147">
        <f t="shared" si="605"/>
        <v>1.000000000000334E-3</v>
      </c>
      <c r="Z3003" s="122">
        <f t="shared" si="606"/>
        <v>8.8754449677853557</v>
      </c>
      <c r="AA3003" s="122">
        <f t="shared" si="607"/>
        <v>0.61929999999999996</v>
      </c>
      <c r="AB3003" s="122">
        <f t="shared" si="604"/>
        <v>0</v>
      </c>
      <c r="AC3003" s="122">
        <f t="shared" si="608"/>
        <v>15.751446197806022</v>
      </c>
      <c r="AD3003" s="122">
        <f t="shared" si="601"/>
        <v>0</v>
      </c>
      <c r="AE3003" s="122">
        <f t="shared" si="602"/>
        <v>0</v>
      </c>
      <c r="AF3003" s="122">
        <f t="shared" si="609"/>
        <v>1.3164135712496676</v>
      </c>
      <c r="AG3003" s="122">
        <f t="shared" si="610"/>
        <v>0</v>
      </c>
      <c r="AH3003" s="87">
        <f t="shared" si="611"/>
        <v>-0.56412922839252211</v>
      </c>
      <c r="AI3003" s="122">
        <f t="shared" si="612"/>
        <v>1.1369585177857615</v>
      </c>
    </row>
    <row r="3004" spans="1:35" x14ac:dyDescent="0.25">
      <c r="A3004" s="90">
        <v>3</v>
      </c>
      <c r="B3004" s="164">
        <v>14.281814540921074</v>
      </c>
      <c r="E3004" s="147">
        <f t="shared" si="613"/>
        <v>1.42818145409195E-2</v>
      </c>
      <c r="F3004" s="164"/>
      <c r="W3004" s="146">
        <f t="shared" si="603"/>
        <v>0.46613362591553342</v>
      </c>
      <c r="X3004" s="168">
        <v>4.6003812081473816</v>
      </c>
      <c r="Y3004" s="147">
        <f t="shared" si="605"/>
        <v>9.9999999999988987E-4</v>
      </c>
      <c r="Z3004" s="122">
        <f t="shared" si="606"/>
        <v>8.8754449677853557</v>
      </c>
      <c r="AA3004" s="122">
        <f t="shared" si="607"/>
        <v>0.61929999999999996</v>
      </c>
      <c r="AB3004" s="122">
        <f t="shared" si="604"/>
        <v>0</v>
      </c>
      <c r="AC3004" s="122">
        <f t="shared" si="608"/>
        <v>15.751446197806022</v>
      </c>
      <c r="AD3004" s="122">
        <f t="shared" si="601"/>
        <v>0</v>
      </c>
      <c r="AE3004" s="122">
        <f t="shared" si="602"/>
        <v>0</v>
      </c>
      <c r="AF3004" s="122">
        <f t="shared" si="609"/>
        <v>1.3164135712496676</v>
      </c>
      <c r="AG3004" s="122">
        <f t="shared" si="610"/>
        <v>0</v>
      </c>
      <c r="AH3004" s="87">
        <f t="shared" si="611"/>
        <v>-0.56412922839252211</v>
      </c>
      <c r="AI3004" s="122">
        <f t="shared" si="612"/>
        <v>1.1369585177857615</v>
      </c>
    </row>
    <row r="3005" spans="1:35" x14ac:dyDescent="0.25">
      <c r="A3005" s="90">
        <v>3.0009999999999999</v>
      </c>
      <c r="B3005" s="164">
        <v>14.281814540921074</v>
      </c>
      <c r="E3005" s="147">
        <f t="shared" si="613"/>
        <v>1.42818145409195E-2</v>
      </c>
      <c r="F3005" s="164"/>
      <c r="W3005" s="146">
        <f t="shared" si="603"/>
        <v>0.46613362591553342</v>
      </c>
      <c r="X3005" s="168">
        <v>4.6003812081473816</v>
      </c>
      <c r="Y3005" s="147">
        <f t="shared" si="605"/>
        <v>9.9999999999988987E-4</v>
      </c>
      <c r="Z3005" s="122">
        <f t="shared" si="606"/>
        <v>8.8754449677853557</v>
      </c>
      <c r="AA3005" s="122">
        <f t="shared" si="607"/>
        <v>0.61929999999999996</v>
      </c>
      <c r="AB3005" s="122">
        <f t="shared" si="604"/>
        <v>0</v>
      </c>
      <c r="AC3005" s="122">
        <f t="shared" si="608"/>
        <v>15.751446197806022</v>
      </c>
      <c r="AD3005" s="122">
        <f t="shared" si="601"/>
        <v>0</v>
      </c>
      <c r="AE3005" s="122">
        <f t="shared" si="602"/>
        <v>0</v>
      </c>
      <c r="AF3005" s="122">
        <f t="shared" si="609"/>
        <v>1.3164135712496676</v>
      </c>
      <c r="AG3005" s="122">
        <f t="shared" si="610"/>
        <v>0</v>
      </c>
      <c r="AH3005" s="87">
        <f t="shared" si="611"/>
        <v>-0.56412922839252211</v>
      </c>
      <c r="AI3005" s="122">
        <f t="shared" si="612"/>
        <v>1.1369585177857615</v>
      </c>
    </row>
    <row r="3006" spans="1:35" x14ac:dyDescent="0.25">
      <c r="A3006" s="90">
        <v>3.0019999999999998</v>
      </c>
      <c r="B3006" s="164">
        <v>13.76405575861212</v>
      </c>
      <c r="E3006" s="147">
        <f t="shared" si="613"/>
        <v>1.4022935149765051E-2</v>
      </c>
      <c r="F3006" s="164"/>
      <c r="W3006" s="146">
        <f t="shared" si="603"/>
        <v>0.45337457322146568</v>
      </c>
      <c r="X3006" s="168">
        <v>4.474459148497071</v>
      </c>
      <c r="Y3006" s="147">
        <f t="shared" si="605"/>
        <v>9.9999999999988987E-4</v>
      </c>
      <c r="Z3006" s="122">
        <f t="shared" si="606"/>
        <v>8.8754449677853557</v>
      </c>
      <c r="AA3006" s="122">
        <f t="shared" si="607"/>
        <v>0.61929999999999996</v>
      </c>
      <c r="AB3006" s="122">
        <f t="shared" si="604"/>
        <v>0</v>
      </c>
      <c r="AC3006" s="122">
        <f t="shared" si="608"/>
        <v>15.751446197806022</v>
      </c>
      <c r="AD3006" s="122">
        <f t="shared" si="601"/>
        <v>0</v>
      </c>
      <c r="AE3006" s="122">
        <f t="shared" si="602"/>
        <v>0</v>
      </c>
      <c r="AF3006" s="122">
        <f t="shared" si="609"/>
        <v>1.3164135712496676</v>
      </c>
      <c r="AG3006" s="122">
        <f t="shared" si="610"/>
        <v>0</v>
      </c>
      <c r="AH3006" s="87">
        <f t="shared" si="611"/>
        <v>-0.56412922839252211</v>
      </c>
      <c r="AI3006" s="122">
        <f t="shared" si="612"/>
        <v>1.1294420662096973</v>
      </c>
    </row>
    <row r="3007" spans="1:35" x14ac:dyDescent="0.25">
      <c r="A3007" s="90">
        <v>3.0030000000000001</v>
      </c>
      <c r="B3007" s="164">
        <v>13.76405575861212</v>
      </c>
      <c r="E3007" s="147">
        <f t="shared" si="613"/>
        <v>1.3764055758616717E-2</v>
      </c>
      <c r="F3007" s="164"/>
      <c r="W3007" s="146">
        <f t="shared" si="603"/>
        <v>0.45337457322146568</v>
      </c>
      <c r="X3007" s="168">
        <v>4.474459148497071</v>
      </c>
      <c r="Y3007" s="147">
        <f t="shared" si="605"/>
        <v>1.000000000000334E-3</v>
      </c>
      <c r="Z3007" s="122">
        <f t="shared" si="606"/>
        <v>8.8754449677853557</v>
      </c>
      <c r="AA3007" s="122">
        <f t="shared" si="607"/>
        <v>0.61929999999999996</v>
      </c>
      <c r="AB3007" s="122">
        <f t="shared" si="604"/>
        <v>0</v>
      </c>
      <c r="AC3007" s="122">
        <f t="shared" si="608"/>
        <v>15.751446197806022</v>
      </c>
      <c r="AD3007" s="122">
        <f t="shared" si="601"/>
        <v>0</v>
      </c>
      <c r="AE3007" s="122">
        <f t="shared" si="602"/>
        <v>0</v>
      </c>
      <c r="AF3007" s="122">
        <f t="shared" si="609"/>
        <v>1.3164135712496676</v>
      </c>
      <c r="AG3007" s="122">
        <f t="shared" si="610"/>
        <v>0</v>
      </c>
      <c r="AH3007" s="87">
        <f t="shared" si="611"/>
        <v>-0.56412922839252211</v>
      </c>
      <c r="AI3007" s="122">
        <f t="shared" si="612"/>
        <v>1.1294420662096973</v>
      </c>
    </row>
    <row r="3008" spans="1:35" x14ac:dyDescent="0.25">
      <c r="A3008" s="90">
        <v>3.004</v>
      </c>
      <c r="B3008" s="164">
        <v>14.281814540921074</v>
      </c>
      <c r="E3008" s="147">
        <f t="shared" si="613"/>
        <v>1.4022935149765051E-2</v>
      </c>
      <c r="F3008" s="164"/>
      <c r="W3008" s="146">
        <f t="shared" si="603"/>
        <v>0.46613362591553353</v>
      </c>
      <c r="X3008" s="168">
        <v>4.6003812081473825</v>
      </c>
      <c r="Y3008" s="147">
        <f t="shared" si="605"/>
        <v>9.9999999999988987E-4</v>
      </c>
      <c r="Z3008" s="122">
        <f t="shared" si="606"/>
        <v>8.8754449677853557</v>
      </c>
      <c r="AA3008" s="122">
        <f t="shared" si="607"/>
        <v>0.61929999999999996</v>
      </c>
      <c r="AB3008" s="122">
        <f t="shared" si="604"/>
        <v>0</v>
      </c>
      <c r="AC3008" s="122">
        <f t="shared" si="608"/>
        <v>15.751446197806022</v>
      </c>
      <c r="AD3008" s="122">
        <f t="shared" si="601"/>
        <v>0</v>
      </c>
      <c r="AE3008" s="122">
        <f t="shared" si="602"/>
        <v>0</v>
      </c>
      <c r="AF3008" s="122">
        <f t="shared" si="609"/>
        <v>1.3164135712496676</v>
      </c>
      <c r="AG3008" s="122">
        <f t="shared" si="610"/>
        <v>0</v>
      </c>
      <c r="AH3008" s="87">
        <f t="shared" si="611"/>
        <v>-0.56412922839252211</v>
      </c>
      <c r="AI3008" s="122">
        <f t="shared" si="612"/>
        <v>1.0600952293686252</v>
      </c>
    </row>
    <row r="3009" spans="1:35" x14ac:dyDescent="0.25">
      <c r="A3009" s="90">
        <v>3.0049999999999999</v>
      </c>
      <c r="B3009" s="164">
        <v>14.281814540921074</v>
      </c>
      <c r="E3009" s="147">
        <f t="shared" si="613"/>
        <v>1.42818145409195E-2</v>
      </c>
      <c r="F3009" s="164"/>
      <c r="W3009" s="146">
        <f t="shared" si="603"/>
        <v>0.46613362591553353</v>
      </c>
      <c r="X3009" s="168">
        <v>4.6003812081473825</v>
      </c>
      <c r="Y3009" s="147">
        <f t="shared" si="605"/>
        <v>9.9999999999988987E-4</v>
      </c>
      <c r="Z3009" s="122">
        <f t="shared" si="606"/>
        <v>8.8754449677853557</v>
      </c>
      <c r="AA3009" s="122">
        <f t="shared" si="607"/>
        <v>0.61929999999999996</v>
      </c>
      <c r="AB3009" s="122">
        <f t="shared" si="604"/>
        <v>0</v>
      </c>
      <c r="AC3009" s="122">
        <f t="shared" si="608"/>
        <v>15.751446197806022</v>
      </c>
      <c r="AD3009" s="122">
        <f t="shared" si="601"/>
        <v>0</v>
      </c>
      <c r="AE3009" s="122">
        <f t="shared" si="602"/>
        <v>0</v>
      </c>
      <c r="AF3009" s="122">
        <f t="shared" si="609"/>
        <v>1.3164135712496676</v>
      </c>
      <c r="AG3009" s="122">
        <f t="shared" si="610"/>
        <v>0</v>
      </c>
      <c r="AH3009" s="87">
        <f t="shared" si="611"/>
        <v>-0.56412922839252211</v>
      </c>
      <c r="AI3009" s="122">
        <f t="shared" si="612"/>
        <v>1.0985268735771931</v>
      </c>
    </row>
    <row r="3010" spans="1:35" x14ac:dyDescent="0.25">
      <c r="A3010" s="90">
        <v>3.0059999999999998</v>
      </c>
      <c r="B3010" s="164">
        <v>13.246296976303164</v>
      </c>
      <c r="E3010" s="147">
        <f t="shared" si="613"/>
        <v>1.3764055758610604E-2</v>
      </c>
      <c r="F3010" s="164"/>
      <c r="W3010" s="146">
        <f t="shared" si="603"/>
        <v>0.44061552052739777</v>
      </c>
      <c r="X3010" s="168">
        <v>4.3485370888467587</v>
      </c>
      <c r="Y3010" s="147">
        <f t="shared" si="605"/>
        <v>9.9999999999988987E-4</v>
      </c>
      <c r="Z3010" s="122">
        <f t="shared" si="606"/>
        <v>8.8754449677853557</v>
      </c>
      <c r="AA3010" s="122">
        <f t="shared" si="607"/>
        <v>0.61929999999999996</v>
      </c>
      <c r="AB3010" s="122">
        <f t="shared" si="604"/>
        <v>0</v>
      </c>
      <c r="AC3010" s="122">
        <f t="shared" si="608"/>
        <v>15.751446197806022</v>
      </c>
      <c r="AD3010" s="122">
        <f t="shared" si="601"/>
        <v>0</v>
      </c>
      <c r="AE3010" s="122">
        <f t="shared" si="602"/>
        <v>0</v>
      </c>
      <c r="AF3010" s="122">
        <f t="shared" si="609"/>
        <v>1.3164135712496676</v>
      </c>
      <c r="AG3010" s="122">
        <f t="shared" si="610"/>
        <v>0</v>
      </c>
      <c r="AH3010" s="87">
        <f t="shared" si="611"/>
        <v>-0.56412922839252211</v>
      </c>
      <c r="AI3010" s="122">
        <f t="shared" si="612"/>
        <v>1.1214903017712243</v>
      </c>
    </row>
    <row r="3011" spans="1:35" x14ac:dyDescent="0.25">
      <c r="A3011" s="90">
        <v>3.0069999999999997</v>
      </c>
      <c r="B3011" s="164">
        <v>13.246296976303164</v>
      </c>
      <c r="E3011" s="147">
        <f t="shared" si="613"/>
        <v>1.3246296976301706E-2</v>
      </c>
      <c r="F3011" s="164"/>
      <c r="W3011" s="146">
        <f t="shared" si="603"/>
        <v>0.44061552052739777</v>
      </c>
      <c r="X3011" s="168">
        <v>4.3485370888467587</v>
      </c>
      <c r="Y3011" s="147">
        <f t="shared" si="605"/>
        <v>9.9999999999988987E-4</v>
      </c>
      <c r="Z3011" s="122">
        <f t="shared" si="606"/>
        <v>8.8754449677853557</v>
      </c>
      <c r="AA3011" s="122">
        <f t="shared" si="607"/>
        <v>0.61929999999999996</v>
      </c>
      <c r="AB3011" s="122">
        <f t="shared" si="604"/>
        <v>0</v>
      </c>
      <c r="AC3011" s="122">
        <f t="shared" si="608"/>
        <v>15.751446197806022</v>
      </c>
      <c r="AD3011" s="122">
        <f t="shared" si="601"/>
        <v>0</v>
      </c>
      <c r="AE3011" s="122">
        <f t="shared" si="602"/>
        <v>0</v>
      </c>
      <c r="AF3011" s="122">
        <f t="shared" si="609"/>
        <v>1.3164135712496676</v>
      </c>
      <c r="AG3011" s="122">
        <f t="shared" si="610"/>
        <v>0</v>
      </c>
      <c r="AH3011" s="87">
        <f t="shared" si="611"/>
        <v>-0.56412922839252211</v>
      </c>
      <c r="AI3011" s="122">
        <f t="shared" si="612"/>
        <v>1.1214903017712243</v>
      </c>
    </row>
    <row r="3012" spans="1:35" x14ac:dyDescent="0.25">
      <c r="A3012" s="90">
        <v>3.008</v>
      </c>
      <c r="B3012" s="164">
        <v>13.246296976303164</v>
      </c>
      <c r="E3012" s="147">
        <f t="shared" si="613"/>
        <v>1.3246296976307588E-2</v>
      </c>
      <c r="F3012" s="164"/>
      <c r="W3012" s="146">
        <f t="shared" si="603"/>
        <v>0.44061552052739777</v>
      </c>
      <c r="X3012" s="168">
        <v>4.3485370888467587</v>
      </c>
      <c r="Y3012" s="147">
        <f t="shared" si="605"/>
        <v>1.000000000000334E-3</v>
      </c>
      <c r="Z3012" s="122">
        <f t="shared" si="606"/>
        <v>8.8754449677853557</v>
      </c>
      <c r="AA3012" s="122">
        <f t="shared" si="607"/>
        <v>0.61929999999999996</v>
      </c>
      <c r="AB3012" s="122">
        <f t="shared" si="604"/>
        <v>0</v>
      </c>
      <c r="AC3012" s="122">
        <f t="shared" si="608"/>
        <v>15.751446197806022</v>
      </c>
      <c r="AD3012" s="122">
        <f t="shared" ref="AD3012:AD3075" si="614">2*$AB$1*PI()*((AC3012+$X$2/2)*(2*AC3012-$Z$1)+(AC3012+$X$2/2)^2-($X$1/2)^2)*AB3012</f>
        <v>0</v>
      </c>
      <c r="AE3012" s="122">
        <f t="shared" ref="AE3012:AE3075" si="615">-AD3012*0.000000001*$Z$2</f>
        <v>0</v>
      </c>
      <c r="AF3012" s="122">
        <f t="shared" si="609"/>
        <v>1.3164135712496676</v>
      </c>
      <c r="AG3012" s="122">
        <f t="shared" si="610"/>
        <v>0</v>
      </c>
      <c r="AH3012" s="87">
        <f t="shared" si="611"/>
        <v>-0.56412922839252211</v>
      </c>
      <c r="AI3012" s="122">
        <f t="shared" si="612"/>
        <v>1.1621477022263715</v>
      </c>
    </row>
    <row r="3013" spans="1:35" x14ac:dyDescent="0.25">
      <c r="A3013" s="90">
        <v>3.0089999999999999</v>
      </c>
      <c r="B3013" s="164">
        <v>14.281814540921074</v>
      </c>
      <c r="E3013" s="147">
        <f t="shared" si="613"/>
        <v>1.3764055758610604E-2</v>
      </c>
      <c r="F3013" s="164"/>
      <c r="W3013" s="146">
        <f t="shared" ref="W3013:W3076" si="616">+X3013/1000000*101325</f>
        <v>0.46613362591553353</v>
      </c>
      <c r="X3013" s="168">
        <v>4.6003812081473825</v>
      </c>
      <c r="Y3013" s="147">
        <f t="shared" si="605"/>
        <v>9.9999999999988987E-4</v>
      </c>
      <c r="Z3013" s="122">
        <f t="shared" si="606"/>
        <v>8.8754449677853557</v>
      </c>
      <c r="AA3013" s="122">
        <f t="shared" si="607"/>
        <v>0.61929999999999996</v>
      </c>
      <c r="AB3013" s="122">
        <f t="shared" ref="AB3013:AB3076" si="617">IF(OR(AC3012&gt;=($X$1-$X$2)/2,AC3012&gt;=$Z$1/2),0,Z3013*W3013^AA3013*Y3013)</f>
        <v>0</v>
      </c>
      <c r="AC3013" s="122">
        <f t="shared" si="608"/>
        <v>15.751446197806022</v>
      </c>
      <c r="AD3013" s="122">
        <f t="shared" si="614"/>
        <v>0</v>
      </c>
      <c r="AE3013" s="122">
        <f t="shared" si="615"/>
        <v>0</v>
      </c>
      <c r="AF3013" s="122">
        <f t="shared" si="609"/>
        <v>1.3164135712496676</v>
      </c>
      <c r="AG3013" s="122">
        <f t="shared" si="610"/>
        <v>0</v>
      </c>
      <c r="AH3013" s="87">
        <f t="shared" si="611"/>
        <v>-0.56412922839252211</v>
      </c>
      <c r="AI3013" s="122">
        <f t="shared" si="612"/>
        <v>1.0985268735771931</v>
      </c>
    </row>
    <row r="3014" spans="1:35" x14ac:dyDescent="0.25">
      <c r="A3014" s="90">
        <v>3.01</v>
      </c>
      <c r="B3014" s="164">
        <v>13.76405575861212</v>
      </c>
      <c r="E3014" s="147">
        <f t="shared" si="613"/>
        <v>1.4022935149765051E-2</v>
      </c>
      <c r="F3014" s="164"/>
      <c r="W3014" s="146">
        <f t="shared" si="616"/>
        <v>0.45337457322146585</v>
      </c>
      <c r="X3014" s="168">
        <v>4.4744591484970728</v>
      </c>
      <c r="Y3014" s="147">
        <f t="shared" ref="Y3014:Y3077" si="618">+A3014-A3013</f>
        <v>9.9999999999988987E-4</v>
      </c>
      <c r="Z3014" s="122">
        <f t="shared" ref="Z3014:Z3077" si="619">IF(AND(W3014&lt;=$S$56,W3014&gt;$Q$56),$T$56,IF(AND(W3014&lt;=$S$57,W3014&gt;$Q$57),$T$57,IF(AND(W3014&lt;=$S$58,W3014&gt;$Q$58),$T$58,IF(AND(W3014&lt;=$S$59,W3014&gt;$Q$59),$T$59,IF(AND(W3014&lt;=$S$60,W3014&gt;$Q$60),$T$60,"Valor no encontrado para Po")))))</f>
        <v>8.8754449677853557</v>
      </c>
      <c r="AA3014" s="122">
        <f t="shared" ref="AA3014:AA3077" si="620">IF(AND(W3014&lt;=$S$56,W3014&gt;$Q$56),$U$56,IF(AND(W3014&lt;=$S$57,W3014&gt;$Q$57),$U$57,IF(AND(W3014&lt;=$S$58,W3014&gt;$Q$58),$U$58,IF(AND(W3014&lt;=$S$59,W3014&gt;$Q$59),$U$59,IF(AND(W3014&lt;=$S$60,W3014&gt;$Q$60),$U$60,"Valor no encontrado para Po")))))</f>
        <v>0.61929999999999996</v>
      </c>
      <c r="AB3014" s="122">
        <f t="shared" si="617"/>
        <v>0</v>
      </c>
      <c r="AC3014" s="122">
        <f t="shared" ref="AC3014:AC3077" si="621">+AC3013+AB3014</f>
        <v>15.751446197806022</v>
      </c>
      <c r="AD3014" s="122">
        <f t="shared" si="614"/>
        <v>0</v>
      </c>
      <c r="AE3014" s="122">
        <f t="shared" si="615"/>
        <v>0</v>
      </c>
      <c r="AF3014" s="122">
        <f t="shared" ref="AF3014:AF3077" si="622">+AF3013+AE3014</f>
        <v>1.3164135712496676</v>
      </c>
      <c r="AG3014" s="122">
        <f t="shared" ref="AG3014:AG3077" si="623">+AE3014/Y3014</f>
        <v>0</v>
      </c>
      <c r="AH3014" s="87">
        <f t="shared" ref="AH3014:AH3077" si="624">+AH3013-AE3014</f>
        <v>-0.56412922839252211</v>
      </c>
      <c r="AI3014" s="122">
        <f t="shared" si="612"/>
        <v>1.0899288629492119</v>
      </c>
    </row>
    <row r="3015" spans="1:35" x14ac:dyDescent="0.25">
      <c r="A3015" s="90">
        <v>3.0109999999999997</v>
      </c>
      <c r="B3015" s="164">
        <v>13.76405575861212</v>
      </c>
      <c r="E3015" s="147">
        <f t="shared" si="613"/>
        <v>1.3764055758610604E-2</v>
      </c>
      <c r="F3015" s="164"/>
      <c r="W3015" s="146">
        <f t="shared" si="616"/>
        <v>0.45337457322146585</v>
      </c>
      <c r="X3015" s="168">
        <v>4.4744591484970728</v>
      </c>
      <c r="Y3015" s="147">
        <f t="shared" si="618"/>
        <v>9.9999999999988987E-4</v>
      </c>
      <c r="Z3015" s="122">
        <f t="shared" si="619"/>
        <v>8.8754449677853557</v>
      </c>
      <c r="AA3015" s="122">
        <f t="shared" si="620"/>
        <v>0.61929999999999996</v>
      </c>
      <c r="AB3015" s="122">
        <f t="shared" si="617"/>
        <v>0</v>
      </c>
      <c r="AC3015" s="122">
        <f t="shared" si="621"/>
        <v>15.751446197806022</v>
      </c>
      <c r="AD3015" s="122">
        <f t="shared" si="614"/>
        <v>0</v>
      </c>
      <c r="AE3015" s="122">
        <f t="shared" si="615"/>
        <v>0</v>
      </c>
      <c r="AF3015" s="122">
        <f t="shared" si="622"/>
        <v>1.3164135712496676</v>
      </c>
      <c r="AG3015" s="122">
        <f t="shared" si="623"/>
        <v>0</v>
      </c>
      <c r="AH3015" s="87">
        <f t="shared" si="624"/>
        <v>-0.56412922839252211</v>
      </c>
      <c r="AI3015" s="122">
        <f t="shared" si="612"/>
        <v>1.0899288629492119</v>
      </c>
    </row>
    <row r="3016" spans="1:35" x14ac:dyDescent="0.25">
      <c r="A3016" s="90">
        <v>3.012</v>
      </c>
      <c r="B3016" s="164">
        <v>13.76405575861212</v>
      </c>
      <c r="E3016" s="147">
        <f t="shared" si="613"/>
        <v>1.3764055758616717E-2</v>
      </c>
      <c r="F3016" s="164"/>
      <c r="W3016" s="146">
        <f t="shared" si="616"/>
        <v>0.45337457322146585</v>
      </c>
      <c r="X3016" s="168">
        <v>4.4744591484970728</v>
      </c>
      <c r="Y3016" s="147">
        <f t="shared" si="618"/>
        <v>1.000000000000334E-3</v>
      </c>
      <c r="Z3016" s="122">
        <f t="shared" si="619"/>
        <v>8.8754449677853557</v>
      </c>
      <c r="AA3016" s="122">
        <f t="shared" si="620"/>
        <v>0.61929999999999996</v>
      </c>
      <c r="AB3016" s="122">
        <f t="shared" si="617"/>
        <v>0</v>
      </c>
      <c r="AC3016" s="122">
        <f t="shared" si="621"/>
        <v>15.751446197806022</v>
      </c>
      <c r="AD3016" s="122">
        <f t="shared" si="614"/>
        <v>0</v>
      </c>
      <c r="AE3016" s="122">
        <f t="shared" si="615"/>
        <v>0</v>
      </c>
      <c r="AF3016" s="122">
        <f t="shared" si="622"/>
        <v>1.3164135712496676</v>
      </c>
      <c r="AG3016" s="122">
        <f t="shared" si="623"/>
        <v>0</v>
      </c>
      <c r="AH3016" s="87">
        <f t="shared" si="624"/>
        <v>-0.56412922839252211</v>
      </c>
      <c r="AI3016" s="122">
        <f t="shared" si="612"/>
        <v>1.0899288629492119</v>
      </c>
    </row>
    <row r="3017" spans="1:35" x14ac:dyDescent="0.25">
      <c r="A3017" s="90">
        <v>3.0129999999999999</v>
      </c>
      <c r="B3017" s="164">
        <v>14.281814540921074</v>
      </c>
      <c r="E3017" s="147">
        <f t="shared" si="613"/>
        <v>1.4022935149765051E-2</v>
      </c>
      <c r="F3017" s="164"/>
      <c r="W3017" s="146">
        <f t="shared" si="616"/>
        <v>0.46613362591553364</v>
      </c>
      <c r="X3017" s="168">
        <v>4.6003812081473834</v>
      </c>
      <c r="Y3017" s="147">
        <f t="shared" si="618"/>
        <v>9.9999999999988987E-4</v>
      </c>
      <c r="Z3017" s="122">
        <f t="shared" si="619"/>
        <v>8.8754449677853557</v>
      </c>
      <c r="AA3017" s="122">
        <f t="shared" si="620"/>
        <v>0.61929999999999996</v>
      </c>
      <c r="AB3017" s="122">
        <f t="shared" si="617"/>
        <v>0</v>
      </c>
      <c r="AC3017" s="122">
        <f t="shared" si="621"/>
        <v>15.751446197806022</v>
      </c>
      <c r="AD3017" s="122">
        <f t="shared" si="614"/>
        <v>0</v>
      </c>
      <c r="AE3017" s="122">
        <f t="shared" si="615"/>
        <v>0</v>
      </c>
      <c r="AF3017" s="122">
        <f t="shared" si="622"/>
        <v>1.3164135712496676</v>
      </c>
      <c r="AG3017" s="122">
        <f t="shared" si="623"/>
        <v>0</v>
      </c>
      <c r="AH3017" s="87">
        <f t="shared" si="624"/>
        <v>-0.56412922839252211</v>
      </c>
      <c r="AI3017" s="122">
        <f t="shared" si="612"/>
        <v>1.060095229368625</v>
      </c>
    </row>
    <row r="3018" spans="1:35" x14ac:dyDescent="0.25">
      <c r="A3018" s="90">
        <v>3.0139999999999998</v>
      </c>
      <c r="B3018" s="164">
        <v>13.76405575861212</v>
      </c>
      <c r="E3018" s="147">
        <f t="shared" si="613"/>
        <v>1.4022935149765051E-2</v>
      </c>
      <c r="F3018" s="164"/>
      <c r="W3018" s="146">
        <f t="shared" si="616"/>
        <v>0.45337457322146552</v>
      </c>
      <c r="X3018" s="168">
        <v>4.4744591484970693</v>
      </c>
      <c r="Y3018" s="147">
        <f t="shared" si="618"/>
        <v>9.9999999999988987E-4</v>
      </c>
      <c r="Z3018" s="122">
        <f t="shared" si="619"/>
        <v>8.8754449677853557</v>
      </c>
      <c r="AA3018" s="122">
        <f t="shared" si="620"/>
        <v>0.61929999999999996</v>
      </c>
      <c r="AB3018" s="122">
        <f t="shared" si="617"/>
        <v>0</v>
      </c>
      <c r="AC3018" s="122">
        <f t="shared" si="621"/>
        <v>15.751446197806022</v>
      </c>
      <c r="AD3018" s="122">
        <f t="shared" si="614"/>
        <v>0</v>
      </c>
      <c r="AE3018" s="122">
        <f t="shared" si="615"/>
        <v>0</v>
      </c>
      <c r="AF3018" s="122">
        <f t="shared" si="622"/>
        <v>1.3164135712496676</v>
      </c>
      <c r="AG3018" s="122">
        <f t="shared" si="623"/>
        <v>0</v>
      </c>
      <c r="AH3018" s="87">
        <f t="shared" si="624"/>
        <v>-0.56412922839252211</v>
      </c>
      <c r="AI3018" s="122">
        <f t="shared" si="612"/>
        <v>1.0899288629492125</v>
      </c>
    </row>
    <row r="3019" spans="1:35" x14ac:dyDescent="0.25">
      <c r="A3019" s="90">
        <v>3.0149999999999997</v>
      </c>
      <c r="B3019" s="164">
        <v>13.76405575861212</v>
      </c>
      <c r="E3019" s="147">
        <f t="shared" si="613"/>
        <v>1.3764055758610604E-2</v>
      </c>
      <c r="F3019" s="164"/>
      <c r="W3019" s="146">
        <f t="shared" si="616"/>
        <v>0.45337457322146552</v>
      </c>
      <c r="X3019" s="168">
        <v>4.4744591484970693</v>
      </c>
      <c r="Y3019" s="147">
        <f t="shared" si="618"/>
        <v>9.9999999999988987E-4</v>
      </c>
      <c r="Z3019" s="122">
        <f t="shared" si="619"/>
        <v>8.8754449677853557</v>
      </c>
      <c r="AA3019" s="122">
        <f t="shared" si="620"/>
        <v>0.61929999999999996</v>
      </c>
      <c r="AB3019" s="122">
        <f t="shared" si="617"/>
        <v>0</v>
      </c>
      <c r="AC3019" s="122">
        <f t="shared" si="621"/>
        <v>15.751446197806022</v>
      </c>
      <c r="AD3019" s="122">
        <f t="shared" si="614"/>
        <v>0</v>
      </c>
      <c r="AE3019" s="122">
        <f t="shared" si="615"/>
        <v>0</v>
      </c>
      <c r="AF3019" s="122">
        <f t="shared" si="622"/>
        <v>1.3164135712496676</v>
      </c>
      <c r="AG3019" s="122">
        <f t="shared" si="623"/>
        <v>0</v>
      </c>
      <c r="AH3019" s="87">
        <f t="shared" si="624"/>
        <v>-0.56412922839252211</v>
      </c>
      <c r="AI3019" s="122">
        <f t="shared" si="612"/>
        <v>1.0899288629492125</v>
      </c>
    </row>
    <row r="3020" spans="1:35" x14ac:dyDescent="0.25">
      <c r="A3020" s="90">
        <v>3.016</v>
      </c>
      <c r="B3020" s="164">
        <v>14.79957332323003</v>
      </c>
      <c r="E3020" s="147">
        <f t="shared" si="613"/>
        <v>1.4281814540925844E-2</v>
      </c>
      <c r="F3020" s="164"/>
      <c r="W3020" s="146">
        <f t="shared" si="616"/>
        <v>0.47889267860960127</v>
      </c>
      <c r="X3020" s="168">
        <v>4.7263032677976931</v>
      </c>
      <c r="Y3020" s="147">
        <f t="shared" si="618"/>
        <v>1.000000000000334E-3</v>
      </c>
      <c r="Z3020" s="122">
        <f t="shared" si="619"/>
        <v>8.8754449677853557</v>
      </c>
      <c r="AA3020" s="122">
        <f t="shared" si="620"/>
        <v>0.61929999999999996</v>
      </c>
      <c r="AB3020" s="122">
        <f t="shared" si="617"/>
        <v>0</v>
      </c>
      <c r="AC3020" s="122">
        <f t="shared" si="621"/>
        <v>15.751446197806022</v>
      </c>
      <c r="AD3020" s="122">
        <f t="shared" si="614"/>
        <v>0</v>
      </c>
      <c r="AE3020" s="122">
        <f t="shared" si="615"/>
        <v>0</v>
      </c>
      <c r="AF3020" s="122">
        <f t="shared" si="622"/>
        <v>1.3164135712496676</v>
      </c>
      <c r="AG3020" s="122">
        <f t="shared" si="623"/>
        <v>0</v>
      </c>
      <c r="AH3020" s="87">
        <f t="shared" si="624"/>
        <v>-0.56412922839252211</v>
      </c>
      <c r="AI3020" s="122">
        <f t="shared" si="612"/>
        <v>0.9944435834750992</v>
      </c>
    </row>
    <row r="3021" spans="1:35" x14ac:dyDescent="0.25">
      <c r="A3021" s="90">
        <v>3.0169999999999999</v>
      </c>
      <c r="B3021" s="164">
        <v>14.281814540921074</v>
      </c>
      <c r="E3021" s="147">
        <f t="shared" si="613"/>
        <v>1.4540693932073951E-2</v>
      </c>
      <c r="F3021" s="164"/>
      <c r="W3021" s="146">
        <f t="shared" si="616"/>
        <v>0.46613362591553326</v>
      </c>
      <c r="X3021" s="168">
        <v>4.6003812081473798</v>
      </c>
      <c r="Y3021" s="147">
        <f t="shared" si="618"/>
        <v>9.9999999999988987E-4</v>
      </c>
      <c r="Z3021" s="122">
        <f t="shared" si="619"/>
        <v>8.8754449677853557</v>
      </c>
      <c r="AA3021" s="122">
        <f t="shared" si="620"/>
        <v>0.61929999999999996</v>
      </c>
      <c r="AB3021" s="122">
        <f t="shared" si="617"/>
        <v>0</v>
      </c>
      <c r="AC3021" s="122">
        <f t="shared" si="621"/>
        <v>15.751446197806022</v>
      </c>
      <c r="AD3021" s="122">
        <f t="shared" si="614"/>
        <v>0</v>
      </c>
      <c r="AE3021" s="122">
        <f t="shared" si="615"/>
        <v>0</v>
      </c>
      <c r="AF3021" s="122">
        <f t="shared" si="622"/>
        <v>1.3164135712496676</v>
      </c>
      <c r="AG3021" s="122">
        <f t="shared" si="623"/>
        <v>0</v>
      </c>
      <c r="AH3021" s="87">
        <f t="shared" si="624"/>
        <v>-0.56412922839252211</v>
      </c>
      <c r="AI3021" s="122">
        <f t="shared" si="612"/>
        <v>1.0216635851600575</v>
      </c>
    </row>
    <row r="3022" spans="1:35" x14ac:dyDescent="0.25">
      <c r="A3022" s="90">
        <v>3.0179999999999998</v>
      </c>
      <c r="B3022" s="164">
        <v>14.281814540921074</v>
      </c>
      <c r="E3022" s="147">
        <f t="shared" si="613"/>
        <v>1.42818145409195E-2</v>
      </c>
      <c r="F3022" s="164"/>
      <c r="W3022" s="146">
        <f t="shared" si="616"/>
        <v>0.46613362591553326</v>
      </c>
      <c r="X3022" s="168">
        <v>4.6003812081473798</v>
      </c>
      <c r="Y3022" s="147">
        <f t="shared" si="618"/>
        <v>9.9999999999988987E-4</v>
      </c>
      <c r="Z3022" s="122">
        <f t="shared" si="619"/>
        <v>8.8754449677853557</v>
      </c>
      <c r="AA3022" s="122">
        <f t="shared" si="620"/>
        <v>0.61929999999999996</v>
      </c>
      <c r="AB3022" s="122">
        <f t="shared" si="617"/>
        <v>0</v>
      </c>
      <c r="AC3022" s="122">
        <f t="shared" si="621"/>
        <v>15.751446197806022</v>
      </c>
      <c r="AD3022" s="122">
        <f t="shared" si="614"/>
        <v>0</v>
      </c>
      <c r="AE3022" s="122">
        <f t="shared" si="615"/>
        <v>0</v>
      </c>
      <c r="AF3022" s="122">
        <f t="shared" si="622"/>
        <v>1.3164135712496676</v>
      </c>
      <c r="AG3022" s="122">
        <f t="shared" si="623"/>
        <v>0</v>
      </c>
      <c r="AH3022" s="87">
        <f t="shared" si="624"/>
        <v>-0.56412922839252211</v>
      </c>
      <c r="AI3022" s="122">
        <f t="shared" si="612"/>
        <v>1.0600952293686257</v>
      </c>
    </row>
    <row r="3023" spans="1:35" x14ac:dyDescent="0.25">
      <c r="A3023" s="90">
        <v>3.0189999999999997</v>
      </c>
      <c r="B3023" s="164">
        <v>14.281814540921074</v>
      </c>
      <c r="E3023" s="147">
        <f t="shared" si="613"/>
        <v>1.42818145409195E-2</v>
      </c>
      <c r="F3023" s="164"/>
      <c r="W3023" s="146">
        <f t="shared" si="616"/>
        <v>0.46613362591553326</v>
      </c>
      <c r="X3023" s="168">
        <v>4.6003812081473798</v>
      </c>
      <c r="Y3023" s="147">
        <f t="shared" si="618"/>
        <v>9.9999999999988987E-4</v>
      </c>
      <c r="Z3023" s="122">
        <f t="shared" si="619"/>
        <v>8.8754449677853557</v>
      </c>
      <c r="AA3023" s="122">
        <f t="shared" si="620"/>
        <v>0.61929999999999996</v>
      </c>
      <c r="AB3023" s="122">
        <f t="shared" si="617"/>
        <v>0</v>
      </c>
      <c r="AC3023" s="122">
        <f t="shared" si="621"/>
        <v>15.751446197806022</v>
      </c>
      <c r="AD3023" s="122">
        <f t="shared" si="614"/>
        <v>0</v>
      </c>
      <c r="AE3023" s="122">
        <f t="shared" si="615"/>
        <v>0</v>
      </c>
      <c r="AF3023" s="122">
        <f t="shared" si="622"/>
        <v>1.3164135712496676</v>
      </c>
      <c r="AG3023" s="122">
        <f t="shared" si="623"/>
        <v>0</v>
      </c>
      <c r="AH3023" s="87">
        <f t="shared" si="624"/>
        <v>-0.56412922839252211</v>
      </c>
      <c r="AI3023" s="122">
        <f t="shared" si="612"/>
        <v>1.0600952293686257</v>
      </c>
    </row>
    <row r="3024" spans="1:35" x14ac:dyDescent="0.25">
      <c r="A3024" s="90">
        <v>3.02</v>
      </c>
      <c r="B3024" s="164">
        <v>14.281814540921074</v>
      </c>
      <c r="E3024" s="147">
        <f t="shared" si="613"/>
        <v>1.4281814540925843E-2</v>
      </c>
      <c r="F3024" s="164"/>
      <c r="W3024" s="146">
        <f t="shared" si="616"/>
        <v>0.46613362591553326</v>
      </c>
      <c r="X3024" s="168">
        <v>4.6003812081473798</v>
      </c>
      <c r="Y3024" s="147">
        <f t="shared" si="618"/>
        <v>1.000000000000334E-3</v>
      </c>
      <c r="Z3024" s="122">
        <f t="shared" si="619"/>
        <v>8.8754449677853557</v>
      </c>
      <c r="AA3024" s="122">
        <f t="shared" si="620"/>
        <v>0.61929999999999996</v>
      </c>
      <c r="AB3024" s="122">
        <f t="shared" si="617"/>
        <v>0</v>
      </c>
      <c r="AC3024" s="122">
        <f t="shared" si="621"/>
        <v>15.751446197806022</v>
      </c>
      <c r="AD3024" s="122">
        <f t="shared" si="614"/>
        <v>0</v>
      </c>
      <c r="AE3024" s="122">
        <f t="shared" si="615"/>
        <v>0</v>
      </c>
      <c r="AF3024" s="122">
        <f t="shared" si="622"/>
        <v>1.3164135712496676</v>
      </c>
      <c r="AG3024" s="122">
        <f t="shared" si="623"/>
        <v>0</v>
      </c>
      <c r="AH3024" s="87">
        <f t="shared" si="624"/>
        <v>-0.56412922839252211</v>
      </c>
      <c r="AI3024" s="122">
        <f t="shared" si="612"/>
        <v>0.98323194095148947</v>
      </c>
    </row>
    <row r="3025" spans="1:35" x14ac:dyDescent="0.25">
      <c r="A3025" s="90">
        <v>3.0209999999999999</v>
      </c>
      <c r="B3025" s="164">
        <v>14.281814540921074</v>
      </c>
      <c r="E3025" s="147">
        <f t="shared" si="613"/>
        <v>1.42818145409195E-2</v>
      </c>
      <c r="F3025" s="164"/>
      <c r="W3025" s="146">
        <f t="shared" si="616"/>
        <v>0.46613362591553326</v>
      </c>
      <c r="X3025" s="168">
        <v>4.6003812081473798</v>
      </c>
      <c r="Y3025" s="147">
        <f t="shared" si="618"/>
        <v>9.9999999999988987E-4</v>
      </c>
      <c r="Z3025" s="122">
        <f t="shared" si="619"/>
        <v>8.8754449677853557</v>
      </c>
      <c r="AA3025" s="122">
        <f t="shared" si="620"/>
        <v>0.61929999999999996</v>
      </c>
      <c r="AB3025" s="122">
        <f t="shared" si="617"/>
        <v>0</v>
      </c>
      <c r="AC3025" s="122">
        <f t="shared" si="621"/>
        <v>15.751446197806022</v>
      </c>
      <c r="AD3025" s="122">
        <f t="shared" si="614"/>
        <v>0</v>
      </c>
      <c r="AE3025" s="122">
        <f t="shared" si="615"/>
        <v>0</v>
      </c>
      <c r="AF3025" s="122">
        <f t="shared" si="622"/>
        <v>1.3164135712496676</v>
      </c>
      <c r="AG3025" s="122">
        <f t="shared" si="623"/>
        <v>0</v>
      </c>
      <c r="AH3025" s="87">
        <f t="shared" si="624"/>
        <v>-0.56412922839252211</v>
      </c>
      <c r="AI3025" s="122">
        <f t="shared" si="612"/>
        <v>0.98323194095148947</v>
      </c>
    </row>
    <row r="3026" spans="1:35" x14ac:dyDescent="0.25">
      <c r="A3026" s="90">
        <v>3.0219999999999998</v>
      </c>
      <c r="B3026" s="164">
        <v>14.79957332323003</v>
      </c>
      <c r="E3026" s="147">
        <f t="shared" si="613"/>
        <v>1.4540693932073951E-2</v>
      </c>
      <c r="F3026" s="164"/>
      <c r="W3026" s="146">
        <f t="shared" si="616"/>
        <v>0.47889267860960155</v>
      </c>
      <c r="X3026" s="168">
        <v>4.7263032677976957</v>
      </c>
      <c r="Y3026" s="147">
        <f t="shared" si="618"/>
        <v>9.9999999999988987E-4</v>
      </c>
      <c r="Z3026" s="122">
        <f t="shared" si="619"/>
        <v>8.8754449677853557</v>
      </c>
      <c r="AA3026" s="122">
        <f t="shared" si="620"/>
        <v>0.61929999999999996</v>
      </c>
      <c r="AB3026" s="122">
        <f t="shared" si="617"/>
        <v>0</v>
      </c>
      <c r="AC3026" s="122">
        <f t="shared" si="621"/>
        <v>15.751446197806022</v>
      </c>
      <c r="AD3026" s="122">
        <f t="shared" si="614"/>
        <v>0</v>
      </c>
      <c r="AE3026" s="122">
        <f t="shared" si="615"/>
        <v>0</v>
      </c>
      <c r="AF3026" s="122">
        <f t="shared" si="622"/>
        <v>1.3164135712496676</v>
      </c>
      <c r="AG3026" s="122">
        <f t="shared" si="623"/>
        <v>0</v>
      </c>
      <c r="AH3026" s="87">
        <f t="shared" si="624"/>
        <v>-0.56412922839252211</v>
      </c>
      <c r="AI3026" s="122">
        <f t="shared" si="612"/>
        <v>0.95703586674648378</v>
      </c>
    </row>
    <row r="3027" spans="1:35" x14ac:dyDescent="0.25">
      <c r="A3027" s="90">
        <v>3.0229999999999997</v>
      </c>
      <c r="B3027" s="164">
        <v>14.79957332323003</v>
      </c>
      <c r="E3027" s="147">
        <f t="shared" si="613"/>
        <v>1.4799573323228401E-2</v>
      </c>
      <c r="F3027" s="164"/>
      <c r="W3027" s="146">
        <f t="shared" si="616"/>
        <v>0.47889267860960155</v>
      </c>
      <c r="X3027" s="168">
        <v>4.7263032677976957</v>
      </c>
      <c r="Y3027" s="147">
        <f t="shared" si="618"/>
        <v>9.9999999999988987E-4</v>
      </c>
      <c r="Z3027" s="122">
        <f t="shared" si="619"/>
        <v>8.8754449677853557</v>
      </c>
      <c r="AA3027" s="122">
        <f t="shared" si="620"/>
        <v>0.61929999999999996</v>
      </c>
      <c r="AB3027" s="122">
        <f t="shared" si="617"/>
        <v>0</v>
      </c>
      <c r="AC3027" s="122">
        <f t="shared" si="621"/>
        <v>15.751446197806022</v>
      </c>
      <c r="AD3027" s="122">
        <f t="shared" si="614"/>
        <v>0</v>
      </c>
      <c r="AE3027" s="122">
        <f t="shared" si="615"/>
        <v>0</v>
      </c>
      <c r="AF3027" s="122">
        <f t="shared" si="622"/>
        <v>1.3164135712496676</v>
      </c>
      <c r="AG3027" s="122">
        <f t="shared" si="623"/>
        <v>0</v>
      </c>
      <c r="AH3027" s="87">
        <f t="shared" si="624"/>
        <v>-0.56412922839252211</v>
      </c>
      <c r="AI3027" s="122">
        <f t="shared" ref="AI3027:AI3090" si="625">B3013*9.81/(W3027*1000000*$AF$1)</f>
        <v>1.0318513002037133</v>
      </c>
    </row>
    <row r="3028" spans="1:35" x14ac:dyDescent="0.25">
      <c r="A3028" s="90">
        <v>3.024</v>
      </c>
      <c r="B3028" s="164">
        <v>14.281814540921074</v>
      </c>
      <c r="E3028" s="147">
        <f t="shared" si="613"/>
        <v>1.4540693932080408E-2</v>
      </c>
      <c r="F3028" s="164"/>
      <c r="W3028" s="146">
        <f t="shared" si="616"/>
        <v>0.46613362591553342</v>
      </c>
      <c r="X3028" s="168">
        <v>4.6003812081473816</v>
      </c>
      <c r="Y3028" s="147">
        <f t="shared" si="618"/>
        <v>1.000000000000334E-3</v>
      </c>
      <c r="Z3028" s="122">
        <f t="shared" si="619"/>
        <v>8.8754449677853557</v>
      </c>
      <c r="AA3028" s="122">
        <f t="shared" si="620"/>
        <v>0.61929999999999996</v>
      </c>
      <c r="AB3028" s="122">
        <f t="shared" si="617"/>
        <v>0</v>
      </c>
      <c r="AC3028" s="122">
        <f t="shared" si="621"/>
        <v>15.751446197806022</v>
      </c>
      <c r="AD3028" s="122">
        <f t="shared" si="614"/>
        <v>0</v>
      </c>
      <c r="AE3028" s="122">
        <f t="shared" si="615"/>
        <v>0</v>
      </c>
      <c r="AF3028" s="122">
        <f t="shared" si="622"/>
        <v>1.3164135712496676</v>
      </c>
      <c r="AG3028" s="122">
        <f t="shared" si="623"/>
        <v>0</v>
      </c>
      <c r="AH3028" s="87">
        <f t="shared" si="624"/>
        <v>-0.56412922839252211</v>
      </c>
      <c r="AI3028" s="122">
        <f t="shared" si="625"/>
        <v>1.0216635851600573</v>
      </c>
    </row>
    <row r="3029" spans="1:35" x14ac:dyDescent="0.25">
      <c r="A3029" s="90">
        <v>3.0249999999999999</v>
      </c>
      <c r="B3029" s="164">
        <v>14.79957332323003</v>
      </c>
      <c r="E3029" s="147">
        <f t="shared" si="613"/>
        <v>1.4540693932073951E-2</v>
      </c>
      <c r="F3029" s="164"/>
      <c r="W3029" s="146">
        <f t="shared" si="616"/>
        <v>0.47889267860960161</v>
      </c>
      <c r="X3029" s="168">
        <v>4.7263032677976966</v>
      </c>
      <c r="Y3029" s="147">
        <f t="shared" si="618"/>
        <v>9.9999999999988987E-4</v>
      </c>
      <c r="Z3029" s="122">
        <f t="shared" si="619"/>
        <v>8.8754449677853557</v>
      </c>
      <c r="AA3029" s="122">
        <f t="shared" si="620"/>
        <v>0.61929999999999996</v>
      </c>
      <c r="AB3029" s="122">
        <f t="shared" si="617"/>
        <v>0</v>
      </c>
      <c r="AC3029" s="122">
        <f t="shared" si="621"/>
        <v>15.751446197806022</v>
      </c>
      <c r="AD3029" s="122">
        <f t="shared" si="614"/>
        <v>0</v>
      </c>
      <c r="AE3029" s="122">
        <f t="shared" si="615"/>
        <v>0</v>
      </c>
      <c r="AF3029" s="122">
        <f t="shared" si="622"/>
        <v>1.3164135712496676</v>
      </c>
      <c r="AG3029" s="122">
        <f t="shared" si="623"/>
        <v>0</v>
      </c>
      <c r="AH3029" s="87">
        <f t="shared" si="624"/>
        <v>-0.56412922839252211</v>
      </c>
      <c r="AI3029" s="122">
        <f t="shared" si="625"/>
        <v>0.99444358347509854</v>
      </c>
    </row>
    <row r="3030" spans="1:35" x14ac:dyDescent="0.25">
      <c r="A3030" s="90">
        <v>3.0259999999999998</v>
      </c>
      <c r="B3030" s="164">
        <v>15.317332105538986</v>
      </c>
      <c r="E3030" s="147">
        <f t="shared" si="613"/>
        <v>1.505845271438285E-2</v>
      </c>
      <c r="F3030" s="164"/>
      <c r="W3030" s="146">
        <f t="shared" si="616"/>
        <v>0.49165173130366918</v>
      </c>
      <c r="X3030" s="168">
        <v>4.8522253274480063</v>
      </c>
      <c r="Y3030" s="147">
        <f t="shared" si="618"/>
        <v>9.9999999999988987E-4</v>
      </c>
      <c r="Z3030" s="122">
        <f t="shared" si="619"/>
        <v>8.8754449677853557</v>
      </c>
      <c r="AA3030" s="122">
        <f t="shared" si="620"/>
        <v>0.61929999999999996</v>
      </c>
      <c r="AB3030" s="122">
        <f t="shared" si="617"/>
        <v>0</v>
      </c>
      <c r="AC3030" s="122">
        <f t="shared" si="621"/>
        <v>15.751446197806022</v>
      </c>
      <c r="AD3030" s="122">
        <f t="shared" si="614"/>
        <v>0</v>
      </c>
      <c r="AE3030" s="122">
        <f t="shared" si="615"/>
        <v>0</v>
      </c>
      <c r="AF3030" s="122">
        <f t="shared" si="622"/>
        <v>1.3164135712496676</v>
      </c>
      <c r="AG3030" s="122">
        <f t="shared" si="623"/>
        <v>0</v>
      </c>
      <c r="AH3030" s="87">
        <f t="shared" si="624"/>
        <v>-0.56412922839252211</v>
      </c>
      <c r="AI3030" s="122">
        <f t="shared" si="625"/>
        <v>0.96863637630999389</v>
      </c>
    </row>
    <row r="3031" spans="1:35" x14ac:dyDescent="0.25">
      <c r="A3031" s="90">
        <v>3.0269999999999997</v>
      </c>
      <c r="B3031" s="164">
        <v>15.964530583425182</v>
      </c>
      <c r="E3031" s="147">
        <f t="shared" si="613"/>
        <v>1.5640931344480361E-2</v>
      </c>
      <c r="F3031" s="164"/>
      <c r="W3031" s="146">
        <f t="shared" si="616"/>
        <v>0.50760054717125425</v>
      </c>
      <c r="X3031" s="168">
        <v>5.009627902010898</v>
      </c>
      <c r="Y3031" s="147">
        <f t="shared" si="618"/>
        <v>9.9999999999988987E-4</v>
      </c>
      <c r="Z3031" s="122">
        <f t="shared" si="619"/>
        <v>8.8754449677853557</v>
      </c>
      <c r="AA3031" s="122">
        <f t="shared" si="620"/>
        <v>0.61929999999999996</v>
      </c>
      <c r="AB3031" s="122">
        <f t="shared" si="617"/>
        <v>0</v>
      </c>
      <c r="AC3031" s="122">
        <f t="shared" si="621"/>
        <v>15.751446197806022</v>
      </c>
      <c r="AD3031" s="122">
        <f t="shared" si="614"/>
        <v>0</v>
      </c>
      <c r="AE3031" s="122">
        <f t="shared" si="615"/>
        <v>0</v>
      </c>
      <c r="AF3031" s="122">
        <f t="shared" si="622"/>
        <v>1.3164135712496676</v>
      </c>
      <c r="AG3031" s="122">
        <f t="shared" si="623"/>
        <v>0</v>
      </c>
      <c r="AH3031" s="87">
        <f t="shared" si="624"/>
        <v>-0.56412922839252211</v>
      </c>
      <c r="AI3031" s="122">
        <f t="shared" si="625"/>
        <v>0.97349389364358085</v>
      </c>
    </row>
    <row r="3032" spans="1:35" x14ac:dyDescent="0.25">
      <c r="A3032" s="90">
        <v>3.028</v>
      </c>
      <c r="B3032" s="164">
        <v>15.317332105538986</v>
      </c>
      <c r="E3032" s="147">
        <f t="shared" si="613"/>
        <v>1.5640931344487307E-2</v>
      </c>
      <c r="F3032" s="164"/>
      <c r="W3032" s="146">
        <f t="shared" si="616"/>
        <v>0.49165173130366946</v>
      </c>
      <c r="X3032" s="168">
        <v>4.8522253274480081</v>
      </c>
      <c r="Y3032" s="147">
        <f t="shared" si="618"/>
        <v>1.000000000000334E-3</v>
      </c>
      <c r="Z3032" s="122">
        <f t="shared" si="619"/>
        <v>8.8754449677853557</v>
      </c>
      <c r="AA3032" s="122">
        <f t="shared" si="620"/>
        <v>0.61929999999999996</v>
      </c>
      <c r="AB3032" s="122">
        <f t="shared" si="617"/>
        <v>0</v>
      </c>
      <c r="AC3032" s="122">
        <f t="shared" si="621"/>
        <v>15.751446197806022</v>
      </c>
      <c r="AD3032" s="122">
        <f t="shared" si="614"/>
        <v>0</v>
      </c>
      <c r="AE3032" s="122">
        <f t="shared" si="615"/>
        <v>0</v>
      </c>
      <c r="AF3032" s="122">
        <f t="shared" si="622"/>
        <v>1.3164135712496676</v>
      </c>
      <c r="AG3032" s="122">
        <f t="shared" si="623"/>
        <v>0</v>
      </c>
      <c r="AH3032" s="87">
        <f t="shared" si="624"/>
        <v>-0.56412922839252211</v>
      </c>
      <c r="AI3032" s="122">
        <f t="shared" si="625"/>
        <v>0.96863637630999333</v>
      </c>
    </row>
    <row r="3033" spans="1:35" x14ac:dyDescent="0.25">
      <c r="A3033" s="90">
        <v>3.0289999999999999</v>
      </c>
      <c r="B3033" s="164">
        <v>15.317332105538986</v>
      </c>
      <c r="E3033" s="147">
        <f t="shared" si="613"/>
        <v>1.5317332105537299E-2</v>
      </c>
      <c r="F3033" s="164"/>
      <c r="W3033" s="146">
        <f t="shared" si="616"/>
        <v>0.49165173130366946</v>
      </c>
      <c r="X3033" s="168">
        <v>4.8522253274480081</v>
      </c>
      <c r="Y3033" s="147">
        <f t="shared" si="618"/>
        <v>9.9999999999988987E-4</v>
      </c>
      <c r="Z3033" s="122">
        <f t="shared" si="619"/>
        <v>8.8754449677853557</v>
      </c>
      <c r="AA3033" s="122">
        <f t="shared" si="620"/>
        <v>0.61929999999999996</v>
      </c>
      <c r="AB3033" s="122">
        <f t="shared" si="617"/>
        <v>0</v>
      </c>
      <c r="AC3033" s="122">
        <f t="shared" si="621"/>
        <v>15.751446197806022</v>
      </c>
      <c r="AD3033" s="122">
        <f t="shared" si="614"/>
        <v>0</v>
      </c>
      <c r="AE3033" s="122">
        <f t="shared" si="615"/>
        <v>0</v>
      </c>
      <c r="AF3033" s="122">
        <f t="shared" si="622"/>
        <v>1.3164135712496676</v>
      </c>
      <c r="AG3033" s="122">
        <f t="shared" si="623"/>
        <v>0</v>
      </c>
      <c r="AH3033" s="87">
        <f t="shared" si="624"/>
        <v>-0.56412922839252211</v>
      </c>
      <c r="AI3033" s="122">
        <f t="shared" si="625"/>
        <v>0.96863637630999333</v>
      </c>
    </row>
    <row r="3034" spans="1:35" x14ac:dyDescent="0.25">
      <c r="A3034" s="90">
        <v>3.03</v>
      </c>
      <c r="B3034" s="164">
        <v>15.317332105538986</v>
      </c>
      <c r="E3034" s="147">
        <f t="shared" si="613"/>
        <v>1.5317332105537299E-2</v>
      </c>
      <c r="F3034" s="164"/>
      <c r="W3034" s="146">
        <f t="shared" si="616"/>
        <v>0.49165173130366946</v>
      </c>
      <c r="X3034" s="168">
        <v>4.8522253274480081</v>
      </c>
      <c r="Y3034" s="147">
        <f t="shared" si="618"/>
        <v>9.9999999999988987E-4</v>
      </c>
      <c r="Z3034" s="122">
        <f t="shared" si="619"/>
        <v>8.8754449677853557</v>
      </c>
      <c r="AA3034" s="122">
        <f t="shared" si="620"/>
        <v>0.61929999999999996</v>
      </c>
      <c r="AB3034" s="122">
        <f t="shared" si="617"/>
        <v>0</v>
      </c>
      <c r="AC3034" s="122">
        <f t="shared" si="621"/>
        <v>15.751446197806022</v>
      </c>
      <c r="AD3034" s="122">
        <f t="shared" si="614"/>
        <v>0</v>
      </c>
      <c r="AE3034" s="122">
        <f t="shared" si="615"/>
        <v>0</v>
      </c>
      <c r="AF3034" s="122">
        <f t="shared" si="622"/>
        <v>1.3164135712496676</v>
      </c>
      <c r="AG3034" s="122">
        <f t="shared" si="623"/>
        <v>0</v>
      </c>
      <c r="AH3034" s="87">
        <f t="shared" si="624"/>
        <v>-0.56412922839252211</v>
      </c>
      <c r="AI3034" s="122">
        <f t="shared" si="625"/>
        <v>1.0415102442300097</v>
      </c>
    </row>
    <row r="3035" spans="1:35" x14ac:dyDescent="0.25">
      <c r="A3035" s="90">
        <v>3.0309999999999997</v>
      </c>
      <c r="B3035" s="164">
        <v>15.964530583425182</v>
      </c>
      <c r="E3035" s="147">
        <f t="shared" si="613"/>
        <v>1.5640931344480361E-2</v>
      </c>
      <c r="F3035" s="164"/>
      <c r="W3035" s="146">
        <f t="shared" si="616"/>
        <v>0.50760054717125414</v>
      </c>
      <c r="X3035" s="168">
        <v>5.0096279020108971</v>
      </c>
      <c r="Y3035" s="147">
        <f t="shared" si="618"/>
        <v>9.9999999999988987E-4</v>
      </c>
      <c r="Z3035" s="122">
        <f t="shared" si="619"/>
        <v>8.8754449677853557</v>
      </c>
      <c r="AA3035" s="122">
        <f t="shared" si="620"/>
        <v>0.61929999999999996</v>
      </c>
      <c r="AB3035" s="122">
        <f t="shared" si="617"/>
        <v>0</v>
      </c>
      <c r="AC3035" s="122">
        <f t="shared" si="621"/>
        <v>15.751446197806022</v>
      </c>
      <c r="AD3035" s="122">
        <f t="shared" si="614"/>
        <v>0</v>
      </c>
      <c r="AE3035" s="122">
        <f t="shared" si="615"/>
        <v>0</v>
      </c>
      <c r="AF3035" s="122">
        <f t="shared" si="622"/>
        <v>1.3164135712496676</v>
      </c>
      <c r="AG3035" s="122">
        <f t="shared" si="623"/>
        <v>0</v>
      </c>
      <c r="AH3035" s="87">
        <f t="shared" si="624"/>
        <v>-0.56412922839252211</v>
      </c>
      <c r="AI3035" s="122">
        <f t="shared" si="625"/>
        <v>0.97349389364358108</v>
      </c>
    </row>
    <row r="3036" spans="1:35" x14ac:dyDescent="0.25">
      <c r="A3036" s="90">
        <v>3.032</v>
      </c>
      <c r="B3036" s="164">
        <v>15.317332105538986</v>
      </c>
      <c r="E3036" s="147">
        <f t="shared" si="613"/>
        <v>1.5640931344487307E-2</v>
      </c>
      <c r="F3036" s="164"/>
      <c r="W3036" s="146">
        <f t="shared" si="616"/>
        <v>0.49165173130366946</v>
      </c>
      <c r="X3036" s="168">
        <v>4.8522253274480081</v>
      </c>
      <c r="Y3036" s="147">
        <f t="shared" si="618"/>
        <v>1.000000000000334E-3</v>
      </c>
      <c r="Z3036" s="122">
        <f t="shared" si="619"/>
        <v>8.8754449677853557</v>
      </c>
      <c r="AA3036" s="122">
        <f t="shared" si="620"/>
        <v>0.61929999999999996</v>
      </c>
      <c r="AB3036" s="122">
        <f t="shared" si="617"/>
        <v>0</v>
      </c>
      <c r="AC3036" s="122">
        <f t="shared" si="621"/>
        <v>15.751446197806022</v>
      </c>
      <c r="AD3036" s="122">
        <f t="shared" si="614"/>
        <v>0</v>
      </c>
      <c r="AE3036" s="122">
        <f t="shared" si="615"/>
        <v>0</v>
      </c>
      <c r="AF3036" s="122">
        <f t="shared" si="622"/>
        <v>1.3164135712496676</v>
      </c>
      <c r="AG3036" s="122">
        <f t="shared" si="623"/>
        <v>0</v>
      </c>
      <c r="AH3036" s="87">
        <f t="shared" si="624"/>
        <v>-0.56412922839252211</v>
      </c>
      <c r="AI3036" s="122">
        <f t="shared" si="625"/>
        <v>1.0050733102700016</v>
      </c>
    </row>
    <row r="3037" spans="1:35" x14ac:dyDescent="0.25">
      <c r="A3037" s="90">
        <v>3.0329999999999999</v>
      </c>
      <c r="B3037" s="164">
        <v>16.611729061311376</v>
      </c>
      <c r="E3037" s="147">
        <f t="shared" si="613"/>
        <v>1.5964530583423422E-2</v>
      </c>
      <c r="F3037" s="164"/>
      <c r="W3037" s="146">
        <f t="shared" si="616"/>
        <v>0.52354936303883881</v>
      </c>
      <c r="X3037" s="168">
        <v>5.1670304765737853</v>
      </c>
      <c r="Y3037" s="147">
        <f t="shared" si="618"/>
        <v>9.9999999999988987E-4</v>
      </c>
      <c r="Z3037" s="122">
        <f t="shared" si="619"/>
        <v>8.8754449677853557</v>
      </c>
      <c r="AA3037" s="122">
        <f t="shared" si="620"/>
        <v>0.61929999999999996</v>
      </c>
      <c r="AB3037" s="122">
        <f t="shared" si="617"/>
        <v>0</v>
      </c>
      <c r="AC3037" s="122">
        <f t="shared" si="621"/>
        <v>15.751446197806022</v>
      </c>
      <c r="AD3037" s="122">
        <f t="shared" si="614"/>
        <v>0</v>
      </c>
      <c r="AE3037" s="122">
        <f t="shared" si="615"/>
        <v>0</v>
      </c>
      <c r="AF3037" s="122">
        <f t="shared" si="622"/>
        <v>1.3164135712496676</v>
      </c>
      <c r="AG3037" s="122">
        <f t="shared" si="623"/>
        <v>0</v>
      </c>
      <c r="AH3037" s="87">
        <f t="shared" si="624"/>
        <v>-0.56412922839252211</v>
      </c>
      <c r="AI3037" s="122">
        <f t="shared" si="625"/>
        <v>0.94383847630562179</v>
      </c>
    </row>
    <row r="3038" spans="1:35" x14ac:dyDescent="0.25">
      <c r="A3038" s="90">
        <v>3.0339999999999998</v>
      </c>
      <c r="B3038" s="164">
        <v>15.964530583425182</v>
      </c>
      <c r="E3038" s="147">
        <f t="shared" si="613"/>
        <v>1.6288129822366486E-2</v>
      </c>
      <c r="F3038" s="164"/>
      <c r="W3038" s="146">
        <f t="shared" si="616"/>
        <v>0.50760054717125447</v>
      </c>
      <c r="X3038" s="168">
        <v>5.0096279020109007</v>
      </c>
      <c r="Y3038" s="147">
        <f t="shared" si="618"/>
        <v>9.9999999999988987E-4</v>
      </c>
      <c r="Z3038" s="122">
        <f t="shared" si="619"/>
        <v>8.8754449677853557</v>
      </c>
      <c r="AA3038" s="122">
        <f t="shared" si="620"/>
        <v>0.61929999999999996</v>
      </c>
      <c r="AB3038" s="122">
        <f t="shared" si="617"/>
        <v>0</v>
      </c>
      <c r="AC3038" s="122">
        <f t="shared" si="621"/>
        <v>15.751446197806022</v>
      </c>
      <c r="AD3038" s="122">
        <f t="shared" si="614"/>
        <v>0</v>
      </c>
      <c r="AE3038" s="122">
        <f t="shared" si="615"/>
        <v>0</v>
      </c>
      <c r="AF3038" s="122">
        <f t="shared" si="622"/>
        <v>1.3164135712496676</v>
      </c>
      <c r="AG3038" s="122">
        <f t="shared" si="623"/>
        <v>0</v>
      </c>
      <c r="AH3038" s="87">
        <f t="shared" si="624"/>
        <v>-0.56412922839252211</v>
      </c>
      <c r="AI3038" s="122">
        <f t="shared" si="625"/>
        <v>0.9734938936435803</v>
      </c>
    </row>
    <row r="3039" spans="1:35" x14ac:dyDescent="0.25">
      <c r="A3039" s="90">
        <v>3.0349999999999997</v>
      </c>
      <c r="B3039" s="164">
        <v>15.964530583425182</v>
      </c>
      <c r="E3039" s="147">
        <f t="shared" si="613"/>
        <v>1.5964530583423425E-2</v>
      </c>
      <c r="F3039" s="164"/>
      <c r="W3039" s="146">
        <f t="shared" si="616"/>
        <v>0.50760054717125447</v>
      </c>
      <c r="X3039" s="168">
        <v>5.0096279020109007</v>
      </c>
      <c r="Y3039" s="147">
        <f t="shared" si="618"/>
        <v>9.9999999999988987E-4</v>
      </c>
      <c r="Z3039" s="122">
        <f t="shared" si="619"/>
        <v>8.8754449677853557</v>
      </c>
      <c r="AA3039" s="122">
        <f t="shared" si="620"/>
        <v>0.61929999999999996</v>
      </c>
      <c r="AB3039" s="122">
        <f t="shared" si="617"/>
        <v>0</v>
      </c>
      <c r="AC3039" s="122">
        <f t="shared" si="621"/>
        <v>15.751446197806022</v>
      </c>
      <c r="AD3039" s="122">
        <f t="shared" si="614"/>
        <v>0</v>
      </c>
      <c r="AE3039" s="122">
        <f t="shared" si="615"/>
        <v>0</v>
      </c>
      <c r="AF3039" s="122">
        <f t="shared" si="622"/>
        <v>1.3164135712496676</v>
      </c>
      <c r="AG3039" s="122">
        <f t="shared" si="623"/>
        <v>0</v>
      </c>
      <c r="AH3039" s="87">
        <f t="shared" si="624"/>
        <v>-0.56412922839252211</v>
      </c>
      <c r="AI3039" s="122">
        <f t="shared" si="625"/>
        <v>0.9734938936435803</v>
      </c>
    </row>
    <row r="3040" spans="1:35" x14ac:dyDescent="0.25">
      <c r="A3040" s="90">
        <v>3.036</v>
      </c>
      <c r="B3040" s="164">
        <v>15.317332105538986</v>
      </c>
      <c r="E3040" s="147">
        <f t="shared" si="613"/>
        <v>1.5640931344487307E-2</v>
      </c>
      <c r="F3040" s="164"/>
      <c r="W3040" s="146">
        <f t="shared" si="616"/>
        <v>0.49165173130366935</v>
      </c>
      <c r="X3040" s="168">
        <v>4.8522253274480072</v>
      </c>
      <c r="Y3040" s="147">
        <f t="shared" si="618"/>
        <v>1.000000000000334E-3</v>
      </c>
      <c r="Z3040" s="122">
        <f t="shared" si="619"/>
        <v>8.8754449677853557</v>
      </c>
      <c r="AA3040" s="122">
        <f t="shared" si="620"/>
        <v>0.61929999999999996</v>
      </c>
      <c r="AB3040" s="122">
        <f t="shared" si="617"/>
        <v>0</v>
      </c>
      <c r="AC3040" s="122">
        <f t="shared" si="621"/>
        <v>15.751446197806022</v>
      </c>
      <c r="AD3040" s="122">
        <f t="shared" si="614"/>
        <v>0</v>
      </c>
      <c r="AE3040" s="122">
        <f t="shared" si="615"/>
        <v>0</v>
      </c>
      <c r="AF3040" s="122">
        <f t="shared" si="622"/>
        <v>1.3164135712496676</v>
      </c>
      <c r="AG3040" s="122">
        <f t="shared" si="623"/>
        <v>0</v>
      </c>
      <c r="AH3040" s="87">
        <f t="shared" si="624"/>
        <v>-0.56412922839252211</v>
      </c>
      <c r="AI3040" s="122">
        <f t="shared" si="625"/>
        <v>1.0415102442300099</v>
      </c>
    </row>
    <row r="3041" spans="1:35" x14ac:dyDescent="0.25">
      <c r="A3041" s="90">
        <v>3.0369999999999999</v>
      </c>
      <c r="B3041" s="164">
        <v>15.317332105538986</v>
      </c>
      <c r="E3041" s="147">
        <f t="shared" si="613"/>
        <v>1.5317332105537299E-2</v>
      </c>
      <c r="F3041" s="164"/>
      <c r="W3041" s="146">
        <f t="shared" si="616"/>
        <v>0.49165173130366935</v>
      </c>
      <c r="X3041" s="168">
        <v>4.8522253274480072</v>
      </c>
      <c r="Y3041" s="147">
        <f t="shared" si="618"/>
        <v>9.9999999999988987E-4</v>
      </c>
      <c r="Z3041" s="122">
        <f t="shared" si="619"/>
        <v>8.8754449677853557</v>
      </c>
      <c r="AA3041" s="122">
        <f t="shared" si="620"/>
        <v>0.61929999999999996</v>
      </c>
      <c r="AB3041" s="122">
        <f t="shared" si="617"/>
        <v>0</v>
      </c>
      <c r="AC3041" s="122">
        <f t="shared" si="621"/>
        <v>15.751446197806022</v>
      </c>
      <c r="AD3041" s="122">
        <f t="shared" si="614"/>
        <v>0</v>
      </c>
      <c r="AE3041" s="122">
        <f t="shared" si="615"/>
        <v>0</v>
      </c>
      <c r="AF3041" s="122">
        <f t="shared" si="622"/>
        <v>1.3164135712496676</v>
      </c>
      <c r="AG3041" s="122">
        <f t="shared" si="623"/>
        <v>0</v>
      </c>
      <c r="AH3041" s="87">
        <f t="shared" si="624"/>
        <v>-0.56412922839252211</v>
      </c>
      <c r="AI3041" s="122">
        <f t="shared" si="625"/>
        <v>1.0415102442300099</v>
      </c>
    </row>
    <row r="3042" spans="1:35" x14ac:dyDescent="0.25">
      <c r="A3042" s="90">
        <v>3.0379999999999998</v>
      </c>
      <c r="B3042" s="164">
        <v>15.317332105538986</v>
      </c>
      <c r="E3042" s="147">
        <f t="shared" si="613"/>
        <v>1.5317332105537299E-2</v>
      </c>
      <c r="F3042" s="164"/>
      <c r="W3042" s="146">
        <f t="shared" si="616"/>
        <v>0.49165173130366935</v>
      </c>
      <c r="X3042" s="168">
        <v>4.8522253274480072</v>
      </c>
      <c r="Y3042" s="147">
        <f t="shared" si="618"/>
        <v>9.9999999999988987E-4</v>
      </c>
      <c r="Z3042" s="122">
        <f t="shared" si="619"/>
        <v>8.8754449677853557</v>
      </c>
      <c r="AA3042" s="122">
        <f t="shared" si="620"/>
        <v>0.61929999999999996</v>
      </c>
      <c r="AB3042" s="122">
        <f t="shared" si="617"/>
        <v>0</v>
      </c>
      <c r="AC3042" s="122">
        <f t="shared" si="621"/>
        <v>15.751446197806022</v>
      </c>
      <c r="AD3042" s="122">
        <f t="shared" si="614"/>
        <v>0</v>
      </c>
      <c r="AE3042" s="122">
        <f t="shared" si="615"/>
        <v>0</v>
      </c>
      <c r="AF3042" s="122">
        <f t="shared" si="622"/>
        <v>1.3164135712496676</v>
      </c>
      <c r="AG3042" s="122">
        <f t="shared" si="623"/>
        <v>0</v>
      </c>
      <c r="AH3042" s="87">
        <f t="shared" si="624"/>
        <v>-0.56412922839252211</v>
      </c>
      <c r="AI3042" s="122">
        <f t="shared" si="625"/>
        <v>1.0050733102700018</v>
      </c>
    </row>
    <row r="3043" spans="1:35" x14ac:dyDescent="0.25">
      <c r="A3043" s="90">
        <v>3.0389999999999997</v>
      </c>
      <c r="B3043" s="164">
        <v>15.317332105538986</v>
      </c>
      <c r="E3043" s="147">
        <f t="shared" si="613"/>
        <v>1.5317332105537299E-2</v>
      </c>
      <c r="F3043" s="164"/>
      <c r="W3043" s="146">
        <f t="shared" si="616"/>
        <v>0.49165173130366935</v>
      </c>
      <c r="X3043" s="168">
        <v>4.8522253274480072</v>
      </c>
      <c r="Y3043" s="147">
        <f t="shared" si="618"/>
        <v>9.9999999999988987E-4</v>
      </c>
      <c r="Z3043" s="122">
        <f t="shared" si="619"/>
        <v>8.8754449677853557</v>
      </c>
      <c r="AA3043" s="122">
        <f t="shared" si="620"/>
        <v>0.61929999999999996</v>
      </c>
      <c r="AB3043" s="122">
        <f t="shared" si="617"/>
        <v>0</v>
      </c>
      <c r="AC3043" s="122">
        <f t="shared" si="621"/>
        <v>15.751446197806022</v>
      </c>
      <c r="AD3043" s="122">
        <f t="shared" si="614"/>
        <v>0</v>
      </c>
      <c r="AE3043" s="122">
        <f t="shared" si="615"/>
        <v>0</v>
      </c>
      <c r="AF3043" s="122">
        <f t="shared" si="622"/>
        <v>1.3164135712496676</v>
      </c>
      <c r="AG3043" s="122">
        <f t="shared" si="623"/>
        <v>0</v>
      </c>
      <c r="AH3043" s="87">
        <f t="shared" si="624"/>
        <v>-0.56412922839252211</v>
      </c>
      <c r="AI3043" s="122">
        <f t="shared" si="625"/>
        <v>1.0415102442300099</v>
      </c>
    </row>
    <row r="3044" spans="1:35" x14ac:dyDescent="0.25">
      <c r="A3044" s="90">
        <v>3.04</v>
      </c>
      <c r="B3044" s="164">
        <v>15.317332105538986</v>
      </c>
      <c r="E3044" s="147">
        <f t="shared" si="613"/>
        <v>1.5317332105544101E-2</v>
      </c>
      <c r="F3044" s="164"/>
      <c r="W3044" s="146">
        <f t="shared" si="616"/>
        <v>0.49165173130366935</v>
      </c>
      <c r="X3044" s="168">
        <v>4.8522253274480072</v>
      </c>
      <c r="Y3044" s="147">
        <f t="shared" si="618"/>
        <v>1.000000000000334E-3</v>
      </c>
      <c r="Z3044" s="122">
        <f t="shared" si="619"/>
        <v>8.8754449677853557</v>
      </c>
      <c r="AA3044" s="122">
        <f t="shared" si="620"/>
        <v>0.61929999999999996</v>
      </c>
      <c r="AB3044" s="122">
        <f t="shared" si="617"/>
        <v>0</v>
      </c>
      <c r="AC3044" s="122">
        <f t="shared" si="621"/>
        <v>15.751446197806022</v>
      </c>
      <c r="AD3044" s="122">
        <f t="shared" si="614"/>
        <v>0</v>
      </c>
      <c r="AE3044" s="122">
        <f t="shared" si="615"/>
        <v>0</v>
      </c>
      <c r="AF3044" s="122">
        <f t="shared" si="622"/>
        <v>1.3164135712496676</v>
      </c>
      <c r="AG3044" s="122">
        <f t="shared" si="623"/>
        <v>0</v>
      </c>
      <c r="AH3044" s="87">
        <f t="shared" si="624"/>
        <v>-0.56412922839252211</v>
      </c>
      <c r="AI3044" s="122">
        <f t="shared" si="625"/>
        <v>1.0779471781900183</v>
      </c>
    </row>
    <row r="3045" spans="1:35" x14ac:dyDescent="0.25">
      <c r="A3045" s="90">
        <v>3.0409999999999999</v>
      </c>
      <c r="B3045" s="164">
        <v>15.317332105538986</v>
      </c>
      <c r="E3045" s="147">
        <f t="shared" si="613"/>
        <v>1.5317332105537299E-2</v>
      </c>
      <c r="F3045" s="164"/>
      <c r="W3045" s="146">
        <f t="shared" si="616"/>
        <v>0.49165173130366935</v>
      </c>
      <c r="X3045" s="168">
        <v>4.8522253274480072</v>
      </c>
      <c r="Y3045" s="147">
        <f t="shared" si="618"/>
        <v>9.9999999999988987E-4</v>
      </c>
      <c r="Z3045" s="122">
        <f t="shared" si="619"/>
        <v>8.8754449677853557</v>
      </c>
      <c r="AA3045" s="122">
        <f t="shared" si="620"/>
        <v>0.61929999999999996</v>
      </c>
      <c r="AB3045" s="122">
        <f t="shared" si="617"/>
        <v>0</v>
      </c>
      <c r="AC3045" s="122">
        <f t="shared" si="621"/>
        <v>15.751446197806022</v>
      </c>
      <c r="AD3045" s="122">
        <f t="shared" si="614"/>
        <v>0</v>
      </c>
      <c r="AE3045" s="122">
        <f t="shared" si="615"/>
        <v>0</v>
      </c>
      <c r="AF3045" s="122">
        <f t="shared" si="622"/>
        <v>1.3164135712496676</v>
      </c>
      <c r="AG3045" s="122">
        <f t="shared" si="623"/>
        <v>0</v>
      </c>
      <c r="AH3045" s="87">
        <f t="shared" si="624"/>
        <v>-0.56412922839252211</v>
      </c>
      <c r="AI3045" s="122">
        <f t="shared" si="625"/>
        <v>1.1234933456400287</v>
      </c>
    </row>
    <row r="3046" spans="1:35" x14ac:dyDescent="0.25">
      <c r="A3046" s="90">
        <v>3.0419999999999998</v>
      </c>
      <c r="B3046" s="164">
        <v>15.317332105538986</v>
      </c>
      <c r="E3046" s="147">
        <f t="shared" si="613"/>
        <v>1.5317332105537299E-2</v>
      </c>
      <c r="F3046" s="164"/>
      <c r="W3046" s="146">
        <f t="shared" si="616"/>
        <v>0.49165173130366935</v>
      </c>
      <c r="X3046" s="168">
        <v>4.8522253274480072</v>
      </c>
      <c r="Y3046" s="147">
        <f t="shared" si="618"/>
        <v>9.9999999999988987E-4</v>
      </c>
      <c r="Z3046" s="122">
        <f t="shared" si="619"/>
        <v>8.8754449677853557</v>
      </c>
      <c r="AA3046" s="122">
        <f t="shared" si="620"/>
        <v>0.61929999999999996</v>
      </c>
      <c r="AB3046" s="122">
        <f t="shared" si="617"/>
        <v>0</v>
      </c>
      <c r="AC3046" s="122">
        <f t="shared" si="621"/>
        <v>15.751446197806022</v>
      </c>
      <c r="AD3046" s="122">
        <f t="shared" si="614"/>
        <v>0</v>
      </c>
      <c r="AE3046" s="122">
        <f t="shared" si="615"/>
        <v>0</v>
      </c>
      <c r="AF3046" s="122">
        <f t="shared" si="622"/>
        <v>1.3164135712496676</v>
      </c>
      <c r="AG3046" s="122">
        <f t="shared" si="623"/>
        <v>0</v>
      </c>
      <c r="AH3046" s="87">
        <f t="shared" si="624"/>
        <v>-0.56412922839252211</v>
      </c>
      <c r="AI3046" s="122">
        <f t="shared" si="625"/>
        <v>1.0779471781900183</v>
      </c>
    </row>
    <row r="3047" spans="1:35" x14ac:dyDescent="0.25">
      <c r="A3047" s="90">
        <v>3.0429999999999997</v>
      </c>
      <c r="B3047" s="164">
        <v>15.317332105538986</v>
      </c>
      <c r="E3047" s="147">
        <f t="shared" si="613"/>
        <v>1.5317332105537299E-2</v>
      </c>
      <c r="F3047" s="164"/>
      <c r="W3047" s="146">
        <f t="shared" si="616"/>
        <v>0.49165173130366935</v>
      </c>
      <c r="X3047" s="168">
        <v>4.8522253274480072</v>
      </c>
      <c r="Y3047" s="147">
        <f t="shared" si="618"/>
        <v>9.9999999999988987E-4</v>
      </c>
      <c r="Z3047" s="122">
        <f t="shared" si="619"/>
        <v>8.8754449677853557</v>
      </c>
      <c r="AA3047" s="122">
        <f t="shared" si="620"/>
        <v>0.61929999999999996</v>
      </c>
      <c r="AB3047" s="122">
        <f t="shared" si="617"/>
        <v>0</v>
      </c>
      <c r="AC3047" s="122">
        <f t="shared" si="621"/>
        <v>15.751446197806022</v>
      </c>
      <c r="AD3047" s="122">
        <f t="shared" si="614"/>
        <v>0</v>
      </c>
      <c r="AE3047" s="122">
        <f t="shared" si="615"/>
        <v>0</v>
      </c>
      <c r="AF3047" s="122">
        <f t="shared" si="622"/>
        <v>1.3164135712496676</v>
      </c>
      <c r="AG3047" s="122">
        <f t="shared" si="623"/>
        <v>0</v>
      </c>
      <c r="AH3047" s="87">
        <f t="shared" si="624"/>
        <v>-0.56412922839252211</v>
      </c>
      <c r="AI3047" s="122">
        <f t="shared" si="625"/>
        <v>1.0779471781900183</v>
      </c>
    </row>
    <row r="3048" spans="1:35" x14ac:dyDescent="0.25">
      <c r="A3048" s="90">
        <v>3.044</v>
      </c>
      <c r="B3048" s="164">
        <v>15.317332105538986</v>
      </c>
      <c r="E3048" s="147">
        <f t="shared" si="613"/>
        <v>1.5317332105544101E-2</v>
      </c>
      <c r="F3048" s="164"/>
      <c r="W3048" s="146">
        <f t="shared" si="616"/>
        <v>0.49165173130366935</v>
      </c>
      <c r="X3048" s="168">
        <v>4.8522253274480072</v>
      </c>
      <c r="Y3048" s="147">
        <f t="shared" si="618"/>
        <v>1.000000000000334E-3</v>
      </c>
      <c r="Z3048" s="122">
        <f t="shared" si="619"/>
        <v>8.8754449677853557</v>
      </c>
      <c r="AA3048" s="122">
        <f t="shared" si="620"/>
        <v>0.61929999999999996</v>
      </c>
      <c r="AB3048" s="122">
        <f t="shared" si="617"/>
        <v>0</v>
      </c>
      <c r="AC3048" s="122">
        <f t="shared" si="621"/>
        <v>15.751446197806022</v>
      </c>
      <c r="AD3048" s="122">
        <f t="shared" si="614"/>
        <v>0</v>
      </c>
      <c r="AE3048" s="122">
        <f t="shared" si="615"/>
        <v>0</v>
      </c>
      <c r="AF3048" s="122">
        <f t="shared" si="622"/>
        <v>1.3164135712496676</v>
      </c>
      <c r="AG3048" s="122">
        <f t="shared" si="623"/>
        <v>0</v>
      </c>
      <c r="AH3048" s="87">
        <f t="shared" si="624"/>
        <v>-0.56412922839252211</v>
      </c>
      <c r="AI3048" s="122">
        <f t="shared" si="625"/>
        <v>1.0779471781900183</v>
      </c>
    </row>
    <row r="3049" spans="1:35" x14ac:dyDescent="0.25">
      <c r="A3049" s="90">
        <v>3.0449999999999999</v>
      </c>
      <c r="B3049" s="164">
        <v>15.317332105538986</v>
      </c>
      <c r="E3049" s="147">
        <f t="shared" si="613"/>
        <v>1.5317332105537299E-2</v>
      </c>
      <c r="F3049" s="164"/>
      <c r="W3049" s="146">
        <f t="shared" si="616"/>
        <v>0.49165173130366935</v>
      </c>
      <c r="X3049" s="168">
        <v>4.8522253274480072</v>
      </c>
      <c r="Y3049" s="147">
        <f t="shared" si="618"/>
        <v>9.9999999999988987E-4</v>
      </c>
      <c r="Z3049" s="122">
        <f t="shared" si="619"/>
        <v>8.8754449677853557</v>
      </c>
      <c r="AA3049" s="122">
        <f t="shared" si="620"/>
        <v>0.61929999999999996</v>
      </c>
      <c r="AB3049" s="122">
        <f t="shared" si="617"/>
        <v>0</v>
      </c>
      <c r="AC3049" s="122">
        <f t="shared" si="621"/>
        <v>15.751446197806022</v>
      </c>
      <c r="AD3049" s="122">
        <f t="shared" si="614"/>
        <v>0</v>
      </c>
      <c r="AE3049" s="122">
        <f t="shared" si="615"/>
        <v>0</v>
      </c>
      <c r="AF3049" s="122">
        <f t="shared" si="622"/>
        <v>1.3164135712496676</v>
      </c>
      <c r="AG3049" s="122">
        <f t="shared" si="623"/>
        <v>0</v>
      </c>
      <c r="AH3049" s="87">
        <f t="shared" si="624"/>
        <v>-0.56412922839252211</v>
      </c>
      <c r="AI3049" s="122">
        <f t="shared" si="625"/>
        <v>1.1234933456400287</v>
      </c>
    </row>
    <row r="3050" spans="1:35" x14ac:dyDescent="0.25">
      <c r="A3050" s="90">
        <v>3.0459999999999998</v>
      </c>
      <c r="B3050" s="164">
        <v>15.317332105538986</v>
      </c>
      <c r="E3050" s="147">
        <f t="shared" si="613"/>
        <v>1.5317332105537299E-2</v>
      </c>
      <c r="F3050" s="164"/>
      <c r="W3050" s="146">
        <f t="shared" si="616"/>
        <v>0.49165173130366935</v>
      </c>
      <c r="X3050" s="168">
        <v>4.8522253274480072</v>
      </c>
      <c r="Y3050" s="147">
        <f t="shared" si="618"/>
        <v>9.9999999999988987E-4</v>
      </c>
      <c r="Z3050" s="122">
        <f t="shared" si="619"/>
        <v>8.8754449677853557</v>
      </c>
      <c r="AA3050" s="122">
        <f t="shared" si="620"/>
        <v>0.61929999999999996</v>
      </c>
      <c r="AB3050" s="122">
        <f t="shared" si="617"/>
        <v>0</v>
      </c>
      <c r="AC3050" s="122">
        <f t="shared" si="621"/>
        <v>15.751446197806022</v>
      </c>
      <c r="AD3050" s="122">
        <f t="shared" si="614"/>
        <v>0</v>
      </c>
      <c r="AE3050" s="122">
        <f t="shared" si="615"/>
        <v>0</v>
      </c>
      <c r="AF3050" s="122">
        <f t="shared" si="622"/>
        <v>1.3164135712496676</v>
      </c>
      <c r="AG3050" s="122">
        <f t="shared" si="623"/>
        <v>0</v>
      </c>
      <c r="AH3050" s="87">
        <f t="shared" si="624"/>
        <v>-0.56412922839252211</v>
      </c>
      <c r="AI3050" s="122">
        <f t="shared" si="625"/>
        <v>1.0779471781900183</v>
      </c>
    </row>
    <row r="3051" spans="1:35" x14ac:dyDescent="0.25">
      <c r="A3051" s="90">
        <v>3.0469999999999997</v>
      </c>
      <c r="B3051" s="164">
        <v>15.317332105538986</v>
      </c>
      <c r="E3051" s="147">
        <f t="shared" si="613"/>
        <v>1.5317332105537299E-2</v>
      </c>
      <c r="F3051" s="164"/>
      <c r="W3051" s="146">
        <f t="shared" si="616"/>
        <v>0.49165173130366935</v>
      </c>
      <c r="X3051" s="168">
        <v>4.8522253274480072</v>
      </c>
      <c r="Y3051" s="147">
        <f t="shared" si="618"/>
        <v>9.9999999999988987E-4</v>
      </c>
      <c r="Z3051" s="122">
        <f t="shared" si="619"/>
        <v>8.8754449677853557</v>
      </c>
      <c r="AA3051" s="122">
        <f t="shared" si="620"/>
        <v>0.61929999999999996</v>
      </c>
      <c r="AB3051" s="122">
        <f t="shared" si="617"/>
        <v>0</v>
      </c>
      <c r="AC3051" s="122">
        <f t="shared" si="621"/>
        <v>15.751446197806022</v>
      </c>
      <c r="AD3051" s="122">
        <f t="shared" si="614"/>
        <v>0</v>
      </c>
      <c r="AE3051" s="122">
        <f t="shared" si="615"/>
        <v>0</v>
      </c>
      <c r="AF3051" s="122">
        <f t="shared" si="622"/>
        <v>1.3164135712496676</v>
      </c>
      <c r="AG3051" s="122">
        <f t="shared" si="623"/>
        <v>0</v>
      </c>
      <c r="AH3051" s="87">
        <f t="shared" si="624"/>
        <v>-0.56412922839252211</v>
      </c>
      <c r="AI3051" s="122">
        <f t="shared" si="625"/>
        <v>1.1690395130900391</v>
      </c>
    </row>
    <row r="3052" spans="1:35" x14ac:dyDescent="0.25">
      <c r="A3052" s="90">
        <v>3.048</v>
      </c>
      <c r="B3052" s="164">
        <v>14.79957332323003</v>
      </c>
      <c r="E3052" s="147">
        <f t="shared" si="613"/>
        <v>1.5058452714389537E-2</v>
      </c>
      <c r="F3052" s="164"/>
      <c r="W3052" s="146">
        <f t="shared" si="616"/>
        <v>0.47889267860960144</v>
      </c>
      <c r="X3052" s="168">
        <v>4.7263032677976948</v>
      </c>
      <c r="Y3052" s="147">
        <f t="shared" si="618"/>
        <v>1.000000000000334E-3</v>
      </c>
      <c r="Z3052" s="122">
        <f t="shared" si="619"/>
        <v>8.8754449677853557</v>
      </c>
      <c r="AA3052" s="122">
        <f t="shared" si="620"/>
        <v>0.61929999999999996</v>
      </c>
      <c r="AB3052" s="122">
        <f t="shared" si="617"/>
        <v>0</v>
      </c>
      <c r="AC3052" s="122">
        <f t="shared" si="621"/>
        <v>15.751446197806022</v>
      </c>
      <c r="AD3052" s="122">
        <f t="shared" si="614"/>
        <v>0</v>
      </c>
      <c r="AE3052" s="122">
        <f t="shared" si="615"/>
        <v>0</v>
      </c>
      <c r="AF3052" s="122">
        <f t="shared" si="622"/>
        <v>1.3164135712496676</v>
      </c>
      <c r="AG3052" s="122">
        <f t="shared" si="623"/>
        <v>0</v>
      </c>
      <c r="AH3052" s="87">
        <f t="shared" si="624"/>
        <v>-0.56412922839252211</v>
      </c>
      <c r="AI3052" s="122">
        <f t="shared" si="625"/>
        <v>1.1534263795717117</v>
      </c>
    </row>
    <row r="3053" spans="1:35" x14ac:dyDescent="0.25">
      <c r="A3053" s="90">
        <v>3.0489999999999999</v>
      </c>
      <c r="B3053" s="164">
        <v>15.317332105538986</v>
      </c>
      <c r="E3053" s="147">
        <f t="shared" si="613"/>
        <v>1.505845271438285E-2</v>
      </c>
      <c r="F3053" s="164"/>
      <c r="W3053" s="146">
        <f t="shared" si="616"/>
        <v>0.49165173130366946</v>
      </c>
      <c r="X3053" s="168">
        <v>4.8522253274480081</v>
      </c>
      <c r="Y3053" s="147">
        <f t="shared" si="618"/>
        <v>9.9999999999988987E-4</v>
      </c>
      <c r="Z3053" s="122">
        <f t="shared" si="619"/>
        <v>8.8754449677853557</v>
      </c>
      <c r="AA3053" s="122">
        <f t="shared" si="620"/>
        <v>0.61929999999999996</v>
      </c>
      <c r="AB3053" s="122">
        <f t="shared" si="617"/>
        <v>0</v>
      </c>
      <c r="AC3053" s="122">
        <f t="shared" si="621"/>
        <v>15.751446197806022</v>
      </c>
      <c r="AD3053" s="122">
        <f t="shared" si="614"/>
        <v>0</v>
      </c>
      <c r="AE3053" s="122">
        <f t="shared" si="615"/>
        <v>0</v>
      </c>
      <c r="AF3053" s="122">
        <f t="shared" si="622"/>
        <v>1.3164135712496676</v>
      </c>
      <c r="AG3053" s="122">
        <f t="shared" si="623"/>
        <v>0</v>
      </c>
      <c r="AH3053" s="87">
        <f t="shared" si="624"/>
        <v>-0.56412922839252211</v>
      </c>
      <c r="AI3053" s="122">
        <f t="shared" si="625"/>
        <v>1.1234933456400285</v>
      </c>
    </row>
    <row r="3054" spans="1:35" x14ac:dyDescent="0.25">
      <c r="A3054" s="90">
        <v>3.05</v>
      </c>
      <c r="B3054" s="164">
        <v>15.317332105538986</v>
      </c>
      <c r="E3054" s="147">
        <f t="shared" si="613"/>
        <v>1.5317332105537299E-2</v>
      </c>
      <c r="F3054" s="164"/>
      <c r="W3054" s="146">
        <f t="shared" si="616"/>
        <v>0.49165173130366946</v>
      </c>
      <c r="X3054" s="168">
        <v>4.8522253274480081</v>
      </c>
      <c r="Y3054" s="147">
        <f t="shared" si="618"/>
        <v>9.9999999999988987E-4</v>
      </c>
      <c r="Z3054" s="122">
        <f t="shared" si="619"/>
        <v>8.8754449677853557</v>
      </c>
      <c r="AA3054" s="122">
        <f t="shared" si="620"/>
        <v>0.61929999999999996</v>
      </c>
      <c r="AB3054" s="122">
        <f t="shared" si="617"/>
        <v>0</v>
      </c>
      <c r="AC3054" s="122">
        <f t="shared" si="621"/>
        <v>15.751446197806022</v>
      </c>
      <c r="AD3054" s="122">
        <f t="shared" si="614"/>
        <v>0</v>
      </c>
      <c r="AE3054" s="122">
        <f t="shared" si="615"/>
        <v>0</v>
      </c>
      <c r="AF3054" s="122">
        <f t="shared" si="622"/>
        <v>1.3164135712496676</v>
      </c>
      <c r="AG3054" s="122">
        <f t="shared" si="623"/>
        <v>0</v>
      </c>
      <c r="AH3054" s="87">
        <f t="shared" si="624"/>
        <v>-0.56412922839252211</v>
      </c>
      <c r="AI3054" s="122">
        <f t="shared" si="625"/>
        <v>1.0779471781900181</v>
      </c>
    </row>
    <row r="3055" spans="1:35" x14ac:dyDescent="0.25">
      <c r="A3055" s="90">
        <v>3.0509999999999997</v>
      </c>
      <c r="B3055" s="164">
        <v>15.317332105538986</v>
      </c>
      <c r="E3055" s="147">
        <f t="shared" si="613"/>
        <v>1.5317332105537299E-2</v>
      </c>
      <c r="F3055" s="164"/>
      <c r="W3055" s="146">
        <f t="shared" si="616"/>
        <v>0.49165173130366946</v>
      </c>
      <c r="X3055" s="168">
        <v>4.8522253274480081</v>
      </c>
      <c r="Y3055" s="147">
        <f t="shared" si="618"/>
        <v>9.9999999999988987E-4</v>
      </c>
      <c r="Z3055" s="122">
        <f t="shared" si="619"/>
        <v>8.8754449677853557</v>
      </c>
      <c r="AA3055" s="122">
        <f t="shared" si="620"/>
        <v>0.61929999999999996</v>
      </c>
      <c r="AB3055" s="122">
        <f t="shared" si="617"/>
        <v>0</v>
      </c>
      <c r="AC3055" s="122">
        <f t="shared" si="621"/>
        <v>15.751446197806022</v>
      </c>
      <c r="AD3055" s="122">
        <f t="shared" si="614"/>
        <v>0</v>
      </c>
      <c r="AE3055" s="122">
        <f t="shared" si="615"/>
        <v>0</v>
      </c>
      <c r="AF3055" s="122">
        <f t="shared" si="622"/>
        <v>1.3164135712496676</v>
      </c>
      <c r="AG3055" s="122">
        <f t="shared" si="623"/>
        <v>0</v>
      </c>
      <c r="AH3055" s="87">
        <f t="shared" si="624"/>
        <v>-0.56412922839252211</v>
      </c>
      <c r="AI3055" s="122">
        <f t="shared" si="625"/>
        <v>1.0779471781900181</v>
      </c>
    </row>
    <row r="3056" spans="1:35" x14ac:dyDescent="0.25">
      <c r="A3056" s="90">
        <v>3.052</v>
      </c>
      <c r="B3056" s="164">
        <v>15.317332105538986</v>
      </c>
      <c r="E3056" s="147">
        <f t="shared" si="613"/>
        <v>1.5317332105544101E-2</v>
      </c>
      <c r="F3056" s="164"/>
      <c r="W3056" s="146">
        <f t="shared" si="616"/>
        <v>0.49165173130366946</v>
      </c>
      <c r="X3056" s="168">
        <v>4.8522253274480081</v>
      </c>
      <c r="Y3056" s="147">
        <f t="shared" si="618"/>
        <v>1.000000000000334E-3</v>
      </c>
      <c r="Z3056" s="122">
        <f t="shared" si="619"/>
        <v>8.8754449677853557</v>
      </c>
      <c r="AA3056" s="122">
        <f t="shared" si="620"/>
        <v>0.61929999999999996</v>
      </c>
      <c r="AB3056" s="122">
        <f t="shared" si="617"/>
        <v>0</v>
      </c>
      <c r="AC3056" s="122">
        <f t="shared" si="621"/>
        <v>15.751446197806022</v>
      </c>
      <c r="AD3056" s="122">
        <f t="shared" si="614"/>
        <v>0</v>
      </c>
      <c r="AE3056" s="122">
        <f t="shared" si="615"/>
        <v>0</v>
      </c>
      <c r="AF3056" s="122">
        <f t="shared" si="622"/>
        <v>1.3164135712496676</v>
      </c>
      <c r="AG3056" s="122">
        <f t="shared" si="623"/>
        <v>0</v>
      </c>
      <c r="AH3056" s="87">
        <f t="shared" si="624"/>
        <v>-0.56412922839252211</v>
      </c>
      <c r="AI3056" s="122">
        <f t="shared" si="625"/>
        <v>1.0779471781900181</v>
      </c>
    </row>
    <row r="3057" spans="1:35" x14ac:dyDescent="0.25">
      <c r="A3057" s="90">
        <v>3.0529999999999999</v>
      </c>
      <c r="B3057" s="164">
        <v>15.964530583425182</v>
      </c>
      <c r="E3057" s="147">
        <f t="shared" si="613"/>
        <v>1.5640931344480361E-2</v>
      </c>
      <c r="F3057" s="164"/>
      <c r="W3057" s="146">
        <f t="shared" si="616"/>
        <v>0.50760054717125414</v>
      </c>
      <c r="X3057" s="168">
        <v>5.0096279020108971</v>
      </c>
      <c r="Y3057" s="147">
        <f t="shared" si="618"/>
        <v>9.9999999999988987E-4</v>
      </c>
      <c r="Z3057" s="122">
        <f t="shared" si="619"/>
        <v>8.8754449677853557</v>
      </c>
      <c r="AA3057" s="122">
        <f t="shared" si="620"/>
        <v>0.61929999999999996</v>
      </c>
      <c r="AB3057" s="122">
        <f t="shared" si="617"/>
        <v>0</v>
      </c>
      <c r="AC3057" s="122">
        <f t="shared" si="621"/>
        <v>15.751446197806022</v>
      </c>
      <c r="AD3057" s="122">
        <f t="shared" si="614"/>
        <v>0</v>
      </c>
      <c r="AE3057" s="122">
        <f t="shared" si="615"/>
        <v>0</v>
      </c>
      <c r="AF3057" s="122">
        <f t="shared" si="622"/>
        <v>1.3164135712496676</v>
      </c>
      <c r="AG3057" s="122">
        <f t="shared" si="623"/>
        <v>0</v>
      </c>
      <c r="AH3057" s="87">
        <f t="shared" si="624"/>
        <v>-0.56412922839252211</v>
      </c>
      <c r="AI3057" s="122">
        <f t="shared" si="625"/>
        <v>1.0440780636751852</v>
      </c>
    </row>
    <row r="3058" spans="1:35" x14ac:dyDescent="0.25">
      <c r="A3058" s="90">
        <v>3.0539999999999998</v>
      </c>
      <c r="B3058" s="164">
        <v>15.317332105538986</v>
      </c>
      <c r="E3058" s="147">
        <f t="shared" si="613"/>
        <v>1.5640931344480361E-2</v>
      </c>
      <c r="F3058" s="164"/>
      <c r="W3058" s="146">
        <f t="shared" si="616"/>
        <v>0.49165173130366946</v>
      </c>
      <c r="X3058" s="168">
        <v>4.8522253274480081</v>
      </c>
      <c r="Y3058" s="147">
        <f t="shared" si="618"/>
        <v>9.9999999999988987E-4</v>
      </c>
      <c r="Z3058" s="122">
        <f t="shared" si="619"/>
        <v>8.8754449677853557</v>
      </c>
      <c r="AA3058" s="122">
        <f t="shared" si="620"/>
        <v>0.61929999999999996</v>
      </c>
      <c r="AB3058" s="122">
        <f t="shared" si="617"/>
        <v>0</v>
      </c>
      <c r="AC3058" s="122">
        <f t="shared" si="621"/>
        <v>15.751446197806022</v>
      </c>
      <c r="AD3058" s="122">
        <f t="shared" si="614"/>
        <v>0</v>
      </c>
      <c r="AE3058" s="122">
        <f t="shared" si="615"/>
        <v>0</v>
      </c>
      <c r="AF3058" s="122">
        <f t="shared" si="622"/>
        <v>1.3164135712496676</v>
      </c>
      <c r="AG3058" s="122">
        <f t="shared" si="623"/>
        <v>0</v>
      </c>
      <c r="AH3058" s="87">
        <f t="shared" si="624"/>
        <v>-0.56412922839252211</v>
      </c>
      <c r="AI3058" s="122">
        <f t="shared" si="625"/>
        <v>1.0779471781900181</v>
      </c>
    </row>
    <row r="3059" spans="1:35" x14ac:dyDescent="0.25">
      <c r="A3059" s="90">
        <v>3.0549999999999997</v>
      </c>
      <c r="B3059" s="164">
        <v>15.317332105538986</v>
      </c>
      <c r="E3059" s="147">
        <f t="shared" si="613"/>
        <v>1.5317332105537299E-2</v>
      </c>
      <c r="F3059" s="164"/>
      <c r="W3059" s="146">
        <f t="shared" si="616"/>
        <v>0.49165173130366946</v>
      </c>
      <c r="X3059" s="168">
        <v>4.8522253274480081</v>
      </c>
      <c r="Y3059" s="147">
        <f t="shared" si="618"/>
        <v>9.9999999999988987E-4</v>
      </c>
      <c r="Z3059" s="122">
        <f t="shared" si="619"/>
        <v>8.8754449677853557</v>
      </c>
      <c r="AA3059" s="122">
        <f t="shared" si="620"/>
        <v>0.61929999999999996</v>
      </c>
      <c r="AB3059" s="122">
        <f t="shared" si="617"/>
        <v>0</v>
      </c>
      <c r="AC3059" s="122">
        <f t="shared" si="621"/>
        <v>15.751446197806022</v>
      </c>
      <c r="AD3059" s="122">
        <f t="shared" si="614"/>
        <v>0</v>
      </c>
      <c r="AE3059" s="122">
        <f t="shared" si="615"/>
        <v>0</v>
      </c>
      <c r="AF3059" s="122">
        <f t="shared" si="622"/>
        <v>1.3164135712496676</v>
      </c>
      <c r="AG3059" s="122">
        <f t="shared" si="623"/>
        <v>0</v>
      </c>
      <c r="AH3059" s="87">
        <f t="shared" si="624"/>
        <v>-0.56412922839252211</v>
      </c>
      <c r="AI3059" s="122">
        <f t="shared" si="625"/>
        <v>1.0779471781900181</v>
      </c>
    </row>
    <row r="3060" spans="1:35" x14ac:dyDescent="0.25">
      <c r="A3060" s="90">
        <v>3.056</v>
      </c>
      <c r="B3060" s="164">
        <v>15.317332105538986</v>
      </c>
      <c r="E3060" s="147">
        <f t="shared" si="613"/>
        <v>1.5317332105544101E-2</v>
      </c>
      <c r="F3060" s="164"/>
      <c r="W3060" s="146">
        <f t="shared" si="616"/>
        <v>0.49165173130366946</v>
      </c>
      <c r="X3060" s="168">
        <v>4.8522253274480081</v>
      </c>
      <c r="Y3060" s="147">
        <f t="shared" si="618"/>
        <v>1.000000000000334E-3</v>
      </c>
      <c r="Z3060" s="122">
        <f t="shared" si="619"/>
        <v>8.8754449677853557</v>
      </c>
      <c r="AA3060" s="122">
        <f t="shared" si="620"/>
        <v>0.61929999999999996</v>
      </c>
      <c r="AB3060" s="122">
        <f t="shared" si="617"/>
        <v>0</v>
      </c>
      <c r="AC3060" s="122">
        <f t="shared" si="621"/>
        <v>15.751446197806022</v>
      </c>
      <c r="AD3060" s="122">
        <f t="shared" si="614"/>
        <v>0</v>
      </c>
      <c r="AE3060" s="122">
        <f t="shared" si="615"/>
        <v>0</v>
      </c>
      <c r="AF3060" s="122">
        <f t="shared" si="622"/>
        <v>1.3164135712496676</v>
      </c>
      <c r="AG3060" s="122">
        <f t="shared" si="623"/>
        <v>0</v>
      </c>
      <c r="AH3060" s="87">
        <f t="shared" si="624"/>
        <v>-0.56412922839252211</v>
      </c>
      <c r="AI3060" s="122">
        <f t="shared" si="625"/>
        <v>1.0779471781900181</v>
      </c>
    </row>
    <row r="3061" spans="1:35" x14ac:dyDescent="0.25">
      <c r="A3061" s="90">
        <v>3.0569999999999999</v>
      </c>
      <c r="B3061" s="164">
        <v>15.317332105538986</v>
      </c>
      <c r="E3061" s="147">
        <f t="shared" si="613"/>
        <v>1.5317332105537299E-2</v>
      </c>
      <c r="F3061" s="164"/>
      <c r="W3061" s="146">
        <f t="shared" si="616"/>
        <v>0.49165173130366946</v>
      </c>
      <c r="X3061" s="168">
        <v>4.8522253274480081</v>
      </c>
      <c r="Y3061" s="147">
        <f t="shared" si="618"/>
        <v>9.9999999999988987E-4</v>
      </c>
      <c r="Z3061" s="122">
        <f t="shared" si="619"/>
        <v>8.8754449677853557</v>
      </c>
      <c r="AA3061" s="122">
        <f t="shared" si="620"/>
        <v>0.61929999999999996</v>
      </c>
      <c r="AB3061" s="122">
        <f t="shared" si="617"/>
        <v>0</v>
      </c>
      <c r="AC3061" s="122">
        <f t="shared" si="621"/>
        <v>15.751446197806022</v>
      </c>
      <c r="AD3061" s="122">
        <f t="shared" si="614"/>
        <v>0</v>
      </c>
      <c r="AE3061" s="122">
        <f t="shared" si="615"/>
        <v>0</v>
      </c>
      <c r="AF3061" s="122">
        <f t="shared" si="622"/>
        <v>1.3164135712496676</v>
      </c>
      <c r="AG3061" s="122">
        <f t="shared" si="623"/>
        <v>0</v>
      </c>
      <c r="AH3061" s="87">
        <f t="shared" si="624"/>
        <v>-0.56412922839252211</v>
      </c>
      <c r="AI3061" s="122">
        <f t="shared" si="625"/>
        <v>1.0779471781900181</v>
      </c>
    </row>
    <row r="3062" spans="1:35" x14ac:dyDescent="0.25">
      <c r="A3062" s="90">
        <v>3.0579999999999998</v>
      </c>
      <c r="B3062" s="164">
        <v>15.317332105538986</v>
      </c>
      <c r="E3062" s="147">
        <f t="shared" si="613"/>
        <v>1.5317332105537299E-2</v>
      </c>
      <c r="F3062" s="164"/>
      <c r="W3062" s="146">
        <f t="shared" si="616"/>
        <v>0.49165173130366946</v>
      </c>
      <c r="X3062" s="168">
        <v>4.8522253274480081</v>
      </c>
      <c r="Y3062" s="147">
        <f t="shared" si="618"/>
        <v>9.9999999999988987E-4</v>
      </c>
      <c r="Z3062" s="122">
        <f t="shared" si="619"/>
        <v>8.8754449677853557</v>
      </c>
      <c r="AA3062" s="122">
        <f t="shared" si="620"/>
        <v>0.61929999999999996</v>
      </c>
      <c r="AB3062" s="122">
        <f t="shared" si="617"/>
        <v>0</v>
      </c>
      <c r="AC3062" s="122">
        <f t="shared" si="621"/>
        <v>15.751446197806022</v>
      </c>
      <c r="AD3062" s="122">
        <f t="shared" si="614"/>
        <v>0</v>
      </c>
      <c r="AE3062" s="122">
        <f t="shared" si="615"/>
        <v>0</v>
      </c>
      <c r="AF3062" s="122">
        <f t="shared" si="622"/>
        <v>1.3164135712496676</v>
      </c>
      <c r="AG3062" s="122">
        <f t="shared" si="623"/>
        <v>0</v>
      </c>
      <c r="AH3062" s="87">
        <f t="shared" si="624"/>
        <v>-0.56412922839252211</v>
      </c>
      <c r="AI3062" s="122">
        <f t="shared" si="625"/>
        <v>1.0779471781900181</v>
      </c>
    </row>
    <row r="3063" spans="1:35" x14ac:dyDescent="0.25">
      <c r="A3063" s="90">
        <v>3.0589999999999997</v>
      </c>
      <c r="B3063" s="164">
        <v>14.79957332323003</v>
      </c>
      <c r="E3063" s="147">
        <f t="shared" ref="E3063:E3126" si="626">+(B3062+B3063)/2*(A3063-A3062)</f>
        <v>1.505845271438285E-2</v>
      </c>
      <c r="F3063" s="164"/>
      <c r="W3063" s="146">
        <f t="shared" si="616"/>
        <v>0.47889267860960144</v>
      </c>
      <c r="X3063" s="168">
        <v>4.7263032677976948</v>
      </c>
      <c r="Y3063" s="147">
        <f t="shared" si="618"/>
        <v>9.9999999999988987E-4</v>
      </c>
      <c r="Z3063" s="122">
        <f t="shared" si="619"/>
        <v>8.8754449677853557</v>
      </c>
      <c r="AA3063" s="122">
        <f t="shared" si="620"/>
        <v>0.61929999999999996</v>
      </c>
      <c r="AB3063" s="122">
        <f t="shared" si="617"/>
        <v>0</v>
      </c>
      <c r="AC3063" s="122">
        <f t="shared" si="621"/>
        <v>15.751446197806022</v>
      </c>
      <c r="AD3063" s="122">
        <f t="shared" si="614"/>
        <v>0</v>
      </c>
      <c r="AE3063" s="122">
        <f t="shared" si="615"/>
        <v>0</v>
      </c>
      <c r="AF3063" s="122">
        <f t="shared" si="622"/>
        <v>1.3164135712496676</v>
      </c>
      <c r="AG3063" s="122">
        <f t="shared" si="623"/>
        <v>0</v>
      </c>
      <c r="AH3063" s="87">
        <f t="shared" si="624"/>
        <v>-0.56412922839252211</v>
      </c>
      <c r="AI3063" s="122">
        <f t="shared" si="625"/>
        <v>1.106666733660943</v>
      </c>
    </row>
    <row r="3064" spans="1:35" x14ac:dyDescent="0.25">
      <c r="A3064" s="90">
        <v>3.06</v>
      </c>
      <c r="B3064" s="164">
        <v>15.317332105538986</v>
      </c>
      <c r="E3064" s="147">
        <f t="shared" si="626"/>
        <v>1.5058452714389537E-2</v>
      </c>
      <c r="F3064" s="164"/>
      <c r="W3064" s="146">
        <f t="shared" si="616"/>
        <v>0.49165173130366935</v>
      </c>
      <c r="X3064" s="168">
        <v>4.8522253274480072</v>
      </c>
      <c r="Y3064" s="147">
        <f t="shared" si="618"/>
        <v>1.000000000000334E-3</v>
      </c>
      <c r="Z3064" s="122">
        <f t="shared" si="619"/>
        <v>8.8754449677853557</v>
      </c>
      <c r="AA3064" s="122">
        <f t="shared" si="620"/>
        <v>0.61929999999999996</v>
      </c>
      <c r="AB3064" s="122">
        <f t="shared" si="617"/>
        <v>0</v>
      </c>
      <c r="AC3064" s="122">
        <f t="shared" si="621"/>
        <v>15.751446197806022</v>
      </c>
      <c r="AD3064" s="122">
        <f t="shared" si="614"/>
        <v>0</v>
      </c>
      <c r="AE3064" s="122">
        <f t="shared" si="615"/>
        <v>0</v>
      </c>
      <c r="AF3064" s="122">
        <f t="shared" si="622"/>
        <v>1.3164135712496676</v>
      </c>
      <c r="AG3064" s="122">
        <f t="shared" si="623"/>
        <v>0</v>
      </c>
      <c r="AH3064" s="87">
        <f t="shared" si="624"/>
        <v>-0.56412922839252211</v>
      </c>
      <c r="AI3064" s="122">
        <f t="shared" si="625"/>
        <v>1.0779471781900183</v>
      </c>
    </row>
    <row r="3065" spans="1:35" x14ac:dyDescent="0.25">
      <c r="A3065" s="90">
        <v>3.0609999999999999</v>
      </c>
      <c r="B3065" s="164">
        <v>15.964530583425182</v>
      </c>
      <c r="E3065" s="147">
        <f t="shared" si="626"/>
        <v>1.5640931344480361E-2</v>
      </c>
      <c r="F3065" s="164"/>
      <c r="W3065" s="146">
        <f t="shared" si="616"/>
        <v>0.50760054717125436</v>
      </c>
      <c r="X3065" s="168">
        <v>5.0096279020108989</v>
      </c>
      <c r="Y3065" s="147">
        <f t="shared" si="618"/>
        <v>9.9999999999988987E-4</v>
      </c>
      <c r="Z3065" s="122">
        <f t="shared" si="619"/>
        <v>8.8754449677853557</v>
      </c>
      <c r="AA3065" s="122">
        <f t="shared" si="620"/>
        <v>0.61929999999999996</v>
      </c>
      <c r="AB3065" s="122">
        <f t="shared" si="617"/>
        <v>0</v>
      </c>
      <c r="AC3065" s="122">
        <f t="shared" si="621"/>
        <v>15.751446197806022</v>
      </c>
      <c r="AD3065" s="122">
        <f t="shared" si="614"/>
        <v>0</v>
      </c>
      <c r="AE3065" s="122">
        <f t="shared" si="615"/>
        <v>0</v>
      </c>
      <c r="AF3065" s="122">
        <f t="shared" si="622"/>
        <v>1.3164135712496676</v>
      </c>
      <c r="AG3065" s="122">
        <f t="shared" si="623"/>
        <v>0</v>
      </c>
      <c r="AH3065" s="87">
        <f t="shared" si="624"/>
        <v>-0.56412922839252211</v>
      </c>
      <c r="AI3065" s="122">
        <f t="shared" si="625"/>
        <v>1.0440780636751847</v>
      </c>
    </row>
    <row r="3066" spans="1:35" x14ac:dyDescent="0.25">
      <c r="A3066" s="90">
        <v>3.0619999999999998</v>
      </c>
      <c r="B3066" s="164">
        <v>15.317332105538986</v>
      </c>
      <c r="E3066" s="147">
        <f t="shared" si="626"/>
        <v>1.5640931344480361E-2</v>
      </c>
      <c r="F3066" s="164"/>
      <c r="W3066" s="146">
        <f t="shared" si="616"/>
        <v>0.49165173130366946</v>
      </c>
      <c r="X3066" s="168">
        <v>4.8522253274480081</v>
      </c>
      <c r="Y3066" s="147">
        <f t="shared" si="618"/>
        <v>9.9999999999988987E-4</v>
      </c>
      <c r="Z3066" s="122">
        <f t="shared" si="619"/>
        <v>8.8754449677853557</v>
      </c>
      <c r="AA3066" s="122">
        <f t="shared" si="620"/>
        <v>0.61929999999999996</v>
      </c>
      <c r="AB3066" s="122">
        <f t="shared" si="617"/>
        <v>0</v>
      </c>
      <c r="AC3066" s="122">
        <f t="shared" si="621"/>
        <v>15.751446197806022</v>
      </c>
      <c r="AD3066" s="122">
        <f t="shared" si="614"/>
        <v>0</v>
      </c>
      <c r="AE3066" s="122">
        <f t="shared" si="615"/>
        <v>0</v>
      </c>
      <c r="AF3066" s="122">
        <f t="shared" si="622"/>
        <v>1.3164135712496676</v>
      </c>
      <c r="AG3066" s="122">
        <f t="shared" si="623"/>
        <v>0</v>
      </c>
      <c r="AH3066" s="87">
        <f t="shared" si="624"/>
        <v>-0.56412922839252211</v>
      </c>
      <c r="AI3066" s="122">
        <f t="shared" si="625"/>
        <v>1.0415102442300097</v>
      </c>
    </row>
    <row r="3067" spans="1:35" x14ac:dyDescent="0.25">
      <c r="A3067" s="90">
        <v>3.0629999999999997</v>
      </c>
      <c r="B3067" s="164">
        <v>15.317332105538986</v>
      </c>
      <c r="E3067" s="147">
        <f t="shared" si="626"/>
        <v>1.5317332105537299E-2</v>
      </c>
      <c r="F3067" s="164"/>
      <c r="W3067" s="146">
        <f t="shared" si="616"/>
        <v>0.49165173130366946</v>
      </c>
      <c r="X3067" s="168">
        <v>4.8522253274480081</v>
      </c>
      <c r="Y3067" s="147">
        <f t="shared" si="618"/>
        <v>9.9999999999988987E-4</v>
      </c>
      <c r="Z3067" s="122">
        <f t="shared" si="619"/>
        <v>8.8754449677853557</v>
      </c>
      <c r="AA3067" s="122">
        <f t="shared" si="620"/>
        <v>0.61929999999999996</v>
      </c>
      <c r="AB3067" s="122">
        <f t="shared" si="617"/>
        <v>0</v>
      </c>
      <c r="AC3067" s="122">
        <f t="shared" si="621"/>
        <v>15.751446197806022</v>
      </c>
      <c r="AD3067" s="122">
        <f t="shared" si="614"/>
        <v>0</v>
      </c>
      <c r="AE3067" s="122">
        <f t="shared" si="615"/>
        <v>0</v>
      </c>
      <c r="AF3067" s="122">
        <f t="shared" si="622"/>
        <v>1.3164135712496676</v>
      </c>
      <c r="AG3067" s="122">
        <f t="shared" si="623"/>
        <v>0</v>
      </c>
      <c r="AH3067" s="87">
        <f t="shared" si="624"/>
        <v>-0.56412922839252211</v>
      </c>
      <c r="AI3067" s="122">
        <f t="shared" si="625"/>
        <v>1.0779471781900181</v>
      </c>
    </row>
    <row r="3068" spans="1:35" x14ac:dyDescent="0.25">
      <c r="A3068" s="90">
        <v>3.0640000000000001</v>
      </c>
      <c r="B3068" s="164">
        <v>14.79957332323003</v>
      </c>
      <c r="E3068" s="147">
        <f t="shared" si="626"/>
        <v>1.5058452714389537E-2</v>
      </c>
      <c r="F3068" s="164"/>
      <c r="W3068" s="146">
        <f t="shared" si="616"/>
        <v>0.47889267860960144</v>
      </c>
      <c r="X3068" s="168">
        <v>4.7263032677976948</v>
      </c>
      <c r="Y3068" s="147">
        <f t="shared" si="618"/>
        <v>1.000000000000334E-3</v>
      </c>
      <c r="Z3068" s="122">
        <f t="shared" si="619"/>
        <v>8.8754449677853557</v>
      </c>
      <c r="AA3068" s="122">
        <f t="shared" si="620"/>
        <v>0.61929999999999996</v>
      </c>
      <c r="AB3068" s="122">
        <f t="shared" si="617"/>
        <v>0</v>
      </c>
      <c r="AC3068" s="122">
        <f t="shared" si="621"/>
        <v>15.751446197806022</v>
      </c>
      <c r="AD3068" s="122">
        <f t="shared" si="614"/>
        <v>0</v>
      </c>
      <c r="AE3068" s="122">
        <f t="shared" si="615"/>
        <v>0</v>
      </c>
      <c r="AF3068" s="122">
        <f t="shared" si="622"/>
        <v>1.3164135712496676</v>
      </c>
      <c r="AG3068" s="122">
        <f t="shared" si="623"/>
        <v>0</v>
      </c>
      <c r="AH3068" s="87">
        <f t="shared" si="624"/>
        <v>-0.56412922839252211</v>
      </c>
      <c r="AI3068" s="122">
        <f t="shared" si="625"/>
        <v>1.106666733660943</v>
      </c>
    </row>
    <row r="3069" spans="1:35" x14ac:dyDescent="0.25">
      <c r="A3069" s="90">
        <v>3.0649999999999999</v>
      </c>
      <c r="B3069" s="164">
        <v>15.317332105538986</v>
      </c>
      <c r="E3069" s="147">
        <f t="shared" si="626"/>
        <v>1.505845271438285E-2</v>
      </c>
      <c r="F3069" s="164"/>
      <c r="W3069" s="146">
        <f t="shared" si="616"/>
        <v>0.49165173130366935</v>
      </c>
      <c r="X3069" s="168">
        <v>4.8522253274480072</v>
      </c>
      <c r="Y3069" s="147">
        <f t="shared" si="618"/>
        <v>9.9999999999988987E-4</v>
      </c>
      <c r="Z3069" s="122">
        <f t="shared" si="619"/>
        <v>8.8754449677853557</v>
      </c>
      <c r="AA3069" s="122">
        <f t="shared" si="620"/>
        <v>0.61929999999999996</v>
      </c>
      <c r="AB3069" s="122">
        <f t="shared" si="617"/>
        <v>0</v>
      </c>
      <c r="AC3069" s="122">
        <f t="shared" si="621"/>
        <v>15.751446197806022</v>
      </c>
      <c r="AD3069" s="122">
        <f t="shared" si="614"/>
        <v>0</v>
      </c>
      <c r="AE3069" s="122">
        <f t="shared" si="615"/>
        <v>0</v>
      </c>
      <c r="AF3069" s="122">
        <f t="shared" si="622"/>
        <v>1.3164135712496676</v>
      </c>
      <c r="AG3069" s="122">
        <f t="shared" si="623"/>
        <v>0</v>
      </c>
      <c r="AH3069" s="87">
        <f t="shared" si="624"/>
        <v>-0.56412922839252211</v>
      </c>
      <c r="AI3069" s="122">
        <f t="shared" si="625"/>
        <v>1.0779471781900183</v>
      </c>
    </row>
    <row r="3070" spans="1:35" x14ac:dyDescent="0.25">
      <c r="A3070" s="90">
        <v>3.0659999999999998</v>
      </c>
      <c r="B3070" s="164">
        <v>14.281814540921074</v>
      </c>
      <c r="E3070" s="147">
        <f t="shared" si="626"/>
        <v>1.4799573323228401E-2</v>
      </c>
      <c r="F3070" s="164"/>
      <c r="W3070" s="146">
        <f t="shared" si="616"/>
        <v>0.46613362591553342</v>
      </c>
      <c r="X3070" s="168">
        <v>4.6003812081473816</v>
      </c>
      <c r="Y3070" s="147">
        <f t="shared" si="618"/>
        <v>9.9999999999988987E-4</v>
      </c>
      <c r="Z3070" s="122">
        <f t="shared" si="619"/>
        <v>8.8754449677853557</v>
      </c>
      <c r="AA3070" s="122">
        <f t="shared" si="620"/>
        <v>0.61929999999999996</v>
      </c>
      <c r="AB3070" s="122">
        <f t="shared" si="617"/>
        <v>0</v>
      </c>
      <c r="AC3070" s="122">
        <f t="shared" si="621"/>
        <v>15.751446197806022</v>
      </c>
      <c r="AD3070" s="122">
        <f t="shared" si="614"/>
        <v>0</v>
      </c>
      <c r="AE3070" s="122">
        <f t="shared" si="615"/>
        <v>0</v>
      </c>
      <c r="AF3070" s="122">
        <f t="shared" si="622"/>
        <v>1.3164135712496676</v>
      </c>
      <c r="AG3070" s="122">
        <f t="shared" si="623"/>
        <v>0</v>
      </c>
      <c r="AH3070" s="87">
        <f t="shared" si="624"/>
        <v>-0.56412922839252211</v>
      </c>
      <c r="AI3070" s="122">
        <f t="shared" si="625"/>
        <v>1.1369585177857615</v>
      </c>
    </row>
    <row r="3071" spans="1:35" x14ac:dyDescent="0.25">
      <c r="A3071" s="90">
        <v>3.0669999999999997</v>
      </c>
      <c r="B3071" s="164">
        <v>14.79957332323003</v>
      </c>
      <c r="E3071" s="147">
        <f t="shared" si="626"/>
        <v>1.4540693932073951E-2</v>
      </c>
      <c r="F3071" s="164"/>
      <c r="W3071" s="146">
        <f t="shared" si="616"/>
        <v>0.47889267860960144</v>
      </c>
      <c r="X3071" s="168">
        <v>4.7263032677976948</v>
      </c>
      <c r="Y3071" s="147">
        <f t="shared" si="618"/>
        <v>9.9999999999988987E-4</v>
      </c>
      <c r="Z3071" s="122">
        <f t="shared" si="619"/>
        <v>8.8754449677853557</v>
      </c>
      <c r="AA3071" s="122">
        <f t="shared" si="620"/>
        <v>0.61929999999999996</v>
      </c>
      <c r="AB3071" s="122">
        <f t="shared" si="617"/>
        <v>0</v>
      </c>
      <c r="AC3071" s="122">
        <f t="shared" si="621"/>
        <v>15.751446197806022</v>
      </c>
      <c r="AD3071" s="122">
        <f t="shared" si="614"/>
        <v>0</v>
      </c>
      <c r="AE3071" s="122">
        <f t="shared" si="615"/>
        <v>0</v>
      </c>
      <c r="AF3071" s="122">
        <f t="shared" si="622"/>
        <v>1.3164135712496676</v>
      </c>
      <c r="AG3071" s="122">
        <f t="shared" si="623"/>
        <v>0</v>
      </c>
      <c r="AH3071" s="87">
        <f t="shared" si="624"/>
        <v>-0.56412922839252211</v>
      </c>
      <c r="AI3071" s="122">
        <f t="shared" si="625"/>
        <v>1.1534263795717117</v>
      </c>
    </row>
    <row r="3072" spans="1:35" x14ac:dyDescent="0.25">
      <c r="A3072" s="90">
        <v>3.0680000000000001</v>
      </c>
      <c r="B3072" s="164">
        <v>14.79957332323003</v>
      </c>
      <c r="E3072" s="147">
        <f t="shared" si="626"/>
        <v>1.4799573323234972E-2</v>
      </c>
      <c r="F3072" s="164"/>
      <c r="W3072" s="146">
        <f t="shared" si="616"/>
        <v>0.47889267860960144</v>
      </c>
      <c r="X3072" s="168">
        <v>4.7263032677976948</v>
      </c>
      <c r="Y3072" s="147">
        <f t="shared" si="618"/>
        <v>1.000000000000334E-3</v>
      </c>
      <c r="Z3072" s="122">
        <f t="shared" si="619"/>
        <v>8.8754449677853557</v>
      </c>
      <c r="AA3072" s="122">
        <f t="shared" si="620"/>
        <v>0.61929999999999996</v>
      </c>
      <c r="AB3072" s="122">
        <f t="shared" si="617"/>
        <v>0</v>
      </c>
      <c r="AC3072" s="122">
        <f t="shared" si="621"/>
        <v>15.751446197806022</v>
      </c>
      <c r="AD3072" s="122">
        <f t="shared" si="614"/>
        <v>0</v>
      </c>
      <c r="AE3072" s="122">
        <f t="shared" si="615"/>
        <v>0</v>
      </c>
      <c r="AF3072" s="122">
        <f t="shared" si="622"/>
        <v>1.3164135712496676</v>
      </c>
      <c r="AG3072" s="122">
        <f t="shared" si="623"/>
        <v>0</v>
      </c>
      <c r="AH3072" s="87">
        <f t="shared" si="624"/>
        <v>-0.56412922839252211</v>
      </c>
      <c r="AI3072" s="122">
        <f t="shared" si="625"/>
        <v>1.106666733660943</v>
      </c>
    </row>
    <row r="3073" spans="1:35" x14ac:dyDescent="0.25">
      <c r="A3073" s="90">
        <v>3.069</v>
      </c>
      <c r="B3073" s="164">
        <v>15.317332105538986</v>
      </c>
      <c r="E3073" s="147">
        <f t="shared" si="626"/>
        <v>1.505845271438285E-2</v>
      </c>
      <c r="F3073" s="164"/>
      <c r="W3073" s="146">
        <f t="shared" si="616"/>
        <v>0.49165173130366935</v>
      </c>
      <c r="X3073" s="168">
        <v>4.8522253274480072</v>
      </c>
      <c r="Y3073" s="147">
        <f t="shared" si="618"/>
        <v>9.9999999999988987E-4</v>
      </c>
      <c r="Z3073" s="122">
        <f t="shared" si="619"/>
        <v>8.8754449677853557</v>
      </c>
      <c r="AA3073" s="122">
        <f t="shared" si="620"/>
        <v>0.61929999999999996</v>
      </c>
      <c r="AB3073" s="122">
        <f t="shared" si="617"/>
        <v>0</v>
      </c>
      <c r="AC3073" s="122">
        <f t="shared" si="621"/>
        <v>15.751446197806022</v>
      </c>
      <c r="AD3073" s="122">
        <f t="shared" si="614"/>
        <v>0</v>
      </c>
      <c r="AE3073" s="122">
        <f t="shared" si="615"/>
        <v>0</v>
      </c>
      <c r="AF3073" s="122">
        <f t="shared" si="622"/>
        <v>1.3164135712496676</v>
      </c>
      <c r="AG3073" s="122">
        <f t="shared" si="623"/>
        <v>0</v>
      </c>
      <c r="AH3073" s="87">
        <f t="shared" si="624"/>
        <v>-0.56412922839252211</v>
      </c>
      <c r="AI3073" s="122">
        <f t="shared" si="625"/>
        <v>1.0779471781900183</v>
      </c>
    </row>
    <row r="3074" spans="1:35" x14ac:dyDescent="0.25">
      <c r="A3074" s="90">
        <v>3.07</v>
      </c>
      <c r="B3074" s="164">
        <v>14.281814540921074</v>
      </c>
      <c r="E3074" s="147">
        <f t="shared" si="626"/>
        <v>1.4799573323228401E-2</v>
      </c>
      <c r="F3074" s="164"/>
      <c r="W3074" s="146">
        <f t="shared" si="616"/>
        <v>0.46613362591553342</v>
      </c>
      <c r="X3074" s="168">
        <v>4.6003812081473816</v>
      </c>
      <c r="Y3074" s="147">
        <f t="shared" si="618"/>
        <v>9.9999999999988987E-4</v>
      </c>
      <c r="Z3074" s="122">
        <f t="shared" si="619"/>
        <v>8.8754449677853557</v>
      </c>
      <c r="AA3074" s="122">
        <f t="shared" si="620"/>
        <v>0.61929999999999996</v>
      </c>
      <c r="AB3074" s="122">
        <f t="shared" si="617"/>
        <v>0</v>
      </c>
      <c r="AC3074" s="122">
        <f t="shared" si="621"/>
        <v>15.751446197806022</v>
      </c>
      <c r="AD3074" s="122">
        <f t="shared" si="614"/>
        <v>0</v>
      </c>
      <c r="AE3074" s="122">
        <f t="shared" si="615"/>
        <v>0</v>
      </c>
      <c r="AF3074" s="122">
        <f t="shared" si="622"/>
        <v>1.3164135712496676</v>
      </c>
      <c r="AG3074" s="122">
        <f t="shared" si="623"/>
        <v>0</v>
      </c>
      <c r="AH3074" s="87">
        <f t="shared" si="624"/>
        <v>-0.56412922839252211</v>
      </c>
      <c r="AI3074" s="122">
        <f t="shared" si="625"/>
        <v>1.1369585177857615</v>
      </c>
    </row>
    <row r="3075" spans="1:35" x14ac:dyDescent="0.25">
      <c r="A3075" s="90">
        <v>3.0709999999999997</v>
      </c>
      <c r="B3075" s="164">
        <v>14.79957332323003</v>
      </c>
      <c r="E3075" s="147">
        <f t="shared" si="626"/>
        <v>1.4540693932073951E-2</v>
      </c>
      <c r="F3075" s="164"/>
      <c r="W3075" s="146">
        <f t="shared" si="616"/>
        <v>0.47889267860960144</v>
      </c>
      <c r="X3075" s="168">
        <v>4.7263032677976948</v>
      </c>
      <c r="Y3075" s="147">
        <f t="shared" si="618"/>
        <v>9.9999999999988987E-4</v>
      </c>
      <c r="Z3075" s="122">
        <f t="shared" si="619"/>
        <v>8.8754449677853557</v>
      </c>
      <c r="AA3075" s="122">
        <f t="shared" si="620"/>
        <v>0.61929999999999996</v>
      </c>
      <c r="AB3075" s="122">
        <f t="shared" si="617"/>
        <v>0</v>
      </c>
      <c r="AC3075" s="122">
        <f t="shared" si="621"/>
        <v>15.751446197806022</v>
      </c>
      <c r="AD3075" s="122">
        <f t="shared" si="614"/>
        <v>0</v>
      </c>
      <c r="AE3075" s="122">
        <f t="shared" si="615"/>
        <v>0</v>
      </c>
      <c r="AF3075" s="122">
        <f t="shared" si="622"/>
        <v>1.3164135712496676</v>
      </c>
      <c r="AG3075" s="122">
        <f t="shared" si="623"/>
        <v>0</v>
      </c>
      <c r="AH3075" s="87">
        <f t="shared" si="624"/>
        <v>-0.56412922839252211</v>
      </c>
      <c r="AI3075" s="122">
        <f t="shared" si="625"/>
        <v>1.106666733660943</v>
      </c>
    </row>
    <row r="3076" spans="1:35" x14ac:dyDescent="0.25">
      <c r="A3076" s="90">
        <v>3.0720000000000001</v>
      </c>
      <c r="B3076" s="164">
        <v>15.317332105538986</v>
      </c>
      <c r="E3076" s="147">
        <f t="shared" si="626"/>
        <v>1.5058452714389537E-2</v>
      </c>
      <c r="F3076" s="164"/>
      <c r="W3076" s="146">
        <f t="shared" si="616"/>
        <v>0.49165173130366935</v>
      </c>
      <c r="X3076" s="168">
        <v>4.8522253274480072</v>
      </c>
      <c r="Y3076" s="147">
        <f t="shared" si="618"/>
        <v>1.000000000000334E-3</v>
      </c>
      <c r="Z3076" s="122">
        <f t="shared" si="619"/>
        <v>8.8754449677853557</v>
      </c>
      <c r="AA3076" s="122">
        <f t="shared" si="620"/>
        <v>0.61929999999999996</v>
      </c>
      <c r="AB3076" s="122">
        <f t="shared" si="617"/>
        <v>0</v>
      </c>
      <c r="AC3076" s="122">
        <f t="shared" si="621"/>
        <v>15.751446197806022</v>
      </c>
      <c r="AD3076" s="122">
        <f t="shared" ref="AD3076:AD3139" si="627">2*$AB$1*PI()*((AC3076+$X$2/2)*(2*AC3076-$Z$1)+(AC3076+$X$2/2)^2-($X$1/2)^2)*AB3076</f>
        <v>0</v>
      </c>
      <c r="AE3076" s="122">
        <f t="shared" ref="AE3076:AE3139" si="628">-AD3076*0.000000001*$Z$2</f>
        <v>0</v>
      </c>
      <c r="AF3076" s="122">
        <f t="shared" si="622"/>
        <v>1.3164135712496676</v>
      </c>
      <c r="AG3076" s="122">
        <f t="shared" si="623"/>
        <v>0</v>
      </c>
      <c r="AH3076" s="87">
        <f t="shared" si="624"/>
        <v>-0.56412922839252211</v>
      </c>
      <c r="AI3076" s="122">
        <f t="shared" si="625"/>
        <v>1.0779471781900183</v>
      </c>
    </row>
    <row r="3077" spans="1:35" x14ac:dyDescent="0.25">
      <c r="A3077" s="90">
        <v>3.073</v>
      </c>
      <c r="B3077" s="164">
        <v>14.281814540921074</v>
      </c>
      <c r="E3077" s="147">
        <f t="shared" si="626"/>
        <v>1.4799573323228401E-2</v>
      </c>
      <c r="F3077" s="164"/>
      <c r="W3077" s="146">
        <f t="shared" ref="W3077:W3140" si="629">+X3077/1000000*101325</f>
        <v>0.46613362591553342</v>
      </c>
      <c r="X3077" s="168">
        <v>4.6003812081473816</v>
      </c>
      <c r="Y3077" s="147">
        <f t="shared" si="618"/>
        <v>9.9999999999988987E-4</v>
      </c>
      <c r="Z3077" s="122">
        <f t="shared" si="619"/>
        <v>8.8754449677853557</v>
      </c>
      <c r="AA3077" s="122">
        <f t="shared" si="620"/>
        <v>0.61929999999999996</v>
      </c>
      <c r="AB3077" s="122">
        <f t="shared" ref="AB3077:AB3140" si="630">IF(OR(AC3076&gt;=($X$1-$X$2)/2,AC3076&gt;=$Z$1/2),0,Z3077*W3077^AA3077*Y3077)</f>
        <v>0</v>
      </c>
      <c r="AC3077" s="122">
        <f t="shared" si="621"/>
        <v>15.751446197806022</v>
      </c>
      <c r="AD3077" s="122">
        <f t="shared" si="627"/>
        <v>0</v>
      </c>
      <c r="AE3077" s="122">
        <f t="shared" si="628"/>
        <v>0</v>
      </c>
      <c r="AF3077" s="122">
        <f t="shared" si="622"/>
        <v>1.3164135712496676</v>
      </c>
      <c r="AG3077" s="122">
        <f t="shared" si="623"/>
        <v>0</v>
      </c>
      <c r="AH3077" s="87">
        <f t="shared" si="624"/>
        <v>-0.56412922839252211</v>
      </c>
      <c r="AI3077" s="122">
        <f t="shared" si="625"/>
        <v>1.0985268735771934</v>
      </c>
    </row>
    <row r="3078" spans="1:35" x14ac:dyDescent="0.25">
      <c r="A3078" s="90">
        <v>3.0739999999999998</v>
      </c>
      <c r="B3078" s="164">
        <v>13.76405575861212</v>
      </c>
      <c r="E3078" s="147">
        <f t="shared" si="626"/>
        <v>1.4022935149765051E-2</v>
      </c>
      <c r="F3078" s="164"/>
      <c r="W3078" s="146">
        <f t="shared" si="629"/>
        <v>0.45337457322146568</v>
      </c>
      <c r="X3078" s="168">
        <v>4.474459148497071</v>
      </c>
      <c r="Y3078" s="147">
        <f t="shared" ref="Y3078:Y3141" si="631">+A3078-A3077</f>
        <v>9.9999999999988987E-4</v>
      </c>
      <c r="Z3078" s="122">
        <f t="shared" ref="Z3078:Z3141" si="632">IF(AND(W3078&lt;=$S$56,W3078&gt;$Q$56),$T$56,IF(AND(W3078&lt;=$S$57,W3078&gt;$Q$57),$T$57,IF(AND(W3078&lt;=$S$58,W3078&gt;$Q$58),$T$58,IF(AND(W3078&lt;=$S$59,W3078&gt;$Q$59),$T$59,IF(AND(W3078&lt;=$S$60,W3078&gt;$Q$60),$T$60,"Valor no encontrado para Po")))))</f>
        <v>8.8754449677853557</v>
      </c>
      <c r="AA3078" s="122">
        <f t="shared" ref="AA3078:AA3141" si="633">IF(AND(W3078&lt;=$S$56,W3078&gt;$Q$56),$U$56,IF(AND(W3078&lt;=$S$57,W3078&gt;$Q$57),$U$57,IF(AND(W3078&lt;=$S$58,W3078&gt;$Q$58),$U$58,IF(AND(W3078&lt;=$S$59,W3078&gt;$Q$59),$U$59,IF(AND(W3078&lt;=$S$60,W3078&gt;$Q$60),$U$60,"Valor no encontrado para Po")))))</f>
        <v>0.61929999999999996</v>
      </c>
      <c r="AB3078" s="122">
        <f t="shared" si="630"/>
        <v>0</v>
      </c>
      <c r="AC3078" s="122">
        <f t="shared" ref="AC3078:AC3141" si="634">+AC3077+AB3078</f>
        <v>15.751446197806022</v>
      </c>
      <c r="AD3078" s="122">
        <f t="shared" si="627"/>
        <v>0</v>
      </c>
      <c r="AE3078" s="122">
        <f t="shared" si="628"/>
        <v>0</v>
      </c>
      <c r="AF3078" s="122">
        <f t="shared" ref="AF3078:AF3141" si="635">+AF3077+AE3078</f>
        <v>1.3164135712496676</v>
      </c>
      <c r="AG3078" s="122">
        <f t="shared" ref="AG3078:AG3141" si="636">+AE3078/Y3078</f>
        <v>0</v>
      </c>
      <c r="AH3078" s="87">
        <f t="shared" ref="AH3078:AH3141" si="637">+AH3077-AE3078</f>
        <v>-0.56412922839252211</v>
      </c>
      <c r="AI3078" s="122">
        <f t="shared" si="625"/>
        <v>1.1689552694701826</v>
      </c>
    </row>
    <row r="3079" spans="1:35" x14ac:dyDescent="0.25">
      <c r="A3079" s="90">
        <v>3.0749999999999997</v>
      </c>
      <c r="B3079" s="164">
        <v>14.281814540921074</v>
      </c>
      <c r="E3079" s="147">
        <f t="shared" si="626"/>
        <v>1.4022935149765051E-2</v>
      </c>
      <c r="F3079" s="164"/>
      <c r="W3079" s="146">
        <f t="shared" si="629"/>
        <v>0.46613362591553364</v>
      </c>
      <c r="X3079" s="168">
        <v>4.6003812081473834</v>
      </c>
      <c r="Y3079" s="147">
        <f t="shared" si="631"/>
        <v>9.9999999999988987E-4</v>
      </c>
      <c r="Z3079" s="122">
        <f t="shared" si="632"/>
        <v>8.8754449677853557</v>
      </c>
      <c r="AA3079" s="122">
        <f t="shared" si="633"/>
        <v>0.61929999999999996</v>
      </c>
      <c r="AB3079" s="122">
        <f t="shared" si="630"/>
        <v>0</v>
      </c>
      <c r="AC3079" s="122">
        <f t="shared" si="634"/>
        <v>15.751446197806022</v>
      </c>
      <c r="AD3079" s="122">
        <f t="shared" si="627"/>
        <v>0</v>
      </c>
      <c r="AE3079" s="122">
        <f t="shared" si="628"/>
        <v>0</v>
      </c>
      <c r="AF3079" s="122">
        <f t="shared" si="635"/>
        <v>1.3164135712496676</v>
      </c>
      <c r="AG3079" s="122">
        <f t="shared" si="636"/>
        <v>0</v>
      </c>
      <c r="AH3079" s="87">
        <f t="shared" si="637"/>
        <v>-0.56412922839252211</v>
      </c>
      <c r="AI3079" s="122">
        <f t="shared" si="625"/>
        <v>1.1849980730464711</v>
      </c>
    </row>
    <row r="3080" spans="1:35" x14ac:dyDescent="0.25">
      <c r="A3080" s="90">
        <v>3.0760000000000001</v>
      </c>
      <c r="B3080" s="164">
        <v>13.246296976303164</v>
      </c>
      <c r="E3080" s="147">
        <f t="shared" si="626"/>
        <v>1.3764055758616717E-2</v>
      </c>
      <c r="F3080" s="164"/>
      <c r="W3080" s="146">
        <f t="shared" si="629"/>
        <v>0.44061552052739755</v>
      </c>
      <c r="X3080" s="168">
        <v>4.348537088846756</v>
      </c>
      <c r="Y3080" s="147">
        <f t="shared" si="631"/>
        <v>1.000000000000334E-3</v>
      </c>
      <c r="Z3080" s="122">
        <f t="shared" si="632"/>
        <v>8.8754449677853557</v>
      </c>
      <c r="AA3080" s="122">
        <f t="shared" si="633"/>
        <v>0.61929999999999996</v>
      </c>
      <c r="AB3080" s="122">
        <f t="shared" si="630"/>
        <v>0</v>
      </c>
      <c r="AC3080" s="122">
        <f t="shared" si="634"/>
        <v>15.751446197806022</v>
      </c>
      <c r="AD3080" s="122">
        <f t="shared" si="627"/>
        <v>0</v>
      </c>
      <c r="AE3080" s="122">
        <f t="shared" si="628"/>
        <v>0</v>
      </c>
      <c r="AF3080" s="122">
        <f t="shared" si="635"/>
        <v>1.3164135712496676</v>
      </c>
      <c r="AG3080" s="122">
        <f t="shared" si="636"/>
        <v>0</v>
      </c>
      <c r="AH3080" s="87">
        <f t="shared" si="637"/>
        <v>-0.56412922839252211</v>
      </c>
      <c r="AI3080" s="122">
        <f t="shared" si="625"/>
        <v>1.2028051026815192</v>
      </c>
    </row>
    <row r="3081" spans="1:35" x14ac:dyDescent="0.25">
      <c r="A3081" s="90">
        <v>3.077</v>
      </c>
      <c r="B3081" s="164">
        <v>14.281814540921074</v>
      </c>
      <c r="E3081" s="147">
        <f t="shared" si="626"/>
        <v>1.3764055758610604E-2</v>
      </c>
      <c r="F3081" s="164"/>
      <c r="W3081" s="146">
        <f t="shared" si="629"/>
        <v>0.46613362591553353</v>
      </c>
      <c r="X3081" s="168">
        <v>4.6003812081473825</v>
      </c>
      <c r="Y3081" s="147">
        <f t="shared" si="631"/>
        <v>9.9999999999988987E-4</v>
      </c>
      <c r="Z3081" s="122">
        <f t="shared" si="632"/>
        <v>8.8754449677853557</v>
      </c>
      <c r="AA3081" s="122">
        <f t="shared" si="633"/>
        <v>0.61929999999999996</v>
      </c>
      <c r="AB3081" s="122">
        <f t="shared" si="630"/>
        <v>0</v>
      </c>
      <c r="AC3081" s="122">
        <f t="shared" si="634"/>
        <v>15.751446197806022</v>
      </c>
      <c r="AD3081" s="122">
        <f t="shared" si="627"/>
        <v>0</v>
      </c>
      <c r="AE3081" s="122">
        <f t="shared" si="628"/>
        <v>0</v>
      </c>
      <c r="AF3081" s="122">
        <f t="shared" si="635"/>
        <v>1.3164135712496676</v>
      </c>
      <c r="AG3081" s="122">
        <f t="shared" si="636"/>
        <v>0</v>
      </c>
      <c r="AH3081" s="87">
        <f t="shared" si="637"/>
        <v>-0.56412922839252211</v>
      </c>
      <c r="AI3081" s="122">
        <f t="shared" si="625"/>
        <v>1.1369585177857613</v>
      </c>
    </row>
    <row r="3082" spans="1:35" x14ac:dyDescent="0.25">
      <c r="A3082" s="90">
        <v>3.0779999999999998</v>
      </c>
      <c r="B3082" s="164">
        <v>14.281814540921074</v>
      </c>
      <c r="E3082" s="147">
        <f t="shared" si="626"/>
        <v>1.42818145409195E-2</v>
      </c>
      <c r="F3082" s="164"/>
      <c r="W3082" s="146">
        <f t="shared" si="629"/>
        <v>0.46613362591553353</v>
      </c>
      <c r="X3082" s="168">
        <v>4.6003812081473825</v>
      </c>
      <c r="Y3082" s="147">
        <f t="shared" si="631"/>
        <v>9.9999999999988987E-4</v>
      </c>
      <c r="Z3082" s="122">
        <f t="shared" si="632"/>
        <v>8.8754449677853557</v>
      </c>
      <c r="AA3082" s="122">
        <f t="shared" si="633"/>
        <v>0.61929999999999996</v>
      </c>
      <c r="AB3082" s="122">
        <f t="shared" si="630"/>
        <v>0</v>
      </c>
      <c r="AC3082" s="122">
        <f t="shared" si="634"/>
        <v>15.751446197806022</v>
      </c>
      <c r="AD3082" s="122">
        <f t="shared" si="627"/>
        <v>0</v>
      </c>
      <c r="AE3082" s="122">
        <f t="shared" si="628"/>
        <v>0</v>
      </c>
      <c r="AF3082" s="122">
        <f t="shared" si="635"/>
        <v>1.3164135712496676</v>
      </c>
      <c r="AG3082" s="122">
        <f t="shared" si="636"/>
        <v>0</v>
      </c>
      <c r="AH3082" s="87">
        <f t="shared" si="637"/>
        <v>-0.56412922839252211</v>
      </c>
      <c r="AI3082" s="122">
        <f t="shared" si="625"/>
        <v>1.0985268735771931</v>
      </c>
    </row>
    <row r="3083" spans="1:35" x14ac:dyDescent="0.25">
      <c r="A3083" s="90">
        <v>3.0789999999999997</v>
      </c>
      <c r="B3083" s="164">
        <v>14.281814540921074</v>
      </c>
      <c r="E3083" s="147">
        <f t="shared" si="626"/>
        <v>1.42818145409195E-2</v>
      </c>
      <c r="F3083" s="164"/>
      <c r="W3083" s="146">
        <f t="shared" si="629"/>
        <v>0.46613362591553353</v>
      </c>
      <c r="X3083" s="168">
        <v>4.6003812081473825</v>
      </c>
      <c r="Y3083" s="147">
        <f t="shared" si="631"/>
        <v>9.9999999999988987E-4</v>
      </c>
      <c r="Z3083" s="122">
        <f t="shared" si="632"/>
        <v>8.8754449677853557</v>
      </c>
      <c r="AA3083" s="122">
        <f t="shared" si="633"/>
        <v>0.61929999999999996</v>
      </c>
      <c r="AB3083" s="122">
        <f t="shared" si="630"/>
        <v>0</v>
      </c>
      <c r="AC3083" s="122">
        <f t="shared" si="634"/>
        <v>15.751446197806022</v>
      </c>
      <c r="AD3083" s="122">
        <f t="shared" si="627"/>
        <v>0</v>
      </c>
      <c r="AE3083" s="122">
        <f t="shared" si="628"/>
        <v>0</v>
      </c>
      <c r="AF3083" s="122">
        <f t="shared" si="635"/>
        <v>1.3164135712496676</v>
      </c>
      <c r="AG3083" s="122">
        <f t="shared" si="636"/>
        <v>0</v>
      </c>
      <c r="AH3083" s="87">
        <f t="shared" si="637"/>
        <v>-0.56412922839252211</v>
      </c>
      <c r="AI3083" s="122">
        <f t="shared" si="625"/>
        <v>1.1369585177857613</v>
      </c>
    </row>
    <row r="3084" spans="1:35" x14ac:dyDescent="0.25">
      <c r="A3084" s="90">
        <v>3.08</v>
      </c>
      <c r="B3084" s="164">
        <v>13.246296976303164</v>
      </c>
      <c r="E3084" s="147">
        <f t="shared" si="626"/>
        <v>1.3764055758616717E-2</v>
      </c>
      <c r="F3084" s="164"/>
      <c r="W3084" s="146">
        <f t="shared" si="629"/>
        <v>0.44061552052739822</v>
      </c>
      <c r="X3084" s="168">
        <v>4.3485370888467623</v>
      </c>
      <c r="Y3084" s="147">
        <f t="shared" si="631"/>
        <v>1.000000000000334E-3</v>
      </c>
      <c r="Z3084" s="122">
        <f t="shared" si="632"/>
        <v>8.8754449677853557</v>
      </c>
      <c r="AA3084" s="122">
        <f t="shared" si="633"/>
        <v>0.61929999999999996</v>
      </c>
      <c r="AB3084" s="122">
        <f t="shared" si="630"/>
        <v>0</v>
      </c>
      <c r="AC3084" s="122">
        <f t="shared" si="634"/>
        <v>15.751446197806022</v>
      </c>
      <c r="AD3084" s="122">
        <f t="shared" si="627"/>
        <v>0</v>
      </c>
      <c r="AE3084" s="122">
        <f t="shared" si="628"/>
        <v>0</v>
      </c>
      <c r="AF3084" s="122">
        <f t="shared" si="635"/>
        <v>1.3164135712496676</v>
      </c>
      <c r="AG3084" s="122">
        <f t="shared" si="636"/>
        <v>0</v>
      </c>
      <c r="AH3084" s="87">
        <f t="shared" si="637"/>
        <v>-0.56412922839252211</v>
      </c>
      <c r="AI3084" s="122">
        <f t="shared" si="625"/>
        <v>1.1214903017712232</v>
      </c>
    </row>
    <row r="3085" spans="1:35" x14ac:dyDescent="0.25">
      <c r="A3085" s="90">
        <v>3.081</v>
      </c>
      <c r="B3085" s="164">
        <v>13.246296976303164</v>
      </c>
      <c r="E3085" s="147">
        <f t="shared" si="626"/>
        <v>1.3246296976301706E-2</v>
      </c>
      <c r="F3085" s="164"/>
      <c r="W3085" s="146">
        <f t="shared" si="629"/>
        <v>0.44061552052739822</v>
      </c>
      <c r="X3085" s="168">
        <v>4.3485370888467623</v>
      </c>
      <c r="Y3085" s="147">
        <f t="shared" si="631"/>
        <v>9.9999999999988987E-4</v>
      </c>
      <c r="Z3085" s="122">
        <f t="shared" si="632"/>
        <v>8.8754449677853557</v>
      </c>
      <c r="AA3085" s="122">
        <f t="shared" si="633"/>
        <v>0.61929999999999996</v>
      </c>
      <c r="AB3085" s="122">
        <f t="shared" si="630"/>
        <v>0</v>
      </c>
      <c r="AC3085" s="122">
        <f t="shared" si="634"/>
        <v>15.751446197806022</v>
      </c>
      <c r="AD3085" s="122">
        <f t="shared" si="627"/>
        <v>0</v>
      </c>
      <c r="AE3085" s="122">
        <f t="shared" si="628"/>
        <v>0</v>
      </c>
      <c r="AF3085" s="122">
        <f t="shared" si="635"/>
        <v>1.3164135712496676</v>
      </c>
      <c r="AG3085" s="122">
        <f t="shared" si="636"/>
        <v>0</v>
      </c>
      <c r="AH3085" s="87">
        <f t="shared" si="637"/>
        <v>-0.56412922839252211</v>
      </c>
      <c r="AI3085" s="122">
        <f t="shared" si="625"/>
        <v>1.1621477022263704</v>
      </c>
    </row>
    <row r="3086" spans="1:35" x14ac:dyDescent="0.25">
      <c r="A3086" s="90">
        <v>3.0819999999999999</v>
      </c>
      <c r="B3086" s="164">
        <v>13.246296976303164</v>
      </c>
      <c r="E3086" s="147">
        <f t="shared" si="626"/>
        <v>1.3246296976301706E-2</v>
      </c>
      <c r="F3086" s="164"/>
      <c r="W3086" s="146">
        <f t="shared" si="629"/>
        <v>0.44061552052739822</v>
      </c>
      <c r="X3086" s="168">
        <v>4.3485370888467623</v>
      </c>
      <c r="Y3086" s="147">
        <f t="shared" si="631"/>
        <v>9.9999999999988987E-4</v>
      </c>
      <c r="Z3086" s="122">
        <f t="shared" si="632"/>
        <v>8.8754449677853557</v>
      </c>
      <c r="AA3086" s="122">
        <f t="shared" si="633"/>
        <v>0.61929999999999996</v>
      </c>
      <c r="AB3086" s="122">
        <f t="shared" si="630"/>
        <v>0</v>
      </c>
      <c r="AC3086" s="122">
        <f t="shared" si="634"/>
        <v>15.751446197806022</v>
      </c>
      <c r="AD3086" s="122">
        <f t="shared" si="627"/>
        <v>0</v>
      </c>
      <c r="AE3086" s="122">
        <f t="shared" si="628"/>
        <v>0</v>
      </c>
      <c r="AF3086" s="122">
        <f t="shared" si="635"/>
        <v>1.3164135712496676</v>
      </c>
      <c r="AG3086" s="122">
        <f t="shared" si="636"/>
        <v>0</v>
      </c>
      <c r="AH3086" s="87">
        <f t="shared" si="637"/>
        <v>-0.56412922839252211</v>
      </c>
      <c r="AI3086" s="122">
        <f t="shared" si="625"/>
        <v>1.1621477022263704</v>
      </c>
    </row>
    <row r="3087" spans="1:35" x14ac:dyDescent="0.25">
      <c r="A3087" s="90">
        <v>3.0829999999999997</v>
      </c>
      <c r="B3087" s="164">
        <v>13.246296976303164</v>
      </c>
      <c r="E3087" s="147">
        <f t="shared" si="626"/>
        <v>1.3246296976301706E-2</v>
      </c>
      <c r="F3087" s="164"/>
      <c r="W3087" s="146">
        <f t="shared" si="629"/>
        <v>0.44061552052739822</v>
      </c>
      <c r="X3087" s="168">
        <v>4.3485370888467623</v>
      </c>
      <c r="Y3087" s="147">
        <f t="shared" si="631"/>
        <v>9.9999999999988987E-4</v>
      </c>
      <c r="Z3087" s="122">
        <f t="shared" si="632"/>
        <v>8.8754449677853557</v>
      </c>
      <c r="AA3087" s="122">
        <f t="shared" si="633"/>
        <v>0.61929999999999996</v>
      </c>
      <c r="AB3087" s="122">
        <f t="shared" si="630"/>
        <v>0</v>
      </c>
      <c r="AC3087" s="122">
        <f t="shared" si="634"/>
        <v>15.751446197806022</v>
      </c>
      <c r="AD3087" s="122">
        <f t="shared" si="627"/>
        <v>0</v>
      </c>
      <c r="AE3087" s="122">
        <f t="shared" si="628"/>
        <v>0</v>
      </c>
      <c r="AF3087" s="122">
        <f t="shared" si="635"/>
        <v>1.3164135712496676</v>
      </c>
      <c r="AG3087" s="122">
        <f t="shared" si="636"/>
        <v>0</v>
      </c>
      <c r="AH3087" s="87">
        <f t="shared" si="637"/>
        <v>-0.56412922839252211</v>
      </c>
      <c r="AI3087" s="122">
        <f t="shared" si="625"/>
        <v>1.2028051026815174</v>
      </c>
    </row>
    <row r="3088" spans="1:35" x14ac:dyDescent="0.25">
      <c r="A3088" s="90">
        <v>3.0840000000000001</v>
      </c>
      <c r="B3088" s="164">
        <v>13.76405575861212</v>
      </c>
      <c r="E3088" s="147">
        <f t="shared" si="626"/>
        <v>1.3505176367462152E-2</v>
      </c>
      <c r="F3088" s="164"/>
      <c r="W3088" s="146">
        <f t="shared" si="629"/>
        <v>0.45337457322146563</v>
      </c>
      <c r="X3088" s="168">
        <v>4.4744591484970702</v>
      </c>
      <c r="Y3088" s="147">
        <f t="shared" si="631"/>
        <v>1.000000000000334E-3</v>
      </c>
      <c r="Z3088" s="122">
        <f t="shared" si="632"/>
        <v>8.8754449677853557</v>
      </c>
      <c r="AA3088" s="122">
        <f t="shared" si="633"/>
        <v>0.61929999999999996</v>
      </c>
      <c r="AB3088" s="122">
        <f t="shared" si="630"/>
        <v>0</v>
      </c>
      <c r="AC3088" s="122">
        <f t="shared" si="634"/>
        <v>15.751446197806022</v>
      </c>
      <c r="AD3088" s="122">
        <f t="shared" si="627"/>
        <v>0</v>
      </c>
      <c r="AE3088" s="122">
        <f t="shared" si="628"/>
        <v>0</v>
      </c>
      <c r="AF3088" s="122">
        <f t="shared" si="635"/>
        <v>1.3164135712496676</v>
      </c>
      <c r="AG3088" s="122">
        <f t="shared" si="636"/>
        <v>0</v>
      </c>
      <c r="AH3088" s="87">
        <f t="shared" si="637"/>
        <v>-0.56412922839252211</v>
      </c>
      <c r="AI3088" s="122">
        <f t="shared" si="625"/>
        <v>1.0899288629492123</v>
      </c>
    </row>
    <row r="3089" spans="1:35" x14ac:dyDescent="0.25">
      <c r="A3089" s="90">
        <v>3.085</v>
      </c>
      <c r="B3089" s="164">
        <v>13.246296976303164</v>
      </c>
      <c r="E3089" s="147">
        <f t="shared" si="626"/>
        <v>1.3505176367456155E-2</v>
      </c>
      <c r="F3089" s="164"/>
      <c r="W3089" s="146">
        <f t="shared" si="629"/>
        <v>0.44061552052739761</v>
      </c>
      <c r="X3089" s="168">
        <v>4.3485370888467569</v>
      </c>
      <c r="Y3089" s="147">
        <f t="shared" si="631"/>
        <v>9.9999999999988987E-4</v>
      </c>
      <c r="Z3089" s="122">
        <f t="shared" si="632"/>
        <v>8.8754449677853557</v>
      </c>
      <c r="AA3089" s="122">
        <f t="shared" si="633"/>
        <v>0.61929999999999996</v>
      </c>
      <c r="AB3089" s="122">
        <f t="shared" si="630"/>
        <v>0</v>
      </c>
      <c r="AC3089" s="122">
        <f t="shared" si="634"/>
        <v>15.751446197806022</v>
      </c>
      <c r="AD3089" s="122">
        <f t="shared" si="627"/>
        <v>0</v>
      </c>
      <c r="AE3089" s="122">
        <f t="shared" si="628"/>
        <v>0</v>
      </c>
      <c r="AF3089" s="122">
        <f t="shared" si="635"/>
        <v>1.3164135712496676</v>
      </c>
      <c r="AG3089" s="122">
        <f t="shared" si="636"/>
        <v>0</v>
      </c>
      <c r="AH3089" s="87">
        <f t="shared" si="637"/>
        <v>-0.56412922839252211</v>
      </c>
      <c r="AI3089" s="122">
        <f t="shared" si="625"/>
        <v>1.1621477022263718</v>
      </c>
    </row>
    <row r="3090" spans="1:35" x14ac:dyDescent="0.25">
      <c r="A3090" s="90">
        <v>3.0859999999999999</v>
      </c>
      <c r="B3090" s="164">
        <v>13.246296976303164</v>
      </c>
      <c r="E3090" s="147">
        <f t="shared" si="626"/>
        <v>1.3246296976301706E-2</v>
      </c>
      <c r="F3090" s="164"/>
      <c r="W3090" s="146">
        <f t="shared" si="629"/>
        <v>0.44061552052739761</v>
      </c>
      <c r="X3090" s="168">
        <v>4.3485370888467569</v>
      </c>
      <c r="Y3090" s="147">
        <f t="shared" si="631"/>
        <v>9.9999999999988987E-4</v>
      </c>
      <c r="Z3090" s="122">
        <f t="shared" si="632"/>
        <v>8.8754449677853557</v>
      </c>
      <c r="AA3090" s="122">
        <f t="shared" si="633"/>
        <v>0.61929999999999996</v>
      </c>
      <c r="AB3090" s="122">
        <f t="shared" si="630"/>
        <v>0</v>
      </c>
      <c r="AC3090" s="122">
        <f t="shared" si="634"/>
        <v>15.751446197806022</v>
      </c>
      <c r="AD3090" s="122">
        <f t="shared" si="627"/>
        <v>0</v>
      </c>
      <c r="AE3090" s="122">
        <f t="shared" si="628"/>
        <v>0</v>
      </c>
      <c r="AF3090" s="122">
        <f t="shared" si="635"/>
        <v>1.3164135712496676</v>
      </c>
      <c r="AG3090" s="122">
        <f t="shared" si="636"/>
        <v>0</v>
      </c>
      <c r="AH3090" s="87">
        <f t="shared" si="637"/>
        <v>-0.56412922839252211</v>
      </c>
      <c r="AI3090" s="122">
        <f t="shared" si="625"/>
        <v>1.202805102681519</v>
      </c>
    </row>
    <row r="3091" spans="1:35" x14ac:dyDescent="0.25">
      <c r="A3091" s="90">
        <v>3.0869999999999997</v>
      </c>
      <c r="B3091" s="164">
        <v>13.76405575861212</v>
      </c>
      <c r="E3091" s="147">
        <f t="shared" si="626"/>
        <v>1.3505176367456155E-2</v>
      </c>
      <c r="F3091" s="164"/>
      <c r="W3091" s="146">
        <f t="shared" si="629"/>
        <v>0.45337457322146546</v>
      </c>
      <c r="X3091" s="168">
        <v>4.4744591484970684</v>
      </c>
      <c r="Y3091" s="147">
        <f t="shared" si="631"/>
        <v>9.9999999999988987E-4</v>
      </c>
      <c r="Z3091" s="122">
        <f t="shared" si="632"/>
        <v>8.8754449677853557</v>
      </c>
      <c r="AA3091" s="122">
        <f t="shared" si="633"/>
        <v>0.61929999999999996</v>
      </c>
      <c r="AB3091" s="122">
        <f t="shared" si="630"/>
        <v>0</v>
      </c>
      <c r="AC3091" s="122">
        <f t="shared" si="634"/>
        <v>15.751446197806022</v>
      </c>
      <c r="AD3091" s="122">
        <f t="shared" si="627"/>
        <v>0</v>
      </c>
      <c r="AE3091" s="122">
        <f t="shared" si="628"/>
        <v>0</v>
      </c>
      <c r="AF3091" s="122">
        <f t="shared" si="635"/>
        <v>1.3164135712496676</v>
      </c>
      <c r="AG3091" s="122">
        <f t="shared" si="636"/>
        <v>0</v>
      </c>
      <c r="AH3091" s="87">
        <f t="shared" si="637"/>
        <v>-0.56412922839252211</v>
      </c>
      <c r="AI3091" s="122">
        <f t="shared" ref="AI3091:AI3154" si="638">B3077*9.81/(W3091*1000000*$AF$1)</f>
        <v>1.0899288629492128</v>
      </c>
    </row>
    <row r="3092" spans="1:35" x14ac:dyDescent="0.25">
      <c r="A3092" s="90">
        <v>3.0880000000000001</v>
      </c>
      <c r="B3092" s="164">
        <v>13.246296976303164</v>
      </c>
      <c r="E3092" s="147">
        <f t="shared" si="626"/>
        <v>1.3505176367462152E-2</v>
      </c>
      <c r="F3092" s="164"/>
      <c r="W3092" s="146">
        <f t="shared" si="629"/>
        <v>0.44061552052739744</v>
      </c>
      <c r="X3092" s="168">
        <v>4.3485370888467552</v>
      </c>
      <c r="Y3092" s="147">
        <f t="shared" si="631"/>
        <v>1.000000000000334E-3</v>
      </c>
      <c r="Z3092" s="122">
        <f t="shared" si="632"/>
        <v>8.8754449677853557</v>
      </c>
      <c r="AA3092" s="122">
        <f t="shared" si="633"/>
        <v>0.61929999999999996</v>
      </c>
      <c r="AB3092" s="122">
        <f t="shared" si="630"/>
        <v>0</v>
      </c>
      <c r="AC3092" s="122">
        <f t="shared" si="634"/>
        <v>15.751446197806022</v>
      </c>
      <c r="AD3092" s="122">
        <f t="shared" si="627"/>
        <v>0</v>
      </c>
      <c r="AE3092" s="122">
        <f t="shared" si="628"/>
        <v>0</v>
      </c>
      <c r="AF3092" s="122">
        <f t="shared" si="635"/>
        <v>1.3164135712496676</v>
      </c>
      <c r="AG3092" s="122">
        <f t="shared" si="636"/>
        <v>0</v>
      </c>
      <c r="AH3092" s="87">
        <f t="shared" si="637"/>
        <v>-0.56412922839252211</v>
      </c>
      <c r="AI3092" s="122">
        <f t="shared" si="638"/>
        <v>1.080832901316078</v>
      </c>
    </row>
    <row r="3093" spans="1:35" x14ac:dyDescent="0.25">
      <c r="A3093" s="90">
        <v>3.089</v>
      </c>
      <c r="B3093" s="164">
        <v>13.76405575861212</v>
      </c>
      <c r="E3093" s="147">
        <f t="shared" si="626"/>
        <v>1.3505176367456155E-2</v>
      </c>
      <c r="F3093" s="164"/>
      <c r="W3093" s="146">
        <f t="shared" si="629"/>
        <v>0.45337457322146568</v>
      </c>
      <c r="X3093" s="168">
        <v>4.474459148497071</v>
      </c>
      <c r="Y3093" s="147">
        <f t="shared" si="631"/>
        <v>9.9999999999988987E-4</v>
      </c>
      <c r="Z3093" s="122">
        <f t="shared" si="632"/>
        <v>8.8754449677853557</v>
      </c>
      <c r="AA3093" s="122">
        <f t="shared" si="633"/>
        <v>0.61929999999999996</v>
      </c>
      <c r="AB3093" s="122">
        <f t="shared" si="630"/>
        <v>0</v>
      </c>
      <c r="AC3093" s="122">
        <f t="shared" si="634"/>
        <v>15.751446197806022</v>
      </c>
      <c r="AD3093" s="122">
        <f t="shared" si="627"/>
        <v>0</v>
      </c>
      <c r="AE3093" s="122">
        <f t="shared" si="628"/>
        <v>0</v>
      </c>
      <c r="AF3093" s="122">
        <f t="shared" si="635"/>
        <v>1.3164135712496676</v>
      </c>
      <c r="AG3093" s="122">
        <f t="shared" si="636"/>
        <v>0</v>
      </c>
      <c r="AH3093" s="87">
        <f t="shared" si="637"/>
        <v>-0.56412922839252211</v>
      </c>
      <c r="AI3093" s="122">
        <f t="shared" si="638"/>
        <v>1.0899288629492121</v>
      </c>
    </row>
    <row r="3094" spans="1:35" x14ac:dyDescent="0.25">
      <c r="A3094" s="90">
        <v>3.09</v>
      </c>
      <c r="B3094" s="164">
        <v>13.76405575861212</v>
      </c>
      <c r="E3094" s="147">
        <f t="shared" si="626"/>
        <v>1.3764055758610604E-2</v>
      </c>
      <c r="F3094" s="164"/>
      <c r="W3094" s="146">
        <f t="shared" si="629"/>
        <v>0.45337457322146568</v>
      </c>
      <c r="X3094" s="168">
        <v>4.474459148497071</v>
      </c>
      <c r="Y3094" s="147">
        <f t="shared" si="631"/>
        <v>9.9999999999988987E-4</v>
      </c>
      <c r="Z3094" s="122">
        <f t="shared" si="632"/>
        <v>8.8754449677853557</v>
      </c>
      <c r="AA3094" s="122">
        <f t="shared" si="633"/>
        <v>0.61929999999999996</v>
      </c>
      <c r="AB3094" s="122">
        <f t="shared" si="630"/>
        <v>0</v>
      </c>
      <c r="AC3094" s="122">
        <f t="shared" si="634"/>
        <v>15.751446197806022</v>
      </c>
      <c r="AD3094" s="122">
        <f t="shared" si="627"/>
        <v>0</v>
      </c>
      <c r="AE3094" s="122">
        <f t="shared" si="628"/>
        <v>0</v>
      </c>
      <c r="AF3094" s="122">
        <f t="shared" si="635"/>
        <v>1.3164135712496676</v>
      </c>
      <c r="AG3094" s="122">
        <f t="shared" si="636"/>
        <v>0</v>
      </c>
      <c r="AH3094" s="87">
        <f t="shared" si="637"/>
        <v>-0.56412922839252211</v>
      </c>
      <c r="AI3094" s="122">
        <f t="shared" si="638"/>
        <v>1.0109024564282414</v>
      </c>
    </row>
    <row r="3095" spans="1:35" x14ac:dyDescent="0.25">
      <c r="A3095" s="90">
        <v>3.0909999999999997</v>
      </c>
      <c r="B3095" s="164">
        <v>13.76405575861212</v>
      </c>
      <c r="E3095" s="147">
        <f t="shared" si="626"/>
        <v>1.3764055758610604E-2</v>
      </c>
      <c r="F3095" s="164"/>
      <c r="W3095" s="146">
        <f t="shared" si="629"/>
        <v>0.45337457322146568</v>
      </c>
      <c r="X3095" s="168">
        <v>4.474459148497071</v>
      </c>
      <c r="Y3095" s="147">
        <f t="shared" si="631"/>
        <v>9.9999999999988987E-4</v>
      </c>
      <c r="Z3095" s="122">
        <f t="shared" si="632"/>
        <v>8.8754449677853557</v>
      </c>
      <c r="AA3095" s="122">
        <f t="shared" si="633"/>
        <v>0.61929999999999996</v>
      </c>
      <c r="AB3095" s="122">
        <f t="shared" si="630"/>
        <v>0</v>
      </c>
      <c r="AC3095" s="122">
        <f t="shared" si="634"/>
        <v>15.751446197806022</v>
      </c>
      <c r="AD3095" s="122">
        <f t="shared" si="627"/>
        <v>0</v>
      </c>
      <c r="AE3095" s="122">
        <f t="shared" si="628"/>
        <v>0</v>
      </c>
      <c r="AF3095" s="122">
        <f t="shared" si="635"/>
        <v>1.3164135712496676</v>
      </c>
      <c r="AG3095" s="122">
        <f t="shared" si="636"/>
        <v>0</v>
      </c>
      <c r="AH3095" s="87">
        <f t="shared" si="637"/>
        <v>-0.56412922839252211</v>
      </c>
      <c r="AI3095" s="122">
        <f t="shared" si="638"/>
        <v>1.0899288629492121</v>
      </c>
    </row>
    <row r="3096" spans="1:35" x14ac:dyDescent="0.25">
      <c r="A3096" s="90">
        <v>3.0920000000000001</v>
      </c>
      <c r="B3096" s="164">
        <v>13.76405575861212</v>
      </c>
      <c r="E3096" s="147">
        <f t="shared" si="626"/>
        <v>1.3764055758616717E-2</v>
      </c>
      <c r="F3096" s="164"/>
      <c r="W3096" s="146">
        <f t="shared" si="629"/>
        <v>0.45337457322146568</v>
      </c>
      <c r="X3096" s="168">
        <v>4.474459148497071</v>
      </c>
      <c r="Y3096" s="147">
        <f t="shared" si="631"/>
        <v>1.000000000000334E-3</v>
      </c>
      <c r="Z3096" s="122">
        <f t="shared" si="632"/>
        <v>8.8754449677853557</v>
      </c>
      <c r="AA3096" s="122">
        <f t="shared" si="633"/>
        <v>0.61929999999999996</v>
      </c>
      <c r="AB3096" s="122">
        <f t="shared" si="630"/>
        <v>0</v>
      </c>
      <c r="AC3096" s="122">
        <f t="shared" si="634"/>
        <v>15.751446197806022</v>
      </c>
      <c r="AD3096" s="122">
        <f t="shared" si="627"/>
        <v>0</v>
      </c>
      <c r="AE3096" s="122">
        <f t="shared" si="628"/>
        <v>0</v>
      </c>
      <c r="AF3096" s="122">
        <f t="shared" si="635"/>
        <v>1.3164135712496676</v>
      </c>
      <c r="AG3096" s="122">
        <f t="shared" si="636"/>
        <v>0</v>
      </c>
      <c r="AH3096" s="87">
        <f t="shared" si="637"/>
        <v>-0.56412922839252211</v>
      </c>
      <c r="AI3096" s="122">
        <f t="shared" si="638"/>
        <v>1.0899288629492121</v>
      </c>
    </row>
    <row r="3097" spans="1:35" x14ac:dyDescent="0.25">
      <c r="A3097" s="90">
        <v>3.093</v>
      </c>
      <c r="B3097" s="164">
        <v>13.246296976303164</v>
      </c>
      <c r="E3097" s="147">
        <f t="shared" si="626"/>
        <v>1.3505176367456155E-2</v>
      </c>
      <c r="F3097" s="164"/>
      <c r="W3097" s="146">
        <f t="shared" si="629"/>
        <v>0.44061552052739805</v>
      </c>
      <c r="X3097" s="168">
        <v>4.3485370888467605</v>
      </c>
      <c r="Y3097" s="147">
        <f t="shared" si="631"/>
        <v>9.9999999999988987E-4</v>
      </c>
      <c r="Z3097" s="122">
        <f t="shared" si="632"/>
        <v>8.8754449677853557</v>
      </c>
      <c r="AA3097" s="122">
        <f t="shared" si="633"/>
        <v>0.61929999999999996</v>
      </c>
      <c r="AB3097" s="122">
        <f t="shared" si="630"/>
        <v>0</v>
      </c>
      <c r="AC3097" s="122">
        <f t="shared" si="634"/>
        <v>15.751446197806022</v>
      </c>
      <c r="AD3097" s="122">
        <f t="shared" si="627"/>
        <v>0</v>
      </c>
      <c r="AE3097" s="122">
        <f t="shared" si="628"/>
        <v>0</v>
      </c>
      <c r="AF3097" s="122">
        <f t="shared" si="635"/>
        <v>1.3164135712496676</v>
      </c>
      <c r="AG3097" s="122">
        <f t="shared" si="636"/>
        <v>0</v>
      </c>
      <c r="AH3097" s="87">
        <f t="shared" si="637"/>
        <v>-0.56412922839252211</v>
      </c>
      <c r="AI3097" s="122">
        <f t="shared" si="638"/>
        <v>1.1214903017712237</v>
      </c>
    </row>
    <row r="3098" spans="1:35" x14ac:dyDescent="0.25">
      <c r="A3098" s="90">
        <v>3.0939999999999999</v>
      </c>
      <c r="B3098" s="164">
        <v>13.246296976303164</v>
      </c>
      <c r="E3098" s="147">
        <f t="shared" si="626"/>
        <v>1.3246296976301706E-2</v>
      </c>
      <c r="F3098" s="164"/>
      <c r="W3098" s="146">
        <f t="shared" si="629"/>
        <v>0.44061552052739805</v>
      </c>
      <c r="X3098" s="168">
        <v>4.3485370888467605</v>
      </c>
      <c r="Y3098" s="147">
        <f t="shared" si="631"/>
        <v>9.9999999999988987E-4</v>
      </c>
      <c r="Z3098" s="122">
        <f t="shared" si="632"/>
        <v>8.8754449677853557</v>
      </c>
      <c r="AA3098" s="122">
        <f t="shared" si="633"/>
        <v>0.61929999999999996</v>
      </c>
      <c r="AB3098" s="122">
        <f t="shared" si="630"/>
        <v>0</v>
      </c>
      <c r="AC3098" s="122">
        <f t="shared" si="634"/>
        <v>15.751446197806022</v>
      </c>
      <c r="AD3098" s="122">
        <f t="shared" si="627"/>
        <v>0</v>
      </c>
      <c r="AE3098" s="122">
        <f t="shared" si="628"/>
        <v>0</v>
      </c>
      <c r="AF3098" s="122">
        <f t="shared" si="635"/>
        <v>1.3164135712496676</v>
      </c>
      <c r="AG3098" s="122">
        <f t="shared" si="636"/>
        <v>0</v>
      </c>
      <c r="AH3098" s="87">
        <f t="shared" si="637"/>
        <v>-0.56412922839252211</v>
      </c>
      <c r="AI3098" s="122">
        <f t="shared" si="638"/>
        <v>1.0401755008609292</v>
      </c>
    </row>
    <row r="3099" spans="1:35" x14ac:dyDescent="0.25">
      <c r="A3099" s="90">
        <v>3.0949999999999998</v>
      </c>
      <c r="B3099" s="164">
        <v>13.76405575861212</v>
      </c>
      <c r="E3099" s="147">
        <f t="shared" si="626"/>
        <v>1.3505176367456155E-2</v>
      </c>
      <c r="F3099" s="164"/>
      <c r="W3099" s="146">
        <f t="shared" si="629"/>
        <v>0.45337457322146563</v>
      </c>
      <c r="X3099" s="168">
        <v>4.4744591484970702</v>
      </c>
      <c r="Y3099" s="147">
        <f t="shared" si="631"/>
        <v>9.9999999999988987E-4</v>
      </c>
      <c r="Z3099" s="122">
        <f t="shared" si="632"/>
        <v>8.8754449677853557</v>
      </c>
      <c r="AA3099" s="122">
        <f t="shared" si="633"/>
        <v>0.61929999999999996</v>
      </c>
      <c r="AB3099" s="122">
        <f t="shared" si="630"/>
        <v>0</v>
      </c>
      <c r="AC3099" s="122">
        <f t="shared" si="634"/>
        <v>15.751446197806022</v>
      </c>
      <c r="AD3099" s="122">
        <f t="shared" si="627"/>
        <v>0</v>
      </c>
      <c r="AE3099" s="122">
        <f t="shared" si="628"/>
        <v>0</v>
      </c>
      <c r="AF3099" s="122">
        <f t="shared" si="635"/>
        <v>1.3164135712496676</v>
      </c>
      <c r="AG3099" s="122">
        <f t="shared" si="636"/>
        <v>0</v>
      </c>
      <c r="AH3099" s="87">
        <f t="shared" si="637"/>
        <v>-0.56412922839252211</v>
      </c>
      <c r="AI3099" s="122">
        <f t="shared" si="638"/>
        <v>1.0109024564282418</v>
      </c>
    </row>
    <row r="3100" spans="1:35" x14ac:dyDescent="0.25">
      <c r="A3100" s="90">
        <v>3.0960000000000001</v>
      </c>
      <c r="B3100" s="164">
        <v>13.246296976303164</v>
      </c>
      <c r="E3100" s="147">
        <f t="shared" si="626"/>
        <v>1.3505176367462152E-2</v>
      </c>
      <c r="F3100" s="164"/>
      <c r="W3100" s="146">
        <f t="shared" si="629"/>
        <v>0.44061552052739761</v>
      </c>
      <c r="X3100" s="168">
        <v>4.3485370888467569</v>
      </c>
      <c r="Y3100" s="147">
        <f t="shared" si="631"/>
        <v>1.000000000000334E-3</v>
      </c>
      <c r="Z3100" s="122">
        <f t="shared" si="632"/>
        <v>8.8754449677853557</v>
      </c>
      <c r="AA3100" s="122">
        <f t="shared" si="633"/>
        <v>0.61929999999999996</v>
      </c>
      <c r="AB3100" s="122">
        <f t="shared" si="630"/>
        <v>0</v>
      </c>
      <c r="AC3100" s="122">
        <f t="shared" si="634"/>
        <v>15.751446197806022</v>
      </c>
      <c r="AD3100" s="122">
        <f t="shared" si="627"/>
        <v>0</v>
      </c>
      <c r="AE3100" s="122">
        <f t="shared" si="628"/>
        <v>0</v>
      </c>
      <c r="AF3100" s="122">
        <f t="shared" si="635"/>
        <v>1.3164135712496676</v>
      </c>
      <c r="AG3100" s="122">
        <f t="shared" si="636"/>
        <v>0</v>
      </c>
      <c r="AH3100" s="87">
        <f t="shared" si="637"/>
        <v>-0.56412922839252211</v>
      </c>
      <c r="AI3100" s="122">
        <f t="shared" si="638"/>
        <v>1.0401755008609304</v>
      </c>
    </row>
    <row r="3101" spans="1:35" x14ac:dyDescent="0.25">
      <c r="A3101" s="90">
        <v>3.097</v>
      </c>
      <c r="B3101" s="164">
        <v>13.246296976303164</v>
      </c>
      <c r="E3101" s="147">
        <f t="shared" si="626"/>
        <v>1.3246296976301706E-2</v>
      </c>
      <c r="F3101" s="164"/>
      <c r="W3101" s="146">
        <f t="shared" si="629"/>
        <v>0.44061552052739761</v>
      </c>
      <c r="X3101" s="168">
        <v>4.3485370888467569</v>
      </c>
      <c r="Y3101" s="147">
        <f t="shared" si="631"/>
        <v>9.9999999999988987E-4</v>
      </c>
      <c r="Z3101" s="122">
        <f t="shared" si="632"/>
        <v>8.8754449677853557</v>
      </c>
      <c r="AA3101" s="122">
        <f t="shared" si="633"/>
        <v>0.61929999999999996</v>
      </c>
      <c r="AB3101" s="122">
        <f t="shared" si="630"/>
        <v>0</v>
      </c>
      <c r="AC3101" s="122">
        <f t="shared" si="634"/>
        <v>15.751446197806022</v>
      </c>
      <c r="AD3101" s="122">
        <f t="shared" si="627"/>
        <v>0</v>
      </c>
      <c r="AE3101" s="122">
        <f t="shared" si="628"/>
        <v>0</v>
      </c>
      <c r="AF3101" s="122">
        <f t="shared" si="635"/>
        <v>1.3164135712496676</v>
      </c>
      <c r="AG3101" s="122">
        <f t="shared" si="636"/>
        <v>0</v>
      </c>
      <c r="AH3101" s="87">
        <f t="shared" si="637"/>
        <v>-0.56412922839252211</v>
      </c>
      <c r="AI3101" s="122">
        <f t="shared" si="638"/>
        <v>1.0401755008609304</v>
      </c>
    </row>
    <row r="3102" spans="1:35" x14ac:dyDescent="0.25">
      <c r="A3102" s="90">
        <v>3.0979999999999999</v>
      </c>
      <c r="B3102" s="164">
        <v>13.246296976303164</v>
      </c>
      <c r="E3102" s="147">
        <f t="shared" si="626"/>
        <v>1.3246296976301706E-2</v>
      </c>
      <c r="F3102" s="164"/>
      <c r="W3102" s="146">
        <f t="shared" si="629"/>
        <v>0.44061552052739761</v>
      </c>
      <c r="X3102" s="168">
        <v>4.3485370888467569</v>
      </c>
      <c r="Y3102" s="147">
        <f t="shared" si="631"/>
        <v>9.9999999999988987E-4</v>
      </c>
      <c r="Z3102" s="122">
        <f t="shared" si="632"/>
        <v>8.8754449677853557</v>
      </c>
      <c r="AA3102" s="122">
        <f t="shared" si="633"/>
        <v>0.61929999999999996</v>
      </c>
      <c r="AB3102" s="122">
        <f t="shared" si="630"/>
        <v>0</v>
      </c>
      <c r="AC3102" s="122">
        <f t="shared" si="634"/>
        <v>15.751446197806022</v>
      </c>
      <c r="AD3102" s="122">
        <f t="shared" si="627"/>
        <v>0</v>
      </c>
      <c r="AE3102" s="122">
        <f t="shared" si="628"/>
        <v>0</v>
      </c>
      <c r="AF3102" s="122">
        <f t="shared" si="635"/>
        <v>1.3164135712496676</v>
      </c>
      <c r="AG3102" s="122">
        <f t="shared" si="636"/>
        <v>0</v>
      </c>
      <c r="AH3102" s="87">
        <f t="shared" si="637"/>
        <v>-0.56412922839252211</v>
      </c>
      <c r="AI3102" s="122">
        <f t="shared" si="638"/>
        <v>1.0808329013160773</v>
      </c>
    </row>
    <row r="3103" spans="1:35" x14ac:dyDescent="0.25">
      <c r="A3103" s="90">
        <v>3.0989999999999998</v>
      </c>
      <c r="B3103" s="164">
        <v>13.246296976303164</v>
      </c>
      <c r="E3103" s="147">
        <f t="shared" si="626"/>
        <v>1.3246296976301706E-2</v>
      </c>
      <c r="F3103" s="164"/>
      <c r="W3103" s="146">
        <f t="shared" si="629"/>
        <v>0.44061552052739761</v>
      </c>
      <c r="X3103" s="168">
        <v>4.3485370888467569</v>
      </c>
      <c r="Y3103" s="147">
        <f t="shared" si="631"/>
        <v>9.9999999999988987E-4</v>
      </c>
      <c r="Z3103" s="122">
        <f t="shared" si="632"/>
        <v>8.8754449677853557</v>
      </c>
      <c r="AA3103" s="122">
        <f t="shared" si="633"/>
        <v>0.61929999999999996</v>
      </c>
      <c r="AB3103" s="122">
        <f t="shared" si="630"/>
        <v>0</v>
      </c>
      <c r="AC3103" s="122">
        <f t="shared" si="634"/>
        <v>15.751446197806022</v>
      </c>
      <c r="AD3103" s="122">
        <f t="shared" si="627"/>
        <v>0</v>
      </c>
      <c r="AE3103" s="122">
        <f t="shared" si="628"/>
        <v>0</v>
      </c>
      <c r="AF3103" s="122">
        <f t="shared" si="635"/>
        <v>1.3164135712496676</v>
      </c>
      <c r="AG3103" s="122">
        <f t="shared" si="636"/>
        <v>0</v>
      </c>
      <c r="AH3103" s="87">
        <f t="shared" si="637"/>
        <v>-0.56412922839252211</v>
      </c>
      <c r="AI3103" s="122">
        <f t="shared" si="638"/>
        <v>1.0401755008609304</v>
      </c>
    </row>
    <row r="3104" spans="1:35" x14ac:dyDescent="0.25">
      <c r="A3104" s="90">
        <v>3.1</v>
      </c>
      <c r="B3104" s="164">
        <v>13.246296976303164</v>
      </c>
      <c r="E3104" s="147">
        <f t="shared" si="626"/>
        <v>1.3246296976307588E-2</v>
      </c>
      <c r="F3104" s="164"/>
      <c r="W3104" s="146">
        <f t="shared" si="629"/>
        <v>0.44061552052739761</v>
      </c>
      <c r="X3104" s="168">
        <v>4.3485370888467569</v>
      </c>
      <c r="Y3104" s="147">
        <f t="shared" si="631"/>
        <v>1.000000000000334E-3</v>
      </c>
      <c r="Z3104" s="122">
        <f t="shared" si="632"/>
        <v>8.8754449677853557</v>
      </c>
      <c r="AA3104" s="122">
        <f t="shared" si="633"/>
        <v>0.61929999999999996</v>
      </c>
      <c r="AB3104" s="122">
        <f t="shared" si="630"/>
        <v>0</v>
      </c>
      <c r="AC3104" s="122">
        <f t="shared" si="634"/>
        <v>15.751446197806022</v>
      </c>
      <c r="AD3104" s="122">
        <f t="shared" si="627"/>
        <v>0</v>
      </c>
      <c r="AE3104" s="122">
        <f t="shared" si="628"/>
        <v>0</v>
      </c>
      <c r="AF3104" s="122">
        <f t="shared" si="635"/>
        <v>1.3164135712496676</v>
      </c>
      <c r="AG3104" s="122">
        <f t="shared" si="636"/>
        <v>0</v>
      </c>
      <c r="AH3104" s="87">
        <f t="shared" si="637"/>
        <v>-0.56412922839252211</v>
      </c>
      <c r="AI3104" s="122">
        <f t="shared" si="638"/>
        <v>1.0401755008609304</v>
      </c>
    </row>
    <row r="3105" spans="1:35" x14ac:dyDescent="0.25">
      <c r="A3105" s="90">
        <v>3.101</v>
      </c>
      <c r="B3105" s="164">
        <v>13.246296976303164</v>
      </c>
      <c r="E3105" s="147">
        <f t="shared" si="626"/>
        <v>1.3246296976301706E-2</v>
      </c>
      <c r="F3105" s="164"/>
      <c r="W3105" s="146">
        <f t="shared" si="629"/>
        <v>0.44061552052739761</v>
      </c>
      <c r="X3105" s="168">
        <v>4.3485370888467569</v>
      </c>
      <c r="Y3105" s="147">
        <f t="shared" si="631"/>
        <v>9.9999999999988987E-4</v>
      </c>
      <c r="Z3105" s="122">
        <f t="shared" si="632"/>
        <v>8.8754449677853557</v>
      </c>
      <c r="AA3105" s="122">
        <f t="shared" si="633"/>
        <v>0.61929999999999996</v>
      </c>
      <c r="AB3105" s="122">
        <f t="shared" si="630"/>
        <v>0</v>
      </c>
      <c r="AC3105" s="122">
        <f t="shared" si="634"/>
        <v>15.751446197806022</v>
      </c>
      <c r="AD3105" s="122">
        <f t="shared" si="627"/>
        <v>0</v>
      </c>
      <c r="AE3105" s="122">
        <f t="shared" si="628"/>
        <v>0</v>
      </c>
      <c r="AF3105" s="122">
        <f t="shared" si="635"/>
        <v>1.3164135712496676</v>
      </c>
      <c r="AG3105" s="122">
        <f t="shared" si="636"/>
        <v>0</v>
      </c>
      <c r="AH3105" s="87">
        <f t="shared" si="637"/>
        <v>-0.56412922839252211</v>
      </c>
      <c r="AI3105" s="122">
        <f t="shared" si="638"/>
        <v>1.0808329013160773</v>
      </c>
    </row>
    <row r="3106" spans="1:35" x14ac:dyDescent="0.25">
      <c r="A3106" s="90">
        <v>3.1019999999999999</v>
      </c>
      <c r="B3106" s="164">
        <v>13.76405575861212</v>
      </c>
      <c r="E3106" s="147">
        <f t="shared" si="626"/>
        <v>1.3505176367456155E-2</v>
      </c>
      <c r="F3106" s="164"/>
      <c r="W3106" s="146">
        <f t="shared" si="629"/>
        <v>0.45337457322146546</v>
      </c>
      <c r="X3106" s="168">
        <v>4.4744591484970684</v>
      </c>
      <c r="Y3106" s="147">
        <f t="shared" si="631"/>
        <v>9.9999999999988987E-4</v>
      </c>
      <c r="Z3106" s="122">
        <f t="shared" si="632"/>
        <v>8.8754449677853557</v>
      </c>
      <c r="AA3106" s="122">
        <f t="shared" si="633"/>
        <v>0.61929999999999996</v>
      </c>
      <c r="AB3106" s="122">
        <f t="shared" si="630"/>
        <v>0</v>
      </c>
      <c r="AC3106" s="122">
        <f t="shared" si="634"/>
        <v>15.751446197806022</v>
      </c>
      <c r="AD3106" s="122">
        <f t="shared" si="627"/>
        <v>0</v>
      </c>
      <c r="AE3106" s="122">
        <f t="shared" si="628"/>
        <v>0</v>
      </c>
      <c r="AF3106" s="122">
        <f t="shared" si="635"/>
        <v>1.3164135712496676</v>
      </c>
      <c r="AG3106" s="122">
        <f t="shared" si="636"/>
        <v>0</v>
      </c>
      <c r="AH3106" s="87">
        <f t="shared" si="637"/>
        <v>-0.56412922839252211</v>
      </c>
      <c r="AI3106" s="122">
        <f t="shared" si="638"/>
        <v>1.0109024564282423</v>
      </c>
    </row>
    <row r="3107" spans="1:35" x14ac:dyDescent="0.25">
      <c r="A3107" s="90">
        <v>3.1029999999999998</v>
      </c>
      <c r="B3107" s="164">
        <v>13.76405575861212</v>
      </c>
      <c r="E3107" s="147">
        <f t="shared" si="626"/>
        <v>1.3764055758610604E-2</v>
      </c>
      <c r="F3107" s="164"/>
      <c r="W3107" s="146">
        <f t="shared" si="629"/>
        <v>0.45337457322146546</v>
      </c>
      <c r="X3107" s="168">
        <v>4.4744591484970684</v>
      </c>
      <c r="Y3107" s="147">
        <f t="shared" si="631"/>
        <v>9.9999999999988987E-4</v>
      </c>
      <c r="Z3107" s="122">
        <f t="shared" si="632"/>
        <v>8.8754449677853557</v>
      </c>
      <c r="AA3107" s="122">
        <f t="shared" si="633"/>
        <v>0.61929999999999996</v>
      </c>
      <c r="AB3107" s="122">
        <f t="shared" si="630"/>
        <v>0</v>
      </c>
      <c r="AC3107" s="122">
        <f t="shared" si="634"/>
        <v>15.751446197806022</v>
      </c>
      <c r="AD3107" s="122">
        <f t="shared" si="627"/>
        <v>0</v>
      </c>
      <c r="AE3107" s="122">
        <f t="shared" si="628"/>
        <v>0</v>
      </c>
      <c r="AF3107" s="122">
        <f t="shared" si="635"/>
        <v>1.3164135712496676</v>
      </c>
      <c r="AG3107" s="122">
        <f t="shared" si="636"/>
        <v>0</v>
      </c>
      <c r="AH3107" s="87">
        <f t="shared" si="637"/>
        <v>-0.56412922839252211</v>
      </c>
      <c r="AI3107" s="122">
        <f t="shared" si="638"/>
        <v>1.0504156596887275</v>
      </c>
    </row>
    <row r="3108" spans="1:35" x14ac:dyDescent="0.25">
      <c r="A3108" s="90">
        <v>3.1040000000000001</v>
      </c>
      <c r="B3108" s="164">
        <v>13.76405575861212</v>
      </c>
      <c r="E3108" s="147">
        <f t="shared" si="626"/>
        <v>1.3764055758616717E-2</v>
      </c>
      <c r="F3108" s="164"/>
      <c r="W3108" s="146">
        <f t="shared" si="629"/>
        <v>0.45337457322146546</v>
      </c>
      <c r="X3108" s="168">
        <v>4.4744591484970684</v>
      </c>
      <c r="Y3108" s="147">
        <f t="shared" si="631"/>
        <v>1.000000000000334E-3</v>
      </c>
      <c r="Z3108" s="122">
        <f t="shared" si="632"/>
        <v>8.8754449677853557</v>
      </c>
      <c r="AA3108" s="122">
        <f t="shared" si="633"/>
        <v>0.61929999999999996</v>
      </c>
      <c r="AB3108" s="122">
        <f t="shared" si="630"/>
        <v>0</v>
      </c>
      <c r="AC3108" s="122">
        <f t="shared" si="634"/>
        <v>15.751446197806022</v>
      </c>
      <c r="AD3108" s="122">
        <f t="shared" si="627"/>
        <v>0</v>
      </c>
      <c r="AE3108" s="122">
        <f t="shared" si="628"/>
        <v>0</v>
      </c>
      <c r="AF3108" s="122">
        <f t="shared" si="635"/>
        <v>1.3164135712496676</v>
      </c>
      <c r="AG3108" s="122">
        <f t="shared" si="636"/>
        <v>0</v>
      </c>
      <c r="AH3108" s="87">
        <f t="shared" si="637"/>
        <v>-0.56412922839252211</v>
      </c>
      <c r="AI3108" s="122">
        <f t="shared" si="638"/>
        <v>1.0504156596887275</v>
      </c>
    </row>
    <row r="3109" spans="1:35" x14ac:dyDescent="0.25">
      <c r="A3109" s="90">
        <v>3.105</v>
      </c>
      <c r="B3109" s="164">
        <v>13.246296976303164</v>
      </c>
      <c r="E3109" s="147">
        <f t="shared" si="626"/>
        <v>1.3505176367456155E-2</v>
      </c>
      <c r="F3109" s="164"/>
      <c r="W3109" s="146">
        <f t="shared" si="629"/>
        <v>0.44061552052739744</v>
      </c>
      <c r="X3109" s="168">
        <v>4.3485370888467552</v>
      </c>
      <c r="Y3109" s="147">
        <f t="shared" si="631"/>
        <v>9.9999999999988987E-4</v>
      </c>
      <c r="Z3109" s="122">
        <f t="shared" si="632"/>
        <v>8.8754449677853557</v>
      </c>
      <c r="AA3109" s="122">
        <f t="shared" si="633"/>
        <v>0.61929999999999996</v>
      </c>
      <c r="AB3109" s="122">
        <f t="shared" si="630"/>
        <v>0</v>
      </c>
      <c r="AC3109" s="122">
        <f t="shared" si="634"/>
        <v>15.751446197806022</v>
      </c>
      <c r="AD3109" s="122">
        <f t="shared" si="627"/>
        <v>0</v>
      </c>
      <c r="AE3109" s="122">
        <f t="shared" si="628"/>
        <v>0</v>
      </c>
      <c r="AF3109" s="122">
        <f t="shared" si="635"/>
        <v>1.3164135712496676</v>
      </c>
      <c r="AG3109" s="122">
        <f t="shared" si="636"/>
        <v>0</v>
      </c>
      <c r="AH3109" s="87">
        <f t="shared" si="637"/>
        <v>-0.56412922839252211</v>
      </c>
      <c r="AI3109" s="122">
        <f t="shared" si="638"/>
        <v>1.080832901316078</v>
      </c>
    </row>
    <row r="3110" spans="1:35" x14ac:dyDescent="0.25">
      <c r="A3110" s="90">
        <v>3.1059999999999999</v>
      </c>
      <c r="B3110" s="164">
        <v>13.246296976303164</v>
      </c>
      <c r="E3110" s="147">
        <f t="shared" si="626"/>
        <v>1.3246296976301706E-2</v>
      </c>
      <c r="F3110" s="164"/>
      <c r="W3110" s="146">
        <f t="shared" si="629"/>
        <v>0.44061552052739744</v>
      </c>
      <c r="X3110" s="168">
        <v>4.3485370888467552</v>
      </c>
      <c r="Y3110" s="147">
        <f t="shared" si="631"/>
        <v>9.9999999999988987E-4</v>
      </c>
      <c r="Z3110" s="122">
        <f t="shared" si="632"/>
        <v>8.8754449677853557</v>
      </c>
      <c r="AA3110" s="122">
        <f t="shared" si="633"/>
        <v>0.61929999999999996</v>
      </c>
      <c r="AB3110" s="122">
        <f t="shared" si="630"/>
        <v>0</v>
      </c>
      <c r="AC3110" s="122">
        <f t="shared" si="634"/>
        <v>15.751446197806022</v>
      </c>
      <c r="AD3110" s="122">
        <f t="shared" si="627"/>
        <v>0</v>
      </c>
      <c r="AE3110" s="122">
        <f t="shared" si="628"/>
        <v>0</v>
      </c>
      <c r="AF3110" s="122">
        <f t="shared" si="635"/>
        <v>1.3164135712496676</v>
      </c>
      <c r="AG3110" s="122">
        <f t="shared" si="636"/>
        <v>0</v>
      </c>
      <c r="AH3110" s="87">
        <f t="shared" si="637"/>
        <v>-0.56412922839252211</v>
      </c>
      <c r="AI3110" s="122">
        <f t="shared" si="638"/>
        <v>1.080832901316078</v>
      </c>
    </row>
    <row r="3111" spans="1:35" x14ac:dyDescent="0.25">
      <c r="A3111" s="90">
        <v>3.1069999999999998</v>
      </c>
      <c r="B3111" s="164">
        <v>13.76405575861212</v>
      </c>
      <c r="E3111" s="147">
        <f t="shared" si="626"/>
        <v>1.3505176367456155E-2</v>
      </c>
      <c r="F3111" s="164"/>
      <c r="W3111" s="146">
        <f t="shared" si="629"/>
        <v>0.45337457322146568</v>
      </c>
      <c r="X3111" s="168">
        <v>4.474459148497071</v>
      </c>
      <c r="Y3111" s="147">
        <f t="shared" si="631"/>
        <v>9.9999999999988987E-4</v>
      </c>
      <c r="Z3111" s="122">
        <f t="shared" si="632"/>
        <v>8.8754449677853557</v>
      </c>
      <c r="AA3111" s="122">
        <f t="shared" si="633"/>
        <v>0.61929999999999996</v>
      </c>
      <c r="AB3111" s="122">
        <f t="shared" si="630"/>
        <v>0</v>
      </c>
      <c r="AC3111" s="122">
        <f t="shared" si="634"/>
        <v>15.751446197806022</v>
      </c>
      <c r="AD3111" s="122">
        <f t="shared" si="627"/>
        <v>0</v>
      </c>
      <c r="AE3111" s="122">
        <f t="shared" si="628"/>
        <v>0</v>
      </c>
      <c r="AF3111" s="122">
        <f t="shared" si="635"/>
        <v>1.3164135712496676</v>
      </c>
      <c r="AG3111" s="122">
        <f t="shared" si="636"/>
        <v>0</v>
      </c>
      <c r="AH3111" s="87">
        <f t="shared" si="637"/>
        <v>-0.56412922839252211</v>
      </c>
      <c r="AI3111" s="122">
        <f t="shared" si="638"/>
        <v>1.0109024564282414</v>
      </c>
    </row>
    <row r="3112" spans="1:35" x14ac:dyDescent="0.25">
      <c r="A3112" s="90">
        <v>3.1080000000000001</v>
      </c>
      <c r="B3112" s="164">
        <v>14.281814540921074</v>
      </c>
      <c r="E3112" s="147">
        <f t="shared" si="626"/>
        <v>1.4022935149771279E-2</v>
      </c>
      <c r="F3112" s="164"/>
      <c r="W3112" s="146">
        <f t="shared" si="629"/>
        <v>0.46613362591553353</v>
      </c>
      <c r="X3112" s="168">
        <v>4.6003812081473825</v>
      </c>
      <c r="Y3112" s="147">
        <f t="shared" si="631"/>
        <v>1.000000000000334E-3</v>
      </c>
      <c r="Z3112" s="122">
        <f t="shared" si="632"/>
        <v>8.8754449677853557</v>
      </c>
      <c r="AA3112" s="122">
        <f t="shared" si="633"/>
        <v>0.61929999999999996</v>
      </c>
      <c r="AB3112" s="122">
        <f t="shared" si="630"/>
        <v>0</v>
      </c>
      <c r="AC3112" s="122">
        <f t="shared" si="634"/>
        <v>15.751446197806022</v>
      </c>
      <c r="AD3112" s="122">
        <f t="shared" si="627"/>
        <v>0</v>
      </c>
      <c r="AE3112" s="122">
        <f t="shared" si="628"/>
        <v>0</v>
      </c>
      <c r="AF3112" s="122">
        <f t="shared" si="635"/>
        <v>1.3164135712496676</v>
      </c>
      <c r="AG3112" s="122">
        <f t="shared" si="636"/>
        <v>0</v>
      </c>
      <c r="AH3112" s="87">
        <f t="shared" si="637"/>
        <v>-0.56412922839252211</v>
      </c>
      <c r="AI3112" s="122">
        <f t="shared" si="638"/>
        <v>0.98323194095148914</v>
      </c>
    </row>
    <row r="3113" spans="1:35" x14ac:dyDescent="0.25">
      <c r="A3113" s="90">
        <v>3.109</v>
      </c>
      <c r="B3113" s="164">
        <v>13.246296976303164</v>
      </c>
      <c r="E3113" s="147">
        <f t="shared" si="626"/>
        <v>1.3764055758610604E-2</v>
      </c>
      <c r="F3113" s="164"/>
      <c r="W3113" s="146">
        <f t="shared" si="629"/>
        <v>0.44061552052739777</v>
      </c>
      <c r="X3113" s="168">
        <v>4.3485370888467587</v>
      </c>
      <c r="Y3113" s="147">
        <f t="shared" si="631"/>
        <v>9.9999999999988987E-4</v>
      </c>
      <c r="Z3113" s="122">
        <f t="shared" si="632"/>
        <v>8.8754449677853557</v>
      </c>
      <c r="AA3113" s="122">
        <f t="shared" si="633"/>
        <v>0.61929999999999996</v>
      </c>
      <c r="AB3113" s="122">
        <f t="shared" si="630"/>
        <v>0</v>
      </c>
      <c r="AC3113" s="122">
        <f t="shared" si="634"/>
        <v>15.751446197806022</v>
      </c>
      <c r="AD3113" s="122">
        <f t="shared" si="627"/>
        <v>0</v>
      </c>
      <c r="AE3113" s="122">
        <f t="shared" si="628"/>
        <v>0</v>
      </c>
      <c r="AF3113" s="122">
        <f t="shared" si="635"/>
        <v>1.3164135712496676</v>
      </c>
      <c r="AG3113" s="122">
        <f t="shared" si="636"/>
        <v>0</v>
      </c>
      <c r="AH3113" s="87">
        <f t="shared" si="637"/>
        <v>-0.56412922839252211</v>
      </c>
      <c r="AI3113" s="122">
        <f t="shared" si="638"/>
        <v>1.0808329013160771</v>
      </c>
    </row>
    <row r="3114" spans="1:35" x14ac:dyDescent="0.25">
      <c r="A3114" s="90">
        <v>3.11</v>
      </c>
      <c r="B3114" s="164">
        <v>13.246296976303164</v>
      </c>
      <c r="E3114" s="147">
        <f t="shared" si="626"/>
        <v>1.3246296976301706E-2</v>
      </c>
      <c r="F3114" s="164"/>
      <c r="W3114" s="146">
        <f t="shared" si="629"/>
        <v>0.44061552052739777</v>
      </c>
      <c r="X3114" s="168">
        <v>4.3485370888467587</v>
      </c>
      <c r="Y3114" s="147">
        <f t="shared" si="631"/>
        <v>9.9999999999988987E-4</v>
      </c>
      <c r="Z3114" s="122">
        <f t="shared" si="632"/>
        <v>8.8754449677853557</v>
      </c>
      <c r="AA3114" s="122">
        <f t="shared" si="633"/>
        <v>0.61929999999999996</v>
      </c>
      <c r="AB3114" s="122">
        <f t="shared" si="630"/>
        <v>0</v>
      </c>
      <c r="AC3114" s="122">
        <f t="shared" si="634"/>
        <v>15.751446197806022</v>
      </c>
      <c r="AD3114" s="122">
        <f t="shared" si="627"/>
        <v>0</v>
      </c>
      <c r="AE3114" s="122">
        <f t="shared" si="628"/>
        <v>0</v>
      </c>
      <c r="AF3114" s="122">
        <f t="shared" si="635"/>
        <v>1.3164135712496676</v>
      </c>
      <c r="AG3114" s="122">
        <f t="shared" si="636"/>
        <v>0</v>
      </c>
      <c r="AH3114" s="87">
        <f t="shared" si="637"/>
        <v>-0.56412922839252211</v>
      </c>
      <c r="AI3114" s="122">
        <f t="shared" si="638"/>
        <v>1.0401755008609299</v>
      </c>
    </row>
    <row r="3115" spans="1:35" x14ac:dyDescent="0.25">
      <c r="A3115" s="90">
        <v>3.1109999999999998</v>
      </c>
      <c r="B3115" s="164">
        <v>13.246296976303164</v>
      </c>
      <c r="E3115" s="147">
        <f t="shared" si="626"/>
        <v>1.3246296976301706E-2</v>
      </c>
      <c r="F3115" s="164"/>
      <c r="W3115" s="146">
        <f t="shared" si="629"/>
        <v>0.44061552052739777</v>
      </c>
      <c r="X3115" s="168">
        <v>4.3485370888467587</v>
      </c>
      <c r="Y3115" s="147">
        <f t="shared" si="631"/>
        <v>9.9999999999988987E-4</v>
      </c>
      <c r="Z3115" s="122">
        <f t="shared" si="632"/>
        <v>8.8754449677853557</v>
      </c>
      <c r="AA3115" s="122">
        <f t="shared" si="633"/>
        <v>0.61929999999999996</v>
      </c>
      <c r="AB3115" s="122">
        <f t="shared" si="630"/>
        <v>0</v>
      </c>
      <c r="AC3115" s="122">
        <f t="shared" si="634"/>
        <v>15.751446197806022</v>
      </c>
      <c r="AD3115" s="122">
        <f t="shared" si="627"/>
        <v>0</v>
      </c>
      <c r="AE3115" s="122">
        <f t="shared" si="628"/>
        <v>0</v>
      </c>
      <c r="AF3115" s="122">
        <f t="shared" si="635"/>
        <v>1.3164135712496676</v>
      </c>
      <c r="AG3115" s="122">
        <f t="shared" si="636"/>
        <v>0</v>
      </c>
      <c r="AH3115" s="87">
        <f t="shared" si="637"/>
        <v>-0.56412922839252211</v>
      </c>
      <c r="AI3115" s="122">
        <f t="shared" si="638"/>
        <v>1.0401755008609299</v>
      </c>
    </row>
    <row r="3116" spans="1:35" x14ac:dyDescent="0.25">
      <c r="A3116" s="90">
        <v>3.1120000000000001</v>
      </c>
      <c r="B3116" s="164">
        <v>13.76405575861212</v>
      </c>
      <c r="E3116" s="147">
        <f t="shared" si="626"/>
        <v>1.3505176367462152E-2</v>
      </c>
      <c r="F3116" s="164"/>
      <c r="W3116" s="146">
        <f t="shared" si="629"/>
        <v>0.45337457322146563</v>
      </c>
      <c r="X3116" s="168">
        <v>4.4744591484970702</v>
      </c>
      <c r="Y3116" s="147">
        <f t="shared" si="631"/>
        <v>1.000000000000334E-3</v>
      </c>
      <c r="Z3116" s="122">
        <f t="shared" si="632"/>
        <v>8.8754449677853557</v>
      </c>
      <c r="AA3116" s="122">
        <f t="shared" si="633"/>
        <v>0.61929999999999996</v>
      </c>
      <c r="AB3116" s="122">
        <f t="shared" si="630"/>
        <v>0</v>
      </c>
      <c r="AC3116" s="122">
        <f t="shared" si="634"/>
        <v>15.751446197806022</v>
      </c>
      <c r="AD3116" s="122">
        <f t="shared" si="627"/>
        <v>0</v>
      </c>
      <c r="AE3116" s="122">
        <f t="shared" si="628"/>
        <v>0</v>
      </c>
      <c r="AF3116" s="122">
        <f t="shared" si="635"/>
        <v>1.3164135712496676</v>
      </c>
      <c r="AG3116" s="122">
        <f t="shared" si="636"/>
        <v>0</v>
      </c>
      <c r="AH3116" s="87">
        <f t="shared" si="637"/>
        <v>-0.56412922839252211</v>
      </c>
      <c r="AI3116" s="122">
        <f t="shared" si="638"/>
        <v>1.0109024564282418</v>
      </c>
    </row>
    <row r="3117" spans="1:35" x14ac:dyDescent="0.25">
      <c r="A3117" s="90">
        <v>3.113</v>
      </c>
      <c r="B3117" s="164">
        <v>13.76405575861212</v>
      </c>
      <c r="E3117" s="147">
        <f t="shared" si="626"/>
        <v>1.3764055758610604E-2</v>
      </c>
      <c r="F3117" s="164"/>
      <c r="W3117" s="146">
        <f t="shared" si="629"/>
        <v>0.45337457322146563</v>
      </c>
      <c r="X3117" s="168">
        <v>4.4744591484970702</v>
      </c>
      <c r="Y3117" s="147">
        <f t="shared" si="631"/>
        <v>9.9999999999988987E-4</v>
      </c>
      <c r="Z3117" s="122">
        <f t="shared" si="632"/>
        <v>8.8754449677853557</v>
      </c>
      <c r="AA3117" s="122">
        <f t="shared" si="633"/>
        <v>0.61929999999999996</v>
      </c>
      <c r="AB3117" s="122">
        <f t="shared" si="630"/>
        <v>0</v>
      </c>
      <c r="AC3117" s="122">
        <f t="shared" si="634"/>
        <v>15.751446197806022</v>
      </c>
      <c r="AD3117" s="122">
        <f t="shared" si="627"/>
        <v>0</v>
      </c>
      <c r="AE3117" s="122">
        <f t="shared" si="628"/>
        <v>0</v>
      </c>
      <c r="AF3117" s="122">
        <f t="shared" si="635"/>
        <v>1.3164135712496676</v>
      </c>
      <c r="AG3117" s="122">
        <f t="shared" si="636"/>
        <v>0</v>
      </c>
      <c r="AH3117" s="87">
        <f t="shared" si="637"/>
        <v>-0.56412922839252211</v>
      </c>
      <c r="AI3117" s="122">
        <f t="shared" si="638"/>
        <v>1.0109024564282418</v>
      </c>
    </row>
    <row r="3118" spans="1:35" x14ac:dyDescent="0.25">
      <c r="A3118" s="90">
        <v>3.1139999999999999</v>
      </c>
      <c r="B3118" s="164">
        <v>13.76405575861212</v>
      </c>
      <c r="E3118" s="147">
        <f t="shared" si="626"/>
        <v>1.3764055758610604E-2</v>
      </c>
      <c r="F3118" s="164"/>
      <c r="W3118" s="146">
        <f t="shared" si="629"/>
        <v>0.45337457322146563</v>
      </c>
      <c r="X3118" s="168">
        <v>4.4744591484970702</v>
      </c>
      <c r="Y3118" s="147">
        <f t="shared" si="631"/>
        <v>9.9999999999988987E-4</v>
      </c>
      <c r="Z3118" s="122">
        <f t="shared" si="632"/>
        <v>8.8754449677853557</v>
      </c>
      <c r="AA3118" s="122">
        <f t="shared" si="633"/>
        <v>0.61929999999999996</v>
      </c>
      <c r="AB3118" s="122">
        <f t="shared" si="630"/>
        <v>0</v>
      </c>
      <c r="AC3118" s="122">
        <f t="shared" si="634"/>
        <v>15.751446197806022</v>
      </c>
      <c r="AD3118" s="122">
        <f t="shared" si="627"/>
        <v>0</v>
      </c>
      <c r="AE3118" s="122">
        <f t="shared" si="628"/>
        <v>0</v>
      </c>
      <c r="AF3118" s="122">
        <f t="shared" si="635"/>
        <v>1.3164135712496676</v>
      </c>
      <c r="AG3118" s="122">
        <f t="shared" si="636"/>
        <v>0</v>
      </c>
      <c r="AH3118" s="87">
        <f t="shared" si="637"/>
        <v>-0.56412922839252211</v>
      </c>
      <c r="AI3118" s="122">
        <f t="shared" si="638"/>
        <v>1.0109024564282418</v>
      </c>
    </row>
    <row r="3119" spans="1:35" x14ac:dyDescent="0.25">
      <c r="A3119" s="90">
        <v>3.1149999999999998</v>
      </c>
      <c r="B3119" s="164">
        <v>13.246296976303164</v>
      </c>
      <c r="E3119" s="147">
        <f t="shared" si="626"/>
        <v>1.3505176367456155E-2</v>
      </c>
      <c r="F3119" s="164"/>
      <c r="W3119" s="146">
        <f t="shared" si="629"/>
        <v>0.44061552052739761</v>
      </c>
      <c r="X3119" s="168">
        <v>4.3485370888467569</v>
      </c>
      <c r="Y3119" s="147">
        <f t="shared" si="631"/>
        <v>9.9999999999988987E-4</v>
      </c>
      <c r="Z3119" s="122">
        <f t="shared" si="632"/>
        <v>8.8754449677853557</v>
      </c>
      <c r="AA3119" s="122">
        <f t="shared" si="633"/>
        <v>0.61929999999999996</v>
      </c>
      <c r="AB3119" s="122">
        <f t="shared" si="630"/>
        <v>0</v>
      </c>
      <c r="AC3119" s="122">
        <f t="shared" si="634"/>
        <v>15.751446197806022</v>
      </c>
      <c r="AD3119" s="122">
        <f t="shared" si="627"/>
        <v>0</v>
      </c>
      <c r="AE3119" s="122">
        <f t="shared" si="628"/>
        <v>0</v>
      </c>
      <c r="AF3119" s="122">
        <f t="shared" si="635"/>
        <v>1.3164135712496676</v>
      </c>
      <c r="AG3119" s="122">
        <f t="shared" si="636"/>
        <v>0</v>
      </c>
      <c r="AH3119" s="87">
        <f t="shared" si="637"/>
        <v>-0.56412922839252211</v>
      </c>
      <c r="AI3119" s="122">
        <f t="shared" si="638"/>
        <v>1.0401755008609304</v>
      </c>
    </row>
    <row r="3120" spans="1:35" x14ac:dyDescent="0.25">
      <c r="A3120" s="90">
        <v>3.1160000000000001</v>
      </c>
      <c r="B3120" s="164">
        <v>13.246296976303164</v>
      </c>
      <c r="E3120" s="147">
        <f t="shared" si="626"/>
        <v>1.3246296976307588E-2</v>
      </c>
      <c r="F3120" s="164"/>
      <c r="W3120" s="146">
        <f t="shared" si="629"/>
        <v>0.44061552052739761</v>
      </c>
      <c r="X3120" s="168">
        <v>4.3485370888467569</v>
      </c>
      <c r="Y3120" s="147">
        <f t="shared" si="631"/>
        <v>1.000000000000334E-3</v>
      </c>
      <c r="Z3120" s="122">
        <f t="shared" si="632"/>
        <v>8.8754449677853557</v>
      </c>
      <c r="AA3120" s="122">
        <f t="shared" si="633"/>
        <v>0.61929999999999996</v>
      </c>
      <c r="AB3120" s="122">
        <f t="shared" si="630"/>
        <v>0</v>
      </c>
      <c r="AC3120" s="122">
        <f t="shared" si="634"/>
        <v>15.751446197806022</v>
      </c>
      <c r="AD3120" s="122">
        <f t="shared" si="627"/>
        <v>0</v>
      </c>
      <c r="AE3120" s="122">
        <f t="shared" si="628"/>
        <v>0</v>
      </c>
      <c r="AF3120" s="122">
        <f t="shared" si="635"/>
        <v>1.3164135712496676</v>
      </c>
      <c r="AG3120" s="122">
        <f t="shared" si="636"/>
        <v>0</v>
      </c>
      <c r="AH3120" s="87">
        <f t="shared" si="637"/>
        <v>-0.56412922839252211</v>
      </c>
      <c r="AI3120" s="122">
        <f t="shared" si="638"/>
        <v>1.0808329013160773</v>
      </c>
    </row>
    <row r="3121" spans="1:35" x14ac:dyDescent="0.25">
      <c r="A3121" s="90">
        <v>3.117</v>
      </c>
      <c r="B3121" s="164">
        <v>13.76405575861212</v>
      </c>
      <c r="E3121" s="147">
        <f t="shared" si="626"/>
        <v>1.3505176367456155E-2</v>
      </c>
      <c r="F3121" s="164"/>
      <c r="W3121" s="146">
        <f t="shared" si="629"/>
        <v>0.45337457322146546</v>
      </c>
      <c r="X3121" s="168">
        <v>4.4744591484970684</v>
      </c>
      <c r="Y3121" s="147">
        <f t="shared" si="631"/>
        <v>9.9999999999988987E-4</v>
      </c>
      <c r="Z3121" s="122">
        <f t="shared" si="632"/>
        <v>8.8754449677853557</v>
      </c>
      <c r="AA3121" s="122">
        <f t="shared" si="633"/>
        <v>0.61929999999999996</v>
      </c>
      <c r="AB3121" s="122">
        <f t="shared" si="630"/>
        <v>0</v>
      </c>
      <c r="AC3121" s="122">
        <f t="shared" si="634"/>
        <v>15.751446197806022</v>
      </c>
      <c r="AD3121" s="122">
        <f t="shared" si="627"/>
        <v>0</v>
      </c>
      <c r="AE3121" s="122">
        <f t="shared" si="628"/>
        <v>0</v>
      </c>
      <c r="AF3121" s="122">
        <f t="shared" si="635"/>
        <v>1.3164135712496676</v>
      </c>
      <c r="AG3121" s="122">
        <f t="shared" si="636"/>
        <v>0</v>
      </c>
      <c r="AH3121" s="87">
        <f t="shared" si="637"/>
        <v>-0.56412922839252211</v>
      </c>
      <c r="AI3121" s="122">
        <f t="shared" si="638"/>
        <v>1.0504156596887275</v>
      </c>
    </row>
    <row r="3122" spans="1:35" x14ac:dyDescent="0.25">
      <c r="A3122" s="90">
        <v>3.1179999999999999</v>
      </c>
      <c r="B3122" s="164">
        <v>13.246296976303164</v>
      </c>
      <c r="E3122" s="147">
        <f t="shared" si="626"/>
        <v>1.3505176367456155E-2</v>
      </c>
      <c r="F3122" s="164"/>
      <c r="W3122" s="146">
        <f t="shared" si="629"/>
        <v>0.44061552052739744</v>
      </c>
      <c r="X3122" s="168">
        <v>4.3485370888467552</v>
      </c>
      <c r="Y3122" s="147">
        <f t="shared" si="631"/>
        <v>9.9999999999988987E-4</v>
      </c>
      <c r="Z3122" s="122">
        <f t="shared" si="632"/>
        <v>8.8754449677853557</v>
      </c>
      <c r="AA3122" s="122">
        <f t="shared" si="633"/>
        <v>0.61929999999999996</v>
      </c>
      <c r="AB3122" s="122">
        <f t="shared" si="630"/>
        <v>0</v>
      </c>
      <c r="AC3122" s="122">
        <f t="shared" si="634"/>
        <v>15.751446197806022</v>
      </c>
      <c r="AD3122" s="122">
        <f t="shared" si="627"/>
        <v>0</v>
      </c>
      <c r="AE3122" s="122">
        <f t="shared" si="628"/>
        <v>0</v>
      </c>
      <c r="AF3122" s="122">
        <f t="shared" si="635"/>
        <v>1.3164135712496676</v>
      </c>
      <c r="AG3122" s="122">
        <f t="shared" si="636"/>
        <v>0</v>
      </c>
      <c r="AH3122" s="87">
        <f t="shared" si="637"/>
        <v>-0.56412922839252211</v>
      </c>
      <c r="AI3122" s="122">
        <f t="shared" si="638"/>
        <v>1.080832901316078</v>
      </c>
    </row>
    <row r="3123" spans="1:35" x14ac:dyDescent="0.25">
      <c r="A3123" s="90">
        <v>3.1189999999999998</v>
      </c>
      <c r="B3123" s="164">
        <v>13.246296976303164</v>
      </c>
      <c r="E3123" s="147">
        <f t="shared" si="626"/>
        <v>1.3246296976301706E-2</v>
      </c>
      <c r="F3123" s="164"/>
      <c r="W3123" s="146">
        <f t="shared" si="629"/>
        <v>0.44061552052739744</v>
      </c>
      <c r="X3123" s="168">
        <v>4.3485370888467552</v>
      </c>
      <c r="Y3123" s="147">
        <f t="shared" si="631"/>
        <v>9.9999999999988987E-4</v>
      </c>
      <c r="Z3123" s="122">
        <f t="shared" si="632"/>
        <v>8.8754449677853557</v>
      </c>
      <c r="AA3123" s="122">
        <f t="shared" si="633"/>
        <v>0.61929999999999996</v>
      </c>
      <c r="AB3123" s="122">
        <f t="shared" si="630"/>
        <v>0</v>
      </c>
      <c r="AC3123" s="122">
        <f t="shared" si="634"/>
        <v>15.751446197806022</v>
      </c>
      <c r="AD3123" s="122">
        <f t="shared" si="627"/>
        <v>0</v>
      </c>
      <c r="AE3123" s="122">
        <f t="shared" si="628"/>
        <v>0</v>
      </c>
      <c r="AF3123" s="122">
        <f t="shared" si="635"/>
        <v>1.3164135712496676</v>
      </c>
      <c r="AG3123" s="122">
        <f t="shared" si="636"/>
        <v>0</v>
      </c>
      <c r="AH3123" s="87">
        <f t="shared" si="637"/>
        <v>-0.56412922839252211</v>
      </c>
      <c r="AI3123" s="122">
        <f t="shared" si="638"/>
        <v>1.0401755008609308</v>
      </c>
    </row>
    <row r="3124" spans="1:35" x14ac:dyDescent="0.25">
      <c r="A3124" s="90">
        <v>3.12</v>
      </c>
      <c r="B3124" s="164">
        <v>13.246296976303164</v>
      </c>
      <c r="E3124" s="147">
        <f t="shared" si="626"/>
        <v>1.3246296976307588E-2</v>
      </c>
      <c r="F3124" s="164"/>
      <c r="W3124" s="146">
        <f t="shared" si="629"/>
        <v>0.44061552052739744</v>
      </c>
      <c r="X3124" s="168">
        <v>4.3485370888467552</v>
      </c>
      <c r="Y3124" s="147">
        <f t="shared" si="631"/>
        <v>1.000000000000334E-3</v>
      </c>
      <c r="Z3124" s="122">
        <f t="shared" si="632"/>
        <v>8.8754449677853557</v>
      </c>
      <c r="AA3124" s="122">
        <f t="shared" si="633"/>
        <v>0.61929999999999996</v>
      </c>
      <c r="AB3124" s="122">
        <f t="shared" si="630"/>
        <v>0</v>
      </c>
      <c r="AC3124" s="122">
        <f t="shared" si="634"/>
        <v>15.751446197806022</v>
      </c>
      <c r="AD3124" s="122">
        <f t="shared" si="627"/>
        <v>0</v>
      </c>
      <c r="AE3124" s="122">
        <f t="shared" si="628"/>
        <v>0</v>
      </c>
      <c r="AF3124" s="122">
        <f t="shared" si="635"/>
        <v>1.3164135712496676</v>
      </c>
      <c r="AG3124" s="122">
        <f t="shared" si="636"/>
        <v>0</v>
      </c>
      <c r="AH3124" s="87">
        <f t="shared" si="637"/>
        <v>-0.56412922839252211</v>
      </c>
      <c r="AI3124" s="122">
        <f t="shared" si="638"/>
        <v>1.0401755008609308</v>
      </c>
    </row>
    <row r="3125" spans="1:35" x14ac:dyDescent="0.25">
      <c r="A3125" s="90">
        <v>3.121</v>
      </c>
      <c r="B3125" s="164">
        <v>13.76405575861212</v>
      </c>
      <c r="E3125" s="147">
        <f t="shared" si="626"/>
        <v>1.3505176367456155E-2</v>
      </c>
      <c r="F3125" s="164"/>
      <c r="W3125" s="146">
        <f t="shared" si="629"/>
        <v>0.45337457322146568</v>
      </c>
      <c r="X3125" s="168">
        <v>4.474459148497071</v>
      </c>
      <c r="Y3125" s="147">
        <f t="shared" si="631"/>
        <v>9.9999999999988987E-4</v>
      </c>
      <c r="Z3125" s="122">
        <f t="shared" si="632"/>
        <v>8.8754449677853557</v>
      </c>
      <c r="AA3125" s="122">
        <f t="shared" si="633"/>
        <v>0.61929999999999996</v>
      </c>
      <c r="AB3125" s="122">
        <f t="shared" si="630"/>
        <v>0</v>
      </c>
      <c r="AC3125" s="122">
        <f t="shared" si="634"/>
        <v>15.751446197806022</v>
      </c>
      <c r="AD3125" s="122">
        <f t="shared" si="627"/>
        <v>0</v>
      </c>
      <c r="AE3125" s="122">
        <f t="shared" si="628"/>
        <v>0</v>
      </c>
      <c r="AF3125" s="122">
        <f t="shared" si="635"/>
        <v>1.3164135712496676</v>
      </c>
      <c r="AG3125" s="122">
        <f t="shared" si="636"/>
        <v>0</v>
      </c>
      <c r="AH3125" s="87">
        <f t="shared" si="637"/>
        <v>-0.56412922839252211</v>
      </c>
      <c r="AI3125" s="122">
        <f t="shared" si="638"/>
        <v>1.0504156596887269</v>
      </c>
    </row>
    <row r="3126" spans="1:35" x14ac:dyDescent="0.25">
      <c r="A3126" s="90">
        <v>3.1219999999999999</v>
      </c>
      <c r="B3126" s="164">
        <v>14.281814540921074</v>
      </c>
      <c r="E3126" s="147">
        <f t="shared" si="626"/>
        <v>1.4022935149765051E-2</v>
      </c>
      <c r="F3126" s="164"/>
      <c r="W3126" s="146">
        <f t="shared" si="629"/>
        <v>0.46613362591553353</v>
      </c>
      <c r="X3126" s="168">
        <v>4.6003812081473825</v>
      </c>
      <c r="Y3126" s="147">
        <f t="shared" si="631"/>
        <v>9.9999999999988987E-4</v>
      </c>
      <c r="Z3126" s="122">
        <f t="shared" si="632"/>
        <v>8.8754449677853557</v>
      </c>
      <c r="AA3126" s="122">
        <f t="shared" si="633"/>
        <v>0.61929999999999996</v>
      </c>
      <c r="AB3126" s="122">
        <f t="shared" si="630"/>
        <v>0</v>
      </c>
      <c r="AC3126" s="122">
        <f t="shared" si="634"/>
        <v>15.751446197806022</v>
      </c>
      <c r="AD3126" s="122">
        <f t="shared" si="627"/>
        <v>0</v>
      </c>
      <c r="AE3126" s="122">
        <f t="shared" si="628"/>
        <v>0</v>
      </c>
      <c r="AF3126" s="122">
        <f t="shared" si="635"/>
        <v>1.3164135712496676</v>
      </c>
      <c r="AG3126" s="122">
        <f t="shared" si="636"/>
        <v>0</v>
      </c>
      <c r="AH3126" s="87">
        <f t="shared" si="637"/>
        <v>-0.56412922839252211</v>
      </c>
      <c r="AI3126" s="122">
        <f t="shared" si="638"/>
        <v>1.0600952293686252</v>
      </c>
    </row>
    <row r="3127" spans="1:35" x14ac:dyDescent="0.25">
      <c r="A3127" s="90">
        <v>3.1229999999999998</v>
      </c>
      <c r="B3127" s="164">
        <v>13.76405575861212</v>
      </c>
      <c r="E3127" s="147">
        <f t="shared" ref="E3127:E3190" si="639">+(B3126+B3127)/2*(A3127-A3126)</f>
        <v>1.4022935149765051E-2</v>
      </c>
      <c r="F3127" s="164"/>
      <c r="W3127" s="146">
        <f t="shared" si="629"/>
        <v>0.45337457322146568</v>
      </c>
      <c r="X3127" s="168">
        <v>4.474459148497071</v>
      </c>
      <c r="Y3127" s="147">
        <f t="shared" si="631"/>
        <v>9.9999999999988987E-4</v>
      </c>
      <c r="Z3127" s="122">
        <f t="shared" si="632"/>
        <v>8.8754449677853557</v>
      </c>
      <c r="AA3127" s="122">
        <f t="shared" si="633"/>
        <v>0.61929999999999996</v>
      </c>
      <c r="AB3127" s="122">
        <f t="shared" si="630"/>
        <v>0</v>
      </c>
      <c r="AC3127" s="122">
        <f t="shared" si="634"/>
        <v>15.751446197806022</v>
      </c>
      <c r="AD3127" s="122">
        <f t="shared" si="627"/>
        <v>0</v>
      </c>
      <c r="AE3127" s="122">
        <f t="shared" si="628"/>
        <v>0</v>
      </c>
      <c r="AF3127" s="122">
        <f t="shared" si="635"/>
        <v>1.3164135712496676</v>
      </c>
      <c r="AG3127" s="122">
        <f t="shared" si="636"/>
        <v>0</v>
      </c>
      <c r="AH3127" s="87">
        <f t="shared" si="637"/>
        <v>-0.56412922839252211</v>
      </c>
      <c r="AI3127" s="122">
        <f t="shared" si="638"/>
        <v>1.0109024564282414</v>
      </c>
    </row>
    <row r="3128" spans="1:35" x14ac:dyDescent="0.25">
      <c r="A3128" s="90">
        <v>3.1240000000000001</v>
      </c>
      <c r="B3128" s="164">
        <v>13.76405575861212</v>
      </c>
      <c r="E3128" s="147">
        <f t="shared" si="639"/>
        <v>1.3764055758616717E-2</v>
      </c>
      <c r="F3128" s="164"/>
      <c r="W3128" s="146">
        <f t="shared" si="629"/>
        <v>0.45337457322146568</v>
      </c>
      <c r="X3128" s="168">
        <v>4.474459148497071</v>
      </c>
      <c r="Y3128" s="147">
        <f t="shared" si="631"/>
        <v>1.000000000000334E-3</v>
      </c>
      <c r="Z3128" s="122">
        <f t="shared" si="632"/>
        <v>8.8754449677853557</v>
      </c>
      <c r="AA3128" s="122">
        <f t="shared" si="633"/>
        <v>0.61929999999999996</v>
      </c>
      <c r="AB3128" s="122">
        <f t="shared" si="630"/>
        <v>0</v>
      </c>
      <c r="AC3128" s="122">
        <f t="shared" si="634"/>
        <v>15.751446197806022</v>
      </c>
      <c r="AD3128" s="122">
        <f t="shared" si="627"/>
        <v>0</v>
      </c>
      <c r="AE3128" s="122">
        <f t="shared" si="628"/>
        <v>0</v>
      </c>
      <c r="AF3128" s="122">
        <f t="shared" si="635"/>
        <v>1.3164135712496676</v>
      </c>
      <c r="AG3128" s="122">
        <f t="shared" si="636"/>
        <v>0</v>
      </c>
      <c r="AH3128" s="87">
        <f t="shared" si="637"/>
        <v>-0.56412922839252211</v>
      </c>
      <c r="AI3128" s="122">
        <f t="shared" si="638"/>
        <v>1.0109024564282414</v>
      </c>
    </row>
    <row r="3129" spans="1:35" x14ac:dyDescent="0.25">
      <c r="A3129" s="90">
        <v>3.125</v>
      </c>
      <c r="B3129" s="164">
        <v>13.246296976303164</v>
      </c>
      <c r="E3129" s="147">
        <f t="shared" si="639"/>
        <v>1.3505176367456155E-2</v>
      </c>
      <c r="F3129" s="164"/>
      <c r="W3129" s="146">
        <f t="shared" si="629"/>
        <v>0.44061552052739805</v>
      </c>
      <c r="X3129" s="168">
        <v>4.3485370888467605</v>
      </c>
      <c r="Y3129" s="147">
        <f t="shared" si="631"/>
        <v>9.9999999999988987E-4</v>
      </c>
      <c r="Z3129" s="122">
        <f t="shared" si="632"/>
        <v>8.8754449677853557</v>
      </c>
      <c r="AA3129" s="122">
        <f t="shared" si="633"/>
        <v>0.61929999999999996</v>
      </c>
      <c r="AB3129" s="122">
        <f t="shared" si="630"/>
        <v>0</v>
      </c>
      <c r="AC3129" s="122">
        <f t="shared" si="634"/>
        <v>15.751446197806022</v>
      </c>
      <c r="AD3129" s="122">
        <f t="shared" si="627"/>
        <v>0</v>
      </c>
      <c r="AE3129" s="122">
        <f t="shared" si="628"/>
        <v>0</v>
      </c>
      <c r="AF3129" s="122">
        <f t="shared" si="635"/>
        <v>1.3164135712496676</v>
      </c>
      <c r="AG3129" s="122">
        <f t="shared" si="636"/>
        <v>0</v>
      </c>
      <c r="AH3129" s="87">
        <f t="shared" si="637"/>
        <v>-0.56412922839252211</v>
      </c>
      <c r="AI3129" s="122">
        <f t="shared" si="638"/>
        <v>1.0401755008609292</v>
      </c>
    </row>
    <row r="3130" spans="1:35" x14ac:dyDescent="0.25">
      <c r="A3130" s="90">
        <v>3.1259999999999999</v>
      </c>
      <c r="B3130" s="164">
        <v>14.281814540921074</v>
      </c>
      <c r="E3130" s="147">
        <f t="shared" si="639"/>
        <v>1.3764055758610604E-2</v>
      </c>
      <c r="F3130" s="164"/>
      <c r="W3130" s="146">
        <f t="shared" si="629"/>
        <v>0.46613362591553353</v>
      </c>
      <c r="X3130" s="168">
        <v>4.6003812081473825</v>
      </c>
      <c r="Y3130" s="147">
        <f t="shared" si="631"/>
        <v>9.9999999999988987E-4</v>
      </c>
      <c r="Z3130" s="122">
        <f t="shared" si="632"/>
        <v>8.8754449677853557</v>
      </c>
      <c r="AA3130" s="122">
        <f t="shared" si="633"/>
        <v>0.61929999999999996</v>
      </c>
      <c r="AB3130" s="122">
        <f t="shared" si="630"/>
        <v>0</v>
      </c>
      <c r="AC3130" s="122">
        <f t="shared" si="634"/>
        <v>15.751446197806022</v>
      </c>
      <c r="AD3130" s="122">
        <f t="shared" si="627"/>
        <v>0</v>
      </c>
      <c r="AE3130" s="122">
        <f t="shared" si="628"/>
        <v>0</v>
      </c>
      <c r="AF3130" s="122">
        <f t="shared" si="635"/>
        <v>1.3164135712496676</v>
      </c>
      <c r="AG3130" s="122">
        <f t="shared" si="636"/>
        <v>0</v>
      </c>
      <c r="AH3130" s="87">
        <f t="shared" si="637"/>
        <v>-0.56412922839252211</v>
      </c>
      <c r="AI3130" s="122">
        <f t="shared" si="638"/>
        <v>1.0216635851600571</v>
      </c>
    </row>
    <row r="3131" spans="1:35" x14ac:dyDescent="0.25">
      <c r="A3131" s="90">
        <v>3.1269999999999998</v>
      </c>
      <c r="B3131" s="164">
        <v>13.246296976303164</v>
      </c>
      <c r="E3131" s="147">
        <f t="shared" si="639"/>
        <v>1.3764055758610604E-2</v>
      </c>
      <c r="F3131" s="164"/>
      <c r="W3131" s="146">
        <f t="shared" si="629"/>
        <v>0.44061552052739822</v>
      </c>
      <c r="X3131" s="168">
        <v>4.3485370888467623</v>
      </c>
      <c r="Y3131" s="147">
        <f t="shared" si="631"/>
        <v>9.9999999999988987E-4</v>
      </c>
      <c r="Z3131" s="122">
        <f t="shared" si="632"/>
        <v>8.8754449677853557</v>
      </c>
      <c r="AA3131" s="122">
        <f t="shared" si="633"/>
        <v>0.61929999999999996</v>
      </c>
      <c r="AB3131" s="122">
        <f t="shared" si="630"/>
        <v>0</v>
      </c>
      <c r="AC3131" s="122">
        <f t="shared" si="634"/>
        <v>15.751446197806022</v>
      </c>
      <c r="AD3131" s="122">
        <f t="shared" si="627"/>
        <v>0</v>
      </c>
      <c r="AE3131" s="122">
        <f t="shared" si="628"/>
        <v>0</v>
      </c>
      <c r="AF3131" s="122">
        <f t="shared" si="635"/>
        <v>1.3164135712496676</v>
      </c>
      <c r="AG3131" s="122">
        <f t="shared" si="636"/>
        <v>0</v>
      </c>
      <c r="AH3131" s="87">
        <f t="shared" si="637"/>
        <v>-0.56412922839252211</v>
      </c>
      <c r="AI3131" s="122">
        <f t="shared" si="638"/>
        <v>1.080832901316076</v>
      </c>
    </row>
    <row r="3132" spans="1:35" x14ac:dyDescent="0.25">
      <c r="A3132" s="90">
        <v>3.1280000000000001</v>
      </c>
      <c r="B3132" s="164">
        <v>13.76405575861212</v>
      </c>
      <c r="E3132" s="147">
        <f t="shared" si="639"/>
        <v>1.3505176367462152E-2</v>
      </c>
      <c r="F3132" s="164"/>
      <c r="W3132" s="146">
        <f t="shared" si="629"/>
        <v>0.45337457322146563</v>
      </c>
      <c r="X3132" s="168">
        <v>4.4744591484970702</v>
      </c>
      <c r="Y3132" s="147">
        <f t="shared" si="631"/>
        <v>1.000000000000334E-3</v>
      </c>
      <c r="Z3132" s="122">
        <f t="shared" si="632"/>
        <v>8.8754449677853557</v>
      </c>
      <c r="AA3132" s="122">
        <f t="shared" si="633"/>
        <v>0.61929999999999996</v>
      </c>
      <c r="AB3132" s="122">
        <f t="shared" si="630"/>
        <v>0</v>
      </c>
      <c r="AC3132" s="122">
        <f t="shared" si="634"/>
        <v>15.751446197806022</v>
      </c>
      <c r="AD3132" s="122">
        <f t="shared" si="627"/>
        <v>0</v>
      </c>
      <c r="AE3132" s="122">
        <f t="shared" si="628"/>
        <v>0</v>
      </c>
      <c r="AF3132" s="122">
        <f t="shared" si="635"/>
        <v>1.3164135712496676</v>
      </c>
      <c r="AG3132" s="122">
        <f t="shared" si="636"/>
        <v>0</v>
      </c>
      <c r="AH3132" s="87">
        <f t="shared" si="637"/>
        <v>-0.56412922839252211</v>
      </c>
      <c r="AI3132" s="122">
        <f t="shared" si="638"/>
        <v>1.0504156596887271</v>
      </c>
    </row>
    <row r="3133" spans="1:35" x14ac:dyDescent="0.25">
      <c r="A3133" s="90">
        <v>3.129</v>
      </c>
      <c r="B3133" s="164">
        <v>14.79957332323003</v>
      </c>
      <c r="E3133" s="147">
        <f t="shared" si="639"/>
        <v>1.4281814540919502E-2</v>
      </c>
      <c r="F3133" s="164"/>
      <c r="W3133" s="146">
        <f t="shared" si="629"/>
        <v>0.47889267860960083</v>
      </c>
      <c r="X3133" s="168">
        <v>4.7263032677976895</v>
      </c>
      <c r="Y3133" s="147">
        <f t="shared" si="631"/>
        <v>9.9999999999988987E-4</v>
      </c>
      <c r="Z3133" s="122">
        <f t="shared" si="632"/>
        <v>8.8754449677853557</v>
      </c>
      <c r="AA3133" s="122">
        <f t="shared" si="633"/>
        <v>0.61929999999999996</v>
      </c>
      <c r="AB3133" s="122">
        <f t="shared" si="630"/>
        <v>0</v>
      </c>
      <c r="AC3133" s="122">
        <f t="shared" si="634"/>
        <v>15.751446197806022</v>
      </c>
      <c r="AD3133" s="122">
        <f t="shared" si="627"/>
        <v>0</v>
      </c>
      <c r="AE3133" s="122">
        <f t="shared" si="628"/>
        <v>0</v>
      </c>
      <c r="AF3133" s="122">
        <f t="shared" si="635"/>
        <v>1.3164135712496676</v>
      </c>
      <c r="AG3133" s="122">
        <f t="shared" si="636"/>
        <v>0</v>
      </c>
      <c r="AH3133" s="87">
        <f t="shared" si="637"/>
        <v>-0.56412922839252211</v>
      </c>
      <c r="AI3133" s="122">
        <f t="shared" si="638"/>
        <v>0.95703586674648533</v>
      </c>
    </row>
    <row r="3134" spans="1:35" x14ac:dyDescent="0.25">
      <c r="A3134" s="90">
        <v>3.13</v>
      </c>
      <c r="B3134" s="164">
        <v>13.246296976303164</v>
      </c>
      <c r="E3134" s="147">
        <f t="shared" si="639"/>
        <v>1.4022935149765051E-2</v>
      </c>
      <c r="F3134" s="164"/>
      <c r="W3134" s="146">
        <f t="shared" si="629"/>
        <v>0.44061552052739772</v>
      </c>
      <c r="X3134" s="168">
        <v>4.3485370888467578</v>
      </c>
      <c r="Y3134" s="147">
        <f t="shared" si="631"/>
        <v>9.9999999999988987E-4</v>
      </c>
      <c r="Z3134" s="122">
        <f t="shared" si="632"/>
        <v>8.8754449677853557</v>
      </c>
      <c r="AA3134" s="122">
        <f t="shared" si="633"/>
        <v>0.61929999999999996</v>
      </c>
      <c r="AB3134" s="122">
        <f t="shared" si="630"/>
        <v>0</v>
      </c>
      <c r="AC3134" s="122">
        <f t="shared" si="634"/>
        <v>15.751446197806022</v>
      </c>
      <c r="AD3134" s="122">
        <f t="shared" si="627"/>
        <v>0</v>
      </c>
      <c r="AE3134" s="122">
        <f t="shared" si="628"/>
        <v>0</v>
      </c>
      <c r="AF3134" s="122">
        <f t="shared" si="635"/>
        <v>1.3164135712496676</v>
      </c>
      <c r="AG3134" s="122">
        <f t="shared" si="636"/>
        <v>0</v>
      </c>
      <c r="AH3134" s="87">
        <f t="shared" si="637"/>
        <v>-0.56412922839252211</v>
      </c>
      <c r="AI3134" s="122">
        <f t="shared" si="638"/>
        <v>1.0401755008609299</v>
      </c>
    </row>
    <row r="3135" spans="1:35" x14ac:dyDescent="0.25">
      <c r="A3135" s="90">
        <v>3.1309999999999998</v>
      </c>
      <c r="B3135" s="164">
        <v>13.76405575861212</v>
      </c>
      <c r="E3135" s="147">
        <f t="shared" si="639"/>
        <v>1.3505176367456155E-2</v>
      </c>
      <c r="F3135" s="164"/>
      <c r="W3135" s="146">
        <f t="shared" si="629"/>
        <v>0.45337457322146546</v>
      </c>
      <c r="X3135" s="168">
        <v>4.4744591484970684</v>
      </c>
      <c r="Y3135" s="147">
        <f t="shared" si="631"/>
        <v>9.9999999999988987E-4</v>
      </c>
      <c r="Z3135" s="122">
        <f t="shared" si="632"/>
        <v>8.8754449677853557</v>
      </c>
      <c r="AA3135" s="122">
        <f t="shared" si="633"/>
        <v>0.61929999999999996</v>
      </c>
      <c r="AB3135" s="122">
        <f t="shared" si="630"/>
        <v>0</v>
      </c>
      <c r="AC3135" s="122">
        <f t="shared" si="634"/>
        <v>15.751446197806022</v>
      </c>
      <c r="AD3135" s="122">
        <f t="shared" si="627"/>
        <v>0</v>
      </c>
      <c r="AE3135" s="122">
        <f t="shared" si="628"/>
        <v>0</v>
      </c>
      <c r="AF3135" s="122">
        <f t="shared" si="635"/>
        <v>1.3164135712496676</v>
      </c>
      <c r="AG3135" s="122">
        <f t="shared" si="636"/>
        <v>0</v>
      </c>
      <c r="AH3135" s="87">
        <f t="shared" si="637"/>
        <v>-0.56412922839252211</v>
      </c>
      <c r="AI3135" s="122">
        <f t="shared" si="638"/>
        <v>1.0504156596887275</v>
      </c>
    </row>
    <row r="3136" spans="1:35" x14ac:dyDescent="0.25">
      <c r="A3136" s="90">
        <v>3.1319999999999997</v>
      </c>
      <c r="B3136" s="164">
        <v>14.281814540921074</v>
      </c>
      <c r="E3136" s="147">
        <f t="shared" si="639"/>
        <v>1.4022935149765051E-2</v>
      </c>
      <c r="F3136" s="164"/>
      <c r="W3136" s="146">
        <f t="shared" si="629"/>
        <v>0.46613362591553342</v>
      </c>
      <c r="X3136" s="168">
        <v>4.6003812081473816</v>
      </c>
      <c r="Y3136" s="147">
        <f t="shared" si="631"/>
        <v>9.9999999999988987E-4</v>
      </c>
      <c r="Z3136" s="122">
        <f t="shared" si="632"/>
        <v>8.8754449677853557</v>
      </c>
      <c r="AA3136" s="122">
        <f t="shared" si="633"/>
        <v>0.61929999999999996</v>
      </c>
      <c r="AB3136" s="122">
        <f t="shared" si="630"/>
        <v>0</v>
      </c>
      <c r="AC3136" s="122">
        <f t="shared" si="634"/>
        <v>15.751446197806022</v>
      </c>
      <c r="AD3136" s="122">
        <f t="shared" si="627"/>
        <v>0</v>
      </c>
      <c r="AE3136" s="122">
        <f t="shared" si="628"/>
        <v>0</v>
      </c>
      <c r="AF3136" s="122">
        <f t="shared" si="635"/>
        <v>1.3164135712496676</v>
      </c>
      <c r="AG3136" s="122">
        <f t="shared" si="636"/>
        <v>0</v>
      </c>
      <c r="AH3136" s="87">
        <f t="shared" si="637"/>
        <v>-0.56412922839252211</v>
      </c>
      <c r="AI3136" s="122">
        <f t="shared" si="638"/>
        <v>0.98323194095148925</v>
      </c>
    </row>
    <row r="3137" spans="1:35" x14ac:dyDescent="0.25">
      <c r="A3137" s="90">
        <v>3.133</v>
      </c>
      <c r="B3137" s="164">
        <v>14.281814540921074</v>
      </c>
      <c r="E3137" s="147">
        <f t="shared" si="639"/>
        <v>1.4281814540925843E-2</v>
      </c>
      <c r="F3137" s="164"/>
      <c r="W3137" s="146">
        <f t="shared" si="629"/>
        <v>0.46613362591553342</v>
      </c>
      <c r="X3137" s="168">
        <v>4.6003812081473816</v>
      </c>
      <c r="Y3137" s="147">
        <f t="shared" si="631"/>
        <v>1.000000000000334E-3</v>
      </c>
      <c r="Z3137" s="122">
        <f t="shared" si="632"/>
        <v>8.8754449677853557</v>
      </c>
      <c r="AA3137" s="122">
        <f t="shared" si="633"/>
        <v>0.61929999999999996</v>
      </c>
      <c r="AB3137" s="122">
        <f t="shared" si="630"/>
        <v>0</v>
      </c>
      <c r="AC3137" s="122">
        <f t="shared" si="634"/>
        <v>15.751446197806022</v>
      </c>
      <c r="AD3137" s="122">
        <f t="shared" si="627"/>
        <v>0</v>
      </c>
      <c r="AE3137" s="122">
        <f t="shared" si="628"/>
        <v>0</v>
      </c>
      <c r="AF3137" s="122">
        <f t="shared" si="635"/>
        <v>1.3164135712496676</v>
      </c>
      <c r="AG3137" s="122">
        <f t="shared" si="636"/>
        <v>0</v>
      </c>
      <c r="AH3137" s="87">
        <f t="shared" si="637"/>
        <v>-0.56412922839252211</v>
      </c>
      <c r="AI3137" s="122">
        <f t="shared" si="638"/>
        <v>0.98323194095148925</v>
      </c>
    </row>
    <row r="3138" spans="1:35" x14ac:dyDescent="0.25">
      <c r="A3138" s="90">
        <v>3.1339999999999999</v>
      </c>
      <c r="B3138" s="164">
        <v>14.79957332323003</v>
      </c>
      <c r="E3138" s="147">
        <f t="shared" si="639"/>
        <v>1.4540693932073951E-2</v>
      </c>
      <c r="F3138" s="164"/>
      <c r="W3138" s="146">
        <f t="shared" si="629"/>
        <v>0.47889267860960144</v>
      </c>
      <c r="X3138" s="168">
        <v>4.7263032677976948</v>
      </c>
      <c r="Y3138" s="147">
        <f t="shared" si="631"/>
        <v>9.9999999999988987E-4</v>
      </c>
      <c r="Z3138" s="122">
        <f t="shared" si="632"/>
        <v>8.8754449677853557</v>
      </c>
      <c r="AA3138" s="122">
        <f t="shared" si="633"/>
        <v>0.61929999999999996</v>
      </c>
      <c r="AB3138" s="122">
        <f t="shared" si="630"/>
        <v>0</v>
      </c>
      <c r="AC3138" s="122">
        <f t="shared" si="634"/>
        <v>15.751446197806022</v>
      </c>
      <c r="AD3138" s="122">
        <f t="shared" si="627"/>
        <v>0</v>
      </c>
      <c r="AE3138" s="122">
        <f t="shared" si="628"/>
        <v>0</v>
      </c>
      <c r="AF3138" s="122">
        <f t="shared" si="635"/>
        <v>1.3164135712496676</v>
      </c>
      <c r="AG3138" s="122">
        <f t="shared" si="636"/>
        <v>0</v>
      </c>
      <c r="AH3138" s="87">
        <f t="shared" si="637"/>
        <v>-0.56412922839252211</v>
      </c>
      <c r="AI3138" s="122">
        <f t="shared" si="638"/>
        <v>0.957035866746484</v>
      </c>
    </row>
    <row r="3139" spans="1:35" x14ac:dyDescent="0.25">
      <c r="A3139" s="90">
        <v>3.1349999999999998</v>
      </c>
      <c r="B3139" s="164">
        <v>14.281814540921074</v>
      </c>
      <c r="E3139" s="147">
        <f t="shared" si="639"/>
        <v>1.4540693932073951E-2</v>
      </c>
      <c r="F3139" s="164"/>
      <c r="W3139" s="146">
        <f t="shared" si="629"/>
        <v>0.46613362591553353</v>
      </c>
      <c r="X3139" s="168">
        <v>4.6003812081473825</v>
      </c>
      <c r="Y3139" s="147">
        <f t="shared" si="631"/>
        <v>9.9999999999988987E-4</v>
      </c>
      <c r="Z3139" s="122">
        <f t="shared" si="632"/>
        <v>8.8754449677853557</v>
      </c>
      <c r="AA3139" s="122">
        <f t="shared" si="633"/>
        <v>0.61929999999999996</v>
      </c>
      <c r="AB3139" s="122">
        <f t="shared" si="630"/>
        <v>0</v>
      </c>
      <c r="AC3139" s="122">
        <f t="shared" si="634"/>
        <v>15.751446197806022</v>
      </c>
      <c r="AD3139" s="122">
        <f t="shared" si="627"/>
        <v>0</v>
      </c>
      <c r="AE3139" s="122">
        <f t="shared" si="628"/>
        <v>0</v>
      </c>
      <c r="AF3139" s="122">
        <f t="shared" si="635"/>
        <v>1.3164135712496676</v>
      </c>
      <c r="AG3139" s="122">
        <f t="shared" si="636"/>
        <v>0</v>
      </c>
      <c r="AH3139" s="87">
        <f t="shared" si="637"/>
        <v>-0.56412922839252211</v>
      </c>
      <c r="AI3139" s="122">
        <f t="shared" si="638"/>
        <v>1.0216635851600571</v>
      </c>
    </row>
    <row r="3140" spans="1:35" x14ac:dyDescent="0.25">
      <c r="A3140" s="90">
        <v>3.1359999999999997</v>
      </c>
      <c r="B3140" s="164">
        <v>14.281814540921074</v>
      </c>
      <c r="E3140" s="147">
        <f t="shared" si="639"/>
        <v>1.42818145409195E-2</v>
      </c>
      <c r="F3140" s="164"/>
      <c r="W3140" s="146">
        <f t="shared" si="629"/>
        <v>0.46613362591553353</v>
      </c>
      <c r="X3140" s="168">
        <v>4.6003812081473825</v>
      </c>
      <c r="Y3140" s="147">
        <f t="shared" si="631"/>
        <v>9.9999999999988987E-4</v>
      </c>
      <c r="Z3140" s="122">
        <f t="shared" si="632"/>
        <v>8.8754449677853557</v>
      </c>
      <c r="AA3140" s="122">
        <f t="shared" si="633"/>
        <v>0.61929999999999996</v>
      </c>
      <c r="AB3140" s="122">
        <f t="shared" si="630"/>
        <v>0</v>
      </c>
      <c r="AC3140" s="122">
        <f t="shared" si="634"/>
        <v>15.751446197806022</v>
      </c>
      <c r="AD3140" s="122">
        <f t="shared" ref="AD3140:AD3203" si="640">2*$AB$1*PI()*((AC3140+$X$2/2)*(2*AC3140-$Z$1)+(AC3140+$X$2/2)^2-($X$1/2)^2)*AB3140</f>
        <v>0</v>
      </c>
      <c r="AE3140" s="122">
        <f t="shared" ref="AE3140:AE3203" si="641">-AD3140*0.000000001*$Z$2</f>
        <v>0</v>
      </c>
      <c r="AF3140" s="122">
        <f t="shared" si="635"/>
        <v>1.3164135712496676</v>
      </c>
      <c r="AG3140" s="122">
        <f t="shared" si="636"/>
        <v>0</v>
      </c>
      <c r="AH3140" s="87">
        <f t="shared" si="637"/>
        <v>-0.56412922839252211</v>
      </c>
      <c r="AI3140" s="122">
        <f t="shared" si="638"/>
        <v>1.0600952293686252</v>
      </c>
    </row>
    <row r="3141" spans="1:35" x14ac:dyDescent="0.25">
      <c r="A3141" s="90">
        <v>3.137</v>
      </c>
      <c r="B3141" s="164">
        <v>14.281814540921074</v>
      </c>
      <c r="E3141" s="147">
        <f t="shared" si="639"/>
        <v>1.4281814540925843E-2</v>
      </c>
      <c r="F3141" s="164"/>
      <c r="W3141" s="146">
        <f t="shared" ref="W3141:W3204" si="642">+X3141/1000000*101325</f>
        <v>0.46613362591553353</v>
      </c>
      <c r="X3141" s="168">
        <v>4.6003812081473825</v>
      </c>
      <c r="Y3141" s="147">
        <f t="shared" si="631"/>
        <v>1.000000000000334E-3</v>
      </c>
      <c r="Z3141" s="122">
        <f t="shared" si="632"/>
        <v>8.8754449677853557</v>
      </c>
      <c r="AA3141" s="122">
        <f t="shared" si="633"/>
        <v>0.61929999999999996</v>
      </c>
      <c r="AB3141" s="122">
        <f t="shared" ref="AB3141:AB3204" si="643">IF(OR(AC3140&gt;=($X$1-$X$2)/2,AC3140&gt;=$Z$1/2),0,Z3141*W3141^AA3141*Y3141)</f>
        <v>0</v>
      </c>
      <c r="AC3141" s="122">
        <f t="shared" si="634"/>
        <v>15.751446197806022</v>
      </c>
      <c r="AD3141" s="122">
        <f t="shared" si="640"/>
        <v>0</v>
      </c>
      <c r="AE3141" s="122">
        <f t="shared" si="641"/>
        <v>0</v>
      </c>
      <c r="AF3141" s="122">
        <f t="shared" si="635"/>
        <v>1.3164135712496676</v>
      </c>
      <c r="AG3141" s="122">
        <f t="shared" si="636"/>
        <v>0</v>
      </c>
      <c r="AH3141" s="87">
        <f t="shared" si="637"/>
        <v>-0.56412922839252211</v>
      </c>
      <c r="AI3141" s="122">
        <f t="shared" si="638"/>
        <v>1.0216635851600571</v>
      </c>
    </row>
    <row r="3142" spans="1:35" x14ac:dyDescent="0.25">
      <c r="A3142" s="90">
        <v>3.1379999999999999</v>
      </c>
      <c r="B3142" s="164">
        <v>14.281814540921074</v>
      </c>
      <c r="E3142" s="147">
        <f t="shared" si="639"/>
        <v>1.42818145409195E-2</v>
      </c>
      <c r="F3142" s="164"/>
      <c r="W3142" s="146">
        <f t="shared" si="642"/>
        <v>0.46613362591553353</v>
      </c>
      <c r="X3142" s="168">
        <v>4.6003812081473825</v>
      </c>
      <c r="Y3142" s="147">
        <f t="shared" ref="Y3142:Y3205" si="644">+A3142-A3141</f>
        <v>9.9999999999988987E-4</v>
      </c>
      <c r="Z3142" s="122">
        <f t="shared" ref="Z3142:Z3205" si="645">IF(AND(W3142&lt;=$S$56,W3142&gt;$Q$56),$T$56,IF(AND(W3142&lt;=$S$57,W3142&gt;$Q$57),$T$57,IF(AND(W3142&lt;=$S$58,W3142&gt;$Q$58),$T$58,IF(AND(W3142&lt;=$S$59,W3142&gt;$Q$59),$T$59,IF(AND(W3142&lt;=$S$60,W3142&gt;$Q$60),$T$60,"Valor no encontrado para Po")))))</f>
        <v>8.8754449677853557</v>
      </c>
      <c r="AA3142" s="122">
        <f t="shared" ref="AA3142:AA3205" si="646">IF(AND(W3142&lt;=$S$56,W3142&gt;$Q$56),$U$56,IF(AND(W3142&lt;=$S$57,W3142&gt;$Q$57),$U$57,IF(AND(W3142&lt;=$S$58,W3142&gt;$Q$58),$U$58,IF(AND(W3142&lt;=$S$59,W3142&gt;$Q$59),$U$59,IF(AND(W3142&lt;=$S$60,W3142&gt;$Q$60),$U$60,"Valor no encontrado para Po")))))</f>
        <v>0.61929999999999996</v>
      </c>
      <c r="AB3142" s="122">
        <f t="shared" si="643"/>
        <v>0</v>
      </c>
      <c r="AC3142" s="122">
        <f t="shared" ref="AC3142:AC3205" si="647">+AC3141+AB3142</f>
        <v>15.751446197806022</v>
      </c>
      <c r="AD3142" s="122">
        <f t="shared" si="640"/>
        <v>0</v>
      </c>
      <c r="AE3142" s="122">
        <f t="shared" si="641"/>
        <v>0</v>
      </c>
      <c r="AF3142" s="122">
        <f t="shared" ref="AF3142:AF3205" si="648">+AF3141+AE3142</f>
        <v>1.3164135712496676</v>
      </c>
      <c r="AG3142" s="122">
        <f t="shared" ref="AG3142:AG3205" si="649">+AE3142/Y3142</f>
        <v>0</v>
      </c>
      <c r="AH3142" s="87">
        <f t="shared" ref="AH3142:AH3205" si="650">+AH3141-AE3142</f>
        <v>-0.56412922839252211</v>
      </c>
      <c r="AI3142" s="122">
        <f t="shared" si="638"/>
        <v>1.0216635851600571</v>
      </c>
    </row>
    <row r="3143" spans="1:35" x14ac:dyDescent="0.25">
      <c r="A3143" s="90">
        <v>3.1389999999999998</v>
      </c>
      <c r="B3143" s="164">
        <v>14.281814540921074</v>
      </c>
      <c r="E3143" s="147">
        <f t="shared" si="639"/>
        <v>1.42818145409195E-2</v>
      </c>
      <c r="F3143" s="164"/>
      <c r="W3143" s="146">
        <f t="shared" si="642"/>
        <v>0.46613362591553353</v>
      </c>
      <c r="X3143" s="168">
        <v>4.6003812081473825</v>
      </c>
      <c r="Y3143" s="147">
        <f t="shared" si="644"/>
        <v>9.9999999999988987E-4</v>
      </c>
      <c r="Z3143" s="122">
        <f t="shared" si="645"/>
        <v>8.8754449677853557</v>
      </c>
      <c r="AA3143" s="122">
        <f t="shared" si="646"/>
        <v>0.61929999999999996</v>
      </c>
      <c r="AB3143" s="122">
        <f t="shared" si="643"/>
        <v>0</v>
      </c>
      <c r="AC3143" s="122">
        <f t="shared" si="647"/>
        <v>15.751446197806022</v>
      </c>
      <c r="AD3143" s="122">
        <f t="shared" si="640"/>
        <v>0</v>
      </c>
      <c r="AE3143" s="122">
        <f t="shared" si="641"/>
        <v>0</v>
      </c>
      <c r="AF3143" s="122">
        <f t="shared" si="648"/>
        <v>1.3164135712496676</v>
      </c>
      <c r="AG3143" s="122">
        <f t="shared" si="649"/>
        <v>0</v>
      </c>
      <c r="AH3143" s="87">
        <f t="shared" si="650"/>
        <v>-0.56412922839252211</v>
      </c>
      <c r="AI3143" s="122">
        <f t="shared" si="638"/>
        <v>0.98323194095148914</v>
      </c>
    </row>
    <row r="3144" spans="1:35" x14ac:dyDescent="0.25">
      <c r="A3144" s="90">
        <v>3.1399999999999997</v>
      </c>
      <c r="B3144" s="164">
        <v>14.79957332323003</v>
      </c>
      <c r="E3144" s="147">
        <f t="shared" si="639"/>
        <v>1.4540693932073951E-2</v>
      </c>
      <c r="F3144" s="164"/>
      <c r="W3144" s="146">
        <f t="shared" si="642"/>
        <v>0.47889267860960155</v>
      </c>
      <c r="X3144" s="168">
        <v>4.7263032677976957</v>
      </c>
      <c r="Y3144" s="147">
        <f t="shared" si="644"/>
        <v>9.9999999999988987E-4</v>
      </c>
      <c r="Z3144" s="122">
        <f t="shared" si="645"/>
        <v>8.8754449677853557</v>
      </c>
      <c r="AA3144" s="122">
        <f t="shared" si="646"/>
        <v>0.61929999999999996</v>
      </c>
      <c r="AB3144" s="122">
        <f t="shared" si="643"/>
        <v>0</v>
      </c>
      <c r="AC3144" s="122">
        <f t="shared" si="647"/>
        <v>15.751446197806022</v>
      </c>
      <c r="AD3144" s="122">
        <f t="shared" si="640"/>
        <v>0</v>
      </c>
      <c r="AE3144" s="122">
        <f t="shared" si="641"/>
        <v>0</v>
      </c>
      <c r="AF3144" s="122">
        <f t="shared" si="648"/>
        <v>1.3164135712496676</v>
      </c>
      <c r="AG3144" s="122">
        <f t="shared" si="649"/>
        <v>0</v>
      </c>
      <c r="AH3144" s="87">
        <f t="shared" si="650"/>
        <v>-0.56412922839252211</v>
      </c>
      <c r="AI3144" s="122">
        <f t="shared" si="638"/>
        <v>1.0318513002037133</v>
      </c>
    </row>
    <row r="3145" spans="1:35" x14ac:dyDescent="0.25">
      <c r="A3145" s="90">
        <v>3.141</v>
      </c>
      <c r="B3145" s="164">
        <v>14.281814540921074</v>
      </c>
      <c r="E3145" s="147">
        <f t="shared" si="639"/>
        <v>1.4540693932080408E-2</v>
      </c>
      <c r="F3145" s="164"/>
      <c r="W3145" s="146">
        <f t="shared" si="642"/>
        <v>0.46613362591553342</v>
      </c>
      <c r="X3145" s="168">
        <v>4.6003812081473816</v>
      </c>
      <c r="Y3145" s="147">
        <f t="shared" si="644"/>
        <v>1.000000000000334E-3</v>
      </c>
      <c r="Z3145" s="122">
        <f t="shared" si="645"/>
        <v>8.8754449677853557</v>
      </c>
      <c r="AA3145" s="122">
        <f t="shared" si="646"/>
        <v>0.61929999999999996</v>
      </c>
      <c r="AB3145" s="122">
        <f t="shared" si="643"/>
        <v>0</v>
      </c>
      <c r="AC3145" s="122">
        <f t="shared" si="647"/>
        <v>15.751446197806022</v>
      </c>
      <c r="AD3145" s="122">
        <f t="shared" si="640"/>
        <v>0</v>
      </c>
      <c r="AE3145" s="122">
        <f t="shared" si="641"/>
        <v>0</v>
      </c>
      <c r="AF3145" s="122">
        <f t="shared" si="648"/>
        <v>1.3164135712496676</v>
      </c>
      <c r="AG3145" s="122">
        <f t="shared" si="649"/>
        <v>0</v>
      </c>
      <c r="AH3145" s="87">
        <f t="shared" si="650"/>
        <v>-0.56412922839252211</v>
      </c>
      <c r="AI3145" s="122">
        <f t="shared" si="638"/>
        <v>0.98323194095148925</v>
      </c>
    </row>
    <row r="3146" spans="1:35" x14ac:dyDescent="0.25">
      <c r="A3146" s="90">
        <v>3.1419999999999999</v>
      </c>
      <c r="B3146" s="164">
        <v>13.76405575861212</v>
      </c>
      <c r="E3146" s="147">
        <f t="shared" si="639"/>
        <v>1.4022935149765051E-2</v>
      </c>
      <c r="F3146" s="164"/>
      <c r="W3146" s="146">
        <f t="shared" si="642"/>
        <v>0.45337457322146568</v>
      </c>
      <c r="X3146" s="168">
        <v>4.474459148497071</v>
      </c>
      <c r="Y3146" s="147">
        <f t="shared" si="644"/>
        <v>9.9999999999988987E-4</v>
      </c>
      <c r="Z3146" s="122">
        <f t="shared" si="645"/>
        <v>8.8754449677853557</v>
      </c>
      <c r="AA3146" s="122">
        <f t="shared" si="646"/>
        <v>0.61929999999999996</v>
      </c>
      <c r="AB3146" s="122">
        <f t="shared" si="643"/>
        <v>0</v>
      </c>
      <c r="AC3146" s="122">
        <f t="shared" si="647"/>
        <v>15.751446197806022</v>
      </c>
      <c r="AD3146" s="122">
        <f t="shared" si="640"/>
        <v>0</v>
      </c>
      <c r="AE3146" s="122">
        <f t="shared" si="641"/>
        <v>0</v>
      </c>
      <c r="AF3146" s="122">
        <f t="shared" si="648"/>
        <v>1.3164135712496676</v>
      </c>
      <c r="AG3146" s="122">
        <f t="shared" si="649"/>
        <v>0</v>
      </c>
      <c r="AH3146" s="87">
        <f t="shared" si="650"/>
        <v>-0.56412922839252211</v>
      </c>
      <c r="AI3146" s="122">
        <f t="shared" si="638"/>
        <v>1.0504156596887269</v>
      </c>
    </row>
    <row r="3147" spans="1:35" x14ac:dyDescent="0.25">
      <c r="A3147" s="90">
        <v>3.1429999999999998</v>
      </c>
      <c r="B3147" s="164">
        <v>14.79957332323003</v>
      </c>
      <c r="E3147" s="147">
        <f t="shared" si="639"/>
        <v>1.4281814540919502E-2</v>
      </c>
      <c r="F3147" s="164"/>
      <c r="W3147" s="146">
        <f t="shared" si="642"/>
        <v>0.47889267860960155</v>
      </c>
      <c r="X3147" s="168">
        <v>4.7263032677976957</v>
      </c>
      <c r="Y3147" s="147">
        <f t="shared" si="644"/>
        <v>9.9999999999988987E-4</v>
      </c>
      <c r="Z3147" s="122">
        <f t="shared" si="645"/>
        <v>8.8754449677853557</v>
      </c>
      <c r="AA3147" s="122">
        <f t="shared" si="646"/>
        <v>0.61929999999999996</v>
      </c>
      <c r="AB3147" s="122">
        <f t="shared" si="643"/>
        <v>0</v>
      </c>
      <c r="AC3147" s="122">
        <f t="shared" si="647"/>
        <v>15.751446197806022</v>
      </c>
      <c r="AD3147" s="122">
        <f t="shared" si="640"/>
        <v>0</v>
      </c>
      <c r="AE3147" s="122">
        <f t="shared" si="641"/>
        <v>0</v>
      </c>
      <c r="AF3147" s="122">
        <f t="shared" si="648"/>
        <v>1.3164135712496676</v>
      </c>
      <c r="AG3147" s="122">
        <f t="shared" si="649"/>
        <v>0</v>
      </c>
      <c r="AH3147" s="87">
        <f t="shared" si="650"/>
        <v>-0.56412922839252211</v>
      </c>
      <c r="AI3147" s="122">
        <f t="shared" si="638"/>
        <v>1.0692590169323282</v>
      </c>
    </row>
    <row r="3148" spans="1:35" x14ac:dyDescent="0.25">
      <c r="A3148" s="90">
        <v>3.1439999999999997</v>
      </c>
      <c r="B3148" s="164">
        <v>14.281814540921074</v>
      </c>
      <c r="E3148" s="147">
        <f t="shared" si="639"/>
        <v>1.4540693932073951E-2</v>
      </c>
      <c r="F3148" s="164"/>
      <c r="W3148" s="146">
        <f t="shared" si="642"/>
        <v>0.46613362591553342</v>
      </c>
      <c r="X3148" s="168">
        <v>4.6003812081473816</v>
      </c>
      <c r="Y3148" s="147">
        <f t="shared" si="644"/>
        <v>9.9999999999988987E-4</v>
      </c>
      <c r="Z3148" s="122">
        <f t="shared" si="645"/>
        <v>8.8754449677853557</v>
      </c>
      <c r="AA3148" s="122">
        <f t="shared" si="646"/>
        <v>0.61929999999999996</v>
      </c>
      <c r="AB3148" s="122">
        <f t="shared" si="643"/>
        <v>0</v>
      </c>
      <c r="AC3148" s="122">
        <f t="shared" si="647"/>
        <v>15.751446197806022</v>
      </c>
      <c r="AD3148" s="122">
        <f t="shared" si="640"/>
        <v>0</v>
      </c>
      <c r="AE3148" s="122">
        <f t="shared" si="641"/>
        <v>0</v>
      </c>
      <c r="AF3148" s="122">
        <f t="shared" si="648"/>
        <v>1.3164135712496676</v>
      </c>
      <c r="AG3148" s="122">
        <f t="shared" si="649"/>
        <v>0</v>
      </c>
      <c r="AH3148" s="87">
        <f t="shared" si="650"/>
        <v>-0.56412922839252211</v>
      </c>
      <c r="AI3148" s="122">
        <f t="shared" si="638"/>
        <v>0.98323194095148925</v>
      </c>
    </row>
    <row r="3149" spans="1:35" x14ac:dyDescent="0.25">
      <c r="A3149" s="90">
        <v>3.145</v>
      </c>
      <c r="B3149" s="164">
        <v>14.281814540921074</v>
      </c>
      <c r="E3149" s="147">
        <f t="shared" si="639"/>
        <v>1.4281814540925843E-2</v>
      </c>
      <c r="F3149" s="164"/>
      <c r="W3149" s="146">
        <f t="shared" si="642"/>
        <v>0.46613362591553342</v>
      </c>
      <c r="X3149" s="168">
        <v>4.6003812081473816</v>
      </c>
      <c r="Y3149" s="147">
        <f t="shared" si="644"/>
        <v>1.000000000000334E-3</v>
      </c>
      <c r="Z3149" s="122">
        <f t="shared" si="645"/>
        <v>8.8754449677853557</v>
      </c>
      <c r="AA3149" s="122">
        <f t="shared" si="646"/>
        <v>0.61929999999999996</v>
      </c>
      <c r="AB3149" s="122">
        <f t="shared" si="643"/>
        <v>0</v>
      </c>
      <c r="AC3149" s="122">
        <f t="shared" si="647"/>
        <v>15.751446197806022</v>
      </c>
      <c r="AD3149" s="122">
        <f t="shared" si="640"/>
        <v>0</v>
      </c>
      <c r="AE3149" s="122">
        <f t="shared" si="641"/>
        <v>0</v>
      </c>
      <c r="AF3149" s="122">
        <f t="shared" si="648"/>
        <v>1.3164135712496676</v>
      </c>
      <c r="AG3149" s="122">
        <f t="shared" si="649"/>
        <v>0</v>
      </c>
      <c r="AH3149" s="87">
        <f t="shared" si="650"/>
        <v>-0.56412922839252211</v>
      </c>
      <c r="AI3149" s="122">
        <f t="shared" si="638"/>
        <v>1.0216635851600573</v>
      </c>
    </row>
    <row r="3150" spans="1:35" x14ac:dyDescent="0.25">
      <c r="A3150" s="90">
        <v>3.1459999999999999</v>
      </c>
      <c r="B3150" s="164">
        <v>14.281814540921074</v>
      </c>
      <c r="E3150" s="147">
        <f t="shared" si="639"/>
        <v>1.42818145409195E-2</v>
      </c>
      <c r="F3150" s="164"/>
      <c r="W3150" s="146">
        <f t="shared" si="642"/>
        <v>0.46613362591553342</v>
      </c>
      <c r="X3150" s="168">
        <v>4.6003812081473816</v>
      </c>
      <c r="Y3150" s="147">
        <f t="shared" si="644"/>
        <v>9.9999999999988987E-4</v>
      </c>
      <c r="Z3150" s="122">
        <f t="shared" si="645"/>
        <v>8.8754449677853557</v>
      </c>
      <c r="AA3150" s="122">
        <f t="shared" si="646"/>
        <v>0.61929999999999996</v>
      </c>
      <c r="AB3150" s="122">
        <f t="shared" si="643"/>
        <v>0</v>
      </c>
      <c r="AC3150" s="122">
        <f t="shared" si="647"/>
        <v>15.751446197806022</v>
      </c>
      <c r="AD3150" s="122">
        <f t="shared" si="640"/>
        <v>0</v>
      </c>
      <c r="AE3150" s="122">
        <f t="shared" si="641"/>
        <v>0</v>
      </c>
      <c r="AF3150" s="122">
        <f t="shared" si="648"/>
        <v>1.3164135712496676</v>
      </c>
      <c r="AG3150" s="122">
        <f t="shared" si="649"/>
        <v>0</v>
      </c>
      <c r="AH3150" s="87">
        <f t="shared" si="650"/>
        <v>-0.56412922839252211</v>
      </c>
      <c r="AI3150" s="122">
        <f t="shared" si="638"/>
        <v>1.0600952293686254</v>
      </c>
    </row>
    <row r="3151" spans="1:35" x14ac:dyDescent="0.25">
      <c r="A3151" s="90">
        <v>3.1469999999999998</v>
      </c>
      <c r="B3151" s="164">
        <v>14.281814540921074</v>
      </c>
      <c r="E3151" s="147">
        <f t="shared" si="639"/>
        <v>1.42818145409195E-2</v>
      </c>
      <c r="F3151" s="164"/>
      <c r="W3151" s="146">
        <f t="shared" si="642"/>
        <v>0.46613362591553342</v>
      </c>
      <c r="X3151" s="168">
        <v>4.6003812081473816</v>
      </c>
      <c r="Y3151" s="147">
        <f t="shared" si="644"/>
        <v>9.9999999999988987E-4</v>
      </c>
      <c r="Z3151" s="122">
        <f t="shared" si="645"/>
        <v>8.8754449677853557</v>
      </c>
      <c r="AA3151" s="122">
        <f t="shared" si="646"/>
        <v>0.61929999999999996</v>
      </c>
      <c r="AB3151" s="122">
        <f t="shared" si="643"/>
        <v>0</v>
      </c>
      <c r="AC3151" s="122">
        <f t="shared" si="647"/>
        <v>15.751446197806022</v>
      </c>
      <c r="AD3151" s="122">
        <f t="shared" si="640"/>
        <v>0</v>
      </c>
      <c r="AE3151" s="122">
        <f t="shared" si="641"/>
        <v>0</v>
      </c>
      <c r="AF3151" s="122">
        <f t="shared" si="648"/>
        <v>1.3164135712496676</v>
      </c>
      <c r="AG3151" s="122">
        <f t="shared" si="649"/>
        <v>0</v>
      </c>
      <c r="AH3151" s="87">
        <f t="shared" si="650"/>
        <v>-0.56412922839252211</v>
      </c>
      <c r="AI3151" s="122">
        <f t="shared" si="638"/>
        <v>1.0600952293686254</v>
      </c>
    </row>
    <row r="3152" spans="1:35" x14ac:dyDescent="0.25">
      <c r="A3152" s="90">
        <v>3.1479999999999997</v>
      </c>
      <c r="B3152" s="164">
        <v>15.317332105538986</v>
      </c>
      <c r="E3152" s="147">
        <f t="shared" si="639"/>
        <v>1.4799573323228401E-2</v>
      </c>
      <c r="F3152" s="164"/>
      <c r="W3152" s="146">
        <f t="shared" si="642"/>
        <v>0.49165173130366963</v>
      </c>
      <c r="X3152" s="168">
        <v>4.8522253274480098</v>
      </c>
      <c r="Y3152" s="147">
        <f t="shared" si="644"/>
        <v>9.9999999999988987E-4</v>
      </c>
      <c r="Z3152" s="122">
        <f t="shared" si="645"/>
        <v>8.8754449677853557</v>
      </c>
      <c r="AA3152" s="122">
        <f t="shared" si="646"/>
        <v>0.61929999999999996</v>
      </c>
      <c r="AB3152" s="122">
        <f t="shared" si="643"/>
        <v>0</v>
      </c>
      <c r="AC3152" s="122">
        <f t="shared" si="647"/>
        <v>15.751446197806022</v>
      </c>
      <c r="AD3152" s="122">
        <f t="shared" si="640"/>
        <v>0</v>
      </c>
      <c r="AE3152" s="122">
        <f t="shared" si="641"/>
        <v>0</v>
      </c>
      <c r="AF3152" s="122">
        <f t="shared" si="648"/>
        <v>1.3164135712496676</v>
      </c>
      <c r="AG3152" s="122">
        <f t="shared" si="649"/>
        <v>0</v>
      </c>
      <c r="AH3152" s="87">
        <f t="shared" si="650"/>
        <v>-0.56412922839252211</v>
      </c>
      <c r="AI3152" s="122">
        <f t="shared" si="638"/>
        <v>1.0415102442300095</v>
      </c>
    </row>
    <row r="3153" spans="1:35" x14ac:dyDescent="0.25">
      <c r="A3153" s="90">
        <v>3.149</v>
      </c>
      <c r="B3153" s="164">
        <v>14.281814540921074</v>
      </c>
      <c r="E3153" s="147">
        <f t="shared" si="639"/>
        <v>1.4799573323234972E-2</v>
      </c>
      <c r="F3153" s="164"/>
      <c r="W3153" s="146">
        <f t="shared" si="642"/>
        <v>0.46613362591553353</v>
      </c>
      <c r="X3153" s="168">
        <v>4.6003812081473825</v>
      </c>
      <c r="Y3153" s="147">
        <f t="shared" si="644"/>
        <v>1.000000000000334E-3</v>
      </c>
      <c r="Z3153" s="122">
        <f t="shared" si="645"/>
        <v>8.8754449677853557</v>
      </c>
      <c r="AA3153" s="122">
        <f t="shared" si="646"/>
        <v>0.61929999999999996</v>
      </c>
      <c r="AB3153" s="122">
        <f t="shared" si="643"/>
        <v>0</v>
      </c>
      <c r="AC3153" s="122">
        <f t="shared" si="647"/>
        <v>15.751446197806022</v>
      </c>
      <c r="AD3153" s="122">
        <f t="shared" si="640"/>
        <v>0</v>
      </c>
      <c r="AE3153" s="122">
        <f t="shared" si="641"/>
        <v>0</v>
      </c>
      <c r="AF3153" s="122">
        <f t="shared" si="648"/>
        <v>1.3164135712496676</v>
      </c>
      <c r="AG3153" s="122">
        <f t="shared" si="649"/>
        <v>0</v>
      </c>
      <c r="AH3153" s="87">
        <f t="shared" si="650"/>
        <v>-0.56412922839252211</v>
      </c>
      <c r="AI3153" s="122">
        <f t="shared" si="638"/>
        <v>1.0600952293686252</v>
      </c>
    </row>
    <row r="3154" spans="1:35" x14ac:dyDescent="0.25">
      <c r="A3154" s="90">
        <v>3.15</v>
      </c>
      <c r="B3154" s="164">
        <v>14.281814540921074</v>
      </c>
      <c r="E3154" s="147">
        <f t="shared" si="639"/>
        <v>1.42818145409195E-2</v>
      </c>
      <c r="F3154" s="164"/>
      <c r="W3154" s="146">
        <f t="shared" si="642"/>
        <v>0.46613362591553353</v>
      </c>
      <c r="X3154" s="168">
        <v>4.6003812081473825</v>
      </c>
      <c r="Y3154" s="147">
        <f t="shared" si="644"/>
        <v>9.9999999999988987E-4</v>
      </c>
      <c r="Z3154" s="122">
        <f t="shared" si="645"/>
        <v>8.8754449677853557</v>
      </c>
      <c r="AA3154" s="122">
        <f t="shared" si="646"/>
        <v>0.61929999999999996</v>
      </c>
      <c r="AB3154" s="122">
        <f t="shared" si="643"/>
        <v>0</v>
      </c>
      <c r="AC3154" s="122">
        <f t="shared" si="647"/>
        <v>15.751446197806022</v>
      </c>
      <c r="AD3154" s="122">
        <f t="shared" si="640"/>
        <v>0</v>
      </c>
      <c r="AE3154" s="122">
        <f t="shared" si="641"/>
        <v>0</v>
      </c>
      <c r="AF3154" s="122">
        <f t="shared" si="648"/>
        <v>1.3164135712496676</v>
      </c>
      <c r="AG3154" s="122">
        <f t="shared" si="649"/>
        <v>0</v>
      </c>
      <c r="AH3154" s="87">
        <f t="shared" si="650"/>
        <v>-0.56412922839252211</v>
      </c>
      <c r="AI3154" s="122">
        <f t="shared" si="638"/>
        <v>1.0600952293686252</v>
      </c>
    </row>
    <row r="3155" spans="1:35" x14ac:dyDescent="0.25">
      <c r="A3155" s="90">
        <v>3.1509999999999998</v>
      </c>
      <c r="B3155" s="164">
        <v>14.281814540921074</v>
      </c>
      <c r="E3155" s="147">
        <f t="shared" si="639"/>
        <v>1.42818145409195E-2</v>
      </c>
      <c r="F3155" s="164"/>
      <c r="W3155" s="146">
        <f t="shared" si="642"/>
        <v>0.46613362591553353</v>
      </c>
      <c r="X3155" s="168">
        <v>4.6003812081473825</v>
      </c>
      <c r="Y3155" s="147">
        <f t="shared" si="644"/>
        <v>9.9999999999988987E-4</v>
      </c>
      <c r="Z3155" s="122">
        <f t="shared" si="645"/>
        <v>8.8754449677853557</v>
      </c>
      <c r="AA3155" s="122">
        <f t="shared" si="646"/>
        <v>0.61929999999999996</v>
      </c>
      <c r="AB3155" s="122">
        <f t="shared" si="643"/>
        <v>0</v>
      </c>
      <c r="AC3155" s="122">
        <f t="shared" si="647"/>
        <v>15.751446197806022</v>
      </c>
      <c r="AD3155" s="122">
        <f t="shared" si="640"/>
        <v>0</v>
      </c>
      <c r="AE3155" s="122">
        <f t="shared" si="641"/>
        <v>0</v>
      </c>
      <c r="AF3155" s="122">
        <f t="shared" si="648"/>
        <v>1.3164135712496676</v>
      </c>
      <c r="AG3155" s="122">
        <f t="shared" si="649"/>
        <v>0</v>
      </c>
      <c r="AH3155" s="87">
        <f t="shared" si="650"/>
        <v>-0.56412922839252211</v>
      </c>
      <c r="AI3155" s="122">
        <f t="shared" ref="AI3155:AI3218" si="651">B3141*9.81/(W3155*1000000*$AF$1)</f>
        <v>1.0600952293686252</v>
      </c>
    </row>
    <row r="3156" spans="1:35" x14ac:dyDescent="0.25">
      <c r="A3156" s="90">
        <v>3.1519999999999997</v>
      </c>
      <c r="B3156" s="164">
        <v>14.281814540921074</v>
      </c>
      <c r="E3156" s="147">
        <f t="shared" si="639"/>
        <v>1.42818145409195E-2</v>
      </c>
      <c r="F3156" s="164"/>
      <c r="W3156" s="146">
        <f t="shared" si="642"/>
        <v>0.46613362591553353</v>
      </c>
      <c r="X3156" s="168">
        <v>4.6003812081473825</v>
      </c>
      <c r="Y3156" s="147">
        <f t="shared" si="644"/>
        <v>9.9999999999988987E-4</v>
      </c>
      <c r="Z3156" s="122">
        <f t="shared" si="645"/>
        <v>8.8754449677853557</v>
      </c>
      <c r="AA3156" s="122">
        <f t="shared" si="646"/>
        <v>0.61929999999999996</v>
      </c>
      <c r="AB3156" s="122">
        <f t="shared" si="643"/>
        <v>0</v>
      </c>
      <c r="AC3156" s="122">
        <f t="shared" si="647"/>
        <v>15.751446197806022</v>
      </c>
      <c r="AD3156" s="122">
        <f t="shared" si="640"/>
        <v>0</v>
      </c>
      <c r="AE3156" s="122">
        <f t="shared" si="641"/>
        <v>0</v>
      </c>
      <c r="AF3156" s="122">
        <f t="shared" si="648"/>
        <v>1.3164135712496676</v>
      </c>
      <c r="AG3156" s="122">
        <f t="shared" si="649"/>
        <v>0</v>
      </c>
      <c r="AH3156" s="87">
        <f t="shared" si="650"/>
        <v>-0.56412922839252211</v>
      </c>
      <c r="AI3156" s="122">
        <f t="shared" si="651"/>
        <v>1.0600952293686252</v>
      </c>
    </row>
    <row r="3157" spans="1:35" x14ac:dyDescent="0.25">
      <c r="A3157" s="90">
        <v>3.153</v>
      </c>
      <c r="B3157" s="164">
        <v>14.79957332323003</v>
      </c>
      <c r="E3157" s="147">
        <f t="shared" si="639"/>
        <v>1.4540693932080408E-2</v>
      </c>
      <c r="F3157" s="164"/>
      <c r="W3157" s="146">
        <f t="shared" si="642"/>
        <v>0.47889267860960155</v>
      </c>
      <c r="X3157" s="168">
        <v>4.7263032677976957</v>
      </c>
      <c r="Y3157" s="147">
        <f t="shared" si="644"/>
        <v>1.000000000000334E-3</v>
      </c>
      <c r="Z3157" s="122">
        <f t="shared" si="645"/>
        <v>8.8754449677853557</v>
      </c>
      <c r="AA3157" s="122">
        <f t="shared" si="646"/>
        <v>0.61929999999999996</v>
      </c>
      <c r="AB3157" s="122">
        <f t="shared" si="643"/>
        <v>0</v>
      </c>
      <c r="AC3157" s="122">
        <f t="shared" si="647"/>
        <v>15.751446197806022</v>
      </c>
      <c r="AD3157" s="122">
        <f t="shared" si="640"/>
        <v>0</v>
      </c>
      <c r="AE3157" s="122">
        <f t="shared" si="641"/>
        <v>0</v>
      </c>
      <c r="AF3157" s="122">
        <f t="shared" si="648"/>
        <v>1.3164135712496676</v>
      </c>
      <c r="AG3157" s="122">
        <f t="shared" si="649"/>
        <v>0</v>
      </c>
      <c r="AH3157" s="87">
        <f t="shared" si="650"/>
        <v>-0.56412922839252211</v>
      </c>
      <c r="AI3157" s="122">
        <f t="shared" si="651"/>
        <v>1.0318513002037133</v>
      </c>
    </row>
    <row r="3158" spans="1:35" x14ac:dyDescent="0.25">
      <c r="A3158" s="90">
        <v>3.1539999999999999</v>
      </c>
      <c r="B3158" s="164">
        <v>14.281814540921074</v>
      </c>
      <c r="E3158" s="147">
        <f t="shared" si="639"/>
        <v>1.4540693932073951E-2</v>
      </c>
      <c r="F3158" s="164"/>
      <c r="W3158" s="146">
        <f t="shared" si="642"/>
        <v>0.46613362591553342</v>
      </c>
      <c r="X3158" s="168">
        <v>4.6003812081473816</v>
      </c>
      <c r="Y3158" s="147">
        <f t="shared" si="644"/>
        <v>9.9999999999988987E-4</v>
      </c>
      <c r="Z3158" s="122">
        <f t="shared" si="645"/>
        <v>8.8754449677853557</v>
      </c>
      <c r="AA3158" s="122">
        <f t="shared" si="646"/>
        <v>0.61929999999999996</v>
      </c>
      <c r="AB3158" s="122">
        <f t="shared" si="643"/>
        <v>0</v>
      </c>
      <c r="AC3158" s="122">
        <f t="shared" si="647"/>
        <v>15.751446197806022</v>
      </c>
      <c r="AD3158" s="122">
        <f t="shared" si="640"/>
        <v>0</v>
      </c>
      <c r="AE3158" s="122">
        <f t="shared" si="641"/>
        <v>0</v>
      </c>
      <c r="AF3158" s="122">
        <f t="shared" si="648"/>
        <v>1.3164135712496676</v>
      </c>
      <c r="AG3158" s="122">
        <f t="shared" si="649"/>
        <v>0</v>
      </c>
      <c r="AH3158" s="87">
        <f t="shared" si="650"/>
        <v>-0.56412922839252211</v>
      </c>
      <c r="AI3158" s="122">
        <f t="shared" si="651"/>
        <v>1.0985268735771934</v>
      </c>
    </row>
    <row r="3159" spans="1:35" x14ac:dyDescent="0.25">
      <c r="A3159" s="90">
        <v>3.1549999999999998</v>
      </c>
      <c r="B3159" s="164">
        <v>14.281814540921074</v>
      </c>
      <c r="E3159" s="147">
        <f t="shared" si="639"/>
        <v>1.42818145409195E-2</v>
      </c>
      <c r="F3159" s="164"/>
      <c r="W3159" s="146">
        <f t="shared" si="642"/>
        <v>0.46613362591553342</v>
      </c>
      <c r="X3159" s="168">
        <v>4.6003812081473816</v>
      </c>
      <c r="Y3159" s="147">
        <f t="shared" si="644"/>
        <v>9.9999999999988987E-4</v>
      </c>
      <c r="Z3159" s="122">
        <f t="shared" si="645"/>
        <v>8.8754449677853557</v>
      </c>
      <c r="AA3159" s="122">
        <f t="shared" si="646"/>
        <v>0.61929999999999996</v>
      </c>
      <c r="AB3159" s="122">
        <f t="shared" si="643"/>
        <v>0</v>
      </c>
      <c r="AC3159" s="122">
        <f t="shared" si="647"/>
        <v>15.751446197806022</v>
      </c>
      <c r="AD3159" s="122">
        <f t="shared" si="640"/>
        <v>0</v>
      </c>
      <c r="AE3159" s="122">
        <f t="shared" si="641"/>
        <v>0</v>
      </c>
      <c r="AF3159" s="122">
        <f t="shared" si="648"/>
        <v>1.3164135712496676</v>
      </c>
      <c r="AG3159" s="122">
        <f t="shared" si="649"/>
        <v>0</v>
      </c>
      <c r="AH3159" s="87">
        <f t="shared" si="650"/>
        <v>-0.56412922839252211</v>
      </c>
      <c r="AI3159" s="122">
        <f t="shared" si="651"/>
        <v>1.0600952293686254</v>
      </c>
    </row>
    <row r="3160" spans="1:35" x14ac:dyDescent="0.25">
      <c r="A3160" s="90">
        <v>3.1559999999999997</v>
      </c>
      <c r="B3160" s="164">
        <v>14.281814540921074</v>
      </c>
      <c r="E3160" s="147">
        <f t="shared" si="639"/>
        <v>1.42818145409195E-2</v>
      </c>
      <c r="F3160" s="164"/>
      <c r="W3160" s="146">
        <f t="shared" si="642"/>
        <v>0.46613362591553342</v>
      </c>
      <c r="X3160" s="168">
        <v>4.6003812081473816</v>
      </c>
      <c r="Y3160" s="147">
        <f t="shared" si="644"/>
        <v>9.9999999999988987E-4</v>
      </c>
      <c r="Z3160" s="122">
        <f t="shared" si="645"/>
        <v>8.8754449677853557</v>
      </c>
      <c r="AA3160" s="122">
        <f t="shared" si="646"/>
        <v>0.61929999999999996</v>
      </c>
      <c r="AB3160" s="122">
        <f t="shared" si="643"/>
        <v>0</v>
      </c>
      <c r="AC3160" s="122">
        <f t="shared" si="647"/>
        <v>15.751446197806022</v>
      </c>
      <c r="AD3160" s="122">
        <f t="shared" si="640"/>
        <v>0</v>
      </c>
      <c r="AE3160" s="122">
        <f t="shared" si="641"/>
        <v>0</v>
      </c>
      <c r="AF3160" s="122">
        <f t="shared" si="648"/>
        <v>1.3164135712496676</v>
      </c>
      <c r="AG3160" s="122">
        <f t="shared" si="649"/>
        <v>0</v>
      </c>
      <c r="AH3160" s="87">
        <f t="shared" si="650"/>
        <v>-0.56412922839252211</v>
      </c>
      <c r="AI3160" s="122">
        <f t="shared" si="651"/>
        <v>1.0216635851600573</v>
      </c>
    </row>
    <row r="3161" spans="1:35" x14ac:dyDescent="0.25">
      <c r="A3161" s="90">
        <v>3.157</v>
      </c>
      <c r="B3161" s="164">
        <v>13.76405575861212</v>
      </c>
      <c r="E3161" s="147">
        <f t="shared" si="639"/>
        <v>1.4022935149771279E-2</v>
      </c>
      <c r="F3161" s="164"/>
      <c r="W3161" s="146">
        <f t="shared" si="642"/>
        <v>0.45337457322146568</v>
      </c>
      <c r="X3161" s="168">
        <v>4.474459148497071</v>
      </c>
      <c r="Y3161" s="147">
        <f t="shared" si="644"/>
        <v>1.000000000000334E-3</v>
      </c>
      <c r="Z3161" s="122">
        <f t="shared" si="645"/>
        <v>8.8754449677853557</v>
      </c>
      <c r="AA3161" s="122">
        <f t="shared" si="646"/>
        <v>0.61929999999999996</v>
      </c>
      <c r="AB3161" s="122">
        <f t="shared" si="643"/>
        <v>0</v>
      </c>
      <c r="AC3161" s="122">
        <f t="shared" si="647"/>
        <v>15.751446197806022</v>
      </c>
      <c r="AD3161" s="122">
        <f t="shared" si="640"/>
        <v>0</v>
      </c>
      <c r="AE3161" s="122">
        <f t="shared" si="641"/>
        <v>0</v>
      </c>
      <c r="AF3161" s="122">
        <f t="shared" si="648"/>
        <v>1.3164135712496676</v>
      </c>
      <c r="AG3161" s="122">
        <f t="shared" si="649"/>
        <v>0</v>
      </c>
      <c r="AH3161" s="87">
        <f t="shared" si="650"/>
        <v>-0.56412922839252211</v>
      </c>
      <c r="AI3161" s="122">
        <f t="shared" si="651"/>
        <v>1.1294420662096973</v>
      </c>
    </row>
    <row r="3162" spans="1:35" x14ac:dyDescent="0.25">
      <c r="A3162" s="90">
        <v>3.1579999999999999</v>
      </c>
      <c r="B3162" s="164">
        <v>14.281814540921074</v>
      </c>
      <c r="E3162" s="147">
        <f t="shared" si="639"/>
        <v>1.4022935149765051E-2</v>
      </c>
      <c r="F3162" s="164"/>
      <c r="W3162" s="146">
        <f t="shared" si="642"/>
        <v>0.46613362591553353</v>
      </c>
      <c r="X3162" s="168">
        <v>4.6003812081473825</v>
      </c>
      <c r="Y3162" s="147">
        <f t="shared" si="644"/>
        <v>9.9999999999988987E-4</v>
      </c>
      <c r="Z3162" s="122">
        <f t="shared" si="645"/>
        <v>8.8754449677853557</v>
      </c>
      <c r="AA3162" s="122">
        <f t="shared" si="646"/>
        <v>0.61929999999999996</v>
      </c>
      <c r="AB3162" s="122">
        <f t="shared" si="643"/>
        <v>0</v>
      </c>
      <c r="AC3162" s="122">
        <f t="shared" si="647"/>
        <v>15.751446197806022</v>
      </c>
      <c r="AD3162" s="122">
        <f t="shared" si="640"/>
        <v>0</v>
      </c>
      <c r="AE3162" s="122">
        <f t="shared" si="641"/>
        <v>0</v>
      </c>
      <c r="AF3162" s="122">
        <f t="shared" si="648"/>
        <v>1.3164135712496676</v>
      </c>
      <c r="AG3162" s="122">
        <f t="shared" si="649"/>
        <v>0</v>
      </c>
      <c r="AH3162" s="87">
        <f t="shared" si="650"/>
        <v>-0.56412922839252211</v>
      </c>
      <c r="AI3162" s="122">
        <f t="shared" si="651"/>
        <v>1.0600952293686252</v>
      </c>
    </row>
    <row r="3163" spans="1:35" x14ac:dyDescent="0.25">
      <c r="A3163" s="90">
        <v>3.1589999999999998</v>
      </c>
      <c r="B3163" s="164">
        <v>14.281814540921074</v>
      </c>
      <c r="E3163" s="147">
        <f t="shared" si="639"/>
        <v>1.42818145409195E-2</v>
      </c>
      <c r="F3163" s="164"/>
      <c r="W3163" s="146">
        <f t="shared" si="642"/>
        <v>0.46613362591553353</v>
      </c>
      <c r="X3163" s="168">
        <v>4.6003812081473825</v>
      </c>
      <c r="Y3163" s="147">
        <f t="shared" si="644"/>
        <v>9.9999999999988987E-4</v>
      </c>
      <c r="Z3163" s="122">
        <f t="shared" si="645"/>
        <v>8.8754449677853557</v>
      </c>
      <c r="AA3163" s="122">
        <f t="shared" si="646"/>
        <v>0.61929999999999996</v>
      </c>
      <c r="AB3163" s="122">
        <f t="shared" si="643"/>
        <v>0</v>
      </c>
      <c r="AC3163" s="122">
        <f t="shared" si="647"/>
        <v>15.751446197806022</v>
      </c>
      <c r="AD3163" s="122">
        <f t="shared" si="640"/>
        <v>0</v>
      </c>
      <c r="AE3163" s="122">
        <f t="shared" si="641"/>
        <v>0</v>
      </c>
      <c r="AF3163" s="122">
        <f t="shared" si="648"/>
        <v>1.3164135712496676</v>
      </c>
      <c r="AG3163" s="122">
        <f t="shared" si="649"/>
        <v>0</v>
      </c>
      <c r="AH3163" s="87">
        <f t="shared" si="650"/>
        <v>-0.56412922839252211</v>
      </c>
      <c r="AI3163" s="122">
        <f t="shared" si="651"/>
        <v>1.0600952293686252</v>
      </c>
    </row>
    <row r="3164" spans="1:35" x14ac:dyDescent="0.25">
      <c r="A3164" s="90">
        <v>3.1599999999999997</v>
      </c>
      <c r="B3164" s="164">
        <v>14.281814540921074</v>
      </c>
      <c r="E3164" s="147">
        <f t="shared" si="639"/>
        <v>1.42818145409195E-2</v>
      </c>
      <c r="F3164" s="164"/>
      <c r="W3164" s="146">
        <f t="shared" si="642"/>
        <v>0.46613362591553353</v>
      </c>
      <c r="X3164" s="168">
        <v>4.6003812081473825</v>
      </c>
      <c r="Y3164" s="147">
        <f t="shared" si="644"/>
        <v>9.9999999999988987E-4</v>
      </c>
      <c r="Z3164" s="122">
        <f t="shared" si="645"/>
        <v>8.8754449677853557</v>
      </c>
      <c r="AA3164" s="122">
        <f t="shared" si="646"/>
        <v>0.61929999999999996</v>
      </c>
      <c r="AB3164" s="122">
        <f t="shared" si="643"/>
        <v>0</v>
      </c>
      <c r="AC3164" s="122">
        <f t="shared" si="647"/>
        <v>15.751446197806022</v>
      </c>
      <c r="AD3164" s="122">
        <f t="shared" si="640"/>
        <v>0</v>
      </c>
      <c r="AE3164" s="122">
        <f t="shared" si="641"/>
        <v>0</v>
      </c>
      <c r="AF3164" s="122">
        <f t="shared" si="648"/>
        <v>1.3164135712496676</v>
      </c>
      <c r="AG3164" s="122">
        <f t="shared" si="649"/>
        <v>0</v>
      </c>
      <c r="AH3164" s="87">
        <f t="shared" si="650"/>
        <v>-0.56412922839252211</v>
      </c>
      <c r="AI3164" s="122">
        <f t="shared" si="651"/>
        <v>1.0600952293686252</v>
      </c>
    </row>
    <row r="3165" spans="1:35" x14ac:dyDescent="0.25">
      <c r="A3165" s="90">
        <v>3.161</v>
      </c>
      <c r="B3165" s="164">
        <v>14.281814540921074</v>
      </c>
      <c r="E3165" s="147">
        <f t="shared" si="639"/>
        <v>1.4281814540925843E-2</v>
      </c>
      <c r="F3165" s="164"/>
      <c r="W3165" s="146">
        <f t="shared" si="642"/>
        <v>0.46613362591553353</v>
      </c>
      <c r="X3165" s="168">
        <v>4.6003812081473825</v>
      </c>
      <c r="Y3165" s="147">
        <f t="shared" si="644"/>
        <v>1.000000000000334E-3</v>
      </c>
      <c r="Z3165" s="122">
        <f t="shared" si="645"/>
        <v>8.8754449677853557</v>
      </c>
      <c r="AA3165" s="122">
        <f t="shared" si="646"/>
        <v>0.61929999999999996</v>
      </c>
      <c r="AB3165" s="122">
        <f t="shared" si="643"/>
        <v>0</v>
      </c>
      <c r="AC3165" s="122">
        <f t="shared" si="647"/>
        <v>15.751446197806022</v>
      </c>
      <c r="AD3165" s="122">
        <f t="shared" si="640"/>
        <v>0</v>
      </c>
      <c r="AE3165" s="122">
        <f t="shared" si="641"/>
        <v>0</v>
      </c>
      <c r="AF3165" s="122">
        <f t="shared" si="648"/>
        <v>1.3164135712496676</v>
      </c>
      <c r="AG3165" s="122">
        <f t="shared" si="649"/>
        <v>0</v>
      </c>
      <c r="AH3165" s="87">
        <f t="shared" si="650"/>
        <v>-0.56412922839252211</v>
      </c>
      <c r="AI3165" s="122">
        <f t="shared" si="651"/>
        <v>1.0600952293686252</v>
      </c>
    </row>
    <row r="3166" spans="1:35" x14ac:dyDescent="0.25">
      <c r="A3166" s="90">
        <v>3.1619999999999999</v>
      </c>
      <c r="B3166" s="164">
        <v>13.246296976303164</v>
      </c>
      <c r="E3166" s="147">
        <f t="shared" si="639"/>
        <v>1.3764055758610604E-2</v>
      </c>
      <c r="F3166" s="164"/>
      <c r="W3166" s="146">
        <f t="shared" si="642"/>
        <v>0.44061552052739777</v>
      </c>
      <c r="X3166" s="168">
        <v>4.3485370888467587</v>
      </c>
      <c r="Y3166" s="147">
        <f t="shared" si="644"/>
        <v>9.9999999999988987E-4</v>
      </c>
      <c r="Z3166" s="122">
        <f t="shared" si="645"/>
        <v>8.8754449677853557</v>
      </c>
      <c r="AA3166" s="122">
        <f t="shared" si="646"/>
        <v>0.61929999999999996</v>
      </c>
      <c r="AB3166" s="122">
        <f t="shared" si="643"/>
        <v>0</v>
      </c>
      <c r="AC3166" s="122">
        <f t="shared" si="647"/>
        <v>15.751446197806022</v>
      </c>
      <c r="AD3166" s="122">
        <f t="shared" si="640"/>
        <v>0</v>
      </c>
      <c r="AE3166" s="122">
        <f t="shared" si="641"/>
        <v>0</v>
      </c>
      <c r="AF3166" s="122">
        <f t="shared" si="648"/>
        <v>1.3164135712496676</v>
      </c>
      <c r="AG3166" s="122">
        <f t="shared" si="649"/>
        <v>0</v>
      </c>
      <c r="AH3166" s="87">
        <f t="shared" si="650"/>
        <v>-0.56412922839252211</v>
      </c>
      <c r="AI3166" s="122">
        <f t="shared" si="651"/>
        <v>1.2028051026815187</v>
      </c>
    </row>
    <row r="3167" spans="1:35" x14ac:dyDescent="0.25">
      <c r="A3167" s="90">
        <v>3.1629999999999998</v>
      </c>
      <c r="B3167" s="164">
        <v>13.76405575861212</v>
      </c>
      <c r="E3167" s="147">
        <f t="shared" si="639"/>
        <v>1.3505176367456155E-2</v>
      </c>
      <c r="F3167" s="164"/>
      <c r="W3167" s="146">
        <f t="shared" si="642"/>
        <v>0.45337457322146563</v>
      </c>
      <c r="X3167" s="168">
        <v>4.4744591484970702</v>
      </c>
      <c r="Y3167" s="147">
        <f t="shared" si="644"/>
        <v>9.9999999999988987E-4</v>
      </c>
      <c r="Z3167" s="122">
        <f t="shared" si="645"/>
        <v>8.8754449677853557</v>
      </c>
      <c r="AA3167" s="122">
        <f t="shared" si="646"/>
        <v>0.61929999999999996</v>
      </c>
      <c r="AB3167" s="122">
        <f t="shared" si="643"/>
        <v>0</v>
      </c>
      <c r="AC3167" s="122">
        <f t="shared" si="647"/>
        <v>15.751446197806022</v>
      </c>
      <c r="AD3167" s="122">
        <f t="shared" si="640"/>
        <v>0</v>
      </c>
      <c r="AE3167" s="122">
        <f t="shared" si="641"/>
        <v>0</v>
      </c>
      <c r="AF3167" s="122">
        <f t="shared" si="648"/>
        <v>1.3164135712496676</v>
      </c>
      <c r="AG3167" s="122">
        <f t="shared" si="649"/>
        <v>0</v>
      </c>
      <c r="AH3167" s="87">
        <f t="shared" si="650"/>
        <v>-0.56412922839252211</v>
      </c>
      <c r="AI3167" s="122">
        <f t="shared" si="651"/>
        <v>1.0899288629492123</v>
      </c>
    </row>
    <row r="3168" spans="1:35" x14ac:dyDescent="0.25">
      <c r="A3168" s="90">
        <v>3.1639999999999997</v>
      </c>
      <c r="B3168" s="164">
        <v>13.246296976303164</v>
      </c>
      <c r="E3168" s="147">
        <f t="shared" si="639"/>
        <v>1.3505176367456155E-2</v>
      </c>
      <c r="F3168" s="164"/>
      <c r="W3168" s="146">
        <f t="shared" si="642"/>
        <v>0.44061552052739761</v>
      </c>
      <c r="X3168" s="168">
        <v>4.3485370888467569</v>
      </c>
      <c r="Y3168" s="147">
        <f t="shared" si="644"/>
        <v>9.9999999999988987E-4</v>
      </c>
      <c r="Z3168" s="122">
        <f t="shared" si="645"/>
        <v>8.8754449677853557</v>
      </c>
      <c r="AA3168" s="122">
        <f t="shared" si="646"/>
        <v>0.61929999999999996</v>
      </c>
      <c r="AB3168" s="122">
        <f t="shared" si="643"/>
        <v>0</v>
      </c>
      <c r="AC3168" s="122">
        <f t="shared" si="647"/>
        <v>15.751446197806022</v>
      </c>
      <c r="AD3168" s="122">
        <f t="shared" si="640"/>
        <v>0</v>
      </c>
      <c r="AE3168" s="122">
        <f t="shared" si="641"/>
        <v>0</v>
      </c>
      <c r="AF3168" s="122">
        <f t="shared" si="648"/>
        <v>1.3164135712496676</v>
      </c>
      <c r="AG3168" s="122">
        <f t="shared" si="649"/>
        <v>0</v>
      </c>
      <c r="AH3168" s="87">
        <f t="shared" si="650"/>
        <v>-0.56412922839252211</v>
      </c>
      <c r="AI3168" s="122">
        <f t="shared" si="651"/>
        <v>1.1214903017712246</v>
      </c>
    </row>
    <row r="3169" spans="1:35" x14ac:dyDescent="0.25">
      <c r="A3169" s="90">
        <v>3.165</v>
      </c>
      <c r="B3169" s="164">
        <v>13.246296976303164</v>
      </c>
      <c r="E3169" s="147">
        <f t="shared" si="639"/>
        <v>1.3246296976307588E-2</v>
      </c>
      <c r="F3169" s="164"/>
      <c r="W3169" s="146">
        <f t="shared" si="642"/>
        <v>0.44061552052739761</v>
      </c>
      <c r="X3169" s="168">
        <v>4.3485370888467569</v>
      </c>
      <c r="Y3169" s="147">
        <f t="shared" si="644"/>
        <v>1.000000000000334E-3</v>
      </c>
      <c r="Z3169" s="122">
        <f t="shared" si="645"/>
        <v>8.8754449677853557</v>
      </c>
      <c r="AA3169" s="122">
        <f t="shared" si="646"/>
        <v>0.61929999999999996</v>
      </c>
      <c r="AB3169" s="122">
        <f t="shared" si="643"/>
        <v>0</v>
      </c>
      <c r="AC3169" s="122">
        <f t="shared" si="647"/>
        <v>15.751446197806022</v>
      </c>
      <c r="AD3169" s="122">
        <f t="shared" si="640"/>
        <v>0</v>
      </c>
      <c r="AE3169" s="122">
        <f t="shared" si="641"/>
        <v>0</v>
      </c>
      <c r="AF3169" s="122">
        <f t="shared" si="648"/>
        <v>1.3164135712496676</v>
      </c>
      <c r="AG3169" s="122">
        <f t="shared" si="649"/>
        <v>0</v>
      </c>
      <c r="AH3169" s="87">
        <f t="shared" si="650"/>
        <v>-0.56412922839252211</v>
      </c>
      <c r="AI3169" s="122">
        <f t="shared" si="651"/>
        <v>1.1214903017712246</v>
      </c>
    </row>
    <row r="3170" spans="1:35" x14ac:dyDescent="0.25">
      <c r="A3170" s="90">
        <v>3.1659999999999999</v>
      </c>
      <c r="B3170" s="164">
        <v>13.246296976303164</v>
      </c>
      <c r="E3170" s="147">
        <f t="shared" si="639"/>
        <v>1.3246296976301706E-2</v>
      </c>
      <c r="F3170" s="164"/>
      <c r="W3170" s="146">
        <f t="shared" si="642"/>
        <v>0.44061552052739761</v>
      </c>
      <c r="X3170" s="168">
        <v>4.3485370888467569</v>
      </c>
      <c r="Y3170" s="147">
        <f t="shared" si="644"/>
        <v>9.9999999999988987E-4</v>
      </c>
      <c r="Z3170" s="122">
        <f t="shared" si="645"/>
        <v>8.8754449677853557</v>
      </c>
      <c r="AA3170" s="122">
        <f t="shared" si="646"/>
        <v>0.61929999999999996</v>
      </c>
      <c r="AB3170" s="122">
        <f t="shared" si="643"/>
        <v>0</v>
      </c>
      <c r="AC3170" s="122">
        <f t="shared" si="647"/>
        <v>15.751446197806022</v>
      </c>
      <c r="AD3170" s="122">
        <f t="shared" si="640"/>
        <v>0</v>
      </c>
      <c r="AE3170" s="122">
        <f t="shared" si="641"/>
        <v>0</v>
      </c>
      <c r="AF3170" s="122">
        <f t="shared" si="648"/>
        <v>1.3164135712496676</v>
      </c>
      <c r="AG3170" s="122">
        <f t="shared" si="649"/>
        <v>0</v>
      </c>
      <c r="AH3170" s="87">
        <f t="shared" si="650"/>
        <v>-0.56412922839252211</v>
      </c>
      <c r="AI3170" s="122">
        <f t="shared" si="651"/>
        <v>1.1214903017712246</v>
      </c>
    </row>
    <row r="3171" spans="1:35" x14ac:dyDescent="0.25">
      <c r="A3171" s="90">
        <v>3.1669999999999998</v>
      </c>
      <c r="B3171" s="164">
        <v>13.246296976303164</v>
      </c>
      <c r="E3171" s="147">
        <f t="shared" si="639"/>
        <v>1.3246296976301706E-2</v>
      </c>
      <c r="F3171" s="164"/>
      <c r="W3171" s="146">
        <f t="shared" si="642"/>
        <v>0.44061552052739761</v>
      </c>
      <c r="X3171" s="168">
        <v>4.3485370888467569</v>
      </c>
      <c r="Y3171" s="147">
        <f t="shared" si="644"/>
        <v>9.9999999999988987E-4</v>
      </c>
      <c r="Z3171" s="122">
        <f t="shared" si="645"/>
        <v>8.8754449677853557</v>
      </c>
      <c r="AA3171" s="122">
        <f t="shared" si="646"/>
        <v>0.61929999999999996</v>
      </c>
      <c r="AB3171" s="122">
        <f t="shared" si="643"/>
        <v>0</v>
      </c>
      <c r="AC3171" s="122">
        <f t="shared" si="647"/>
        <v>15.751446197806022</v>
      </c>
      <c r="AD3171" s="122">
        <f t="shared" si="640"/>
        <v>0</v>
      </c>
      <c r="AE3171" s="122">
        <f t="shared" si="641"/>
        <v>0</v>
      </c>
      <c r="AF3171" s="122">
        <f t="shared" si="648"/>
        <v>1.3164135712496676</v>
      </c>
      <c r="AG3171" s="122">
        <f t="shared" si="649"/>
        <v>0</v>
      </c>
      <c r="AH3171" s="87">
        <f t="shared" si="650"/>
        <v>-0.56412922839252211</v>
      </c>
      <c r="AI3171" s="122">
        <f t="shared" si="651"/>
        <v>1.1621477022263718</v>
      </c>
    </row>
    <row r="3172" spans="1:35" x14ac:dyDescent="0.25">
      <c r="A3172" s="90">
        <v>3.1679999999999997</v>
      </c>
      <c r="B3172" s="164">
        <v>13.246296976303164</v>
      </c>
      <c r="E3172" s="147">
        <f t="shared" si="639"/>
        <v>1.3246296976301706E-2</v>
      </c>
      <c r="F3172" s="164"/>
      <c r="W3172" s="146">
        <f t="shared" si="642"/>
        <v>0.44061552052739761</v>
      </c>
      <c r="X3172" s="168">
        <v>4.3485370888467569</v>
      </c>
      <c r="Y3172" s="147">
        <f t="shared" si="644"/>
        <v>9.9999999999988987E-4</v>
      </c>
      <c r="Z3172" s="122">
        <f t="shared" si="645"/>
        <v>8.8754449677853557</v>
      </c>
      <c r="AA3172" s="122">
        <f t="shared" si="646"/>
        <v>0.61929999999999996</v>
      </c>
      <c r="AB3172" s="122">
        <f t="shared" si="643"/>
        <v>0</v>
      </c>
      <c r="AC3172" s="122">
        <f t="shared" si="647"/>
        <v>15.751446197806022</v>
      </c>
      <c r="AD3172" s="122">
        <f t="shared" si="640"/>
        <v>0</v>
      </c>
      <c r="AE3172" s="122">
        <f t="shared" si="641"/>
        <v>0</v>
      </c>
      <c r="AF3172" s="122">
        <f t="shared" si="648"/>
        <v>1.3164135712496676</v>
      </c>
      <c r="AG3172" s="122">
        <f t="shared" si="649"/>
        <v>0</v>
      </c>
      <c r="AH3172" s="87">
        <f t="shared" si="650"/>
        <v>-0.56412922839252211</v>
      </c>
      <c r="AI3172" s="122">
        <f t="shared" si="651"/>
        <v>1.1214903017712246</v>
      </c>
    </row>
    <row r="3173" spans="1:35" x14ac:dyDescent="0.25">
      <c r="A3173" s="90">
        <v>3.169</v>
      </c>
      <c r="B3173" s="164">
        <v>13.246296976303164</v>
      </c>
      <c r="E3173" s="147">
        <f t="shared" si="639"/>
        <v>1.3246296976307588E-2</v>
      </c>
      <c r="F3173" s="164"/>
      <c r="W3173" s="146">
        <f t="shared" si="642"/>
        <v>0.44061552052739761</v>
      </c>
      <c r="X3173" s="168">
        <v>4.3485370888467569</v>
      </c>
      <c r="Y3173" s="147">
        <f t="shared" si="644"/>
        <v>1.000000000000334E-3</v>
      </c>
      <c r="Z3173" s="122">
        <f t="shared" si="645"/>
        <v>8.8754449677853557</v>
      </c>
      <c r="AA3173" s="122">
        <f t="shared" si="646"/>
        <v>0.61929999999999996</v>
      </c>
      <c r="AB3173" s="122">
        <f t="shared" si="643"/>
        <v>0</v>
      </c>
      <c r="AC3173" s="122">
        <f t="shared" si="647"/>
        <v>15.751446197806022</v>
      </c>
      <c r="AD3173" s="122">
        <f t="shared" si="640"/>
        <v>0</v>
      </c>
      <c r="AE3173" s="122">
        <f t="shared" si="641"/>
        <v>0</v>
      </c>
      <c r="AF3173" s="122">
        <f t="shared" si="648"/>
        <v>1.3164135712496676</v>
      </c>
      <c r="AG3173" s="122">
        <f t="shared" si="649"/>
        <v>0</v>
      </c>
      <c r="AH3173" s="87">
        <f t="shared" si="650"/>
        <v>-0.56412922839252211</v>
      </c>
      <c r="AI3173" s="122">
        <f t="shared" si="651"/>
        <v>1.1214903017712246</v>
      </c>
    </row>
    <row r="3174" spans="1:35" x14ac:dyDescent="0.25">
      <c r="A3174" s="90">
        <v>3.17</v>
      </c>
      <c r="B3174" s="164">
        <v>12.728538193994208</v>
      </c>
      <c r="E3174" s="147">
        <f t="shared" si="639"/>
        <v>1.2987417585147255E-2</v>
      </c>
      <c r="F3174" s="164"/>
      <c r="W3174" s="146">
        <f t="shared" si="642"/>
        <v>0.42785646783332987</v>
      </c>
      <c r="X3174" s="168">
        <v>4.2226150291964455</v>
      </c>
      <c r="Y3174" s="147">
        <f t="shared" si="644"/>
        <v>9.9999999999988987E-4</v>
      </c>
      <c r="Z3174" s="122">
        <f t="shared" si="645"/>
        <v>8.8754449677853557</v>
      </c>
      <c r="AA3174" s="122">
        <f t="shared" si="646"/>
        <v>0.61929999999999996</v>
      </c>
      <c r="AB3174" s="122">
        <f t="shared" si="643"/>
        <v>0</v>
      </c>
      <c r="AC3174" s="122">
        <f t="shared" si="647"/>
        <v>15.751446197806022</v>
      </c>
      <c r="AD3174" s="122">
        <f t="shared" si="640"/>
        <v>0</v>
      </c>
      <c r="AE3174" s="122">
        <f t="shared" si="641"/>
        <v>0</v>
      </c>
      <c r="AF3174" s="122">
        <f t="shared" si="648"/>
        <v>1.3164135712496676</v>
      </c>
      <c r="AG3174" s="122">
        <f t="shared" si="649"/>
        <v>0</v>
      </c>
      <c r="AH3174" s="87">
        <f t="shared" si="650"/>
        <v>-0.56412922839252211</v>
      </c>
      <c r="AI3174" s="122">
        <f t="shared" si="651"/>
        <v>1.1549341198082563</v>
      </c>
    </row>
    <row r="3175" spans="1:35" x14ac:dyDescent="0.25">
      <c r="A3175" s="90">
        <v>3.1709999999999998</v>
      </c>
      <c r="B3175" s="164">
        <v>13.246296976303164</v>
      </c>
      <c r="E3175" s="147">
        <f t="shared" si="639"/>
        <v>1.2987417585147255E-2</v>
      </c>
      <c r="F3175" s="164"/>
      <c r="W3175" s="146">
        <f t="shared" si="642"/>
        <v>0.44061552052739761</v>
      </c>
      <c r="X3175" s="168">
        <v>4.3485370888467569</v>
      </c>
      <c r="Y3175" s="147">
        <f t="shared" si="644"/>
        <v>9.9999999999988987E-4</v>
      </c>
      <c r="Z3175" s="122">
        <f t="shared" si="645"/>
        <v>8.8754449677853557</v>
      </c>
      <c r="AA3175" s="122">
        <f t="shared" si="646"/>
        <v>0.61929999999999996</v>
      </c>
      <c r="AB3175" s="122">
        <f t="shared" si="643"/>
        <v>0</v>
      </c>
      <c r="AC3175" s="122">
        <f t="shared" si="647"/>
        <v>15.751446197806022</v>
      </c>
      <c r="AD3175" s="122">
        <f t="shared" si="640"/>
        <v>0</v>
      </c>
      <c r="AE3175" s="122">
        <f t="shared" si="641"/>
        <v>0</v>
      </c>
      <c r="AF3175" s="122">
        <f t="shared" si="648"/>
        <v>1.3164135712496676</v>
      </c>
      <c r="AG3175" s="122">
        <f t="shared" si="649"/>
        <v>0</v>
      </c>
      <c r="AH3175" s="87">
        <f t="shared" si="650"/>
        <v>-0.56412922839252211</v>
      </c>
      <c r="AI3175" s="122">
        <f t="shared" si="651"/>
        <v>1.0808329013160773</v>
      </c>
    </row>
    <row r="3176" spans="1:35" x14ac:dyDescent="0.25">
      <c r="A3176" s="90">
        <v>3.1719999999999997</v>
      </c>
      <c r="B3176" s="164">
        <v>13.246296976303164</v>
      </c>
      <c r="E3176" s="147">
        <f t="shared" si="639"/>
        <v>1.3246296976301706E-2</v>
      </c>
      <c r="F3176" s="164"/>
      <c r="W3176" s="146">
        <f t="shared" si="642"/>
        <v>0.44061552052739761</v>
      </c>
      <c r="X3176" s="168">
        <v>4.3485370888467569</v>
      </c>
      <c r="Y3176" s="147">
        <f t="shared" si="644"/>
        <v>9.9999999999988987E-4</v>
      </c>
      <c r="Z3176" s="122">
        <f t="shared" si="645"/>
        <v>8.8754449677853557</v>
      </c>
      <c r="AA3176" s="122">
        <f t="shared" si="646"/>
        <v>0.61929999999999996</v>
      </c>
      <c r="AB3176" s="122">
        <f t="shared" si="643"/>
        <v>0</v>
      </c>
      <c r="AC3176" s="122">
        <f t="shared" si="647"/>
        <v>15.751446197806022</v>
      </c>
      <c r="AD3176" s="122">
        <f t="shared" si="640"/>
        <v>0</v>
      </c>
      <c r="AE3176" s="122">
        <f t="shared" si="641"/>
        <v>0</v>
      </c>
      <c r="AF3176" s="122">
        <f t="shared" si="648"/>
        <v>1.3164135712496676</v>
      </c>
      <c r="AG3176" s="122">
        <f t="shared" si="649"/>
        <v>0</v>
      </c>
      <c r="AH3176" s="87">
        <f t="shared" si="650"/>
        <v>-0.56412922839252211</v>
      </c>
      <c r="AI3176" s="122">
        <f t="shared" si="651"/>
        <v>1.1214903017712246</v>
      </c>
    </row>
    <row r="3177" spans="1:35" x14ac:dyDescent="0.25">
      <c r="A3177" s="90">
        <v>3.173</v>
      </c>
      <c r="B3177" s="164">
        <v>13.246296976303164</v>
      </c>
      <c r="E3177" s="147">
        <f t="shared" si="639"/>
        <v>1.3246296976307588E-2</v>
      </c>
      <c r="F3177" s="164"/>
      <c r="W3177" s="146">
        <f t="shared" si="642"/>
        <v>0.44061552052739761</v>
      </c>
      <c r="X3177" s="168">
        <v>4.3485370888467569</v>
      </c>
      <c r="Y3177" s="147">
        <f t="shared" si="644"/>
        <v>1.000000000000334E-3</v>
      </c>
      <c r="Z3177" s="122">
        <f t="shared" si="645"/>
        <v>8.8754449677853557</v>
      </c>
      <c r="AA3177" s="122">
        <f t="shared" si="646"/>
        <v>0.61929999999999996</v>
      </c>
      <c r="AB3177" s="122">
        <f t="shared" si="643"/>
        <v>0</v>
      </c>
      <c r="AC3177" s="122">
        <f t="shared" si="647"/>
        <v>15.751446197806022</v>
      </c>
      <c r="AD3177" s="122">
        <f t="shared" si="640"/>
        <v>0</v>
      </c>
      <c r="AE3177" s="122">
        <f t="shared" si="641"/>
        <v>0</v>
      </c>
      <c r="AF3177" s="122">
        <f t="shared" si="648"/>
        <v>1.3164135712496676</v>
      </c>
      <c r="AG3177" s="122">
        <f t="shared" si="649"/>
        <v>0</v>
      </c>
      <c r="AH3177" s="87">
        <f t="shared" si="650"/>
        <v>-0.56412922839252211</v>
      </c>
      <c r="AI3177" s="122">
        <f t="shared" si="651"/>
        <v>1.1214903017712246</v>
      </c>
    </row>
    <row r="3178" spans="1:35" x14ac:dyDescent="0.25">
      <c r="A3178" s="90">
        <v>3.1739999999999999</v>
      </c>
      <c r="B3178" s="164">
        <v>13.246296976303164</v>
      </c>
      <c r="E3178" s="147">
        <f t="shared" si="639"/>
        <v>1.3246296976301706E-2</v>
      </c>
      <c r="F3178" s="164"/>
      <c r="W3178" s="146">
        <f t="shared" si="642"/>
        <v>0.44061552052739761</v>
      </c>
      <c r="X3178" s="168">
        <v>4.3485370888467569</v>
      </c>
      <c r="Y3178" s="147">
        <f t="shared" si="644"/>
        <v>9.9999999999988987E-4</v>
      </c>
      <c r="Z3178" s="122">
        <f t="shared" si="645"/>
        <v>8.8754449677853557</v>
      </c>
      <c r="AA3178" s="122">
        <f t="shared" si="646"/>
        <v>0.61929999999999996</v>
      </c>
      <c r="AB3178" s="122">
        <f t="shared" si="643"/>
        <v>0</v>
      </c>
      <c r="AC3178" s="122">
        <f t="shared" si="647"/>
        <v>15.751446197806022</v>
      </c>
      <c r="AD3178" s="122">
        <f t="shared" si="640"/>
        <v>0</v>
      </c>
      <c r="AE3178" s="122">
        <f t="shared" si="641"/>
        <v>0</v>
      </c>
      <c r="AF3178" s="122">
        <f t="shared" si="648"/>
        <v>1.3164135712496676</v>
      </c>
      <c r="AG3178" s="122">
        <f t="shared" si="649"/>
        <v>0</v>
      </c>
      <c r="AH3178" s="87">
        <f t="shared" si="650"/>
        <v>-0.56412922839252211</v>
      </c>
      <c r="AI3178" s="122">
        <f t="shared" si="651"/>
        <v>1.1214903017712246</v>
      </c>
    </row>
    <row r="3179" spans="1:35" x14ac:dyDescent="0.25">
      <c r="A3179" s="90">
        <v>3.1749999999999998</v>
      </c>
      <c r="B3179" s="164">
        <v>13.246296976303164</v>
      </c>
      <c r="E3179" s="147">
        <f t="shared" si="639"/>
        <v>1.3246296976301706E-2</v>
      </c>
      <c r="F3179" s="164"/>
      <c r="W3179" s="146">
        <f t="shared" si="642"/>
        <v>0.44061552052739761</v>
      </c>
      <c r="X3179" s="168">
        <v>4.3485370888467569</v>
      </c>
      <c r="Y3179" s="147">
        <f t="shared" si="644"/>
        <v>9.9999999999988987E-4</v>
      </c>
      <c r="Z3179" s="122">
        <f t="shared" si="645"/>
        <v>8.8754449677853557</v>
      </c>
      <c r="AA3179" s="122">
        <f t="shared" si="646"/>
        <v>0.61929999999999996</v>
      </c>
      <c r="AB3179" s="122">
        <f t="shared" si="643"/>
        <v>0</v>
      </c>
      <c r="AC3179" s="122">
        <f t="shared" si="647"/>
        <v>15.751446197806022</v>
      </c>
      <c r="AD3179" s="122">
        <f t="shared" si="640"/>
        <v>0</v>
      </c>
      <c r="AE3179" s="122">
        <f t="shared" si="641"/>
        <v>0</v>
      </c>
      <c r="AF3179" s="122">
        <f t="shared" si="648"/>
        <v>1.3164135712496676</v>
      </c>
      <c r="AG3179" s="122">
        <f t="shared" si="649"/>
        <v>0</v>
      </c>
      <c r="AH3179" s="87">
        <f t="shared" si="650"/>
        <v>-0.56412922839252211</v>
      </c>
      <c r="AI3179" s="122">
        <f t="shared" si="651"/>
        <v>1.1214903017712246</v>
      </c>
    </row>
    <row r="3180" spans="1:35" x14ac:dyDescent="0.25">
      <c r="A3180" s="90">
        <v>3.1759999999999997</v>
      </c>
      <c r="B3180" s="164">
        <v>13.246296976303164</v>
      </c>
      <c r="E3180" s="147">
        <f t="shared" si="639"/>
        <v>1.3246296976301706E-2</v>
      </c>
      <c r="F3180" s="164"/>
      <c r="W3180" s="146">
        <f t="shared" si="642"/>
        <v>0.44061552052739761</v>
      </c>
      <c r="X3180" s="168">
        <v>4.3485370888467569</v>
      </c>
      <c r="Y3180" s="147">
        <f t="shared" si="644"/>
        <v>9.9999999999988987E-4</v>
      </c>
      <c r="Z3180" s="122">
        <f t="shared" si="645"/>
        <v>8.8754449677853557</v>
      </c>
      <c r="AA3180" s="122">
        <f t="shared" si="646"/>
        <v>0.61929999999999996</v>
      </c>
      <c r="AB3180" s="122">
        <f t="shared" si="643"/>
        <v>0</v>
      </c>
      <c r="AC3180" s="122">
        <f t="shared" si="647"/>
        <v>15.751446197806022</v>
      </c>
      <c r="AD3180" s="122">
        <f t="shared" si="640"/>
        <v>0</v>
      </c>
      <c r="AE3180" s="122">
        <f t="shared" si="641"/>
        <v>0</v>
      </c>
      <c r="AF3180" s="122">
        <f t="shared" si="648"/>
        <v>1.3164135712496676</v>
      </c>
      <c r="AG3180" s="122">
        <f t="shared" si="649"/>
        <v>0</v>
      </c>
      <c r="AH3180" s="87">
        <f t="shared" si="650"/>
        <v>-0.56412922839252211</v>
      </c>
      <c r="AI3180" s="122">
        <f t="shared" si="651"/>
        <v>1.0401755008609304</v>
      </c>
    </row>
    <row r="3181" spans="1:35" x14ac:dyDescent="0.25">
      <c r="A3181" s="90">
        <v>3.177</v>
      </c>
      <c r="B3181" s="164">
        <v>13.246296976303164</v>
      </c>
      <c r="E3181" s="147">
        <f t="shared" si="639"/>
        <v>1.3246296976307588E-2</v>
      </c>
      <c r="F3181" s="164"/>
      <c r="W3181" s="146">
        <f t="shared" si="642"/>
        <v>0.44061552052739761</v>
      </c>
      <c r="X3181" s="168">
        <v>4.3485370888467569</v>
      </c>
      <c r="Y3181" s="147">
        <f t="shared" si="644"/>
        <v>1.000000000000334E-3</v>
      </c>
      <c r="Z3181" s="122">
        <f t="shared" si="645"/>
        <v>8.8754449677853557</v>
      </c>
      <c r="AA3181" s="122">
        <f t="shared" si="646"/>
        <v>0.61929999999999996</v>
      </c>
      <c r="AB3181" s="122">
        <f t="shared" si="643"/>
        <v>0</v>
      </c>
      <c r="AC3181" s="122">
        <f t="shared" si="647"/>
        <v>15.751446197806022</v>
      </c>
      <c r="AD3181" s="122">
        <f t="shared" si="640"/>
        <v>0</v>
      </c>
      <c r="AE3181" s="122">
        <f t="shared" si="641"/>
        <v>0</v>
      </c>
      <c r="AF3181" s="122">
        <f t="shared" si="648"/>
        <v>1.3164135712496676</v>
      </c>
      <c r="AG3181" s="122">
        <f t="shared" si="649"/>
        <v>0</v>
      </c>
      <c r="AH3181" s="87">
        <f t="shared" si="650"/>
        <v>-0.56412922839252211</v>
      </c>
      <c r="AI3181" s="122">
        <f t="shared" si="651"/>
        <v>1.0808329013160773</v>
      </c>
    </row>
    <row r="3182" spans="1:35" x14ac:dyDescent="0.25">
      <c r="A3182" s="90">
        <v>3.1779999999999999</v>
      </c>
      <c r="B3182" s="164">
        <v>13.246296976303164</v>
      </c>
      <c r="E3182" s="147">
        <f t="shared" si="639"/>
        <v>1.3246296976301706E-2</v>
      </c>
      <c r="F3182" s="164"/>
      <c r="W3182" s="146">
        <f t="shared" si="642"/>
        <v>0.44061552052739761</v>
      </c>
      <c r="X3182" s="168">
        <v>4.3485370888467569</v>
      </c>
      <c r="Y3182" s="147">
        <f t="shared" si="644"/>
        <v>9.9999999999988987E-4</v>
      </c>
      <c r="Z3182" s="122">
        <f t="shared" si="645"/>
        <v>8.8754449677853557</v>
      </c>
      <c r="AA3182" s="122">
        <f t="shared" si="646"/>
        <v>0.61929999999999996</v>
      </c>
      <c r="AB3182" s="122">
        <f t="shared" si="643"/>
        <v>0</v>
      </c>
      <c r="AC3182" s="122">
        <f t="shared" si="647"/>
        <v>15.751446197806022</v>
      </c>
      <c r="AD3182" s="122">
        <f t="shared" si="640"/>
        <v>0</v>
      </c>
      <c r="AE3182" s="122">
        <f t="shared" si="641"/>
        <v>0</v>
      </c>
      <c r="AF3182" s="122">
        <f t="shared" si="648"/>
        <v>1.3164135712496676</v>
      </c>
      <c r="AG3182" s="122">
        <f t="shared" si="649"/>
        <v>0</v>
      </c>
      <c r="AH3182" s="87">
        <f t="shared" si="650"/>
        <v>-0.56412922839252211</v>
      </c>
      <c r="AI3182" s="122">
        <f t="shared" si="651"/>
        <v>1.0401755008609304</v>
      </c>
    </row>
    <row r="3183" spans="1:35" x14ac:dyDescent="0.25">
      <c r="A3183" s="90">
        <v>3.1789999999999998</v>
      </c>
      <c r="B3183" s="164">
        <v>12.210779411685252</v>
      </c>
      <c r="E3183" s="147">
        <f t="shared" si="639"/>
        <v>1.2728538193992806E-2</v>
      </c>
      <c r="F3183" s="164"/>
      <c r="W3183" s="146">
        <f t="shared" si="642"/>
        <v>0.41509741513926185</v>
      </c>
      <c r="X3183" s="168">
        <v>4.0966929695461323</v>
      </c>
      <c r="Y3183" s="147">
        <f t="shared" si="644"/>
        <v>9.9999999999988987E-4</v>
      </c>
      <c r="Z3183" s="122">
        <f t="shared" si="645"/>
        <v>8.8754449677853557</v>
      </c>
      <c r="AA3183" s="122">
        <f t="shared" si="646"/>
        <v>0.61929999999999996</v>
      </c>
      <c r="AB3183" s="122">
        <f t="shared" si="643"/>
        <v>0</v>
      </c>
      <c r="AC3183" s="122">
        <f t="shared" si="647"/>
        <v>15.751446197806022</v>
      </c>
      <c r="AD3183" s="122">
        <f t="shared" si="640"/>
        <v>0</v>
      </c>
      <c r="AE3183" s="122">
        <f t="shared" si="641"/>
        <v>0</v>
      </c>
      <c r="AF3183" s="122">
        <f t="shared" si="648"/>
        <v>1.3164135712496676</v>
      </c>
      <c r="AG3183" s="122">
        <f t="shared" si="649"/>
        <v>0</v>
      </c>
      <c r="AH3183" s="87">
        <f t="shared" si="650"/>
        <v>-0.56412922839252211</v>
      </c>
      <c r="AI3183" s="122">
        <f t="shared" si="651"/>
        <v>1.1041202692093939</v>
      </c>
    </row>
    <row r="3184" spans="1:35" x14ac:dyDescent="0.25">
      <c r="A3184" s="90">
        <v>3.1799999999999997</v>
      </c>
      <c r="B3184" s="164">
        <v>12.728538193994208</v>
      </c>
      <c r="E3184" s="147">
        <f t="shared" si="639"/>
        <v>1.2469658802838356E-2</v>
      </c>
      <c r="F3184" s="164"/>
      <c r="W3184" s="146">
        <f t="shared" si="642"/>
        <v>0.42785646783332987</v>
      </c>
      <c r="X3184" s="168">
        <v>4.2226150291964455</v>
      </c>
      <c r="Y3184" s="147">
        <f t="shared" si="644"/>
        <v>9.9999999999988987E-4</v>
      </c>
      <c r="Z3184" s="122">
        <f t="shared" si="645"/>
        <v>8.8754449677853557</v>
      </c>
      <c r="AA3184" s="122">
        <f t="shared" si="646"/>
        <v>0.61929999999999996</v>
      </c>
      <c r="AB3184" s="122">
        <f t="shared" si="643"/>
        <v>0</v>
      </c>
      <c r="AC3184" s="122">
        <f t="shared" si="647"/>
        <v>15.751446197806022</v>
      </c>
      <c r="AD3184" s="122">
        <f t="shared" si="640"/>
        <v>0</v>
      </c>
      <c r="AE3184" s="122">
        <f t="shared" si="641"/>
        <v>0</v>
      </c>
      <c r="AF3184" s="122">
        <f t="shared" si="648"/>
        <v>1.3164135712496676</v>
      </c>
      <c r="AG3184" s="122">
        <f t="shared" si="649"/>
        <v>0</v>
      </c>
      <c r="AH3184" s="87">
        <f t="shared" si="650"/>
        <v>-0.56412922839252211</v>
      </c>
      <c r="AI3184" s="122">
        <f t="shared" si="651"/>
        <v>1.0711944406791614</v>
      </c>
    </row>
    <row r="3185" spans="1:35" x14ac:dyDescent="0.25">
      <c r="A3185" s="90">
        <v>3.181</v>
      </c>
      <c r="B3185" s="164">
        <v>12.728538193994208</v>
      </c>
      <c r="E3185" s="147">
        <f t="shared" si="639"/>
        <v>1.2728538193998459E-2</v>
      </c>
      <c r="F3185" s="164"/>
      <c r="W3185" s="146">
        <f t="shared" si="642"/>
        <v>0.42785646783332987</v>
      </c>
      <c r="X3185" s="168">
        <v>4.2226150291964455</v>
      </c>
      <c r="Y3185" s="147">
        <f t="shared" si="644"/>
        <v>1.000000000000334E-3</v>
      </c>
      <c r="Z3185" s="122">
        <f t="shared" si="645"/>
        <v>8.8754449677853557</v>
      </c>
      <c r="AA3185" s="122">
        <f t="shared" si="646"/>
        <v>0.61929999999999996</v>
      </c>
      <c r="AB3185" s="122">
        <f t="shared" si="643"/>
        <v>0</v>
      </c>
      <c r="AC3185" s="122">
        <f t="shared" si="647"/>
        <v>15.751446197806022</v>
      </c>
      <c r="AD3185" s="122">
        <f t="shared" si="640"/>
        <v>0</v>
      </c>
      <c r="AE3185" s="122">
        <f t="shared" si="641"/>
        <v>0</v>
      </c>
      <c r="AF3185" s="122">
        <f t="shared" si="648"/>
        <v>1.3164135712496676</v>
      </c>
      <c r="AG3185" s="122">
        <f t="shared" si="649"/>
        <v>0</v>
      </c>
      <c r="AH3185" s="87">
        <f t="shared" si="650"/>
        <v>-0.56412922839252211</v>
      </c>
      <c r="AI3185" s="122">
        <f t="shared" si="651"/>
        <v>1.0711944406791614</v>
      </c>
    </row>
    <row r="3186" spans="1:35" x14ac:dyDescent="0.25">
      <c r="A3186" s="90">
        <v>3.1819999999999999</v>
      </c>
      <c r="B3186" s="164">
        <v>13.246296976303164</v>
      </c>
      <c r="E3186" s="147">
        <f t="shared" si="639"/>
        <v>1.2987417585147255E-2</v>
      </c>
      <c r="F3186" s="164"/>
      <c r="W3186" s="146">
        <f t="shared" si="642"/>
        <v>0.44061552052739761</v>
      </c>
      <c r="X3186" s="168">
        <v>4.3485370888467569</v>
      </c>
      <c r="Y3186" s="147">
        <f t="shared" si="644"/>
        <v>9.9999999999988987E-4</v>
      </c>
      <c r="Z3186" s="122">
        <f t="shared" si="645"/>
        <v>8.8754449677853557</v>
      </c>
      <c r="AA3186" s="122">
        <f t="shared" si="646"/>
        <v>0.61929999999999996</v>
      </c>
      <c r="AB3186" s="122">
        <f t="shared" si="643"/>
        <v>0</v>
      </c>
      <c r="AC3186" s="122">
        <f t="shared" si="647"/>
        <v>15.751446197806022</v>
      </c>
      <c r="AD3186" s="122">
        <f t="shared" si="640"/>
        <v>0</v>
      </c>
      <c r="AE3186" s="122">
        <f t="shared" si="641"/>
        <v>0</v>
      </c>
      <c r="AF3186" s="122">
        <f t="shared" si="648"/>
        <v>1.3164135712496676</v>
      </c>
      <c r="AG3186" s="122">
        <f t="shared" si="649"/>
        <v>0</v>
      </c>
      <c r="AH3186" s="87">
        <f t="shared" si="650"/>
        <v>-0.56412922839252211</v>
      </c>
      <c r="AI3186" s="122">
        <f t="shared" si="651"/>
        <v>1.0401755008609304</v>
      </c>
    </row>
    <row r="3187" spans="1:35" x14ac:dyDescent="0.25">
      <c r="A3187" s="90">
        <v>3.1829999999999998</v>
      </c>
      <c r="B3187" s="164">
        <v>12.728538193994208</v>
      </c>
      <c r="E3187" s="147">
        <f t="shared" si="639"/>
        <v>1.2987417585147255E-2</v>
      </c>
      <c r="F3187" s="164"/>
      <c r="W3187" s="146">
        <f t="shared" si="642"/>
        <v>0.42785646783332987</v>
      </c>
      <c r="X3187" s="168">
        <v>4.2226150291964455</v>
      </c>
      <c r="Y3187" s="147">
        <f t="shared" si="644"/>
        <v>9.9999999999988987E-4</v>
      </c>
      <c r="Z3187" s="122">
        <f t="shared" si="645"/>
        <v>8.8754449677853557</v>
      </c>
      <c r="AA3187" s="122">
        <f t="shared" si="646"/>
        <v>0.61929999999999996</v>
      </c>
      <c r="AB3187" s="122">
        <f t="shared" si="643"/>
        <v>0</v>
      </c>
      <c r="AC3187" s="122">
        <f t="shared" si="647"/>
        <v>15.751446197806022</v>
      </c>
      <c r="AD3187" s="122">
        <f t="shared" si="640"/>
        <v>0</v>
      </c>
      <c r="AE3187" s="122">
        <f t="shared" si="641"/>
        <v>0</v>
      </c>
      <c r="AF3187" s="122">
        <f t="shared" si="648"/>
        <v>1.3164135712496676</v>
      </c>
      <c r="AG3187" s="122">
        <f t="shared" si="649"/>
        <v>0</v>
      </c>
      <c r="AH3187" s="87">
        <f t="shared" si="650"/>
        <v>-0.56412922839252211</v>
      </c>
      <c r="AI3187" s="122">
        <f t="shared" si="651"/>
        <v>1.0711944406791614</v>
      </c>
    </row>
    <row r="3188" spans="1:35" x14ac:dyDescent="0.25">
      <c r="A3188" s="90">
        <v>3.1839999999999997</v>
      </c>
      <c r="B3188" s="164">
        <v>12.210779411685252</v>
      </c>
      <c r="E3188" s="147">
        <f t="shared" si="639"/>
        <v>1.2469658802838356E-2</v>
      </c>
      <c r="F3188" s="164"/>
      <c r="W3188" s="146">
        <f t="shared" si="642"/>
        <v>0.41509741513926185</v>
      </c>
      <c r="X3188" s="168">
        <v>4.0966929695461323</v>
      </c>
      <c r="Y3188" s="147">
        <f t="shared" si="644"/>
        <v>9.9999999999988987E-4</v>
      </c>
      <c r="Z3188" s="122">
        <f t="shared" si="645"/>
        <v>8.8754449677853557</v>
      </c>
      <c r="AA3188" s="122">
        <f t="shared" si="646"/>
        <v>0.61929999999999996</v>
      </c>
      <c r="AB3188" s="122">
        <f t="shared" si="643"/>
        <v>0</v>
      </c>
      <c r="AC3188" s="122">
        <f t="shared" si="647"/>
        <v>15.751446197806022</v>
      </c>
      <c r="AD3188" s="122">
        <f t="shared" si="640"/>
        <v>0</v>
      </c>
      <c r="AE3188" s="122">
        <f t="shared" si="641"/>
        <v>0</v>
      </c>
      <c r="AF3188" s="122">
        <f t="shared" si="648"/>
        <v>1.3164135712496676</v>
      </c>
      <c r="AG3188" s="122">
        <f t="shared" si="649"/>
        <v>0</v>
      </c>
      <c r="AH3188" s="87">
        <f t="shared" si="650"/>
        <v>-0.56412922839252211</v>
      </c>
      <c r="AI3188" s="122">
        <f t="shared" si="651"/>
        <v>1.0609634558651684</v>
      </c>
    </row>
    <row r="3189" spans="1:35" x14ac:dyDescent="0.25">
      <c r="A3189" s="90">
        <v>3.1850000000000001</v>
      </c>
      <c r="B3189" s="164">
        <v>12.210779411685252</v>
      </c>
      <c r="E3189" s="147">
        <f t="shared" si="639"/>
        <v>1.221077941168933E-2</v>
      </c>
      <c r="F3189" s="164"/>
      <c r="W3189" s="146">
        <f t="shared" si="642"/>
        <v>0.41509741513926185</v>
      </c>
      <c r="X3189" s="168">
        <v>4.0966929695461323</v>
      </c>
      <c r="Y3189" s="147">
        <f t="shared" si="644"/>
        <v>1.000000000000334E-3</v>
      </c>
      <c r="Z3189" s="122">
        <f t="shared" si="645"/>
        <v>8.8754449677853557</v>
      </c>
      <c r="AA3189" s="122">
        <f t="shared" si="646"/>
        <v>0.61929999999999996</v>
      </c>
      <c r="AB3189" s="122">
        <f t="shared" si="643"/>
        <v>0</v>
      </c>
      <c r="AC3189" s="122">
        <f t="shared" si="647"/>
        <v>15.751446197806022</v>
      </c>
      <c r="AD3189" s="122">
        <f t="shared" si="640"/>
        <v>0</v>
      </c>
      <c r="AE3189" s="122">
        <f t="shared" si="641"/>
        <v>0</v>
      </c>
      <c r="AF3189" s="122">
        <f t="shared" si="648"/>
        <v>1.3164135712496676</v>
      </c>
      <c r="AG3189" s="122">
        <f t="shared" si="649"/>
        <v>0</v>
      </c>
      <c r="AH3189" s="87">
        <f t="shared" si="650"/>
        <v>-0.56412922839252211</v>
      </c>
      <c r="AI3189" s="122">
        <f t="shared" si="651"/>
        <v>1.1041202692093939</v>
      </c>
    </row>
    <row r="3190" spans="1:35" x14ac:dyDescent="0.25">
      <c r="A3190" s="90">
        <v>3.1859999999999999</v>
      </c>
      <c r="B3190" s="164">
        <v>12.728538193994208</v>
      </c>
      <c r="E3190" s="147">
        <f t="shared" si="639"/>
        <v>1.2469658802838356E-2</v>
      </c>
      <c r="F3190" s="164"/>
      <c r="W3190" s="146">
        <f t="shared" si="642"/>
        <v>0.42785646783332987</v>
      </c>
      <c r="X3190" s="168">
        <v>4.2226150291964455</v>
      </c>
      <c r="Y3190" s="147">
        <f t="shared" si="644"/>
        <v>9.9999999999988987E-4</v>
      </c>
      <c r="Z3190" s="122">
        <f t="shared" si="645"/>
        <v>8.8754449677853557</v>
      </c>
      <c r="AA3190" s="122">
        <f t="shared" si="646"/>
        <v>0.61929999999999996</v>
      </c>
      <c r="AB3190" s="122">
        <f t="shared" si="643"/>
        <v>0</v>
      </c>
      <c r="AC3190" s="122">
        <f t="shared" si="647"/>
        <v>15.751446197806022</v>
      </c>
      <c r="AD3190" s="122">
        <f t="shared" si="640"/>
        <v>0</v>
      </c>
      <c r="AE3190" s="122">
        <f t="shared" si="641"/>
        <v>0</v>
      </c>
      <c r="AF3190" s="122">
        <f t="shared" si="648"/>
        <v>1.3164135712496676</v>
      </c>
      <c r="AG3190" s="122">
        <f t="shared" si="649"/>
        <v>0</v>
      </c>
      <c r="AH3190" s="87">
        <f t="shared" si="650"/>
        <v>-0.56412922839252211</v>
      </c>
      <c r="AI3190" s="122">
        <f t="shared" si="651"/>
        <v>1.0711944406791614</v>
      </c>
    </row>
    <row r="3191" spans="1:35" x14ac:dyDescent="0.25">
      <c r="A3191" s="90">
        <v>3.1869999999999998</v>
      </c>
      <c r="B3191" s="164">
        <v>13.246296976303164</v>
      </c>
      <c r="E3191" s="147">
        <f t="shared" ref="E3191:E3254" si="652">+(B3190+B3191)/2*(A3191-A3190)</f>
        <v>1.2987417585147255E-2</v>
      </c>
      <c r="F3191" s="164"/>
      <c r="W3191" s="146">
        <f t="shared" si="642"/>
        <v>0.44061552052739761</v>
      </c>
      <c r="X3191" s="168">
        <v>4.3485370888467569</v>
      </c>
      <c r="Y3191" s="147">
        <f t="shared" si="644"/>
        <v>9.9999999999988987E-4</v>
      </c>
      <c r="Z3191" s="122">
        <f t="shared" si="645"/>
        <v>8.8754449677853557</v>
      </c>
      <c r="AA3191" s="122">
        <f t="shared" si="646"/>
        <v>0.61929999999999996</v>
      </c>
      <c r="AB3191" s="122">
        <f t="shared" si="643"/>
        <v>0</v>
      </c>
      <c r="AC3191" s="122">
        <f t="shared" si="647"/>
        <v>15.751446197806022</v>
      </c>
      <c r="AD3191" s="122">
        <f t="shared" si="640"/>
        <v>0</v>
      </c>
      <c r="AE3191" s="122">
        <f t="shared" si="641"/>
        <v>0</v>
      </c>
      <c r="AF3191" s="122">
        <f t="shared" si="648"/>
        <v>1.3164135712496676</v>
      </c>
      <c r="AG3191" s="122">
        <f t="shared" si="649"/>
        <v>0</v>
      </c>
      <c r="AH3191" s="87">
        <f t="shared" si="650"/>
        <v>-0.56412922839252211</v>
      </c>
      <c r="AI3191" s="122">
        <f t="shared" si="651"/>
        <v>1.0401755008609304</v>
      </c>
    </row>
    <row r="3192" spans="1:35" x14ac:dyDescent="0.25">
      <c r="A3192" s="90">
        <v>3.1879999999999997</v>
      </c>
      <c r="B3192" s="164">
        <v>12.728538193994208</v>
      </c>
      <c r="E3192" s="147">
        <f t="shared" si="652"/>
        <v>1.2987417585147255E-2</v>
      </c>
      <c r="F3192" s="164"/>
      <c r="W3192" s="146">
        <f t="shared" si="642"/>
        <v>0.42785646783332987</v>
      </c>
      <c r="X3192" s="168">
        <v>4.2226150291964455</v>
      </c>
      <c r="Y3192" s="147">
        <f t="shared" si="644"/>
        <v>9.9999999999988987E-4</v>
      </c>
      <c r="Z3192" s="122">
        <f t="shared" si="645"/>
        <v>8.8754449677853557</v>
      </c>
      <c r="AA3192" s="122">
        <f t="shared" si="646"/>
        <v>0.61929999999999996</v>
      </c>
      <c r="AB3192" s="122">
        <f t="shared" si="643"/>
        <v>0</v>
      </c>
      <c r="AC3192" s="122">
        <f t="shared" si="647"/>
        <v>15.751446197806022</v>
      </c>
      <c r="AD3192" s="122">
        <f t="shared" si="640"/>
        <v>0</v>
      </c>
      <c r="AE3192" s="122">
        <f t="shared" si="641"/>
        <v>0</v>
      </c>
      <c r="AF3192" s="122">
        <f t="shared" si="648"/>
        <v>1.3164135712496676</v>
      </c>
      <c r="AG3192" s="122">
        <f t="shared" si="649"/>
        <v>0</v>
      </c>
      <c r="AH3192" s="87">
        <f t="shared" si="650"/>
        <v>-0.56412922839252211</v>
      </c>
      <c r="AI3192" s="122">
        <f t="shared" si="651"/>
        <v>1.0711944406791614</v>
      </c>
    </row>
    <row r="3193" spans="1:35" x14ac:dyDescent="0.25">
      <c r="A3193" s="90">
        <v>3.1890000000000001</v>
      </c>
      <c r="B3193" s="164">
        <v>13.246296976303164</v>
      </c>
      <c r="E3193" s="147">
        <f t="shared" si="652"/>
        <v>1.2987417585153023E-2</v>
      </c>
      <c r="F3193" s="164"/>
      <c r="W3193" s="146">
        <f t="shared" si="642"/>
        <v>0.44061552052739761</v>
      </c>
      <c r="X3193" s="168">
        <v>4.3485370888467569</v>
      </c>
      <c r="Y3193" s="147">
        <f t="shared" si="644"/>
        <v>1.000000000000334E-3</v>
      </c>
      <c r="Z3193" s="122">
        <f t="shared" si="645"/>
        <v>8.8754449677853557</v>
      </c>
      <c r="AA3193" s="122">
        <f t="shared" si="646"/>
        <v>0.61929999999999996</v>
      </c>
      <c r="AB3193" s="122">
        <f t="shared" si="643"/>
        <v>0</v>
      </c>
      <c r="AC3193" s="122">
        <f t="shared" si="647"/>
        <v>15.751446197806022</v>
      </c>
      <c r="AD3193" s="122">
        <f t="shared" si="640"/>
        <v>0</v>
      </c>
      <c r="AE3193" s="122">
        <f t="shared" si="641"/>
        <v>0</v>
      </c>
      <c r="AF3193" s="122">
        <f t="shared" si="648"/>
        <v>1.3164135712496676</v>
      </c>
      <c r="AG3193" s="122">
        <f t="shared" si="649"/>
        <v>0</v>
      </c>
      <c r="AH3193" s="87">
        <f t="shared" si="650"/>
        <v>-0.56412922839252211</v>
      </c>
      <c r="AI3193" s="122">
        <f t="shared" si="651"/>
        <v>1.0401755008609304</v>
      </c>
    </row>
    <row r="3194" spans="1:35" x14ac:dyDescent="0.25">
      <c r="A3194" s="90">
        <v>3.19</v>
      </c>
      <c r="B3194" s="164">
        <v>12.728538193994208</v>
      </c>
      <c r="E3194" s="147">
        <f t="shared" si="652"/>
        <v>1.2987417585147255E-2</v>
      </c>
      <c r="F3194" s="164"/>
      <c r="W3194" s="146">
        <f t="shared" si="642"/>
        <v>0.42785646783332987</v>
      </c>
      <c r="X3194" s="168">
        <v>4.2226150291964455</v>
      </c>
      <c r="Y3194" s="147">
        <f t="shared" si="644"/>
        <v>9.9999999999988987E-4</v>
      </c>
      <c r="Z3194" s="122">
        <f t="shared" si="645"/>
        <v>8.8754449677853557</v>
      </c>
      <c r="AA3194" s="122">
        <f t="shared" si="646"/>
        <v>0.61929999999999996</v>
      </c>
      <c r="AB3194" s="122">
        <f t="shared" si="643"/>
        <v>0</v>
      </c>
      <c r="AC3194" s="122">
        <f t="shared" si="647"/>
        <v>15.751446197806022</v>
      </c>
      <c r="AD3194" s="122">
        <f t="shared" si="640"/>
        <v>0</v>
      </c>
      <c r="AE3194" s="122">
        <f t="shared" si="641"/>
        <v>0</v>
      </c>
      <c r="AF3194" s="122">
        <f t="shared" si="648"/>
        <v>1.3164135712496676</v>
      </c>
      <c r="AG3194" s="122">
        <f t="shared" si="649"/>
        <v>0</v>
      </c>
      <c r="AH3194" s="87">
        <f t="shared" si="650"/>
        <v>-0.56412922839252211</v>
      </c>
      <c r="AI3194" s="122">
        <f t="shared" si="651"/>
        <v>1.0711944406791614</v>
      </c>
    </row>
    <row r="3195" spans="1:35" x14ac:dyDescent="0.25">
      <c r="A3195" s="90">
        <v>3.1909999999999998</v>
      </c>
      <c r="B3195" s="164">
        <v>13.246296976303164</v>
      </c>
      <c r="E3195" s="147">
        <f t="shared" si="652"/>
        <v>1.2987417585147255E-2</v>
      </c>
      <c r="F3195" s="164"/>
      <c r="W3195" s="146">
        <f t="shared" si="642"/>
        <v>0.44061552052739761</v>
      </c>
      <c r="X3195" s="168">
        <v>4.3485370888467569</v>
      </c>
      <c r="Y3195" s="147">
        <f t="shared" si="644"/>
        <v>9.9999999999988987E-4</v>
      </c>
      <c r="Z3195" s="122">
        <f t="shared" si="645"/>
        <v>8.8754449677853557</v>
      </c>
      <c r="AA3195" s="122">
        <f t="shared" si="646"/>
        <v>0.61929999999999996</v>
      </c>
      <c r="AB3195" s="122">
        <f t="shared" si="643"/>
        <v>0</v>
      </c>
      <c r="AC3195" s="122">
        <f t="shared" si="647"/>
        <v>15.751446197806022</v>
      </c>
      <c r="AD3195" s="122">
        <f t="shared" si="640"/>
        <v>0</v>
      </c>
      <c r="AE3195" s="122">
        <f t="shared" si="641"/>
        <v>0</v>
      </c>
      <c r="AF3195" s="122">
        <f t="shared" si="648"/>
        <v>1.3164135712496676</v>
      </c>
      <c r="AG3195" s="122">
        <f t="shared" si="649"/>
        <v>0</v>
      </c>
      <c r="AH3195" s="87">
        <f t="shared" si="650"/>
        <v>-0.56412922839252211</v>
      </c>
      <c r="AI3195" s="122">
        <f t="shared" si="651"/>
        <v>1.0401755008609304</v>
      </c>
    </row>
    <row r="3196" spans="1:35" x14ac:dyDescent="0.25">
      <c r="A3196" s="90">
        <v>3.1919999999999997</v>
      </c>
      <c r="B3196" s="164">
        <v>13.246296976303164</v>
      </c>
      <c r="E3196" s="147">
        <f t="shared" si="652"/>
        <v>1.3246296976301706E-2</v>
      </c>
      <c r="F3196" s="164"/>
      <c r="W3196" s="146">
        <f t="shared" si="642"/>
        <v>0.44061552052739761</v>
      </c>
      <c r="X3196" s="168">
        <v>4.3485370888467569</v>
      </c>
      <c r="Y3196" s="147">
        <f t="shared" si="644"/>
        <v>9.9999999999988987E-4</v>
      </c>
      <c r="Z3196" s="122">
        <f t="shared" si="645"/>
        <v>8.8754449677853557</v>
      </c>
      <c r="AA3196" s="122">
        <f t="shared" si="646"/>
        <v>0.61929999999999996</v>
      </c>
      <c r="AB3196" s="122">
        <f t="shared" si="643"/>
        <v>0</v>
      </c>
      <c r="AC3196" s="122">
        <f t="shared" si="647"/>
        <v>15.751446197806022</v>
      </c>
      <c r="AD3196" s="122">
        <f t="shared" si="640"/>
        <v>0</v>
      </c>
      <c r="AE3196" s="122">
        <f t="shared" si="641"/>
        <v>0</v>
      </c>
      <c r="AF3196" s="122">
        <f t="shared" si="648"/>
        <v>1.3164135712496676</v>
      </c>
      <c r="AG3196" s="122">
        <f t="shared" si="649"/>
        <v>0</v>
      </c>
      <c r="AH3196" s="87">
        <f t="shared" si="650"/>
        <v>-0.56412922839252211</v>
      </c>
      <c r="AI3196" s="122">
        <f t="shared" si="651"/>
        <v>1.0401755008609304</v>
      </c>
    </row>
    <row r="3197" spans="1:35" x14ac:dyDescent="0.25">
      <c r="A3197" s="90">
        <v>3.1930000000000001</v>
      </c>
      <c r="B3197" s="164">
        <v>13.246296976303164</v>
      </c>
      <c r="E3197" s="147">
        <f t="shared" si="652"/>
        <v>1.3246296976307588E-2</v>
      </c>
      <c r="F3197" s="164"/>
      <c r="W3197" s="146">
        <f t="shared" si="642"/>
        <v>0.44061552052739761</v>
      </c>
      <c r="X3197" s="168">
        <v>4.3485370888467569</v>
      </c>
      <c r="Y3197" s="147">
        <f t="shared" si="644"/>
        <v>1.000000000000334E-3</v>
      </c>
      <c r="Z3197" s="122">
        <f t="shared" si="645"/>
        <v>8.8754449677853557</v>
      </c>
      <c r="AA3197" s="122">
        <f t="shared" si="646"/>
        <v>0.61929999999999996</v>
      </c>
      <c r="AB3197" s="122">
        <f t="shared" si="643"/>
        <v>0</v>
      </c>
      <c r="AC3197" s="122">
        <f t="shared" si="647"/>
        <v>15.751446197806022</v>
      </c>
      <c r="AD3197" s="122">
        <f t="shared" si="640"/>
        <v>0</v>
      </c>
      <c r="AE3197" s="122">
        <f t="shared" si="641"/>
        <v>0</v>
      </c>
      <c r="AF3197" s="122">
        <f t="shared" si="648"/>
        <v>1.3164135712496676</v>
      </c>
      <c r="AG3197" s="122">
        <f t="shared" si="649"/>
        <v>0</v>
      </c>
      <c r="AH3197" s="87">
        <f t="shared" si="650"/>
        <v>-0.56412922839252211</v>
      </c>
      <c r="AI3197" s="122">
        <f t="shared" si="651"/>
        <v>0.95886069995063572</v>
      </c>
    </row>
    <row r="3198" spans="1:35" x14ac:dyDescent="0.25">
      <c r="A3198" s="90">
        <v>3.194</v>
      </c>
      <c r="B3198" s="164">
        <v>13.246296976303164</v>
      </c>
      <c r="E3198" s="147">
        <f t="shared" si="652"/>
        <v>1.3246296976301706E-2</v>
      </c>
      <c r="F3198" s="164"/>
      <c r="W3198" s="146">
        <f t="shared" si="642"/>
        <v>0.44061552052739761</v>
      </c>
      <c r="X3198" s="168">
        <v>4.3485370888467569</v>
      </c>
      <c r="Y3198" s="147">
        <f t="shared" si="644"/>
        <v>9.9999999999988987E-4</v>
      </c>
      <c r="Z3198" s="122">
        <f t="shared" si="645"/>
        <v>8.8754449677853557</v>
      </c>
      <c r="AA3198" s="122">
        <f t="shared" si="646"/>
        <v>0.61929999999999996</v>
      </c>
      <c r="AB3198" s="122">
        <f t="shared" si="643"/>
        <v>0</v>
      </c>
      <c r="AC3198" s="122">
        <f t="shared" si="647"/>
        <v>15.751446197806022</v>
      </c>
      <c r="AD3198" s="122">
        <f t="shared" si="640"/>
        <v>0</v>
      </c>
      <c r="AE3198" s="122">
        <f t="shared" si="641"/>
        <v>0</v>
      </c>
      <c r="AF3198" s="122">
        <f t="shared" si="648"/>
        <v>1.3164135712496676</v>
      </c>
      <c r="AG3198" s="122">
        <f t="shared" si="649"/>
        <v>0</v>
      </c>
      <c r="AH3198" s="87">
        <f t="shared" si="650"/>
        <v>-0.56412922839252211</v>
      </c>
      <c r="AI3198" s="122">
        <f t="shared" si="651"/>
        <v>0.99951810040578293</v>
      </c>
    </row>
    <row r="3199" spans="1:35" x14ac:dyDescent="0.25">
      <c r="A3199" s="90">
        <v>3.1949999999999998</v>
      </c>
      <c r="B3199" s="164">
        <v>13.246296976303164</v>
      </c>
      <c r="E3199" s="147">
        <f t="shared" si="652"/>
        <v>1.3246296976301706E-2</v>
      </c>
      <c r="F3199" s="164"/>
      <c r="W3199" s="146">
        <f t="shared" si="642"/>
        <v>0.44061552052739761</v>
      </c>
      <c r="X3199" s="168">
        <v>4.3485370888467569</v>
      </c>
      <c r="Y3199" s="147">
        <f t="shared" si="644"/>
        <v>9.9999999999988987E-4</v>
      </c>
      <c r="Z3199" s="122">
        <f t="shared" si="645"/>
        <v>8.8754449677853557</v>
      </c>
      <c r="AA3199" s="122">
        <f t="shared" si="646"/>
        <v>0.61929999999999996</v>
      </c>
      <c r="AB3199" s="122">
        <f t="shared" si="643"/>
        <v>0</v>
      </c>
      <c r="AC3199" s="122">
        <f t="shared" si="647"/>
        <v>15.751446197806022</v>
      </c>
      <c r="AD3199" s="122">
        <f t="shared" si="640"/>
        <v>0</v>
      </c>
      <c r="AE3199" s="122">
        <f t="shared" si="641"/>
        <v>0</v>
      </c>
      <c r="AF3199" s="122">
        <f t="shared" si="648"/>
        <v>1.3164135712496676</v>
      </c>
      <c r="AG3199" s="122">
        <f t="shared" si="649"/>
        <v>0</v>
      </c>
      <c r="AH3199" s="87">
        <f t="shared" si="650"/>
        <v>-0.56412922839252211</v>
      </c>
      <c r="AI3199" s="122">
        <f t="shared" si="651"/>
        <v>0.99951810040578293</v>
      </c>
    </row>
    <row r="3200" spans="1:35" x14ac:dyDescent="0.25">
      <c r="A3200" s="90">
        <v>3.1959999999999997</v>
      </c>
      <c r="B3200" s="164">
        <v>13.246296976303164</v>
      </c>
      <c r="E3200" s="147">
        <f t="shared" si="652"/>
        <v>1.3246296976301706E-2</v>
      </c>
      <c r="F3200" s="164"/>
      <c r="W3200" s="146">
        <f t="shared" si="642"/>
        <v>0.44061552052739761</v>
      </c>
      <c r="X3200" s="168">
        <v>4.3485370888467569</v>
      </c>
      <c r="Y3200" s="147">
        <f t="shared" si="644"/>
        <v>9.9999999999988987E-4</v>
      </c>
      <c r="Z3200" s="122">
        <f t="shared" si="645"/>
        <v>8.8754449677853557</v>
      </c>
      <c r="AA3200" s="122">
        <f t="shared" si="646"/>
        <v>0.61929999999999996</v>
      </c>
      <c r="AB3200" s="122">
        <f t="shared" si="643"/>
        <v>0</v>
      </c>
      <c r="AC3200" s="122">
        <f t="shared" si="647"/>
        <v>15.751446197806022</v>
      </c>
      <c r="AD3200" s="122">
        <f t="shared" si="640"/>
        <v>0</v>
      </c>
      <c r="AE3200" s="122">
        <f t="shared" si="641"/>
        <v>0</v>
      </c>
      <c r="AF3200" s="122">
        <f t="shared" si="648"/>
        <v>1.3164135712496676</v>
      </c>
      <c r="AG3200" s="122">
        <f t="shared" si="649"/>
        <v>0</v>
      </c>
      <c r="AH3200" s="87">
        <f t="shared" si="650"/>
        <v>-0.56412922839252211</v>
      </c>
      <c r="AI3200" s="122">
        <f t="shared" si="651"/>
        <v>1.0401755008609304</v>
      </c>
    </row>
    <row r="3201" spans="1:35" x14ac:dyDescent="0.25">
      <c r="A3201" s="90">
        <v>3.1970000000000001</v>
      </c>
      <c r="B3201" s="164">
        <v>13.246296976303164</v>
      </c>
      <c r="E3201" s="147">
        <f t="shared" si="652"/>
        <v>1.3246296976307588E-2</v>
      </c>
      <c r="F3201" s="164"/>
      <c r="W3201" s="146">
        <f t="shared" si="642"/>
        <v>0.44061552052739761</v>
      </c>
      <c r="X3201" s="168">
        <v>4.3485370888467569</v>
      </c>
      <c r="Y3201" s="147">
        <f t="shared" si="644"/>
        <v>1.000000000000334E-3</v>
      </c>
      <c r="Z3201" s="122">
        <f t="shared" si="645"/>
        <v>8.8754449677853557</v>
      </c>
      <c r="AA3201" s="122">
        <f t="shared" si="646"/>
        <v>0.61929999999999996</v>
      </c>
      <c r="AB3201" s="122">
        <f t="shared" si="643"/>
        <v>0</v>
      </c>
      <c r="AC3201" s="122">
        <f t="shared" si="647"/>
        <v>15.751446197806022</v>
      </c>
      <c r="AD3201" s="122">
        <f t="shared" si="640"/>
        <v>0</v>
      </c>
      <c r="AE3201" s="122">
        <f t="shared" si="641"/>
        <v>0</v>
      </c>
      <c r="AF3201" s="122">
        <f t="shared" si="648"/>
        <v>1.3164135712496676</v>
      </c>
      <c r="AG3201" s="122">
        <f t="shared" si="649"/>
        <v>0</v>
      </c>
      <c r="AH3201" s="87">
        <f t="shared" si="650"/>
        <v>-0.56412922839252211</v>
      </c>
      <c r="AI3201" s="122">
        <f t="shared" si="651"/>
        <v>0.99951810040578293</v>
      </c>
    </row>
    <row r="3202" spans="1:35" x14ac:dyDescent="0.25">
      <c r="A3202" s="90">
        <v>3.198</v>
      </c>
      <c r="B3202" s="164">
        <v>13.246296976303164</v>
      </c>
      <c r="E3202" s="147">
        <f t="shared" si="652"/>
        <v>1.3246296976301706E-2</v>
      </c>
      <c r="F3202" s="164"/>
      <c r="W3202" s="146">
        <f t="shared" si="642"/>
        <v>0.44061552052739761</v>
      </c>
      <c r="X3202" s="168">
        <v>4.3485370888467569</v>
      </c>
      <c r="Y3202" s="147">
        <f t="shared" si="644"/>
        <v>9.9999999999988987E-4</v>
      </c>
      <c r="Z3202" s="122">
        <f t="shared" si="645"/>
        <v>8.8754449677853557</v>
      </c>
      <c r="AA3202" s="122">
        <f t="shared" si="646"/>
        <v>0.61929999999999996</v>
      </c>
      <c r="AB3202" s="122">
        <f t="shared" si="643"/>
        <v>0</v>
      </c>
      <c r="AC3202" s="122">
        <f t="shared" si="647"/>
        <v>15.751446197806022</v>
      </c>
      <c r="AD3202" s="122">
        <f t="shared" si="640"/>
        <v>0</v>
      </c>
      <c r="AE3202" s="122">
        <f t="shared" si="641"/>
        <v>0</v>
      </c>
      <c r="AF3202" s="122">
        <f t="shared" si="648"/>
        <v>1.3164135712496676</v>
      </c>
      <c r="AG3202" s="122">
        <f t="shared" si="649"/>
        <v>0</v>
      </c>
      <c r="AH3202" s="87">
        <f t="shared" si="650"/>
        <v>-0.56412922839252211</v>
      </c>
      <c r="AI3202" s="122">
        <f t="shared" si="651"/>
        <v>0.95886069995063572</v>
      </c>
    </row>
    <row r="3203" spans="1:35" x14ac:dyDescent="0.25">
      <c r="A3203" s="90">
        <v>3.1989999999999998</v>
      </c>
      <c r="B3203" s="164">
        <v>13.246296976303164</v>
      </c>
      <c r="E3203" s="147">
        <f t="shared" si="652"/>
        <v>1.3246296976301706E-2</v>
      </c>
      <c r="F3203" s="164"/>
      <c r="W3203" s="146">
        <f t="shared" si="642"/>
        <v>0.44061552052739761</v>
      </c>
      <c r="X3203" s="168">
        <v>4.3485370888467569</v>
      </c>
      <c r="Y3203" s="147">
        <f t="shared" si="644"/>
        <v>9.9999999999988987E-4</v>
      </c>
      <c r="Z3203" s="122">
        <f t="shared" si="645"/>
        <v>8.8754449677853557</v>
      </c>
      <c r="AA3203" s="122">
        <f t="shared" si="646"/>
        <v>0.61929999999999996</v>
      </c>
      <c r="AB3203" s="122">
        <f t="shared" si="643"/>
        <v>0</v>
      </c>
      <c r="AC3203" s="122">
        <f t="shared" si="647"/>
        <v>15.751446197806022</v>
      </c>
      <c r="AD3203" s="122">
        <f t="shared" si="640"/>
        <v>0</v>
      </c>
      <c r="AE3203" s="122">
        <f t="shared" si="641"/>
        <v>0</v>
      </c>
      <c r="AF3203" s="122">
        <f t="shared" si="648"/>
        <v>1.3164135712496676</v>
      </c>
      <c r="AG3203" s="122">
        <f t="shared" si="649"/>
        <v>0</v>
      </c>
      <c r="AH3203" s="87">
        <f t="shared" si="650"/>
        <v>-0.56412922839252211</v>
      </c>
      <c r="AI3203" s="122">
        <f t="shared" si="651"/>
        <v>0.95886069995063572</v>
      </c>
    </row>
    <row r="3204" spans="1:35" x14ac:dyDescent="0.25">
      <c r="A3204" s="90">
        <v>3.1999999999999997</v>
      </c>
      <c r="B3204" s="164">
        <v>13.246296976303164</v>
      </c>
      <c r="E3204" s="147">
        <f t="shared" si="652"/>
        <v>1.3246296976301706E-2</v>
      </c>
      <c r="F3204" s="164"/>
      <c r="W3204" s="146">
        <f t="shared" si="642"/>
        <v>0.44061552052739761</v>
      </c>
      <c r="X3204" s="168">
        <v>4.3485370888467569</v>
      </c>
      <c r="Y3204" s="147">
        <f t="shared" si="644"/>
        <v>9.9999999999988987E-4</v>
      </c>
      <c r="Z3204" s="122">
        <f t="shared" si="645"/>
        <v>8.8754449677853557</v>
      </c>
      <c r="AA3204" s="122">
        <f t="shared" si="646"/>
        <v>0.61929999999999996</v>
      </c>
      <c r="AB3204" s="122">
        <f t="shared" si="643"/>
        <v>0</v>
      </c>
      <c r="AC3204" s="122">
        <f t="shared" si="647"/>
        <v>15.751446197806022</v>
      </c>
      <c r="AD3204" s="122">
        <f t="shared" ref="AD3204:AD3267" si="653">2*$AB$1*PI()*((AC3204+$X$2/2)*(2*AC3204-$Z$1)+(AC3204+$X$2/2)^2-($X$1/2)^2)*AB3204</f>
        <v>0</v>
      </c>
      <c r="AE3204" s="122">
        <f t="shared" ref="AE3204:AE3267" si="654">-AD3204*0.000000001*$Z$2</f>
        <v>0</v>
      </c>
      <c r="AF3204" s="122">
        <f t="shared" si="648"/>
        <v>1.3164135712496676</v>
      </c>
      <c r="AG3204" s="122">
        <f t="shared" si="649"/>
        <v>0</v>
      </c>
      <c r="AH3204" s="87">
        <f t="shared" si="650"/>
        <v>-0.56412922839252211</v>
      </c>
      <c r="AI3204" s="122">
        <f t="shared" si="651"/>
        <v>0.99951810040578293</v>
      </c>
    </row>
    <row r="3205" spans="1:35" x14ac:dyDescent="0.25">
      <c r="A3205" s="90">
        <v>3.2010000000000001</v>
      </c>
      <c r="B3205" s="164">
        <v>13.246296976303164</v>
      </c>
      <c r="E3205" s="147">
        <f t="shared" si="652"/>
        <v>1.3246296976307588E-2</v>
      </c>
      <c r="F3205" s="164"/>
      <c r="W3205" s="146">
        <f t="shared" ref="W3205:W3268" si="655">+X3205/1000000*101325</f>
        <v>0.44061552052739761</v>
      </c>
      <c r="X3205" s="168">
        <v>4.3485370888467569</v>
      </c>
      <c r="Y3205" s="147">
        <f t="shared" si="644"/>
        <v>1.000000000000334E-3</v>
      </c>
      <c r="Z3205" s="122">
        <f t="shared" si="645"/>
        <v>8.8754449677853557</v>
      </c>
      <c r="AA3205" s="122">
        <f t="shared" si="646"/>
        <v>0.61929999999999996</v>
      </c>
      <c r="AB3205" s="122">
        <f t="shared" ref="AB3205:AB3268" si="656">IF(OR(AC3204&gt;=($X$1-$X$2)/2,AC3204&gt;=$Z$1/2),0,Z3205*W3205^AA3205*Y3205)</f>
        <v>0</v>
      </c>
      <c r="AC3205" s="122">
        <f t="shared" si="647"/>
        <v>15.751446197806022</v>
      </c>
      <c r="AD3205" s="122">
        <f t="shared" si="653"/>
        <v>0</v>
      </c>
      <c r="AE3205" s="122">
        <f t="shared" si="654"/>
        <v>0</v>
      </c>
      <c r="AF3205" s="122">
        <f t="shared" si="648"/>
        <v>1.3164135712496676</v>
      </c>
      <c r="AG3205" s="122">
        <f t="shared" si="649"/>
        <v>0</v>
      </c>
      <c r="AH3205" s="87">
        <f t="shared" si="650"/>
        <v>-0.56412922839252211</v>
      </c>
      <c r="AI3205" s="122">
        <f t="shared" si="651"/>
        <v>1.0401755008609304</v>
      </c>
    </row>
    <row r="3206" spans="1:35" x14ac:dyDescent="0.25">
      <c r="A3206" s="90">
        <v>3.202</v>
      </c>
      <c r="B3206" s="164">
        <v>14.281814540921074</v>
      </c>
      <c r="E3206" s="147">
        <f t="shared" si="652"/>
        <v>1.3764055758610604E-2</v>
      </c>
      <c r="F3206" s="164"/>
      <c r="W3206" s="146">
        <f t="shared" si="655"/>
        <v>0.46613362591553326</v>
      </c>
      <c r="X3206" s="168">
        <v>4.6003812081473798</v>
      </c>
      <c r="Y3206" s="147">
        <f t="shared" ref="Y3206:Y3269" si="657">+A3206-A3205</f>
        <v>9.9999999999988987E-4</v>
      </c>
      <c r="Z3206" s="122">
        <f t="shared" ref="Z3206:Z3269" si="658">IF(AND(W3206&lt;=$S$56,W3206&gt;$Q$56),$T$56,IF(AND(W3206&lt;=$S$57,W3206&gt;$Q$57),$T$57,IF(AND(W3206&lt;=$S$58,W3206&gt;$Q$58),$T$58,IF(AND(W3206&lt;=$S$59,W3206&gt;$Q$59),$T$59,IF(AND(W3206&lt;=$S$60,W3206&gt;$Q$60),$T$60,"Valor no encontrado para Po")))))</f>
        <v>8.8754449677853557</v>
      </c>
      <c r="AA3206" s="122">
        <f t="shared" ref="AA3206:AA3269" si="659">IF(AND(W3206&lt;=$S$56,W3206&gt;$Q$56),$U$56,IF(AND(W3206&lt;=$S$57,W3206&gt;$Q$57),$U$57,IF(AND(W3206&lt;=$S$58,W3206&gt;$Q$58),$U$58,IF(AND(W3206&lt;=$S$59,W3206&gt;$Q$59),$U$59,IF(AND(W3206&lt;=$S$60,W3206&gt;$Q$60),$U$60,"Valor no encontrado para Po")))))</f>
        <v>0.61929999999999996</v>
      </c>
      <c r="AB3206" s="122">
        <f t="shared" si="656"/>
        <v>0</v>
      </c>
      <c r="AC3206" s="122">
        <f t="shared" ref="AC3206:AC3269" si="660">+AC3205+AB3206</f>
        <v>15.751446197806022</v>
      </c>
      <c r="AD3206" s="122">
        <f t="shared" si="653"/>
        <v>0</v>
      </c>
      <c r="AE3206" s="122">
        <f t="shared" si="654"/>
        <v>0</v>
      </c>
      <c r="AF3206" s="122">
        <f t="shared" ref="AF3206:AF3269" si="661">+AF3205+AE3206</f>
        <v>1.3164135712496676</v>
      </c>
      <c r="AG3206" s="122">
        <f t="shared" ref="AG3206:AG3269" si="662">+AE3206/Y3206</f>
        <v>0</v>
      </c>
      <c r="AH3206" s="87">
        <f t="shared" ref="AH3206:AH3269" si="663">+AH3205-AE3206</f>
        <v>-0.56412922839252211</v>
      </c>
      <c r="AI3206" s="122">
        <f t="shared" si="651"/>
        <v>0.94480029674292132</v>
      </c>
    </row>
    <row r="3207" spans="1:35" x14ac:dyDescent="0.25">
      <c r="A3207" s="90">
        <v>3.2029999999999998</v>
      </c>
      <c r="B3207" s="164">
        <v>13.76405575861212</v>
      </c>
      <c r="E3207" s="147">
        <f t="shared" si="652"/>
        <v>1.4022935149765051E-2</v>
      </c>
      <c r="F3207" s="164"/>
      <c r="W3207" s="146">
        <f t="shared" si="655"/>
        <v>0.45337457322146568</v>
      </c>
      <c r="X3207" s="168">
        <v>4.474459148497071</v>
      </c>
      <c r="Y3207" s="147">
        <f t="shared" si="657"/>
        <v>9.9999999999988987E-4</v>
      </c>
      <c r="Z3207" s="122">
        <f t="shared" si="658"/>
        <v>8.8754449677853557</v>
      </c>
      <c r="AA3207" s="122">
        <f t="shared" si="659"/>
        <v>0.61929999999999996</v>
      </c>
      <c r="AB3207" s="122">
        <f t="shared" si="656"/>
        <v>0</v>
      </c>
      <c r="AC3207" s="122">
        <f t="shared" si="660"/>
        <v>15.751446197806022</v>
      </c>
      <c r="AD3207" s="122">
        <f t="shared" si="653"/>
        <v>0</v>
      </c>
      <c r="AE3207" s="122">
        <f t="shared" si="654"/>
        <v>0</v>
      </c>
      <c r="AF3207" s="122">
        <f t="shared" si="661"/>
        <v>1.3164135712496676</v>
      </c>
      <c r="AG3207" s="122">
        <f t="shared" si="662"/>
        <v>0</v>
      </c>
      <c r="AH3207" s="87">
        <f t="shared" si="663"/>
        <v>-0.56412922839252211</v>
      </c>
      <c r="AI3207" s="122">
        <f t="shared" si="651"/>
        <v>1.0109024564282414</v>
      </c>
    </row>
    <row r="3208" spans="1:35" x14ac:dyDescent="0.25">
      <c r="A3208" s="90">
        <v>3.2039999999999997</v>
      </c>
      <c r="B3208" s="164">
        <v>14.281814540921074</v>
      </c>
      <c r="E3208" s="147">
        <f t="shared" si="652"/>
        <v>1.4022935149765051E-2</v>
      </c>
      <c r="F3208" s="164"/>
      <c r="W3208" s="146">
        <f t="shared" si="655"/>
        <v>0.46613362591553353</v>
      </c>
      <c r="X3208" s="168">
        <v>4.6003812081473825</v>
      </c>
      <c r="Y3208" s="147">
        <f t="shared" si="657"/>
        <v>9.9999999999988987E-4</v>
      </c>
      <c r="Z3208" s="122">
        <f t="shared" si="658"/>
        <v>8.8754449677853557</v>
      </c>
      <c r="AA3208" s="122">
        <f t="shared" si="659"/>
        <v>0.61929999999999996</v>
      </c>
      <c r="AB3208" s="122">
        <f t="shared" si="656"/>
        <v>0</v>
      </c>
      <c r="AC3208" s="122">
        <f t="shared" si="660"/>
        <v>15.751446197806022</v>
      </c>
      <c r="AD3208" s="122">
        <f t="shared" si="653"/>
        <v>0</v>
      </c>
      <c r="AE3208" s="122">
        <f t="shared" si="654"/>
        <v>0</v>
      </c>
      <c r="AF3208" s="122">
        <f t="shared" si="661"/>
        <v>1.3164135712496676</v>
      </c>
      <c r="AG3208" s="122">
        <f t="shared" si="662"/>
        <v>0</v>
      </c>
      <c r="AH3208" s="87">
        <f t="shared" si="663"/>
        <v>-0.56412922839252211</v>
      </c>
      <c r="AI3208" s="122">
        <f t="shared" si="651"/>
        <v>0.94480029674292099</v>
      </c>
    </row>
    <row r="3209" spans="1:35" x14ac:dyDescent="0.25">
      <c r="A3209" s="90">
        <v>3.2050000000000001</v>
      </c>
      <c r="B3209" s="164">
        <v>13.76405575861212</v>
      </c>
      <c r="E3209" s="147">
        <f t="shared" si="652"/>
        <v>1.4022935149771279E-2</v>
      </c>
      <c r="F3209" s="164"/>
      <c r="W3209" s="146">
        <f t="shared" si="655"/>
        <v>0.45337457322146568</v>
      </c>
      <c r="X3209" s="168">
        <v>4.474459148497071</v>
      </c>
      <c r="Y3209" s="147">
        <f t="shared" si="657"/>
        <v>1.000000000000334E-3</v>
      </c>
      <c r="Z3209" s="122">
        <f t="shared" si="658"/>
        <v>8.8754449677853557</v>
      </c>
      <c r="AA3209" s="122">
        <f t="shared" si="659"/>
        <v>0.61929999999999996</v>
      </c>
      <c r="AB3209" s="122">
        <f t="shared" si="656"/>
        <v>0</v>
      </c>
      <c r="AC3209" s="122">
        <f t="shared" si="660"/>
        <v>15.751446197806022</v>
      </c>
      <c r="AD3209" s="122">
        <f t="shared" si="653"/>
        <v>0</v>
      </c>
      <c r="AE3209" s="122">
        <f t="shared" si="654"/>
        <v>0</v>
      </c>
      <c r="AF3209" s="122">
        <f t="shared" si="661"/>
        <v>1.3164135712496676</v>
      </c>
      <c r="AG3209" s="122">
        <f t="shared" si="662"/>
        <v>0</v>
      </c>
      <c r="AH3209" s="87">
        <f t="shared" si="663"/>
        <v>-0.56412922839252211</v>
      </c>
      <c r="AI3209" s="122">
        <f t="shared" si="651"/>
        <v>1.0109024564282414</v>
      </c>
    </row>
    <row r="3210" spans="1:35" x14ac:dyDescent="0.25">
      <c r="A3210" s="90">
        <v>3.206</v>
      </c>
      <c r="B3210" s="164">
        <v>13.76405575861212</v>
      </c>
      <c r="E3210" s="147">
        <f t="shared" si="652"/>
        <v>1.3764055758610604E-2</v>
      </c>
      <c r="F3210" s="164"/>
      <c r="W3210" s="146">
        <f t="shared" si="655"/>
        <v>0.45337457322146568</v>
      </c>
      <c r="X3210" s="168">
        <v>4.474459148497071</v>
      </c>
      <c r="Y3210" s="147">
        <f t="shared" si="657"/>
        <v>9.9999999999988987E-4</v>
      </c>
      <c r="Z3210" s="122">
        <f t="shared" si="658"/>
        <v>8.8754449677853557</v>
      </c>
      <c r="AA3210" s="122">
        <f t="shared" si="659"/>
        <v>0.61929999999999996</v>
      </c>
      <c r="AB3210" s="122">
        <f t="shared" si="656"/>
        <v>0</v>
      </c>
      <c r="AC3210" s="122">
        <f t="shared" si="660"/>
        <v>15.751446197806022</v>
      </c>
      <c r="AD3210" s="122">
        <f t="shared" si="653"/>
        <v>0</v>
      </c>
      <c r="AE3210" s="122">
        <f t="shared" si="654"/>
        <v>0</v>
      </c>
      <c r="AF3210" s="122">
        <f t="shared" si="661"/>
        <v>1.3164135712496676</v>
      </c>
      <c r="AG3210" s="122">
        <f t="shared" si="662"/>
        <v>0</v>
      </c>
      <c r="AH3210" s="87">
        <f t="shared" si="663"/>
        <v>-0.56412922839252211</v>
      </c>
      <c r="AI3210" s="122">
        <f t="shared" si="651"/>
        <v>1.0109024564282414</v>
      </c>
    </row>
    <row r="3211" spans="1:35" x14ac:dyDescent="0.25">
      <c r="A3211" s="90">
        <v>3.2069999999999999</v>
      </c>
      <c r="B3211" s="164">
        <v>14.281814540921074</v>
      </c>
      <c r="E3211" s="147">
        <f t="shared" si="652"/>
        <v>1.4022935149765051E-2</v>
      </c>
      <c r="F3211" s="164"/>
      <c r="W3211" s="146">
        <f t="shared" si="655"/>
        <v>0.46613362591553353</v>
      </c>
      <c r="X3211" s="168">
        <v>4.6003812081473825</v>
      </c>
      <c r="Y3211" s="147">
        <f t="shared" si="657"/>
        <v>9.9999999999988987E-4</v>
      </c>
      <c r="Z3211" s="122">
        <f t="shared" si="658"/>
        <v>8.8754449677853557</v>
      </c>
      <c r="AA3211" s="122">
        <f t="shared" si="659"/>
        <v>0.61929999999999996</v>
      </c>
      <c r="AB3211" s="122">
        <f t="shared" si="656"/>
        <v>0</v>
      </c>
      <c r="AC3211" s="122">
        <f t="shared" si="660"/>
        <v>15.751446197806022</v>
      </c>
      <c r="AD3211" s="122">
        <f t="shared" si="653"/>
        <v>0</v>
      </c>
      <c r="AE3211" s="122">
        <f t="shared" si="654"/>
        <v>0</v>
      </c>
      <c r="AF3211" s="122">
        <f t="shared" si="661"/>
        <v>1.3164135712496676</v>
      </c>
      <c r="AG3211" s="122">
        <f t="shared" si="662"/>
        <v>0</v>
      </c>
      <c r="AH3211" s="87">
        <f t="shared" si="663"/>
        <v>-0.56412922839252211</v>
      </c>
      <c r="AI3211" s="122">
        <f t="shared" si="651"/>
        <v>0.98323194095148914</v>
      </c>
    </row>
    <row r="3212" spans="1:35" x14ac:dyDescent="0.25">
      <c r="A3212" s="90">
        <v>3.2079999999999997</v>
      </c>
      <c r="B3212" s="164">
        <v>13.76405575861212</v>
      </c>
      <c r="E3212" s="147">
        <f t="shared" si="652"/>
        <v>1.4022935149765051E-2</v>
      </c>
      <c r="F3212" s="164"/>
      <c r="W3212" s="146">
        <f t="shared" si="655"/>
        <v>0.45337457322146568</v>
      </c>
      <c r="X3212" s="168">
        <v>4.474459148497071</v>
      </c>
      <c r="Y3212" s="147">
        <f t="shared" si="657"/>
        <v>9.9999999999988987E-4</v>
      </c>
      <c r="Z3212" s="122">
        <f t="shared" si="658"/>
        <v>8.8754449677853557</v>
      </c>
      <c r="AA3212" s="122">
        <f t="shared" si="659"/>
        <v>0.61929999999999996</v>
      </c>
      <c r="AB3212" s="122">
        <f t="shared" si="656"/>
        <v>0</v>
      </c>
      <c r="AC3212" s="122">
        <f t="shared" si="660"/>
        <v>15.751446197806022</v>
      </c>
      <c r="AD3212" s="122">
        <f t="shared" si="653"/>
        <v>0</v>
      </c>
      <c r="AE3212" s="122">
        <f t="shared" si="654"/>
        <v>0</v>
      </c>
      <c r="AF3212" s="122">
        <f t="shared" si="661"/>
        <v>1.3164135712496676</v>
      </c>
      <c r="AG3212" s="122">
        <f t="shared" si="662"/>
        <v>0</v>
      </c>
      <c r="AH3212" s="87">
        <f t="shared" si="663"/>
        <v>-0.56412922839252211</v>
      </c>
      <c r="AI3212" s="122">
        <f t="shared" si="651"/>
        <v>1.0109024564282414</v>
      </c>
    </row>
    <row r="3213" spans="1:35" x14ac:dyDescent="0.25">
      <c r="A3213" s="90">
        <v>3.2090000000000001</v>
      </c>
      <c r="B3213" s="164">
        <v>13.76405575861212</v>
      </c>
      <c r="E3213" s="147">
        <f t="shared" si="652"/>
        <v>1.3764055758616717E-2</v>
      </c>
      <c r="F3213" s="164"/>
      <c r="W3213" s="146">
        <f t="shared" si="655"/>
        <v>0.45337457322146568</v>
      </c>
      <c r="X3213" s="168">
        <v>4.474459148497071</v>
      </c>
      <c r="Y3213" s="147">
        <f t="shared" si="657"/>
        <v>1.000000000000334E-3</v>
      </c>
      <c r="Z3213" s="122">
        <f t="shared" si="658"/>
        <v>8.8754449677853557</v>
      </c>
      <c r="AA3213" s="122">
        <f t="shared" si="659"/>
        <v>0.61929999999999996</v>
      </c>
      <c r="AB3213" s="122">
        <f t="shared" si="656"/>
        <v>0</v>
      </c>
      <c r="AC3213" s="122">
        <f t="shared" si="660"/>
        <v>15.751446197806022</v>
      </c>
      <c r="AD3213" s="122">
        <f t="shared" si="653"/>
        <v>0</v>
      </c>
      <c r="AE3213" s="122">
        <f t="shared" si="654"/>
        <v>0</v>
      </c>
      <c r="AF3213" s="122">
        <f t="shared" si="661"/>
        <v>1.3164135712496676</v>
      </c>
      <c r="AG3213" s="122">
        <f t="shared" si="662"/>
        <v>0</v>
      </c>
      <c r="AH3213" s="87">
        <f t="shared" si="663"/>
        <v>-0.56412922839252211</v>
      </c>
      <c r="AI3213" s="122">
        <f t="shared" si="651"/>
        <v>1.0109024564282414</v>
      </c>
    </row>
    <row r="3214" spans="1:35" x14ac:dyDescent="0.25">
      <c r="A3214" s="90">
        <v>3.21</v>
      </c>
      <c r="B3214" s="164">
        <v>14.281814540921074</v>
      </c>
      <c r="E3214" s="147">
        <f t="shared" si="652"/>
        <v>1.4022935149765051E-2</v>
      </c>
      <c r="F3214" s="164"/>
      <c r="W3214" s="146">
        <f t="shared" si="655"/>
        <v>0.46613362591553353</v>
      </c>
      <c r="X3214" s="168">
        <v>4.6003812081473825</v>
      </c>
      <c r="Y3214" s="147">
        <f t="shared" si="657"/>
        <v>9.9999999999988987E-4</v>
      </c>
      <c r="Z3214" s="122">
        <f t="shared" si="658"/>
        <v>8.8754449677853557</v>
      </c>
      <c r="AA3214" s="122">
        <f t="shared" si="659"/>
        <v>0.61929999999999996</v>
      </c>
      <c r="AB3214" s="122">
        <f t="shared" si="656"/>
        <v>0</v>
      </c>
      <c r="AC3214" s="122">
        <f t="shared" si="660"/>
        <v>15.751446197806022</v>
      </c>
      <c r="AD3214" s="122">
        <f t="shared" si="653"/>
        <v>0</v>
      </c>
      <c r="AE3214" s="122">
        <f t="shared" si="654"/>
        <v>0</v>
      </c>
      <c r="AF3214" s="122">
        <f t="shared" si="661"/>
        <v>1.3164135712496676</v>
      </c>
      <c r="AG3214" s="122">
        <f t="shared" si="662"/>
        <v>0</v>
      </c>
      <c r="AH3214" s="87">
        <f t="shared" si="663"/>
        <v>-0.56412922839252211</v>
      </c>
      <c r="AI3214" s="122">
        <f t="shared" si="651"/>
        <v>0.98323194095148914</v>
      </c>
    </row>
    <row r="3215" spans="1:35" x14ac:dyDescent="0.25">
      <c r="A3215" s="90">
        <v>3.2109999999999999</v>
      </c>
      <c r="B3215" s="164">
        <v>13.76405575861212</v>
      </c>
      <c r="E3215" s="147">
        <f t="shared" si="652"/>
        <v>1.4022935149765051E-2</v>
      </c>
      <c r="F3215" s="164"/>
      <c r="W3215" s="146">
        <f t="shared" si="655"/>
        <v>0.45337457322146568</v>
      </c>
      <c r="X3215" s="168">
        <v>4.474459148497071</v>
      </c>
      <c r="Y3215" s="147">
        <f t="shared" si="657"/>
        <v>9.9999999999988987E-4</v>
      </c>
      <c r="Z3215" s="122">
        <f t="shared" si="658"/>
        <v>8.8754449677853557</v>
      </c>
      <c r="AA3215" s="122">
        <f t="shared" si="659"/>
        <v>0.61929999999999996</v>
      </c>
      <c r="AB3215" s="122">
        <f t="shared" si="656"/>
        <v>0</v>
      </c>
      <c r="AC3215" s="122">
        <f t="shared" si="660"/>
        <v>15.751446197806022</v>
      </c>
      <c r="AD3215" s="122">
        <f t="shared" si="653"/>
        <v>0</v>
      </c>
      <c r="AE3215" s="122">
        <f t="shared" si="654"/>
        <v>0</v>
      </c>
      <c r="AF3215" s="122">
        <f t="shared" si="661"/>
        <v>1.3164135712496676</v>
      </c>
      <c r="AG3215" s="122">
        <f t="shared" si="662"/>
        <v>0</v>
      </c>
      <c r="AH3215" s="87">
        <f t="shared" si="663"/>
        <v>-0.56412922839252211</v>
      </c>
      <c r="AI3215" s="122">
        <f t="shared" si="651"/>
        <v>1.0109024564282414</v>
      </c>
    </row>
    <row r="3216" spans="1:35" x14ac:dyDescent="0.25">
      <c r="A3216" s="90">
        <v>3.2119999999999997</v>
      </c>
      <c r="B3216" s="164">
        <v>13.246296976303164</v>
      </c>
      <c r="E3216" s="147">
        <f t="shared" si="652"/>
        <v>1.3505176367456155E-2</v>
      </c>
      <c r="F3216" s="164"/>
      <c r="W3216" s="146">
        <f t="shared" si="655"/>
        <v>0.44061552052739805</v>
      </c>
      <c r="X3216" s="168">
        <v>4.3485370888467605</v>
      </c>
      <c r="Y3216" s="147">
        <f t="shared" si="657"/>
        <v>9.9999999999988987E-4</v>
      </c>
      <c r="Z3216" s="122">
        <f t="shared" si="658"/>
        <v>8.8754449677853557</v>
      </c>
      <c r="AA3216" s="122">
        <f t="shared" si="659"/>
        <v>0.61929999999999996</v>
      </c>
      <c r="AB3216" s="122">
        <f t="shared" si="656"/>
        <v>0</v>
      </c>
      <c r="AC3216" s="122">
        <f t="shared" si="660"/>
        <v>15.751446197806022</v>
      </c>
      <c r="AD3216" s="122">
        <f t="shared" si="653"/>
        <v>0</v>
      </c>
      <c r="AE3216" s="122">
        <f t="shared" si="654"/>
        <v>0</v>
      </c>
      <c r="AF3216" s="122">
        <f t="shared" si="661"/>
        <v>1.3164135712496676</v>
      </c>
      <c r="AG3216" s="122">
        <f t="shared" si="662"/>
        <v>0</v>
      </c>
      <c r="AH3216" s="87">
        <f t="shared" si="663"/>
        <v>-0.56412922839252211</v>
      </c>
      <c r="AI3216" s="122">
        <f t="shared" si="651"/>
        <v>1.0401755008609292</v>
      </c>
    </row>
    <row r="3217" spans="1:35" x14ac:dyDescent="0.25">
      <c r="A3217" s="90">
        <v>3.2130000000000001</v>
      </c>
      <c r="B3217" s="164">
        <v>13.76405575861212</v>
      </c>
      <c r="E3217" s="147">
        <f t="shared" si="652"/>
        <v>1.3505176367462152E-2</v>
      </c>
      <c r="F3217" s="164"/>
      <c r="W3217" s="146">
        <f t="shared" si="655"/>
        <v>0.45337457322146563</v>
      </c>
      <c r="X3217" s="168">
        <v>4.4744591484970702</v>
      </c>
      <c r="Y3217" s="147">
        <f t="shared" si="657"/>
        <v>1.000000000000334E-3</v>
      </c>
      <c r="Z3217" s="122">
        <f t="shared" si="658"/>
        <v>8.8754449677853557</v>
      </c>
      <c r="AA3217" s="122">
        <f t="shared" si="659"/>
        <v>0.61929999999999996</v>
      </c>
      <c r="AB3217" s="122">
        <f t="shared" si="656"/>
        <v>0</v>
      </c>
      <c r="AC3217" s="122">
        <f t="shared" si="660"/>
        <v>15.751446197806022</v>
      </c>
      <c r="AD3217" s="122">
        <f t="shared" si="653"/>
        <v>0</v>
      </c>
      <c r="AE3217" s="122">
        <f t="shared" si="654"/>
        <v>0</v>
      </c>
      <c r="AF3217" s="122">
        <f t="shared" si="661"/>
        <v>1.3164135712496676</v>
      </c>
      <c r="AG3217" s="122">
        <f t="shared" si="662"/>
        <v>0</v>
      </c>
      <c r="AH3217" s="87">
        <f t="shared" si="663"/>
        <v>-0.56412922839252211</v>
      </c>
      <c r="AI3217" s="122">
        <f t="shared" si="651"/>
        <v>1.0109024564282418</v>
      </c>
    </row>
    <row r="3218" spans="1:35" x14ac:dyDescent="0.25">
      <c r="A3218" s="90">
        <v>3.214</v>
      </c>
      <c r="B3218" s="164">
        <v>13.246296976303164</v>
      </c>
      <c r="E3218" s="147">
        <f t="shared" si="652"/>
        <v>1.3505176367456155E-2</v>
      </c>
      <c r="F3218" s="164"/>
      <c r="W3218" s="146">
        <f t="shared" si="655"/>
        <v>0.44061552052739761</v>
      </c>
      <c r="X3218" s="168">
        <v>4.3485370888467569</v>
      </c>
      <c r="Y3218" s="147">
        <f t="shared" si="657"/>
        <v>9.9999999999988987E-4</v>
      </c>
      <c r="Z3218" s="122">
        <f t="shared" si="658"/>
        <v>8.8754449677853557</v>
      </c>
      <c r="AA3218" s="122">
        <f t="shared" si="659"/>
        <v>0.61929999999999996</v>
      </c>
      <c r="AB3218" s="122">
        <f t="shared" si="656"/>
        <v>0</v>
      </c>
      <c r="AC3218" s="122">
        <f t="shared" si="660"/>
        <v>15.751446197806022</v>
      </c>
      <c r="AD3218" s="122">
        <f t="shared" si="653"/>
        <v>0</v>
      </c>
      <c r="AE3218" s="122">
        <f t="shared" si="654"/>
        <v>0</v>
      </c>
      <c r="AF3218" s="122">
        <f t="shared" si="661"/>
        <v>1.3164135712496676</v>
      </c>
      <c r="AG3218" s="122">
        <f t="shared" si="662"/>
        <v>0</v>
      </c>
      <c r="AH3218" s="87">
        <f t="shared" si="663"/>
        <v>-0.56412922839252211</v>
      </c>
      <c r="AI3218" s="122">
        <f t="shared" si="651"/>
        <v>1.0401755008609304</v>
      </c>
    </row>
    <row r="3219" spans="1:35" x14ac:dyDescent="0.25">
      <c r="A3219" s="90">
        <v>3.2149999999999999</v>
      </c>
      <c r="B3219" s="164">
        <v>13.76405575861212</v>
      </c>
      <c r="E3219" s="147">
        <f t="shared" si="652"/>
        <v>1.3505176367456155E-2</v>
      </c>
      <c r="F3219" s="164"/>
      <c r="W3219" s="146">
        <f t="shared" si="655"/>
        <v>0.45337457322146546</v>
      </c>
      <c r="X3219" s="168">
        <v>4.4744591484970684</v>
      </c>
      <c r="Y3219" s="147">
        <f t="shared" si="657"/>
        <v>9.9999999999988987E-4</v>
      </c>
      <c r="Z3219" s="122">
        <f t="shared" si="658"/>
        <v>8.8754449677853557</v>
      </c>
      <c r="AA3219" s="122">
        <f t="shared" si="659"/>
        <v>0.61929999999999996</v>
      </c>
      <c r="AB3219" s="122">
        <f t="shared" si="656"/>
        <v>0</v>
      </c>
      <c r="AC3219" s="122">
        <f t="shared" si="660"/>
        <v>15.751446197806022</v>
      </c>
      <c r="AD3219" s="122">
        <f t="shared" si="653"/>
        <v>0</v>
      </c>
      <c r="AE3219" s="122">
        <f t="shared" si="654"/>
        <v>0</v>
      </c>
      <c r="AF3219" s="122">
        <f t="shared" si="661"/>
        <v>1.3164135712496676</v>
      </c>
      <c r="AG3219" s="122">
        <f t="shared" si="662"/>
        <v>0</v>
      </c>
      <c r="AH3219" s="87">
        <f t="shared" si="663"/>
        <v>-0.56412922839252211</v>
      </c>
      <c r="AI3219" s="122">
        <f t="shared" ref="AI3219:AI3282" si="664">B3205*9.81/(W3219*1000000*$AF$1)</f>
        <v>1.0109024564282423</v>
      </c>
    </row>
    <row r="3220" spans="1:35" x14ac:dyDescent="0.25">
      <c r="A3220" s="90">
        <v>3.2159999999999997</v>
      </c>
      <c r="B3220" s="164">
        <v>13.76405575861212</v>
      </c>
      <c r="E3220" s="147">
        <f t="shared" si="652"/>
        <v>1.3764055758610604E-2</v>
      </c>
      <c r="F3220" s="164"/>
      <c r="W3220" s="146">
        <f t="shared" si="655"/>
        <v>0.45337457322146546</v>
      </c>
      <c r="X3220" s="168">
        <v>4.4744591484970684</v>
      </c>
      <c r="Y3220" s="147">
        <f t="shared" si="657"/>
        <v>9.9999999999988987E-4</v>
      </c>
      <c r="Z3220" s="122">
        <f t="shared" si="658"/>
        <v>8.8754449677853557</v>
      </c>
      <c r="AA3220" s="122">
        <f t="shared" si="659"/>
        <v>0.61929999999999996</v>
      </c>
      <c r="AB3220" s="122">
        <f t="shared" si="656"/>
        <v>0</v>
      </c>
      <c r="AC3220" s="122">
        <f t="shared" si="660"/>
        <v>15.751446197806022</v>
      </c>
      <c r="AD3220" s="122">
        <f t="shared" si="653"/>
        <v>0</v>
      </c>
      <c r="AE3220" s="122">
        <f t="shared" si="654"/>
        <v>0</v>
      </c>
      <c r="AF3220" s="122">
        <f t="shared" si="661"/>
        <v>1.3164135712496676</v>
      </c>
      <c r="AG3220" s="122">
        <f t="shared" si="662"/>
        <v>0</v>
      </c>
      <c r="AH3220" s="87">
        <f t="shared" si="663"/>
        <v>-0.56412922839252211</v>
      </c>
      <c r="AI3220" s="122">
        <f t="shared" si="664"/>
        <v>1.0899288629492128</v>
      </c>
    </row>
    <row r="3221" spans="1:35" x14ac:dyDescent="0.25">
      <c r="A3221" s="90">
        <v>3.2170000000000001</v>
      </c>
      <c r="B3221" s="164">
        <v>13.76405575861212</v>
      </c>
      <c r="E3221" s="147">
        <f t="shared" si="652"/>
        <v>1.3764055758616717E-2</v>
      </c>
      <c r="F3221" s="164"/>
      <c r="W3221" s="146">
        <f t="shared" si="655"/>
        <v>0.45337457322146546</v>
      </c>
      <c r="X3221" s="168">
        <v>4.4744591484970684</v>
      </c>
      <c r="Y3221" s="147">
        <f t="shared" si="657"/>
        <v>1.000000000000334E-3</v>
      </c>
      <c r="Z3221" s="122">
        <f t="shared" si="658"/>
        <v>8.8754449677853557</v>
      </c>
      <c r="AA3221" s="122">
        <f t="shared" si="659"/>
        <v>0.61929999999999996</v>
      </c>
      <c r="AB3221" s="122">
        <f t="shared" si="656"/>
        <v>0</v>
      </c>
      <c r="AC3221" s="122">
        <f t="shared" si="660"/>
        <v>15.751446197806022</v>
      </c>
      <c r="AD3221" s="122">
        <f t="shared" si="653"/>
        <v>0</v>
      </c>
      <c r="AE3221" s="122">
        <f t="shared" si="654"/>
        <v>0</v>
      </c>
      <c r="AF3221" s="122">
        <f t="shared" si="661"/>
        <v>1.3164135712496676</v>
      </c>
      <c r="AG3221" s="122">
        <f t="shared" si="662"/>
        <v>0</v>
      </c>
      <c r="AH3221" s="87">
        <f t="shared" si="663"/>
        <v>-0.56412922839252211</v>
      </c>
      <c r="AI3221" s="122">
        <f t="shared" si="664"/>
        <v>1.0504156596887275</v>
      </c>
    </row>
    <row r="3222" spans="1:35" x14ac:dyDescent="0.25">
      <c r="A3222" s="90">
        <v>3.218</v>
      </c>
      <c r="B3222" s="164">
        <v>13.76405575861212</v>
      </c>
      <c r="E3222" s="147">
        <f t="shared" si="652"/>
        <v>1.3764055758610604E-2</v>
      </c>
      <c r="F3222" s="164"/>
      <c r="W3222" s="146">
        <f t="shared" si="655"/>
        <v>0.45337457322146546</v>
      </c>
      <c r="X3222" s="168">
        <v>4.4744591484970684</v>
      </c>
      <c r="Y3222" s="147">
        <f t="shared" si="657"/>
        <v>9.9999999999988987E-4</v>
      </c>
      <c r="Z3222" s="122">
        <f t="shared" si="658"/>
        <v>8.8754449677853557</v>
      </c>
      <c r="AA3222" s="122">
        <f t="shared" si="659"/>
        <v>0.61929999999999996</v>
      </c>
      <c r="AB3222" s="122">
        <f t="shared" si="656"/>
        <v>0</v>
      </c>
      <c r="AC3222" s="122">
        <f t="shared" si="660"/>
        <v>15.751446197806022</v>
      </c>
      <c r="AD3222" s="122">
        <f t="shared" si="653"/>
        <v>0</v>
      </c>
      <c r="AE3222" s="122">
        <f t="shared" si="654"/>
        <v>0</v>
      </c>
      <c r="AF3222" s="122">
        <f t="shared" si="661"/>
        <v>1.3164135712496676</v>
      </c>
      <c r="AG3222" s="122">
        <f t="shared" si="662"/>
        <v>0</v>
      </c>
      <c r="AH3222" s="87">
        <f t="shared" si="663"/>
        <v>-0.56412922839252211</v>
      </c>
      <c r="AI3222" s="122">
        <f t="shared" si="664"/>
        <v>1.0899288629492128</v>
      </c>
    </row>
    <row r="3223" spans="1:35" x14ac:dyDescent="0.25">
      <c r="A3223" s="90">
        <v>3.2189999999999999</v>
      </c>
      <c r="B3223" s="164">
        <v>13.246296976303164</v>
      </c>
      <c r="E3223" s="147">
        <f t="shared" si="652"/>
        <v>1.3505176367456155E-2</v>
      </c>
      <c r="F3223" s="164"/>
      <c r="W3223" s="146">
        <f t="shared" si="655"/>
        <v>0.44061552052739744</v>
      </c>
      <c r="X3223" s="168">
        <v>4.3485370888467552</v>
      </c>
      <c r="Y3223" s="147">
        <f t="shared" si="657"/>
        <v>9.9999999999988987E-4</v>
      </c>
      <c r="Z3223" s="122">
        <f t="shared" si="658"/>
        <v>8.8754449677853557</v>
      </c>
      <c r="AA3223" s="122">
        <f t="shared" si="659"/>
        <v>0.61929999999999996</v>
      </c>
      <c r="AB3223" s="122">
        <f t="shared" si="656"/>
        <v>0</v>
      </c>
      <c r="AC3223" s="122">
        <f t="shared" si="660"/>
        <v>15.751446197806022</v>
      </c>
      <c r="AD3223" s="122">
        <f t="shared" si="653"/>
        <v>0</v>
      </c>
      <c r="AE3223" s="122">
        <f t="shared" si="654"/>
        <v>0</v>
      </c>
      <c r="AF3223" s="122">
        <f t="shared" si="661"/>
        <v>1.3164135712496676</v>
      </c>
      <c r="AG3223" s="122">
        <f t="shared" si="662"/>
        <v>0</v>
      </c>
      <c r="AH3223" s="87">
        <f t="shared" si="663"/>
        <v>-0.56412922839252211</v>
      </c>
      <c r="AI3223" s="122">
        <f t="shared" si="664"/>
        <v>1.080832901316078</v>
      </c>
    </row>
    <row r="3224" spans="1:35" x14ac:dyDescent="0.25">
      <c r="A3224" s="90">
        <v>3.2199999999999998</v>
      </c>
      <c r="B3224" s="164">
        <v>14.281814540921074</v>
      </c>
      <c r="E3224" s="147">
        <f t="shared" si="652"/>
        <v>1.3764055758610604E-2</v>
      </c>
      <c r="F3224" s="164"/>
      <c r="W3224" s="146">
        <f t="shared" si="655"/>
        <v>0.46613362591553353</v>
      </c>
      <c r="X3224" s="168">
        <v>4.6003812081473825</v>
      </c>
      <c r="Y3224" s="147">
        <f t="shared" si="657"/>
        <v>9.9999999999988987E-4</v>
      </c>
      <c r="Z3224" s="122">
        <f t="shared" si="658"/>
        <v>8.8754449677853557</v>
      </c>
      <c r="AA3224" s="122">
        <f t="shared" si="659"/>
        <v>0.61929999999999996</v>
      </c>
      <c r="AB3224" s="122">
        <f t="shared" si="656"/>
        <v>0</v>
      </c>
      <c r="AC3224" s="122">
        <f t="shared" si="660"/>
        <v>15.751446197806022</v>
      </c>
      <c r="AD3224" s="122">
        <f t="shared" si="653"/>
        <v>0</v>
      </c>
      <c r="AE3224" s="122">
        <f t="shared" si="654"/>
        <v>0</v>
      </c>
      <c r="AF3224" s="122">
        <f t="shared" si="661"/>
        <v>1.3164135712496676</v>
      </c>
      <c r="AG3224" s="122">
        <f t="shared" si="662"/>
        <v>0</v>
      </c>
      <c r="AH3224" s="87">
        <f t="shared" si="663"/>
        <v>-0.56412922839252211</v>
      </c>
      <c r="AI3224" s="122">
        <f t="shared" si="664"/>
        <v>1.0216635851600571</v>
      </c>
    </row>
    <row r="3225" spans="1:35" x14ac:dyDescent="0.25">
      <c r="A3225" s="90">
        <v>3.2210000000000001</v>
      </c>
      <c r="B3225" s="164">
        <v>13.76405575861212</v>
      </c>
      <c r="E3225" s="147">
        <f t="shared" si="652"/>
        <v>1.4022935149771279E-2</v>
      </c>
      <c r="F3225" s="164"/>
      <c r="W3225" s="146">
        <f t="shared" si="655"/>
        <v>0.45337457322146585</v>
      </c>
      <c r="X3225" s="168">
        <v>4.4744591484970728</v>
      </c>
      <c r="Y3225" s="147">
        <f t="shared" si="657"/>
        <v>1.000000000000334E-3</v>
      </c>
      <c r="Z3225" s="122">
        <f t="shared" si="658"/>
        <v>8.8754449677853557</v>
      </c>
      <c r="AA3225" s="122">
        <f t="shared" si="659"/>
        <v>0.61929999999999996</v>
      </c>
      <c r="AB3225" s="122">
        <f t="shared" si="656"/>
        <v>0</v>
      </c>
      <c r="AC3225" s="122">
        <f t="shared" si="660"/>
        <v>15.751446197806022</v>
      </c>
      <c r="AD3225" s="122">
        <f t="shared" si="653"/>
        <v>0</v>
      </c>
      <c r="AE3225" s="122">
        <f t="shared" si="654"/>
        <v>0</v>
      </c>
      <c r="AF3225" s="122">
        <f t="shared" si="661"/>
        <v>1.3164135712496676</v>
      </c>
      <c r="AG3225" s="122">
        <f t="shared" si="662"/>
        <v>0</v>
      </c>
      <c r="AH3225" s="87">
        <f t="shared" si="663"/>
        <v>-0.56412922839252211</v>
      </c>
      <c r="AI3225" s="122">
        <f t="shared" si="664"/>
        <v>1.0899288629492119</v>
      </c>
    </row>
    <row r="3226" spans="1:35" x14ac:dyDescent="0.25">
      <c r="A3226" s="90">
        <v>3.222</v>
      </c>
      <c r="B3226" s="164">
        <v>13.246296976303164</v>
      </c>
      <c r="E3226" s="147">
        <f t="shared" si="652"/>
        <v>1.3505176367456155E-2</v>
      </c>
      <c r="F3226" s="164"/>
      <c r="W3226" s="146">
        <f t="shared" si="655"/>
        <v>0.44061552052739761</v>
      </c>
      <c r="X3226" s="168">
        <v>4.3485370888467569</v>
      </c>
      <c r="Y3226" s="147">
        <f t="shared" si="657"/>
        <v>9.9999999999988987E-4</v>
      </c>
      <c r="Z3226" s="122">
        <f t="shared" si="658"/>
        <v>8.8754449677853557</v>
      </c>
      <c r="AA3226" s="122">
        <f t="shared" si="659"/>
        <v>0.61929999999999996</v>
      </c>
      <c r="AB3226" s="122">
        <f t="shared" si="656"/>
        <v>0</v>
      </c>
      <c r="AC3226" s="122">
        <f t="shared" si="660"/>
        <v>15.751446197806022</v>
      </c>
      <c r="AD3226" s="122">
        <f t="shared" si="653"/>
        <v>0</v>
      </c>
      <c r="AE3226" s="122">
        <f t="shared" si="654"/>
        <v>0</v>
      </c>
      <c r="AF3226" s="122">
        <f t="shared" si="661"/>
        <v>1.3164135712496676</v>
      </c>
      <c r="AG3226" s="122">
        <f t="shared" si="662"/>
        <v>0</v>
      </c>
      <c r="AH3226" s="87">
        <f t="shared" si="663"/>
        <v>-0.56412922839252211</v>
      </c>
      <c r="AI3226" s="122">
        <f t="shared" si="664"/>
        <v>1.0808329013160773</v>
      </c>
    </row>
    <row r="3227" spans="1:35" x14ac:dyDescent="0.25">
      <c r="A3227" s="90">
        <v>3.2229999999999999</v>
      </c>
      <c r="B3227" s="164">
        <v>13.76405575861212</v>
      </c>
      <c r="E3227" s="147">
        <f t="shared" si="652"/>
        <v>1.3505176367456155E-2</v>
      </c>
      <c r="F3227" s="164"/>
      <c r="W3227" s="146">
        <f t="shared" si="655"/>
        <v>0.45337457322146585</v>
      </c>
      <c r="X3227" s="168">
        <v>4.4744591484970728</v>
      </c>
      <c r="Y3227" s="147">
        <f t="shared" si="657"/>
        <v>9.9999999999988987E-4</v>
      </c>
      <c r="Z3227" s="122">
        <f t="shared" si="658"/>
        <v>8.8754449677853557</v>
      </c>
      <c r="AA3227" s="122">
        <f t="shared" si="659"/>
        <v>0.61929999999999996</v>
      </c>
      <c r="AB3227" s="122">
        <f t="shared" si="656"/>
        <v>0</v>
      </c>
      <c r="AC3227" s="122">
        <f t="shared" si="660"/>
        <v>15.751446197806022</v>
      </c>
      <c r="AD3227" s="122">
        <f t="shared" si="653"/>
        <v>0</v>
      </c>
      <c r="AE3227" s="122">
        <f t="shared" si="654"/>
        <v>0</v>
      </c>
      <c r="AF3227" s="122">
        <f t="shared" si="661"/>
        <v>1.3164135712496676</v>
      </c>
      <c r="AG3227" s="122">
        <f t="shared" si="662"/>
        <v>0</v>
      </c>
      <c r="AH3227" s="87">
        <f t="shared" si="663"/>
        <v>-0.56412922839252211</v>
      </c>
      <c r="AI3227" s="122">
        <f t="shared" si="664"/>
        <v>1.0504156596887266</v>
      </c>
    </row>
    <row r="3228" spans="1:35" x14ac:dyDescent="0.25">
      <c r="A3228" s="90">
        <v>3.2239999999999998</v>
      </c>
      <c r="B3228" s="164">
        <v>13.246296976303164</v>
      </c>
      <c r="E3228" s="147">
        <f t="shared" si="652"/>
        <v>1.3505176367456155E-2</v>
      </c>
      <c r="F3228" s="164"/>
      <c r="W3228" s="146">
        <f t="shared" si="655"/>
        <v>0.44061552052739761</v>
      </c>
      <c r="X3228" s="168">
        <v>4.3485370888467569</v>
      </c>
      <c r="Y3228" s="147">
        <f t="shared" si="657"/>
        <v>9.9999999999988987E-4</v>
      </c>
      <c r="Z3228" s="122">
        <f t="shared" si="658"/>
        <v>8.8754449677853557</v>
      </c>
      <c r="AA3228" s="122">
        <f t="shared" si="659"/>
        <v>0.61929999999999996</v>
      </c>
      <c r="AB3228" s="122">
        <f t="shared" si="656"/>
        <v>0</v>
      </c>
      <c r="AC3228" s="122">
        <f t="shared" si="660"/>
        <v>15.751446197806022</v>
      </c>
      <c r="AD3228" s="122">
        <f t="shared" si="653"/>
        <v>0</v>
      </c>
      <c r="AE3228" s="122">
        <f t="shared" si="654"/>
        <v>0</v>
      </c>
      <c r="AF3228" s="122">
        <f t="shared" si="661"/>
        <v>1.3164135712496676</v>
      </c>
      <c r="AG3228" s="122">
        <f t="shared" si="662"/>
        <v>0</v>
      </c>
      <c r="AH3228" s="87">
        <f t="shared" si="663"/>
        <v>-0.56412922839252211</v>
      </c>
      <c r="AI3228" s="122">
        <f t="shared" si="664"/>
        <v>1.1214903017712246</v>
      </c>
    </row>
    <row r="3229" spans="1:35" x14ac:dyDescent="0.25">
      <c r="A3229" s="90">
        <v>3.2250000000000001</v>
      </c>
      <c r="B3229" s="164">
        <v>13.246296976303164</v>
      </c>
      <c r="E3229" s="147">
        <f t="shared" si="652"/>
        <v>1.3246296976307588E-2</v>
      </c>
      <c r="F3229" s="164"/>
      <c r="W3229" s="146">
        <f t="shared" si="655"/>
        <v>0.44061552052739761</v>
      </c>
      <c r="X3229" s="168">
        <v>4.3485370888467569</v>
      </c>
      <c r="Y3229" s="147">
        <f t="shared" si="657"/>
        <v>1.000000000000334E-3</v>
      </c>
      <c r="Z3229" s="122">
        <f t="shared" si="658"/>
        <v>8.8754449677853557</v>
      </c>
      <c r="AA3229" s="122">
        <f t="shared" si="659"/>
        <v>0.61929999999999996</v>
      </c>
      <c r="AB3229" s="122">
        <f t="shared" si="656"/>
        <v>0</v>
      </c>
      <c r="AC3229" s="122">
        <f t="shared" si="660"/>
        <v>15.751446197806022</v>
      </c>
      <c r="AD3229" s="122">
        <f t="shared" si="653"/>
        <v>0</v>
      </c>
      <c r="AE3229" s="122">
        <f t="shared" si="654"/>
        <v>0</v>
      </c>
      <c r="AF3229" s="122">
        <f t="shared" si="661"/>
        <v>1.3164135712496676</v>
      </c>
      <c r="AG3229" s="122">
        <f t="shared" si="662"/>
        <v>0</v>
      </c>
      <c r="AH3229" s="87">
        <f t="shared" si="663"/>
        <v>-0.56412922839252211</v>
      </c>
      <c r="AI3229" s="122">
        <f t="shared" si="664"/>
        <v>1.0808329013160773</v>
      </c>
    </row>
    <row r="3230" spans="1:35" x14ac:dyDescent="0.25">
      <c r="A3230" s="90">
        <v>3.226</v>
      </c>
      <c r="B3230" s="164">
        <v>13.246296976303164</v>
      </c>
      <c r="E3230" s="147">
        <f t="shared" si="652"/>
        <v>1.3246296976301706E-2</v>
      </c>
      <c r="F3230" s="164"/>
      <c r="W3230" s="146">
        <f t="shared" si="655"/>
        <v>0.44061552052739761</v>
      </c>
      <c r="X3230" s="168">
        <v>4.3485370888467569</v>
      </c>
      <c r="Y3230" s="147">
        <f t="shared" si="657"/>
        <v>9.9999999999988987E-4</v>
      </c>
      <c r="Z3230" s="122">
        <f t="shared" si="658"/>
        <v>8.8754449677853557</v>
      </c>
      <c r="AA3230" s="122">
        <f t="shared" si="659"/>
        <v>0.61929999999999996</v>
      </c>
      <c r="AB3230" s="122">
        <f t="shared" si="656"/>
        <v>0</v>
      </c>
      <c r="AC3230" s="122">
        <f t="shared" si="660"/>
        <v>15.751446197806022</v>
      </c>
      <c r="AD3230" s="122">
        <f t="shared" si="653"/>
        <v>0</v>
      </c>
      <c r="AE3230" s="122">
        <f t="shared" si="654"/>
        <v>0</v>
      </c>
      <c r="AF3230" s="122">
        <f t="shared" si="661"/>
        <v>1.3164135712496676</v>
      </c>
      <c r="AG3230" s="122">
        <f t="shared" si="662"/>
        <v>0</v>
      </c>
      <c r="AH3230" s="87">
        <f t="shared" si="663"/>
        <v>-0.56412922839252211</v>
      </c>
      <c r="AI3230" s="122">
        <f t="shared" si="664"/>
        <v>1.0401755008609304</v>
      </c>
    </row>
    <row r="3231" spans="1:35" x14ac:dyDescent="0.25">
      <c r="A3231" s="90">
        <v>3.2269999999999999</v>
      </c>
      <c r="B3231" s="164">
        <v>13.246296976303164</v>
      </c>
      <c r="E3231" s="147">
        <f t="shared" si="652"/>
        <v>1.3246296976301706E-2</v>
      </c>
      <c r="F3231" s="164"/>
      <c r="W3231" s="146">
        <f t="shared" si="655"/>
        <v>0.44061552052739761</v>
      </c>
      <c r="X3231" s="168">
        <v>4.3485370888467569</v>
      </c>
      <c r="Y3231" s="147">
        <f t="shared" si="657"/>
        <v>9.9999999999988987E-4</v>
      </c>
      <c r="Z3231" s="122">
        <f t="shared" si="658"/>
        <v>8.8754449677853557</v>
      </c>
      <c r="AA3231" s="122">
        <f t="shared" si="659"/>
        <v>0.61929999999999996</v>
      </c>
      <c r="AB3231" s="122">
        <f t="shared" si="656"/>
        <v>0</v>
      </c>
      <c r="AC3231" s="122">
        <f t="shared" si="660"/>
        <v>15.751446197806022</v>
      </c>
      <c r="AD3231" s="122">
        <f t="shared" si="653"/>
        <v>0</v>
      </c>
      <c r="AE3231" s="122">
        <f t="shared" si="654"/>
        <v>0</v>
      </c>
      <c r="AF3231" s="122">
        <f t="shared" si="661"/>
        <v>1.3164135712496676</v>
      </c>
      <c r="AG3231" s="122">
        <f t="shared" si="662"/>
        <v>0</v>
      </c>
      <c r="AH3231" s="87">
        <f t="shared" si="663"/>
        <v>-0.56412922839252211</v>
      </c>
      <c r="AI3231" s="122">
        <f t="shared" si="664"/>
        <v>1.0808329013160773</v>
      </c>
    </row>
    <row r="3232" spans="1:35" x14ac:dyDescent="0.25">
      <c r="A3232" s="90">
        <v>3.2279999999999998</v>
      </c>
      <c r="B3232" s="164">
        <v>13.76405575861212</v>
      </c>
      <c r="E3232" s="147">
        <f t="shared" si="652"/>
        <v>1.3505176367456155E-2</v>
      </c>
      <c r="F3232" s="164"/>
      <c r="W3232" s="146">
        <f t="shared" si="655"/>
        <v>0.45337457322146585</v>
      </c>
      <c r="X3232" s="168">
        <v>4.4744591484970728</v>
      </c>
      <c r="Y3232" s="147">
        <f t="shared" si="657"/>
        <v>9.9999999999988987E-4</v>
      </c>
      <c r="Z3232" s="122">
        <f t="shared" si="658"/>
        <v>8.8754449677853557</v>
      </c>
      <c r="AA3232" s="122">
        <f t="shared" si="659"/>
        <v>0.61929999999999996</v>
      </c>
      <c r="AB3232" s="122">
        <f t="shared" si="656"/>
        <v>0</v>
      </c>
      <c r="AC3232" s="122">
        <f t="shared" si="660"/>
        <v>15.751446197806022</v>
      </c>
      <c r="AD3232" s="122">
        <f t="shared" si="653"/>
        <v>0</v>
      </c>
      <c r="AE3232" s="122">
        <f t="shared" si="654"/>
        <v>0</v>
      </c>
      <c r="AF3232" s="122">
        <f t="shared" si="661"/>
        <v>1.3164135712496676</v>
      </c>
      <c r="AG3232" s="122">
        <f t="shared" si="662"/>
        <v>0</v>
      </c>
      <c r="AH3232" s="87">
        <f t="shared" si="663"/>
        <v>-0.56412922839252211</v>
      </c>
      <c r="AI3232" s="122">
        <f t="shared" si="664"/>
        <v>1.0109024564282412</v>
      </c>
    </row>
    <row r="3233" spans="1:35" x14ac:dyDescent="0.25">
      <c r="A3233" s="90">
        <v>3.2290000000000001</v>
      </c>
      <c r="B3233" s="164">
        <v>13.246296976303164</v>
      </c>
      <c r="E3233" s="147">
        <f t="shared" si="652"/>
        <v>1.3505176367462152E-2</v>
      </c>
      <c r="F3233" s="164"/>
      <c r="W3233" s="146">
        <f t="shared" si="655"/>
        <v>0.44061552052739761</v>
      </c>
      <c r="X3233" s="168">
        <v>4.3485370888467569</v>
      </c>
      <c r="Y3233" s="147">
        <f t="shared" si="657"/>
        <v>1.000000000000334E-3</v>
      </c>
      <c r="Z3233" s="122">
        <f t="shared" si="658"/>
        <v>8.8754449677853557</v>
      </c>
      <c r="AA3233" s="122">
        <f t="shared" si="659"/>
        <v>0.61929999999999996</v>
      </c>
      <c r="AB3233" s="122">
        <f t="shared" si="656"/>
        <v>0</v>
      </c>
      <c r="AC3233" s="122">
        <f t="shared" si="660"/>
        <v>15.751446197806022</v>
      </c>
      <c r="AD3233" s="122">
        <f t="shared" si="653"/>
        <v>0</v>
      </c>
      <c r="AE3233" s="122">
        <f t="shared" si="654"/>
        <v>0</v>
      </c>
      <c r="AF3233" s="122">
        <f t="shared" si="661"/>
        <v>1.3164135712496676</v>
      </c>
      <c r="AG3233" s="122">
        <f t="shared" si="662"/>
        <v>0</v>
      </c>
      <c r="AH3233" s="87">
        <f t="shared" si="663"/>
        <v>-0.56412922839252211</v>
      </c>
      <c r="AI3233" s="122">
        <f t="shared" si="664"/>
        <v>1.0808329013160773</v>
      </c>
    </row>
    <row r="3234" spans="1:35" x14ac:dyDescent="0.25">
      <c r="A3234" s="90">
        <v>3.23</v>
      </c>
      <c r="B3234" s="164">
        <v>13.246296976303164</v>
      </c>
      <c r="E3234" s="147">
        <f t="shared" si="652"/>
        <v>1.3246296976301706E-2</v>
      </c>
      <c r="F3234" s="164"/>
      <c r="W3234" s="146">
        <f t="shared" si="655"/>
        <v>0.44061552052739761</v>
      </c>
      <c r="X3234" s="168">
        <v>4.3485370888467569</v>
      </c>
      <c r="Y3234" s="147">
        <f t="shared" si="657"/>
        <v>9.9999999999988987E-4</v>
      </c>
      <c r="Z3234" s="122">
        <f t="shared" si="658"/>
        <v>8.8754449677853557</v>
      </c>
      <c r="AA3234" s="122">
        <f t="shared" si="659"/>
        <v>0.61929999999999996</v>
      </c>
      <c r="AB3234" s="122">
        <f t="shared" si="656"/>
        <v>0</v>
      </c>
      <c r="AC3234" s="122">
        <f t="shared" si="660"/>
        <v>15.751446197806022</v>
      </c>
      <c r="AD3234" s="122">
        <f t="shared" si="653"/>
        <v>0</v>
      </c>
      <c r="AE3234" s="122">
        <f t="shared" si="654"/>
        <v>0</v>
      </c>
      <c r="AF3234" s="122">
        <f t="shared" si="661"/>
        <v>1.3164135712496676</v>
      </c>
      <c r="AG3234" s="122">
        <f t="shared" si="662"/>
        <v>0</v>
      </c>
      <c r="AH3234" s="87">
        <f t="shared" si="663"/>
        <v>-0.56412922839252211</v>
      </c>
      <c r="AI3234" s="122">
        <f t="shared" si="664"/>
        <v>1.0808329013160773</v>
      </c>
    </row>
    <row r="3235" spans="1:35" x14ac:dyDescent="0.25">
      <c r="A3235" s="90">
        <v>3.2309999999999999</v>
      </c>
      <c r="B3235" s="164">
        <v>13.246296976303164</v>
      </c>
      <c r="E3235" s="147">
        <f t="shared" si="652"/>
        <v>1.3246296976301706E-2</v>
      </c>
      <c r="F3235" s="164"/>
      <c r="W3235" s="146">
        <f t="shared" si="655"/>
        <v>0.44061552052739761</v>
      </c>
      <c r="X3235" s="168">
        <v>4.3485370888467569</v>
      </c>
      <c r="Y3235" s="147">
        <f t="shared" si="657"/>
        <v>9.9999999999988987E-4</v>
      </c>
      <c r="Z3235" s="122">
        <f t="shared" si="658"/>
        <v>8.8754449677853557</v>
      </c>
      <c r="AA3235" s="122">
        <f t="shared" si="659"/>
        <v>0.61929999999999996</v>
      </c>
      <c r="AB3235" s="122">
        <f t="shared" si="656"/>
        <v>0</v>
      </c>
      <c r="AC3235" s="122">
        <f t="shared" si="660"/>
        <v>15.751446197806022</v>
      </c>
      <c r="AD3235" s="122">
        <f t="shared" si="653"/>
        <v>0</v>
      </c>
      <c r="AE3235" s="122">
        <f t="shared" si="654"/>
        <v>0</v>
      </c>
      <c r="AF3235" s="122">
        <f t="shared" si="661"/>
        <v>1.3164135712496676</v>
      </c>
      <c r="AG3235" s="122">
        <f t="shared" si="662"/>
        <v>0</v>
      </c>
      <c r="AH3235" s="87">
        <f t="shared" si="663"/>
        <v>-0.56412922839252211</v>
      </c>
      <c r="AI3235" s="122">
        <f t="shared" si="664"/>
        <v>1.0808329013160773</v>
      </c>
    </row>
    <row r="3236" spans="1:35" x14ac:dyDescent="0.25">
      <c r="A3236" s="90">
        <v>3.2319999999999998</v>
      </c>
      <c r="B3236" s="164">
        <v>13.246296976303164</v>
      </c>
      <c r="E3236" s="147">
        <f t="shared" si="652"/>
        <v>1.3246296976301706E-2</v>
      </c>
      <c r="F3236" s="164"/>
      <c r="W3236" s="146">
        <f t="shared" si="655"/>
        <v>0.44061552052739761</v>
      </c>
      <c r="X3236" s="168">
        <v>4.3485370888467569</v>
      </c>
      <c r="Y3236" s="147">
        <f t="shared" si="657"/>
        <v>9.9999999999988987E-4</v>
      </c>
      <c r="Z3236" s="122">
        <f t="shared" si="658"/>
        <v>8.8754449677853557</v>
      </c>
      <c r="AA3236" s="122">
        <f t="shared" si="659"/>
        <v>0.61929999999999996</v>
      </c>
      <c r="AB3236" s="122">
        <f t="shared" si="656"/>
        <v>0</v>
      </c>
      <c r="AC3236" s="122">
        <f t="shared" si="660"/>
        <v>15.751446197806022</v>
      </c>
      <c r="AD3236" s="122">
        <f t="shared" si="653"/>
        <v>0</v>
      </c>
      <c r="AE3236" s="122">
        <f t="shared" si="654"/>
        <v>0</v>
      </c>
      <c r="AF3236" s="122">
        <f t="shared" si="661"/>
        <v>1.3164135712496676</v>
      </c>
      <c r="AG3236" s="122">
        <f t="shared" si="662"/>
        <v>0</v>
      </c>
      <c r="AH3236" s="87">
        <f t="shared" si="663"/>
        <v>-0.56412922839252211</v>
      </c>
      <c r="AI3236" s="122">
        <f t="shared" si="664"/>
        <v>1.0808329013160773</v>
      </c>
    </row>
    <row r="3237" spans="1:35" x14ac:dyDescent="0.25">
      <c r="A3237" s="90">
        <v>3.2330000000000001</v>
      </c>
      <c r="B3237" s="164">
        <v>13.246296976303164</v>
      </c>
      <c r="E3237" s="147">
        <f t="shared" si="652"/>
        <v>1.3246296976307588E-2</v>
      </c>
      <c r="F3237" s="164"/>
      <c r="W3237" s="146">
        <f t="shared" si="655"/>
        <v>0.44061552052739761</v>
      </c>
      <c r="X3237" s="168">
        <v>4.3485370888467569</v>
      </c>
      <c r="Y3237" s="147">
        <f t="shared" si="657"/>
        <v>1.000000000000334E-3</v>
      </c>
      <c r="Z3237" s="122">
        <f t="shared" si="658"/>
        <v>8.8754449677853557</v>
      </c>
      <c r="AA3237" s="122">
        <f t="shared" si="659"/>
        <v>0.61929999999999996</v>
      </c>
      <c r="AB3237" s="122">
        <f t="shared" si="656"/>
        <v>0</v>
      </c>
      <c r="AC3237" s="122">
        <f t="shared" si="660"/>
        <v>15.751446197806022</v>
      </c>
      <c r="AD3237" s="122">
        <f t="shared" si="653"/>
        <v>0</v>
      </c>
      <c r="AE3237" s="122">
        <f t="shared" si="654"/>
        <v>0</v>
      </c>
      <c r="AF3237" s="122">
        <f t="shared" si="661"/>
        <v>1.3164135712496676</v>
      </c>
      <c r="AG3237" s="122">
        <f t="shared" si="662"/>
        <v>0</v>
      </c>
      <c r="AH3237" s="87">
        <f t="shared" si="663"/>
        <v>-0.56412922839252211</v>
      </c>
      <c r="AI3237" s="122">
        <f t="shared" si="664"/>
        <v>1.0401755008609304</v>
      </c>
    </row>
    <row r="3238" spans="1:35" x14ac:dyDescent="0.25">
      <c r="A3238" s="90">
        <v>3.234</v>
      </c>
      <c r="B3238" s="164">
        <v>13.76405575861212</v>
      </c>
      <c r="E3238" s="147">
        <f t="shared" si="652"/>
        <v>1.3505176367456155E-2</v>
      </c>
      <c r="F3238" s="164"/>
      <c r="W3238" s="146">
        <f t="shared" si="655"/>
        <v>0.45337457322146585</v>
      </c>
      <c r="X3238" s="168">
        <v>4.4744591484970728</v>
      </c>
      <c r="Y3238" s="147">
        <f t="shared" si="657"/>
        <v>9.9999999999988987E-4</v>
      </c>
      <c r="Z3238" s="122">
        <f t="shared" si="658"/>
        <v>8.8754449677853557</v>
      </c>
      <c r="AA3238" s="122">
        <f t="shared" si="659"/>
        <v>0.61929999999999996</v>
      </c>
      <c r="AB3238" s="122">
        <f t="shared" si="656"/>
        <v>0</v>
      </c>
      <c r="AC3238" s="122">
        <f t="shared" si="660"/>
        <v>15.751446197806022</v>
      </c>
      <c r="AD3238" s="122">
        <f t="shared" si="653"/>
        <v>0</v>
      </c>
      <c r="AE3238" s="122">
        <f t="shared" si="654"/>
        <v>0</v>
      </c>
      <c r="AF3238" s="122">
        <f t="shared" si="661"/>
        <v>1.3164135712496676</v>
      </c>
      <c r="AG3238" s="122">
        <f t="shared" si="662"/>
        <v>0</v>
      </c>
      <c r="AH3238" s="87">
        <f t="shared" si="663"/>
        <v>-0.56412922839252211</v>
      </c>
      <c r="AI3238" s="122">
        <f t="shared" si="664"/>
        <v>1.0899288629492119</v>
      </c>
    </row>
    <row r="3239" spans="1:35" x14ac:dyDescent="0.25">
      <c r="A3239" s="90">
        <v>3.2349999999999999</v>
      </c>
      <c r="B3239" s="164">
        <v>13.76405575861212</v>
      </c>
      <c r="E3239" s="147">
        <f t="shared" si="652"/>
        <v>1.3764055758610604E-2</v>
      </c>
      <c r="F3239" s="164"/>
      <c r="W3239" s="146">
        <f t="shared" si="655"/>
        <v>0.45337457322146585</v>
      </c>
      <c r="X3239" s="168">
        <v>4.4744591484970728</v>
      </c>
      <c r="Y3239" s="147">
        <f t="shared" si="657"/>
        <v>9.9999999999988987E-4</v>
      </c>
      <c r="Z3239" s="122">
        <f t="shared" si="658"/>
        <v>8.8754449677853557</v>
      </c>
      <c r="AA3239" s="122">
        <f t="shared" si="659"/>
        <v>0.61929999999999996</v>
      </c>
      <c r="AB3239" s="122">
        <f t="shared" si="656"/>
        <v>0</v>
      </c>
      <c r="AC3239" s="122">
        <f t="shared" si="660"/>
        <v>15.751446197806022</v>
      </c>
      <c r="AD3239" s="122">
        <f t="shared" si="653"/>
        <v>0</v>
      </c>
      <c r="AE3239" s="122">
        <f t="shared" si="654"/>
        <v>0</v>
      </c>
      <c r="AF3239" s="122">
        <f t="shared" si="661"/>
        <v>1.3164135712496676</v>
      </c>
      <c r="AG3239" s="122">
        <f t="shared" si="662"/>
        <v>0</v>
      </c>
      <c r="AH3239" s="87">
        <f t="shared" si="663"/>
        <v>-0.56412922839252211</v>
      </c>
      <c r="AI3239" s="122">
        <f t="shared" si="664"/>
        <v>1.0504156596887266</v>
      </c>
    </row>
    <row r="3240" spans="1:35" x14ac:dyDescent="0.25">
      <c r="A3240" s="90">
        <v>3.2359999999999998</v>
      </c>
      <c r="B3240" s="164">
        <v>13.246296976303164</v>
      </c>
      <c r="E3240" s="147">
        <f t="shared" si="652"/>
        <v>1.3505176367456155E-2</v>
      </c>
      <c r="F3240" s="164"/>
      <c r="W3240" s="146">
        <f t="shared" si="655"/>
        <v>0.44061552052739761</v>
      </c>
      <c r="X3240" s="168">
        <v>4.3485370888467569</v>
      </c>
      <c r="Y3240" s="147">
        <f t="shared" si="657"/>
        <v>9.9999999999988987E-4</v>
      </c>
      <c r="Z3240" s="122">
        <f t="shared" si="658"/>
        <v>8.8754449677853557</v>
      </c>
      <c r="AA3240" s="122">
        <f t="shared" si="659"/>
        <v>0.61929999999999996</v>
      </c>
      <c r="AB3240" s="122">
        <f t="shared" si="656"/>
        <v>0</v>
      </c>
      <c r="AC3240" s="122">
        <f t="shared" si="660"/>
        <v>15.751446197806022</v>
      </c>
      <c r="AD3240" s="122">
        <f t="shared" si="653"/>
        <v>0</v>
      </c>
      <c r="AE3240" s="122">
        <f t="shared" si="654"/>
        <v>0</v>
      </c>
      <c r="AF3240" s="122">
        <f t="shared" si="661"/>
        <v>1.3164135712496676</v>
      </c>
      <c r="AG3240" s="122">
        <f t="shared" si="662"/>
        <v>0</v>
      </c>
      <c r="AH3240" s="87">
        <f t="shared" si="663"/>
        <v>-0.56412922839252211</v>
      </c>
      <c r="AI3240" s="122">
        <f t="shared" si="664"/>
        <v>1.0401755008609304</v>
      </c>
    </row>
    <row r="3241" spans="1:35" x14ac:dyDescent="0.25">
      <c r="A3241" s="90">
        <v>3.2370000000000001</v>
      </c>
      <c r="B3241" s="164">
        <v>13.246296976303164</v>
      </c>
      <c r="E3241" s="147">
        <f t="shared" si="652"/>
        <v>1.3246296976307588E-2</v>
      </c>
      <c r="F3241" s="164"/>
      <c r="W3241" s="146">
        <f t="shared" si="655"/>
        <v>0.44061552052739761</v>
      </c>
      <c r="X3241" s="168">
        <v>4.3485370888467569</v>
      </c>
      <c r="Y3241" s="147">
        <f t="shared" si="657"/>
        <v>1.000000000000334E-3</v>
      </c>
      <c r="Z3241" s="122">
        <f t="shared" si="658"/>
        <v>8.8754449677853557</v>
      </c>
      <c r="AA3241" s="122">
        <f t="shared" si="659"/>
        <v>0.61929999999999996</v>
      </c>
      <c r="AB3241" s="122">
        <f t="shared" si="656"/>
        <v>0</v>
      </c>
      <c r="AC3241" s="122">
        <f t="shared" si="660"/>
        <v>15.751446197806022</v>
      </c>
      <c r="AD3241" s="122">
        <f t="shared" si="653"/>
        <v>0</v>
      </c>
      <c r="AE3241" s="122">
        <f t="shared" si="654"/>
        <v>0</v>
      </c>
      <c r="AF3241" s="122">
        <f t="shared" si="661"/>
        <v>1.3164135712496676</v>
      </c>
      <c r="AG3241" s="122">
        <f t="shared" si="662"/>
        <v>0</v>
      </c>
      <c r="AH3241" s="87">
        <f t="shared" si="663"/>
        <v>-0.56412922839252211</v>
      </c>
      <c r="AI3241" s="122">
        <f t="shared" si="664"/>
        <v>1.0808329013160773</v>
      </c>
    </row>
    <row r="3242" spans="1:35" x14ac:dyDescent="0.25">
      <c r="A3242" s="90">
        <v>3.238</v>
      </c>
      <c r="B3242" s="164">
        <v>13.246296976303164</v>
      </c>
      <c r="E3242" s="147">
        <f t="shared" si="652"/>
        <v>1.3246296976301706E-2</v>
      </c>
      <c r="F3242" s="164"/>
      <c r="W3242" s="146">
        <f t="shared" si="655"/>
        <v>0.44061552052739761</v>
      </c>
      <c r="X3242" s="168">
        <v>4.3485370888467569</v>
      </c>
      <c r="Y3242" s="147">
        <f t="shared" si="657"/>
        <v>9.9999999999988987E-4</v>
      </c>
      <c r="Z3242" s="122">
        <f t="shared" si="658"/>
        <v>8.8754449677853557</v>
      </c>
      <c r="AA3242" s="122">
        <f t="shared" si="659"/>
        <v>0.61929999999999996</v>
      </c>
      <c r="AB3242" s="122">
        <f t="shared" si="656"/>
        <v>0</v>
      </c>
      <c r="AC3242" s="122">
        <f t="shared" si="660"/>
        <v>15.751446197806022</v>
      </c>
      <c r="AD3242" s="122">
        <f t="shared" si="653"/>
        <v>0</v>
      </c>
      <c r="AE3242" s="122">
        <f t="shared" si="654"/>
        <v>0</v>
      </c>
      <c r="AF3242" s="122">
        <f t="shared" si="661"/>
        <v>1.3164135712496676</v>
      </c>
      <c r="AG3242" s="122">
        <f t="shared" si="662"/>
        <v>0</v>
      </c>
      <c r="AH3242" s="87">
        <f t="shared" si="663"/>
        <v>-0.56412922839252211</v>
      </c>
      <c r="AI3242" s="122">
        <f t="shared" si="664"/>
        <v>1.0401755008609304</v>
      </c>
    </row>
    <row r="3243" spans="1:35" x14ac:dyDescent="0.25">
      <c r="A3243" s="90">
        <v>3.2389999999999999</v>
      </c>
      <c r="B3243" s="164">
        <v>13.246296976303164</v>
      </c>
      <c r="E3243" s="147">
        <f t="shared" si="652"/>
        <v>1.3246296976301706E-2</v>
      </c>
      <c r="F3243" s="164"/>
      <c r="W3243" s="146">
        <f t="shared" si="655"/>
        <v>0.44061552052739761</v>
      </c>
      <c r="X3243" s="168">
        <v>4.3485370888467569</v>
      </c>
      <c r="Y3243" s="147">
        <f t="shared" si="657"/>
        <v>9.9999999999988987E-4</v>
      </c>
      <c r="Z3243" s="122">
        <f t="shared" si="658"/>
        <v>8.8754449677853557</v>
      </c>
      <c r="AA3243" s="122">
        <f t="shared" si="659"/>
        <v>0.61929999999999996</v>
      </c>
      <c r="AB3243" s="122">
        <f t="shared" si="656"/>
        <v>0</v>
      </c>
      <c r="AC3243" s="122">
        <f t="shared" si="660"/>
        <v>15.751446197806022</v>
      </c>
      <c r="AD3243" s="122">
        <f t="shared" si="653"/>
        <v>0</v>
      </c>
      <c r="AE3243" s="122">
        <f t="shared" si="654"/>
        <v>0</v>
      </c>
      <c r="AF3243" s="122">
        <f t="shared" si="661"/>
        <v>1.3164135712496676</v>
      </c>
      <c r="AG3243" s="122">
        <f t="shared" si="662"/>
        <v>0</v>
      </c>
      <c r="AH3243" s="87">
        <f t="shared" si="663"/>
        <v>-0.56412922839252211</v>
      </c>
      <c r="AI3243" s="122">
        <f t="shared" si="664"/>
        <v>1.0401755008609304</v>
      </c>
    </row>
    <row r="3244" spans="1:35" x14ac:dyDescent="0.25">
      <c r="A3244" s="90">
        <v>3.2399999999999998</v>
      </c>
      <c r="B3244" s="164">
        <v>13.246296976303164</v>
      </c>
      <c r="E3244" s="147">
        <f t="shared" si="652"/>
        <v>1.3246296976301706E-2</v>
      </c>
      <c r="F3244" s="164"/>
      <c r="W3244" s="146">
        <f t="shared" si="655"/>
        <v>0.44061552052739761</v>
      </c>
      <c r="X3244" s="168">
        <v>4.3485370888467569</v>
      </c>
      <c r="Y3244" s="147">
        <f t="shared" si="657"/>
        <v>9.9999999999988987E-4</v>
      </c>
      <c r="Z3244" s="122">
        <f t="shared" si="658"/>
        <v>8.8754449677853557</v>
      </c>
      <c r="AA3244" s="122">
        <f t="shared" si="659"/>
        <v>0.61929999999999996</v>
      </c>
      <c r="AB3244" s="122">
        <f t="shared" si="656"/>
        <v>0</v>
      </c>
      <c r="AC3244" s="122">
        <f t="shared" si="660"/>
        <v>15.751446197806022</v>
      </c>
      <c r="AD3244" s="122">
        <f t="shared" si="653"/>
        <v>0</v>
      </c>
      <c r="AE3244" s="122">
        <f t="shared" si="654"/>
        <v>0</v>
      </c>
      <c r="AF3244" s="122">
        <f t="shared" si="661"/>
        <v>1.3164135712496676</v>
      </c>
      <c r="AG3244" s="122">
        <f t="shared" si="662"/>
        <v>0</v>
      </c>
      <c r="AH3244" s="87">
        <f t="shared" si="663"/>
        <v>-0.56412922839252211</v>
      </c>
      <c r="AI3244" s="122">
        <f t="shared" si="664"/>
        <v>1.0401755008609304</v>
      </c>
    </row>
    <row r="3245" spans="1:35" x14ac:dyDescent="0.25">
      <c r="A3245" s="90">
        <v>3.2410000000000001</v>
      </c>
      <c r="B3245" s="164">
        <v>13.246296976303164</v>
      </c>
      <c r="E3245" s="147">
        <f t="shared" si="652"/>
        <v>1.3246296976307588E-2</v>
      </c>
      <c r="F3245" s="164"/>
      <c r="W3245" s="146">
        <f t="shared" si="655"/>
        <v>0.44061552052739761</v>
      </c>
      <c r="X3245" s="168">
        <v>4.3485370888467569</v>
      </c>
      <c r="Y3245" s="147">
        <f t="shared" si="657"/>
        <v>1.000000000000334E-3</v>
      </c>
      <c r="Z3245" s="122">
        <f t="shared" si="658"/>
        <v>8.8754449677853557</v>
      </c>
      <c r="AA3245" s="122">
        <f t="shared" si="659"/>
        <v>0.61929999999999996</v>
      </c>
      <c r="AB3245" s="122">
        <f t="shared" si="656"/>
        <v>0</v>
      </c>
      <c r="AC3245" s="122">
        <f t="shared" si="660"/>
        <v>15.751446197806022</v>
      </c>
      <c r="AD3245" s="122">
        <f t="shared" si="653"/>
        <v>0</v>
      </c>
      <c r="AE3245" s="122">
        <f t="shared" si="654"/>
        <v>0</v>
      </c>
      <c r="AF3245" s="122">
        <f t="shared" si="661"/>
        <v>1.3164135712496676</v>
      </c>
      <c r="AG3245" s="122">
        <f t="shared" si="662"/>
        <v>0</v>
      </c>
      <c r="AH3245" s="87">
        <f t="shared" si="663"/>
        <v>-0.56412922839252211</v>
      </c>
      <c r="AI3245" s="122">
        <f t="shared" si="664"/>
        <v>1.0401755008609304</v>
      </c>
    </row>
    <row r="3246" spans="1:35" x14ac:dyDescent="0.25">
      <c r="A3246" s="90">
        <v>3.242</v>
      </c>
      <c r="B3246" s="164">
        <v>13.246296976303164</v>
      </c>
      <c r="E3246" s="147">
        <f t="shared" si="652"/>
        <v>1.3246296976301706E-2</v>
      </c>
      <c r="F3246" s="164"/>
      <c r="W3246" s="146">
        <f t="shared" si="655"/>
        <v>0.44061552052739761</v>
      </c>
      <c r="X3246" s="168">
        <v>4.3485370888467569</v>
      </c>
      <c r="Y3246" s="147">
        <f t="shared" si="657"/>
        <v>9.9999999999988987E-4</v>
      </c>
      <c r="Z3246" s="122">
        <f t="shared" si="658"/>
        <v>8.8754449677853557</v>
      </c>
      <c r="AA3246" s="122">
        <f t="shared" si="659"/>
        <v>0.61929999999999996</v>
      </c>
      <c r="AB3246" s="122">
        <f t="shared" si="656"/>
        <v>0</v>
      </c>
      <c r="AC3246" s="122">
        <f t="shared" si="660"/>
        <v>15.751446197806022</v>
      </c>
      <c r="AD3246" s="122">
        <f t="shared" si="653"/>
        <v>0</v>
      </c>
      <c r="AE3246" s="122">
        <f t="shared" si="654"/>
        <v>0</v>
      </c>
      <c r="AF3246" s="122">
        <f t="shared" si="661"/>
        <v>1.3164135712496676</v>
      </c>
      <c r="AG3246" s="122">
        <f t="shared" si="662"/>
        <v>0</v>
      </c>
      <c r="AH3246" s="87">
        <f t="shared" si="663"/>
        <v>-0.56412922839252211</v>
      </c>
      <c r="AI3246" s="122">
        <f t="shared" si="664"/>
        <v>1.0808329013160773</v>
      </c>
    </row>
    <row r="3247" spans="1:35" x14ac:dyDescent="0.25">
      <c r="A3247" s="90">
        <v>3.2429999999999999</v>
      </c>
      <c r="B3247" s="164">
        <v>13.246296976303164</v>
      </c>
      <c r="E3247" s="147">
        <f t="shared" si="652"/>
        <v>1.3246296976301706E-2</v>
      </c>
      <c r="F3247" s="164"/>
      <c r="W3247" s="146">
        <f t="shared" si="655"/>
        <v>0.44061552052739761</v>
      </c>
      <c r="X3247" s="168">
        <v>4.3485370888467569</v>
      </c>
      <c r="Y3247" s="147">
        <f t="shared" si="657"/>
        <v>9.9999999999988987E-4</v>
      </c>
      <c r="Z3247" s="122">
        <f t="shared" si="658"/>
        <v>8.8754449677853557</v>
      </c>
      <c r="AA3247" s="122">
        <f t="shared" si="659"/>
        <v>0.61929999999999996</v>
      </c>
      <c r="AB3247" s="122">
        <f t="shared" si="656"/>
        <v>0</v>
      </c>
      <c r="AC3247" s="122">
        <f t="shared" si="660"/>
        <v>15.751446197806022</v>
      </c>
      <c r="AD3247" s="122">
        <f t="shared" si="653"/>
        <v>0</v>
      </c>
      <c r="AE3247" s="122">
        <f t="shared" si="654"/>
        <v>0</v>
      </c>
      <c r="AF3247" s="122">
        <f t="shared" si="661"/>
        <v>1.3164135712496676</v>
      </c>
      <c r="AG3247" s="122">
        <f t="shared" si="662"/>
        <v>0</v>
      </c>
      <c r="AH3247" s="87">
        <f t="shared" si="663"/>
        <v>-0.56412922839252211</v>
      </c>
      <c r="AI3247" s="122">
        <f t="shared" si="664"/>
        <v>1.0401755008609304</v>
      </c>
    </row>
    <row r="3248" spans="1:35" x14ac:dyDescent="0.25">
      <c r="A3248" s="90">
        <v>3.2439999999999998</v>
      </c>
      <c r="B3248" s="164">
        <v>13.246296976303164</v>
      </c>
      <c r="E3248" s="147">
        <f t="shared" si="652"/>
        <v>1.3246296976301706E-2</v>
      </c>
      <c r="F3248" s="164"/>
      <c r="W3248" s="146">
        <f t="shared" si="655"/>
        <v>0.44061552052739761</v>
      </c>
      <c r="X3248" s="168">
        <v>4.3485370888467569</v>
      </c>
      <c r="Y3248" s="147">
        <f t="shared" si="657"/>
        <v>9.9999999999988987E-4</v>
      </c>
      <c r="Z3248" s="122">
        <f t="shared" si="658"/>
        <v>8.8754449677853557</v>
      </c>
      <c r="AA3248" s="122">
        <f t="shared" si="659"/>
        <v>0.61929999999999996</v>
      </c>
      <c r="AB3248" s="122">
        <f t="shared" si="656"/>
        <v>0</v>
      </c>
      <c r="AC3248" s="122">
        <f t="shared" si="660"/>
        <v>15.751446197806022</v>
      </c>
      <c r="AD3248" s="122">
        <f t="shared" si="653"/>
        <v>0</v>
      </c>
      <c r="AE3248" s="122">
        <f t="shared" si="654"/>
        <v>0</v>
      </c>
      <c r="AF3248" s="122">
        <f t="shared" si="661"/>
        <v>1.3164135712496676</v>
      </c>
      <c r="AG3248" s="122">
        <f t="shared" si="662"/>
        <v>0</v>
      </c>
      <c r="AH3248" s="87">
        <f t="shared" si="663"/>
        <v>-0.56412922839252211</v>
      </c>
      <c r="AI3248" s="122">
        <f t="shared" si="664"/>
        <v>1.0401755008609304</v>
      </c>
    </row>
    <row r="3249" spans="1:35" x14ac:dyDescent="0.25">
      <c r="A3249" s="90">
        <v>3.2450000000000001</v>
      </c>
      <c r="B3249" s="164">
        <v>13.246296976303164</v>
      </c>
      <c r="E3249" s="147">
        <f t="shared" si="652"/>
        <v>1.3246296976307588E-2</v>
      </c>
      <c r="F3249" s="164"/>
      <c r="W3249" s="146">
        <f t="shared" si="655"/>
        <v>0.44061552052739761</v>
      </c>
      <c r="X3249" s="168">
        <v>4.3485370888467569</v>
      </c>
      <c r="Y3249" s="147">
        <f t="shared" si="657"/>
        <v>1.000000000000334E-3</v>
      </c>
      <c r="Z3249" s="122">
        <f t="shared" si="658"/>
        <v>8.8754449677853557</v>
      </c>
      <c r="AA3249" s="122">
        <f t="shared" si="659"/>
        <v>0.61929999999999996</v>
      </c>
      <c r="AB3249" s="122">
        <f t="shared" si="656"/>
        <v>0</v>
      </c>
      <c r="AC3249" s="122">
        <f t="shared" si="660"/>
        <v>15.751446197806022</v>
      </c>
      <c r="AD3249" s="122">
        <f t="shared" si="653"/>
        <v>0</v>
      </c>
      <c r="AE3249" s="122">
        <f t="shared" si="654"/>
        <v>0</v>
      </c>
      <c r="AF3249" s="122">
        <f t="shared" si="661"/>
        <v>1.3164135712496676</v>
      </c>
      <c r="AG3249" s="122">
        <f t="shared" si="662"/>
        <v>0</v>
      </c>
      <c r="AH3249" s="87">
        <f t="shared" si="663"/>
        <v>-0.56412922839252211</v>
      </c>
      <c r="AI3249" s="122">
        <f t="shared" si="664"/>
        <v>1.0401755008609304</v>
      </c>
    </row>
    <row r="3250" spans="1:35" x14ac:dyDescent="0.25">
      <c r="A3250" s="90">
        <v>3.246</v>
      </c>
      <c r="B3250" s="164">
        <v>13.246296976303164</v>
      </c>
      <c r="E3250" s="147">
        <f t="shared" si="652"/>
        <v>1.3246296976301706E-2</v>
      </c>
      <c r="F3250" s="164"/>
      <c r="W3250" s="146">
        <f t="shared" si="655"/>
        <v>0.44061552052739761</v>
      </c>
      <c r="X3250" s="168">
        <v>4.3485370888467569</v>
      </c>
      <c r="Y3250" s="147">
        <f t="shared" si="657"/>
        <v>9.9999999999988987E-4</v>
      </c>
      <c r="Z3250" s="122">
        <f t="shared" si="658"/>
        <v>8.8754449677853557</v>
      </c>
      <c r="AA3250" s="122">
        <f t="shared" si="659"/>
        <v>0.61929999999999996</v>
      </c>
      <c r="AB3250" s="122">
        <f t="shared" si="656"/>
        <v>0</v>
      </c>
      <c r="AC3250" s="122">
        <f t="shared" si="660"/>
        <v>15.751446197806022</v>
      </c>
      <c r="AD3250" s="122">
        <f t="shared" si="653"/>
        <v>0</v>
      </c>
      <c r="AE3250" s="122">
        <f t="shared" si="654"/>
        <v>0</v>
      </c>
      <c r="AF3250" s="122">
        <f t="shared" si="661"/>
        <v>1.3164135712496676</v>
      </c>
      <c r="AG3250" s="122">
        <f t="shared" si="662"/>
        <v>0</v>
      </c>
      <c r="AH3250" s="87">
        <f t="shared" si="663"/>
        <v>-0.56412922839252211</v>
      </c>
      <c r="AI3250" s="122">
        <f t="shared" si="664"/>
        <v>1.0401755008609304</v>
      </c>
    </row>
    <row r="3251" spans="1:35" x14ac:dyDescent="0.25">
      <c r="A3251" s="90">
        <v>3.2469999999999999</v>
      </c>
      <c r="B3251" s="164">
        <v>13.246296976303164</v>
      </c>
      <c r="E3251" s="147">
        <f t="shared" si="652"/>
        <v>1.3246296976301706E-2</v>
      </c>
      <c r="F3251" s="164"/>
      <c r="W3251" s="146">
        <f t="shared" si="655"/>
        <v>0.44061552052739761</v>
      </c>
      <c r="X3251" s="168">
        <v>4.3485370888467569</v>
      </c>
      <c r="Y3251" s="147">
        <f t="shared" si="657"/>
        <v>9.9999999999988987E-4</v>
      </c>
      <c r="Z3251" s="122">
        <f t="shared" si="658"/>
        <v>8.8754449677853557</v>
      </c>
      <c r="AA3251" s="122">
        <f t="shared" si="659"/>
        <v>0.61929999999999996</v>
      </c>
      <c r="AB3251" s="122">
        <f t="shared" si="656"/>
        <v>0</v>
      </c>
      <c r="AC3251" s="122">
        <f t="shared" si="660"/>
        <v>15.751446197806022</v>
      </c>
      <c r="AD3251" s="122">
        <f t="shared" si="653"/>
        <v>0</v>
      </c>
      <c r="AE3251" s="122">
        <f t="shared" si="654"/>
        <v>0</v>
      </c>
      <c r="AF3251" s="122">
        <f t="shared" si="661"/>
        <v>1.3164135712496676</v>
      </c>
      <c r="AG3251" s="122">
        <f t="shared" si="662"/>
        <v>0</v>
      </c>
      <c r="AH3251" s="87">
        <f t="shared" si="663"/>
        <v>-0.56412922839252211</v>
      </c>
      <c r="AI3251" s="122">
        <f t="shared" si="664"/>
        <v>1.0401755008609304</v>
      </c>
    </row>
    <row r="3252" spans="1:35" x14ac:dyDescent="0.25">
      <c r="A3252" s="90">
        <v>3.2479999999999998</v>
      </c>
      <c r="B3252" s="164">
        <v>13.246296976303164</v>
      </c>
      <c r="E3252" s="147">
        <f t="shared" si="652"/>
        <v>1.3246296976301706E-2</v>
      </c>
      <c r="F3252" s="164"/>
      <c r="W3252" s="146">
        <f t="shared" si="655"/>
        <v>0.44061552052739761</v>
      </c>
      <c r="X3252" s="168">
        <v>4.3485370888467569</v>
      </c>
      <c r="Y3252" s="147">
        <f t="shared" si="657"/>
        <v>9.9999999999988987E-4</v>
      </c>
      <c r="Z3252" s="122">
        <f t="shared" si="658"/>
        <v>8.8754449677853557</v>
      </c>
      <c r="AA3252" s="122">
        <f t="shared" si="659"/>
        <v>0.61929999999999996</v>
      </c>
      <c r="AB3252" s="122">
        <f t="shared" si="656"/>
        <v>0</v>
      </c>
      <c r="AC3252" s="122">
        <f t="shared" si="660"/>
        <v>15.751446197806022</v>
      </c>
      <c r="AD3252" s="122">
        <f t="shared" si="653"/>
        <v>0</v>
      </c>
      <c r="AE3252" s="122">
        <f t="shared" si="654"/>
        <v>0</v>
      </c>
      <c r="AF3252" s="122">
        <f t="shared" si="661"/>
        <v>1.3164135712496676</v>
      </c>
      <c r="AG3252" s="122">
        <f t="shared" si="662"/>
        <v>0</v>
      </c>
      <c r="AH3252" s="87">
        <f t="shared" si="663"/>
        <v>-0.56412922839252211</v>
      </c>
      <c r="AI3252" s="122">
        <f t="shared" si="664"/>
        <v>1.0808329013160773</v>
      </c>
    </row>
    <row r="3253" spans="1:35" x14ac:dyDescent="0.25">
      <c r="A3253" s="90">
        <v>3.2490000000000001</v>
      </c>
      <c r="B3253" s="164">
        <v>13.246296976303164</v>
      </c>
      <c r="E3253" s="147">
        <f t="shared" si="652"/>
        <v>1.3246296976307588E-2</v>
      </c>
      <c r="F3253" s="164"/>
      <c r="W3253" s="146">
        <f t="shared" si="655"/>
        <v>0.44061552052739761</v>
      </c>
      <c r="X3253" s="168">
        <v>4.3485370888467569</v>
      </c>
      <c r="Y3253" s="147">
        <f t="shared" si="657"/>
        <v>1.000000000000334E-3</v>
      </c>
      <c r="Z3253" s="122">
        <f t="shared" si="658"/>
        <v>8.8754449677853557</v>
      </c>
      <c r="AA3253" s="122">
        <f t="shared" si="659"/>
        <v>0.61929999999999996</v>
      </c>
      <c r="AB3253" s="122">
        <f t="shared" si="656"/>
        <v>0</v>
      </c>
      <c r="AC3253" s="122">
        <f t="shared" si="660"/>
        <v>15.751446197806022</v>
      </c>
      <c r="AD3253" s="122">
        <f t="shared" si="653"/>
        <v>0</v>
      </c>
      <c r="AE3253" s="122">
        <f t="shared" si="654"/>
        <v>0</v>
      </c>
      <c r="AF3253" s="122">
        <f t="shared" si="661"/>
        <v>1.3164135712496676</v>
      </c>
      <c r="AG3253" s="122">
        <f t="shared" si="662"/>
        <v>0</v>
      </c>
      <c r="AH3253" s="87">
        <f t="shared" si="663"/>
        <v>-0.56412922839252211</v>
      </c>
      <c r="AI3253" s="122">
        <f t="shared" si="664"/>
        <v>1.0808329013160773</v>
      </c>
    </row>
    <row r="3254" spans="1:35" x14ac:dyDescent="0.25">
      <c r="A3254" s="90">
        <v>3.25</v>
      </c>
      <c r="B3254" s="164">
        <v>13.246296976303164</v>
      </c>
      <c r="E3254" s="147">
        <f t="shared" si="652"/>
        <v>1.3246296976301706E-2</v>
      </c>
      <c r="F3254" s="164"/>
      <c r="W3254" s="146">
        <f t="shared" si="655"/>
        <v>0.44061552052739761</v>
      </c>
      <c r="X3254" s="168">
        <v>4.3485370888467569</v>
      </c>
      <c r="Y3254" s="147">
        <f t="shared" si="657"/>
        <v>9.9999999999988987E-4</v>
      </c>
      <c r="Z3254" s="122">
        <f t="shared" si="658"/>
        <v>8.8754449677853557</v>
      </c>
      <c r="AA3254" s="122">
        <f t="shared" si="659"/>
        <v>0.61929999999999996</v>
      </c>
      <c r="AB3254" s="122">
        <f t="shared" si="656"/>
        <v>0</v>
      </c>
      <c r="AC3254" s="122">
        <f t="shared" si="660"/>
        <v>15.751446197806022</v>
      </c>
      <c r="AD3254" s="122">
        <f t="shared" si="653"/>
        <v>0</v>
      </c>
      <c r="AE3254" s="122">
        <f t="shared" si="654"/>
        <v>0</v>
      </c>
      <c r="AF3254" s="122">
        <f t="shared" si="661"/>
        <v>1.3164135712496676</v>
      </c>
      <c r="AG3254" s="122">
        <f t="shared" si="662"/>
        <v>0</v>
      </c>
      <c r="AH3254" s="87">
        <f t="shared" si="663"/>
        <v>-0.56412922839252211</v>
      </c>
      <c r="AI3254" s="122">
        <f t="shared" si="664"/>
        <v>1.0401755008609304</v>
      </c>
    </row>
    <row r="3255" spans="1:35" x14ac:dyDescent="0.25">
      <c r="A3255" s="90">
        <v>3.2509999999999999</v>
      </c>
      <c r="B3255" s="164">
        <v>13.246296976303164</v>
      </c>
      <c r="E3255" s="147">
        <f t="shared" ref="E3255:E3318" si="665">+(B3254+B3255)/2*(A3255-A3254)</f>
        <v>1.3246296976301706E-2</v>
      </c>
      <c r="F3255" s="164"/>
      <c r="W3255" s="146">
        <f t="shared" si="655"/>
        <v>0.44061552052739761</v>
      </c>
      <c r="X3255" s="168">
        <v>4.3485370888467569</v>
      </c>
      <c r="Y3255" s="147">
        <f t="shared" si="657"/>
        <v>9.9999999999988987E-4</v>
      </c>
      <c r="Z3255" s="122">
        <f t="shared" si="658"/>
        <v>8.8754449677853557</v>
      </c>
      <c r="AA3255" s="122">
        <f t="shared" si="659"/>
        <v>0.61929999999999996</v>
      </c>
      <c r="AB3255" s="122">
        <f t="shared" si="656"/>
        <v>0</v>
      </c>
      <c r="AC3255" s="122">
        <f t="shared" si="660"/>
        <v>15.751446197806022</v>
      </c>
      <c r="AD3255" s="122">
        <f t="shared" si="653"/>
        <v>0</v>
      </c>
      <c r="AE3255" s="122">
        <f t="shared" si="654"/>
        <v>0</v>
      </c>
      <c r="AF3255" s="122">
        <f t="shared" si="661"/>
        <v>1.3164135712496676</v>
      </c>
      <c r="AG3255" s="122">
        <f t="shared" si="662"/>
        <v>0</v>
      </c>
      <c r="AH3255" s="87">
        <f t="shared" si="663"/>
        <v>-0.56412922839252211</v>
      </c>
      <c r="AI3255" s="122">
        <f t="shared" si="664"/>
        <v>1.0401755008609304</v>
      </c>
    </row>
    <row r="3256" spans="1:35" x14ac:dyDescent="0.25">
      <c r="A3256" s="90">
        <v>3.2519999999999998</v>
      </c>
      <c r="B3256" s="164">
        <v>13.246296976303164</v>
      </c>
      <c r="E3256" s="147">
        <f t="shared" si="665"/>
        <v>1.3246296976301706E-2</v>
      </c>
      <c r="F3256" s="164"/>
      <c r="W3256" s="146">
        <f t="shared" si="655"/>
        <v>0.44061552052739761</v>
      </c>
      <c r="X3256" s="168">
        <v>4.3485370888467569</v>
      </c>
      <c r="Y3256" s="147">
        <f t="shared" si="657"/>
        <v>9.9999999999988987E-4</v>
      </c>
      <c r="Z3256" s="122">
        <f t="shared" si="658"/>
        <v>8.8754449677853557</v>
      </c>
      <c r="AA3256" s="122">
        <f t="shared" si="659"/>
        <v>0.61929999999999996</v>
      </c>
      <c r="AB3256" s="122">
        <f t="shared" si="656"/>
        <v>0</v>
      </c>
      <c r="AC3256" s="122">
        <f t="shared" si="660"/>
        <v>15.751446197806022</v>
      </c>
      <c r="AD3256" s="122">
        <f t="shared" si="653"/>
        <v>0</v>
      </c>
      <c r="AE3256" s="122">
        <f t="shared" si="654"/>
        <v>0</v>
      </c>
      <c r="AF3256" s="122">
        <f t="shared" si="661"/>
        <v>1.3164135712496676</v>
      </c>
      <c r="AG3256" s="122">
        <f t="shared" si="662"/>
        <v>0</v>
      </c>
      <c r="AH3256" s="87">
        <f t="shared" si="663"/>
        <v>-0.56412922839252211</v>
      </c>
      <c r="AI3256" s="122">
        <f t="shared" si="664"/>
        <v>1.0401755008609304</v>
      </c>
    </row>
    <row r="3257" spans="1:35" x14ac:dyDescent="0.25">
      <c r="A3257" s="90">
        <v>3.2530000000000001</v>
      </c>
      <c r="B3257" s="164">
        <v>12.210779411685252</v>
      </c>
      <c r="E3257" s="147">
        <f t="shared" si="665"/>
        <v>1.2728538193998459E-2</v>
      </c>
      <c r="F3257" s="164"/>
      <c r="W3257" s="146">
        <f t="shared" si="655"/>
        <v>0.41509741513926224</v>
      </c>
      <c r="X3257" s="168">
        <v>4.0966929695461358</v>
      </c>
      <c r="Y3257" s="147">
        <f t="shared" si="657"/>
        <v>1.000000000000334E-3</v>
      </c>
      <c r="Z3257" s="122">
        <f t="shared" si="658"/>
        <v>8.8754449677853557</v>
      </c>
      <c r="AA3257" s="122">
        <f t="shared" si="659"/>
        <v>0.61929999999999996</v>
      </c>
      <c r="AB3257" s="122">
        <f t="shared" si="656"/>
        <v>0</v>
      </c>
      <c r="AC3257" s="122">
        <f t="shared" si="660"/>
        <v>15.751446197806022</v>
      </c>
      <c r="AD3257" s="122">
        <f t="shared" si="653"/>
        <v>0</v>
      </c>
      <c r="AE3257" s="122">
        <f t="shared" si="654"/>
        <v>0</v>
      </c>
      <c r="AF3257" s="122">
        <f t="shared" si="661"/>
        <v>1.3164135712496676</v>
      </c>
      <c r="AG3257" s="122">
        <f t="shared" si="662"/>
        <v>0</v>
      </c>
      <c r="AH3257" s="87">
        <f t="shared" si="663"/>
        <v>-0.56412922839252211</v>
      </c>
      <c r="AI3257" s="122">
        <f t="shared" si="664"/>
        <v>1.104120269209393</v>
      </c>
    </row>
    <row r="3258" spans="1:35" x14ac:dyDescent="0.25">
      <c r="A3258" s="90">
        <v>3.254</v>
      </c>
      <c r="B3258" s="164">
        <v>13.246296976303164</v>
      </c>
      <c r="E3258" s="147">
        <f t="shared" si="665"/>
        <v>1.2728538193992806E-2</v>
      </c>
      <c r="F3258" s="164"/>
      <c r="W3258" s="146">
        <f t="shared" si="655"/>
        <v>0.44061552052739733</v>
      </c>
      <c r="X3258" s="168">
        <v>4.3485370888467543</v>
      </c>
      <c r="Y3258" s="147">
        <f t="shared" si="657"/>
        <v>9.9999999999988987E-4</v>
      </c>
      <c r="Z3258" s="122">
        <f t="shared" si="658"/>
        <v>8.8754449677853557</v>
      </c>
      <c r="AA3258" s="122">
        <f t="shared" si="659"/>
        <v>0.61929999999999996</v>
      </c>
      <c r="AB3258" s="122">
        <f t="shared" si="656"/>
        <v>0</v>
      </c>
      <c r="AC3258" s="122">
        <f t="shared" si="660"/>
        <v>15.751446197806022</v>
      </c>
      <c r="AD3258" s="122">
        <f t="shared" si="653"/>
        <v>0</v>
      </c>
      <c r="AE3258" s="122">
        <f t="shared" si="654"/>
        <v>0</v>
      </c>
      <c r="AF3258" s="122">
        <f t="shared" si="661"/>
        <v>1.3164135712496676</v>
      </c>
      <c r="AG3258" s="122">
        <f t="shared" si="662"/>
        <v>0</v>
      </c>
      <c r="AH3258" s="87">
        <f t="shared" si="663"/>
        <v>-0.56412922839252211</v>
      </c>
      <c r="AI3258" s="122">
        <f t="shared" si="664"/>
        <v>1.040175500860931</v>
      </c>
    </row>
    <row r="3259" spans="1:35" x14ac:dyDescent="0.25">
      <c r="A3259" s="90">
        <v>3.2549999999999999</v>
      </c>
      <c r="B3259" s="164">
        <v>13.246296976303164</v>
      </c>
      <c r="E3259" s="147">
        <f t="shared" si="665"/>
        <v>1.3246296976301706E-2</v>
      </c>
      <c r="F3259" s="164"/>
      <c r="W3259" s="146">
        <f t="shared" si="655"/>
        <v>0.44061552052739733</v>
      </c>
      <c r="X3259" s="168">
        <v>4.3485370888467543</v>
      </c>
      <c r="Y3259" s="147">
        <f t="shared" si="657"/>
        <v>9.9999999999988987E-4</v>
      </c>
      <c r="Z3259" s="122">
        <f t="shared" si="658"/>
        <v>8.8754449677853557</v>
      </c>
      <c r="AA3259" s="122">
        <f t="shared" si="659"/>
        <v>0.61929999999999996</v>
      </c>
      <c r="AB3259" s="122">
        <f t="shared" si="656"/>
        <v>0</v>
      </c>
      <c r="AC3259" s="122">
        <f t="shared" si="660"/>
        <v>15.751446197806022</v>
      </c>
      <c r="AD3259" s="122">
        <f t="shared" si="653"/>
        <v>0</v>
      </c>
      <c r="AE3259" s="122">
        <f t="shared" si="654"/>
        <v>0</v>
      </c>
      <c r="AF3259" s="122">
        <f t="shared" si="661"/>
        <v>1.3164135712496676</v>
      </c>
      <c r="AG3259" s="122">
        <f t="shared" si="662"/>
        <v>0</v>
      </c>
      <c r="AH3259" s="87">
        <f t="shared" si="663"/>
        <v>-0.56412922839252211</v>
      </c>
      <c r="AI3259" s="122">
        <f t="shared" si="664"/>
        <v>1.040175500860931</v>
      </c>
    </row>
    <row r="3260" spans="1:35" x14ac:dyDescent="0.25">
      <c r="A3260" s="90">
        <v>3.2559999999999998</v>
      </c>
      <c r="B3260" s="164">
        <v>12.728538193994208</v>
      </c>
      <c r="E3260" s="147">
        <f t="shared" si="665"/>
        <v>1.2987417585147255E-2</v>
      </c>
      <c r="F3260" s="164"/>
      <c r="W3260" s="146">
        <f t="shared" si="655"/>
        <v>0.42785646783332953</v>
      </c>
      <c r="X3260" s="168">
        <v>4.2226150291964428</v>
      </c>
      <c r="Y3260" s="147">
        <f t="shared" si="657"/>
        <v>9.9999999999988987E-4</v>
      </c>
      <c r="Z3260" s="122">
        <f t="shared" si="658"/>
        <v>8.8754449677853557</v>
      </c>
      <c r="AA3260" s="122">
        <f t="shared" si="659"/>
        <v>0.61929999999999996</v>
      </c>
      <c r="AB3260" s="122">
        <f t="shared" si="656"/>
        <v>0</v>
      </c>
      <c r="AC3260" s="122">
        <f t="shared" si="660"/>
        <v>15.751446197806022</v>
      </c>
      <c r="AD3260" s="122">
        <f t="shared" si="653"/>
        <v>0</v>
      </c>
      <c r="AE3260" s="122">
        <f t="shared" si="654"/>
        <v>0</v>
      </c>
      <c r="AF3260" s="122">
        <f t="shared" si="661"/>
        <v>1.3164135712496676</v>
      </c>
      <c r="AG3260" s="122">
        <f t="shared" si="662"/>
        <v>0</v>
      </c>
      <c r="AH3260" s="87">
        <f t="shared" si="663"/>
        <v>-0.56412922839252211</v>
      </c>
      <c r="AI3260" s="122">
        <f t="shared" si="664"/>
        <v>1.0711944406791623</v>
      </c>
    </row>
    <row r="3261" spans="1:35" x14ac:dyDescent="0.25">
      <c r="A3261" s="90">
        <v>3.2569999999999997</v>
      </c>
      <c r="B3261" s="164">
        <v>13.246296976303164</v>
      </c>
      <c r="E3261" s="147">
        <f t="shared" si="665"/>
        <v>1.2987417585147255E-2</v>
      </c>
      <c r="F3261" s="164"/>
      <c r="W3261" s="146">
        <f t="shared" si="655"/>
        <v>0.44061552052739772</v>
      </c>
      <c r="X3261" s="168">
        <v>4.3485370888467578</v>
      </c>
      <c r="Y3261" s="147">
        <f t="shared" si="657"/>
        <v>9.9999999999988987E-4</v>
      </c>
      <c r="Z3261" s="122">
        <f t="shared" si="658"/>
        <v>8.8754449677853557</v>
      </c>
      <c r="AA3261" s="122">
        <f t="shared" si="659"/>
        <v>0.61929999999999996</v>
      </c>
      <c r="AB3261" s="122">
        <f t="shared" si="656"/>
        <v>0</v>
      </c>
      <c r="AC3261" s="122">
        <f t="shared" si="660"/>
        <v>15.751446197806022</v>
      </c>
      <c r="AD3261" s="122">
        <f t="shared" si="653"/>
        <v>0</v>
      </c>
      <c r="AE3261" s="122">
        <f t="shared" si="654"/>
        <v>0</v>
      </c>
      <c r="AF3261" s="122">
        <f t="shared" si="661"/>
        <v>1.3164135712496676</v>
      </c>
      <c r="AG3261" s="122">
        <f t="shared" si="662"/>
        <v>0</v>
      </c>
      <c r="AH3261" s="87">
        <f t="shared" si="663"/>
        <v>-0.56412922839252211</v>
      </c>
      <c r="AI3261" s="122">
        <f t="shared" si="664"/>
        <v>1.0401755008609299</v>
      </c>
    </row>
    <row r="3262" spans="1:35" x14ac:dyDescent="0.25">
      <c r="A3262" s="90">
        <v>3.258</v>
      </c>
      <c r="B3262" s="164">
        <v>13.246296976303164</v>
      </c>
      <c r="E3262" s="147">
        <f t="shared" si="665"/>
        <v>1.3246296976307588E-2</v>
      </c>
      <c r="F3262" s="164"/>
      <c r="W3262" s="146">
        <f t="shared" si="655"/>
        <v>0.44061552052739772</v>
      </c>
      <c r="X3262" s="168">
        <v>4.3485370888467578</v>
      </c>
      <c r="Y3262" s="147">
        <f t="shared" si="657"/>
        <v>1.000000000000334E-3</v>
      </c>
      <c r="Z3262" s="122">
        <f t="shared" si="658"/>
        <v>8.8754449677853557</v>
      </c>
      <c r="AA3262" s="122">
        <f t="shared" si="659"/>
        <v>0.61929999999999996</v>
      </c>
      <c r="AB3262" s="122">
        <f t="shared" si="656"/>
        <v>0</v>
      </c>
      <c r="AC3262" s="122">
        <f t="shared" si="660"/>
        <v>15.751446197806022</v>
      </c>
      <c r="AD3262" s="122">
        <f t="shared" si="653"/>
        <v>0</v>
      </c>
      <c r="AE3262" s="122">
        <f t="shared" si="654"/>
        <v>0</v>
      </c>
      <c r="AF3262" s="122">
        <f t="shared" si="661"/>
        <v>1.3164135712496676</v>
      </c>
      <c r="AG3262" s="122">
        <f t="shared" si="662"/>
        <v>0</v>
      </c>
      <c r="AH3262" s="87">
        <f t="shared" si="663"/>
        <v>-0.56412922839252211</v>
      </c>
      <c r="AI3262" s="122">
        <f t="shared" si="664"/>
        <v>1.0401755008609299</v>
      </c>
    </row>
    <row r="3263" spans="1:35" x14ac:dyDescent="0.25">
      <c r="A3263" s="90">
        <v>3.2589999999999999</v>
      </c>
      <c r="B3263" s="164">
        <v>12.728538193994208</v>
      </c>
      <c r="E3263" s="147">
        <f t="shared" si="665"/>
        <v>1.2987417585147255E-2</v>
      </c>
      <c r="F3263" s="164"/>
      <c r="W3263" s="146">
        <f t="shared" si="655"/>
        <v>0.42785646783332987</v>
      </c>
      <c r="X3263" s="168">
        <v>4.2226150291964455</v>
      </c>
      <c r="Y3263" s="147">
        <f t="shared" si="657"/>
        <v>9.9999999999988987E-4</v>
      </c>
      <c r="Z3263" s="122">
        <f t="shared" si="658"/>
        <v>8.8754449677853557</v>
      </c>
      <c r="AA3263" s="122">
        <f t="shared" si="659"/>
        <v>0.61929999999999996</v>
      </c>
      <c r="AB3263" s="122">
        <f t="shared" si="656"/>
        <v>0</v>
      </c>
      <c r="AC3263" s="122">
        <f t="shared" si="660"/>
        <v>15.751446197806022</v>
      </c>
      <c r="AD3263" s="122">
        <f t="shared" si="653"/>
        <v>0</v>
      </c>
      <c r="AE3263" s="122">
        <f t="shared" si="654"/>
        <v>0</v>
      </c>
      <c r="AF3263" s="122">
        <f t="shared" si="661"/>
        <v>1.3164135712496676</v>
      </c>
      <c r="AG3263" s="122">
        <f t="shared" si="662"/>
        <v>0</v>
      </c>
      <c r="AH3263" s="87">
        <f t="shared" si="663"/>
        <v>-0.56412922839252211</v>
      </c>
      <c r="AI3263" s="122">
        <f t="shared" si="664"/>
        <v>1.0711944406791614</v>
      </c>
    </row>
    <row r="3264" spans="1:35" x14ac:dyDescent="0.25">
      <c r="A3264" s="90">
        <v>3.26</v>
      </c>
      <c r="B3264" s="164">
        <v>12.728538193994208</v>
      </c>
      <c r="E3264" s="147">
        <f t="shared" si="665"/>
        <v>1.2728538193992806E-2</v>
      </c>
      <c r="F3264" s="164"/>
      <c r="W3264" s="146">
        <f t="shared" si="655"/>
        <v>0.42785646783332987</v>
      </c>
      <c r="X3264" s="168">
        <v>4.2226150291964455</v>
      </c>
      <c r="Y3264" s="147">
        <f t="shared" si="657"/>
        <v>9.9999999999988987E-4</v>
      </c>
      <c r="Z3264" s="122">
        <f t="shared" si="658"/>
        <v>8.8754449677853557</v>
      </c>
      <c r="AA3264" s="122">
        <f t="shared" si="659"/>
        <v>0.61929999999999996</v>
      </c>
      <c r="AB3264" s="122">
        <f t="shared" si="656"/>
        <v>0</v>
      </c>
      <c r="AC3264" s="122">
        <f t="shared" si="660"/>
        <v>15.751446197806022</v>
      </c>
      <c r="AD3264" s="122">
        <f t="shared" si="653"/>
        <v>0</v>
      </c>
      <c r="AE3264" s="122">
        <f t="shared" si="654"/>
        <v>0</v>
      </c>
      <c r="AF3264" s="122">
        <f t="shared" si="661"/>
        <v>1.3164135712496676</v>
      </c>
      <c r="AG3264" s="122">
        <f t="shared" si="662"/>
        <v>0</v>
      </c>
      <c r="AH3264" s="87">
        <f t="shared" si="663"/>
        <v>-0.56412922839252211</v>
      </c>
      <c r="AI3264" s="122">
        <f t="shared" si="664"/>
        <v>1.0711944406791614</v>
      </c>
    </row>
    <row r="3265" spans="1:35" x14ac:dyDescent="0.25">
      <c r="A3265" s="90">
        <v>3.2609999999999997</v>
      </c>
      <c r="B3265" s="164">
        <v>12.728538193994208</v>
      </c>
      <c r="E3265" s="147">
        <f t="shared" si="665"/>
        <v>1.2728538193992806E-2</v>
      </c>
      <c r="F3265" s="164"/>
      <c r="W3265" s="146">
        <f t="shared" si="655"/>
        <v>0.42785646783332987</v>
      </c>
      <c r="X3265" s="168">
        <v>4.2226150291964455</v>
      </c>
      <c r="Y3265" s="147">
        <f t="shared" si="657"/>
        <v>9.9999999999988987E-4</v>
      </c>
      <c r="Z3265" s="122">
        <f t="shared" si="658"/>
        <v>8.8754449677853557</v>
      </c>
      <c r="AA3265" s="122">
        <f t="shared" si="659"/>
        <v>0.61929999999999996</v>
      </c>
      <c r="AB3265" s="122">
        <f t="shared" si="656"/>
        <v>0</v>
      </c>
      <c r="AC3265" s="122">
        <f t="shared" si="660"/>
        <v>15.751446197806022</v>
      </c>
      <c r="AD3265" s="122">
        <f t="shared" si="653"/>
        <v>0</v>
      </c>
      <c r="AE3265" s="122">
        <f t="shared" si="654"/>
        <v>0</v>
      </c>
      <c r="AF3265" s="122">
        <f t="shared" si="661"/>
        <v>1.3164135712496676</v>
      </c>
      <c r="AG3265" s="122">
        <f t="shared" si="662"/>
        <v>0</v>
      </c>
      <c r="AH3265" s="87">
        <f t="shared" si="663"/>
        <v>-0.56412922839252211</v>
      </c>
      <c r="AI3265" s="122">
        <f t="shared" si="664"/>
        <v>1.0711944406791614</v>
      </c>
    </row>
    <row r="3266" spans="1:35" x14ac:dyDescent="0.25">
      <c r="A3266" s="90">
        <v>3.262</v>
      </c>
      <c r="B3266" s="164">
        <v>13.246296976303164</v>
      </c>
      <c r="E3266" s="147">
        <f t="shared" si="665"/>
        <v>1.2987417585153023E-2</v>
      </c>
      <c r="F3266" s="164"/>
      <c r="W3266" s="146">
        <f t="shared" si="655"/>
        <v>0.44061552052739761</v>
      </c>
      <c r="X3266" s="168">
        <v>4.3485370888467569</v>
      </c>
      <c r="Y3266" s="147">
        <f t="shared" si="657"/>
        <v>1.000000000000334E-3</v>
      </c>
      <c r="Z3266" s="122">
        <f t="shared" si="658"/>
        <v>8.8754449677853557</v>
      </c>
      <c r="AA3266" s="122">
        <f t="shared" si="659"/>
        <v>0.61929999999999996</v>
      </c>
      <c r="AB3266" s="122">
        <f t="shared" si="656"/>
        <v>0</v>
      </c>
      <c r="AC3266" s="122">
        <f t="shared" si="660"/>
        <v>15.751446197806022</v>
      </c>
      <c r="AD3266" s="122">
        <f t="shared" si="653"/>
        <v>0</v>
      </c>
      <c r="AE3266" s="122">
        <f t="shared" si="654"/>
        <v>0</v>
      </c>
      <c r="AF3266" s="122">
        <f t="shared" si="661"/>
        <v>1.3164135712496676</v>
      </c>
      <c r="AG3266" s="122">
        <f t="shared" si="662"/>
        <v>0</v>
      </c>
      <c r="AH3266" s="87">
        <f t="shared" si="663"/>
        <v>-0.56412922839252211</v>
      </c>
      <c r="AI3266" s="122">
        <f t="shared" si="664"/>
        <v>1.0401755008609304</v>
      </c>
    </row>
    <row r="3267" spans="1:35" x14ac:dyDescent="0.25">
      <c r="A3267" s="90">
        <v>3.2629999999999999</v>
      </c>
      <c r="B3267" s="164">
        <v>13.246296976303164</v>
      </c>
      <c r="E3267" s="147">
        <f t="shared" si="665"/>
        <v>1.3246296976301706E-2</v>
      </c>
      <c r="F3267" s="164"/>
      <c r="W3267" s="146">
        <f t="shared" si="655"/>
        <v>0.44061552052739761</v>
      </c>
      <c r="X3267" s="168">
        <v>4.3485370888467569</v>
      </c>
      <c r="Y3267" s="147">
        <f t="shared" si="657"/>
        <v>9.9999999999988987E-4</v>
      </c>
      <c r="Z3267" s="122">
        <f t="shared" si="658"/>
        <v>8.8754449677853557</v>
      </c>
      <c r="AA3267" s="122">
        <f t="shared" si="659"/>
        <v>0.61929999999999996</v>
      </c>
      <c r="AB3267" s="122">
        <f t="shared" si="656"/>
        <v>0</v>
      </c>
      <c r="AC3267" s="122">
        <f t="shared" si="660"/>
        <v>15.751446197806022</v>
      </c>
      <c r="AD3267" s="122">
        <f t="shared" si="653"/>
        <v>0</v>
      </c>
      <c r="AE3267" s="122">
        <f t="shared" si="654"/>
        <v>0</v>
      </c>
      <c r="AF3267" s="122">
        <f t="shared" si="661"/>
        <v>1.3164135712496676</v>
      </c>
      <c r="AG3267" s="122">
        <f t="shared" si="662"/>
        <v>0</v>
      </c>
      <c r="AH3267" s="87">
        <f t="shared" si="663"/>
        <v>-0.56412922839252211</v>
      </c>
      <c r="AI3267" s="122">
        <f t="shared" si="664"/>
        <v>1.0401755008609304</v>
      </c>
    </row>
    <row r="3268" spans="1:35" x14ac:dyDescent="0.25">
      <c r="A3268" s="90">
        <v>3.2639999999999998</v>
      </c>
      <c r="B3268" s="164">
        <v>12.210779411685252</v>
      </c>
      <c r="E3268" s="147">
        <f t="shared" si="665"/>
        <v>1.2728538193992806E-2</v>
      </c>
      <c r="F3268" s="164"/>
      <c r="W3268" s="146">
        <f t="shared" si="655"/>
        <v>0.41509741513926185</v>
      </c>
      <c r="X3268" s="168">
        <v>4.0966929695461323</v>
      </c>
      <c r="Y3268" s="147">
        <f t="shared" si="657"/>
        <v>9.9999999999988987E-4</v>
      </c>
      <c r="Z3268" s="122">
        <f t="shared" si="658"/>
        <v>8.8754449677853557</v>
      </c>
      <c r="AA3268" s="122">
        <f t="shared" si="659"/>
        <v>0.61929999999999996</v>
      </c>
      <c r="AB3268" s="122">
        <f t="shared" si="656"/>
        <v>0</v>
      </c>
      <c r="AC3268" s="122">
        <f t="shared" si="660"/>
        <v>15.751446197806022</v>
      </c>
      <c r="AD3268" s="122">
        <f t="shared" ref="AD3268:AD3331" si="666">2*$AB$1*PI()*((AC3268+$X$2/2)*(2*AC3268-$Z$1)+(AC3268+$X$2/2)^2-($X$1/2)^2)*AB3268</f>
        <v>0</v>
      </c>
      <c r="AE3268" s="122">
        <f t="shared" ref="AE3268:AE3331" si="667">-AD3268*0.000000001*$Z$2</f>
        <v>0</v>
      </c>
      <c r="AF3268" s="122">
        <f t="shared" si="661"/>
        <v>1.3164135712496676</v>
      </c>
      <c r="AG3268" s="122">
        <f t="shared" si="662"/>
        <v>0</v>
      </c>
      <c r="AH3268" s="87">
        <f t="shared" si="663"/>
        <v>-0.56412922839252211</v>
      </c>
      <c r="AI3268" s="122">
        <f t="shared" si="664"/>
        <v>1.1041202692093939</v>
      </c>
    </row>
    <row r="3269" spans="1:35" x14ac:dyDescent="0.25">
      <c r="A3269" s="90">
        <v>3.2649999999999997</v>
      </c>
      <c r="B3269" s="164">
        <v>12.210779411685252</v>
      </c>
      <c r="E3269" s="147">
        <f t="shared" si="665"/>
        <v>1.2210779411683907E-2</v>
      </c>
      <c r="F3269" s="164"/>
      <c r="W3269" s="146">
        <f t="shared" ref="W3269:W3332" si="668">+X3269/1000000*101325</f>
        <v>0.41509741513926185</v>
      </c>
      <c r="X3269" s="168">
        <v>4.0966929695461323</v>
      </c>
      <c r="Y3269" s="147">
        <f t="shared" si="657"/>
        <v>9.9999999999988987E-4</v>
      </c>
      <c r="Z3269" s="122">
        <f t="shared" si="658"/>
        <v>8.8754449677853557</v>
      </c>
      <c r="AA3269" s="122">
        <f t="shared" si="659"/>
        <v>0.61929999999999996</v>
      </c>
      <c r="AB3269" s="122">
        <f t="shared" ref="AB3269:AB3332" si="669">IF(OR(AC3268&gt;=($X$1-$X$2)/2,AC3268&gt;=$Z$1/2),0,Z3269*W3269^AA3269*Y3269)</f>
        <v>0</v>
      </c>
      <c r="AC3269" s="122">
        <f t="shared" si="660"/>
        <v>15.751446197806022</v>
      </c>
      <c r="AD3269" s="122">
        <f t="shared" si="666"/>
        <v>0</v>
      </c>
      <c r="AE3269" s="122">
        <f t="shared" si="667"/>
        <v>0</v>
      </c>
      <c r="AF3269" s="122">
        <f t="shared" si="661"/>
        <v>1.3164135712496676</v>
      </c>
      <c r="AG3269" s="122">
        <f t="shared" si="662"/>
        <v>0</v>
      </c>
      <c r="AH3269" s="87">
        <f t="shared" si="663"/>
        <v>-0.56412922839252211</v>
      </c>
      <c r="AI3269" s="122">
        <f t="shared" si="664"/>
        <v>1.1041202692093939</v>
      </c>
    </row>
    <row r="3270" spans="1:35" x14ac:dyDescent="0.25">
      <c r="A3270" s="90">
        <v>3.266</v>
      </c>
      <c r="B3270" s="164">
        <v>12.210779411685252</v>
      </c>
      <c r="E3270" s="147">
        <f t="shared" si="665"/>
        <v>1.221077941168933E-2</v>
      </c>
      <c r="F3270" s="164"/>
      <c r="W3270" s="146">
        <f t="shared" si="668"/>
        <v>0.41509741513926185</v>
      </c>
      <c r="X3270" s="168">
        <v>4.0966929695461323</v>
      </c>
      <c r="Y3270" s="147">
        <f t="shared" ref="Y3270:Y3333" si="670">+A3270-A3269</f>
        <v>1.000000000000334E-3</v>
      </c>
      <c r="Z3270" s="122">
        <f t="shared" ref="Z3270:Z3333" si="671">IF(AND(W3270&lt;=$S$56,W3270&gt;$Q$56),$T$56,IF(AND(W3270&lt;=$S$57,W3270&gt;$Q$57),$T$57,IF(AND(W3270&lt;=$S$58,W3270&gt;$Q$58),$T$58,IF(AND(W3270&lt;=$S$59,W3270&gt;$Q$59),$T$59,IF(AND(W3270&lt;=$S$60,W3270&gt;$Q$60),$T$60,"Valor no encontrado para Po")))))</f>
        <v>8.8754449677853557</v>
      </c>
      <c r="AA3270" s="122">
        <f t="shared" ref="AA3270:AA3333" si="672">IF(AND(W3270&lt;=$S$56,W3270&gt;$Q$56),$U$56,IF(AND(W3270&lt;=$S$57,W3270&gt;$Q$57),$U$57,IF(AND(W3270&lt;=$S$58,W3270&gt;$Q$58),$U$58,IF(AND(W3270&lt;=$S$59,W3270&gt;$Q$59),$U$59,IF(AND(W3270&lt;=$S$60,W3270&gt;$Q$60),$U$60,"Valor no encontrado para Po")))))</f>
        <v>0.61929999999999996</v>
      </c>
      <c r="AB3270" s="122">
        <f t="shared" si="669"/>
        <v>0</v>
      </c>
      <c r="AC3270" s="122">
        <f t="shared" ref="AC3270:AC3333" si="673">+AC3269+AB3270</f>
        <v>15.751446197806022</v>
      </c>
      <c r="AD3270" s="122">
        <f t="shared" si="666"/>
        <v>0</v>
      </c>
      <c r="AE3270" s="122">
        <f t="shared" si="667"/>
        <v>0</v>
      </c>
      <c r="AF3270" s="122">
        <f t="shared" ref="AF3270:AF3333" si="674">+AF3269+AE3270</f>
        <v>1.3164135712496676</v>
      </c>
      <c r="AG3270" s="122">
        <f t="shared" ref="AG3270:AG3333" si="675">+AE3270/Y3270</f>
        <v>0</v>
      </c>
      <c r="AH3270" s="87">
        <f t="shared" ref="AH3270:AH3333" si="676">+AH3269-AE3270</f>
        <v>-0.56412922839252211</v>
      </c>
      <c r="AI3270" s="122">
        <f t="shared" si="664"/>
        <v>1.1041202692093939</v>
      </c>
    </row>
    <row r="3271" spans="1:35" x14ac:dyDescent="0.25">
      <c r="A3271" s="90">
        <v>3.2669999999999999</v>
      </c>
      <c r="B3271" s="164">
        <v>12.210779411685252</v>
      </c>
      <c r="E3271" s="147">
        <f t="shared" si="665"/>
        <v>1.2210779411683907E-2</v>
      </c>
      <c r="F3271" s="164"/>
      <c r="W3271" s="146">
        <f t="shared" si="668"/>
        <v>0.41509741513926185</v>
      </c>
      <c r="X3271" s="168">
        <v>4.0966929695461323</v>
      </c>
      <c r="Y3271" s="147">
        <f t="shared" si="670"/>
        <v>9.9999999999988987E-4</v>
      </c>
      <c r="Z3271" s="122">
        <f t="shared" si="671"/>
        <v>8.8754449677853557</v>
      </c>
      <c r="AA3271" s="122">
        <f t="shared" si="672"/>
        <v>0.61929999999999996</v>
      </c>
      <c r="AB3271" s="122">
        <f t="shared" si="669"/>
        <v>0</v>
      </c>
      <c r="AC3271" s="122">
        <f t="shared" si="673"/>
        <v>15.751446197806022</v>
      </c>
      <c r="AD3271" s="122">
        <f t="shared" si="666"/>
        <v>0</v>
      </c>
      <c r="AE3271" s="122">
        <f t="shared" si="667"/>
        <v>0</v>
      </c>
      <c r="AF3271" s="122">
        <f t="shared" si="674"/>
        <v>1.3164135712496676</v>
      </c>
      <c r="AG3271" s="122">
        <f t="shared" si="675"/>
        <v>0</v>
      </c>
      <c r="AH3271" s="87">
        <f t="shared" si="676"/>
        <v>-0.56412922839252211</v>
      </c>
      <c r="AI3271" s="122">
        <f t="shared" si="664"/>
        <v>1.0178066425209431</v>
      </c>
    </row>
    <row r="3272" spans="1:35" x14ac:dyDescent="0.25">
      <c r="A3272" s="90">
        <v>3.2679999999999998</v>
      </c>
      <c r="B3272" s="164">
        <v>12.210779411685252</v>
      </c>
      <c r="E3272" s="147">
        <f t="shared" si="665"/>
        <v>1.2210779411683907E-2</v>
      </c>
      <c r="F3272" s="164"/>
      <c r="W3272" s="146">
        <f t="shared" si="668"/>
        <v>0.41509741513926185</v>
      </c>
      <c r="X3272" s="168">
        <v>4.0966929695461323</v>
      </c>
      <c r="Y3272" s="147">
        <f t="shared" si="670"/>
        <v>9.9999999999988987E-4</v>
      </c>
      <c r="Z3272" s="122">
        <f t="shared" si="671"/>
        <v>8.8754449677853557</v>
      </c>
      <c r="AA3272" s="122">
        <f t="shared" si="672"/>
        <v>0.61929999999999996</v>
      </c>
      <c r="AB3272" s="122">
        <f t="shared" si="669"/>
        <v>0</v>
      </c>
      <c r="AC3272" s="122">
        <f t="shared" si="673"/>
        <v>15.751446197806022</v>
      </c>
      <c r="AD3272" s="122">
        <f t="shared" si="666"/>
        <v>0</v>
      </c>
      <c r="AE3272" s="122">
        <f t="shared" si="667"/>
        <v>0</v>
      </c>
      <c r="AF3272" s="122">
        <f t="shared" si="674"/>
        <v>1.3164135712496676</v>
      </c>
      <c r="AG3272" s="122">
        <f t="shared" si="675"/>
        <v>0</v>
      </c>
      <c r="AH3272" s="87">
        <f t="shared" si="676"/>
        <v>-0.56412922839252211</v>
      </c>
      <c r="AI3272" s="122">
        <f t="shared" si="664"/>
        <v>1.1041202692093939</v>
      </c>
    </row>
    <row r="3273" spans="1:35" x14ac:dyDescent="0.25">
      <c r="A3273" s="90">
        <v>3.2689999999999997</v>
      </c>
      <c r="B3273" s="164">
        <v>12.210779411685252</v>
      </c>
      <c r="E3273" s="147">
        <f t="shared" si="665"/>
        <v>1.2210779411683907E-2</v>
      </c>
      <c r="F3273" s="164"/>
      <c r="W3273" s="146">
        <f t="shared" si="668"/>
        <v>0.41509741513926185</v>
      </c>
      <c r="X3273" s="168">
        <v>4.0966929695461323</v>
      </c>
      <c r="Y3273" s="147">
        <f t="shared" si="670"/>
        <v>9.9999999999988987E-4</v>
      </c>
      <c r="Z3273" s="122">
        <f t="shared" si="671"/>
        <v>8.8754449677853557</v>
      </c>
      <c r="AA3273" s="122">
        <f t="shared" si="672"/>
        <v>0.61929999999999996</v>
      </c>
      <c r="AB3273" s="122">
        <f t="shared" si="669"/>
        <v>0</v>
      </c>
      <c r="AC3273" s="122">
        <f t="shared" si="673"/>
        <v>15.751446197806022</v>
      </c>
      <c r="AD3273" s="122">
        <f t="shared" si="666"/>
        <v>0</v>
      </c>
      <c r="AE3273" s="122">
        <f t="shared" si="667"/>
        <v>0</v>
      </c>
      <c r="AF3273" s="122">
        <f t="shared" si="674"/>
        <v>1.3164135712496676</v>
      </c>
      <c r="AG3273" s="122">
        <f t="shared" si="675"/>
        <v>0</v>
      </c>
      <c r="AH3273" s="87">
        <f t="shared" si="676"/>
        <v>-0.56412922839252211</v>
      </c>
      <c r="AI3273" s="122">
        <f t="shared" si="664"/>
        <v>1.1041202692093939</v>
      </c>
    </row>
    <row r="3274" spans="1:35" x14ac:dyDescent="0.25">
      <c r="A3274" s="90">
        <v>3.27</v>
      </c>
      <c r="B3274" s="164">
        <v>12.210779411685252</v>
      </c>
      <c r="E3274" s="147">
        <f t="shared" si="665"/>
        <v>1.221077941168933E-2</v>
      </c>
      <c r="F3274" s="164"/>
      <c r="W3274" s="146">
        <f t="shared" si="668"/>
        <v>0.41509741513926185</v>
      </c>
      <c r="X3274" s="168">
        <v>4.0966929695461323</v>
      </c>
      <c r="Y3274" s="147">
        <f t="shared" si="670"/>
        <v>1.000000000000334E-3</v>
      </c>
      <c r="Z3274" s="122">
        <f t="shared" si="671"/>
        <v>8.8754449677853557</v>
      </c>
      <c r="AA3274" s="122">
        <f t="shared" si="672"/>
        <v>0.61929999999999996</v>
      </c>
      <c r="AB3274" s="122">
        <f t="shared" si="669"/>
        <v>0</v>
      </c>
      <c r="AC3274" s="122">
        <f t="shared" si="673"/>
        <v>15.751446197806022</v>
      </c>
      <c r="AD3274" s="122">
        <f t="shared" si="666"/>
        <v>0</v>
      </c>
      <c r="AE3274" s="122">
        <f t="shared" si="667"/>
        <v>0</v>
      </c>
      <c r="AF3274" s="122">
        <f t="shared" si="674"/>
        <v>1.3164135712496676</v>
      </c>
      <c r="AG3274" s="122">
        <f t="shared" si="675"/>
        <v>0</v>
      </c>
      <c r="AH3274" s="87">
        <f t="shared" si="676"/>
        <v>-0.56412922839252211</v>
      </c>
      <c r="AI3274" s="122">
        <f t="shared" si="664"/>
        <v>1.0609634558651684</v>
      </c>
    </row>
    <row r="3275" spans="1:35" x14ac:dyDescent="0.25">
      <c r="A3275" s="90">
        <v>3.2709999999999999</v>
      </c>
      <c r="B3275" s="164">
        <v>12.728538193994208</v>
      </c>
      <c r="E3275" s="147">
        <f t="shared" si="665"/>
        <v>1.2469658802838356E-2</v>
      </c>
      <c r="F3275" s="164"/>
      <c r="W3275" s="146">
        <f t="shared" si="668"/>
        <v>0.42785646783332987</v>
      </c>
      <c r="X3275" s="168">
        <v>4.2226150291964455</v>
      </c>
      <c r="Y3275" s="147">
        <f t="shared" si="670"/>
        <v>9.9999999999988987E-4</v>
      </c>
      <c r="Z3275" s="122">
        <f t="shared" si="671"/>
        <v>8.8754449677853557</v>
      </c>
      <c r="AA3275" s="122">
        <f t="shared" si="672"/>
        <v>0.61929999999999996</v>
      </c>
      <c r="AB3275" s="122">
        <f t="shared" si="669"/>
        <v>0</v>
      </c>
      <c r="AC3275" s="122">
        <f t="shared" si="673"/>
        <v>15.751446197806022</v>
      </c>
      <c r="AD3275" s="122">
        <f t="shared" si="666"/>
        <v>0</v>
      </c>
      <c r="AE3275" s="122">
        <f t="shared" si="667"/>
        <v>0</v>
      </c>
      <c r="AF3275" s="122">
        <f t="shared" si="674"/>
        <v>1.3164135712496676</v>
      </c>
      <c r="AG3275" s="122">
        <f t="shared" si="675"/>
        <v>0</v>
      </c>
      <c r="AH3275" s="87">
        <f t="shared" si="676"/>
        <v>-0.56412922839252211</v>
      </c>
      <c r="AI3275" s="122">
        <f t="shared" si="664"/>
        <v>1.0711944406791614</v>
      </c>
    </row>
    <row r="3276" spans="1:35" x14ac:dyDescent="0.25">
      <c r="A3276" s="90">
        <v>3.2719999999999998</v>
      </c>
      <c r="B3276" s="164">
        <v>12.728538193994208</v>
      </c>
      <c r="E3276" s="147">
        <f t="shared" si="665"/>
        <v>1.2728538193992806E-2</v>
      </c>
      <c r="F3276" s="164"/>
      <c r="W3276" s="146">
        <f t="shared" si="668"/>
        <v>0.42785646783332987</v>
      </c>
      <c r="X3276" s="168">
        <v>4.2226150291964455</v>
      </c>
      <c r="Y3276" s="147">
        <f t="shared" si="670"/>
        <v>9.9999999999988987E-4</v>
      </c>
      <c r="Z3276" s="122">
        <f t="shared" si="671"/>
        <v>8.8754449677853557</v>
      </c>
      <c r="AA3276" s="122">
        <f t="shared" si="672"/>
        <v>0.61929999999999996</v>
      </c>
      <c r="AB3276" s="122">
        <f t="shared" si="669"/>
        <v>0</v>
      </c>
      <c r="AC3276" s="122">
        <f t="shared" si="673"/>
        <v>15.751446197806022</v>
      </c>
      <c r="AD3276" s="122">
        <f t="shared" si="666"/>
        <v>0</v>
      </c>
      <c r="AE3276" s="122">
        <f t="shared" si="667"/>
        <v>0</v>
      </c>
      <c r="AF3276" s="122">
        <f t="shared" si="674"/>
        <v>1.3164135712496676</v>
      </c>
      <c r="AG3276" s="122">
        <f t="shared" si="675"/>
        <v>0</v>
      </c>
      <c r="AH3276" s="87">
        <f t="shared" si="676"/>
        <v>-0.56412922839252211</v>
      </c>
      <c r="AI3276" s="122">
        <f t="shared" si="664"/>
        <v>1.0711944406791614</v>
      </c>
    </row>
    <row r="3277" spans="1:35" x14ac:dyDescent="0.25">
      <c r="A3277" s="90">
        <v>3.2729999999999997</v>
      </c>
      <c r="B3277" s="164">
        <v>12.210779411685252</v>
      </c>
      <c r="E3277" s="147">
        <f t="shared" si="665"/>
        <v>1.2469658802838356E-2</v>
      </c>
      <c r="F3277" s="164"/>
      <c r="W3277" s="146">
        <f t="shared" si="668"/>
        <v>0.41509741513926185</v>
      </c>
      <c r="X3277" s="168">
        <v>4.0966929695461323</v>
      </c>
      <c r="Y3277" s="147">
        <f t="shared" si="670"/>
        <v>9.9999999999988987E-4</v>
      </c>
      <c r="Z3277" s="122">
        <f t="shared" si="671"/>
        <v>8.8754449677853557</v>
      </c>
      <c r="AA3277" s="122">
        <f t="shared" si="672"/>
        <v>0.61929999999999996</v>
      </c>
      <c r="AB3277" s="122">
        <f t="shared" si="669"/>
        <v>0</v>
      </c>
      <c r="AC3277" s="122">
        <f t="shared" si="673"/>
        <v>15.751446197806022</v>
      </c>
      <c r="AD3277" s="122">
        <f t="shared" si="666"/>
        <v>0</v>
      </c>
      <c r="AE3277" s="122">
        <f t="shared" si="667"/>
        <v>0</v>
      </c>
      <c r="AF3277" s="122">
        <f t="shared" si="674"/>
        <v>1.3164135712496676</v>
      </c>
      <c r="AG3277" s="122">
        <f t="shared" si="675"/>
        <v>0</v>
      </c>
      <c r="AH3277" s="87">
        <f t="shared" si="676"/>
        <v>-0.56412922839252211</v>
      </c>
      <c r="AI3277" s="122">
        <f t="shared" si="664"/>
        <v>1.0609634558651684</v>
      </c>
    </row>
    <row r="3278" spans="1:35" x14ac:dyDescent="0.25">
      <c r="A3278" s="90">
        <v>3.274</v>
      </c>
      <c r="B3278" s="164">
        <v>12.210779411685252</v>
      </c>
      <c r="E3278" s="147">
        <f t="shared" si="665"/>
        <v>1.221077941168933E-2</v>
      </c>
      <c r="F3278" s="164"/>
      <c r="W3278" s="146">
        <f t="shared" si="668"/>
        <v>0.41509741513926185</v>
      </c>
      <c r="X3278" s="168">
        <v>4.0966929695461323</v>
      </c>
      <c r="Y3278" s="147">
        <f t="shared" si="670"/>
        <v>1.000000000000334E-3</v>
      </c>
      <c r="Z3278" s="122">
        <f t="shared" si="671"/>
        <v>8.8754449677853557</v>
      </c>
      <c r="AA3278" s="122">
        <f t="shared" si="672"/>
        <v>0.61929999999999996</v>
      </c>
      <c r="AB3278" s="122">
        <f t="shared" si="669"/>
        <v>0</v>
      </c>
      <c r="AC3278" s="122">
        <f t="shared" si="673"/>
        <v>15.751446197806022</v>
      </c>
      <c r="AD3278" s="122">
        <f t="shared" si="666"/>
        <v>0</v>
      </c>
      <c r="AE3278" s="122">
        <f t="shared" si="667"/>
        <v>0</v>
      </c>
      <c r="AF3278" s="122">
        <f t="shared" si="674"/>
        <v>1.3164135712496676</v>
      </c>
      <c r="AG3278" s="122">
        <f t="shared" si="675"/>
        <v>0</v>
      </c>
      <c r="AH3278" s="87">
        <f t="shared" si="676"/>
        <v>-0.56412922839252211</v>
      </c>
      <c r="AI3278" s="122">
        <f t="shared" si="664"/>
        <v>1.0609634558651684</v>
      </c>
    </row>
    <row r="3279" spans="1:35" x14ac:dyDescent="0.25">
      <c r="A3279" s="90">
        <v>3.2749999999999999</v>
      </c>
      <c r="B3279" s="164">
        <v>12.210779411685252</v>
      </c>
      <c r="E3279" s="147">
        <f t="shared" si="665"/>
        <v>1.2210779411683907E-2</v>
      </c>
      <c r="F3279" s="164"/>
      <c r="W3279" s="146">
        <f t="shared" si="668"/>
        <v>0.41509741513926185</v>
      </c>
      <c r="X3279" s="168">
        <v>4.0966929695461323</v>
      </c>
      <c r="Y3279" s="147">
        <f t="shared" si="670"/>
        <v>9.9999999999988987E-4</v>
      </c>
      <c r="Z3279" s="122">
        <f t="shared" si="671"/>
        <v>8.8754449677853557</v>
      </c>
      <c r="AA3279" s="122">
        <f t="shared" si="672"/>
        <v>0.61929999999999996</v>
      </c>
      <c r="AB3279" s="122">
        <f t="shared" si="669"/>
        <v>0</v>
      </c>
      <c r="AC3279" s="122">
        <f t="shared" si="673"/>
        <v>15.751446197806022</v>
      </c>
      <c r="AD3279" s="122">
        <f t="shared" si="666"/>
        <v>0</v>
      </c>
      <c r="AE3279" s="122">
        <f t="shared" si="667"/>
        <v>0</v>
      </c>
      <c r="AF3279" s="122">
        <f t="shared" si="674"/>
        <v>1.3164135712496676</v>
      </c>
      <c r="AG3279" s="122">
        <f t="shared" si="675"/>
        <v>0</v>
      </c>
      <c r="AH3279" s="87">
        <f t="shared" si="676"/>
        <v>-0.56412922839252211</v>
      </c>
      <c r="AI3279" s="122">
        <f t="shared" si="664"/>
        <v>1.0609634558651684</v>
      </c>
    </row>
    <row r="3280" spans="1:35" x14ac:dyDescent="0.25">
      <c r="A3280" s="90">
        <v>3.2759999999999998</v>
      </c>
      <c r="B3280" s="164">
        <v>12.210779411685252</v>
      </c>
      <c r="E3280" s="147">
        <f t="shared" si="665"/>
        <v>1.2210779411683907E-2</v>
      </c>
      <c r="F3280" s="164"/>
      <c r="W3280" s="146">
        <f t="shared" si="668"/>
        <v>0.41509741513926185</v>
      </c>
      <c r="X3280" s="168">
        <v>4.0966929695461323</v>
      </c>
      <c r="Y3280" s="147">
        <f t="shared" si="670"/>
        <v>9.9999999999988987E-4</v>
      </c>
      <c r="Z3280" s="122">
        <f t="shared" si="671"/>
        <v>8.8754449677853557</v>
      </c>
      <c r="AA3280" s="122">
        <f t="shared" si="672"/>
        <v>0.61929999999999996</v>
      </c>
      <c r="AB3280" s="122">
        <f t="shared" si="669"/>
        <v>0</v>
      </c>
      <c r="AC3280" s="122">
        <f t="shared" si="673"/>
        <v>15.751446197806022</v>
      </c>
      <c r="AD3280" s="122">
        <f t="shared" si="666"/>
        <v>0</v>
      </c>
      <c r="AE3280" s="122">
        <f t="shared" si="667"/>
        <v>0</v>
      </c>
      <c r="AF3280" s="122">
        <f t="shared" si="674"/>
        <v>1.3164135712496676</v>
      </c>
      <c r="AG3280" s="122">
        <f t="shared" si="675"/>
        <v>0</v>
      </c>
      <c r="AH3280" s="87">
        <f t="shared" si="676"/>
        <v>-0.56412922839252211</v>
      </c>
      <c r="AI3280" s="122">
        <f t="shared" si="664"/>
        <v>1.1041202692093939</v>
      </c>
    </row>
    <row r="3281" spans="1:35" x14ac:dyDescent="0.25">
      <c r="A3281" s="90">
        <v>3.2769999999999997</v>
      </c>
      <c r="B3281" s="164">
        <v>12.210779411685252</v>
      </c>
      <c r="E3281" s="147">
        <f t="shared" si="665"/>
        <v>1.2210779411683907E-2</v>
      </c>
      <c r="F3281" s="164"/>
      <c r="W3281" s="146">
        <f t="shared" si="668"/>
        <v>0.41509741513926185</v>
      </c>
      <c r="X3281" s="168">
        <v>4.0966929695461323</v>
      </c>
      <c r="Y3281" s="147">
        <f t="shared" si="670"/>
        <v>9.9999999999988987E-4</v>
      </c>
      <c r="Z3281" s="122">
        <f t="shared" si="671"/>
        <v>8.8754449677853557</v>
      </c>
      <c r="AA3281" s="122">
        <f t="shared" si="672"/>
        <v>0.61929999999999996</v>
      </c>
      <c r="AB3281" s="122">
        <f t="shared" si="669"/>
        <v>0</v>
      </c>
      <c r="AC3281" s="122">
        <f t="shared" si="673"/>
        <v>15.751446197806022</v>
      </c>
      <c r="AD3281" s="122">
        <f t="shared" si="666"/>
        <v>0</v>
      </c>
      <c r="AE3281" s="122">
        <f t="shared" si="667"/>
        <v>0</v>
      </c>
      <c r="AF3281" s="122">
        <f t="shared" si="674"/>
        <v>1.3164135712496676</v>
      </c>
      <c r="AG3281" s="122">
        <f t="shared" si="675"/>
        <v>0</v>
      </c>
      <c r="AH3281" s="87">
        <f t="shared" si="676"/>
        <v>-0.56412922839252211</v>
      </c>
      <c r="AI3281" s="122">
        <f t="shared" si="664"/>
        <v>1.1041202692093939</v>
      </c>
    </row>
    <row r="3282" spans="1:35" x14ac:dyDescent="0.25">
      <c r="A3282" s="90">
        <v>3.278</v>
      </c>
      <c r="B3282" s="164">
        <v>12.210779411685252</v>
      </c>
      <c r="E3282" s="147">
        <f t="shared" si="665"/>
        <v>1.221077941168933E-2</v>
      </c>
      <c r="F3282" s="164"/>
      <c r="W3282" s="146">
        <f t="shared" si="668"/>
        <v>0.41509741513926185</v>
      </c>
      <c r="X3282" s="168">
        <v>4.0966929695461323</v>
      </c>
      <c r="Y3282" s="147">
        <f t="shared" si="670"/>
        <v>1.000000000000334E-3</v>
      </c>
      <c r="Z3282" s="122">
        <f t="shared" si="671"/>
        <v>8.8754449677853557</v>
      </c>
      <c r="AA3282" s="122">
        <f t="shared" si="672"/>
        <v>0.61929999999999996</v>
      </c>
      <c r="AB3282" s="122">
        <f t="shared" si="669"/>
        <v>0</v>
      </c>
      <c r="AC3282" s="122">
        <f t="shared" si="673"/>
        <v>15.751446197806022</v>
      </c>
      <c r="AD3282" s="122">
        <f t="shared" si="666"/>
        <v>0</v>
      </c>
      <c r="AE3282" s="122">
        <f t="shared" si="667"/>
        <v>0</v>
      </c>
      <c r="AF3282" s="122">
        <f t="shared" si="674"/>
        <v>1.3164135712496676</v>
      </c>
      <c r="AG3282" s="122">
        <f t="shared" si="675"/>
        <v>0</v>
      </c>
      <c r="AH3282" s="87">
        <f t="shared" si="676"/>
        <v>-0.56412922839252211</v>
      </c>
      <c r="AI3282" s="122">
        <f t="shared" si="664"/>
        <v>1.0178066425209431</v>
      </c>
    </row>
    <row r="3283" spans="1:35" x14ac:dyDescent="0.25">
      <c r="A3283" s="90">
        <v>3.2789999999999999</v>
      </c>
      <c r="B3283" s="164">
        <v>12.210779411685252</v>
      </c>
      <c r="E3283" s="147">
        <f t="shared" si="665"/>
        <v>1.2210779411683907E-2</v>
      </c>
      <c r="F3283" s="164"/>
      <c r="W3283" s="146">
        <f t="shared" si="668"/>
        <v>0.41509741513926185</v>
      </c>
      <c r="X3283" s="168">
        <v>4.0966929695461323</v>
      </c>
      <c r="Y3283" s="147">
        <f t="shared" si="670"/>
        <v>9.9999999999988987E-4</v>
      </c>
      <c r="Z3283" s="122">
        <f t="shared" si="671"/>
        <v>8.8754449677853557</v>
      </c>
      <c r="AA3283" s="122">
        <f t="shared" si="672"/>
        <v>0.61929999999999996</v>
      </c>
      <c r="AB3283" s="122">
        <f t="shared" si="669"/>
        <v>0</v>
      </c>
      <c r="AC3283" s="122">
        <f t="shared" si="673"/>
        <v>15.751446197806022</v>
      </c>
      <c r="AD3283" s="122">
        <f t="shared" si="666"/>
        <v>0</v>
      </c>
      <c r="AE3283" s="122">
        <f t="shared" si="667"/>
        <v>0</v>
      </c>
      <c r="AF3283" s="122">
        <f t="shared" si="674"/>
        <v>1.3164135712496676</v>
      </c>
      <c r="AG3283" s="122">
        <f t="shared" si="675"/>
        <v>0</v>
      </c>
      <c r="AH3283" s="87">
        <f t="shared" si="676"/>
        <v>-0.56412922839252211</v>
      </c>
      <c r="AI3283" s="122">
        <f t="shared" ref="AI3283:AI3346" si="677">B3269*9.81/(W3283*1000000*$AF$1)</f>
        <v>1.0178066425209431</v>
      </c>
    </row>
    <row r="3284" spans="1:35" x14ac:dyDescent="0.25">
      <c r="A3284" s="90">
        <v>3.28</v>
      </c>
      <c r="B3284" s="164">
        <v>12.210779411685252</v>
      </c>
      <c r="E3284" s="147">
        <f t="shared" si="665"/>
        <v>1.2210779411683907E-2</v>
      </c>
      <c r="F3284" s="164"/>
      <c r="W3284" s="146">
        <f t="shared" si="668"/>
        <v>0.41509741513926185</v>
      </c>
      <c r="X3284" s="168">
        <v>4.0966929695461323</v>
      </c>
      <c r="Y3284" s="147">
        <f t="shared" si="670"/>
        <v>9.9999999999988987E-4</v>
      </c>
      <c r="Z3284" s="122">
        <f t="shared" si="671"/>
        <v>8.8754449677853557</v>
      </c>
      <c r="AA3284" s="122">
        <f t="shared" si="672"/>
        <v>0.61929999999999996</v>
      </c>
      <c r="AB3284" s="122">
        <f t="shared" si="669"/>
        <v>0</v>
      </c>
      <c r="AC3284" s="122">
        <f t="shared" si="673"/>
        <v>15.751446197806022</v>
      </c>
      <c r="AD3284" s="122">
        <f t="shared" si="666"/>
        <v>0</v>
      </c>
      <c r="AE3284" s="122">
        <f t="shared" si="667"/>
        <v>0</v>
      </c>
      <c r="AF3284" s="122">
        <f t="shared" si="674"/>
        <v>1.3164135712496676</v>
      </c>
      <c r="AG3284" s="122">
        <f t="shared" si="675"/>
        <v>0</v>
      </c>
      <c r="AH3284" s="87">
        <f t="shared" si="676"/>
        <v>-0.56412922839252211</v>
      </c>
      <c r="AI3284" s="122">
        <f t="shared" si="677"/>
        <v>1.0178066425209431</v>
      </c>
    </row>
    <row r="3285" spans="1:35" x14ac:dyDescent="0.25">
      <c r="A3285" s="90">
        <v>3.2809999999999997</v>
      </c>
      <c r="B3285" s="164">
        <v>12.728538193994208</v>
      </c>
      <c r="E3285" s="147">
        <f t="shared" si="665"/>
        <v>1.2469658802838356E-2</v>
      </c>
      <c r="F3285" s="164"/>
      <c r="W3285" s="146">
        <f t="shared" si="668"/>
        <v>0.42785646783332987</v>
      </c>
      <c r="X3285" s="168">
        <v>4.2226150291964455</v>
      </c>
      <c r="Y3285" s="147">
        <f t="shared" si="670"/>
        <v>9.9999999999988987E-4</v>
      </c>
      <c r="Z3285" s="122">
        <f t="shared" si="671"/>
        <v>8.8754449677853557</v>
      </c>
      <c r="AA3285" s="122">
        <f t="shared" si="672"/>
        <v>0.61929999999999996</v>
      </c>
      <c r="AB3285" s="122">
        <f t="shared" si="669"/>
        <v>0</v>
      </c>
      <c r="AC3285" s="122">
        <f t="shared" si="673"/>
        <v>15.751446197806022</v>
      </c>
      <c r="AD3285" s="122">
        <f t="shared" si="666"/>
        <v>0</v>
      </c>
      <c r="AE3285" s="122">
        <f t="shared" si="667"/>
        <v>0</v>
      </c>
      <c r="AF3285" s="122">
        <f t="shared" si="674"/>
        <v>1.3164135712496676</v>
      </c>
      <c r="AG3285" s="122">
        <f t="shared" si="675"/>
        <v>0</v>
      </c>
      <c r="AH3285" s="87">
        <f t="shared" si="676"/>
        <v>-0.56412922839252211</v>
      </c>
      <c r="AI3285" s="122">
        <f t="shared" si="677"/>
        <v>0.98745476155006595</v>
      </c>
    </row>
    <row r="3286" spans="1:35" x14ac:dyDescent="0.25">
      <c r="A3286" s="90">
        <v>3.282</v>
      </c>
      <c r="B3286" s="164">
        <v>12.210779411685252</v>
      </c>
      <c r="E3286" s="147">
        <f t="shared" si="665"/>
        <v>1.2469658802843894E-2</v>
      </c>
      <c r="F3286" s="164"/>
      <c r="W3286" s="146">
        <f t="shared" si="668"/>
        <v>0.41509741513926185</v>
      </c>
      <c r="X3286" s="168">
        <v>4.0966929695461323</v>
      </c>
      <c r="Y3286" s="147">
        <f t="shared" si="670"/>
        <v>1.000000000000334E-3</v>
      </c>
      <c r="Z3286" s="122">
        <f t="shared" si="671"/>
        <v>8.8754449677853557</v>
      </c>
      <c r="AA3286" s="122">
        <f t="shared" si="672"/>
        <v>0.61929999999999996</v>
      </c>
      <c r="AB3286" s="122">
        <f t="shared" si="669"/>
        <v>0</v>
      </c>
      <c r="AC3286" s="122">
        <f t="shared" si="673"/>
        <v>15.751446197806022</v>
      </c>
      <c r="AD3286" s="122">
        <f t="shared" si="666"/>
        <v>0</v>
      </c>
      <c r="AE3286" s="122">
        <f t="shared" si="667"/>
        <v>0</v>
      </c>
      <c r="AF3286" s="122">
        <f t="shared" si="674"/>
        <v>1.3164135712496676</v>
      </c>
      <c r="AG3286" s="122">
        <f t="shared" si="675"/>
        <v>0</v>
      </c>
      <c r="AH3286" s="87">
        <f t="shared" si="676"/>
        <v>-0.56412922839252211</v>
      </c>
      <c r="AI3286" s="122">
        <f t="shared" si="677"/>
        <v>1.0178066425209431</v>
      </c>
    </row>
    <row r="3287" spans="1:35" x14ac:dyDescent="0.25">
      <c r="A3287" s="90">
        <v>3.2829999999999999</v>
      </c>
      <c r="B3287" s="164">
        <v>12.210779411685252</v>
      </c>
      <c r="E3287" s="147">
        <f t="shared" si="665"/>
        <v>1.2210779411683907E-2</v>
      </c>
      <c r="F3287" s="164"/>
      <c r="W3287" s="146">
        <f t="shared" si="668"/>
        <v>0.41509741513926185</v>
      </c>
      <c r="X3287" s="168">
        <v>4.0966929695461323</v>
      </c>
      <c r="Y3287" s="147">
        <f t="shared" si="670"/>
        <v>9.9999999999988987E-4</v>
      </c>
      <c r="Z3287" s="122">
        <f t="shared" si="671"/>
        <v>8.8754449677853557</v>
      </c>
      <c r="AA3287" s="122">
        <f t="shared" si="672"/>
        <v>0.61929999999999996</v>
      </c>
      <c r="AB3287" s="122">
        <f t="shared" si="669"/>
        <v>0</v>
      </c>
      <c r="AC3287" s="122">
        <f t="shared" si="673"/>
        <v>15.751446197806022</v>
      </c>
      <c r="AD3287" s="122">
        <f t="shared" si="666"/>
        <v>0</v>
      </c>
      <c r="AE3287" s="122">
        <f t="shared" si="667"/>
        <v>0</v>
      </c>
      <c r="AF3287" s="122">
        <f t="shared" si="674"/>
        <v>1.3164135712496676</v>
      </c>
      <c r="AG3287" s="122">
        <f t="shared" si="675"/>
        <v>0</v>
      </c>
      <c r="AH3287" s="87">
        <f t="shared" si="676"/>
        <v>-0.56412922839252211</v>
      </c>
      <c r="AI3287" s="122">
        <f t="shared" si="677"/>
        <v>1.0178066425209431</v>
      </c>
    </row>
    <row r="3288" spans="1:35" x14ac:dyDescent="0.25">
      <c r="A3288" s="90">
        <v>3.2839999999999998</v>
      </c>
      <c r="B3288" s="164">
        <v>12.728538193994208</v>
      </c>
      <c r="E3288" s="147">
        <f t="shared" si="665"/>
        <v>1.2469658802838356E-2</v>
      </c>
      <c r="F3288" s="164"/>
      <c r="W3288" s="146">
        <f t="shared" si="668"/>
        <v>0.42785646783332987</v>
      </c>
      <c r="X3288" s="168">
        <v>4.2226150291964455</v>
      </c>
      <c r="Y3288" s="147">
        <f t="shared" si="670"/>
        <v>9.9999999999988987E-4</v>
      </c>
      <c r="Z3288" s="122">
        <f t="shared" si="671"/>
        <v>8.8754449677853557</v>
      </c>
      <c r="AA3288" s="122">
        <f t="shared" si="672"/>
        <v>0.61929999999999996</v>
      </c>
      <c r="AB3288" s="122">
        <f t="shared" si="669"/>
        <v>0</v>
      </c>
      <c r="AC3288" s="122">
        <f t="shared" si="673"/>
        <v>15.751446197806022</v>
      </c>
      <c r="AD3288" s="122">
        <f t="shared" si="666"/>
        <v>0</v>
      </c>
      <c r="AE3288" s="122">
        <f t="shared" si="667"/>
        <v>0</v>
      </c>
      <c r="AF3288" s="122">
        <f t="shared" si="674"/>
        <v>1.3164135712496676</v>
      </c>
      <c r="AG3288" s="122">
        <f t="shared" si="675"/>
        <v>0</v>
      </c>
      <c r="AH3288" s="87">
        <f t="shared" si="676"/>
        <v>-0.56412922839252211</v>
      </c>
      <c r="AI3288" s="122">
        <f t="shared" si="677"/>
        <v>0.98745476155006595</v>
      </c>
    </row>
    <row r="3289" spans="1:35" x14ac:dyDescent="0.25">
      <c r="A3289" s="90">
        <v>3.2849999999999997</v>
      </c>
      <c r="B3289" s="164">
        <v>13.246296976303164</v>
      </c>
      <c r="E3289" s="147">
        <f t="shared" si="665"/>
        <v>1.2987417585147255E-2</v>
      </c>
      <c r="F3289" s="164"/>
      <c r="W3289" s="146">
        <f t="shared" si="668"/>
        <v>0.44061552052739761</v>
      </c>
      <c r="X3289" s="168">
        <v>4.3485370888467569</v>
      </c>
      <c r="Y3289" s="147">
        <f t="shared" si="670"/>
        <v>9.9999999999988987E-4</v>
      </c>
      <c r="Z3289" s="122">
        <f t="shared" si="671"/>
        <v>8.8754449677853557</v>
      </c>
      <c r="AA3289" s="122">
        <f t="shared" si="672"/>
        <v>0.61929999999999996</v>
      </c>
      <c r="AB3289" s="122">
        <f t="shared" si="669"/>
        <v>0</v>
      </c>
      <c r="AC3289" s="122">
        <f t="shared" si="673"/>
        <v>15.751446197806022</v>
      </c>
      <c r="AD3289" s="122">
        <f t="shared" si="666"/>
        <v>0</v>
      </c>
      <c r="AE3289" s="122">
        <f t="shared" si="667"/>
        <v>0</v>
      </c>
      <c r="AF3289" s="122">
        <f t="shared" si="674"/>
        <v>1.3164135712496676</v>
      </c>
      <c r="AG3289" s="122">
        <f t="shared" si="675"/>
        <v>0</v>
      </c>
      <c r="AH3289" s="87">
        <f t="shared" si="676"/>
        <v>-0.56412922839252211</v>
      </c>
      <c r="AI3289" s="122">
        <f t="shared" si="677"/>
        <v>0.99951810040578293</v>
      </c>
    </row>
    <row r="3290" spans="1:35" x14ac:dyDescent="0.25">
      <c r="A3290" s="90">
        <v>3.286</v>
      </c>
      <c r="B3290" s="164">
        <v>12.728538193994208</v>
      </c>
      <c r="E3290" s="147">
        <f t="shared" si="665"/>
        <v>1.2987417585153023E-2</v>
      </c>
      <c r="F3290" s="164"/>
      <c r="W3290" s="146">
        <f t="shared" si="668"/>
        <v>0.42785646783332987</v>
      </c>
      <c r="X3290" s="168">
        <v>4.2226150291964455</v>
      </c>
      <c r="Y3290" s="147">
        <f t="shared" si="670"/>
        <v>1.000000000000334E-3</v>
      </c>
      <c r="Z3290" s="122">
        <f t="shared" si="671"/>
        <v>8.8754449677853557</v>
      </c>
      <c r="AA3290" s="122">
        <f t="shared" si="672"/>
        <v>0.61929999999999996</v>
      </c>
      <c r="AB3290" s="122">
        <f t="shared" si="669"/>
        <v>0</v>
      </c>
      <c r="AC3290" s="122">
        <f t="shared" si="673"/>
        <v>15.751446197806022</v>
      </c>
      <c r="AD3290" s="122">
        <f t="shared" si="666"/>
        <v>0</v>
      </c>
      <c r="AE3290" s="122">
        <f t="shared" si="667"/>
        <v>0</v>
      </c>
      <c r="AF3290" s="122">
        <f t="shared" si="674"/>
        <v>1.3164135712496676</v>
      </c>
      <c r="AG3290" s="122">
        <f t="shared" si="675"/>
        <v>0</v>
      </c>
      <c r="AH3290" s="87">
        <f t="shared" si="676"/>
        <v>-0.56412922839252211</v>
      </c>
      <c r="AI3290" s="122">
        <f t="shared" si="677"/>
        <v>1.0293246011146135</v>
      </c>
    </row>
    <row r="3291" spans="1:35" x14ac:dyDescent="0.25">
      <c r="A3291" s="90">
        <v>3.2869999999999999</v>
      </c>
      <c r="B3291" s="164">
        <v>12.210779411685252</v>
      </c>
      <c r="E3291" s="147">
        <f t="shared" si="665"/>
        <v>1.2469658802838356E-2</v>
      </c>
      <c r="F3291" s="164"/>
      <c r="W3291" s="146">
        <f t="shared" si="668"/>
        <v>0.41509741513926185</v>
      </c>
      <c r="X3291" s="168">
        <v>4.0966929695461323</v>
      </c>
      <c r="Y3291" s="147">
        <f t="shared" si="670"/>
        <v>9.9999999999988987E-4</v>
      </c>
      <c r="Z3291" s="122">
        <f t="shared" si="671"/>
        <v>8.8754449677853557</v>
      </c>
      <c r="AA3291" s="122">
        <f t="shared" si="672"/>
        <v>0.61929999999999996</v>
      </c>
      <c r="AB3291" s="122">
        <f t="shared" si="669"/>
        <v>0</v>
      </c>
      <c r="AC3291" s="122">
        <f t="shared" si="673"/>
        <v>15.751446197806022</v>
      </c>
      <c r="AD3291" s="122">
        <f t="shared" si="666"/>
        <v>0</v>
      </c>
      <c r="AE3291" s="122">
        <f t="shared" si="667"/>
        <v>0</v>
      </c>
      <c r="AF3291" s="122">
        <f t="shared" si="674"/>
        <v>1.3164135712496676</v>
      </c>
      <c r="AG3291" s="122">
        <f t="shared" si="675"/>
        <v>0</v>
      </c>
      <c r="AH3291" s="87">
        <f t="shared" si="676"/>
        <v>-0.56412922839252211</v>
      </c>
      <c r="AI3291" s="122">
        <f t="shared" si="677"/>
        <v>1.0178066425209431</v>
      </c>
    </row>
    <row r="3292" spans="1:35" x14ac:dyDescent="0.25">
      <c r="A3292" s="90">
        <v>3.2879999999999998</v>
      </c>
      <c r="B3292" s="164">
        <v>12.210779411685252</v>
      </c>
      <c r="E3292" s="147">
        <f t="shared" si="665"/>
        <v>1.2210779411683907E-2</v>
      </c>
      <c r="F3292" s="164"/>
      <c r="W3292" s="146">
        <f t="shared" si="668"/>
        <v>0.41509741513926185</v>
      </c>
      <c r="X3292" s="168">
        <v>4.0966929695461323</v>
      </c>
      <c r="Y3292" s="147">
        <f t="shared" si="670"/>
        <v>9.9999999999988987E-4</v>
      </c>
      <c r="Z3292" s="122">
        <f t="shared" si="671"/>
        <v>8.8754449677853557</v>
      </c>
      <c r="AA3292" s="122">
        <f t="shared" si="672"/>
        <v>0.61929999999999996</v>
      </c>
      <c r="AB3292" s="122">
        <f t="shared" si="669"/>
        <v>0</v>
      </c>
      <c r="AC3292" s="122">
        <f t="shared" si="673"/>
        <v>15.751446197806022</v>
      </c>
      <c r="AD3292" s="122">
        <f t="shared" si="666"/>
        <v>0</v>
      </c>
      <c r="AE3292" s="122">
        <f t="shared" si="667"/>
        <v>0</v>
      </c>
      <c r="AF3292" s="122">
        <f t="shared" si="674"/>
        <v>1.3164135712496676</v>
      </c>
      <c r="AG3292" s="122">
        <f t="shared" si="675"/>
        <v>0</v>
      </c>
      <c r="AH3292" s="87">
        <f t="shared" si="676"/>
        <v>-0.56412922839252211</v>
      </c>
      <c r="AI3292" s="122">
        <f t="shared" si="677"/>
        <v>1.0178066425209431</v>
      </c>
    </row>
    <row r="3293" spans="1:35" x14ac:dyDescent="0.25">
      <c r="A3293" s="90">
        <v>3.2889999999999997</v>
      </c>
      <c r="B3293" s="164">
        <v>12.728538193994208</v>
      </c>
      <c r="E3293" s="147">
        <f t="shared" si="665"/>
        <v>1.2469658802838356E-2</v>
      </c>
      <c r="F3293" s="164"/>
      <c r="W3293" s="146">
        <f t="shared" si="668"/>
        <v>0.42785646783332987</v>
      </c>
      <c r="X3293" s="168">
        <v>4.2226150291964455</v>
      </c>
      <c r="Y3293" s="147">
        <f t="shared" si="670"/>
        <v>9.9999999999988987E-4</v>
      </c>
      <c r="Z3293" s="122">
        <f t="shared" si="671"/>
        <v>8.8754449677853557</v>
      </c>
      <c r="AA3293" s="122">
        <f t="shared" si="672"/>
        <v>0.61929999999999996</v>
      </c>
      <c r="AB3293" s="122">
        <f t="shared" si="669"/>
        <v>0</v>
      </c>
      <c r="AC3293" s="122">
        <f t="shared" si="673"/>
        <v>15.751446197806022</v>
      </c>
      <c r="AD3293" s="122">
        <f t="shared" si="666"/>
        <v>0</v>
      </c>
      <c r="AE3293" s="122">
        <f t="shared" si="667"/>
        <v>0</v>
      </c>
      <c r="AF3293" s="122">
        <f t="shared" si="674"/>
        <v>1.3164135712496676</v>
      </c>
      <c r="AG3293" s="122">
        <f t="shared" si="675"/>
        <v>0</v>
      </c>
      <c r="AH3293" s="87">
        <f t="shared" si="676"/>
        <v>-0.56412922839252211</v>
      </c>
      <c r="AI3293" s="122">
        <f t="shared" si="677"/>
        <v>0.98745476155006595</v>
      </c>
    </row>
    <row r="3294" spans="1:35" x14ac:dyDescent="0.25">
      <c r="A3294" s="90">
        <v>3.29</v>
      </c>
      <c r="B3294" s="164">
        <v>12.728538193994208</v>
      </c>
      <c r="E3294" s="147">
        <f t="shared" si="665"/>
        <v>1.2728538193998459E-2</v>
      </c>
      <c r="F3294" s="164"/>
      <c r="W3294" s="146">
        <f t="shared" si="668"/>
        <v>0.42785646783332987</v>
      </c>
      <c r="X3294" s="168">
        <v>4.2226150291964455</v>
      </c>
      <c r="Y3294" s="147">
        <f t="shared" si="670"/>
        <v>1.000000000000334E-3</v>
      </c>
      <c r="Z3294" s="122">
        <f t="shared" si="671"/>
        <v>8.8754449677853557</v>
      </c>
      <c r="AA3294" s="122">
        <f t="shared" si="672"/>
        <v>0.61929999999999996</v>
      </c>
      <c r="AB3294" s="122">
        <f t="shared" si="669"/>
        <v>0</v>
      </c>
      <c r="AC3294" s="122">
        <f t="shared" si="673"/>
        <v>15.751446197806022</v>
      </c>
      <c r="AD3294" s="122">
        <f t="shared" si="666"/>
        <v>0</v>
      </c>
      <c r="AE3294" s="122">
        <f t="shared" si="667"/>
        <v>0</v>
      </c>
      <c r="AF3294" s="122">
        <f t="shared" si="674"/>
        <v>1.3164135712496676</v>
      </c>
      <c r="AG3294" s="122">
        <f t="shared" si="675"/>
        <v>0</v>
      </c>
      <c r="AH3294" s="87">
        <f t="shared" si="676"/>
        <v>-0.56412922839252211</v>
      </c>
      <c r="AI3294" s="122">
        <f t="shared" si="677"/>
        <v>0.98745476155006595</v>
      </c>
    </row>
    <row r="3295" spans="1:35" x14ac:dyDescent="0.25">
      <c r="A3295" s="90">
        <v>3.2909999999999999</v>
      </c>
      <c r="B3295" s="164">
        <v>12.210779411685252</v>
      </c>
      <c r="E3295" s="147">
        <f t="shared" si="665"/>
        <v>1.2469658802838356E-2</v>
      </c>
      <c r="F3295" s="164"/>
      <c r="W3295" s="146">
        <f t="shared" si="668"/>
        <v>0.41509741513926185</v>
      </c>
      <c r="X3295" s="168">
        <v>4.0966929695461323</v>
      </c>
      <c r="Y3295" s="147">
        <f t="shared" si="670"/>
        <v>9.9999999999988987E-4</v>
      </c>
      <c r="Z3295" s="122">
        <f t="shared" si="671"/>
        <v>8.8754449677853557</v>
      </c>
      <c r="AA3295" s="122">
        <f t="shared" si="672"/>
        <v>0.61929999999999996</v>
      </c>
      <c r="AB3295" s="122">
        <f t="shared" si="669"/>
        <v>0</v>
      </c>
      <c r="AC3295" s="122">
        <f t="shared" si="673"/>
        <v>15.751446197806022</v>
      </c>
      <c r="AD3295" s="122">
        <f t="shared" si="666"/>
        <v>0</v>
      </c>
      <c r="AE3295" s="122">
        <f t="shared" si="667"/>
        <v>0</v>
      </c>
      <c r="AF3295" s="122">
        <f t="shared" si="674"/>
        <v>1.3164135712496676</v>
      </c>
      <c r="AG3295" s="122">
        <f t="shared" si="675"/>
        <v>0</v>
      </c>
      <c r="AH3295" s="87">
        <f t="shared" si="676"/>
        <v>-0.56412922839252211</v>
      </c>
      <c r="AI3295" s="122">
        <f t="shared" si="677"/>
        <v>1.0178066425209431</v>
      </c>
    </row>
    <row r="3296" spans="1:35" x14ac:dyDescent="0.25">
      <c r="A3296" s="90">
        <v>3.2919999999999998</v>
      </c>
      <c r="B3296" s="164">
        <v>12.210779411685252</v>
      </c>
      <c r="E3296" s="147">
        <f t="shared" si="665"/>
        <v>1.2210779411683907E-2</v>
      </c>
      <c r="F3296" s="164"/>
      <c r="W3296" s="146">
        <f t="shared" si="668"/>
        <v>0.41509741513926185</v>
      </c>
      <c r="X3296" s="168">
        <v>4.0966929695461323</v>
      </c>
      <c r="Y3296" s="147">
        <f t="shared" si="670"/>
        <v>9.9999999999988987E-4</v>
      </c>
      <c r="Z3296" s="122">
        <f t="shared" si="671"/>
        <v>8.8754449677853557</v>
      </c>
      <c r="AA3296" s="122">
        <f t="shared" si="672"/>
        <v>0.61929999999999996</v>
      </c>
      <c r="AB3296" s="122">
        <f t="shared" si="669"/>
        <v>0</v>
      </c>
      <c r="AC3296" s="122">
        <f t="shared" si="673"/>
        <v>15.751446197806022</v>
      </c>
      <c r="AD3296" s="122">
        <f t="shared" si="666"/>
        <v>0</v>
      </c>
      <c r="AE3296" s="122">
        <f t="shared" si="667"/>
        <v>0</v>
      </c>
      <c r="AF3296" s="122">
        <f t="shared" si="674"/>
        <v>1.3164135712496676</v>
      </c>
      <c r="AG3296" s="122">
        <f t="shared" si="675"/>
        <v>0</v>
      </c>
      <c r="AH3296" s="87">
        <f t="shared" si="676"/>
        <v>-0.56412922839252211</v>
      </c>
      <c r="AI3296" s="122">
        <f t="shared" si="677"/>
        <v>1.0178066425209431</v>
      </c>
    </row>
    <row r="3297" spans="1:35" x14ac:dyDescent="0.25">
      <c r="A3297" s="90">
        <v>3.2929999999999997</v>
      </c>
      <c r="B3297" s="164">
        <v>12.728538193994208</v>
      </c>
      <c r="E3297" s="147">
        <f t="shared" si="665"/>
        <v>1.2469658802838356E-2</v>
      </c>
      <c r="F3297" s="164"/>
      <c r="W3297" s="146">
        <f t="shared" si="668"/>
        <v>0.42785646783332987</v>
      </c>
      <c r="X3297" s="168">
        <v>4.2226150291964455</v>
      </c>
      <c r="Y3297" s="147">
        <f t="shared" si="670"/>
        <v>9.9999999999988987E-4</v>
      </c>
      <c r="Z3297" s="122">
        <f t="shared" si="671"/>
        <v>8.8754449677853557</v>
      </c>
      <c r="AA3297" s="122">
        <f t="shared" si="672"/>
        <v>0.61929999999999996</v>
      </c>
      <c r="AB3297" s="122">
        <f t="shared" si="669"/>
        <v>0</v>
      </c>
      <c r="AC3297" s="122">
        <f t="shared" si="673"/>
        <v>15.751446197806022</v>
      </c>
      <c r="AD3297" s="122">
        <f t="shared" si="666"/>
        <v>0</v>
      </c>
      <c r="AE3297" s="122">
        <f t="shared" si="667"/>
        <v>0</v>
      </c>
      <c r="AF3297" s="122">
        <f t="shared" si="674"/>
        <v>1.3164135712496676</v>
      </c>
      <c r="AG3297" s="122">
        <f t="shared" si="675"/>
        <v>0</v>
      </c>
      <c r="AH3297" s="87">
        <f t="shared" si="676"/>
        <v>-0.56412922839252211</v>
      </c>
      <c r="AI3297" s="122">
        <f t="shared" si="677"/>
        <v>0.98745476155006595</v>
      </c>
    </row>
    <row r="3298" spans="1:35" x14ac:dyDescent="0.25">
      <c r="A3298" s="90">
        <v>3.294</v>
      </c>
      <c r="B3298" s="164">
        <v>12.728538193994208</v>
      </c>
      <c r="E3298" s="147">
        <f t="shared" si="665"/>
        <v>1.2728538193998459E-2</v>
      </c>
      <c r="F3298" s="164"/>
      <c r="W3298" s="146">
        <f t="shared" si="668"/>
        <v>0.42785646783332987</v>
      </c>
      <c r="X3298" s="168">
        <v>4.2226150291964455</v>
      </c>
      <c r="Y3298" s="147">
        <f t="shared" si="670"/>
        <v>1.000000000000334E-3</v>
      </c>
      <c r="Z3298" s="122">
        <f t="shared" si="671"/>
        <v>8.8754449677853557</v>
      </c>
      <c r="AA3298" s="122">
        <f t="shared" si="672"/>
        <v>0.61929999999999996</v>
      </c>
      <c r="AB3298" s="122">
        <f t="shared" si="669"/>
        <v>0</v>
      </c>
      <c r="AC3298" s="122">
        <f t="shared" si="673"/>
        <v>15.751446197806022</v>
      </c>
      <c r="AD3298" s="122">
        <f t="shared" si="666"/>
        <v>0</v>
      </c>
      <c r="AE3298" s="122">
        <f t="shared" si="667"/>
        <v>0</v>
      </c>
      <c r="AF3298" s="122">
        <f t="shared" si="674"/>
        <v>1.3164135712496676</v>
      </c>
      <c r="AG3298" s="122">
        <f t="shared" si="675"/>
        <v>0</v>
      </c>
      <c r="AH3298" s="87">
        <f t="shared" si="676"/>
        <v>-0.56412922839252211</v>
      </c>
      <c r="AI3298" s="122">
        <f t="shared" si="677"/>
        <v>0.98745476155006595</v>
      </c>
    </row>
    <row r="3299" spans="1:35" x14ac:dyDescent="0.25">
      <c r="A3299" s="90">
        <v>3.2949999999999999</v>
      </c>
      <c r="B3299" s="164">
        <v>12.210779411685252</v>
      </c>
      <c r="E3299" s="147">
        <f t="shared" si="665"/>
        <v>1.2469658802838356E-2</v>
      </c>
      <c r="F3299" s="164"/>
      <c r="W3299" s="146">
        <f t="shared" si="668"/>
        <v>0.41509741513926185</v>
      </c>
      <c r="X3299" s="168">
        <v>4.0966929695461323</v>
      </c>
      <c r="Y3299" s="147">
        <f t="shared" si="670"/>
        <v>9.9999999999988987E-4</v>
      </c>
      <c r="Z3299" s="122">
        <f t="shared" si="671"/>
        <v>8.8754449677853557</v>
      </c>
      <c r="AA3299" s="122">
        <f t="shared" si="672"/>
        <v>0.61929999999999996</v>
      </c>
      <c r="AB3299" s="122">
        <f t="shared" si="669"/>
        <v>0</v>
      </c>
      <c r="AC3299" s="122">
        <f t="shared" si="673"/>
        <v>15.751446197806022</v>
      </c>
      <c r="AD3299" s="122">
        <f t="shared" si="666"/>
        <v>0</v>
      </c>
      <c r="AE3299" s="122">
        <f t="shared" si="667"/>
        <v>0</v>
      </c>
      <c r="AF3299" s="122">
        <f t="shared" si="674"/>
        <v>1.3164135712496676</v>
      </c>
      <c r="AG3299" s="122">
        <f t="shared" si="675"/>
        <v>0</v>
      </c>
      <c r="AH3299" s="87">
        <f t="shared" si="676"/>
        <v>-0.56412922839252211</v>
      </c>
      <c r="AI3299" s="122">
        <f t="shared" si="677"/>
        <v>1.0609634558651684</v>
      </c>
    </row>
    <row r="3300" spans="1:35" x14ac:dyDescent="0.25">
      <c r="A3300" s="90">
        <v>3.2959999999999998</v>
      </c>
      <c r="B3300" s="164">
        <v>12.210779411685252</v>
      </c>
      <c r="E3300" s="147">
        <f t="shared" si="665"/>
        <v>1.2210779411683907E-2</v>
      </c>
      <c r="F3300" s="164"/>
      <c r="W3300" s="146">
        <f t="shared" si="668"/>
        <v>0.41509741513926185</v>
      </c>
      <c r="X3300" s="168">
        <v>4.0966929695461323</v>
      </c>
      <c r="Y3300" s="147">
        <f t="shared" si="670"/>
        <v>9.9999999999988987E-4</v>
      </c>
      <c r="Z3300" s="122">
        <f t="shared" si="671"/>
        <v>8.8754449677853557</v>
      </c>
      <c r="AA3300" s="122">
        <f t="shared" si="672"/>
        <v>0.61929999999999996</v>
      </c>
      <c r="AB3300" s="122">
        <f t="shared" si="669"/>
        <v>0</v>
      </c>
      <c r="AC3300" s="122">
        <f t="shared" si="673"/>
        <v>15.751446197806022</v>
      </c>
      <c r="AD3300" s="122">
        <f t="shared" si="666"/>
        <v>0</v>
      </c>
      <c r="AE3300" s="122">
        <f t="shared" si="667"/>
        <v>0</v>
      </c>
      <c r="AF3300" s="122">
        <f t="shared" si="674"/>
        <v>1.3164135712496676</v>
      </c>
      <c r="AG3300" s="122">
        <f t="shared" si="675"/>
        <v>0</v>
      </c>
      <c r="AH3300" s="87">
        <f t="shared" si="676"/>
        <v>-0.56412922839252211</v>
      </c>
      <c r="AI3300" s="122">
        <f t="shared" si="677"/>
        <v>1.0178066425209431</v>
      </c>
    </row>
    <row r="3301" spans="1:35" x14ac:dyDescent="0.25">
      <c r="A3301" s="90">
        <v>3.2969999999999997</v>
      </c>
      <c r="B3301" s="164">
        <v>12.210779411685252</v>
      </c>
      <c r="E3301" s="147">
        <f t="shared" si="665"/>
        <v>1.2210779411683907E-2</v>
      </c>
      <c r="F3301" s="164"/>
      <c r="W3301" s="146">
        <f t="shared" si="668"/>
        <v>0.41509741513926185</v>
      </c>
      <c r="X3301" s="168">
        <v>4.0966929695461323</v>
      </c>
      <c r="Y3301" s="147">
        <f t="shared" si="670"/>
        <v>9.9999999999988987E-4</v>
      </c>
      <c r="Z3301" s="122">
        <f t="shared" si="671"/>
        <v>8.8754449677853557</v>
      </c>
      <c r="AA3301" s="122">
        <f t="shared" si="672"/>
        <v>0.61929999999999996</v>
      </c>
      <c r="AB3301" s="122">
        <f t="shared" si="669"/>
        <v>0</v>
      </c>
      <c r="AC3301" s="122">
        <f t="shared" si="673"/>
        <v>15.751446197806022</v>
      </c>
      <c r="AD3301" s="122">
        <f t="shared" si="666"/>
        <v>0</v>
      </c>
      <c r="AE3301" s="122">
        <f t="shared" si="667"/>
        <v>0</v>
      </c>
      <c r="AF3301" s="122">
        <f t="shared" si="674"/>
        <v>1.3164135712496676</v>
      </c>
      <c r="AG3301" s="122">
        <f t="shared" si="675"/>
        <v>0</v>
      </c>
      <c r="AH3301" s="87">
        <f t="shared" si="676"/>
        <v>-0.56412922839252211</v>
      </c>
      <c r="AI3301" s="122">
        <f t="shared" si="677"/>
        <v>1.0178066425209431</v>
      </c>
    </row>
    <row r="3302" spans="1:35" x14ac:dyDescent="0.25">
      <c r="A3302" s="90">
        <v>3.298</v>
      </c>
      <c r="B3302" s="164">
        <v>12.210779411685252</v>
      </c>
      <c r="E3302" s="147">
        <f t="shared" si="665"/>
        <v>1.221077941168933E-2</v>
      </c>
      <c r="F3302" s="164"/>
      <c r="W3302" s="146">
        <f t="shared" si="668"/>
        <v>0.41509741513926185</v>
      </c>
      <c r="X3302" s="168">
        <v>4.0966929695461323</v>
      </c>
      <c r="Y3302" s="147">
        <f t="shared" si="670"/>
        <v>1.000000000000334E-3</v>
      </c>
      <c r="Z3302" s="122">
        <f t="shared" si="671"/>
        <v>8.8754449677853557</v>
      </c>
      <c r="AA3302" s="122">
        <f t="shared" si="672"/>
        <v>0.61929999999999996</v>
      </c>
      <c r="AB3302" s="122">
        <f t="shared" si="669"/>
        <v>0</v>
      </c>
      <c r="AC3302" s="122">
        <f t="shared" si="673"/>
        <v>15.751446197806022</v>
      </c>
      <c r="AD3302" s="122">
        <f t="shared" si="666"/>
        <v>0</v>
      </c>
      <c r="AE3302" s="122">
        <f t="shared" si="667"/>
        <v>0</v>
      </c>
      <c r="AF3302" s="122">
        <f t="shared" si="674"/>
        <v>1.3164135712496676</v>
      </c>
      <c r="AG3302" s="122">
        <f t="shared" si="675"/>
        <v>0</v>
      </c>
      <c r="AH3302" s="87">
        <f t="shared" si="676"/>
        <v>-0.56412922839252211</v>
      </c>
      <c r="AI3302" s="122">
        <f t="shared" si="677"/>
        <v>1.0609634558651684</v>
      </c>
    </row>
    <row r="3303" spans="1:35" x14ac:dyDescent="0.25">
      <c r="A3303" s="90">
        <v>3.2989999999999999</v>
      </c>
      <c r="B3303" s="164">
        <v>12.210779411685252</v>
      </c>
      <c r="E3303" s="147">
        <f t="shared" si="665"/>
        <v>1.2210779411683907E-2</v>
      </c>
      <c r="F3303" s="164"/>
      <c r="W3303" s="146">
        <f t="shared" si="668"/>
        <v>0.41509741513926185</v>
      </c>
      <c r="X3303" s="168">
        <v>4.0966929695461323</v>
      </c>
      <c r="Y3303" s="147">
        <f t="shared" si="670"/>
        <v>9.9999999999988987E-4</v>
      </c>
      <c r="Z3303" s="122">
        <f t="shared" si="671"/>
        <v>8.8754449677853557</v>
      </c>
      <c r="AA3303" s="122">
        <f t="shared" si="672"/>
        <v>0.61929999999999996</v>
      </c>
      <c r="AB3303" s="122">
        <f t="shared" si="669"/>
        <v>0</v>
      </c>
      <c r="AC3303" s="122">
        <f t="shared" si="673"/>
        <v>15.751446197806022</v>
      </c>
      <c r="AD3303" s="122">
        <f t="shared" si="666"/>
        <v>0</v>
      </c>
      <c r="AE3303" s="122">
        <f t="shared" si="667"/>
        <v>0</v>
      </c>
      <c r="AF3303" s="122">
        <f t="shared" si="674"/>
        <v>1.3164135712496676</v>
      </c>
      <c r="AG3303" s="122">
        <f t="shared" si="675"/>
        <v>0</v>
      </c>
      <c r="AH3303" s="87">
        <f t="shared" si="676"/>
        <v>-0.56412922839252211</v>
      </c>
      <c r="AI3303" s="122">
        <f t="shared" si="677"/>
        <v>1.1041202692093939</v>
      </c>
    </row>
    <row r="3304" spans="1:35" x14ac:dyDescent="0.25">
      <c r="A3304" s="90">
        <v>3.3</v>
      </c>
      <c r="B3304" s="164">
        <v>12.210779411685252</v>
      </c>
      <c r="E3304" s="147">
        <f t="shared" si="665"/>
        <v>1.2210779411683907E-2</v>
      </c>
      <c r="F3304" s="164"/>
      <c r="W3304" s="146">
        <f t="shared" si="668"/>
        <v>0.41509741513926185</v>
      </c>
      <c r="X3304" s="168">
        <v>4.0966929695461323</v>
      </c>
      <c r="Y3304" s="147">
        <f t="shared" si="670"/>
        <v>9.9999999999988987E-4</v>
      </c>
      <c r="Z3304" s="122">
        <f t="shared" si="671"/>
        <v>8.8754449677853557</v>
      </c>
      <c r="AA3304" s="122">
        <f t="shared" si="672"/>
        <v>0.61929999999999996</v>
      </c>
      <c r="AB3304" s="122">
        <f t="shared" si="669"/>
        <v>0</v>
      </c>
      <c r="AC3304" s="122">
        <f t="shared" si="673"/>
        <v>15.751446197806022</v>
      </c>
      <c r="AD3304" s="122">
        <f t="shared" si="666"/>
        <v>0</v>
      </c>
      <c r="AE3304" s="122">
        <f t="shared" si="667"/>
        <v>0</v>
      </c>
      <c r="AF3304" s="122">
        <f t="shared" si="674"/>
        <v>1.3164135712496676</v>
      </c>
      <c r="AG3304" s="122">
        <f t="shared" si="675"/>
        <v>0</v>
      </c>
      <c r="AH3304" s="87">
        <f t="shared" si="676"/>
        <v>-0.56412922839252211</v>
      </c>
      <c r="AI3304" s="122">
        <f t="shared" si="677"/>
        <v>1.0609634558651684</v>
      </c>
    </row>
    <row r="3305" spans="1:35" x14ac:dyDescent="0.25">
      <c r="A3305" s="90">
        <v>3.3009999999999997</v>
      </c>
      <c r="B3305" s="164">
        <v>12.210779411685252</v>
      </c>
      <c r="E3305" s="147">
        <f t="shared" si="665"/>
        <v>1.2210779411683907E-2</v>
      </c>
      <c r="F3305" s="164"/>
      <c r="W3305" s="146">
        <f t="shared" si="668"/>
        <v>0.41509741513926185</v>
      </c>
      <c r="X3305" s="168">
        <v>4.0966929695461323</v>
      </c>
      <c r="Y3305" s="147">
        <f t="shared" si="670"/>
        <v>9.9999999999988987E-4</v>
      </c>
      <c r="Z3305" s="122">
        <f t="shared" si="671"/>
        <v>8.8754449677853557</v>
      </c>
      <c r="AA3305" s="122">
        <f t="shared" si="672"/>
        <v>0.61929999999999996</v>
      </c>
      <c r="AB3305" s="122">
        <f t="shared" si="669"/>
        <v>0</v>
      </c>
      <c r="AC3305" s="122">
        <f t="shared" si="673"/>
        <v>15.751446197806022</v>
      </c>
      <c r="AD3305" s="122">
        <f t="shared" si="666"/>
        <v>0</v>
      </c>
      <c r="AE3305" s="122">
        <f t="shared" si="667"/>
        <v>0</v>
      </c>
      <c r="AF3305" s="122">
        <f t="shared" si="674"/>
        <v>1.3164135712496676</v>
      </c>
      <c r="AG3305" s="122">
        <f t="shared" si="675"/>
        <v>0</v>
      </c>
      <c r="AH3305" s="87">
        <f t="shared" si="676"/>
        <v>-0.56412922839252211</v>
      </c>
      <c r="AI3305" s="122">
        <f t="shared" si="677"/>
        <v>1.0178066425209431</v>
      </c>
    </row>
    <row r="3306" spans="1:35" x14ac:dyDescent="0.25">
      <c r="A3306" s="90">
        <v>3.302</v>
      </c>
      <c r="B3306" s="164">
        <v>12.210779411685252</v>
      </c>
      <c r="E3306" s="147">
        <f t="shared" si="665"/>
        <v>1.221077941168933E-2</v>
      </c>
      <c r="F3306" s="164"/>
      <c r="W3306" s="146">
        <f t="shared" si="668"/>
        <v>0.41509741513926185</v>
      </c>
      <c r="X3306" s="168">
        <v>4.0966929695461323</v>
      </c>
      <c r="Y3306" s="147">
        <f t="shared" si="670"/>
        <v>1.000000000000334E-3</v>
      </c>
      <c r="Z3306" s="122">
        <f t="shared" si="671"/>
        <v>8.8754449677853557</v>
      </c>
      <c r="AA3306" s="122">
        <f t="shared" si="672"/>
        <v>0.61929999999999996</v>
      </c>
      <c r="AB3306" s="122">
        <f t="shared" si="669"/>
        <v>0</v>
      </c>
      <c r="AC3306" s="122">
        <f t="shared" si="673"/>
        <v>15.751446197806022</v>
      </c>
      <c r="AD3306" s="122">
        <f t="shared" si="666"/>
        <v>0</v>
      </c>
      <c r="AE3306" s="122">
        <f t="shared" si="667"/>
        <v>0</v>
      </c>
      <c r="AF3306" s="122">
        <f t="shared" si="674"/>
        <v>1.3164135712496676</v>
      </c>
      <c r="AG3306" s="122">
        <f t="shared" si="675"/>
        <v>0</v>
      </c>
      <c r="AH3306" s="87">
        <f t="shared" si="676"/>
        <v>-0.56412922839252211</v>
      </c>
      <c r="AI3306" s="122">
        <f t="shared" si="677"/>
        <v>1.0178066425209431</v>
      </c>
    </row>
    <row r="3307" spans="1:35" x14ac:dyDescent="0.25">
      <c r="A3307" s="90">
        <v>3.3029999999999999</v>
      </c>
      <c r="B3307" s="164">
        <v>12.210779411685252</v>
      </c>
      <c r="E3307" s="147">
        <f t="shared" si="665"/>
        <v>1.2210779411683907E-2</v>
      </c>
      <c r="F3307" s="164"/>
      <c r="W3307" s="146">
        <f t="shared" si="668"/>
        <v>0.41509741513926185</v>
      </c>
      <c r="X3307" s="168">
        <v>4.0966929695461323</v>
      </c>
      <c r="Y3307" s="147">
        <f t="shared" si="670"/>
        <v>9.9999999999988987E-4</v>
      </c>
      <c r="Z3307" s="122">
        <f t="shared" si="671"/>
        <v>8.8754449677853557</v>
      </c>
      <c r="AA3307" s="122">
        <f t="shared" si="672"/>
        <v>0.61929999999999996</v>
      </c>
      <c r="AB3307" s="122">
        <f t="shared" si="669"/>
        <v>0</v>
      </c>
      <c r="AC3307" s="122">
        <f t="shared" si="673"/>
        <v>15.751446197806022</v>
      </c>
      <c r="AD3307" s="122">
        <f t="shared" si="666"/>
        <v>0</v>
      </c>
      <c r="AE3307" s="122">
        <f t="shared" si="667"/>
        <v>0</v>
      </c>
      <c r="AF3307" s="122">
        <f t="shared" si="674"/>
        <v>1.3164135712496676</v>
      </c>
      <c r="AG3307" s="122">
        <f t="shared" si="675"/>
        <v>0</v>
      </c>
      <c r="AH3307" s="87">
        <f t="shared" si="676"/>
        <v>-0.56412922839252211</v>
      </c>
      <c r="AI3307" s="122">
        <f t="shared" si="677"/>
        <v>1.0609634558651684</v>
      </c>
    </row>
    <row r="3308" spans="1:35" x14ac:dyDescent="0.25">
      <c r="A3308" s="90">
        <v>3.3039999999999998</v>
      </c>
      <c r="B3308" s="164">
        <v>12.728538193994208</v>
      </c>
      <c r="E3308" s="147">
        <f t="shared" si="665"/>
        <v>1.2469658802838356E-2</v>
      </c>
      <c r="F3308" s="164"/>
      <c r="W3308" s="146">
        <f t="shared" si="668"/>
        <v>0.42785646783332987</v>
      </c>
      <c r="X3308" s="168">
        <v>4.2226150291964455</v>
      </c>
      <c r="Y3308" s="147">
        <f t="shared" si="670"/>
        <v>9.9999999999988987E-4</v>
      </c>
      <c r="Z3308" s="122">
        <f t="shared" si="671"/>
        <v>8.8754449677853557</v>
      </c>
      <c r="AA3308" s="122">
        <f t="shared" si="672"/>
        <v>0.61929999999999996</v>
      </c>
      <c r="AB3308" s="122">
        <f t="shared" si="669"/>
        <v>0</v>
      </c>
      <c r="AC3308" s="122">
        <f t="shared" si="673"/>
        <v>15.751446197806022</v>
      </c>
      <c r="AD3308" s="122">
        <f t="shared" si="666"/>
        <v>0</v>
      </c>
      <c r="AE3308" s="122">
        <f t="shared" si="667"/>
        <v>0</v>
      </c>
      <c r="AF3308" s="122">
        <f t="shared" si="674"/>
        <v>1.3164135712496676</v>
      </c>
      <c r="AG3308" s="122">
        <f t="shared" si="675"/>
        <v>0</v>
      </c>
      <c r="AH3308" s="87">
        <f t="shared" si="676"/>
        <v>-0.56412922839252211</v>
      </c>
      <c r="AI3308" s="122">
        <f t="shared" si="677"/>
        <v>1.0293246011146135</v>
      </c>
    </row>
    <row r="3309" spans="1:35" x14ac:dyDescent="0.25">
      <c r="A3309" s="90">
        <v>3.3049999999999997</v>
      </c>
      <c r="B3309" s="164">
        <v>12.210779411685252</v>
      </c>
      <c r="E3309" s="147">
        <f t="shared" si="665"/>
        <v>1.2469658802838356E-2</v>
      </c>
      <c r="F3309" s="164"/>
      <c r="W3309" s="146">
        <f t="shared" si="668"/>
        <v>0.41509741513926185</v>
      </c>
      <c r="X3309" s="168">
        <v>4.0966929695461323</v>
      </c>
      <c r="Y3309" s="147">
        <f t="shared" si="670"/>
        <v>9.9999999999988987E-4</v>
      </c>
      <c r="Z3309" s="122">
        <f t="shared" si="671"/>
        <v>8.8754449677853557</v>
      </c>
      <c r="AA3309" s="122">
        <f t="shared" si="672"/>
        <v>0.61929999999999996</v>
      </c>
      <c r="AB3309" s="122">
        <f t="shared" si="669"/>
        <v>0</v>
      </c>
      <c r="AC3309" s="122">
        <f t="shared" si="673"/>
        <v>15.751446197806022</v>
      </c>
      <c r="AD3309" s="122">
        <f t="shared" si="666"/>
        <v>0</v>
      </c>
      <c r="AE3309" s="122">
        <f t="shared" si="667"/>
        <v>0</v>
      </c>
      <c r="AF3309" s="122">
        <f t="shared" si="674"/>
        <v>1.3164135712496676</v>
      </c>
      <c r="AG3309" s="122">
        <f t="shared" si="675"/>
        <v>0</v>
      </c>
      <c r="AH3309" s="87">
        <f t="shared" si="676"/>
        <v>-0.56412922839252211</v>
      </c>
      <c r="AI3309" s="122">
        <f t="shared" si="677"/>
        <v>1.0178066425209431</v>
      </c>
    </row>
    <row r="3310" spans="1:35" x14ac:dyDescent="0.25">
      <c r="A3310" s="90">
        <v>3.306</v>
      </c>
      <c r="B3310" s="164">
        <v>12.728538193994208</v>
      </c>
      <c r="E3310" s="147">
        <f t="shared" si="665"/>
        <v>1.2469658802843894E-2</v>
      </c>
      <c r="F3310" s="164"/>
      <c r="W3310" s="146">
        <f t="shared" si="668"/>
        <v>0.42785646783332987</v>
      </c>
      <c r="X3310" s="168">
        <v>4.2226150291964455</v>
      </c>
      <c r="Y3310" s="147">
        <f t="shared" si="670"/>
        <v>1.000000000000334E-3</v>
      </c>
      <c r="Z3310" s="122">
        <f t="shared" si="671"/>
        <v>8.8754449677853557</v>
      </c>
      <c r="AA3310" s="122">
        <f t="shared" si="672"/>
        <v>0.61929999999999996</v>
      </c>
      <c r="AB3310" s="122">
        <f t="shared" si="669"/>
        <v>0</v>
      </c>
      <c r="AC3310" s="122">
        <f t="shared" si="673"/>
        <v>15.751446197806022</v>
      </c>
      <c r="AD3310" s="122">
        <f t="shared" si="666"/>
        <v>0</v>
      </c>
      <c r="AE3310" s="122">
        <f t="shared" si="667"/>
        <v>0</v>
      </c>
      <c r="AF3310" s="122">
        <f t="shared" si="674"/>
        <v>1.3164135712496676</v>
      </c>
      <c r="AG3310" s="122">
        <f t="shared" si="675"/>
        <v>0</v>
      </c>
      <c r="AH3310" s="87">
        <f t="shared" si="676"/>
        <v>-0.56412922839252211</v>
      </c>
      <c r="AI3310" s="122">
        <f t="shared" si="677"/>
        <v>0.98745476155006595</v>
      </c>
    </row>
    <row r="3311" spans="1:35" x14ac:dyDescent="0.25">
      <c r="A3311" s="90">
        <v>3.3069999999999999</v>
      </c>
      <c r="B3311" s="164">
        <v>12.210779411685252</v>
      </c>
      <c r="E3311" s="147">
        <f t="shared" si="665"/>
        <v>1.2469658802838356E-2</v>
      </c>
      <c r="F3311" s="164"/>
      <c r="W3311" s="146">
        <f t="shared" si="668"/>
        <v>0.41509741513926185</v>
      </c>
      <c r="X3311" s="168">
        <v>4.0966929695461323</v>
      </c>
      <c r="Y3311" s="147">
        <f t="shared" si="670"/>
        <v>9.9999999999988987E-4</v>
      </c>
      <c r="Z3311" s="122">
        <f t="shared" si="671"/>
        <v>8.8754449677853557</v>
      </c>
      <c r="AA3311" s="122">
        <f t="shared" si="672"/>
        <v>0.61929999999999996</v>
      </c>
      <c r="AB3311" s="122">
        <f t="shared" si="669"/>
        <v>0</v>
      </c>
      <c r="AC3311" s="122">
        <f t="shared" si="673"/>
        <v>15.751446197806022</v>
      </c>
      <c r="AD3311" s="122">
        <f t="shared" si="666"/>
        <v>0</v>
      </c>
      <c r="AE3311" s="122">
        <f t="shared" si="667"/>
        <v>0</v>
      </c>
      <c r="AF3311" s="122">
        <f t="shared" si="674"/>
        <v>1.3164135712496676</v>
      </c>
      <c r="AG3311" s="122">
        <f t="shared" si="675"/>
        <v>0</v>
      </c>
      <c r="AH3311" s="87">
        <f t="shared" si="676"/>
        <v>-0.56412922839252211</v>
      </c>
      <c r="AI3311" s="122">
        <f t="shared" si="677"/>
        <v>1.0609634558651684</v>
      </c>
    </row>
    <row r="3312" spans="1:35" x14ac:dyDescent="0.25">
      <c r="A3312" s="90">
        <v>3.3079999999999998</v>
      </c>
      <c r="B3312" s="164">
        <v>12.210779411685252</v>
      </c>
      <c r="E3312" s="147">
        <f t="shared" si="665"/>
        <v>1.2210779411683907E-2</v>
      </c>
      <c r="F3312" s="164"/>
      <c r="W3312" s="146">
        <f t="shared" si="668"/>
        <v>0.41509741513926185</v>
      </c>
      <c r="X3312" s="168">
        <v>4.0966929695461323</v>
      </c>
      <c r="Y3312" s="147">
        <f t="shared" si="670"/>
        <v>9.9999999999988987E-4</v>
      </c>
      <c r="Z3312" s="122">
        <f t="shared" si="671"/>
        <v>8.8754449677853557</v>
      </c>
      <c r="AA3312" s="122">
        <f t="shared" si="672"/>
        <v>0.61929999999999996</v>
      </c>
      <c r="AB3312" s="122">
        <f t="shared" si="669"/>
        <v>0</v>
      </c>
      <c r="AC3312" s="122">
        <f t="shared" si="673"/>
        <v>15.751446197806022</v>
      </c>
      <c r="AD3312" s="122">
        <f t="shared" si="666"/>
        <v>0</v>
      </c>
      <c r="AE3312" s="122">
        <f t="shared" si="667"/>
        <v>0</v>
      </c>
      <c r="AF3312" s="122">
        <f t="shared" si="674"/>
        <v>1.3164135712496676</v>
      </c>
      <c r="AG3312" s="122">
        <f t="shared" si="675"/>
        <v>0</v>
      </c>
      <c r="AH3312" s="87">
        <f t="shared" si="676"/>
        <v>-0.56412922839252211</v>
      </c>
      <c r="AI3312" s="122">
        <f t="shared" si="677"/>
        <v>1.0609634558651684</v>
      </c>
    </row>
    <row r="3313" spans="1:35" x14ac:dyDescent="0.25">
      <c r="A3313" s="90">
        <v>3.3089999999999997</v>
      </c>
      <c r="B3313" s="164">
        <v>12.210779411685252</v>
      </c>
      <c r="E3313" s="147">
        <f t="shared" si="665"/>
        <v>1.2210779411683907E-2</v>
      </c>
      <c r="F3313" s="164"/>
      <c r="W3313" s="146">
        <f t="shared" si="668"/>
        <v>0.41509741513926185</v>
      </c>
      <c r="X3313" s="168">
        <v>4.0966929695461323</v>
      </c>
      <c r="Y3313" s="147">
        <f t="shared" si="670"/>
        <v>9.9999999999988987E-4</v>
      </c>
      <c r="Z3313" s="122">
        <f t="shared" si="671"/>
        <v>8.8754449677853557</v>
      </c>
      <c r="AA3313" s="122">
        <f t="shared" si="672"/>
        <v>0.61929999999999996</v>
      </c>
      <c r="AB3313" s="122">
        <f t="shared" si="669"/>
        <v>0</v>
      </c>
      <c r="AC3313" s="122">
        <f t="shared" si="673"/>
        <v>15.751446197806022</v>
      </c>
      <c r="AD3313" s="122">
        <f t="shared" si="666"/>
        <v>0</v>
      </c>
      <c r="AE3313" s="122">
        <f t="shared" si="667"/>
        <v>0</v>
      </c>
      <c r="AF3313" s="122">
        <f t="shared" si="674"/>
        <v>1.3164135712496676</v>
      </c>
      <c r="AG3313" s="122">
        <f t="shared" si="675"/>
        <v>0</v>
      </c>
      <c r="AH3313" s="87">
        <f t="shared" si="676"/>
        <v>-0.56412922839252211</v>
      </c>
      <c r="AI3313" s="122">
        <f t="shared" si="677"/>
        <v>1.0178066425209431</v>
      </c>
    </row>
    <row r="3314" spans="1:35" x14ac:dyDescent="0.25">
      <c r="A3314" s="90">
        <v>3.31</v>
      </c>
      <c r="B3314" s="164">
        <v>12.210779411685252</v>
      </c>
      <c r="E3314" s="147">
        <f t="shared" si="665"/>
        <v>1.221077941168933E-2</v>
      </c>
      <c r="F3314" s="164"/>
      <c r="W3314" s="146">
        <f t="shared" si="668"/>
        <v>0.41509741513926185</v>
      </c>
      <c r="X3314" s="168">
        <v>4.0966929695461323</v>
      </c>
      <c r="Y3314" s="147">
        <f t="shared" si="670"/>
        <v>1.000000000000334E-3</v>
      </c>
      <c r="Z3314" s="122">
        <f t="shared" si="671"/>
        <v>8.8754449677853557</v>
      </c>
      <c r="AA3314" s="122">
        <f t="shared" si="672"/>
        <v>0.61929999999999996</v>
      </c>
      <c r="AB3314" s="122">
        <f t="shared" si="669"/>
        <v>0</v>
      </c>
      <c r="AC3314" s="122">
        <f t="shared" si="673"/>
        <v>15.751446197806022</v>
      </c>
      <c r="AD3314" s="122">
        <f t="shared" si="666"/>
        <v>0</v>
      </c>
      <c r="AE3314" s="122">
        <f t="shared" si="667"/>
        <v>0</v>
      </c>
      <c r="AF3314" s="122">
        <f t="shared" si="674"/>
        <v>1.3164135712496676</v>
      </c>
      <c r="AG3314" s="122">
        <f t="shared" si="675"/>
        <v>0</v>
      </c>
      <c r="AH3314" s="87">
        <f t="shared" si="676"/>
        <v>-0.56412922839252211</v>
      </c>
      <c r="AI3314" s="122">
        <f t="shared" si="677"/>
        <v>1.0178066425209431</v>
      </c>
    </row>
    <row r="3315" spans="1:35" x14ac:dyDescent="0.25">
      <c r="A3315" s="90">
        <v>3.3109999999999999</v>
      </c>
      <c r="B3315" s="164">
        <v>12.210779411685252</v>
      </c>
      <c r="E3315" s="147">
        <f t="shared" si="665"/>
        <v>1.2210779411683907E-2</v>
      </c>
      <c r="F3315" s="164"/>
      <c r="W3315" s="146">
        <f t="shared" si="668"/>
        <v>0.41509741513926185</v>
      </c>
      <c r="X3315" s="168">
        <v>4.0966929695461323</v>
      </c>
      <c r="Y3315" s="147">
        <f t="shared" si="670"/>
        <v>9.9999999999988987E-4</v>
      </c>
      <c r="Z3315" s="122">
        <f t="shared" si="671"/>
        <v>8.8754449677853557</v>
      </c>
      <c r="AA3315" s="122">
        <f t="shared" si="672"/>
        <v>0.61929999999999996</v>
      </c>
      <c r="AB3315" s="122">
        <f t="shared" si="669"/>
        <v>0</v>
      </c>
      <c r="AC3315" s="122">
        <f t="shared" si="673"/>
        <v>15.751446197806022</v>
      </c>
      <c r="AD3315" s="122">
        <f t="shared" si="666"/>
        <v>0</v>
      </c>
      <c r="AE3315" s="122">
        <f t="shared" si="667"/>
        <v>0</v>
      </c>
      <c r="AF3315" s="122">
        <f t="shared" si="674"/>
        <v>1.3164135712496676</v>
      </c>
      <c r="AG3315" s="122">
        <f t="shared" si="675"/>
        <v>0</v>
      </c>
      <c r="AH3315" s="87">
        <f t="shared" si="676"/>
        <v>-0.56412922839252211</v>
      </c>
      <c r="AI3315" s="122">
        <f t="shared" si="677"/>
        <v>1.0178066425209431</v>
      </c>
    </row>
    <row r="3316" spans="1:35" x14ac:dyDescent="0.25">
      <c r="A3316" s="90">
        <v>3.3119999999999998</v>
      </c>
      <c r="B3316" s="164">
        <v>12.210779411685252</v>
      </c>
      <c r="E3316" s="147">
        <f t="shared" si="665"/>
        <v>1.2210779411683907E-2</v>
      </c>
      <c r="F3316" s="164"/>
      <c r="W3316" s="146">
        <f t="shared" si="668"/>
        <v>0.41509741513926185</v>
      </c>
      <c r="X3316" s="168">
        <v>4.0966929695461323</v>
      </c>
      <c r="Y3316" s="147">
        <f t="shared" si="670"/>
        <v>9.9999999999988987E-4</v>
      </c>
      <c r="Z3316" s="122">
        <f t="shared" si="671"/>
        <v>8.8754449677853557</v>
      </c>
      <c r="AA3316" s="122">
        <f t="shared" si="672"/>
        <v>0.61929999999999996</v>
      </c>
      <c r="AB3316" s="122">
        <f t="shared" si="669"/>
        <v>0</v>
      </c>
      <c r="AC3316" s="122">
        <f t="shared" si="673"/>
        <v>15.751446197806022</v>
      </c>
      <c r="AD3316" s="122">
        <f t="shared" si="666"/>
        <v>0</v>
      </c>
      <c r="AE3316" s="122">
        <f t="shared" si="667"/>
        <v>0</v>
      </c>
      <c r="AF3316" s="122">
        <f t="shared" si="674"/>
        <v>1.3164135712496676</v>
      </c>
      <c r="AG3316" s="122">
        <f t="shared" si="675"/>
        <v>0</v>
      </c>
      <c r="AH3316" s="87">
        <f t="shared" si="676"/>
        <v>-0.56412922839252211</v>
      </c>
      <c r="AI3316" s="122">
        <f t="shared" si="677"/>
        <v>1.0178066425209431</v>
      </c>
    </row>
    <row r="3317" spans="1:35" x14ac:dyDescent="0.25">
      <c r="A3317" s="90">
        <v>3.3129999999999997</v>
      </c>
      <c r="B3317" s="164">
        <v>12.728538193994208</v>
      </c>
      <c r="E3317" s="147">
        <f t="shared" si="665"/>
        <v>1.2469658802838356E-2</v>
      </c>
      <c r="F3317" s="164"/>
      <c r="W3317" s="146">
        <f t="shared" si="668"/>
        <v>0.42785646783332987</v>
      </c>
      <c r="X3317" s="168">
        <v>4.2226150291964455</v>
      </c>
      <c r="Y3317" s="147">
        <f t="shared" si="670"/>
        <v>9.9999999999988987E-4</v>
      </c>
      <c r="Z3317" s="122">
        <f t="shared" si="671"/>
        <v>8.8754449677853557</v>
      </c>
      <c r="AA3317" s="122">
        <f t="shared" si="672"/>
        <v>0.61929999999999996</v>
      </c>
      <c r="AB3317" s="122">
        <f t="shared" si="669"/>
        <v>0</v>
      </c>
      <c r="AC3317" s="122">
        <f t="shared" si="673"/>
        <v>15.751446197806022</v>
      </c>
      <c r="AD3317" s="122">
        <f t="shared" si="666"/>
        <v>0</v>
      </c>
      <c r="AE3317" s="122">
        <f t="shared" si="667"/>
        <v>0</v>
      </c>
      <c r="AF3317" s="122">
        <f t="shared" si="674"/>
        <v>1.3164135712496676</v>
      </c>
      <c r="AG3317" s="122">
        <f t="shared" si="675"/>
        <v>0</v>
      </c>
      <c r="AH3317" s="87">
        <f t="shared" si="676"/>
        <v>-0.56412922839252211</v>
      </c>
      <c r="AI3317" s="122">
        <f t="shared" si="677"/>
        <v>0.98745476155006595</v>
      </c>
    </row>
    <row r="3318" spans="1:35" x14ac:dyDescent="0.25">
      <c r="A3318" s="90">
        <v>3.3140000000000001</v>
      </c>
      <c r="B3318" s="164">
        <v>12.210779411685252</v>
      </c>
      <c r="E3318" s="147">
        <f t="shared" si="665"/>
        <v>1.2469658802843894E-2</v>
      </c>
      <c r="F3318" s="164"/>
      <c r="W3318" s="146">
        <f t="shared" si="668"/>
        <v>0.41509741513926185</v>
      </c>
      <c r="X3318" s="168">
        <v>4.0966929695461323</v>
      </c>
      <c r="Y3318" s="147">
        <f t="shared" si="670"/>
        <v>1.000000000000334E-3</v>
      </c>
      <c r="Z3318" s="122">
        <f t="shared" si="671"/>
        <v>8.8754449677853557</v>
      </c>
      <c r="AA3318" s="122">
        <f t="shared" si="672"/>
        <v>0.61929999999999996</v>
      </c>
      <c r="AB3318" s="122">
        <f t="shared" si="669"/>
        <v>0</v>
      </c>
      <c r="AC3318" s="122">
        <f t="shared" si="673"/>
        <v>15.751446197806022</v>
      </c>
      <c r="AD3318" s="122">
        <f t="shared" si="666"/>
        <v>0</v>
      </c>
      <c r="AE3318" s="122">
        <f t="shared" si="667"/>
        <v>0</v>
      </c>
      <c r="AF3318" s="122">
        <f t="shared" si="674"/>
        <v>1.3164135712496676</v>
      </c>
      <c r="AG3318" s="122">
        <f t="shared" si="675"/>
        <v>0</v>
      </c>
      <c r="AH3318" s="87">
        <f t="shared" si="676"/>
        <v>-0.56412922839252211</v>
      </c>
      <c r="AI3318" s="122">
        <f t="shared" si="677"/>
        <v>1.0178066425209431</v>
      </c>
    </row>
    <row r="3319" spans="1:35" x14ac:dyDescent="0.25">
      <c r="A3319" s="90">
        <v>3.3149999999999999</v>
      </c>
      <c r="B3319" s="164">
        <v>12.210779411685252</v>
      </c>
      <c r="E3319" s="147">
        <f t="shared" ref="E3319:E3382" si="678">+(B3318+B3319)/2*(A3319-A3318)</f>
        <v>1.2210779411683907E-2</v>
      </c>
      <c r="F3319" s="164"/>
      <c r="W3319" s="146">
        <f t="shared" si="668"/>
        <v>0.41509741513926185</v>
      </c>
      <c r="X3319" s="168">
        <v>4.0966929695461323</v>
      </c>
      <c r="Y3319" s="147">
        <f t="shared" si="670"/>
        <v>9.9999999999988987E-4</v>
      </c>
      <c r="Z3319" s="122">
        <f t="shared" si="671"/>
        <v>8.8754449677853557</v>
      </c>
      <c r="AA3319" s="122">
        <f t="shared" si="672"/>
        <v>0.61929999999999996</v>
      </c>
      <c r="AB3319" s="122">
        <f t="shared" si="669"/>
        <v>0</v>
      </c>
      <c r="AC3319" s="122">
        <f t="shared" si="673"/>
        <v>15.751446197806022</v>
      </c>
      <c r="AD3319" s="122">
        <f t="shared" si="666"/>
        <v>0</v>
      </c>
      <c r="AE3319" s="122">
        <f t="shared" si="667"/>
        <v>0</v>
      </c>
      <c r="AF3319" s="122">
        <f t="shared" si="674"/>
        <v>1.3164135712496676</v>
      </c>
      <c r="AG3319" s="122">
        <f t="shared" si="675"/>
        <v>0</v>
      </c>
      <c r="AH3319" s="87">
        <f t="shared" si="676"/>
        <v>-0.56412922839252211</v>
      </c>
      <c r="AI3319" s="122">
        <f t="shared" si="677"/>
        <v>1.0178066425209431</v>
      </c>
    </row>
    <row r="3320" spans="1:35" x14ac:dyDescent="0.25">
      <c r="A3320" s="90">
        <v>3.3159999999999998</v>
      </c>
      <c r="B3320" s="164">
        <v>12.210779411685252</v>
      </c>
      <c r="E3320" s="147">
        <f t="shared" si="678"/>
        <v>1.2210779411683907E-2</v>
      </c>
      <c r="F3320" s="164"/>
      <c r="W3320" s="146">
        <f t="shared" si="668"/>
        <v>0.41509741513926185</v>
      </c>
      <c r="X3320" s="168">
        <v>4.0966929695461323</v>
      </c>
      <c r="Y3320" s="147">
        <f t="shared" si="670"/>
        <v>9.9999999999988987E-4</v>
      </c>
      <c r="Z3320" s="122">
        <f t="shared" si="671"/>
        <v>8.8754449677853557</v>
      </c>
      <c r="AA3320" s="122">
        <f t="shared" si="672"/>
        <v>0.61929999999999996</v>
      </c>
      <c r="AB3320" s="122">
        <f t="shared" si="669"/>
        <v>0</v>
      </c>
      <c r="AC3320" s="122">
        <f t="shared" si="673"/>
        <v>15.751446197806022</v>
      </c>
      <c r="AD3320" s="122">
        <f t="shared" si="666"/>
        <v>0</v>
      </c>
      <c r="AE3320" s="122">
        <f t="shared" si="667"/>
        <v>0</v>
      </c>
      <c r="AF3320" s="122">
        <f t="shared" si="674"/>
        <v>1.3164135712496676</v>
      </c>
      <c r="AG3320" s="122">
        <f t="shared" si="675"/>
        <v>0</v>
      </c>
      <c r="AH3320" s="87">
        <f t="shared" si="676"/>
        <v>-0.56412922839252211</v>
      </c>
      <c r="AI3320" s="122">
        <f t="shared" si="677"/>
        <v>1.0178066425209431</v>
      </c>
    </row>
    <row r="3321" spans="1:35" x14ac:dyDescent="0.25">
      <c r="A3321" s="90">
        <v>3.3169999999999997</v>
      </c>
      <c r="B3321" s="164">
        <v>12.210779411685252</v>
      </c>
      <c r="E3321" s="147">
        <f t="shared" si="678"/>
        <v>1.2210779411683907E-2</v>
      </c>
      <c r="F3321" s="164"/>
      <c r="W3321" s="146">
        <f t="shared" si="668"/>
        <v>0.41509741513926185</v>
      </c>
      <c r="X3321" s="168">
        <v>4.0966929695461323</v>
      </c>
      <c r="Y3321" s="147">
        <f t="shared" si="670"/>
        <v>9.9999999999988987E-4</v>
      </c>
      <c r="Z3321" s="122">
        <f t="shared" si="671"/>
        <v>8.8754449677853557</v>
      </c>
      <c r="AA3321" s="122">
        <f t="shared" si="672"/>
        <v>0.61929999999999996</v>
      </c>
      <c r="AB3321" s="122">
        <f t="shared" si="669"/>
        <v>0</v>
      </c>
      <c r="AC3321" s="122">
        <f t="shared" si="673"/>
        <v>15.751446197806022</v>
      </c>
      <c r="AD3321" s="122">
        <f t="shared" si="666"/>
        <v>0</v>
      </c>
      <c r="AE3321" s="122">
        <f t="shared" si="667"/>
        <v>0</v>
      </c>
      <c r="AF3321" s="122">
        <f t="shared" si="674"/>
        <v>1.3164135712496676</v>
      </c>
      <c r="AG3321" s="122">
        <f t="shared" si="675"/>
        <v>0</v>
      </c>
      <c r="AH3321" s="87">
        <f t="shared" si="676"/>
        <v>-0.56412922839252211</v>
      </c>
      <c r="AI3321" s="122">
        <f t="shared" si="677"/>
        <v>1.0178066425209431</v>
      </c>
    </row>
    <row r="3322" spans="1:35" x14ac:dyDescent="0.25">
      <c r="A3322" s="90">
        <v>3.3180000000000001</v>
      </c>
      <c r="B3322" s="164">
        <v>12.210779411685252</v>
      </c>
      <c r="E3322" s="147">
        <f t="shared" si="678"/>
        <v>1.221077941168933E-2</v>
      </c>
      <c r="F3322" s="164"/>
      <c r="W3322" s="146">
        <f t="shared" si="668"/>
        <v>0.41509741513926185</v>
      </c>
      <c r="X3322" s="168">
        <v>4.0966929695461323</v>
      </c>
      <c r="Y3322" s="147">
        <f t="shared" si="670"/>
        <v>1.000000000000334E-3</v>
      </c>
      <c r="Z3322" s="122">
        <f t="shared" si="671"/>
        <v>8.8754449677853557</v>
      </c>
      <c r="AA3322" s="122">
        <f t="shared" si="672"/>
        <v>0.61929999999999996</v>
      </c>
      <c r="AB3322" s="122">
        <f t="shared" si="669"/>
        <v>0</v>
      </c>
      <c r="AC3322" s="122">
        <f t="shared" si="673"/>
        <v>15.751446197806022</v>
      </c>
      <c r="AD3322" s="122">
        <f t="shared" si="666"/>
        <v>0</v>
      </c>
      <c r="AE3322" s="122">
        <f t="shared" si="667"/>
        <v>0</v>
      </c>
      <c r="AF3322" s="122">
        <f t="shared" si="674"/>
        <v>1.3164135712496676</v>
      </c>
      <c r="AG3322" s="122">
        <f t="shared" si="675"/>
        <v>0</v>
      </c>
      <c r="AH3322" s="87">
        <f t="shared" si="676"/>
        <v>-0.56412922839252211</v>
      </c>
      <c r="AI3322" s="122">
        <f t="shared" si="677"/>
        <v>1.0609634558651684</v>
      </c>
    </row>
    <row r="3323" spans="1:35" x14ac:dyDescent="0.25">
      <c r="A3323" s="90">
        <v>3.319</v>
      </c>
      <c r="B3323" s="164">
        <v>12.210779411685252</v>
      </c>
      <c r="E3323" s="147">
        <f t="shared" si="678"/>
        <v>1.2210779411683907E-2</v>
      </c>
      <c r="F3323" s="164"/>
      <c r="W3323" s="146">
        <f t="shared" si="668"/>
        <v>0.41509741513926185</v>
      </c>
      <c r="X3323" s="168">
        <v>4.0966929695461323</v>
      </c>
      <c r="Y3323" s="147">
        <f t="shared" si="670"/>
        <v>9.9999999999988987E-4</v>
      </c>
      <c r="Z3323" s="122">
        <f t="shared" si="671"/>
        <v>8.8754449677853557</v>
      </c>
      <c r="AA3323" s="122">
        <f t="shared" si="672"/>
        <v>0.61929999999999996</v>
      </c>
      <c r="AB3323" s="122">
        <f t="shared" si="669"/>
        <v>0</v>
      </c>
      <c r="AC3323" s="122">
        <f t="shared" si="673"/>
        <v>15.751446197806022</v>
      </c>
      <c r="AD3323" s="122">
        <f t="shared" si="666"/>
        <v>0</v>
      </c>
      <c r="AE3323" s="122">
        <f t="shared" si="667"/>
        <v>0</v>
      </c>
      <c r="AF3323" s="122">
        <f t="shared" si="674"/>
        <v>1.3164135712496676</v>
      </c>
      <c r="AG3323" s="122">
        <f t="shared" si="675"/>
        <v>0</v>
      </c>
      <c r="AH3323" s="87">
        <f t="shared" si="676"/>
        <v>-0.56412922839252211</v>
      </c>
      <c r="AI3323" s="122">
        <f t="shared" si="677"/>
        <v>1.0178066425209431</v>
      </c>
    </row>
    <row r="3324" spans="1:35" x14ac:dyDescent="0.25">
      <c r="A3324" s="90">
        <v>3.32</v>
      </c>
      <c r="B3324" s="164">
        <v>12.210779411685252</v>
      </c>
      <c r="E3324" s="147">
        <f t="shared" si="678"/>
        <v>1.2210779411683907E-2</v>
      </c>
      <c r="F3324" s="164"/>
      <c r="W3324" s="146">
        <f t="shared" si="668"/>
        <v>0.41509741513926185</v>
      </c>
      <c r="X3324" s="168">
        <v>4.0966929695461323</v>
      </c>
      <c r="Y3324" s="147">
        <f t="shared" si="670"/>
        <v>9.9999999999988987E-4</v>
      </c>
      <c r="Z3324" s="122">
        <f t="shared" si="671"/>
        <v>8.8754449677853557</v>
      </c>
      <c r="AA3324" s="122">
        <f t="shared" si="672"/>
        <v>0.61929999999999996</v>
      </c>
      <c r="AB3324" s="122">
        <f t="shared" si="669"/>
        <v>0</v>
      </c>
      <c r="AC3324" s="122">
        <f t="shared" si="673"/>
        <v>15.751446197806022</v>
      </c>
      <c r="AD3324" s="122">
        <f t="shared" si="666"/>
        <v>0</v>
      </c>
      <c r="AE3324" s="122">
        <f t="shared" si="667"/>
        <v>0</v>
      </c>
      <c r="AF3324" s="122">
        <f t="shared" si="674"/>
        <v>1.3164135712496676</v>
      </c>
      <c r="AG3324" s="122">
        <f t="shared" si="675"/>
        <v>0</v>
      </c>
      <c r="AH3324" s="87">
        <f t="shared" si="676"/>
        <v>-0.56412922839252211</v>
      </c>
      <c r="AI3324" s="122">
        <f t="shared" si="677"/>
        <v>1.0609634558651684</v>
      </c>
    </row>
    <row r="3325" spans="1:35" x14ac:dyDescent="0.25">
      <c r="A3325" s="90">
        <v>3.3209999999999997</v>
      </c>
      <c r="B3325" s="164">
        <v>11.693020629376297</v>
      </c>
      <c r="E3325" s="147">
        <f t="shared" si="678"/>
        <v>1.195190002052946E-2</v>
      </c>
      <c r="F3325" s="164"/>
      <c r="W3325" s="146">
        <f t="shared" si="668"/>
        <v>0.40233836244519389</v>
      </c>
      <c r="X3325" s="168">
        <v>3.970770909895819</v>
      </c>
      <c r="Y3325" s="147">
        <f t="shared" si="670"/>
        <v>9.9999999999988987E-4</v>
      </c>
      <c r="Z3325" s="122">
        <f t="shared" si="671"/>
        <v>8.8754449677853557</v>
      </c>
      <c r="AA3325" s="122">
        <f t="shared" si="672"/>
        <v>0.61929999999999996</v>
      </c>
      <c r="AB3325" s="122">
        <f t="shared" si="669"/>
        <v>0</v>
      </c>
      <c r="AC3325" s="122">
        <f t="shared" si="673"/>
        <v>15.751446197806022</v>
      </c>
      <c r="AD3325" s="122">
        <f t="shared" si="666"/>
        <v>0</v>
      </c>
      <c r="AE3325" s="122">
        <f t="shared" si="667"/>
        <v>0</v>
      </c>
      <c r="AF3325" s="122">
        <f t="shared" si="674"/>
        <v>1.3164135712496676</v>
      </c>
      <c r="AG3325" s="122">
        <f t="shared" si="675"/>
        <v>0</v>
      </c>
      <c r="AH3325" s="87">
        <f t="shared" si="676"/>
        <v>-0.56412922839252211</v>
      </c>
      <c r="AI3325" s="122">
        <f t="shared" si="677"/>
        <v>1.0500835760586098</v>
      </c>
    </row>
    <row r="3326" spans="1:35" x14ac:dyDescent="0.25">
      <c r="A3326" s="90">
        <v>3.3220000000000001</v>
      </c>
      <c r="B3326" s="164">
        <v>12.210779411685252</v>
      </c>
      <c r="E3326" s="147">
        <f t="shared" si="678"/>
        <v>1.1951900020534766E-2</v>
      </c>
      <c r="F3326" s="164"/>
      <c r="W3326" s="146">
        <f t="shared" si="668"/>
        <v>0.41509741513926185</v>
      </c>
      <c r="X3326" s="168">
        <v>4.0966929695461323</v>
      </c>
      <c r="Y3326" s="147">
        <f t="shared" si="670"/>
        <v>1.000000000000334E-3</v>
      </c>
      <c r="Z3326" s="122">
        <f t="shared" si="671"/>
        <v>8.8754449677853557</v>
      </c>
      <c r="AA3326" s="122">
        <f t="shared" si="672"/>
        <v>0.61929999999999996</v>
      </c>
      <c r="AB3326" s="122">
        <f t="shared" si="669"/>
        <v>0</v>
      </c>
      <c r="AC3326" s="122">
        <f t="shared" si="673"/>
        <v>15.751446197806022</v>
      </c>
      <c r="AD3326" s="122">
        <f t="shared" si="666"/>
        <v>0</v>
      </c>
      <c r="AE3326" s="122">
        <f t="shared" si="667"/>
        <v>0</v>
      </c>
      <c r="AF3326" s="122">
        <f t="shared" si="674"/>
        <v>1.3164135712496676</v>
      </c>
      <c r="AG3326" s="122">
        <f t="shared" si="675"/>
        <v>0</v>
      </c>
      <c r="AH3326" s="87">
        <f t="shared" si="676"/>
        <v>-0.56412922839252211</v>
      </c>
      <c r="AI3326" s="122">
        <f t="shared" si="677"/>
        <v>1.0178066425209431</v>
      </c>
    </row>
    <row r="3327" spans="1:35" x14ac:dyDescent="0.25">
      <c r="A3327" s="90">
        <v>3.323</v>
      </c>
      <c r="B3327" s="164">
        <v>12.210779411685252</v>
      </c>
      <c r="E3327" s="147">
        <f t="shared" si="678"/>
        <v>1.2210779411683907E-2</v>
      </c>
      <c r="F3327" s="164"/>
      <c r="W3327" s="146">
        <f t="shared" si="668"/>
        <v>0.41509741513926185</v>
      </c>
      <c r="X3327" s="168">
        <v>4.0966929695461323</v>
      </c>
      <c r="Y3327" s="147">
        <f t="shared" si="670"/>
        <v>9.9999999999988987E-4</v>
      </c>
      <c r="Z3327" s="122">
        <f t="shared" si="671"/>
        <v>8.8754449677853557</v>
      </c>
      <c r="AA3327" s="122">
        <f t="shared" si="672"/>
        <v>0.61929999999999996</v>
      </c>
      <c r="AB3327" s="122">
        <f t="shared" si="669"/>
        <v>0</v>
      </c>
      <c r="AC3327" s="122">
        <f t="shared" si="673"/>
        <v>15.751446197806022</v>
      </c>
      <c r="AD3327" s="122">
        <f t="shared" si="666"/>
        <v>0</v>
      </c>
      <c r="AE3327" s="122">
        <f t="shared" si="667"/>
        <v>0</v>
      </c>
      <c r="AF3327" s="122">
        <f t="shared" si="674"/>
        <v>1.3164135712496676</v>
      </c>
      <c r="AG3327" s="122">
        <f t="shared" si="675"/>
        <v>0</v>
      </c>
      <c r="AH3327" s="87">
        <f t="shared" si="676"/>
        <v>-0.56412922839252211</v>
      </c>
      <c r="AI3327" s="122">
        <f t="shared" si="677"/>
        <v>1.0178066425209431</v>
      </c>
    </row>
    <row r="3328" spans="1:35" x14ac:dyDescent="0.25">
      <c r="A3328" s="90">
        <v>3.3239999999999998</v>
      </c>
      <c r="B3328" s="164">
        <v>12.210779411685252</v>
      </c>
      <c r="E3328" s="147">
        <f t="shared" si="678"/>
        <v>1.2210779411683907E-2</v>
      </c>
      <c r="F3328" s="164"/>
      <c r="W3328" s="146">
        <f t="shared" si="668"/>
        <v>0.41509741513926185</v>
      </c>
      <c r="X3328" s="168">
        <v>4.0966929695461323</v>
      </c>
      <c r="Y3328" s="147">
        <f t="shared" si="670"/>
        <v>9.9999999999988987E-4</v>
      </c>
      <c r="Z3328" s="122">
        <f t="shared" si="671"/>
        <v>8.8754449677853557</v>
      </c>
      <c r="AA3328" s="122">
        <f t="shared" si="672"/>
        <v>0.61929999999999996</v>
      </c>
      <c r="AB3328" s="122">
        <f t="shared" si="669"/>
        <v>0</v>
      </c>
      <c r="AC3328" s="122">
        <f t="shared" si="673"/>
        <v>15.751446197806022</v>
      </c>
      <c r="AD3328" s="122">
        <f t="shared" si="666"/>
        <v>0</v>
      </c>
      <c r="AE3328" s="122">
        <f t="shared" si="667"/>
        <v>0</v>
      </c>
      <c r="AF3328" s="122">
        <f t="shared" si="674"/>
        <v>1.3164135712496676</v>
      </c>
      <c r="AG3328" s="122">
        <f t="shared" si="675"/>
        <v>0</v>
      </c>
      <c r="AH3328" s="87">
        <f t="shared" si="676"/>
        <v>-0.56412922839252211</v>
      </c>
      <c r="AI3328" s="122">
        <f t="shared" si="677"/>
        <v>1.0178066425209431</v>
      </c>
    </row>
    <row r="3329" spans="1:35" x14ac:dyDescent="0.25">
      <c r="A3329" s="90">
        <v>3.3249999999999997</v>
      </c>
      <c r="B3329" s="164">
        <v>12.210779411685252</v>
      </c>
      <c r="E3329" s="147">
        <f t="shared" si="678"/>
        <v>1.2210779411683907E-2</v>
      </c>
      <c r="F3329" s="164"/>
      <c r="W3329" s="146">
        <f t="shared" si="668"/>
        <v>0.41509741513926185</v>
      </c>
      <c r="X3329" s="168">
        <v>4.0966929695461323</v>
      </c>
      <c r="Y3329" s="147">
        <f t="shared" si="670"/>
        <v>9.9999999999988987E-4</v>
      </c>
      <c r="Z3329" s="122">
        <f t="shared" si="671"/>
        <v>8.8754449677853557</v>
      </c>
      <c r="AA3329" s="122">
        <f t="shared" si="672"/>
        <v>0.61929999999999996</v>
      </c>
      <c r="AB3329" s="122">
        <f t="shared" si="669"/>
        <v>0</v>
      </c>
      <c r="AC3329" s="122">
        <f t="shared" si="673"/>
        <v>15.751446197806022</v>
      </c>
      <c r="AD3329" s="122">
        <f t="shared" si="666"/>
        <v>0</v>
      </c>
      <c r="AE3329" s="122">
        <f t="shared" si="667"/>
        <v>0</v>
      </c>
      <c r="AF3329" s="122">
        <f t="shared" si="674"/>
        <v>1.3164135712496676</v>
      </c>
      <c r="AG3329" s="122">
        <f t="shared" si="675"/>
        <v>0</v>
      </c>
      <c r="AH3329" s="87">
        <f t="shared" si="676"/>
        <v>-0.56412922839252211</v>
      </c>
      <c r="AI3329" s="122">
        <f t="shared" si="677"/>
        <v>1.0178066425209431</v>
      </c>
    </row>
    <row r="3330" spans="1:35" x14ac:dyDescent="0.25">
      <c r="A3330" s="90">
        <v>3.3260000000000001</v>
      </c>
      <c r="B3330" s="164">
        <v>12.210779411685252</v>
      </c>
      <c r="E3330" s="147">
        <f t="shared" si="678"/>
        <v>1.221077941168933E-2</v>
      </c>
      <c r="F3330" s="164"/>
      <c r="W3330" s="146">
        <f t="shared" si="668"/>
        <v>0.41509741513926185</v>
      </c>
      <c r="X3330" s="168">
        <v>4.0966929695461323</v>
      </c>
      <c r="Y3330" s="147">
        <f t="shared" si="670"/>
        <v>1.000000000000334E-3</v>
      </c>
      <c r="Z3330" s="122">
        <f t="shared" si="671"/>
        <v>8.8754449677853557</v>
      </c>
      <c r="AA3330" s="122">
        <f t="shared" si="672"/>
        <v>0.61929999999999996</v>
      </c>
      <c r="AB3330" s="122">
        <f t="shared" si="669"/>
        <v>0</v>
      </c>
      <c r="AC3330" s="122">
        <f t="shared" si="673"/>
        <v>15.751446197806022</v>
      </c>
      <c r="AD3330" s="122">
        <f t="shared" si="666"/>
        <v>0</v>
      </c>
      <c r="AE3330" s="122">
        <f t="shared" si="667"/>
        <v>0</v>
      </c>
      <c r="AF3330" s="122">
        <f t="shared" si="674"/>
        <v>1.3164135712496676</v>
      </c>
      <c r="AG3330" s="122">
        <f t="shared" si="675"/>
        <v>0</v>
      </c>
      <c r="AH3330" s="87">
        <f t="shared" si="676"/>
        <v>-0.56412922839252211</v>
      </c>
      <c r="AI3330" s="122">
        <f t="shared" si="677"/>
        <v>1.0178066425209431</v>
      </c>
    </row>
    <row r="3331" spans="1:35" x14ac:dyDescent="0.25">
      <c r="A3331" s="90">
        <v>3.327</v>
      </c>
      <c r="B3331" s="164">
        <v>12.210779411685252</v>
      </c>
      <c r="E3331" s="147">
        <f t="shared" si="678"/>
        <v>1.2210779411683907E-2</v>
      </c>
      <c r="F3331" s="164"/>
      <c r="W3331" s="146">
        <f t="shared" si="668"/>
        <v>0.41509741513926185</v>
      </c>
      <c r="X3331" s="168">
        <v>4.0966929695461323</v>
      </c>
      <c r="Y3331" s="147">
        <f t="shared" si="670"/>
        <v>9.9999999999988987E-4</v>
      </c>
      <c r="Z3331" s="122">
        <f t="shared" si="671"/>
        <v>8.8754449677853557</v>
      </c>
      <c r="AA3331" s="122">
        <f t="shared" si="672"/>
        <v>0.61929999999999996</v>
      </c>
      <c r="AB3331" s="122">
        <f t="shared" si="669"/>
        <v>0</v>
      </c>
      <c r="AC3331" s="122">
        <f t="shared" si="673"/>
        <v>15.751446197806022</v>
      </c>
      <c r="AD3331" s="122">
        <f t="shared" si="666"/>
        <v>0</v>
      </c>
      <c r="AE3331" s="122">
        <f t="shared" si="667"/>
        <v>0</v>
      </c>
      <c r="AF3331" s="122">
        <f t="shared" si="674"/>
        <v>1.3164135712496676</v>
      </c>
      <c r="AG3331" s="122">
        <f t="shared" si="675"/>
        <v>0</v>
      </c>
      <c r="AH3331" s="87">
        <f t="shared" si="676"/>
        <v>-0.56412922839252211</v>
      </c>
      <c r="AI3331" s="122">
        <f t="shared" si="677"/>
        <v>1.0609634558651684</v>
      </c>
    </row>
    <row r="3332" spans="1:35" x14ac:dyDescent="0.25">
      <c r="A3332" s="90">
        <v>3.3279999999999998</v>
      </c>
      <c r="B3332" s="164">
        <v>12.210779411685252</v>
      </c>
      <c r="E3332" s="147">
        <f t="shared" si="678"/>
        <v>1.2210779411683907E-2</v>
      </c>
      <c r="F3332" s="164"/>
      <c r="W3332" s="146">
        <f t="shared" si="668"/>
        <v>0.41509741513926185</v>
      </c>
      <c r="X3332" s="168">
        <v>4.0966929695461323</v>
      </c>
      <c r="Y3332" s="147">
        <f t="shared" si="670"/>
        <v>9.9999999999988987E-4</v>
      </c>
      <c r="Z3332" s="122">
        <f t="shared" si="671"/>
        <v>8.8754449677853557</v>
      </c>
      <c r="AA3332" s="122">
        <f t="shared" si="672"/>
        <v>0.61929999999999996</v>
      </c>
      <c r="AB3332" s="122">
        <f t="shared" si="669"/>
        <v>0</v>
      </c>
      <c r="AC3332" s="122">
        <f t="shared" si="673"/>
        <v>15.751446197806022</v>
      </c>
      <c r="AD3332" s="122">
        <f t="shared" ref="AD3332:AD3395" si="679">2*$AB$1*PI()*((AC3332+$X$2/2)*(2*AC3332-$Z$1)+(AC3332+$X$2/2)^2-($X$1/2)^2)*AB3332</f>
        <v>0</v>
      </c>
      <c r="AE3332" s="122">
        <f t="shared" ref="AE3332:AE3395" si="680">-AD3332*0.000000001*$Z$2</f>
        <v>0</v>
      </c>
      <c r="AF3332" s="122">
        <f t="shared" si="674"/>
        <v>1.3164135712496676</v>
      </c>
      <c r="AG3332" s="122">
        <f t="shared" si="675"/>
        <v>0</v>
      </c>
      <c r="AH3332" s="87">
        <f t="shared" si="676"/>
        <v>-0.56412922839252211</v>
      </c>
      <c r="AI3332" s="122">
        <f t="shared" si="677"/>
        <v>1.0178066425209431</v>
      </c>
    </row>
    <row r="3333" spans="1:35" x14ac:dyDescent="0.25">
      <c r="A3333" s="90">
        <v>3.3289999999999997</v>
      </c>
      <c r="B3333" s="164">
        <v>12.210779411685252</v>
      </c>
      <c r="E3333" s="147">
        <f t="shared" si="678"/>
        <v>1.2210779411683907E-2</v>
      </c>
      <c r="F3333" s="164"/>
      <c r="W3333" s="146">
        <f t="shared" ref="W3333:W3396" si="681">+X3333/1000000*101325</f>
        <v>0.41509741513926185</v>
      </c>
      <c r="X3333" s="168">
        <v>4.0966929695461323</v>
      </c>
      <c r="Y3333" s="147">
        <f t="shared" si="670"/>
        <v>9.9999999999988987E-4</v>
      </c>
      <c r="Z3333" s="122">
        <f t="shared" si="671"/>
        <v>8.8754449677853557</v>
      </c>
      <c r="AA3333" s="122">
        <f t="shared" si="672"/>
        <v>0.61929999999999996</v>
      </c>
      <c r="AB3333" s="122">
        <f t="shared" ref="AB3333:AB3396" si="682">IF(OR(AC3332&gt;=($X$1-$X$2)/2,AC3332&gt;=$Z$1/2),0,Z3333*W3333^AA3333*Y3333)</f>
        <v>0</v>
      </c>
      <c r="AC3333" s="122">
        <f t="shared" si="673"/>
        <v>15.751446197806022</v>
      </c>
      <c r="AD3333" s="122">
        <f t="shared" si="679"/>
        <v>0</v>
      </c>
      <c r="AE3333" s="122">
        <f t="shared" si="680"/>
        <v>0</v>
      </c>
      <c r="AF3333" s="122">
        <f t="shared" si="674"/>
        <v>1.3164135712496676</v>
      </c>
      <c r="AG3333" s="122">
        <f t="shared" si="675"/>
        <v>0</v>
      </c>
      <c r="AH3333" s="87">
        <f t="shared" si="676"/>
        <v>-0.56412922839252211</v>
      </c>
      <c r="AI3333" s="122">
        <f t="shared" si="677"/>
        <v>1.0178066425209431</v>
      </c>
    </row>
    <row r="3334" spans="1:35" x14ac:dyDescent="0.25">
      <c r="A3334" s="90">
        <v>3.33</v>
      </c>
      <c r="B3334" s="164">
        <v>12.210779411685252</v>
      </c>
      <c r="E3334" s="147">
        <f t="shared" si="678"/>
        <v>1.221077941168933E-2</v>
      </c>
      <c r="F3334" s="164"/>
      <c r="W3334" s="146">
        <f t="shared" si="681"/>
        <v>0.41509741513926185</v>
      </c>
      <c r="X3334" s="168">
        <v>4.0966929695461323</v>
      </c>
      <c r="Y3334" s="147">
        <f t="shared" ref="Y3334:Y3397" si="683">+A3334-A3333</f>
        <v>1.000000000000334E-3</v>
      </c>
      <c r="Z3334" s="122">
        <f t="shared" ref="Z3334:Z3397" si="684">IF(AND(W3334&lt;=$S$56,W3334&gt;$Q$56),$T$56,IF(AND(W3334&lt;=$S$57,W3334&gt;$Q$57),$T$57,IF(AND(W3334&lt;=$S$58,W3334&gt;$Q$58),$T$58,IF(AND(W3334&lt;=$S$59,W3334&gt;$Q$59),$T$59,IF(AND(W3334&lt;=$S$60,W3334&gt;$Q$60),$T$60,"Valor no encontrado para Po")))))</f>
        <v>8.8754449677853557</v>
      </c>
      <c r="AA3334" s="122">
        <f t="shared" ref="AA3334:AA3397" si="685">IF(AND(W3334&lt;=$S$56,W3334&gt;$Q$56),$U$56,IF(AND(W3334&lt;=$S$57,W3334&gt;$Q$57),$U$57,IF(AND(W3334&lt;=$S$58,W3334&gt;$Q$58),$U$58,IF(AND(W3334&lt;=$S$59,W3334&gt;$Q$59),$U$59,IF(AND(W3334&lt;=$S$60,W3334&gt;$Q$60),$U$60,"Valor no encontrado para Po")))))</f>
        <v>0.61929999999999996</v>
      </c>
      <c r="AB3334" s="122">
        <f t="shared" si="682"/>
        <v>0</v>
      </c>
      <c r="AC3334" s="122">
        <f t="shared" ref="AC3334:AC3397" si="686">+AC3333+AB3334</f>
        <v>15.751446197806022</v>
      </c>
      <c r="AD3334" s="122">
        <f t="shared" si="679"/>
        <v>0</v>
      </c>
      <c r="AE3334" s="122">
        <f t="shared" si="680"/>
        <v>0</v>
      </c>
      <c r="AF3334" s="122">
        <f t="shared" ref="AF3334:AF3397" si="687">+AF3333+AE3334</f>
        <v>1.3164135712496676</v>
      </c>
      <c r="AG3334" s="122">
        <f t="shared" ref="AG3334:AG3397" si="688">+AE3334/Y3334</f>
        <v>0</v>
      </c>
      <c r="AH3334" s="87">
        <f t="shared" ref="AH3334:AH3397" si="689">+AH3333-AE3334</f>
        <v>-0.56412922839252211</v>
      </c>
      <c r="AI3334" s="122">
        <f t="shared" si="677"/>
        <v>1.0178066425209431</v>
      </c>
    </row>
    <row r="3335" spans="1:35" x14ac:dyDescent="0.25">
      <c r="A3335" s="90">
        <v>3.331</v>
      </c>
      <c r="B3335" s="164">
        <v>12.210779411685252</v>
      </c>
      <c r="E3335" s="147">
        <f t="shared" si="678"/>
        <v>1.2210779411683907E-2</v>
      </c>
      <c r="F3335" s="164"/>
      <c r="W3335" s="146">
        <f t="shared" si="681"/>
        <v>0.41509741513926185</v>
      </c>
      <c r="X3335" s="168">
        <v>4.0966929695461323</v>
      </c>
      <c r="Y3335" s="147">
        <f t="shared" si="683"/>
        <v>9.9999999999988987E-4</v>
      </c>
      <c r="Z3335" s="122">
        <f t="shared" si="684"/>
        <v>8.8754449677853557</v>
      </c>
      <c r="AA3335" s="122">
        <f t="shared" si="685"/>
        <v>0.61929999999999996</v>
      </c>
      <c r="AB3335" s="122">
        <f t="shared" si="682"/>
        <v>0</v>
      </c>
      <c r="AC3335" s="122">
        <f t="shared" si="686"/>
        <v>15.751446197806022</v>
      </c>
      <c r="AD3335" s="122">
        <f t="shared" si="679"/>
        <v>0</v>
      </c>
      <c r="AE3335" s="122">
        <f t="shared" si="680"/>
        <v>0</v>
      </c>
      <c r="AF3335" s="122">
        <f t="shared" si="687"/>
        <v>1.3164135712496676</v>
      </c>
      <c r="AG3335" s="122">
        <f t="shared" si="688"/>
        <v>0</v>
      </c>
      <c r="AH3335" s="87">
        <f t="shared" si="689"/>
        <v>-0.56412922839252211</v>
      </c>
      <c r="AI3335" s="122">
        <f t="shared" si="677"/>
        <v>1.0178066425209431</v>
      </c>
    </row>
    <row r="3336" spans="1:35" x14ac:dyDescent="0.25">
      <c r="A3336" s="90">
        <v>3.3319999999999999</v>
      </c>
      <c r="B3336" s="164">
        <v>11.693020629376297</v>
      </c>
      <c r="E3336" s="147">
        <f t="shared" si="678"/>
        <v>1.195190002052946E-2</v>
      </c>
      <c r="F3336" s="164"/>
      <c r="W3336" s="146">
        <f t="shared" si="681"/>
        <v>0.40233836244519389</v>
      </c>
      <c r="X3336" s="168">
        <v>3.970770909895819</v>
      </c>
      <c r="Y3336" s="147">
        <f t="shared" si="683"/>
        <v>9.9999999999988987E-4</v>
      </c>
      <c r="Z3336" s="122">
        <f t="shared" si="684"/>
        <v>8.8754449677853557</v>
      </c>
      <c r="AA3336" s="122">
        <f t="shared" si="685"/>
        <v>0.61929999999999996</v>
      </c>
      <c r="AB3336" s="122">
        <f t="shared" si="682"/>
        <v>0</v>
      </c>
      <c r="AC3336" s="122">
        <f t="shared" si="686"/>
        <v>15.751446197806022</v>
      </c>
      <c r="AD3336" s="122">
        <f t="shared" si="679"/>
        <v>0</v>
      </c>
      <c r="AE3336" s="122">
        <f t="shared" si="680"/>
        <v>0</v>
      </c>
      <c r="AF3336" s="122">
        <f t="shared" si="687"/>
        <v>1.3164135712496676</v>
      </c>
      <c r="AG3336" s="122">
        <f t="shared" si="688"/>
        <v>0</v>
      </c>
      <c r="AH3336" s="87">
        <f t="shared" si="689"/>
        <v>-0.56412922839252211</v>
      </c>
      <c r="AI3336" s="122">
        <f t="shared" si="677"/>
        <v>1.0500835760586098</v>
      </c>
    </row>
    <row r="3337" spans="1:35" x14ac:dyDescent="0.25">
      <c r="A3337" s="90">
        <v>3.3329999999999997</v>
      </c>
      <c r="B3337" s="164">
        <v>12.210779411685252</v>
      </c>
      <c r="E3337" s="147">
        <f t="shared" si="678"/>
        <v>1.195190002052946E-2</v>
      </c>
      <c r="F3337" s="164"/>
      <c r="W3337" s="146">
        <f t="shared" si="681"/>
        <v>0.41509741513926185</v>
      </c>
      <c r="X3337" s="168">
        <v>4.0966929695461323</v>
      </c>
      <c r="Y3337" s="147">
        <f t="shared" si="683"/>
        <v>9.9999999999988987E-4</v>
      </c>
      <c r="Z3337" s="122">
        <f t="shared" si="684"/>
        <v>8.8754449677853557</v>
      </c>
      <c r="AA3337" s="122">
        <f t="shared" si="685"/>
        <v>0.61929999999999996</v>
      </c>
      <c r="AB3337" s="122">
        <f t="shared" si="682"/>
        <v>0</v>
      </c>
      <c r="AC3337" s="122">
        <f t="shared" si="686"/>
        <v>15.751446197806022</v>
      </c>
      <c r="AD3337" s="122">
        <f t="shared" si="679"/>
        <v>0</v>
      </c>
      <c r="AE3337" s="122">
        <f t="shared" si="680"/>
        <v>0</v>
      </c>
      <c r="AF3337" s="122">
        <f t="shared" si="687"/>
        <v>1.3164135712496676</v>
      </c>
      <c r="AG3337" s="122">
        <f t="shared" si="688"/>
        <v>0</v>
      </c>
      <c r="AH3337" s="87">
        <f t="shared" si="689"/>
        <v>-0.56412922839252211</v>
      </c>
      <c r="AI3337" s="122">
        <f t="shared" si="677"/>
        <v>1.0178066425209431</v>
      </c>
    </row>
    <row r="3338" spans="1:35" x14ac:dyDescent="0.25">
      <c r="A3338" s="90">
        <v>3.3340000000000001</v>
      </c>
      <c r="B3338" s="164">
        <v>11.17526184706734</v>
      </c>
      <c r="E3338" s="147">
        <f t="shared" si="678"/>
        <v>1.1693020629380201E-2</v>
      </c>
      <c r="F3338" s="164"/>
      <c r="W3338" s="146">
        <f t="shared" si="681"/>
        <v>0.38957930975112576</v>
      </c>
      <c r="X3338" s="168">
        <v>3.8448488502455045</v>
      </c>
      <c r="Y3338" s="147">
        <f t="shared" si="683"/>
        <v>1.000000000000334E-3</v>
      </c>
      <c r="Z3338" s="122">
        <f t="shared" si="684"/>
        <v>8.8754449677853557</v>
      </c>
      <c r="AA3338" s="122">
        <f t="shared" si="685"/>
        <v>0.61929999999999996</v>
      </c>
      <c r="AB3338" s="122">
        <f t="shared" si="682"/>
        <v>0</v>
      </c>
      <c r="AC3338" s="122">
        <f t="shared" si="686"/>
        <v>15.751446197806022</v>
      </c>
      <c r="AD3338" s="122">
        <f t="shared" si="679"/>
        <v>0</v>
      </c>
      <c r="AE3338" s="122">
        <f t="shared" si="680"/>
        <v>0</v>
      </c>
      <c r="AF3338" s="122">
        <f t="shared" si="687"/>
        <v>1.3164135712496676</v>
      </c>
      <c r="AG3338" s="122">
        <f t="shared" si="688"/>
        <v>0</v>
      </c>
      <c r="AH3338" s="87">
        <f t="shared" si="689"/>
        <v>-0.56412922839252211</v>
      </c>
      <c r="AI3338" s="122">
        <f t="shared" si="677"/>
        <v>1.0844747034741451</v>
      </c>
    </row>
    <row r="3339" spans="1:35" x14ac:dyDescent="0.25">
      <c r="A3339" s="90">
        <v>3.335</v>
      </c>
      <c r="B3339" s="164">
        <v>11.693020629376297</v>
      </c>
      <c r="E3339" s="147">
        <f t="shared" si="678"/>
        <v>1.143414123822056E-2</v>
      </c>
      <c r="F3339" s="164"/>
      <c r="W3339" s="146">
        <f t="shared" si="681"/>
        <v>0.40233836244519389</v>
      </c>
      <c r="X3339" s="168">
        <v>3.9707709098958195</v>
      </c>
      <c r="Y3339" s="147">
        <f t="shared" si="683"/>
        <v>9.9999999999988987E-4</v>
      </c>
      <c r="Z3339" s="122">
        <f t="shared" si="684"/>
        <v>8.8754449677853557</v>
      </c>
      <c r="AA3339" s="122">
        <f t="shared" si="685"/>
        <v>0.61929999999999996</v>
      </c>
      <c r="AB3339" s="122">
        <f t="shared" si="682"/>
        <v>0</v>
      </c>
      <c r="AC3339" s="122">
        <f t="shared" si="686"/>
        <v>15.751446197806022</v>
      </c>
      <c r="AD3339" s="122">
        <f t="shared" si="679"/>
        <v>0</v>
      </c>
      <c r="AE3339" s="122">
        <f t="shared" si="680"/>
        <v>0</v>
      </c>
      <c r="AF3339" s="122">
        <f t="shared" si="687"/>
        <v>1.3164135712496676</v>
      </c>
      <c r="AG3339" s="122">
        <f t="shared" si="688"/>
        <v>0</v>
      </c>
      <c r="AH3339" s="87">
        <f t="shared" si="689"/>
        <v>-0.56412922839252211</v>
      </c>
      <c r="AI3339" s="122">
        <f t="shared" si="677"/>
        <v>1.0055581632792709</v>
      </c>
    </row>
    <row r="3340" spans="1:35" x14ac:dyDescent="0.25">
      <c r="A3340" s="90">
        <v>3.3359999999999999</v>
      </c>
      <c r="B3340" s="164">
        <v>12.210779411685252</v>
      </c>
      <c r="E3340" s="147">
        <f t="shared" si="678"/>
        <v>1.195190002052946E-2</v>
      </c>
      <c r="F3340" s="164"/>
      <c r="W3340" s="146">
        <f t="shared" si="681"/>
        <v>0.41509741513926168</v>
      </c>
      <c r="X3340" s="168">
        <v>4.0966929695461305</v>
      </c>
      <c r="Y3340" s="147">
        <f t="shared" si="683"/>
        <v>9.9999999999988987E-4</v>
      </c>
      <c r="Z3340" s="122">
        <f t="shared" si="684"/>
        <v>8.8754449677853557</v>
      </c>
      <c r="AA3340" s="122">
        <f t="shared" si="685"/>
        <v>0.61929999999999996</v>
      </c>
      <c r="AB3340" s="122">
        <f t="shared" si="682"/>
        <v>0</v>
      </c>
      <c r="AC3340" s="122">
        <f t="shared" si="686"/>
        <v>15.751446197806022</v>
      </c>
      <c r="AD3340" s="122">
        <f t="shared" si="679"/>
        <v>0</v>
      </c>
      <c r="AE3340" s="122">
        <f t="shared" si="680"/>
        <v>0</v>
      </c>
      <c r="AF3340" s="122">
        <f t="shared" si="687"/>
        <v>1.3164135712496676</v>
      </c>
      <c r="AG3340" s="122">
        <f t="shared" si="688"/>
        <v>0</v>
      </c>
      <c r="AH3340" s="87">
        <f t="shared" si="689"/>
        <v>-0.56412922839252211</v>
      </c>
      <c r="AI3340" s="122">
        <f t="shared" si="677"/>
        <v>1.0178066425209435</v>
      </c>
    </row>
    <row r="3341" spans="1:35" x14ac:dyDescent="0.25">
      <c r="A3341" s="90">
        <v>3.3369999999999997</v>
      </c>
      <c r="B3341" s="164">
        <v>12.210779411685252</v>
      </c>
      <c r="E3341" s="147">
        <f t="shared" si="678"/>
        <v>1.2210779411683907E-2</v>
      </c>
      <c r="F3341" s="164"/>
      <c r="W3341" s="146">
        <f t="shared" si="681"/>
        <v>0.41509741513926168</v>
      </c>
      <c r="X3341" s="168">
        <v>4.0966929695461305</v>
      </c>
      <c r="Y3341" s="147">
        <f t="shared" si="683"/>
        <v>9.9999999999988987E-4</v>
      </c>
      <c r="Z3341" s="122">
        <f t="shared" si="684"/>
        <v>8.8754449677853557</v>
      </c>
      <c r="AA3341" s="122">
        <f t="shared" si="685"/>
        <v>0.61929999999999996</v>
      </c>
      <c r="AB3341" s="122">
        <f t="shared" si="682"/>
        <v>0</v>
      </c>
      <c r="AC3341" s="122">
        <f t="shared" si="686"/>
        <v>15.751446197806022</v>
      </c>
      <c r="AD3341" s="122">
        <f t="shared" si="679"/>
        <v>0</v>
      </c>
      <c r="AE3341" s="122">
        <f t="shared" si="680"/>
        <v>0</v>
      </c>
      <c r="AF3341" s="122">
        <f t="shared" si="687"/>
        <v>1.3164135712496676</v>
      </c>
      <c r="AG3341" s="122">
        <f t="shared" si="688"/>
        <v>0</v>
      </c>
      <c r="AH3341" s="87">
        <f t="shared" si="689"/>
        <v>-0.56412922839252211</v>
      </c>
      <c r="AI3341" s="122">
        <f t="shared" si="677"/>
        <v>1.0178066425209435</v>
      </c>
    </row>
    <row r="3342" spans="1:35" x14ac:dyDescent="0.25">
      <c r="A3342" s="90">
        <v>3.3380000000000001</v>
      </c>
      <c r="B3342" s="164">
        <v>12.210779411685252</v>
      </c>
      <c r="E3342" s="147">
        <f t="shared" si="678"/>
        <v>1.221077941168933E-2</v>
      </c>
      <c r="F3342" s="164"/>
      <c r="W3342" s="146">
        <f t="shared" si="681"/>
        <v>0.41509741513926168</v>
      </c>
      <c r="X3342" s="168">
        <v>4.0966929695461305</v>
      </c>
      <c r="Y3342" s="147">
        <f t="shared" si="683"/>
        <v>1.000000000000334E-3</v>
      </c>
      <c r="Z3342" s="122">
        <f t="shared" si="684"/>
        <v>8.8754449677853557</v>
      </c>
      <c r="AA3342" s="122">
        <f t="shared" si="685"/>
        <v>0.61929999999999996</v>
      </c>
      <c r="AB3342" s="122">
        <f t="shared" si="682"/>
        <v>0</v>
      </c>
      <c r="AC3342" s="122">
        <f t="shared" si="686"/>
        <v>15.751446197806022</v>
      </c>
      <c r="AD3342" s="122">
        <f t="shared" si="679"/>
        <v>0</v>
      </c>
      <c r="AE3342" s="122">
        <f t="shared" si="680"/>
        <v>0</v>
      </c>
      <c r="AF3342" s="122">
        <f t="shared" si="687"/>
        <v>1.3164135712496676</v>
      </c>
      <c r="AG3342" s="122">
        <f t="shared" si="688"/>
        <v>0</v>
      </c>
      <c r="AH3342" s="87">
        <f t="shared" si="689"/>
        <v>-0.56412922839252211</v>
      </c>
      <c r="AI3342" s="122">
        <f t="shared" si="677"/>
        <v>1.0178066425209435</v>
      </c>
    </row>
    <row r="3343" spans="1:35" x14ac:dyDescent="0.25">
      <c r="A3343" s="90">
        <v>3.339</v>
      </c>
      <c r="B3343" s="164">
        <v>12.210779411685252</v>
      </c>
      <c r="E3343" s="147">
        <f t="shared" si="678"/>
        <v>1.2210779411683907E-2</v>
      </c>
      <c r="F3343" s="164"/>
      <c r="W3343" s="146">
        <f t="shared" si="681"/>
        <v>0.41509741513926168</v>
      </c>
      <c r="X3343" s="168">
        <v>4.0966929695461305</v>
      </c>
      <c r="Y3343" s="147">
        <f t="shared" si="683"/>
        <v>9.9999999999988987E-4</v>
      </c>
      <c r="Z3343" s="122">
        <f t="shared" si="684"/>
        <v>8.8754449677853557</v>
      </c>
      <c r="AA3343" s="122">
        <f t="shared" si="685"/>
        <v>0.61929999999999996</v>
      </c>
      <c r="AB3343" s="122">
        <f t="shared" si="682"/>
        <v>0</v>
      </c>
      <c r="AC3343" s="122">
        <f t="shared" si="686"/>
        <v>15.751446197806022</v>
      </c>
      <c r="AD3343" s="122">
        <f t="shared" si="679"/>
        <v>0</v>
      </c>
      <c r="AE3343" s="122">
        <f t="shared" si="680"/>
        <v>0</v>
      </c>
      <c r="AF3343" s="122">
        <f t="shared" si="687"/>
        <v>1.3164135712496676</v>
      </c>
      <c r="AG3343" s="122">
        <f t="shared" si="688"/>
        <v>0</v>
      </c>
      <c r="AH3343" s="87">
        <f t="shared" si="689"/>
        <v>-0.56412922839252211</v>
      </c>
      <c r="AI3343" s="122">
        <f t="shared" si="677"/>
        <v>1.0178066425209435</v>
      </c>
    </row>
    <row r="3344" spans="1:35" x14ac:dyDescent="0.25">
      <c r="A3344" s="90">
        <v>3.34</v>
      </c>
      <c r="B3344" s="164">
        <v>12.210779411685252</v>
      </c>
      <c r="E3344" s="147">
        <f t="shared" si="678"/>
        <v>1.2210779411683907E-2</v>
      </c>
      <c r="F3344" s="164"/>
      <c r="W3344" s="146">
        <f t="shared" si="681"/>
        <v>0.41509741513926168</v>
      </c>
      <c r="X3344" s="168">
        <v>4.0966929695461305</v>
      </c>
      <c r="Y3344" s="147">
        <f t="shared" si="683"/>
        <v>9.9999999999988987E-4</v>
      </c>
      <c r="Z3344" s="122">
        <f t="shared" si="684"/>
        <v>8.8754449677853557</v>
      </c>
      <c r="AA3344" s="122">
        <f t="shared" si="685"/>
        <v>0.61929999999999996</v>
      </c>
      <c r="AB3344" s="122">
        <f t="shared" si="682"/>
        <v>0</v>
      </c>
      <c r="AC3344" s="122">
        <f t="shared" si="686"/>
        <v>15.751446197806022</v>
      </c>
      <c r="AD3344" s="122">
        <f t="shared" si="679"/>
        <v>0</v>
      </c>
      <c r="AE3344" s="122">
        <f t="shared" si="680"/>
        <v>0</v>
      </c>
      <c r="AF3344" s="122">
        <f t="shared" si="687"/>
        <v>1.3164135712496676</v>
      </c>
      <c r="AG3344" s="122">
        <f t="shared" si="688"/>
        <v>0</v>
      </c>
      <c r="AH3344" s="87">
        <f t="shared" si="689"/>
        <v>-0.56412922839252211</v>
      </c>
      <c r="AI3344" s="122">
        <f t="shared" si="677"/>
        <v>1.0178066425209435</v>
      </c>
    </row>
    <row r="3345" spans="1:35" x14ac:dyDescent="0.25">
      <c r="A3345" s="90">
        <v>3.3409999999999997</v>
      </c>
      <c r="B3345" s="164">
        <v>12.210779411685252</v>
      </c>
      <c r="E3345" s="147">
        <f t="shared" si="678"/>
        <v>1.2210779411683907E-2</v>
      </c>
      <c r="F3345" s="164"/>
      <c r="W3345" s="146">
        <f t="shared" si="681"/>
        <v>0.41509741513926168</v>
      </c>
      <c r="X3345" s="168">
        <v>4.0966929695461305</v>
      </c>
      <c r="Y3345" s="147">
        <f t="shared" si="683"/>
        <v>9.9999999999988987E-4</v>
      </c>
      <c r="Z3345" s="122">
        <f t="shared" si="684"/>
        <v>8.8754449677853557</v>
      </c>
      <c r="AA3345" s="122">
        <f t="shared" si="685"/>
        <v>0.61929999999999996</v>
      </c>
      <c r="AB3345" s="122">
        <f t="shared" si="682"/>
        <v>0</v>
      </c>
      <c r="AC3345" s="122">
        <f t="shared" si="686"/>
        <v>15.751446197806022</v>
      </c>
      <c r="AD3345" s="122">
        <f t="shared" si="679"/>
        <v>0</v>
      </c>
      <c r="AE3345" s="122">
        <f t="shared" si="680"/>
        <v>0</v>
      </c>
      <c r="AF3345" s="122">
        <f t="shared" si="687"/>
        <v>1.3164135712496676</v>
      </c>
      <c r="AG3345" s="122">
        <f t="shared" si="688"/>
        <v>0</v>
      </c>
      <c r="AH3345" s="87">
        <f t="shared" si="689"/>
        <v>-0.56412922839252211</v>
      </c>
      <c r="AI3345" s="122">
        <f t="shared" si="677"/>
        <v>1.0178066425209435</v>
      </c>
    </row>
    <row r="3346" spans="1:35" x14ac:dyDescent="0.25">
      <c r="A3346" s="90">
        <v>3.3420000000000001</v>
      </c>
      <c r="B3346" s="164">
        <v>12.210779411685252</v>
      </c>
      <c r="E3346" s="147">
        <f t="shared" si="678"/>
        <v>1.221077941168933E-2</v>
      </c>
      <c r="F3346" s="164"/>
      <c r="W3346" s="146">
        <f t="shared" si="681"/>
        <v>0.41509741513926168</v>
      </c>
      <c r="X3346" s="168">
        <v>4.0966929695461305</v>
      </c>
      <c r="Y3346" s="147">
        <f t="shared" si="683"/>
        <v>1.000000000000334E-3</v>
      </c>
      <c r="Z3346" s="122">
        <f t="shared" si="684"/>
        <v>8.8754449677853557</v>
      </c>
      <c r="AA3346" s="122">
        <f t="shared" si="685"/>
        <v>0.61929999999999996</v>
      </c>
      <c r="AB3346" s="122">
        <f t="shared" si="682"/>
        <v>0</v>
      </c>
      <c r="AC3346" s="122">
        <f t="shared" si="686"/>
        <v>15.751446197806022</v>
      </c>
      <c r="AD3346" s="122">
        <f t="shared" si="679"/>
        <v>0</v>
      </c>
      <c r="AE3346" s="122">
        <f t="shared" si="680"/>
        <v>0</v>
      </c>
      <c r="AF3346" s="122">
        <f t="shared" si="687"/>
        <v>1.3164135712496676</v>
      </c>
      <c r="AG3346" s="122">
        <f t="shared" si="688"/>
        <v>0</v>
      </c>
      <c r="AH3346" s="87">
        <f t="shared" si="689"/>
        <v>-0.56412922839252211</v>
      </c>
      <c r="AI3346" s="122">
        <f t="shared" si="677"/>
        <v>1.0178066425209435</v>
      </c>
    </row>
    <row r="3347" spans="1:35" x14ac:dyDescent="0.25">
      <c r="A3347" s="90">
        <v>3.343</v>
      </c>
      <c r="B3347" s="164">
        <v>11.693020629376297</v>
      </c>
      <c r="E3347" s="147">
        <f t="shared" si="678"/>
        <v>1.195190002052946E-2</v>
      </c>
      <c r="F3347" s="164"/>
      <c r="W3347" s="146">
        <f t="shared" si="681"/>
        <v>0.40233836244519405</v>
      </c>
      <c r="X3347" s="168">
        <v>3.9707709098958204</v>
      </c>
      <c r="Y3347" s="147">
        <f t="shared" si="683"/>
        <v>9.9999999999988987E-4</v>
      </c>
      <c r="Z3347" s="122">
        <f t="shared" si="684"/>
        <v>8.8754449677853557</v>
      </c>
      <c r="AA3347" s="122">
        <f t="shared" si="685"/>
        <v>0.61929999999999996</v>
      </c>
      <c r="AB3347" s="122">
        <f t="shared" si="682"/>
        <v>0</v>
      </c>
      <c r="AC3347" s="122">
        <f t="shared" si="686"/>
        <v>15.751446197806022</v>
      </c>
      <c r="AD3347" s="122">
        <f t="shared" si="679"/>
        <v>0</v>
      </c>
      <c r="AE3347" s="122">
        <f t="shared" si="680"/>
        <v>0</v>
      </c>
      <c r="AF3347" s="122">
        <f t="shared" si="687"/>
        <v>1.3164135712496676</v>
      </c>
      <c r="AG3347" s="122">
        <f t="shared" si="688"/>
        <v>0</v>
      </c>
      <c r="AH3347" s="87">
        <f t="shared" si="689"/>
        <v>-0.56412922839252211</v>
      </c>
      <c r="AI3347" s="122">
        <f t="shared" ref="AI3347:AI3410" si="690">B3333*9.81/(W3347*1000000*$AF$1)</f>
        <v>1.0500835760586091</v>
      </c>
    </row>
    <row r="3348" spans="1:35" x14ac:dyDescent="0.25">
      <c r="A3348" s="90">
        <v>3.3439999999999999</v>
      </c>
      <c r="B3348" s="164">
        <v>11.693020629376297</v>
      </c>
      <c r="E3348" s="147">
        <f t="shared" si="678"/>
        <v>1.1693020629375009E-2</v>
      </c>
      <c r="F3348" s="164"/>
      <c r="W3348" s="146">
        <f t="shared" si="681"/>
        <v>0.40233836244519405</v>
      </c>
      <c r="X3348" s="168">
        <v>3.9707709098958204</v>
      </c>
      <c r="Y3348" s="147">
        <f t="shared" si="683"/>
        <v>9.9999999999988987E-4</v>
      </c>
      <c r="Z3348" s="122">
        <f t="shared" si="684"/>
        <v>8.8754449677853557</v>
      </c>
      <c r="AA3348" s="122">
        <f t="shared" si="685"/>
        <v>0.61929999999999996</v>
      </c>
      <c r="AB3348" s="122">
        <f t="shared" si="682"/>
        <v>0</v>
      </c>
      <c r="AC3348" s="122">
        <f t="shared" si="686"/>
        <v>15.751446197806022</v>
      </c>
      <c r="AD3348" s="122">
        <f t="shared" si="679"/>
        <v>0</v>
      </c>
      <c r="AE3348" s="122">
        <f t="shared" si="680"/>
        <v>0</v>
      </c>
      <c r="AF3348" s="122">
        <f t="shared" si="687"/>
        <v>1.3164135712496676</v>
      </c>
      <c r="AG3348" s="122">
        <f t="shared" si="688"/>
        <v>0</v>
      </c>
      <c r="AH3348" s="87">
        <f t="shared" si="689"/>
        <v>-0.56412922839252211</v>
      </c>
      <c r="AI3348" s="122">
        <f t="shared" si="690"/>
        <v>1.0500835760586091</v>
      </c>
    </row>
    <row r="3349" spans="1:35" x14ac:dyDescent="0.25">
      <c r="A3349" s="90">
        <v>3.3449999999999998</v>
      </c>
      <c r="B3349" s="164">
        <v>12.210779411685252</v>
      </c>
      <c r="E3349" s="147">
        <f t="shared" si="678"/>
        <v>1.195190002052946E-2</v>
      </c>
      <c r="F3349" s="164"/>
      <c r="W3349" s="146">
        <f t="shared" si="681"/>
        <v>0.41509741513926179</v>
      </c>
      <c r="X3349" s="168">
        <v>4.0966929695461314</v>
      </c>
      <c r="Y3349" s="147">
        <f t="shared" si="683"/>
        <v>9.9999999999988987E-4</v>
      </c>
      <c r="Z3349" s="122">
        <f t="shared" si="684"/>
        <v>8.8754449677853557</v>
      </c>
      <c r="AA3349" s="122">
        <f t="shared" si="685"/>
        <v>0.61929999999999996</v>
      </c>
      <c r="AB3349" s="122">
        <f t="shared" si="682"/>
        <v>0</v>
      </c>
      <c r="AC3349" s="122">
        <f t="shared" si="686"/>
        <v>15.751446197806022</v>
      </c>
      <c r="AD3349" s="122">
        <f t="shared" si="679"/>
        <v>0</v>
      </c>
      <c r="AE3349" s="122">
        <f t="shared" si="680"/>
        <v>0</v>
      </c>
      <c r="AF3349" s="122">
        <f t="shared" si="687"/>
        <v>1.3164135712496676</v>
      </c>
      <c r="AG3349" s="122">
        <f t="shared" si="688"/>
        <v>0</v>
      </c>
      <c r="AH3349" s="87">
        <f t="shared" si="689"/>
        <v>-0.56412922839252211</v>
      </c>
      <c r="AI3349" s="122">
        <f t="shared" si="690"/>
        <v>1.0178066425209433</v>
      </c>
    </row>
    <row r="3350" spans="1:35" x14ac:dyDescent="0.25">
      <c r="A3350" s="90">
        <v>3.3460000000000001</v>
      </c>
      <c r="B3350" s="164">
        <v>11.693020629376297</v>
      </c>
      <c r="E3350" s="147">
        <f t="shared" si="678"/>
        <v>1.1951900020534766E-2</v>
      </c>
      <c r="F3350" s="164"/>
      <c r="W3350" s="146">
        <f t="shared" si="681"/>
        <v>0.40233836244519389</v>
      </c>
      <c r="X3350" s="168">
        <v>3.9707709098958195</v>
      </c>
      <c r="Y3350" s="147">
        <f t="shared" si="683"/>
        <v>1.000000000000334E-3</v>
      </c>
      <c r="Z3350" s="122">
        <f t="shared" si="684"/>
        <v>8.8754449677853557</v>
      </c>
      <c r="AA3350" s="122">
        <f t="shared" si="685"/>
        <v>0.61929999999999996</v>
      </c>
      <c r="AB3350" s="122">
        <f t="shared" si="682"/>
        <v>0</v>
      </c>
      <c r="AC3350" s="122">
        <f t="shared" si="686"/>
        <v>15.751446197806022</v>
      </c>
      <c r="AD3350" s="122">
        <f t="shared" si="679"/>
        <v>0</v>
      </c>
      <c r="AE3350" s="122">
        <f t="shared" si="680"/>
        <v>0</v>
      </c>
      <c r="AF3350" s="122">
        <f t="shared" si="687"/>
        <v>1.3164135712496676</v>
      </c>
      <c r="AG3350" s="122">
        <f t="shared" si="688"/>
        <v>0</v>
      </c>
      <c r="AH3350" s="87">
        <f t="shared" si="689"/>
        <v>-0.56412922839252211</v>
      </c>
      <c r="AI3350" s="122">
        <f t="shared" si="690"/>
        <v>1.0055581632792709</v>
      </c>
    </row>
    <row r="3351" spans="1:35" x14ac:dyDescent="0.25">
      <c r="A3351" s="90">
        <v>3.347</v>
      </c>
      <c r="B3351" s="164">
        <v>12.210779411685252</v>
      </c>
      <c r="E3351" s="147">
        <f t="shared" si="678"/>
        <v>1.195190002052946E-2</v>
      </c>
      <c r="F3351" s="164"/>
      <c r="W3351" s="146">
        <f t="shared" si="681"/>
        <v>0.41509741513926168</v>
      </c>
      <c r="X3351" s="168">
        <v>4.0966929695461305</v>
      </c>
      <c r="Y3351" s="147">
        <f t="shared" si="683"/>
        <v>9.9999999999988987E-4</v>
      </c>
      <c r="Z3351" s="122">
        <f t="shared" si="684"/>
        <v>8.8754449677853557</v>
      </c>
      <c r="AA3351" s="122">
        <f t="shared" si="685"/>
        <v>0.61929999999999996</v>
      </c>
      <c r="AB3351" s="122">
        <f t="shared" si="682"/>
        <v>0</v>
      </c>
      <c r="AC3351" s="122">
        <f t="shared" si="686"/>
        <v>15.751446197806022</v>
      </c>
      <c r="AD3351" s="122">
        <f t="shared" si="679"/>
        <v>0</v>
      </c>
      <c r="AE3351" s="122">
        <f t="shared" si="680"/>
        <v>0</v>
      </c>
      <c r="AF3351" s="122">
        <f t="shared" si="687"/>
        <v>1.3164135712496676</v>
      </c>
      <c r="AG3351" s="122">
        <f t="shared" si="688"/>
        <v>0</v>
      </c>
      <c r="AH3351" s="87">
        <f t="shared" si="689"/>
        <v>-0.56412922839252211</v>
      </c>
      <c r="AI3351" s="122">
        <f t="shared" si="690"/>
        <v>1.0178066425209435</v>
      </c>
    </row>
    <row r="3352" spans="1:35" x14ac:dyDescent="0.25">
      <c r="A3352" s="90">
        <v>3.3479999999999999</v>
      </c>
      <c r="B3352" s="164">
        <v>12.210779411685252</v>
      </c>
      <c r="E3352" s="147">
        <f t="shared" si="678"/>
        <v>1.2210779411683907E-2</v>
      </c>
      <c r="F3352" s="164"/>
      <c r="W3352" s="146">
        <f t="shared" si="681"/>
        <v>0.41509741513926168</v>
      </c>
      <c r="X3352" s="168">
        <v>4.0966929695461305</v>
      </c>
      <c r="Y3352" s="147">
        <f t="shared" si="683"/>
        <v>9.9999999999988987E-4</v>
      </c>
      <c r="Z3352" s="122">
        <f t="shared" si="684"/>
        <v>8.8754449677853557</v>
      </c>
      <c r="AA3352" s="122">
        <f t="shared" si="685"/>
        <v>0.61929999999999996</v>
      </c>
      <c r="AB3352" s="122">
        <f t="shared" si="682"/>
        <v>0</v>
      </c>
      <c r="AC3352" s="122">
        <f t="shared" si="686"/>
        <v>15.751446197806022</v>
      </c>
      <c r="AD3352" s="122">
        <f t="shared" si="679"/>
        <v>0</v>
      </c>
      <c r="AE3352" s="122">
        <f t="shared" si="680"/>
        <v>0</v>
      </c>
      <c r="AF3352" s="122">
        <f t="shared" si="687"/>
        <v>1.3164135712496676</v>
      </c>
      <c r="AG3352" s="122">
        <f t="shared" si="688"/>
        <v>0</v>
      </c>
      <c r="AH3352" s="87">
        <f t="shared" si="689"/>
        <v>-0.56412922839252211</v>
      </c>
      <c r="AI3352" s="122">
        <f t="shared" si="690"/>
        <v>0.93149301583249278</v>
      </c>
    </row>
    <row r="3353" spans="1:35" x14ac:dyDescent="0.25">
      <c r="A3353" s="90">
        <v>3.3489999999999998</v>
      </c>
      <c r="B3353" s="164">
        <v>12.210779411685252</v>
      </c>
      <c r="E3353" s="147">
        <f t="shared" si="678"/>
        <v>1.2210779411683907E-2</v>
      </c>
      <c r="F3353" s="164"/>
      <c r="W3353" s="146">
        <f t="shared" si="681"/>
        <v>0.41509741513926168</v>
      </c>
      <c r="X3353" s="168">
        <v>4.0966929695461305</v>
      </c>
      <c r="Y3353" s="147">
        <f t="shared" si="683"/>
        <v>9.9999999999988987E-4</v>
      </c>
      <c r="Z3353" s="122">
        <f t="shared" si="684"/>
        <v>8.8754449677853557</v>
      </c>
      <c r="AA3353" s="122">
        <f t="shared" si="685"/>
        <v>0.61929999999999996</v>
      </c>
      <c r="AB3353" s="122">
        <f t="shared" si="682"/>
        <v>0</v>
      </c>
      <c r="AC3353" s="122">
        <f t="shared" si="686"/>
        <v>15.751446197806022</v>
      </c>
      <c r="AD3353" s="122">
        <f t="shared" si="679"/>
        <v>0</v>
      </c>
      <c r="AE3353" s="122">
        <f t="shared" si="680"/>
        <v>0</v>
      </c>
      <c r="AF3353" s="122">
        <f t="shared" si="687"/>
        <v>1.3164135712496676</v>
      </c>
      <c r="AG3353" s="122">
        <f t="shared" si="688"/>
        <v>0</v>
      </c>
      <c r="AH3353" s="87">
        <f t="shared" si="689"/>
        <v>-0.56412922839252211</v>
      </c>
      <c r="AI3353" s="122">
        <f t="shared" si="690"/>
        <v>0.97464982917671839</v>
      </c>
    </row>
    <row r="3354" spans="1:35" x14ac:dyDescent="0.25">
      <c r="A3354" s="90">
        <v>3.35</v>
      </c>
      <c r="B3354" s="164">
        <v>12.210779411685252</v>
      </c>
      <c r="E3354" s="147">
        <f t="shared" si="678"/>
        <v>1.221077941168933E-2</v>
      </c>
      <c r="F3354" s="164"/>
      <c r="W3354" s="146">
        <f t="shared" si="681"/>
        <v>0.41509741513926168</v>
      </c>
      <c r="X3354" s="168">
        <v>4.0966929695461305</v>
      </c>
      <c r="Y3354" s="147">
        <f t="shared" si="683"/>
        <v>1.000000000000334E-3</v>
      </c>
      <c r="Z3354" s="122">
        <f t="shared" si="684"/>
        <v>8.8754449677853557</v>
      </c>
      <c r="AA3354" s="122">
        <f t="shared" si="685"/>
        <v>0.61929999999999996</v>
      </c>
      <c r="AB3354" s="122">
        <f t="shared" si="682"/>
        <v>0</v>
      </c>
      <c r="AC3354" s="122">
        <f t="shared" si="686"/>
        <v>15.751446197806022</v>
      </c>
      <c r="AD3354" s="122">
        <f t="shared" si="679"/>
        <v>0</v>
      </c>
      <c r="AE3354" s="122">
        <f t="shared" si="680"/>
        <v>0</v>
      </c>
      <c r="AF3354" s="122">
        <f t="shared" si="687"/>
        <v>1.3164135712496676</v>
      </c>
      <c r="AG3354" s="122">
        <f t="shared" si="688"/>
        <v>0</v>
      </c>
      <c r="AH3354" s="87">
        <f t="shared" si="689"/>
        <v>-0.56412922839252211</v>
      </c>
      <c r="AI3354" s="122">
        <f t="shared" si="690"/>
        <v>1.0178066425209435</v>
      </c>
    </row>
    <row r="3355" spans="1:35" x14ac:dyDescent="0.25">
      <c r="A3355" s="90">
        <v>3.351</v>
      </c>
      <c r="B3355" s="164">
        <v>12.210779411685252</v>
      </c>
      <c r="E3355" s="147">
        <f t="shared" si="678"/>
        <v>1.2210779411683907E-2</v>
      </c>
      <c r="F3355" s="164"/>
      <c r="W3355" s="146">
        <f t="shared" si="681"/>
        <v>0.41509741513926168</v>
      </c>
      <c r="X3355" s="168">
        <v>4.0966929695461305</v>
      </c>
      <c r="Y3355" s="147">
        <f t="shared" si="683"/>
        <v>9.9999999999988987E-4</v>
      </c>
      <c r="Z3355" s="122">
        <f t="shared" si="684"/>
        <v>8.8754449677853557</v>
      </c>
      <c r="AA3355" s="122">
        <f t="shared" si="685"/>
        <v>0.61929999999999996</v>
      </c>
      <c r="AB3355" s="122">
        <f t="shared" si="682"/>
        <v>0</v>
      </c>
      <c r="AC3355" s="122">
        <f t="shared" si="686"/>
        <v>15.751446197806022</v>
      </c>
      <c r="AD3355" s="122">
        <f t="shared" si="679"/>
        <v>0</v>
      </c>
      <c r="AE3355" s="122">
        <f t="shared" si="680"/>
        <v>0</v>
      </c>
      <c r="AF3355" s="122">
        <f t="shared" si="687"/>
        <v>1.3164135712496676</v>
      </c>
      <c r="AG3355" s="122">
        <f t="shared" si="688"/>
        <v>0</v>
      </c>
      <c r="AH3355" s="87">
        <f t="shared" si="689"/>
        <v>-0.56412922839252211</v>
      </c>
      <c r="AI3355" s="122">
        <f t="shared" si="690"/>
        <v>1.0178066425209435</v>
      </c>
    </row>
    <row r="3356" spans="1:35" x14ac:dyDescent="0.25">
      <c r="A3356" s="90">
        <v>3.3519999999999999</v>
      </c>
      <c r="B3356" s="164">
        <v>11.693020629376297</v>
      </c>
      <c r="E3356" s="147">
        <f t="shared" si="678"/>
        <v>1.195190002052946E-2</v>
      </c>
      <c r="F3356" s="164"/>
      <c r="W3356" s="146">
        <f t="shared" si="681"/>
        <v>0.40233836244519405</v>
      </c>
      <c r="X3356" s="168">
        <v>3.9707709098958204</v>
      </c>
      <c r="Y3356" s="147">
        <f t="shared" si="683"/>
        <v>9.9999999999988987E-4</v>
      </c>
      <c r="Z3356" s="122">
        <f t="shared" si="684"/>
        <v>8.8754449677853557</v>
      </c>
      <c r="AA3356" s="122">
        <f t="shared" si="685"/>
        <v>0.61929999999999996</v>
      </c>
      <c r="AB3356" s="122">
        <f t="shared" si="682"/>
        <v>0</v>
      </c>
      <c r="AC3356" s="122">
        <f t="shared" si="686"/>
        <v>15.751446197806022</v>
      </c>
      <c r="AD3356" s="122">
        <f t="shared" si="679"/>
        <v>0</v>
      </c>
      <c r="AE3356" s="122">
        <f t="shared" si="680"/>
        <v>0</v>
      </c>
      <c r="AF3356" s="122">
        <f t="shared" si="687"/>
        <v>1.3164135712496676</v>
      </c>
      <c r="AG3356" s="122">
        <f t="shared" si="688"/>
        <v>0</v>
      </c>
      <c r="AH3356" s="87">
        <f t="shared" si="689"/>
        <v>-0.56412922839252211</v>
      </c>
      <c r="AI3356" s="122">
        <f t="shared" si="690"/>
        <v>1.0500835760586091</v>
      </c>
    </row>
    <row r="3357" spans="1:35" x14ac:dyDescent="0.25">
      <c r="A3357" s="90">
        <v>3.3529999999999998</v>
      </c>
      <c r="B3357" s="164">
        <v>12.210779411685252</v>
      </c>
      <c r="E3357" s="147">
        <f t="shared" si="678"/>
        <v>1.195190002052946E-2</v>
      </c>
      <c r="F3357" s="164"/>
      <c r="W3357" s="146">
        <f t="shared" si="681"/>
        <v>0.41509741513926179</v>
      </c>
      <c r="X3357" s="168">
        <v>4.0966929695461314</v>
      </c>
      <c r="Y3357" s="147">
        <f t="shared" si="683"/>
        <v>9.9999999999988987E-4</v>
      </c>
      <c r="Z3357" s="122">
        <f t="shared" si="684"/>
        <v>8.8754449677853557</v>
      </c>
      <c r="AA3357" s="122">
        <f t="shared" si="685"/>
        <v>0.61929999999999996</v>
      </c>
      <c r="AB3357" s="122">
        <f t="shared" si="682"/>
        <v>0</v>
      </c>
      <c r="AC3357" s="122">
        <f t="shared" si="686"/>
        <v>15.751446197806022</v>
      </c>
      <c r="AD3357" s="122">
        <f t="shared" si="679"/>
        <v>0</v>
      </c>
      <c r="AE3357" s="122">
        <f t="shared" si="680"/>
        <v>0</v>
      </c>
      <c r="AF3357" s="122">
        <f t="shared" si="687"/>
        <v>1.3164135712496676</v>
      </c>
      <c r="AG3357" s="122">
        <f t="shared" si="688"/>
        <v>0</v>
      </c>
      <c r="AH3357" s="87">
        <f t="shared" si="689"/>
        <v>-0.56412922839252211</v>
      </c>
      <c r="AI3357" s="122">
        <f t="shared" si="690"/>
        <v>1.0178066425209433</v>
      </c>
    </row>
    <row r="3358" spans="1:35" x14ac:dyDescent="0.25">
      <c r="A3358" s="90">
        <v>3.3540000000000001</v>
      </c>
      <c r="B3358" s="164">
        <v>12.210779411685252</v>
      </c>
      <c r="E3358" s="147">
        <f t="shared" si="678"/>
        <v>1.221077941168933E-2</v>
      </c>
      <c r="F3358" s="164"/>
      <c r="W3358" s="146">
        <f t="shared" si="681"/>
        <v>0.41509741513926179</v>
      </c>
      <c r="X3358" s="168">
        <v>4.0966929695461314</v>
      </c>
      <c r="Y3358" s="147">
        <f t="shared" si="683"/>
        <v>1.000000000000334E-3</v>
      </c>
      <c r="Z3358" s="122">
        <f t="shared" si="684"/>
        <v>8.8754449677853557</v>
      </c>
      <c r="AA3358" s="122">
        <f t="shared" si="685"/>
        <v>0.61929999999999996</v>
      </c>
      <c r="AB3358" s="122">
        <f t="shared" si="682"/>
        <v>0</v>
      </c>
      <c r="AC3358" s="122">
        <f t="shared" si="686"/>
        <v>15.751446197806022</v>
      </c>
      <c r="AD3358" s="122">
        <f t="shared" si="679"/>
        <v>0</v>
      </c>
      <c r="AE3358" s="122">
        <f t="shared" si="680"/>
        <v>0</v>
      </c>
      <c r="AF3358" s="122">
        <f t="shared" si="687"/>
        <v>1.3164135712496676</v>
      </c>
      <c r="AG3358" s="122">
        <f t="shared" si="688"/>
        <v>0</v>
      </c>
      <c r="AH3358" s="87">
        <f t="shared" si="689"/>
        <v>-0.56412922839252211</v>
      </c>
      <c r="AI3358" s="122">
        <f t="shared" si="690"/>
        <v>1.0178066425209433</v>
      </c>
    </row>
    <row r="3359" spans="1:35" x14ac:dyDescent="0.25">
      <c r="A3359" s="90">
        <v>3.355</v>
      </c>
      <c r="B3359" s="164">
        <v>12.210779411685252</v>
      </c>
      <c r="E3359" s="147">
        <f t="shared" si="678"/>
        <v>1.2210779411683907E-2</v>
      </c>
      <c r="F3359" s="164"/>
      <c r="W3359" s="146">
        <f t="shared" si="681"/>
        <v>0.41509741513926179</v>
      </c>
      <c r="X3359" s="168">
        <v>4.0966929695461314</v>
      </c>
      <c r="Y3359" s="147">
        <f t="shared" si="683"/>
        <v>9.9999999999988987E-4</v>
      </c>
      <c r="Z3359" s="122">
        <f t="shared" si="684"/>
        <v>8.8754449677853557</v>
      </c>
      <c r="AA3359" s="122">
        <f t="shared" si="685"/>
        <v>0.61929999999999996</v>
      </c>
      <c r="AB3359" s="122">
        <f t="shared" si="682"/>
        <v>0</v>
      </c>
      <c r="AC3359" s="122">
        <f t="shared" si="686"/>
        <v>15.751446197806022</v>
      </c>
      <c r="AD3359" s="122">
        <f t="shared" si="679"/>
        <v>0</v>
      </c>
      <c r="AE3359" s="122">
        <f t="shared" si="680"/>
        <v>0</v>
      </c>
      <c r="AF3359" s="122">
        <f t="shared" si="687"/>
        <v>1.3164135712496676</v>
      </c>
      <c r="AG3359" s="122">
        <f t="shared" si="688"/>
        <v>0</v>
      </c>
      <c r="AH3359" s="87">
        <f t="shared" si="689"/>
        <v>-0.56412922839252211</v>
      </c>
      <c r="AI3359" s="122">
        <f t="shared" si="690"/>
        <v>1.0178066425209433</v>
      </c>
    </row>
    <row r="3360" spans="1:35" x14ac:dyDescent="0.25">
      <c r="A3360" s="90">
        <v>3.3559999999999999</v>
      </c>
      <c r="B3360" s="164">
        <v>12.210779411685252</v>
      </c>
      <c r="E3360" s="147">
        <f t="shared" si="678"/>
        <v>1.2210779411683907E-2</v>
      </c>
      <c r="F3360" s="164"/>
      <c r="W3360" s="146">
        <f t="shared" si="681"/>
        <v>0.41509741513926179</v>
      </c>
      <c r="X3360" s="168">
        <v>4.0966929695461314</v>
      </c>
      <c r="Y3360" s="147">
        <f t="shared" si="683"/>
        <v>9.9999999999988987E-4</v>
      </c>
      <c r="Z3360" s="122">
        <f t="shared" si="684"/>
        <v>8.8754449677853557</v>
      </c>
      <c r="AA3360" s="122">
        <f t="shared" si="685"/>
        <v>0.61929999999999996</v>
      </c>
      <c r="AB3360" s="122">
        <f t="shared" si="682"/>
        <v>0</v>
      </c>
      <c r="AC3360" s="122">
        <f t="shared" si="686"/>
        <v>15.751446197806022</v>
      </c>
      <c r="AD3360" s="122">
        <f t="shared" si="679"/>
        <v>0</v>
      </c>
      <c r="AE3360" s="122">
        <f t="shared" si="680"/>
        <v>0</v>
      </c>
      <c r="AF3360" s="122">
        <f t="shared" si="687"/>
        <v>1.3164135712496676</v>
      </c>
      <c r="AG3360" s="122">
        <f t="shared" si="688"/>
        <v>0</v>
      </c>
      <c r="AH3360" s="87">
        <f t="shared" si="689"/>
        <v>-0.56412922839252211</v>
      </c>
      <c r="AI3360" s="122">
        <f t="shared" si="690"/>
        <v>1.0178066425209433</v>
      </c>
    </row>
    <row r="3361" spans="1:35" x14ac:dyDescent="0.25">
      <c r="A3361" s="90">
        <v>3.3569999999999998</v>
      </c>
      <c r="B3361" s="164">
        <v>12.210779411685252</v>
      </c>
      <c r="E3361" s="147">
        <f t="shared" si="678"/>
        <v>1.2210779411683907E-2</v>
      </c>
      <c r="F3361" s="164"/>
      <c r="W3361" s="146">
        <f t="shared" si="681"/>
        <v>0.41509741513926179</v>
      </c>
      <c r="X3361" s="168">
        <v>4.0966929695461314</v>
      </c>
      <c r="Y3361" s="147">
        <f t="shared" si="683"/>
        <v>9.9999999999988987E-4</v>
      </c>
      <c r="Z3361" s="122">
        <f t="shared" si="684"/>
        <v>8.8754449677853557</v>
      </c>
      <c r="AA3361" s="122">
        <f t="shared" si="685"/>
        <v>0.61929999999999996</v>
      </c>
      <c r="AB3361" s="122">
        <f t="shared" si="682"/>
        <v>0</v>
      </c>
      <c r="AC3361" s="122">
        <f t="shared" si="686"/>
        <v>15.751446197806022</v>
      </c>
      <c r="AD3361" s="122">
        <f t="shared" si="679"/>
        <v>0</v>
      </c>
      <c r="AE3361" s="122">
        <f t="shared" si="680"/>
        <v>0</v>
      </c>
      <c r="AF3361" s="122">
        <f t="shared" si="687"/>
        <v>1.3164135712496676</v>
      </c>
      <c r="AG3361" s="122">
        <f t="shared" si="688"/>
        <v>0</v>
      </c>
      <c r="AH3361" s="87">
        <f t="shared" si="689"/>
        <v>-0.56412922839252211</v>
      </c>
      <c r="AI3361" s="122">
        <f t="shared" si="690"/>
        <v>0.97464982917671805</v>
      </c>
    </row>
    <row r="3362" spans="1:35" x14ac:dyDescent="0.25">
      <c r="A3362" s="90">
        <v>3.3580000000000001</v>
      </c>
      <c r="B3362" s="164">
        <v>12.210779411685252</v>
      </c>
      <c r="E3362" s="147">
        <f t="shared" si="678"/>
        <v>1.221077941168933E-2</v>
      </c>
      <c r="F3362" s="164"/>
      <c r="W3362" s="146">
        <f t="shared" si="681"/>
        <v>0.41509741513926179</v>
      </c>
      <c r="X3362" s="168">
        <v>4.0966929695461314</v>
      </c>
      <c r="Y3362" s="147">
        <f t="shared" si="683"/>
        <v>1.000000000000334E-3</v>
      </c>
      <c r="Z3362" s="122">
        <f t="shared" si="684"/>
        <v>8.8754449677853557</v>
      </c>
      <c r="AA3362" s="122">
        <f t="shared" si="685"/>
        <v>0.61929999999999996</v>
      </c>
      <c r="AB3362" s="122">
        <f t="shared" si="682"/>
        <v>0</v>
      </c>
      <c r="AC3362" s="122">
        <f t="shared" si="686"/>
        <v>15.751446197806022</v>
      </c>
      <c r="AD3362" s="122">
        <f t="shared" si="679"/>
        <v>0</v>
      </c>
      <c r="AE3362" s="122">
        <f t="shared" si="680"/>
        <v>0</v>
      </c>
      <c r="AF3362" s="122">
        <f t="shared" si="687"/>
        <v>1.3164135712496676</v>
      </c>
      <c r="AG3362" s="122">
        <f t="shared" si="688"/>
        <v>0</v>
      </c>
      <c r="AH3362" s="87">
        <f t="shared" si="689"/>
        <v>-0.56412922839252211</v>
      </c>
      <c r="AI3362" s="122">
        <f t="shared" si="690"/>
        <v>0.97464982917671805</v>
      </c>
    </row>
    <row r="3363" spans="1:35" x14ac:dyDescent="0.25">
      <c r="A3363" s="90">
        <v>3.359</v>
      </c>
      <c r="B3363" s="164">
        <v>12.210779411685252</v>
      </c>
      <c r="E3363" s="147">
        <f t="shared" si="678"/>
        <v>1.2210779411683907E-2</v>
      </c>
      <c r="F3363" s="164"/>
      <c r="W3363" s="146">
        <f t="shared" si="681"/>
        <v>0.41509741513926179</v>
      </c>
      <c r="X3363" s="168">
        <v>4.0966929695461314</v>
      </c>
      <c r="Y3363" s="147">
        <f t="shared" si="683"/>
        <v>9.9999999999988987E-4</v>
      </c>
      <c r="Z3363" s="122">
        <f t="shared" si="684"/>
        <v>8.8754449677853557</v>
      </c>
      <c r="AA3363" s="122">
        <f t="shared" si="685"/>
        <v>0.61929999999999996</v>
      </c>
      <c r="AB3363" s="122">
        <f t="shared" si="682"/>
        <v>0</v>
      </c>
      <c r="AC3363" s="122">
        <f t="shared" si="686"/>
        <v>15.751446197806022</v>
      </c>
      <c r="AD3363" s="122">
        <f t="shared" si="679"/>
        <v>0</v>
      </c>
      <c r="AE3363" s="122">
        <f t="shared" si="680"/>
        <v>0</v>
      </c>
      <c r="AF3363" s="122">
        <f t="shared" si="687"/>
        <v>1.3164135712496676</v>
      </c>
      <c r="AG3363" s="122">
        <f t="shared" si="688"/>
        <v>0</v>
      </c>
      <c r="AH3363" s="87">
        <f t="shared" si="689"/>
        <v>-0.56412922839252211</v>
      </c>
      <c r="AI3363" s="122">
        <f t="shared" si="690"/>
        <v>1.0178066425209433</v>
      </c>
    </row>
    <row r="3364" spans="1:35" x14ac:dyDescent="0.25">
      <c r="A3364" s="90">
        <v>3.36</v>
      </c>
      <c r="B3364" s="164">
        <v>12.210779411685252</v>
      </c>
      <c r="E3364" s="147">
        <f t="shared" si="678"/>
        <v>1.2210779411683907E-2</v>
      </c>
      <c r="F3364" s="164"/>
      <c r="W3364" s="146">
        <f t="shared" si="681"/>
        <v>0.41509741513926179</v>
      </c>
      <c r="X3364" s="168">
        <v>4.0966929695461314</v>
      </c>
      <c r="Y3364" s="147">
        <f t="shared" si="683"/>
        <v>9.9999999999988987E-4</v>
      </c>
      <c r="Z3364" s="122">
        <f t="shared" si="684"/>
        <v>8.8754449677853557</v>
      </c>
      <c r="AA3364" s="122">
        <f t="shared" si="685"/>
        <v>0.61929999999999996</v>
      </c>
      <c r="AB3364" s="122">
        <f t="shared" si="682"/>
        <v>0</v>
      </c>
      <c r="AC3364" s="122">
        <f t="shared" si="686"/>
        <v>15.751446197806022</v>
      </c>
      <c r="AD3364" s="122">
        <f t="shared" si="679"/>
        <v>0</v>
      </c>
      <c r="AE3364" s="122">
        <f t="shared" si="680"/>
        <v>0</v>
      </c>
      <c r="AF3364" s="122">
        <f t="shared" si="687"/>
        <v>1.3164135712496676</v>
      </c>
      <c r="AG3364" s="122">
        <f t="shared" si="688"/>
        <v>0</v>
      </c>
      <c r="AH3364" s="87">
        <f t="shared" si="689"/>
        <v>-0.56412922839252211</v>
      </c>
      <c r="AI3364" s="122">
        <f t="shared" si="690"/>
        <v>0.97464982917671805</v>
      </c>
    </row>
    <row r="3365" spans="1:35" x14ac:dyDescent="0.25">
      <c r="A3365" s="90">
        <v>3.3609999999999998</v>
      </c>
      <c r="B3365" s="164">
        <v>12.210779411685252</v>
      </c>
      <c r="E3365" s="147">
        <f t="shared" si="678"/>
        <v>1.2210779411683907E-2</v>
      </c>
      <c r="F3365" s="164"/>
      <c r="W3365" s="146">
        <f t="shared" si="681"/>
        <v>0.41509741513926179</v>
      </c>
      <c r="X3365" s="168">
        <v>4.0966929695461314</v>
      </c>
      <c r="Y3365" s="147">
        <f t="shared" si="683"/>
        <v>9.9999999999988987E-4</v>
      </c>
      <c r="Z3365" s="122">
        <f t="shared" si="684"/>
        <v>8.8754449677853557</v>
      </c>
      <c r="AA3365" s="122">
        <f t="shared" si="685"/>
        <v>0.61929999999999996</v>
      </c>
      <c r="AB3365" s="122">
        <f t="shared" si="682"/>
        <v>0</v>
      </c>
      <c r="AC3365" s="122">
        <f t="shared" si="686"/>
        <v>15.751446197806022</v>
      </c>
      <c r="AD3365" s="122">
        <f t="shared" si="679"/>
        <v>0</v>
      </c>
      <c r="AE3365" s="122">
        <f t="shared" si="680"/>
        <v>0</v>
      </c>
      <c r="AF3365" s="122">
        <f t="shared" si="687"/>
        <v>1.3164135712496676</v>
      </c>
      <c r="AG3365" s="122">
        <f t="shared" si="688"/>
        <v>0</v>
      </c>
      <c r="AH3365" s="87">
        <f t="shared" si="689"/>
        <v>-0.56412922839252211</v>
      </c>
      <c r="AI3365" s="122">
        <f t="shared" si="690"/>
        <v>1.0178066425209433</v>
      </c>
    </row>
    <row r="3366" spans="1:35" x14ac:dyDescent="0.25">
      <c r="A3366" s="90">
        <v>3.3620000000000001</v>
      </c>
      <c r="B3366" s="164">
        <v>11.693020629376297</v>
      </c>
      <c r="E3366" s="147">
        <f t="shared" si="678"/>
        <v>1.1951900020534766E-2</v>
      </c>
      <c r="F3366" s="164"/>
      <c r="W3366" s="146">
        <f t="shared" si="681"/>
        <v>0.40233836244519389</v>
      </c>
      <c r="X3366" s="168">
        <v>3.9707709098958195</v>
      </c>
      <c r="Y3366" s="147">
        <f t="shared" si="683"/>
        <v>1.000000000000334E-3</v>
      </c>
      <c r="Z3366" s="122">
        <f t="shared" si="684"/>
        <v>8.8754449677853557</v>
      </c>
      <c r="AA3366" s="122">
        <f t="shared" si="685"/>
        <v>0.61929999999999996</v>
      </c>
      <c r="AB3366" s="122">
        <f t="shared" si="682"/>
        <v>0</v>
      </c>
      <c r="AC3366" s="122">
        <f t="shared" si="686"/>
        <v>15.751446197806022</v>
      </c>
      <c r="AD3366" s="122">
        <f t="shared" si="679"/>
        <v>0</v>
      </c>
      <c r="AE3366" s="122">
        <f t="shared" si="680"/>
        <v>0</v>
      </c>
      <c r="AF3366" s="122">
        <f t="shared" si="687"/>
        <v>1.3164135712496676</v>
      </c>
      <c r="AG3366" s="122">
        <f t="shared" si="688"/>
        <v>0</v>
      </c>
      <c r="AH3366" s="87">
        <f t="shared" si="689"/>
        <v>-0.56412922839252211</v>
      </c>
      <c r="AI3366" s="122">
        <f t="shared" si="690"/>
        <v>1.0500835760586098</v>
      </c>
    </row>
    <row r="3367" spans="1:35" x14ac:dyDescent="0.25">
      <c r="A3367" s="90">
        <v>3.363</v>
      </c>
      <c r="B3367" s="164">
        <v>11.17526184706734</v>
      </c>
      <c r="E3367" s="147">
        <f t="shared" si="678"/>
        <v>1.143414123822056E-2</v>
      </c>
      <c r="F3367" s="164"/>
      <c r="W3367" s="146">
        <f t="shared" si="681"/>
        <v>0.38957930975112592</v>
      </c>
      <c r="X3367" s="168">
        <v>3.8448488502455067</v>
      </c>
      <c r="Y3367" s="147">
        <f t="shared" si="683"/>
        <v>9.9999999999988987E-4</v>
      </c>
      <c r="Z3367" s="122">
        <f t="shared" si="684"/>
        <v>8.8754449677853557</v>
      </c>
      <c r="AA3367" s="122">
        <f t="shared" si="685"/>
        <v>0.61929999999999996</v>
      </c>
      <c r="AB3367" s="122">
        <f t="shared" si="682"/>
        <v>0</v>
      </c>
      <c r="AC3367" s="122">
        <f t="shared" si="686"/>
        <v>15.751446197806022</v>
      </c>
      <c r="AD3367" s="122">
        <f t="shared" si="679"/>
        <v>0</v>
      </c>
      <c r="AE3367" s="122">
        <f t="shared" si="680"/>
        <v>0</v>
      </c>
      <c r="AF3367" s="122">
        <f t="shared" si="687"/>
        <v>1.3164135712496676</v>
      </c>
      <c r="AG3367" s="122">
        <f t="shared" si="688"/>
        <v>0</v>
      </c>
      <c r="AH3367" s="87">
        <f t="shared" si="689"/>
        <v>-0.56412922839252211</v>
      </c>
      <c r="AI3367" s="122">
        <f t="shared" si="690"/>
        <v>1.0844747034741447</v>
      </c>
    </row>
    <row r="3368" spans="1:35" x14ac:dyDescent="0.25">
      <c r="A3368" s="90">
        <v>3.3639999999999999</v>
      </c>
      <c r="B3368" s="164">
        <v>11.693020629376297</v>
      </c>
      <c r="E3368" s="147">
        <f t="shared" si="678"/>
        <v>1.143414123822056E-2</v>
      </c>
      <c r="F3368" s="164"/>
      <c r="W3368" s="146">
        <f t="shared" si="681"/>
        <v>0.40233836244519389</v>
      </c>
      <c r="X3368" s="168">
        <v>3.9707709098958195</v>
      </c>
      <c r="Y3368" s="147">
        <f t="shared" si="683"/>
        <v>9.9999999999988987E-4</v>
      </c>
      <c r="Z3368" s="122">
        <f t="shared" si="684"/>
        <v>8.8754449677853557</v>
      </c>
      <c r="AA3368" s="122">
        <f t="shared" si="685"/>
        <v>0.61929999999999996</v>
      </c>
      <c r="AB3368" s="122">
        <f t="shared" si="682"/>
        <v>0</v>
      </c>
      <c r="AC3368" s="122">
        <f t="shared" si="686"/>
        <v>15.751446197806022</v>
      </c>
      <c r="AD3368" s="122">
        <f t="shared" si="679"/>
        <v>0</v>
      </c>
      <c r="AE3368" s="122">
        <f t="shared" si="680"/>
        <v>0</v>
      </c>
      <c r="AF3368" s="122">
        <f t="shared" si="687"/>
        <v>1.3164135712496676</v>
      </c>
      <c r="AG3368" s="122">
        <f t="shared" si="688"/>
        <v>0</v>
      </c>
      <c r="AH3368" s="87">
        <f t="shared" si="689"/>
        <v>-0.56412922839252211</v>
      </c>
      <c r="AI3368" s="122">
        <f t="shared" si="690"/>
        <v>1.0500835760586098</v>
      </c>
    </row>
    <row r="3369" spans="1:35" x14ac:dyDescent="0.25">
      <c r="A3369" s="90">
        <v>3.3649999999999998</v>
      </c>
      <c r="B3369" s="164">
        <v>11.17526184706734</v>
      </c>
      <c r="E3369" s="147">
        <f t="shared" si="678"/>
        <v>1.143414123822056E-2</v>
      </c>
      <c r="F3369" s="164"/>
      <c r="W3369" s="146">
        <f t="shared" si="681"/>
        <v>0.38957930975112592</v>
      </c>
      <c r="X3369" s="168">
        <v>3.8448488502455067</v>
      </c>
      <c r="Y3369" s="147">
        <f t="shared" si="683"/>
        <v>9.9999999999988987E-4</v>
      </c>
      <c r="Z3369" s="122">
        <f t="shared" si="684"/>
        <v>8.8754449677853557</v>
      </c>
      <c r="AA3369" s="122">
        <f t="shared" si="685"/>
        <v>0.61929999999999996</v>
      </c>
      <c r="AB3369" s="122">
        <f t="shared" si="682"/>
        <v>0</v>
      </c>
      <c r="AC3369" s="122">
        <f t="shared" si="686"/>
        <v>15.751446197806022</v>
      </c>
      <c r="AD3369" s="122">
        <f t="shared" si="679"/>
        <v>0</v>
      </c>
      <c r="AE3369" s="122">
        <f t="shared" si="680"/>
        <v>0</v>
      </c>
      <c r="AF3369" s="122">
        <f t="shared" si="687"/>
        <v>1.3164135712496676</v>
      </c>
      <c r="AG3369" s="122">
        <f t="shared" si="688"/>
        <v>0</v>
      </c>
      <c r="AH3369" s="87">
        <f t="shared" si="689"/>
        <v>-0.56412922839252211</v>
      </c>
      <c r="AI3369" s="122">
        <f t="shared" si="690"/>
        <v>1.0844747034741447</v>
      </c>
    </row>
    <row r="3370" spans="1:35" x14ac:dyDescent="0.25">
      <c r="A3370" s="90">
        <v>3.3660000000000001</v>
      </c>
      <c r="B3370" s="164">
        <v>11.17526184706734</v>
      </c>
      <c r="E3370" s="147">
        <f t="shared" si="678"/>
        <v>1.1175261847071072E-2</v>
      </c>
      <c r="F3370" s="164"/>
      <c r="W3370" s="146">
        <f t="shared" si="681"/>
        <v>0.38957930975112592</v>
      </c>
      <c r="X3370" s="168">
        <v>3.8448488502455067</v>
      </c>
      <c r="Y3370" s="147">
        <f t="shared" si="683"/>
        <v>1.000000000000334E-3</v>
      </c>
      <c r="Z3370" s="122">
        <f t="shared" si="684"/>
        <v>8.8754449677853557</v>
      </c>
      <c r="AA3370" s="122">
        <f t="shared" si="685"/>
        <v>0.61929999999999996</v>
      </c>
      <c r="AB3370" s="122">
        <f t="shared" si="682"/>
        <v>0</v>
      </c>
      <c r="AC3370" s="122">
        <f t="shared" si="686"/>
        <v>15.751446197806022</v>
      </c>
      <c r="AD3370" s="122">
        <f t="shared" si="679"/>
        <v>0</v>
      </c>
      <c r="AE3370" s="122">
        <f t="shared" si="680"/>
        <v>0</v>
      </c>
      <c r="AF3370" s="122">
        <f t="shared" si="687"/>
        <v>1.3164135712496676</v>
      </c>
      <c r="AG3370" s="122">
        <f t="shared" si="688"/>
        <v>0</v>
      </c>
      <c r="AH3370" s="87">
        <f t="shared" si="689"/>
        <v>-0.56412922839252211</v>
      </c>
      <c r="AI3370" s="122">
        <f t="shared" si="690"/>
        <v>1.0384910456759939</v>
      </c>
    </row>
    <row r="3371" spans="1:35" x14ac:dyDescent="0.25">
      <c r="A3371" s="90">
        <v>3.367</v>
      </c>
      <c r="B3371" s="164">
        <v>11.693020629376297</v>
      </c>
      <c r="E3371" s="147">
        <f t="shared" si="678"/>
        <v>1.143414123822056E-2</v>
      </c>
      <c r="F3371" s="164"/>
      <c r="W3371" s="146">
        <f t="shared" si="681"/>
        <v>0.40233836244519389</v>
      </c>
      <c r="X3371" s="168">
        <v>3.9707709098958195</v>
      </c>
      <c r="Y3371" s="147">
        <f t="shared" si="683"/>
        <v>9.9999999999988987E-4</v>
      </c>
      <c r="Z3371" s="122">
        <f t="shared" si="684"/>
        <v>8.8754449677853557</v>
      </c>
      <c r="AA3371" s="122">
        <f t="shared" si="685"/>
        <v>0.61929999999999996</v>
      </c>
      <c r="AB3371" s="122">
        <f t="shared" si="682"/>
        <v>0</v>
      </c>
      <c r="AC3371" s="122">
        <f t="shared" si="686"/>
        <v>15.751446197806022</v>
      </c>
      <c r="AD3371" s="122">
        <f t="shared" si="679"/>
        <v>0</v>
      </c>
      <c r="AE3371" s="122">
        <f t="shared" si="680"/>
        <v>0</v>
      </c>
      <c r="AF3371" s="122">
        <f t="shared" si="687"/>
        <v>1.3164135712496676</v>
      </c>
      <c r="AG3371" s="122">
        <f t="shared" si="688"/>
        <v>0</v>
      </c>
      <c r="AH3371" s="87">
        <f t="shared" si="689"/>
        <v>-0.56412922839252211</v>
      </c>
      <c r="AI3371" s="122">
        <f t="shared" si="690"/>
        <v>1.0500835760586098</v>
      </c>
    </row>
    <row r="3372" spans="1:35" x14ac:dyDescent="0.25">
      <c r="A3372" s="90">
        <v>3.3679999999999999</v>
      </c>
      <c r="B3372" s="164">
        <v>11.17526184706734</v>
      </c>
      <c r="E3372" s="147">
        <f t="shared" si="678"/>
        <v>1.143414123822056E-2</v>
      </c>
      <c r="F3372" s="164"/>
      <c r="W3372" s="146">
        <f t="shared" si="681"/>
        <v>0.38957930975112592</v>
      </c>
      <c r="X3372" s="168">
        <v>3.8448488502455067</v>
      </c>
      <c r="Y3372" s="147">
        <f t="shared" si="683"/>
        <v>9.9999999999988987E-4</v>
      </c>
      <c r="Z3372" s="122">
        <f t="shared" si="684"/>
        <v>8.8754449677853557</v>
      </c>
      <c r="AA3372" s="122">
        <f t="shared" si="685"/>
        <v>0.61929999999999996</v>
      </c>
      <c r="AB3372" s="122">
        <f t="shared" si="682"/>
        <v>0</v>
      </c>
      <c r="AC3372" s="122">
        <f t="shared" si="686"/>
        <v>15.751446197806022</v>
      </c>
      <c r="AD3372" s="122">
        <f t="shared" si="679"/>
        <v>0</v>
      </c>
      <c r="AE3372" s="122">
        <f t="shared" si="680"/>
        <v>0</v>
      </c>
      <c r="AF3372" s="122">
        <f t="shared" si="687"/>
        <v>1.3164135712496676</v>
      </c>
      <c r="AG3372" s="122">
        <f t="shared" si="688"/>
        <v>0</v>
      </c>
      <c r="AH3372" s="87">
        <f t="shared" si="689"/>
        <v>-0.56412922839252211</v>
      </c>
      <c r="AI3372" s="122">
        <f t="shared" si="690"/>
        <v>1.0844747034741447</v>
      </c>
    </row>
    <row r="3373" spans="1:35" x14ac:dyDescent="0.25">
      <c r="A3373" s="90">
        <v>3.3689999999999998</v>
      </c>
      <c r="B3373" s="164">
        <v>11.17526184706734</v>
      </c>
      <c r="E3373" s="147">
        <f t="shared" si="678"/>
        <v>1.1175261847066109E-2</v>
      </c>
      <c r="F3373" s="164"/>
      <c r="W3373" s="146">
        <f t="shared" si="681"/>
        <v>0.38957930975112592</v>
      </c>
      <c r="X3373" s="168">
        <v>3.8448488502455067</v>
      </c>
      <c r="Y3373" s="147">
        <f t="shared" si="683"/>
        <v>9.9999999999988987E-4</v>
      </c>
      <c r="Z3373" s="122">
        <f t="shared" si="684"/>
        <v>8.8754449677853557</v>
      </c>
      <c r="AA3373" s="122">
        <f t="shared" si="685"/>
        <v>0.61929999999999996</v>
      </c>
      <c r="AB3373" s="122">
        <f t="shared" si="682"/>
        <v>0</v>
      </c>
      <c r="AC3373" s="122">
        <f t="shared" si="686"/>
        <v>15.751446197806022</v>
      </c>
      <c r="AD3373" s="122">
        <f t="shared" si="679"/>
        <v>0</v>
      </c>
      <c r="AE3373" s="122">
        <f t="shared" si="680"/>
        <v>0</v>
      </c>
      <c r="AF3373" s="122">
        <f t="shared" si="687"/>
        <v>1.3164135712496676</v>
      </c>
      <c r="AG3373" s="122">
        <f t="shared" si="688"/>
        <v>0</v>
      </c>
      <c r="AH3373" s="87">
        <f t="shared" si="689"/>
        <v>-0.56412922839252211</v>
      </c>
      <c r="AI3373" s="122">
        <f t="shared" si="690"/>
        <v>1.0844747034741447</v>
      </c>
    </row>
    <row r="3374" spans="1:35" x14ac:dyDescent="0.25">
      <c r="A3374" s="90">
        <v>3.37</v>
      </c>
      <c r="B3374" s="164">
        <v>10.657503064758384</v>
      </c>
      <c r="E3374" s="147">
        <f t="shared" si="678"/>
        <v>1.0916382455916506E-2</v>
      </c>
      <c r="F3374" s="164"/>
      <c r="W3374" s="146">
        <f t="shared" si="681"/>
        <v>0.37682025705705818</v>
      </c>
      <c r="X3374" s="168">
        <v>3.7189267905951953</v>
      </c>
      <c r="Y3374" s="147">
        <f t="shared" si="683"/>
        <v>1.000000000000334E-3</v>
      </c>
      <c r="Z3374" s="122">
        <f t="shared" si="684"/>
        <v>8.8754449677853557</v>
      </c>
      <c r="AA3374" s="122">
        <f t="shared" si="685"/>
        <v>0.61929999999999996</v>
      </c>
      <c r="AB3374" s="122">
        <f t="shared" si="682"/>
        <v>0</v>
      </c>
      <c r="AC3374" s="122">
        <f t="shared" si="686"/>
        <v>15.751446197806022</v>
      </c>
      <c r="AD3374" s="122">
        <f t="shared" si="679"/>
        <v>0</v>
      </c>
      <c r="AE3374" s="122">
        <f t="shared" si="680"/>
        <v>0</v>
      </c>
      <c r="AF3374" s="122">
        <f t="shared" si="687"/>
        <v>1.3164135712496676</v>
      </c>
      <c r="AG3374" s="122">
        <f t="shared" si="688"/>
        <v>0</v>
      </c>
      <c r="AH3374" s="87">
        <f t="shared" si="689"/>
        <v>-0.56412922839252211</v>
      </c>
      <c r="AI3374" s="122">
        <f t="shared" si="690"/>
        <v>1.1211947832147489</v>
      </c>
    </row>
    <row r="3375" spans="1:35" x14ac:dyDescent="0.25">
      <c r="A3375" s="90">
        <v>3.371</v>
      </c>
      <c r="B3375" s="164">
        <v>10.657503064758384</v>
      </c>
      <c r="E3375" s="147">
        <f t="shared" si="678"/>
        <v>1.065750306475721E-2</v>
      </c>
      <c r="F3375" s="164"/>
      <c r="W3375" s="146">
        <f t="shared" si="681"/>
        <v>0.37682025705705818</v>
      </c>
      <c r="X3375" s="168">
        <v>3.7189267905951953</v>
      </c>
      <c r="Y3375" s="147">
        <f t="shared" si="683"/>
        <v>9.9999999999988987E-4</v>
      </c>
      <c r="Z3375" s="122">
        <f t="shared" si="684"/>
        <v>8.8754449677853557</v>
      </c>
      <c r="AA3375" s="122">
        <f t="shared" si="685"/>
        <v>0.61929999999999996</v>
      </c>
      <c r="AB3375" s="122">
        <f t="shared" si="682"/>
        <v>0</v>
      </c>
      <c r="AC3375" s="122">
        <f t="shared" si="686"/>
        <v>15.751446197806022</v>
      </c>
      <c r="AD3375" s="122">
        <f t="shared" si="679"/>
        <v>0</v>
      </c>
      <c r="AE3375" s="122">
        <f t="shared" si="680"/>
        <v>0</v>
      </c>
      <c r="AF3375" s="122">
        <f t="shared" si="687"/>
        <v>1.3164135712496676</v>
      </c>
      <c r="AG3375" s="122">
        <f t="shared" si="688"/>
        <v>0</v>
      </c>
      <c r="AH3375" s="87">
        <f t="shared" si="689"/>
        <v>-0.56412922839252211</v>
      </c>
      <c r="AI3375" s="122">
        <f t="shared" si="690"/>
        <v>1.1211947832147489</v>
      </c>
    </row>
    <row r="3376" spans="1:35" x14ac:dyDescent="0.25">
      <c r="A3376" s="90">
        <v>3.3719999999999999</v>
      </c>
      <c r="B3376" s="164">
        <v>11.17526184706734</v>
      </c>
      <c r="E3376" s="147">
        <f t="shared" si="678"/>
        <v>1.091638245591166E-2</v>
      </c>
      <c r="F3376" s="164"/>
      <c r="W3376" s="146">
        <f t="shared" si="681"/>
        <v>0.38957930975112615</v>
      </c>
      <c r="X3376" s="168">
        <v>3.844848850245508</v>
      </c>
      <c r="Y3376" s="147">
        <f t="shared" si="683"/>
        <v>9.9999999999988987E-4</v>
      </c>
      <c r="Z3376" s="122">
        <f t="shared" si="684"/>
        <v>8.8754449677853557</v>
      </c>
      <c r="AA3376" s="122">
        <f t="shared" si="685"/>
        <v>0.61929999999999996</v>
      </c>
      <c r="AB3376" s="122">
        <f t="shared" si="682"/>
        <v>0</v>
      </c>
      <c r="AC3376" s="122">
        <f t="shared" si="686"/>
        <v>15.751446197806022</v>
      </c>
      <c r="AD3376" s="122">
        <f t="shared" si="679"/>
        <v>0</v>
      </c>
      <c r="AE3376" s="122">
        <f t="shared" si="680"/>
        <v>0</v>
      </c>
      <c r="AF3376" s="122">
        <f t="shared" si="687"/>
        <v>1.3164135712496676</v>
      </c>
      <c r="AG3376" s="122">
        <f t="shared" si="688"/>
        <v>0</v>
      </c>
      <c r="AH3376" s="87">
        <f t="shared" si="689"/>
        <v>-0.56412922839252211</v>
      </c>
      <c r="AI3376" s="122">
        <f t="shared" si="690"/>
        <v>1.084474703474144</v>
      </c>
    </row>
    <row r="3377" spans="1:35" x14ac:dyDescent="0.25">
      <c r="A3377" s="90">
        <v>3.3729999999999998</v>
      </c>
      <c r="B3377" s="164">
        <v>11.17526184706734</v>
      </c>
      <c r="E3377" s="147">
        <f t="shared" si="678"/>
        <v>1.1175261847066109E-2</v>
      </c>
      <c r="F3377" s="164"/>
      <c r="W3377" s="146">
        <f t="shared" si="681"/>
        <v>0.38957930975112615</v>
      </c>
      <c r="X3377" s="168">
        <v>3.844848850245508</v>
      </c>
      <c r="Y3377" s="147">
        <f t="shared" si="683"/>
        <v>9.9999999999988987E-4</v>
      </c>
      <c r="Z3377" s="122">
        <f t="shared" si="684"/>
        <v>8.8754449677853557</v>
      </c>
      <c r="AA3377" s="122">
        <f t="shared" si="685"/>
        <v>0.61929999999999996</v>
      </c>
      <c r="AB3377" s="122">
        <f t="shared" si="682"/>
        <v>0</v>
      </c>
      <c r="AC3377" s="122">
        <f t="shared" si="686"/>
        <v>15.751446197806022</v>
      </c>
      <c r="AD3377" s="122">
        <f t="shared" si="679"/>
        <v>0</v>
      </c>
      <c r="AE3377" s="122">
        <f t="shared" si="680"/>
        <v>0</v>
      </c>
      <c r="AF3377" s="122">
        <f t="shared" si="687"/>
        <v>1.3164135712496676</v>
      </c>
      <c r="AG3377" s="122">
        <f t="shared" si="688"/>
        <v>0</v>
      </c>
      <c r="AH3377" s="87">
        <f t="shared" si="689"/>
        <v>-0.56412922839252211</v>
      </c>
      <c r="AI3377" s="122">
        <f t="shared" si="690"/>
        <v>1.084474703474144</v>
      </c>
    </row>
    <row r="3378" spans="1:35" x14ac:dyDescent="0.25">
      <c r="A3378" s="90">
        <v>3.3740000000000001</v>
      </c>
      <c r="B3378" s="164">
        <v>11.17526184706734</v>
      </c>
      <c r="E3378" s="147">
        <f t="shared" si="678"/>
        <v>1.1175261847071072E-2</v>
      </c>
      <c r="F3378" s="164"/>
      <c r="W3378" s="146">
        <f t="shared" si="681"/>
        <v>0.38957930975112615</v>
      </c>
      <c r="X3378" s="168">
        <v>3.844848850245508</v>
      </c>
      <c r="Y3378" s="147">
        <f t="shared" si="683"/>
        <v>1.000000000000334E-3</v>
      </c>
      <c r="Z3378" s="122">
        <f t="shared" si="684"/>
        <v>8.8754449677853557</v>
      </c>
      <c r="AA3378" s="122">
        <f t="shared" si="685"/>
        <v>0.61929999999999996</v>
      </c>
      <c r="AB3378" s="122">
        <f t="shared" si="682"/>
        <v>0</v>
      </c>
      <c r="AC3378" s="122">
        <f t="shared" si="686"/>
        <v>15.751446197806022</v>
      </c>
      <c r="AD3378" s="122">
        <f t="shared" si="679"/>
        <v>0</v>
      </c>
      <c r="AE3378" s="122">
        <f t="shared" si="680"/>
        <v>0</v>
      </c>
      <c r="AF3378" s="122">
        <f t="shared" si="687"/>
        <v>1.3164135712496676</v>
      </c>
      <c r="AG3378" s="122">
        <f t="shared" si="688"/>
        <v>0</v>
      </c>
      <c r="AH3378" s="87">
        <f t="shared" si="689"/>
        <v>-0.56412922839252211</v>
      </c>
      <c r="AI3378" s="122">
        <f t="shared" si="690"/>
        <v>1.084474703474144</v>
      </c>
    </row>
    <row r="3379" spans="1:35" x14ac:dyDescent="0.25">
      <c r="A3379" s="90">
        <v>3.375</v>
      </c>
      <c r="B3379" s="164">
        <v>10.657503064758384</v>
      </c>
      <c r="E3379" s="147">
        <f t="shared" si="678"/>
        <v>1.091638245591166E-2</v>
      </c>
      <c r="F3379" s="164"/>
      <c r="W3379" s="146">
        <f t="shared" si="681"/>
        <v>0.37682025705705802</v>
      </c>
      <c r="X3379" s="168">
        <v>3.7189267905951939</v>
      </c>
      <c r="Y3379" s="147">
        <f t="shared" si="683"/>
        <v>9.9999999999988987E-4</v>
      </c>
      <c r="Z3379" s="122">
        <f t="shared" si="684"/>
        <v>8.8754449677853557</v>
      </c>
      <c r="AA3379" s="122">
        <f t="shared" si="685"/>
        <v>0.61929999999999996</v>
      </c>
      <c r="AB3379" s="122">
        <f t="shared" si="682"/>
        <v>0</v>
      </c>
      <c r="AC3379" s="122">
        <f t="shared" si="686"/>
        <v>15.751446197806022</v>
      </c>
      <c r="AD3379" s="122">
        <f t="shared" si="679"/>
        <v>0</v>
      </c>
      <c r="AE3379" s="122">
        <f t="shared" si="680"/>
        <v>0</v>
      </c>
      <c r="AF3379" s="122">
        <f t="shared" si="687"/>
        <v>1.3164135712496676</v>
      </c>
      <c r="AG3379" s="122">
        <f t="shared" si="688"/>
        <v>0</v>
      </c>
      <c r="AH3379" s="87">
        <f t="shared" si="689"/>
        <v>-0.56412922839252211</v>
      </c>
      <c r="AI3379" s="122">
        <f t="shared" si="690"/>
        <v>1.1211947832147491</v>
      </c>
    </row>
    <row r="3380" spans="1:35" x14ac:dyDescent="0.25">
      <c r="A3380" s="90">
        <v>3.3759999999999999</v>
      </c>
      <c r="B3380" s="164">
        <v>11.17526184706734</v>
      </c>
      <c r="E3380" s="147">
        <f t="shared" si="678"/>
        <v>1.091638245591166E-2</v>
      </c>
      <c r="F3380" s="164"/>
      <c r="W3380" s="146">
        <f t="shared" si="681"/>
        <v>0.38957930975112592</v>
      </c>
      <c r="X3380" s="168">
        <v>3.8448488502455067</v>
      </c>
      <c r="Y3380" s="147">
        <f t="shared" si="683"/>
        <v>9.9999999999988987E-4</v>
      </c>
      <c r="Z3380" s="122">
        <f t="shared" si="684"/>
        <v>8.8754449677853557</v>
      </c>
      <c r="AA3380" s="122">
        <f t="shared" si="685"/>
        <v>0.61929999999999996</v>
      </c>
      <c r="AB3380" s="122">
        <f t="shared" si="682"/>
        <v>0</v>
      </c>
      <c r="AC3380" s="122">
        <f t="shared" si="686"/>
        <v>15.751446197806022</v>
      </c>
      <c r="AD3380" s="122">
        <f t="shared" si="679"/>
        <v>0</v>
      </c>
      <c r="AE3380" s="122">
        <f t="shared" si="680"/>
        <v>0</v>
      </c>
      <c r="AF3380" s="122">
        <f t="shared" si="687"/>
        <v>1.3164135712496676</v>
      </c>
      <c r="AG3380" s="122">
        <f t="shared" si="688"/>
        <v>0</v>
      </c>
      <c r="AH3380" s="87">
        <f t="shared" si="689"/>
        <v>-0.56412922839252211</v>
      </c>
      <c r="AI3380" s="122">
        <f t="shared" si="690"/>
        <v>1.0384910456759939</v>
      </c>
    </row>
    <row r="3381" spans="1:35" x14ac:dyDescent="0.25">
      <c r="A3381" s="90">
        <v>3.3769999999999998</v>
      </c>
      <c r="B3381" s="164">
        <v>10.657503064758384</v>
      </c>
      <c r="E3381" s="147">
        <f t="shared" si="678"/>
        <v>1.091638245591166E-2</v>
      </c>
      <c r="F3381" s="164"/>
      <c r="W3381" s="146">
        <f t="shared" si="681"/>
        <v>0.37682025705705818</v>
      </c>
      <c r="X3381" s="168">
        <v>3.7189267905951953</v>
      </c>
      <c r="Y3381" s="147">
        <f t="shared" si="683"/>
        <v>9.9999999999988987E-4</v>
      </c>
      <c r="Z3381" s="122">
        <f t="shared" si="684"/>
        <v>8.8754449677853557</v>
      </c>
      <c r="AA3381" s="122">
        <f t="shared" si="685"/>
        <v>0.61929999999999996</v>
      </c>
      <c r="AB3381" s="122">
        <f t="shared" si="682"/>
        <v>0</v>
      </c>
      <c r="AC3381" s="122">
        <f t="shared" si="686"/>
        <v>15.751446197806022</v>
      </c>
      <c r="AD3381" s="122">
        <f t="shared" si="679"/>
        <v>0</v>
      </c>
      <c r="AE3381" s="122">
        <f t="shared" si="680"/>
        <v>0</v>
      </c>
      <c r="AF3381" s="122">
        <f t="shared" si="687"/>
        <v>1.3164135712496676</v>
      </c>
      <c r="AG3381" s="122">
        <f t="shared" si="688"/>
        <v>0</v>
      </c>
      <c r="AH3381" s="87">
        <f t="shared" si="689"/>
        <v>-0.56412922839252211</v>
      </c>
      <c r="AI3381" s="122">
        <f t="shared" si="690"/>
        <v>1.0261134741325624</v>
      </c>
    </row>
    <row r="3382" spans="1:35" x14ac:dyDescent="0.25">
      <c r="A3382" s="90">
        <v>3.3780000000000001</v>
      </c>
      <c r="B3382" s="164">
        <v>11.17526184706734</v>
      </c>
      <c r="E3382" s="147">
        <f t="shared" si="678"/>
        <v>1.0916382455916506E-2</v>
      </c>
      <c r="F3382" s="164"/>
      <c r="W3382" s="146">
        <f t="shared" si="681"/>
        <v>0.38957930975112615</v>
      </c>
      <c r="X3382" s="168">
        <v>3.844848850245508</v>
      </c>
      <c r="Y3382" s="147">
        <f t="shared" si="683"/>
        <v>1.000000000000334E-3</v>
      </c>
      <c r="Z3382" s="122">
        <f t="shared" si="684"/>
        <v>8.8754449677853557</v>
      </c>
      <c r="AA3382" s="122">
        <f t="shared" si="685"/>
        <v>0.61929999999999996</v>
      </c>
      <c r="AB3382" s="122">
        <f t="shared" si="682"/>
        <v>0</v>
      </c>
      <c r="AC3382" s="122">
        <f t="shared" si="686"/>
        <v>15.751446197806022</v>
      </c>
      <c r="AD3382" s="122">
        <f t="shared" si="679"/>
        <v>0</v>
      </c>
      <c r="AE3382" s="122">
        <f t="shared" si="680"/>
        <v>0</v>
      </c>
      <c r="AF3382" s="122">
        <f t="shared" si="687"/>
        <v>1.3164135712496676</v>
      </c>
      <c r="AG3382" s="122">
        <f t="shared" si="688"/>
        <v>0</v>
      </c>
      <c r="AH3382" s="87">
        <f t="shared" si="689"/>
        <v>-0.56412922839252211</v>
      </c>
      <c r="AI3382" s="122">
        <f t="shared" si="690"/>
        <v>1.0384910456759933</v>
      </c>
    </row>
    <row r="3383" spans="1:35" x14ac:dyDescent="0.25">
      <c r="A3383" s="90">
        <v>3.379</v>
      </c>
      <c r="B3383" s="164">
        <v>10.139744282449428</v>
      </c>
      <c r="E3383" s="147">
        <f t="shared" ref="E3383:E3446" si="691">+(B3382+B3383)/2*(A3383-A3382)</f>
        <v>1.065750306475721E-2</v>
      </c>
      <c r="F3383" s="164"/>
      <c r="W3383" s="146">
        <f t="shared" si="681"/>
        <v>0.36406120436299</v>
      </c>
      <c r="X3383" s="168">
        <v>3.5930047309448803</v>
      </c>
      <c r="Y3383" s="147">
        <f t="shared" si="683"/>
        <v>9.9999999999988987E-4</v>
      </c>
      <c r="Z3383" s="122">
        <f t="shared" si="684"/>
        <v>8.8754449677853557</v>
      </c>
      <c r="AA3383" s="122">
        <f t="shared" si="685"/>
        <v>0.61929999999999996</v>
      </c>
      <c r="AB3383" s="122">
        <f t="shared" si="682"/>
        <v>0</v>
      </c>
      <c r="AC3383" s="122">
        <f t="shared" si="686"/>
        <v>15.751446197806022</v>
      </c>
      <c r="AD3383" s="122">
        <f t="shared" si="679"/>
        <v>0</v>
      </c>
      <c r="AE3383" s="122">
        <f t="shared" si="680"/>
        <v>0</v>
      </c>
      <c r="AF3383" s="122">
        <f t="shared" si="687"/>
        <v>1.3164135712496676</v>
      </c>
      <c r="AG3383" s="122">
        <f t="shared" si="688"/>
        <v>0</v>
      </c>
      <c r="AH3383" s="87">
        <f t="shared" si="689"/>
        <v>-0.56412922839252211</v>
      </c>
      <c r="AI3383" s="122">
        <f t="shared" si="690"/>
        <v>1.0620751084117728</v>
      </c>
    </row>
    <row r="3384" spans="1:35" x14ac:dyDescent="0.25">
      <c r="A3384" s="90">
        <v>3.38</v>
      </c>
      <c r="B3384" s="164">
        <v>10.139744282449428</v>
      </c>
      <c r="E3384" s="147">
        <f t="shared" si="691"/>
        <v>1.013974428244831E-2</v>
      </c>
      <c r="F3384" s="164"/>
      <c r="W3384" s="146">
        <f t="shared" si="681"/>
        <v>0.36406120436299</v>
      </c>
      <c r="X3384" s="168">
        <v>3.5930047309448803</v>
      </c>
      <c r="Y3384" s="147">
        <f t="shared" si="683"/>
        <v>9.9999999999988987E-4</v>
      </c>
      <c r="Z3384" s="122">
        <f t="shared" si="684"/>
        <v>8.8754449677853557</v>
      </c>
      <c r="AA3384" s="122">
        <f t="shared" si="685"/>
        <v>0.61929999999999996</v>
      </c>
      <c r="AB3384" s="122">
        <f t="shared" si="682"/>
        <v>0</v>
      </c>
      <c r="AC3384" s="122">
        <f t="shared" si="686"/>
        <v>15.751446197806022</v>
      </c>
      <c r="AD3384" s="122">
        <f t="shared" si="679"/>
        <v>0</v>
      </c>
      <c r="AE3384" s="122">
        <f t="shared" si="680"/>
        <v>0</v>
      </c>
      <c r="AF3384" s="122">
        <f t="shared" si="687"/>
        <v>1.3164135712496676</v>
      </c>
      <c r="AG3384" s="122">
        <f t="shared" si="688"/>
        <v>0</v>
      </c>
      <c r="AH3384" s="87">
        <f t="shared" si="689"/>
        <v>-0.56412922839252211</v>
      </c>
      <c r="AI3384" s="122">
        <f t="shared" si="690"/>
        <v>1.0620751084117728</v>
      </c>
    </row>
    <row r="3385" spans="1:35" x14ac:dyDescent="0.25">
      <c r="A3385" s="90">
        <v>3.3809999999999998</v>
      </c>
      <c r="B3385" s="164">
        <v>10.139744282449428</v>
      </c>
      <c r="E3385" s="147">
        <f t="shared" si="691"/>
        <v>1.013974428244831E-2</v>
      </c>
      <c r="F3385" s="164"/>
      <c r="W3385" s="146">
        <f t="shared" si="681"/>
        <v>0.36406120436299</v>
      </c>
      <c r="X3385" s="168">
        <v>3.5930047309448803</v>
      </c>
      <c r="Y3385" s="147">
        <f t="shared" si="683"/>
        <v>9.9999999999988987E-4</v>
      </c>
      <c r="Z3385" s="122">
        <f t="shared" si="684"/>
        <v>8.8754449677853557</v>
      </c>
      <c r="AA3385" s="122">
        <f t="shared" si="685"/>
        <v>0.61929999999999996</v>
      </c>
      <c r="AB3385" s="122">
        <f t="shared" si="682"/>
        <v>0</v>
      </c>
      <c r="AC3385" s="122">
        <f t="shared" si="686"/>
        <v>15.751446197806022</v>
      </c>
      <c r="AD3385" s="122">
        <f t="shared" si="679"/>
        <v>0</v>
      </c>
      <c r="AE3385" s="122">
        <f t="shared" si="680"/>
        <v>0</v>
      </c>
      <c r="AF3385" s="122">
        <f t="shared" si="687"/>
        <v>1.3164135712496676</v>
      </c>
      <c r="AG3385" s="122">
        <f t="shared" si="688"/>
        <v>0</v>
      </c>
      <c r="AH3385" s="87">
        <f t="shared" si="689"/>
        <v>-0.56412922839252211</v>
      </c>
      <c r="AI3385" s="122">
        <f t="shared" si="690"/>
        <v>1.1112818941119431</v>
      </c>
    </row>
    <row r="3386" spans="1:35" x14ac:dyDescent="0.25">
      <c r="A3386" s="90">
        <v>3.3819999999999997</v>
      </c>
      <c r="B3386" s="164">
        <v>10.139744282449428</v>
      </c>
      <c r="E3386" s="147">
        <f t="shared" si="691"/>
        <v>1.013974428244831E-2</v>
      </c>
      <c r="F3386" s="164"/>
      <c r="W3386" s="146">
        <f t="shared" si="681"/>
        <v>0.36406120436299</v>
      </c>
      <c r="X3386" s="168">
        <v>3.5930047309448803</v>
      </c>
      <c r="Y3386" s="147">
        <f t="shared" si="683"/>
        <v>9.9999999999988987E-4</v>
      </c>
      <c r="Z3386" s="122">
        <f t="shared" si="684"/>
        <v>8.8754449677853557</v>
      </c>
      <c r="AA3386" s="122">
        <f t="shared" si="685"/>
        <v>0.61929999999999996</v>
      </c>
      <c r="AB3386" s="122">
        <f t="shared" si="682"/>
        <v>0</v>
      </c>
      <c r="AC3386" s="122">
        <f t="shared" si="686"/>
        <v>15.751446197806022</v>
      </c>
      <c r="AD3386" s="122">
        <f t="shared" si="679"/>
        <v>0</v>
      </c>
      <c r="AE3386" s="122">
        <f t="shared" si="680"/>
        <v>0</v>
      </c>
      <c r="AF3386" s="122">
        <f t="shared" si="687"/>
        <v>1.3164135712496676</v>
      </c>
      <c r="AG3386" s="122">
        <f t="shared" si="688"/>
        <v>0</v>
      </c>
      <c r="AH3386" s="87">
        <f t="shared" si="689"/>
        <v>-0.56412922839252211</v>
      </c>
      <c r="AI3386" s="122">
        <f t="shared" si="690"/>
        <v>1.0620751084117728</v>
      </c>
    </row>
    <row r="3387" spans="1:35" x14ac:dyDescent="0.25">
      <c r="A3387" s="90">
        <v>3.383</v>
      </c>
      <c r="B3387" s="164">
        <v>10.139744282449428</v>
      </c>
      <c r="E3387" s="147">
        <f t="shared" si="691"/>
        <v>1.0139744282452814E-2</v>
      </c>
      <c r="F3387" s="164"/>
      <c r="W3387" s="146">
        <f t="shared" si="681"/>
        <v>0.36406120436299</v>
      </c>
      <c r="X3387" s="168">
        <v>3.5930047309448803</v>
      </c>
      <c r="Y3387" s="147">
        <f t="shared" si="683"/>
        <v>1.000000000000334E-3</v>
      </c>
      <c r="Z3387" s="122">
        <f t="shared" si="684"/>
        <v>8.8754449677853557</v>
      </c>
      <c r="AA3387" s="122">
        <f t="shared" si="685"/>
        <v>0.61929999999999996</v>
      </c>
      <c r="AB3387" s="122">
        <f t="shared" si="682"/>
        <v>0</v>
      </c>
      <c r="AC3387" s="122">
        <f t="shared" si="686"/>
        <v>15.751446197806022</v>
      </c>
      <c r="AD3387" s="122">
        <f t="shared" si="679"/>
        <v>0</v>
      </c>
      <c r="AE3387" s="122">
        <f t="shared" si="680"/>
        <v>0</v>
      </c>
      <c r="AF3387" s="122">
        <f t="shared" si="687"/>
        <v>1.3164135712496676</v>
      </c>
      <c r="AG3387" s="122">
        <f t="shared" si="688"/>
        <v>0</v>
      </c>
      <c r="AH3387" s="87">
        <f t="shared" si="689"/>
        <v>-0.56412922839252211</v>
      </c>
      <c r="AI3387" s="122">
        <f t="shared" si="690"/>
        <v>1.0620751084117728</v>
      </c>
    </row>
    <row r="3388" spans="1:35" x14ac:dyDescent="0.25">
      <c r="A3388" s="90">
        <v>3.3839999999999999</v>
      </c>
      <c r="B3388" s="164">
        <v>10.139744282449428</v>
      </c>
      <c r="E3388" s="147">
        <f t="shared" si="691"/>
        <v>1.013974428244831E-2</v>
      </c>
      <c r="F3388" s="164"/>
      <c r="W3388" s="146">
        <f t="shared" si="681"/>
        <v>0.36406120436299</v>
      </c>
      <c r="X3388" s="168">
        <v>3.5930047309448803</v>
      </c>
      <c r="Y3388" s="147">
        <f t="shared" si="683"/>
        <v>9.9999999999988987E-4</v>
      </c>
      <c r="Z3388" s="122">
        <f t="shared" si="684"/>
        <v>8.8754449677853557</v>
      </c>
      <c r="AA3388" s="122">
        <f t="shared" si="685"/>
        <v>0.61929999999999996</v>
      </c>
      <c r="AB3388" s="122">
        <f t="shared" si="682"/>
        <v>0</v>
      </c>
      <c r="AC3388" s="122">
        <f t="shared" si="686"/>
        <v>15.751446197806022</v>
      </c>
      <c r="AD3388" s="122">
        <f t="shared" si="679"/>
        <v>0</v>
      </c>
      <c r="AE3388" s="122">
        <f t="shared" si="680"/>
        <v>0</v>
      </c>
      <c r="AF3388" s="122">
        <f t="shared" si="687"/>
        <v>1.3164135712496676</v>
      </c>
      <c r="AG3388" s="122">
        <f t="shared" si="688"/>
        <v>0</v>
      </c>
      <c r="AH3388" s="87">
        <f t="shared" si="689"/>
        <v>-0.56412922839252211</v>
      </c>
      <c r="AI3388" s="122">
        <f t="shared" si="690"/>
        <v>1.0128683227116024</v>
      </c>
    </row>
    <row r="3389" spans="1:35" x14ac:dyDescent="0.25">
      <c r="A3389" s="90">
        <v>3.3849999999999998</v>
      </c>
      <c r="B3389" s="164">
        <v>10.139744282449428</v>
      </c>
      <c r="E3389" s="147">
        <f t="shared" si="691"/>
        <v>1.013974428244831E-2</v>
      </c>
      <c r="F3389" s="164"/>
      <c r="W3389" s="146">
        <f t="shared" si="681"/>
        <v>0.36406120436299</v>
      </c>
      <c r="X3389" s="168">
        <v>3.5930047309448803</v>
      </c>
      <c r="Y3389" s="147">
        <f t="shared" si="683"/>
        <v>9.9999999999988987E-4</v>
      </c>
      <c r="Z3389" s="122">
        <f t="shared" si="684"/>
        <v>8.8754449677853557</v>
      </c>
      <c r="AA3389" s="122">
        <f t="shared" si="685"/>
        <v>0.61929999999999996</v>
      </c>
      <c r="AB3389" s="122">
        <f t="shared" si="682"/>
        <v>0</v>
      </c>
      <c r="AC3389" s="122">
        <f t="shared" si="686"/>
        <v>15.751446197806022</v>
      </c>
      <c r="AD3389" s="122">
        <f t="shared" si="679"/>
        <v>0</v>
      </c>
      <c r="AE3389" s="122">
        <f t="shared" si="680"/>
        <v>0</v>
      </c>
      <c r="AF3389" s="122">
        <f t="shared" si="687"/>
        <v>1.3164135712496676</v>
      </c>
      <c r="AG3389" s="122">
        <f t="shared" si="688"/>
        <v>0</v>
      </c>
      <c r="AH3389" s="87">
        <f t="shared" si="689"/>
        <v>-0.56412922839252211</v>
      </c>
      <c r="AI3389" s="122">
        <f t="shared" si="690"/>
        <v>1.0128683227116024</v>
      </c>
    </row>
    <row r="3390" spans="1:35" x14ac:dyDescent="0.25">
      <c r="A3390" s="90">
        <v>3.3859999999999997</v>
      </c>
      <c r="B3390" s="164">
        <v>10.139744282449428</v>
      </c>
      <c r="E3390" s="147">
        <f t="shared" si="691"/>
        <v>1.013974428244831E-2</v>
      </c>
      <c r="F3390" s="164"/>
      <c r="W3390" s="146">
        <f t="shared" si="681"/>
        <v>0.36406120436299</v>
      </c>
      <c r="X3390" s="168">
        <v>3.5930047309448803</v>
      </c>
      <c r="Y3390" s="147">
        <f t="shared" si="683"/>
        <v>9.9999999999988987E-4</v>
      </c>
      <c r="Z3390" s="122">
        <f t="shared" si="684"/>
        <v>8.8754449677853557</v>
      </c>
      <c r="AA3390" s="122">
        <f t="shared" si="685"/>
        <v>0.61929999999999996</v>
      </c>
      <c r="AB3390" s="122">
        <f t="shared" si="682"/>
        <v>0</v>
      </c>
      <c r="AC3390" s="122">
        <f t="shared" si="686"/>
        <v>15.751446197806022</v>
      </c>
      <c r="AD3390" s="122">
        <f t="shared" si="679"/>
        <v>0</v>
      </c>
      <c r="AE3390" s="122">
        <f t="shared" si="680"/>
        <v>0</v>
      </c>
      <c r="AF3390" s="122">
        <f t="shared" si="687"/>
        <v>1.3164135712496676</v>
      </c>
      <c r="AG3390" s="122">
        <f t="shared" si="688"/>
        <v>0</v>
      </c>
      <c r="AH3390" s="87">
        <f t="shared" si="689"/>
        <v>-0.56412922839252211</v>
      </c>
      <c r="AI3390" s="122">
        <f t="shared" si="690"/>
        <v>1.0620751084117728</v>
      </c>
    </row>
    <row r="3391" spans="1:35" x14ac:dyDescent="0.25">
      <c r="A3391" s="90">
        <v>3.387</v>
      </c>
      <c r="B3391" s="164">
        <v>10.139744282449428</v>
      </c>
      <c r="E3391" s="147">
        <f t="shared" si="691"/>
        <v>1.0139744282452814E-2</v>
      </c>
      <c r="F3391" s="164"/>
      <c r="W3391" s="146">
        <f t="shared" si="681"/>
        <v>0.36406120436299</v>
      </c>
      <c r="X3391" s="168">
        <v>3.5930047309448803</v>
      </c>
      <c r="Y3391" s="147">
        <f t="shared" si="683"/>
        <v>1.000000000000334E-3</v>
      </c>
      <c r="Z3391" s="122">
        <f t="shared" si="684"/>
        <v>8.8754449677853557</v>
      </c>
      <c r="AA3391" s="122">
        <f t="shared" si="685"/>
        <v>0.61929999999999996</v>
      </c>
      <c r="AB3391" s="122">
        <f t="shared" si="682"/>
        <v>0</v>
      </c>
      <c r="AC3391" s="122">
        <f t="shared" si="686"/>
        <v>15.751446197806022</v>
      </c>
      <c r="AD3391" s="122">
        <f t="shared" si="679"/>
        <v>0</v>
      </c>
      <c r="AE3391" s="122">
        <f t="shared" si="680"/>
        <v>0</v>
      </c>
      <c r="AF3391" s="122">
        <f t="shared" si="687"/>
        <v>1.3164135712496676</v>
      </c>
      <c r="AG3391" s="122">
        <f t="shared" si="688"/>
        <v>0</v>
      </c>
      <c r="AH3391" s="87">
        <f t="shared" si="689"/>
        <v>-0.56412922839252211</v>
      </c>
      <c r="AI3391" s="122">
        <f t="shared" si="690"/>
        <v>1.0620751084117728</v>
      </c>
    </row>
    <row r="3392" spans="1:35" x14ac:dyDescent="0.25">
      <c r="A3392" s="90">
        <v>3.3879999999999999</v>
      </c>
      <c r="B3392" s="164">
        <v>10.139744282449428</v>
      </c>
      <c r="E3392" s="147">
        <f t="shared" si="691"/>
        <v>1.013974428244831E-2</v>
      </c>
      <c r="F3392" s="164"/>
      <c r="W3392" s="146">
        <f t="shared" si="681"/>
        <v>0.36406120436299</v>
      </c>
      <c r="X3392" s="168">
        <v>3.5930047309448803</v>
      </c>
      <c r="Y3392" s="147">
        <f t="shared" si="683"/>
        <v>9.9999999999988987E-4</v>
      </c>
      <c r="Z3392" s="122">
        <f t="shared" si="684"/>
        <v>8.8754449677853557</v>
      </c>
      <c r="AA3392" s="122">
        <f t="shared" si="685"/>
        <v>0.61929999999999996</v>
      </c>
      <c r="AB3392" s="122">
        <f t="shared" si="682"/>
        <v>0</v>
      </c>
      <c r="AC3392" s="122">
        <f t="shared" si="686"/>
        <v>15.751446197806022</v>
      </c>
      <c r="AD3392" s="122">
        <f t="shared" si="679"/>
        <v>0</v>
      </c>
      <c r="AE3392" s="122">
        <f t="shared" si="680"/>
        <v>0</v>
      </c>
      <c r="AF3392" s="122">
        <f t="shared" si="687"/>
        <v>1.3164135712496676</v>
      </c>
      <c r="AG3392" s="122">
        <f t="shared" si="688"/>
        <v>0</v>
      </c>
      <c r="AH3392" s="87">
        <f t="shared" si="689"/>
        <v>-0.56412922839252211</v>
      </c>
      <c r="AI3392" s="122">
        <f t="shared" si="690"/>
        <v>1.0620751084117728</v>
      </c>
    </row>
    <row r="3393" spans="1:35" x14ac:dyDescent="0.25">
      <c r="A3393" s="90">
        <v>3.3889999999999998</v>
      </c>
      <c r="B3393" s="164">
        <v>10.139744282449428</v>
      </c>
      <c r="E3393" s="147">
        <f t="shared" si="691"/>
        <v>1.013974428244831E-2</v>
      </c>
      <c r="F3393" s="164"/>
      <c r="W3393" s="146">
        <f t="shared" si="681"/>
        <v>0.36406120436299</v>
      </c>
      <c r="X3393" s="168">
        <v>3.5930047309448803</v>
      </c>
      <c r="Y3393" s="147">
        <f t="shared" si="683"/>
        <v>9.9999999999988987E-4</v>
      </c>
      <c r="Z3393" s="122">
        <f t="shared" si="684"/>
        <v>8.8754449677853557</v>
      </c>
      <c r="AA3393" s="122">
        <f t="shared" si="685"/>
        <v>0.61929999999999996</v>
      </c>
      <c r="AB3393" s="122">
        <f t="shared" si="682"/>
        <v>0</v>
      </c>
      <c r="AC3393" s="122">
        <f t="shared" si="686"/>
        <v>15.751446197806022</v>
      </c>
      <c r="AD3393" s="122">
        <f t="shared" si="679"/>
        <v>0</v>
      </c>
      <c r="AE3393" s="122">
        <f t="shared" si="680"/>
        <v>0</v>
      </c>
      <c r="AF3393" s="122">
        <f t="shared" si="687"/>
        <v>1.3164135712496676</v>
      </c>
      <c r="AG3393" s="122">
        <f t="shared" si="688"/>
        <v>0</v>
      </c>
      <c r="AH3393" s="87">
        <f t="shared" si="689"/>
        <v>-0.56412922839252211</v>
      </c>
      <c r="AI3393" s="122">
        <f t="shared" si="690"/>
        <v>1.0128683227116024</v>
      </c>
    </row>
    <row r="3394" spans="1:35" x14ac:dyDescent="0.25">
      <c r="A3394" s="90">
        <v>3.3899999999999997</v>
      </c>
      <c r="B3394" s="164">
        <v>10.139744282449428</v>
      </c>
      <c r="E3394" s="147">
        <f t="shared" si="691"/>
        <v>1.013974428244831E-2</v>
      </c>
      <c r="F3394" s="164"/>
      <c r="W3394" s="146">
        <f t="shared" si="681"/>
        <v>0.36406120436299</v>
      </c>
      <c r="X3394" s="168">
        <v>3.5930047309448803</v>
      </c>
      <c r="Y3394" s="147">
        <f t="shared" si="683"/>
        <v>9.9999999999988987E-4</v>
      </c>
      <c r="Z3394" s="122">
        <f t="shared" si="684"/>
        <v>8.8754449677853557</v>
      </c>
      <c r="AA3394" s="122">
        <f t="shared" si="685"/>
        <v>0.61929999999999996</v>
      </c>
      <c r="AB3394" s="122">
        <f t="shared" si="682"/>
        <v>0</v>
      </c>
      <c r="AC3394" s="122">
        <f t="shared" si="686"/>
        <v>15.751446197806022</v>
      </c>
      <c r="AD3394" s="122">
        <f t="shared" si="679"/>
        <v>0</v>
      </c>
      <c r="AE3394" s="122">
        <f t="shared" si="680"/>
        <v>0</v>
      </c>
      <c r="AF3394" s="122">
        <f t="shared" si="687"/>
        <v>1.3164135712496676</v>
      </c>
      <c r="AG3394" s="122">
        <f t="shared" si="688"/>
        <v>0</v>
      </c>
      <c r="AH3394" s="87">
        <f t="shared" si="689"/>
        <v>-0.56412922839252211</v>
      </c>
      <c r="AI3394" s="122">
        <f t="shared" si="690"/>
        <v>1.0620751084117728</v>
      </c>
    </row>
    <row r="3395" spans="1:35" x14ac:dyDescent="0.25">
      <c r="A3395" s="90">
        <v>3.391</v>
      </c>
      <c r="B3395" s="164">
        <v>9.6219855001404735</v>
      </c>
      <c r="E3395" s="147">
        <f t="shared" si="691"/>
        <v>9.8808648912982518E-3</v>
      </c>
      <c r="F3395" s="164"/>
      <c r="W3395" s="146">
        <f t="shared" si="681"/>
        <v>0.35130215166892215</v>
      </c>
      <c r="X3395" s="168">
        <v>3.4670826712945684</v>
      </c>
      <c r="Y3395" s="147">
        <f t="shared" si="683"/>
        <v>1.000000000000334E-3</v>
      </c>
      <c r="Z3395" s="122">
        <f t="shared" si="684"/>
        <v>8.8754449677853557</v>
      </c>
      <c r="AA3395" s="122">
        <f t="shared" si="685"/>
        <v>0.61929999999999996</v>
      </c>
      <c r="AB3395" s="122">
        <f t="shared" si="682"/>
        <v>0</v>
      </c>
      <c r="AC3395" s="122">
        <f t="shared" si="686"/>
        <v>15.751446197806022</v>
      </c>
      <c r="AD3395" s="122">
        <f t="shared" si="679"/>
        <v>0</v>
      </c>
      <c r="AE3395" s="122">
        <f t="shared" si="680"/>
        <v>0</v>
      </c>
      <c r="AF3395" s="122">
        <f t="shared" si="687"/>
        <v>1.3164135712496676</v>
      </c>
      <c r="AG3395" s="122">
        <f t="shared" si="688"/>
        <v>0</v>
      </c>
      <c r="AH3395" s="87">
        <f t="shared" si="689"/>
        <v>-0.56412922839252211</v>
      </c>
      <c r="AI3395" s="122">
        <f t="shared" si="690"/>
        <v>1.0496550040348889</v>
      </c>
    </row>
    <row r="3396" spans="1:35" x14ac:dyDescent="0.25">
      <c r="A3396" s="90">
        <v>3.3919999999999999</v>
      </c>
      <c r="B3396" s="164">
        <v>9.6219855001404735</v>
      </c>
      <c r="E3396" s="147">
        <f t="shared" si="691"/>
        <v>9.6219855001394138E-3</v>
      </c>
      <c r="F3396" s="164"/>
      <c r="W3396" s="146">
        <f t="shared" si="681"/>
        <v>0.35130215166892215</v>
      </c>
      <c r="X3396" s="168">
        <v>3.4670826712945684</v>
      </c>
      <c r="Y3396" s="147">
        <f t="shared" si="683"/>
        <v>9.9999999999988987E-4</v>
      </c>
      <c r="Z3396" s="122">
        <f t="shared" si="684"/>
        <v>8.8754449677853557</v>
      </c>
      <c r="AA3396" s="122">
        <f t="shared" si="685"/>
        <v>0.61929999999999996</v>
      </c>
      <c r="AB3396" s="122">
        <f t="shared" si="682"/>
        <v>0</v>
      </c>
      <c r="AC3396" s="122">
        <f t="shared" si="686"/>
        <v>15.751446197806022</v>
      </c>
      <c r="AD3396" s="122">
        <f t="shared" ref="AD3396:AD3459" si="692">2*$AB$1*PI()*((AC3396+$X$2/2)*(2*AC3396-$Z$1)+(AC3396+$X$2/2)^2-($X$1/2)^2)*AB3396</f>
        <v>0</v>
      </c>
      <c r="AE3396" s="122">
        <f t="shared" ref="AE3396:AE3459" si="693">-AD3396*0.000000001*$Z$2</f>
        <v>0</v>
      </c>
      <c r="AF3396" s="122">
        <f t="shared" si="687"/>
        <v>1.3164135712496676</v>
      </c>
      <c r="AG3396" s="122">
        <f t="shared" si="688"/>
        <v>0</v>
      </c>
      <c r="AH3396" s="87">
        <f t="shared" si="689"/>
        <v>-0.56412922839252211</v>
      </c>
      <c r="AI3396" s="122">
        <f t="shared" si="690"/>
        <v>1.1006489463712241</v>
      </c>
    </row>
    <row r="3397" spans="1:35" x14ac:dyDescent="0.25">
      <c r="A3397" s="90">
        <v>3.3929999999999998</v>
      </c>
      <c r="B3397" s="164">
        <v>9.1042267178315175</v>
      </c>
      <c r="E3397" s="147">
        <f t="shared" si="691"/>
        <v>9.3631061089849647E-3</v>
      </c>
      <c r="F3397" s="164"/>
      <c r="W3397" s="146">
        <f t="shared" ref="W3397:W3460" si="694">+X3397/1000000*101325</f>
        <v>0.33854309897485435</v>
      </c>
      <c r="X3397" s="168">
        <v>3.3411606116442574</v>
      </c>
      <c r="Y3397" s="147">
        <f t="shared" si="683"/>
        <v>9.9999999999988987E-4</v>
      </c>
      <c r="Z3397" s="122">
        <f t="shared" si="684"/>
        <v>8.8754449677853557</v>
      </c>
      <c r="AA3397" s="122">
        <f t="shared" si="685"/>
        <v>0.61929999999999996</v>
      </c>
      <c r="AB3397" s="122">
        <f t="shared" ref="AB3397:AB3460" si="695">IF(OR(AC3396&gt;=($X$1-$X$2)/2,AC3396&gt;=$Z$1/2),0,Z3397*W3397^AA3397*Y3397)</f>
        <v>0</v>
      </c>
      <c r="AC3397" s="122">
        <f t="shared" si="686"/>
        <v>15.751446197806022</v>
      </c>
      <c r="AD3397" s="122">
        <f t="shared" si="692"/>
        <v>0</v>
      </c>
      <c r="AE3397" s="122">
        <f t="shared" si="693"/>
        <v>0</v>
      </c>
      <c r="AF3397" s="122">
        <f t="shared" si="687"/>
        <v>1.3164135712496676</v>
      </c>
      <c r="AG3397" s="122">
        <f t="shared" si="688"/>
        <v>0</v>
      </c>
      <c r="AH3397" s="87">
        <f t="shared" si="689"/>
        <v>-0.56412922839252211</v>
      </c>
      <c r="AI3397" s="122">
        <f t="shared" si="690"/>
        <v>1.036298718907664</v>
      </c>
    </row>
    <row r="3398" spans="1:35" x14ac:dyDescent="0.25">
      <c r="A3398" s="90">
        <v>3.3939999999999997</v>
      </c>
      <c r="B3398" s="164">
        <v>10.139744282449428</v>
      </c>
      <c r="E3398" s="147">
        <f t="shared" si="691"/>
        <v>9.6219855001394121E-3</v>
      </c>
      <c r="F3398" s="164"/>
      <c r="W3398" s="146">
        <f t="shared" si="694"/>
        <v>0.36406120436299044</v>
      </c>
      <c r="X3398" s="168">
        <v>3.5930047309448847</v>
      </c>
      <c r="Y3398" s="147">
        <f t="shared" ref="Y3398:Y3461" si="696">+A3398-A3397</f>
        <v>9.9999999999988987E-4</v>
      </c>
      <c r="Z3398" s="122">
        <f t="shared" ref="Z3398:Z3461" si="697">IF(AND(W3398&lt;=$S$56,W3398&gt;$Q$56),$T$56,IF(AND(W3398&lt;=$S$57,W3398&gt;$Q$57),$T$57,IF(AND(W3398&lt;=$S$58,W3398&gt;$Q$58),$T$58,IF(AND(W3398&lt;=$S$59,W3398&gt;$Q$59),$T$59,IF(AND(W3398&lt;=$S$60,W3398&gt;$Q$60),$T$60,"Valor no encontrado para Po")))))</f>
        <v>8.8754449677853557</v>
      </c>
      <c r="AA3398" s="122">
        <f t="shared" ref="AA3398:AA3461" si="698">IF(AND(W3398&lt;=$S$56,W3398&gt;$Q$56),$U$56,IF(AND(W3398&lt;=$S$57,W3398&gt;$Q$57),$U$57,IF(AND(W3398&lt;=$S$58,W3398&gt;$Q$58),$U$58,IF(AND(W3398&lt;=$S$59,W3398&gt;$Q$59),$U$59,IF(AND(W3398&lt;=$S$60,W3398&gt;$Q$60),$U$60,"Valor no encontrado para Po")))))</f>
        <v>0.61929999999999996</v>
      </c>
      <c r="AB3398" s="122">
        <f t="shared" si="695"/>
        <v>0</v>
      </c>
      <c r="AC3398" s="122">
        <f t="shared" ref="AC3398:AC3461" si="699">+AC3397+AB3398</f>
        <v>15.751446197806022</v>
      </c>
      <c r="AD3398" s="122">
        <f t="shared" si="692"/>
        <v>0</v>
      </c>
      <c r="AE3398" s="122">
        <f t="shared" si="693"/>
        <v>0</v>
      </c>
      <c r="AF3398" s="122">
        <f t="shared" ref="AF3398:AF3461" si="700">+AF3397+AE3398</f>
        <v>1.3164135712496676</v>
      </c>
      <c r="AG3398" s="122">
        <f t="shared" ref="AG3398:AG3461" si="701">+AE3398/Y3398</f>
        <v>0</v>
      </c>
      <c r="AH3398" s="87">
        <f t="shared" ref="AH3398:AH3461" si="702">+AH3397-AE3398</f>
        <v>-0.56412922839252211</v>
      </c>
      <c r="AI3398" s="122">
        <f t="shared" si="690"/>
        <v>0.96366153701143087</v>
      </c>
    </row>
    <row r="3399" spans="1:35" x14ac:dyDescent="0.25">
      <c r="A3399" s="90">
        <v>3.395</v>
      </c>
      <c r="B3399" s="164">
        <v>10.139744282449428</v>
      </c>
      <c r="E3399" s="147">
        <f t="shared" si="691"/>
        <v>1.0139744282452814E-2</v>
      </c>
      <c r="F3399" s="164"/>
      <c r="W3399" s="146">
        <f t="shared" si="694"/>
        <v>0.36406120436299044</v>
      </c>
      <c r="X3399" s="168">
        <v>3.5930047309448847</v>
      </c>
      <c r="Y3399" s="147">
        <f t="shared" si="696"/>
        <v>1.000000000000334E-3</v>
      </c>
      <c r="Z3399" s="122">
        <f t="shared" si="697"/>
        <v>8.8754449677853557</v>
      </c>
      <c r="AA3399" s="122">
        <f t="shared" si="698"/>
        <v>0.61929999999999996</v>
      </c>
      <c r="AB3399" s="122">
        <f t="shared" si="695"/>
        <v>0</v>
      </c>
      <c r="AC3399" s="122">
        <f t="shared" si="699"/>
        <v>15.751446197806022</v>
      </c>
      <c r="AD3399" s="122">
        <f t="shared" si="692"/>
        <v>0</v>
      </c>
      <c r="AE3399" s="122">
        <f t="shared" si="693"/>
        <v>0</v>
      </c>
      <c r="AF3399" s="122">
        <f t="shared" si="700"/>
        <v>1.3164135712496676</v>
      </c>
      <c r="AG3399" s="122">
        <f t="shared" si="701"/>
        <v>0</v>
      </c>
      <c r="AH3399" s="87">
        <f t="shared" si="702"/>
        <v>-0.56412922839252211</v>
      </c>
      <c r="AI3399" s="122">
        <f t="shared" si="690"/>
        <v>0.96366153701143087</v>
      </c>
    </row>
    <row r="3400" spans="1:35" x14ac:dyDescent="0.25">
      <c r="A3400" s="90">
        <v>3.3959999999999999</v>
      </c>
      <c r="B3400" s="164">
        <v>9.6219855001404735</v>
      </c>
      <c r="E3400" s="147">
        <f t="shared" si="691"/>
        <v>9.880864891293863E-3</v>
      </c>
      <c r="F3400" s="164"/>
      <c r="W3400" s="146">
        <f t="shared" si="694"/>
        <v>0.35130215166892231</v>
      </c>
      <c r="X3400" s="168">
        <v>3.4670826712945697</v>
      </c>
      <c r="Y3400" s="147">
        <f t="shared" si="696"/>
        <v>9.9999999999988987E-4</v>
      </c>
      <c r="Z3400" s="122">
        <f t="shared" si="697"/>
        <v>8.8754449677853557</v>
      </c>
      <c r="AA3400" s="122">
        <f t="shared" si="698"/>
        <v>0.61929999999999996</v>
      </c>
      <c r="AB3400" s="122">
        <f t="shared" si="695"/>
        <v>0</v>
      </c>
      <c r="AC3400" s="122">
        <f t="shared" si="699"/>
        <v>15.751446197806022</v>
      </c>
      <c r="AD3400" s="122">
        <f t="shared" si="692"/>
        <v>0</v>
      </c>
      <c r="AE3400" s="122">
        <f t="shared" si="693"/>
        <v>0</v>
      </c>
      <c r="AF3400" s="122">
        <f t="shared" si="700"/>
        <v>1.3164135712496676</v>
      </c>
      <c r="AG3400" s="122">
        <f t="shared" si="701"/>
        <v>0</v>
      </c>
      <c r="AH3400" s="87">
        <f t="shared" si="702"/>
        <v>-0.56412922839252211</v>
      </c>
      <c r="AI3400" s="122">
        <f t="shared" si="690"/>
        <v>0.99866106169855284</v>
      </c>
    </row>
    <row r="3401" spans="1:35" x14ac:dyDescent="0.25">
      <c r="A3401" s="90">
        <v>3.3969999999999998</v>
      </c>
      <c r="B3401" s="164">
        <v>9.6219855001404735</v>
      </c>
      <c r="E3401" s="147">
        <f t="shared" si="691"/>
        <v>9.6219855001394138E-3</v>
      </c>
      <c r="F3401" s="164"/>
      <c r="W3401" s="146">
        <f t="shared" si="694"/>
        <v>0.35130215166892231</v>
      </c>
      <c r="X3401" s="168">
        <v>3.4670826712945697</v>
      </c>
      <c r="Y3401" s="147">
        <f t="shared" si="696"/>
        <v>9.9999999999988987E-4</v>
      </c>
      <c r="Z3401" s="122">
        <f t="shared" si="697"/>
        <v>8.8754449677853557</v>
      </c>
      <c r="AA3401" s="122">
        <f t="shared" si="698"/>
        <v>0.61929999999999996</v>
      </c>
      <c r="AB3401" s="122">
        <f t="shared" si="695"/>
        <v>0</v>
      </c>
      <c r="AC3401" s="122">
        <f t="shared" si="699"/>
        <v>15.751446197806022</v>
      </c>
      <c r="AD3401" s="122">
        <f t="shared" si="692"/>
        <v>0</v>
      </c>
      <c r="AE3401" s="122">
        <f t="shared" si="693"/>
        <v>0</v>
      </c>
      <c r="AF3401" s="122">
        <f t="shared" si="700"/>
        <v>1.3164135712496676</v>
      </c>
      <c r="AG3401" s="122">
        <f t="shared" si="701"/>
        <v>0</v>
      </c>
      <c r="AH3401" s="87">
        <f t="shared" si="702"/>
        <v>-0.56412922839252211</v>
      </c>
      <c r="AI3401" s="122">
        <f t="shared" si="690"/>
        <v>0.99866106169855284</v>
      </c>
    </row>
    <row r="3402" spans="1:35" x14ac:dyDescent="0.25">
      <c r="A3402" s="90">
        <v>3.3979999999999997</v>
      </c>
      <c r="B3402" s="164">
        <v>10.139744282449428</v>
      </c>
      <c r="E3402" s="147">
        <f t="shared" si="691"/>
        <v>9.880864891293863E-3</v>
      </c>
      <c r="F3402" s="164"/>
      <c r="W3402" s="146">
        <f t="shared" si="694"/>
        <v>0.36406120436299017</v>
      </c>
      <c r="X3402" s="168">
        <v>3.593004730944882</v>
      </c>
      <c r="Y3402" s="147">
        <f t="shared" si="696"/>
        <v>9.9999999999988987E-4</v>
      </c>
      <c r="Z3402" s="122">
        <f t="shared" si="697"/>
        <v>8.8754449677853557</v>
      </c>
      <c r="AA3402" s="122">
        <f t="shared" si="698"/>
        <v>0.61929999999999996</v>
      </c>
      <c r="AB3402" s="122">
        <f t="shared" si="695"/>
        <v>0</v>
      </c>
      <c r="AC3402" s="122">
        <f t="shared" si="699"/>
        <v>15.751446197806022</v>
      </c>
      <c r="AD3402" s="122">
        <f t="shared" si="692"/>
        <v>0</v>
      </c>
      <c r="AE3402" s="122">
        <f t="shared" si="693"/>
        <v>0</v>
      </c>
      <c r="AF3402" s="122">
        <f t="shared" si="700"/>
        <v>1.3164135712496676</v>
      </c>
      <c r="AG3402" s="122">
        <f t="shared" si="701"/>
        <v>0</v>
      </c>
      <c r="AH3402" s="87">
        <f t="shared" si="702"/>
        <v>-0.56412922839252211</v>
      </c>
      <c r="AI3402" s="122">
        <f t="shared" si="690"/>
        <v>0.96366153701143165</v>
      </c>
    </row>
    <row r="3403" spans="1:35" x14ac:dyDescent="0.25">
      <c r="A3403" s="90">
        <v>3.399</v>
      </c>
      <c r="B3403" s="164">
        <v>10.139744282449428</v>
      </c>
      <c r="E3403" s="147">
        <f t="shared" si="691"/>
        <v>1.0139744282452814E-2</v>
      </c>
      <c r="F3403" s="164"/>
      <c r="W3403" s="146">
        <f t="shared" si="694"/>
        <v>0.36406120436299017</v>
      </c>
      <c r="X3403" s="168">
        <v>3.593004730944882</v>
      </c>
      <c r="Y3403" s="147">
        <f t="shared" si="696"/>
        <v>1.000000000000334E-3</v>
      </c>
      <c r="Z3403" s="122">
        <f t="shared" si="697"/>
        <v>8.8754449677853557</v>
      </c>
      <c r="AA3403" s="122">
        <f t="shared" si="698"/>
        <v>0.61929999999999996</v>
      </c>
      <c r="AB3403" s="122">
        <f t="shared" si="695"/>
        <v>0</v>
      </c>
      <c r="AC3403" s="122">
        <f t="shared" si="699"/>
        <v>15.751446197806022</v>
      </c>
      <c r="AD3403" s="122">
        <f t="shared" si="692"/>
        <v>0</v>
      </c>
      <c r="AE3403" s="122">
        <f t="shared" si="693"/>
        <v>0</v>
      </c>
      <c r="AF3403" s="122">
        <f t="shared" si="700"/>
        <v>1.3164135712496676</v>
      </c>
      <c r="AG3403" s="122">
        <f t="shared" si="701"/>
        <v>0</v>
      </c>
      <c r="AH3403" s="87">
        <f t="shared" si="702"/>
        <v>-0.56412922839252211</v>
      </c>
      <c r="AI3403" s="122">
        <f t="shared" si="690"/>
        <v>0.96366153701143165</v>
      </c>
    </row>
    <row r="3404" spans="1:35" x14ac:dyDescent="0.25">
      <c r="A3404" s="90">
        <v>3.4</v>
      </c>
      <c r="B3404" s="164">
        <v>9.6219855001404735</v>
      </c>
      <c r="E3404" s="147">
        <f t="shared" si="691"/>
        <v>9.880864891293863E-3</v>
      </c>
      <c r="F3404" s="164"/>
      <c r="W3404" s="146">
        <f t="shared" si="694"/>
        <v>0.35130215166892248</v>
      </c>
      <c r="X3404" s="168">
        <v>3.4670826712945719</v>
      </c>
      <c r="Y3404" s="147">
        <f t="shared" si="696"/>
        <v>9.9999999999988987E-4</v>
      </c>
      <c r="Z3404" s="122">
        <f t="shared" si="697"/>
        <v>8.8754449677853557</v>
      </c>
      <c r="AA3404" s="122">
        <f t="shared" si="698"/>
        <v>0.61929999999999996</v>
      </c>
      <c r="AB3404" s="122">
        <f t="shared" si="695"/>
        <v>0</v>
      </c>
      <c r="AC3404" s="122">
        <f t="shared" si="699"/>
        <v>15.751446197806022</v>
      </c>
      <c r="AD3404" s="122">
        <f t="shared" si="692"/>
        <v>0</v>
      </c>
      <c r="AE3404" s="122">
        <f t="shared" si="693"/>
        <v>0</v>
      </c>
      <c r="AF3404" s="122">
        <f t="shared" si="700"/>
        <v>1.3164135712496676</v>
      </c>
      <c r="AG3404" s="122">
        <f t="shared" si="701"/>
        <v>0</v>
      </c>
      <c r="AH3404" s="87">
        <f t="shared" si="702"/>
        <v>-0.56412922839252211</v>
      </c>
      <c r="AI3404" s="122">
        <f t="shared" si="690"/>
        <v>0.99866106169855262</v>
      </c>
    </row>
    <row r="3405" spans="1:35" x14ac:dyDescent="0.25">
      <c r="A3405" s="90">
        <v>3.4009999999999998</v>
      </c>
      <c r="B3405" s="164">
        <v>10.139744282449428</v>
      </c>
      <c r="E3405" s="147">
        <f t="shared" si="691"/>
        <v>9.880864891293863E-3</v>
      </c>
      <c r="F3405" s="164"/>
      <c r="W3405" s="146">
        <f t="shared" si="694"/>
        <v>0.36406120436299033</v>
      </c>
      <c r="X3405" s="168">
        <v>3.5930047309448838</v>
      </c>
      <c r="Y3405" s="147">
        <f t="shared" si="696"/>
        <v>9.9999999999988987E-4</v>
      </c>
      <c r="Z3405" s="122">
        <f t="shared" si="697"/>
        <v>8.8754449677853557</v>
      </c>
      <c r="AA3405" s="122">
        <f t="shared" si="698"/>
        <v>0.61929999999999996</v>
      </c>
      <c r="AB3405" s="122">
        <f t="shared" si="695"/>
        <v>0</v>
      </c>
      <c r="AC3405" s="122">
        <f t="shared" si="699"/>
        <v>15.751446197806022</v>
      </c>
      <c r="AD3405" s="122">
        <f t="shared" si="692"/>
        <v>0</v>
      </c>
      <c r="AE3405" s="122">
        <f t="shared" si="693"/>
        <v>0</v>
      </c>
      <c r="AF3405" s="122">
        <f t="shared" si="700"/>
        <v>1.3164135712496676</v>
      </c>
      <c r="AG3405" s="122">
        <f t="shared" si="701"/>
        <v>0</v>
      </c>
      <c r="AH3405" s="87">
        <f t="shared" si="702"/>
        <v>-0.56412922839252211</v>
      </c>
      <c r="AI3405" s="122">
        <f t="shared" si="690"/>
        <v>0.96366153701143131</v>
      </c>
    </row>
    <row r="3406" spans="1:35" x14ac:dyDescent="0.25">
      <c r="A3406" s="90">
        <v>3.4019999999999997</v>
      </c>
      <c r="B3406" s="164">
        <v>10.139744282449428</v>
      </c>
      <c r="E3406" s="147">
        <f t="shared" si="691"/>
        <v>1.013974428244831E-2</v>
      </c>
      <c r="F3406" s="164"/>
      <c r="W3406" s="146">
        <f t="shared" si="694"/>
        <v>0.36406120436299033</v>
      </c>
      <c r="X3406" s="168">
        <v>3.5930047309448838</v>
      </c>
      <c r="Y3406" s="147">
        <f t="shared" si="696"/>
        <v>9.9999999999988987E-4</v>
      </c>
      <c r="Z3406" s="122">
        <f t="shared" si="697"/>
        <v>8.8754449677853557</v>
      </c>
      <c r="AA3406" s="122">
        <f t="shared" si="698"/>
        <v>0.61929999999999996</v>
      </c>
      <c r="AB3406" s="122">
        <f t="shared" si="695"/>
        <v>0</v>
      </c>
      <c r="AC3406" s="122">
        <f t="shared" si="699"/>
        <v>15.751446197806022</v>
      </c>
      <c r="AD3406" s="122">
        <f t="shared" si="692"/>
        <v>0</v>
      </c>
      <c r="AE3406" s="122">
        <f t="shared" si="693"/>
        <v>0</v>
      </c>
      <c r="AF3406" s="122">
        <f t="shared" si="700"/>
        <v>1.3164135712496676</v>
      </c>
      <c r="AG3406" s="122">
        <f t="shared" si="701"/>
        <v>0</v>
      </c>
      <c r="AH3406" s="87">
        <f t="shared" si="702"/>
        <v>-0.56412922839252211</v>
      </c>
      <c r="AI3406" s="122">
        <f t="shared" si="690"/>
        <v>0.96366153701143131</v>
      </c>
    </row>
    <row r="3407" spans="1:35" x14ac:dyDescent="0.25">
      <c r="A3407" s="90">
        <v>3.403</v>
      </c>
      <c r="B3407" s="164">
        <v>10.139744282449428</v>
      </c>
      <c r="E3407" s="147">
        <f t="shared" si="691"/>
        <v>1.0139744282452814E-2</v>
      </c>
      <c r="F3407" s="164"/>
      <c r="W3407" s="146">
        <f t="shared" si="694"/>
        <v>0.36406120436299033</v>
      </c>
      <c r="X3407" s="168">
        <v>3.5930047309448838</v>
      </c>
      <c r="Y3407" s="147">
        <f t="shared" si="696"/>
        <v>1.000000000000334E-3</v>
      </c>
      <c r="Z3407" s="122">
        <f t="shared" si="697"/>
        <v>8.8754449677853557</v>
      </c>
      <c r="AA3407" s="122">
        <f t="shared" si="698"/>
        <v>0.61929999999999996</v>
      </c>
      <c r="AB3407" s="122">
        <f t="shared" si="695"/>
        <v>0</v>
      </c>
      <c r="AC3407" s="122">
        <f t="shared" si="699"/>
        <v>15.751446197806022</v>
      </c>
      <c r="AD3407" s="122">
        <f t="shared" si="692"/>
        <v>0</v>
      </c>
      <c r="AE3407" s="122">
        <f t="shared" si="693"/>
        <v>0</v>
      </c>
      <c r="AF3407" s="122">
        <f t="shared" si="700"/>
        <v>1.3164135712496676</v>
      </c>
      <c r="AG3407" s="122">
        <f t="shared" si="701"/>
        <v>0</v>
      </c>
      <c r="AH3407" s="87">
        <f t="shared" si="702"/>
        <v>-0.56412922839252211</v>
      </c>
      <c r="AI3407" s="122">
        <f t="shared" si="690"/>
        <v>0.96366153701143131</v>
      </c>
    </row>
    <row r="3408" spans="1:35" x14ac:dyDescent="0.25">
      <c r="A3408" s="90">
        <v>3.4039999999999999</v>
      </c>
      <c r="B3408" s="164">
        <v>10.139744282449428</v>
      </c>
      <c r="E3408" s="147">
        <f t="shared" si="691"/>
        <v>1.013974428244831E-2</v>
      </c>
      <c r="F3408" s="164"/>
      <c r="W3408" s="146">
        <f t="shared" si="694"/>
        <v>0.36406120436299033</v>
      </c>
      <c r="X3408" s="168">
        <v>3.5930047309448838</v>
      </c>
      <c r="Y3408" s="147">
        <f t="shared" si="696"/>
        <v>9.9999999999988987E-4</v>
      </c>
      <c r="Z3408" s="122">
        <f t="shared" si="697"/>
        <v>8.8754449677853557</v>
      </c>
      <c r="AA3408" s="122">
        <f t="shared" si="698"/>
        <v>0.61929999999999996</v>
      </c>
      <c r="AB3408" s="122">
        <f t="shared" si="695"/>
        <v>0</v>
      </c>
      <c r="AC3408" s="122">
        <f t="shared" si="699"/>
        <v>15.751446197806022</v>
      </c>
      <c r="AD3408" s="122">
        <f t="shared" si="692"/>
        <v>0</v>
      </c>
      <c r="AE3408" s="122">
        <f t="shared" si="693"/>
        <v>0</v>
      </c>
      <c r="AF3408" s="122">
        <f t="shared" si="700"/>
        <v>1.3164135712496676</v>
      </c>
      <c r="AG3408" s="122">
        <f t="shared" si="701"/>
        <v>0</v>
      </c>
      <c r="AH3408" s="87">
        <f t="shared" si="702"/>
        <v>-0.56412922839252211</v>
      </c>
      <c r="AI3408" s="122">
        <f t="shared" si="690"/>
        <v>0.96366153701143131</v>
      </c>
    </row>
    <row r="3409" spans="1:35" x14ac:dyDescent="0.25">
      <c r="A3409" s="90">
        <v>3.4049999999999998</v>
      </c>
      <c r="B3409" s="164">
        <v>10.139744282449428</v>
      </c>
      <c r="E3409" s="147">
        <f t="shared" si="691"/>
        <v>1.013974428244831E-2</v>
      </c>
      <c r="F3409" s="164"/>
      <c r="W3409" s="146">
        <f t="shared" si="694"/>
        <v>0.36406120436299033</v>
      </c>
      <c r="X3409" s="168">
        <v>3.5930047309448838</v>
      </c>
      <c r="Y3409" s="147">
        <f t="shared" si="696"/>
        <v>9.9999999999988987E-4</v>
      </c>
      <c r="Z3409" s="122">
        <f t="shared" si="697"/>
        <v>8.8754449677853557</v>
      </c>
      <c r="AA3409" s="122">
        <f t="shared" si="698"/>
        <v>0.61929999999999996</v>
      </c>
      <c r="AB3409" s="122">
        <f t="shared" si="695"/>
        <v>0</v>
      </c>
      <c r="AC3409" s="122">
        <f t="shared" si="699"/>
        <v>15.751446197806022</v>
      </c>
      <c r="AD3409" s="122">
        <f t="shared" si="692"/>
        <v>0</v>
      </c>
      <c r="AE3409" s="122">
        <f t="shared" si="693"/>
        <v>0</v>
      </c>
      <c r="AF3409" s="122">
        <f t="shared" si="700"/>
        <v>1.3164135712496676</v>
      </c>
      <c r="AG3409" s="122">
        <f t="shared" si="701"/>
        <v>0</v>
      </c>
      <c r="AH3409" s="87">
        <f t="shared" si="702"/>
        <v>-0.56412922839252211</v>
      </c>
      <c r="AI3409" s="122">
        <f t="shared" si="690"/>
        <v>0.91445475131126108</v>
      </c>
    </row>
    <row r="3410" spans="1:35" x14ac:dyDescent="0.25">
      <c r="A3410" s="90">
        <v>3.4059999999999997</v>
      </c>
      <c r="B3410" s="164">
        <v>10.139744282449428</v>
      </c>
      <c r="E3410" s="147">
        <f t="shared" si="691"/>
        <v>1.013974428244831E-2</v>
      </c>
      <c r="F3410" s="164"/>
      <c r="W3410" s="146">
        <f t="shared" si="694"/>
        <v>0.36406120436299033</v>
      </c>
      <c r="X3410" s="168">
        <v>3.5930047309448838</v>
      </c>
      <c r="Y3410" s="147">
        <f t="shared" si="696"/>
        <v>9.9999999999988987E-4</v>
      </c>
      <c r="Z3410" s="122">
        <f t="shared" si="697"/>
        <v>8.8754449677853557</v>
      </c>
      <c r="AA3410" s="122">
        <f t="shared" si="698"/>
        <v>0.61929999999999996</v>
      </c>
      <c r="AB3410" s="122">
        <f t="shared" si="695"/>
        <v>0</v>
      </c>
      <c r="AC3410" s="122">
        <f t="shared" si="699"/>
        <v>15.751446197806022</v>
      </c>
      <c r="AD3410" s="122">
        <f t="shared" si="692"/>
        <v>0</v>
      </c>
      <c r="AE3410" s="122">
        <f t="shared" si="693"/>
        <v>0</v>
      </c>
      <c r="AF3410" s="122">
        <f t="shared" si="700"/>
        <v>1.3164135712496676</v>
      </c>
      <c r="AG3410" s="122">
        <f t="shared" si="701"/>
        <v>0</v>
      </c>
      <c r="AH3410" s="87">
        <f t="shared" si="702"/>
        <v>-0.56412922839252211</v>
      </c>
      <c r="AI3410" s="122">
        <f t="shared" si="690"/>
        <v>0.91445475131126108</v>
      </c>
    </row>
    <row r="3411" spans="1:35" x14ac:dyDescent="0.25">
      <c r="A3411" s="90">
        <v>3.407</v>
      </c>
      <c r="B3411" s="164">
        <v>10.139744282449428</v>
      </c>
      <c r="E3411" s="147">
        <f t="shared" si="691"/>
        <v>1.0139744282452814E-2</v>
      </c>
      <c r="F3411" s="164"/>
      <c r="W3411" s="146">
        <f t="shared" si="694"/>
        <v>0.36406120436299033</v>
      </c>
      <c r="X3411" s="168">
        <v>3.5930047309448838</v>
      </c>
      <c r="Y3411" s="147">
        <f t="shared" si="696"/>
        <v>1.000000000000334E-3</v>
      </c>
      <c r="Z3411" s="122">
        <f t="shared" si="697"/>
        <v>8.8754449677853557</v>
      </c>
      <c r="AA3411" s="122">
        <f t="shared" si="698"/>
        <v>0.61929999999999996</v>
      </c>
      <c r="AB3411" s="122">
        <f t="shared" si="695"/>
        <v>0</v>
      </c>
      <c r="AC3411" s="122">
        <f t="shared" si="699"/>
        <v>15.751446197806022</v>
      </c>
      <c r="AD3411" s="122">
        <f t="shared" si="692"/>
        <v>0</v>
      </c>
      <c r="AE3411" s="122">
        <f t="shared" si="693"/>
        <v>0</v>
      </c>
      <c r="AF3411" s="122">
        <f t="shared" si="700"/>
        <v>1.3164135712496676</v>
      </c>
      <c r="AG3411" s="122">
        <f t="shared" si="701"/>
        <v>0</v>
      </c>
      <c r="AH3411" s="87">
        <f t="shared" si="702"/>
        <v>-0.56412922839252211</v>
      </c>
      <c r="AI3411" s="122">
        <f t="shared" ref="AI3411:AI3474" si="703">B3397*9.81/(W3411*1000000*$AF$1)</f>
        <v>0.86524796561109085</v>
      </c>
    </row>
    <row r="3412" spans="1:35" x14ac:dyDescent="0.25">
      <c r="A3412" s="90">
        <v>3.4079999999999999</v>
      </c>
      <c r="B3412" s="164">
        <v>10.139744282449428</v>
      </c>
      <c r="E3412" s="147">
        <f t="shared" si="691"/>
        <v>1.013974428244831E-2</v>
      </c>
      <c r="F3412" s="164"/>
      <c r="W3412" s="146">
        <f t="shared" si="694"/>
        <v>0.36406120436299033</v>
      </c>
      <c r="X3412" s="168">
        <v>3.5930047309448838</v>
      </c>
      <c r="Y3412" s="147">
        <f t="shared" si="696"/>
        <v>9.9999999999988987E-4</v>
      </c>
      <c r="Z3412" s="122">
        <f t="shared" si="697"/>
        <v>8.8754449677853557</v>
      </c>
      <c r="AA3412" s="122">
        <f t="shared" si="698"/>
        <v>0.61929999999999996</v>
      </c>
      <c r="AB3412" s="122">
        <f t="shared" si="695"/>
        <v>0</v>
      </c>
      <c r="AC3412" s="122">
        <f t="shared" si="699"/>
        <v>15.751446197806022</v>
      </c>
      <c r="AD3412" s="122">
        <f t="shared" si="692"/>
        <v>0</v>
      </c>
      <c r="AE3412" s="122">
        <f t="shared" si="693"/>
        <v>0</v>
      </c>
      <c r="AF3412" s="122">
        <f t="shared" si="700"/>
        <v>1.3164135712496676</v>
      </c>
      <c r="AG3412" s="122">
        <f t="shared" si="701"/>
        <v>0</v>
      </c>
      <c r="AH3412" s="87">
        <f t="shared" si="702"/>
        <v>-0.56412922839252211</v>
      </c>
      <c r="AI3412" s="122">
        <f t="shared" si="703"/>
        <v>0.96366153701143131</v>
      </c>
    </row>
    <row r="3413" spans="1:35" x14ac:dyDescent="0.25">
      <c r="A3413" s="90">
        <v>3.4089999999999998</v>
      </c>
      <c r="B3413" s="164">
        <v>10.139744282449428</v>
      </c>
      <c r="E3413" s="147">
        <f t="shared" si="691"/>
        <v>1.013974428244831E-2</v>
      </c>
      <c r="F3413" s="164"/>
      <c r="W3413" s="146">
        <f t="shared" si="694"/>
        <v>0.36406120436299033</v>
      </c>
      <c r="X3413" s="168">
        <v>3.5930047309448838</v>
      </c>
      <c r="Y3413" s="147">
        <f t="shared" si="696"/>
        <v>9.9999999999988987E-4</v>
      </c>
      <c r="Z3413" s="122">
        <f t="shared" si="697"/>
        <v>8.8754449677853557</v>
      </c>
      <c r="AA3413" s="122">
        <f t="shared" si="698"/>
        <v>0.61929999999999996</v>
      </c>
      <c r="AB3413" s="122">
        <f t="shared" si="695"/>
        <v>0</v>
      </c>
      <c r="AC3413" s="122">
        <f t="shared" si="699"/>
        <v>15.751446197806022</v>
      </c>
      <c r="AD3413" s="122">
        <f t="shared" si="692"/>
        <v>0</v>
      </c>
      <c r="AE3413" s="122">
        <f t="shared" si="693"/>
        <v>0</v>
      </c>
      <c r="AF3413" s="122">
        <f t="shared" si="700"/>
        <v>1.3164135712496676</v>
      </c>
      <c r="AG3413" s="122">
        <f t="shared" si="701"/>
        <v>0</v>
      </c>
      <c r="AH3413" s="87">
        <f t="shared" si="702"/>
        <v>-0.56412922839252211</v>
      </c>
      <c r="AI3413" s="122">
        <f t="shared" si="703"/>
        <v>0.96366153701143131</v>
      </c>
    </row>
    <row r="3414" spans="1:35" x14ac:dyDescent="0.25">
      <c r="A3414" s="90">
        <v>3.4099999999999997</v>
      </c>
      <c r="B3414" s="164">
        <v>10.657503064758384</v>
      </c>
      <c r="E3414" s="147">
        <f t="shared" si="691"/>
        <v>1.0398623673602761E-2</v>
      </c>
      <c r="F3414" s="164"/>
      <c r="W3414" s="146">
        <f t="shared" si="694"/>
        <v>0.37682025705705813</v>
      </c>
      <c r="X3414" s="168">
        <v>3.7189267905951948</v>
      </c>
      <c r="Y3414" s="147">
        <f t="shared" si="696"/>
        <v>9.9999999999988987E-4</v>
      </c>
      <c r="Z3414" s="122">
        <f t="shared" si="697"/>
        <v>8.8754449677853557</v>
      </c>
      <c r="AA3414" s="122">
        <f t="shared" si="698"/>
        <v>0.61929999999999996</v>
      </c>
      <c r="AB3414" s="122">
        <f t="shared" si="695"/>
        <v>0</v>
      </c>
      <c r="AC3414" s="122">
        <f t="shared" si="699"/>
        <v>15.751446197806022</v>
      </c>
      <c r="AD3414" s="122">
        <f t="shared" si="692"/>
        <v>0</v>
      </c>
      <c r="AE3414" s="122">
        <f t="shared" si="693"/>
        <v>0</v>
      </c>
      <c r="AF3414" s="122">
        <f t="shared" si="700"/>
        <v>1.3164135712496676</v>
      </c>
      <c r="AG3414" s="122">
        <f t="shared" si="701"/>
        <v>0</v>
      </c>
      <c r="AH3414" s="87">
        <f t="shared" si="702"/>
        <v>-0.56412922839252211</v>
      </c>
      <c r="AI3414" s="122">
        <f t="shared" si="703"/>
        <v>0.88349151050928287</v>
      </c>
    </row>
    <row r="3415" spans="1:35" x14ac:dyDescent="0.25">
      <c r="A3415" s="90">
        <v>3.411</v>
      </c>
      <c r="B3415" s="164">
        <v>10.657503064758384</v>
      </c>
      <c r="E3415" s="147">
        <f t="shared" si="691"/>
        <v>1.0657503064761943E-2</v>
      </c>
      <c r="F3415" s="164"/>
      <c r="W3415" s="146">
        <f t="shared" si="694"/>
        <v>0.37682025705705813</v>
      </c>
      <c r="X3415" s="168">
        <v>3.7189267905951948</v>
      </c>
      <c r="Y3415" s="147">
        <f t="shared" si="696"/>
        <v>1.000000000000334E-3</v>
      </c>
      <c r="Z3415" s="122">
        <f t="shared" si="697"/>
        <v>8.8754449677853557</v>
      </c>
      <c r="AA3415" s="122">
        <f t="shared" si="698"/>
        <v>0.61929999999999996</v>
      </c>
      <c r="AB3415" s="122">
        <f t="shared" si="695"/>
        <v>0</v>
      </c>
      <c r="AC3415" s="122">
        <f t="shared" si="699"/>
        <v>15.751446197806022</v>
      </c>
      <c r="AD3415" s="122">
        <f t="shared" si="692"/>
        <v>0</v>
      </c>
      <c r="AE3415" s="122">
        <f t="shared" si="693"/>
        <v>0</v>
      </c>
      <c r="AF3415" s="122">
        <f t="shared" si="700"/>
        <v>1.3164135712496676</v>
      </c>
      <c r="AG3415" s="122">
        <f t="shared" si="701"/>
        <v>0</v>
      </c>
      <c r="AH3415" s="87">
        <f t="shared" si="702"/>
        <v>-0.56412922839252211</v>
      </c>
      <c r="AI3415" s="122">
        <f t="shared" si="703"/>
        <v>0.88349151050928287</v>
      </c>
    </row>
    <row r="3416" spans="1:35" x14ac:dyDescent="0.25">
      <c r="A3416" s="90">
        <v>3.4119999999999999</v>
      </c>
      <c r="B3416" s="164">
        <v>10.139744282449428</v>
      </c>
      <c r="E3416" s="147">
        <f t="shared" si="691"/>
        <v>1.0398623673602761E-2</v>
      </c>
      <c r="F3416" s="164"/>
      <c r="W3416" s="146">
        <f t="shared" si="694"/>
        <v>0.36406120436299022</v>
      </c>
      <c r="X3416" s="168">
        <v>3.5930047309448825</v>
      </c>
      <c r="Y3416" s="147">
        <f t="shared" si="696"/>
        <v>9.9999999999988987E-4</v>
      </c>
      <c r="Z3416" s="122">
        <f t="shared" si="697"/>
        <v>8.8754449677853557</v>
      </c>
      <c r="AA3416" s="122">
        <f t="shared" si="698"/>
        <v>0.61929999999999996</v>
      </c>
      <c r="AB3416" s="122">
        <f t="shared" si="695"/>
        <v>0</v>
      </c>
      <c r="AC3416" s="122">
        <f t="shared" si="699"/>
        <v>15.751446197806022</v>
      </c>
      <c r="AD3416" s="122">
        <f t="shared" si="692"/>
        <v>0</v>
      </c>
      <c r="AE3416" s="122">
        <f t="shared" si="693"/>
        <v>0</v>
      </c>
      <c r="AF3416" s="122">
        <f t="shared" si="700"/>
        <v>1.3164135712496676</v>
      </c>
      <c r="AG3416" s="122">
        <f t="shared" si="701"/>
        <v>0</v>
      </c>
      <c r="AH3416" s="87">
        <f t="shared" si="702"/>
        <v>-0.56412922839252211</v>
      </c>
      <c r="AI3416" s="122">
        <f t="shared" si="703"/>
        <v>0.96366153701143153</v>
      </c>
    </row>
    <row r="3417" spans="1:35" x14ac:dyDescent="0.25">
      <c r="A3417" s="90">
        <v>3.4129999999999998</v>
      </c>
      <c r="B3417" s="164">
        <v>11.17526184706734</v>
      </c>
      <c r="E3417" s="147">
        <f t="shared" si="691"/>
        <v>1.065750306475721E-2</v>
      </c>
      <c r="F3417" s="164"/>
      <c r="W3417" s="146">
        <f t="shared" si="694"/>
        <v>0.38957930975112631</v>
      </c>
      <c r="X3417" s="168">
        <v>3.8448488502455098</v>
      </c>
      <c r="Y3417" s="147">
        <f t="shared" si="696"/>
        <v>9.9999999999988987E-4</v>
      </c>
      <c r="Z3417" s="122">
        <f t="shared" si="697"/>
        <v>8.8754449677853557</v>
      </c>
      <c r="AA3417" s="122">
        <f t="shared" si="698"/>
        <v>0.61929999999999996</v>
      </c>
      <c r="AB3417" s="122">
        <f t="shared" si="695"/>
        <v>0</v>
      </c>
      <c r="AC3417" s="122">
        <f t="shared" si="699"/>
        <v>15.751446197806022</v>
      </c>
      <c r="AD3417" s="122">
        <f t="shared" si="692"/>
        <v>0</v>
      </c>
      <c r="AE3417" s="122">
        <f t="shared" si="693"/>
        <v>0</v>
      </c>
      <c r="AF3417" s="122">
        <f t="shared" si="700"/>
        <v>1.3164135712496676</v>
      </c>
      <c r="AG3417" s="122">
        <f t="shared" si="701"/>
        <v>0</v>
      </c>
      <c r="AH3417" s="87">
        <f t="shared" si="702"/>
        <v>-0.56412922839252211</v>
      </c>
      <c r="AI3417" s="122">
        <f t="shared" si="703"/>
        <v>0.90054007228154065</v>
      </c>
    </row>
    <row r="3418" spans="1:35" x14ac:dyDescent="0.25">
      <c r="A3418" s="90">
        <v>3.4139999999999997</v>
      </c>
      <c r="B3418" s="164">
        <v>11.17526184706734</v>
      </c>
      <c r="E3418" s="147">
        <f t="shared" si="691"/>
        <v>1.1175261847066109E-2</v>
      </c>
      <c r="F3418" s="164"/>
      <c r="W3418" s="146">
        <f t="shared" si="694"/>
        <v>0.38957930975112631</v>
      </c>
      <c r="X3418" s="168">
        <v>3.8448488502455098</v>
      </c>
      <c r="Y3418" s="147">
        <f t="shared" si="696"/>
        <v>9.9999999999988987E-4</v>
      </c>
      <c r="Z3418" s="122">
        <f t="shared" si="697"/>
        <v>8.8754449677853557</v>
      </c>
      <c r="AA3418" s="122">
        <f t="shared" si="698"/>
        <v>0.61929999999999996</v>
      </c>
      <c r="AB3418" s="122">
        <f t="shared" si="695"/>
        <v>0</v>
      </c>
      <c r="AC3418" s="122">
        <f t="shared" si="699"/>
        <v>15.751446197806022</v>
      </c>
      <c r="AD3418" s="122">
        <f t="shared" si="692"/>
        <v>0</v>
      </c>
      <c r="AE3418" s="122">
        <f t="shared" si="693"/>
        <v>0</v>
      </c>
      <c r="AF3418" s="122">
        <f t="shared" si="700"/>
        <v>1.3164135712496676</v>
      </c>
      <c r="AG3418" s="122">
        <f t="shared" si="701"/>
        <v>0</v>
      </c>
      <c r="AH3418" s="87">
        <f t="shared" si="702"/>
        <v>-0.56412922839252211</v>
      </c>
      <c r="AI3418" s="122">
        <f t="shared" si="703"/>
        <v>0.85455641448339004</v>
      </c>
    </row>
    <row r="3419" spans="1:35" x14ac:dyDescent="0.25">
      <c r="A3419" s="90">
        <v>3.415</v>
      </c>
      <c r="B3419" s="164">
        <v>10.657503064758384</v>
      </c>
      <c r="E3419" s="147">
        <f t="shared" si="691"/>
        <v>1.0916382455916506E-2</v>
      </c>
      <c r="F3419" s="164"/>
      <c r="W3419" s="146">
        <f t="shared" si="694"/>
        <v>0.37682025705705813</v>
      </c>
      <c r="X3419" s="168">
        <v>3.7189267905951948</v>
      </c>
      <c r="Y3419" s="147">
        <f t="shared" si="696"/>
        <v>1.000000000000334E-3</v>
      </c>
      <c r="Z3419" s="122">
        <f t="shared" si="697"/>
        <v>8.8754449677853557</v>
      </c>
      <c r="AA3419" s="122">
        <f t="shared" si="698"/>
        <v>0.61929999999999996</v>
      </c>
      <c r="AB3419" s="122">
        <f t="shared" si="695"/>
        <v>0</v>
      </c>
      <c r="AC3419" s="122">
        <f t="shared" si="699"/>
        <v>15.751446197806022</v>
      </c>
      <c r="AD3419" s="122">
        <f t="shared" si="692"/>
        <v>0</v>
      </c>
      <c r="AE3419" s="122">
        <f t="shared" si="693"/>
        <v>0</v>
      </c>
      <c r="AF3419" s="122">
        <f t="shared" si="700"/>
        <v>1.3164135712496676</v>
      </c>
      <c r="AG3419" s="122">
        <f t="shared" si="701"/>
        <v>0</v>
      </c>
      <c r="AH3419" s="87">
        <f t="shared" si="702"/>
        <v>-0.56412922839252211</v>
      </c>
      <c r="AI3419" s="122">
        <f t="shared" si="703"/>
        <v>0.931032165050376</v>
      </c>
    </row>
    <row r="3420" spans="1:35" x14ac:dyDescent="0.25">
      <c r="A3420" s="90">
        <v>3.4159999999999999</v>
      </c>
      <c r="B3420" s="164">
        <v>11.17526184706734</v>
      </c>
      <c r="E3420" s="147">
        <f t="shared" si="691"/>
        <v>1.091638245591166E-2</v>
      </c>
      <c r="F3420" s="164"/>
      <c r="W3420" s="146">
        <f t="shared" si="694"/>
        <v>0.38957930975112592</v>
      </c>
      <c r="X3420" s="168">
        <v>3.8448488502455067</v>
      </c>
      <c r="Y3420" s="147">
        <f t="shared" si="696"/>
        <v>9.9999999999988987E-4</v>
      </c>
      <c r="Z3420" s="122">
        <f t="shared" si="697"/>
        <v>8.8754449677853557</v>
      </c>
      <c r="AA3420" s="122">
        <f t="shared" si="698"/>
        <v>0.61929999999999996</v>
      </c>
      <c r="AB3420" s="122">
        <f t="shared" si="695"/>
        <v>0</v>
      </c>
      <c r="AC3420" s="122">
        <f t="shared" si="699"/>
        <v>15.751446197806022</v>
      </c>
      <c r="AD3420" s="122">
        <f t="shared" si="692"/>
        <v>0</v>
      </c>
      <c r="AE3420" s="122">
        <f t="shared" si="693"/>
        <v>0</v>
      </c>
      <c r="AF3420" s="122">
        <f t="shared" si="700"/>
        <v>1.3164135712496676</v>
      </c>
      <c r="AG3420" s="122">
        <f t="shared" si="701"/>
        <v>0</v>
      </c>
      <c r="AH3420" s="87">
        <f t="shared" si="702"/>
        <v>-0.56412922839252211</v>
      </c>
      <c r="AI3420" s="122">
        <f t="shared" si="703"/>
        <v>0.90054007228154165</v>
      </c>
    </row>
    <row r="3421" spans="1:35" x14ac:dyDescent="0.25">
      <c r="A3421" s="90">
        <v>3.4169999999999998</v>
      </c>
      <c r="B3421" s="164">
        <v>10.657503064758384</v>
      </c>
      <c r="E3421" s="147">
        <f t="shared" si="691"/>
        <v>1.091638245591166E-2</v>
      </c>
      <c r="F3421" s="164"/>
      <c r="W3421" s="146">
        <f t="shared" si="694"/>
        <v>0.37682025705705818</v>
      </c>
      <c r="X3421" s="168">
        <v>3.7189267905951953</v>
      </c>
      <c r="Y3421" s="147">
        <f t="shared" si="696"/>
        <v>9.9999999999988987E-4</v>
      </c>
      <c r="Z3421" s="122">
        <f t="shared" si="697"/>
        <v>8.8754449677853557</v>
      </c>
      <c r="AA3421" s="122">
        <f t="shared" si="698"/>
        <v>0.61929999999999996</v>
      </c>
      <c r="AB3421" s="122">
        <f t="shared" si="695"/>
        <v>0</v>
      </c>
      <c r="AC3421" s="122">
        <f t="shared" si="699"/>
        <v>15.751446197806022</v>
      </c>
      <c r="AD3421" s="122">
        <f t="shared" si="692"/>
        <v>0</v>
      </c>
      <c r="AE3421" s="122">
        <f t="shared" si="693"/>
        <v>0</v>
      </c>
      <c r="AF3421" s="122">
        <f t="shared" si="700"/>
        <v>1.3164135712496676</v>
      </c>
      <c r="AG3421" s="122">
        <f t="shared" si="701"/>
        <v>0</v>
      </c>
      <c r="AH3421" s="87">
        <f t="shared" si="702"/>
        <v>-0.56412922839252211</v>
      </c>
      <c r="AI3421" s="122">
        <f t="shared" si="703"/>
        <v>0.93103216505037589</v>
      </c>
    </row>
    <row r="3422" spans="1:35" x14ac:dyDescent="0.25">
      <c r="A3422" s="90">
        <v>3.4179999999999997</v>
      </c>
      <c r="B3422" s="164">
        <v>11.17526184706734</v>
      </c>
      <c r="E3422" s="147">
        <f t="shared" si="691"/>
        <v>1.091638245591166E-2</v>
      </c>
      <c r="F3422" s="164"/>
      <c r="W3422" s="146">
        <f t="shared" si="694"/>
        <v>0.38957930975112615</v>
      </c>
      <c r="X3422" s="168">
        <v>3.844848850245508</v>
      </c>
      <c r="Y3422" s="147">
        <f t="shared" si="696"/>
        <v>9.9999999999988987E-4</v>
      </c>
      <c r="Z3422" s="122">
        <f t="shared" si="697"/>
        <v>8.8754449677853557</v>
      </c>
      <c r="AA3422" s="122">
        <f t="shared" si="698"/>
        <v>0.61929999999999996</v>
      </c>
      <c r="AB3422" s="122">
        <f t="shared" si="695"/>
        <v>0</v>
      </c>
      <c r="AC3422" s="122">
        <f t="shared" si="699"/>
        <v>15.751446197806022</v>
      </c>
      <c r="AD3422" s="122">
        <f t="shared" si="692"/>
        <v>0</v>
      </c>
      <c r="AE3422" s="122">
        <f t="shared" si="693"/>
        <v>0</v>
      </c>
      <c r="AF3422" s="122">
        <f t="shared" si="700"/>
        <v>1.3164135712496676</v>
      </c>
      <c r="AG3422" s="122">
        <f t="shared" si="701"/>
        <v>0</v>
      </c>
      <c r="AH3422" s="87">
        <f t="shared" si="702"/>
        <v>-0.56412922839252211</v>
      </c>
      <c r="AI3422" s="122">
        <f t="shared" si="703"/>
        <v>0.90054007228154109</v>
      </c>
    </row>
    <row r="3423" spans="1:35" x14ac:dyDescent="0.25">
      <c r="A3423" s="90">
        <v>3.419</v>
      </c>
      <c r="B3423" s="164">
        <v>11.17526184706734</v>
      </c>
      <c r="E3423" s="147">
        <f t="shared" si="691"/>
        <v>1.1175261847071072E-2</v>
      </c>
      <c r="F3423" s="164"/>
      <c r="W3423" s="146">
        <f t="shared" si="694"/>
        <v>0.38957930975112615</v>
      </c>
      <c r="X3423" s="168">
        <v>3.844848850245508</v>
      </c>
      <c r="Y3423" s="147">
        <f t="shared" si="696"/>
        <v>1.000000000000334E-3</v>
      </c>
      <c r="Z3423" s="122">
        <f t="shared" si="697"/>
        <v>8.8754449677853557</v>
      </c>
      <c r="AA3423" s="122">
        <f t="shared" si="698"/>
        <v>0.61929999999999996</v>
      </c>
      <c r="AB3423" s="122">
        <f t="shared" si="695"/>
        <v>0</v>
      </c>
      <c r="AC3423" s="122">
        <f t="shared" si="699"/>
        <v>15.751446197806022</v>
      </c>
      <c r="AD3423" s="122">
        <f t="shared" si="692"/>
        <v>0</v>
      </c>
      <c r="AE3423" s="122">
        <f t="shared" si="693"/>
        <v>0</v>
      </c>
      <c r="AF3423" s="122">
        <f t="shared" si="700"/>
        <v>1.3164135712496676</v>
      </c>
      <c r="AG3423" s="122">
        <f t="shared" si="701"/>
        <v>0</v>
      </c>
      <c r="AH3423" s="87">
        <f t="shared" si="702"/>
        <v>-0.56412922839252211</v>
      </c>
      <c r="AI3423" s="122">
        <f t="shared" si="703"/>
        <v>0.90054007228154109</v>
      </c>
    </row>
    <row r="3424" spans="1:35" x14ac:dyDescent="0.25">
      <c r="A3424" s="90">
        <v>3.42</v>
      </c>
      <c r="B3424" s="164">
        <v>10.657503064758384</v>
      </c>
      <c r="E3424" s="147">
        <f t="shared" si="691"/>
        <v>1.091638245591166E-2</v>
      </c>
      <c r="F3424" s="164"/>
      <c r="W3424" s="146">
        <f t="shared" si="694"/>
        <v>0.37682025705705802</v>
      </c>
      <c r="X3424" s="168">
        <v>3.7189267905951939</v>
      </c>
      <c r="Y3424" s="147">
        <f t="shared" si="696"/>
        <v>9.9999999999988987E-4</v>
      </c>
      <c r="Z3424" s="122">
        <f t="shared" si="697"/>
        <v>8.8754449677853557</v>
      </c>
      <c r="AA3424" s="122">
        <f t="shared" si="698"/>
        <v>0.61929999999999996</v>
      </c>
      <c r="AB3424" s="122">
        <f t="shared" si="695"/>
        <v>0</v>
      </c>
      <c r="AC3424" s="122">
        <f t="shared" si="699"/>
        <v>15.751446197806022</v>
      </c>
      <c r="AD3424" s="122">
        <f t="shared" si="692"/>
        <v>0</v>
      </c>
      <c r="AE3424" s="122">
        <f t="shared" si="693"/>
        <v>0</v>
      </c>
      <c r="AF3424" s="122">
        <f t="shared" si="700"/>
        <v>1.3164135712496676</v>
      </c>
      <c r="AG3424" s="122">
        <f t="shared" si="701"/>
        <v>0</v>
      </c>
      <c r="AH3424" s="87">
        <f t="shared" si="702"/>
        <v>-0.56412922839252211</v>
      </c>
      <c r="AI3424" s="122">
        <f t="shared" si="703"/>
        <v>0.93103216505037611</v>
      </c>
    </row>
    <row r="3425" spans="1:35" x14ac:dyDescent="0.25">
      <c r="A3425" s="90">
        <v>3.4209999999999998</v>
      </c>
      <c r="B3425" s="164">
        <v>10.657503064758384</v>
      </c>
      <c r="E3425" s="147">
        <f t="shared" si="691"/>
        <v>1.065750306475721E-2</v>
      </c>
      <c r="F3425" s="164"/>
      <c r="W3425" s="146">
        <f t="shared" si="694"/>
        <v>0.37682025705705802</v>
      </c>
      <c r="X3425" s="168">
        <v>3.7189267905951939</v>
      </c>
      <c r="Y3425" s="147">
        <f t="shared" si="696"/>
        <v>9.9999999999988987E-4</v>
      </c>
      <c r="Z3425" s="122">
        <f t="shared" si="697"/>
        <v>8.8754449677853557</v>
      </c>
      <c r="AA3425" s="122">
        <f t="shared" si="698"/>
        <v>0.61929999999999996</v>
      </c>
      <c r="AB3425" s="122">
        <f t="shared" si="695"/>
        <v>0</v>
      </c>
      <c r="AC3425" s="122">
        <f t="shared" si="699"/>
        <v>15.751446197806022</v>
      </c>
      <c r="AD3425" s="122">
        <f t="shared" si="692"/>
        <v>0</v>
      </c>
      <c r="AE3425" s="122">
        <f t="shared" si="693"/>
        <v>0</v>
      </c>
      <c r="AF3425" s="122">
        <f t="shared" si="700"/>
        <v>1.3164135712496676</v>
      </c>
      <c r="AG3425" s="122">
        <f t="shared" si="701"/>
        <v>0</v>
      </c>
      <c r="AH3425" s="87">
        <f t="shared" si="702"/>
        <v>-0.56412922839252211</v>
      </c>
      <c r="AI3425" s="122">
        <f t="shared" si="703"/>
        <v>0.93103216505037611</v>
      </c>
    </row>
    <row r="3426" spans="1:35" x14ac:dyDescent="0.25">
      <c r="A3426" s="90">
        <v>3.4219999999999997</v>
      </c>
      <c r="B3426" s="164">
        <v>10.657503064758384</v>
      </c>
      <c r="E3426" s="147">
        <f t="shared" si="691"/>
        <v>1.065750306475721E-2</v>
      </c>
      <c r="F3426" s="164"/>
      <c r="W3426" s="146">
        <f t="shared" si="694"/>
        <v>0.37682025705705802</v>
      </c>
      <c r="X3426" s="168">
        <v>3.7189267905951939</v>
      </c>
      <c r="Y3426" s="147">
        <f t="shared" si="696"/>
        <v>9.9999999999988987E-4</v>
      </c>
      <c r="Z3426" s="122">
        <f t="shared" si="697"/>
        <v>8.8754449677853557</v>
      </c>
      <c r="AA3426" s="122">
        <f t="shared" si="698"/>
        <v>0.61929999999999996</v>
      </c>
      <c r="AB3426" s="122">
        <f t="shared" si="695"/>
        <v>0</v>
      </c>
      <c r="AC3426" s="122">
        <f t="shared" si="699"/>
        <v>15.751446197806022</v>
      </c>
      <c r="AD3426" s="122">
        <f t="shared" si="692"/>
        <v>0</v>
      </c>
      <c r="AE3426" s="122">
        <f t="shared" si="693"/>
        <v>0</v>
      </c>
      <c r="AF3426" s="122">
        <f t="shared" si="700"/>
        <v>1.3164135712496676</v>
      </c>
      <c r="AG3426" s="122">
        <f t="shared" si="701"/>
        <v>0</v>
      </c>
      <c r="AH3426" s="87">
        <f t="shared" si="702"/>
        <v>-0.56412922839252211</v>
      </c>
      <c r="AI3426" s="122">
        <f t="shared" si="703"/>
        <v>0.93103216505037611</v>
      </c>
    </row>
    <row r="3427" spans="1:35" x14ac:dyDescent="0.25">
      <c r="A3427" s="90">
        <v>3.423</v>
      </c>
      <c r="B3427" s="164">
        <v>10.657503064758384</v>
      </c>
      <c r="E3427" s="147">
        <f t="shared" si="691"/>
        <v>1.0657503064761943E-2</v>
      </c>
      <c r="F3427" s="164"/>
      <c r="W3427" s="146">
        <f t="shared" si="694"/>
        <v>0.37682025705705802</v>
      </c>
      <c r="X3427" s="168">
        <v>3.7189267905951939</v>
      </c>
      <c r="Y3427" s="147">
        <f t="shared" si="696"/>
        <v>1.000000000000334E-3</v>
      </c>
      <c r="Z3427" s="122">
        <f t="shared" si="697"/>
        <v>8.8754449677853557</v>
      </c>
      <c r="AA3427" s="122">
        <f t="shared" si="698"/>
        <v>0.61929999999999996</v>
      </c>
      <c r="AB3427" s="122">
        <f t="shared" si="695"/>
        <v>0</v>
      </c>
      <c r="AC3427" s="122">
        <f t="shared" si="699"/>
        <v>15.751446197806022</v>
      </c>
      <c r="AD3427" s="122">
        <f t="shared" si="692"/>
        <v>0</v>
      </c>
      <c r="AE3427" s="122">
        <f t="shared" si="693"/>
        <v>0</v>
      </c>
      <c r="AF3427" s="122">
        <f t="shared" si="700"/>
        <v>1.3164135712496676</v>
      </c>
      <c r="AG3427" s="122">
        <f t="shared" si="701"/>
        <v>0</v>
      </c>
      <c r="AH3427" s="87">
        <f t="shared" si="702"/>
        <v>-0.56412922839252211</v>
      </c>
      <c r="AI3427" s="122">
        <f t="shared" si="703"/>
        <v>0.93103216505037611</v>
      </c>
    </row>
    <row r="3428" spans="1:35" x14ac:dyDescent="0.25">
      <c r="A3428" s="90">
        <v>3.4239999999999999</v>
      </c>
      <c r="B3428" s="164">
        <v>10.139744282449428</v>
      </c>
      <c r="E3428" s="147">
        <f t="shared" si="691"/>
        <v>1.0398623673602761E-2</v>
      </c>
      <c r="F3428" s="164"/>
      <c r="W3428" s="146">
        <f t="shared" si="694"/>
        <v>0.36406120436299022</v>
      </c>
      <c r="X3428" s="168">
        <v>3.5930047309448825</v>
      </c>
      <c r="Y3428" s="147">
        <f t="shared" si="696"/>
        <v>9.9999999999988987E-4</v>
      </c>
      <c r="Z3428" s="122">
        <f t="shared" si="697"/>
        <v>8.8754449677853557</v>
      </c>
      <c r="AA3428" s="122">
        <f t="shared" si="698"/>
        <v>0.61929999999999996</v>
      </c>
      <c r="AB3428" s="122">
        <f t="shared" si="695"/>
        <v>0</v>
      </c>
      <c r="AC3428" s="122">
        <f t="shared" si="699"/>
        <v>15.751446197806022</v>
      </c>
      <c r="AD3428" s="122">
        <f t="shared" si="692"/>
        <v>0</v>
      </c>
      <c r="AE3428" s="122">
        <f t="shared" si="693"/>
        <v>0</v>
      </c>
      <c r="AF3428" s="122">
        <f t="shared" si="700"/>
        <v>1.3164135712496676</v>
      </c>
      <c r="AG3428" s="122">
        <f t="shared" si="701"/>
        <v>0</v>
      </c>
      <c r="AH3428" s="87">
        <f t="shared" si="702"/>
        <v>-0.56412922839252211</v>
      </c>
      <c r="AI3428" s="122">
        <f t="shared" si="703"/>
        <v>1.0128683227116018</v>
      </c>
    </row>
    <row r="3429" spans="1:35" x14ac:dyDescent="0.25">
      <c r="A3429" s="90">
        <v>3.4249999999999998</v>
      </c>
      <c r="B3429" s="164">
        <v>11.17526184706734</v>
      </c>
      <c r="E3429" s="147">
        <f t="shared" si="691"/>
        <v>1.065750306475721E-2</v>
      </c>
      <c r="F3429" s="164"/>
      <c r="W3429" s="146">
        <f t="shared" si="694"/>
        <v>0.38957930975112631</v>
      </c>
      <c r="X3429" s="168">
        <v>3.8448488502455098</v>
      </c>
      <c r="Y3429" s="147">
        <f t="shared" si="696"/>
        <v>9.9999999999988987E-4</v>
      </c>
      <c r="Z3429" s="122">
        <f t="shared" si="697"/>
        <v>8.8754449677853557</v>
      </c>
      <c r="AA3429" s="122">
        <f t="shared" si="698"/>
        <v>0.61929999999999996</v>
      </c>
      <c r="AB3429" s="122">
        <f t="shared" si="695"/>
        <v>0</v>
      </c>
      <c r="AC3429" s="122">
        <f t="shared" si="699"/>
        <v>15.751446197806022</v>
      </c>
      <c r="AD3429" s="122">
        <f t="shared" si="692"/>
        <v>0</v>
      </c>
      <c r="AE3429" s="122">
        <f t="shared" si="693"/>
        <v>0</v>
      </c>
      <c r="AF3429" s="122">
        <f t="shared" si="700"/>
        <v>1.3164135712496676</v>
      </c>
      <c r="AG3429" s="122">
        <f t="shared" si="701"/>
        <v>0</v>
      </c>
      <c r="AH3429" s="87">
        <f t="shared" si="702"/>
        <v>-0.56412922839252211</v>
      </c>
      <c r="AI3429" s="122">
        <f t="shared" si="703"/>
        <v>0.94652373007969137</v>
      </c>
    </row>
    <row r="3430" spans="1:35" x14ac:dyDescent="0.25">
      <c r="A3430" s="90">
        <v>3.4259999999999997</v>
      </c>
      <c r="B3430" s="164">
        <v>11.17526184706734</v>
      </c>
      <c r="E3430" s="147">
        <f t="shared" si="691"/>
        <v>1.1175261847066109E-2</v>
      </c>
      <c r="F3430" s="164"/>
      <c r="W3430" s="146">
        <f t="shared" si="694"/>
        <v>0.38957930975112631</v>
      </c>
      <c r="X3430" s="168">
        <v>3.8448488502455098</v>
      </c>
      <c r="Y3430" s="147">
        <f t="shared" si="696"/>
        <v>9.9999999999988987E-4</v>
      </c>
      <c r="Z3430" s="122">
        <f t="shared" si="697"/>
        <v>8.8754449677853557</v>
      </c>
      <c r="AA3430" s="122">
        <f t="shared" si="698"/>
        <v>0.61929999999999996</v>
      </c>
      <c r="AB3430" s="122">
        <f t="shared" si="695"/>
        <v>0</v>
      </c>
      <c r="AC3430" s="122">
        <f t="shared" si="699"/>
        <v>15.751446197806022</v>
      </c>
      <c r="AD3430" s="122">
        <f t="shared" si="692"/>
        <v>0</v>
      </c>
      <c r="AE3430" s="122">
        <f t="shared" si="693"/>
        <v>0</v>
      </c>
      <c r="AF3430" s="122">
        <f t="shared" si="700"/>
        <v>1.3164135712496676</v>
      </c>
      <c r="AG3430" s="122">
        <f t="shared" si="701"/>
        <v>0</v>
      </c>
      <c r="AH3430" s="87">
        <f t="shared" si="702"/>
        <v>-0.56412922839252211</v>
      </c>
      <c r="AI3430" s="122">
        <f t="shared" si="703"/>
        <v>0.90054007228154065</v>
      </c>
    </row>
    <row r="3431" spans="1:35" x14ac:dyDescent="0.25">
      <c r="A3431" s="90">
        <v>3.427</v>
      </c>
      <c r="B3431" s="164">
        <v>10.139744282449428</v>
      </c>
      <c r="E3431" s="147">
        <f t="shared" si="691"/>
        <v>1.0657503064761943E-2</v>
      </c>
      <c r="F3431" s="164"/>
      <c r="W3431" s="146">
        <f t="shared" si="694"/>
        <v>0.36406120436299017</v>
      </c>
      <c r="X3431" s="168">
        <v>3.593004730944882</v>
      </c>
      <c r="Y3431" s="147">
        <f t="shared" si="696"/>
        <v>1.000000000000334E-3</v>
      </c>
      <c r="Z3431" s="122">
        <f t="shared" si="697"/>
        <v>8.8754449677853557</v>
      </c>
      <c r="AA3431" s="122">
        <f t="shared" si="698"/>
        <v>0.61929999999999996</v>
      </c>
      <c r="AB3431" s="122">
        <f t="shared" si="695"/>
        <v>0</v>
      </c>
      <c r="AC3431" s="122">
        <f t="shared" si="699"/>
        <v>15.751446197806022</v>
      </c>
      <c r="AD3431" s="122">
        <f t="shared" si="692"/>
        <v>0</v>
      </c>
      <c r="AE3431" s="122">
        <f t="shared" si="693"/>
        <v>0</v>
      </c>
      <c r="AF3431" s="122">
        <f t="shared" si="700"/>
        <v>1.3164135712496676</v>
      </c>
      <c r="AG3431" s="122">
        <f t="shared" si="701"/>
        <v>0</v>
      </c>
      <c r="AH3431" s="87">
        <f t="shared" si="702"/>
        <v>-0.56412922839252211</v>
      </c>
      <c r="AI3431" s="122">
        <f t="shared" si="703"/>
        <v>1.0620751084117721</v>
      </c>
    </row>
    <row r="3432" spans="1:35" x14ac:dyDescent="0.25">
      <c r="A3432" s="90">
        <v>3.4279999999999999</v>
      </c>
      <c r="B3432" s="164">
        <v>10.139744282449428</v>
      </c>
      <c r="E3432" s="147">
        <f t="shared" si="691"/>
        <v>1.013974428244831E-2</v>
      </c>
      <c r="F3432" s="164"/>
      <c r="W3432" s="146">
        <f t="shared" si="694"/>
        <v>0.36406120436299017</v>
      </c>
      <c r="X3432" s="168">
        <v>3.593004730944882</v>
      </c>
      <c r="Y3432" s="147">
        <f t="shared" si="696"/>
        <v>9.9999999999988987E-4</v>
      </c>
      <c r="Z3432" s="122">
        <f t="shared" si="697"/>
        <v>8.8754449677853557</v>
      </c>
      <c r="AA3432" s="122">
        <f t="shared" si="698"/>
        <v>0.61929999999999996</v>
      </c>
      <c r="AB3432" s="122">
        <f t="shared" si="695"/>
        <v>0</v>
      </c>
      <c r="AC3432" s="122">
        <f t="shared" si="699"/>
        <v>15.751446197806022</v>
      </c>
      <c r="AD3432" s="122">
        <f t="shared" si="692"/>
        <v>0</v>
      </c>
      <c r="AE3432" s="122">
        <f t="shared" si="693"/>
        <v>0</v>
      </c>
      <c r="AF3432" s="122">
        <f t="shared" si="700"/>
        <v>1.3164135712496676</v>
      </c>
      <c r="AG3432" s="122">
        <f t="shared" si="701"/>
        <v>0</v>
      </c>
      <c r="AH3432" s="87">
        <f t="shared" si="702"/>
        <v>-0.56412922839252211</v>
      </c>
      <c r="AI3432" s="122">
        <f t="shared" si="703"/>
        <v>1.0620751084117721</v>
      </c>
    </row>
    <row r="3433" spans="1:35" x14ac:dyDescent="0.25">
      <c r="A3433" s="90">
        <v>3.4289999999999998</v>
      </c>
      <c r="B3433" s="164">
        <v>10.139744282449428</v>
      </c>
      <c r="E3433" s="147">
        <f t="shared" si="691"/>
        <v>1.013974428244831E-2</v>
      </c>
      <c r="F3433" s="164"/>
      <c r="W3433" s="146">
        <f t="shared" si="694"/>
        <v>0.36406120436299017</v>
      </c>
      <c r="X3433" s="168">
        <v>3.593004730944882</v>
      </c>
      <c r="Y3433" s="147">
        <f t="shared" si="696"/>
        <v>9.9999999999988987E-4</v>
      </c>
      <c r="Z3433" s="122">
        <f t="shared" si="697"/>
        <v>8.8754449677853557</v>
      </c>
      <c r="AA3433" s="122">
        <f t="shared" si="698"/>
        <v>0.61929999999999996</v>
      </c>
      <c r="AB3433" s="122">
        <f t="shared" si="695"/>
        <v>0</v>
      </c>
      <c r="AC3433" s="122">
        <f t="shared" si="699"/>
        <v>15.751446197806022</v>
      </c>
      <c r="AD3433" s="122">
        <f t="shared" si="692"/>
        <v>0</v>
      </c>
      <c r="AE3433" s="122">
        <f t="shared" si="693"/>
        <v>0</v>
      </c>
      <c r="AF3433" s="122">
        <f t="shared" si="700"/>
        <v>1.3164135712496676</v>
      </c>
      <c r="AG3433" s="122">
        <f t="shared" si="701"/>
        <v>0</v>
      </c>
      <c r="AH3433" s="87">
        <f t="shared" si="702"/>
        <v>-0.56412922839252211</v>
      </c>
      <c r="AI3433" s="122">
        <f t="shared" si="703"/>
        <v>1.012868322711602</v>
      </c>
    </row>
    <row r="3434" spans="1:35" x14ac:dyDescent="0.25">
      <c r="A3434" s="90">
        <v>3.4299999999999997</v>
      </c>
      <c r="B3434" s="164">
        <v>10.657503064758384</v>
      </c>
      <c r="E3434" s="147">
        <f t="shared" si="691"/>
        <v>1.0398623673602761E-2</v>
      </c>
      <c r="F3434" s="164"/>
      <c r="W3434" s="146">
        <f t="shared" si="694"/>
        <v>0.37682025705705818</v>
      </c>
      <c r="X3434" s="168">
        <v>3.7189267905951957</v>
      </c>
      <c r="Y3434" s="147">
        <f t="shared" si="696"/>
        <v>9.9999999999988987E-4</v>
      </c>
      <c r="Z3434" s="122">
        <f t="shared" si="697"/>
        <v>8.8754449677853557</v>
      </c>
      <c r="AA3434" s="122">
        <f t="shared" si="698"/>
        <v>0.61929999999999996</v>
      </c>
      <c r="AB3434" s="122">
        <f t="shared" si="695"/>
        <v>0</v>
      </c>
      <c r="AC3434" s="122">
        <f t="shared" si="699"/>
        <v>15.751446197806022</v>
      </c>
      <c r="AD3434" s="122">
        <f t="shared" si="692"/>
        <v>0</v>
      </c>
      <c r="AE3434" s="122">
        <f t="shared" si="693"/>
        <v>0</v>
      </c>
      <c r="AF3434" s="122">
        <f t="shared" si="700"/>
        <v>1.3164135712496676</v>
      </c>
      <c r="AG3434" s="122">
        <f t="shared" si="701"/>
        <v>0</v>
      </c>
      <c r="AH3434" s="87">
        <f t="shared" si="702"/>
        <v>-0.56412922839252211</v>
      </c>
      <c r="AI3434" s="122">
        <f t="shared" si="703"/>
        <v>1.0261134741325624</v>
      </c>
    </row>
    <row r="3435" spans="1:35" x14ac:dyDescent="0.25">
      <c r="A3435" s="90">
        <v>3.431</v>
      </c>
      <c r="B3435" s="164">
        <v>10.139744282449428</v>
      </c>
      <c r="E3435" s="147">
        <f t="shared" si="691"/>
        <v>1.0398623673607379E-2</v>
      </c>
      <c r="F3435" s="164"/>
      <c r="W3435" s="146">
        <f t="shared" si="694"/>
        <v>0.36406120436299022</v>
      </c>
      <c r="X3435" s="168">
        <v>3.5930047309448825</v>
      </c>
      <c r="Y3435" s="147">
        <f t="shared" si="696"/>
        <v>1.000000000000334E-3</v>
      </c>
      <c r="Z3435" s="122">
        <f t="shared" si="697"/>
        <v>8.8754449677853557</v>
      </c>
      <c r="AA3435" s="122">
        <f t="shared" si="698"/>
        <v>0.61929999999999996</v>
      </c>
      <c r="AB3435" s="122">
        <f t="shared" si="695"/>
        <v>0</v>
      </c>
      <c r="AC3435" s="122">
        <f t="shared" si="699"/>
        <v>15.751446197806022</v>
      </c>
      <c r="AD3435" s="122">
        <f t="shared" si="692"/>
        <v>0</v>
      </c>
      <c r="AE3435" s="122">
        <f t="shared" si="693"/>
        <v>0</v>
      </c>
      <c r="AF3435" s="122">
        <f t="shared" si="700"/>
        <v>1.3164135712496676</v>
      </c>
      <c r="AG3435" s="122">
        <f t="shared" si="701"/>
        <v>0</v>
      </c>
      <c r="AH3435" s="87">
        <f t="shared" si="702"/>
        <v>-0.56412922839252211</v>
      </c>
      <c r="AI3435" s="122">
        <f t="shared" si="703"/>
        <v>1.0128683227116018</v>
      </c>
    </row>
    <row r="3436" spans="1:35" x14ac:dyDescent="0.25">
      <c r="A3436" s="90">
        <v>3.4319999999999999</v>
      </c>
      <c r="B3436" s="164">
        <v>10.139744282449428</v>
      </c>
      <c r="E3436" s="147">
        <f t="shared" si="691"/>
        <v>1.013974428244831E-2</v>
      </c>
      <c r="F3436" s="164"/>
      <c r="W3436" s="146">
        <f t="shared" si="694"/>
        <v>0.36406120436299022</v>
      </c>
      <c r="X3436" s="168">
        <v>3.5930047309448825</v>
      </c>
      <c r="Y3436" s="147">
        <f t="shared" si="696"/>
        <v>9.9999999999988987E-4</v>
      </c>
      <c r="Z3436" s="122">
        <f t="shared" si="697"/>
        <v>8.8754449677853557</v>
      </c>
      <c r="AA3436" s="122">
        <f t="shared" si="698"/>
        <v>0.61929999999999996</v>
      </c>
      <c r="AB3436" s="122">
        <f t="shared" si="695"/>
        <v>0</v>
      </c>
      <c r="AC3436" s="122">
        <f t="shared" si="699"/>
        <v>15.751446197806022</v>
      </c>
      <c r="AD3436" s="122">
        <f t="shared" si="692"/>
        <v>0</v>
      </c>
      <c r="AE3436" s="122">
        <f t="shared" si="693"/>
        <v>0</v>
      </c>
      <c r="AF3436" s="122">
        <f t="shared" si="700"/>
        <v>1.3164135712496676</v>
      </c>
      <c r="AG3436" s="122">
        <f t="shared" si="701"/>
        <v>0</v>
      </c>
      <c r="AH3436" s="87">
        <f t="shared" si="702"/>
        <v>-0.56412922839252211</v>
      </c>
      <c r="AI3436" s="122">
        <f t="shared" si="703"/>
        <v>1.0620751084117719</v>
      </c>
    </row>
    <row r="3437" spans="1:35" x14ac:dyDescent="0.25">
      <c r="A3437" s="90">
        <v>3.4329999999999998</v>
      </c>
      <c r="B3437" s="164">
        <v>10.139744282449428</v>
      </c>
      <c r="E3437" s="147">
        <f t="shared" si="691"/>
        <v>1.013974428244831E-2</v>
      </c>
      <c r="F3437" s="164"/>
      <c r="W3437" s="146">
        <f t="shared" si="694"/>
        <v>0.36406120436299022</v>
      </c>
      <c r="X3437" s="168">
        <v>3.5930047309448825</v>
      </c>
      <c r="Y3437" s="147">
        <f t="shared" si="696"/>
        <v>9.9999999999988987E-4</v>
      </c>
      <c r="Z3437" s="122">
        <f t="shared" si="697"/>
        <v>8.8754449677853557</v>
      </c>
      <c r="AA3437" s="122">
        <f t="shared" si="698"/>
        <v>0.61929999999999996</v>
      </c>
      <c r="AB3437" s="122">
        <f t="shared" si="695"/>
        <v>0</v>
      </c>
      <c r="AC3437" s="122">
        <f t="shared" si="699"/>
        <v>15.751446197806022</v>
      </c>
      <c r="AD3437" s="122">
        <f t="shared" si="692"/>
        <v>0</v>
      </c>
      <c r="AE3437" s="122">
        <f t="shared" si="693"/>
        <v>0</v>
      </c>
      <c r="AF3437" s="122">
        <f t="shared" si="700"/>
        <v>1.3164135712496676</v>
      </c>
      <c r="AG3437" s="122">
        <f t="shared" si="701"/>
        <v>0</v>
      </c>
      <c r="AH3437" s="87">
        <f t="shared" si="702"/>
        <v>-0.56412922839252211</v>
      </c>
      <c r="AI3437" s="122">
        <f t="shared" si="703"/>
        <v>1.0620751084117719</v>
      </c>
    </row>
    <row r="3438" spans="1:35" x14ac:dyDescent="0.25">
      <c r="A3438" s="90">
        <v>3.4339999999999997</v>
      </c>
      <c r="B3438" s="164">
        <v>10.657503064758384</v>
      </c>
      <c r="E3438" s="147">
        <f t="shared" si="691"/>
        <v>1.0398623673602761E-2</v>
      </c>
      <c r="F3438" s="164"/>
      <c r="W3438" s="146">
        <f t="shared" si="694"/>
        <v>0.37682025705705818</v>
      </c>
      <c r="X3438" s="168">
        <v>3.7189267905951957</v>
      </c>
      <c r="Y3438" s="147">
        <f t="shared" si="696"/>
        <v>9.9999999999988987E-4</v>
      </c>
      <c r="Z3438" s="122">
        <f t="shared" si="697"/>
        <v>8.8754449677853557</v>
      </c>
      <c r="AA3438" s="122">
        <f t="shared" si="698"/>
        <v>0.61929999999999996</v>
      </c>
      <c r="AB3438" s="122">
        <f t="shared" si="695"/>
        <v>0</v>
      </c>
      <c r="AC3438" s="122">
        <f t="shared" si="699"/>
        <v>15.751446197806022</v>
      </c>
      <c r="AD3438" s="122">
        <f t="shared" si="692"/>
        <v>0</v>
      </c>
      <c r="AE3438" s="122">
        <f t="shared" si="693"/>
        <v>0</v>
      </c>
      <c r="AF3438" s="122">
        <f t="shared" si="700"/>
        <v>1.3164135712496676</v>
      </c>
      <c r="AG3438" s="122">
        <f t="shared" si="701"/>
        <v>0</v>
      </c>
      <c r="AH3438" s="87">
        <f t="shared" si="702"/>
        <v>-0.56412922839252211</v>
      </c>
      <c r="AI3438" s="122">
        <f t="shared" si="703"/>
        <v>0.97857281959146913</v>
      </c>
    </row>
    <row r="3439" spans="1:35" x14ac:dyDescent="0.25">
      <c r="A3439" s="90">
        <v>3.4350000000000001</v>
      </c>
      <c r="B3439" s="164">
        <v>10.139744282449428</v>
      </c>
      <c r="E3439" s="147">
        <f t="shared" si="691"/>
        <v>1.0398623673607379E-2</v>
      </c>
      <c r="F3439" s="164"/>
      <c r="W3439" s="146">
        <f t="shared" si="694"/>
        <v>0.36406120436299022</v>
      </c>
      <c r="X3439" s="168">
        <v>3.5930047309448825</v>
      </c>
      <c r="Y3439" s="147">
        <f t="shared" si="696"/>
        <v>1.000000000000334E-3</v>
      </c>
      <c r="Z3439" s="122">
        <f t="shared" si="697"/>
        <v>8.8754449677853557</v>
      </c>
      <c r="AA3439" s="122">
        <f t="shared" si="698"/>
        <v>0.61929999999999996</v>
      </c>
      <c r="AB3439" s="122">
        <f t="shared" si="695"/>
        <v>0</v>
      </c>
      <c r="AC3439" s="122">
        <f t="shared" si="699"/>
        <v>15.751446197806022</v>
      </c>
      <c r="AD3439" s="122">
        <f t="shared" si="692"/>
        <v>0</v>
      </c>
      <c r="AE3439" s="122">
        <f t="shared" si="693"/>
        <v>0</v>
      </c>
      <c r="AF3439" s="122">
        <f t="shared" si="700"/>
        <v>1.3164135712496676</v>
      </c>
      <c r="AG3439" s="122">
        <f t="shared" si="701"/>
        <v>0</v>
      </c>
      <c r="AH3439" s="87">
        <f t="shared" si="702"/>
        <v>-0.56412922839252211</v>
      </c>
      <c r="AI3439" s="122">
        <f t="shared" si="703"/>
        <v>1.0128683227116018</v>
      </c>
    </row>
    <row r="3440" spans="1:35" x14ac:dyDescent="0.25">
      <c r="A3440" s="90">
        <v>3.4359999999999999</v>
      </c>
      <c r="B3440" s="164">
        <v>10.139744282449428</v>
      </c>
      <c r="E3440" s="147">
        <f t="shared" si="691"/>
        <v>1.013974428244831E-2</v>
      </c>
      <c r="F3440" s="164"/>
      <c r="W3440" s="146">
        <f t="shared" si="694"/>
        <v>0.36406120436299022</v>
      </c>
      <c r="X3440" s="168">
        <v>3.5930047309448825</v>
      </c>
      <c r="Y3440" s="147">
        <f t="shared" si="696"/>
        <v>9.9999999999988987E-4</v>
      </c>
      <c r="Z3440" s="122">
        <f t="shared" si="697"/>
        <v>8.8754449677853557</v>
      </c>
      <c r="AA3440" s="122">
        <f t="shared" si="698"/>
        <v>0.61929999999999996</v>
      </c>
      <c r="AB3440" s="122">
        <f t="shared" si="695"/>
        <v>0</v>
      </c>
      <c r="AC3440" s="122">
        <f t="shared" si="699"/>
        <v>15.751446197806022</v>
      </c>
      <c r="AD3440" s="122">
        <f t="shared" si="692"/>
        <v>0</v>
      </c>
      <c r="AE3440" s="122">
        <f t="shared" si="693"/>
        <v>0</v>
      </c>
      <c r="AF3440" s="122">
        <f t="shared" si="700"/>
        <v>1.3164135712496676</v>
      </c>
      <c r="AG3440" s="122">
        <f t="shared" si="701"/>
        <v>0</v>
      </c>
      <c r="AH3440" s="87">
        <f t="shared" si="702"/>
        <v>-0.56412922839252211</v>
      </c>
      <c r="AI3440" s="122">
        <f t="shared" si="703"/>
        <v>1.0128683227116018</v>
      </c>
    </row>
    <row r="3441" spans="1:35" x14ac:dyDescent="0.25">
      <c r="A3441" s="90">
        <v>3.4369999999999998</v>
      </c>
      <c r="B3441" s="164">
        <v>10.139744282449428</v>
      </c>
      <c r="E3441" s="147">
        <f t="shared" si="691"/>
        <v>1.013974428244831E-2</v>
      </c>
      <c r="F3441" s="164"/>
      <c r="W3441" s="146">
        <f t="shared" si="694"/>
        <v>0.36406120436299022</v>
      </c>
      <c r="X3441" s="168">
        <v>3.5930047309448825</v>
      </c>
      <c r="Y3441" s="147">
        <f t="shared" si="696"/>
        <v>9.9999999999988987E-4</v>
      </c>
      <c r="Z3441" s="122">
        <f t="shared" si="697"/>
        <v>8.8754449677853557</v>
      </c>
      <c r="AA3441" s="122">
        <f t="shared" si="698"/>
        <v>0.61929999999999996</v>
      </c>
      <c r="AB3441" s="122">
        <f t="shared" si="695"/>
        <v>0</v>
      </c>
      <c r="AC3441" s="122">
        <f t="shared" si="699"/>
        <v>15.751446197806022</v>
      </c>
      <c r="AD3441" s="122">
        <f t="shared" si="692"/>
        <v>0</v>
      </c>
      <c r="AE3441" s="122">
        <f t="shared" si="693"/>
        <v>0</v>
      </c>
      <c r="AF3441" s="122">
        <f t="shared" si="700"/>
        <v>1.3164135712496676</v>
      </c>
      <c r="AG3441" s="122">
        <f t="shared" si="701"/>
        <v>0</v>
      </c>
      <c r="AH3441" s="87">
        <f t="shared" si="702"/>
        <v>-0.56412922839252211</v>
      </c>
      <c r="AI3441" s="122">
        <f t="shared" si="703"/>
        <v>1.0128683227116018</v>
      </c>
    </row>
    <row r="3442" spans="1:35" x14ac:dyDescent="0.25">
      <c r="A3442" s="90">
        <v>3.4379999999999997</v>
      </c>
      <c r="B3442" s="164">
        <v>10.139744282449428</v>
      </c>
      <c r="E3442" s="147">
        <f t="shared" si="691"/>
        <v>1.013974428244831E-2</v>
      </c>
      <c r="F3442" s="164"/>
      <c r="W3442" s="146">
        <f t="shared" si="694"/>
        <v>0.36406120436299022</v>
      </c>
      <c r="X3442" s="168">
        <v>3.5930047309448825</v>
      </c>
      <c r="Y3442" s="147">
        <f t="shared" si="696"/>
        <v>9.9999999999988987E-4</v>
      </c>
      <c r="Z3442" s="122">
        <f t="shared" si="697"/>
        <v>8.8754449677853557</v>
      </c>
      <c r="AA3442" s="122">
        <f t="shared" si="698"/>
        <v>0.61929999999999996</v>
      </c>
      <c r="AB3442" s="122">
        <f t="shared" si="695"/>
        <v>0</v>
      </c>
      <c r="AC3442" s="122">
        <f t="shared" si="699"/>
        <v>15.751446197806022</v>
      </c>
      <c r="AD3442" s="122">
        <f t="shared" si="692"/>
        <v>0</v>
      </c>
      <c r="AE3442" s="122">
        <f t="shared" si="693"/>
        <v>0</v>
      </c>
      <c r="AF3442" s="122">
        <f t="shared" si="700"/>
        <v>1.3164135712496676</v>
      </c>
      <c r="AG3442" s="122">
        <f t="shared" si="701"/>
        <v>0</v>
      </c>
      <c r="AH3442" s="87">
        <f t="shared" si="702"/>
        <v>-0.56412922839252211</v>
      </c>
      <c r="AI3442" s="122">
        <f t="shared" si="703"/>
        <v>0.96366153701143153</v>
      </c>
    </row>
    <row r="3443" spans="1:35" x14ac:dyDescent="0.25">
      <c r="A3443" s="90">
        <v>3.4390000000000001</v>
      </c>
      <c r="B3443" s="164">
        <v>10.139744282449428</v>
      </c>
      <c r="E3443" s="147">
        <f t="shared" si="691"/>
        <v>1.0139744282452814E-2</v>
      </c>
      <c r="F3443" s="164"/>
      <c r="W3443" s="146">
        <f t="shared" si="694"/>
        <v>0.36406120436299022</v>
      </c>
      <c r="X3443" s="168">
        <v>3.5930047309448825</v>
      </c>
      <c r="Y3443" s="147">
        <f t="shared" si="696"/>
        <v>1.000000000000334E-3</v>
      </c>
      <c r="Z3443" s="122">
        <f t="shared" si="697"/>
        <v>8.8754449677853557</v>
      </c>
      <c r="AA3443" s="122">
        <f t="shared" si="698"/>
        <v>0.61929999999999996</v>
      </c>
      <c r="AB3443" s="122">
        <f t="shared" si="695"/>
        <v>0</v>
      </c>
      <c r="AC3443" s="122">
        <f t="shared" si="699"/>
        <v>15.751446197806022</v>
      </c>
      <c r="AD3443" s="122">
        <f t="shared" si="692"/>
        <v>0</v>
      </c>
      <c r="AE3443" s="122">
        <f t="shared" si="693"/>
        <v>0</v>
      </c>
      <c r="AF3443" s="122">
        <f t="shared" si="700"/>
        <v>1.3164135712496676</v>
      </c>
      <c r="AG3443" s="122">
        <f t="shared" si="701"/>
        <v>0</v>
      </c>
      <c r="AH3443" s="87">
        <f t="shared" si="702"/>
        <v>-0.56412922839252211</v>
      </c>
      <c r="AI3443" s="122">
        <f t="shared" si="703"/>
        <v>1.0620751084117719</v>
      </c>
    </row>
    <row r="3444" spans="1:35" x14ac:dyDescent="0.25">
      <c r="A3444" s="90">
        <v>3.44</v>
      </c>
      <c r="B3444" s="164">
        <v>10.139744282449428</v>
      </c>
      <c r="E3444" s="147">
        <f t="shared" si="691"/>
        <v>1.013974428244831E-2</v>
      </c>
      <c r="F3444" s="164"/>
      <c r="W3444" s="146">
        <f t="shared" si="694"/>
        <v>0.36406120436299022</v>
      </c>
      <c r="X3444" s="168">
        <v>3.5930047309448825</v>
      </c>
      <c r="Y3444" s="147">
        <f t="shared" si="696"/>
        <v>9.9999999999988987E-4</v>
      </c>
      <c r="Z3444" s="122">
        <f t="shared" si="697"/>
        <v>8.8754449677853557</v>
      </c>
      <c r="AA3444" s="122">
        <f t="shared" si="698"/>
        <v>0.61929999999999996</v>
      </c>
      <c r="AB3444" s="122">
        <f t="shared" si="695"/>
        <v>0</v>
      </c>
      <c r="AC3444" s="122">
        <f t="shared" si="699"/>
        <v>15.751446197806022</v>
      </c>
      <c r="AD3444" s="122">
        <f t="shared" si="692"/>
        <v>0</v>
      </c>
      <c r="AE3444" s="122">
        <f t="shared" si="693"/>
        <v>0</v>
      </c>
      <c r="AF3444" s="122">
        <f t="shared" si="700"/>
        <v>1.3164135712496676</v>
      </c>
      <c r="AG3444" s="122">
        <f t="shared" si="701"/>
        <v>0</v>
      </c>
      <c r="AH3444" s="87">
        <f t="shared" si="702"/>
        <v>-0.56412922839252211</v>
      </c>
      <c r="AI3444" s="122">
        <f t="shared" si="703"/>
        <v>1.0620751084117719</v>
      </c>
    </row>
    <row r="3445" spans="1:35" x14ac:dyDescent="0.25">
      <c r="A3445" s="90">
        <v>3.4409999999999998</v>
      </c>
      <c r="B3445" s="164">
        <v>10.139744282449428</v>
      </c>
      <c r="E3445" s="147">
        <f t="shared" si="691"/>
        <v>1.013974428244831E-2</v>
      </c>
      <c r="F3445" s="164"/>
      <c r="W3445" s="146">
        <f t="shared" si="694"/>
        <v>0.36406120436299022</v>
      </c>
      <c r="X3445" s="168">
        <v>3.5930047309448825</v>
      </c>
      <c r="Y3445" s="147">
        <f t="shared" si="696"/>
        <v>9.9999999999988987E-4</v>
      </c>
      <c r="Z3445" s="122">
        <f t="shared" si="697"/>
        <v>8.8754449677853557</v>
      </c>
      <c r="AA3445" s="122">
        <f t="shared" si="698"/>
        <v>0.61929999999999996</v>
      </c>
      <c r="AB3445" s="122">
        <f t="shared" si="695"/>
        <v>0</v>
      </c>
      <c r="AC3445" s="122">
        <f t="shared" si="699"/>
        <v>15.751446197806022</v>
      </c>
      <c r="AD3445" s="122">
        <f t="shared" si="692"/>
        <v>0</v>
      </c>
      <c r="AE3445" s="122">
        <f t="shared" si="693"/>
        <v>0</v>
      </c>
      <c r="AF3445" s="122">
        <f t="shared" si="700"/>
        <v>1.3164135712496676</v>
      </c>
      <c r="AG3445" s="122">
        <f t="shared" si="701"/>
        <v>0</v>
      </c>
      <c r="AH3445" s="87">
        <f t="shared" si="702"/>
        <v>-0.56412922839252211</v>
      </c>
      <c r="AI3445" s="122">
        <f t="shared" si="703"/>
        <v>0.96366153701143153</v>
      </c>
    </row>
    <row r="3446" spans="1:35" x14ac:dyDescent="0.25">
      <c r="A3446" s="90">
        <v>3.4419999999999997</v>
      </c>
      <c r="B3446" s="164">
        <v>10.139744282449428</v>
      </c>
      <c r="E3446" s="147">
        <f t="shared" si="691"/>
        <v>1.013974428244831E-2</v>
      </c>
      <c r="F3446" s="164"/>
      <c r="W3446" s="146">
        <f t="shared" si="694"/>
        <v>0.36406120436299022</v>
      </c>
      <c r="X3446" s="168">
        <v>3.5930047309448825</v>
      </c>
      <c r="Y3446" s="147">
        <f t="shared" si="696"/>
        <v>9.9999999999988987E-4</v>
      </c>
      <c r="Z3446" s="122">
        <f t="shared" si="697"/>
        <v>8.8754449677853557</v>
      </c>
      <c r="AA3446" s="122">
        <f t="shared" si="698"/>
        <v>0.61929999999999996</v>
      </c>
      <c r="AB3446" s="122">
        <f t="shared" si="695"/>
        <v>0</v>
      </c>
      <c r="AC3446" s="122">
        <f t="shared" si="699"/>
        <v>15.751446197806022</v>
      </c>
      <c r="AD3446" s="122">
        <f t="shared" si="692"/>
        <v>0</v>
      </c>
      <c r="AE3446" s="122">
        <f t="shared" si="693"/>
        <v>0</v>
      </c>
      <c r="AF3446" s="122">
        <f t="shared" si="700"/>
        <v>1.3164135712496676</v>
      </c>
      <c r="AG3446" s="122">
        <f t="shared" si="701"/>
        <v>0</v>
      </c>
      <c r="AH3446" s="87">
        <f t="shared" si="702"/>
        <v>-0.56412922839252211</v>
      </c>
      <c r="AI3446" s="122">
        <f t="shared" si="703"/>
        <v>0.96366153701143153</v>
      </c>
    </row>
    <row r="3447" spans="1:35" x14ac:dyDescent="0.25">
      <c r="A3447" s="90">
        <v>3.4430000000000001</v>
      </c>
      <c r="B3447" s="164">
        <v>9.6219855001404735</v>
      </c>
      <c r="E3447" s="147">
        <f t="shared" ref="E3447:E3510" si="704">+(B3446+B3447)/2*(A3447-A3446)</f>
        <v>9.8808648912982518E-3</v>
      </c>
      <c r="F3447" s="164"/>
      <c r="W3447" s="146">
        <f t="shared" si="694"/>
        <v>0.35130215166892242</v>
      </c>
      <c r="X3447" s="168">
        <v>3.467082671294571</v>
      </c>
      <c r="Y3447" s="147">
        <f t="shared" si="696"/>
        <v>1.000000000000334E-3</v>
      </c>
      <c r="Z3447" s="122">
        <f t="shared" si="697"/>
        <v>8.8754449677853557</v>
      </c>
      <c r="AA3447" s="122">
        <f t="shared" si="698"/>
        <v>0.61929999999999996</v>
      </c>
      <c r="AB3447" s="122">
        <f t="shared" si="695"/>
        <v>0</v>
      </c>
      <c r="AC3447" s="122">
        <f t="shared" si="699"/>
        <v>15.751446197806022</v>
      </c>
      <c r="AD3447" s="122">
        <f t="shared" si="692"/>
        <v>0</v>
      </c>
      <c r="AE3447" s="122">
        <f t="shared" si="693"/>
        <v>0</v>
      </c>
      <c r="AF3447" s="122">
        <f t="shared" si="700"/>
        <v>1.3164135712496676</v>
      </c>
      <c r="AG3447" s="122">
        <f t="shared" si="701"/>
        <v>0</v>
      </c>
      <c r="AH3447" s="87">
        <f t="shared" si="702"/>
        <v>-0.56412922839252211</v>
      </c>
      <c r="AI3447" s="122">
        <f t="shared" si="703"/>
        <v>0.99866106169855262</v>
      </c>
    </row>
    <row r="3448" spans="1:35" x14ac:dyDescent="0.25">
      <c r="A3448" s="90">
        <v>3.444</v>
      </c>
      <c r="B3448" s="164">
        <v>10.139744282449428</v>
      </c>
      <c r="E3448" s="147">
        <f t="shared" si="704"/>
        <v>9.880864891293863E-3</v>
      </c>
      <c r="F3448" s="164"/>
      <c r="W3448" s="146">
        <f t="shared" si="694"/>
        <v>0.36406120436299017</v>
      </c>
      <c r="X3448" s="168">
        <v>3.593004730944882</v>
      </c>
      <c r="Y3448" s="147">
        <f t="shared" si="696"/>
        <v>9.9999999999988987E-4</v>
      </c>
      <c r="Z3448" s="122">
        <f t="shared" si="697"/>
        <v>8.8754449677853557</v>
      </c>
      <c r="AA3448" s="122">
        <f t="shared" si="698"/>
        <v>0.61929999999999996</v>
      </c>
      <c r="AB3448" s="122">
        <f t="shared" si="695"/>
        <v>0</v>
      </c>
      <c r="AC3448" s="122">
        <f t="shared" si="699"/>
        <v>15.751446197806022</v>
      </c>
      <c r="AD3448" s="122">
        <f t="shared" si="692"/>
        <v>0</v>
      </c>
      <c r="AE3448" s="122">
        <f t="shared" si="693"/>
        <v>0</v>
      </c>
      <c r="AF3448" s="122">
        <f t="shared" si="700"/>
        <v>1.3164135712496676</v>
      </c>
      <c r="AG3448" s="122">
        <f t="shared" si="701"/>
        <v>0</v>
      </c>
      <c r="AH3448" s="87">
        <f t="shared" si="702"/>
        <v>-0.56412922839252211</v>
      </c>
      <c r="AI3448" s="122">
        <f t="shared" si="703"/>
        <v>1.012868322711602</v>
      </c>
    </row>
    <row r="3449" spans="1:35" x14ac:dyDescent="0.25">
      <c r="A3449" s="90">
        <v>3.4449999999999998</v>
      </c>
      <c r="B3449" s="164">
        <v>9.6219855001404735</v>
      </c>
      <c r="E3449" s="147">
        <f t="shared" si="704"/>
        <v>9.880864891293863E-3</v>
      </c>
      <c r="F3449" s="164"/>
      <c r="W3449" s="146">
        <f t="shared" si="694"/>
        <v>0.35130215166892248</v>
      </c>
      <c r="X3449" s="168">
        <v>3.4670826712945719</v>
      </c>
      <c r="Y3449" s="147">
        <f t="shared" si="696"/>
        <v>9.9999999999988987E-4</v>
      </c>
      <c r="Z3449" s="122">
        <f t="shared" si="697"/>
        <v>8.8754449677853557</v>
      </c>
      <c r="AA3449" s="122">
        <f t="shared" si="698"/>
        <v>0.61929999999999996</v>
      </c>
      <c r="AB3449" s="122">
        <f t="shared" si="695"/>
        <v>0</v>
      </c>
      <c r="AC3449" s="122">
        <f t="shared" si="699"/>
        <v>15.751446197806022</v>
      </c>
      <c r="AD3449" s="122">
        <f t="shared" si="692"/>
        <v>0</v>
      </c>
      <c r="AE3449" s="122">
        <f t="shared" si="693"/>
        <v>0</v>
      </c>
      <c r="AF3449" s="122">
        <f t="shared" si="700"/>
        <v>1.3164135712496676</v>
      </c>
      <c r="AG3449" s="122">
        <f t="shared" si="701"/>
        <v>0</v>
      </c>
      <c r="AH3449" s="87">
        <f t="shared" si="702"/>
        <v>-0.56412922839252211</v>
      </c>
      <c r="AI3449" s="122">
        <f t="shared" si="703"/>
        <v>0.99866106169855262</v>
      </c>
    </row>
    <row r="3450" spans="1:35" x14ac:dyDescent="0.25">
      <c r="A3450" s="90">
        <v>3.4459999999999997</v>
      </c>
      <c r="B3450" s="164">
        <v>9.6219855001404735</v>
      </c>
      <c r="E3450" s="147">
        <f t="shared" si="704"/>
        <v>9.6219855001394138E-3</v>
      </c>
      <c r="F3450" s="164"/>
      <c r="W3450" s="146">
        <f t="shared" si="694"/>
        <v>0.35130215166892248</v>
      </c>
      <c r="X3450" s="168">
        <v>3.4670826712945719</v>
      </c>
      <c r="Y3450" s="147">
        <f t="shared" si="696"/>
        <v>9.9999999999988987E-4</v>
      </c>
      <c r="Z3450" s="122">
        <f t="shared" si="697"/>
        <v>8.8754449677853557</v>
      </c>
      <c r="AA3450" s="122">
        <f t="shared" si="698"/>
        <v>0.61929999999999996</v>
      </c>
      <c r="AB3450" s="122">
        <f t="shared" si="695"/>
        <v>0</v>
      </c>
      <c r="AC3450" s="122">
        <f t="shared" si="699"/>
        <v>15.751446197806022</v>
      </c>
      <c r="AD3450" s="122">
        <f t="shared" si="692"/>
        <v>0</v>
      </c>
      <c r="AE3450" s="122">
        <f t="shared" si="693"/>
        <v>0</v>
      </c>
      <c r="AF3450" s="122">
        <f t="shared" si="700"/>
        <v>1.3164135712496676</v>
      </c>
      <c r="AG3450" s="122">
        <f t="shared" si="701"/>
        <v>0</v>
      </c>
      <c r="AH3450" s="87">
        <f t="shared" si="702"/>
        <v>-0.56412922839252211</v>
      </c>
      <c r="AI3450" s="122">
        <f t="shared" si="703"/>
        <v>0.99866106169855262</v>
      </c>
    </row>
    <row r="3451" spans="1:35" x14ac:dyDescent="0.25">
      <c r="A3451" s="90">
        <v>3.4470000000000001</v>
      </c>
      <c r="B3451" s="164">
        <v>9.1042267178315175</v>
      </c>
      <c r="E3451" s="147">
        <f t="shared" si="704"/>
        <v>9.3631061089891228E-3</v>
      </c>
      <c r="F3451" s="164"/>
      <c r="W3451" s="146">
        <f t="shared" si="694"/>
        <v>0.33854309897485435</v>
      </c>
      <c r="X3451" s="168">
        <v>3.3411606116442574</v>
      </c>
      <c r="Y3451" s="147">
        <f t="shared" si="696"/>
        <v>1.000000000000334E-3</v>
      </c>
      <c r="Z3451" s="122">
        <f t="shared" si="697"/>
        <v>8.8754449677853557</v>
      </c>
      <c r="AA3451" s="122">
        <f t="shared" si="698"/>
        <v>0.61929999999999996</v>
      </c>
      <c r="AB3451" s="122">
        <f t="shared" si="695"/>
        <v>0</v>
      </c>
      <c r="AC3451" s="122">
        <f t="shared" si="699"/>
        <v>15.751446197806022</v>
      </c>
      <c r="AD3451" s="122">
        <f t="shared" si="692"/>
        <v>0</v>
      </c>
      <c r="AE3451" s="122">
        <f t="shared" si="693"/>
        <v>0</v>
      </c>
      <c r="AF3451" s="122">
        <f t="shared" si="700"/>
        <v>1.3164135712496676</v>
      </c>
      <c r="AG3451" s="122">
        <f t="shared" si="701"/>
        <v>0</v>
      </c>
      <c r="AH3451" s="87">
        <f t="shared" si="702"/>
        <v>-0.56412922839252211</v>
      </c>
      <c r="AI3451" s="122">
        <f t="shared" si="703"/>
        <v>1.036298718907664</v>
      </c>
    </row>
    <row r="3452" spans="1:35" x14ac:dyDescent="0.25">
      <c r="A3452" s="90">
        <v>3.448</v>
      </c>
      <c r="B3452" s="164">
        <v>9.1042267178315175</v>
      </c>
      <c r="E3452" s="147">
        <f t="shared" si="704"/>
        <v>9.1042267178305155E-3</v>
      </c>
      <c r="F3452" s="164"/>
      <c r="W3452" s="146">
        <f t="shared" si="694"/>
        <v>0.33854309897485435</v>
      </c>
      <c r="X3452" s="168">
        <v>3.3411606116442574</v>
      </c>
      <c r="Y3452" s="147">
        <f t="shared" si="696"/>
        <v>9.9999999999988987E-4</v>
      </c>
      <c r="Z3452" s="122">
        <f t="shared" si="697"/>
        <v>8.8754449677853557</v>
      </c>
      <c r="AA3452" s="122">
        <f t="shared" si="698"/>
        <v>0.61929999999999996</v>
      </c>
      <c r="AB3452" s="122">
        <f t="shared" si="695"/>
        <v>0</v>
      </c>
      <c r="AC3452" s="122">
        <f t="shared" si="699"/>
        <v>15.751446197806022</v>
      </c>
      <c r="AD3452" s="122">
        <f t="shared" si="692"/>
        <v>0</v>
      </c>
      <c r="AE3452" s="122">
        <f t="shared" si="693"/>
        <v>0</v>
      </c>
      <c r="AF3452" s="122">
        <f t="shared" si="700"/>
        <v>1.3164135712496676</v>
      </c>
      <c r="AG3452" s="122">
        <f t="shared" si="701"/>
        <v>0</v>
      </c>
      <c r="AH3452" s="87">
        <f t="shared" si="702"/>
        <v>-0.56412922839252211</v>
      </c>
      <c r="AI3452" s="122">
        <f t="shared" si="703"/>
        <v>1.0892145270251001</v>
      </c>
    </row>
    <row r="3453" spans="1:35" x14ac:dyDescent="0.25">
      <c r="A3453" s="90">
        <v>3.4489999999999998</v>
      </c>
      <c r="B3453" s="164">
        <v>9.1042267178315175</v>
      </c>
      <c r="E3453" s="147">
        <f t="shared" si="704"/>
        <v>9.1042267178305155E-3</v>
      </c>
      <c r="F3453" s="164"/>
      <c r="W3453" s="146">
        <f t="shared" si="694"/>
        <v>0.33854309897485435</v>
      </c>
      <c r="X3453" s="168">
        <v>3.3411606116442574</v>
      </c>
      <c r="Y3453" s="147">
        <f t="shared" si="696"/>
        <v>9.9999999999988987E-4</v>
      </c>
      <c r="Z3453" s="122">
        <f t="shared" si="697"/>
        <v>8.8754449677853557</v>
      </c>
      <c r="AA3453" s="122">
        <f t="shared" si="698"/>
        <v>0.61929999999999996</v>
      </c>
      <c r="AB3453" s="122">
        <f t="shared" si="695"/>
        <v>0</v>
      </c>
      <c r="AC3453" s="122">
        <f t="shared" si="699"/>
        <v>15.751446197806022</v>
      </c>
      <c r="AD3453" s="122">
        <f t="shared" si="692"/>
        <v>0</v>
      </c>
      <c r="AE3453" s="122">
        <f t="shared" si="693"/>
        <v>0</v>
      </c>
      <c r="AF3453" s="122">
        <f t="shared" si="700"/>
        <v>1.3164135712496676</v>
      </c>
      <c r="AG3453" s="122">
        <f t="shared" si="701"/>
        <v>0</v>
      </c>
      <c r="AH3453" s="87">
        <f t="shared" si="702"/>
        <v>-0.56412922839252211</v>
      </c>
      <c r="AI3453" s="122">
        <f t="shared" si="703"/>
        <v>1.036298718907664</v>
      </c>
    </row>
    <row r="3454" spans="1:35" x14ac:dyDescent="0.25">
      <c r="A3454" s="90">
        <v>3.4499999999999997</v>
      </c>
      <c r="B3454" s="164">
        <v>9.1042267178315175</v>
      </c>
      <c r="E3454" s="147">
        <f t="shared" si="704"/>
        <v>9.1042267178305155E-3</v>
      </c>
      <c r="F3454" s="164"/>
      <c r="W3454" s="146">
        <f t="shared" si="694"/>
        <v>0.33854309897485435</v>
      </c>
      <c r="X3454" s="168">
        <v>3.3411606116442574</v>
      </c>
      <c r="Y3454" s="147">
        <f t="shared" si="696"/>
        <v>9.9999999999988987E-4</v>
      </c>
      <c r="Z3454" s="122">
        <f t="shared" si="697"/>
        <v>8.8754449677853557</v>
      </c>
      <c r="AA3454" s="122">
        <f t="shared" si="698"/>
        <v>0.61929999999999996</v>
      </c>
      <c r="AB3454" s="122">
        <f t="shared" si="695"/>
        <v>0</v>
      </c>
      <c r="AC3454" s="122">
        <f t="shared" si="699"/>
        <v>15.751446197806022</v>
      </c>
      <c r="AD3454" s="122">
        <f t="shared" si="692"/>
        <v>0</v>
      </c>
      <c r="AE3454" s="122">
        <f t="shared" si="693"/>
        <v>0</v>
      </c>
      <c r="AF3454" s="122">
        <f t="shared" si="700"/>
        <v>1.3164135712496676</v>
      </c>
      <c r="AG3454" s="122">
        <f t="shared" si="701"/>
        <v>0</v>
      </c>
      <c r="AH3454" s="87">
        <f t="shared" si="702"/>
        <v>-0.56412922839252211</v>
      </c>
      <c r="AI3454" s="122">
        <f t="shared" si="703"/>
        <v>1.036298718907664</v>
      </c>
    </row>
    <row r="3455" spans="1:35" x14ac:dyDescent="0.25">
      <c r="A3455" s="90">
        <v>3.4510000000000001</v>
      </c>
      <c r="B3455" s="164">
        <v>9.1042267178315175</v>
      </c>
      <c r="E3455" s="147">
        <f t="shared" si="704"/>
        <v>9.1042267178345574E-3</v>
      </c>
      <c r="F3455" s="164"/>
      <c r="W3455" s="146">
        <f t="shared" si="694"/>
        <v>0.33854309897485435</v>
      </c>
      <c r="X3455" s="168">
        <v>3.3411606116442574</v>
      </c>
      <c r="Y3455" s="147">
        <f t="shared" si="696"/>
        <v>1.000000000000334E-3</v>
      </c>
      <c r="Z3455" s="122">
        <f t="shared" si="697"/>
        <v>8.8754449677853557</v>
      </c>
      <c r="AA3455" s="122">
        <f t="shared" si="698"/>
        <v>0.61929999999999996</v>
      </c>
      <c r="AB3455" s="122">
        <f t="shared" si="695"/>
        <v>0</v>
      </c>
      <c r="AC3455" s="122">
        <f t="shared" si="699"/>
        <v>15.751446197806022</v>
      </c>
      <c r="AD3455" s="122">
        <f t="shared" si="692"/>
        <v>0</v>
      </c>
      <c r="AE3455" s="122">
        <f t="shared" si="693"/>
        <v>0</v>
      </c>
      <c r="AF3455" s="122">
        <f t="shared" si="700"/>
        <v>1.3164135712496676</v>
      </c>
      <c r="AG3455" s="122">
        <f t="shared" si="701"/>
        <v>0</v>
      </c>
      <c r="AH3455" s="87">
        <f t="shared" si="702"/>
        <v>-0.56412922839252211</v>
      </c>
      <c r="AI3455" s="122">
        <f t="shared" si="703"/>
        <v>1.036298718907664</v>
      </c>
    </row>
    <row r="3456" spans="1:35" x14ac:dyDescent="0.25">
      <c r="A3456" s="90">
        <v>3.452</v>
      </c>
      <c r="B3456" s="164">
        <v>9.1042267178315175</v>
      </c>
      <c r="E3456" s="147">
        <f t="shared" si="704"/>
        <v>9.1042267178305155E-3</v>
      </c>
      <c r="F3456" s="164"/>
      <c r="W3456" s="146">
        <f t="shared" si="694"/>
        <v>0.33854309897485435</v>
      </c>
      <c r="X3456" s="168">
        <v>3.3411606116442574</v>
      </c>
      <c r="Y3456" s="147">
        <f t="shared" si="696"/>
        <v>9.9999999999988987E-4</v>
      </c>
      <c r="Z3456" s="122">
        <f t="shared" si="697"/>
        <v>8.8754449677853557</v>
      </c>
      <c r="AA3456" s="122">
        <f t="shared" si="698"/>
        <v>0.61929999999999996</v>
      </c>
      <c r="AB3456" s="122">
        <f t="shared" si="695"/>
        <v>0</v>
      </c>
      <c r="AC3456" s="122">
        <f t="shared" si="699"/>
        <v>15.751446197806022</v>
      </c>
      <c r="AD3456" s="122">
        <f t="shared" si="692"/>
        <v>0</v>
      </c>
      <c r="AE3456" s="122">
        <f t="shared" si="693"/>
        <v>0</v>
      </c>
      <c r="AF3456" s="122">
        <f t="shared" si="700"/>
        <v>1.3164135712496676</v>
      </c>
      <c r="AG3456" s="122">
        <f t="shared" si="701"/>
        <v>0</v>
      </c>
      <c r="AH3456" s="87">
        <f t="shared" si="702"/>
        <v>-0.56412922839252211</v>
      </c>
      <c r="AI3456" s="122">
        <f t="shared" si="703"/>
        <v>1.036298718907664</v>
      </c>
    </row>
    <row r="3457" spans="1:35" x14ac:dyDescent="0.25">
      <c r="A3457" s="90">
        <v>3.4529999999999998</v>
      </c>
      <c r="B3457" s="164">
        <v>9.1042267178315175</v>
      </c>
      <c r="E3457" s="147">
        <f t="shared" si="704"/>
        <v>9.1042267178305155E-3</v>
      </c>
      <c r="F3457" s="164"/>
      <c r="W3457" s="146">
        <f t="shared" si="694"/>
        <v>0.33854309897485435</v>
      </c>
      <c r="X3457" s="168">
        <v>3.3411606116442574</v>
      </c>
      <c r="Y3457" s="147">
        <f t="shared" si="696"/>
        <v>9.9999999999988987E-4</v>
      </c>
      <c r="Z3457" s="122">
        <f t="shared" si="697"/>
        <v>8.8754449677853557</v>
      </c>
      <c r="AA3457" s="122">
        <f t="shared" si="698"/>
        <v>0.61929999999999996</v>
      </c>
      <c r="AB3457" s="122">
        <f t="shared" si="695"/>
        <v>0</v>
      </c>
      <c r="AC3457" s="122">
        <f t="shared" si="699"/>
        <v>15.751446197806022</v>
      </c>
      <c r="AD3457" s="122">
        <f t="shared" si="692"/>
        <v>0</v>
      </c>
      <c r="AE3457" s="122">
        <f t="shared" si="693"/>
        <v>0</v>
      </c>
      <c r="AF3457" s="122">
        <f t="shared" si="700"/>
        <v>1.3164135712496676</v>
      </c>
      <c r="AG3457" s="122">
        <f t="shared" si="701"/>
        <v>0</v>
      </c>
      <c r="AH3457" s="87">
        <f t="shared" si="702"/>
        <v>-0.56412922839252211</v>
      </c>
      <c r="AI3457" s="122">
        <f t="shared" si="703"/>
        <v>1.036298718907664</v>
      </c>
    </row>
    <row r="3458" spans="1:35" x14ac:dyDescent="0.25">
      <c r="A3458" s="90">
        <v>3.4539999999999997</v>
      </c>
      <c r="B3458" s="164">
        <v>9.1042267178315175</v>
      </c>
      <c r="E3458" s="147">
        <f t="shared" si="704"/>
        <v>9.1042267178305155E-3</v>
      </c>
      <c r="F3458" s="164"/>
      <c r="W3458" s="146">
        <f t="shared" si="694"/>
        <v>0.33854309897485435</v>
      </c>
      <c r="X3458" s="168">
        <v>3.3411606116442574</v>
      </c>
      <c r="Y3458" s="147">
        <f t="shared" si="696"/>
        <v>9.9999999999988987E-4</v>
      </c>
      <c r="Z3458" s="122">
        <f t="shared" si="697"/>
        <v>8.8754449677853557</v>
      </c>
      <c r="AA3458" s="122">
        <f t="shared" si="698"/>
        <v>0.61929999999999996</v>
      </c>
      <c r="AB3458" s="122">
        <f t="shared" si="695"/>
        <v>0</v>
      </c>
      <c r="AC3458" s="122">
        <f t="shared" si="699"/>
        <v>15.751446197806022</v>
      </c>
      <c r="AD3458" s="122">
        <f t="shared" si="692"/>
        <v>0</v>
      </c>
      <c r="AE3458" s="122">
        <f t="shared" si="693"/>
        <v>0</v>
      </c>
      <c r="AF3458" s="122">
        <f t="shared" si="700"/>
        <v>1.3164135712496676</v>
      </c>
      <c r="AG3458" s="122">
        <f t="shared" si="701"/>
        <v>0</v>
      </c>
      <c r="AH3458" s="87">
        <f t="shared" si="702"/>
        <v>-0.56412922839252211</v>
      </c>
      <c r="AI3458" s="122">
        <f t="shared" si="703"/>
        <v>1.036298718907664</v>
      </c>
    </row>
    <row r="3459" spans="1:35" x14ac:dyDescent="0.25">
      <c r="A3459" s="90">
        <v>3.4550000000000001</v>
      </c>
      <c r="B3459" s="164">
        <v>8.5864679355225615</v>
      </c>
      <c r="E3459" s="147">
        <f t="shared" si="704"/>
        <v>8.8453473266799938E-3</v>
      </c>
      <c r="F3459" s="164"/>
      <c r="W3459" s="146">
        <f t="shared" si="694"/>
        <v>0.32578404628078661</v>
      </c>
      <c r="X3459" s="168">
        <v>3.2152385519939459</v>
      </c>
      <c r="Y3459" s="147">
        <f t="shared" si="696"/>
        <v>1.000000000000334E-3</v>
      </c>
      <c r="Z3459" s="122">
        <f t="shared" si="697"/>
        <v>8.8754449677853557</v>
      </c>
      <c r="AA3459" s="122">
        <f t="shared" si="698"/>
        <v>0.61929999999999996</v>
      </c>
      <c r="AB3459" s="122">
        <f t="shared" si="695"/>
        <v>0</v>
      </c>
      <c r="AC3459" s="122">
        <f t="shared" si="699"/>
        <v>15.751446197806022</v>
      </c>
      <c r="AD3459" s="122">
        <f t="shared" si="692"/>
        <v>0</v>
      </c>
      <c r="AE3459" s="122">
        <f t="shared" si="693"/>
        <v>0</v>
      </c>
      <c r="AF3459" s="122">
        <f t="shared" si="700"/>
        <v>1.3164135712496676</v>
      </c>
      <c r="AG3459" s="122">
        <f t="shared" si="701"/>
        <v>0</v>
      </c>
      <c r="AH3459" s="87">
        <f t="shared" si="702"/>
        <v>-0.56412922839252211</v>
      </c>
      <c r="AI3459" s="122">
        <f t="shared" si="703"/>
        <v>1.0768844692299551</v>
      </c>
    </row>
    <row r="3460" spans="1:35" x14ac:dyDescent="0.25">
      <c r="A3460" s="90">
        <v>3.456</v>
      </c>
      <c r="B3460" s="164">
        <v>9.1042267178315175</v>
      </c>
      <c r="E3460" s="147">
        <f t="shared" si="704"/>
        <v>8.8453473266760646E-3</v>
      </c>
      <c r="F3460" s="164"/>
      <c r="W3460" s="146">
        <f t="shared" si="694"/>
        <v>0.33854309897485446</v>
      </c>
      <c r="X3460" s="168">
        <v>3.3411606116442583</v>
      </c>
      <c r="Y3460" s="147">
        <f t="shared" si="696"/>
        <v>9.9999999999988987E-4</v>
      </c>
      <c r="Z3460" s="122">
        <f t="shared" si="697"/>
        <v>8.8754449677853557</v>
      </c>
      <c r="AA3460" s="122">
        <f t="shared" si="698"/>
        <v>0.61929999999999996</v>
      </c>
      <c r="AB3460" s="122">
        <f t="shared" si="695"/>
        <v>0</v>
      </c>
      <c r="AC3460" s="122">
        <f t="shared" si="699"/>
        <v>15.751446197806022</v>
      </c>
      <c r="AD3460" s="122">
        <f t="shared" ref="AD3460:AD3523" si="705">2*$AB$1*PI()*((AC3460+$X$2/2)*(2*AC3460-$Z$1)+(AC3460+$X$2/2)^2-($X$1/2)^2)*AB3460</f>
        <v>0</v>
      </c>
      <c r="AE3460" s="122">
        <f t="shared" ref="AE3460:AE3523" si="706">-AD3460*0.000000001*$Z$2</f>
        <v>0</v>
      </c>
      <c r="AF3460" s="122">
        <f t="shared" si="700"/>
        <v>1.3164135712496676</v>
      </c>
      <c r="AG3460" s="122">
        <f t="shared" si="701"/>
        <v>0</v>
      </c>
      <c r="AH3460" s="87">
        <f t="shared" si="702"/>
        <v>-0.56412922839252211</v>
      </c>
      <c r="AI3460" s="122">
        <f t="shared" si="703"/>
        <v>1.0362987189076636</v>
      </c>
    </row>
    <row r="3461" spans="1:35" x14ac:dyDescent="0.25">
      <c r="A3461" s="90">
        <v>3.4569999999999999</v>
      </c>
      <c r="B3461" s="164">
        <v>8.5864679355225615</v>
      </c>
      <c r="E3461" s="147">
        <f t="shared" si="704"/>
        <v>8.8453473266760646E-3</v>
      </c>
      <c r="F3461" s="164"/>
      <c r="W3461" s="146">
        <f t="shared" ref="W3461:W3524" si="707">+X3461/1000000*101325</f>
        <v>0.32578404628078644</v>
      </c>
      <c r="X3461" s="168">
        <v>3.2152385519939446</v>
      </c>
      <c r="Y3461" s="147">
        <f t="shared" si="696"/>
        <v>9.9999999999988987E-4</v>
      </c>
      <c r="Z3461" s="122">
        <f t="shared" si="697"/>
        <v>8.8754449677853557</v>
      </c>
      <c r="AA3461" s="122">
        <f t="shared" si="698"/>
        <v>0.61929999999999996</v>
      </c>
      <c r="AB3461" s="122">
        <f t="shared" ref="AB3461:AB3524" si="708">IF(OR(AC3460&gt;=($X$1-$X$2)/2,AC3460&gt;=$Z$1/2),0,Z3461*W3461^AA3461*Y3461)</f>
        <v>0</v>
      </c>
      <c r="AC3461" s="122">
        <f t="shared" si="699"/>
        <v>15.751446197806022</v>
      </c>
      <c r="AD3461" s="122">
        <f t="shared" si="705"/>
        <v>0</v>
      </c>
      <c r="AE3461" s="122">
        <f t="shared" si="706"/>
        <v>0</v>
      </c>
      <c r="AF3461" s="122">
        <f t="shared" si="700"/>
        <v>1.3164135712496676</v>
      </c>
      <c r="AG3461" s="122">
        <f t="shared" si="701"/>
        <v>0</v>
      </c>
      <c r="AH3461" s="87">
        <f t="shared" si="702"/>
        <v>-0.56412922839252211</v>
      </c>
      <c r="AI3461" s="122">
        <f t="shared" si="703"/>
        <v>1.0218962588821858</v>
      </c>
    </row>
    <row r="3462" spans="1:35" x14ac:dyDescent="0.25">
      <c r="A3462" s="90">
        <v>3.4579999999999997</v>
      </c>
      <c r="B3462" s="164">
        <v>9.1042267178315175</v>
      </c>
      <c r="E3462" s="147">
        <f t="shared" si="704"/>
        <v>8.8453473266760646E-3</v>
      </c>
      <c r="F3462" s="164"/>
      <c r="W3462" s="146">
        <f t="shared" si="707"/>
        <v>0.33854309897485435</v>
      </c>
      <c r="X3462" s="168">
        <v>3.3411606116442574</v>
      </c>
      <c r="Y3462" s="147">
        <f t="shared" ref="Y3462:Y3525" si="709">+A3462-A3461</f>
        <v>9.9999999999988987E-4</v>
      </c>
      <c r="Z3462" s="122">
        <f t="shared" ref="Z3462:Z3525" si="710">IF(AND(W3462&lt;=$S$56,W3462&gt;$Q$56),$T$56,IF(AND(W3462&lt;=$S$57,W3462&gt;$Q$57),$T$57,IF(AND(W3462&lt;=$S$58,W3462&gt;$Q$58),$T$58,IF(AND(W3462&lt;=$S$59,W3462&gt;$Q$59),$T$59,IF(AND(W3462&lt;=$S$60,W3462&gt;$Q$60),$T$60,"Valor no encontrado para Po")))))</f>
        <v>8.8754449677853557</v>
      </c>
      <c r="AA3462" s="122">
        <f t="shared" ref="AA3462:AA3525" si="711">IF(AND(W3462&lt;=$S$56,W3462&gt;$Q$56),$U$56,IF(AND(W3462&lt;=$S$57,W3462&gt;$Q$57),$U$57,IF(AND(W3462&lt;=$S$58,W3462&gt;$Q$58),$U$58,IF(AND(W3462&lt;=$S$59,W3462&gt;$Q$59),$U$59,IF(AND(W3462&lt;=$S$60,W3462&gt;$Q$60),$U$60,"Valor no encontrado para Po")))))</f>
        <v>0.61929999999999996</v>
      </c>
      <c r="AB3462" s="122">
        <f t="shared" si="708"/>
        <v>0</v>
      </c>
      <c r="AC3462" s="122">
        <f t="shared" ref="AC3462:AC3525" si="712">+AC3461+AB3462</f>
        <v>15.751446197806022</v>
      </c>
      <c r="AD3462" s="122">
        <f t="shared" si="705"/>
        <v>0</v>
      </c>
      <c r="AE3462" s="122">
        <f t="shared" si="706"/>
        <v>0</v>
      </c>
      <c r="AF3462" s="122">
        <f t="shared" ref="AF3462:AF3525" si="713">+AF3461+AE3462</f>
        <v>1.3164135712496676</v>
      </c>
      <c r="AG3462" s="122">
        <f t="shared" ref="AG3462:AG3525" si="714">+AE3462/Y3462</f>
        <v>0</v>
      </c>
      <c r="AH3462" s="87">
        <f t="shared" ref="AH3462:AH3525" si="715">+AH3461-AE3462</f>
        <v>-0.56412922839252211</v>
      </c>
      <c r="AI3462" s="122">
        <f t="shared" si="703"/>
        <v>1.036298718907664</v>
      </c>
    </row>
    <row r="3463" spans="1:35" x14ac:dyDescent="0.25">
      <c r="A3463" s="90">
        <v>3.4590000000000001</v>
      </c>
      <c r="B3463" s="164">
        <v>8.5864679355225615</v>
      </c>
      <c r="E3463" s="147">
        <f t="shared" si="704"/>
        <v>8.8453473266799938E-3</v>
      </c>
      <c r="F3463" s="164"/>
      <c r="W3463" s="146">
        <f t="shared" si="707"/>
        <v>0.32578404628078661</v>
      </c>
      <c r="X3463" s="168">
        <v>3.2152385519939459</v>
      </c>
      <c r="Y3463" s="147">
        <f t="shared" si="709"/>
        <v>1.000000000000334E-3</v>
      </c>
      <c r="Z3463" s="122">
        <f t="shared" si="710"/>
        <v>8.8754449677853557</v>
      </c>
      <c r="AA3463" s="122">
        <f t="shared" si="711"/>
        <v>0.61929999999999996</v>
      </c>
      <c r="AB3463" s="122">
        <f t="shared" si="708"/>
        <v>0</v>
      </c>
      <c r="AC3463" s="122">
        <f t="shared" si="712"/>
        <v>15.751446197806022</v>
      </c>
      <c r="AD3463" s="122">
        <f t="shared" si="705"/>
        <v>0</v>
      </c>
      <c r="AE3463" s="122">
        <f t="shared" si="706"/>
        <v>0</v>
      </c>
      <c r="AF3463" s="122">
        <f t="shared" si="713"/>
        <v>1.3164135712496676</v>
      </c>
      <c r="AG3463" s="122">
        <f t="shared" si="714"/>
        <v>0</v>
      </c>
      <c r="AH3463" s="87">
        <f t="shared" si="715"/>
        <v>-0.56412922839252211</v>
      </c>
      <c r="AI3463" s="122">
        <f t="shared" si="703"/>
        <v>1.0218962588821852</v>
      </c>
    </row>
    <row r="3464" spans="1:35" x14ac:dyDescent="0.25">
      <c r="A3464" s="90">
        <v>3.46</v>
      </c>
      <c r="B3464" s="164">
        <v>8.0687091532136055</v>
      </c>
      <c r="E3464" s="147">
        <f t="shared" si="704"/>
        <v>8.3275885443671663E-3</v>
      </c>
      <c r="F3464" s="164"/>
      <c r="W3464" s="146">
        <f t="shared" si="707"/>
        <v>0.31302499358671865</v>
      </c>
      <c r="X3464" s="168">
        <v>3.0893164923436336</v>
      </c>
      <c r="Y3464" s="147">
        <f t="shared" si="709"/>
        <v>9.9999999999988987E-4</v>
      </c>
      <c r="Z3464" s="122">
        <f t="shared" si="710"/>
        <v>8.8754449677853557</v>
      </c>
      <c r="AA3464" s="122">
        <f t="shared" si="711"/>
        <v>0.61929999999999996</v>
      </c>
      <c r="AB3464" s="122">
        <f t="shared" si="708"/>
        <v>0</v>
      </c>
      <c r="AC3464" s="122">
        <f t="shared" si="712"/>
        <v>15.751446197806022</v>
      </c>
      <c r="AD3464" s="122">
        <f t="shared" si="705"/>
        <v>0</v>
      </c>
      <c r="AE3464" s="122">
        <f t="shared" si="706"/>
        <v>0</v>
      </c>
      <c r="AF3464" s="122">
        <f t="shared" si="713"/>
        <v>1.3164135712496676</v>
      </c>
      <c r="AG3464" s="122">
        <f t="shared" si="714"/>
        <v>0</v>
      </c>
      <c r="AH3464" s="87">
        <f t="shared" si="715"/>
        <v>-0.56412922839252211</v>
      </c>
      <c r="AI3464" s="122">
        <f t="shared" si="703"/>
        <v>1.0635492529947357</v>
      </c>
    </row>
    <row r="3465" spans="1:35" x14ac:dyDescent="0.25">
      <c r="A3465" s="90">
        <v>3.4609999999999999</v>
      </c>
      <c r="B3465" s="164">
        <v>8.0687091532136055</v>
      </c>
      <c r="E3465" s="147">
        <f t="shared" si="704"/>
        <v>8.0687091532127171E-3</v>
      </c>
      <c r="F3465" s="164"/>
      <c r="W3465" s="146">
        <f t="shared" si="707"/>
        <v>0.31302499358671865</v>
      </c>
      <c r="X3465" s="168">
        <v>3.0893164923436336</v>
      </c>
      <c r="Y3465" s="147">
        <f t="shared" si="709"/>
        <v>9.9999999999988987E-4</v>
      </c>
      <c r="Z3465" s="122">
        <f t="shared" si="710"/>
        <v>8.8754449677853557</v>
      </c>
      <c r="AA3465" s="122">
        <f t="shared" si="711"/>
        <v>0.61929999999999996</v>
      </c>
      <c r="AB3465" s="122">
        <f t="shared" si="708"/>
        <v>0</v>
      </c>
      <c r="AC3465" s="122">
        <f t="shared" si="712"/>
        <v>15.751446197806022</v>
      </c>
      <c r="AD3465" s="122">
        <f t="shared" si="705"/>
        <v>0</v>
      </c>
      <c r="AE3465" s="122">
        <f t="shared" si="706"/>
        <v>0</v>
      </c>
      <c r="AF3465" s="122">
        <f t="shared" si="713"/>
        <v>1.3164135712496676</v>
      </c>
      <c r="AG3465" s="122">
        <f t="shared" si="714"/>
        <v>0</v>
      </c>
      <c r="AH3465" s="87">
        <f t="shared" si="715"/>
        <v>-0.56412922839252211</v>
      </c>
      <c r="AI3465" s="122">
        <f t="shared" si="703"/>
        <v>1.0063196961482705</v>
      </c>
    </row>
    <row r="3466" spans="1:35" x14ac:dyDescent="0.25">
      <c r="A3466" s="90">
        <v>3.4619999999999997</v>
      </c>
      <c r="B3466" s="164">
        <v>9.1042267178315175</v>
      </c>
      <c r="E3466" s="147">
        <f t="shared" si="704"/>
        <v>8.5864679355216154E-3</v>
      </c>
      <c r="F3466" s="164"/>
      <c r="W3466" s="146">
        <f t="shared" si="707"/>
        <v>0.33854309897485468</v>
      </c>
      <c r="X3466" s="168">
        <v>3.3411606116442605</v>
      </c>
      <c r="Y3466" s="147">
        <f t="shared" si="709"/>
        <v>9.9999999999988987E-4</v>
      </c>
      <c r="Z3466" s="122">
        <f t="shared" si="710"/>
        <v>8.8754449677853557</v>
      </c>
      <c r="AA3466" s="122">
        <f t="shared" si="711"/>
        <v>0.61929999999999996</v>
      </c>
      <c r="AB3466" s="122">
        <f t="shared" si="708"/>
        <v>0</v>
      </c>
      <c r="AC3466" s="122">
        <f t="shared" si="712"/>
        <v>15.751446197806022</v>
      </c>
      <c r="AD3466" s="122">
        <f t="shared" si="705"/>
        <v>0</v>
      </c>
      <c r="AE3466" s="122">
        <f t="shared" si="706"/>
        <v>0</v>
      </c>
      <c r="AF3466" s="122">
        <f t="shared" si="713"/>
        <v>1.3164135712496676</v>
      </c>
      <c r="AG3466" s="122">
        <f t="shared" si="714"/>
        <v>0</v>
      </c>
      <c r="AH3466" s="87">
        <f t="shared" si="715"/>
        <v>-0.56412922839252211</v>
      </c>
      <c r="AI3466" s="122">
        <f t="shared" si="703"/>
        <v>0.93046710267279109</v>
      </c>
    </row>
    <row r="3467" spans="1:35" x14ac:dyDescent="0.25">
      <c r="A3467" s="90">
        <v>3.4630000000000001</v>
      </c>
      <c r="B3467" s="164">
        <v>9.1042267178315175</v>
      </c>
      <c r="E3467" s="147">
        <f t="shared" si="704"/>
        <v>9.1042267178345574E-3</v>
      </c>
      <c r="F3467" s="164"/>
      <c r="W3467" s="146">
        <f t="shared" si="707"/>
        <v>0.33854309897485468</v>
      </c>
      <c r="X3467" s="168">
        <v>3.3411606116442605</v>
      </c>
      <c r="Y3467" s="147">
        <f t="shared" si="709"/>
        <v>1.000000000000334E-3</v>
      </c>
      <c r="Z3467" s="122">
        <f t="shared" si="710"/>
        <v>8.8754449677853557</v>
      </c>
      <c r="AA3467" s="122">
        <f t="shared" si="711"/>
        <v>0.61929999999999996</v>
      </c>
      <c r="AB3467" s="122">
        <f t="shared" si="708"/>
        <v>0</v>
      </c>
      <c r="AC3467" s="122">
        <f t="shared" si="712"/>
        <v>15.751446197806022</v>
      </c>
      <c r="AD3467" s="122">
        <f t="shared" si="705"/>
        <v>0</v>
      </c>
      <c r="AE3467" s="122">
        <f t="shared" si="706"/>
        <v>0</v>
      </c>
      <c r="AF3467" s="122">
        <f t="shared" si="713"/>
        <v>1.3164135712496676</v>
      </c>
      <c r="AG3467" s="122">
        <f t="shared" si="714"/>
        <v>0</v>
      </c>
      <c r="AH3467" s="87">
        <f t="shared" si="715"/>
        <v>-0.56412922839252211</v>
      </c>
      <c r="AI3467" s="122">
        <f t="shared" si="703"/>
        <v>0.93046710267279109</v>
      </c>
    </row>
    <row r="3468" spans="1:35" x14ac:dyDescent="0.25">
      <c r="A3468" s="90">
        <v>3.464</v>
      </c>
      <c r="B3468" s="164">
        <v>8.5864679355225615</v>
      </c>
      <c r="E3468" s="147">
        <f t="shared" si="704"/>
        <v>8.8453473266760646E-3</v>
      </c>
      <c r="F3468" s="164"/>
      <c r="W3468" s="146">
        <f t="shared" si="707"/>
        <v>0.32578404628078633</v>
      </c>
      <c r="X3468" s="168">
        <v>3.2152385519939437</v>
      </c>
      <c r="Y3468" s="147">
        <f t="shared" si="709"/>
        <v>9.9999999999988987E-4</v>
      </c>
      <c r="Z3468" s="122">
        <f t="shared" si="710"/>
        <v>8.8754449677853557</v>
      </c>
      <c r="AA3468" s="122">
        <f t="shared" si="711"/>
        <v>0.61929999999999996</v>
      </c>
      <c r="AB3468" s="122">
        <f t="shared" si="708"/>
        <v>0</v>
      </c>
      <c r="AC3468" s="122">
        <f t="shared" si="712"/>
        <v>15.751446197806022</v>
      </c>
      <c r="AD3468" s="122">
        <f t="shared" si="705"/>
        <v>0</v>
      </c>
      <c r="AE3468" s="122">
        <f t="shared" si="706"/>
        <v>0</v>
      </c>
      <c r="AF3468" s="122">
        <f t="shared" si="713"/>
        <v>1.3164135712496676</v>
      </c>
      <c r="AG3468" s="122">
        <f t="shared" si="714"/>
        <v>0</v>
      </c>
      <c r="AH3468" s="87">
        <f t="shared" si="715"/>
        <v>-0.56412922839252211</v>
      </c>
      <c r="AI3468" s="122">
        <f t="shared" si="703"/>
        <v>0.96690804853441603</v>
      </c>
    </row>
    <row r="3469" spans="1:35" x14ac:dyDescent="0.25">
      <c r="A3469" s="90">
        <v>3.4649999999999999</v>
      </c>
      <c r="B3469" s="164">
        <v>8.0687091532136055</v>
      </c>
      <c r="E3469" s="147">
        <f t="shared" si="704"/>
        <v>8.3275885443671663E-3</v>
      </c>
      <c r="F3469" s="164"/>
      <c r="W3469" s="146">
        <f t="shared" si="707"/>
        <v>0.31302499358671859</v>
      </c>
      <c r="X3469" s="168">
        <v>3.0893164923436327</v>
      </c>
      <c r="Y3469" s="147">
        <f t="shared" si="709"/>
        <v>9.9999999999988987E-4</v>
      </c>
      <c r="Z3469" s="122">
        <f t="shared" si="710"/>
        <v>8.8754449677853557</v>
      </c>
      <c r="AA3469" s="122">
        <f t="shared" si="711"/>
        <v>0.61929999999999996</v>
      </c>
      <c r="AB3469" s="122">
        <f t="shared" si="708"/>
        <v>0</v>
      </c>
      <c r="AC3469" s="122">
        <f t="shared" si="712"/>
        <v>15.751446197806022</v>
      </c>
      <c r="AD3469" s="122">
        <f t="shared" si="705"/>
        <v>0</v>
      </c>
      <c r="AE3469" s="122">
        <f t="shared" si="706"/>
        <v>0</v>
      </c>
      <c r="AF3469" s="122">
        <f t="shared" si="713"/>
        <v>1.3164135712496676</v>
      </c>
      <c r="AG3469" s="122">
        <f t="shared" si="714"/>
        <v>0</v>
      </c>
      <c r="AH3469" s="87">
        <f t="shared" si="715"/>
        <v>-0.56412922839252211</v>
      </c>
      <c r="AI3469" s="122">
        <f t="shared" si="703"/>
        <v>1.0063196961482705</v>
      </c>
    </row>
    <row r="3470" spans="1:35" x14ac:dyDescent="0.25">
      <c r="A3470" s="90">
        <v>3.4659999999999997</v>
      </c>
      <c r="B3470" s="164">
        <v>8.0687091532136055</v>
      </c>
      <c r="E3470" s="147">
        <f t="shared" si="704"/>
        <v>8.0687091532127171E-3</v>
      </c>
      <c r="F3470" s="164"/>
      <c r="W3470" s="146">
        <f t="shared" si="707"/>
        <v>0.31302499358671859</v>
      </c>
      <c r="X3470" s="168">
        <v>3.0893164923436327</v>
      </c>
      <c r="Y3470" s="147">
        <f t="shared" si="709"/>
        <v>9.9999999999988987E-4</v>
      </c>
      <c r="Z3470" s="122">
        <f t="shared" si="710"/>
        <v>8.8754449677853557</v>
      </c>
      <c r="AA3470" s="122">
        <f t="shared" si="711"/>
        <v>0.61929999999999996</v>
      </c>
      <c r="AB3470" s="122">
        <f t="shared" si="708"/>
        <v>0</v>
      </c>
      <c r="AC3470" s="122">
        <f t="shared" si="712"/>
        <v>15.751446197806022</v>
      </c>
      <c r="AD3470" s="122">
        <f t="shared" si="705"/>
        <v>0</v>
      </c>
      <c r="AE3470" s="122">
        <f t="shared" si="706"/>
        <v>0</v>
      </c>
      <c r="AF3470" s="122">
        <f t="shared" si="713"/>
        <v>1.3164135712496676</v>
      </c>
      <c r="AG3470" s="122">
        <f t="shared" si="714"/>
        <v>0</v>
      </c>
      <c r="AH3470" s="87">
        <f t="shared" si="715"/>
        <v>-0.56412922839252211</v>
      </c>
      <c r="AI3470" s="122">
        <f t="shared" si="703"/>
        <v>1.0063196961482705</v>
      </c>
    </row>
    <row r="3471" spans="1:35" x14ac:dyDescent="0.25">
      <c r="A3471" s="90">
        <v>3.4670000000000001</v>
      </c>
      <c r="B3471" s="164">
        <v>8.0687091532136055</v>
      </c>
      <c r="E3471" s="147">
        <f t="shared" si="704"/>
        <v>8.0687091532162993E-3</v>
      </c>
      <c r="F3471" s="164"/>
      <c r="W3471" s="146">
        <f t="shared" si="707"/>
        <v>0.31302499358671859</v>
      </c>
      <c r="X3471" s="168">
        <v>3.0893164923436327</v>
      </c>
      <c r="Y3471" s="147">
        <f t="shared" si="709"/>
        <v>1.000000000000334E-3</v>
      </c>
      <c r="Z3471" s="122">
        <f t="shared" si="710"/>
        <v>8.8754449677853557</v>
      </c>
      <c r="AA3471" s="122">
        <f t="shared" si="711"/>
        <v>0.61929999999999996</v>
      </c>
      <c r="AB3471" s="122">
        <f t="shared" si="708"/>
        <v>0</v>
      </c>
      <c r="AC3471" s="122">
        <f t="shared" si="712"/>
        <v>15.751446197806022</v>
      </c>
      <c r="AD3471" s="122">
        <f t="shared" si="705"/>
        <v>0</v>
      </c>
      <c r="AE3471" s="122">
        <f t="shared" si="706"/>
        <v>0</v>
      </c>
      <c r="AF3471" s="122">
        <f t="shared" si="713"/>
        <v>1.3164135712496676</v>
      </c>
      <c r="AG3471" s="122">
        <f t="shared" si="714"/>
        <v>0</v>
      </c>
      <c r="AH3471" s="87">
        <f t="shared" si="715"/>
        <v>-0.56412922839252211</v>
      </c>
      <c r="AI3471" s="122">
        <f t="shared" si="703"/>
        <v>1.0063196961482705</v>
      </c>
    </row>
    <row r="3472" spans="1:35" x14ac:dyDescent="0.25">
      <c r="A3472" s="90">
        <v>3.468</v>
      </c>
      <c r="B3472" s="164">
        <v>8.0687091532136055</v>
      </c>
      <c r="E3472" s="147">
        <f t="shared" si="704"/>
        <v>8.0687091532127171E-3</v>
      </c>
      <c r="F3472" s="164"/>
      <c r="W3472" s="146">
        <f t="shared" si="707"/>
        <v>0.31302499358671859</v>
      </c>
      <c r="X3472" s="168">
        <v>3.0893164923436327</v>
      </c>
      <c r="Y3472" s="147">
        <f t="shared" si="709"/>
        <v>9.9999999999988987E-4</v>
      </c>
      <c r="Z3472" s="122">
        <f t="shared" si="710"/>
        <v>8.8754449677853557</v>
      </c>
      <c r="AA3472" s="122">
        <f t="shared" si="711"/>
        <v>0.61929999999999996</v>
      </c>
      <c r="AB3472" s="122">
        <f t="shared" si="708"/>
        <v>0</v>
      </c>
      <c r="AC3472" s="122">
        <f t="shared" si="712"/>
        <v>15.751446197806022</v>
      </c>
      <c r="AD3472" s="122">
        <f t="shared" si="705"/>
        <v>0</v>
      </c>
      <c r="AE3472" s="122">
        <f t="shared" si="706"/>
        <v>0</v>
      </c>
      <c r="AF3472" s="122">
        <f t="shared" si="713"/>
        <v>1.3164135712496676</v>
      </c>
      <c r="AG3472" s="122">
        <f t="shared" si="714"/>
        <v>0</v>
      </c>
      <c r="AH3472" s="87">
        <f t="shared" si="715"/>
        <v>-0.56412922839252211</v>
      </c>
      <c r="AI3472" s="122">
        <f t="shared" si="703"/>
        <v>1.0063196961482705</v>
      </c>
    </row>
    <row r="3473" spans="1:35" x14ac:dyDescent="0.25">
      <c r="A3473" s="90">
        <v>3.4689999999999999</v>
      </c>
      <c r="B3473" s="164">
        <v>8.5864679355225615</v>
      </c>
      <c r="E3473" s="147">
        <f t="shared" si="704"/>
        <v>8.3275885443671663E-3</v>
      </c>
      <c r="F3473" s="164"/>
      <c r="W3473" s="146">
        <f t="shared" si="707"/>
        <v>0.32578404628078655</v>
      </c>
      <c r="X3473" s="168">
        <v>3.2152385519939455</v>
      </c>
      <c r="Y3473" s="147">
        <f t="shared" si="709"/>
        <v>9.9999999999988987E-4</v>
      </c>
      <c r="Z3473" s="122">
        <f t="shared" si="710"/>
        <v>8.8754449677853557</v>
      </c>
      <c r="AA3473" s="122">
        <f t="shared" si="711"/>
        <v>0.61929999999999996</v>
      </c>
      <c r="AB3473" s="122">
        <f t="shared" si="708"/>
        <v>0</v>
      </c>
      <c r="AC3473" s="122">
        <f t="shared" si="712"/>
        <v>15.751446197806022</v>
      </c>
      <c r="AD3473" s="122">
        <f t="shared" si="705"/>
        <v>0</v>
      </c>
      <c r="AE3473" s="122">
        <f t="shared" si="706"/>
        <v>0</v>
      </c>
      <c r="AF3473" s="122">
        <f t="shared" si="713"/>
        <v>1.3164135712496676</v>
      </c>
      <c r="AG3473" s="122">
        <f t="shared" si="714"/>
        <v>0</v>
      </c>
      <c r="AH3473" s="87">
        <f t="shared" si="715"/>
        <v>-0.56412922839252211</v>
      </c>
      <c r="AI3473" s="122">
        <f t="shared" si="703"/>
        <v>0.91191983818664524</v>
      </c>
    </row>
    <row r="3474" spans="1:35" x14ac:dyDescent="0.25">
      <c r="A3474" s="90">
        <v>3.4699999999999998</v>
      </c>
      <c r="B3474" s="164">
        <v>8.5864679355225615</v>
      </c>
      <c r="E3474" s="147">
        <f t="shared" si="704"/>
        <v>8.5864679355216154E-3</v>
      </c>
      <c r="F3474" s="164"/>
      <c r="W3474" s="146">
        <f t="shared" si="707"/>
        <v>0.32578404628078655</v>
      </c>
      <c r="X3474" s="168">
        <v>3.2152385519939455</v>
      </c>
      <c r="Y3474" s="147">
        <f t="shared" si="709"/>
        <v>9.9999999999988987E-4</v>
      </c>
      <c r="Z3474" s="122">
        <f t="shared" si="710"/>
        <v>8.8754449677853557</v>
      </c>
      <c r="AA3474" s="122">
        <f t="shared" si="711"/>
        <v>0.61929999999999996</v>
      </c>
      <c r="AB3474" s="122">
        <f t="shared" si="708"/>
        <v>0</v>
      </c>
      <c r="AC3474" s="122">
        <f t="shared" si="712"/>
        <v>15.751446197806022</v>
      </c>
      <c r="AD3474" s="122">
        <f t="shared" si="705"/>
        <v>0</v>
      </c>
      <c r="AE3474" s="122">
        <f t="shared" si="706"/>
        <v>0</v>
      </c>
      <c r="AF3474" s="122">
        <f t="shared" si="713"/>
        <v>1.3164135712496676</v>
      </c>
      <c r="AG3474" s="122">
        <f t="shared" si="714"/>
        <v>0</v>
      </c>
      <c r="AH3474" s="87">
        <f t="shared" si="715"/>
        <v>-0.56412922839252211</v>
      </c>
      <c r="AI3474" s="122">
        <f t="shared" si="703"/>
        <v>0.96690804853441525</v>
      </c>
    </row>
    <row r="3475" spans="1:35" x14ac:dyDescent="0.25">
      <c r="A3475" s="90">
        <v>3.4710000000000001</v>
      </c>
      <c r="B3475" s="164">
        <v>8.5864679355225615</v>
      </c>
      <c r="E3475" s="147">
        <f t="shared" si="704"/>
        <v>8.5864679355254284E-3</v>
      </c>
      <c r="F3475" s="164"/>
      <c r="W3475" s="146">
        <f t="shared" si="707"/>
        <v>0.32578404628078655</v>
      </c>
      <c r="X3475" s="168">
        <v>3.2152385519939455</v>
      </c>
      <c r="Y3475" s="147">
        <f t="shared" si="709"/>
        <v>1.000000000000334E-3</v>
      </c>
      <c r="Z3475" s="122">
        <f t="shared" si="710"/>
        <v>8.8754449677853557</v>
      </c>
      <c r="AA3475" s="122">
        <f t="shared" si="711"/>
        <v>0.61929999999999996</v>
      </c>
      <c r="AB3475" s="122">
        <f t="shared" si="708"/>
        <v>0</v>
      </c>
      <c r="AC3475" s="122">
        <f t="shared" si="712"/>
        <v>15.751446197806022</v>
      </c>
      <c r="AD3475" s="122">
        <f t="shared" si="705"/>
        <v>0</v>
      </c>
      <c r="AE3475" s="122">
        <f t="shared" si="706"/>
        <v>0</v>
      </c>
      <c r="AF3475" s="122">
        <f t="shared" si="713"/>
        <v>1.3164135712496676</v>
      </c>
      <c r="AG3475" s="122">
        <f t="shared" si="714"/>
        <v>0</v>
      </c>
      <c r="AH3475" s="87">
        <f t="shared" si="715"/>
        <v>-0.56412922839252211</v>
      </c>
      <c r="AI3475" s="122">
        <f t="shared" ref="AI3475:AI3538" si="716">B3461*9.81/(W3475*1000000*$AF$1)</f>
        <v>0.91191983818664524</v>
      </c>
    </row>
    <row r="3476" spans="1:35" x14ac:dyDescent="0.25">
      <c r="A3476" s="90">
        <v>3.472</v>
      </c>
      <c r="B3476" s="164">
        <v>8.5864679355225615</v>
      </c>
      <c r="E3476" s="147">
        <f t="shared" si="704"/>
        <v>8.5864679355216154E-3</v>
      </c>
      <c r="F3476" s="164"/>
      <c r="W3476" s="146">
        <f t="shared" si="707"/>
        <v>0.32578404628078655</v>
      </c>
      <c r="X3476" s="168">
        <v>3.2152385519939455</v>
      </c>
      <c r="Y3476" s="147">
        <f t="shared" si="709"/>
        <v>9.9999999999988987E-4</v>
      </c>
      <c r="Z3476" s="122">
        <f t="shared" si="710"/>
        <v>8.8754449677853557</v>
      </c>
      <c r="AA3476" s="122">
        <f t="shared" si="711"/>
        <v>0.61929999999999996</v>
      </c>
      <c r="AB3476" s="122">
        <f t="shared" si="708"/>
        <v>0</v>
      </c>
      <c r="AC3476" s="122">
        <f t="shared" si="712"/>
        <v>15.751446197806022</v>
      </c>
      <c r="AD3476" s="122">
        <f t="shared" si="705"/>
        <v>0</v>
      </c>
      <c r="AE3476" s="122">
        <f t="shared" si="706"/>
        <v>0</v>
      </c>
      <c r="AF3476" s="122">
        <f t="shared" si="713"/>
        <v>1.3164135712496676</v>
      </c>
      <c r="AG3476" s="122">
        <f t="shared" si="714"/>
        <v>0</v>
      </c>
      <c r="AH3476" s="87">
        <f t="shared" si="715"/>
        <v>-0.56412922839252211</v>
      </c>
      <c r="AI3476" s="122">
        <f t="shared" si="716"/>
        <v>0.96690804853441525</v>
      </c>
    </row>
    <row r="3477" spans="1:35" x14ac:dyDescent="0.25">
      <c r="A3477" s="90">
        <v>3.4729999999999999</v>
      </c>
      <c r="B3477" s="164">
        <v>8.0687091532136055</v>
      </c>
      <c r="E3477" s="147">
        <f t="shared" si="704"/>
        <v>8.3275885443671663E-3</v>
      </c>
      <c r="F3477" s="164"/>
      <c r="W3477" s="146">
        <f t="shared" si="707"/>
        <v>0.31302499358671848</v>
      </c>
      <c r="X3477" s="168">
        <v>3.0893164923436318</v>
      </c>
      <c r="Y3477" s="147">
        <f t="shared" si="709"/>
        <v>9.9999999999988987E-4</v>
      </c>
      <c r="Z3477" s="122">
        <f t="shared" si="710"/>
        <v>8.8754449677853557</v>
      </c>
      <c r="AA3477" s="122">
        <f t="shared" si="711"/>
        <v>0.61929999999999996</v>
      </c>
      <c r="AB3477" s="122">
        <f t="shared" si="708"/>
        <v>0</v>
      </c>
      <c r="AC3477" s="122">
        <f t="shared" si="712"/>
        <v>15.751446197806022</v>
      </c>
      <c r="AD3477" s="122">
        <f t="shared" si="705"/>
        <v>0</v>
      </c>
      <c r="AE3477" s="122">
        <f t="shared" si="706"/>
        <v>0</v>
      </c>
      <c r="AF3477" s="122">
        <f t="shared" si="713"/>
        <v>1.3164135712496676</v>
      </c>
      <c r="AG3477" s="122">
        <f t="shared" si="714"/>
        <v>0</v>
      </c>
      <c r="AH3477" s="87">
        <f t="shared" si="715"/>
        <v>-0.56412922839252211</v>
      </c>
      <c r="AI3477" s="122">
        <f t="shared" si="716"/>
        <v>0.94909013930180564</v>
      </c>
    </row>
    <row r="3478" spans="1:35" x14ac:dyDescent="0.25">
      <c r="A3478" s="90">
        <v>3.4739999999999998</v>
      </c>
      <c r="B3478" s="164">
        <v>8.5864679355225615</v>
      </c>
      <c r="E3478" s="147">
        <f t="shared" si="704"/>
        <v>8.3275885443671663E-3</v>
      </c>
      <c r="F3478" s="164"/>
      <c r="W3478" s="146">
        <f t="shared" si="707"/>
        <v>0.32578404628078633</v>
      </c>
      <c r="X3478" s="168">
        <v>3.2152385519939437</v>
      </c>
      <c r="Y3478" s="147">
        <f t="shared" si="709"/>
        <v>9.9999999999988987E-4</v>
      </c>
      <c r="Z3478" s="122">
        <f t="shared" si="710"/>
        <v>8.8754449677853557</v>
      </c>
      <c r="AA3478" s="122">
        <f t="shared" si="711"/>
        <v>0.61929999999999996</v>
      </c>
      <c r="AB3478" s="122">
        <f t="shared" si="708"/>
        <v>0</v>
      </c>
      <c r="AC3478" s="122">
        <f t="shared" si="712"/>
        <v>15.751446197806022</v>
      </c>
      <c r="AD3478" s="122">
        <f t="shared" si="705"/>
        <v>0</v>
      </c>
      <c r="AE3478" s="122">
        <f t="shared" si="706"/>
        <v>0</v>
      </c>
      <c r="AF3478" s="122">
        <f t="shared" si="713"/>
        <v>1.3164135712496676</v>
      </c>
      <c r="AG3478" s="122">
        <f t="shared" si="714"/>
        <v>0</v>
      </c>
      <c r="AH3478" s="87">
        <f t="shared" si="715"/>
        <v>-0.56412922839252211</v>
      </c>
      <c r="AI3478" s="122">
        <f t="shared" si="716"/>
        <v>0.85693162783887566</v>
      </c>
    </row>
    <row r="3479" spans="1:35" x14ac:dyDescent="0.25">
      <c r="A3479" s="90">
        <v>3.4750000000000001</v>
      </c>
      <c r="B3479" s="164">
        <v>9.1042267178315175</v>
      </c>
      <c r="E3479" s="147">
        <f t="shared" si="704"/>
        <v>8.8453473266799938E-3</v>
      </c>
      <c r="F3479" s="164"/>
      <c r="W3479" s="146">
        <f t="shared" si="707"/>
        <v>0.33854309897485435</v>
      </c>
      <c r="X3479" s="168">
        <v>3.3411606116442569</v>
      </c>
      <c r="Y3479" s="147">
        <f t="shared" si="709"/>
        <v>1.000000000000334E-3</v>
      </c>
      <c r="Z3479" s="122">
        <f t="shared" si="710"/>
        <v>8.8754449677853557</v>
      </c>
      <c r="AA3479" s="122">
        <f t="shared" si="711"/>
        <v>0.61929999999999996</v>
      </c>
      <c r="AB3479" s="122">
        <f t="shared" si="708"/>
        <v>0</v>
      </c>
      <c r="AC3479" s="122">
        <f t="shared" si="712"/>
        <v>15.751446197806022</v>
      </c>
      <c r="AD3479" s="122">
        <f t="shared" si="705"/>
        <v>0</v>
      </c>
      <c r="AE3479" s="122">
        <f t="shared" si="706"/>
        <v>0</v>
      </c>
      <c r="AF3479" s="122">
        <f t="shared" si="713"/>
        <v>1.3164135712496676</v>
      </c>
      <c r="AG3479" s="122">
        <f t="shared" si="714"/>
        <v>0</v>
      </c>
      <c r="AH3479" s="87">
        <f t="shared" si="715"/>
        <v>-0.56412922839252211</v>
      </c>
      <c r="AI3479" s="122">
        <f t="shared" si="716"/>
        <v>0.82463548643791995</v>
      </c>
    </row>
    <row r="3480" spans="1:35" x14ac:dyDescent="0.25">
      <c r="A3480" s="90">
        <v>3.476</v>
      </c>
      <c r="B3480" s="164">
        <v>8.5864679355225615</v>
      </c>
      <c r="E3480" s="147">
        <f t="shared" si="704"/>
        <v>8.8453473266760646E-3</v>
      </c>
      <c r="F3480" s="164"/>
      <c r="W3480" s="146">
        <f t="shared" si="707"/>
        <v>0.32578404628078633</v>
      </c>
      <c r="X3480" s="168">
        <v>3.2152385519939437</v>
      </c>
      <c r="Y3480" s="147">
        <f t="shared" si="709"/>
        <v>9.9999999999988987E-4</v>
      </c>
      <c r="Z3480" s="122">
        <f t="shared" si="710"/>
        <v>8.8754449677853557</v>
      </c>
      <c r="AA3480" s="122">
        <f t="shared" si="711"/>
        <v>0.61929999999999996</v>
      </c>
      <c r="AB3480" s="122">
        <f t="shared" si="708"/>
        <v>0</v>
      </c>
      <c r="AC3480" s="122">
        <f t="shared" si="712"/>
        <v>15.751446197806022</v>
      </c>
      <c r="AD3480" s="122">
        <f t="shared" si="705"/>
        <v>0</v>
      </c>
      <c r="AE3480" s="122">
        <f t="shared" si="706"/>
        <v>0</v>
      </c>
      <c r="AF3480" s="122">
        <f t="shared" si="713"/>
        <v>1.3164135712496676</v>
      </c>
      <c r="AG3480" s="122">
        <f t="shared" si="714"/>
        <v>0</v>
      </c>
      <c r="AH3480" s="87">
        <f t="shared" si="715"/>
        <v>-0.56412922839252211</v>
      </c>
      <c r="AI3480" s="122">
        <f t="shared" si="716"/>
        <v>0.96690804853441603</v>
      </c>
    </row>
    <row r="3481" spans="1:35" x14ac:dyDescent="0.25">
      <c r="A3481" s="90">
        <v>3.4769999999999999</v>
      </c>
      <c r="B3481" s="164">
        <v>8.5864679355225615</v>
      </c>
      <c r="E3481" s="147">
        <f t="shared" si="704"/>
        <v>8.5864679355216154E-3</v>
      </c>
      <c r="F3481" s="164"/>
      <c r="W3481" s="146">
        <f t="shared" si="707"/>
        <v>0.32578404628078633</v>
      </c>
      <c r="X3481" s="168">
        <v>3.2152385519939437</v>
      </c>
      <c r="Y3481" s="147">
        <f t="shared" si="709"/>
        <v>9.9999999999988987E-4</v>
      </c>
      <c r="Z3481" s="122">
        <f t="shared" si="710"/>
        <v>8.8754449677853557</v>
      </c>
      <c r="AA3481" s="122">
        <f t="shared" si="711"/>
        <v>0.61929999999999996</v>
      </c>
      <c r="AB3481" s="122">
        <f t="shared" si="708"/>
        <v>0</v>
      </c>
      <c r="AC3481" s="122">
        <f t="shared" si="712"/>
        <v>15.751446197806022</v>
      </c>
      <c r="AD3481" s="122">
        <f t="shared" si="705"/>
        <v>0</v>
      </c>
      <c r="AE3481" s="122">
        <f t="shared" si="706"/>
        <v>0</v>
      </c>
      <c r="AF3481" s="122">
        <f t="shared" si="713"/>
        <v>1.3164135712496676</v>
      </c>
      <c r="AG3481" s="122">
        <f t="shared" si="714"/>
        <v>0</v>
      </c>
      <c r="AH3481" s="87">
        <f t="shared" si="715"/>
        <v>-0.56412922839252211</v>
      </c>
      <c r="AI3481" s="122">
        <f t="shared" si="716"/>
        <v>0.96690804853441603</v>
      </c>
    </row>
    <row r="3482" spans="1:35" x14ac:dyDescent="0.25">
      <c r="A3482" s="90">
        <v>3.4779999999999998</v>
      </c>
      <c r="B3482" s="164">
        <v>8.5864679355225615</v>
      </c>
      <c r="E3482" s="147">
        <f t="shared" si="704"/>
        <v>8.5864679355216154E-3</v>
      </c>
      <c r="F3482" s="164"/>
      <c r="W3482" s="146">
        <f t="shared" si="707"/>
        <v>0.32578404628078633</v>
      </c>
      <c r="X3482" s="168">
        <v>3.2152385519939437</v>
      </c>
      <c r="Y3482" s="147">
        <f t="shared" si="709"/>
        <v>9.9999999999988987E-4</v>
      </c>
      <c r="Z3482" s="122">
        <f t="shared" si="710"/>
        <v>8.8754449677853557</v>
      </c>
      <c r="AA3482" s="122">
        <f t="shared" si="711"/>
        <v>0.61929999999999996</v>
      </c>
      <c r="AB3482" s="122">
        <f t="shared" si="708"/>
        <v>0</v>
      </c>
      <c r="AC3482" s="122">
        <f t="shared" si="712"/>
        <v>15.751446197806022</v>
      </c>
      <c r="AD3482" s="122">
        <f t="shared" si="705"/>
        <v>0</v>
      </c>
      <c r="AE3482" s="122">
        <f t="shared" si="706"/>
        <v>0</v>
      </c>
      <c r="AF3482" s="122">
        <f t="shared" si="713"/>
        <v>1.3164135712496676</v>
      </c>
      <c r="AG3482" s="122">
        <f t="shared" si="714"/>
        <v>0</v>
      </c>
      <c r="AH3482" s="87">
        <f t="shared" si="715"/>
        <v>-0.56412922839252211</v>
      </c>
      <c r="AI3482" s="122">
        <f t="shared" si="716"/>
        <v>0.9119198381866459</v>
      </c>
    </row>
    <row r="3483" spans="1:35" x14ac:dyDescent="0.25">
      <c r="A3483" s="90">
        <v>3.4790000000000001</v>
      </c>
      <c r="B3483" s="164">
        <v>9.1042267178315175</v>
      </c>
      <c r="E3483" s="147">
        <f t="shared" si="704"/>
        <v>8.8453473266799938E-3</v>
      </c>
      <c r="F3483" s="164"/>
      <c r="W3483" s="146">
        <f t="shared" si="707"/>
        <v>0.33854309897485435</v>
      </c>
      <c r="X3483" s="168">
        <v>3.3411606116442569</v>
      </c>
      <c r="Y3483" s="147">
        <f t="shared" si="709"/>
        <v>1.000000000000334E-3</v>
      </c>
      <c r="Z3483" s="122">
        <f t="shared" si="710"/>
        <v>8.8754449677853557</v>
      </c>
      <c r="AA3483" s="122">
        <f t="shared" si="711"/>
        <v>0.61929999999999996</v>
      </c>
      <c r="AB3483" s="122">
        <f t="shared" si="708"/>
        <v>0</v>
      </c>
      <c r="AC3483" s="122">
        <f t="shared" si="712"/>
        <v>15.751446197806022</v>
      </c>
      <c r="AD3483" s="122">
        <f t="shared" si="705"/>
        <v>0</v>
      </c>
      <c r="AE3483" s="122">
        <f t="shared" si="706"/>
        <v>0</v>
      </c>
      <c r="AF3483" s="122">
        <f t="shared" si="713"/>
        <v>1.3164135712496676</v>
      </c>
      <c r="AG3483" s="122">
        <f t="shared" si="714"/>
        <v>0</v>
      </c>
      <c r="AH3483" s="87">
        <f t="shared" si="715"/>
        <v>-0.56412922839252211</v>
      </c>
      <c r="AI3483" s="122">
        <f t="shared" si="716"/>
        <v>0.82463548643791995</v>
      </c>
    </row>
    <row r="3484" spans="1:35" x14ac:dyDescent="0.25">
      <c r="A3484" s="90">
        <v>3.48</v>
      </c>
      <c r="B3484" s="164">
        <v>9.1042267178315175</v>
      </c>
      <c r="E3484" s="147">
        <f t="shared" si="704"/>
        <v>9.1042267178305155E-3</v>
      </c>
      <c r="F3484" s="164"/>
      <c r="W3484" s="146">
        <f t="shared" si="707"/>
        <v>0.33854309897485435</v>
      </c>
      <c r="X3484" s="168">
        <v>3.3411606116442569</v>
      </c>
      <c r="Y3484" s="147">
        <f t="shared" si="709"/>
        <v>9.9999999999988987E-4</v>
      </c>
      <c r="Z3484" s="122">
        <f t="shared" si="710"/>
        <v>8.8754449677853557</v>
      </c>
      <c r="AA3484" s="122">
        <f t="shared" si="711"/>
        <v>0.61929999999999996</v>
      </c>
      <c r="AB3484" s="122">
        <f t="shared" si="708"/>
        <v>0</v>
      </c>
      <c r="AC3484" s="122">
        <f t="shared" si="712"/>
        <v>15.751446197806022</v>
      </c>
      <c r="AD3484" s="122">
        <f t="shared" si="705"/>
        <v>0</v>
      </c>
      <c r="AE3484" s="122">
        <f t="shared" si="706"/>
        <v>0</v>
      </c>
      <c r="AF3484" s="122">
        <f t="shared" si="713"/>
        <v>1.3164135712496676</v>
      </c>
      <c r="AG3484" s="122">
        <f t="shared" si="714"/>
        <v>0</v>
      </c>
      <c r="AH3484" s="87">
        <f t="shared" si="715"/>
        <v>-0.56412922839252211</v>
      </c>
      <c r="AI3484" s="122">
        <f t="shared" si="716"/>
        <v>0.82463548643791995</v>
      </c>
    </row>
    <row r="3485" spans="1:35" x14ac:dyDescent="0.25">
      <c r="A3485" s="90">
        <v>3.4809999999999999</v>
      </c>
      <c r="B3485" s="164">
        <v>9.1042267178315175</v>
      </c>
      <c r="E3485" s="147">
        <f t="shared" si="704"/>
        <v>9.1042267178305155E-3</v>
      </c>
      <c r="F3485" s="164"/>
      <c r="W3485" s="146">
        <f t="shared" si="707"/>
        <v>0.33854309897485435</v>
      </c>
      <c r="X3485" s="168">
        <v>3.3411606116442569</v>
      </c>
      <c r="Y3485" s="147">
        <f t="shared" si="709"/>
        <v>9.9999999999988987E-4</v>
      </c>
      <c r="Z3485" s="122">
        <f t="shared" si="710"/>
        <v>8.8754449677853557</v>
      </c>
      <c r="AA3485" s="122">
        <f t="shared" si="711"/>
        <v>0.61929999999999996</v>
      </c>
      <c r="AB3485" s="122">
        <f t="shared" si="708"/>
        <v>0</v>
      </c>
      <c r="AC3485" s="122">
        <f t="shared" si="712"/>
        <v>15.751446197806022</v>
      </c>
      <c r="AD3485" s="122">
        <f t="shared" si="705"/>
        <v>0</v>
      </c>
      <c r="AE3485" s="122">
        <f t="shared" si="706"/>
        <v>0</v>
      </c>
      <c r="AF3485" s="122">
        <f t="shared" si="713"/>
        <v>1.3164135712496676</v>
      </c>
      <c r="AG3485" s="122">
        <f t="shared" si="714"/>
        <v>0</v>
      </c>
      <c r="AH3485" s="87">
        <f t="shared" si="715"/>
        <v>-0.56412922839252211</v>
      </c>
      <c r="AI3485" s="122">
        <f t="shared" si="716"/>
        <v>0.82463548643791995</v>
      </c>
    </row>
    <row r="3486" spans="1:35" x14ac:dyDescent="0.25">
      <c r="A3486" s="90">
        <v>3.4819999999999998</v>
      </c>
      <c r="B3486" s="164">
        <v>9.1042267178315175</v>
      </c>
      <c r="E3486" s="147">
        <f t="shared" si="704"/>
        <v>9.1042267178305155E-3</v>
      </c>
      <c r="F3486" s="164"/>
      <c r="W3486" s="146">
        <f t="shared" si="707"/>
        <v>0.33854309897485435</v>
      </c>
      <c r="X3486" s="168">
        <v>3.3411606116442569</v>
      </c>
      <c r="Y3486" s="147">
        <f t="shared" si="709"/>
        <v>9.9999999999988987E-4</v>
      </c>
      <c r="Z3486" s="122">
        <f t="shared" si="710"/>
        <v>8.8754449677853557</v>
      </c>
      <c r="AA3486" s="122">
        <f t="shared" si="711"/>
        <v>0.61929999999999996</v>
      </c>
      <c r="AB3486" s="122">
        <f t="shared" si="708"/>
        <v>0</v>
      </c>
      <c r="AC3486" s="122">
        <f t="shared" si="712"/>
        <v>15.751446197806022</v>
      </c>
      <c r="AD3486" s="122">
        <f t="shared" si="705"/>
        <v>0</v>
      </c>
      <c r="AE3486" s="122">
        <f t="shared" si="706"/>
        <v>0</v>
      </c>
      <c r="AF3486" s="122">
        <f t="shared" si="713"/>
        <v>1.3164135712496676</v>
      </c>
      <c r="AG3486" s="122">
        <f t="shared" si="714"/>
        <v>0</v>
      </c>
      <c r="AH3486" s="87">
        <f t="shared" si="715"/>
        <v>-0.56412922839252211</v>
      </c>
      <c r="AI3486" s="122">
        <f t="shared" si="716"/>
        <v>0.82463548643791995</v>
      </c>
    </row>
    <row r="3487" spans="1:35" x14ac:dyDescent="0.25">
      <c r="A3487" s="90">
        <v>3.4830000000000001</v>
      </c>
      <c r="B3487" s="164">
        <v>9.1042267178315175</v>
      </c>
      <c r="E3487" s="147">
        <f t="shared" si="704"/>
        <v>9.1042267178345574E-3</v>
      </c>
      <c r="F3487" s="164"/>
      <c r="W3487" s="146">
        <f t="shared" si="707"/>
        <v>0.33854309897485435</v>
      </c>
      <c r="X3487" s="168">
        <v>3.3411606116442569</v>
      </c>
      <c r="Y3487" s="147">
        <f t="shared" si="709"/>
        <v>1.000000000000334E-3</v>
      </c>
      <c r="Z3487" s="122">
        <f t="shared" si="710"/>
        <v>8.8754449677853557</v>
      </c>
      <c r="AA3487" s="122">
        <f t="shared" si="711"/>
        <v>0.61929999999999996</v>
      </c>
      <c r="AB3487" s="122">
        <f t="shared" si="708"/>
        <v>0</v>
      </c>
      <c r="AC3487" s="122">
        <f t="shared" si="712"/>
        <v>15.751446197806022</v>
      </c>
      <c r="AD3487" s="122">
        <f t="shared" si="705"/>
        <v>0</v>
      </c>
      <c r="AE3487" s="122">
        <f t="shared" si="706"/>
        <v>0</v>
      </c>
      <c r="AF3487" s="122">
        <f t="shared" si="713"/>
        <v>1.3164135712496676</v>
      </c>
      <c r="AG3487" s="122">
        <f t="shared" si="714"/>
        <v>0</v>
      </c>
      <c r="AH3487" s="87">
        <f t="shared" si="715"/>
        <v>-0.56412922839252211</v>
      </c>
      <c r="AI3487" s="122">
        <f t="shared" si="716"/>
        <v>0.87755129455535608</v>
      </c>
    </row>
    <row r="3488" spans="1:35" x14ac:dyDescent="0.25">
      <c r="A3488" s="90">
        <v>3.484</v>
      </c>
      <c r="B3488" s="164">
        <v>9.1042267178315175</v>
      </c>
      <c r="E3488" s="147">
        <f t="shared" si="704"/>
        <v>9.1042267178305155E-3</v>
      </c>
      <c r="F3488" s="164"/>
      <c r="W3488" s="146">
        <f t="shared" si="707"/>
        <v>0.33854309897485435</v>
      </c>
      <c r="X3488" s="168">
        <v>3.3411606116442569</v>
      </c>
      <c r="Y3488" s="147">
        <f t="shared" si="709"/>
        <v>9.9999999999988987E-4</v>
      </c>
      <c r="Z3488" s="122">
        <f t="shared" si="710"/>
        <v>8.8754449677853557</v>
      </c>
      <c r="AA3488" s="122">
        <f t="shared" si="711"/>
        <v>0.61929999999999996</v>
      </c>
      <c r="AB3488" s="122">
        <f t="shared" si="708"/>
        <v>0</v>
      </c>
      <c r="AC3488" s="122">
        <f t="shared" si="712"/>
        <v>15.751446197806022</v>
      </c>
      <c r="AD3488" s="122">
        <f t="shared" si="705"/>
        <v>0</v>
      </c>
      <c r="AE3488" s="122">
        <f t="shared" si="706"/>
        <v>0</v>
      </c>
      <c r="AF3488" s="122">
        <f t="shared" si="713"/>
        <v>1.3164135712496676</v>
      </c>
      <c r="AG3488" s="122">
        <f t="shared" si="714"/>
        <v>0</v>
      </c>
      <c r="AH3488" s="87">
        <f t="shared" si="715"/>
        <v>-0.56412922839252211</v>
      </c>
      <c r="AI3488" s="122">
        <f t="shared" si="716"/>
        <v>0.87755129455535608</v>
      </c>
    </row>
    <row r="3489" spans="1:35" x14ac:dyDescent="0.25">
      <c r="A3489" s="90">
        <v>3.4849999999999999</v>
      </c>
      <c r="B3489" s="164">
        <v>9.1042267178315175</v>
      </c>
      <c r="E3489" s="147">
        <f t="shared" si="704"/>
        <v>9.1042267178305155E-3</v>
      </c>
      <c r="F3489" s="164"/>
      <c r="W3489" s="146">
        <f t="shared" si="707"/>
        <v>0.33854309897485435</v>
      </c>
      <c r="X3489" s="168">
        <v>3.3411606116442569</v>
      </c>
      <c r="Y3489" s="147">
        <f t="shared" si="709"/>
        <v>9.9999999999988987E-4</v>
      </c>
      <c r="Z3489" s="122">
        <f t="shared" si="710"/>
        <v>8.8754449677853557</v>
      </c>
      <c r="AA3489" s="122">
        <f t="shared" si="711"/>
        <v>0.61929999999999996</v>
      </c>
      <c r="AB3489" s="122">
        <f t="shared" si="708"/>
        <v>0</v>
      </c>
      <c r="AC3489" s="122">
        <f t="shared" si="712"/>
        <v>15.751446197806022</v>
      </c>
      <c r="AD3489" s="122">
        <f t="shared" si="705"/>
        <v>0</v>
      </c>
      <c r="AE3489" s="122">
        <f t="shared" si="706"/>
        <v>0</v>
      </c>
      <c r="AF3489" s="122">
        <f t="shared" si="713"/>
        <v>1.3164135712496676</v>
      </c>
      <c r="AG3489" s="122">
        <f t="shared" si="714"/>
        <v>0</v>
      </c>
      <c r="AH3489" s="87">
        <f t="shared" si="715"/>
        <v>-0.56412922839252211</v>
      </c>
      <c r="AI3489" s="122">
        <f t="shared" si="716"/>
        <v>0.87755129455535608</v>
      </c>
    </row>
    <row r="3490" spans="1:35" x14ac:dyDescent="0.25">
      <c r="A3490" s="90">
        <v>3.4859999999999998</v>
      </c>
      <c r="B3490" s="164">
        <v>9.6219855001404735</v>
      </c>
      <c r="E3490" s="147">
        <f t="shared" si="704"/>
        <v>9.3631061089849647E-3</v>
      </c>
      <c r="F3490" s="164"/>
      <c r="W3490" s="146">
        <f t="shared" si="707"/>
        <v>0.35130215166892231</v>
      </c>
      <c r="X3490" s="168">
        <v>3.4670826712945702</v>
      </c>
      <c r="Y3490" s="147">
        <f t="shared" si="709"/>
        <v>9.9999999999988987E-4</v>
      </c>
      <c r="Z3490" s="122">
        <f t="shared" si="710"/>
        <v>8.8754449677853557</v>
      </c>
      <c r="AA3490" s="122">
        <f t="shared" si="711"/>
        <v>0.61929999999999996</v>
      </c>
      <c r="AB3490" s="122">
        <f t="shared" si="708"/>
        <v>0</v>
      </c>
      <c r="AC3490" s="122">
        <f t="shared" si="712"/>
        <v>15.751446197806022</v>
      </c>
      <c r="AD3490" s="122">
        <f t="shared" si="705"/>
        <v>0</v>
      </c>
      <c r="AE3490" s="122">
        <f t="shared" si="706"/>
        <v>0</v>
      </c>
      <c r="AF3490" s="122">
        <f t="shared" si="713"/>
        <v>1.3164135712496676</v>
      </c>
      <c r="AG3490" s="122">
        <f t="shared" si="714"/>
        <v>0</v>
      </c>
      <c r="AH3490" s="87">
        <f t="shared" si="715"/>
        <v>-0.56412922839252211</v>
      </c>
      <c r="AI3490" s="122">
        <f t="shared" si="716"/>
        <v>0.84567923468954709</v>
      </c>
    </row>
    <row r="3491" spans="1:35" x14ac:dyDescent="0.25">
      <c r="A3491" s="90">
        <v>3.4870000000000001</v>
      </c>
      <c r="B3491" s="164">
        <v>9.1042267178315175</v>
      </c>
      <c r="E3491" s="147">
        <f t="shared" si="704"/>
        <v>9.3631061089891228E-3</v>
      </c>
      <c r="F3491" s="164"/>
      <c r="W3491" s="146">
        <f t="shared" si="707"/>
        <v>0.33854309897485435</v>
      </c>
      <c r="X3491" s="168">
        <v>3.3411606116442574</v>
      </c>
      <c r="Y3491" s="147">
        <f t="shared" si="709"/>
        <v>1.000000000000334E-3</v>
      </c>
      <c r="Z3491" s="122">
        <f t="shared" si="710"/>
        <v>8.8754449677853557</v>
      </c>
      <c r="AA3491" s="122">
        <f t="shared" si="711"/>
        <v>0.61929999999999996</v>
      </c>
      <c r="AB3491" s="122">
        <f t="shared" si="708"/>
        <v>0</v>
      </c>
      <c r="AC3491" s="122">
        <f t="shared" si="712"/>
        <v>15.751446197806022</v>
      </c>
      <c r="AD3491" s="122">
        <f t="shared" si="705"/>
        <v>0</v>
      </c>
      <c r="AE3491" s="122">
        <f t="shared" si="706"/>
        <v>0</v>
      </c>
      <c r="AF3491" s="122">
        <f t="shared" si="713"/>
        <v>1.3164135712496676</v>
      </c>
      <c r="AG3491" s="122">
        <f t="shared" si="714"/>
        <v>0</v>
      </c>
      <c r="AH3491" s="87">
        <f t="shared" si="715"/>
        <v>-0.56412922839252211</v>
      </c>
      <c r="AI3491" s="122">
        <f t="shared" si="716"/>
        <v>0.82463548643791995</v>
      </c>
    </row>
    <row r="3492" spans="1:35" x14ac:dyDescent="0.25">
      <c r="A3492" s="90">
        <v>3.488</v>
      </c>
      <c r="B3492" s="164">
        <v>9.1042267178315175</v>
      </c>
      <c r="E3492" s="147">
        <f t="shared" si="704"/>
        <v>9.1042267178305155E-3</v>
      </c>
      <c r="F3492" s="164"/>
      <c r="W3492" s="146">
        <f t="shared" si="707"/>
        <v>0.33854309897485435</v>
      </c>
      <c r="X3492" s="168">
        <v>3.3411606116442574</v>
      </c>
      <c r="Y3492" s="147">
        <f t="shared" si="709"/>
        <v>9.9999999999988987E-4</v>
      </c>
      <c r="Z3492" s="122">
        <f t="shared" si="710"/>
        <v>8.8754449677853557</v>
      </c>
      <c r="AA3492" s="122">
        <f t="shared" si="711"/>
        <v>0.61929999999999996</v>
      </c>
      <c r="AB3492" s="122">
        <f t="shared" si="708"/>
        <v>0</v>
      </c>
      <c r="AC3492" s="122">
        <f t="shared" si="712"/>
        <v>15.751446197806022</v>
      </c>
      <c r="AD3492" s="122">
        <f t="shared" si="705"/>
        <v>0</v>
      </c>
      <c r="AE3492" s="122">
        <f t="shared" si="706"/>
        <v>0</v>
      </c>
      <c r="AF3492" s="122">
        <f t="shared" si="713"/>
        <v>1.3164135712496676</v>
      </c>
      <c r="AG3492" s="122">
        <f t="shared" si="714"/>
        <v>0</v>
      </c>
      <c r="AH3492" s="87">
        <f t="shared" si="715"/>
        <v>-0.56412922839252211</v>
      </c>
      <c r="AI3492" s="122">
        <f t="shared" si="716"/>
        <v>0.87755129455535608</v>
      </c>
    </row>
    <row r="3493" spans="1:35" x14ac:dyDescent="0.25">
      <c r="A3493" s="90">
        <v>3.4889999999999999</v>
      </c>
      <c r="B3493" s="164">
        <v>9.1042267178315175</v>
      </c>
      <c r="E3493" s="147">
        <f t="shared" si="704"/>
        <v>9.1042267178305155E-3</v>
      </c>
      <c r="F3493" s="164"/>
      <c r="W3493" s="146">
        <f t="shared" si="707"/>
        <v>0.33854309897485435</v>
      </c>
      <c r="X3493" s="168">
        <v>3.3411606116442574</v>
      </c>
      <c r="Y3493" s="147">
        <f t="shared" si="709"/>
        <v>9.9999999999988987E-4</v>
      </c>
      <c r="Z3493" s="122">
        <f t="shared" si="710"/>
        <v>8.8754449677853557</v>
      </c>
      <c r="AA3493" s="122">
        <f t="shared" si="711"/>
        <v>0.61929999999999996</v>
      </c>
      <c r="AB3493" s="122">
        <f t="shared" si="708"/>
        <v>0</v>
      </c>
      <c r="AC3493" s="122">
        <f t="shared" si="712"/>
        <v>15.751446197806022</v>
      </c>
      <c r="AD3493" s="122">
        <f t="shared" si="705"/>
        <v>0</v>
      </c>
      <c r="AE3493" s="122">
        <f t="shared" si="706"/>
        <v>0</v>
      </c>
      <c r="AF3493" s="122">
        <f t="shared" si="713"/>
        <v>1.3164135712496676</v>
      </c>
      <c r="AG3493" s="122">
        <f t="shared" si="714"/>
        <v>0</v>
      </c>
      <c r="AH3493" s="87">
        <f t="shared" si="715"/>
        <v>-0.56412922839252211</v>
      </c>
      <c r="AI3493" s="122">
        <f t="shared" si="716"/>
        <v>0.93046710267279209</v>
      </c>
    </row>
    <row r="3494" spans="1:35" x14ac:dyDescent="0.25">
      <c r="A3494" s="90">
        <v>3.4899999999999998</v>
      </c>
      <c r="B3494" s="164">
        <v>9.1042267178315175</v>
      </c>
      <c r="E3494" s="147">
        <f t="shared" si="704"/>
        <v>9.1042267178305155E-3</v>
      </c>
      <c r="F3494" s="164"/>
      <c r="W3494" s="146">
        <f t="shared" si="707"/>
        <v>0.33854309897485435</v>
      </c>
      <c r="X3494" s="168">
        <v>3.3411606116442574</v>
      </c>
      <c r="Y3494" s="147">
        <f t="shared" si="709"/>
        <v>9.9999999999988987E-4</v>
      </c>
      <c r="Z3494" s="122">
        <f t="shared" si="710"/>
        <v>8.8754449677853557</v>
      </c>
      <c r="AA3494" s="122">
        <f t="shared" si="711"/>
        <v>0.61929999999999996</v>
      </c>
      <c r="AB3494" s="122">
        <f t="shared" si="708"/>
        <v>0</v>
      </c>
      <c r="AC3494" s="122">
        <f t="shared" si="712"/>
        <v>15.751446197806022</v>
      </c>
      <c r="AD3494" s="122">
        <f t="shared" si="705"/>
        <v>0</v>
      </c>
      <c r="AE3494" s="122">
        <f t="shared" si="706"/>
        <v>0</v>
      </c>
      <c r="AF3494" s="122">
        <f t="shared" si="713"/>
        <v>1.3164135712496676</v>
      </c>
      <c r="AG3494" s="122">
        <f t="shared" si="714"/>
        <v>0</v>
      </c>
      <c r="AH3494" s="87">
        <f t="shared" si="715"/>
        <v>-0.56412922839252211</v>
      </c>
      <c r="AI3494" s="122">
        <f t="shared" si="716"/>
        <v>0.87755129455535608</v>
      </c>
    </row>
    <row r="3495" spans="1:35" x14ac:dyDescent="0.25">
      <c r="A3495" s="90">
        <v>3.4910000000000001</v>
      </c>
      <c r="B3495" s="164">
        <v>9.1042267178315175</v>
      </c>
      <c r="E3495" s="147">
        <f t="shared" si="704"/>
        <v>9.1042267178345574E-3</v>
      </c>
      <c r="F3495" s="164"/>
      <c r="W3495" s="146">
        <f t="shared" si="707"/>
        <v>0.33854309897485435</v>
      </c>
      <c r="X3495" s="168">
        <v>3.3411606116442574</v>
      </c>
      <c r="Y3495" s="147">
        <f t="shared" si="709"/>
        <v>1.000000000000334E-3</v>
      </c>
      <c r="Z3495" s="122">
        <f t="shared" si="710"/>
        <v>8.8754449677853557</v>
      </c>
      <c r="AA3495" s="122">
        <f t="shared" si="711"/>
        <v>0.61929999999999996</v>
      </c>
      <c r="AB3495" s="122">
        <f t="shared" si="708"/>
        <v>0</v>
      </c>
      <c r="AC3495" s="122">
        <f t="shared" si="712"/>
        <v>15.751446197806022</v>
      </c>
      <c r="AD3495" s="122">
        <f t="shared" si="705"/>
        <v>0</v>
      </c>
      <c r="AE3495" s="122">
        <f t="shared" si="706"/>
        <v>0</v>
      </c>
      <c r="AF3495" s="122">
        <f t="shared" si="713"/>
        <v>1.3164135712496676</v>
      </c>
      <c r="AG3495" s="122">
        <f t="shared" si="714"/>
        <v>0</v>
      </c>
      <c r="AH3495" s="87">
        <f t="shared" si="715"/>
        <v>-0.56412922839252211</v>
      </c>
      <c r="AI3495" s="122">
        <f t="shared" si="716"/>
        <v>0.87755129455535608</v>
      </c>
    </row>
    <row r="3496" spans="1:35" x14ac:dyDescent="0.25">
      <c r="A3496" s="90">
        <v>3.492</v>
      </c>
      <c r="B3496" s="164">
        <v>9.1042267178315175</v>
      </c>
      <c r="E3496" s="147">
        <f t="shared" si="704"/>
        <v>9.1042267178305155E-3</v>
      </c>
      <c r="F3496" s="164"/>
      <c r="W3496" s="146">
        <f t="shared" si="707"/>
        <v>0.33854309897485435</v>
      </c>
      <c r="X3496" s="168">
        <v>3.3411606116442574</v>
      </c>
      <c r="Y3496" s="147">
        <f t="shared" si="709"/>
        <v>9.9999999999988987E-4</v>
      </c>
      <c r="Z3496" s="122">
        <f t="shared" si="710"/>
        <v>8.8754449677853557</v>
      </c>
      <c r="AA3496" s="122">
        <f t="shared" si="711"/>
        <v>0.61929999999999996</v>
      </c>
      <c r="AB3496" s="122">
        <f t="shared" si="708"/>
        <v>0</v>
      </c>
      <c r="AC3496" s="122">
        <f t="shared" si="712"/>
        <v>15.751446197806022</v>
      </c>
      <c r="AD3496" s="122">
        <f t="shared" si="705"/>
        <v>0</v>
      </c>
      <c r="AE3496" s="122">
        <f t="shared" si="706"/>
        <v>0</v>
      </c>
      <c r="AF3496" s="122">
        <f t="shared" si="713"/>
        <v>1.3164135712496676</v>
      </c>
      <c r="AG3496" s="122">
        <f t="shared" si="714"/>
        <v>0</v>
      </c>
      <c r="AH3496" s="87">
        <f t="shared" si="715"/>
        <v>-0.56412922839252211</v>
      </c>
      <c r="AI3496" s="122">
        <f t="shared" si="716"/>
        <v>0.87755129455535608</v>
      </c>
    </row>
    <row r="3497" spans="1:35" x14ac:dyDescent="0.25">
      <c r="A3497" s="90">
        <v>3.4929999999999999</v>
      </c>
      <c r="B3497" s="164">
        <v>9.1042267178315175</v>
      </c>
      <c r="E3497" s="147">
        <f t="shared" si="704"/>
        <v>9.1042267178305155E-3</v>
      </c>
      <c r="F3497" s="164"/>
      <c r="W3497" s="146">
        <f t="shared" si="707"/>
        <v>0.33854309897485435</v>
      </c>
      <c r="X3497" s="168">
        <v>3.3411606116442574</v>
      </c>
      <c r="Y3497" s="147">
        <f t="shared" si="709"/>
        <v>9.9999999999988987E-4</v>
      </c>
      <c r="Z3497" s="122">
        <f t="shared" si="710"/>
        <v>8.8754449677853557</v>
      </c>
      <c r="AA3497" s="122">
        <f t="shared" si="711"/>
        <v>0.61929999999999996</v>
      </c>
      <c r="AB3497" s="122">
        <f t="shared" si="708"/>
        <v>0</v>
      </c>
      <c r="AC3497" s="122">
        <f t="shared" si="712"/>
        <v>15.751446197806022</v>
      </c>
      <c r="AD3497" s="122">
        <f t="shared" si="705"/>
        <v>0</v>
      </c>
      <c r="AE3497" s="122">
        <f t="shared" si="706"/>
        <v>0</v>
      </c>
      <c r="AF3497" s="122">
        <f t="shared" si="713"/>
        <v>1.3164135712496676</v>
      </c>
      <c r="AG3497" s="122">
        <f t="shared" si="714"/>
        <v>0</v>
      </c>
      <c r="AH3497" s="87">
        <f t="shared" si="715"/>
        <v>-0.56412922839252211</v>
      </c>
      <c r="AI3497" s="122">
        <f t="shared" si="716"/>
        <v>0.93046710267279209</v>
      </c>
    </row>
    <row r="3498" spans="1:35" x14ac:dyDescent="0.25">
      <c r="A3498" s="90">
        <v>3.4939999999999998</v>
      </c>
      <c r="B3498" s="164">
        <v>9.1042267178315175</v>
      </c>
      <c r="E3498" s="147">
        <f t="shared" si="704"/>
        <v>9.1042267178305155E-3</v>
      </c>
      <c r="F3498" s="164"/>
      <c r="W3498" s="146">
        <f t="shared" si="707"/>
        <v>0.33854309897485435</v>
      </c>
      <c r="X3498" s="168">
        <v>3.3411606116442574</v>
      </c>
      <c r="Y3498" s="147">
        <f t="shared" si="709"/>
        <v>9.9999999999988987E-4</v>
      </c>
      <c r="Z3498" s="122">
        <f t="shared" si="710"/>
        <v>8.8754449677853557</v>
      </c>
      <c r="AA3498" s="122">
        <f t="shared" si="711"/>
        <v>0.61929999999999996</v>
      </c>
      <c r="AB3498" s="122">
        <f t="shared" si="708"/>
        <v>0</v>
      </c>
      <c r="AC3498" s="122">
        <f t="shared" si="712"/>
        <v>15.751446197806022</v>
      </c>
      <c r="AD3498" s="122">
        <f t="shared" si="705"/>
        <v>0</v>
      </c>
      <c r="AE3498" s="122">
        <f t="shared" si="706"/>
        <v>0</v>
      </c>
      <c r="AF3498" s="122">
        <f t="shared" si="713"/>
        <v>1.3164135712496676</v>
      </c>
      <c r="AG3498" s="122">
        <f t="shared" si="714"/>
        <v>0</v>
      </c>
      <c r="AH3498" s="87">
        <f t="shared" si="715"/>
        <v>-0.56412922839252211</v>
      </c>
      <c r="AI3498" s="122">
        <f t="shared" si="716"/>
        <v>0.93046710267279209</v>
      </c>
    </row>
    <row r="3499" spans="1:35" x14ac:dyDescent="0.25">
      <c r="A3499" s="90">
        <v>3.4950000000000001</v>
      </c>
      <c r="B3499" s="164">
        <v>9.1042267178315175</v>
      </c>
      <c r="E3499" s="147">
        <f t="shared" si="704"/>
        <v>9.1042267178345574E-3</v>
      </c>
      <c r="F3499" s="164"/>
      <c r="W3499" s="146">
        <f t="shared" si="707"/>
        <v>0.33854309897485435</v>
      </c>
      <c r="X3499" s="168">
        <v>3.3411606116442574</v>
      </c>
      <c r="Y3499" s="147">
        <f t="shared" si="709"/>
        <v>1.000000000000334E-3</v>
      </c>
      <c r="Z3499" s="122">
        <f t="shared" si="710"/>
        <v>8.8754449677853557</v>
      </c>
      <c r="AA3499" s="122">
        <f t="shared" si="711"/>
        <v>0.61929999999999996</v>
      </c>
      <c r="AB3499" s="122">
        <f t="shared" si="708"/>
        <v>0</v>
      </c>
      <c r="AC3499" s="122">
        <f t="shared" si="712"/>
        <v>15.751446197806022</v>
      </c>
      <c r="AD3499" s="122">
        <f t="shared" si="705"/>
        <v>0</v>
      </c>
      <c r="AE3499" s="122">
        <f t="shared" si="706"/>
        <v>0</v>
      </c>
      <c r="AF3499" s="122">
        <f t="shared" si="713"/>
        <v>1.3164135712496676</v>
      </c>
      <c r="AG3499" s="122">
        <f t="shared" si="714"/>
        <v>0</v>
      </c>
      <c r="AH3499" s="87">
        <f t="shared" si="715"/>
        <v>-0.56412922839252211</v>
      </c>
      <c r="AI3499" s="122">
        <f t="shared" si="716"/>
        <v>0.93046710267279209</v>
      </c>
    </row>
    <row r="3500" spans="1:35" x14ac:dyDescent="0.25">
      <c r="A3500" s="90">
        <v>3.496</v>
      </c>
      <c r="B3500" s="164">
        <v>9.1042267178315175</v>
      </c>
      <c r="E3500" s="147">
        <f t="shared" si="704"/>
        <v>9.1042267178305155E-3</v>
      </c>
      <c r="F3500" s="164"/>
      <c r="W3500" s="146">
        <f t="shared" si="707"/>
        <v>0.33854309897485435</v>
      </c>
      <c r="X3500" s="168">
        <v>3.3411606116442574</v>
      </c>
      <c r="Y3500" s="147">
        <f t="shared" si="709"/>
        <v>9.9999999999988987E-4</v>
      </c>
      <c r="Z3500" s="122">
        <f t="shared" si="710"/>
        <v>8.8754449677853557</v>
      </c>
      <c r="AA3500" s="122">
        <f t="shared" si="711"/>
        <v>0.61929999999999996</v>
      </c>
      <c r="AB3500" s="122">
        <f t="shared" si="708"/>
        <v>0</v>
      </c>
      <c r="AC3500" s="122">
        <f t="shared" si="712"/>
        <v>15.751446197806022</v>
      </c>
      <c r="AD3500" s="122">
        <f t="shared" si="705"/>
        <v>0</v>
      </c>
      <c r="AE3500" s="122">
        <f t="shared" si="706"/>
        <v>0</v>
      </c>
      <c r="AF3500" s="122">
        <f t="shared" si="713"/>
        <v>1.3164135712496676</v>
      </c>
      <c r="AG3500" s="122">
        <f t="shared" si="714"/>
        <v>0</v>
      </c>
      <c r="AH3500" s="87">
        <f t="shared" si="715"/>
        <v>-0.56412922839252211</v>
      </c>
      <c r="AI3500" s="122">
        <f t="shared" si="716"/>
        <v>0.93046710267279209</v>
      </c>
    </row>
    <row r="3501" spans="1:35" x14ac:dyDescent="0.25">
      <c r="A3501" s="90">
        <v>3.4969999999999999</v>
      </c>
      <c r="B3501" s="164">
        <v>8.5864679355225615</v>
      </c>
      <c r="E3501" s="147">
        <f t="shared" si="704"/>
        <v>8.8453473266760646E-3</v>
      </c>
      <c r="F3501" s="164"/>
      <c r="W3501" s="146">
        <f t="shared" si="707"/>
        <v>0.32578404628078661</v>
      </c>
      <c r="X3501" s="168">
        <v>3.2152385519939459</v>
      </c>
      <c r="Y3501" s="147">
        <f t="shared" si="709"/>
        <v>9.9999999999988987E-4</v>
      </c>
      <c r="Z3501" s="122">
        <f t="shared" si="710"/>
        <v>8.8754449677853557</v>
      </c>
      <c r="AA3501" s="122">
        <f t="shared" si="711"/>
        <v>0.61929999999999996</v>
      </c>
      <c r="AB3501" s="122">
        <f t="shared" si="708"/>
        <v>0</v>
      </c>
      <c r="AC3501" s="122">
        <f t="shared" si="712"/>
        <v>15.751446197806022</v>
      </c>
      <c r="AD3501" s="122">
        <f t="shared" si="705"/>
        <v>0</v>
      </c>
      <c r="AE3501" s="122">
        <f t="shared" si="706"/>
        <v>0</v>
      </c>
      <c r="AF3501" s="122">
        <f t="shared" si="713"/>
        <v>1.3164135712496676</v>
      </c>
      <c r="AG3501" s="122">
        <f t="shared" si="714"/>
        <v>0</v>
      </c>
      <c r="AH3501" s="87">
        <f t="shared" si="715"/>
        <v>-0.56412922839252211</v>
      </c>
      <c r="AI3501" s="122">
        <f t="shared" si="716"/>
        <v>0.96690804853441503</v>
      </c>
    </row>
    <row r="3502" spans="1:35" x14ac:dyDescent="0.25">
      <c r="A3502" s="90">
        <v>3.4979999999999998</v>
      </c>
      <c r="B3502" s="164">
        <v>8.5864679355225615</v>
      </c>
      <c r="E3502" s="147">
        <f t="shared" si="704"/>
        <v>8.5864679355216154E-3</v>
      </c>
      <c r="F3502" s="164"/>
      <c r="W3502" s="146">
        <f t="shared" si="707"/>
        <v>0.32578404628078661</v>
      </c>
      <c r="X3502" s="168">
        <v>3.2152385519939459</v>
      </c>
      <c r="Y3502" s="147">
        <f t="shared" si="709"/>
        <v>9.9999999999988987E-4</v>
      </c>
      <c r="Z3502" s="122">
        <f t="shared" si="710"/>
        <v>8.8754449677853557</v>
      </c>
      <c r="AA3502" s="122">
        <f t="shared" si="711"/>
        <v>0.61929999999999996</v>
      </c>
      <c r="AB3502" s="122">
        <f t="shared" si="708"/>
        <v>0</v>
      </c>
      <c r="AC3502" s="122">
        <f t="shared" si="712"/>
        <v>15.751446197806022</v>
      </c>
      <c r="AD3502" s="122">
        <f t="shared" si="705"/>
        <v>0</v>
      </c>
      <c r="AE3502" s="122">
        <f t="shared" si="706"/>
        <v>0</v>
      </c>
      <c r="AF3502" s="122">
        <f t="shared" si="713"/>
        <v>1.3164135712496676</v>
      </c>
      <c r="AG3502" s="122">
        <f t="shared" si="714"/>
        <v>0</v>
      </c>
      <c r="AH3502" s="87">
        <f t="shared" si="715"/>
        <v>-0.56412922839252211</v>
      </c>
      <c r="AI3502" s="122">
        <f t="shared" si="716"/>
        <v>0.96690804853441503</v>
      </c>
    </row>
    <row r="3503" spans="1:35" x14ac:dyDescent="0.25">
      <c r="A3503" s="90">
        <v>3.4990000000000001</v>
      </c>
      <c r="B3503" s="164">
        <v>9.1042267178315175</v>
      </c>
      <c r="E3503" s="147">
        <f t="shared" si="704"/>
        <v>8.8453473266799938E-3</v>
      </c>
      <c r="F3503" s="164"/>
      <c r="W3503" s="146">
        <f t="shared" si="707"/>
        <v>0.33854309897485446</v>
      </c>
      <c r="X3503" s="168">
        <v>3.3411606116442583</v>
      </c>
      <c r="Y3503" s="147">
        <f t="shared" si="709"/>
        <v>1.000000000000334E-3</v>
      </c>
      <c r="Z3503" s="122">
        <f t="shared" si="710"/>
        <v>8.8754449677853557</v>
      </c>
      <c r="AA3503" s="122">
        <f t="shared" si="711"/>
        <v>0.61929999999999996</v>
      </c>
      <c r="AB3503" s="122">
        <f t="shared" si="708"/>
        <v>0</v>
      </c>
      <c r="AC3503" s="122">
        <f t="shared" si="712"/>
        <v>15.751446197806022</v>
      </c>
      <c r="AD3503" s="122">
        <f t="shared" si="705"/>
        <v>0</v>
      </c>
      <c r="AE3503" s="122">
        <f t="shared" si="706"/>
        <v>0</v>
      </c>
      <c r="AF3503" s="122">
        <f t="shared" si="713"/>
        <v>1.3164135712496676</v>
      </c>
      <c r="AG3503" s="122">
        <f t="shared" si="714"/>
        <v>0</v>
      </c>
      <c r="AH3503" s="87">
        <f t="shared" si="715"/>
        <v>-0.56412922839252211</v>
      </c>
      <c r="AI3503" s="122">
        <f t="shared" si="716"/>
        <v>0.93046710267279165</v>
      </c>
    </row>
    <row r="3504" spans="1:35" x14ac:dyDescent="0.25">
      <c r="A3504" s="90">
        <v>3.5</v>
      </c>
      <c r="B3504" s="164">
        <v>8.5864679355225615</v>
      </c>
      <c r="E3504" s="147">
        <f t="shared" si="704"/>
        <v>8.8453473266760646E-3</v>
      </c>
      <c r="F3504" s="164"/>
      <c r="W3504" s="146">
        <f t="shared" si="707"/>
        <v>0.32578404628078644</v>
      </c>
      <c r="X3504" s="168">
        <v>3.2152385519939446</v>
      </c>
      <c r="Y3504" s="147">
        <f t="shared" si="709"/>
        <v>9.9999999999988987E-4</v>
      </c>
      <c r="Z3504" s="122">
        <f t="shared" si="710"/>
        <v>8.8754449677853557</v>
      </c>
      <c r="AA3504" s="122">
        <f t="shared" si="711"/>
        <v>0.61929999999999996</v>
      </c>
      <c r="AB3504" s="122">
        <f t="shared" si="708"/>
        <v>0</v>
      </c>
      <c r="AC3504" s="122">
        <f t="shared" si="712"/>
        <v>15.751446197806022</v>
      </c>
      <c r="AD3504" s="122">
        <f t="shared" si="705"/>
        <v>0</v>
      </c>
      <c r="AE3504" s="122">
        <f t="shared" si="706"/>
        <v>0</v>
      </c>
      <c r="AF3504" s="122">
        <f t="shared" si="713"/>
        <v>1.3164135712496676</v>
      </c>
      <c r="AG3504" s="122">
        <f t="shared" si="714"/>
        <v>0</v>
      </c>
      <c r="AH3504" s="87">
        <f t="shared" si="715"/>
        <v>-0.56412922839252211</v>
      </c>
      <c r="AI3504" s="122">
        <f t="shared" si="716"/>
        <v>1.0218962588821858</v>
      </c>
    </row>
    <row r="3505" spans="1:35" x14ac:dyDescent="0.25">
      <c r="A3505" s="90">
        <v>3.5009999999999999</v>
      </c>
      <c r="B3505" s="164">
        <v>8.5864679355225615</v>
      </c>
      <c r="E3505" s="147">
        <f t="shared" si="704"/>
        <v>8.5864679355216154E-3</v>
      </c>
      <c r="F3505" s="164"/>
      <c r="W3505" s="146">
        <f t="shared" si="707"/>
        <v>0.32578404628078644</v>
      </c>
      <c r="X3505" s="168">
        <v>3.2152385519939446</v>
      </c>
      <c r="Y3505" s="147">
        <f t="shared" si="709"/>
        <v>9.9999999999988987E-4</v>
      </c>
      <c r="Z3505" s="122">
        <f t="shared" si="710"/>
        <v>8.8754449677853557</v>
      </c>
      <c r="AA3505" s="122">
        <f t="shared" si="711"/>
        <v>0.61929999999999996</v>
      </c>
      <c r="AB3505" s="122">
        <f t="shared" si="708"/>
        <v>0</v>
      </c>
      <c r="AC3505" s="122">
        <f t="shared" si="712"/>
        <v>15.751446197806022</v>
      </c>
      <c r="AD3505" s="122">
        <f t="shared" si="705"/>
        <v>0</v>
      </c>
      <c r="AE3505" s="122">
        <f t="shared" si="706"/>
        <v>0</v>
      </c>
      <c r="AF3505" s="122">
        <f t="shared" si="713"/>
        <v>1.3164135712496676</v>
      </c>
      <c r="AG3505" s="122">
        <f t="shared" si="714"/>
        <v>0</v>
      </c>
      <c r="AH3505" s="87">
        <f t="shared" si="715"/>
        <v>-0.56412922839252211</v>
      </c>
      <c r="AI3505" s="122">
        <f t="shared" si="716"/>
        <v>0.9669080485344157</v>
      </c>
    </row>
    <row r="3506" spans="1:35" x14ac:dyDescent="0.25">
      <c r="A3506" s="90">
        <v>3.5019999999999998</v>
      </c>
      <c r="B3506" s="164">
        <v>8.0687091532136055</v>
      </c>
      <c r="E3506" s="147">
        <f t="shared" si="704"/>
        <v>8.3275885443671663E-3</v>
      </c>
      <c r="F3506" s="164"/>
      <c r="W3506" s="146">
        <f t="shared" si="707"/>
        <v>0.31302499358671848</v>
      </c>
      <c r="X3506" s="168">
        <v>3.0893164923436314</v>
      </c>
      <c r="Y3506" s="147">
        <f t="shared" si="709"/>
        <v>9.9999999999988987E-4</v>
      </c>
      <c r="Z3506" s="122">
        <f t="shared" si="710"/>
        <v>8.8754449677853557</v>
      </c>
      <c r="AA3506" s="122">
        <f t="shared" si="711"/>
        <v>0.61929999999999996</v>
      </c>
      <c r="AB3506" s="122">
        <f t="shared" si="708"/>
        <v>0</v>
      </c>
      <c r="AC3506" s="122">
        <f t="shared" si="712"/>
        <v>15.751446197806022</v>
      </c>
      <c r="AD3506" s="122">
        <f t="shared" si="705"/>
        <v>0</v>
      </c>
      <c r="AE3506" s="122">
        <f t="shared" si="706"/>
        <v>0</v>
      </c>
      <c r="AF3506" s="122">
        <f t="shared" si="713"/>
        <v>1.3164135712496676</v>
      </c>
      <c r="AG3506" s="122">
        <f t="shared" si="714"/>
        <v>0</v>
      </c>
      <c r="AH3506" s="87">
        <f t="shared" si="715"/>
        <v>-0.56412922839252211</v>
      </c>
      <c r="AI3506" s="122">
        <f t="shared" si="716"/>
        <v>1.006319696148271</v>
      </c>
    </row>
    <row r="3507" spans="1:35" x14ac:dyDescent="0.25">
      <c r="A3507" s="90">
        <v>3.5030000000000001</v>
      </c>
      <c r="B3507" s="164">
        <v>8.5864679355225615</v>
      </c>
      <c r="E3507" s="147">
        <f t="shared" si="704"/>
        <v>8.3275885443708647E-3</v>
      </c>
      <c r="F3507" s="164"/>
      <c r="W3507" s="146">
        <f t="shared" si="707"/>
        <v>0.32578404628078655</v>
      </c>
      <c r="X3507" s="168">
        <v>3.2152385519939455</v>
      </c>
      <c r="Y3507" s="147">
        <f t="shared" si="709"/>
        <v>1.000000000000334E-3</v>
      </c>
      <c r="Z3507" s="122">
        <f t="shared" si="710"/>
        <v>8.8754449677853557</v>
      </c>
      <c r="AA3507" s="122">
        <f t="shared" si="711"/>
        <v>0.61929999999999996</v>
      </c>
      <c r="AB3507" s="122">
        <f t="shared" si="708"/>
        <v>0</v>
      </c>
      <c r="AC3507" s="122">
        <f t="shared" si="712"/>
        <v>15.751446197806022</v>
      </c>
      <c r="AD3507" s="122">
        <f t="shared" si="705"/>
        <v>0</v>
      </c>
      <c r="AE3507" s="122">
        <f t="shared" si="706"/>
        <v>0</v>
      </c>
      <c r="AF3507" s="122">
        <f t="shared" si="713"/>
        <v>1.3164135712496676</v>
      </c>
      <c r="AG3507" s="122">
        <f t="shared" si="714"/>
        <v>0</v>
      </c>
      <c r="AH3507" s="87">
        <f t="shared" si="715"/>
        <v>-0.56412922839252211</v>
      </c>
      <c r="AI3507" s="122">
        <f t="shared" si="716"/>
        <v>0.96690804853441525</v>
      </c>
    </row>
    <row r="3508" spans="1:35" x14ac:dyDescent="0.25">
      <c r="A3508" s="90">
        <v>3.504</v>
      </c>
      <c r="B3508" s="164">
        <v>8.0687091532136055</v>
      </c>
      <c r="E3508" s="147">
        <f t="shared" si="704"/>
        <v>8.3275885443671663E-3</v>
      </c>
      <c r="F3508" s="164"/>
      <c r="W3508" s="146">
        <f t="shared" si="707"/>
        <v>0.31302499358671848</v>
      </c>
      <c r="X3508" s="168">
        <v>3.0893164923436318</v>
      </c>
      <c r="Y3508" s="147">
        <f t="shared" si="709"/>
        <v>9.9999999999988987E-4</v>
      </c>
      <c r="Z3508" s="122">
        <f t="shared" si="710"/>
        <v>8.8754449677853557</v>
      </c>
      <c r="AA3508" s="122">
        <f t="shared" si="711"/>
        <v>0.61929999999999996</v>
      </c>
      <c r="AB3508" s="122">
        <f t="shared" si="708"/>
        <v>0</v>
      </c>
      <c r="AC3508" s="122">
        <f t="shared" si="712"/>
        <v>15.751446197806022</v>
      </c>
      <c r="AD3508" s="122">
        <f t="shared" si="705"/>
        <v>0</v>
      </c>
      <c r="AE3508" s="122">
        <f t="shared" si="706"/>
        <v>0</v>
      </c>
      <c r="AF3508" s="122">
        <f t="shared" si="713"/>
        <v>1.3164135712496676</v>
      </c>
      <c r="AG3508" s="122">
        <f t="shared" si="714"/>
        <v>0</v>
      </c>
      <c r="AH3508" s="87">
        <f t="shared" si="715"/>
        <v>-0.56412922839252211</v>
      </c>
      <c r="AI3508" s="122">
        <f t="shared" si="716"/>
        <v>1.006319696148271</v>
      </c>
    </row>
    <row r="3509" spans="1:35" x14ac:dyDescent="0.25">
      <c r="A3509" s="90">
        <v>3.5049999999999999</v>
      </c>
      <c r="B3509" s="164">
        <v>9.1042267178315175</v>
      </c>
      <c r="E3509" s="147">
        <f t="shared" si="704"/>
        <v>8.5864679355216154E-3</v>
      </c>
      <c r="F3509" s="164"/>
      <c r="W3509" s="146">
        <f t="shared" si="707"/>
        <v>0.33854309897485418</v>
      </c>
      <c r="X3509" s="168">
        <v>3.3411606116442552</v>
      </c>
      <c r="Y3509" s="147">
        <f t="shared" si="709"/>
        <v>9.9999999999988987E-4</v>
      </c>
      <c r="Z3509" s="122">
        <f t="shared" si="710"/>
        <v>8.8754449677853557</v>
      </c>
      <c r="AA3509" s="122">
        <f t="shared" si="711"/>
        <v>0.61929999999999996</v>
      </c>
      <c r="AB3509" s="122">
        <f t="shared" si="708"/>
        <v>0</v>
      </c>
      <c r="AC3509" s="122">
        <f t="shared" si="712"/>
        <v>15.751446197806022</v>
      </c>
      <c r="AD3509" s="122">
        <f t="shared" si="705"/>
        <v>0</v>
      </c>
      <c r="AE3509" s="122">
        <f t="shared" si="706"/>
        <v>0</v>
      </c>
      <c r="AF3509" s="122">
        <f t="shared" si="713"/>
        <v>1.3164135712496676</v>
      </c>
      <c r="AG3509" s="122">
        <f t="shared" si="714"/>
        <v>0</v>
      </c>
      <c r="AH3509" s="87">
        <f t="shared" si="715"/>
        <v>-0.56412922839252211</v>
      </c>
      <c r="AI3509" s="122">
        <f t="shared" si="716"/>
        <v>0.93046710267279242</v>
      </c>
    </row>
    <row r="3510" spans="1:35" x14ac:dyDescent="0.25">
      <c r="A3510" s="90">
        <v>3.5059999999999998</v>
      </c>
      <c r="B3510" s="164">
        <v>9.1042267178315175</v>
      </c>
      <c r="E3510" s="147">
        <f t="shared" si="704"/>
        <v>9.1042267178305155E-3</v>
      </c>
      <c r="F3510" s="164"/>
      <c r="W3510" s="146">
        <f t="shared" si="707"/>
        <v>0.33854309897485418</v>
      </c>
      <c r="X3510" s="168">
        <v>3.3411606116442552</v>
      </c>
      <c r="Y3510" s="147">
        <f t="shared" si="709"/>
        <v>9.9999999999988987E-4</v>
      </c>
      <c r="Z3510" s="122">
        <f t="shared" si="710"/>
        <v>8.8754449677853557</v>
      </c>
      <c r="AA3510" s="122">
        <f t="shared" si="711"/>
        <v>0.61929999999999996</v>
      </c>
      <c r="AB3510" s="122">
        <f t="shared" si="708"/>
        <v>0</v>
      </c>
      <c r="AC3510" s="122">
        <f t="shared" si="712"/>
        <v>15.751446197806022</v>
      </c>
      <c r="AD3510" s="122">
        <f t="shared" si="705"/>
        <v>0</v>
      </c>
      <c r="AE3510" s="122">
        <f t="shared" si="706"/>
        <v>0</v>
      </c>
      <c r="AF3510" s="122">
        <f t="shared" si="713"/>
        <v>1.3164135712496676</v>
      </c>
      <c r="AG3510" s="122">
        <f t="shared" si="714"/>
        <v>0</v>
      </c>
      <c r="AH3510" s="87">
        <f t="shared" si="715"/>
        <v>-0.56412922839252211</v>
      </c>
      <c r="AI3510" s="122">
        <f t="shared" si="716"/>
        <v>0.93046710267279242</v>
      </c>
    </row>
    <row r="3511" spans="1:35" x14ac:dyDescent="0.25">
      <c r="A3511" s="90">
        <v>3.5069999999999997</v>
      </c>
      <c r="B3511" s="164">
        <v>8.5864679355225615</v>
      </c>
      <c r="E3511" s="147">
        <f t="shared" ref="E3511:E3574" si="717">+(B3510+B3511)/2*(A3511-A3510)</f>
        <v>8.8453473266760646E-3</v>
      </c>
      <c r="F3511" s="164"/>
      <c r="W3511" s="146">
        <f t="shared" si="707"/>
        <v>0.32578404628078633</v>
      </c>
      <c r="X3511" s="168">
        <v>3.2152385519939437</v>
      </c>
      <c r="Y3511" s="147">
        <f t="shared" si="709"/>
        <v>9.9999999999988987E-4</v>
      </c>
      <c r="Z3511" s="122">
        <f t="shared" si="710"/>
        <v>8.8754449677853557</v>
      </c>
      <c r="AA3511" s="122">
        <f t="shared" si="711"/>
        <v>0.61929999999999996</v>
      </c>
      <c r="AB3511" s="122">
        <f t="shared" si="708"/>
        <v>0</v>
      </c>
      <c r="AC3511" s="122">
        <f t="shared" si="712"/>
        <v>15.751446197806022</v>
      </c>
      <c r="AD3511" s="122">
        <f t="shared" si="705"/>
        <v>0</v>
      </c>
      <c r="AE3511" s="122">
        <f t="shared" si="706"/>
        <v>0</v>
      </c>
      <c r="AF3511" s="122">
        <f t="shared" si="713"/>
        <v>1.3164135712496676</v>
      </c>
      <c r="AG3511" s="122">
        <f t="shared" si="714"/>
        <v>0</v>
      </c>
      <c r="AH3511" s="87">
        <f t="shared" si="715"/>
        <v>-0.56412922839252211</v>
      </c>
      <c r="AI3511" s="122">
        <f t="shared" si="716"/>
        <v>0.96690804853441603</v>
      </c>
    </row>
    <row r="3512" spans="1:35" x14ac:dyDescent="0.25">
      <c r="A3512" s="90">
        <v>3.508</v>
      </c>
      <c r="B3512" s="164">
        <v>8.0687091532136055</v>
      </c>
      <c r="E3512" s="147">
        <f t="shared" si="717"/>
        <v>8.3275885443708647E-3</v>
      </c>
      <c r="F3512" s="164"/>
      <c r="W3512" s="146">
        <f t="shared" si="707"/>
        <v>0.31302499358671859</v>
      </c>
      <c r="X3512" s="168">
        <v>3.0893164923436327</v>
      </c>
      <c r="Y3512" s="147">
        <f t="shared" si="709"/>
        <v>1.000000000000334E-3</v>
      </c>
      <c r="Z3512" s="122">
        <f t="shared" si="710"/>
        <v>8.8754449677853557</v>
      </c>
      <c r="AA3512" s="122">
        <f t="shared" si="711"/>
        <v>0.61929999999999996</v>
      </c>
      <c r="AB3512" s="122">
        <f t="shared" si="708"/>
        <v>0</v>
      </c>
      <c r="AC3512" s="122">
        <f t="shared" si="712"/>
        <v>15.751446197806022</v>
      </c>
      <c r="AD3512" s="122">
        <f t="shared" si="705"/>
        <v>0</v>
      </c>
      <c r="AE3512" s="122">
        <f t="shared" si="706"/>
        <v>0</v>
      </c>
      <c r="AF3512" s="122">
        <f t="shared" si="713"/>
        <v>1.3164135712496676</v>
      </c>
      <c r="AG3512" s="122">
        <f t="shared" si="714"/>
        <v>0</v>
      </c>
      <c r="AH3512" s="87">
        <f t="shared" si="715"/>
        <v>-0.56412922839252211</v>
      </c>
      <c r="AI3512" s="122">
        <f t="shared" si="716"/>
        <v>1.0063196961482705</v>
      </c>
    </row>
    <row r="3513" spans="1:35" x14ac:dyDescent="0.25">
      <c r="A3513" s="90">
        <v>3.5089999999999999</v>
      </c>
      <c r="B3513" s="164">
        <v>8.0687091532136055</v>
      </c>
      <c r="E3513" s="147">
        <f t="shared" si="717"/>
        <v>8.0687091532127171E-3</v>
      </c>
      <c r="F3513" s="164"/>
      <c r="W3513" s="146">
        <f t="shared" si="707"/>
        <v>0.31302499358671859</v>
      </c>
      <c r="X3513" s="168">
        <v>3.0893164923436327</v>
      </c>
      <c r="Y3513" s="147">
        <f t="shared" si="709"/>
        <v>9.9999999999988987E-4</v>
      </c>
      <c r="Z3513" s="122">
        <f t="shared" si="710"/>
        <v>8.8754449677853557</v>
      </c>
      <c r="AA3513" s="122">
        <f t="shared" si="711"/>
        <v>0.61929999999999996</v>
      </c>
      <c r="AB3513" s="122">
        <f t="shared" si="708"/>
        <v>0</v>
      </c>
      <c r="AC3513" s="122">
        <f t="shared" si="712"/>
        <v>15.751446197806022</v>
      </c>
      <c r="AD3513" s="122">
        <f t="shared" si="705"/>
        <v>0</v>
      </c>
      <c r="AE3513" s="122">
        <f t="shared" si="706"/>
        <v>0</v>
      </c>
      <c r="AF3513" s="122">
        <f t="shared" si="713"/>
        <v>1.3164135712496676</v>
      </c>
      <c r="AG3513" s="122">
        <f t="shared" si="714"/>
        <v>0</v>
      </c>
      <c r="AH3513" s="87">
        <f t="shared" si="715"/>
        <v>-0.56412922839252211</v>
      </c>
      <c r="AI3513" s="122">
        <f t="shared" si="716"/>
        <v>1.0063196961482705</v>
      </c>
    </row>
    <row r="3514" spans="1:35" x14ac:dyDescent="0.25">
      <c r="A3514" s="90">
        <v>3.51</v>
      </c>
      <c r="B3514" s="164">
        <v>8.0687091532136055</v>
      </c>
      <c r="E3514" s="147">
        <f t="shared" si="717"/>
        <v>8.0687091532127171E-3</v>
      </c>
      <c r="F3514" s="164"/>
      <c r="W3514" s="146">
        <f t="shared" si="707"/>
        <v>0.31302499358671859</v>
      </c>
      <c r="X3514" s="168">
        <v>3.0893164923436327</v>
      </c>
      <c r="Y3514" s="147">
        <f t="shared" si="709"/>
        <v>9.9999999999988987E-4</v>
      </c>
      <c r="Z3514" s="122">
        <f t="shared" si="710"/>
        <v>8.8754449677853557</v>
      </c>
      <c r="AA3514" s="122">
        <f t="shared" si="711"/>
        <v>0.61929999999999996</v>
      </c>
      <c r="AB3514" s="122">
        <f t="shared" si="708"/>
        <v>0</v>
      </c>
      <c r="AC3514" s="122">
        <f t="shared" si="712"/>
        <v>15.751446197806022</v>
      </c>
      <c r="AD3514" s="122">
        <f t="shared" si="705"/>
        <v>0</v>
      </c>
      <c r="AE3514" s="122">
        <f t="shared" si="706"/>
        <v>0</v>
      </c>
      <c r="AF3514" s="122">
        <f t="shared" si="713"/>
        <v>1.3164135712496676</v>
      </c>
      <c r="AG3514" s="122">
        <f t="shared" si="714"/>
        <v>0</v>
      </c>
      <c r="AH3514" s="87">
        <f t="shared" si="715"/>
        <v>-0.56412922839252211</v>
      </c>
      <c r="AI3514" s="122">
        <f t="shared" si="716"/>
        <v>1.0063196961482705</v>
      </c>
    </row>
    <row r="3515" spans="1:35" x14ac:dyDescent="0.25">
      <c r="A3515" s="90">
        <v>3.5109999999999997</v>
      </c>
      <c r="B3515" s="164">
        <v>9.1042267178315175</v>
      </c>
      <c r="E3515" s="147">
        <f t="shared" si="717"/>
        <v>8.5864679355216154E-3</v>
      </c>
      <c r="F3515" s="164"/>
      <c r="W3515" s="146">
        <f t="shared" si="707"/>
        <v>0.33854309897485435</v>
      </c>
      <c r="X3515" s="168">
        <v>3.3411606116442574</v>
      </c>
      <c r="Y3515" s="147">
        <f t="shared" si="709"/>
        <v>9.9999999999988987E-4</v>
      </c>
      <c r="Z3515" s="122">
        <f t="shared" si="710"/>
        <v>8.8754449677853557</v>
      </c>
      <c r="AA3515" s="122">
        <f t="shared" si="711"/>
        <v>0.61929999999999996</v>
      </c>
      <c r="AB3515" s="122">
        <f t="shared" si="708"/>
        <v>0</v>
      </c>
      <c r="AC3515" s="122">
        <f t="shared" si="712"/>
        <v>15.751446197806022</v>
      </c>
      <c r="AD3515" s="122">
        <f t="shared" si="705"/>
        <v>0</v>
      </c>
      <c r="AE3515" s="122">
        <f t="shared" si="706"/>
        <v>0</v>
      </c>
      <c r="AF3515" s="122">
        <f t="shared" si="713"/>
        <v>1.3164135712496676</v>
      </c>
      <c r="AG3515" s="122">
        <f t="shared" si="714"/>
        <v>0</v>
      </c>
      <c r="AH3515" s="87">
        <f t="shared" si="715"/>
        <v>-0.56412922839252211</v>
      </c>
      <c r="AI3515" s="122">
        <f t="shared" si="716"/>
        <v>0.87755129455535608</v>
      </c>
    </row>
    <row r="3516" spans="1:35" x14ac:dyDescent="0.25">
      <c r="A3516" s="90">
        <v>3.512</v>
      </c>
      <c r="B3516" s="164">
        <v>8.0687091532136055</v>
      </c>
      <c r="E3516" s="147">
        <f t="shared" si="717"/>
        <v>8.5864679355254284E-3</v>
      </c>
      <c r="F3516" s="164"/>
      <c r="W3516" s="146">
        <f t="shared" si="707"/>
        <v>0.31302499358671876</v>
      </c>
      <c r="X3516" s="168">
        <v>3.0893164923436345</v>
      </c>
      <c r="Y3516" s="147">
        <f t="shared" si="709"/>
        <v>1.000000000000334E-3</v>
      </c>
      <c r="Z3516" s="122">
        <f t="shared" si="710"/>
        <v>8.8754449677853557</v>
      </c>
      <c r="AA3516" s="122">
        <f t="shared" si="711"/>
        <v>0.61929999999999996</v>
      </c>
      <c r="AB3516" s="122">
        <f t="shared" si="708"/>
        <v>0</v>
      </c>
      <c r="AC3516" s="122">
        <f t="shared" si="712"/>
        <v>15.751446197806022</v>
      </c>
      <c r="AD3516" s="122">
        <f t="shared" si="705"/>
        <v>0</v>
      </c>
      <c r="AE3516" s="122">
        <f t="shared" si="706"/>
        <v>0</v>
      </c>
      <c r="AF3516" s="122">
        <f t="shared" si="713"/>
        <v>1.3164135712496676</v>
      </c>
      <c r="AG3516" s="122">
        <f t="shared" si="714"/>
        <v>0</v>
      </c>
      <c r="AH3516" s="87">
        <f t="shared" si="715"/>
        <v>-0.56412922839252211</v>
      </c>
      <c r="AI3516" s="122">
        <f t="shared" si="716"/>
        <v>0.94909013930180475</v>
      </c>
    </row>
    <row r="3517" spans="1:35" x14ac:dyDescent="0.25">
      <c r="A3517" s="90">
        <v>3.5129999999999999</v>
      </c>
      <c r="B3517" s="164">
        <v>7.4215106753274123</v>
      </c>
      <c r="E3517" s="147">
        <f t="shared" si="717"/>
        <v>7.7451099142696565E-3</v>
      </c>
      <c r="F3517" s="164"/>
      <c r="W3517" s="146">
        <f t="shared" si="707"/>
        <v>0.29707617771913369</v>
      </c>
      <c r="X3517" s="168">
        <v>2.9319139177807418</v>
      </c>
      <c r="Y3517" s="147">
        <f t="shared" si="709"/>
        <v>9.9999999999988987E-4</v>
      </c>
      <c r="Z3517" s="122">
        <f t="shared" si="710"/>
        <v>8.8754449677853557</v>
      </c>
      <c r="AA3517" s="122">
        <f t="shared" si="711"/>
        <v>0.61929999999999996</v>
      </c>
      <c r="AB3517" s="122">
        <f t="shared" si="708"/>
        <v>0</v>
      </c>
      <c r="AC3517" s="122">
        <f t="shared" si="712"/>
        <v>15.751446197806022</v>
      </c>
      <c r="AD3517" s="122">
        <f t="shared" si="705"/>
        <v>0</v>
      </c>
      <c r="AE3517" s="122">
        <f t="shared" si="706"/>
        <v>0</v>
      </c>
      <c r="AF3517" s="122">
        <f t="shared" si="713"/>
        <v>1.3164135712496676</v>
      </c>
      <c r="AG3517" s="122">
        <f t="shared" si="714"/>
        <v>0</v>
      </c>
      <c r="AH3517" s="87">
        <f t="shared" si="715"/>
        <v>-0.56412922839252211</v>
      </c>
      <c r="AI3517" s="122">
        <f t="shared" si="716"/>
        <v>1.0603449218025693</v>
      </c>
    </row>
    <row r="3518" spans="1:35" x14ac:dyDescent="0.25">
      <c r="A3518" s="90">
        <v>3.5139999999999998</v>
      </c>
      <c r="B3518" s="164">
        <v>6.7743121974412173</v>
      </c>
      <c r="E3518" s="147">
        <f t="shared" si="717"/>
        <v>7.0979114363835336E-3</v>
      </c>
      <c r="F3518" s="164"/>
      <c r="W3518" s="146">
        <f t="shared" si="707"/>
        <v>0.28112736185154868</v>
      </c>
      <c r="X3518" s="168">
        <v>2.7745113432178505</v>
      </c>
      <c r="Y3518" s="147">
        <f t="shared" si="709"/>
        <v>9.9999999999988987E-4</v>
      </c>
      <c r="Z3518" s="122">
        <f t="shared" si="710"/>
        <v>8.8754449677853557</v>
      </c>
      <c r="AA3518" s="122">
        <f t="shared" si="711"/>
        <v>0.61929999999999996</v>
      </c>
      <c r="AB3518" s="122">
        <f t="shared" si="708"/>
        <v>0</v>
      </c>
      <c r="AC3518" s="122">
        <f t="shared" si="712"/>
        <v>15.751446197806022</v>
      </c>
      <c r="AD3518" s="122">
        <f t="shared" si="705"/>
        <v>0</v>
      </c>
      <c r="AE3518" s="122">
        <f t="shared" si="706"/>
        <v>0</v>
      </c>
      <c r="AF3518" s="122">
        <f t="shared" si="713"/>
        <v>1.3164135712496676</v>
      </c>
      <c r="AG3518" s="122">
        <f t="shared" si="714"/>
        <v>0</v>
      </c>
      <c r="AH3518" s="87">
        <f t="shared" si="715"/>
        <v>-0.56412922839252211</v>
      </c>
      <c r="AI3518" s="122">
        <f t="shared" si="716"/>
        <v>1.0567770166926882</v>
      </c>
    </row>
    <row r="3519" spans="1:35" x14ac:dyDescent="0.25">
      <c r="A3519" s="90">
        <v>3.5149999999999997</v>
      </c>
      <c r="B3519" s="164">
        <v>8.0687091532136055</v>
      </c>
      <c r="E3519" s="147">
        <f t="shared" si="717"/>
        <v>7.4215106753265942E-3</v>
      </c>
      <c r="F3519" s="164"/>
      <c r="W3519" s="146">
        <f t="shared" si="707"/>
        <v>0.31302499358671859</v>
      </c>
      <c r="X3519" s="168">
        <v>3.0893164923436327</v>
      </c>
      <c r="Y3519" s="147">
        <f t="shared" si="709"/>
        <v>9.9999999999988987E-4</v>
      </c>
      <c r="Z3519" s="122">
        <f t="shared" si="710"/>
        <v>8.8754449677853557</v>
      </c>
      <c r="AA3519" s="122">
        <f t="shared" si="711"/>
        <v>0.61929999999999996</v>
      </c>
      <c r="AB3519" s="122">
        <f t="shared" si="708"/>
        <v>0</v>
      </c>
      <c r="AC3519" s="122">
        <f t="shared" si="712"/>
        <v>15.751446197806022</v>
      </c>
      <c r="AD3519" s="122">
        <f t="shared" si="705"/>
        <v>0</v>
      </c>
      <c r="AE3519" s="122">
        <f t="shared" si="706"/>
        <v>0</v>
      </c>
      <c r="AF3519" s="122">
        <f t="shared" si="713"/>
        <v>1.3164135712496676</v>
      </c>
      <c r="AG3519" s="122">
        <f t="shared" si="714"/>
        <v>0</v>
      </c>
      <c r="AH3519" s="87">
        <f t="shared" si="715"/>
        <v>-0.56412922839252211</v>
      </c>
      <c r="AI3519" s="122">
        <f t="shared" si="716"/>
        <v>0.9490901393018053</v>
      </c>
    </row>
    <row r="3520" spans="1:35" x14ac:dyDescent="0.25">
      <c r="A3520" s="90">
        <v>3.516</v>
      </c>
      <c r="B3520" s="164">
        <v>7.4215106753274123</v>
      </c>
      <c r="E3520" s="147">
        <f t="shared" si="717"/>
        <v>7.7451099142730956E-3</v>
      </c>
      <c r="F3520" s="164"/>
      <c r="W3520" s="146">
        <f t="shared" si="707"/>
        <v>0.29707617771913369</v>
      </c>
      <c r="X3520" s="168">
        <v>2.9319139177807418</v>
      </c>
      <c r="Y3520" s="147">
        <f t="shared" si="709"/>
        <v>1.000000000000334E-3</v>
      </c>
      <c r="Z3520" s="122">
        <f t="shared" si="710"/>
        <v>8.8754449677853557</v>
      </c>
      <c r="AA3520" s="122">
        <f t="shared" si="711"/>
        <v>0.61929999999999996</v>
      </c>
      <c r="AB3520" s="122">
        <f t="shared" si="708"/>
        <v>0</v>
      </c>
      <c r="AC3520" s="122">
        <f t="shared" si="712"/>
        <v>15.751446197806022</v>
      </c>
      <c r="AD3520" s="122">
        <f t="shared" si="705"/>
        <v>0</v>
      </c>
      <c r="AE3520" s="122">
        <f t="shared" si="706"/>
        <v>0</v>
      </c>
      <c r="AF3520" s="122">
        <f t="shared" si="713"/>
        <v>1.3164135712496676</v>
      </c>
      <c r="AG3520" s="122">
        <f t="shared" si="714"/>
        <v>0</v>
      </c>
      <c r="AH3520" s="87">
        <f t="shared" si="715"/>
        <v>-0.56412922839252211</v>
      </c>
      <c r="AI3520" s="122">
        <f t="shared" si="716"/>
        <v>0.93974096222306813</v>
      </c>
    </row>
    <row r="3521" spans="1:35" x14ac:dyDescent="0.25">
      <c r="A3521" s="90">
        <v>3.5169999999999999</v>
      </c>
      <c r="B3521" s="164">
        <v>8.0687091532136055</v>
      </c>
      <c r="E3521" s="147">
        <f t="shared" si="717"/>
        <v>7.7451099142696565E-3</v>
      </c>
      <c r="F3521" s="164"/>
      <c r="W3521" s="146">
        <f t="shared" si="707"/>
        <v>0.31302499358671848</v>
      </c>
      <c r="X3521" s="168">
        <v>3.0893164923436314</v>
      </c>
      <c r="Y3521" s="147">
        <f t="shared" si="709"/>
        <v>9.9999999999988987E-4</v>
      </c>
      <c r="Z3521" s="122">
        <f t="shared" si="710"/>
        <v>8.8754449677853557</v>
      </c>
      <c r="AA3521" s="122">
        <f t="shared" si="711"/>
        <v>0.61929999999999996</v>
      </c>
      <c r="AB3521" s="122">
        <f t="shared" si="708"/>
        <v>0</v>
      </c>
      <c r="AC3521" s="122">
        <f t="shared" si="712"/>
        <v>15.751446197806022</v>
      </c>
      <c r="AD3521" s="122">
        <f t="shared" si="705"/>
        <v>0</v>
      </c>
      <c r="AE3521" s="122">
        <f t="shared" si="706"/>
        <v>0</v>
      </c>
      <c r="AF3521" s="122">
        <f t="shared" si="713"/>
        <v>1.3164135712496676</v>
      </c>
      <c r="AG3521" s="122">
        <f t="shared" si="714"/>
        <v>0</v>
      </c>
      <c r="AH3521" s="87">
        <f t="shared" si="715"/>
        <v>-0.56412922839252211</v>
      </c>
      <c r="AI3521" s="122">
        <f t="shared" si="716"/>
        <v>0.94909013930180564</v>
      </c>
    </row>
    <row r="3522" spans="1:35" x14ac:dyDescent="0.25">
      <c r="A3522" s="90">
        <v>3.5179999999999998</v>
      </c>
      <c r="B3522" s="164">
        <v>8.0687091532136055</v>
      </c>
      <c r="E3522" s="147">
        <f t="shared" si="717"/>
        <v>8.0687091532127171E-3</v>
      </c>
      <c r="F3522" s="164"/>
      <c r="W3522" s="146">
        <f t="shared" si="707"/>
        <v>0.31302499358671848</v>
      </c>
      <c r="X3522" s="168">
        <v>3.0893164923436314</v>
      </c>
      <c r="Y3522" s="147">
        <f t="shared" si="709"/>
        <v>9.9999999999988987E-4</v>
      </c>
      <c r="Z3522" s="122">
        <f t="shared" si="710"/>
        <v>8.8754449677853557</v>
      </c>
      <c r="AA3522" s="122">
        <f t="shared" si="711"/>
        <v>0.61929999999999996</v>
      </c>
      <c r="AB3522" s="122">
        <f t="shared" si="708"/>
        <v>0</v>
      </c>
      <c r="AC3522" s="122">
        <f t="shared" si="712"/>
        <v>15.751446197806022</v>
      </c>
      <c r="AD3522" s="122">
        <f t="shared" si="705"/>
        <v>0</v>
      </c>
      <c r="AE3522" s="122">
        <f t="shared" si="706"/>
        <v>0</v>
      </c>
      <c r="AF3522" s="122">
        <f t="shared" si="713"/>
        <v>1.3164135712496676</v>
      </c>
      <c r="AG3522" s="122">
        <f t="shared" si="714"/>
        <v>0</v>
      </c>
      <c r="AH3522" s="87">
        <f t="shared" si="715"/>
        <v>-0.56412922839252211</v>
      </c>
      <c r="AI3522" s="122">
        <f t="shared" si="716"/>
        <v>0.89186058245534017</v>
      </c>
    </row>
    <row r="3523" spans="1:35" x14ac:dyDescent="0.25">
      <c r="A3523" s="90">
        <v>3.5189999999999997</v>
      </c>
      <c r="B3523" s="164">
        <v>7.4215106753274123</v>
      </c>
      <c r="E3523" s="147">
        <f t="shared" si="717"/>
        <v>7.7451099142696565E-3</v>
      </c>
      <c r="F3523" s="164"/>
      <c r="W3523" s="146">
        <f t="shared" si="707"/>
        <v>0.29707617771913369</v>
      </c>
      <c r="X3523" s="168">
        <v>2.9319139177807418</v>
      </c>
      <c r="Y3523" s="147">
        <f t="shared" si="709"/>
        <v>9.9999999999988987E-4</v>
      </c>
      <c r="Z3523" s="122">
        <f t="shared" si="710"/>
        <v>8.8754449677853557</v>
      </c>
      <c r="AA3523" s="122">
        <f t="shared" si="711"/>
        <v>0.61929999999999996</v>
      </c>
      <c r="AB3523" s="122">
        <f t="shared" si="708"/>
        <v>0</v>
      </c>
      <c r="AC3523" s="122">
        <f t="shared" si="712"/>
        <v>15.751446197806022</v>
      </c>
      <c r="AD3523" s="122">
        <f t="shared" si="705"/>
        <v>0</v>
      </c>
      <c r="AE3523" s="122">
        <f t="shared" si="706"/>
        <v>0</v>
      </c>
      <c r="AF3523" s="122">
        <f t="shared" si="713"/>
        <v>1.3164135712496676</v>
      </c>
      <c r="AG3523" s="122">
        <f t="shared" si="714"/>
        <v>0</v>
      </c>
      <c r="AH3523" s="87">
        <f t="shared" si="715"/>
        <v>-0.56412922839252211</v>
      </c>
      <c r="AI3523" s="122">
        <f t="shared" si="716"/>
        <v>1.0603449218025693</v>
      </c>
    </row>
    <row r="3524" spans="1:35" x14ac:dyDescent="0.25">
      <c r="A3524" s="90">
        <v>3.52</v>
      </c>
      <c r="B3524" s="164">
        <v>8.0687091532136055</v>
      </c>
      <c r="E3524" s="147">
        <f t="shared" si="717"/>
        <v>7.7451099142730956E-3</v>
      </c>
      <c r="F3524" s="164"/>
      <c r="W3524" s="146">
        <f t="shared" si="707"/>
        <v>0.31302499358671848</v>
      </c>
      <c r="X3524" s="168">
        <v>3.0893164923436314</v>
      </c>
      <c r="Y3524" s="147">
        <f t="shared" si="709"/>
        <v>1.000000000000334E-3</v>
      </c>
      <c r="Z3524" s="122">
        <f t="shared" si="710"/>
        <v>8.8754449677853557</v>
      </c>
      <c r="AA3524" s="122">
        <f t="shared" si="711"/>
        <v>0.61929999999999996</v>
      </c>
      <c r="AB3524" s="122">
        <f t="shared" si="708"/>
        <v>0</v>
      </c>
      <c r="AC3524" s="122">
        <f t="shared" si="712"/>
        <v>15.751446197806022</v>
      </c>
      <c r="AD3524" s="122">
        <f t="shared" ref="AD3524:AD3587" si="718">2*$AB$1*PI()*((AC3524+$X$2/2)*(2*AC3524-$Z$1)+(AC3524+$X$2/2)^2-($X$1/2)^2)*AB3524</f>
        <v>0</v>
      </c>
      <c r="AE3524" s="122">
        <f t="shared" ref="AE3524:AE3587" si="719">-AD3524*0.000000001*$Z$2</f>
        <v>0</v>
      </c>
      <c r="AF3524" s="122">
        <f t="shared" si="713"/>
        <v>1.3164135712496676</v>
      </c>
      <c r="AG3524" s="122">
        <f t="shared" si="714"/>
        <v>0</v>
      </c>
      <c r="AH3524" s="87">
        <f t="shared" si="715"/>
        <v>-0.56412922839252211</v>
      </c>
      <c r="AI3524" s="122">
        <f t="shared" si="716"/>
        <v>1.006319696148271</v>
      </c>
    </row>
    <row r="3525" spans="1:35" x14ac:dyDescent="0.25">
      <c r="A3525" s="90">
        <v>3.5209999999999999</v>
      </c>
      <c r="B3525" s="164">
        <v>8.0687091532136055</v>
      </c>
      <c r="E3525" s="147">
        <f t="shared" si="717"/>
        <v>8.0687091532127171E-3</v>
      </c>
      <c r="F3525" s="164"/>
      <c r="W3525" s="146">
        <f t="shared" ref="W3525:W3588" si="720">+X3525/1000000*101325</f>
        <v>0.31302499358671848</v>
      </c>
      <c r="X3525" s="168">
        <v>3.0893164923436314</v>
      </c>
      <c r="Y3525" s="147">
        <f t="shared" si="709"/>
        <v>9.9999999999988987E-4</v>
      </c>
      <c r="Z3525" s="122">
        <f t="shared" si="710"/>
        <v>8.8754449677853557</v>
      </c>
      <c r="AA3525" s="122">
        <f t="shared" si="711"/>
        <v>0.61929999999999996</v>
      </c>
      <c r="AB3525" s="122">
        <f t="shared" ref="AB3525:AB3588" si="721">IF(OR(AC3524&gt;=($X$1-$X$2)/2,AC3524&gt;=$Z$1/2),0,Z3525*W3525^AA3525*Y3525)</f>
        <v>0</v>
      </c>
      <c r="AC3525" s="122">
        <f t="shared" si="712"/>
        <v>15.751446197806022</v>
      </c>
      <c r="AD3525" s="122">
        <f t="shared" si="718"/>
        <v>0</v>
      </c>
      <c r="AE3525" s="122">
        <f t="shared" si="719"/>
        <v>0</v>
      </c>
      <c r="AF3525" s="122">
        <f t="shared" si="713"/>
        <v>1.3164135712496676</v>
      </c>
      <c r="AG3525" s="122">
        <f t="shared" si="714"/>
        <v>0</v>
      </c>
      <c r="AH3525" s="87">
        <f t="shared" si="715"/>
        <v>-0.56412922839252211</v>
      </c>
      <c r="AI3525" s="122">
        <f t="shared" si="716"/>
        <v>0.94909013930180564</v>
      </c>
    </row>
    <row r="3526" spans="1:35" x14ac:dyDescent="0.25">
      <c r="A3526" s="90">
        <v>3.5219999999999998</v>
      </c>
      <c r="B3526" s="164">
        <v>8.0687091532136055</v>
      </c>
      <c r="E3526" s="147">
        <f t="shared" si="717"/>
        <v>8.0687091532127171E-3</v>
      </c>
      <c r="F3526" s="164"/>
      <c r="W3526" s="146">
        <f t="shared" si="720"/>
        <v>0.31302499358671848</v>
      </c>
      <c r="X3526" s="168">
        <v>3.0893164923436314</v>
      </c>
      <c r="Y3526" s="147">
        <f t="shared" ref="Y3526:Y3589" si="722">+A3526-A3525</f>
        <v>9.9999999999988987E-4</v>
      </c>
      <c r="Z3526" s="122">
        <f t="shared" ref="Z3526:Z3589" si="723">IF(AND(W3526&lt;=$S$56,W3526&gt;$Q$56),$T$56,IF(AND(W3526&lt;=$S$57,W3526&gt;$Q$57),$T$57,IF(AND(W3526&lt;=$S$58,W3526&gt;$Q$58),$T$58,IF(AND(W3526&lt;=$S$59,W3526&gt;$Q$59),$T$59,IF(AND(W3526&lt;=$S$60,W3526&gt;$Q$60),$T$60,"Valor no encontrado para Po")))))</f>
        <v>8.8754449677853557</v>
      </c>
      <c r="AA3526" s="122">
        <f t="shared" ref="AA3526:AA3589" si="724">IF(AND(W3526&lt;=$S$56,W3526&gt;$Q$56),$U$56,IF(AND(W3526&lt;=$S$57,W3526&gt;$Q$57),$U$57,IF(AND(W3526&lt;=$S$58,W3526&gt;$Q$58),$U$58,IF(AND(W3526&lt;=$S$59,W3526&gt;$Q$59),$U$59,IF(AND(W3526&lt;=$S$60,W3526&gt;$Q$60),$U$60,"Valor no encontrado para Po")))))</f>
        <v>0.61929999999999996</v>
      </c>
      <c r="AB3526" s="122">
        <f t="shared" si="721"/>
        <v>0</v>
      </c>
      <c r="AC3526" s="122">
        <f t="shared" ref="AC3526:AC3589" si="725">+AC3525+AB3526</f>
        <v>15.751446197806022</v>
      </c>
      <c r="AD3526" s="122">
        <f t="shared" si="718"/>
        <v>0</v>
      </c>
      <c r="AE3526" s="122">
        <f t="shared" si="719"/>
        <v>0</v>
      </c>
      <c r="AF3526" s="122">
        <f t="shared" ref="AF3526:AF3589" si="726">+AF3525+AE3526</f>
        <v>1.3164135712496676</v>
      </c>
      <c r="AG3526" s="122">
        <f t="shared" ref="AG3526:AG3589" si="727">+AE3526/Y3526</f>
        <v>0</v>
      </c>
      <c r="AH3526" s="87">
        <f t="shared" ref="AH3526:AH3589" si="728">+AH3525-AE3526</f>
        <v>-0.56412922839252211</v>
      </c>
      <c r="AI3526" s="122">
        <f t="shared" si="716"/>
        <v>0.89186058245534017</v>
      </c>
    </row>
    <row r="3527" spans="1:35" x14ac:dyDescent="0.25">
      <c r="A3527" s="90">
        <v>3.5229999999999997</v>
      </c>
      <c r="B3527" s="164">
        <v>7.4215106753274123</v>
      </c>
      <c r="E3527" s="147">
        <f t="shared" si="717"/>
        <v>7.7451099142696565E-3</v>
      </c>
      <c r="F3527" s="164"/>
      <c r="W3527" s="146">
        <f t="shared" si="720"/>
        <v>0.29707617771913369</v>
      </c>
      <c r="X3527" s="168">
        <v>2.9319139177807418</v>
      </c>
      <c r="Y3527" s="147">
        <f t="shared" si="722"/>
        <v>9.9999999999988987E-4</v>
      </c>
      <c r="Z3527" s="122">
        <f t="shared" si="723"/>
        <v>8.8754449677853557</v>
      </c>
      <c r="AA3527" s="122">
        <f t="shared" si="724"/>
        <v>0.61929999999999996</v>
      </c>
      <c r="AB3527" s="122">
        <f t="shared" si="721"/>
        <v>0</v>
      </c>
      <c r="AC3527" s="122">
        <f t="shared" si="725"/>
        <v>15.751446197806022</v>
      </c>
      <c r="AD3527" s="122">
        <f t="shared" si="718"/>
        <v>0</v>
      </c>
      <c r="AE3527" s="122">
        <f t="shared" si="719"/>
        <v>0</v>
      </c>
      <c r="AF3527" s="122">
        <f t="shared" si="726"/>
        <v>1.3164135712496676</v>
      </c>
      <c r="AG3527" s="122">
        <f t="shared" si="727"/>
        <v>0</v>
      </c>
      <c r="AH3527" s="87">
        <f t="shared" si="728"/>
        <v>-0.56412922839252211</v>
      </c>
      <c r="AI3527" s="122">
        <f t="shared" si="716"/>
        <v>0.93974096222306813</v>
      </c>
    </row>
    <row r="3528" spans="1:35" x14ac:dyDescent="0.25">
      <c r="A3528" s="90">
        <v>3.524</v>
      </c>
      <c r="B3528" s="164">
        <v>6.7743121974412173</v>
      </c>
      <c r="E3528" s="147">
        <f t="shared" si="717"/>
        <v>7.0979114363866856E-3</v>
      </c>
      <c r="F3528" s="164"/>
      <c r="W3528" s="146">
        <f t="shared" si="720"/>
        <v>0.28112736185154868</v>
      </c>
      <c r="X3528" s="168">
        <v>2.7745113432178505</v>
      </c>
      <c r="Y3528" s="147">
        <f t="shared" si="722"/>
        <v>1.000000000000334E-3</v>
      </c>
      <c r="Z3528" s="122">
        <f t="shared" si="723"/>
        <v>8.8754449677853557</v>
      </c>
      <c r="AA3528" s="122">
        <f t="shared" si="724"/>
        <v>0.61929999999999996</v>
      </c>
      <c r="AB3528" s="122">
        <f t="shared" si="721"/>
        <v>0</v>
      </c>
      <c r="AC3528" s="122">
        <f t="shared" si="725"/>
        <v>15.751446197806022</v>
      </c>
      <c r="AD3528" s="122">
        <f t="shared" si="718"/>
        <v>0</v>
      </c>
      <c r="AE3528" s="122">
        <f t="shared" si="719"/>
        <v>0</v>
      </c>
      <c r="AF3528" s="122">
        <f t="shared" si="726"/>
        <v>1.3164135712496676</v>
      </c>
      <c r="AG3528" s="122">
        <f t="shared" si="727"/>
        <v>0</v>
      </c>
      <c r="AH3528" s="87">
        <f t="shared" si="728"/>
        <v>-0.56412922839252211</v>
      </c>
      <c r="AI3528" s="122">
        <f t="shared" si="716"/>
        <v>0.99305400678412103</v>
      </c>
    </row>
    <row r="3529" spans="1:35" x14ac:dyDescent="0.25">
      <c r="A3529" s="90">
        <v>3.5249999999999999</v>
      </c>
      <c r="B3529" s="164">
        <v>7.4215106753274123</v>
      </c>
      <c r="E3529" s="147">
        <f t="shared" si="717"/>
        <v>7.0979114363835336E-3</v>
      </c>
      <c r="F3529" s="164"/>
      <c r="W3529" s="146">
        <f t="shared" si="720"/>
        <v>0.29707617771913347</v>
      </c>
      <c r="X3529" s="168">
        <v>2.9319139177807401</v>
      </c>
      <c r="Y3529" s="147">
        <f t="shared" si="722"/>
        <v>9.9999999999988987E-4</v>
      </c>
      <c r="Z3529" s="122">
        <f t="shared" si="723"/>
        <v>8.8754449677853557</v>
      </c>
      <c r="AA3529" s="122">
        <f t="shared" si="724"/>
        <v>0.61929999999999996</v>
      </c>
      <c r="AB3529" s="122">
        <f t="shared" si="721"/>
        <v>0</v>
      </c>
      <c r="AC3529" s="122">
        <f t="shared" si="725"/>
        <v>15.751446197806022</v>
      </c>
      <c r="AD3529" s="122">
        <f t="shared" si="718"/>
        <v>0</v>
      </c>
      <c r="AE3529" s="122">
        <f t="shared" si="719"/>
        <v>0</v>
      </c>
      <c r="AF3529" s="122">
        <f t="shared" si="726"/>
        <v>1.3164135712496676</v>
      </c>
      <c r="AG3529" s="122">
        <f t="shared" si="727"/>
        <v>0</v>
      </c>
      <c r="AH3529" s="87">
        <f t="shared" si="728"/>
        <v>-0.56412922839252211</v>
      </c>
      <c r="AI3529" s="122">
        <f t="shared" si="716"/>
        <v>1.06034492180257</v>
      </c>
    </row>
    <row r="3530" spans="1:35" x14ac:dyDescent="0.25">
      <c r="A3530" s="90">
        <v>3.5259999999999998</v>
      </c>
      <c r="B3530" s="164">
        <v>7.4215106753274123</v>
      </c>
      <c r="E3530" s="147">
        <f t="shared" si="717"/>
        <v>7.4215106753265951E-3</v>
      </c>
      <c r="F3530" s="164"/>
      <c r="W3530" s="146">
        <f t="shared" si="720"/>
        <v>0.29707617771913347</v>
      </c>
      <c r="X3530" s="168">
        <v>2.9319139177807401</v>
      </c>
      <c r="Y3530" s="147">
        <f t="shared" si="722"/>
        <v>9.9999999999988987E-4</v>
      </c>
      <c r="Z3530" s="122">
        <f t="shared" si="723"/>
        <v>8.8754449677853557</v>
      </c>
      <c r="AA3530" s="122">
        <f t="shared" si="724"/>
        <v>0.61929999999999996</v>
      </c>
      <c r="AB3530" s="122">
        <f t="shared" si="721"/>
        <v>0</v>
      </c>
      <c r="AC3530" s="122">
        <f t="shared" si="725"/>
        <v>15.751446197806022</v>
      </c>
      <c r="AD3530" s="122">
        <f t="shared" si="718"/>
        <v>0</v>
      </c>
      <c r="AE3530" s="122">
        <f t="shared" si="719"/>
        <v>0</v>
      </c>
      <c r="AF3530" s="122">
        <f t="shared" si="726"/>
        <v>1.3164135712496676</v>
      </c>
      <c r="AG3530" s="122">
        <f t="shared" si="727"/>
        <v>0</v>
      </c>
      <c r="AH3530" s="87">
        <f t="shared" si="728"/>
        <v>-0.56412922839252211</v>
      </c>
      <c r="AI3530" s="122">
        <f t="shared" si="716"/>
        <v>0.93974096222306858</v>
      </c>
    </row>
    <row r="3531" spans="1:35" x14ac:dyDescent="0.25">
      <c r="A3531" s="90">
        <v>3.5269999999999997</v>
      </c>
      <c r="B3531" s="164">
        <v>8.0687091532136055</v>
      </c>
      <c r="E3531" s="147">
        <f t="shared" si="717"/>
        <v>7.7451099142696565E-3</v>
      </c>
      <c r="F3531" s="164"/>
      <c r="W3531" s="146">
        <f t="shared" si="720"/>
        <v>0.31302499358671865</v>
      </c>
      <c r="X3531" s="168">
        <v>3.0893164923436336</v>
      </c>
      <c r="Y3531" s="147">
        <f t="shared" si="722"/>
        <v>9.9999999999988987E-4</v>
      </c>
      <c r="Z3531" s="122">
        <f t="shared" si="723"/>
        <v>8.8754449677853557</v>
      </c>
      <c r="AA3531" s="122">
        <f t="shared" si="724"/>
        <v>0.61929999999999996</v>
      </c>
      <c r="AB3531" s="122">
        <f t="shared" si="721"/>
        <v>0</v>
      </c>
      <c r="AC3531" s="122">
        <f t="shared" si="725"/>
        <v>15.751446197806022</v>
      </c>
      <c r="AD3531" s="122">
        <f t="shared" si="718"/>
        <v>0</v>
      </c>
      <c r="AE3531" s="122">
        <f t="shared" si="719"/>
        <v>0</v>
      </c>
      <c r="AF3531" s="122">
        <f t="shared" si="726"/>
        <v>1.3164135712496676</v>
      </c>
      <c r="AG3531" s="122">
        <f t="shared" si="727"/>
        <v>0</v>
      </c>
      <c r="AH3531" s="87">
        <f t="shared" si="728"/>
        <v>-0.56412922839252211</v>
      </c>
      <c r="AI3531" s="122">
        <f t="shared" si="716"/>
        <v>0.82032363639725847</v>
      </c>
    </row>
    <row r="3532" spans="1:35" x14ac:dyDescent="0.25">
      <c r="A3532" s="90">
        <v>3.528</v>
      </c>
      <c r="B3532" s="164">
        <v>7.4215106753274123</v>
      </c>
      <c r="E3532" s="147">
        <f t="shared" si="717"/>
        <v>7.7451099142730956E-3</v>
      </c>
      <c r="F3532" s="164"/>
      <c r="W3532" s="146">
        <f t="shared" si="720"/>
        <v>0.29707617771913386</v>
      </c>
      <c r="X3532" s="168">
        <v>2.9319139177807436</v>
      </c>
      <c r="Y3532" s="147">
        <f t="shared" si="722"/>
        <v>1.000000000000334E-3</v>
      </c>
      <c r="Z3532" s="122">
        <f t="shared" si="723"/>
        <v>8.8754449677853557</v>
      </c>
      <c r="AA3532" s="122">
        <f t="shared" si="724"/>
        <v>0.61929999999999996</v>
      </c>
      <c r="AB3532" s="122">
        <f t="shared" si="721"/>
        <v>0</v>
      </c>
      <c r="AC3532" s="122">
        <f t="shared" si="725"/>
        <v>15.751446197806022</v>
      </c>
      <c r="AD3532" s="122">
        <f t="shared" si="718"/>
        <v>0</v>
      </c>
      <c r="AE3532" s="122">
        <f t="shared" si="719"/>
        <v>0</v>
      </c>
      <c r="AF3532" s="122">
        <f t="shared" si="726"/>
        <v>1.3164135712496676</v>
      </c>
      <c r="AG3532" s="122">
        <f t="shared" si="727"/>
        <v>0</v>
      </c>
      <c r="AH3532" s="87">
        <f t="shared" si="728"/>
        <v>-0.56412922839252211</v>
      </c>
      <c r="AI3532" s="122">
        <f t="shared" si="716"/>
        <v>0.7889860127486914</v>
      </c>
    </row>
    <row r="3533" spans="1:35" x14ac:dyDescent="0.25">
      <c r="A3533" s="90">
        <v>3.5289999999999999</v>
      </c>
      <c r="B3533" s="164">
        <v>8.0687091532136055</v>
      </c>
      <c r="E3533" s="147">
        <f t="shared" si="717"/>
        <v>7.7451099142696565E-3</v>
      </c>
      <c r="F3533" s="164"/>
      <c r="W3533" s="146">
        <f t="shared" si="720"/>
        <v>0.31302499358671865</v>
      </c>
      <c r="X3533" s="168">
        <v>3.0893164923436331</v>
      </c>
      <c r="Y3533" s="147">
        <f t="shared" si="722"/>
        <v>9.9999999999988987E-4</v>
      </c>
      <c r="Z3533" s="122">
        <f t="shared" si="723"/>
        <v>8.8754449677853557</v>
      </c>
      <c r="AA3533" s="122">
        <f t="shared" si="724"/>
        <v>0.61929999999999996</v>
      </c>
      <c r="AB3533" s="122">
        <f t="shared" si="721"/>
        <v>0</v>
      </c>
      <c r="AC3533" s="122">
        <f t="shared" si="725"/>
        <v>15.751446197806022</v>
      </c>
      <c r="AD3533" s="122">
        <f t="shared" si="718"/>
        <v>0</v>
      </c>
      <c r="AE3533" s="122">
        <f t="shared" si="719"/>
        <v>0</v>
      </c>
      <c r="AF3533" s="122">
        <f t="shared" si="726"/>
        <v>1.3164135712496676</v>
      </c>
      <c r="AG3533" s="122">
        <f t="shared" si="727"/>
        <v>0</v>
      </c>
      <c r="AH3533" s="87">
        <f t="shared" si="728"/>
        <v>-0.56412922839252211</v>
      </c>
      <c r="AI3533" s="122">
        <f t="shared" si="716"/>
        <v>0.89186058245533983</v>
      </c>
    </row>
    <row r="3534" spans="1:35" x14ac:dyDescent="0.25">
      <c r="A3534" s="90">
        <v>3.53</v>
      </c>
      <c r="B3534" s="164">
        <v>8.0687091532136055</v>
      </c>
      <c r="E3534" s="147">
        <f t="shared" si="717"/>
        <v>8.0687091532127171E-3</v>
      </c>
      <c r="F3534" s="164"/>
      <c r="W3534" s="146">
        <f t="shared" si="720"/>
        <v>0.31302499358671865</v>
      </c>
      <c r="X3534" s="168">
        <v>3.0893164923436331</v>
      </c>
      <c r="Y3534" s="147">
        <f t="shared" si="722"/>
        <v>9.9999999999988987E-4</v>
      </c>
      <c r="Z3534" s="122">
        <f t="shared" si="723"/>
        <v>8.8754449677853557</v>
      </c>
      <c r="AA3534" s="122">
        <f t="shared" si="724"/>
        <v>0.61929999999999996</v>
      </c>
      <c r="AB3534" s="122">
        <f t="shared" si="721"/>
        <v>0</v>
      </c>
      <c r="AC3534" s="122">
        <f t="shared" si="725"/>
        <v>15.751446197806022</v>
      </c>
      <c r="AD3534" s="122">
        <f t="shared" si="718"/>
        <v>0</v>
      </c>
      <c r="AE3534" s="122">
        <f t="shared" si="719"/>
        <v>0</v>
      </c>
      <c r="AF3534" s="122">
        <f t="shared" si="726"/>
        <v>1.3164135712496676</v>
      </c>
      <c r="AG3534" s="122">
        <f t="shared" si="727"/>
        <v>0</v>
      </c>
      <c r="AH3534" s="87">
        <f t="shared" si="728"/>
        <v>-0.56412922839252211</v>
      </c>
      <c r="AI3534" s="122">
        <f t="shared" si="716"/>
        <v>0.82032363639725847</v>
      </c>
    </row>
    <row r="3535" spans="1:35" x14ac:dyDescent="0.25">
      <c r="A3535" s="90">
        <v>3.5309999999999997</v>
      </c>
      <c r="B3535" s="164">
        <v>8.0687091532136055</v>
      </c>
      <c r="E3535" s="147">
        <f t="shared" si="717"/>
        <v>8.0687091532127171E-3</v>
      </c>
      <c r="F3535" s="164"/>
      <c r="W3535" s="146">
        <f t="shared" si="720"/>
        <v>0.31302499358671865</v>
      </c>
      <c r="X3535" s="168">
        <v>3.0893164923436331</v>
      </c>
      <c r="Y3535" s="147">
        <f t="shared" si="722"/>
        <v>9.9999999999988987E-4</v>
      </c>
      <c r="Z3535" s="122">
        <f t="shared" si="723"/>
        <v>8.8754449677853557</v>
      </c>
      <c r="AA3535" s="122">
        <f t="shared" si="724"/>
        <v>0.61929999999999996</v>
      </c>
      <c r="AB3535" s="122">
        <f t="shared" si="721"/>
        <v>0</v>
      </c>
      <c r="AC3535" s="122">
        <f t="shared" si="725"/>
        <v>15.751446197806022</v>
      </c>
      <c r="AD3535" s="122">
        <f t="shared" si="718"/>
        <v>0</v>
      </c>
      <c r="AE3535" s="122">
        <f t="shared" si="719"/>
        <v>0</v>
      </c>
      <c r="AF3535" s="122">
        <f t="shared" si="726"/>
        <v>1.3164135712496676</v>
      </c>
      <c r="AG3535" s="122">
        <f t="shared" si="727"/>
        <v>0</v>
      </c>
      <c r="AH3535" s="87">
        <f t="shared" si="728"/>
        <v>-0.56412922839252211</v>
      </c>
      <c r="AI3535" s="122">
        <f t="shared" si="716"/>
        <v>0.89186058245533983</v>
      </c>
    </row>
    <row r="3536" spans="1:35" x14ac:dyDescent="0.25">
      <c r="A3536" s="90">
        <v>3.532</v>
      </c>
      <c r="B3536" s="164">
        <v>6.7743121974412173</v>
      </c>
      <c r="E3536" s="147">
        <f t="shared" si="717"/>
        <v>7.4215106753298902E-3</v>
      </c>
      <c r="F3536" s="164"/>
      <c r="W3536" s="146">
        <f t="shared" si="720"/>
        <v>0.2811273618515488</v>
      </c>
      <c r="X3536" s="168">
        <v>2.7745113432178514</v>
      </c>
      <c r="Y3536" s="147">
        <f t="shared" si="722"/>
        <v>1.000000000000334E-3</v>
      </c>
      <c r="Z3536" s="122">
        <f t="shared" si="723"/>
        <v>8.8754449677853557</v>
      </c>
      <c r="AA3536" s="122">
        <f t="shared" si="724"/>
        <v>0.61929999999999996</v>
      </c>
      <c r="AB3536" s="122">
        <f t="shared" si="721"/>
        <v>0</v>
      </c>
      <c r="AC3536" s="122">
        <f t="shared" si="725"/>
        <v>15.751446197806022</v>
      </c>
      <c r="AD3536" s="122">
        <f t="shared" si="718"/>
        <v>0</v>
      </c>
      <c r="AE3536" s="122">
        <f t="shared" si="719"/>
        <v>0</v>
      </c>
      <c r="AF3536" s="122">
        <f t="shared" si="726"/>
        <v>1.3164135712496676</v>
      </c>
      <c r="AG3536" s="122">
        <f t="shared" si="727"/>
        <v>0</v>
      </c>
      <c r="AH3536" s="87">
        <f t="shared" si="728"/>
        <v>-0.56412922839252211</v>
      </c>
      <c r="AI3536" s="122">
        <f t="shared" si="716"/>
        <v>0.9930540067841207</v>
      </c>
    </row>
    <row r="3537" spans="1:35" x14ac:dyDescent="0.25">
      <c r="A3537" s="90">
        <v>3.5329999999999999</v>
      </c>
      <c r="B3537" s="164">
        <v>6.7743121974412173</v>
      </c>
      <c r="E3537" s="147">
        <f t="shared" si="717"/>
        <v>6.7743121974404713E-3</v>
      </c>
      <c r="F3537" s="164"/>
      <c r="W3537" s="146">
        <f t="shared" si="720"/>
        <v>0.2811273618515488</v>
      </c>
      <c r="X3537" s="168">
        <v>2.7745113432178514</v>
      </c>
      <c r="Y3537" s="147">
        <f t="shared" si="722"/>
        <v>9.9999999999988987E-4</v>
      </c>
      <c r="Z3537" s="122">
        <f t="shared" si="723"/>
        <v>8.8754449677853557</v>
      </c>
      <c r="AA3537" s="122">
        <f t="shared" si="724"/>
        <v>0.61929999999999996</v>
      </c>
      <c r="AB3537" s="122">
        <f t="shared" si="721"/>
        <v>0</v>
      </c>
      <c r="AC3537" s="122">
        <f t="shared" si="725"/>
        <v>15.751446197806022</v>
      </c>
      <c r="AD3537" s="122">
        <f t="shared" si="718"/>
        <v>0</v>
      </c>
      <c r="AE3537" s="122">
        <f t="shared" si="719"/>
        <v>0</v>
      </c>
      <c r="AF3537" s="122">
        <f t="shared" si="726"/>
        <v>1.3164135712496676</v>
      </c>
      <c r="AG3537" s="122">
        <f t="shared" si="727"/>
        <v>0</v>
      </c>
      <c r="AH3537" s="87">
        <f t="shared" si="728"/>
        <v>-0.56412922839252211</v>
      </c>
      <c r="AI3537" s="122">
        <f t="shared" si="716"/>
        <v>0.91340024439841228</v>
      </c>
    </row>
    <row r="3538" spans="1:35" x14ac:dyDescent="0.25">
      <c r="A3538" s="90">
        <v>3.5339999999999998</v>
      </c>
      <c r="B3538" s="164">
        <v>6.7743121974412173</v>
      </c>
      <c r="E3538" s="147">
        <f t="shared" si="717"/>
        <v>6.7743121974404713E-3</v>
      </c>
      <c r="F3538" s="164"/>
      <c r="W3538" s="146">
        <f t="shared" si="720"/>
        <v>0.2811273618515488</v>
      </c>
      <c r="X3538" s="168">
        <v>2.7745113432178514</v>
      </c>
      <c r="Y3538" s="147">
        <f t="shared" si="722"/>
        <v>9.9999999999988987E-4</v>
      </c>
      <c r="Z3538" s="122">
        <f t="shared" si="723"/>
        <v>8.8754449677853557</v>
      </c>
      <c r="AA3538" s="122">
        <f t="shared" si="724"/>
        <v>0.61929999999999996</v>
      </c>
      <c r="AB3538" s="122">
        <f t="shared" si="721"/>
        <v>0</v>
      </c>
      <c r="AC3538" s="122">
        <f t="shared" si="725"/>
        <v>15.751446197806022</v>
      </c>
      <c r="AD3538" s="122">
        <f t="shared" si="718"/>
        <v>0</v>
      </c>
      <c r="AE3538" s="122">
        <f t="shared" si="719"/>
        <v>0</v>
      </c>
      <c r="AF3538" s="122">
        <f t="shared" si="726"/>
        <v>1.3164135712496676</v>
      </c>
      <c r="AG3538" s="122">
        <f t="shared" si="727"/>
        <v>0</v>
      </c>
      <c r="AH3538" s="87">
        <f t="shared" si="728"/>
        <v>-0.56412922839252211</v>
      </c>
      <c r="AI3538" s="122">
        <f t="shared" si="716"/>
        <v>0.9930540067841207</v>
      </c>
    </row>
    <row r="3539" spans="1:35" x14ac:dyDescent="0.25">
      <c r="A3539" s="90">
        <v>3.5349999999999997</v>
      </c>
      <c r="B3539" s="164">
        <v>7.4215106753274123</v>
      </c>
      <c r="E3539" s="147">
        <f t="shared" si="717"/>
        <v>7.0979114363835336E-3</v>
      </c>
      <c r="F3539" s="164"/>
      <c r="W3539" s="146">
        <f t="shared" si="720"/>
        <v>0.29707617771913358</v>
      </c>
      <c r="X3539" s="168">
        <v>2.931913917780741</v>
      </c>
      <c r="Y3539" s="147">
        <f t="shared" si="722"/>
        <v>9.9999999999988987E-4</v>
      </c>
      <c r="Z3539" s="122">
        <f t="shared" si="723"/>
        <v>8.8754449677853557</v>
      </c>
      <c r="AA3539" s="122">
        <f t="shared" si="724"/>
        <v>0.61929999999999996</v>
      </c>
      <c r="AB3539" s="122">
        <f t="shared" si="721"/>
        <v>0</v>
      </c>
      <c r="AC3539" s="122">
        <f t="shared" si="725"/>
        <v>15.751446197806022</v>
      </c>
      <c r="AD3539" s="122">
        <f t="shared" si="718"/>
        <v>0</v>
      </c>
      <c r="AE3539" s="122">
        <f t="shared" si="719"/>
        <v>0</v>
      </c>
      <c r="AF3539" s="122">
        <f t="shared" si="726"/>
        <v>1.3164135712496676</v>
      </c>
      <c r="AG3539" s="122">
        <f t="shared" si="727"/>
        <v>0</v>
      </c>
      <c r="AH3539" s="87">
        <f t="shared" si="728"/>
        <v>-0.56412922839252211</v>
      </c>
      <c r="AI3539" s="122">
        <f t="shared" ref="AI3539:AI3602" si="729">B3525*9.81/(W3539*1000000*$AF$1)</f>
        <v>0.93974096222306847</v>
      </c>
    </row>
    <row r="3540" spans="1:35" x14ac:dyDescent="0.25">
      <c r="A3540" s="90">
        <v>3.536</v>
      </c>
      <c r="B3540" s="164">
        <v>8.0687091532136055</v>
      </c>
      <c r="E3540" s="147">
        <f t="shared" si="717"/>
        <v>7.7451099142730956E-3</v>
      </c>
      <c r="F3540" s="164"/>
      <c r="W3540" s="146">
        <f t="shared" si="720"/>
        <v>0.31302499358671865</v>
      </c>
      <c r="X3540" s="168">
        <v>3.0893164923436336</v>
      </c>
      <c r="Y3540" s="147">
        <f t="shared" si="722"/>
        <v>1.000000000000334E-3</v>
      </c>
      <c r="Z3540" s="122">
        <f t="shared" si="723"/>
        <v>8.8754449677853557</v>
      </c>
      <c r="AA3540" s="122">
        <f t="shared" si="724"/>
        <v>0.61929999999999996</v>
      </c>
      <c r="AB3540" s="122">
        <f t="shared" si="721"/>
        <v>0</v>
      </c>
      <c r="AC3540" s="122">
        <f t="shared" si="725"/>
        <v>15.751446197806022</v>
      </c>
      <c r="AD3540" s="122">
        <f t="shared" si="718"/>
        <v>0</v>
      </c>
      <c r="AE3540" s="122">
        <f t="shared" si="719"/>
        <v>0</v>
      </c>
      <c r="AF3540" s="122">
        <f t="shared" si="726"/>
        <v>1.3164135712496676</v>
      </c>
      <c r="AG3540" s="122">
        <f t="shared" si="727"/>
        <v>0</v>
      </c>
      <c r="AH3540" s="87">
        <f t="shared" si="728"/>
        <v>-0.56412922839252211</v>
      </c>
      <c r="AI3540" s="122">
        <f t="shared" si="729"/>
        <v>0.89186058245533983</v>
      </c>
    </row>
    <row r="3541" spans="1:35" x14ac:dyDescent="0.25">
      <c r="A3541" s="90">
        <v>3.5369999999999999</v>
      </c>
      <c r="B3541" s="164">
        <v>8.0687091532136055</v>
      </c>
      <c r="E3541" s="147">
        <f t="shared" si="717"/>
        <v>8.0687091532127171E-3</v>
      </c>
      <c r="F3541" s="164"/>
      <c r="W3541" s="146">
        <f t="shared" si="720"/>
        <v>0.31302499358671865</v>
      </c>
      <c r="X3541" s="168">
        <v>3.0893164923436336</v>
      </c>
      <c r="Y3541" s="147">
        <f t="shared" si="722"/>
        <v>9.9999999999988987E-4</v>
      </c>
      <c r="Z3541" s="122">
        <f t="shared" si="723"/>
        <v>8.8754449677853557</v>
      </c>
      <c r="AA3541" s="122">
        <f t="shared" si="724"/>
        <v>0.61929999999999996</v>
      </c>
      <c r="AB3541" s="122">
        <f t="shared" si="721"/>
        <v>0</v>
      </c>
      <c r="AC3541" s="122">
        <f t="shared" si="725"/>
        <v>15.751446197806022</v>
      </c>
      <c r="AD3541" s="122">
        <f t="shared" si="718"/>
        <v>0</v>
      </c>
      <c r="AE3541" s="122">
        <f t="shared" si="719"/>
        <v>0</v>
      </c>
      <c r="AF3541" s="122">
        <f t="shared" si="726"/>
        <v>1.3164135712496676</v>
      </c>
      <c r="AG3541" s="122">
        <f t="shared" si="727"/>
        <v>0</v>
      </c>
      <c r="AH3541" s="87">
        <f t="shared" si="728"/>
        <v>-0.56412922839252211</v>
      </c>
      <c r="AI3541" s="122">
        <f t="shared" si="729"/>
        <v>0.82032363639725847</v>
      </c>
    </row>
    <row r="3542" spans="1:35" x14ac:dyDescent="0.25">
      <c r="A3542" s="90">
        <v>3.5379999999999998</v>
      </c>
      <c r="B3542" s="164">
        <v>8.0687091532136055</v>
      </c>
      <c r="E3542" s="147">
        <f t="shared" si="717"/>
        <v>8.0687091532127171E-3</v>
      </c>
      <c r="F3542" s="164"/>
      <c r="W3542" s="146">
        <f t="shared" si="720"/>
        <v>0.31302499358671865</v>
      </c>
      <c r="X3542" s="168">
        <v>3.0893164923436336</v>
      </c>
      <c r="Y3542" s="147">
        <f t="shared" si="722"/>
        <v>9.9999999999988987E-4</v>
      </c>
      <c r="Z3542" s="122">
        <f t="shared" si="723"/>
        <v>8.8754449677853557</v>
      </c>
      <c r="AA3542" s="122">
        <f t="shared" si="724"/>
        <v>0.61929999999999996</v>
      </c>
      <c r="AB3542" s="122">
        <f t="shared" si="721"/>
        <v>0</v>
      </c>
      <c r="AC3542" s="122">
        <f t="shared" si="725"/>
        <v>15.751446197806022</v>
      </c>
      <c r="AD3542" s="122">
        <f t="shared" si="718"/>
        <v>0</v>
      </c>
      <c r="AE3542" s="122">
        <f t="shared" si="719"/>
        <v>0</v>
      </c>
      <c r="AF3542" s="122">
        <f t="shared" si="726"/>
        <v>1.3164135712496676</v>
      </c>
      <c r="AG3542" s="122">
        <f t="shared" si="727"/>
        <v>0</v>
      </c>
      <c r="AH3542" s="87">
        <f t="shared" si="728"/>
        <v>-0.56412922839252211</v>
      </c>
      <c r="AI3542" s="122">
        <f t="shared" si="729"/>
        <v>0.74878669033917677</v>
      </c>
    </row>
    <row r="3543" spans="1:35" x14ac:dyDescent="0.25">
      <c r="A3543" s="90">
        <v>3.5389999999999997</v>
      </c>
      <c r="B3543" s="164">
        <v>8.0687091532136055</v>
      </c>
      <c r="E3543" s="147">
        <f t="shared" si="717"/>
        <v>8.0687091532127171E-3</v>
      </c>
      <c r="F3543" s="164"/>
      <c r="W3543" s="146">
        <f t="shared" si="720"/>
        <v>0.31302499358671865</v>
      </c>
      <c r="X3543" s="168">
        <v>3.0893164923436336</v>
      </c>
      <c r="Y3543" s="147">
        <f t="shared" si="722"/>
        <v>9.9999999999988987E-4</v>
      </c>
      <c r="Z3543" s="122">
        <f t="shared" si="723"/>
        <v>8.8754449677853557</v>
      </c>
      <c r="AA3543" s="122">
        <f t="shared" si="724"/>
        <v>0.61929999999999996</v>
      </c>
      <c r="AB3543" s="122">
        <f t="shared" si="721"/>
        <v>0</v>
      </c>
      <c r="AC3543" s="122">
        <f t="shared" si="725"/>
        <v>15.751446197806022</v>
      </c>
      <c r="AD3543" s="122">
        <f t="shared" si="718"/>
        <v>0</v>
      </c>
      <c r="AE3543" s="122">
        <f t="shared" si="719"/>
        <v>0</v>
      </c>
      <c r="AF3543" s="122">
        <f t="shared" si="726"/>
        <v>1.3164135712496676</v>
      </c>
      <c r="AG3543" s="122">
        <f t="shared" si="727"/>
        <v>0</v>
      </c>
      <c r="AH3543" s="87">
        <f t="shared" si="728"/>
        <v>-0.56412922839252211</v>
      </c>
      <c r="AI3543" s="122">
        <f t="shared" si="729"/>
        <v>0.82032363639725847</v>
      </c>
    </row>
    <row r="3544" spans="1:35" x14ac:dyDescent="0.25">
      <c r="A3544" s="90">
        <v>3.54</v>
      </c>
      <c r="B3544" s="164">
        <v>8.0687091532136055</v>
      </c>
      <c r="E3544" s="147">
        <f t="shared" si="717"/>
        <v>8.0687091532162993E-3</v>
      </c>
      <c r="F3544" s="164"/>
      <c r="W3544" s="146">
        <f t="shared" si="720"/>
        <v>0.31302499358671865</v>
      </c>
      <c r="X3544" s="168">
        <v>3.0893164923436336</v>
      </c>
      <c r="Y3544" s="147">
        <f t="shared" si="722"/>
        <v>1.000000000000334E-3</v>
      </c>
      <c r="Z3544" s="122">
        <f t="shared" si="723"/>
        <v>8.8754449677853557</v>
      </c>
      <c r="AA3544" s="122">
        <f t="shared" si="724"/>
        <v>0.61929999999999996</v>
      </c>
      <c r="AB3544" s="122">
        <f t="shared" si="721"/>
        <v>0</v>
      </c>
      <c r="AC3544" s="122">
        <f t="shared" si="725"/>
        <v>15.751446197806022</v>
      </c>
      <c r="AD3544" s="122">
        <f t="shared" si="718"/>
        <v>0</v>
      </c>
      <c r="AE3544" s="122">
        <f t="shared" si="719"/>
        <v>0</v>
      </c>
      <c r="AF3544" s="122">
        <f t="shared" si="726"/>
        <v>1.3164135712496676</v>
      </c>
      <c r="AG3544" s="122">
        <f t="shared" si="727"/>
        <v>0</v>
      </c>
      <c r="AH3544" s="87">
        <f t="shared" si="728"/>
        <v>-0.56412922839252211</v>
      </c>
      <c r="AI3544" s="122">
        <f t="shared" si="729"/>
        <v>0.82032363639725847</v>
      </c>
    </row>
    <row r="3545" spans="1:35" x14ac:dyDescent="0.25">
      <c r="A3545" s="90">
        <v>3.5409999999999999</v>
      </c>
      <c r="B3545" s="164">
        <v>8.0687091532136055</v>
      </c>
      <c r="E3545" s="147">
        <f t="shared" si="717"/>
        <v>8.0687091532127171E-3</v>
      </c>
      <c r="F3545" s="164"/>
      <c r="W3545" s="146">
        <f t="shared" si="720"/>
        <v>0.31302499358671865</v>
      </c>
      <c r="X3545" s="168">
        <v>3.0893164923436336</v>
      </c>
      <c r="Y3545" s="147">
        <f t="shared" si="722"/>
        <v>9.9999999999988987E-4</v>
      </c>
      <c r="Z3545" s="122">
        <f t="shared" si="723"/>
        <v>8.8754449677853557</v>
      </c>
      <c r="AA3545" s="122">
        <f t="shared" si="724"/>
        <v>0.61929999999999996</v>
      </c>
      <c r="AB3545" s="122">
        <f t="shared" si="721"/>
        <v>0</v>
      </c>
      <c r="AC3545" s="122">
        <f t="shared" si="725"/>
        <v>15.751446197806022</v>
      </c>
      <c r="AD3545" s="122">
        <f t="shared" si="718"/>
        <v>0</v>
      </c>
      <c r="AE3545" s="122">
        <f t="shared" si="719"/>
        <v>0</v>
      </c>
      <c r="AF3545" s="122">
        <f t="shared" si="726"/>
        <v>1.3164135712496676</v>
      </c>
      <c r="AG3545" s="122">
        <f t="shared" si="727"/>
        <v>0</v>
      </c>
      <c r="AH3545" s="87">
        <f t="shared" si="728"/>
        <v>-0.56412922839252211</v>
      </c>
      <c r="AI3545" s="122">
        <f t="shared" si="729"/>
        <v>0.89186058245533983</v>
      </c>
    </row>
    <row r="3546" spans="1:35" x14ac:dyDescent="0.25">
      <c r="A3546" s="90">
        <v>3.5419999999999998</v>
      </c>
      <c r="B3546" s="164">
        <v>8.0687091532136055</v>
      </c>
      <c r="E3546" s="147">
        <f t="shared" si="717"/>
        <v>8.0687091532127171E-3</v>
      </c>
      <c r="F3546" s="164"/>
      <c r="W3546" s="146">
        <f t="shared" si="720"/>
        <v>0.31302499358671865</v>
      </c>
      <c r="X3546" s="168">
        <v>3.0893164923436336</v>
      </c>
      <c r="Y3546" s="147">
        <f t="shared" si="722"/>
        <v>9.9999999999988987E-4</v>
      </c>
      <c r="Z3546" s="122">
        <f t="shared" si="723"/>
        <v>8.8754449677853557</v>
      </c>
      <c r="AA3546" s="122">
        <f t="shared" si="724"/>
        <v>0.61929999999999996</v>
      </c>
      <c r="AB3546" s="122">
        <f t="shared" si="721"/>
        <v>0</v>
      </c>
      <c r="AC3546" s="122">
        <f t="shared" si="725"/>
        <v>15.751446197806022</v>
      </c>
      <c r="AD3546" s="122">
        <f t="shared" si="718"/>
        <v>0</v>
      </c>
      <c r="AE3546" s="122">
        <f t="shared" si="719"/>
        <v>0</v>
      </c>
      <c r="AF3546" s="122">
        <f t="shared" si="726"/>
        <v>1.3164135712496676</v>
      </c>
      <c r="AG3546" s="122">
        <f t="shared" si="727"/>
        <v>0</v>
      </c>
      <c r="AH3546" s="87">
        <f t="shared" si="728"/>
        <v>-0.56412922839252211</v>
      </c>
      <c r="AI3546" s="122">
        <f t="shared" si="729"/>
        <v>0.82032363639725847</v>
      </c>
    </row>
    <row r="3547" spans="1:35" x14ac:dyDescent="0.25">
      <c r="A3547" s="90">
        <v>3.5429999999999997</v>
      </c>
      <c r="B3547" s="164">
        <v>8.0687091532136055</v>
      </c>
      <c r="E3547" s="147">
        <f t="shared" si="717"/>
        <v>8.0687091532127171E-3</v>
      </c>
      <c r="F3547" s="164"/>
      <c r="W3547" s="146">
        <f t="shared" si="720"/>
        <v>0.31302499358671865</v>
      </c>
      <c r="X3547" s="168">
        <v>3.0893164923436336</v>
      </c>
      <c r="Y3547" s="147">
        <f t="shared" si="722"/>
        <v>9.9999999999988987E-4</v>
      </c>
      <c r="Z3547" s="122">
        <f t="shared" si="723"/>
        <v>8.8754449677853557</v>
      </c>
      <c r="AA3547" s="122">
        <f t="shared" si="724"/>
        <v>0.61929999999999996</v>
      </c>
      <c r="AB3547" s="122">
        <f t="shared" si="721"/>
        <v>0</v>
      </c>
      <c r="AC3547" s="122">
        <f t="shared" si="725"/>
        <v>15.751446197806022</v>
      </c>
      <c r="AD3547" s="122">
        <f t="shared" si="718"/>
        <v>0</v>
      </c>
      <c r="AE3547" s="122">
        <f t="shared" si="719"/>
        <v>0</v>
      </c>
      <c r="AF3547" s="122">
        <f t="shared" si="726"/>
        <v>1.3164135712496676</v>
      </c>
      <c r="AG3547" s="122">
        <f t="shared" si="727"/>
        <v>0</v>
      </c>
      <c r="AH3547" s="87">
        <f t="shared" si="728"/>
        <v>-0.56412922839252211</v>
      </c>
      <c r="AI3547" s="122">
        <f t="shared" si="729"/>
        <v>0.89186058245533983</v>
      </c>
    </row>
    <row r="3548" spans="1:35" x14ac:dyDescent="0.25">
      <c r="A3548" s="90">
        <v>3.544</v>
      </c>
      <c r="B3548" s="164">
        <v>8.0687091532136055</v>
      </c>
      <c r="E3548" s="147">
        <f t="shared" si="717"/>
        <v>8.0687091532162993E-3</v>
      </c>
      <c r="F3548" s="164"/>
      <c r="W3548" s="146">
        <f t="shared" si="720"/>
        <v>0.31302499358671865</v>
      </c>
      <c r="X3548" s="168">
        <v>3.0893164923436336</v>
      </c>
      <c r="Y3548" s="147">
        <f t="shared" si="722"/>
        <v>1.000000000000334E-3</v>
      </c>
      <c r="Z3548" s="122">
        <f t="shared" si="723"/>
        <v>8.8754449677853557</v>
      </c>
      <c r="AA3548" s="122">
        <f t="shared" si="724"/>
        <v>0.61929999999999996</v>
      </c>
      <c r="AB3548" s="122">
        <f t="shared" si="721"/>
        <v>0</v>
      </c>
      <c r="AC3548" s="122">
        <f t="shared" si="725"/>
        <v>15.751446197806022</v>
      </c>
      <c r="AD3548" s="122">
        <f t="shared" si="718"/>
        <v>0</v>
      </c>
      <c r="AE3548" s="122">
        <f t="shared" si="719"/>
        <v>0</v>
      </c>
      <c r="AF3548" s="122">
        <f t="shared" si="726"/>
        <v>1.3164135712496676</v>
      </c>
      <c r="AG3548" s="122">
        <f t="shared" si="727"/>
        <v>0</v>
      </c>
      <c r="AH3548" s="87">
        <f t="shared" si="728"/>
        <v>-0.56412922839252211</v>
      </c>
      <c r="AI3548" s="122">
        <f t="shared" si="729"/>
        <v>0.89186058245533983</v>
      </c>
    </row>
    <row r="3549" spans="1:35" x14ac:dyDescent="0.25">
      <c r="A3549" s="90">
        <v>3.5449999999999999</v>
      </c>
      <c r="B3549" s="164">
        <v>8.0687091532136055</v>
      </c>
      <c r="E3549" s="147">
        <f t="shared" si="717"/>
        <v>8.0687091532127171E-3</v>
      </c>
      <c r="F3549" s="164"/>
      <c r="W3549" s="146">
        <f t="shared" si="720"/>
        <v>0.31302499358671865</v>
      </c>
      <c r="X3549" s="168">
        <v>3.0893164923436336</v>
      </c>
      <c r="Y3549" s="147">
        <f t="shared" si="722"/>
        <v>9.9999999999988987E-4</v>
      </c>
      <c r="Z3549" s="122">
        <f t="shared" si="723"/>
        <v>8.8754449677853557</v>
      </c>
      <c r="AA3549" s="122">
        <f t="shared" si="724"/>
        <v>0.61929999999999996</v>
      </c>
      <c r="AB3549" s="122">
        <f t="shared" si="721"/>
        <v>0</v>
      </c>
      <c r="AC3549" s="122">
        <f t="shared" si="725"/>
        <v>15.751446197806022</v>
      </c>
      <c r="AD3549" s="122">
        <f t="shared" si="718"/>
        <v>0</v>
      </c>
      <c r="AE3549" s="122">
        <f t="shared" si="719"/>
        <v>0</v>
      </c>
      <c r="AF3549" s="122">
        <f t="shared" si="726"/>
        <v>1.3164135712496676</v>
      </c>
      <c r="AG3549" s="122">
        <f t="shared" si="727"/>
        <v>0</v>
      </c>
      <c r="AH3549" s="87">
        <f t="shared" si="728"/>
        <v>-0.56412922839252211</v>
      </c>
      <c r="AI3549" s="122">
        <f t="shared" si="729"/>
        <v>0.89186058245533983</v>
      </c>
    </row>
    <row r="3550" spans="1:35" x14ac:dyDescent="0.25">
      <c r="A3550" s="90">
        <v>3.5459999999999998</v>
      </c>
      <c r="B3550" s="164">
        <v>8.0687091532136055</v>
      </c>
      <c r="E3550" s="147">
        <f t="shared" si="717"/>
        <v>8.0687091532127171E-3</v>
      </c>
      <c r="F3550" s="164"/>
      <c r="W3550" s="146">
        <f t="shared" si="720"/>
        <v>0.31302499358671865</v>
      </c>
      <c r="X3550" s="168">
        <v>3.0893164923436336</v>
      </c>
      <c r="Y3550" s="147">
        <f t="shared" si="722"/>
        <v>9.9999999999988987E-4</v>
      </c>
      <c r="Z3550" s="122">
        <f t="shared" si="723"/>
        <v>8.8754449677853557</v>
      </c>
      <c r="AA3550" s="122">
        <f t="shared" si="724"/>
        <v>0.61929999999999996</v>
      </c>
      <c r="AB3550" s="122">
        <f t="shared" si="721"/>
        <v>0</v>
      </c>
      <c r="AC3550" s="122">
        <f t="shared" si="725"/>
        <v>15.751446197806022</v>
      </c>
      <c r="AD3550" s="122">
        <f t="shared" si="718"/>
        <v>0</v>
      </c>
      <c r="AE3550" s="122">
        <f t="shared" si="719"/>
        <v>0</v>
      </c>
      <c r="AF3550" s="122">
        <f t="shared" si="726"/>
        <v>1.3164135712496676</v>
      </c>
      <c r="AG3550" s="122">
        <f t="shared" si="727"/>
        <v>0</v>
      </c>
      <c r="AH3550" s="87">
        <f t="shared" si="728"/>
        <v>-0.56412922839252211</v>
      </c>
      <c r="AI3550" s="122">
        <f t="shared" si="729"/>
        <v>0.74878669033917677</v>
      </c>
    </row>
    <row r="3551" spans="1:35" x14ac:dyDescent="0.25">
      <c r="A3551" s="90">
        <v>3.5469999999999997</v>
      </c>
      <c r="B3551" s="164">
        <v>8.0687091532136055</v>
      </c>
      <c r="E3551" s="147">
        <f t="shared" si="717"/>
        <v>8.0687091532127171E-3</v>
      </c>
      <c r="F3551" s="164"/>
      <c r="W3551" s="146">
        <f t="shared" si="720"/>
        <v>0.31302499358671865</v>
      </c>
      <c r="X3551" s="168">
        <v>3.0893164923436336</v>
      </c>
      <c r="Y3551" s="147">
        <f t="shared" si="722"/>
        <v>9.9999999999988987E-4</v>
      </c>
      <c r="Z3551" s="122">
        <f t="shared" si="723"/>
        <v>8.8754449677853557</v>
      </c>
      <c r="AA3551" s="122">
        <f t="shared" si="724"/>
        <v>0.61929999999999996</v>
      </c>
      <c r="AB3551" s="122">
        <f t="shared" si="721"/>
        <v>0</v>
      </c>
      <c r="AC3551" s="122">
        <f t="shared" si="725"/>
        <v>15.751446197806022</v>
      </c>
      <c r="AD3551" s="122">
        <f t="shared" si="718"/>
        <v>0</v>
      </c>
      <c r="AE3551" s="122">
        <f t="shared" si="719"/>
        <v>0</v>
      </c>
      <c r="AF3551" s="122">
        <f t="shared" si="726"/>
        <v>1.3164135712496676</v>
      </c>
      <c r="AG3551" s="122">
        <f t="shared" si="727"/>
        <v>0</v>
      </c>
      <c r="AH3551" s="87">
        <f t="shared" si="728"/>
        <v>-0.56412922839252211</v>
      </c>
      <c r="AI3551" s="122">
        <f t="shared" si="729"/>
        <v>0.74878669033917677</v>
      </c>
    </row>
    <row r="3552" spans="1:35" x14ac:dyDescent="0.25">
      <c r="A3552" s="90">
        <v>3.548</v>
      </c>
      <c r="B3552" s="164">
        <v>8.0687091532136055</v>
      </c>
      <c r="E3552" s="147">
        <f t="shared" si="717"/>
        <v>8.0687091532162993E-3</v>
      </c>
      <c r="F3552" s="164"/>
      <c r="W3552" s="146">
        <f t="shared" si="720"/>
        <v>0.31302499358671865</v>
      </c>
      <c r="X3552" s="168">
        <v>3.0893164923436336</v>
      </c>
      <c r="Y3552" s="147">
        <f t="shared" si="722"/>
        <v>1.000000000000334E-3</v>
      </c>
      <c r="Z3552" s="122">
        <f t="shared" si="723"/>
        <v>8.8754449677853557</v>
      </c>
      <c r="AA3552" s="122">
        <f t="shared" si="724"/>
        <v>0.61929999999999996</v>
      </c>
      <c r="AB3552" s="122">
        <f t="shared" si="721"/>
        <v>0</v>
      </c>
      <c r="AC3552" s="122">
        <f t="shared" si="725"/>
        <v>15.751446197806022</v>
      </c>
      <c r="AD3552" s="122">
        <f t="shared" si="718"/>
        <v>0</v>
      </c>
      <c r="AE3552" s="122">
        <f t="shared" si="719"/>
        <v>0</v>
      </c>
      <c r="AF3552" s="122">
        <f t="shared" si="726"/>
        <v>1.3164135712496676</v>
      </c>
      <c r="AG3552" s="122">
        <f t="shared" si="727"/>
        <v>0</v>
      </c>
      <c r="AH3552" s="87">
        <f t="shared" si="728"/>
        <v>-0.56412922839252211</v>
      </c>
      <c r="AI3552" s="122">
        <f t="shared" si="729"/>
        <v>0.74878669033917677</v>
      </c>
    </row>
    <row r="3553" spans="1:35" x14ac:dyDescent="0.25">
      <c r="A3553" s="90">
        <v>3.5489999999999999</v>
      </c>
      <c r="B3553" s="164">
        <v>8.5864679355225615</v>
      </c>
      <c r="E3553" s="147">
        <f t="shared" si="717"/>
        <v>8.3275885443671663E-3</v>
      </c>
      <c r="F3553" s="164"/>
      <c r="W3553" s="146">
        <f t="shared" si="720"/>
        <v>0.32578404628078661</v>
      </c>
      <c r="X3553" s="168">
        <v>3.2152385519939464</v>
      </c>
      <c r="Y3553" s="147">
        <f t="shared" si="722"/>
        <v>9.9999999999988987E-4</v>
      </c>
      <c r="Z3553" s="122">
        <f t="shared" si="723"/>
        <v>8.8754449677853557</v>
      </c>
      <c r="AA3553" s="122">
        <f t="shared" si="724"/>
        <v>0.61929999999999996</v>
      </c>
      <c r="AB3553" s="122">
        <f t="shared" si="721"/>
        <v>0</v>
      </c>
      <c r="AC3553" s="122">
        <f t="shared" si="725"/>
        <v>15.751446197806022</v>
      </c>
      <c r="AD3553" s="122">
        <f t="shared" si="718"/>
        <v>0</v>
      </c>
      <c r="AE3553" s="122">
        <f t="shared" si="719"/>
        <v>0</v>
      </c>
      <c r="AF3553" s="122">
        <f t="shared" si="726"/>
        <v>1.3164135712496676</v>
      </c>
      <c r="AG3553" s="122">
        <f t="shared" si="727"/>
        <v>0</v>
      </c>
      <c r="AH3553" s="87">
        <f t="shared" si="728"/>
        <v>-0.56412922839252211</v>
      </c>
      <c r="AI3553" s="122">
        <f t="shared" si="729"/>
        <v>0.78819636490416267</v>
      </c>
    </row>
    <row r="3554" spans="1:35" x14ac:dyDescent="0.25">
      <c r="A3554" s="90">
        <v>3.55</v>
      </c>
      <c r="B3554" s="164">
        <v>8.0687091532136055</v>
      </c>
      <c r="E3554" s="147">
        <f t="shared" si="717"/>
        <v>8.3275885443671663E-3</v>
      </c>
      <c r="F3554" s="164"/>
      <c r="W3554" s="146">
        <f t="shared" si="720"/>
        <v>0.31302499358671848</v>
      </c>
      <c r="X3554" s="168">
        <v>3.0893164923436314</v>
      </c>
      <c r="Y3554" s="147">
        <f t="shared" si="722"/>
        <v>9.9999999999988987E-4</v>
      </c>
      <c r="Z3554" s="122">
        <f t="shared" si="723"/>
        <v>8.8754449677853557</v>
      </c>
      <c r="AA3554" s="122">
        <f t="shared" si="724"/>
        <v>0.61929999999999996</v>
      </c>
      <c r="AB3554" s="122">
        <f t="shared" si="721"/>
        <v>0</v>
      </c>
      <c r="AC3554" s="122">
        <f t="shared" si="725"/>
        <v>15.751446197806022</v>
      </c>
      <c r="AD3554" s="122">
        <f t="shared" si="718"/>
        <v>0</v>
      </c>
      <c r="AE3554" s="122">
        <f t="shared" si="719"/>
        <v>0</v>
      </c>
      <c r="AF3554" s="122">
        <f t="shared" si="726"/>
        <v>1.3164135712496676</v>
      </c>
      <c r="AG3554" s="122">
        <f t="shared" si="727"/>
        <v>0</v>
      </c>
      <c r="AH3554" s="87">
        <f t="shared" si="728"/>
        <v>-0.56412922839252211</v>
      </c>
      <c r="AI3554" s="122">
        <f t="shared" si="729"/>
        <v>0.89186058245534017</v>
      </c>
    </row>
    <row r="3555" spans="1:35" x14ac:dyDescent="0.25">
      <c r="A3555" s="90">
        <v>3.5509999999999997</v>
      </c>
      <c r="B3555" s="164">
        <v>8.0687091532136055</v>
      </c>
      <c r="E3555" s="147">
        <f t="shared" si="717"/>
        <v>8.0687091532127171E-3</v>
      </c>
      <c r="F3555" s="164"/>
      <c r="W3555" s="146">
        <f t="shared" si="720"/>
        <v>0.31302499358671848</v>
      </c>
      <c r="X3555" s="168">
        <v>3.0893164923436314</v>
      </c>
      <c r="Y3555" s="147">
        <f t="shared" si="722"/>
        <v>9.9999999999988987E-4</v>
      </c>
      <c r="Z3555" s="122">
        <f t="shared" si="723"/>
        <v>8.8754449677853557</v>
      </c>
      <c r="AA3555" s="122">
        <f t="shared" si="724"/>
        <v>0.61929999999999996</v>
      </c>
      <c r="AB3555" s="122">
        <f t="shared" si="721"/>
        <v>0</v>
      </c>
      <c r="AC3555" s="122">
        <f t="shared" si="725"/>
        <v>15.751446197806022</v>
      </c>
      <c r="AD3555" s="122">
        <f t="shared" si="718"/>
        <v>0</v>
      </c>
      <c r="AE3555" s="122">
        <f t="shared" si="719"/>
        <v>0</v>
      </c>
      <c r="AF3555" s="122">
        <f t="shared" si="726"/>
        <v>1.3164135712496676</v>
      </c>
      <c r="AG3555" s="122">
        <f t="shared" si="727"/>
        <v>0</v>
      </c>
      <c r="AH3555" s="87">
        <f t="shared" si="728"/>
        <v>-0.56412922839252211</v>
      </c>
      <c r="AI3555" s="122">
        <f t="shared" si="729"/>
        <v>0.89186058245534017</v>
      </c>
    </row>
    <row r="3556" spans="1:35" x14ac:dyDescent="0.25">
      <c r="A3556" s="90">
        <v>3.552</v>
      </c>
      <c r="B3556" s="164">
        <v>8.0687091532136055</v>
      </c>
      <c r="E3556" s="147">
        <f t="shared" si="717"/>
        <v>8.0687091532162993E-3</v>
      </c>
      <c r="F3556" s="164"/>
      <c r="W3556" s="146">
        <f t="shared" si="720"/>
        <v>0.31302499358671848</v>
      </c>
      <c r="X3556" s="168">
        <v>3.0893164923436314</v>
      </c>
      <c r="Y3556" s="147">
        <f t="shared" si="722"/>
        <v>1.000000000000334E-3</v>
      </c>
      <c r="Z3556" s="122">
        <f t="shared" si="723"/>
        <v>8.8754449677853557</v>
      </c>
      <c r="AA3556" s="122">
        <f t="shared" si="724"/>
        <v>0.61929999999999996</v>
      </c>
      <c r="AB3556" s="122">
        <f t="shared" si="721"/>
        <v>0</v>
      </c>
      <c r="AC3556" s="122">
        <f t="shared" si="725"/>
        <v>15.751446197806022</v>
      </c>
      <c r="AD3556" s="122">
        <f t="shared" si="718"/>
        <v>0</v>
      </c>
      <c r="AE3556" s="122">
        <f t="shared" si="719"/>
        <v>0</v>
      </c>
      <c r="AF3556" s="122">
        <f t="shared" si="726"/>
        <v>1.3164135712496676</v>
      </c>
      <c r="AG3556" s="122">
        <f t="shared" si="727"/>
        <v>0</v>
      </c>
      <c r="AH3556" s="87">
        <f t="shared" si="728"/>
        <v>-0.56412922839252211</v>
      </c>
      <c r="AI3556" s="122">
        <f t="shared" si="729"/>
        <v>0.89186058245534017</v>
      </c>
    </row>
    <row r="3557" spans="1:35" x14ac:dyDescent="0.25">
      <c r="A3557" s="90">
        <v>3.5529999999999999</v>
      </c>
      <c r="B3557" s="164">
        <v>8.0687091532136055</v>
      </c>
      <c r="E3557" s="147">
        <f t="shared" si="717"/>
        <v>8.0687091532127171E-3</v>
      </c>
      <c r="F3557" s="164"/>
      <c r="W3557" s="146">
        <f t="shared" si="720"/>
        <v>0.31302499358671848</v>
      </c>
      <c r="X3557" s="168">
        <v>3.0893164923436314</v>
      </c>
      <c r="Y3557" s="147">
        <f t="shared" si="722"/>
        <v>9.9999999999988987E-4</v>
      </c>
      <c r="Z3557" s="122">
        <f t="shared" si="723"/>
        <v>8.8754449677853557</v>
      </c>
      <c r="AA3557" s="122">
        <f t="shared" si="724"/>
        <v>0.61929999999999996</v>
      </c>
      <c r="AB3557" s="122">
        <f t="shared" si="721"/>
        <v>0</v>
      </c>
      <c r="AC3557" s="122">
        <f t="shared" si="725"/>
        <v>15.751446197806022</v>
      </c>
      <c r="AD3557" s="122">
        <f t="shared" si="718"/>
        <v>0</v>
      </c>
      <c r="AE3557" s="122">
        <f t="shared" si="719"/>
        <v>0</v>
      </c>
      <c r="AF3557" s="122">
        <f t="shared" si="726"/>
        <v>1.3164135712496676</v>
      </c>
      <c r="AG3557" s="122">
        <f t="shared" si="727"/>
        <v>0</v>
      </c>
      <c r="AH3557" s="87">
        <f t="shared" si="728"/>
        <v>-0.56412922839252211</v>
      </c>
      <c r="AI3557" s="122">
        <f t="shared" si="729"/>
        <v>0.89186058245534017</v>
      </c>
    </row>
    <row r="3558" spans="1:35" x14ac:dyDescent="0.25">
      <c r="A3558" s="90">
        <v>3.5539999999999998</v>
      </c>
      <c r="B3558" s="164">
        <v>8.0687091532136055</v>
      </c>
      <c r="E3558" s="147">
        <f t="shared" si="717"/>
        <v>8.0687091532127171E-3</v>
      </c>
      <c r="F3558" s="164"/>
      <c r="W3558" s="146">
        <f t="shared" si="720"/>
        <v>0.31302499358671848</v>
      </c>
      <c r="X3558" s="168">
        <v>3.0893164923436314</v>
      </c>
      <c r="Y3558" s="147">
        <f t="shared" si="722"/>
        <v>9.9999999999988987E-4</v>
      </c>
      <c r="Z3558" s="122">
        <f t="shared" si="723"/>
        <v>8.8754449677853557</v>
      </c>
      <c r="AA3558" s="122">
        <f t="shared" si="724"/>
        <v>0.61929999999999996</v>
      </c>
      <c r="AB3558" s="122">
        <f t="shared" si="721"/>
        <v>0</v>
      </c>
      <c r="AC3558" s="122">
        <f t="shared" si="725"/>
        <v>15.751446197806022</v>
      </c>
      <c r="AD3558" s="122">
        <f t="shared" si="718"/>
        <v>0</v>
      </c>
      <c r="AE3558" s="122">
        <f t="shared" si="719"/>
        <v>0</v>
      </c>
      <c r="AF3558" s="122">
        <f t="shared" si="726"/>
        <v>1.3164135712496676</v>
      </c>
      <c r="AG3558" s="122">
        <f t="shared" si="727"/>
        <v>0</v>
      </c>
      <c r="AH3558" s="87">
        <f t="shared" si="728"/>
        <v>-0.56412922839252211</v>
      </c>
      <c r="AI3558" s="122">
        <f t="shared" si="729"/>
        <v>0.89186058245534017</v>
      </c>
    </row>
    <row r="3559" spans="1:35" x14ac:dyDescent="0.25">
      <c r="A3559" s="90">
        <v>3.5549999999999997</v>
      </c>
      <c r="B3559" s="164">
        <v>8.0687091532136055</v>
      </c>
      <c r="E3559" s="147">
        <f t="shared" si="717"/>
        <v>8.0687091532127171E-3</v>
      </c>
      <c r="F3559" s="164"/>
      <c r="W3559" s="146">
        <f t="shared" si="720"/>
        <v>0.31302499358671848</v>
      </c>
      <c r="X3559" s="168">
        <v>3.0893164923436314</v>
      </c>
      <c r="Y3559" s="147">
        <f t="shared" si="722"/>
        <v>9.9999999999988987E-4</v>
      </c>
      <c r="Z3559" s="122">
        <f t="shared" si="723"/>
        <v>8.8754449677853557</v>
      </c>
      <c r="AA3559" s="122">
        <f t="shared" si="724"/>
        <v>0.61929999999999996</v>
      </c>
      <c r="AB3559" s="122">
        <f t="shared" si="721"/>
        <v>0</v>
      </c>
      <c r="AC3559" s="122">
        <f t="shared" si="725"/>
        <v>15.751446197806022</v>
      </c>
      <c r="AD3559" s="122">
        <f t="shared" si="718"/>
        <v>0</v>
      </c>
      <c r="AE3559" s="122">
        <f t="shared" si="719"/>
        <v>0</v>
      </c>
      <c r="AF3559" s="122">
        <f t="shared" si="726"/>
        <v>1.3164135712496676</v>
      </c>
      <c r="AG3559" s="122">
        <f t="shared" si="727"/>
        <v>0</v>
      </c>
      <c r="AH3559" s="87">
        <f t="shared" si="728"/>
        <v>-0.56412922839252211</v>
      </c>
      <c r="AI3559" s="122">
        <f t="shared" si="729"/>
        <v>0.89186058245534017</v>
      </c>
    </row>
    <row r="3560" spans="1:35" x14ac:dyDescent="0.25">
      <c r="A3560" s="90">
        <v>3.556</v>
      </c>
      <c r="B3560" s="164">
        <v>8.0687091532136055</v>
      </c>
      <c r="E3560" s="147">
        <f t="shared" si="717"/>
        <v>8.0687091532162993E-3</v>
      </c>
      <c r="F3560" s="164"/>
      <c r="W3560" s="146">
        <f t="shared" si="720"/>
        <v>0.31302499358671848</v>
      </c>
      <c r="X3560" s="168">
        <v>3.0893164923436314</v>
      </c>
      <c r="Y3560" s="147">
        <f t="shared" si="722"/>
        <v>1.000000000000334E-3</v>
      </c>
      <c r="Z3560" s="122">
        <f t="shared" si="723"/>
        <v>8.8754449677853557</v>
      </c>
      <c r="AA3560" s="122">
        <f t="shared" si="724"/>
        <v>0.61929999999999996</v>
      </c>
      <c r="AB3560" s="122">
        <f t="shared" si="721"/>
        <v>0</v>
      </c>
      <c r="AC3560" s="122">
        <f t="shared" si="725"/>
        <v>15.751446197806022</v>
      </c>
      <c r="AD3560" s="122">
        <f t="shared" si="718"/>
        <v>0</v>
      </c>
      <c r="AE3560" s="122">
        <f t="shared" si="719"/>
        <v>0</v>
      </c>
      <c r="AF3560" s="122">
        <f t="shared" si="726"/>
        <v>1.3164135712496676</v>
      </c>
      <c r="AG3560" s="122">
        <f t="shared" si="727"/>
        <v>0</v>
      </c>
      <c r="AH3560" s="87">
        <f t="shared" si="728"/>
        <v>-0.56412922839252211</v>
      </c>
      <c r="AI3560" s="122">
        <f t="shared" si="729"/>
        <v>0.89186058245534017</v>
      </c>
    </row>
    <row r="3561" spans="1:35" x14ac:dyDescent="0.25">
      <c r="A3561" s="90">
        <v>3.5569999999999999</v>
      </c>
      <c r="B3561" s="164">
        <v>8.0687091532136055</v>
      </c>
      <c r="E3561" s="147">
        <f t="shared" si="717"/>
        <v>8.0687091532127171E-3</v>
      </c>
      <c r="F3561" s="164"/>
      <c r="W3561" s="146">
        <f t="shared" si="720"/>
        <v>0.31302499358671848</v>
      </c>
      <c r="X3561" s="168">
        <v>3.0893164923436314</v>
      </c>
      <c r="Y3561" s="147">
        <f t="shared" si="722"/>
        <v>9.9999999999988987E-4</v>
      </c>
      <c r="Z3561" s="122">
        <f t="shared" si="723"/>
        <v>8.8754449677853557</v>
      </c>
      <c r="AA3561" s="122">
        <f t="shared" si="724"/>
        <v>0.61929999999999996</v>
      </c>
      <c r="AB3561" s="122">
        <f t="shared" si="721"/>
        <v>0</v>
      </c>
      <c r="AC3561" s="122">
        <f t="shared" si="725"/>
        <v>15.751446197806022</v>
      </c>
      <c r="AD3561" s="122">
        <f t="shared" si="718"/>
        <v>0</v>
      </c>
      <c r="AE3561" s="122">
        <f t="shared" si="719"/>
        <v>0</v>
      </c>
      <c r="AF3561" s="122">
        <f t="shared" si="726"/>
        <v>1.3164135712496676</v>
      </c>
      <c r="AG3561" s="122">
        <f t="shared" si="727"/>
        <v>0</v>
      </c>
      <c r="AH3561" s="87">
        <f t="shared" si="728"/>
        <v>-0.56412922839252211</v>
      </c>
      <c r="AI3561" s="122">
        <f t="shared" si="729"/>
        <v>0.89186058245534017</v>
      </c>
    </row>
    <row r="3562" spans="1:35" x14ac:dyDescent="0.25">
      <c r="A3562" s="90">
        <v>3.5579999999999998</v>
      </c>
      <c r="B3562" s="164">
        <v>7.4215106753274123</v>
      </c>
      <c r="E3562" s="147">
        <f t="shared" si="717"/>
        <v>7.7451099142696565E-3</v>
      </c>
      <c r="F3562" s="164"/>
      <c r="W3562" s="146">
        <f t="shared" si="720"/>
        <v>0.29707617771913369</v>
      </c>
      <c r="X3562" s="168">
        <v>2.9319139177807418</v>
      </c>
      <c r="Y3562" s="147">
        <f t="shared" si="722"/>
        <v>9.9999999999988987E-4</v>
      </c>
      <c r="Z3562" s="122">
        <f t="shared" si="723"/>
        <v>8.8754449677853557</v>
      </c>
      <c r="AA3562" s="122">
        <f t="shared" si="724"/>
        <v>0.61929999999999996</v>
      </c>
      <c r="AB3562" s="122">
        <f t="shared" si="721"/>
        <v>0</v>
      </c>
      <c r="AC3562" s="122">
        <f t="shared" si="725"/>
        <v>15.751446197806022</v>
      </c>
      <c r="AD3562" s="122">
        <f t="shared" si="718"/>
        <v>0</v>
      </c>
      <c r="AE3562" s="122">
        <f t="shared" si="719"/>
        <v>0</v>
      </c>
      <c r="AF3562" s="122">
        <f t="shared" si="726"/>
        <v>1.3164135712496676</v>
      </c>
      <c r="AG3562" s="122">
        <f t="shared" si="727"/>
        <v>0</v>
      </c>
      <c r="AH3562" s="87">
        <f t="shared" si="728"/>
        <v>-0.56412922839252211</v>
      </c>
      <c r="AI3562" s="122">
        <f t="shared" si="729"/>
        <v>0.93974096222306813</v>
      </c>
    </row>
    <row r="3563" spans="1:35" x14ac:dyDescent="0.25">
      <c r="A3563" s="90">
        <v>3.5589999999999997</v>
      </c>
      <c r="B3563" s="164">
        <v>8.0687091532136055</v>
      </c>
      <c r="E3563" s="147">
        <f t="shared" si="717"/>
        <v>7.7451099142696565E-3</v>
      </c>
      <c r="F3563" s="164"/>
      <c r="W3563" s="146">
        <f t="shared" si="720"/>
        <v>0.31302499358671848</v>
      </c>
      <c r="X3563" s="168">
        <v>3.0893164923436314</v>
      </c>
      <c r="Y3563" s="147">
        <f t="shared" si="722"/>
        <v>9.9999999999988987E-4</v>
      </c>
      <c r="Z3563" s="122">
        <f t="shared" si="723"/>
        <v>8.8754449677853557</v>
      </c>
      <c r="AA3563" s="122">
        <f t="shared" si="724"/>
        <v>0.61929999999999996</v>
      </c>
      <c r="AB3563" s="122">
        <f t="shared" si="721"/>
        <v>0</v>
      </c>
      <c r="AC3563" s="122">
        <f t="shared" si="725"/>
        <v>15.751446197806022</v>
      </c>
      <c r="AD3563" s="122">
        <f t="shared" si="718"/>
        <v>0</v>
      </c>
      <c r="AE3563" s="122">
        <f t="shared" si="719"/>
        <v>0</v>
      </c>
      <c r="AF3563" s="122">
        <f t="shared" si="726"/>
        <v>1.3164135712496676</v>
      </c>
      <c r="AG3563" s="122">
        <f t="shared" si="727"/>
        <v>0</v>
      </c>
      <c r="AH3563" s="87">
        <f t="shared" si="728"/>
        <v>-0.56412922839252211</v>
      </c>
      <c r="AI3563" s="122">
        <f t="shared" si="729"/>
        <v>0.89186058245534017</v>
      </c>
    </row>
    <row r="3564" spans="1:35" x14ac:dyDescent="0.25">
      <c r="A3564" s="90">
        <v>3.56</v>
      </c>
      <c r="B3564" s="164">
        <v>8.0687091532136055</v>
      </c>
      <c r="E3564" s="147">
        <f t="shared" si="717"/>
        <v>8.0687091532162993E-3</v>
      </c>
      <c r="F3564" s="164"/>
      <c r="W3564" s="146">
        <f t="shared" si="720"/>
        <v>0.31302499358671848</v>
      </c>
      <c r="X3564" s="168">
        <v>3.0893164923436314</v>
      </c>
      <c r="Y3564" s="147">
        <f t="shared" si="722"/>
        <v>1.000000000000334E-3</v>
      </c>
      <c r="Z3564" s="122">
        <f t="shared" si="723"/>
        <v>8.8754449677853557</v>
      </c>
      <c r="AA3564" s="122">
        <f t="shared" si="724"/>
        <v>0.61929999999999996</v>
      </c>
      <c r="AB3564" s="122">
        <f t="shared" si="721"/>
        <v>0</v>
      </c>
      <c r="AC3564" s="122">
        <f t="shared" si="725"/>
        <v>15.751446197806022</v>
      </c>
      <c r="AD3564" s="122">
        <f t="shared" si="718"/>
        <v>0</v>
      </c>
      <c r="AE3564" s="122">
        <f t="shared" si="719"/>
        <v>0</v>
      </c>
      <c r="AF3564" s="122">
        <f t="shared" si="726"/>
        <v>1.3164135712496676</v>
      </c>
      <c r="AG3564" s="122">
        <f t="shared" si="727"/>
        <v>0</v>
      </c>
      <c r="AH3564" s="87">
        <f t="shared" si="728"/>
        <v>-0.56412922839252211</v>
      </c>
      <c r="AI3564" s="122">
        <f t="shared" si="729"/>
        <v>0.89186058245534017</v>
      </c>
    </row>
    <row r="3565" spans="1:35" x14ac:dyDescent="0.25">
      <c r="A3565" s="90">
        <v>3.5609999999999999</v>
      </c>
      <c r="B3565" s="164">
        <v>8.0687091532136055</v>
      </c>
      <c r="E3565" s="147">
        <f t="shared" si="717"/>
        <v>8.0687091532127171E-3</v>
      </c>
      <c r="F3565" s="164"/>
      <c r="W3565" s="146">
        <f t="shared" si="720"/>
        <v>0.31302499358671848</v>
      </c>
      <c r="X3565" s="168">
        <v>3.0893164923436314</v>
      </c>
      <c r="Y3565" s="147">
        <f t="shared" si="722"/>
        <v>9.9999999999988987E-4</v>
      </c>
      <c r="Z3565" s="122">
        <f t="shared" si="723"/>
        <v>8.8754449677853557</v>
      </c>
      <c r="AA3565" s="122">
        <f t="shared" si="724"/>
        <v>0.61929999999999996</v>
      </c>
      <c r="AB3565" s="122">
        <f t="shared" si="721"/>
        <v>0</v>
      </c>
      <c r="AC3565" s="122">
        <f t="shared" si="725"/>
        <v>15.751446197806022</v>
      </c>
      <c r="AD3565" s="122">
        <f t="shared" si="718"/>
        <v>0</v>
      </c>
      <c r="AE3565" s="122">
        <f t="shared" si="719"/>
        <v>0</v>
      </c>
      <c r="AF3565" s="122">
        <f t="shared" si="726"/>
        <v>1.3164135712496676</v>
      </c>
      <c r="AG3565" s="122">
        <f t="shared" si="727"/>
        <v>0</v>
      </c>
      <c r="AH3565" s="87">
        <f t="shared" si="728"/>
        <v>-0.56412922839252211</v>
      </c>
      <c r="AI3565" s="122">
        <f t="shared" si="729"/>
        <v>0.89186058245534017</v>
      </c>
    </row>
    <row r="3566" spans="1:35" x14ac:dyDescent="0.25">
      <c r="A3566" s="90">
        <v>3.5619999999999998</v>
      </c>
      <c r="B3566" s="164">
        <v>8.0687091532136055</v>
      </c>
      <c r="E3566" s="147">
        <f t="shared" si="717"/>
        <v>8.0687091532127171E-3</v>
      </c>
      <c r="F3566" s="164"/>
      <c r="W3566" s="146">
        <f t="shared" si="720"/>
        <v>0.31302499358671848</v>
      </c>
      <c r="X3566" s="168">
        <v>3.0893164923436314</v>
      </c>
      <c r="Y3566" s="147">
        <f t="shared" si="722"/>
        <v>9.9999999999988987E-4</v>
      </c>
      <c r="Z3566" s="122">
        <f t="shared" si="723"/>
        <v>8.8754449677853557</v>
      </c>
      <c r="AA3566" s="122">
        <f t="shared" si="724"/>
        <v>0.61929999999999996</v>
      </c>
      <c r="AB3566" s="122">
        <f t="shared" si="721"/>
        <v>0</v>
      </c>
      <c r="AC3566" s="122">
        <f t="shared" si="725"/>
        <v>15.751446197806022</v>
      </c>
      <c r="AD3566" s="122">
        <f t="shared" si="718"/>
        <v>0</v>
      </c>
      <c r="AE3566" s="122">
        <f t="shared" si="719"/>
        <v>0</v>
      </c>
      <c r="AF3566" s="122">
        <f t="shared" si="726"/>
        <v>1.3164135712496676</v>
      </c>
      <c r="AG3566" s="122">
        <f t="shared" si="727"/>
        <v>0</v>
      </c>
      <c r="AH3566" s="87">
        <f t="shared" si="728"/>
        <v>-0.56412922839252211</v>
      </c>
      <c r="AI3566" s="122">
        <f t="shared" si="729"/>
        <v>0.89186058245534017</v>
      </c>
    </row>
    <row r="3567" spans="1:35" x14ac:dyDescent="0.25">
      <c r="A3567" s="90">
        <v>3.5629999999999997</v>
      </c>
      <c r="B3567" s="164">
        <v>7.4215106753274123</v>
      </c>
      <c r="E3567" s="147">
        <f t="shared" si="717"/>
        <v>7.7451099142696565E-3</v>
      </c>
      <c r="F3567" s="164"/>
      <c r="W3567" s="146">
        <f t="shared" si="720"/>
        <v>0.29707617771913369</v>
      </c>
      <c r="X3567" s="168">
        <v>2.9319139177807418</v>
      </c>
      <c r="Y3567" s="147">
        <f t="shared" si="722"/>
        <v>9.9999999999988987E-4</v>
      </c>
      <c r="Z3567" s="122">
        <f t="shared" si="723"/>
        <v>8.8754449677853557</v>
      </c>
      <c r="AA3567" s="122">
        <f t="shared" si="724"/>
        <v>0.61929999999999996</v>
      </c>
      <c r="AB3567" s="122">
        <f t="shared" si="721"/>
        <v>0</v>
      </c>
      <c r="AC3567" s="122">
        <f t="shared" si="725"/>
        <v>15.751446197806022</v>
      </c>
      <c r="AD3567" s="122">
        <f t="shared" si="718"/>
        <v>0</v>
      </c>
      <c r="AE3567" s="122">
        <f t="shared" si="719"/>
        <v>0</v>
      </c>
      <c r="AF3567" s="122">
        <f t="shared" si="726"/>
        <v>1.3164135712496676</v>
      </c>
      <c r="AG3567" s="122">
        <f t="shared" si="727"/>
        <v>0</v>
      </c>
      <c r="AH3567" s="87">
        <f t="shared" si="728"/>
        <v>-0.56412922839252211</v>
      </c>
      <c r="AI3567" s="122">
        <f t="shared" si="729"/>
        <v>1.0000429420128187</v>
      </c>
    </row>
    <row r="3568" spans="1:35" x14ac:dyDescent="0.25">
      <c r="A3568" s="90">
        <v>3.5640000000000001</v>
      </c>
      <c r="B3568" s="164">
        <v>7.4215106753274123</v>
      </c>
      <c r="E3568" s="147">
        <f t="shared" si="717"/>
        <v>7.4215106753298911E-3</v>
      </c>
      <c r="F3568" s="164"/>
      <c r="W3568" s="146">
        <f t="shared" si="720"/>
        <v>0.29707617771913369</v>
      </c>
      <c r="X3568" s="168">
        <v>2.9319139177807418</v>
      </c>
      <c r="Y3568" s="147">
        <f t="shared" si="722"/>
        <v>1.000000000000334E-3</v>
      </c>
      <c r="Z3568" s="122">
        <f t="shared" si="723"/>
        <v>8.8754449677853557</v>
      </c>
      <c r="AA3568" s="122">
        <f t="shared" si="724"/>
        <v>0.61929999999999996</v>
      </c>
      <c r="AB3568" s="122">
        <f t="shared" si="721"/>
        <v>0</v>
      </c>
      <c r="AC3568" s="122">
        <f t="shared" si="725"/>
        <v>15.751446197806022</v>
      </c>
      <c r="AD3568" s="122">
        <f t="shared" si="718"/>
        <v>0</v>
      </c>
      <c r="AE3568" s="122">
        <f t="shared" si="719"/>
        <v>0</v>
      </c>
      <c r="AF3568" s="122">
        <f t="shared" si="726"/>
        <v>1.3164135712496676</v>
      </c>
      <c r="AG3568" s="122">
        <f t="shared" si="727"/>
        <v>0</v>
      </c>
      <c r="AH3568" s="87">
        <f t="shared" si="728"/>
        <v>-0.56412922839252211</v>
      </c>
      <c r="AI3568" s="122">
        <f t="shared" si="729"/>
        <v>0.93974096222306813</v>
      </c>
    </row>
    <row r="3569" spans="1:35" x14ac:dyDescent="0.25">
      <c r="A3569" s="90">
        <v>3.5649999999999999</v>
      </c>
      <c r="B3569" s="164">
        <v>8.0687091532136055</v>
      </c>
      <c r="E3569" s="147">
        <f t="shared" si="717"/>
        <v>7.7451099142696565E-3</v>
      </c>
      <c r="F3569" s="164"/>
      <c r="W3569" s="146">
        <f t="shared" si="720"/>
        <v>0.31302499358671848</v>
      </c>
      <c r="X3569" s="168">
        <v>3.0893164923436314</v>
      </c>
      <c r="Y3569" s="147">
        <f t="shared" si="722"/>
        <v>9.9999999999988987E-4</v>
      </c>
      <c r="Z3569" s="122">
        <f t="shared" si="723"/>
        <v>8.8754449677853557</v>
      </c>
      <c r="AA3569" s="122">
        <f t="shared" si="724"/>
        <v>0.61929999999999996</v>
      </c>
      <c r="AB3569" s="122">
        <f t="shared" si="721"/>
        <v>0</v>
      </c>
      <c r="AC3569" s="122">
        <f t="shared" si="725"/>
        <v>15.751446197806022</v>
      </c>
      <c r="AD3569" s="122">
        <f t="shared" si="718"/>
        <v>0</v>
      </c>
      <c r="AE3569" s="122">
        <f t="shared" si="719"/>
        <v>0</v>
      </c>
      <c r="AF3569" s="122">
        <f t="shared" si="726"/>
        <v>1.3164135712496676</v>
      </c>
      <c r="AG3569" s="122">
        <f t="shared" si="727"/>
        <v>0</v>
      </c>
      <c r="AH3569" s="87">
        <f t="shared" si="728"/>
        <v>-0.56412922839252211</v>
      </c>
      <c r="AI3569" s="122">
        <f t="shared" si="729"/>
        <v>0.89186058245534017</v>
      </c>
    </row>
    <row r="3570" spans="1:35" x14ac:dyDescent="0.25">
      <c r="A3570" s="90">
        <v>3.5659999999999998</v>
      </c>
      <c r="B3570" s="164">
        <v>8.0687091532136055</v>
      </c>
      <c r="E3570" s="147">
        <f t="shared" si="717"/>
        <v>8.0687091532127171E-3</v>
      </c>
      <c r="F3570" s="164"/>
      <c r="W3570" s="146">
        <f t="shared" si="720"/>
        <v>0.31302499358671848</v>
      </c>
      <c r="X3570" s="168">
        <v>3.0893164923436314</v>
      </c>
      <c r="Y3570" s="147">
        <f t="shared" si="722"/>
        <v>9.9999999999988987E-4</v>
      </c>
      <c r="Z3570" s="122">
        <f t="shared" si="723"/>
        <v>8.8754449677853557</v>
      </c>
      <c r="AA3570" s="122">
        <f t="shared" si="724"/>
        <v>0.61929999999999996</v>
      </c>
      <c r="AB3570" s="122">
        <f t="shared" si="721"/>
        <v>0</v>
      </c>
      <c r="AC3570" s="122">
        <f t="shared" si="725"/>
        <v>15.751446197806022</v>
      </c>
      <c r="AD3570" s="122">
        <f t="shared" si="718"/>
        <v>0</v>
      </c>
      <c r="AE3570" s="122">
        <f t="shared" si="719"/>
        <v>0</v>
      </c>
      <c r="AF3570" s="122">
        <f t="shared" si="726"/>
        <v>1.3164135712496676</v>
      </c>
      <c r="AG3570" s="122">
        <f t="shared" si="727"/>
        <v>0</v>
      </c>
      <c r="AH3570" s="87">
        <f t="shared" si="728"/>
        <v>-0.56412922839252211</v>
      </c>
      <c r="AI3570" s="122">
        <f t="shared" si="729"/>
        <v>0.89186058245534017</v>
      </c>
    </row>
    <row r="3571" spans="1:35" x14ac:dyDescent="0.25">
      <c r="A3571" s="90">
        <v>3.5669999999999997</v>
      </c>
      <c r="B3571" s="164">
        <v>8.0687091532136055</v>
      </c>
      <c r="E3571" s="147">
        <f t="shared" si="717"/>
        <v>8.0687091532127171E-3</v>
      </c>
      <c r="F3571" s="164"/>
      <c r="W3571" s="146">
        <f t="shared" si="720"/>
        <v>0.31302499358671848</v>
      </c>
      <c r="X3571" s="168">
        <v>3.0893164923436314</v>
      </c>
      <c r="Y3571" s="147">
        <f t="shared" si="722"/>
        <v>9.9999999999988987E-4</v>
      </c>
      <c r="Z3571" s="122">
        <f t="shared" si="723"/>
        <v>8.8754449677853557</v>
      </c>
      <c r="AA3571" s="122">
        <f t="shared" si="724"/>
        <v>0.61929999999999996</v>
      </c>
      <c r="AB3571" s="122">
        <f t="shared" si="721"/>
        <v>0</v>
      </c>
      <c r="AC3571" s="122">
        <f t="shared" si="725"/>
        <v>15.751446197806022</v>
      </c>
      <c r="AD3571" s="122">
        <f t="shared" si="718"/>
        <v>0</v>
      </c>
      <c r="AE3571" s="122">
        <f t="shared" si="719"/>
        <v>0</v>
      </c>
      <c r="AF3571" s="122">
        <f t="shared" si="726"/>
        <v>1.3164135712496676</v>
      </c>
      <c r="AG3571" s="122">
        <f t="shared" si="727"/>
        <v>0</v>
      </c>
      <c r="AH3571" s="87">
        <f t="shared" si="728"/>
        <v>-0.56412922839252211</v>
      </c>
      <c r="AI3571" s="122">
        <f t="shared" si="729"/>
        <v>0.89186058245534017</v>
      </c>
    </row>
    <row r="3572" spans="1:35" x14ac:dyDescent="0.25">
      <c r="A3572" s="90">
        <v>3.5680000000000001</v>
      </c>
      <c r="B3572" s="164">
        <v>8.0687091532136055</v>
      </c>
      <c r="E3572" s="147">
        <f t="shared" si="717"/>
        <v>8.0687091532162993E-3</v>
      </c>
      <c r="F3572" s="164"/>
      <c r="W3572" s="146">
        <f t="shared" si="720"/>
        <v>0.31302499358671848</v>
      </c>
      <c r="X3572" s="168">
        <v>3.0893164923436314</v>
      </c>
      <c r="Y3572" s="147">
        <f t="shared" si="722"/>
        <v>1.000000000000334E-3</v>
      </c>
      <c r="Z3572" s="122">
        <f t="shared" si="723"/>
        <v>8.8754449677853557</v>
      </c>
      <c r="AA3572" s="122">
        <f t="shared" si="724"/>
        <v>0.61929999999999996</v>
      </c>
      <c r="AB3572" s="122">
        <f t="shared" si="721"/>
        <v>0</v>
      </c>
      <c r="AC3572" s="122">
        <f t="shared" si="725"/>
        <v>15.751446197806022</v>
      </c>
      <c r="AD3572" s="122">
        <f t="shared" si="718"/>
        <v>0</v>
      </c>
      <c r="AE3572" s="122">
        <f t="shared" si="719"/>
        <v>0</v>
      </c>
      <c r="AF3572" s="122">
        <f t="shared" si="726"/>
        <v>1.3164135712496676</v>
      </c>
      <c r="AG3572" s="122">
        <f t="shared" si="727"/>
        <v>0</v>
      </c>
      <c r="AH3572" s="87">
        <f t="shared" si="728"/>
        <v>-0.56412922839252211</v>
      </c>
      <c r="AI3572" s="122">
        <f t="shared" si="729"/>
        <v>0.89186058245534017</v>
      </c>
    </row>
    <row r="3573" spans="1:35" x14ac:dyDescent="0.25">
      <c r="A3573" s="90">
        <v>3.569</v>
      </c>
      <c r="B3573" s="164">
        <v>7.4215106753274123</v>
      </c>
      <c r="E3573" s="147">
        <f t="shared" si="717"/>
        <v>7.7451099142696565E-3</v>
      </c>
      <c r="F3573" s="164"/>
      <c r="W3573" s="146">
        <f t="shared" si="720"/>
        <v>0.29707617771913369</v>
      </c>
      <c r="X3573" s="168">
        <v>2.9319139177807418</v>
      </c>
      <c r="Y3573" s="147">
        <f t="shared" si="722"/>
        <v>9.9999999999988987E-4</v>
      </c>
      <c r="Z3573" s="122">
        <f t="shared" si="723"/>
        <v>8.8754449677853557</v>
      </c>
      <c r="AA3573" s="122">
        <f t="shared" si="724"/>
        <v>0.61929999999999996</v>
      </c>
      <c r="AB3573" s="122">
        <f t="shared" si="721"/>
        <v>0</v>
      </c>
      <c r="AC3573" s="122">
        <f t="shared" si="725"/>
        <v>15.751446197806022</v>
      </c>
      <c r="AD3573" s="122">
        <f t="shared" si="718"/>
        <v>0</v>
      </c>
      <c r="AE3573" s="122">
        <f t="shared" si="719"/>
        <v>0</v>
      </c>
      <c r="AF3573" s="122">
        <f t="shared" si="726"/>
        <v>1.3164135712496676</v>
      </c>
      <c r="AG3573" s="122">
        <f t="shared" si="727"/>
        <v>0</v>
      </c>
      <c r="AH3573" s="87">
        <f t="shared" si="728"/>
        <v>-0.56412922839252211</v>
      </c>
      <c r="AI3573" s="122">
        <f t="shared" si="729"/>
        <v>0.93974096222306813</v>
      </c>
    </row>
    <row r="3574" spans="1:35" x14ac:dyDescent="0.25">
      <c r="A3574" s="90">
        <v>3.57</v>
      </c>
      <c r="B3574" s="164">
        <v>6.7743121974412173</v>
      </c>
      <c r="E3574" s="147">
        <f t="shared" si="717"/>
        <v>7.0979114363835336E-3</v>
      </c>
      <c r="F3574" s="164"/>
      <c r="W3574" s="146">
        <f t="shared" si="720"/>
        <v>0.28112736185154868</v>
      </c>
      <c r="X3574" s="168">
        <v>2.7745113432178505</v>
      </c>
      <c r="Y3574" s="147">
        <f t="shared" si="722"/>
        <v>9.9999999999988987E-4</v>
      </c>
      <c r="Z3574" s="122">
        <f t="shared" si="723"/>
        <v>8.8754449677853557</v>
      </c>
      <c r="AA3574" s="122">
        <f t="shared" si="724"/>
        <v>0.61929999999999996</v>
      </c>
      <c r="AB3574" s="122">
        <f t="shared" si="721"/>
        <v>0</v>
      </c>
      <c r="AC3574" s="122">
        <f t="shared" si="725"/>
        <v>15.751446197806022</v>
      </c>
      <c r="AD3574" s="122">
        <f t="shared" si="718"/>
        <v>0</v>
      </c>
      <c r="AE3574" s="122">
        <f t="shared" si="719"/>
        <v>0</v>
      </c>
      <c r="AF3574" s="122">
        <f t="shared" si="726"/>
        <v>1.3164135712496676</v>
      </c>
      <c r="AG3574" s="122">
        <f t="shared" si="727"/>
        <v>0</v>
      </c>
      <c r="AH3574" s="87">
        <f t="shared" si="728"/>
        <v>-0.56412922839252211</v>
      </c>
      <c r="AI3574" s="122">
        <f t="shared" si="729"/>
        <v>0.99305400678412103</v>
      </c>
    </row>
    <row r="3575" spans="1:35" x14ac:dyDescent="0.25">
      <c r="A3575" s="90">
        <v>3.5709999999999997</v>
      </c>
      <c r="B3575" s="164">
        <v>6.7743121974412173</v>
      </c>
      <c r="E3575" s="147">
        <f t="shared" ref="E3575:E3638" si="730">+(B3574+B3575)/2*(A3575-A3574)</f>
        <v>6.7743121974404713E-3</v>
      </c>
      <c r="F3575" s="164"/>
      <c r="W3575" s="146">
        <f t="shared" si="720"/>
        <v>0.28112736185154868</v>
      </c>
      <c r="X3575" s="168">
        <v>2.7745113432178505</v>
      </c>
      <c r="Y3575" s="147">
        <f t="shared" si="722"/>
        <v>9.9999999999988987E-4</v>
      </c>
      <c r="Z3575" s="122">
        <f t="shared" si="723"/>
        <v>8.8754449677853557</v>
      </c>
      <c r="AA3575" s="122">
        <f t="shared" si="724"/>
        <v>0.61929999999999996</v>
      </c>
      <c r="AB3575" s="122">
        <f t="shared" si="721"/>
        <v>0</v>
      </c>
      <c r="AC3575" s="122">
        <f t="shared" si="725"/>
        <v>15.751446197806022</v>
      </c>
      <c r="AD3575" s="122">
        <f t="shared" si="718"/>
        <v>0</v>
      </c>
      <c r="AE3575" s="122">
        <f t="shared" si="719"/>
        <v>0</v>
      </c>
      <c r="AF3575" s="122">
        <f t="shared" si="726"/>
        <v>1.3164135712496676</v>
      </c>
      <c r="AG3575" s="122">
        <f t="shared" si="727"/>
        <v>0</v>
      </c>
      <c r="AH3575" s="87">
        <f t="shared" si="728"/>
        <v>-0.56412922839252211</v>
      </c>
      <c r="AI3575" s="122">
        <f t="shared" si="729"/>
        <v>0.99305400678412103</v>
      </c>
    </row>
    <row r="3576" spans="1:35" x14ac:dyDescent="0.25">
      <c r="A3576" s="90">
        <v>3.5720000000000001</v>
      </c>
      <c r="B3576" s="164">
        <v>6.7743121974412173</v>
      </c>
      <c r="E3576" s="147">
        <f t="shared" si="730"/>
        <v>6.7743121974434793E-3</v>
      </c>
      <c r="F3576" s="164"/>
      <c r="W3576" s="146">
        <f t="shared" si="720"/>
        <v>0.28112736185154868</v>
      </c>
      <c r="X3576" s="168">
        <v>2.7745113432178505</v>
      </c>
      <c r="Y3576" s="147">
        <f t="shared" si="722"/>
        <v>1.000000000000334E-3</v>
      </c>
      <c r="Z3576" s="122">
        <f t="shared" si="723"/>
        <v>8.8754449677853557</v>
      </c>
      <c r="AA3576" s="122">
        <f t="shared" si="724"/>
        <v>0.61929999999999996</v>
      </c>
      <c r="AB3576" s="122">
        <f t="shared" si="721"/>
        <v>0</v>
      </c>
      <c r="AC3576" s="122">
        <f t="shared" si="725"/>
        <v>15.751446197806022</v>
      </c>
      <c r="AD3576" s="122">
        <f t="shared" si="718"/>
        <v>0</v>
      </c>
      <c r="AE3576" s="122">
        <f t="shared" si="719"/>
        <v>0</v>
      </c>
      <c r="AF3576" s="122">
        <f t="shared" si="726"/>
        <v>1.3164135712496676</v>
      </c>
      <c r="AG3576" s="122">
        <f t="shared" si="727"/>
        <v>0</v>
      </c>
      <c r="AH3576" s="87">
        <f t="shared" si="728"/>
        <v>-0.56412922839252211</v>
      </c>
      <c r="AI3576" s="122">
        <f t="shared" si="729"/>
        <v>0.91340024439841261</v>
      </c>
    </row>
    <row r="3577" spans="1:35" x14ac:dyDescent="0.25">
      <c r="A3577" s="90">
        <v>3.573</v>
      </c>
      <c r="B3577" s="164">
        <v>6.7743121974412173</v>
      </c>
      <c r="E3577" s="147">
        <f t="shared" si="730"/>
        <v>6.7743121974404713E-3</v>
      </c>
      <c r="F3577" s="164"/>
      <c r="W3577" s="146">
        <f t="shared" si="720"/>
        <v>0.28112736185154868</v>
      </c>
      <c r="X3577" s="168">
        <v>2.7745113432178505</v>
      </c>
      <c r="Y3577" s="147">
        <f t="shared" si="722"/>
        <v>9.9999999999988987E-4</v>
      </c>
      <c r="Z3577" s="122">
        <f t="shared" si="723"/>
        <v>8.8754449677853557</v>
      </c>
      <c r="AA3577" s="122">
        <f t="shared" si="724"/>
        <v>0.61929999999999996</v>
      </c>
      <c r="AB3577" s="122">
        <f t="shared" si="721"/>
        <v>0</v>
      </c>
      <c r="AC3577" s="122">
        <f t="shared" si="725"/>
        <v>15.751446197806022</v>
      </c>
      <c r="AD3577" s="122">
        <f t="shared" si="718"/>
        <v>0</v>
      </c>
      <c r="AE3577" s="122">
        <f t="shared" si="719"/>
        <v>0</v>
      </c>
      <c r="AF3577" s="122">
        <f t="shared" si="726"/>
        <v>1.3164135712496676</v>
      </c>
      <c r="AG3577" s="122">
        <f t="shared" si="727"/>
        <v>0</v>
      </c>
      <c r="AH3577" s="87">
        <f t="shared" si="728"/>
        <v>-0.56412922839252211</v>
      </c>
      <c r="AI3577" s="122">
        <f t="shared" si="729"/>
        <v>0.99305400678412103</v>
      </c>
    </row>
    <row r="3578" spans="1:35" x14ac:dyDescent="0.25">
      <c r="A3578" s="90">
        <v>3.5739999999999998</v>
      </c>
      <c r="B3578" s="164">
        <v>6.7743121974412173</v>
      </c>
      <c r="E3578" s="147">
        <f t="shared" si="730"/>
        <v>6.7743121974404713E-3</v>
      </c>
      <c r="F3578" s="164"/>
      <c r="W3578" s="146">
        <f t="shared" si="720"/>
        <v>0.28112736185154868</v>
      </c>
      <c r="X3578" s="168">
        <v>2.7745113432178505</v>
      </c>
      <c r="Y3578" s="147">
        <f t="shared" si="722"/>
        <v>9.9999999999988987E-4</v>
      </c>
      <c r="Z3578" s="122">
        <f t="shared" si="723"/>
        <v>8.8754449677853557</v>
      </c>
      <c r="AA3578" s="122">
        <f t="shared" si="724"/>
        <v>0.61929999999999996</v>
      </c>
      <c r="AB3578" s="122">
        <f t="shared" si="721"/>
        <v>0</v>
      </c>
      <c r="AC3578" s="122">
        <f t="shared" si="725"/>
        <v>15.751446197806022</v>
      </c>
      <c r="AD3578" s="122">
        <f t="shared" si="718"/>
        <v>0</v>
      </c>
      <c r="AE3578" s="122">
        <f t="shared" si="719"/>
        <v>0</v>
      </c>
      <c r="AF3578" s="122">
        <f t="shared" si="726"/>
        <v>1.3164135712496676</v>
      </c>
      <c r="AG3578" s="122">
        <f t="shared" si="727"/>
        <v>0</v>
      </c>
      <c r="AH3578" s="87">
        <f t="shared" si="728"/>
        <v>-0.56412922839252211</v>
      </c>
      <c r="AI3578" s="122">
        <f t="shared" si="729"/>
        <v>0.99305400678412103</v>
      </c>
    </row>
    <row r="3579" spans="1:35" x14ac:dyDescent="0.25">
      <c r="A3579" s="90">
        <v>3.5749999999999997</v>
      </c>
      <c r="B3579" s="164">
        <v>6.7743121974412173</v>
      </c>
      <c r="E3579" s="147">
        <f t="shared" si="730"/>
        <v>6.7743121974404713E-3</v>
      </c>
      <c r="F3579" s="164"/>
      <c r="W3579" s="146">
        <f t="shared" si="720"/>
        <v>0.28112736185154868</v>
      </c>
      <c r="X3579" s="168">
        <v>2.7745113432178505</v>
      </c>
      <c r="Y3579" s="147">
        <f t="shared" si="722"/>
        <v>9.9999999999988987E-4</v>
      </c>
      <c r="Z3579" s="122">
        <f t="shared" si="723"/>
        <v>8.8754449677853557</v>
      </c>
      <c r="AA3579" s="122">
        <f t="shared" si="724"/>
        <v>0.61929999999999996</v>
      </c>
      <c r="AB3579" s="122">
        <f t="shared" si="721"/>
        <v>0</v>
      </c>
      <c r="AC3579" s="122">
        <f t="shared" si="725"/>
        <v>15.751446197806022</v>
      </c>
      <c r="AD3579" s="122">
        <f t="shared" si="718"/>
        <v>0</v>
      </c>
      <c r="AE3579" s="122">
        <f t="shared" si="719"/>
        <v>0</v>
      </c>
      <c r="AF3579" s="122">
        <f t="shared" si="726"/>
        <v>1.3164135712496676</v>
      </c>
      <c r="AG3579" s="122">
        <f t="shared" si="727"/>
        <v>0</v>
      </c>
      <c r="AH3579" s="87">
        <f t="shared" si="728"/>
        <v>-0.56412922839252211</v>
      </c>
      <c r="AI3579" s="122">
        <f t="shared" si="729"/>
        <v>0.99305400678412103</v>
      </c>
    </row>
    <row r="3580" spans="1:35" x14ac:dyDescent="0.25">
      <c r="A3580" s="90">
        <v>3.5760000000000001</v>
      </c>
      <c r="B3580" s="164">
        <v>6.2565534151322613</v>
      </c>
      <c r="E3580" s="147">
        <f t="shared" si="730"/>
        <v>6.5154328062889148E-3</v>
      </c>
      <c r="F3580" s="164"/>
      <c r="W3580" s="146">
        <f t="shared" si="720"/>
        <v>0.26836830915748067</v>
      </c>
      <c r="X3580" s="168">
        <v>2.6485892835675369</v>
      </c>
      <c r="Y3580" s="147">
        <f t="shared" si="722"/>
        <v>1.000000000000334E-3</v>
      </c>
      <c r="Z3580" s="122">
        <f t="shared" si="723"/>
        <v>8.8754449677853557</v>
      </c>
      <c r="AA3580" s="122">
        <f t="shared" si="724"/>
        <v>0.61929999999999996</v>
      </c>
      <c r="AB3580" s="122">
        <f t="shared" si="721"/>
        <v>0</v>
      </c>
      <c r="AC3580" s="122">
        <f t="shared" si="725"/>
        <v>15.751446197806022</v>
      </c>
      <c r="AD3580" s="122">
        <f t="shared" si="718"/>
        <v>0</v>
      </c>
      <c r="AE3580" s="122">
        <f t="shared" si="719"/>
        <v>0</v>
      </c>
      <c r="AF3580" s="122">
        <f t="shared" si="726"/>
        <v>1.3164135712496676</v>
      </c>
      <c r="AG3580" s="122">
        <f t="shared" si="727"/>
        <v>0</v>
      </c>
      <c r="AH3580" s="87">
        <f t="shared" si="728"/>
        <v>-0.56412922839252211</v>
      </c>
      <c r="AI3580" s="122">
        <f t="shared" si="729"/>
        <v>1.0402668406704756</v>
      </c>
    </row>
    <row r="3581" spans="1:35" x14ac:dyDescent="0.25">
      <c r="A3581" s="90">
        <v>3.577</v>
      </c>
      <c r="B3581" s="164">
        <v>6.7743121974412173</v>
      </c>
      <c r="E3581" s="147">
        <f t="shared" si="730"/>
        <v>6.5154328062860213E-3</v>
      </c>
      <c r="F3581" s="164"/>
      <c r="W3581" s="146">
        <f t="shared" si="720"/>
        <v>0.2811273618515488</v>
      </c>
      <c r="X3581" s="168">
        <v>2.7745113432178514</v>
      </c>
      <c r="Y3581" s="147">
        <f t="shared" si="722"/>
        <v>9.9999999999988987E-4</v>
      </c>
      <c r="Z3581" s="122">
        <f t="shared" si="723"/>
        <v>8.8754449677853557</v>
      </c>
      <c r="AA3581" s="122">
        <f t="shared" si="724"/>
        <v>0.61929999999999996</v>
      </c>
      <c r="AB3581" s="122">
        <f t="shared" si="721"/>
        <v>0</v>
      </c>
      <c r="AC3581" s="122">
        <f t="shared" si="725"/>
        <v>15.751446197806022</v>
      </c>
      <c r="AD3581" s="122">
        <f t="shared" si="718"/>
        <v>0</v>
      </c>
      <c r="AE3581" s="122">
        <f t="shared" si="719"/>
        <v>0</v>
      </c>
      <c r="AF3581" s="122">
        <f t="shared" si="726"/>
        <v>1.3164135712496676</v>
      </c>
      <c r="AG3581" s="122">
        <f t="shared" si="727"/>
        <v>0</v>
      </c>
      <c r="AH3581" s="87">
        <f t="shared" si="728"/>
        <v>-0.56412922839252211</v>
      </c>
      <c r="AI3581" s="122">
        <f t="shared" si="729"/>
        <v>0.91340024439841228</v>
      </c>
    </row>
    <row r="3582" spans="1:35" x14ac:dyDescent="0.25">
      <c r="A3582" s="90">
        <v>3.5779999999999998</v>
      </c>
      <c r="B3582" s="164">
        <v>6.7743121974412173</v>
      </c>
      <c r="E3582" s="147">
        <f t="shared" si="730"/>
        <v>6.7743121974404713E-3</v>
      </c>
      <c r="F3582" s="164"/>
      <c r="W3582" s="146">
        <f t="shared" si="720"/>
        <v>0.2811273618515488</v>
      </c>
      <c r="X3582" s="168">
        <v>2.7745113432178514</v>
      </c>
      <c r="Y3582" s="147">
        <f t="shared" si="722"/>
        <v>9.9999999999988987E-4</v>
      </c>
      <c r="Z3582" s="122">
        <f t="shared" si="723"/>
        <v>8.8754449677853557</v>
      </c>
      <c r="AA3582" s="122">
        <f t="shared" si="724"/>
        <v>0.61929999999999996</v>
      </c>
      <c r="AB3582" s="122">
        <f t="shared" si="721"/>
        <v>0</v>
      </c>
      <c r="AC3582" s="122">
        <f t="shared" si="725"/>
        <v>15.751446197806022</v>
      </c>
      <c r="AD3582" s="122">
        <f t="shared" si="718"/>
        <v>0</v>
      </c>
      <c r="AE3582" s="122">
        <f t="shared" si="719"/>
        <v>0</v>
      </c>
      <c r="AF3582" s="122">
        <f t="shared" si="726"/>
        <v>1.3164135712496676</v>
      </c>
      <c r="AG3582" s="122">
        <f t="shared" si="727"/>
        <v>0</v>
      </c>
      <c r="AH3582" s="87">
        <f t="shared" si="728"/>
        <v>-0.56412922839252211</v>
      </c>
      <c r="AI3582" s="122">
        <f t="shared" si="729"/>
        <v>0.91340024439841228</v>
      </c>
    </row>
    <row r="3583" spans="1:35" x14ac:dyDescent="0.25">
      <c r="A3583" s="90">
        <v>3.5789999999999997</v>
      </c>
      <c r="B3583" s="164">
        <v>6.7743121974412173</v>
      </c>
      <c r="E3583" s="147">
        <f t="shared" si="730"/>
        <v>6.7743121974404713E-3</v>
      </c>
      <c r="F3583" s="164"/>
      <c r="W3583" s="146">
        <f t="shared" si="720"/>
        <v>0.2811273618515488</v>
      </c>
      <c r="X3583" s="168">
        <v>2.7745113432178514</v>
      </c>
      <c r="Y3583" s="147">
        <f t="shared" si="722"/>
        <v>9.9999999999988987E-4</v>
      </c>
      <c r="Z3583" s="122">
        <f t="shared" si="723"/>
        <v>8.8754449677853557</v>
      </c>
      <c r="AA3583" s="122">
        <f t="shared" si="724"/>
        <v>0.61929999999999996</v>
      </c>
      <c r="AB3583" s="122">
        <f t="shared" si="721"/>
        <v>0</v>
      </c>
      <c r="AC3583" s="122">
        <f t="shared" si="725"/>
        <v>15.751446197806022</v>
      </c>
      <c r="AD3583" s="122">
        <f t="shared" si="718"/>
        <v>0</v>
      </c>
      <c r="AE3583" s="122">
        <f t="shared" si="719"/>
        <v>0</v>
      </c>
      <c r="AF3583" s="122">
        <f t="shared" si="726"/>
        <v>1.3164135712496676</v>
      </c>
      <c r="AG3583" s="122">
        <f t="shared" si="727"/>
        <v>0</v>
      </c>
      <c r="AH3583" s="87">
        <f t="shared" si="728"/>
        <v>-0.56412922839252211</v>
      </c>
      <c r="AI3583" s="122">
        <f t="shared" si="729"/>
        <v>0.9930540067841207</v>
      </c>
    </row>
    <row r="3584" spans="1:35" x14ac:dyDescent="0.25">
      <c r="A3584" s="90">
        <v>3.58</v>
      </c>
      <c r="B3584" s="164">
        <v>6.7743121974412173</v>
      </c>
      <c r="E3584" s="147">
        <f t="shared" si="730"/>
        <v>6.7743121974434793E-3</v>
      </c>
      <c r="F3584" s="164"/>
      <c r="W3584" s="146">
        <f t="shared" si="720"/>
        <v>0.2811273618515488</v>
      </c>
      <c r="X3584" s="168">
        <v>2.7745113432178514</v>
      </c>
      <c r="Y3584" s="147">
        <f t="shared" si="722"/>
        <v>1.000000000000334E-3</v>
      </c>
      <c r="Z3584" s="122">
        <f t="shared" si="723"/>
        <v>8.8754449677853557</v>
      </c>
      <c r="AA3584" s="122">
        <f t="shared" si="724"/>
        <v>0.61929999999999996</v>
      </c>
      <c r="AB3584" s="122">
        <f t="shared" si="721"/>
        <v>0</v>
      </c>
      <c r="AC3584" s="122">
        <f t="shared" si="725"/>
        <v>15.751446197806022</v>
      </c>
      <c r="AD3584" s="122">
        <f t="shared" si="718"/>
        <v>0</v>
      </c>
      <c r="AE3584" s="122">
        <f t="shared" si="719"/>
        <v>0</v>
      </c>
      <c r="AF3584" s="122">
        <f t="shared" si="726"/>
        <v>1.3164135712496676</v>
      </c>
      <c r="AG3584" s="122">
        <f t="shared" si="727"/>
        <v>0</v>
      </c>
      <c r="AH3584" s="87">
        <f t="shared" si="728"/>
        <v>-0.56412922839252211</v>
      </c>
      <c r="AI3584" s="122">
        <f t="shared" si="729"/>
        <v>0.9930540067841207</v>
      </c>
    </row>
    <row r="3585" spans="1:35" x14ac:dyDescent="0.25">
      <c r="A3585" s="90">
        <v>3.581</v>
      </c>
      <c r="B3585" s="164">
        <v>6.2565534151322613</v>
      </c>
      <c r="E3585" s="147">
        <f t="shared" si="730"/>
        <v>6.5154328062860213E-3</v>
      </c>
      <c r="F3585" s="164"/>
      <c r="W3585" s="146">
        <f t="shared" si="720"/>
        <v>0.26836830915748072</v>
      </c>
      <c r="X3585" s="168">
        <v>2.6485892835675373</v>
      </c>
      <c r="Y3585" s="147">
        <f t="shared" si="722"/>
        <v>9.9999999999988987E-4</v>
      </c>
      <c r="Z3585" s="122">
        <f t="shared" si="723"/>
        <v>8.8754449677853557</v>
      </c>
      <c r="AA3585" s="122">
        <f t="shared" si="724"/>
        <v>0.61929999999999996</v>
      </c>
      <c r="AB3585" s="122">
        <f t="shared" si="721"/>
        <v>0</v>
      </c>
      <c r="AC3585" s="122">
        <f t="shared" si="725"/>
        <v>15.751446197806022</v>
      </c>
      <c r="AD3585" s="122">
        <f t="shared" si="718"/>
        <v>0</v>
      </c>
      <c r="AE3585" s="122">
        <f t="shared" si="719"/>
        <v>0</v>
      </c>
      <c r="AF3585" s="122">
        <f t="shared" si="726"/>
        <v>1.3164135712496676</v>
      </c>
      <c r="AG3585" s="122">
        <f t="shared" si="727"/>
        <v>0</v>
      </c>
      <c r="AH3585" s="87">
        <f t="shared" si="728"/>
        <v>-0.56412922839252211</v>
      </c>
      <c r="AI3585" s="122">
        <f t="shared" si="729"/>
        <v>1.0402668406704754</v>
      </c>
    </row>
    <row r="3586" spans="1:35" x14ac:dyDescent="0.25">
      <c r="A3586" s="90">
        <v>3.5819999999999999</v>
      </c>
      <c r="B3586" s="164">
        <v>6.2565534151322613</v>
      </c>
      <c r="E3586" s="147">
        <f t="shared" si="730"/>
        <v>6.2565534151315721E-3</v>
      </c>
      <c r="F3586" s="164"/>
      <c r="W3586" s="146">
        <f t="shared" si="720"/>
        <v>0.26836830915748072</v>
      </c>
      <c r="X3586" s="168">
        <v>2.6485892835675373</v>
      </c>
      <c r="Y3586" s="147">
        <f t="shared" si="722"/>
        <v>9.9999999999988987E-4</v>
      </c>
      <c r="Z3586" s="122">
        <f t="shared" si="723"/>
        <v>8.8754449677853557</v>
      </c>
      <c r="AA3586" s="122">
        <f t="shared" si="724"/>
        <v>0.61929999999999996</v>
      </c>
      <c r="AB3586" s="122">
        <f t="shared" si="721"/>
        <v>0</v>
      </c>
      <c r="AC3586" s="122">
        <f t="shared" si="725"/>
        <v>15.751446197806022</v>
      </c>
      <c r="AD3586" s="122">
        <f t="shared" si="718"/>
        <v>0</v>
      </c>
      <c r="AE3586" s="122">
        <f t="shared" si="719"/>
        <v>0</v>
      </c>
      <c r="AF3586" s="122">
        <f t="shared" si="726"/>
        <v>1.3164135712496676</v>
      </c>
      <c r="AG3586" s="122">
        <f t="shared" si="727"/>
        <v>0</v>
      </c>
      <c r="AH3586" s="87">
        <f t="shared" si="728"/>
        <v>-0.56412922839252211</v>
      </c>
      <c r="AI3586" s="122">
        <f t="shared" si="729"/>
        <v>1.0402668406704754</v>
      </c>
    </row>
    <row r="3587" spans="1:35" x14ac:dyDescent="0.25">
      <c r="A3587" s="90">
        <v>3.5829999999999997</v>
      </c>
      <c r="B3587" s="164">
        <v>6.2565534151322613</v>
      </c>
      <c r="E3587" s="147">
        <f t="shared" si="730"/>
        <v>6.2565534151315721E-3</v>
      </c>
      <c r="F3587" s="164"/>
      <c r="W3587" s="146">
        <f t="shared" si="720"/>
        <v>0.26836830915748072</v>
      </c>
      <c r="X3587" s="168">
        <v>2.6485892835675373</v>
      </c>
      <c r="Y3587" s="147">
        <f t="shared" si="722"/>
        <v>9.9999999999988987E-4</v>
      </c>
      <c r="Z3587" s="122">
        <f t="shared" si="723"/>
        <v>8.8754449677853557</v>
      </c>
      <c r="AA3587" s="122">
        <f t="shared" si="724"/>
        <v>0.61929999999999996</v>
      </c>
      <c r="AB3587" s="122">
        <f t="shared" si="721"/>
        <v>0</v>
      </c>
      <c r="AC3587" s="122">
        <f t="shared" si="725"/>
        <v>15.751446197806022</v>
      </c>
      <c r="AD3587" s="122">
        <f t="shared" si="718"/>
        <v>0</v>
      </c>
      <c r="AE3587" s="122">
        <f t="shared" si="719"/>
        <v>0</v>
      </c>
      <c r="AF3587" s="122">
        <f t="shared" si="726"/>
        <v>1.3164135712496676</v>
      </c>
      <c r="AG3587" s="122">
        <f t="shared" si="727"/>
        <v>0</v>
      </c>
      <c r="AH3587" s="87">
        <f t="shared" si="728"/>
        <v>-0.56412922839252211</v>
      </c>
      <c r="AI3587" s="122">
        <f t="shared" si="729"/>
        <v>0.95682609406613595</v>
      </c>
    </row>
    <row r="3588" spans="1:35" x14ac:dyDescent="0.25">
      <c r="A3588" s="90">
        <v>3.5840000000000001</v>
      </c>
      <c r="B3588" s="164">
        <v>6.7743121974412173</v>
      </c>
      <c r="E3588" s="147">
        <f t="shared" si="730"/>
        <v>6.5154328062889148E-3</v>
      </c>
      <c r="F3588" s="164"/>
      <c r="W3588" s="146">
        <f t="shared" si="720"/>
        <v>0.28112736185154902</v>
      </c>
      <c r="X3588" s="168">
        <v>2.7745113432178536</v>
      </c>
      <c r="Y3588" s="147">
        <f t="shared" si="722"/>
        <v>1.000000000000334E-3</v>
      </c>
      <c r="Z3588" s="122">
        <f t="shared" si="723"/>
        <v>8.8754449677853557</v>
      </c>
      <c r="AA3588" s="122">
        <f t="shared" si="724"/>
        <v>0.61929999999999996</v>
      </c>
      <c r="AB3588" s="122">
        <f t="shared" si="721"/>
        <v>0</v>
      </c>
      <c r="AC3588" s="122">
        <f t="shared" si="725"/>
        <v>15.751446197806022</v>
      </c>
      <c r="AD3588" s="122">
        <f t="shared" ref="AD3588:AD3651" si="731">2*$AB$1*PI()*((AC3588+$X$2/2)*(2*AC3588-$Z$1)+(AC3588+$X$2/2)^2-($X$1/2)^2)*AB3588</f>
        <v>0</v>
      </c>
      <c r="AE3588" s="122">
        <f t="shared" ref="AE3588:AE3651" si="732">-AD3588*0.000000001*$Z$2</f>
        <v>0</v>
      </c>
      <c r="AF3588" s="122">
        <f t="shared" si="726"/>
        <v>1.3164135712496676</v>
      </c>
      <c r="AG3588" s="122">
        <f t="shared" si="727"/>
        <v>0</v>
      </c>
      <c r="AH3588" s="87">
        <f t="shared" si="728"/>
        <v>-0.56412922839252211</v>
      </c>
      <c r="AI3588" s="122">
        <f t="shared" si="729"/>
        <v>0.83374648201270274</v>
      </c>
    </row>
    <row r="3589" spans="1:35" x14ac:dyDescent="0.25">
      <c r="A3589" s="90">
        <v>3.585</v>
      </c>
      <c r="B3589" s="164">
        <v>6.2565534151322613</v>
      </c>
      <c r="E3589" s="147">
        <f t="shared" si="730"/>
        <v>6.5154328062860213E-3</v>
      </c>
      <c r="F3589" s="164"/>
      <c r="W3589" s="146">
        <f t="shared" ref="W3589:W3652" si="733">+X3589/1000000*101325</f>
        <v>0.268368309157481</v>
      </c>
      <c r="X3589" s="168">
        <v>2.64858928356754</v>
      </c>
      <c r="Y3589" s="147">
        <f t="shared" si="722"/>
        <v>9.9999999999988987E-4</v>
      </c>
      <c r="Z3589" s="122">
        <f t="shared" si="723"/>
        <v>8.8754449677853557</v>
      </c>
      <c r="AA3589" s="122">
        <f t="shared" si="724"/>
        <v>0.61929999999999996</v>
      </c>
      <c r="AB3589" s="122">
        <f t="shared" ref="AB3589:AB3652" si="734">IF(OR(AC3588&gt;=($X$1-$X$2)/2,AC3588&gt;=$Z$1/2),0,Z3589*W3589^AA3589*Y3589)</f>
        <v>0</v>
      </c>
      <c r="AC3589" s="122">
        <f t="shared" si="725"/>
        <v>15.751446197806022</v>
      </c>
      <c r="AD3589" s="122">
        <f t="shared" si="731"/>
        <v>0</v>
      </c>
      <c r="AE3589" s="122">
        <f t="shared" si="732"/>
        <v>0</v>
      </c>
      <c r="AF3589" s="122">
        <f t="shared" si="726"/>
        <v>1.3164135712496676</v>
      </c>
      <c r="AG3589" s="122">
        <f t="shared" si="727"/>
        <v>0</v>
      </c>
      <c r="AH3589" s="87">
        <f t="shared" si="728"/>
        <v>-0.56412922839252211</v>
      </c>
      <c r="AI3589" s="122">
        <f t="shared" si="729"/>
        <v>0.8733853474617953</v>
      </c>
    </row>
    <row r="3590" spans="1:35" x14ac:dyDescent="0.25">
      <c r="A3590" s="90">
        <v>3.5859999999999999</v>
      </c>
      <c r="B3590" s="164">
        <v>6.2565534151322613</v>
      </c>
      <c r="E3590" s="147">
        <f t="shared" si="730"/>
        <v>6.2565534151315721E-3</v>
      </c>
      <c r="F3590" s="164"/>
      <c r="W3590" s="146">
        <f t="shared" si="733"/>
        <v>0.268368309157481</v>
      </c>
      <c r="X3590" s="168">
        <v>2.64858928356754</v>
      </c>
      <c r="Y3590" s="147">
        <f t="shared" ref="Y3590:Y3653" si="735">+A3590-A3589</f>
        <v>9.9999999999988987E-4</v>
      </c>
      <c r="Z3590" s="122">
        <f t="shared" ref="Z3590:Z3653" si="736">IF(AND(W3590&lt;=$S$56,W3590&gt;$Q$56),$T$56,IF(AND(W3590&lt;=$S$57,W3590&gt;$Q$57),$T$57,IF(AND(W3590&lt;=$S$58,W3590&gt;$Q$58),$T$58,IF(AND(W3590&lt;=$S$59,W3590&gt;$Q$59),$T$59,IF(AND(W3590&lt;=$S$60,W3590&gt;$Q$60),$T$60,"Valor no encontrado para Po")))))</f>
        <v>8.8754449677853557</v>
      </c>
      <c r="AA3590" s="122">
        <f t="shared" ref="AA3590:AA3653" si="737">IF(AND(W3590&lt;=$S$56,W3590&gt;$Q$56),$U$56,IF(AND(W3590&lt;=$S$57,W3590&gt;$Q$57),$U$57,IF(AND(W3590&lt;=$S$58,W3590&gt;$Q$58),$U$58,IF(AND(W3590&lt;=$S$59,W3590&gt;$Q$59),$U$59,IF(AND(W3590&lt;=$S$60,W3590&gt;$Q$60),$U$60,"Valor no encontrado para Po")))))</f>
        <v>0.61929999999999996</v>
      </c>
      <c r="AB3590" s="122">
        <f t="shared" si="734"/>
        <v>0</v>
      </c>
      <c r="AC3590" s="122">
        <f t="shared" ref="AC3590:AC3653" si="738">+AC3589+AB3590</f>
        <v>15.751446197806022</v>
      </c>
      <c r="AD3590" s="122">
        <f t="shared" si="731"/>
        <v>0</v>
      </c>
      <c r="AE3590" s="122">
        <f t="shared" si="732"/>
        <v>0</v>
      </c>
      <c r="AF3590" s="122">
        <f t="shared" ref="AF3590:AF3653" si="739">+AF3589+AE3590</f>
        <v>1.3164135712496676</v>
      </c>
      <c r="AG3590" s="122">
        <f t="shared" ref="AG3590:AG3653" si="740">+AE3590/Y3590</f>
        <v>0</v>
      </c>
      <c r="AH3590" s="87">
        <f t="shared" ref="AH3590:AH3653" si="741">+AH3589-AE3590</f>
        <v>-0.56412922839252211</v>
      </c>
      <c r="AI3590" s="122">
        <f t="shared" si="729"/>
        <v>0.8733853474617953</v>
      </c>
    </row>
    <row r="3591" spans="1:35" x14ac:dyDescent="0.25">
      <c r="A3591" s="90">
        <v>3.5869999999999997</v>
      </c>
      <c r="B3591" s="164">
        <v>5.7387946328233044</v>
      </c>
      <c r="E3591" s="147">
        <f t="shared" si="730"/>
        <v>5.997674023977123E-3</v>
      </c>
      <c r="F3591" s="164"/>
      <c r="W3591" s="146">
        <f t="shared" si="733"/>
        <v>0.25560925646341309</v>
      </c>
      <c r="X3591" s="168">
        <v>2.5226672239172276</v>
      </c>
      <c r="Y3591" s="147">
        <f t="shared" si="735"/>
        <v>9.9999999999988987E-4</v>
      </c>
      <c r="Z3591" s="122">
        <f t="shared" si="736"/>
        <v>8.8754449677853557</v>
      </c>
      <c r="AA3591" s="122">
        <f t="shared" si="737"/>
        <v>0.61929999999999996</v>
      </c>
      <c r="AB3591" s="122">
        <f t="shared" si="734"/>
        <v>0</v>
      </c>
      <c r="AC3591" s="122">
        <f t="shared" si="738"/>
        <v>15.751446197806022</v>
      </c>
      <c r="AD3591" s="122">
        <f t="shared" si="731"/>
        <v>0</v>
      </c>
      <c r="AE3591" s="122">
        <f t="shared" si="732"/>
        <v>0</v>
      </c>
      <c r="AF3591" s="122">
        <f t="shared" si="739"/>
        <v>1.3164135712496676</v>
      </c>
      <c r="AG3591" s="122">
        <f t="shared" si="740"/>
        <v>0</v>
      </c>
      <c r="AH3591" s="87">
        <f t="shared" si="741"/>
        <v>-0.56412922839252211</v>
      </c>
      <c r="AI3591" s="122">
        <f t="shared" si="729"/>
        <v>0.9169814590606995</v>
      </c>
    </row>
    <row r="3592" spans="1:35" x14ac:dyDescent="0.25">
      <c r="A3592" s="90">
        <v>3.5880000000000001</v>
      </c>
      <c r="B3592" s="164">
        <v>6.2565534151322613</v>
      </c>
      <c r="E3592" s="147">
        <f t="shared" si="730"/>
        <v>5.9976740239797866E-3</v>
      </c>
      <c r="F3592" s="164"/>
      <c r="W3592" s="146">
        <f t="shared" si="733"/>
        <v>0.26836830915748083</v>
      </c>
      <c r="X3592" s="168">
        <v>2.6485892835675386</v>
      </c>
      <c r="Y3592" s="147">
        <f t="shared" si="735"/>
        <v>1.000000000000334E-3</v>
      </c>
      <c r="Z3592" s="122">
        <f t="shared" si="736"/>
        <v>8.8754449677853557</v>
      </c>
      <c r="AA3592" s="122">
        <f t="shared" si="737"/>
        <v>0.61929999999999996</v>
      </c>
      <c r="AB3592" s="122">
        <f t="shared" si="734"/>
        <v>0</v>
      </c>
      <c r="AC3592" s="122">
        <f t="shared" si="738"/>
        <v>15.751446197806022</v>
      </c>
      <c r="AD3592" s="122">
        <f t="shared" si="731"/>
        <v>0</v>
      </c>
      <c r="AE3592" s="122">
        <f t="shared" si="732"/>
        <v>0</v>
      </c>
      <c r="AF3592" s="122">
        <f t="shared" si="739"/>
        <v>1.3164135712496676</v>
      </c>
      <c r="AG3592" s="122">
        <f t="shared" si="740"/>
        <v>0</v>
      </c>
      <c r="AH3592" s="87">
        <f t="shared" si="741"/>
        <v>-0.56412922839252211</v>
      </c>
      <c r="AI3592" s="122">
        <f t="shared" si="729"/>
        <v>0.87338534746179597</v>
      </c>
    </row>
    <row r="3593" spans="1:35" x14ac:dyDescent="0.25">
      <c r="A3593" s="90">
        <v>3.589</v>
      </c>
      <c r="B3593" s="164">
        <v>5.7387946328233044</v>
      </c>
      <c r="E3593" s="147">
        <f t="shared" si="730"/>
        <v>5.997674023977123E-3</v>
      </c>
      <c r="F3593" s="164"/>
      <c r="W3593" s="146">
        <f t="shared" si="733"/>
        <v>0.25560925646341293</v>
      </c>
      <c r="X3593" s="168">
        <v>2.5226672239172259</v>
      </c>
      <c r="Y3593" s="147">
        <f t="shared" si="735"/>
        <v>9.9999999999988987E-4</v>
      </c>
      <c r="Z3593" s="122">
        <f t="shared" si="736"/>
        <v>8.8754449677853557</v>
      </c>
      <c r="AA3593" s="122">
        <f t="shared" si="737"/>
        <v>0.61929999999999996</v>
      </c>
      <c r="AB3593" s="122">
        <f t="shared" si="734"/>
        <v>0</v>
      </c>
      <c r="AC3593" s="122">
        <f t="shared" si="738"/>
        <v>15.751446197806022</v>
      </c>
      <c r="AD3593" s="122">
        <f t="shared" si="731"/>
        <v>0</v>
      </c>
      <c r="AE3593" s="122">
        <f t="shared" si="732"/>
        <v>0</v>
      </c>
      <c r="AF3593" s="122">
        <f t="shared" si="739"/>
        <v>1.3164135712496676</v>
      </c>
      <c r="AG3593" s="122">
        <f t="shared" si="740"/>
        <v>0</v>
      </c>
      <c r="AH3593" s="87">
        <f t="shared" si="741"/>
        <v>-0.56412922839252211</v>
      </c>
      <c r="AI3593" s="122">
        <f t="shared" si="729"/>
        <v>0.91698145906070005</v>
      </c>
    </row>
    <row r="3594" spans="1:35" x14ac:dyDescent="0.25">
      <c r="A3594" s="90">
        <v>3.59</v>
      </c>
      <c r="B3594" s="164">
        <v>5.7387946328233044</v>
      </c>
      <c r="E3594" s="147">
        <f t="shared" si="730"/>
        <v>5.7387946328226721E-3</v>
      </c>
      <c r="F3594" s="164"/>
      <c r="W3594" s="146">
        <f t="shared" si="733"/>
        <v>0.25560925646341293</v>
      </c>
      <c r="X3594" s="168">
        <v>2.5226672239172259</v>
      </c>
      <c r="Y3594" s="147">
        <f t="shared" si="735"/>
        <v>9.9999999999988987E-4</v>
      </c>
      <c r="Z3594" s="122">
        <f t="shared" si="736"/>
        <v>8.8754449677853557</v>
      </c>
      <c r="AA3594" s="122">
        <f t="shared" si="737"/>
        <v>0.61929999999999996</v>
      </c>
      <c r="AB3594" s="122">
        <f t="shared" si="734"/>
        <v>0</v>
      </c>
      <c r="AC3594" s="122">
        <f t="shared" si="738"/>
        <v>15.751446197806022</v>
      </c>
      <c r="AD3594" s="122">
        <f t="shared" si="731"/>
        <v>0</v>
      </c>
      <c r="AE3594" s="122">
        <f t="shared" si="732"/>
        <v>0</v>
      </c>
      <c r="AF3594" s="122">
        <f t="shared" si="739"/>
        <v>1.3164135712496676</v>
      </c>
      <c r="AG3594" s="122">
        <f t="shared" si="740"/>
        <v>0</v>
      </c>
      <c r="AH3594" s="87">
        <f t="shared" si="741"/>
        <v>-0.56412922839252211</v>
      </c>
      <c r="AI3594" s="122">
        <f t="shared" si="729"/>
        <v>0.84689682318836901</v>
      </c>
    </row>
    <row r="3595" spans="1:35" x14ac:dyDescent="0.25">
      <c r="A3595" s="90">
        <v>3.5909999999999997</v>
      </c>
      <c r="B3595" s="164">
        <v>5.7387946328233044</v>
      </c>
      <c r="E3595" s="147">
        <f t="shared" si="730"/>
        <v>5.7387946328226721E-3</v>
      </c>
      <c r="F3595" s="164"/>
      <c r="W3595" s="146">
        <f t="shared" si="733"/>
        <v>0.25560925646341293</v>
      </c>
      <c r="X3595" s="168">
        <v>2.5226672239172259</v>
      </c>
      <c r="Y3595" s="147">
        <f t="shared" si="735"/>
        <v>9.9999999999988987E-4</v>
      </c>
      <c r="Z3595" s="122">
        <f t="shared" si="736"/>
        <v>8.8754449677853557</v>
      </c>
      <c r="AA3595" s="122">
        <f t="shared" si="737"/>
        <v>0.61929999999999996</v>
      </c>
      <c r="AB3595" s="122">
        <f t="shared" si="734"/>
        <v>0</v>
      </c>
      <c r="AC3595" s="122">
        <f t="shared" si="738"/>
        <v>15.751446197806022</v>
      </c>
      <c r="AD3595" s="122">
        <f t="shared" si="731"/>
        <v>0</v>
      </c>
      <c r="AE3595" s="122">
        <f t="shared" si="732"/>
        <v>0</v>
      </c>
      <c r="AF3595" s="122">
        <f t="shared" si="739"/>
        <v>1.3164135712496676</v>
      </c>
      <c r="AG3595" s="122">
        <f t="shared" si="740"/>
        <v>0</v>
      </c>
      <c r="AH3595" s="87">
        <f t="shared" si="741"/>
        <v>-0.56412922839252211</v>
      </c>
      <c r="AI3595" s="122">
        <f t="shared" si="729"/>
        <v>0.91698145906070005</v>
      </c>
    </row>
    <row r="3596" spans="1:35" x14ac:dyDescent="0.25">
      <c r="A3596" s="90">
        <v>3.5920000000000001</v>
      </c>
      <c r="B3596" s="164">
        <v>5.7387946328233044</v>
      </c>
      <c r="E3596" s="147">
        <f t="shared" si="730"/>
        <v>5.7387946328252212E-3</v>
      </c>
      <c r="F3596" s="164"/>
      <c r="W3596" s="146">
        <f t="shared" si="733"/>
        <v>0.25560925646341293</v>
      </c>
      <c r="X3596" s="168">
        <v>2.5226672239172259</v>
      </c>
      <c r="Y3596" s="147">
        <f t="shared" si="735"/>
        <v>1.000000000000334E-3</v>
      </c>
      <c r="Z3596" s="122">
        <f t="shared" si="736"/>
        <v>8.8754449677853557</v>
      </c>
      <c r="AA3596" s="122">
        <f t="shared" si="737"/>
        <v>0.61929999999999996</v>
      </c>
      <c r="AB3596" s="122">
        <f t="shared" si="734"/>
        <v>0</v>
      </c>
      <c r="AC3596" s="122">
        <f t="shared" si="738"/>
        <v>15.751446197806022</v>
      </c>
      <c r="AD3596" s="122">
        <f t="shared" si="731"/>
        <v>0</v>
      </c>
      <c r="AE3596" s="122">
        <f t="shared" si="732"/>
        <v>0</v>
      </c>
      <c r="AF3596" s="122">
        <f t="shared" si="739"/>
        <v>1.3164135712496676</v>
      </c>
      <c r="AG3596" s="122">
        <f t="shared" si="740"/>
        <v>0</v>
      </c>
      <c r="AH3596" s="87">
        <f t="shared" si="741"/>
        <v>-0.56412922839252211</v>
      </c>
      <c r="AI3596" s="122">
        <f t="shared" si="729"/>
        <v>0.91698145906070005</v>
      </c>
    </row>
    <row r="3597" spans="1:35" x14ac:dyDescent="0.25">
      <c r="A3597" s="90">
        <v>3.593</v>
      </c>
      <c r="B3597" s="164">
        <v>5.7387946328233044</v>
      </c>
      <c r="E3597" s="147">
        <f t="shared" si="730"/>
        <v>5.7387946328226721E-3</v>
      </c>
      <c r="F3597" s="164"/>
      <c r="W3597" s="146">
        <f t="shared" si="733"/>
        <v>0.25560925646341293</v>
      </c>
      <c r="X3597" s="168">
        <v>2.5226672239172259</v>
      </c>
      <c r="Y3597" s="147">
        <f t="shared" si="735"/>
        <v>9.9999999999988987E-4</v>
      </c>
      <c r="Z3597" s="122">
        <f t="shared" si="736"/>
        <v>8.8754449677853557</v>
      </c>
      <c r="AA3597" s="122">
        <f t="shared" si="737"/>
        <v>0.61929999999999996</v>
      </c>
      <c r="AB3597" s="122">
        <f t="shared" si="734"/>
        <v>0</v>
      </c>
      <c r="AC3597" s="122">
        <f t="shared" si="738"/>
        <v>15.751446197806022</v>
      </c>
      <c r="AD3597" s="122">
        <f t="shared" si="731"/>
        <v>0</v>
      </c>
      <c r="AE3597" s="122">
        <f t="shared" si="732"/>
        <v>0</v>
      </c>
      <c r="AF3597" s="122">
        <f t="shared" si="739"/>
        <v>1.3164135712496676</v>
      </c>
      <c r="AG3597" s="122">
        <f t="shared" si="740"/>
        <v>0</v>
      </c>
      <c r="AH3597" s="87">
        <f t="shared" si="741"/>
        <v>-0.56412922839252211</v>
      </c>
      <c r="AI3597" s="122">
        <f t="shared" si="729"/>
        <v>0.91698145906070005</v>
      </c>
    </row>
    <row r="3598" spans="1:35" x14ac:dyDescent="0.25">
      <c r="A3598" s="90">
        <v>3.5939999999999999</v>
      </c>
      <c r="B3598" s="164">
        <v>5.7387946328233044</v>
      </c>
      <c r="E3598" s="147">
        <f t="shared" si="730"/>
        <v>5.7387946328226721E-3</v>
      </c>
      <c r="F3598" s="164"/>
      <c r="W3598" s="146">
        <f t="shared" si="733"/>
        <v>0.25560925646341293</v>
      </c>
      <c r="X3598" s="168">
        <v>2.5226672239172259</v>
      </c>
      <c r="Y3598" s="147">
        <f t="shared" si="735"/>
        <v>9.9999999999988987E-4</v>
      </c>
      <c r="Z3598" s="122">
        <f t="shared" si="736"/>
        <v>8.8754449677853557</v>
      </c>
      <c r="AA3598" s="122">
        <f t="shared" si="737"/>
        <v>0.61929999999999996</v>
      </c>
      <c r="AB3598" s="122">
        <f t="shared" si="734"/>
        <v>0</v>
      </c>
      <c r="AC3598" s="122">
        <f t="shared" si="738"/>
        <v>15.751446197806022</v>
      </c>
      <c r="AD3598" s="122">
        <f t="shared" si="731"/>
        <v>0</v>
      </c>
      <c r="AE3598" s="122">
        <f t="shared" si="732"/>
        <v>0</v>
      </c>
      <c r="AF3598" s="122">
        <f t="shared" si="739"/>
        <v>1.3164135712496676</v>
      </c>
      <c r="AG3598" s="122">
        <f t="shared" si="740"/>
        <v>0</v>
      </c>
      <c r="AH3598" s="87">
        <f t="shared" si="741"/>
        <v>-0.56412922839252211</v>
      </c>
      <c r="AI3598" s="122">
        <f t="shared" si="729"/>
        <v>0.91698145906070005</v>
      </c>
    </row>
    <row r="3599" spans="1:35" x14ac:dyDescent="0.25">
      <c r="A3599" s="90">
        <v>3.5949999999999998</v>
      </c>
      <c r="B3599" s="164">
        <v>5.7387946328233044</v>
      </c>
      <c r="E3599" s="147">
        <f t="shared" si="730"/>
        <v>5.7387946328226721E-3</v>
      </c>
      <c r="F3599" s="164"/>
      <c r="W3599" s="146">
        <f t="shared" si="733"/>
        <v>0.25560925646341293</v>
      </c>
      <c r="X3599" s="168">
        <v>2.5226672239172259</v>
      </c>
      <c r="Y3599" s="147">
        <f t="shared" si="735"/>
        <v>9.9999999999988987E-4</v>
      </c>
      <c r="Z3599" s="122">
        <f t="shared" si="736"/>
        <v>8.8754449677853557</v>
      </c>
      <c r="AA3599" s="122">
        <f t="shared" si="737"/>
        <v>0.61929999999999996</v>
      </c>
      <c r="AB3599" s="122">
        <f t="shared" si="734"/>
        <v>0</v>
      </c>
      <c r="AC3599" s="122">
        <f t="shared" si="738"/>
        <v>15.751446197806022</v>
      </c>
      <c r="AD3599" s="122">
        <f t="shared" si="731"/>
        <v>0</v>
      </c>
      <c r="AE3599" s="122">
        <f t="shared" si="732"/>
        <v>0</v>
      </c>
      <c r="AF3599" s="122">
        <f t="shared" si="739"/>
        <v>1.3164135712496676</v>
      </c>
      <c r="AG3599" s="122">
        <f t="shared" si="740"/>
        <v>0</v>
      </c>
      <c r="AH3599" s="87">
        <f t="shared" si="741"/>
        <v>-0.56412922839252211</v>
      </c>
      <c r="AI3599" s="122">
        <f t="shared" si="729"/>
        <v>0.84689682318836901</v>
      </c>
    </row>
    <row r="3600" spans="1:35" x14ac:dyDescent="0.25">
      <c r="A3600" s="90">
        <v>3.5960000000000001</v>
      </c>
      <c r="B3600" s="164">
        <v>5.2210358505143502</v>
      </c>
      <c r="E3600" s="147">
        <f t="shared" si="730"/>
        <v>5.4799152416706576E-3</v>
      </c>
      <c r="F3600" s="164"/>
      <c r="W3600" s="146">
        <f t="shared" si="733"/>
        <v>0.24285020376934527</v>
      </c>
      <c r="X3600" s="168">
        <v>2.3967451642669158</v>
      </c>
      <c r="Y3600" s="147">
        <f t="shared" si="735"/>
        <v>1.000000000000334E-3</v>
      </c>
      <c r="Z3600" s="122">
        <f t="shared" si="736"/>
        <v>8.8754449677853557</v>
      </c>
      <c r="AA3600" s="122">
        <f t="shared" si="737"/>
        <v>0.61929999999999996</v>
      </c>
      <c r="AB3600" s="122">
        <f t="shared" si="734"/>
        <v>0</v>
      </c>
      <c r="AC3600" s="122">
        <f t="shared" si="738"/>
        <v>15.751446197806022</v>
      </c>
      <c r="AD3600" s="122">
        <f t="shared" si="731"/>
        <v>0</v>
      </c>
      <c r="AE3600" s="122">
        <f t="shared" si="732"/>
        <v>0</v>
      </c>
      <c r="AF3600" s="122">
        <f t="shared" si="739"/>
        <v>1.3164135712496676</v>
      </c>
      <c r="AG3600" s="122">
        <f t="shared" si="740"/>
        <v>0</v>
      </c>
      <c r="AH3600" s="87">
        <f t="shared" si="741"/>
        <v>-0.56412922839252211</v>
      </c>
      <c r="AI3600" s="122">
        <f t="shared" si="729"/>
        <v>0.89139174650233866</v>
      </c>
    </row>
    <row r="3601" spans="1:35" x14ac:dyDescent="0.25">
      <c r="A3601" s="90">
        <v>3.597</v>
      </c>
      <c r="B3601" s="164">
        <v>5.7387946328233044</v>
      </c>
      <c r="E3601" s="147">
        <f t="shared" si="730"/>
        <v>5.4799152416682238E-3</v>
      </c>
      <c r="F3601" s="164"/>
      <c r="W3601" s="146">
        <f t="shared" si="733"/>
        <v>0.25560925646341304</v>
      </c>
      <c r="X3601" s="168">
        <v>2.5226672239172272</v>
      </c>
      <c r="Y3601" s="147">
        <f t="shared" si="735"/>
        <v>9.9999999999988987E-4</v>
      </c>
      <c r="Z3601" s="122">
        <f t="shared" si="736"/>
        <v>8.8754449677853557</v>
      </c>
      <c r="AA3601" s="122">
        <f t="shared" si="737"/>
        <v>0.61929999999999996</v>
      </c>
      <c r="AB3601" s="122">
        <f t="shared" si="734"/>
        <v>0</v>
      </c>
      <c r="AC3601" s="122">
        <f t="shared" si="738"/>
        <v>15.751446197806022</v>
      </c>
      <c r="AD3601" s="122">
        <f t="shared" si="731"/>
        <v>0</v>
      </c>
      <c r="AE3601" s="122">
        <f t="shared" si="732"/>
        <v>0</v>
      </c>
      <c r="AF3601" s="122">
        <f t="shared" si="739"/>
        <v>1.3164135712496676</v>
      </c>
      <c r="AG3601" s="122">
        <f t="shared" si="740"/>
        <v>0</v>
      </c>
      <c r="AH3601" s="87">
        <f t="shared" si="741"/>
        <v>-0.56412922839252211</v>
      </c>
      <c r="AI3601" s="122">
        <f t="shared" si="729"/>
        <v>0.84689682318836867</v>
      </c>
    </row>
    <row r="3602" spans="1:35" x14ac:dyDescent="0.25">
      <c r="A3602" s="90">
        <v>3.5979999999999999</v>
      </c>
      <c r="B3602" s="164">
        <v>5.7387946328233044</v>
      </c>
      <c r="E3602" s="147">
        <f t="shared" si="730"/>
        <v>5.7387946328226721E-3</v>
      </c>
      <c r="F3602" s="164"/>
      <c r="W3602" s="146">
        <f t="shared" si="733"/>
        <v>0.25560925646341304</v>
      </c>
      <c r="X3602" s="168">
        <v>2.5226672239172272</v>
      </c>
      <c r="Y3602" s="147">
        <f t="shared" si="735"/>
        <v>9.9999999999988987E-4</v>
      </c>
      <c r="Z3602" s="122">
        <f t="shared" si="736"/>
        <v>8.8754449677853557</v>
      </c>
      <c r="AA3602" s="122">
        <f t="shared" si="737"/>
        <v>0.61929999999999996</v>
      </c>
      <c r="AB3602" s="122">
        <f t="shared" si="734"/>
        <v>0</v>
      </c>
      <c r="AC3602" s="122">
        <f t="shared" si="738"/>
        <v>15.751446197806022</v>
      </c>
      <c r="AD3602" s="122">
        <f t="shared" si="731"/>
        <v>0</v>
      </c>
      <c r="AE3602" s="122">
        <f t="shared" si="732"/>
        <v>0</v>
      </c>
      <c r="AF3602" s="122">
        <f t="shared" si="739"/>
        <v>1.3164135712496676</v>
      </c>
      <c r="AG3602" s="122">
        <f t="shared" si="740"/>
        <v>0</v>
      </c>
      <c r="AH3602" s="87">
        <f t="shared" si="741"/>
        <v>-0.56412922839252211</v>
      </c>
      <c r="AI3602" s="122">
        <f t="shared" si="729"/>
        <v>0.91698145906069961</v>
      </c>
    </row>
    <row r="3603" spans="1:35" x14ac:dyDescent="0.25">
      <c r="A3603" s="90">
        <v>3.5989999999999998</v>
      </c>
      <c r="B3603" s="164">
        <v>6.2565534151322613</v>
      </c>
      <c r="E3603" s="147">
        <f t="shared" si="730"/>
        <v>5.997674023977123E-3</v>
      </c>
      <c r="F3603" s="164"/>
      <c r="W3603" s="146">
        <f t="shared" si="733"/>
        <v>0.26836830915748083</v>
      </c>
      <c r="X3603" s="168">
        <v>2.6485892835675386</v>
      </c>
      <c r="Y3603" s="147">
        <f t="shared" si="735"/>
        <v>9.9999999999988987E-4</v>
      </c>
      <c r="Z3603" s="122">
        <f t="shared" si="736"/>
        <v>8.8754449677853557</v>
      </c>
      <c r="AA3603" s="122">
        <f t="shared" si="737"/>
        <v>0.61929999999999996</v>
      </c>
      <c r="AB3603" s="122">
        <f t="shared" si="734"/>
        <v>0</v>
      </c>
      <c r="AC3603" s="122">
        <f t="shared" si="738"/>
        <v>15.751446197806022</v>
      </c>
      <c r="AD3603" s="122">
        <f t="shared" si="731"/>
        <v>0</v>
      </c>
      <c r="AE3603" s="122">
        <f t="shared" si="732"/>
        <v>0</v>
      </c>
      <c r="AF3603" s="122">
        <f t="shared" si="739"/>
        <v>1.3164135712496676</v>
      </c>
      <c r="AG3603" s="122">
        <f t="shared" si="740"/>
        <v>0</v>
      </c>
      <c r="AH3603" s="87">
        <f t="shared" si="741"/>
        <v>-0.56412922839252211</v>
      </c>
      <c r="AI3603" s="122">
        <f t="shared" ref="AI3603:AI3666" si="742">B3589*9.81/(W3603*1000000*$AF$1)</f>
        <v>0.80663275017832425</v>
      </c>
    </row>
    <row r="3604" spans="1:35" x14ac:dyDescent="0.25">
      <c r="A3604" s="90">
        <v>3.6</v>
      </c>
      <c r="B3604" s="164">
        <v>5.2210358505143502</v>
      </c>
      <c r="E3604" s="147">
        <f t="shared" si="730"/>
        <v>5.7387946328252221E-3</v>
      </c>
      <c r="F3604" s="164"/>
      <c r="W3604" s="146">
        <f t="shared" si="733"/>
        <v>0.24285020376934505</v>
      </c>
      <c r="X3604" s="168">
        <v>2.396745164266914</v>
      </c>
      <c r="Y3604" s="147">
        <f t="shared" si="735"/>
        <v>1.000000000000334E-3</v>
      </c>
      <c r="Z3604" s="122">
        <f t="shared" si="736"/>
        <v>8.8754449677853557</v>
      </c>
      <c r="AA3604" s="122">
        <f t="shared" si="737"/>
        <v>0.61929999999999996</v>
      </c>
      <c r="AB3604" s="122">
        <f t="shared" si="734"/>
        <v>0</v>
      </c>
      <c r="AC3604" s="122">
        <f t="shared" si="738"/>
        <v>15.751446197806022</v>
      </c>
      <c r="AD3604" s="122">
        <f t="shared" si="731"/>
        <v>0</v>
      </c>
      <c r="AE3604" s="122">
        <f t="shared" si="732"/>
        <v>0</v>
      </c>
      <c r="AF3604" s="122">
        <f t="shared" si="739"/>
        <v>1.3164135712496676</v>
      </c>
      <c r="AG3604" s="122">
        <f t="shared" si="740"/>
        <v>0</v>
      </c>
      <c r="AH3604" s="87">
        <f t="shared" si="741"/>
        <v>-0.56412922839252211</v>
      </c>
      <c r="AI3604" s="122">
        <f t="shared" si="742"/>
        <v>0.89139174650233965</v>
      </c>
    </row>
    <row r="3605" spans="1:35" x14ac:dyDescent="0.25">
      <c r="A3605" s="90">
        <v>3.601</v>
      </c>
      <c r="B3605" s="164">
        <v>5.7387946328233044</v>
      </c>
      <c r="E3605" s="147">
        <f t="shared" si="730"/>
        <v>5.4799152416682238E-3</v>
      </c>
      <c r="F3605" s="164"/>
      <c r="W3605" s="146">
        <f t="shared" si="733"/>
        <v>0.25560925646341293</v>
      </c>
      <c r="X3605" s="168">
        <v>2.5226672239172259</v>
      </c>
      <c r="Y3605" s="147">
        <f t="shared" si="735"/>
        <v>9.9999999999988987E-4</v>
      </c>
      <c r="Z3605" s="122">
        <f t="shared" si="736"/>
        <v>8.8754449677853557</v>
      </c>
      <c r="AA3605" s="122">
        <f t="shared" si="737"/>
        <v>0.61929999999999996</v>
      </c>
      <c r="AB3605" s="122">
        <f t="shared" si="734"/>
        <v>0</v>
      </c>
      <c r="AC3605" s="122">
        <f t="shared" si="738"/>
        <v>15.751446197806022</v>
      </c>
      <c r="AD3605" s="122">
        <f t="shared" si="731"/>
        <v>0</v>
      </c>
      <c r="AE3605" s="122">
        <f t="shared" si="732"/>
        <v>0</v>
      </c>
      <c r="AF3605" s="122">
        <f t="shared" si="739"/>
        <v>1.3164135712496676</v>
      </c>
      <c r="AG3605" s="122">
        <f t="shared" si="740"/>
        <v>0</v>
      </c>
      <c r="AH3605" s="87">
        <f t="shared" si="741"/>
        <v>-0.56412922839252211</v>
      </c>
      <c r="AI3605" s="122">
        <f t="shared" si="742"/>
        <v>0.77681218731603796</v>
      </c>
    </row>
    <row r="3606" spans="1:35" x14ac:dyDescent="0.25">
      <c r="A3606" s="90">
        <v>3.6019999999999999</v>
      </c>
      <c r="B3606" s="164">
        <v>5.7387946328233044</v>
      </c>
      <c r="E3606" s="147">
        <f t="shared" si="730"/>
        <v>5.7387946328226721E-3</v>
      </c>
      <c r="F3606" s="164"/>
      <c r="W3606" s="146">
        <f t="shared" si="733"/>
        <v>0.25560925646341293</v>
      </c>
      <c r="X3606" s="168">
        <v>2.5226672239172259</v>
      </c>
      <c r="Y3606" s="147">
        <f t="shared" si="735"/>
        <v>9.9999999999988987E-4</v>
      </c>
      <c r="Z3606" s="122">
        <f t="shared" si="736"/>
        <v>8.8754449677853557</v>
      </c>
      <c r="AA3606" s="122">
        <f t="shared" si="737"/>
        <v>0.61929999999999996</v>
      </c>
      <c r="AB3606" s="122">
        <f t="shared" si="734"/>
        <v>0</v>
      </c>
      <c r="AC3606" s="122">
        <f t="shared" si="738"/>
        <v>15.751446197806022</v>
      </c>
      <c r="AD3606" s="122">
        <f t="shared" si="731"/>
        <v>0</v>
      </c>
      <c r="AE3606" s="122">
        <f t="shared" si="732"/>
        <v>0</v>
      </c>
      <c r="AF3606" s="122">
        <f t="shared" si="739"/>
        <v>1.3164135712496676</v>
      </c>
      <c r="AG3606" s="122">
        <f t="shared" si="740"/>
        <v>0</v>
      </c>
      <c r="AH3606" s="87">
        <f t="shared" si="741"/>
        <v>-0.56412922839252211</v>
      </c>
      <c r="AI3606" s="122">
        <f t="shared" si="742"/>
        <v>0.84689682318836901</v>
      </c>
    </row>
    <row r="3607" spans="1:35" x14ac:dyDescent="0.25">
      <c r="A3607" s="90">
        <v>3.6029999999999998</v>
      </c>
      <c r="B3607" s="164">
        <v>5.7387946328233044</v>
      </c>
      <c r="E3607" s="147">
        <f t="shared" si="730"/>
        <v>5.7387946328226721E-3</v>
      </c>
      <c r="F3607" s="164"/>
      <c r="W3607" s="146">
        <f t="shared" si="733"/>
        <v>0.25560925646341293</v>
      </c>
      <c r="X3607" s="168">
        <v>2.5226672239172259</v>
      </c>
      <c r="Y3607" s="147">
        <f t="shared" si="735"/>
        <v>9.9999999999988987E-4</v>
      </c>
      <c r="Z3607" s="122">
        <f t="shared" si="736"/>
        <v>8.8754449677853557</v>
      </c>
      <c r="AA3607" s="122">
        <f t="shared" si="737"/>
        <v>0.61929999999999996</v>
      </c>
      <c r="AB3607" s="122">
        <f t="shared" si="734"/>
        <v>0</v>
      </c>
      <c r="AC3607" s="122">
        <f t="shared" si="738"/>
        <v>15.751446197806022</v>
      </c>
      <c r="AD3607" s="122">
        <f t="shared" si="731"/>
        <v>0</v>
      </c>
      <c r="AE3607" s="122">
        <f t="shared" si="732"/>
        <v>0</v>
      </c>
      <c r="AF3607" s="122">
        <f t="shared" si="739"/>
        <v>1.3164135712496676</v>
      </c>
      <c r="AG3607" s="122">
        <f t="shared" si="740"/>
        <v>0</v>
      </c>
      <c r="AH3607" s="87">
        <f t="shared" si="741"/>
        <v>-0.56412922839252211</v>
      </c>
      <c r="AI3607" s="122">
        <f t="shared" si="742"/>
        <v>0.77681218731603796</v>
      </c>
    </row>
    <row r="3608" spans="1:35" x14ac:dyDescent="0.25">
      <c r="A3608" s="90">
        <v>3.6040000000000001</v>
      </c>
      <c r="B3608" s="164">
        <v>5.7387946328233044</v>
      </c>
      <c r="E3608" s="147">
        <f t="shared" si="730"/>
        <v>5.7387946328252212E-3</v>
      </c>
      <c r="F3608" s="164"/>
      <c r="W3608" s="146">
        <f t="shared" si="733"/>
        <v>0.25560925646341293</v>
      </c>
      <c r="X3608" s="168">
        <v>2.5226672239172259</v>
      </c>
      <c r="Y3608" s="147">
        <f t="shared" si="735"/>
        <v>1.000000000000334E-3</v>
      </c>
      <c r="Z3608" s="122">
        <f t="shared" si="736"/>
        <v>8.8754449677853557</v>
      </c>
      <c r="AA3608" s="122">
        <f t="shared" si="737"/>
        <v>0.61929999999999996</v>
      </c>
      <c r="AB3608" s="122">
        <f t="shared" si="734"/>
        <v>0</v>
      </c>
      <c r="AC3608" s="122">
        <f t="shared" si="738"/>
        <v>15.751446197806022</v>
      </c>
      <c r="AD3608" s="122">
        <f t="shared" si="731"/>
        <v>0</v>
      </c>
      <c r="AE3608" s="122">
        <f t="shared" si="732"/>
        <v>0</v>
      </c>
      <c r="AF3608" s="122">
        <f t="shared" si="739"/>
        <v>1.3164135712496676</v>
      </c>
      <c r="AG3608" s="122">
        <f t="shared" si="740"/>
        <v>0</v>
      </c>
      <c r="AH3608" s="87">
        <f t="shared" si="741"/>
        <v>-0.56412922839252211</v>
      </c>
      <c r="AI3608" s="122">
        <f t="shared" si="742"/>
        <v>0.77681218731603796</v>
      </c>
    </row>
    <row r="3609" spans="1:35" x14ac:dyDescent="0.25">
      <c r="A3609" s="90">
        <v>3.605</v>
      </c>
      <c r="B3609" s="164">
        <v>5.7387946328233044</v>
      </c>
      <c r="E3609" s="147">
        <f t="shared" si="730"/>
        <v>5.7387946328226721E-3</v>
      </c>
      <c r="F3609" s="164"/>
      <c r="W3609" s="146">
        <f t="shared" si="733"/>
        <v>0.25560925646341293</v>
      </c>
      <c r="X3609" s="168">
        <v>2.5226672239172259</v>
      </c>
      <c r="Y3609" s="147">
        <f t="shared" si="735"/>
        <v>9.9999999999988987E-4</v>
      </c>
      <c r="Z3609" s="122">
        <f t="shared" si="736"/>
        <v>8.8754449677853557</v>
      </c>
      <c r="AA3609" s="122">
        <f t="shared" si="737"/>
        <v>0.61929999999999996</v>
      </c>
      <c r="AB3609" s="122">
        <f t="shared" si="734"/>
        <v>0</v>
      </c>
      <c r="AC3609" s="122">
        <f t="shared" si="738"/>
        <v>15.751446197806022</v>
      </c>
      <c r="AD3609" s="122">
        <f t="shared" si="731"/>
        <v>0</v>
      </c>
      <c r="AE3609" s="122">
        <f t="shared" si="732"/>
        <v>0</v>
      </c>
      <c r="AF3609" s="122">
        <f t="shared" si="739"/>
        <v>1.3164135712496676</v>
      </c>
      <c r="AG3609" s="122">
        <f t="shared" si="740"/>
        <v>0</v>
      </c>
      <c r="AH3609" s="87">
        <f t="shared" si="741"/>
        <v>-0.56412922839252211</v>
      </c>
      <c r="AI3609" s="122">
        <f t="shared" si="742"/>
        <v>0.77681218731603796</v>
      </c>
    </row>
    <row r="3610" spans="1:35" x14ac:dyDescent="0.25">
      <c r="A3610" s="90">
        <v>3.6059999999999999</v>
      </c>
      <c r="B3610" s="164">
        <v>5.7387946328233044</v>
      </c>
      <c r="E3610" s="147">
        <f t="shared" si="730"/>
        <v>5.7387946328226721E-3</v>
      </c>
      <c r="F3610" s="164"/>
      <c r="W3610" s="146">
        <f t="shared" si="733"/>
        <v>0.25560925646341293</v>
      </c>
      <c r="X3610" s="168">
        <v>2.5226672239172259</v>
      </c>
      <c r="Y3610" s="147">
        <f t="shared" si="735"/>
        <v>9.9999999999988987E-4</v>
      </c>
      <c r="Z3610" s="122">
        <f t="shared" si="736"/>
        <v>8.8754449677853557</v>
      </c>
      <c r="AA3610" s="122">
        <f t="shared" si="737"/>
        <v>0.61929999999999996</v>
      </c>
      <c r="AB3610" s="122">
        <f t="shared" si="734"/>
        <v>0</v>
      </c>
      <c r="AC3610" s="122">
        <f t="shared" si="738"/>
        <v>15.751446197806022</v>
      </c>
      <c r="AD3610" s="122">
        <f t="shared" si="731"/>
        <v>0</v>
      </c>
      <c r="AE3610" s="122">
        <f t="shared" si="732"/>
        <v>0</v>
      </c>
      <c r="AF3610" s="122">
        <f t="shared" si="739"/>
        <v>1.3164135712496676</v>
      </c>
      <c r="AG3610" s="122">
        <f t="shared" si="740"/>
        <v>0</v>
      </c>
      <c r="AH3610" s="87">
        <f t="shared" si="741"/>
        <v>-0.56412922839252211</v>
      </c>
      <c r="AI3610" s="122">
        <f t="shared" si="742"/>
        <v>0.77681218731603796</v>
      </c>
    </row>
    <row r="3611" spans="1:35" x14ac:dyDescent="0.25">
      <c r="A3611" s="90">
        <v>3.6069999999999998</v>
      </c>
      <c r="B3611" s="164">
        <v>5.7387946328233044</v>
      </c>
      <c r="E3611" s="147">
        <f t="shared" si="730"/>
        <v>5.7387946328226721E-3</v>
      </c>
      <c r="F3611" s="164"/>
      <c r="W3611" s="146">
        <f t="shared" si="733"/>
        <v>0.25560925646341293</v>
      </c>
      <c r="X3611" s="168">
        <v>2.5226672239172259</v>
      </c>
      <c r="Y3611" s="147">
        <f t="shared" si="735"/>
        <v>9.9999999999988987E-4</v>
      </c>
      <c r="Z3611" s="122">
        <f t="shared" si="736"/>
        <v>8.8754449677853557</v>
      </c>
      <c r="AA3611" s="122">
        <f t="shared" si="737"/>
        <v>0.61929999999999996</v>
      </c>
      <c r="AB3611" s="122">
        <f t="shared" si="734"/>
        <v>0</v>
      </c>
      <c r="AC3611" s="122">
        <f t="shared" si="738"/>
        <v>15.751446197806022</v>
      </c>
      <c r="AD3611" s="122">
        <f t="shared" si="731"/>
        <v>0</v>
      </c>
      <c r="AE3611" s="122">
        <f t="shared" si="732"/>
        <v>0</v>
      </c>
      <c r="AF3611" s="122">
        <f t="shared" si="739"/>
        <v>1.3164135712496676</v>
      </c>
      <c r="AG3611" s="122">
        <f t="shared" si="740"/>
        <v>0</v>
      </c>
      <c r="AH3611" s="87">
        <f t="shared" si="741"/>
        <v>-0.56412922839252211</v>
      </c>
      <c r="AI3611" s="122">
        <f t="shared" si="742"/>
        <v>0.77681218731603796</v>
      </c>
    </row>
    <row r="3612" spans="1:35" x14ac:dyDescent="0.25">
      <c r="A3612" s="90">
        <v>3.6080000000000001</v>
      </c>
      <c r="B3612" s="164">
        <v>5.7387946328233044</v>
      </c>
      <c r="E3612" s="147">
        <f t="shared" si="730"/>
        <v>5.7387946328252212E-3</v>
      </c>
      <c r="F3612" s="164"/>
      <c r="W3612" s="146">
        <f t="shared" si="733"/>
        <v>0.25560925646341293</v>
      </c>
      <c r="X3612" s="168">
        <v>2.5226672239172259</v>
      </c>
      <c r="Y3612" s="147">
        <f t="shared" si="735"/>
        <v>1.000000000000334E-3</v>
      </c>
      <c r="Z3612" s="122">
        <f t="shared" si="736"/>
        <v>8.8754449677853557</v>
      </c>
      <c r="AA3612" s="122">
        <f t="shared" si="737"/>
        <v>0.61929999999999996</v>
      </c>
      <c r="AB3612" s="122">
        <f t="shared" si="734"/>
        <v>0</v>
      </c>
      <c r="AC3612" s="122">
        <f t="shared" si="738"/>
        <v>15.751446197806022</v>
      </c>
      <c r="AD3612" s="122">
        <f t="shared" si="731"/>
        <v>0</v>
      </c>
      <c r="AE3612" s="122">
        <f t="shared" si="732"/>
        <v>0</v>
      </c>
      <c r="AF3612" s="122">
        <f t="shared" si="739"/>
        <v>1.3164135712496676</v>
      </c>
      <c r="AG3612" s="122">
        <f t="shared" si="740"/>
        <v>0</v>
      </c>
      <c r="AH3612" s="87">
        <f t="shared" si="741"/>
        <v>-0.56412922839252211</v>
      </c>
      <c r="AI3612" s="122">
        <f t="shared" si="742"/>
        <v>0.77681218731603796</v>
      </c>
    </row>
    <row r="3613" spans="1:35" x14ac:dyDescent="0.25">
      <c r="A3613" s="90">
        <v>3.609</v>
      </c>
      <c r="B3613" s="164">
        <v>5.7387946328233044</v>
      </c>
      <c r="E3613" s="147">
        <f t="shared" si="730"/>
        <v>5.7387946328226721E-3</v>
      </c>
      <c r="F3613" s="164"/>
      <c r="W3613" s="146">
        <f t="shared" si="733"/>
        <v>0.25560925646341293</v>
      </c>
      <c r="X3613" s="168">
        <v>2.5226672239172259</v>
      </c>
      <c r="Y3613" s="147">
        <f t="shared" si="735"/>
        <v>9.9999999999988987E-4</v>
      </c>
      <c r="Z3613" s="122">
        <f t="shared" si="736"/>
        <v>8.8754449677853557</v>
      </c>
      <c r="AA3613" s="122">
        <f t="shared" si="737"/>
        <v>0.61929999999999996</v>
      </c>
      <c r="AB3613" s="122">
        <f t="shared" si="734"/>
        <v>0</v>
      </c>
      <c r="AC3613" s="122">
        <f t="shared" si="738"/>
        <v>15.751446197806022</v>
      </c>
      <c r="AD3613" s="122">
        <f t="shared" si="731"/>
        <v>0</v>
      </c>
      <c r="AE3613" s="122">
        <f t="shared" si="732"/>
        <v>0</v>
      </c>
      <c r="AF3613" s="122">
        <f t="shared" si="739"/>
        <v>1.3164135712496676</v>
      </c>
      <c r="AG3613" s="122">
        <f t="shared" si="740"/>
        <v>0</v>
      </c>
      <c r="AH3613" s="87">
        <f t="shared" si="741"/>
        <v>-0.56412922839252211</v>
      </c>
      <c r="AI3613" s="122">
        <f t="shared" si="742"/>
        <v>0.77681218731603796</v>
      </c>
    </row>
    <row r="3614" spans="1:35" x14ac:dyDescent="0.25">
      <c r="A3614" s="90">
        <v>3.61</v>
      </c>
      <c r="B3614" s="164">
        <v>5.7387946328233044</v>
      </c>
      <c r="E3614" s="147">
        <f t="shared" si="730"/>
        <v>5.7387946328226721E-3</v>
      </c>
      <c r="F3614" s="164"/>
      <c r="W3614" s="146">
        <f t="shared" si="733"/>
        <v>0.25560925646341293</v>
      </c>
      <c r="X3614" s="168">
        <v>2.5226672239172259</v>
      </c>
      <c r="Y3614" s="147">
        <f t="shared" si="735"/>
        <v>9.9999999999988987E-4</v>
      </c>
      <c r="Z3614" s="122">
        <f t="shared" si="736"/>
        <v>8.8754449677853557</v>
      </c>
      <c r="AA3614" s="122">
        <f t="shared" si="737"/>
        <v>0.61929999999999996</v>
      </c>
      <c r="AB3614" s="122">
        <f t="shared" si="734"/>
        <v>0</v>
      </c>
      <c r="AC3614" s="122">
        <f t="shared" si="738"/>
        <v>15.751446197806022</v>
      </c>
      <c r="AD3614" s="122">
        <f t="shared" si="731"/>
        <v>0</v>
      </c>
      <c r="AE3614" s="122">
        <f t="shared" si="732"/>
        <v>0</v>
      </c>
      <c r="AF3614" s="122">
        <f t="shared" si="739"/>
        <v>1.3164135712496676</v>
      </c>
      <c r="AG3614" s="122">
        <f t="shared" si="740"/>
        <v>0</v>
      </c>
      <c r="AH3614" s="87">
        <f t="shared" si="741"/>
        <v>-0.56412922839252211</v>
      </c>
      <c r="AI3614" s="122">
        <f t="shared" si="742"/>
        <v>0.70672755144370725</v>
      </c>
    </row>
    <row r="3615" spans="1:35" x14ac:dyDescent="0.25">
      <c r="A3615" s="90">
        <v>3.6109999999999998</v>
      </c>
      <c r="B3615" s="164">
        <v>5.7387946328233044</v>
      </c>
      <c r="E3615" s="147">
        <f t="shared" si="730"/>
        <v>5.7387946328226721E-3</v>
      </c>
      <c r="F3615" s="164"/>
      <c r="W3615" s="146">
        <f t="shared" si="733"/>
        <v>0.25560925646341293</v>
      </c>
      <c r="X3615" s="168">
        <v>2.5226672239172259</v>
      </c>
      <c r="Y3615" s="147">
        <f t="shared" si="735"/>
        <v>9.9999999999988987E-4</v>
      </c>
      <c r="Z3615" s="122">
        <f t="shared" si="736"/>
        <v>8.8754449677853557</v>
      </c>
      <c r="AA3615" s="122">
        <f t="shared" si="737"/>
        <v>0.61929999999999996</v>
      </c>
      <c r="AB3615" s="122">
        <f t="shared" si="734"/>
        <v>0</v>
      </c>
      <c r="AC3615" s="122">
        <f t="shared" si="738"/>
        <v>15.751446197806022</v>
      </c>
      <c r="AD3615" s="122">
        <f t="shared" si="731"/>
        <v>0</v>
      </c>
      <c r="AE3615" s="122">
        <f t="shared" si="732"/>
        <v>0</v>
      </c>
      <c r="AF3615" s="122">
        <f t="shared" si="739"/>
        <v>1.3164135712496676</v>
      </c>
      <c r="AG3615" s="122">
        <f t="shared" si="740"/>
        <v>0</v>
      </c>
      <c r="AH3615" s="87">
        <f t="shared" si="741"/>
        <v>-0.56412922839252211</v>
      </c>
      <c r="AI3615" s="122">
        <f t="shared" si="742"/>
        <v>0.77681218731603796</v>
      </c>
    </row>
    <row r="3616" spans="1:35" x14ac:dyDescent="0.25">
      <c r="A3616" s="90">
        <v>3.6120000000000001</v>
      </c>
      <c r="B3616" s="164">
        <v>5.7387946328233044</v>
      </c>
      <c r="E3616" s="147">
        <f t="shared" si="730"/>
        <v>5.7387946328252212E-3</v>
      </c>
      <c r="F3616" s="164"/>
      <c r="W3616" s="146">
        <f t="shared" si="733"/>
        <v>0.25560925646341293</v>
      </c>
      <c r="X3616" s="168">
        <v>2.5226672239172259</v>
      </c>
      <c r="Y3616" s="147">
        <f t="shared" si="735"/>
        <v>1.000000000000334E-3</v>
      </c>
      <c r="Z3616" s="122">
        <f t="shared" si="736"/>
        <v>8.8754449677853557</v>
      </c>
      <c r="AA3616" s="122">
        <f t="shared" si="737"/>
        <v>0.61929999999999996</v>
      </c>
      <c r="AB3616" s="122">
        <f t="shared" si="734"/>
        <v>0</v>
      </c>
      <c r="AC3616" s="122">
        <f t="shared" si="738"/>
        <v>15.751446197806022</v>
      </c>
      <c r="AD3616" s="122">
        <f t="shared" si="731"/>
        <v>0</v>
      </c>
      <c r="AE3616" s="122">
        <f t="shared" si="732"/>
        <v>0</v>
      </c>
      <c r="AF3616" s="122">
        <f t="shared" si="739"/>
        <v>1.3164135712496676</v>
      </c>
      <c r="AG3616" s="122">
        <f t="shared" si="740"/>
        <v>0</v>
      </c>
      <c r="AH3616" s="87">
        <f t="shared" si="741"/>
        <v>-0.56412922839252211</v>
      </c>
      <c r="AI3616" s="122">
        <f t="shared" si="742"/>
        <v>0.77681218731603796</v>
      </c>
    </row>
    <row r="3617" spans="1:35" x14ac:dyDescent="0.25">
      <c r="A3617" s="90">
        <v>3.613</v>
      </c>
      <c r="B3617" s="164">
        <v>5.7387946328233044</v>
      </c>
      <c r="E3617" s="147">
        <f t="shared" si="730"/>
        <v>5.7387946328226721E-3</v>
      </c>
      <c r="F3617" s="164"/>
      <c r="W3617" s="146">
        <f t="shared" si="733"/>
        <v>0.25560925646341293</v>
      </c>
      <c r="X3617" s="168">
        <v>2.5226672239172259</v>
      </c>
      <c r="Y3617" s="147">
        <f t="shared" si="735"/>
        <v>9.9999999999988987E-4</v>
      </c>
      <c r="Z3617" s="122">
        <f t="shared" si="736"/>
        <v>8.8754449677853557</v>
      </c>
      <c r="AA3617" s="122">
        <f t="shared" si="737"/>
        <v>0.61929999999999996</v>
      </c>
      <c r="AB3617" s="122">
        <f t="shared" si="734"/>
        <v>0</v>
      </c>
      <c r="AC3617" s="122">
        <f t="shared" si="738"/>
        <v>15.751446197806022</v>
      </c>
      <c r="AD3617" s="122">
        <f t="shared" si="731"/>
        <v>0</v>
      </c>
      <c r="AE3617" s="122">
        <f t="shared" si="732"/>
        <v>0</v>
      </c>
      <c r="AF3617" s="122">
        <f t="shared" si="739"/>
        <v>1.3164135712496676</v>
      </c>
      <c r="AG3617" s="122">
        <f t="shared" si="740"/>
        <v>0</v>
      </c>
      <c r="AH3617" s="87">
        <f t="shared" si="741"/>
        <v>-0.56412922839252211</v>
      </c>
      <c r="AI3617" s="122">
        <f t="shared" si="742"/>
        <v>0.84689682318836901</v>
      </c>
    </row>
    <row r="3618" spans="1:35" x14ac:dyDescent="0.25">
      <c r="A3618" s="90">
        <v>3.6139999999999999</v>
      </c>
      <c r="B3618" s="164">
        <v>5.7387946328233044</v>
      </c>
      <c r="E3618" s="147">
        <f t="shared" si="730"/>
        <v>5.7387946328226721E-3</v>
      </c>
      <c r="F3618" s="164"/>
      <c r="W3618" s="146">
        <f t="shared" si="733"/>
        <v>0.25560925646341293</v>
      </c>
      <c r="X3618" s="168">
        <v>2.5226672239172259</v>
      </c>
      <c r="Y3618" s="147">
        <f t="shared" si="735"/>
        <v>9.9999999999988987E-4</v>
      </c>
      <c r="Z3618" s="122">
        <f t="shared" si="736"/>
        <v>8.8754449677853557</v>
      </c>
      <c r="AA3618" s="122">
        <f t="shared" si="737"/>
        <v>0.61929999999999996</v>
      </c>
      <c r="AB3618" s="122">
        <f t="shared" si="734"/>
        <v>0</v>
      </c>
      <c r="AC3618" s="122">
        <f t="shared" si="738"/>
        <v>15.751446197806022</v>
      </c>
      <c r="AD3618" s="122">
        <f t="shared" si="731"/>
        <v>0</v>
      </c>
      <c r="AE3618" s="122">
        <f t="shared" si="732"/>
        <v>0</v>
      </c>
      <c r="AF3618" s="122">
        <f t="shared" si="739"/>
        <v>1.3164135712496676</v>
      </c>
      <c r="AG3618" s="122">
        <f t="shared" si="740"/>
        <v>0</v>
      </c>
      <c r="AH3618" s="87">
        <f t="shared" si="741"/>
        <v>-0.56412922839252211</v>
      </c>
      <c r="AI3618" s="122">
        <f t="shared" si="742"/>
        <v>0.70672755144370725</v>
      </c>
    </row>
    <row r="3619" spans="1:35" x14ac:dyDescent="0.25">
      <c r="A3619" s="90">
        <v>3.6149999999999998</v>
      </c>
      <c r="B3619" s="164">
        <v>5.7387946328233044</v>
      </c>
      <c r="E3619" s="147">
        <f t="shared" si="730"/>
        <v>5.7387946328226721E-3</v>
      </c>
      <c r="F3619" s="164"/>
      <c r="W3619" s="146">
        <f t="shared" si="733"/>
        <v>0.25560925646341293</v>
      </c>
      <c r="X3619" s="168">
        <v>2.5226672239172259</v>
      </c>
      <c r="Y3619" s="147">
        <f t="shared" si="735"/>
        <v>9.9999999999988987E-4</v>
      </c>
      <c r="Z3619" s="122">
        <f t="shared" si="736"/>
        <v>8.8754449677853557</v>
      </c>
      <c r="AA3619" s="122">
        <f t="shared" si="737"/>
        <v>0.61929999999999996</v>
      </c>
      <c r="AB3619" s="122">
        <f t="shared" si="734"/>
        <v>0</v>
      </c>
      <c r="AC3619" s="122">
        <f t="shared" si="738"/>
        <v>15.751446197806022</v>
      </c>
      <c r="AD3619" s="122">
        <f t="shared" si="731"/>
        <v>0</v>
      </c>
      <c r="AE3619" s="122">
        <f t="shared" si="732"/>
        <v>0</v>
      </c>
      <c r="AF3619" s="122">
        <f t="shared" si="739"/>
        <v>1.3164135712496676</v>
      </c>
      <c r="AG3619" s="122">
        <f t="shared" si="740"/>
        <v>0</v>
      </c>
      <c r="AH3619" s="87">
        <f t="shared" si="741"/>
        <v>-0.56412922839252211</v>
      </c>
      <c r="AI3619" s="122">
        <f t="shared" si="742"/>
        <v>0.77681218731603796</v>
      </c>
    </row>
    <row r="3620" spans="1:35" x14ac:dyDescent="0.25">
      <c r="A3620" s="90">
        <v>3.6160000000000001</v>
      </c>
      <c r="B3620" s="164">
        <v>5.7387946328233044</v>
      </c>
      <c r="E3620" s="147">
        <f t="shared" si="730"/>
        <v>5.7387946328252212E-3</v>
      </c>
      <c r="F3620" s="164"/>
      <c r="W3620" s="146">
        <f t="shared" si="733"/>
        <v>0.25560925646341293</v>
      </c>
      <c r="X3620" s="168">
        <v>2.5226672239172259</v>
      </c>
      <c r="Y3620" s="147">
        <f t="shared" si="735"/>
        <v>1.000000000000334E-3</v>
      </c>
      <c r="Z3620" s="122">
        <f t="shared" si="736"/>
        <v>8.8754449677853557</v>
      </c>
      <c r="AA3620" s="122">
        <f t="shared" si="737"/>
        <v>0.61929999999999996</v>
      </c>
      <c r="AB3620" s="122">
        <f t="shared" si="734"/>
        <v>0</v>
      </c>
      <c r="AC3620" s="122">
        <f t="shared" si="738"/>
        <v>15.751446197806022</v>
      </c>
      <c r="AD3620" s="122">
        <f t="shared" si="731"/>
        <v>0</v>
      </c>
      <c r="AE3620" s="122">
        <f t="shared" si="732"/>
        <v>0</v>
      </c>
      <c r="AF3620" s="122">
        <f t="shared" si="739"/>
        <v>1.3164135712496676</v>
      </c>
      <c r="AG3620" s="122">
        <f t="shared" si="740"/>
        <v>0</v>
      </c>
      <c r="AH3620" s="87">
        <f t="shared" si="741"/>
        <v>-0.56412922839252211</v>
      </c>
      <c r="AI3620" s="122">
        <f t="shared" si="742"/>
        <v>0.77681218731603796</v>
      </c>
    </row>
    <row r="3621" spans="1:35" x14ac:dyDescent="0.25">
      <c r="A3621" s="90">
        <v>3.617</v>
      </c>
      <c r="B3621" s="164">
        <v>5.7387946328233044</v>
      </c>
      <c r="E3621" s="147">
        <f t="shared" si="730"/>
        <v>5.7387946328226721E-3</v>
      </c>
      <c r="F3621" s="164"/>
      <c r="W3621" s="146">
        <f t="shared" si="733"/>
        <v>0.25560925646341293</v>
      </c>
      <c r="X3621" s="168">
        <v>2.5226672239172259</v>
      </c>
      <c r="Y3621" s="147">
        <f t="shared" si="735"/>
        <v>9.9999999999988987E-4</v>
      </c>
      <c r="Z3621" s="122">
        <f t="shared" si="736"/>
        <v>8.8754449677853557</v>
      </c>
      <c r="AA3621" s="122">
        <f t="shared" si="737"/>
        <v>0.61929999999999996</v>
      </c>
      <c r="AB3621" s="122">
        <f t="shared" si="734"/>
        <v>0</v>
      </c>
      <c r="AC3621" s="122">
        <f t="shared" si="738"/>
        <v>15.751446197806022</v>
      </c>
      <c r="AD3621" s="122">
        <f t="shared" si="731"/>
        <v>0</v>
      </c>
      <c r="AE3621" s="122">
        <f t="shared" si="732"/>
        <v>0</v>
      </c>
      <c r="AF3621" s="122">
        <f t="shared" si="739"/>
        <v>1.3164135712496676</v>
      </c>
      <c r="AG3621" s="122">
        <f t="shared" si="740"/>
        <v>0</v>
      </c>
      <c r="AH3621" s="87">
        <f t="shared" si="741"/>
        <v>-0.56412922839252211</v>
      </c>
      <c r="AI3621" s="122">
        <f t="shared" si="742"/>
        <v>0.77681218731603796</v>
      </c>
    </row>
    <row r="3622" spans="1:35" x14ac:dyDescent="0.25">
      <c r="A3622" s="90">
        <v>3.6179999999999999</v>
      </c>
      <c r="B3622" s="164">
        <v>6.2565534151322613</v>
      </c>
      <c r="E3622" s="147">
        <f t="shared" si="730"/>
        <v>5.997674023977123E-3</v>
      </c>
      <c r="F3622" s="164"/>
      <c r="W3622" s="146">
        <f t="shared" si="733"/>
        <v>0.268368309157481</v>
      </c>
      <c r="X3622" s="168">
        <v>2.64858928356754</v>
      </c>
      <c r="Y3622" s="147">
        <f t="shared" si="735"/>
        <v>9.9999999999988987E-4</v>
      </c>
      <c r="Z3622" s="122">
        <f t="shared" si="736"/>
        <v>8.8754449677853557</v>
      </c>
      <c r="AA3622" s="122">
        <f t="shared" si="737"/>
        <v>0.61929999999999996</v>
      </c>
      <c r="AB3622" s="122">
        <f t="shared" si="734"/>
        <v>0</v>
      </c>
      <c r="AC3622" s="122">
        <f t="shared" si="738"/>
        <v>15.751446197806022</v>
      </c>
      <c r="AD3622" s="122">
        <f t="shared" si="731"/>
        <v>0</v>
      </c>
      <c r="AE3622" s="122">
        <f t="shared" si="732"/>
        <v>0</v>
      </c>
      <c r="AF3622" s="122">
        <f t="shared" si="739"/>
        <v>1.3164135712496676</v>
      </c>
      <c r="AG3622" s="122">
        <f t="shared" si="740"/>
        <v>0</v>
      </c>
      <c r="AH3622" s="87">
        <f t="shared" si="741"/>
        <v>-0.56412922839252211</v>
      </c>
      <c r="AI3622" s="122">
        <f t="shared" si="742"/>
        <v>0.73988015289485187</v>
      </c>
    </row>
    <row r="3623" spans="1:35" x14ac:dyDescent="0.25">
      <c r="A3623" s="90">
        <v>3.6189999999999998</v>
      </c>
      <c r="B3623" s="164">
        <v>6.2565534151322613</v>
      </c>
      <c r="E3623" s="147">
        <f t="shared" si="730"/>
        <v>6.2565534151315721E-3</v>
      </c>
      <c r="F3623" s="164"/>
      <c r="W3623" s="146">
        <f t="shared" si="733"/>
        <v>0.268368309157481</v>
      </c>
      <c r="X3623" s="168">
        <v>2.64858928356754</v>
      </c>
      <c r="Y3623" s="147">
        <f t="shared" si="735"/>
        <v>9.9999999999988987E-4</v>
      </c>
      <c r="Z3623" s="122">
        <f t="shared" si="736"/>
        <v>8.8754449677853557</v>
      </c>
      <c r="AA3623" s="122">
        <f t="shared" si="737"/>
        <v>0.61929999999999996</v>
      </c>
      <c r="AB3623" s="122">
        <f t="shared" si="734"/>
        <v>0</v>
      </c>
      <c r="AC3623" s="122">
        <f t="shared" si="738"/>
        <v>15.751446197806022</v>
      </c>
      <c r="AD3623" s="122">
        <f t="shared" si="731"/>
        <v>0</v>
      </c>
      <c r="AE3623" s="122">
        <f t="shared" si="732"/>
        <v>0</v>
      </c>
      <c r="AF3623" s="122">
        <f t="shared" si="739"/>
        <v>1.3164135712496676</v>
      </c>
      <c r="AG3623" s="122">
        <f t="shared" si="740"/>
        <v>0</v>
      </c>
      <c r="AH3623" s="87">
        <f t="shared" si="741"/>
        <v>-0.56412922839252211</v>
      </c>
      <c r="AI3623" s="122">
        <f t="shared" si="742"/>
        <v>0.73988015289485187</v>
      </c>
    </row>
    <row r="3624" spans="1:35" x14ac:dyDescent="0.25">
      <c r="A3624" s="90">
        <v>3.62</v>
      </c>
      <c r="B3624" s="164">
        <v>5.7387946328233044</v>
      </c>
      <c r="E3624" s="147">
        <f t="shared" si="730"/>
        <v>5.9976740239797866E-3</v>
      </c>
      <c r="F3624" s="164"/>
      <c r="W3624" s="146">
        <f t="shared" si="733"/>
        <v>0.25560925646341309</v>
      </c>
      <c r="X3624" s="168">
        <v>2.5226672239172276</v>
      </c>
      <c r="Y3624" s="147">
        <f t="shared" si="735"/>
        <v>1.000000000000334E-3</v>
      </c>
      <c r="Z3624" s="122">
        <f t="shared" si="736"/>
        <v>8.8754449677853557</v>
      </c>
      <c r="AA3624" s="122">
        <f t="shared" si="737"/>
        <v>0.61929999999999996</v>
      </c>
      <c r="AB3624" s="122">
        <f t="shared" si="734"/>
        <v>0</v>
      </c>
      <c r="AC3624" s="122">
        <f t="shared" si="738"/>
        <v>15.751446197806022</v>
      </c>
      <c r="AD3624" s="122">
        <f t="shared" si="731"/>
        <v>0</v>
      </c>
      <c r="AE3624" s="122">
        <f t="shared" si="732"/>
        <v>0</v>
      </c>
      <c r="AF3624" s="122">
        <f t="shared" si="739"/>
        <v>1.3164135712496676</v>
      </c>
      <c r="AG3624" s="122">
        <f t="shared" si="740"/>
        <v>0</v>
      </c>
      <c r="AH3624" s="87">
        <f t="shared" si="741"/>
        <v>-0.56412922839252211</v>
      </c>
      <c r="AI3624" s="122">
        <f t="shared" si="742"/>
        <v>0.77681218731603752</v>
      </c>
    </row>
    <row r="3625" spans="1:35" x14ac:dyDescent="0.25">
      <c r="A3625" s="90">
        <v>3.621</v>
      </c>
      <c r="B3625" s="164">
        <v>6.7743121974412173</v>
      </c>
      <c r="E3625" s="147">
        <f t="shared" si="730"/>
        <v>6.2565534151315721E-3</v>
      </c>
      <c r="F3625" s="164"/>
      <c r="W3625" s="146">
        <f t="shared" si="733"/>
        <v>0.2811273618515488</v>
      </c>
      <c r="X3625" s="168">
        <v>2.7745113432178514</v>
      </c>
      <c r="Y3625" s="147">
        <f t="shared" si="735"/>
        <v>9.9999999999988987E-4</v>
      </c>
      <c r="Z3625" s="122">
        <f t="shared" si="736"/>
        <v>8.8754449677853557</v>
      </c>
      <c r="AA3625" s="122">
        <f t="shared" si="737"/>
        <v>0.61929999999999996</v>
      </c>
      <c r="AB3625" s="122">
        <f t="shared" si="734"/>
        <v>0</v>
      </c>
      <c r="AC3625" s="122">
        <f t="shared" si="738"/>
        <v>15.751446197806022</v>
      </c>
      <c r="AD3625" s="122">
        <f t="shared" si="731"/>
        <v>0</v>
      </c>
      <c r="AE3625" s="122">
        <f t="shared" si="732"/>
        <v>0</v>
      </c>
      <c r="AF3625" s="122">
        <f t="shared" si="739"/>
        <v>1.3164135712496676</v>
      </c>
      <c r="AG3625" s="122">
        <f t="shared" si="740"/>
        <v>0</v>
      </c>
      <c r="AH3625" s="87">
        <f t="shared" si="741"/>
        <v>-0.56412922839252211</v>
      </c>
      <c r="AI3625" s="122">
        <f t="shared" si="742"/>
        <v>0.7063004621955693</v>
      </c>
    </row>
    <row r="3626" spans="1:35" x14ac:dyDescent="0.25">
      <c r="A3626" s="90">
        <v>3.6219999999999999</v>
      </c>
      <c r="B3626" s="164">
        <v>5.7387946328233044</v>
      </c>
      <c r="E3626" s="147">
        <f t="shared" si="730"/>
        <v>6.2565534151315721E-3</v>
      </c>
      <c r="F3626" s="164"/>
      <c r="W3626" s="146">
        <f t="shared" si="733"/>
        <v>0.25560925646341259</v>
      </c>
      <c r="X3626" s="168">
        <v>2.5226672239172228</v>
      </c>
      <c r="Y3626" s="147">
        <f t="shared" si="735"/>
        <v>9.9999999999988987E-4</v>
      </c>
      <c r="Z3626" s="122">
        <f t="shared" si="736"/>
        <v>8.8754449677853557</v>
      </c>
      <c r="AA3626" s="122">
        <f t="shared" si="737"/>
        <v>0.61929999999999996</v>
      </c>
      <c r="AB3626" s="122">
        <f t="shared" si="734"/>
        <v>0</v>
      </c>
      <c r="AC3626" s="122">
        <f t="shared" si="738"/>
        <v>15.751446197806022</v>
      </c>
      <c r="AD3626" s="122">
        <f t="shared" si="731"/>
        <v>0</v>
      </c>
      <c r="AE3626" s="122">
        <f t="shared" si="732"/>
        <v>0</v>
      </c>
      <c r="AF3626" s="122">
        <f t="shared" si="739"/>
        <v>1.3164135712496676</v>
      </c>
      <c r="AG3626" s="122">
        <f t="shared" si="740"/>
        <v>0</v>
      </c>
      <c r="AH3626" s="87">
        <f t="shared" si="741"/>
        <v>-0.56412922839252211</v>
      </c>
      <c r="AI3626" s="122">
        <f t="shared" si="742"/>
        <v>0.77681218731603907</v>
      </c>
    </row>
    <row r="3627" spans="1:35" x14ac:dyDescent="0.25">
      <c r="A3627" s="90">
        <v>3.6229999999999998</v>
      </c>
      <c r="B3627" s="164">
        <v>6.7743121974412173</v>
      </c>
      <c r="E3627" s="147">
        <f t="shared" si="730"/>
        <v>6.2565534151315721E-3</v>
      </c>
      <c r="F3627" s="164"/>
      <c r="W3627" s="146">
        <f t="shared" si="733"/>
        <v>0.28112736185154868</v>
      </c>
      <c r="X3627" s="168">
        <v>2.7745113432178505</v>
      </c>
      <c r="Y3627" s="147">
        <f t="shared" si="735"/>
        <v>9.9999999999988987E-4</v>
      </c>
      <c r="Z3627" s="122">
        <f t="shared" si="736"/>
        <v>8.8754449677853557</v>
      </c>
      <c r="AA3627" s="122">
        <f t="shared" si="737"/>
        <v>0.61929999999999996</v>
      </c>
      <c r="AB3627" s="122">
        <f t="shared" si="734"/>
        <v>0</v>
      </c>
      <c r="AC3627" s="122">
        <f t="shared" si="738"/>
        <v>15.751446197806022</v>
      </c>
      <c r="AD3627" s="122">
        <f t="shared" si="731"/>
        <v>0</v>
      </c>
      <c r="AE3627" s="122">
        <f t="shared" si="732"/>
        <v>0</v>
      </c>
      <c r="AF3627" s="122">
        <f t="shared" si="739"/>
        <v>1.3164135712496676</v>
      </c>
      <c r="AG3627" s="122">
        <f t="shared" si="740"/>
        <v>0</v>
      </c>
      <c r="AH3627" s="87">
        <f t="shared" si="741"/>
        <v>-0.56412922839252211</v>
      </c>
      <c r="AI3627" s="122">
        <f t="shared" si="742"/>
        <v>0.70630046219556952</v>
      </c>
    </row>
    <row r="3628" spans="1:35" x14ac:dyDescent="0.25">
      <c r="A3628" s="90">
        <v>3.6240000000000001</v>
      </c>
      <c r="B3628" s="164">
        <v>6.7743121974412173</v>
      </c>
      <c r="E3628" s="147">
        <f t="shared" si="730"/>
        <v>6.7743121974434793E-3</v>
      </c>
      <c r="F3628" s="164"/>
      <c r="W3628" s="146">
        <f t="shared" si="733"/>
        <v>0.28112736185154868</v>
      </c>
      <c r="X3628" s="168">
        <v>2.7745113432178505</v>
      </c>
      <c r="Y3628" s="147">
        <f t="shared" si="735"/>
        <v>1.000000000000334E-3</v>
      </c>
      <c r="Z3628" s="122">
        <f t="shared" si="736"/>
        <v>8.8754449677853557</v>
      </c>
      <c r="AA3628" s="122">
        <f t="shared" si="737"/>
        <v>0.61929999999999996</v>
      </c>
      <c r="AB3628" s="122">
        <f t="shared" si="734"/>
        <v>0</v>
      </c>
      <c r="AC3628" s="122">
        <f t="shared" si="738"/>
        <v>15.751446197806022</v>
      </c>
      <c r="AD3628" s="122">
        <f t="shared" si="731"/>
        <v>0</v>
      </c>
      <c r="AE3628" s="122">
        <f t="shared" si="732"/>
        <v>0</v>
      </c>
      <c r="AF3628" s="122">
        <f t="shared" si="739"/>
        <v>1.3164135712496676</v>
      </c>
      <c r="AG3628" s="122">
        <f t="shared" si="740"/>
        <v>0</v>
      </c>
      <c r="AH3628" s="87">
        <f t="shared" si="741"/>
        <v>-0.56412922839252211</v>
      </c>
      <c r="AI3628" s="122">
        <f t="shared" si="742"/>
        <v>0.70630046219556952</v>
      </c>
    </row>
    <row r="3629" spans="1:35" x14ac:dyDescent="0.25">
      <c r="A3629" s="90">
        <v>3.625</v>
      </c>
      <c r="B3629" s="164">
        <v>6.2565534151322613</v>
      </c>
      <c r="E3629" s="147">
        <f t="shared" si="730"/>
        <v>6.5154328062860213E-3</v>
      </c>
      <c r="F3629" s="164"/>
      <c r="W3629" s="146">
        <f t="shared" si="733"/>
        <v>0.26836830915748067</v>
      </c>
      <c r="X3629" s="168">
        <v>2.6485892835675369</v>
      </c>
      <c r="Y3629" s="147">
        <f t="shared" si="735"/>
        <v>9.9999999999988987E-4</v>
      </c>
      <c r="Z3629" s="122">
        <f t="shared" si="736"/>
        <v>8.8754449677853557</v>
      </c>
      <c r="AA3629" s="122">
        <f t="shared" si="737"/>
        <v>0.61929999999999996</v>
      </c>
      <c r="AB3629" s="122">
        <f t="shared" si="734"/>
        <v>0</v>
      </c>
      <c r="AC3629" s="122">
        <f t="shared" si="738"/>
        <v>15.751446197806022</v>
      </c>
      <c r="AD3629" s="122">
        <f t="shared" si="731"/>
        <v>0</v>
      </c>
      <c r="AE3629" s="122">
        <f t="shared" si="732"/>
        <v>0</v>
      </c>
      <c r="AF3629" s="122">
        <f t="shared" si="739"/>
        <v>1.3164135712496676</v>
      </c>
      <c r="AG3629" s="122">
        <f t="shared" si="740"/>
        <v>0</v>
      </c>
      <c r="AH3629" s="87">
        <f t="shared" si="741"/>
        <v>-0.56412922839252211</v>
      </c>
      <c r="AI3629" s="122">
        <f t="shared" si="742"/>
        <v>0.73988015289485276</v>
      </c>
    </row>
    <row r="3630" spans="1:35" x14ac:dyDescent="0.25">
      <c r="A3630" s="90">
        <v>3.6259999999999999</v>
      </c>
      <c r="B3630" s="164">
        <v>6.7743121974412173</v>
      </c>
      <c r="E3630" s="147">
        <f t="shared" si="730"/>
        <v>6.5154328062860213E-3</v>
      </c>
      <c r="F3630" s="164"/>
      <c r="W3630" s="146">
        <f t="shared" si="733"/>
        <v>0.2811273618515488</v>
      </c>
      <c r="X3630" s="168">
        <v>2.7745113432178514</v>
      </c>
      <c r="Y3630" s="147">
        <f t="shared" si="735"/>
        <v>9.9999999999988987E-4</v>
      </c>
      <c r="Z3630" s="122">
        <f t="shared" si="736"/>
        <v>8.8754449677853557</v>
      </c>
      <c r="AA3630" s="122">
        <f t="shared" si="737"/>
        <v>0.61929999999999996</v>
      </c>
      <c r="AB3630" s="122">
        <f t="shared" si="734"/>
        <v>0</v>
      </c>
      <c r="AC3630" s="122">
        <f t="shared" si="738"/>
        <v>15.751446197806022</v>
      </c>
      <c r="AD3630" s="122">
        <f t="shared" si="731"/>
        <v>0</v>
      </c>
      <c r="AE3630" s="122">
        <f t="shared" si="732"/>
        <v>0</v>
      </c>
      <c r="AF3630" s="122">
        <f t="shared" si="739"/>
        <v>1.3164135712496676</v>
      </c>
      <c r="AG3630" s="122">
        <f t="shared" si="740"/>
        <v>0</v>
      </c>
      <c r="AH3630" s="87">
        <f t="shared" si="741"/>
        <v>-0.56412922839252211</v>
      </c>
      <c r="AI3630" s="122">
        <f t="shared" si="742"/>
        <v>0.7063004621955693</v>
      </c>
    </row>
    <row r="3631" spans="1:35" x14ac:dyDescent="0.25">
      <c r="A3631" s="90">
        <v>3.6269999999999998</v>
      </c>
      <c r="B3631" s="164">
        <v>5.7387946328233044</v>
      </c>
      <c r="E3631" s="147">
        <f t="shared" si="730"/>
        <v>6.2565534151315721E-3</v>
      </c>
      <c r="F3631" s="164"/>
      <c r="W3631" s="146">
        <f t="shared" si="733"/>
        <v>0.25560925646341259</v>
      </c>
      <c r="X3631" s="168">
        <v>2.5226672239172228</v>
      </c>
      <c r="Y3631" s="147">
        <f t="shared" si="735"/>
        <v>9.9999999999988987E-4</v>
      </c>
      <c r="Z3631" s="122">
        <f t="shared" si="736"/>
        <v>8.8754449677853557</v>
      </c>
      <c r="AA3631" s="122">
        <f t="shared" si="737"/>
        <v>0.61929999999999996</v>
      </c>
      <c r="AB3631" s="122">
        <f t="shared" si="734"/>
        <v>0</v>
      </c>
      <c r="AC3631" s="122">
        <f t="shared" si="738"/>
        <v>15.751446197806022</v>
      </c>
      <c r="AD3631" s="122">
        <f t="shared" si="731"/>
        <v>0</v>
      </c>
      <c r="AE3631" s="122">
        <f t="shared" si="732"/>
        <v>0</v>
      </c>
      <c r="AF3631" s="122">
        <f t="shared" si="739"/>
        <v>1.3164135712496676</v>
      </c>
      <c r="AG3631" s="122">
        <f t="shared" si="740"/>
        <v>0</v>
      </c>
      <c r="AH3631" s="87">
        <f t="shared" si="741"/>
        <v>-0.56412922839252211</v>
      </c>
      <c r="AI3631" s="122">
        <f t="shared" si="742"/>
        <v>0.77681218731603907</v>
      </c>
    </row>
    <row r="3632" spans="1:35" x14ac:dyDescent="0.25">
      <c r="A3632" s="90">
        <v>3.6280000000000001</v>
      </c>
      <c r="B3632" s="164">
        <v>5.7387946328233044</v>
      </c>
      <c r="E3632" s="147">
        <f t="shared" si="730"/>
        <v>5.7387946328252212E-3</v>
      </c>
      <c r="F3632" s="164"/>
      <c r="W3632" s="146">
        <f t="shared" si="733"/>
        <v>0.25560925646341259</v>
      </c>
      <c r="X3632" s="168">
        <v>2.5226672239172228</v>
      </c>
      <c r="Y3632" s="147">
        <f t="shared" si="735"/>
        <v>1.000000000000334E-3</v>
      </c>
      <c r="Z3632" s="122">
        <f t="shared" si="736"/>
        <v>8.8754449677853557</v>
      </c>
      <c r="AA3632" s="122">
        <f t="shared" si="737"/>
        <v>0.61929999999999996</v>
      </c>
      <c r="AB3632" s="122">
        <f t="shared" si="734"/>
        <v>0</v>
      </c>
      <c r="AC3632" s="122">
        <f t="shared" si="738"/>
        <v>15.751446197806022</v>
      </c>
      <c r="AD3632" s="122">
        <f t="shared" si="731"/>
        <v>0</v>
      </c>
      <c r="AE3632" s="122">
        <f t="shared" si="732"/>
        <v>0</v>
      </c>
      <c r="AF3632" s="122">
        <f t="shared" si="739"/>
        <v>1.3164135712496676</v>
      </c>
      <c r="AG3632" s="122">
        <f t="shared" si="740"/>
        <v>0</v>
      </c>
      <c r="AH3632" s="87">
        <f t="shared" si="741"/>
        <v>-0.56412922839252211</v>
      </c>
      <c r="AI3632" s="122">
        <f t="shared" si="742"/>
        <v>0.77681218731603907</v>
      </c>
    </row>
    <row r="3633" spans="1:35" x14ac:dyDescent="0.25">
      <c r="A3633" s="90">
        <v>3.629</v>
      </c>
      <c r="B3633" s="164">
        <v>6.2565534151322613</v>
      </c>
      <c r="E3633" s="147">
        <f t="shared" si="730"/>
        <v>5.997674023977123E-3</v>
      </c>
      <c r="F3633" s="164"/>
      <c r="W3633" s="146">
        <f t="shared" si="733"/>
        <v>0.26836830915748083</v>
      </c>
      <c r="X3633" s="168">
        <v>2.6485892835675386</v>
      </c>
      <c r="Y3633" s="147">
        <f t="shared" si="735"/>
        <v>9.9999999999988987E-4</v>
      </c>
      <c r="Z3633" s="122">
        <f t="shared" si="736"/>
        <v>8.8754449677853557</v>
      </c>
      <c r="AA3633" s="122">
        <f t="shared" si="737"/>
        <v>0.61929999999999996</v>
      </c>
      <c r="AB3633" s="122">
        <f t="shared" si="734"/>
        <v>0</v>
      </c>
      <c r="AC3633" s="122">
        <f t="shared" si="738"/>
        <v>15.751446197806022</v>
      </c>
      <c r="AD3633" s="122">
        <f t="shared" si="731"/>
        <v>0</v>
      </c>
      <c r="AE3633" s="122">
        <f t="shared" si="732"/>
        <v>0</v>
      </c>
      <c r="AF3633" s="122">
        <f t="shared" si="739"/>
        <v>1.3164135712496676</v>
      </c>
      <c r="AG3633" s="122">
        <f t="shared" si="740"/>
        <v>0</v>
      </c>
      <c r="AH3633" s="87">
        <f t="shared" si="741"/>
        <v>-0.56412922839252211</v>
      </c>
      <c r="AI3633" s="122">
        <f t="shared" si="742"/>
        <v>0.73988015289485243</v>
      </c>
    </row>
    <row r="3634" spans="1:35" x14ac:dyDescent="0.25">
      <c r="A3634" s="90">
        <v>3.63</v>
      </c>
      <c r="B3634" s="164">
        <v>5.7387946328233044</v>
      </c>
      <c r="E3634" s="147">
        <f t="shared" si="730"/>
        <v>5.997674023977123E-3</v>
      </c>
      <c r="F3634" s="164"/>
      <c r="W3634" s="146">
        <f t="shared" si="733"/>
        <v>0.25560925646341293</v>
      </c>
      <c r="X3634" s="168">
        <v>2.5226672239172259</v>
      </c>
      <c r="Y3634" s="147">
        <f t="shared" si="735"/>
        <v>9.9999999999988987E-4</v>
      </c>
      <c r="Z3634" s="122">
        <f t="shared" si="736"/>
        <v>8.8754449677853557</v>
      </c>
      <c r="AA3634" s="122">
        <f t="shared" si="737"/>
        <v>0.61929999999999996</v>
      </c>
      <c r="AB3634" s="122">
        <f t="shared" si="734"/>
        <v>0</v>
      </c>
      <c r="AC3634" s="122">
        <f t="shared" si="738"/>
        <v>15.751446197806022</v>
      </c>
      <c r="AD3634" s="122">
        <f t="shared" si="731"/>
        <v>0</v>
      </c>
      <c r="AE3634" s="122">
        <f t="shared" si="732"/>
        <v>0</v>
      </c>
      <c r="AF3634" s="122">
        <f t="shared" si="739"/>
        <v>1.3164135712496676</v>
      </c>
      <c r="AG3634" s="122">
        <f t="shared" si="740"/>
        <v>0</v>
      </c>
      <c r="AH3634" s="87">
        <f t="shared" si="741"/>
        <v>-0.56412922839252211</v>
      </c>
      <c r="AI3634" s="122">
        <f t="shared" si="742"/>
        <v>0.77681218731603796</v>
      </c>
    </row>
    <row r="3635" spans="1:35" x14ac:dyDescent="0.25">
      <c r="A3635" s="90">
        <v>3.6309999999999998</v>
      </c>
      <c r="B3635" s="164">
        <v>5.7387946328233044</v>
      </c>
      <c r="E3635" s="147">
        <f t="shared" si="730"/>
        <v>5.7387946328226721E-3</v>
      </c>
      <c r="F3635" s="164"/>
      <c r="W3635" s="146">
        <f t="shared" si="733"/>
        <v>0.25560925646341293</v>
      </c>
      <c r="X3635" s="168">
        <v>2.5226672239172259</v>
      </c>
      <c r="Y3635" s="147">
        <f t="shared" si="735"/>
        <v>9.9999999999988987E-4</v>
      </c>
      <c r="Z3635" s="122">
        <f t="shared" si="736"/>
        <v>8.8754449677853557</v>
      </c>
      <c r="AA3635" s="122">
        <f t="shared" si="737"/>
        <v>0.61929999999999996</v>
      </c>
      <c r="AB3635" s="122">
        <f t="shared" si="734"/>
        <v>0</v>
      </c>
      <c r="AC3635" s="122">
        <f t="shared" si="738"/>
        <v>15.751446197806022</v>
      </c>
      <c r="AD3635" s="122">
        <f t="shared" si="731"/>
        <v>0</v>
      </c>
      <c r="AE3635" s="122">
        <f t="shared" si="732"/>
        <v>0</v>
      </c>
      <c r="AF3635" s="122">
        <f t="shared" si="739"/>
        <v>1.3164135712496676</v>
      </c>
      <c r="AG3635" s="122">
        <f t="shared" si="740"/>
        <v>0</v>
      </c>
      <c r="AH3635" s="87">
        <f t="shared" si="741"/>
        <v>-0.56412922839252211</v>
      </c>
      <c r="AI3635" s="122">
        <f t="shared" si="742"/>
        <v>0.77681218731603796</v>
      </c>
    </row>
    <row r="3636" spans="1:35" x14ac:dyDescent="0.25">
      <c r="A3636" s="90">
        <v>3.6319999999999997</v>
      </c>
      <c r="B3636" s="164">
        <v>6.2565534151322613</v>
      </c>
      <c r="E3636" s="147">
        <f t="shared" si="730"/>
        <v>5.997674023977123E-3</v>
      </c>
      <c r="F3636" s="164"/>
      <c r="W3636" s="146">
        <f t="shared" si="733"/>
        <v>0.268368309157481</v>
      </c>
      <c r="X3636" s="168">
        <v>2.64858928356754</v>
      </c>
      <c r="Y3636" s="147">
        <f t="shared" si="735"/>
        <v>9.9999999999988987E-4</v>
      </c>
      <c r="Z3636" s="122">
        <f t="shared" si="736"/>
        <v>8.8754449677853557</v>
      </c>
      <c r="AA3636" s="122">
        <f t="shared" si="737"/>
        <v>0.61929999999999996</v>
      </c>
      <c r="AB3636" s="122">
        <f t="shared" si="734"/>
        <v>0</v>
      </c>
      <c r="AC3636" s="122">
        <f t="shared" si="738"/>
        <v>15.751446197806022</v>
      </c>
      <c r="AD3636" s="122">
        <f t="shared" si="731"/>
        <v>0</v>
      </c>
      <c r="AE3636" s="122">
        <f t="shared" si="732"/>
        <v>0</v>
      </c>
      <c r="AF3636" s="122">
        <f t="shared" si="739"/>
        <v>1.3164135712496676</v>
      </c>
      <c r="AG3636" s="122">
        <f t="shared" si="740"/>
        <v>0</v>
      </c>
      <c r="AH3636" s="87">
        <f t="shared" si="741"/>
        <v>-0.56412922839252211</v>
      </c>
      <c r="AI3636" s="122">
        <f t="shared" si="742"/>
        <v>0.80663275017832359</v>
      </c>
    </row>
    <row r="3637" spans="1:35" x14ac:dyDescent="0.25">
      <c r="A3637" s="90">
        <v>3.633</v>
      </c>
      <c r="B3637" s="164">
        <v>6.7743121974412173</v>
      </c>
      <c r="E3637" s="147">
        <f t="shared" si="730"/>
        <v>6.5154328062889148E-3</v>
      </c>
      <c r="F3637" s="164"/>
      <c r="W3637" s="146">
        <f t="shared" si="733"/>
        <v>0.28112736185154885</v>
      </c>
      <c r="X3637" s="168">
        <v>2.7745113432178519</v>
      </c>
      <c r="Y3637" s="147">
        <f t="shared" si="735"/>
        <v>1.000000000000334E-3</v>
      </c>
      <c r="Z3637" s="122">
        <f t="shared" si="736"/>
        <v>8.8754449677853557</v>
      </c>
      <c r="AA3637" s="122">
        <f t="shared" si="737"/>
        <v>0.61929999999999996</v>
      </c>
      <c r="AB3637" s="122">
        <f t="shared" si="734"/>
        <v>0</v>
      </c>
      <c r="AC3637" s="122">
        <f t="shared" si="738"/>
        <v>15.751446197806022</v>
      </c>
      <c r="AD3637" s="122">
        <f t="shared" si="731"/>
        <v>0</v>
      </c>
      <c r="AE3637" s="122">
        <f t="shared" si="732"/>
        <v>0</v>
      </c>
      <c r="AF3637" s="122">
        <f t="shared" si="739"/>
        <v>1.3164135712496676</v>
      </c>
      <c r="AG3637" s="122">
        <f t="shared" si="740"/>
        <v>0</v>
      </c>
      <c r="AH3637" s="87">
        <f t="shared" si="741"/>
        <v>-0.56412922839252211</v>
      </c>
      <c r="AI3637" s="122">
        <f t="shared" si="742"/>
        <v>0.77002347210413613</v>
      </c>
    </row>
    <row r="3638" spans="1:35" x14ac:dyDescent="0.25">
      <c r="A3638" s="90">
        <v>3.6339999999999999</v>
      </c>
      <c r="B3638" s="164">
        <v>5.7387946328233044</v>
      </c>
      <c r="E3638" s="147">
        <f t="shared" si="730"/>
        <v>6.2565534151315721E-3</v>
      </c>
      <c r="F3638" s="164"/>
      <c r="W3638" s="146">
        <f t="shared" si="733"/>
        <v>0.2556092564634132</v>
      </c>
      <c r="X3638" s="168">
        <v>2.5226672239172285</v>
      </c>
      <c r="Y3638" s="147">
        <f t="shared" si="735"/>
        <v>9.9999999999988987E-4</v>
      </c>
      <c r="Z3638" s="122">
        <f t="shared" si="736"/>
        <v>8.8754449677853557</v>
      </c>
      <c r="AA3638" s="122">
        <f t="shared" si="737"/>
        <v>0.61929999999999996</v>
      </c>
      <c r="AB3638" s="122">
        <f t="shared" si="734"/>
        <v>0</v>
      </c>
      <c r="AC3638" s="122">
        <f t="shared" si="738"/>
        <v>15.751446197806022</v>
      </c>
      <c r="AD3638" s="122">
        <f t="shared" si="731"/>
        <v>0</v>
      </c>
      <c r="AE3638" s="122">
        <f t="shared" si="732"/>
        <v>0</v>
      </c>
      <c r="AF3638" s="122">
        <f t="shared" si="739"/>
        <v>1.3164135712496676</v>
      </c>
      <c r="AG3638" s="122">
        <f t="shared" si="740"/>
        <v>0</v>
      </c>
      <c r="AH3638" s="87">
        <f t="shared" si="741"/>
        <v>-0.56412922839252211</v>
      </c>
      <c r="AI3638" s="122">
        <f t="shared" si="742"/>
        <v>0.77681218731603718</v>
      </c>
    </row>
    <row r="3639" spans="1:35" x14ac:dyDescent="0.25">
      <c r="A3639" s="90">
        <v>3.6349999999999998</v>
      </c>
      <c r="B3639" s="164">
        <v>5.7387946328233044</v>
      </c>
      <c r="E3639" s="147">
        <f t="shared" ref="E3639:E3702" si="743">+(B3638+B3639)/2*(A3639-A3638)</f>
        <v>5.7387946328226721E-3</v>
      </c>
      <c r="F3639" s="164"/>
      <c r="W3639" s="146">
        <f t="shared" si="733"/>
        <v>0.2556092564634132</v>
      </c>
      <c r="X3639" s="168">
        <v>2.5226672239172285</v>
      </c>
      <c r="Y3639" s="147">
        <f t="shared" si="735"/>
        <v>9.9999999999988987E-4</v>
      </c>
      <c r="Z3639" s="122">
        <f t="shared" si="736"/>
        <v>8.8754449677853557</v>
      </c>
      <c r="AA3639" s="122">
        <f t="shared" si="737"/>
        <v>0.61929999999999996</v>
      </c>
      <c r="AB3639" s="122">
        <f t="shared" si="734"/>
        <v>0</v>
      </c>
      <c r="AC3639" s="122">
        <f t="shared" si="738"/>
        <v>15.751446197806022</v>
      </c>
      <c r="AD3639" s="122">
        <f t="shared" si="731"/>
        <v>0</v>
      </c>
      <c r="AE3639" s="122">
        <f t="shared" si="732"/>
        <v>0</v>
      </c>
      <c r="AF3639" s="122">
        <f t="shared" si="739"/>
        <v>1.3164135712496676</v>
      </c>
      <c r="AG3639" s="122">
        <f t="shared" si="740"/>
        <v>0</v>
      </c>
      <c r="AH3639" s="87">
        <f t="shared" si="741"/>
        <v>-0.56412922839252211</v>
      </c>
      <c r="AI3639" s="122">
        <f t="shared" si="742"/>
        <v>0.91698145906069917</v>
      </c>
    </row>
    <row r="3640" spans="1:35" x14ac:dyDescent="0.25">
      <c r="A3640" s="90">
        <v>3.6359999999999997</v>
      </c>
      <c r="B3640" s="164">
        <v>5.7387946328233044</v>
      </c>
      <c r="E3640" s="147">
        <f t="shared" si="743"/>
        <v>5.7387946328226721E-3</v>
      </c>
      <c r="F3640" s="164"/>
      <c r="W3640" s="146">
        <f t="shared" si="733"/>
        <v>0.2556092564634132</v>
      </c>
      <c r="X3640" s="168">
        <v>2.5226672239172285</v>
      </c>
      <c r="Y3640" s="147">
        <f t="shared" si="735"/>
        <v>9.9999999999988987E-4</v>
      </c>
      <c r="Z3640" s="122">
        <f t="shared" si="736"/>
        <v>8.8754449677853557</v>
      </c>
      <c r="AA3640" s="122">
        <f t="shared" si="737"/>
        <v>0.61929999999999996</v>
      </c>
      <c r="AB3640" s="122">
        <f t="shared" si="734"/>
        <v>0</v>
      </c>
      <c r="AC3640" s="122">
        <f t="shared" si="738"/>
        <v>15.751446197806022</v>
      </c>
      <c r="AD3640" s="122">
        <f t="shared" si="731"/>
        <v>0</v>
      </c>
      <c r="AE3640" s="122">
        <f t="shared" si="732"/>
        <v>0</v>
      </c>
      <c r="AF3640" s="122">
        <f t="shared" si="739"/>
        <v>1.3164135712496676</v>
      </c>
      <c r="AG3640" s="122">
        <f t="shared" si="740"/>
        <v>0</v>
      </c>
      <c r="AH3640" s="87">
        <f t="shared" si="741"/>
        <v>-0.56412922839252211</v>
      </c>
      <c r="AI3640" s="122">
        <f t="shared" si="742"/>
        <v>0.77681218731603718</v>
      </c>
    </row>
    <row r="3641" spans="1:35" x14ac:dyDescent="0.25">
      <c r="A3641" s="90">
        <v>3.637</v>
      </c>
      <c r="B3641" s="164">
        <v>5.7387946328233044</v>
      </c>
      <c r="E3641" s="147">
        <f t="shared" si="743"/>
        <v>5.7387946328252212E-3</v>
      </c>
      <c r="F3641" s="164"/>
      <c r="W3641" s="146">
        <f t="shared" si="733"/>
        <v>0.2556092564634132</v>
      </c>
      <c r="X3641" s="168">
        <v>2.5226672239172285</v>
      </c>
      <c r="Y3641" s="147">
        <f t="shared" si="735"/>
        <v>1.000000000000334E-3</v>
      </c>
      <c r="Z3641" s="122">
        <f t="shared" si="736"/>
        <v>8.8754449677853557</v>
      </c>
      <c r="AA3641" s="122">
        <f t="shared" si="737"/>
        <v>0.61929999999999996</v>
      </c>
      <c r="AB3641" s="122">
        <f t="shared" si="734"/>
        <v>0</v>
      </c>
      <c r="AC3641" s="122">
        <f t="shared" si="738"/>
        <v>15.751446197806022</v>
      </c>
      <c r="AD3641" s="122">
        <f t="shared" si="731"/>
        <v>0</v>
      </c>
      <c r="AE3641" s="122">
        <f t="shared" si="732"/>
        <v>0</v>
      </c>
      <c r="AF3641" s="122">
        <f t="shared" si="739"/>
        <v>1.3164135712496676</v>
      </c>
      <c r="AG3641" s="122">
        <f t="shared" si="740"/>
        <v>0</v>
      </c>
      <c r="AH3641" s="87">
        <f t="shared" si="741"/>
        <v>-0.56412922839252211</v>
      </c>
      <c r="AI3641" s="122">
        <f t="shared" si="742"/>
        <v>0.91698145906069917</v>
      </c>
    </row>
    <row r="3642" spans="1:35" x14ac:dyDescent="0.25">
      <c r="A3642" s="90">
        <v>3.6379999999999999</v>
      </c>
      <c r="B3642" s="164">
        <v>5.7387946328233044</v>
      </c>
      <c r="E3642" s="147">
        <f t="shared" si="743"/>
        <v>5.7387946328226721E-3</v>
      </c>
      <c r="F3642" s="164"/>
      <c r="W3642" s="146">
        <f t="shared" si="733"/>
        <v>0.2556092564634132</v>
      </c>
      <c r="X3642" s="168">
        <v>2.5226672239172285</v>
      </c>
      <c r="Y3642" s="147">
        <f t="shared" si="735"/>
        <v>9.9999999999988987E-4</v>
      </c>
      <c r="Z3642" s="122">
        <f t="shared" si="736"/>
        <v>8.8754449677853557</v>
      </c>
      <c r="AA3642" s="122">
        <f t="shared" si="737"/>
        <v>0.61929999999999996</v>
      </c>
      <c r="AB3642" s="122">
        <f t="shared" si="734"/>
        <v>0</v>
      </c>
      <c r="AC3642" s="122">
        <f t="shared" si="738"/>
        <v>15.751446197806022</v>
      </c>
      <c r="AD3642" s="122">
        <f t="shared" si="731"/>
        <v>0</v>
      </c>
      <c r="AE3642" s="122">
        <f t="shared" si="732"/>
        <v>0</v>
      </c>
      <c r="AF3642" s="122">
        <f t="shared" si="739"/>
        <v>1.3164135712496676</v>
      </c>
      <c r="AG3642" s="122">
        <f t="shared" si="740"/>
        <v>0</v>
      </c>
      <c r="AH3642" s="87">
        <f t="shared" si="741"/>
        <v>-0.56412922839252211</v>
      </c>
      <c r="AI3642" s="122">
        <f t="shared" si="742"/>
        <v>0.91698145906069917</v>
      </c>
    </row>
    <row r="3643" spans="1:35" x14ac:dyDescent="0.25">
      <c r="A3643" s="90">
        <v>3.6389999999999998</v>
      </c>
      <c r="B3643" s="164">
        <v>5.7387946328233044</v>
      </c>
      <c r="E3643" s="147">
        <f t="shared" si="743"/>
        <v>5.7387946328226721E-3</v>
      </c>
      <c r="F3643" s="164"/>
      <c r="W3643" s="146">
        <f t="shared" si="733"/>
        <v>0.2556092564634132</v>
      </c>
      <c r="X3643" s="168">
        <v>2.5226672239172285</v>
      </c>
      <c r="Y3643" s="147">
        <f t="shared" si="735"/>
        <v>9.9999999999988987E-4</v>
      </c>
      <c r="Z3643" s="122">
        <f t="shared" si="736"/>
        <v>8.8754449677853557</v>
      </c>
      <c r="AA3643" s="122">
        <f t="shared" si="737"/>
        <v>0.61929999999999996</v>
      </c>
      <c r="AB3643" s="122">
        <f t="shared" si="734"/>
        <v>0</v>
      </c>
      <c r="AC3643" s="122">
        <f t="shared" si="738"/>
        <v>15.751446197806022</v>
      </c>
      <c r="AD3643" s="122">
        <f t="shared" si="731"/>
        <v>0</v>
      </c>
      <c r="AE3643" s="122">
        <f t="shared" si="732"/>
        <v>0</v>
      </c>
      <c r="AF3643" s="122">
        <f t="shared" si="739"/>
        <v>1.3164135712496676</v>
      </c>
      <c r="AG3643" s="122">
        <f t="shared" si="740"/>
        <v>0</v>
      </c>
      <c r="AH3643" s="87">
        <f t="shared" si="741"/>
        <v>-0.56412922839252211</v>
      </c>
      <c r="AI3643" s="122">
        <f t="shared" si="742"/>
        <v>0.84689682318836823</v>
      </c>
    </row>
    <row r="3644" spans="1:35" x14ac:dyDescent="0.25">
      <c r="A3644" s="90">
        <v>3.6399999999999997</v>
      </c>
      <c r="B3644" s="164">
        <v>4.7032770682053942</v>
      </c>
      <c r="E3644" s="147">
        <f t="shared" si="743"/>
        <v>5.2210358505137746E-3</v>
      </c>
      <c r="F3644" s="164"/>
      <c r="W3644" s="146">
        <f t="shared" si="733"/>
        <v>0.23009115107527717</v>
      </c>
      <c r="X3644" s="168">
        <v>2.2708231046166016</v>
      </c>
      <c r="Y3644" s="147">
        <f t="shared" si="735"/>
        <v>9.9999999999988987E-4</v>
      </c>
      <c r="Z3644" s="122">
        <f t="shared" si="736"/>
        <v>8.8754449677853557</v>
      </c>
      <c r="AA3644" s="122">
        <f t="shared" si="737"/>
        <v>0.61929999999999996</v>
      </c>
      <c r="AB3644" s="122">
        <f t="shared" si="734"/>
        <v>0</v>
      </c>
      <c r="AC3644" s="122">
        <f t="shared" si="738"/>
        <v>15.751446197806022</v>
      </c>
      <c r="AD3644" s="122">
        <f t="shared" si="731"/>
        <v>0</v>
      </c>
      <c r="AE3644" s="122">
        <f t="shared" si="732"/>
        <v>0</v>
      </c>
      <c r="AF3644" s="122">
        <f t="shared" si="739"/>
        <v>1.3164135712496676</v>
      </c>
      <c r="AG3644" s="122">
        <f t="shared" si="740"/>
        <v>0</v>
      </c>
      <c r="AH3644" s="87">
        <f t="shared" si="741"/>
        <v>-0.56412922839252211</v>
      </c>
      <c r="AI3644" s="122">
        <f t="shared" si="742"/>
        <v>1.0186786751506052</v>
      </c>
    </row>
    <row r="3645" spans="1:35" x14ac:dyDescent="0.25">
      <c r="A3645" s="90">
        <v>3.641</v>
      </c>
      <c r="B3645" s="164">
        <v>5.2210358505143502</v>
      </c>
      <c r="E3645" s="147">
        <f t="shared" si="743"/>
        <v>4.9621564593615294E-3</v>
      </c>
      <c r="F3645" s="164"/>
      <c r="W3645" s="146">
        <f t="shared" si="733"/>
        <v>0.24285020376934505</v>
      </c>
      <c r="X3645" s="168">
        <v>2.396745164266914</v>
      </c>
      <c r="Y3645" s="147">
        <f t="shared" si="735"/>
        <v>1.000000000000334E-3</v>
      </c>
      <c r="Z3645" s="122">
        <f t="shared" si="736"/>
        <v>8.8754449677853557</v>
      </c>
      <c r="AA3645" s="122">
        <f t="shared" si="737"/>
        <v>0.61929999999999996</v>
      </c>
      <c r="AB3645" s="122">
        <f t="shared" si="734"/>
        <v>0</v>
      </c>
      <c r="AC3645" s="122">
        <f t="shared" si="738"/>
        <v>15.751446197806022</v>
      </c>
      <c r="AD3645" s="122">
        <f t="shared" si="731"/>
        <v>0</v>
      </c>
      <c r="AE3645" s="122">
        <f t="shared" si="732"/>
        <v>0</v>
      </c>
      <c r="AF3645" s="122">
        <f t="shared" si="739"/>
        <v>1.3164135712496676</v>
      </c>
      <c r="AG3645" s="122">
        <f t="shared" si="740"/>
        <v>0</v>
      </c>
      <c r="AH3645" s="87">
        <f t="shared" si="741"/>
        <v>-0.56412922839252211</v>
      </c>
      <c r="AI3645" s="122">
        <f t="shared" si="742"/>
        <v>0.81762494957656773</v>
      </c>
    </row>
    <row r="3646" spans="1:35" x14ac:dyDescent="0.25">
      <c r="A3646" s="90">
        <v>3.6419999999999999</v>
      </c>
      <c r="B3646" s="164">
        <v>5.2210358505143502</v>
      </c>
      <c r="E3646" s="147">
        <f t="shared" si="743"/>
        <v>5.2210358505137755E-3</v>
      </c>
      <c r="F3646" s="164"/>
      <c r="W3646" s="146">
        <f t="shared" si="733"/>
        <v>0.24285020376934505</v>
      </c>
      <c r="X3646" s="168">
        <v>2.396745164266914</v>
      </c>
      <c r="Y3646" s="147">
        <f t="shared" si="735"/>
        <v>9.9999999999988987E-4</v>
      </c>
      <c r="Z3646" s="122">
        <f t="shared" si="736"/>
        <v>8.8754449677853557</v>
      </c>
      <c r="AA3646" s="122">
        <f t="shared" si="737"/>
        <v>0.61929999999999996</v>
      </c>
      <c r="AB3646" s="122">
        <f t="shared" si="734"/>
        <v>0</v>
      </c>
      <c r="AC3646" s="122">
        <f t="shared" si="738"/>
        <v>15.751446197806022</v>
      </c>
      <c r="AD3646" s="122">
        <f t="shared" si="731"/>
        <v>0</v>
      </c>
      <c r="AE3646" s="122">
        <f t="shared" si="732"/>
        <v>0</v>
      </c>
      <c r="AF3646" s="122">
        <f t="shared" si="739"/>
        <v>1.3164135712496676</v>
      </c>
      <c r="AG3646" s="122">
        <f t="shared" si="740"/>
        <v>0</v>
      </c>
      <c r="AH3646" s="87">
        <f t="shared" si="741"/>
        <v>-0.56412922839252211</v>
      </c>
      <c r="AI3646" s="122">
        <f t="shared" si="742"/>
        <v>0.81762494957656773</v>
      </c>
    </row>
    <row r="3647" spans="1:35" x14ac:dyDescent="0.25">
      <c r="A3647" s="90">
        <v>3.6429999999999998</v>
      </c>
      <c r="B3647" s="164">
        <v>5.7387946328233044</v>
      </c>
      <c r="E3647" s="147">
        <f t="shared" si="743"/>
        <v>5.4799152416682238E-3</v>
      </c>
      <c r="F3647" s="164"/>
      <c r="W3647" s="146">
        <f t="shared" si="733"/>
        <v>0.25560925646341298</v>
      </c>
      <c r="X3647" s="168">
        <v>2.5226672239172268</v>
      </c>
      <c r="Y3647" s="147">
        <f t="shared" si="735"/>
        <v>9.9999999999988987E-4</v>
      </c>
      <c r="Z3647" s="122">
        <f t="shared" si="736"/>
        <v>8.8754449677853557</v>
      </c>
      <c r="AA3647" s="122">
        <f t="shared" si="737"/>
        <v>0.61929999999999996</v>
      </c>
      <c r="AB3647" s="122">
        <f t="shared" si="734"/>
        <v>0</v>
      </c>
      <c r="AC3647" s="122">
        <f t="shared" si="738"/>
        <v>15.751446197806022</v>
      </c>
      <c r="AD3647" s="122">
        <f t="shared" si="731"/>
        <v>0</v>
      </c>
      <c r="AE3647" s="122">
        <f t="shared" si="732"/>
        <v>0</v>
      </c>
      <c r="AF3647" s="122">
        <f t="shared" si="739"/>
        <v>1.3164135712496676</v>
      </c>
      <c r="AG3647" s="122">
        <f t="shared" si="740"/>
        <v>0</v>
      </c>
      <c r="AH3647" s="87">
        <f t="shared" si="741"/>
        <v>-0.56412922839252211</v>
      </c>
      <c r="AI3647" s="122">
        <f t="shared" si="742"/>
        <v>0.8468968231883689</v>
      </c>
    </row>
    <row r="3648" spans="1:35" x14ac:dyDescent="0.25">
      <c r="A3648" s="90">
        <v>3.6439999999999997</v>
      </c>
      <c r="B3648" s="164">
        <v>5.2210358505143502</v>
      </c>
      <c r="E3648" s="147">
        <f t="shared" si="743"/>
        <v>5.4799152416682238E-3</v>
      </c>
      <c r="F3648" s="164"/>
      <c r="W3648" s="146">
        <f t="shared" si="733"/>
        <v>0.2428502037693448</v>
      </c>
      <c r="X3648" s="168">
        <v>2.3967451642669113</v>
      </c>
      <c r="Y3648" s="147">
        <f t="shared" si="735"/>
        <v>9.9999999999988987E-4</v>
      </c>
      <c r="Z3648" s="122">
        <f t="shared" si="736"/>
        <v>8.8754449677853557</v>
      </c>
      <c r="AA3648" s="122">
        <f t="shared" si="737"/>
        <v>0.61929999999999996</v>
      </c>
      <c r="AB3648" s="122">
        <f t="shared" si="734"/>
        <v>0</v>
      </c>
      <c r="AC3648" s="122">
        <f t="shared" si="738"/>
        <v>15.751446197806022</v>
      </c>
      <c r="AD3648" s="122">
        <f t="shared" si="731"/>
        <v>0</v>
      </c>
      <c r="AE3648" s="122">
        <f t="shared" si="732"/>
        <v>0</v>
      </c>
      <c r="AF3648" s="122">
        <f t="shared" si="739"/>
        <v>1.3164135712496676</v>
      </c>
      <c r="AG3648" s="122">
        <f t="shared" si="740"/>
        <v>0</v>
      </c>
      <c r="AH3648" s="87">
        <f t="shared" si="741"/>
        <v>-0.56412922839252211</v>
      </c>
      <c r="AI3648" s="122">
        <f t="shared" si="742"/>
        <v>0.81762494957656839</v>
      </c>
    </row>
    <row r="3649" spans="1:35" x14ac:dyDescent="0.25">
      <c r="A3649" s="90">
        <v>3.645</v>
      </c>
      <c r="B3649" s="164">
        <v>5.2210358505143502</v>
      </c>
      <c r="E3649" s="147">
        <f t="shared" si="743"/>
        <v>5.2210358505160939E-3</v>
      </c>
      <c r="F3649" s="164"/>
      <c r="W3649" s="146">
        <f t="shared" si="733"/>
        <v>0.2428502037693448</v>
      </c>
      <c r="X3649" s="168">
        <v>2.3967451642669113</v>
      </c>
      <c r="Y3649" s="147">
        <f t="shared" si="735"/>
        <v>1.000000000000334E-3</v>
      </c>
      <c r="Z3649" s="122">
        <f t="shared" si="736"/>
        <v>8.8754449677853557</v>
      </c>
      <c r="AA3649" s="122">
        <f t="shared" si="737"/>
        <v>0.61929999999999996</v>
      </c>
      <c r="AB3649" s="122">
        <f t="shared" si="734"/>
        <v>0</v>
      </c>
      <c r="AC3649" s="122">
        <f t="shared" si="738"/>
        <v>15.751446197806022</v>
      </c>
      <c r="AD3649" s="122">
        <f t="shared" si="731"/>
        <v>0</v>
      </c>
      <c r="AE3649" s="122">
        <f t="shared" si="732"/>
        <v>0</v>
      </c>
      <c r="AF3649" s="122">
        <f t="shared" si="739"/>
        <v>1.3164135712496676</v>
      </c>
      <c r="AG3649" s="122">
        <f t="shared" si="740"/>
        <v>0</v>
      </c>
      <c r="AH3649" s="87">
        <f t="shared" si="741"/>
        <v>-0.56412922839252211</v>
      </c>
      <c r="AI3649" s="122">
        <f t="shared" si="742"/>
        <v>0.81762494957656839</v>
      </c>
    </row>
    <row r="3650" spans="1:35" x14ac:dyDescent="0.25">
      <c r="A3650" s="90">
        <v>3.6459999999999999</v>
      </c>
      <c r="B3650" s="164">
        <v>5.7387946328233044</v>
      </c>
      <c r="E3650" s="147">
        <f t="shared" si="743"/>
        <v>5.4799152416682238E-3</v>
      </c>
      <c r="F3650" s="164"/>
      <c r="W3650" s="146">
        <f t="shared" si="733"/>
        <v>0.25560925646341298</v>
      </c>
      <c r="X3650" s="168">
        <v>2.5226672239172268</v>
      </c>
      <c r="Y3650" s="147">
        <f t="shared" si="735"/>
        <v>9.9999999999988987E-4</v>
      </c>
      <c r="Z3650" s="122">
        <f t="shared" si="736"/>
        <v>8.8754449677853557</v>
      </c>
      <c r="AA3650" s="122">
        <f t="shared" si="737"/>
        <v>0.61929999999999996</v>
      </c>
      <c r="AB3650" s="122">
        <f t="shared" si="734"/>
        <v>0</v>
      </c>
      <c r="AC3650" s="122">
        <f t="shared" si="738"/>
        <v>15.751446197806022</v>
      </c>
      <c r="AD3650" s="122">
        <f t="shared" si="731"/>
        <v>0</v>
      </c>
      <c r="AE3650" s="122">
        <f t="shared" si="732"/>
        <v>0</v>
      </c>
      <c r="AF3650" s="122">
        <f t="shared" si="739"/>
        <v>1.3164135712496676</v>
      </c>
      <c r="AG3650" s="122">
        <f t="shared" si="740"/>
        <v>0</v>
      </c>
      <c r="AH3650" s="87">
        <f t="shared" si="741"/>
        <v>-0.56412922839252211</v>
      </c>
      <c r="AI3650" s="122">
        <f t="shared" si="742"/>
        <v>0.8468968231883689</v>
      </c>
    </row>
    <row r="3651" spans="1:35" x14ac:dyDescent="0.25">
      <c r="A3651" s="90">
        <v>3.6469999999999998</v>
      </c>
      <c r="B3651" s="164">
        <v>5.2210358505143502</v>
      </c>
      <c r="E3651" s="147">
        <f t="shared" si="743"/>
        <v>5.4799152416682238E-3</v>
      </c>
      <c r="F3651" s="164"/>
      <c r="W3651" s="146">
        <f t="shared" si="733"/>
        <v>0.24285020376934527</v>
      </c>
      <c r="X3651" s="168">
        <v>2.3967451642669158</v>
      </c>
      <c r="Y3651" s="147">
        <f t="shared" si="735"/>
        <v>9.9999999999988987E-4</v>
      </c>
      <c r="Z3651" s="122">
        <f t="shared" si="736"/>
        <v>8.8754449677853557</v>
      </c>
      <c r="AA3651" s="122">
        <f t="shared" si="737"/>
        <v>0.61929999999999996</v>
      </c>
      <c r="AB3651" s="122">
        <f t="shared" si="734"/>
        <v>0</v>
      </c>
      <c r="AC3651" s="122">
        <f t="shared" si="738"/>
        <v>15.751446197806022</v>
      </c>
      <c r="AD3651" s="122">
        <f t="shared" si="731"/>
        <v>0</v>
      </c>
      <c r="AE3651" s="122">
        <f t="shared" si="732"/>
        <v>0</v>
      </c>
      <c r="AF3651" s="122">
        <f t="shared" si="739"/>
        <v>1.3164135712496676</v>
      </c>
      <c r="AG3651" s="122">
        <f t="shared" si="740"/>
        <v>0</v>
      </c>
      <c r="AH3651" s="87">
        <f t="shared" si="741"/>
        <v>-0.56412922839252211</v>
      </c>
      <c r="AI3651" s="122">
        <f t="shared" si="742"/>
        <v>0.96515854342811036</v>
      </c>
    </row>
    <row r="3652" spans="1:35" x14ac:dyDescent="0.25">
      <c r="A3652" s="90">
        <v>3.6479999999999997</v>
      </c>
      <c r="B3652" s="164">
        <v>5.7387946328233044</v>
      </c>
      <c r="E3652" s="147">
        <f t="shared" si="743"/>
        <v>5.4799152416682238E-3</v>
      </c>
      <c r="F3652" s="164"/>
      <c r="W3652" s="146">
        <f t="shared" si="733"/>
        <v>0.25560925646341304</v>
      </c>
      <c r="X3652" s="168">
        <v>2.5226672239172272</v>
      </c>
      <c r="Y3652" s="147">
        <f t="shared" si="735"/>
        <v>9.9999999999988987E-4</v>
      </c>
      <c r="Z3652" s="122">
        <f t="shared" si="736"/>
        <v>8.8754449677853557</v>
      </c>
      <c r="AA3652" s="122">
        <f t="shared" si="737"/>
        <v>0.61929999999999996</v>
      </c>
      <c r="AB3652" s="122">
        <f t="shared" si="734"/>
        <v>0</v>
      </c>
      <c r="AC3652" s="122">
        <f t="shared" si="738"/>
        <v>15.751446197806022</v>
      </c>
      <c r="AD3652" s="122">
        <f t="shared" ref="AD3652:AD3715" si="744">2*$AB$1*PI()*((AC3652+$X$2/2)*(2*AC3652-$Z$1)+(AC3652+$X$2/2)^2-($X$1/2)^2)*AB3652</f>
        <v>0</v>
      </c>
      <c r="AE3652" s="122">
        <f t="shared" ref="AE3652:AE3715" si="745">-AD3652*0.000000001*$Z$2</f>
        <v>0</v>
      </c>
      <c r="AF3652" s="122">
        <f t="shared" si="739"/>
        <v>1.3164135712496676</v>
      </c>
      <c r="AG3652" s="122">
        <f t="shared" si="740"/>
        <v>0</v>
      </c>
      <c r="AH3652" s="87">
        <f t="shared" si="741"/>
        <v>-0.56412922839252211</v>
      </c>
      <c r="AI3652" s="122">
        <f t="shared" si="742"/>
        <v>0.77681218731603763</v>
      </c>
    </row>
    <row r="3653" spans="1:35" x14ac:dyDescent="0.25">
      <c r="A3653" s="90">
        <v>3.649</v>
      </c>
      <c r="B3653" s="164">
        <v>5.7387946328233044</v>
      </c>
      <c r="E3653" s="147">
        <f t="shared" si="743"/>
        <v>5.7387946328252212E-3</v>
      </c>
      <c r="F3653" s="164"/>
      <c r="W3653" s="146">
        <f t="shared" ref="W3653:W3716" si="746">+X3653/1000000*101325</f>
        <v>0.25560925646341304</v>
      </c>
      <c r="X3653" s="168">
        <v>2.5226672239172272</v>
      </c>
      <c r="Y3653" s="147">
        <f t="shared" si="735"/>
        <v>1.000000000000334E-3</v>
      </c>
      <c r="Z3653" s="122">
        <f t="shared" si="736"/>
        <v>8.8754449677853557</v>
      </c>
      <c r="AA3653" s="122">
        <f t="shared" si="737"/>
        <v>0.61929999999999996</v>
      </c>
      <c r="AB3653" s="122">
        <f t="shared" ref="AB3653:AB3716" si="747">IF(OR(AC3652&gt;=($X$1-$X$2)/2,AC3652&gt;=$Z$1/2),0,Z3653*W3653^AA3653*Y3653)</f>
        <v>0</v>
      </c>
      <c r="AC3653" s="122">
        <f t="shared" si="738"/>
        <v>15.751446197806022</v>
      </c>
      <c r="AD3653" s="122">
        <f t="shared" si="744"/>
        <v>0</v>
      </c>
      <c r="AE3653" s="122">
        <f t="shared" si="745"/>
        <v>0</v>
      </c>
      <c r="AF3653" s="122">
        <f t="shared" si="739"/>
        <v>1.3164135712496676</v>
      </c>
      <c r="AG3653" s="122">
        <f t="shared" si="740"/>
        <v>0</v>
      </c>
      <c r="AH3653" s="87">
        <f t="shared" si="741"/>
        <v>-0.56412922839252211</v>
      </c>
      <c r="AI3653" s="122">
        <f t="shared" si="742"/>
        <v>0.77681218731603763</v>
      </c>
    </row>
    <row r="3654" spans="1:35" x14ac:dyDescent="0.25">
      <c r="A3654" s="90">
        <v>3.65</v>
      </c>
      <c r="B3654" s="164">
        <v>5.2210358505143502</v>
      </c>
      <c r="E3654" s="147">
        <f t="shared" si="743"/>
        <v>5.4799152416682238E-3</v>
      </c>
      <c r="F3654" s="164"/>
      <c r="W3654" s="146">
        <f t="shared" si="746"/>
        <v>0.24285020376934505</v>
      </c>
      <c r="X3654" s="168">
        <v>2.396745164266914</v>
      </c>
      <c r="Y3654" s="147">
        <f t="shared" ref="Y3654:Y3717" si="748">+A3654-A3653</f>
        <v>9.9999999999988987E-4</v>
      </c>
      <c r="Z3654" s="122">
        <f t="shared" ref="Z3654:Z3717" si="749">IF(AND(W3654&lt;=$S$56,W3654&gt;$Q$56),$T$56,IF(AND(W3654&lt;=$S$57,W3654&gt;$Q$57),$T$57,IF(AND(W3654&lt;=$S$58,W3654&gt;$Q$58),$T$58,IF(AND(W3654&lt;=$S$59,W3654&gt;$Q$59),$T$59,IF(AND(W3654&lt;=$S$60,W3654&gt;$Q$60),$T$60,"Valor no encontrado para Po")))))</f>
        <v>8.8754449677853557</v>
      </c>
      <c r="AA3654" s="122">
        <f t="shared" ref="AA3654:AA3717" si="750">IF(AND(W3654&lt;=$S$56,W3654&gt;$Q$56),$U$56,IF(AND(W3654&lt;=$S$57,W3654&gt;$Q$57),$U$57,IF(AND(W3654&lt;=$S$58,W3654&gt;$Q$58),$U$58,IF(AND(W3654&lt;=$S$59,W3654&gt;$Q$59),$U$59,IF(AND(W3654&lt;=$S$60,W3654&gt;$Q$60),$U$60,"Valor no encontrado para Po")))))</f>
        <v>0.61929999999999996</v>
      </c>
      <c r="AB3654" s="122">
        <f t="shared" si="747"/>
        <v>0</v>
      </c>
      <c r="AC3654" s="122">
        <f t="shared" ref="AC3654:AC3717" si="751">+AC3653+AB3654</f>
        <v>15.751446197806022</v>
      </c>
      <c r="AD3654" s="122">
        <f t="shared" si="744"/>
        <v>0</v>
      </c>
      <c r="AE3654" s="122">
        <f t="shared" si="745"/>
        <v>0</v>
      </c>
      <c r="AF3654" s="122">
        <f t="shared" ref="AF3654:AF3717" si="752">+AF3653+AE3654</f>
        <v>1.3164135712496676</v>
      </c>
      <c r="AG3654" s="122">
        <f t="shared" ref="AG3654:AG3717" si="753">+AE3654/Y3654</f>
        <v>0</v>
      </c>
      <c r="AH3654" s="87">
        <f t="shared" ref="AH3654:AH3717" si="754">+AH3653-AE3654</f>
        <v>-0.56412922839252211</v>
      </c>
      <c r="AI3654" s="122">
        <f t="shared" si="742"/>
        <v>0.81762494957656773</v>
      </c>
    </row>
    <row r="3655" spans="1:35" x14ac:dyDescent="0.25">
      <c r="A3655" s="90">
        <v>3.6509999999999998</v>
      </c>
      <c r="B3655" s="164">
        <v>4.7032770682053942</v>
      </c>
      <c r="E3655" s="147">
        <f t="shared" si="743"/>
        <v>4.9621564593593254E-3</v>
      </c>
      <c r="F3655" s="164"/>
      <c r="W3655" s="146">
        <f t="shared" si="746"/>
        <v>0.23009115107527725</v>
      </c>
      <c r="X3655" s="168">
        <v>2.2708231046166025</v>
      </c>
      <c r="Y3655" s="147">
        <f t="shared" si="748"/>
        <v>9.9999999999988987E-4</v>
      </c>
      <c r="Z3655" s="122">
        <f t="shared" si="749"/>
        <v>8.8754449677853557</v>
      </c>
      <c r="AA3655" s="122">
        <f t="shared" si="750"/>
        <v>0.61929999999999996</v>
      </c>
      <c r="AB3655" s="122">
        <f t="shared" si="747"/>
        <v>0</v>
      </c>
      <c r="AC3655" s="122">
        <f t="shared" si="751"/>
        <v>15.751446197806022</v>
      </c>
      <c r="AD3655" s="122">
        <f t="shared" si="744"/>
        <v>0</v>
      </c>
      <c r="AE3655" s="122">
        <f t="shared" si="745"/>
        <v>0</v>
      </c>
      <c r="AF3655" s="122">
        <f t="shared" si="752"/>
        <v>1.3164135712496676</v>
      </c>
      <c r="AG3655" s="122">
        <f t="shared" si="753"/>
        <v>0</v>
      </c>
      <c r="AH3655" s="87">
        <f t="shared" si="754"/>
        <v>-0.56412922839252211</v>
      </c>
      <c r="AI3655" s="122">
        <f t="shared" si="742"/>
        <v>0.86296402396895477</v>
      </c>
    </row>
    <row r="3656" spans="1:35" x14ac:dyDescent="0.25">
      <c r="A3656" s="90">
        <v>3.6519999999999997</v>
      </c>
      <c r="B3656" s="164">
        <v>4.7032770682053942</v>
      </c>
      <c r="E3656" s="147">
        <f t="shared" si="743"/>
        <v>4.7032770682048763E-3</v>
      </c>
      <c r="F3656" s="164"/>
      <c r="W3656" s="146">
        <f t="shared" si="746"/>
        <v>0.23009115107527725</v>
      </c>
      <c r="X3656" s="168">
        <v>2.2708231046166025</v>
      </c>
      <c r="Y3656" s="147">
        <f t="shared" si="748"/>
        <v>9.9999999999988987E-4</v>
      </c>
      <c r="Z3656" s="122">
        <f t="shared" si="749"/>
        <v>8.8754449677853557</v>
      </c>
      <c r="AA3656" s="122">
        <f t="shared" si="750"/>
        <v>0.61929999999999996</v>
      </c>
      <c r="AB3656" s="122">
        <f t="shared" si="747"/>
        <v>0</v>
      </c>
      <c r="AC3656" s="122">
        <f t="shared" si="751"/>
        <v>15.751446197806022</v>
      </c>
      <c r="AD3656" s="122">
        <f t="shared" si="744"/>
        <v>0</v>
      </c>
      <c r="AE3656" s="122">
        <f t="shared" si="745"/>
        <v>0</v>
      </c>
      <c r="AF3656" s="122">
        <f t="shared" si="752"/>
        <v>1.3164135712496676</v>
      </c>
      <c r="AG3656" s="122">
        <f t="shared" si="753"/>
        <v>0</v>
      </c>
      <c r="AH3656" s="87">
        <f t="shared" si="754"/>
        <v>-0.56412922839252211</v>
      </c>
      <c r="AI3656" s="122">
        <f t="shared" si="742"/>
        <v>0.86296402396895477</v>
      </c>
    </row>
    <row r="3657" spans="1:35" x14ac:dyDescent="0.25">
      <c r="A3657" s="90">
        <v>3.653</v>
      </c>
      <c r="B3657" s="164">
        <v>4.7032770682053942</v>
      </c>
      <c r="E3657" s="147">
        <f t="shared" si="743"/>
        <v>4.7032770682069649E-3</v>
      </c>
      <c r="F3657" s="164"/>
      <c r="W3657" s="146">
        <f t="shared" si="746"/>
        <v>0.23009115107527725</v>
      </c>
      <c r="X3657" s="168">
        <v>2.2708231046166025</v>
      </c>
      <c r="Y3657" s="147">
        <f t="shared" si="748"/>
        <v>1.000000000000334E-3</v>
      </c>
      <c r="Z3657" s="122">
        <f t="shared" si="749"/>
        <v>8.8754449677853557</v>
      </c>
      <c r="AA3657" s="122">
        <f t="shared" si="750"/>
        <v>0.61929999999999996</v>
      </c>
      <c r="AB3657" s="122">
        <f t="shared" si="747"/>
        <v>0</v>
      </c>
      <c r="AC3657" s="122">
        <f t="shared" si="751"/>
        <v>15.751446197806022</v>
      </c>
      <c r="AD3657" s="122">
        <f t="shared" si="744"/>
        <v>0</v>
      </c>
      <c r="AE3657" s="122">
        <f t="shared" si="745"/>
        <v>0</v>
      </c>
      <c r="AF3657" s="122">
        <f t="shared" si="752"/>
        <v>1.3164135712496676</v>
      </c>
      <c r="AG3657" s="122">
        <f t="shared" si="753"/>
        <v>0</v>
      </c>
      <c r="AH3657" s="87">
        <f t="shared" si="754"/>
        <v>-0.56412922839252211</v>
      </c>
      <c r="AI3657" s="122">
        <f t="shared" si="742"/>
        <v>0.86296402396895477</v>
      </c>
    </row>
    <row r="3658" spans="1:35" x14ac:dyDescent="0.25">
      <c r="A3658" s="90">
        <v>3.6539999999999999</v>
      </c>
      <c r="B3658" s="164">
        <v>5.2210358505143502</v>
      </c>
      <c r="E3658" s="147">
        <f t="shared" si="743"/>
        <v>4.9621564593593254E-3</v>
      </c>
      <c r="F3658" s="164"/>
      <c r="W3658" s="146">
        <f t="shared" si="746"/>
        <v>0.24285020376934505</v>
      </c>
      <c r="X3658" s="168">
        <v>2.396745164266914</v>
      </c>
      <c r="Y3658" s="147">
        <f t="shared" si="748"/>
        <v>9.9999999999988987E-4</v>
      </c>
      <c r="Z3658" s="122">
        <f t="shared" si="749"/>
        <v>8.8754449677853557</v>
      </c>
      <c r="AA3658" s="122">
        <f t="shared" si="750"/>
        <v>0.61929999999999996</v>
      </c>
      <c r="AB3658" s="122">
        <f t="shared" si="747"/>
        <v>0</v>
      </c>
      <c r="AC3658" s="122">
        <f t="shared" si="751"/>
        <v>15.751446197806022</v>
      </c>
      <c r="AD3658" s="122">
        <f t="shared" si="744"/>
        <v>0</v>
      </c>
      <c r="AE3658" s="122">
        <f t="shared" si="745"/>
        <v>0</v>
      </c>
      <c r="AF3658" s="122">
        <f t="shared" si="752"/>
        <v>1.3164135712496676</v>
      </c>
      <c r="AG3658" s="122">
        <f t="shared" si="753"/>
        <v>0</v>
      </c>
      <c r="AH3658" s="87">
        <f t="shared" si="754"/>
        <v>-0.56412922839252211</v>
      </c>
      <c r="AI3658" s="122">
        <f t="shared" si="742"/>
        <v>0.67009135572502465</v>
      </c>
    </row>
    <row r="3659" spans="1:35" x14ac:dyDescent="0.25">
      <c r="A3659" s="90">
        <v>3.6549999999999998</v>
      </c>
      <c r="B3659" s="164">
        <v>5.7387946328233044</v>
      </c>
      <c r="E3659" s="147">
        <f t="shared" si="743"/>
        <v>5.4799152416682238E-3</v>
      </c>
      <c r="F3659" s="164"/>
      <c r="W3659" s="146">
        <f t="shared" si="746"/>
        <v>0.25560925646341298</v>
      </c>
      <c r="X3659" s="168">
        <v>2.5226672239172268</v>
      </c>
      <c r="Y3659" s="147">
        <f t="shared" si="748"/>
        <v>9.9999999999988987E-4</v>
      </c>
      <c r="Z3659" s="122">
        <f t="shared" si="749"/>
        <v>8.8754449677853557</v>
      </c>
      <c r="AA3659" s="122">
        <f t="shared" si="750"/>
        <v>0.61929999999999996</v>
      </c>
      <c r="AB3659" s="122">
        <f t="shared" si="747"/>
        <v>0</v>
      </c>
      <c r="AC3659" s="122">
        <f t="shared" si="751"/>
        <v>15.751446197806022</v>
      </c>
      <c r="AD3659" s="122">
        <f t="shared" si="744"/>
        <v>0</v>
      </c>
      <c r="AE3659" s="122">
        <f t="shared" si="745"/>
        <v>0</v>
      </c>
      <c r="AF3659" s="122">
        <f t="shared" si="752"/>
        <v>1.3164135712496676</v>
      </c>
      <c r="AG3659" s="122">
        <f t="shared" si="753"/>
        <v>0</v>
      </c>
      <c r="AH3659" s="87">
        <f t="shared" si="754"/>
        <v>-0.56412922839252211</v>
      </c>
      <c r="AI3659" s="122">
        <f t="shared" si="742"/>
        <v>0.70672755144370714</v>
      </c>
    </row>
    <row r="3660" spans="1:35" x14ac:dyDescent="0.25">
      <c r="A3660" s="90">
        <v>3.6559999999999997</v>
      </c>
      <c r="B3660" s="164">
        <v>5.2210358505143502</v>
      </c>
      <c r="E3660" s="147">
        <f t="shared" si="743"/>
        <v>5.4799152416682238E-3</v>
      </c>
      <c r="F3660" s="164"/>
      <c r="W3660" s="146">
        <f t="shared" si="746"/>
        <v>0.2428502037693448</v>
      </c>
      <c r="X3660" s="168">
        <v>2.3967451642669113</v>
      </c>
      <c r="Y3660" s="147">
        <f t="shared" si="748"/>
        <v>9.9999999999988987E-4</v>
      </c>
      <c r="Z3660" s="122">
        <f t="shared" si="749"/>
        <v>8.8754449677853557</v>
      </c>
      <c r="AA3660" s="122">
        <f t="shared" si="750"/>
        <v>0.61929999999999996</v>
      </c>
      <c r="AB3660" s="122">
        <f t="shared" si="747"/>
        <v>0</v>
      </c>
      <c r="AC3660" s="122">
        <f t="shared" si="751"/>
        <v>15.751446197806022</v>
      </c>
      <c r="AD3660" s="122">
        <f t="shared" si="744"/>
        <v>0</v>
      </c>
      <c r="AE3660" s="122">
        <f t="shared" si="745"/>
        <v>0</v>
      </c>
      <c r="AF3660" s="122">
        <f t="shared" si="752"/>
        <v>1.3164135712496676</v>
      </c>
      <c r="AG3660" s="122">
        <f t="shared" si="753"/>
        <v>0</v>
      </c>
      <c r="AH3660" s="87">
        <f t="shared" si="754"/>
        <v>-0.56412922839252211</v>
      </c>
      <c r="AI3660" s="122">
        <f t="shared" si="742"/>
        <v>0.74385815265079691</v>
      </c>
    </row>
    <row r="3661" spans="1:35" x14ac:dyDescent="0.25">
      <c r="A3661" s="90">
        <v>3.657</v>
      </c>
      <c r="B3661" s="164">
        <v>5.2210358505143502</v>
      </c>
      <c r="E3661" s="147">
        <f t="shared" si="743"/>
        <v>5.2210358505160939E-3</v>
      </c>
      <c r="F3661" s="164"/>
      <c r="W3661" s="146">
        <f t="shared" si="746"/>
        <v>0.2428502037693448</v>
      </c>
      <c r="X3661" s="168">
        <v>2.3967451642669113</v>
      </c>
      <c r="Y3661" s="147">
        <f t="shared" si="748"/>
        <v>1.000000000000334E-3</v>
      </c>
      <c r="Z3661" s="122">
        <f t="shared" si="749"/>
        <v>8.8754449677853557</v>
      </c>
      <c r="AA3661" s="122">
        <f t="shared" si="750"/>
        <v>0.61929999999999996</v>
      </c>
      <c r="AB3661" s="122">
        <f t="shared" si="747"/>
        <v>0</v>
      </c>
      <c r="AC3661" s="122">
        <f t="shared" si="751"/>
        <v>15.751446197806022</v>
      </c>
      <c r="AD3661" s="122">
        <f t="shared" si="744"/>
        <v>0</v>
      </c>
      <c r="AE3661" s="122">
        <f t="shared" si="745"/>
        <v>0</v>
      </c>
      <c r="AF3661" s="122">
        <f t="shared" si="752"/>
        <v>1.3164135712496676</v>
      </c>
      <c r="AG3661" s="122">
        <f t="shared" si="753"/>
        <v>0</v>
      </c>
      <c r="AH3661" s="87">
        <f t="shared" si="754"/>
        <v>-0.56412922839252211</v>
      </c>
      <c r="AI3661" s="122">
        <f t="shared" si="742"/>
        <v>0.81762494957656839</v>
      </c>
    </row>
    <row r="3662" spans="1:35" x14ac:dyDescent="0.25">
      <c r="A3662" s="90">
        <v>3.6579999999999999</v>
      </c>
      <c r="B3662" s="164">
        <v>5.2210358505143502</v>
      </c>
      <c r="E3662" s="147">
        <f t="shared" si="743"/>
        <v>5.2210358505137755E-3</v>
      </c>
      <c r="F3662" s="164"/>
      <c r="W3662" s="146">
        <f t="shared" si="746"/>
        <v>0.2428502037693448</v>
      </c>
      <c r="X3662" s="168">
        <v>2.3967451642669113</v>
      </c>
      <c r="Y3662" s="147">
        <f t="shared" si="748"/>
        <v>9.9999999999988987E-4</v>
      </c>
      <c r="Z3662" s="122">
        <f t="shared" si="749"/>
        <v>8.8754449677853557</v>
      </c>
      <c r="AA3662" s="122">
        <f t="shared" si="750"/>
        <v>0.61929999999999996</v>
      </c>
      <c r="AB3662" s="122">
        <f t="shared" si="747"/>
        <v>0</v>
      </c>
      <c r="AC3662" s="122">
        <f t="shared" si="751"/>
        <v>15.751446197806022</v>
      </c>
      <c r="AD3662" s="122">
        <f t="shared" si="744"/>
        <v>0</v>
      </c>
      <c r="AE3662" s="122">
        <f t="shared" si="745"/>
        <v>0</v>
      </c>
      <c r="AF3662" s="122">
        <f t="shared" si="752"/>
        <v>1.3164135712496676</v>
      </c>
      <c r="AG3662" s="122">
        <f t="shared" si="753"/>
        <v>0</v>
      </c>
      <c r="AH3662" s="87">
        <f t="shared" si="754"/>
        <v>-0.56412922839252211</v>
      </c>
      <c r="AI3662" s="122">
        <f t="shared" si="742"/>
        <v>0.74385815265079691</v>
      </c>
    </row>
    <row r="3663" spans="1:35" x14ac:dyDescent="0.25">
      <c r="A3663" s="90">
        <v>3.6589999999999998</v>
      </c>
      <c r="B3663" s="164">
        <v>5.2210358505143502</v>
      </c>
      <c r="E3663" s="147">
        <f t="shared" si="743"/>
        <v>5.2210358505137755E-3</v>
      </c>
      <c r="F3663" s="164"/>
      <c r="W3663" s="146">
        <f t="shared" si="746"/>
        <v>0.2428502037693448</v>
      </c>
      <c r="X3663" s="168">
        <v>2.3967451642669113</v>
      </c>
      <c r="Y3663" s="147">
        <f t="shared" si="748"/>
        <v>9.9999999999988987E-4</v>
      </c>
      <c r="Z3663" s="122">
        <f t="shared" si="749"/>
        <v>8.8754449677853557</v>
      </c>
      <c r="AA3663" s="122">
        <f t="shared" si="750"/>
        <v>0.61929999999999996</v>
      </c>
      <c r="AB3663" s="122">
        <f t="shared" si="747"/>
        <v>0</v>
      </c>
      <c r="AC3663" s="122">
        <f t="shared" si="751"/>
        <v>15.751446197806022</v>
      </c>
      <c r="AD3663" s="122">
        <f t="shared" si="744"/>
        <v>0</v>
      </c>
      <c r="AE3663" s="122">
        <f t="shared" si="745"/>
        <v>0</v>
      </c>
      <c r="AF3663" s="122">
        <f t="shared" si="752"/>
        <v>1.3164135712496676</v>
      </c>
      <c r="AG3663" s="122">
        <f t="shared" si="753"/>
        <v>0</v>
      </c>
      <c r="AH3663" s="87">
        <f t="shared" si="754"/>
        <v>-0.56412922839252211</v>
      </c>
      <c r="AI3663" s="122">
        <f t="shared" si="742"/>
        <v>0.74385815265079691</v>
      </c>
    </row>
    <row r="3664" spans="1:35" x14ac:dyDescent="0.25">
      <c r="A3664" s="90">
        <v>3.6599999999999997</v>
      </c>
      <c r="B3664" s="164">
        <v>5.7387946328233044</v>
      </c>
      <c r="E3664" s="147">
        <f t="shared" si="743"/>
        <v>5.4799152416682238E-3</v>
      </c>
      <c r="F3664" s="164"/>
      <c r="W3664" s="146">
        <f t="shared" si="746"/>
        <v>0.25560925646341298</v>
      </c>
      <c r="X3664" s="168">
        <v>2.5226672239172268</v>
      </c>
      <c r="Y3664" s="147">
        <f t="shared" si="748"/>
        <v>9.9999999999988987E-4</v>
      </c>
      <c r="Z3664" s="122">
        <f t="shared" si="749"/>
        <v>8.8754449677853557</v>
      </c>
      <c r="AA3664" s="122">
        <f t="shared" si="750"/>
        <v>0.61929999999999996</v>
      </c>
      <c r="AB3664" s="122">
        <f t="shared" si="747"/>
        <v>0</v>
      </c>
      <c r="AC3664" s="122">
        <f t="shared" si="751"/>
        <v>15.751446197806022</v>
      </c>
      <c r="AD3664" s="122">
        <f t="shared" si="744"/>
        <v>0</v>
      </c>
      <c r="AE3664" s="122">
        <f t="shared" si="745"/>
        <v>0</v>
      </c>
      <c r="AF3664" s="122">
        <f t="shared" si="752"/>
        <v>1.3164135712496676</v>
      </c>
      <c r="AG3664" s="122">
        <f t="shared" si="753"/>
        <v>0</v>
      </c>
      <c r="AH3664" s="87">
        <f t="shared" si="754"/>
        <v>-0.56412922839252211</v>
      </c>
      <c r="AI3664" s="122">
        <f t="shared" si="742"/>
        <v>0.77681218731603785</v>
      </c>
    </row>
    <row r="3665" spans="1:35" x14ac:dyDescent="0.25">
      <c r="A3665" s="90">
        <v>3.661</v>
      </c>
      <c r="B3665" s="164">
        <v>5.2210358505143502</v>
      </c>
      <c r="E3665" s="147">
        <f t="shared" si="743"/>
        <v>5.4799152416706576E-3</v>
      </c>
      <c r="F3665" s="164"/>
      <c r="W3665" s="146">
        <f t="shared" si="746"/>
        <v>0.24285020376934527</v>
      </c>
      <c r="X3665" s="168">
        <v>2.3967451642669158</v>
      </c>
      <c r="Y3665" s="147">
        <f t="shared" si="748"/>
        <v>1.000000000000334E-3</v>
      </c>
      <c r="Z3665" s="122">
        <f t="shared" si="749"/>
        <v>8.8754449677853557</v>
      </c>
      <c r="AA3665" s="122">
        <f t="shared" si="750"/>
        <v>0.61929999999999996</v>
      </c>
      <c r="AB3665" s="122">
        <f t="shared" si="747"/>
        <v>0</v>
      </c>
      <c r="AC3665" s="122">
        <f t="shared" si="751"/>
        <v>15.751446197806022</v>
      </c>
      <c r="AD3665" s="122">
        <f t="shared" si="744"/>
        <v>0</v>
      </c>
      <c r="AE3665" s="122">
        <f t="shared" si="745"/>
        <v>0</v>
      </c>
      <c r="AF3665" s="122">
        <f t="shared" si="752"/>
        <v>1.3164135712496676</v>
      </c>
      <c r="AG3665" s="122">
        <f t="shared" si="753"/>
        <v>0</v>
      </c>
      <c r="AH3665" s="87">
        <f t="shared" si="754"/>
        <v>-0.56412922839252211</v>
      </c>
      <c r="AI3665" s="122">
        <f t="shared" si="742"/>
        <v>0.74385815265079558</v>
      </c>
    </row>
    <row r="3666" spans="1:35" x14ac:dyDescent="0.25">
      <c r="A3666" s="90">
        <v>3.6619999999999999</v>
      </c>
      <c r="B3666" s="164">
        <v>5.7387946328233044</v>
      </c>
      <c r="E3666" s="147">
        <f t="shared" si="743"/>
        <v>5.4799152416682238E-3</v>
      </c>
      <c r="F3666" s="164"/>
      <c r="W3666" s="146">
        <f t="shared" si="746"/>
        <v>0.25560925646341304</v>
      </c>
      <c r="X3666" s="168">
        <v>2.5226672239172272</v>
      </c>
      <c r="Y3666" s="147">
        <f t="shared" si="748"/>
        <v>9.9999999999988987E-4</v>
      </c>
      <c r="Z3666" s="122">
        <f t="shared" si="749"/>
        <v>8.8754449677853557</v>
      </c>
      <c r="AA3666" s="122">
        <f t="shared" si="750"/>
        <v>0.61929999999999996</v>
      </c>
      <c r="AB3666" s="122">
        <f t="shared" si="747"/>
        <v>0</v>
      </c>
      <c r="AC3666" s="122">
        <f t="shared" si="751"/>
        <v>15.751446197806022</v>
      </c>
      <c r="AD3666" s="122">
        <f t="shared" si="744"/>
        <v>0</v>
      </c>
      <c r="AE3666" s="122">
        <f t="shared" si="745"/>
        <v>0</v>
      </c>
      <c r="AF3666" s="122">
        <f t="shared" si="752"/>
        <v>1.3164135712496676</v>
      </c>
      <c r="AG3666" s="122">
        <f t="shared" si="753"/>
        <v>0</v>
      </c>
      <c r="AH3666" s="87">
        <f t="shared" si="754"/>
        <v>-0.56412922839252211</v>
      </c>
      <c r="AI3666" s="122">
        <f t="shared" si="742"/>
        <v>0.77681218731603763</v>
      </c>
    </row>
    <row r="3667" spans="1:35" x14ac:dyDescent="0.25">
      <c r="A3667" s="90">
        <v>3.6629999999999998</v>
      </c>
      <c r="B3667" s="164">
        <v>5.7387946328233044</v>
      </c>
      <c r="E3667" s="147">
        <f t="shared" si="743"/>
        <v>5.7387946328226721E-3</v>
      </c>
      <c r="F3667" s="164"/>
      <c r="W3667" s="146">
        <f t="shared" si="746"/>
        <v>0.25560925646341304</v>
      </c>
      <c r="X3667" s="168">
        <v>2.5226672239172272</v>
      </c>
      <c r="Y3667" s="147">
        <f t="shared" si="748"/>
        <v>9.9999999999988987E-4</v>
      </c>
      <c r="Z3667" s="122">
        <f t="shared" si="749"/>
        <v>8.8754449677853557</v>
      </c>
      <c r="AA3667" s="122">
        <f t="shared" si="750"/>
        <v>0.61929999999999996</v>
      </c>
      <c r="AB3667" s="122">
        <f t="shared" si="747"/>
        <v>0</v>
      </c>
      <c r="AC3667" s="122">
        <f t="shared" si="751"/>
        <v>15.751446197806022</v>
      </c>
      <c r="AD3667" s="122">
        <f t="shared" si="744"/>
        <v>0</v>
      </c>
      <c r="AE3667" s="122">
        <f t="shared" si="745"/>
        <v>0</v>
      </c>
      <c r="AF3667" s="122">
        <f t="shared" si="752"/>
        <v>1.3164135712496676</v>
      </c>
      <c r="AG3667" s="122">
        <f t="shared" si="753"/>
        <v>0</v>
      </c>
      <c r="AH3667" s="87">
        <f t="shared" si="754"/>
        <v>-0.56412922839252211</v>
      </c>
      <c r="AI3667" s="122">
        <f t="shared" ref="AI3667:AI3730" si="755">B3653*9.81/(W3667*1000000*$AF$1)</f>
        <v>0.77681218731603763</v>
      </c>
    </row>
    <row r="3668" spans="1:35" x14ac:dyDescent="0.25">
      <c r="A3668" s="90">
        <v>3.6639999999999997</v>
      </c>
      <c r="B3668" s="164">
        <v>5.7387946328233044</v>
      </c>
      <c r="E3668" s="147">
        <f t="shared" si="743"/>
        <v>5.7387946328226721E-3</v>
      </c>
      <c r="F3668" s="164"/>
      <c r="W3668" s="146">
        <f t="shared" si="746"/>
        <v>0.25560925646341304</v>
      </c>
      <c r="X3668" s="168">
        <v>2.5226672239172272</v>
      </c>
      <c r="Y3668" s="147">
        <f t="shared" si="748"/>
        <v>9.9999999999988987E-4</v>
      </c>
      <c r="Z3668" s="122">
        <f t="shared" si="749"/>
        <v>8.8754449677853557</v>
      </c>
      <c r="AA3668" s="122">
        <f t="shared" si="750"/>
        <v>0.61929999999999996</v>
      </c>
      <c r="AB3668" s="122">
        <f t="shared" si="747"/>
        <v>0</v>
      </c>
      <c r="AC3668" s="122">
        <f t="shared" si="751"/>
        <v>15.751446197806022</v>
      </c>
      <c r="AD3668" s="122">
        <f t="shared" si="744"/>
        <v>0</v>
      </c>
      <c r="AE3668" s="122">
        <f t="shared" si="745"/>
        <v>0</v>
      </c>
      <c r="AF3668" s="122">
        <f t="shared" si="752"/>
        <v>1.3164135712496676</v>
      </c>
      <c r="AG3668" s="122">
        <f t="shared" si="753"/>
        <v>0</v>
      </c>
      <c r="AH3668" s="87">
        <f t="shared" si="754"/>
        <v>-0.56412922839252211</v>
      </c>
      <c r="AI3668" s="122">
        <f t="shared" si="755"/>
        <v>0.70672755144370702</v>
      </c>
    </row>
    <row r="3669" spans="1:35" x14ac:dyDescent="0.25">
      <c r="A3669" s="90">
        <v>3.665</v>
      </c>
      <c r="B3669" s="164">
        <v>5.7387946328233044</v>
      </c>
      <c r="E3669" s="147">
        <f t="shared" si="743"/>
        <v>5.7387946328252212E-3</v>
      </c>
      <c r="F3669" s="164"/>
      <c r="W3669" s="146">
        <f t="shared" si="746"/>
        <v>0.25560925646341304</v>
      </c>
      <c r="X3669" s="168">
        <v>2.5226672239172272</v>
      </c>
      <c r="Y3669" s="147">
        <f t="shared" si="748"/>
        <v>1.000000000000334E-3</v>
      </c>
      <c r="Z3669" s="122">
        <f t="shared" si="749"/>
        <v>8.8754449677853557</v>
      </c>
      <c r="AA3669" s="122">
        <f t="shared" si="750"/>
        <v>0.61929999999999996</v>
      </c>
      <c r="AB3669" s="122">
        <f t="shared" si="747"/>
        <v>0</v>
      </c>
      <c r="AC3669" s="122">
        <f t="shared" si="751"/>
        <v>15.751446197806022</v>
      </c>
      <c r="AD3669" s="122">
        <f t="shared" si="744"/>
        <v>0</v>
      </c>
      <c r="AE3669" s="122">
        <f t="shared" si="745"/>
        <v>0</v>
      </c>
      <c r="AF3669" s="122">
        <f t="shared" si="752"/>
        <v>1.3164135712496676</v>
      </c>
      <c r="AG3669" s="122">
        <f t="shared" si="753"/>
        <v>0</v>
      </c>
      <c r="AH3669" s="87">
        <f t="shared" si="754"/>
        <v>-0.56412922839252211</v>
      </c>
      <c r="AI3669" s="122">
        <f t="shared" si="755"/>
        <v>0.63664291557137609</v>
      </c>
    </row>
    <row r="3670" spans="1:35" x14ac:dyDescent="0.25">
      <c r="A3670" s="90">
        <v>3.6659999999999999</v>
      </c>
      <c r="B3670" s="164">
        <v>5.2210358505143502</v>
      </c>
      <c r="E3670" s="147">
        <f t="shared" si="743"/>
        <v>5.4799152416682238E-3</v>
      </c>
      <c r="F3670" s="164"/>
      <c r="W3670" s="146">
        <f t="shared" si="746"/>
        <v>0.24285020376934505</v>
      </c>
      <c r="X3670" s="168">
        <v>2.396745164266914</v>
      </c>
      <c r="Y3670" s="147">
        <f t="shared" si="748"/>
        <v>9.9999999999988987E-4</v>
      </c>
      <c r="Z3670" s="122">
        <f t="shared" si="749"/>
        <v>8.8754449677853557</v>
      </c>
      <c r="AA3670" s="122">
        <f t="shared" si="750"/>
        <v>0.61929999999999996</v>
      </c>
      <c r="AB3670" s="122">
        <f t="shared" si="747"/>
        <v>0</v>
      </c>
      <c r="AC3670" s="122">
        <f t="shared" si="751"/>
        <v>15.751446197806022</v>
      </c>
      <c r="AD3670" s="122">
        <f t="shared" si="744"/>
        <v>0</v>
      </c>
      <c r="AE3670" s="122">
        <f t="shared" si="745"/>
        <v>0</v>
      </c>
      <c r="AF3670" s="122">
        <f t="shared" si="752"/>
        <v>1.3164135712496676</v>
      </c>
      <c r="AG3670" s="122">
        <f t="shared" si="753"/>
        <v>0</v>
      </c>
      <c r="AH3670" s="87">
        <f t="shared" si="754"/>
        <v>-0.56412922839252211</v>
      </c>
      <c r="AI3670" s="122">
        <f t="shared" si="755"/>
        <v>0.67009135572502465</v>
      </c>
    </row>
    <row r="3671" spans="1:35" x14ac:dyDescent="0.25">
      <c r="A3671" s="90">
        <v>3.6669999999999998</v>
      </c>
      <c r="B3671" s="164">
        <v>4.7032770682053942</v>
      </c>
      <c r="E3671" s="147">
        <f t="shared" si="743"/>
        <v>4.9621564593593254E-3</v>
      </c>
      <c r="F3671" s="164"/>
      <c r="W3671" s="146">
        <f t="shared" si="746"/>
        <v>0.23009115107527725</v>
      </c>
      <c r="X3671" s="168">
        <v>2.2708231046166025</v>
      </c>
      <c r="Y3671" s="147">
        <f t="shared" si="748"/>
        <v>9.9999999999988987E-4</v>
      </c>
      <c r="Z3671" s="122">
        <f t="shared" si="749"/>
        <v>8.8754449677853557</v>
      </c>
      <c r="AA3671" s="122">
        <f t="shared" si="750"/>
        <v>0.61929999999999996</v>
      </c>
      <c r="AB3671" s="122">
        <f t="shared" si="747"/>
        <v>0</v>
      </c>
      <c r="AC3671" s="122">
        <f t="shared" si="751"/>
        <v>15.751446197806022</v>
      </c>
      <c r="AD3671" s="122">
        <f t="shared" si="744"/>
        <v>0</v>
      </c>
      <c r="AE3671" s="122">
        <f t="shared" si="745"/>
        <v>0</v>
      </c>
      <c r="AF3671" s="122">
        <f t="shared" si="752"/>
        <v>1.3164135712496676</v>
      </c>
      <c r="AG3671" s="122">
        <f t="shared" si="753"/>
        <v>0</v>
      </c>
      <c r="AH3671" s="87">
        <f t="shared" si="754"/>
        <v>-0.56412922839252211</v>
      </c>
      <c r="AI3671" s="122">
        <f t="shared" si="755"/>
        <v>0.70724937278730504</v>
      </c>
    </row>
    <row r="3672" spans="1:35" x14ac:dyDescent="0.25">
      <c r="A3672" s="90">
        <v>3.6679999999999997</v>
      </c>
      <c r="B3672" s="164">
        <v>4.7032770682053942</v>
      </c>
      <c r="E3672" s="147">
        <f t="shared" si="743"/>
        <v>4.7032770682048763E-3</v>
      </c>
      <c r="F3672" s="164"/>
      <c r="W3672" s="146">
        <f t="shared" si="746"/>
        <v>0.23009115107527725</v>
      </c>
      <c r="X3672" s="168">
        <v>2.2708231046166025</v>
      </c>
      <c r="Y3672" s="147">
        <f t="shared" si="748"/>
        <v>9.9999999999988987E-4</v>
      </c>
      <c r="Z3672" s="122">
        <f t="shared" si="749"/>
        <v>8.8754449677853557</v>
      </c>
      <c r="AA3672" s="122">
        <f t="shared" si="750"/>
        <v>0.61929999999999996</v>
      </c>
      <c r="AB3672" s="122">
        <f t="shared" si="747"/>
        <v>0</v>
      </c>
      <c r="AC3672" s="122">
        <f t="shared" si="751"/>
        <v>15.751446197806022</v>
      </c>
      <c r="AD3672" s="122">
        <f t="shared" si="744"/>
        <v>0</v>
      </c>
      <c r="AE3672" s="122">
        <f t="shared" si="745"/>
        <v>0</v>
      </c>
      <c r="AF3672" s="122">
        <f t="shared" si="752"/>
        <v>1.3164135712496676</v>
      </c>
      <c r="AG3672" s="122">
        <f t="shared" si="753"/>
        <v>0</v>
      </c>
      <c r="AH3672" s="87">
        <f t="shared" si="754"/>
        <v>-0.56412922839252211</v>
      </c>
      <c r="AI3672" s="122">
        <f t="shared" si="755"/>
        <v>0.78510669837813007</v>
      </c>
    </row>
    <row r="3673" spans="1:35" x14ac:dyDescent="0.25">
      <c r="A3673" s="90">
        <v>3.669</v>
      </c>
      <c r="B3673" s="164">
        <v>4.7032770682053942</v>
      </c>
      <c r="E3673" s="147">
        <f t="shared" si="743"/>
        <v>4.7032770682069649E-3</v>
      </c>
      <c r="F3673" s="164"/>
      <c r="W3673" s="146">
        <f t="shared" si="746"/>
        <v>0.23009115107527725</v>
      </c>
      <c r="X3673" s="168">
        <v>2.2708231046166025</v>
      </c>
      <c r="Y3673" s="147">
        <f t="shared" si="748"/>
        <v>1.000000000000334E-3</v>
      </c>
      <c r="Z3673" s="122">
        <f t="shared" si="749"/>
        <v>8.8754449677853557</v>
      </c>
      <c r="AA3673" s="122">
        <f t="shared" si="750"/>
        <v>0.61929999999999996</v>
      </c>
      <c r="AB3673" s="122">
        <f t="shared" si="747"/>
        <v>0</v>
      </c>
      <c r="AC3673" s="122">
        <f t="shared" si="751"/>
        <v>15.751446197806022</v>
      </c>
      <c r="AD3673" s="122">
        <f t="shared" si="744"/>
        <v>0</v>
      </c>
      <c r="AE3673" s="122">
        <f t="shared" si="745"/>
        <v>0</v>
      </c>
      <c r="AF3673" s="122">
        <f t="shared" si="752"/>
        <v>1.3164135712496676</v>
      </c>
      <c r="AG3673" s="122">
        <f t="shared" si="753"/>
        <v>0</v>
      </c>
      <c r="AH3673" s="87">
        <f t="shared" si="754"/>
        <v>-0.56412922839252211</v>
      </c>
      <c r="AI3673" s="122">
        <f t="shared" si="755"/>
        <v>0.86296402396895477</v>
      </c>
    </row>
    <row r="3674" spans="1:35" x14ac:dyDescent="0.25">
      <c r="A3674" s="90">
        <v>3.67</v>
      </c>
      <c r="B3674" s="164">
        <v>5.2210358505143502</v>
      </c>
      <c r="E3674" s="147">
        <f t="shared" si="743"/>
        <v>4.9621564593593254E-3</v>
      </c>
      <c r="F3674" s="164"/>
      <c r="W3674" s="146">
        <f t="shared" si="746"/>
        <v>0.24285020376934505</v>
      </c>
      <c r="X3674" s="168">
        <v>2.396745164266914</v>
      </c>
      <c r="Y3674" s="147">
        <f t="shared" si="748"/>
        <v>9.9999999999988987E-4</v>
      </c>
      <c r="Z3674" s="122">
        <f t="shared" si="749"/>
        <v>8.8754449677853557</v>
      </c>
      <c r="AA3674" s="122">
        <f t="shared" si="750"/>
        <v>0.61929999999999996</v>
      </c>
      <c r="AB3674" s="122">
        <f t="shared" si="747"/>
        <v>0</v>
      </c>
      <c r="AC3674" s="122">
        <f t="shared" si="751"/>
        <v>15.751446197806022</v>
      </c>
      <c r="AD3674" s="122">
        <f t="shared" si="744"/>
        <v>0</v>
      </c>
      <c r="AE3674" s="122">
        <f t="shared" si="745"/>
        <v>0</v>
      </c>
      <c r="AF3674" s="122">
        <f t="shared" si="752"/>
        <v>1.3164135712496676</v>
      </c>
      <c r="AG3674" s="122">
        <f t="shared" si="753"/>
        <v>0</v>
      </c>
      <c r="AH3674" s="87">
        <f t="shared" si="754"/>
        <v>-0.56412922839252211</v>
      </c>
      <c r="AI3674" s="122">
        <f t="shared" si="755"/>
        <v>0.74385815265079636</v>
      </c>
    </row>
    <row r="3675" spans="1:35" x14ac:dyDescent="0.25">
      <c r="A3675" s="90">
        <v>3.6709999999999998</v>
      </c>
      <c r="B3675" s="164">
        <v>4.7032770682053942</v>
      </c>
      <c r="E3675" s="147">
        <f t="shared" si="743"/>
        <v>4.9621564593593254E-3</v>
      </c>
      <c r="F3675" s="164"/>
      <c r="W3675" s="146">
        <f t="shared" si="746"/>
        <v>0.23009115107527708</v>
      </c>
      <c r="X3675" s="168">
        <v>2.2708231046166008</v>
      </c>
      <c r="Y3675" s="147">
        <f t="shared" si="748"/>
        <v>9.9999999999988987E-4</v>
      </c>
      <c r="Z3675" s="122">
        <f t="shared" si="749"/>
        <v>8.8754449677853557</v>
      </c>
      <c r="AA3675" s="122">
        <f t="shared" si="750"/>
        <v>0.61929999999999996</v>
      </c>
      <c r="AB3675" s="122">
        <f t="shared" si="747"/>
        <v>0</v>
      </c>
      <c r="AC3675" s="122">
        <f t="shared" si="751"/>
        <v>15.751446197806022</v>
      </c>
      <c r="AD3675" s="122">
        <f t="shared" si="744"/>
        <v>0</v>
      </c>
      <c r="AE3675" s="122">
        <f t="shared" si="745"/>
        <v>0</v>
      </c>
      <c r="AF3675" s="122">
        <f t="shared" si="752"/>
        <v>1.3164135712496676</v>
      </c>
      <c r="AG3675" s="122">
        <f t="shared" si="753"/>
        <v>0</v>
      </c>
      <c r="AH3675" s="87">
        <f t="shared" si="754"/>
        <v>-0.56412922839252211</v>
      </c>
      <c r="AI3675" s="122">
        <f t="shared" si="755"/>
        <v>0.78510669837813063</v>
      </c>
    </row>
    <row r="3676" spans="1:35" x14ac:dyDescent="0.25">
      <c r="A3676" s="90">
        <v>3.6719999999999997</v>
      </c>
      <c r="B3676" s="164">
        <v>4.7032770682053942</v>
      </c>
      <c r="E3676" s="147">
        <f t="shared" si="743"/>
        <v>4.7032770682048763E-3</v>
      </c>
      <c r="F3676" s="164"/>
      <c r="W3676" s="146">
        <f t="shared" si="746"/>
        <v>0.23009115107527708</v>
      </c>
      <c r="X3676" s="168">
        <v>2.2708231046166008</v>
      </c>
      <c r="Y3676" s="147">
        <f t="shared" si="748"/>
        <v>9.9999999999988987E-4</v>
      </c>
      <c r="Z3676" s="122">
        <f t="shared" si="749"/>
        <v>8.8754449677853557</v>
      </c>
      <c r="AA3676" s="122">
        <f t="shared" si="750"/>
        <v>0.61929999999999996</v>
      </c>
      <c r="AB3676" s="122">
        <f t="shared" si="747"/>
        <v>0</v>
      </c>
      <c r="AC3676" s="122">
        <f t="shared" si="751"/>
        <v>15.751446197806022</v>
      </c>
      <c r="AD3676" s="122">
        <f t="shared" si="744"/>
        <v>0</v>
      </c>
      <c r="AE3676" s="122">
        <f t="shared" si="745"/>
        <v>0</v>
      </c>
      <c r="AF3676" s="122">
        <f t="shared" si="752"/>
        <v>1.3164135712496676</v>
      </c>
      <c r="AG3676" s="122">
        <f t="shared" si="753"/>
        <v>0</v>
      </c>
      <c r="AH3676" s="87">
        <f t="shared" si="754"/>
        <v>-0.56412922839252211</v>
      </c>
      <c r="AI3676" s="122">
        <f t="shared" si="755"/>
        <v>0.78510669837813063</v>
      </c>
    </row>
    <row r="3677" spans="1:35" x14ac:dyDescent="0.25">
      <c r="A3677" s="90">
        <v>3.673</v>
      </c>
      <c r="B3677" s="164">
        <v>4.7032770682053942</v>
      </c>
      <c r="E3677" s="147">
        <f t="shared" si="743"/>
        <v>4.7032770682069649E-3</v>
      </c>
      <c r="F3677" s="164"/>
      <c r="W3677" s="146">
        <f t="shared" si="746"/>
        <v>0.23009115107527708</v>
      </c>
      <c r="X3677" s="168">
        <v>2.2708231046166008</v>
      </c>
      <c r="Y3677" s="147">
        <f t="shared" si="748"/>
        <v>1.000000000000334E-3</v>
      </c>
      <c r="Z3677" s="122">
        <f t="shared" si="749"/>
        <v>8.8754449677853557</v>
      </c>
      <c r="AA3677" s="122">
        <f t="shared" si="750"/>
        <v>0.61929999999999996</v>
      </c>
      <c r="AB3677" s="122">
        <f t="shared" si="747"/>
        <v>0</v>
      </c>
      <c r="AC3677" s="122">
        <f t="shared" si="751"/>
        <v>15.751446197806022</v>
      </c>
      <c r="AD3677" s="122">
        <f t="shared" si="744"/>
        <v>0</v>
      </c>
      <c r="AE3677" s="122">
        <f t="shared" si="745"/>
        <v>0</v>
      </c>
      <c r="AF3677" s="122">
        <f t="shared" si="752"/>
        <v>1.3164135712496676</v>
      </c>
      <c r="AG3677" s="122">
        <f t="shared" si="753"/>
        <v>0</v>
      </c>
      <c r="AH3677" s="87">
        <f t="shared" si="754"/>
        <v>-0.56412922839252211</v>
      </c>
      <c r="AI3677" s="122">
        <f t="shared" si="755"/>
        <v>0.78510669837813063</v>
      </c>
    </row>
    <row r="3678" spans="1:35" x14ac:dyDescent="0.25">
      <c r="A3678" s="90">
        <v>3.6739999999999999</v>
      </c>
      <c r="B3678" s="164">
        <v>5.2210358505143502</v>
      </c>
      <c r="E3678" s="147">
        <f t="shared" si="743"/>
        <v>4.9621564593593254E-3</v>
      </c>
      <c r="F3678" s="164"/>
      <c r="W3678" s="146">
        <f t="shared" si="746"/>
        <v>0.24285020376934519</v>
      </c>
      <c r="X3678" s="168">
        <v>2.3967451642669153</v>
      </c>
      <c r="Y3678" s="147">
        <f t="shared" si="748"/>
        <v>9.9999999999988987E-4</v>
      </c>
      <c r="Z3678" s="122">
        <f t="shared" si="749"/>
        <v>8.8754449677853557</v>
      </c>
      <c r="AA3678" s="122">
        <f t="shared" si="750"/>
        <v>0.61929999999999996</v>
      </c>
      <c r="AB3678" s="122">
        <f t="shared" si="747"/>
        <v>0</v>
      </c>
      <c r="AC3678" s="122">
        <f t="shared" si="751"/>
        <v>15.751446197806022</v>
      </c>
      <c r="AD3678" s="122">
        <f t="shared" si="744"/>
        <v>0</v>
      </c>
      <c r="AE3678" s="122">
        <f t="shared" si="745"/>
        <v>0</v>
      </c>
      <c r="AF3678" s="122">
        <f t="shared" si="752"/>
        <v>1.3164135712496676</v>
      </c>
      <c r="AG3678" s="122">
        <f t="shared" si="753"/>
        <v>0</v>
      </c>
      <c r="AH3678" s="87">
        <f t="shared" si="754"/>
        <v>-0.56412922839252211</v>
      </c>
      <c r="AI3678" s="122">
        <f t="shared" si="755"/>
        <v>0.81762494957656728</v>
      </c>
    </row>
    <row r="3679" spans="1:35" x14ac:dyDescent="0.25">
      <c r="A3679" s="90">
        <v>3.6749999999999998</v>
      </c>
      <c r="B3679" s="164">
        <v>5.2210358505143502</v>
      </c>
      <c r="E3679" s="147">
        <f t="shared" si="743"/>
        <v>5.2210358505137755E-3</v>
      </c>
      <c r="F3679" s="164"/>
      <c r="W3679" s="146">
        <f t="shared" si="746"/>
        <v>0.24285020376934519</v>
      </c>
      <c r="X3679" s="168">
        <v>2.3967451642669153</v>
      </c>
      <c r="Y3679" s="147">
        <f t="shared" si="748"/>
        <v>9.9999999999988987E-4</v>
      </c>
      <c r="Z3679" s="122">
        <f t="shared" si="749"/>
        <v>8.8754449677853557</v>
      </c>
      <c r="AA3679" s="122">
        <f t="shared" si="750"/>
        <v>0.61929999999999996</v>
      </c>
      <c r="AB3679" s="122">
        <f t="shared" si="747"/>
        <v>0</v>
      </c>
      <c r="AC3679" s="122">
        <f t="shared" si="751"/>
        <v>15.751446197806022</v>
      </c>
      <c r="AD3679" s="122">
        <f t="shared" si="744"/>
        <v>0</v>
      </c>
      <c r="AE3679" s="122">
        <f t="shared" si="745"/>
        <v>0</v>
      </c>
      <c r="AF3679" s="122">
        <f t="shared" si="752"/>
        <v>1.3164135712496676</v>
      </c>
      <c r="AG3679" s="122">
        <f t="shared" si="753"/>
        <v>0</v>
      </c>
      <c r="AH3679" s="87">
        <f t="shared" si="754"/>
        <v>-0.56412922839252211</v>
      </c>
      <c r="AI3679" s="122">
        <f t="shared" si="755"/>
        <v>0.74385815265079591</v>
      </c>
    </row>
    <row r="3680" spans="1:35" x14ac:dyDescent="0.25">
      <c r="A3680" s="90">
        <v>3.6759999999999997</v>
      </c>
      <c r="B3680" s="164">
        <v>4.7032770682053942</v>
      </c>
      <c r="E3680" s="147">
        <f t="shared" si="743"/>
        <v>4.9621564593593254E-3</v>
      </c>
      <c r="F3680" s="164"/>
      <c r="W3680" s="146">
        <f t="shared" si="746"/>
        <v>0.23009115107527725</v>
      </c>
      <c r="X3680" s="168">
        <v>2.2708231046166025</v>
      </c>
      <c r="Y3680" s="147">
        <f t="shared" si="748"/>
        <v>9.9999999999988987E-4</v>
      </c>
      <c r="Z3680" s="122">
        <f t="shared" si="749"/>
        <v>8.8754449677853557</v>
      </c>
      <c r="AA3680" s="122">
        <f t="shared" si="750"/>
        <v>0.61929999999999996</v>
      </c>
      <c r="AB3680" s="122">
        <f t="shared" si="747"/>
        <v>0</v>
      </c>
      <c r="AC3680" s="122">
        <f t="shared" si="751"/>
        <v>15.751446197806022</v>
      </c>
      <c r="AD3680" s="122">
        <f t="shared" si="744"/>
        <v>0</v>
      </c>
      <c r="AE3680" s="122">
        <f t="shared" si="745"/>
        <v>0</v>
      </c>
      <c r="AF3680" s="122">
        <f t="shared" si="752"/>
        <v>1.3164135712496676</v>
      </c>
      <c r="AG3680" s="122">
        <f t="shared" si="753"/>
        <v>0</v>
      </c>
      <c r="AH3680" s="87">
        <f t="shared" si="754"/>
        <v>-0.56412922839252211</v>
      </c>
      <c r="AI3680" s="122">
        <f t="shared" si="755"/>
        <v>0.86296402396895477</v>
      </c>
    </row>
    <row r="3681" spans="1:35" x14ac:dyDescent="0.25">
      <c r="A3681" s="90">
        <v>3.677</v>
      </c>
      <c r="B3681" s="164">
        <v>4.7032770682053942</v>
      </c>
      <c r="E3681" s="147">
        <f t="shared" si="743"/>
        <v>4.7032770682069649E-3</v>
      </c>
      <c r="F3681" s="164"/>
      <c r="W3681" s="146">
        <f t="shared" si="746"/>
        <v>0.23009115107527725</v>
      </c>
      <c r="X3681" s="168">
        <v>2.2708231046166025</v>
      </c>
      <c r="Y3681" s="147">
        <f t="shared" si="748"/>
        <v>1.000000000000334E-3</v>
      </c>
      <c r="Z3681" s="122">
        <f t="shared" si="749"/>
        <v>8.8754449677853557</v>
      </c>
      <c r="AA3681" s="122">
        <f t="shared" si="750"/>
        <v>0.61929999999999996</v>
      </c>
      <c r="AB3681" s="122">
        <f t="shared" si="747"/>
        <v>0</v>
      </c>
      <c r="AC3681" s="122">
        <f t="shared" si="751"/>
        <v>15.751446197806022</v>
      </c>
      <c r="AD3681" s="122">
        <f t="shared" si="744"/>
        <v>0</v>
      </c>
      <c r="AE3681" s="122">
        <f t="shared" si="745"/>
        <v>0</v>
      </c>
      <c r="AF3681" s="122">
        <f t="shared" si="752"/>
        <v>1.3164135712496676</v>
      </c>
      <c r="AG3681" s="122">
        <f t="shared" si="753"/>
        <v>0</v>
      </c>
      <c r="AH3681" s="87">
        <f t="shared" si="754"/>
        <v>-0.56412922839252211</v>
      </c>
      <c r="AI3681" s="122">
        <f t="shared" si="755"/>
        <v>0.86296402396895477</v>
      </c>
    </row>
    <row r="3682" spans="1:35" x14ac:dyDescent="0.25">
      <c r="A3682" s="90">
        <v>3.6779999999999999</v>
      </c>
      <c r="B3682" s="164">
        <v>4.7032770682053942</v>
      </c>
      <c r="E3682" s="147">
        <f t="shared" si="743"/>
        <v>4.7032770682048763E-3</v>
      </c>
      <c r="F3682" s="164"/>
      <c r="W3682" s="146">
        <f t="shared" si="746"/>
        <v>0.23009115107527725</v>
      </c>
      <c r="X3682" s="168">
        <v>2.2708231046166025</v>
      </c>
      <c r="Y3682" s="147">
        <f t="shared" si="748"/>
        <v>9.9999999999988987E-4</v>
      </c>
      <c r="Z3682" s="122">
        <f t="shared" si="749"/>
        <v>8.8754449677853557</v>
      </c>
      <c r="AA3682" s="122">
        <f t="shared" si="750"/>
        <v>0.61929999999999996</v>
      </c>
      <c r="AB3682" s="122">
        <f t="shared" si="747"/>
        <v>0</v>
      </c>
      <c r="AC3682" s="122">
        <f t="shared" si="751"/>
        <v>15.751446197806022</v>
      </c>
      <c r="AD3682" s="122">
        <f t="shared" si="744"/>
        <v>0</v>
      </c>
      <c r="AE3682" s="122">
        <f t="shared" si="745"/>
        <v>0</v>
      </c>
      <c r="AF3682" s="122">
        <f t="shared" si="752"/>
        <v>1.3164135712496676</v>
      </c>
      <c r="AG3682" s="122">
        <f t="shared" si="753"/>
        <v>0</v>
      </c>
      <c r="AH3682" s="87">
        <f t="shared" si="754"/>
        <v>-0.56412922839252211</v>
      </c>
      <c r="AI3682" s="122">
        <f t="shared" si="755"/>
        <v>0.86296402396895477</v>
      </c>
    </row>
    <row r="3683" spans="1:35" x14ac:dyDescent="0.25">
      <c r="A3683" s="90">
        <v>3.6789999999999998</v>
      </c>
      <c r="B3683" s="164">
        <v>5.2210358505143502</v>
      </c>
      <c r="E3683" s="147">
        <f t="shared" si="743"/>
        <v>4.9621564593593254E-3</v>
      </c>
      <c r="F3683" s="164"/>
      <c r="W3683" s="146">
        <f t="shared" si="746"/>
        <v>0.24285020376934505</v>
      </c>
      <c r="X3683" s="168">
        <v>2.396745164266914</v>
      </c>
      <c r="Y3683" s="147">
        <f t="shared" si="748"/>
        <v>9.9999999999988987E-4</v>
      </c>
      <c r="Z3683" s="122">
        <f t="shared" si="749"/>
        <v>8.8754449677853557</v>
      </c>
      <c r="AA3683" s="122">
        <f t="shared" si="750"/>
        <v>0.61929999999999996</v>
      </c>
      <c r="AB3683" s="122">
        <f t="shared" si="747"/>
        <v>0</v>
      </c>
      <c r="AC3683" s="122">
        <f t="shared" si="751"/>
        <v>15.751446197806022</v>
      </c>
      <c r="AD3683" s="122">
        <f t="shared" si="744"/>
        <v>0</v>
      </c>
      <c r="AE3683" s="122">
        <f t="shared" si="745"/>
        <v>0</v>
      </c>
      <c r="AF3683" s="122">
        <f t="shared" si="752"/>
        <v>1.3164135712496676</v>
      </c>
      <c r="AG3683" s="122">
        <f t="shared" si="753"/>
        <v>0</v>
      </c>
      <c r="AH3683" s="87">
        <f t="shared" si="754"/>
        <v>-0.56412922839252211</v>
      </c>
      <c r="AI3683" s="122">
        <f t="shared" si="755"/>
        <v>0.81762494957656773</v>
      </c>
    </row>
    <row r="3684" spans="1:35" x14ac:dyDescent="0.25">
      <c r="A3684" s="90">
        <v>3.6799999999999997</v>
      </c>
      <c r="B3684" s="164">
        <v>5.7387946328233044</v>
      </c>
      <c r="E3684" s="147">
        <f t="shared" si="743"/>
        <v>5.4799152416682238E-3</v>
      </c>
      <c r="F3684" s="164"/>
      <c r="W3684" s="146">
        <f t="shared" si="746"/>
        <v>0.25560925646341298</v>
      </c>
      <c r="X3684" s="168">
        <v>2.5226672239172268</v>
      </c>
      <c r="Y3684" s="147">
        <f t="shared" si="748"/>
        <v>9.9999999999988987E-4</v>
      </c>
      <c r="Z3684" s="122">
        <f t="shared" si="749"/>
        <v>8.8754449677853557</v>
      </c>
      <c r="AA3684" s="122">
        <f t="shared" si="750"/>
        <v>0.61929999999999996</v>
      </c>
      <c r="AB3684" s="122">
        <f t="shared" si="747"/>
        <v>0</v>
      </c>
      <c r="AC3684" s="122">
        <f t="shared" si="751"/>
        <v>15.751446197806022</v>
      </c>
      <c r="AD3684" s="122">
        <f t="shared" si="744"/>
        <v>0</v>
      </c>
      <c r="AE3684" s="122">
        <f t="shared" si="745"/>
        <v>0</v>
      </c>
      <c r="AF3684" s="122">
        <f t="shared" si="752"/>
        <v>1.3164135712496676</v>
      </c>
      <c r="AG3684" s="122">
        <f t="shared" si="753"/>
        <v>0</v>
      </c>
      <c r="AH3684" s="87">
        <f t="shared" si="754"/>
        <v>-0.56412922839252211</v>
      </c>
      <c r="AI3684" s="122">
        <f t="shared" si="755"/>
        <v>0.70672755144370714</v>
      </c>
    </row>
    <row r="3685" spans="1:35" x14ac:dyDescent="0.25">
      <c r="A3685" s="90">
        <v>3.681</v>
      </c>
      <c r="B3685" s="164">
        <v>4.7032770682053942</v>
      </c>
      <c r="E3685" s="147">
        <f t="shared" si="743"/>
        <v>5.2210358505160931E-3</v>
      </c>
      <c r="F3685" s="164"/>
      <c r="W3685" s="146">
        <f t="shared" si="746"/>
        <v>0.23009115107527661</v>
      </c>
      <c r="X3685" s="168">
        <v>2.2708231046165963</v>
      </c>
      <c r="Y3685" s="147">
        <f t="shared" si="748"/>
        <v>1.000000000000334E-3</v>
      </c>
      <c r="Z3685" s="122">
        <f t="shared" si="749"/>
        <v>8.8754449677853557</v>
      </c>
      <c r="AA3685" s="122">
        <f t="shared" si="750"/>
        <v>0.61929999999999996</v>
      </c>
      <c r="AB3685" s="122">
        <f t="shared" si="747"/>
        <v>0</v>
      </c>
      <c r="AC3685" s="122">
        <f t="shared" si="751"/>
        <v>15.751446197806022</v>
      </c>
      <c r="AD3685" s="122">
        <f t="shared" si="744"/>
        <v>0</v>
      </c>
      <c r="AE3685" s="122">
        <f t="shared" si="745"/>
        <v>0</v>
      </c>
      <c r="AF3685" s="122">
        <f t="shared" si="752"/>
        <v>1.3164135712496676</v>
      </c>
      <c r="AG3685" s="122">
        <f t="shared" si="753"/>
        <v>0</v>
      </c>
      <c r="AH3685" s="87">
        <f t="shared" si="754"/>
        <v>-0.56412922839252211</v>
      </c>
      <c r="AI3685" s="122">
        <f t="shared" si="755"/>
        <v>0.70724937278730704</v>
      </c>
    </row>
    <row r="3686" spans="1:35" x14ac:dyDescent="0.25">
      <c r="A3686" s="90">
        <v>3.6819999999999999</v>
      </c>
      <c r="B3686" s="164">
        <v>5.2210358505143502</v>
      </c>
      <c r="E3686" s="147">
        <f t="shared" si="743"/>
        <v>4.9621564593593254E-3</v>
      </c>
      <c r="F3686" s="164"/>
      <c r="W3686" s="146">
        <f t="shared" si="746"/>
        <v>0.24285020376934491</v>
      </c>
      <c r="X3686" s="168">
        <v>2.3967451642669126</v>
      </c>
      <c r="Y3686" s="147">
        <f t="shared" si="748"/>
        <v>9.9999999999988987E-4</v>
      </c>
      <c r="Z3686" s="122">
        <f t="shared" si="749"/>
        <v>8.8754449677853557</v>
      </c>
      <c r="AA3686" s="122">
        <f t="shared" si="750"/>
        <v>0.61929999999999996</v>
      </c>
      <c r="AB3686" s="122">
        <f t="shared" si="747"/>
        <v>0</v>
      </c>
      <c r="AC3686" s="122">
        <f t="shared" si="751"/>
        <v>15.751446197806022</v>
      </c>
      <c r="AD3686" s="122">
        <f t="shared" si="744"/>
        <v>0</v>
      </c>
      <c r="AE3686" s="122">
        <f t="shared" si="745"/>
        <v>0</v>
      </c>
      <c r="AF3686" s="122">
        <f t="shared" si="752"/>
        <v>1.3164135712496676</v>
      </c>
      <c r="AG3686" s="122">
        <f t="shared" si="753"/>
        <v>0</v>
      </c>
      <c r="AH3686" s="87">
        <f t="shared" si="754"/>
        <v>-0.56412922839252211</v>
      </c>
      <c r="AI3686" s="122">
        <f t="shared" si="755"/>
        <v>0.67009135572502487</v>
      </c>
    </row>
    <row r="3687" spans="1:35" x14ac:dyDescent="0.25">
      <c r="A3687" s="90">
        <v>3.6829999999999998</v>
      </c>
      <c r="B3687" s="164">
        <v>5.7387946328233044</v>
      </c>
      <c r="E3687" s="147">
        <f t="shared" si="743"/>
        <v>5.4799152416682238E-3</v>
      </c>
      <c r="F3687" s="164"/>
      <c r="W3687" s="146">
        <f t="shared" si="746"/>
        <v>0.25560925646341282</v>
      </c>
      <c r="X3687" s="168">
        <v>2.522667223917225</v>
      </c>
      <c r="Y3687" s="147">
        <f t="shared" si="748"/>
        <v>9.9999999999988987E-4</v>
      </c>
      <c r="Z3687" s="122">
        <f t="shared" si="749"/>
        <v>8.8754449677853557</v>
      </c>
      <c r="AA3687" s="122">
        <f t="shared" si="750"/>
        <v>0.61929999999999996</v>
      </c>
      <c r="AB3687" s="122">
        <f t="shared" si="747"/>
        <v>0</v>
      </c>
      <c r="AC3687" s="122">
        <f t="shared" si="751"/>
        <v>15.751446197806022</v>
      </c>
      <c r="AD3687" s="122">
        <f t="shared" si="744"/>
        <v>0</v>
      </c>
      <c r="AE3687" s="122">
        <f t="shared" si="745"/>
        <v>0</v>
      </c>
      <c r="AF3687" s="122">
        <f t="shared" si="752"/>
        <v>1.3164135712496676</v>
      </c>
      <c r="AG3687" s="122">
        <f t="shared" si="753"/>
        <v>0</v>
      </c>
      <c r="AH3687" s="87">
        <f t="shared" si="754"/>
        <v>-0.56412922839252211</v>
      </c>
      <c r="AI3687" s="122">
        <f t="shared" si="755"/>
        <v>0.63664291557137664</v>
      </c>
    </row>
    <row r="3688" spans="1:35" x14ac:dyDescent="0.25">
      <c r="A3688" s="90">
        <v>3.6839999999999997</v>
      </c>
      <c r="B3688" s="164">
        <v>4.7032770682053942</v>
      </c>
      <c r="E3688" s="147">
        <f t="shared" si="743"/>
        <v>5.2210358505137746E-3</v>
      </c>
      <c r="F3688" s="164"/>
      <c r="W3688" s="146">
        <f t="shared" si="746"/>
        <v>0.23009115107527717</v>
      </c>
      <c r="X3688" s="168">
        <v>2.2708231046166016</v>
      </c>
      <c r="Y3688" s="147">
        <f t="shared" si="748"/>
        <v>9.9999999999988987E-4</v>
      </c>
      <c r="Z3688" s="122">
        <f t="shared" si="749"/>
        <v>8.8754449677853557</v>
      </c>
      <c r="AA3688" s="122">
        <f t="shared" si="750"/>
        <v>0.61929999999999996</v>
      </c>
      <c r="AB3688" s="122">
        <f t="shared" si="747"/>
        <v>0</v>
      </c>
      <c r="AC3688" s="122">
        <f t="shared" si="751"/>
        <v>15.751446197806022</v>
      </c>
      <c r="AD3688" s="122">
        <f t="shared" si="744"/>
        <v>0</v>
      </c>
      <c r="AE3688" s="122">
        <f t="shared" si="745"/>
        <v>0</v>
      </c>
      <c r="AF3688" s="122">
        <f t="shared" si="752"/>
        <v>1.3164135712496676</v>
      </c>
      <c r="AG3688" s="122">
        <f t="shared" si="753"/>
        <v>0</v>
      </c>
      <c r="AH3688" s="87">
        <f t="shared" si="754"/>
        <v>-0.56412922839252211</v>
      </c>
      <c r="AI3688" s="122">
        <f t="shared" si="755"/>
        <v>0.78510669837813041</v>
      </c>
    </row>
    <row r="3689" spans="1:35" x14ac:dyDescent="0.25">
      <c r="A3689" s="90">
        <v>3.6850000000000001</v>
      </c>
      <c r="B3689" s="164">
        <v>4.7032770682053942</v>
      </c>
      <c r="E3689" s="147">
        <f t="shared" si="743"/>
        <v>4.7032770682069649E-3</v>
      </c>
      <c r="F3689" s="164"/>
      <c r="W3689" s="146">
        <f t="shared" si="746"/>
        <v>0.23009115107527717</v>
      </c>
      <c r="X3689" s="168">
        <v>2.2708231046166016</v>
      </c>
      <c r="Y3689" s="147">
        <f t="shared" si="748"/>
        <v>1.000000000000334E-3</v>
      </c>
      <c r="Z3689" s="122">
        <f t="shared" si="749"/>
        <v>8.8754449677853557</v>
      </c>
      <c r="AA3689" s="122">
        <f t="shared" si="750"/>
        <v>0.61929999999999996</v>
      </c>
      <c r="AB3689" s="122">
        <f t="shared" si="747"/>
        <v>0</v>
      </c>
      <c r="AC3689" s="122">
        <f t="shared" si="751"/>
        <v>15.751446197806022</v>
      </c>
      <c r="AD3689" s="122">
        <f t="shared" si="744"/>
        <v>0</v>
      </c>
      <c r="AE3689" s="122">
        <f t="shared" si="745"/>
        <v>0</v>
      </c>
      <c r="AF3689" s="122">
        <f t="shared" si="752"/>
        <v>1.3164135712496676</v>
      </c>
      <c r="AG3689" s="122">
        <f t="shared" si="753"/>
        <v>0</v>
      </c>
      <c r="AH3689" s="87">
        <f t="shared" si="754"/>
        <v>-0.56412922839252211</v>
      </c>
      <c r="AI3689" s="122">
        <f t="shared" si="755"/>
        <v>0.70724937278730537</v>
      </c>
    </row>
    <row r="3690" spans="1:35" x14ac:dyDescent="0.25">
      <c r="A3690" s="90">
        <v>3.6859999999999999</v>
      </c>
      <c r="B3690" s="164">
        <v>5.7387946328233044</v>
      </c>
      <c r="E3690" s="147">
        <f t="shared" si="743"/>
        <v>5.2210358505137746E-3</v>
      </c>
      <c r="F3690" s="164"/>
      <c r="W3690" s="146">
        <f t="shared" si="746"/>
        <v>0.25560925646341293</v>
      </c>
      <c r="X3690" s="168">
        <v>2.5226672239172259</v>
      </c>
      <c r="Y3690" s="147">
        <f t="shared" si="748"/>
        <v>9.9999999999988987E-4</v>
      </c>
      <c r="Z3690" s="122">
        <f t="shared" si="749"/>
        <v>8.8754449677853557</v>
      </c>
      <c r="AA3690" s="122">
        <f t="shared" si="750"/>
        <v>0.61929999999999996</v>
      </c>
      <c r="AB3690" s="122">
        <f t="shared" si="747"/>
        <v>0</v>
      </c>
      <c r="AC3690" s="122">
        <f t="shared" si="751"/>
        <v>15.751446197806022</v>
      </c>
      <c r="AD3690" s="122">
        <f t="shared" si="744"/>
        <v>0</v>
      </c>
      <c r="AE3690" s="122">
        <f t="shared" si="745"/>
        <v>0</v>
      </c>
      <c r="AF3690" s="122">
        <f t="shared" si="752"/>
        <v>1.3164135712496676</v>
      </c>
      <c r="AG3690" s="122">
        <f t="shared" si="753"/>
        <v>0</v>
      </c>
      <c r="AH3690" s="87">
        <f t="shared" si="754"/>
        <v>-0.56412922839252211</v>
      </c>
      <c r="AI3690" s="122">
        <f t="shared" si="755"/>
        <v>0.63664291557137631</v>
      </c>
    </row>
    <row r="3691" spans="1:35" x14ac:dyDescent="0.25">
      <c r="A3691" s="90">
        <v>3.6869999999999998</v>
      </c>
      <c r="B3691" s="164">
        <v>5.2210358505143502</v>
      </c>
      <c r="E3691" s="147">
        <f t="shared" si="743"/>
        <v>5.4799152416682238E-3</v>
      </c>
      <c r="F3691" s="164"/>
      <c r="W3691" s="146">
        <f t="shared" si="746"/>
        <v>0.24285020376934527</v>
      </c>
      <c r="X3691" s="168">
        <v>2.3967451642669158</v>
      </c>
      <c r="Y3691" s="147">
        <f t="shared" si="748"/>
        <v>9.9999999999988987E-4</v>
      </c>
      <c r="Z3691" s="122">
        <f t="shared" si="749"/>
        <v>8.8754449677853557</v>
      </c>
      <c r="AA3691" s="122">
        <f t="shared" si="750"/>
        <v>0.61929999999999996</v>
      </c>
      <c r="AB3691" s="122">
        <f t="shared" si="747"/>
        <v>0</v>
      </c>
      <c r="AC3691" s="122">
        <f t="shared" si="751"/>
        <v>15.751446197806022</v>
      </c>
      <c r="AD3691" s="122">
        <f t="shared" si="744"/>
        <v>0</v>
      </c>
      <c r="AE3691" s="122">
        <f t="shared" si="745"/>
        <v>0</v>
      </c>
      <c r="AF3691" s="122">
        <f t="shared" si="752"/>
        <v>1.3164135712496676</v>
      </c>
      <c r="AG3691" s="122">
        <f t="shared" si="753"/>
        <v>0</v>
      </c>
      <c r="AH3691" s="87">
        <f t="shared" si="754"/>
        <v>-0.56412922839252211</v>
      </c>
      <c r="AI3691" s="122">
        <f t="shared" si="755"/>
        <v>0.67009135572502387</v>
      </c>
    </row>
    <row r="3692" spans="1:35" x14ac:dyDescent="0.25">
      <c r="A3692" s="90">
        <v>3.6879999999999997</v>
      </c>
      <c r="B3692" s="164">
        <v>5.7387946328233044</v>
      </c>
      <c r="E3692" s="147">
        <f t="shared" si="743"/>
        <v>5.4799152416682238E-3</v>
      </c>
      <c r="F3692" s="164"/>
      <c r="W3692" s="146">
        <f t="shared" si="746"/>
        <v>0.25560925646341304</v>
      </c>
      <c r="X3692" s="168">
        <v>2.5226672239172272</v>
      </c>
      <c r="Y3692" s="147">
        <f t="shared" si="748"/>
        <v>9.9999999999988987E-4</v>
      </c>
      <c r="Z3692" s="122">
        <f t="shared" si="749"/>
        <v>8.8754449677853557</v>
      </c>
      <c r="AA3692" s="122">
        <f t="shared" si="750"/>
        <v>0.61929999999999996</v>
      </c>
      <c r="AB3692" s="122">
        <f t="shared" si="747"/>
        <v>0</v>
      </c>
      <c r="AC3692" s="122">
        <f t="shared" si="751"/>
        <v>15.751446197806022</v>
      </c>
      <c r="AD3692" s="122">
        <f t="shared" si="744"/>
        <v>0</v>
      </c>
      <c r="AE3692" s="122">
        <f t="shared" si="745"/>
        <v>0</v>
      </c>
      <c r="AF3692" s="122">
        <f t="shared" si="752"/>
        <v>1.3164135712496676</v>
      </c>
      <c r="AG3692" s="122">
        <f t="shared" si="753"/>
        <v>0</v>
      </c>
      <c r="AH3692" s="87">
        <f t="shared" si="754"/>
        <v>-0.56412922839252211</v>
      </c>
      <c r="AI3692" s="122">
        <f t="shared" si="755"/>
        <v>0.70672755144370702</v>
      </c>
    </row>
    <row r="3693" spans="1:35" x14ac:dyDescent="0.25">
      <c r="A3693" s="90">
        <v>3.6890000000000001</v>
      </c>
      <c r="B3693" s="164">
        <v>4.7032770682053942</v>
      </c>
      <c r="E3693" s="147">
        <f t="shared" si="743"/>
        <v>5.2210358505160931E-3</v>
      </c>
      <c r="F3693" s="164"/>
      <c r="W3693" s="146">
        <f t="shared" si="746"/>
        <v>0.23009115107527717</v>
      </c>
      <c r="X3693" s="168">
        <v>2.2708231046166016</v>
      </c>
      <c r="Y3693" s="147">
        <f t="shared" si="748"/>
        <v>1.000000000000334E-3</v>
      </c>
      <c r="Z3693" s="122">
        <f t="shared" si="749"/>
        <v>8.8754449677853557</v>
      </c>
      <c r="AA3693" s="122">
        <f t="shared" si="750"/>
        <v>0.61929999999999996</v>
      </c>
      <c r="AB3693" s="122">
        <f t="shared" si="747"/>
        <v>0</v>
      </c>
      <c r="AC3693" s="122">
        <f t="shared" si="751"/>
        <v>15.751446197806022</v>
      </c>
      <c r="AD3693" s="122">
        <f t="shared" si="744"/>
        <v>0</v>
      </c>
      <c r="AE3693" s="122">
        <f t="shared" si="745"/>
        <v>0</v>
      </c>
      <c r="AF3693" s="122">
        <f t="shared" si="752"/>
        <v>1.3164135712496676</v>
      </c>
      <c r="AG3693" s="122">
        <f t="shared" si="753"/>
        <v>0</v>
      </c>
      <c r="AH3693" s="87">
        <f t="shared" si="754"/>
        <v>-0.56412922839252211</v>
      </c>
      <c r="AI3693" s="122">
        <f t="shared" si="755"/>
        <v>0.78510669837813041</v>
      </c>
    </row>
    <row r="3694" spans="1:35" x14ac:dyDescent="0.25">
      <c r="A3694" s="90">
        <v>3.69</v>
      </c>
      <c r="B3694" s="164">
        <v>5.2210358505143502</v>
      </c>
      <c r="E3694" s="147">
        <f t="shared" si="743"/>
        <v>4.9621564593593254E-3</v>
      </c>
      <c r="F3694" s="164"/>
      <c r="W3694" s="146">
        <f t="shared" si="746"/>
        <v>0.24285020376934505</v>
      </c>
      <c r="X3694" s="168">
        <v>2.396745164266914</v>
      </c>
      <c r="Y3694" s="147">
        <f t="shared" si="748"/>
        <v>9.9999999999988987E-4</v>
      </c>
      <c r="Z3694" s="122">
        <f t="shared" si="749"/>
        <v>8.8754449677853557</v>
      </c>
      <c r="AA3694" s="122">
        <f t="shared" si="750"/>
        <v>0.61929999999999996</v>
      </c>
      <c r="AB3694" s="122">
        <f t="shared" si="747"/>
        <v>0</v>
      </c>
      <c r="AC3694" s="122">
        <f t="shared" si="751"/>
        <v>15.751446197806022</v>
      </c>
      <c r="AD3694" s="122">
        <f t="shared" si="744"/>
        <v>0</v>
      </c>
      <c r="AE3694" s="122">
        <f t="shared" si="745"/>
        <v>0</v>
      </c>
      <c r="AF3694" s="122">
        <f t="shared" si="752"/>
        <v>1.3164135712496676</v>
      </c>
      <c r="AG3694" s="122">
        <f t="shared" si="753"/>
        <v>0</v>
      </c>
      <c r="AH3694" s="87">
        <f t="shared" si="754"/>
        <v>-0.56412922839252211</v>
      </c>
      <c r="AI3694" s="122">
        <f t="shared" si="755"/>
        <v>0.67009135572502465</v>
      </c>
    </row>
    <row r="3695" spans="1:35" x14ac:dyDescent="0.25">
      <c r="A3695" s="90">
        <v>3.6909999999999998</v>
      </c>
      <c r="B3695" s="164">
        <v>5.7387946328233044</v>
      </c>
      <c r="E3695" s="147">
        <f t="shared" si="743"/>
        <v>5.4799152416682238E-3</v>
      </c>
      <c r="F3695" s="164"/>
      <c r="W3695" s="146">
        <f t="shared" si="746"/>
        <v>0.25560925646341298</v>
      </c>
      <c r="X3695" s="168">
        <v>2.5226672239172268</v>
      </c>
      <c r="Y3695" s="147">
        <f t="shared" si="748"/>
        <v>9.9999999999988987E-4</v>
      </c>
      <c r="Z3695" s="122">
        <f t="shared" si="749"/>
        <v>8.8754449677853557</v>
      </c>
      <c r="AA3695" s="122">
        <f t="shared" si="750"/>
        <v>0.61929999999999996</v>
      </c>
      <c r="AB3695" s="122">
        <f t="shared" si="747"/>
        <v>0</v>
      </c>
      <c r="AC3695" s="122">
        <f t="shared" si="751"/>
        <v>15.751446197806022</v>
      </c>
      <c r="AD3695" s="122">
        <f t="shared" si="744"/>
        <v>0</v>
      </c>
      <c r="AE3695" s="122">
        <f t="shared" si="745"/>
        <v>0</v>
      </c>
      <c r="AF3695" s="122">
        <f t="shared" si="752"/>
        <v>1.3164135712496676</v>
      </c>
      <c r="AG3695" s="122">
        <f t="shared" si="753"/>
        <v>0</v>
      </c>
      <c r="AH3695" s="87">
        <f t="shared" si="754"/>
        <v>-0.56412922839252211</v>
      </c>
      <c r="AI3695" s="122">
        <f t="shared" si="755"/>
        <v>0.6366429155713762</v>
      </c>
    </row>
    <row r="3696" spans="1:35" x14ac:dyDescent="0.25">
      <c r="A3696" s="90">
        <v>3.6919999999999997</v>
      </c>
      <c r="B3696" s="164">
        <v>5.2210358505143502</v>
      </c>
      <c r="E3696" s="147">
        <f t="shared" si="743"/>
        <v>5.4799152416682238E-3</v>
      </c>
      <c r="F3696" s="164"/>
      <c r="W3696" s="146">
        <f t="shared" si="746"/>
        <v>0.2428502037693448</v>
      </c>
      <c r="X3696" s="168">
        <v>2.3967451642669113</v>
      </c>
      <c r="Y3696" s="147">
        <f t="shared" si="748"/>
        <v>9.9999999999988987E-4</v>
      </c>
      <c r="Z3696" s="122">
        <f t="shared" si="749"/>
        <v>8.8754449677853557</v>
      </c>
      <c r="AA3696" s="122">
        <f t="shared" si="750"/>
        <v>0.61929999999999996</v>
      </c>
      <c r="AB3696" s="122">
        <f t="shared" si="747"/>
        <v>0</v>
      </c>
      <c r="AC3696" s="122">
        <f t="shared" si="751"/>
        <v>15.751446197806022</v>
      </c>
      <c r="AD3696" s="122">
        <f t="shared" si="744"/>
        <v>0</v>
      </c>
      <c r="AE3696" s="122">
        <f t="shared" si="745"/>
        <v>0</v>
      </c>
      <c r="AF3696" s="122">
        <f t="shared" si="752"/>
        <v>1.3164135712496676</v>
      </c>
      <c r="AG3696" s="122">
        <f t="shared" si="753"/>
        <v>0</v>
      </c>
      <c r="AH3696" s="87">
        <f t="shared" si="754"/>
        <v>-0.56412922839252211</v>
      </c>
      <c r="AI3696" s="122">
        <f t="shared" si="755"/>
        <v>0.67009135572502521</v>
      </c>
    </row>
    <row r="3697" spans="1:35" x14ac:dyDescent="0.25">
      <c r="A3697" s="90">
        <v>3.6930000000000001</v>
      </c>
      <c r="B3697" s="164">
        <v>4.7032770682053942</v>
      </c>
      <c r="E3697" s="147">
        <f t="shared" si="743"/>
        <v>4.9621564593615294E-3</v>
      </c>
      <c r="F3697" s="164"/>
      <c r="W3697" s="146">
        <f t="shared" si="746"/>
        <v>0.23009115107527722</v>
      </c>
      <c r="X3697" s="168">
        <v>2.2708231046166021</v>
      </c>
      <c r="Y3697" s="147">
        <f t="shared" si="748"/>
        <v>1.000000000000334E-3</v>
      </c>
      <c r="Z3697" s="122">
        <f t="shared" si="749"/>
        <v>8.8754449677853557</v>
      </c>
      <c r="AA3697" s="122">
        <f t="shared" si="750"/>
        <v>0.61929999999999996</v>
      </c>
      <c r="AB3697" s="122">
        <f t="shared" si="747"/>
        <v>0</v>
      </c>
      <c r="AC3697" s="122">
        <f t="shared" si="751"/>
        <v>15.751446197806022</v>
      </c>
      <c r="AD3697" s="122">
        <f t="shared" si="744"/>
        <v>0</v>
      </c>
      <c r="AE3697" s="122">
        <f t="shared" si="745"/>
        <v>0</v>
      </c>
      <c r="AF3697" s="122">
        <f t="shared" si="752"/>
        <v>1.3164135712496676</v>
      </c>
      <c r="AG3697" s="122">
        <f t="shared" si="753"/>
        <v>0</v>
      </c>
      <c r="AH3697" s="87">
        <f t="shared" si="754"/>
        <v>-0.56412922839252211</v>
      </c>
      <c r="AI3697" s="122">
        <f t="shared" si="755"/>
        <v>0.78510669837813007</v>
      </c>
    </row>
    <row r="3698" spans="1:35" x14ac:dyDescent="0.25">
      <c r="A3698" s="90">
        <v>3.694</v>
      </c>
      <c r="B3698" s="164">
        <v>4.7032770682053942</v>
      </c>
      <c r="E3698" s="147">
        <f t="shared" si="743"/>
        <v>4.7032770682048763E-3</v>
      </c>
      <c r="F3698" s="164"/>
      <c r="W3698" s="146">
        <f t="shared" si="746"/>
        <v>0.23009115107527722</v>
      </c>
      <c r="X3698" s="168">
        <v>2.2708231046166021</v>
      </c>
      <c r="Y3698" s="147">
        <f t="shared" si="748"/>
        <v>9.9999999999988987E-4</v>
      </c>
      <c r="Z3698" s="122">
        <f t="shared" si="749"/>
        <v>8.8754449677853557</v>
      </c>
      <c r="AA3698" s="122">
        <f t="shared" si="750"/>
        <v>0.61929999999999996</v>
      </c>
      <c r="AB3698" s="122">
        <f t="shared" si="747"/>
        <v>0</v>
      </c>
      <c r="AC3698" s="122">
        <f t="shared" si="751"/>
        <v>15.751446197806022</v>
      </c>
      <c r="AD3698" s="122">
        <f t="shared" si="744"/>
        <v>0</v>
      </c>
      <c r="AE3698" s="122">
        <f t="shared" si="745"/>
        <v>0</v>
      </c>
      <c r="AF3698" s="122">
        <f t="shared" si="752"/>
        <v>1.3164135712496676</v>
      </c>
      <c r="AG3698" s="122">
        <f t="shared" si="753"/>
        <v>0</v>
      </c>
      <c r="AH3698" s="87">
        <f t="shared" si="754"/>
        <v>-0.56412922839252211</v>
      </c>
      <c r="AI3698" s="122">
        <f t="shared" si="755"/>
        <v>0.86296402396895477</v>
      </c>
    </row>
    <row r="3699" spans="1:35" x14ac:dyDescent="0.25">
      <c r="A3699" s="90">
        <v>3.6949999999999998</v>
      </c>
      <c r="B3699" s="164">
        <v>4.7032770682053942</v>
      </c>
      <c r="E3699" s="147">
        <f t="shared" si="743"/>
        <v>4.7032770682048763E-3</v>
      </c>
      <c r="F3699" s="164"/>
      <c r="W3699" s="146">
        <f t="shared" si="746"/>
        <v>0.23009115107527722</v>
      </c>
      <c r="X3699" s="168">
        <v>2.2708231046166021</v>
      </c>
      <c r="Y3699" s="147">
        <f t="shared" si="748"/>
        <v>9.9999999999988987E-4</v>
      </c>
      <c r="Z3699" s="122">
        <f t="shared" si="749"/>
        <v>8.8754449677853557</v>
      </c>
      <c r="AA3699" s="122">
        <f t="shared" si="750"/>
        <v>0.61929999999999996</v>
      </c>
      <c r="AB3699" s="122">
        <f t="shared" si="747"/>
        <v>0</v>
      </c>
      <c r="AC3699" s="122">
        <f t="shared" si="751"/>
        <v>15.751446197806022</v>
      </c>
      <c r="AD3699" s="122">
        <f t="shared" si="744"/>
        <v>0</v>
      </c>
      <c r="AE3699" s="122">
        <f t="shared" si="745"/>
        <v>0</v>
      </c>
      <c r="AF3699" s="122">
        <f t="shared" si="752"/>
        <v>1.3164135712496676</v>
      </c>
      <c r="AG3699" s="122">
        <f t="shared" si="753"/>
        <v>0</v>
      </c>
      <c r="AH3699" s="87">
        <f t="shared" si="754"/>
        <v>-0.56412922839252211</v>
      </c>
      <c r="AI3699" s="122">
        <f t="shared" si="755"/>
        <v>0.70724937278730504</v>
      </c>
    </row>
    <row r="3700" spans="1:35" x14ac:dyDescent="0.25">
      <c r="A3700" s="90">
        <v>3.6959999999999997</v>
      </c>
      <c r="B3700" s="164">
        <v>4.7032770682053942</v>
      </c>
      <c r="E3700" s="147">
        <f t="shared" si="743"/>
        <v>4.7032770682048763E-3</v>
      </c>
      <c r="F3700" s="164"/>
      <c r="W3700" s="146">
        <f t="shared" si="746"/>
        <v>0.23009115107527722</v>
      </c>
      <c r="X3700" s="168">
        <v>2.2708231046166021</v>
      </c>
      <c r="Y3700" s="147">
        <f t="shared" si="748"/>
        <v>9.9999999999988987E-4</v>
      </c>
      <c r="Z3700" s="122">
        <f t="shared" si="749"/>
        <v>8.8754449677853557</v>
      </c>
      <c r="AA3700" s="122">
        <f t="shared" si="750"/>
        <v>0.61929999999999996</v>
      </c>
      <c r="AB3700" s="122">
        <f t="shared" si="747"/>
        <v>0</v>
      </c>
      <c r="AC3700" s="122">
        <f t="shared" si="751"/>
        <v>15.751446197806022</v>
      </c>
      <c r="AD3700" s="122">
        <f t="shared" si="744"/>
        <v>0</v>
      </c>
      <c r="AE3700" s="122">
        <f t="shared" si="745"/>
        <v>0</v>
      </c>
      <c r="AF3700" s="122">
        <f t="shared" si="752"/>
        <v>1.3164135712496676</v>
      </c>
      <c r="AG3700" s="122">
        <f t="shared" si="753"/>
        <v>0</v>
      </c>
      <c r="AH3700" s="87">
        <f t="shared" si="754"/>
        <v>-0.56412922839252211</v>
      </c>
      <c r="AI3700" s="122">
        <f t="shared" si="755"/>
        <v>0.78510669837813007</v>
      </c>
    </row>
    <row r="3701" spans="1:35" x14ac:dyDescent="0.25">
      <c r="A3701" s="90">
        <v>3.6970000000000001</v>
      </c>
      <c r="B3701" s="164">
        <v>4.7032770682053942</v>
      </c>
      <c r="E3701" s="147">
        <f t="shared" si="743"/>
        <v>4.7032770682069649E-3</v>
      </c>
      <c r="F3701" s="164"/>
      <c r="W3701" s="146">
        <f t="shared" si="746"/>
        <v>0.23009115107527722</v>
      </c>
      <c r="X3701" s="168">
        <v>2.2708231046166021</v>
      </c>
      <c r="Y3701" s="147">
        <f t="shared" si="748"/>
        <v>1.000000000000334E-3</v>
      </c>
      <c r="Z3701" s="122">
        <f t="shared" si="749"/>
        <v>8.8754449677853557</v>
      </c>
      <c r="AA3701" s="122">
        <f t="shared" si="750"/>
        <v>0.61929999999999996</v>
      </c>
      <c r="AB3701" s="122">
        <f t="shared" si="747"/>
        <v>0</v>
      </c>
      <c r="AC3701" s="122">
        <f t="shared" si="751"/>
        <v>15.751446197806022</v>
      </c>
      <c r="AD3701" s="122">
        <f t="shared" si="744"/>
        <v>0</v>
      </c>
      <c r="AE3701" s="122">
        <f t="shared" si="745"/>
        <v>0</v>
      </c>
      <c r="AF3701" s="122">
        <f t="shared" si="752"/>
        <v>1.3164135712496676</v>
      </c>
      <c r="AG3701" s="122">
        <f t="shared" si="753"/>
        <v>0</v>
      </c>
      <c r="AH3701" s="87">
        <f t="shared" si="754"/>
        <v>-0.56412922839252211</v>
      </c>
      <c r="AI3701" s="122">
        <f t="shared" si="755"/>
        <v>0.86296402396895477</v>
      </c>
    </row>
    <row r="3702" spans="1:35" x14ac:dyDescent="0.25">
      <c r="A3702" s="90">
        <v>3.698</v>
      </c>
      <c r="B3702" s="164">
        <v>4.1855182858964382</v>
      </c>
      <c r="E3702" s="147">
        <f t="shared" si="743"/>
        <v>4.4443976770504262E-3</v>
      </c>
      <c r="F3702" s="164"/>
      <c r="W3702" s="146">
        <f t="shared" si="746"/>
        <v>0.21733209838120909</v>
      </c>
      <c r="X3702" s="168">
        <v>2.1449010449662875</v>
      </c>
      <c r="Y3702" s="147">
        <f t="shared" si="748"/>
        <v>9.9999999999988987E-4</v>
      </c>
      <c r="Z3702" s="122">
        <f t="shared" si="749"/>
        <v>8.8754449677853557</v>
      </c>
      <c r="AA3702" s="122">
        <f t="shared" si="750"/>
        <v>0.61929999999999996</v>
      </c>
      <c r="AB3702" s="122">
        <f t="shared" si="747"/>
        <v>0</v>
      </c>
      <c r="AC3702" s="122">
        <f t="shared" si="751"/>
        <v>15.751446197806022</v>
      </c>
      <c r="AD3702" s="122">
        <f t="shared" si="744"/>
        <v>0</v>
      </c>
      <c r="AE3702" s="122">
        <f t="shared" si="745"/>
        <v>0</v>
      </c>
      <c r="AF3702" s="122">
        <f t="shared" si="752"/>
        <v>1.3164135712496676</v>
      </c>
      <c r="AG3702" s="122">
        <f t="shared" si="753"/>
        <v>0</v>
      </c>
      <c r="AH3702" s="87">
        <f t="shared" si="754"/>
        <v>-0.56412922839252211</v>
      </c>
      <c r="AI3702" s="122">
        <f t="shared" si="755"/>
        <v>0.74877030817813583</v>
      </c>
    </row>
    <row r="3703" spans="1:35" x14ac:dyDescent="0.25">
      <c r="A3703" s="90">
        <v>3.6989999999999998</v>
      </c>
      <c r="B3703" s="164">
        <v>3.6677595035874826</v>
      </c>
      <c r="E3703" s="147">
        <f t="shared" ref="E3703:E3766" si="756">+(B3702+B3703)/2*(A3703-A3702)</f>
        <v>3.9266388947415279E-3</v>
      </c>
      <c r="F3703" s="164"/>
      <c r="W3703" s="146">
        <f t="shared" si="746"/>
        <v>0.20457304568714116</v>
      </c>
      <c r="X3703" s="168">
        <v>2.0189789853159752</v>
      </c>
      <c r="Y3703" s="147">
        <f t="shared" si="748"/>
        <v>9.9999999999988987E-4</v>
      </c>
      <c r="Z3703" s="122">
        <f t="shared" si="749"/>
        <v>8.8754449677853557</v>
      </c>
      <c r="AA3703" s="122">
        <f t="shared" si="750"/>
        <v>0.61929999999999996</v>
      </c>
      <c r="AB3703" s="122">
        <f t="shared" si="747"/>
        <v>0</v>
      </c>
      <c r="AC3703" s="122">
        <f t="shared" si="751"/>
        <v>15.751446197806022</v>
      </c>
      <c r="AD3703" s="122">
        <f t="shared" si="744"/>
        <v>0</v>
      </c>
      <c r="AE3703" s="122">
        <f t="shared" si="745"/>
        <v>0</v>
      </c>
      <c r="AF3703" s="122">
        <f t="shared" si="752"/>
        <v>1.3164135712496676</v>
      </c>
      <c r="AG3703" s="122">
        <f t="shared" si="753"/>
        <v>0</v>
      </c>
      <c r="AH3703" s="87">
        <f t="shared" si="754"/>
        <v>-0.56412922839252211</v>
      </c>
      <c r="AI3703" s="122">
        <f t="shared" si="755"/>
        <v>0.79547049678660442</v>
      </c>
    </row>
    <row r="3704" spans="1:35" x14ac:dyDescent="0.25">
      <c r="A3704" s="90">
        <v>3.6999999999999997</v>
      </c>
      <c r="B3704" s="164">
        <v>4.1855182858964382</v>
      </c>
      <c r="E3704" s="147">
        <f t="shared" si="756"/>
        <v>3.9266388947415279E-3</v>
      </c>
      <c r="F3704" s="164"/>
      <c r="W3704" s="146">
        <f t="shared" si="746"/>
        <v>0.21733209838120926</v>
      </c>
      <c r="X3704" s="168">
        <v>2.1449010449662893</v>
      </c>
      <c r="Y3704" s="147">
        <f t="shared" si="748"/>
        <v>9.9999999999988987E-4</v>
      </c>
      <c r="Z3704" s="122">
        <f t="shared" si="749"/>
        <v>8.8754449677853557</v>
      </c>
      <c r="AA3704" s="122">
        <f t="shared" si="750"/>
        <v>0.61929999999999996</v>
      </c>
      <c r="AB3704" s="122">
        <f t="shared" si="747"/>
        <v>0</v>
      </c>
      <c r="AC3704" s="122">
        <f t="shared" si="751"/>
        <v>15.751446197806022</v>
      </c>
      <c r="AD3704" s="122">
        <f t="shared" si="744"/>
        <v>0</v>
      </c>
      <c r="AE3704" s="122">
        <f t="shared" si="745"/>
        <v>0</v>
      </c>
      <c r="AF3704" s="122">
        <f t="shared" si="752"/>
        <v>1.3164135712496676</v>
      </c>
      <c r="AG3704" s="122">
        <f t="shared" si="753"/>
        <v>0</v>
      </c>
      <c r="AH3704" s="87">
        <f t="shared" si="754"/>
        <v>-0.56412922839252211</v>
      </c>
      <c r="AI3704" s="122">
        <f t="shared" si="755"/>
        <v>0.91362659768409837</v>
      </c>
    </row>
    <row r="3705" spans="1:35" x14ac:dyDescent="0.25">
      <c r="A3705" s="90">
        <v>3.7010000000000001</v>
      </c>
      <c r="B3705" s="164">
        <v>4.7032770682053942</v>
      </c>
      <c r="E3705" s="147">
        <f t="shared" si="756"/>
        <v>4.4443976770524004E-3</v>
      </c>
      <c r="F3705" s="164"/>
      <c r="W3705" s="146">
        <f t="shared" si="746"/>
        <v>0.23009115107527722</v>
      </c>
      <c r="X3705" s="168">
        <v>2.2708231046166021</v>
      </c>
      <c r="Y3705" s="147">
        <f t="shared" si="748"/>
        <v>1.000000000000334E-3</v>
      </c>
      <c r="Z3705" s="122">
        <f t="shared" si="749"/>
        <v>8.8754449677853557</v>
      </c>
      <c r="AA3705" s="122">
        <f t="shared" si="750"/>
        <v>0.61929999999999996</v>
      </c>
      <c r="AB3705" s="122">
        <f t="shared" si="747"/>
        <v>0</v>
      </c>
      <c r="AC3705" s="122">
        <f t="shared" si="751"/>
        <v>15.751446197806022</v>
      </c>
      <c r="AD3705" s="122">
        <f t="shared" si="744"/>
        <v>0</v>
      </c>
      <c r="AE3705" s="122">
        <f t="shared" si="745"/>
        <v>0</v>
      </c>
      <c r="AF3705" s="122">
        <f t="shared" si="752"/>
        <v>1.3164135712496676</v>
      </c>
      <c r="AG3705" s="122">
        <f t="shared" si="753"/>
        <v>0</v>
      </c>
      <c r="AH3705" s="87">
        <f t="shared" si="754"/>
        <v>-0.56412922839252211</v>
      </c>
      <c r="AI3705" s="122">
        <f t="shared" si="755"/>
        <v>0.78510669837813007</v>
      </c>
    </row>
    <row r="3706" spans="1:35" x14ac:dyDescent="0.25">
      <c r="A3706" s="90">
        <v>3.702</v>
      </c>
      <c r="B3706" s="164">
        <v>4.7032770682053942</v>
      </c>
      <c r="E3706" s="147">
        <f t="shared" si="756"/>
        <v>4.7032770682048763E-3</v>
      </c>
      <c r="F3706" s="164"/>
      <c r="W3706" s="146">
        <f t="shared" si="746"/>
        <v>0.23009115107527722</v>
      </c>
      <c r="X3706" s="168">
        <v>2.2708231046166021</v>
      </c>
      <c r="Y3706" s="147">
        <f t="shared" si="748"/>
        <v>9.9999999999988987E-4</v>
      </c>
      <c r="Z3706" s="122">
        <f t="shared" si="749"/>
        <v>8.8754449677853557</v>
      </c>
      <c r="AA3706" s="122">
        <f t="shared" si="750"/>
        <v>0.61929999999999996</v>
      </c>
      <c r="AB3706" s="122">
        <f t="shared" si="747"/>
        <v>0</v>
      </c>
      <c r="AC3706" s="122">
        <f t="shared" si="751"/>
        <v>15.751446197806022</v>
      </c>
      <c r="AD3706" s="122">
        <f t="shared" si="744"/>
        <v>0</v>
      </c>
      <c r="AE3706" s="122">
        <f t="shared" si="745"/>
        <v>0</v>
      </c>
      <c r="AF3706" s="122">
        <f t="shared" si="752"/>
        <v>1.3164135712496676</v>
      </c>
      <c r="AG3706" s="122">
        <f t="shared" si="753"/>
        <v>0</v>
      </c>
      <c r="AH3706" s="87">
        <f t="shared" si="754"/>
        <v>-0.56412922839252211</v>
      </c>
      <c r="AI3706" s="122">
        <f t="shared" si="755"/>
        <v>0.86296402396895477</v>
      </c>
    </row>
    <row r="3707" spans="1:35" x14ac:dyDescent="0.25">
      <c r="A3707" s="90">
        <v>3.7029999999999998</v>
      </c>
      <c r="B3707" s="164">
        <v>4.7032770682053942</v>
      </c>
      <c r="E3707" s="147">
        <f t="shared" si="756"/>
        <v>4.7032770682048763E-3</v>
      </c>
      <c r="F3707" s="164"/>
      <c r="W3707" s="146">
        <f t="shared" si="746"/>
        <v>0.23009115107527722</v>
      </c>
      <c r="X3707" s="168">
        <v>2.2708231046166021</v>
      </c>
      <c r="Y3707" s="147">
        <f t="shared" si="748"/>
        <v>9.9999999999988987E-4</v>
      </c>
      <c r="Z3707" s="122">
        <f t="shared" si="749"/>
        <v>8.8754449677853557</v>
      </c>
      <c r="AA3707" s="122">
        <f t="shared" si="750"/>
        <v>0.61929999999999996</v>
      </c>
      <c r="AB3707" s="122">
        <f t="shared" si="747"/>
        <v>0</v>
      </c>
      <c r="AC3707" s="122">
        <f t="shared" si="751"/>
        <v>15.751446197806022</v>
      </c>
      <c r="AD3707" s="122">
        <f t="shared" si="744"/>
        <v>0</v>
      </c>
      <c r="AE3707" s="122">
        <f t="shared" si="745"/>
        <v>0</v>
      </c>
      <c r="AF3707" s="122">
        <f t="shared" si="752"/>
        <v>1.3164135712496676</v>
      </c>
      <c r="AG3707" s="122">
        <f t="shared" si="753"/>
        <v>0</v>
      </c>
      <c r="AH3707" s="87">
        <f t="shared" si="754"/>
        <v>-0.56412922839252211</v>
      </c>
      <c r="AI3707" s="122">
        <f t="shared" si="755"/>
        <v>0.70724937278730504</v>
      </c>
    </row>
    <row r="3708" spans="1:35" x14ac:dyDescent="0.25">
      <c r="A3708" s="90">
        <v>3.7039999999999997</v>
      </c>
      <c r="B3708" s="164">
        <v>3.6677595035874826</v>
      </c>
      <c r="E3708" s="147">
        <f t="shared" si="756"/>
        <v>4.1855182858959771E-3</v>
      </c>
      <c r="F3708" s="164"/>
      <c r="W3708" s="146">
        <f t="shared" si="746"/>
        <v>0.2045730456871413</v>
      </c>
      <c r="X3708" s="168">
        <v>2.0189789853159761</v>
      </c>
      <c r="Y3708" s="147">
        <f t="shared" si="748"/>
        <v>9.9999999999988987E-4</v>
      </c>
      <c r="Z3708" s="122">
        <f t="shared" si="749"/>
        <v>8.8754449677853557</v>
      </c>
      <c r="AA3708" s="122">
        <f t="shared" si="750"/>
        <v>0.61929999999999996</v>
      </c>
      <c r="AB3708" s="122">
        <f t="shared" si="747"/>
        <v>0</v>
      </c>
      <c r="AC3708" s="122">
        <f t="shared" si="751"/>
        <v>15.751446197806022</v>
      </c>
      <c r="AD3708" s="122">
        <f t="shared" si="744"/>
        <v>0</v>
      </c>
      <c r="AE3708" s="122">
        <f t="shared" si="745"/>
        <v>0</v>
      </c>
      <c r="AF3708" s="122">
        <f t="shared" si="752"/>
        <v>1.3164135712496676</v>
      </c>
      <c r="AG3708" s="122">
        <f t="shared" si="753"/>
        <v>0</v>
      </c>
      <c r="AH3708" s="87">
        <f t="shared" si="754"/>
        <v>-0.56412922839252211</v>
      </c>
      <c r="AI3708" s="122">
        <f t="shared" si="755"/>
        <v>0.883039617169317</v>
      </c>
    </row>
    <row r="3709" spans="1:35" x14ac:dyDescent="0.25">
      <c r="A3709" s="90">
        <v>3.7050000000000001</v>
      </c>
      <c r="B3709" s="164">
        <v>4.7032770682053942</v>
      </c>
      <c r="E3709" s="147">
        <f t="shared" si="756"/>
        <v>4.1855182858978358E-3</v>
      </c>
      <c r="F3709" s="164"/>
      <c r="W3709" s="146">
        <f t="shared" si="746"/>
        <v>0.23009115107527717</v>
      </c>
      <c r="X3709" s="168">
        <v>2.2708231046166016</v>
      </c>
      <c r="Y3709" s="147">
        <f t="shared" si="748"/>
        <v>1.000000000000334E-3</v>
      </c>
      <c r="Z3709" s="122">
        <f t="shared" si="749"/>
        <v>8.8754449677853557</v>
      </c>
      <c r="AA3709" s="122">
        <f t="shared" si="750"/>
        <v>0.61929999999999996</v>
      </c>
      <c r="AB3709" s="122">
        <f t="shared" si="747"/>
        <v>0</v>
      </c>
      <c r="AC3709" s="122">
        <f t="shared" si="751"/>
        <v>15.751446197806022</v>
      </c>
      <c r="AD3709" s="122">
        <f t="shared" si="744"/>
        <v>0</v>
      </c>
      <c r="AE3709" s="122">
        <f t="shared" si="745"/>
        <v>0</v>
      </c>
      <c r="AF3709" s="122">
        <f t="shared" si="752"/>
        <v>1.3164135712496676</v>
      </c>
      <c r="AG3709" s="122">
        <f t="shared" si="753"/>
        <v>0</v>
      </c>
      <c r="AH3709" s="87">
        <f t="shared" si="754"/>
        <v>-0.56412922839252211</v>
      </c>
      <c r="AI3709" s="122">
        <f t="shared" si="755"/>
        <v>0.86296402396895511</v>
      </c>
    </row>
    <row r="3710" spans="1:35" x14ac:dyDescent="0.25">
      <c r="A3710" s="90">
        <v>3.706</v>
      </c>
      <c r="B3710" s="164">
        <v>4.1855182858964382</v>
      </c>
      <c r="E3710" s="147">
        <f t="shared" si="756"/>
        <v>4.4443976770504262E-3</v>
      </c>
      <c r="F3710" s="164"/>
      <c r="W3710" s="146">
        <f t="shared" si="746"/>
        <v>0.21733209838120912</v>
      </c>
      <c r="X3710" s="168">
        <v>2.144901044966288</v>
      </c>
      <c r="Y3710" s="147">
        <f t="shared" si="748"/>
        <v>9.9999999999988987E-4</v>
      </c>
      <c r="Z3710" s="122">
        <f t="shared" si="749"/>
        <v>8.8754449677853557</v>
      </c>
      <c r="AA3710" s="122">
        <f t="shared" si="750"/>
        <v>0.61929999999999996</v>
      </c>
      <c r="AB3710" s="122">
        <f t="shared" si="747"/>
        <v>0</v>
      </c>
      <c r="AC3710" s="122">
        <f t="shared" si="751"/>
        <v>15.751446197806022</v>
      </c>
      <c r="AD3710" s="122">
        <f t="shared" si="744"/>
        <v>0</v>
      </c>
      <c r="AE3710" s="122">
        <f t="shared" si="745"/>
        <v>0</v>
      </c>
      <c r="AF3710" s="122">
        <f t="shared" si="752"/>
        <v>1.3164135712496676</v>
      </c>
      <c r="AG3710" s="122">
        <f t="shared" si="753"/>
        <v>0</v>
      </c>
      <c r="AH3710" s="87">
        <f t="shared" si="754"/>
        <v>-0.56412922839252211</v>
      </c>
      <c r="AI3710" s="122">
        <f t="shared" si="755"/>
        <v>0.83119845293111749</v>
      </c>
    </row>
    <row r="3711" spans="1:35" x14ac:dyDescent="0.25">
      <c r="A3711" s="90">
        <v>3.7069999999999999</v>
      </c>
      <c r="B3711" s="164">
        <v>4.1855182858964382</v>
      </c>
      <c r="E3711" s="147">
        <f t="shared" si="756"/>
        <v>4.1855182858959771E-3</v>
      </c>
      <c r="F3711" s="164"/>
      <c r="W3711" s="146">
        <f t="shared" si="746"/>
        <v>0.21733209838120912</v>
      </c>
      <c r="X3711" s="168">
        <v>2.144901044966288</v>
      </c>
      <c r="Y3711" s="147">
        <f t="shared" si="748"/>
        <v>9.9999999999988987E-4</v>
      </c>
      <c r="Z3711" s="122">
        <f t="shared" si="749"/>
        <v>8.8754449677853557</v>
      </c>
      <c r="AA3711" s="122">
        <f t="shared" si="750"/>
        <v>0.61929999999999996</v>
      </c>
      <c r="AB3711" s="122">
        <f t="shared" si="747"/>
        <v>0</v>
      </c>
      <c r="AC3711" s="122">
        <f t="shared" si="751"/>
        <v>15.751446197806022</v>
      </c>
      <c r="AD3711" s="122">
        <f t="shared" si="744"/>
        <v>0</v>
      </c>
      <c r="AE3711" s="122">
        <f t="shared" si="745"/>
        <v>0</v>
      </c>
      <c r="AF3711" s="122">
        <f t="shared" si="752"/>
        <v>1.3164135712496676</v>
      </c>
      <c r="AG3711" s="122">
        <f t="shared" si="753"/>
        <v>0</v>
      </c>
      <c r="AH3711" s="87">
        <f t="shared" si="754"/>
        <v>-0.56412922839252211</v>
      </c>
      <c r="AI3711" s="122">
        <f t="shared" si="755"/>
        <v>0.74877030817813572</v>
      </c>
    </row>
    <row r="3712" spans="1:35" x14ac:dyDescent="0.25">
      <c r="A3712" s="90">
        <v>3.7079999999999997</v>
      </c>
      <c r="B3712" s="164">
        <v>3.6677595035874826</v>
      </c>
      <c r="E3712" s="147">
        <f t="shared" si="756"/>
        <v>3.9266388947415279E-3</v>
      </c>
      <c r="F3712" s="164"/>
      <c r="W3712" s="146">
        <f t="shared" si="746"/>
        <v>0.20457304568714144</v>
      </c>
      <c r="X3712" s="168">
        <v>2.0189789853159774</v>
      </c>
      <c r="Y3712" s="147">
        <f t="shared" si="748"/>
        <v>9.9999999999988987E-4</v>
      </c>
      <c r="Z3712" s="122">
        <f t="shared" si="749"/>
        <v>8.8754449677853557</v>
      </c>
      <c r="AA3712" s="122">
        <f t="shared" si="750"/>
        <v>0.61929999999999996</v>
      </c>
      <c r="AB3712" s="122">
        <f t="shared" si="747"/>
        <v>0</v>
      </c>
      <c r="AC3712" s="122">
        <f t="shared" si="751"/>
        <v>15.751446197806022</v>
      </c>
      <c r="AD3712" s="122">
        <f t="shared" si="744"/>
        <v>0</v>
      </c>
      <c r="AE3712" s="122">
        <f t="shared" si="745"/>
        <v>0</v>
      </c>
      <c r="AF3712" s="122">
        <f t="shared" si="752"/>
        <v>1.3164135712496676</v>
      </c>
      <c r="AG3712" s="122">
        <f t="shared" si="753"/>
        <v>0</v>
      </c>
      <c r="AH3712" s="87">
        <f t="shared" si="754"/>
        <v>-0.56412922839252211</v>
      </c>
      <c r="AI3712" s="122">
        <f t="shared" si="755"/>
        <v>0.7954704967866032</v>
      </c>
    </row>
    <row r="3713" spans="1:35" x14ac:dyDescent="0.25">
      <c r="A3713" s="90">
        <v>3.7090000000000001</v>
      </c>
      <c r="B3713" s="164">
        <v>4.1855182858964382</v>
      </c>
      <c r="E3713" s="147">
        <f t="shared" si="756"/>
        <v>3.9266388947432713E-3</v>
      </c>
      <c r="F3713" s="164"/>
      <c r="W3713" s="146">
        <f t="shared" si="746"/>
        <v>0.21733209838120909</v>
      </c>
      <c r="X3713" s="168">
        <v>2.1449010449662875</v>
      </c>
      <c r="Y3713" s="147">
        <f t="shared" si="748"/>
        <v>1.000000000000334E-3</v>
      </c>
      <c r="Z3713" s="122">
        <f t="shared" si="749"/>
        <v>8.8754449677853557</v>
      </c>
      <c r="AA3713" s="122">
        <f t="shared" si="750"/>
        <v>0.61929999999999996</v>
      </c>
      <c r="AB3713" s="122">
        <f t="shared" si="747"/>
        <v>0</v>
      </c>
      <c r="AC3713" s="122">
        <f t="shared" si="751"/>
        <v>15.751446197806022</v>
      </c>
      <c r="AD3713" s="122">
        <f t="shared" si="744"/>
        <v>0</v>
      </c>
      <c r="AE3713" s="122">
        <f t="shared" si="745"/>
        <v>0</v>
      </c>
      <c r="AF3713" s="122">
        <f t="shared" si="752"/>
        <v>1.3164135712496676</v>
      </c>
      <c r="AG3713" s="122">
        <f t="shared" si="753"/>
        <v>0</v>
      </c>
      <c r="AH3713" s="87">
        <f t="shared" si="754"/>
        <v>-0.56412922839252211</v>
      </c>
      <c r="AI3713" s="122">
        <f t="shared" si="755"/>
        <v>0.74877030817813583</v>
      </c>
    </row>
    <row r="3714" spans="1:35" x14ac:dyDescent="0.25">
      <c r="A3714" s="90">
        <v>3.71</v>
      </c>
      <c r="B3714" s="164">
        <v>4.1855182858964382</v>
      </c>
      <c r="E3714" s="147">
        <f t="shared" si="756"/>
        <v>4.1855182858959771E-3</v>
      </c>
      <c r="F3714" s="164"/>
      <c r="W3714" s="146">
        <f t="shared" si="746"/>
        <v>0.21733209838120909</v>
      </c>
      <c r="X3714" s="168">
        <v>2.1449010449662875</v>
      </c>
      <c r="Y3714" s="147">
        <f t="shared" si="748"/>
        <v>9.9999999999988987E-4</v>
      </c>
      <c r="Z3714" s="122">
        <f t="shared" si="749"/>
        <v>8.8754449677853557</v>
      </c>
      <c r="AA3714" s="122">
        <f t="shared" si="750"/>
        <v>0.61929999999999996</v>
      </c>
      <c r="AB3714" s="122">
        <f t="shared" si="747"/>
        <v>0</v>
      </c>
      <c r="AC3714" s="122">
        <f t="shared" si="751"/>
        <v>15.751446197806022</v>
      </c>
      <c r="AD3714" s="122">
        <f t="shared" si="744"/>
        <v>0</v>
      </c>
      <c r="AE3714" s="122">
        <f t="shared" si="745"/>
        <v>0</v>
      </c>
      <c r="AF3714" s="122">
        <f t="shared" si="752"/>
        <v>1.3164135712496676</v>
      </c>
      <c r="AG3714" s="122">
        <f t="shared" si="753"/>
        <v>0</v>
      </c>
      <c r="AH3714" s="87">
        <f t="shared" si="754"/>
        <v>-0.56412922839252211</v>
      </c>
      <c r="AI3714" s="122">
        <f t="shared" si="755"/>
        <v>0.74877030817813583</v>
      </c>
    </row>
    <row r="3715" spans="1:35" x14ac:dyDescent="0.25">
      <c r="A3715" s="90">
        <v>3.7109999999999999</v>
      </c>
      <c r="B3715" s="164">
        <v>4.7032770682053942</v>
      </c>
      <c r="E3715" s="147">
        <f t="shared" si="756"/>
        <v>4.4443976770504262E-3</v>
      </c>
      <c r="F3715" s="164"/>
      <c r="W3715" s="146">
        <f t="shared" si="746"/>
        <v>0.23009115107527722</v>
      </c>
      <c r="X3715" s="168">
        <v>2.2708231046166021</v>
      </c>
      <c r="Y3715" s="147">
        <f t="shared" si="748"/>
        <v>9.9999999999988987E-4</v>
      </c>
      <c r="Z3715" s="122">
        <f t="shared" si="749"/>
        <v>8.8754449677853557</v>
      </c>
      <c r="AA3715" s="122">
        <f t="shared" si="750"/>
        <v>0.61929999999999996</v>
      </c>
      <c r="AB3715" s="122">
        <f t="shared" si="747"/>
        <v>0</v>
      </c>
      <c r="AC3715" s="122">
        <f t="shared" si="751"/>
        <v>15.751446197806022</v>
      </c>
      <c r="AD3715" s="122">
        <f t="shared" si="744"/>
        <v>0</v>
      </c>
      <c r="AE3715" s="122">
        <f t="shared" si="745"/>
        <v>0</v>
      </c>
      <c r="AF3715" s="122">
        <f t="shared" si="752"/>
        <v>1.3164135712496676</v>
      </c>
      <c r="AG3715" s="122">
        <f t="shared" si="753"/>
        <v>0</v>
      </c>
      <c r="AH3715" s="87">
        <f t="shared" si="754"/>
        <v>-0.56412922839252211</v>
      </c>
      <c r="AI3715" s="122">
        <f t="shared" si="755"/>
        <v>0.70724937278730504</v>
      </c>
    </row>
    <row r="3716" spans="1:35" x14ac:dyDescent="0.25">
      <c r="A3716" s="90">
        <v>3.7119999999999997</v>
      </c>
      <c r="B3716" s="164">
        <v>4.7032770682053942</v>
      </c>
      <c r="E3716" s="147">
        <f t="shared" si="756"/>
        <v>4.7032770682048763E-3</v>
      </c>
      <c r="F3716" s="164"/>
      <c r="W3716" s="146">
        <f t="shared" si="746"/>
        <v>0.23009115107527722</v>
      </c>
      <c r="X3716" s="168">
        <v>2.2708231046166021</v>
      </c>
      <c r="Y3716" s="147">
        <f t="shared" si="748"/>
        <v>9.9999999999988987E-4</v>
      </c>
      <c r="Z3716" s="122">
        <f t="shared" si="749"/>
        <v>8.8754449677853557</v>
      </c>
      <c r="AA3716" s="122">
        <f t="shared" si="750"/>
        <v>0.61929999999999996</v>
      </c>
      <c r="AB3716" s="122">
        <f t="shared" si="747"/>
        <v>0</v>
      </c>
      <c r="AC3716" s="122">
        <f t="shared" si="751"/>
        <v>15.751446197806022</v>
      </c>
      <c r="AD3716" s="122">
        <f t="shared" ref="AD3716:AD3779" si="757">2*$AB$1*PI()*((AC3716+$X$2/2)*(2*AC3716-$Z$1)+(AC3716+$X$2/2)^2-($X$1/2)^2)*AB3716</f>
        <v>0</v>
      </c>
      <c r="AE3716" s="122">
        <f t="shared" ref="AE3716:AE3779" si="758">-AD3716*0.000000001*$Z$2</f>
        <v>0</v>
      </c>
      <c r="AF3716" s="122">
        <f t="shared" si="752"/>
        <v>1.3164135712496676</v>
      </c>
      <c r="AG3716" s="122">
        <f t="shared" si="753"/>
        <v>0</v>
      </c>
      <c r="AH3716" s="87">
        <f t="shared" si="754"/>
        <v>-0.56412922839252211</v>
      </c>
      <c r="AI3716" s="122">
        <f t="shared" si="755"/>
        <v>0.62939204719648012</v>
      </c>
    </row>
    <row r="3717" spans="1:35" x14ac:dyDescent="0.25">
      <c r="A3717" s="90">
        <v>3.7130000000000001</v>
      </c>
      <c r="B3717" s="164">
        <v>3.6677595035874826</v>
      </c>
      <c r="E3717" s="147">
        <f t="shared" si="756"/>
        <v>4.1855182858978358E-3</v>
      </c>
      <c r="F3717" s="164"/>
      <c r="W3717" s="146">
        <f t="shared" ref="W3717:W3780" si="759">+X3717/1000000*101325</f>
        <v>0.2045730456871413</v>
      </c>
      <c r="X3717" s="168">
        <v>2.0189789853159761</v>
      </c>
      <c r="Y3717" s="147">
        <f t="shared" si="748"/>
        <v>1.000000000000334E-3</v>
      </c>
      <c r="Z3717" s="122">
        <f t="shared" si="749"/>
        <v>8.8754449677853557</v>
      </c>
      <c r="AA3717" s="122">
        <f t="shared" si="750"/>
        <v>0.61929999999999996</v>
      </c>
      <c r="AB3717" s="122">
        <f t="shared" ref="AB3717:AB3780" si="760">IF(OR(AC3716&gt;=($X$1-$X$2)/2,AC3716&gt;=$Z$1/2),0,Z3717*W3717^AA3717*Y3717)</f>
        <v>0</v>
      </c>
      <c r="AC3717" s="122">
        <f t="shared" si="751"/>
        <v>15.751446197806022</v>
      </c>
      <c r="AD3717" s="122">
        <f t="shared" si="757"/>
        <v>0</v>
      </c>
      <c r="AE3717" s="122">
        <f t="shared" si="758"/>
        <v>0</v>
      </c>
      <c r="AF3717" s="122">
        <f t="shared" si="752"/>
        <v>1.3164135712496676</v>
      </c>
      <c r="AG3717" s="122">
        <f t="shared" si="753"/>
        <v>0</v>
      </c>
      <c r="AH3717" s="87">
        <f t="shared" si="754"/>
        <v>-0.56412922839252211</v>
      </c>
      <c r="AI3717" s="122">
        <f t="shared" si="755"/>
        <v>0.62033225602117759</v>
      </c>
    </row>
    <row r="3718" spans="1:35" x14ac:dyDescent="0.25">
      <c r="A3718" s="90">
        <v>3.714</v>
      </c>
      <c r="B3718" s="164">
        <v>3.6677595035874826</v>
      </c>
      <c r="E3718" s="147">
        <f t="shared" si="756"/>
        <v>3.6677595035870788E-3</v>
      </c>
      <c r="F3718" s="164"/>
      <c r="W3718" s="146">
        <f t="shared" si="759"/>
        <v>0.2045730456871413</v>
      </c>
      <c r="X3718" s="168">
        <v>2.0189789853159761</v>
      </c>
      <c r="Y3718" s="147">
        <f t="shared" ref="Y3718:Y3781" si="761">+A3718-A3717</f>
        <v>9.9999999999988987E-4</v>
      </c>
      <c r="Z3718" s="122">
        <f t="shared" ref="Z3718:Z3781" si="762">IF(AND(W3718&lt;=$S$56,W3718&gt;$Q$56),$T$56,IF(AND(W3718&lt;=$S$57,W3718&gt;$Q$57),$T$57,IF(AND(W3718&lt;=$S$58,W3718&gt;$Q$58),$T$58,IF(AND(W3718&lt;=$S$59,W3718&gt;$Q$59),$T$59,IF(AND(W3718&lt;=$S$60,W3718&gt;$Q$60),$T$60,"Valor no encontrado para Po")))))</f>
        <v>8.8754449677853557</v>
      </c>
      <c r="AA3718" s="122">
        <f t="shared" ref="AA3718:AA3781" si="763">IF(AND(W3718&lt;=$S$56,W3718&gt;$Q$56),$U$56,IF(AND(W3718&lt;=$S$57,W3718&gt;$Q$57),$U$57,IF(AND(W3718&lt;=$S$58,W3718&gt;$Q$58),$U$58,IF(AND(W3718&lt;=$S$59,W3718&gt;$Q$59),$U$59,IF(AND(W3718&lt;=$S$60,W3718&gt;$Q$60),$U$60,"Valor no encontrado para Po")))))</f>
        <v>0.61929999999999996</v>
      </c>
      <c r="AB3718" s="122">
        <f t="shared" si="760"/>
        <v>0</v>
      </c>
      <c r="AC3718" s="122">
        <f t="shared" ref="AC3718:AC3781" si="764">+AC3717+AB3718</f>
        <v>15.751446197806022</v>
      </c>
      <c r="AD3718" s="122">
        <f t="shared" si="757"/>
        <v>0</v>
      </c>
      <c r="AE3718" s="122">
        <f t="shared" si="758"/>
        <v>0</v>
      </c>
      <c r="AF3718" s="122">
        <f t="shared" ref="AF3718:AF3781" si="765">+AF3717+AE3718</f>
        <v>1.3164135712496676</v>
      </c>
      <c r="AG3718" s="122">
        <f t="shared" ref="AG3718:AG3781" si="766">+AE3718/Y3718</f>
        <v>0</v>
      </c>
      <c r="AH3718" s="87">
        <f t="shared" ref="AH3718:AH3781" si="767">+AH3717-AE3718</f>
        <v>-0.56412922839252211</v>
      </c>
      <c r="AI3718" s="122">
        <f t="shared" si="755"/>
        <v>0.70790137640389061</v>
      </c>
    </row>
    <row r="3719" spans="1:35" x14ac:dyDescent="0.25">
      <c r="A3719" s="90">
        <v>3.7149999999999999</v>
      </c>
      <c r="B3719" s="164">
        <v>3.6677595035874826</v>
      </c>
      <c r="E3719" s="147">
        <f t="shared" si="756"/>
        <v>3.6677595035870788E-3</v>
      </c>
      <c r="F3719" s="164"/>
      <c r="W3719" s="146">
        <f t="shared" si="759"/>
        <v>0.2045730456871413</v>
      </c>
      <c r="X3719" s="168">
        <v>2.0189789853159761</v>
      </c>
      <c r="Y3719" s="147">
        <f t="shared" si="761"/>
        <v>9.9999999999988987E-4</v>
      </c>
      <c r="Z3719" s="122">
        <f t="shared" si="762"/>
        <v>8.8754449677853557</v>
      </c>
      <c r="AA3719" s="122">
        <f t="shared" si="763"/>
        <v>0.61929999999999996</v>
      </c>
      <c r="AB3719" s="122">
        <f t="shared" si="760"/>
        <v>0</v>
      </c>
      <c r="AC3719" s="122">
        <f t="shared" si="764"/>
        <v>15.751446197806022</v>
      </c>
      <c r="AD3719" s="122">
        <f t="shared" si="757"/>
        <v>0</v>
      </c>
      <c r="AE3719" s="122">
        <f t="shared" si="758"/>
        <v>0</v>
      </c>
      <c r="AF3719" s="122">
        <f t="shared" si="765"/>
        <v>1.3164135712496676</v>
      </c>
      <c r="AG3719" s="122">
        <f t="shared" si="766"/>
        <v>0</v>
      </c>
      <c r="AH3719" s="87">
        <f t="shared" si="767"/>
        <v>-0.56412922839252211</v>
      </c>
      <c r="AI3719" s="122">
        <f t="shared" si="755"/>
        <v>0.79547049678660375</v>
      </c>
    </row>
    <row r="3720" spans="1:35" x14ac:dyDescent="0.25">
      <c r="A3720" s="90">
        <v>3.7159999999999997</v>
      </c>
      <c r="B3720" s="164">
        <v>3.6677595035874826</v>
      </c>
      <c r="E3720" s="147">
        <f t="shared" si="756"/>
        <v>3.6677595035870788E-3</v>
      </c>
      <c r="F3720" s="164"/>
      <c r="W3720" s="146">
        <f t="shared" si="759"/>
        <v>0.2045730456871413</v>
      </c>
      <c r="X3720" s="168">
        <v>2.0189789853159761</v>
      </c>
      <c r="Y3720" s="147">
        <f t="shared" si="761"/>
        <v>9.9999999999988987E-4</v>
      </c>
      <c r="Z3720" s="122">
        <f t="shared" si="762"/>
        <v>8.8754449677853557</v>
      </c>
      <c r="AA3720" s="122">
        <f t="shared" si="763"/>
        <v>0.61929999999999996</v>
      </c>
      <c r="AB3720" s="122">
        <f t="shared" si="760"/>
        <v>0</v>
      </c>
      <c r="AC3720" s="122">
        <f t="shared" si="764"/>
        <v>15.751446197806022</v>
      </c>
      <c r="AD3720" s="122">
        <f t="shared" si="757"/>
        <v>0</v>
      </c>
      <c r="AE3720" s="122">
        <f t="shared" si="758"/>
        <v>0</v>
      </c>
      <c r="AF3720" s="122">
        <f t="shared" si="765"/>
        <v>1.3164135712496676</v>
      </c>
      <c r="AG3720" s="122">
        <f t="shared" si="766"/>
        <v>0</v>
      </c>
      <c r="AH3720" s="87">
        <f t="shared" si="767"/>
        <v>-0.56412922839252211</v>
      </c>
      <c r="AI3720" s="122">
        <f t="shared" si="755"/>
        <v>0.79547049678660375</v>
      </c>
    </row>
    <row r="3721" spans="1:35" x14ac:dyDescent="0.25">
      <c r="A3721" s="90">
        <v>3.7170000000000001</v>
      </c>
      <c r="B3721" s="164">
        <v>3.6677595035874826</v>
      </c>
      <c r="E3721" s="147">
        <f t="shared" si="756"/>
        <v>3.6677595035887077E-3</v>
      </c>
      <c r="F3721" s="164"/>
      <c r="W3721" s="146">
        <f t="shared" si="759"/>
        <v>0.2045730456871413</v>
      </c>
      <c r="X3721" s="168">
        <v>2.0189789853159761</v>
      </c>
      <c r="Y3721" s="147">
        <f t="shared" si="761"/>
        <v>1.000000000000334E-3</v>
      </c>
      <c r="Z3721" s="122">
        <f t="shared" si="762"/>
        <v>8.8754449677853557</v>
      </c>
      <c r="AA3721" s="122">
        <f t="shared" si="763"/>
        <v>0.61929999999999996</v>
      </c>
      <c r="AB3721" s="122">
        <f t="shared" si="760"/>
        <v>0</v>
      </c>
      <c r="AC3721" s="122">
        <f t="shared" si="764"/>
        <v>15.751446197806022</v>
      </c>
      <c r="AD3721" s="122">
        <f t="shared" si="757"/>
        <v>0</v>
      </c>
      <c r="AE3721" s="122">
        <f t="shared" si="758"/>
        <v>0</v>
      </c>
      <c r="AF3721" s="122">
        <f t="shared" si="765"/>
        <v>1.3164135712496676</v>
      </c>
      <c r="AG3721" s="122">
        <f t="shared" si="766"/>
        <v>0</v>
      </c>
      <c r="AH3721" s="87">
        <f t="shared" si="767"/>
        <v>-0.56412922839252211</v>
      </c>
      <c r="AI3721" s="122">
        <f t="shared" si="755"/>
        <v>0.79547049678660375</v>
      </c>
    </row>
    <row r="3722" spans="1:35" x14ac:dyDescent="0.25">
      <c r="A3722" s="90">
        <v>3.718</v>
      </c>
      <c r="B3722" s="164">
        <v>3.6677595035874826</v>
      </c>
      <c r="E3722" s="147">
        <f t="shared" si="756"/>
        <v>3.6677595035870788E-3</v>
      </c>
      <c r="F3722" s="164"/>
      <c r="W3722" s="146">
        <f t="shared" si="759"/>
        <v>0.2045730456871413</v>
      </c>
      <c r="X3722" s="168">
        <v>2.0189789853159761</v>
      </c>
      <c r="Y3722" s="147">
        <f t="shared" si="761"/>
        <v>9.9999999999988987E-4</v>
      </c>
      <c r="Z3722" s="122">
        <f t="shared" si="762"/>
        <v>8.8754449677853557</v>
      </c>
      <c r="AA3722" s="122">
        <f t="shared" si="763"/>
        <v>0.61929999999999996</v>
      </c>
      <c r="AB3722" s="122">
        <f t="shared" si="760"/>
        <v>0</v>
      </c>
      <c r="AC3722" s="122">
        <f t="shared" si="764"/>
        <v>15.751446197806022</v>
      </c>
      <c r="AD3722" s="122">
        <f t="shared" si="757"/>
        <v>0</v>
      </c>
      <c r="AE3722" s="122">
        <f t="shared" si="758"/>
        <v>0</v>
      </c>
      <c r="AF3722" s="122">
        <f t="shared" si="765"/>
        <v>1.3164135712496676</v>
      </c>
      <c r="AG3722" s="122">
        <f t="shared" si="766"/>
        <v>0</v>
      </c>
      <c r="AH3722" s="87">
        <f t="shared" si="767"/>
        <v>-0.56412922839252211</v>
      </c>
      <c r="AI3722" s="122">
        <f t="shared" si="755"/>
        <v>0.62033225602117759</v>
      </c>
    </row>
    <row r="3723" spans="1:35" x14ac:dyDescent="0.25">
      <c r="A3723" s="90">
        <v>3.7189999999999999</v>
      </c>
      <c r="B3723" s="164">
        <v>3.6677595035874826</v>
      </c>
      <c r="E3723" s="147">
        <f t="shared" si="756"/>
        <v>3.6677595035870788E-3</v>
      </c>
      <c r="F3723" s="164"/>
      <c r="W3723" s="146">
        <f t="shared" si="759"/>
        <v>0.2045730456871413</v>
      </c>
      <c r="X3723" s="168">
        <v>2.0189789853159761</v>
      </c>
      <c r="Y3723" s="147">
        <f t="shared" si="761"/>
        <v>9.9999999999988987E-4</v>
      </c>
      <c r="Z3723" s="122">
        <f t="shared" si="762"/>
        <v>8.8754449677853557</v>
      </c>
      <c r="AA3723" s="122">
        <f t="shared" si="763"/>
        <v>0.61929999999999996</v>
      </c>
      <c r="AB3723" s="122">
        <f t="shared" si="760"/>
        <v>0</v>
      </c>
      <c r="AC3723" s="122">
        <f t="shared" si="764"/>
        <v>15.751446197806022</v>
      </c>
      <c r="AD3723" s="122">
        <f t="shared" si="757"/>
        <v>0</v>
      </c>
      <c r="AE3723" s="122">
        <f t="shared" si="758"/>
        <v>0</v>
      </c>
      <c r="AF3723" s="122">
        <f t="shared" si="765"/>
        <v>1.3164135712496676</v>
      </c>
      <c r="AG3723" s="122">
        <f t="shared" si="766"/>
        <v>0</v>
      </c>
      <c r="AH3723" s="87">
        <f t="shared" si="767"/>
        <v>-0.56412922839252211</v>
      </c>
      <c r="AI3723" s="122">
        <f t="shared" si="755"/>
        <v>0.79547049678660375</v>
      </c>
    </row>
    <row r="3724" spans="1:35" x14ac:dyDescent="0.25">
      <c r="A3724" s="90">
        <v>3.7199999999999998</v>
      </c>
      <c r="B3724" s="164">
        <v>3.6677595035874826</v>
      </c>
      <c r="E3724" s="147">
        <f t="shared" si="756"/>
        <v>3.6677595035870788E-3</v>
      </c>
      <c r="F3724" s="164"/>
      <c r="W3724" s="146">
        <f t="shared" si="759"/>
        <v>0.2045730456871413</v>
      </c>
      <c r="X3724" s="168">
        <v>2.0189789853159761</v>
      </c>
      <c r="Y3724" s="147">
        <f t="shared" si="761"/>
        <v>9.9999999999988987E-4</v>
      </c>
      <c r="Z3724" s="122">
        <f t="shared" si="762"/>
        <v>8.8754449677853557</v>
      </c>
      <c r="AA3724" s="122">
        <f t="shared" si="763"/>
        <v>0.61929999999999996</v>
      </c>
      <c r="AB3724" s="122">
        <f t="shared" si="760"/>
        <v>0</v>
      </c>
      <c r="AC3724" s="122">
        <f t="shared" si="764"/>
        <v>15.751446197806022</v>
      </c>
      <c r="AD3724" s="122">
        <f t="shared" si="757"/>
        <v>0</v>
      </c>
      <c r="AE3724" s="122">
        <f t="shared" si="758"/>
        <v>0</v>
      </c>
      <c r="AF3724" s="122">
        <f t="shared" si="765"/>
        <v>1.3164135712496676</v>
      </c>
      <c r="AG3724" s="122">
        <f t="shared" si="766"/>
        <v>0</v>
      </c>
      <c r="AH3724" s="87">
        <f t="shared" si="767"/>
        <v>-0.56412922839252211</v>
      </c>
      <c r="AI3724" s="122">
        <f t="shared" si="755"/>
        <v>0.70790137640389061</v>
      </c>
    </row>
    <row r="3725" spans="1:35" x14ac:dyDescent="0.25">
      <c r="A3725" s="90">
        <v>3.7210000000000001</v>
      </c>
      <c r="B3725" s="164">
        <v>3.6677595035874826</v>
      </c>
      <c r="E3725" s="147">
        <f t="shared" si="756"/>
        <v>3.6677595035887077E-3</v>
      </c>
      <c r="F3725" s="164"/>
      <c r="W3725" s="146">
        <f t="shared" si="759"/>
        <v>0.2045730456871413</v>
      </c>
      <c r="X3725" s="168">
        <v>2.0189789853159761</v>
      </c>
      <c r="Y3725" s="147">
        <f t="shared" si="761"/>
        <v>1.000000000000334E-3</v>
      </c>
      <c r="Z3725" s="122">
        <f t="shared" si="762"/>
        <v>8.8754449677853557</v>
      </c>
      <c r="AA3725" s="122">
        <f t="shared" si="763"/>
        <v>0.61929999999999996</v>
      </c>
      <c r="AB3725" s="122">
        <f t="shared" si="760"/>
        <v>0</v>
      </c>
      <c r="AC3725" s="122">
        <f t="shared" si="764"/>
        <v>15.751446197806022</v>
      </c>
      <c r="AD3725" s="122">
        <f t="shared" si="757"/>
        <v>0</v>
      </c>
      <c r="AE3725" s="122">
        <f t="shared" si="758"/>
        <v>0</v>
      </c>
      <c r="AF3725" s="122">
        <f t="shared" si="765"/>
        <v>1.3164135712496676</v>
      </c>
      <c r="AG3725" s="122">
        <f t="shared" si="766"/>
        <v>0</v>
      </c>
      <c r="AH3725" s="87">
        <f t="shared" si="767"/>
        <v>-0.56412922839252211</v>
      </c>
      <c r="AI3725" s="122">
        <f t="shared" si="755"/>
        <v>0.70790137640389061</v>
      </c>
    </row>
    <row r="3726" spans="1:35" x14ac:dyDescent="0.25">
      <c r="A3726" s="90">
        <v>3.722</v>
      </c>
      <c r="B3726" s="164">
        <v>3.6677595035874826</v>
      </c>
      <c r="E3726" s="147">
        <f t="shared" si="756"/>
        <v>3.6677595035870788E-3</v>
      </c>
      <c r="F3726" s="164"/>
      <c r="W3726" s="146">
        <f t="shared" si="759"/>
        <v>0.2045730456871413</v>
      </c>
      <c r="X3726" s="168">
        <v>2.0189789853159761</v>
      </c>
      <c r="Y3726" s="147">
        <f t="shared" si="761"/>
        <v>9.9999999999988987E-4</v>
      </c>
      <c r="Z3726" s="122">
        <f t="shared" si="762"/>
        <v>8.8754449677853557</v>
      </c>
      <c r="AA3726" s="122">
        <f t="shared" si="763"/>
        <v>0.61929999999999996</v>
      </c>
      <c r="AB3726" s="122">
        <f t="shared" si="760"/>
        <v>0</v>
      </c>
      <c r="AC3726" s="122">
        <f t="shared" si="764"/>
        <v>15.751446197806022</v>
      </c>
      <c r="AD3726" s="122">
        <f t="shared" si="757"/>
        <v>0</v>
      </c>
      <c r="AE3726" s="122">
        <f t="shared" si="758"/>
        <v>0</v>
      </c>
      <c r="AF3726" s="122">
        <f t="shared" si="765"/>
        <v>1.3164135712496676</v>
      </c>
      <c r="AG3726" s="122">
        <f t="shared" si="766"/>
        <v>0</v>
      </c>
      <c r="AH3726" s="87">
        <f t="shared" si="767"/>
        <v>-0.56412922839252211</v>
      </c>
      <c r="AI3726" s="122">
        <f t="shared" si="755"/>
        <v>0.62033225602117759</v>
      </c>
    </row>
    <row r="3727" spans="1:35" x14ac:dyDescent="0.25">
      <c r="A3727" s="90">
        <v>3.7229999999999999</v>
      </c>
      <c r="B3727" s="164">
        <v>3.6677595035874826</v>
      </c>
      <c r="E3727" s="147">
        <f t="shared" si="756"/>
        <v>3.6677595035870788E-3</v>
      </c>
      <c r="F3727" s="164"/>
      <c r="W3727" s="146">
        <f t="shared" si="759"/>
        <v>0.2045730456871413</v>
      </c>
      <c r="X3727" s="168">
        <v>2.0189789853159761</v>
      </c>
      <c r="Y3727" s="147">
        <f t="shared" si="761"/>
        <v>9.9999999999988987E-4</v>
      </c>
      <c r="Z3727" s="122">
        <f t="shared" si="762"/>
        <v>8.8754449677853557</v>
      </c>
      <c r="AA3727" s="122">
        <f t="shared" si="763"/>
        <v>0.61929999999999996</v>
      </c>
      <c r="AB3727" s="122">
        <f t="shared" si="760"/>
        <v>0</v>
      </c>
      <c r="AC3727" s="122">
        <f t="shared" si="764"/>
        <v>15.751446197806022</v>
      </c>
      <c r="AD3727" s="122">
        <f t="shared" si="757"/>
        <v>0</v>
      </c>
      <c r="AE3727" s="122">
        <f t="shared" si="758"/>
        <v>0</v>
      </c>
      <c r="AF3727" s="122">
        <f t="shared" si="765"/>
        <v>1.3164135712496676</v>
      </c>
      <c r="AG3727" s="122">
        <f t="shared" si="766"/>
        <v>0</v>
      </c>
      <c r="AH3727" s="87">
        <f t="shared" si="767"/>
        <v>-0.56412922839252211</v>
      </c>
      <c r="AI3727" s="122">
        <f t="shared" si="755"/>
        <v>0.70790137640389061</v>
      </c>
    </row>
    <row r="3728" spans="1:35" x14ac:dyDescent="0.25">
      <c r="A3728" s="90">
        <v>3.7239999999999998</v>
      </c>
      <c r="B3728" s="164">
        <v>3.6677595035874826</v>
      </c>
      <c r="E3728" s="147">
        <f t="shared" si="756"/>
        <v>3.6677595035870788E-3</v>
      </c>
      <c r="F3728" s="164"/>
      <c r="W3728" s="146">
        <f t="shared" si="759"/>
        <v>0.2045730456871413</v>
      </c>
      <c r="X3728" s="168">
        <v>2.0189789853159761</v>
      </c>
      <c r="Y3728" s="147">
        <f t="shared" si="761"/>
        <v>9.9999999999988987E-4</v>
      </c>
      <c r="Z3728" s="122">
        <f t="shared" si="762"/>
        <v>8.8754449677853557</v>
      </c>
      <c r="AA3728" s="122">
        <f t="shared" si="763"/>
        <v>0.61929999999999996</v>
      </c>
      <c r="AB3728" s="122">
        <f t="shared" si="760"/>
        <v>0</v>
      </c>
      <c r="AC3728" s="122">
        <f t="shared" si="764"/>
        <v>15.751446197806022</v>
      </c>
      <c r="AD3728" s="122">
        <f t="shared" si="757"/>
        <v>0</v>
      </c>
      <c r="AE3728" s="122">
        <f t="shared" si="758"/>
        <v>0</v>
      </c>
      <c r="AF3728" s="122">
        <f t="shared" si="765"/>
        <v>1.3164135712496676</v>
      </c>
      <c r="AG3728" s="122">
        <f t="shared" si="766"/>
        <v>0</v>
      </c>
      <c r="AH3728" s="87">
        <f t="shared" si="767"/>
        <v>-0.56412922839252211</v>
      </c>
      <c r="AI3728" s="122">
        <f t="shared" si="755"/>
        <v>0.70790137640389061</v>
      </c>
    </row>
    <row r="3729" spans="1:35" x14ac:dyDescent="0.25">
      <c r="A3729" s="90">
        <v>3.7250000000000001</v>
      </c>
      <c r="B3729" s="164">
        <v>3.6677595035874826</v>
      </c>
      <c r="E3729" s="147">
        <f t="shared" si="756"/>
        <v>3.6677595035887077E-3</v>
      </c>
      <c r="F3729" s="164"/>
      <c r="W3729" s="146">
        <f t="shared" si="759"/>
        <v>0.2045730456871413</v>
      </c>
      <c r="X3729" s="168">
        <v>2.0189789853159761</v>
      </c>
      <c r="Y3729" s="147">
        <f t="shared" si="761"/>
        <v>1.000000000000334E-3</v>
      </c>
      <c r="Z3729" s="122">
        <f t="shared" si="762"/>
        <v>8.8754449677853557</v>
      </c>
      <c r="AA3729" s="122">
        <f t="shared" si="763"/>
        <v>0.61929999999999996</v>
      </c>
      <c r="AB3729" s="122">
        <f t="shared" si="760"/>
        <v>0</v>
      </c>
      <c r="AC3729" s="122">
        <f t="shared" si="764"/>
        <v>15.751446197806022</v>
      </c>
      <c r="AD3729" s="122">
        <f t="shared" si="757"/>
        <v>0</v>
      </c>
      <c r="AE3729" s="122">
        <f t="shared" si="758"/>
        <v>0</v>
      </c>
      <c r="AF3729" s="122">
        <f t="shared" si="765"/>
        <v>1.3164135712496676</v>
      </c>
      <c r="AG3729" s="122">
        <f t="shared" si="766"/>
        <v>0</v>
      </c>
      <c r="AH3729" s="87">
        <f t="shared" si="767"/>
        <v>-0.56412922839252211</v>
      </c>
      <c r="AI3729" s="122">
        <f t="shared" si="755"/>
        <v>0.79547049678660375</v>
      </c>
    </row>
    <row r="3730" spans="1:35" x14ac:dyDescent="0.25">
      <c r="A3730" s="90">
        <v>3.726</v>
      </c>
      <c r="B3730" s="164">
        <v>3.6677595035874826</v>
      </c>
      <c r="E3730" s="147">
        <f t="shared" si="756"/>
        <v>3.6677595035870788E-3</v>
      </c>
      <c r="F3730" s="164"/>
      <c r="W3730" s="146">
        <f t="shared" si="759"/>
        <v>0.2045730456871413</v>
      </c>
      <c r="X3730" s="168">
        <v>2.0189789853159761</v>
      </c>
      <c r="Y3730" s="147">
        <f t="shared" si="761"/>
        <v>9.9999999999988987E-4</v>
      </c>
      <c r="Z3730" s="122">
        <f t="shared" si="762"/>
        <v>8.8754449677853557</v>
      </c>
      <c r="AA3730" s="122">
        <f t="shared" si="763"/>
        <v>0.61929999999999996</v>
      </c>
      <c r="AB3730" s="122">
        <f t="shared" si="760"/>
        <v>0</v>
      </c>
      <c r="AC3730" s="122">
        <f t="shared" si="764"/>
        <v>15.751446197806022</v>
      </c>
      <c r="AD3730" s="122">
        <f t="shared" si="757"/>
        <v>0</v>
      </c>
      <c r="AE3730" s="122">
        <f t="shared" si="758"/>
        <v>0</v>
      </c>
      <c r="AF3730" s="122">
        <f t="shared" si="765"/>
        <v>1.3164135712496676</v>
      </c>
      <c r="AG3730" s="122">
        <f t="shared" si="766"/>
        <v>0</v>
      </c>
      <c r="AH3730" s="87">
        <f t="shared" si="767"/>
        <v>-0.56412922839252211</v>
      </c>
      <c r="AI3730" s="122">
        <f t="shared" si="755"/>
        <v>0.79547049678660375</v>
      </c>
    </row>
    <row r="3731" spans="1:35" x14ac:dyDescent="0.25">
      <c r="A3731" s="90">
        <v>3.7269999999999999</v>
      </c>
      <c r="B3731" s="164">
        <v>3.6677595035874826</v>
      </c>
      <c r="E3731" s="147">
        <f t="shared" si="756"/>
        <v>3.6677595035870788E-3</v>
      </c>
      <c r="F3731" s="164"/>
      <c r="W3731" s="146">
        <f t="shared" si="759"/>
        <v>0.2045730456871413</v>
      </c>
      <c r="X3731" s="168">
        <v>2.0189789853159761</v>
      </c>
      <c r="Y3731" s="147">
        <f t="shared" si="761"/>
        <v>9.9999999999988987E-4</v>
      </c>
      <c r="Z3731" s="122">
        <f t="shared" si="762"/>
        <v>8.8754449677853557</v>
      </c>
      <c r="AA3731" s="122">
        <f t="shared" si="763"/>
        <v>0.61929999999999996</v>
      </c>
      <c r="AB3731" s="122">
        <f t="shared" si="760"/>
        <v>0</v>
      </c>
      <c r="AC3731" s="122">
        <f t="shared" si="764"/>
        <v>15.751446197806022</v>
      </c>
      <c r="AD3731" s="122">
        <f t="shared" si="757"/>
        <v>0</v>
      </c>
      <c r="AE3731" s="122">
        <f t="shared" si="758"/>
        <v>0</v>
      </c>
      <c r="AF3731" s="122">
        <f t="shared" si="765"/>
        <v>1.3164135712496676</v>
      </c>
      <c r="AG3731" s="122">
        <f t="shared" si="766"/>
        <v>0</v>
      </c>
      <c r="AH3731" s="87">
        <f t="shared" si="767"/>
        <v>-0.56412922839252211</v>
      </c>
      <c r="AI3731" s="122">
        <f t="shared" ref="AI3731:AI3794" si="768">B3717*9.81/(W3731*1000000*$AF$1)</f>
        <v>0.62033225602117759</v>
      </c>
    </row>
    <row r="3732" spans="1:35" x14ac:dyDescent="0.25">
      <c r="A3732" s="90">
        <v>3.7279999999999998</v>
      </c>
      <c r="B3732" s="164">
        <v>3.6677595035874826</v>
      </c>
      <c r="E3732" s="147">
        <f t="shared" si="756"/>
        <v>3.6677595035870788E-3</v>
      </c>
      <c r="F3732" s="164"/>
      <c r="W3732" s="146">
        <f t="shared" si="759"/>
        <v>0.2045730456871413</v>
      </c>
      <c r="X3732" s="168">
        <v>2.0189789853159761</v>
      </c>
      <c r="Y3732" s="147">
        <f t="shared" si="761"/>
        <v>9.9999999999988987E-4</v>
      </c>
      <c r="Z3732" s="122">
        <f t="shared" si="762"/>
        <v>8.8754449677853557</v>
      </c>
      <c r="AA3732" s="122">
        <f t="shared" si="763"/>
        <v>0.61929999999999996</v>
      </c>
      <c r="AB3732" s="122">
        <f t="shared" si="760"/>
        <v>0</v>
      </c>
      <c r="AC3732" s="122">
        <f t="shared" si="764"/>
        <v>15.751446197806022</v>
      </c>
      <c r="AD3732" s="122">
        <f t="shared" si="757"/>
        <v>0</v>
      </c>
      <c r="AE3732" s="122">
        <f t="shared" si="758"/>
        <v>0</v>
      </c>
      <c r="AF3732" s="122">
        <f t="shared" si="765"/>
        <v>1.3164135712496676</v>
      </c>
      <c r="AG3732" s="122">
        <f t="shared" si="766"/>
        <v>0</v>
      </c>
      <c r="AH3732" s="87">
        <f t="shared" si="767"/>
        <v>-0.56412922839252211</v>
      </c>
      <c r="AI3732" s="122">
        <f t="shared" si="768"/>
        <v>0.62033225602117759</v>
      </c>
    </row>
    <row r="3733" spans="1:35" x14ac:dyDescent="0.25">
      <c r="A3733" s="90">
        <v>3.7290000000000001</v>
      </c>
      <c r="B3733" s="164">
        <v>3.6677595035874826</v>
      </c>
      <c r="E3733" s="147">
        <f t="shared" si="756"/>
        <v>3.6677595035887077E-3</v>
      </c>
      <c r="F3733" s="164"/>
      <c r="W3733" s="146">
        <f t="shared" si="759"/>
        <v>0.2045730456871413</v>
      </c>
      <c r="X3733" s="168">
        <v>2.0189789853159761</v>
      </c>
      <c r="Y3733" s="147">
        <f t="shared" si="761"/>
        <v>1.000000000000334E-3</v>
      </c>
      <c r="Z3733" s="122">
        <f t="shared" si="762"/>
        <v>8.8754449677853557</v>
      </c>
      <c r="AA3733" s="122">
        <f t="shared" si="763"/>
        <v>0.61929999999999996</v>
      </c>
      <c r="AB3733" s="122">
        <f t="shared" si="760"/>
        <v>0</v>
      </c>
      <c r="AC3733" s="122">
        <f t="shared" si="764"/>
        <v>15.751446197806022</v>
      </c>
      <c r="AD3733" s="122">
        <f t="shared" si="757"/>
        <v>0</v>
      </c>
      <c r="AE3733" s="122">
        <f t="shared" si="758"/>
        <v>0</v>
      </c>
      <c r="AF3733" s="122">
        <f t="shared" si="765"/>
        <v>1.3164135712496676</v>
      </c>
      <c r="AG3733" s="122">
        <f t="shared" si="766"/>
        <v>0</v>
      </c>
      <c r="AH3733" s="87">
        <f t="shared" si="767"/>
        <v>-0.56412922839252211</v>
      </c>
      <c r="AI3733" s="122">
        <f t="shared" si="768"/>
        <v>0.62033225602117759</v>
      </c>
    </row>
    <row r="3734" spans="1:35" x14ac:dyDescent="0.25">
      <c r="A3734" s="90">
        <v>3.73</v>
      </c>
      <c r="B3734" s="164">
        <v>3.6677595035874826</v>
      </c>
      <c r="E3734" s="147">
        <f t="shared" si="756"/>
        <v>3.6677595035870788E-3</v>
      </c>
      <c r="F3734" s="164"/>
      <c r="W3734" s="146">
        <f t="shared" si="759"/>
        <v>0.2045730456871413</v>
      </c>
      <c r="X3734" s="168">
        <v>2.0189789853159761</v>
      </c>
      <c r="Y3734" s="147">
        <f t="shared" si="761"/>
        <v>9.9999999999988987E-4</v>
      </c>
      <c r="Z3734" s="122">
        <f t="shared" si="762"/>
        <v>8.8754449677853557</v>
      </c>
      <c r="AA3734" s="122">
        <f t="shared" si="763"/>
        <v>0.61929999999999996</v>
      </c>
      <c r="AB3734" s="122">
        <f t="shared" si="760"/>
        <v>0</v>
      </c>
      <c r="AC3734" s="122">
        <f t="shared" si="764"/>
        <v>15.751446197806022</v>
      </c>
      <c r="AD3734" s="122">
        <f t="shared" si="757"/>
        <v>0</v>
      </c>
      <c r="AE3734" s="122">
        <f t="shared" si="758"/>
        <v>0</v>
      </c>
      <c r="AF3734" s="122">
        <f t="shared" si="765"/>
        <v>1.3164135712496676</v>
      </c>
      <c r="AG3734" s="122">
        <f t="shared" si="766"/>
        <v>0</v>
      </c>
      <c r="AH3734" s="87">
        <f t="shared" si="767"/>
        <v>-0.56412922839252211</v>
      </c>
      <c r="AI3734" s="122">
        <f t="shared" si="768"/>
        <v>0.62033225602117759</v>
      </c>
    </row>
    <row r="3735" spans="1:35" x14ac:dyDescent="0.25">
      <c r="A3735" s="90">
        <v>3.7309999999999999</v>
      </c>
      <c r="B3735" s="164">
        <v>3.6677595035874826</v>
      </c>
      <c r="E3735" s="147">
        <f t="shared" si="756"/>
        <v>3.6677595035870788E-3</v>
      </c>
      <c r="F3735" s="164"/>
      <c r="W3735" s="146">
        <f t="shared" si="759"/>
        <v>0.2045730456871413</v>
      </c>
      <c r="X3735" s="168">
        <v>2.0189789853159761</v>
      </c>
      <c r="Y3735" s="147">
        <f t="shared" si="761"/>
        <v>9.9999999999988987E-4</v>
      </c>
      <c r="Z3735" s="122">
        <f t="shared" si="762"/>
        <v>8.8754449677853557</v>
      </c>
      <c r="AA3735" s="122">
        <f t="shared" si="763"/>
        <v>0.61929999999999996</v>
      </c>
      <c r="AB3735" s="122">
        <f t="shared" si="760"/>
        <v>0</v>
      </c>
      <c r="AC3735" s="122">
        <f t="shared" si="764"/>
        <v>15.751446197806022</v>
      </c>
      <c r="AD3735" s="122">
        <f t="shared" si="757"/>
        <v>0</v>
      </c>
      <c r="AE3735" s="122">
        <f t="shared" si="758"/>
        <v>0</v>
      </c>
      <c r="AF3735" s="122">
        <f t="shared" si="765"/>
        <v>1.3164135712496676</v>
      </c>
      <c r="AG3735" s="122">
        <f t="shared" si="766"/>
        <v>0</v>
      </c>
      <c r="AH3735" s="87">
        <f t="shared" si="767"/>
        <v>-0.56412922839252211</v>
      </c>
      <c r="AI3735" s="122">
        <f t="shared" si="768"/>
        <v>0.62033225602117759</v>
      </c>
    </row>
    <row r="3736" spans="1:35" x14ac:dyDescent="0.25">
      <c r="A3736" s="90">
        <v>3.7319999999999998</v>
      </c>
      <c r="B3736" s="164">
        <v>3.6677595035874826</v>
      </c>
      <c r="E3736" s="147">
        <f t="shared" si="756"/>
        <v>3.6677595035870788E-3</v>
      </c>
      <c r="F3736" s="164"/>
      <c r="W3736" s="146">
        <f t="shared" si="759"/>
        <v>0.2045730456871413</v>
      </c>
      <c r="X3736" s="168">
        <v>2.0189789853159761</v>
      </c>
      <c r="Y3736" s="147">
        <f t="shared" si="761"/>
        <v>9.9999999999988987E-4</v>
      </c>
      <c r="Z3736" s="122">
        <f t="shared" si="762"/>
        <v>8.8754449677853557</v>
      </c>
      <c r="AA3736" s="122">
        <f t="shared" si="763"/>
        <v>0.61929999999999996</v>
      </c>
      <c r="AB3736" s="122">
        <f t="shared" si="760"/>
        <v>0</v>
      </c>
      <c r="AC3736" s="122">
        <f t="shared" si="764"/>
        <v>15.751446197806022</v>
      </c>
      <c r="AD3736" s="122">
        <f t="shared" si="757"/>
        <v>0</v>
      </c>
      <c r="AE3736" s="122">
        <f t="shared" si="758"/>
        <v>0</v>
      </c>
      <c r="AF3736" s="122">
        <f t="shared" si="765"/>
        <v>1.3164135712496676</v>
      </c>
      <c r="AG3736" s="122">
        <f t="shared" si="766"/>
        <v>0</v>
      </c>
      <c r="AH3736" s="87">
        <f t="shared" si="767"/>
        <v>-0.56412922839252211</v>
      </c>
      <c r="AI3736" s="122">
        <f t="shared" si="768"/>
        <v>0.62033225602117759</v>
      </c>
    </row>
    <row r="3737" spans="1:35" x14ac:dyDescent="0.25">
      <c r="A3737" s="90">
        <v>3.7330000000000001</v>
      </c>
      <c r="B3737" s="164">
        <v>3.6677595035874826</v>
      </c>
      <c r="E3737" s="147">
        <f t="shared" si="756"/>
        <v>3.6677595035887077E-3</v>
      </c>
      <c r="F3737" s="164"/>
      <c r="W3737" s="146">
        <f t="shared" si="759"/>
        <v>0.2045730456871413</v>
      </c>
      <c r="X3737" s="168">
        <v>2.0189789853159761</v>
      </c>
      <c r="Y3737" s="147">
        <f t="shared" si="761"/>
        <v>1.000000000000334E-3</v>
      </c>
      <c r="Z3737" s="122">
        <f t="shared" si="762"/>
        <v>8.8754449677853557</v>
      </c>
      <c r="AA3737" s="122">
        <f t="shared" si="763"/>
        <v>0.61929999999999996</v>
      </c>
      <c r="AB3737" s="122">
        <f t="shared" si="760"/>
        <v>0</v>
      </c>
      <c r="AC3737" s="122">
        <f t="shared" si="764"/>
        <v>15.751446197806022</v>
      </c>
      <c r="AD3737" s="122">
        <f t="shared" si="757"/>
        <v>0</v>
      </c>
      <c r="AE3737" s="122">
        <f t="shared" si="758"/>
        <v>0</v>
      </c>
      <c r="AF3737" s="122">
        <f t="shared" si="765"/>
        <v>1.3164135712496676</v>
      </c>
      <c r="AG3737" s="122">
        <f t="shared" si="766"/>
        <v>0</v>
      </c>
      <c r="AH3737" s="87">
        <f t="shared" si="767"/>
        <v>-0.56412922839252211</v>
      </c>
      <c r="AI3737" s="122">
        <f t="shared" si="768"/>
        <v>0.62033225602117759</v>
      </c>
    </row>
    <row r="3738" spans="1:35" x14ac:dyDescent="0.25">
      <c r="A3738" s="90">
        <v>3.734</v>
      </c>
      <c r="B3738" s="164">
        <v>3.6677595035874826</v>
      </c>
      <c r="E3738" s="147">
        <f t="shared" si="756"/>
        <v>3.6677595035870788E-3</v>
      </c>
      <c r="F3738" s="164"/>
      <c r="W3738" s="146">
        <f t="shared" si="759"/>
        <v>0.2045730456871413</v>
      </c>
      <c r="X3738" s="168">
        <v>2.0189789853159761</v>
      </c>
      <c r="Y3738" s="147">
        <f t="shared" si="761"/>
        <v>9.9999999999988987E-4</v>
      </c>
      <c r="Z3738" s="122">
        <f t="shared" si="762"/>
        <v>8.8754449677853557</v>
      </c>
      <c r="AA3738" s="122">
        <f t="shared" si="763"/>
        <v>0.61929999999999996</v>
      </c>
      <c r="AB3738" s="122">
        <f t="shared" si="760"/>
        <v>0</v>
      </c>
      <c r="AC3738" s="122">
        <f t="shared" si="764"/>
        <v>15.751446197806022</v>
      </c>
      <c r="AD3738" s="122">
        <f t="shared" si="757"/>
        <v>0</v>
      </c>
      <c r="AE3738" s="122">
        <f t="shared" si="758"/>
        <v>0</v>
      </c>
      <c r="AF3738" s="122">
        <f t="shared" si="765"/>
        <v>1.3164135712496676</v>
      </c>
      <c r="AG3738" s="122">
        <f t="shared" si="766"/>
        <v>0</v>
      </c>
      <c r="AH3738" s="87">
        <f t="shared" si="767"/>
        <v>-0.56412922839252211</v>
      </c>
      <c r="AI3738" s="122">
        <f t="shared" si="768"/>
        <v>0.62033225602117759</v>
      </c>
    </row>
    <row r="3739" spans="1:35" x14ac:dyDescent="0.25">
      <c r="A3739" s="90">
        <v>3.7349999999999999</v>
      </c>
      <c r="B3739" s="164">
        <v>3.6677595035874826</v>
      </c>
      <c r="E3739" s="147">
        <f t="shared" si="756"/>
        <v>3.6677595035870788E-3</v>
      </c>
      <c r="F3739" s="164"/>
      <c r="W3739" s="146">
        <f t="shared" si="759"/>
        <v>0.2045730456871413</v>
      </c>
      <c r="X3739" s="168">
        <v>2.0189789853159761</v>
      </c>
      <c r="Y3739" s="147">
        <f t="shared" si="761"/>
        <v>9.9999999999988987E-4</v>
      </c>
      <c r="Z3739" s="122">
        <f t="shared" si="762"/>
        <v>8.8754449677853557</v>
      </c>
      <c r="AA3739" s="122">
        <f t="shared" si="763"/>
        <v>0.61929999999999996</v>
      </c>
      <c r="AB3739" s="122">
        <f t="shared" si="760"/>
        <v>0</v>
      </c>
      <c r="AC3739" s="122">
        <f t="shared" si="764"/>
        <v>15.751446197806022</v>
      </c>
      <c r="AD3739" s="122">
        <f t="shared" si="757"/>
        <v>0</v>
      </c>
      <c r="AE3739" s="122">
        <f t="shared" si="758"/>
        <v>0</v>
      </c>
      <c r="AF3739" s="122">
        <f t="shared" si="765"/>
        <v>1.3164135712496676</v>
      </c>
      <c r="AG3739" s="122">
        <f t="shared" si="766"/>
        <v>0</v>
      </c>
      <c r="AH3739" s="87">
        <f t="shared" si="767"/>
        <v>-0.56412922839252211</v>
      </c>
      <c r="AI3739" s="122">
        <f t="shared" si="768"/>
        <v>0.62033225602117759</v>
      </c>
    </row>
    <row r="3740" spans="1:35" x14ac:dyDescent="0.25">
      <c r="A3740" s="90">
        <v>3.7359999999999998</v>
      </c>
      <c r="B3740" s="164">
        <v>3.6677595035874826</v>
      </c>
      <c r="E3740" s="147">
        <f t="shared" si="756"/>
        <v>3.6677595035870788E-3</v>
      </c>
      <c r="F3740" s="164"/>
      <c r="W3740" s="146">
        <f t="shared" si="759"/>
        <v>0.2045730456871413</v>
      </c>
      <c r="X3740" s="168">
        <v>2.0189789853159761</v>
      </c>
      <c r="Y3740" s="147">
        <f t="shared" si="761"/>
        <v>9.9999999999988987E-4</v>
      </c>
      <c r="Z3740" s="122">
        <f t="shared" si="762"/>
        <v>8.8754449677853557</v>
      </c>
      <c r="AA3740" s="122">
        <f t="shared" si="763"/>
        <v>0.61929999999999996</v>
      </c>
      <c r="AB3740" s="122">
        <f t="shared" si="760"/>
        <v>0</v>
      </c>
      <c r="AC3740" s="122">
        <f t="shared" si="764"/>
        <v>15.751446197806022</v>
      </c>
      <c r="AD3740" s="122">
        <f t="shared" si="757"/>
        <v>0</v>
      </c>
      <c r="AE3740" s="122">
        <f t="shared" si="758"/>
        <v>0</v>
      </c>
      <c r="AF3740" s="122">
        <f t="shared" si="765"/>
        <v>1.3164135712496676</v>
      </c>
      <c r="AG3740" s="122">
        <f t="shared" si="766"/>
        <v>0</v>
      </c>
      <c r="AH3740" s="87">
        <f t="shared" si="767"/>
        <v>-0.56412922839252211</v>
      </c>
      <c r="AI3740" s="122">
        <f t="shared" si="768"/>
        <v>0.62033225602117759</v>
      </c>
    </row>
    <row r="3741" spans="1:35" x14ac:dyDescent="0.25">
      <c r="A3741" s="90">
        <v>3.7370000000000001</v>
      </c>
      <c r="B3741" s="164">
        <v>3.6677595035874826</v>
      </c>
      <c r="E3741" s="147">
        <f t="shared" si="756"/>
        <v>3.6677595035887077E-3</v>
      </c>
      <c r="F3741" s="164"/>
      <c r="W3741" s="146">
        <f t="shared" si="759"/>
        <v>0.2045730456871413</v>
      </c>
      <c r="X3741" s="168">
        <v>2.0189789853159761</v>
      </c>
      <c r="Y3741" s="147">
        <f t="shared" si="761"/>
        <v>1.000000000000334E-3</v>
      </c>
      <c r="Z3741" s="122">
        <f t="shared" si="762"/>
        <v>8.8754449677853557</v>
      </c>
      <c r="AA3741" s="122">
        <f t="shared" si="763"/>
        <v>0.61929999999999996</v>
      </c>
      <c r="AB3741" s="122">
        <f t="shared" si="760"/>
        <v>0</v>
      </c>
      <c r="AC3741" s="122">
        <f t="shared" si="764"/>
        <v>15.751446197806022</v>
      </c>
      <c r="AD3741" s="122">
        <f t="shared" si="757"/>
        <v>0</v>
      </c>
      <c r="AE3741" s="122">
        <f t="shared" si="758"/>
        <v>0</v>
      </c>
      <c r="AF3741" s="122">
        <f t="shared" si="765"/>
        <v>1.3164135712496676</v>
      </c>
      <c r="AG3741" s="122">
        <f t="shared" si="766"/>
        <v>0</v>
      </c>
      <c r="AH3741" s="87">
        <f t="shared" si="767"/>
        <v>-0.56412922839252211</v>
      </c>
      <c r="AI3741" s="122">
        <f t="shared" si="768"/>
        <v>0.62033225602117759</v>
      </c>
    </row>
    <row r="3742" spans="1:35" x14ac:dyDescent="0.25">
      <c r="A3742" s="90">
        <v>3.738</v>
      </c>
      <c r="B3742" s="164">
        <v>3.6677595035874826</v>
      </c>
      <c r="E3742" s="147">
        <f t="shared" si="756"/>
        <v>3.6677595035870788E-3</v>
      </c>
      <c r="F3742" s="164"/>
      <c r="W3742" s="146">
        <f t="shared" si="759"/>
        <v>0.2045730456871413</v>
      </c>
      <c r="X3742" s="168">
        <v>2.0189789853159761</v>
      </c>
      <c r="Y3742" s="147">
        <f t="shared" si="761"/>
        <v>9.9999999999988987E-4</v>
      </c>
      <c r="Z3742" s="122">
        <f t="shared" si="762"/>
        <v>8.8754449677853557</v>
      </c>
      <c r="AA3742" s="122">
        <f t="shared" si="763"/>
        <v>0.61929999999999996</v>
      </c>
      <c r="AB3742" s="122">
        <f t="shared" si="760"/>
        <v>0</v>
      </c>
      <c r="AC3742" s="122">
        <f t="shared" si="764"/>
        <v>15.751446197806022</v>
      </c>
      <c r="AD3742" s="122">
        <f t="shared" si="757"/>
        <v>0</v>
      </c>
      <c r="AE3742" s="122">
        <f t="shared" si="758"/>
        <v>0</v>
      </c>
      <c r="AF3742" s="122">
        <f t="shared" si="765"/>
        <v>1.3164135712496676</v>
      </c>
      <c r="AG3742" s="122">
        <f t="shared" si="766"/>
        <v>0</v>
      </c>
      <c r="AH3742" s="87">
        <f t="shared" si="767"/>
        <v>-0.56412922839252211</v>
      </c>
      <c r="AI3742" s="122">
        <f t="shared" si="768"/>
        <v>0.62033225602117759</v>
      </c>
    </row>
    <row r="3743" spans="1:35" x14ac:dyDescent="0.25">
      <c r="A3743" s="90">
        <v>3.7389999999999999</v>
      </c>
      <c r="B3743" s="164">
        <v>3.6677595035874826</v>
      </c>
      <c r="E3743" s="147">
        <f t="shared" si="756"/>
        <v>3.6677595035870788E-3</v>
      </c>
      <c r="F3743" s="164"/>
      <c r="W3743" s="146">
        <f t="shared" si="759"/>
        <v>0.2045730456871413</v>
      </c>
      <c r="X3743" s="168">
        <v>2.0189789853159761</v>
      </c>
      <c r="Y3743" s="147">
        <f t="shared" si="761"/>
        <v>9.9999999999988987E-4</v>
      </c>
      <c r="Z3743" s="122">
        <f t="shared" si="762"/>
        <v>8.8754449677853557</v>
      </c>
      <c r="AA3743" s="122">
        <f t="shared" si="763"/>
        <v>0.61929999999999996</v>
      </c>
      <c r="AB3743" s="122">
        <f t="shared" si="760"/>
        <v>0</v>
      </c>
      <c r="AC3743" s="122">
        <f t="shared" si="764"/>
        <v>15.751446197806022</v>
      </c>
      <c r="AD3743" s="122">
        <f t="shared" si="757"/>
        <v>0</v>
      </c>
      <c r="AE3743" s="122">
        <f t="shared" si="758"/>
        <v>0</v>
      </c>
      <c r="AF3743" s="122">
        <f t="shared" si="765"/>
        <v>1.3164135712496676</v>
      </c>
      <c r="AG3743" s="122">
        <f t="shared" si="766"/>
        <v>0</v>
      </c>
      <c r="AH3743" s="87">
        <f t="shared" si="767"/>
        <v>-0.56412922839252211</v>
      </c>
      <c r="AI3743" s="122">
        <f t="shared" si="768"/>
        <v>0.62033225602117759</v>
      </c>
    </row>
    <row r="3744" spans="1:35" x14ac:dyDescent="0.25">
      <c r="A3744" s="90">
        <v>3.7399999999999998</v>
      </c>
      <c r="B3744" s="164">
        <v>3.150000721278527</v>
      </c>
      <c r="E3744" s="147">
        <f t="shared" si="756"/>
        <v>3.4088801124326296E-3</v>
      </c>
      <c r="F3744" s="164"/>
      <c r="W3744" s="146">
        <f t="shared" si="759"/>
        <v>0.1918139929930735</v>
      </c>
      <c r="X3744" s="168">
        <v>1.8930569256656651</v>
      </c>
      <c r="Y3744" s="147">
        <f t="shared" si="761"/>
        <v>9.9999999999988987E-4</v>
      </c>
      <c r="Z3744" s="122">
        <f t="shared" si="762"/>
        <v>8.8754449677853557</v>
      </c>
      <c r="AA3744" s="122">
        <f t="shared" si="763"/>
        <v>0.61929999999999996</v>
      </c>
      <c r="AB3744" s="122">
        <f t="shared" si="760"/>
        <v>0</v>
      </c>
      <c r="AC3744" s="122">
        <f t="shared" si="764"/>
        <v>15.751446197806022</v>
      </c>
      <c r="AD3744" s="122">
        <f t="shared" si="757"/>
        <v>0</v>
      </c>
      <c r="AE3744" s="122">
        <f t="shared" si="758"/>
        <v>0</v>
      </c>
      <c r="AF3744" s="122">
        <f t="shared" si="765"/>
        <v>1.3164135712496676</v>
      </c>
      <c r="AG3744" s="122">
        <f t="shared" si="766"/>
        <v>0</v>
      </c>
      <c r="AH3744" s="87">
        <f t="shared" si="767"/>
        <v>-0.56412922839252211</v>
      </c>
      <c r="AI3744" s="122">
        <f t="shared" si="768"/>
        <v>0.66159541841564362</v>
      </c>
    </row>
    <row r="3745" spans="1:35" x14ac:dyDescent="0.25">
      <c r="A3745" s="90">
        <v>3.7410000000000001</v>
      </c>
      <c r="B3745" s="164">
        <v>3.6677595035874826</v>
      </c>
      <c r="E3745" s="147">
        <f t="shared" si="756"/>
        <v>3.4088801124341436E-3</v>
      </c>
      <c r="F3745" s="164"/>
      <c r="W3745" s="146">
        <f t="shared" si="759"/>
        <v>0.20457304568714121</v>
      </c>
      <c r="X3745" s="168">
        <v>2.0189789853159756</v>
      </c>
      <c r="Y3745" s="147">
        <f t="shared" si="761"/>
        <v>1.000000000000334E-3</v>
      </c>
      <c r="Z3745" s="122">
        <f t="shared" si="762"/>
        <v>8.8754449677853557</v>
      </c>
      <c r="AA3745" s="122">
        <f t="shared" si="763"/>
        <v>0.61929999999999996</v>
      </c>
      <c r="AB3745" s="122">
        <f t="shared" si="760"/>
        <v>0</v>
      </c>
      <c r="AC3745" s="122">
        <f t="shared" si="764"/>
        <v>15.751446197806022</v>
      </c>
      <c r="AD3745" s="122">
        <f t="shared" si="757"/>
        <v>0</v>
      </c>
      <c r="AE3745" s="122">
        <f t="shared" si="758"/>
        <v>0</v>
      </c>
      <c r="AF3745" s="122">
        <f t="shared" si="765"/>
        <v>1.3164135712496676</v>
      </c>
      <c r="AG3745" s="122">
        <f t="shared" si="766"/>
        <v>0</v>
      </c>
      <c r="AH3745" s="87">
        <f t="shared" si="767"/>
        <v>-0.56412922839252211</v>
      </c>
      <c r="AI3745" s="122">
        <f t="shared" si="768"/>
        <v>0.62033225602117781</v>
      </c>
    </row>
    <row r="3746" spans="1:35" x14ac:dyDescent="0.25">
      <c r="A3746" s="90">
        <v>3.742</v>
      </c>
      <c r="B3746" s="164">
        <v>3.6677595035874826</v>
      </c>
      <c r="E3746" s="147">
        <f t="shared" si="756"/>
        <v>3.6677595035870788E-3</v>
      </c>
      <c r="F3746" s="164"/>
      <c r="W3746" s="146">
        <f t="shared" si="759"/>
        <v>0.20457304568714121</v>
      </c>
      <c r="X3746" s="168">
        <v>2.0189789853159756</v>
      </c>
      <c r="Y3746" s="147">
        <f t="shared" si="761"/>
        <v>9.9999999999988987E-4</v>
      </c>
      <c r="Z3746" s="122">
        <f t="shared" si="762"/>
        <v>8.8754449677853557</v>
      </c>
      <c r="AA3746" s="122">
        <f t="shared" si="763"/>
        <v>0.61929999999999996</v>
      </c>
      <c r="AB3746" s="122">
        <f t="shared" si="760"/>
        <v>0</v>
      </c>
      <c r="AC3746" s="122">
        <f t="shared" si="764"/>
        <v>15.751446197806022</v>
      </c>
      <c r="AD3746" s="122">
        <f t="shared" si="757"/>
        <v>0</v>
      </c>
      <c r="AE3746" s="122">
        <f t="shared" si="758"/>
        <v>0</v>
      </c>
      <c r="AF3746" s="122">
        <f t="shared" si="765"/>
        <v>1.3164135712496676</v>
      </c>
      <c r="AG3746" s="122">
        <f t="shared" si="766"/>
        <v>0</v>
      </c>
      <c r="AH3746" s="87">
        <f t="shared" si="767"/>
        <v>-0.56412922839252211</v>
      </c>
      <c r="AI3746" s="122">
        <f t="shared" si="768"/>
        <v>0.62033225602117781</v>
      </c>
    </row>
    <row r="3747" spans="1:35" x14ac:dyDescent="0.25">
      <c r="A3747" s="90">
        <v>3.7429999999999999</v>
      </c>
      <c r="B3747" s="164">
        <v>3.6677595035874826</v>
      </c>
      <c r="E3747" s="147">
        <f t="shared" si="756"/>
        <v>3.6677595035870788E-3</v>
      </c>
      <c r="F3747" s="164"/>
      <c r="W3747" s="146">
        <f t="shared" si="759"/>
        <v>0.20457304568714121</v>
      </c>
      <c r="X3747" s="168">
        <v>2.0189789853159756</v>
      </c>
      <c r="Y3747" s="147">
        <f t="shared" si="761"/>
        <v>9.9999999999988987E-4</v>
      </c>
      <c r="Z3747" s="122">
        <f t="shared" si="762"/>
        <v>8.8754449677853557</v>
      </c>
      <c r="AA3747" s="122">
        <f t="shared" si="763"/>
        <v>0.61929999999999996</v>
      </c>
      <c r="AB3747" s="122">
        <f t="shared" si="760"/>
        <v>0</v>
      </c>
      <c r="AC3747" s="122">
        <f t="shared" si="764"/>
        <v>15.751446197806022</v>
      </c>
      <c r="AD3747" s="122">
        <f t="shared" si="757"/>
        <v>0</v>
      </c>
      <c r="AE3747" s="122">
        <f t="shared" si="758"/>
        <v>0</v>
      </c>
      <c r="AF3747" s="122">
        <f t="shared" si="765"/>
        <v>1.3164135712496676</v>
      </c>
      <c r="AG3747" s="122">
        <f t="shared" si="766"/>
        <v>0</v>
      </c>
      <c r="AH3747" s="87">
        <f t="shared" si="767"/>
        <v>-0.56412922839252211</v>
      </c>
      <c r="AI3747" s="122">
        <f t="shared" si="768"/>
        <v>0.62033225602117781</v>
      </c>
    </row>
    <row r="3748" spans="1:35" x14ac:dyDescent="0.25">
      <c r="A3748" s="90">
        <v>3.7439999999999998</v>
      </c>
      <c r="B3748" s="164">
        <v>3.6677595035874826</v>
      </c>
      <c r="E3748" s="147">
        <f t="shared" si="756"/>
        <v>3.6677595035870788E-3</v>
      </c>
      <c r="F3748" s="164"/>
      <c r="W3748" s="146">
        <f t="shared" si="759"/>
        <v>0.20457304568714121</v>
      </c>
      <c r="X3748" s="168">
        <v>2.0189789853159756</v>
      </c>
      <c r="Y3748" s="147">
        <f t="shared" si="761"/>
        <v>9.9999999999988987E-4</v>
      </c>
      <c r="Z3748" s="122">
        <f t="shared" si="762"/>
        <v>8.8754449677853557</v>
      </c>
      <c r="AA3748" s="122">
        <f t="shared" si="763"/>
        <v>0.61929999999999996</v>
      </c>
      <c r="AB3748" s="122">
        <f t="shared" si="760"/>
        <v>0</v>
      </c>
      <c r="AC3748" s="122">
        <f t="shared" si="764"/>
        <v>15.751446197806022</v>
      </c>
      <c r="AD3748" s="122">
        <f t="shared" si="757"/>
        <v>0</v>
      </c>
      <c r="AE3748" s="122">
        <f t="shared" si="758"/>
        <v>0</v>
      </c>
      <c r="AF3748" s="122">
        <f t="shared" si="765"/>
        <v>1.3164135712496676</v>
      </c>
      <c r="AG3748" s="122">
        <f t="shared" si="766"/>
        <v>0</v>
      </c>
      <c r="AH3748" s="87">
        <f t="shared" si="767"/>
        <v>-0.56412922839252211</v>
      </c>
      <c r="AI3748" s="122">
        <f t="shared" si="768"/>
        <v>0.62033225602117781</v>
      </c>
    </row>
    <row r="3749" spans="1:35" x14ac:dyDescent="0.25">
      <c r="A3749" s="90">
        <v>3.7450000000000001</v>
      </c>
      <c r="B3749" s="164">
        <v>3.6677595035874826</v>
      </c>
      <c r="E3749" s="147">
        <f t="shared" si="756"/>
        <v>3.6677595035887077E-3</v>
      </c>
      <c r="F3749" s="164"/>
      <c r="W3749" s="146">
        <f t="shared" si="759"/>
        <v>0.20457304568714121</v>
      </c>
      <c r="X3749" s="168">
        <v>2.0189789853159756</v>
      </c>
      <c r="Y3749" s="147">
        <f t="shared" si="761"/>
        <v>1.000000000000334E-3</v>
      </c>
      <c r="Z3749" s="122">
        <f t="shared" si="762"/>
        <v>8.8754449677853557</v>
      </c>
      <c r="AA3749" s="122">
        <f t="shared" si="763"/>
        <v>0.61929999999999996</v>
      </c>
      <c r="AB3749" s="122">
        <f t="shared" si="760"/>
        <v>0</v>
      </c>
      <c r="AC3749" s="122">
        <f t="shared" si="764"/>
        <v>15.751446197806022</v>
      </c>
      <c r="AD3749" s="122">
        <f t="shared" si="757"/>
        <v>0</v>
      </c>
      <c r="AE3749" s="122">
        <f t="shared" si="758"/>
        <v>0</v>
      </c>
      <c r="AF3749" s="122">
        <f t="shared" si="765"/>
        <v>1.3164135712496676</v>
      </c>
      <c r="AG3749" s="122">
        <f t="shared" si="766"/>
        <v>0</v>
      </c>
      <c r="AH3749" s="87">
        <f t="shared" si="767"/>
        <v>-0.56412922839252211</v>
      </c>
      <c r="AI3749" s="122">
        <f t="shared" si="768"/>
        <v>0.62033225602117781</v>
      </c>
    </row>
    <row r="3750" spans="1:35" x14ac:dyDescent="0.25">
      <c r="A3750" s="90">
        <v>3.746</v>
      </c>
      <c r="B3750" s="164">
        <v>3.6677595035874826</v>
      </c>
      <c r="E3750" s="147">
        <f t="shared" si="756"/>
        <v>3.6677595035870788E-3</v>
      </c>
      <c r="F3750" s="164"/>
      <c r="W3750" s="146">
        <f t="shared" si="759"/>
        <v>0.20457304568714121</v>
      </c>
      <c r="X3750" s="168">
        <v>2.0189789853159756</v>
      </c>
      <c r="Y3750" s="147">
        <f t="shared" si="761"/>
        <v>9.9999999999988987E-4</v>
      </c>
      <c r="Z3750" s="122">
        <f t="shared" si="762"/>
        <v>8.8754449677853557</v>
      </c>
      <c r="AA3750" s="122">
        <f t="shared" si="763"/>
        <v>0.61929999999999996</v>
      </c>
      <c r="AB3750" s="122">
        <f t="shared" si="760"/>
        <v>0</v>
      </c>
      <c r="AC3750" s="122">
        <f t="shared" si="764"/>
        <v>15.751446197806022</v>
      </c>
      <c r="AD3750" s="122">
        <f t="shared" si="757"/>
        <v>0</v>
      </c>
      <c r="AE3750" s="122">
        <f t="shared" si="758"/>
        <v>0</v>
      </c>
      <c r="AF3750" s="122">
        <f t="shared" si="765"/>
        <v>1.3164135712496676</v>
      </c>
      <c r="AG3750" s="122">
        <f t="shared" si="766"/>
        <v>0</v>
      </c>
      <c r="AH3750" s="87">
        <f t="shared" si="767"/>
        <v>-0.56412922839252211</v>
      </c>
      <c r="AI3750" s="122">
        <f t="shared" si="768"/>
        <v>0.62033225602117781</v>
      </c>
    </row>
    <row r="3751" spans="1:35" x14ac:dyDescent="0.25">
      <c r="A3751" s="90">
        <v>3.7469999999999999</v>
      </c>
      <c r="B3751" s="164">
        <v>4.1855182858964382</v>
      </c>
      <c r="E3751" s="147">
        <f t="shared" si="756"/>
        <v>3.9266388947415279E-3</v>
      </c>
      <c r="F3751" s="164"/>
      <c r="W3751" s="146">
        <f t="shared" si="759"/>
        <v>0.21733209838120934</v>
      </c>
      <c r="X3751" s="168">
        <v>2.1449010449662902</v>
      </c>
      <c r="Y3751" s="147">
        <f t="shared" si="761"/>
        <v>9.9999999999988987E-4</v>
      </c>
      <c r="Z3751" s="122">
        <f t="shared" si="762"/>
        <v>8.8754449677853557</v>
      </c>
      <c r="AA3751" s="122">
        <f t="shared" si="763"/>
        <v>0.61929999999999996</v>
      </c>
      <c r="AB3751" s="122">
        <f t="shared" si="760"/>
        <v>0</v>
      </c>
      <c r="AC3751" s="122">
        <f t="shared" si="764"/>
        <v>15.751446197806022</v>
      </c>
      <c r="AD3751" s="122">
        <f t="shared" si="757"/>
        <v>0</v>
      </c>
      <c r="AE3751" s="122">
        <f t="shared" si="758"/>
        <v>0</v>
      </c>
      <c r="AF3751" s="122">
        <f t="shared" si="765"/>
        <v>1.3164135712496676</v>
      </c>
      <c r="AG3751" s="122">
        <f t="shared" si="766"/>
        <v>0</v>
      </c>
      <c r="AH3751" s="87">
        <f t="shared" si="767"/>
        <v>-0.56412922839252211</v>
      </c>
      <c r="AI3751" s="122">
        <f t="shared" si="768"/>
        <v>0.58391401867217196</v>
      </c>
    </row>
    <row r="3752" spans="1:35" x14ac:dyDescent="0.25">
      <c r="A3752" s="90">
        <v>3.7479999999999998</v>
      </c>
      <c r="B3752" s="164">
        <v>3.6677595035874826</v>
      </c>
      <c r="E3752" s="147">
        <f t="shared" si="756"/>
        <v>3.9266388947415279E-3</v>
      </c>
      <c r="F3752" s="164"/>
      <c r="W3752" s="146">
        <f t="shared" si="759"/>
        <v>0.20457304568714144</v>
      </c>
      <c r="X3752" s="168">
        <v>2.0189789853159774</v>
      </c>
      <c r="Y3752" s="147">
        <f t="shared" si="761"/>
        <v>9.9999999999988987E-4</v>
      </c>
      <c r="Z3752" s="122">
        <f t="shared" si="762"/>
        <v>8.8754449677853557</v>
      </c>
      <c r="AA3752" s="122">
        <f t="shared" si="763"/>
        <v>0.61929999999999996</v>
      </c>
      <c r="AB3752" s="122">
        <f t="shared" si="760"/>
        <v>0</v>
      </c>
      <c r="AC3752" s="122">
        <f t="shared" si="764"/>
        <v>15.751446197806022</v>
      </c>
      <c r="AD3752" s="122">
        <f t="shared" si="757"/>
        <v>0</v>
      </c>
      <c r="AE3752" s="122">
        <f t="shared" si="758"/>
        <v>0</v>
      </c>
      <c r="AF3752" s="122">
        <f t="shared" si="765"/>
        <v>1.3164135712496676</v>
      </c>
      <c r="AG3752" s="122">
        <f t="shared" si="766"/>
        <v>0</v>
      </c>
      <c r="AH3752" s="87">
        <f t="shared" si="767"/>
        <v>-0.56412922839252211</v>
      </c>
      <c r="AI3752" s="122">
        <f t="shared" si="768"/>
        <v>0.62033225602117714</v>
      </c>
    </row>
    <row r="3753" spans="1:35" x14ac:dyDescent="0.25">
      <c r="A3753" s="90">
        <v>3.7490000000000001</v>
      </c>
      <c r="B3753" s="164">
        <v>3.6677595035874826</v>
      </c>
      <c r="E3753" s="147">
        <f t="shared" si="756"/>
        <v>3.6677595035887077E-3</v>
      </c>
      <c r="F3753" s="164"/>
      <c r="W3753" s="146">
        <f t="shared" si="759"/>
        <v>0.20457304568714144</v>
      </c>
      <c r="X3753" s="168">
        <v>2.0189789853159774</v>
      </c>
      <c r="Y3753" s="147">
        <f t="shared" si="761"/>
        <v>1.000000000000334E-3</v>
      </c>
      <c r="Z3753" s="122">
        <f t="shared" si="762"/>
        <v>8.8754449677853557</v>
      </c>
      <c r="AA3753" s="122">
        <f t="shared" si="763"/>
        <v>0.61929999999999996</v>
      </c>
      <c r="AB3753" s="122">
        <f t="shared" si="760"/>
        <v>0</v>
      </c>
      <c r="AC3753" s="122">
        <f t="shared" si="764"/>
        <v>15.751446197806022</v>
      </c>
      <c r="AD3753" s="122">
        <f t="shared" si="757"/>
        <v>0</v>
      </c>
      <c r="AE3753" s="122">
        <f t="shared" si="758"/>
        <v>0</v>
      </c>
      <c r="AF3753" s="122">
        <f t="shared" si="765"/>
        <v>1.3164135712496676</v>
      </c>
      <c r="AG3753" s="122">
        <f t="shared" si="766"/>
        <v>0</v>
      </c>
      <c r="AH3753" s="87">
        <f t="shared" si="767"/>
        <v>-0.56412922839252211</v>
      </c>
      <c r="AI3753" s="122">
        <f t="shared" si="768"/>
        <v>0.62033225602117714</v>
      </c>
    </row>
    <row r="3754" spans="1:35" x14ac:dyDescent="0.25">
      <c r="A3754" s="90">
        <v>3.75</v>
      </c>
      <c r="B3754" s="164">
        <v>3.6677595035874826</v>
      </c>
      <c r="E3754" s="147">
        <f t="shared" si="756"/>
        <v>3.6677595035870788E-3</v>
      </c>
      <c r="F3754" s="164"/>
      <c r="W3754" s="146">
        <f t="shared" si="759"/>
        <v>0.20457304568714144</v>
      </c>
      <c r="X3754" s="168">
        <v>2.0189789853159774</v>
      </c>
      <c r="Y3754" s="147">
        <f t="shared" si="761"/>
        <v>9.9999999999988987E-4</v>
      </c>
      <c r="Z3754" s="122">
        <f t="shared" si="762"/>
        <v>8.8754449677853557</v>
      </c>
      <c r="AA3754" s="122">
        <f t="shared" si="763"/>
        <v>0.61929999999999996</v>
      </c>
      <c r="AB3754" s="122">
        <f t="shared" si="760"/>
        <v>0</v>
      </c>
      <c r="AC3754" s="122">
        <f t="shared" si="764"/>
        <v>15.751446197806022</v>
      </c>
      <c r="AD3754" s="122">
        <f t="shared" si="757"/>
        <v>0</v>
      </c>
      <c r="AE3754" s="122">
        <f t="shared" si="758"/>
        <v>0</v>
      </c>
      <c r="AF3754" s="122">
        <f t="shared" si="765"/>
        <v>1.3164135712496676</v>
      </c>
      <c r="AG3754" s="122">
        <f t="shared" si="766"/>
        <v>0</v>
      </c>
      <c r="AH3754" s="87">
        <f t="shared" si="767"/>
        <v>-0.56412922839252211</v>
      </c>
      <c r="AI3754" s="122">
        <f t="shared" si="768"/>
        <v>0.62033225602117714</v>
      </c>
    </row>
    <row r="3755" spans="1:35" x14ac:dyDescent="0.25">
      <c r="A3755" s="90">
        <v>3.7509999999999999</v>
      </c>
      <c r="B3755" s="164">
        <v>3.6677595035874826</v>
      </c>
      <c r="E3755" s="147">
        <f t="shared" si="756"/>
        <v>3.6677595035870788E-3</v>
      </c>
      <c r="F3755" s="164"/>
      <c r="W3755" s="146">
        <f t="shared" si="759"/>
        <v>0.20457304568714144</v>
      </c>
      <c r="X3755" s="168">
        <v>2.0189789853159774</v>
      </c>
      <c r="Y3755" s="147">
        <f t="shared" si="761"/>
        <v>9.9999999999988987E-4</v>
      </c>
      <c r="Z3755" s="122">
        <f t="shared" si="762"/>
        <v>8.8754449677853557</v>
      </c>
      <c r="AA3755" s="122">
        <f t="shared" si="763"/>
        <v>0.61929999999999996</v>
      </c>
      <c r="AB3755" s="122">
        <f t="shared" si="760"/>
        <v>0</v>
      </c>
      <c r="AC3755" s="122">
        <f t="shared" si="764"/>
        <v>15.751446197806022</v>
      </c>
      <c r="AD3755" s="122">
        <f t="shared" si="757"/>
        <v>0</v>
      </c>
      <c r="AE3755" s="122">
        <f t="shared" si="758"/>
        <v>0</v>
      </c>
      <c r="AF3755" s="122">
        <f t="shared" si="765"/>
        <v>1.3164135712496676</v>
      </c>
      <c r="AG3755" s="122">
        <f t="shared" si="766"/>
        <v>0</v>
      </c>
      <c r="AH3755" s="87">
        <f t="shared" si="767"/>
        <v>-0.56412922839252211</v>
      </c>
      <c r="AI3755" s="122">
        <f t="shared" si="768"/>
        <v>0.62033225602117714</v>
      </c>
    </row>
    <row r="3756" spans="1:35" x14ac:dyDescent="0.25">
      <c r="A3756" s="90">
        <v>3.7519999999999998</v>
      </c>
      <c r="B3756" s="164">
        <v>3.6677595035874826</v>
      </c>
      <c r="E3756" s="147">
        <f t="shared" si="756"/>
        <v>3.6677595035870788E-3</v>
      </c>
      <c r="F3756" s="164"/>
      <c r="W3756" s="146">
        <f t="shared" si="759"/>
        <v>0.20457304568714144</v>
      </c>
      <c r="X3756" s="168">
        <v>2.0189789853159774</v>
      </c>
      <c r="Y3756" s="147">
        <f t="shared" si="761"/>
        <v>9.9999999999988987E-4</v>
      </c>
      <c r="Z3756" s="122">
        <f t="shared" si="762"/>
        <v>8.8754449677853557</v>
      </c>
      <c r="AA3756" s="122">
        <f t="shared" si="763"/>
        <v>0.61929999999999996</v>
      </c>
      <c r="AB3756" s="122">
        <f t="shared" si="760"/>
        <v>0</v>
      </c>
      <c r="AC3756" s="122">
        <f t="shared" si="764"/>
        <v>15.751446197806022</v>
      </c>
      <c r="AD3756" s="122">
        <f t="shared" si="757"/>
        <v>0</v>
      </c>
      <c r="AE3756" s="122">
        <f t="shared" si="758"/>
        <v>0</v>
      </c>
      <c r="AF3756" s="122">
        <f t="shared" si="765"/>
        <v>1.3164135712496676</v>
      </c>
      <c r="AG3756" s="122">
        <f t="shared" si="766"/>
        <v>0</v>
      </c>
      <c r="AH3756" s="87">
        <f t="shared" si="767"/>
        <v>-0.56412922839252211</v>
      </c>
      <c r="AI3756" s="122">
        <f t="shared" si="768"/>
        <v>0.62033225602117714</v>
      </c>
    </row>
    <row r="3757" spans="1:35" x14ac:dyDescent="0.25">
      <c r="A3757" s="90">
        <v>3.7530000000000001</v>
      </c>
      <c r="B3757" s="164">
        <v>3.6677595035874826</v>
      </c>
      <c r="E3757" s="147">
        <f t="shared" si="756"/>
        <v>3.6677595035887077E-3</v>
      </c>
      <c r="F3757" s="164"/>
      <c r="W3757" s="146">
        <f t="shared" si="759"/>
        <v>0.20457304568714144</v>
      </c>
      <c r="X3757" s="168">
        <v>2.0189789853159774</v>
      </c>
      <c r="Y3757" s="147">
        <f t="shared" si="761"/>
        <v>1.000000000000334E-3</v>
      </c>
      <c r="Z3757" s="122">
        <f t="shared" si="762"/>
        <v>8.8754449677853557</v>
      </c>
      <c r="AA3757" s="122">
        <f t="shared" si="763"/>
        <v>0.61929999999999996</v>
      </c>
      <c r="AB3757" s="122">
        <f t="shared" si="760"/>
        <v>0</v>
      </c>
      <c r="AC3757" s="122">
        <f t="shared" si="764"/>
        <v>15.751446197806022</v>
      </c>
      <c r="AD3757" s="122">
        <f t="shared" si="757"/>
        <v>0</v>
      </c>
      <c r="AE3757" s="122">
        <f t="shared" si="758"/>
        <v>0</v>
      </c>
      <c r="AF3757" s="122">
        <f t="shared" si="765"/>
        <v>1.3164135712496676</v>
      </c>
      <c r="AG3757" s="122">
        <f t="shared" si="766"/>
        <v>0</v>
      </c>
      <c r="AH3757" s="87">
        <f t="shared" si="767"/>
        <v>-0.56412922839252211</v>
      </c>
      <c r="AI3757" s="122">
        <f t="shared" si="768"/>
        <v>0.62033225602117714</v>
      </c>
    </row>
    <row r="3758" spans="1:35" x14ac:dyDescent="0.25">
      <c r="A3758" s="90">
        <v>3.754</v>
      </c>
      <c r="B3758" s="164">
        <v>3.6677595035874826</v>
      </c>
      <c r="E3758" s="147">
        <f t="shared" si="756"/>
        <v>3.6677595035870788E-3</v>
      </c>
      <c r="F3758" s="164"/>
      <c r="W3758" s="146">
        <f t="shared" si="759"/>
        <v>0.20457304568714144</v>
      </c>
      <c r="X3758" s="168">
        <v>2.0189789853159774</v>
      </c>
      <c r="Y3758" s="147">
        <f t="shared" si="761"/>
        <v>9.9999999999988987E-4</v>
      </c>
      <c r="Z3758" s="122">
        <f t="shared" si="762"/>
        <v>8.8754449677853557</v>
      </c>
      <c r="AA3758" s="122">
        <f t="shared" si="763"/>
        <v>0.61929999999999996</v>
      </c>
      <c r="AB3758" s="122">
        <f t="shared" si="760"/>
        <v>0</v>
      </c>
      <c r="AC3758" s="122">
        <f t="shared" si="764"/>
        <v>15.751446197806022</v>
      </c>
      <c r="AD3758" s="122">
        <f t="shared" si="757"/>
        <v>0</v>
      </c>
      <c r="AE3758" s="122">
        <f t="shared" si="758"/>
        <v>0</v>
      </c>
      <c r="AF3758" s="122">
        <f t="shared" si="765"/>
        <v>1.3164135712496676</v>
      </c>
      <c r="AG3758" s="122">
        <f t="shared" si="766"/>
        <v>0</v>
      </c>
      <c r="AH3758" s="87">
        <f t="shared" si="767"/>
        <v>-0.56412922839252211</v>
      </c>
      <c r="AI3758" s="122">
        <f t="shared" si="768"/>
        <v>0.53276313563846411</v>
      </c>
    </row>
    <row r="3759" spans="1:35" x14ac:dyDescent="0.25">
      <c r="A3759" s="90">
        <v>3.7549999999999999</v>
      </c>
      <c r="B3759" s="164">
        <v>3.6677595035874826</v>
      </c>
      <c r="E3759" s="147">
        <f t="shared" si="756"/>
        <v>3.6677595035870788E-3</v>
      </c>
      <c r="F3759" s="164"/>
      <c r="W3759" s="146">
        <f t="shared" si="759"/>
        <v>0.20457304568714144</v>
      </c>
      <c r="X3759" s="168">
        <v>2.0189789853159774</v>
      </c>
      <c r="Y3759" s="147">
        <f t="shared" si="761"/>
        <v>9.9999999999988987E-4</v>
      </c>
      <c r="Z3759" s="122">
        <f t="shared" si="762"/>
        <v>8.8754449677853557</v>
      </c>
      <c r="AA3759" s="122">
        <f t="shared" si="763"/>
        <v>0.61929999999999996</v>
      </c>
      <c r="AB3759" s="122">
        <f t="shared" si="760"/>
        <v>0</v>
      </c>
      <c r="AC3759" s="122">
        <f t="shared" si="764"/>
        <v>15.751446197806022</v>
      </c>
      <c r="AD3759" s="122">
        <f t="shared" si="757"/>
        <v>0</v>
      </c>
      <c r="AE3759" s="122">
        <f t="shared" si="758"/>
        <v>0</v>
      </c>
      <c r="AF3759" s="122">
        <f t="shared" si="765"/>
        <v>1.3164135712496676</v>
      </c>
      <c r="AG3759" s="122">
        <f t="shared" si="766"/>
        <v>0</v>
      </c>
      <c r="AH3759" s="87">
        <f t="shared" si="767"/>
        <v>-0.56412922839252211</v>
      </c>
      <c r="AI3759" s="122">
        <f t="shared" si="768"/>
        <v>0.62033225602117714</v>
      </c>
    </row>
    <row r="3760" spans="1:35" x14ac:dyDescent="0.25">
      <c r="A3760" s="90">
        <v>3.7559999999999998</v>
      </c>
      <c r="B3760" s="164">
        <v>3.6677595035874826</v>
      </c>
      <c r="E3760" s="147">
        <f t="shared" si="756"/>
        <v>3.6677595035870788E-3</v>
      </c>
      <c r="F3760" s="164"/>
      <c r="W3760" s="146">
        <f t="shared" si="759"/>
        <v>0.20457304568714144</v>
      </c>
      <c r="X3760" s="168">
        <v>2.0189789853159774</v>
      </c>
      <c r="Y3760" s="147">
        <f t="shared" si="761"/>
        <v>9.9999999999988987E-4</v>
      </c>
      <c r="Z3760" s="122">
        <f t="shared" si="762"/>
        <v>8.8754449677853557</v>
      </c>
      <c r="AA3760" s="122">
        <f t="shared" si="763"/>
        <v>0.61929999999999996</v>
      </c>
      <c r="AB3760" s="122">
        <f t="shared" si="760"/>
        <v>0</v>
      </c>
      <c r="AC3760" s="122">
        <f t="shared" si="764"/>
        <v>15.751446197806022</v>
      </c>
      <c r="AD3760" s="122">
        <f t="shared" si="757"/>
        <v>0</v>
      </c>
      <c r="AE3760" s="122">
        <f t="shared" si="758"/>
        <v>0</v>
      </c>
      <c r="AF3760" s="122">
        <f t="shared" si="765"/>
        <v>1.3164135712496676</v>
      </c>
      <c r="AG3760" s="122">
        <f t="shared" si="766"/>
        <v>0</v>
      </c>
      <c r="AH3760" s="87">
        <f t="shared" si="767"/>
        <v>-0.56412922839252211</v>
      </c>
      <c r="AI3760" s="122">
        <f t="shared" si="768"/>
        <v>0.62033225602117714</v>
      </c>
    </row>
    <row r="3761" spans="1:35" x14ac:dyDescent="0.25">
      <c r="A3761" s="90">
        <v>3.7569999999999997</v>
      </c>
      <c r="B3761" s="164">
        <v>3.6677595035874826</v>
      </c>
      <c r="E3761" s="147">
        <f t="shared" si="756"/>
        <v>3.6677595035870788E-3</v>
      </c>
      <c r="F3761" s="164"/>
      <c r="W3761" s="146">
        <f t="shared" si="759"/>
        <v>0.20457304568714144</v>
      </c>
      <c r="X3761" s="168">
        <v>2.0189789853159774</v>
      </c>
      <c r="Y3761" s="147">
        <f t="shared" si="761"/>
        <v>9.9999999999988987E-4</v>
      </c>
      <c r="Z3761" s="122">
        <f t="shared" si="762"/>
        <v>8.8754449677853557</v>
      </c>
      <c r="AA3761" s="122">
        <f t="shared" si="763"/>
        <v>0.61929999999999996</v>
      </c>
      <c r="AB3761" s="122">
        <f t="shared" si="760"/>
        <v>0</v>
      </c>
      <c r="AC3761" s="122">
        <f t="shared" si="764"/>
        <v>15.751446197806022</v>
      </c>
      <c r="AD3761" s="122">
        <f t="shared" si="757"/>
        <v>0</v>
      </c>
      <c r="AE3761" s="122">
        <f t="shared" si="758"/>
        <v>0</v>
      </c>
      <c r="AF3761" s="122">
        <f t="shared" si="765"/>
        <v>1.3164135712496676</v>
      </c>
      <c r="AG3761" s="122">
        <f t="shared" si="766"/>
        <v>0</v>
      </c>
      <c r="AH3761" s="87">
        <f t="shared" si="767"/>
        <v>-0.56412922839252211</v>
      </c>
      <c r="AI3761" s="122">
        <f t="shared" si="768"/>
        <v>0.62033225602117714</v>
      </c>
    </row>
    <row r="3762" spans="1:35" x14ac:dyDescent="0.25">
      <c r="A3762" s="90">
        <v>3.758</v>
      </c>
      <c r="B3762" s="164">
        <v>3.6677595035874826</v>
      </c>
      <c r="E3762" s="147">
        <f t="shared" si="756"/>
        <v>3.6677595035887077E-3</v>
      </c>
      <c r="F3762" s="164"/>
      <c r="W3762" s="146">
        <f t="shared" si="759"/>
        <v>0.20457304568714144</v>
      </c>
      <c r="X3762" s="168">
        <v>2.0189789853159774</v>
      </c>
      <c r="Y3762" s="147">
        <f t="shared" si="761"/>
        <v>1.000000000000334E-3</v>
      </c>
      <c r="Z3762" s="122">
        <f t="shared" si="762"/>
        <v>8.8754449677853557</v>
      </c>
      <c r="AA3762" s="122">
        <f t="shared" si="763"/>
        <v>0.61929999999999996</v>
      </c>
      <c r="AB3762" s="122">
        <f t="shared" si="760"/>
        <v>0</v>
      </c>
      <c r="AC3762" s="122">
        <f t="shared" si="764"/>
        <v>15.751446197806022</v>
      </c>
      <c r="AD3762" s="122">
        <f t="shared" si="757"/>
        <v>0</v>
      </c>
      <c r="AE3762" s="122">
        <f t="shared" si="758"/>
        <v>0</v>
      </c>
      <c r="AF3762" s="122">
        <f t="shared" si="765"/>
        <v>1.3164135712496676</v>
      </c>
      <c r="AG3762" s="122">
        <f t="shared" si="766"/>
        <v>0</v>
      </c>
      <c r="AH3762" s="87">
        <f t="shared" si="767"/>
        <v>-0.56412922839252211</v>
      </c>
      <c r="AI3762" s="122">
        <f t="shared" si="768"/>
        <v>0.62033225602117714</v>
      </c>
    </row>
    <row r="3763" spans="1:35" x14ac:dyDescent="0.25">
      <c r="A3763" s="90">
        <v>3.7589999999999999</v>
      </c>
      <c r="B3763" s="164">
        <v>3.6677595035874826</v>
      </c>
      <c r="E3763" s="147">
        <f t="shared" si="756"/>
        <v>3.6677595035870788E-3</v>
      </c>
      <c r="F3763" s="164"/>
      <c r="W3763" s="146">
        <f t="shared" si="759"/>
        <v>0.20457304568714144</v>
      </c>
      <c r="X3763" s="168">
        <v>2.0189789853159774</v>
      </c>
      <c r="Y3763" s="147">
        <f t="shared" si="761"/>
        <v>9.9999999999988987E-4</v>
      </c>
      <c r="Z3763" s="122">
        <f t="shared" si="762"/>
        <v>8.8754449677853557</v>
      </c>
      <c r="AA3763" s="122">
        <f t="shared" si="763"/>
        <v>0.61929999999999996</v>
      </c>
      <c r="AB3763" s="122">
        <f t="shared" si="760"/>
        <v>0</v>
      </c>
      <c r="AC3763" s="122">
        <f t="shared" si="764"/>
        <v>15.751446197806022</v>
      </c>
      <c r="AD3763" s="122">
        <f t="shared" si="757"/>
        <v>0</v>
      </c>
      <c r="AE3763" s="122">
        <f t="shared" si="758"/>
        <v>0</v>
      </c>
      <c r="AF3763" s="122">
        <f t="shared" si="765"/>
        <v>1.3164135712496676</v>
      </c>
      <c r="AG3763" s="122">
        <f t="shared" si="766"/>
        <v>0</v>
      </c>
      <c r="AH3763" s="87">
        <f t="shared" si="767"/>
        <v>-0.56412922839252211</v>
      </c>
      <c r="AI3763" s="122">
        <f t="shared" si="768"/>
        <v>0.62033225602117714</v>
      </c>
    </row>
    <row r="3764" spans="1:35" x14ac:dyDescent="0.25">
      <c r="A3764" s="90">
        <v>3.76</v>
      </c>
      <c r="B3764" s="164">
        <v>3.6677595035874826</v>
      </c>
      <c r="E3764" s="147">
        <f t="shared" si="756"/>
        <v>3.6677595035870788E-3</v>
      </c>
      <c r="F3764" s="164"/>
      <c r="W3764" s="146">
        <f t="shared" si="759"/>
        <v>0.20457304568714144</v>
      </c>
      <c r="X3764" s="168">
        <v>2.0189789853159774</v>
      </c>
      <c r="Y3764" s="147">
        <f t="shared" si="761"/>
        <v>9.9999999999988987E-4</v>
      </c>
      <c r="Z3764" s="122">
        <f t="shared" si="762"/>
        <v>8.8754449677853557</v>
      </c>
      <c r="AA3764" s="122">
        <f t="shared" si="763"/>
        <v>0.61929999999999996</v>
      </c>
      <c r="AB3764" s="122">
        <f t="shared" si="760"/>
        <v>0</v>
      </c>
      <c r="AC3764" s="122">
        <f t="shared" si="764"/>
        <v>15.751446197806022</v>
      </c>
      <c r="AD3764" s="122">
        <f t="shared" si="757"/>
        <v>0</v>
      </c>
      <c r="AE3764" s="122">
        <f t="shared" si="758"/>
        <v>0</v>
      </c>
      <c r="AF3764" s="122">
        <f t="shared" si="765"/>
        <v>1.3164135712496676</v>
      </c>
      <c r="AG3764" s="122">
        <f t="shared" si="766"/>
        <v>0</v>
      </c>
      <c r="AH3764" s="87">
        <f t="shared" si="767"/>
        <v>-0.56412922839252211</v>
      </c>
      <c r="AI3764" s="122">
        <f t="shared" si="768"/>
        <v>0.62033225602117714</v>
      </c>
    </row>
    <row r="3765" spans="1:35" x14ac:dyDescent="0.25">
      <c r="A3765" s="90">
        <v>3.7609999999999997</v>
      </c>
      <c r="B3765" s="164">
        <v>3.6677595035874826</v>
      </c>
      <c r="E3765" s="147">
        <f t="shared" si="756"/>
        <v>3.6677595035870788E-3</v>
      </c>
      <c r="F3765" s="164"/>
      <c r="W3765" s="146">
        <f t="shared" si="759"/>
        <v>0.20457304568714144</v>
      </c>
      <c r="X3765" s="168">
        <v>2.0189789853159774</v>
      </c>
      <c r="Y3765" s="147">
        <f t="shared" si="761"/>
        <v>9.9999999999988987E-4</v>
      </c>
      <c r="Z3765" s="122">
        <f t="shared" si="762"/>
        <v>8.8754449677853557</v>
      </c>
      <c r="AA3765" s="122">
        <f t="shared" si="763"/>
        <v>0.61929999999999996</v>
      </c>
      <c r="AB3765" s="122">
        <f t="shared" si="760"/>
        <v>0</v>
      </c>
      <c r="AC3765" s="122">
        <f t="shared" si="764"/>
        <v>15.751446197806022</v>
      </c>
      <c r="AD3765" s="122">
        <f t="shared" si="757"/>
        <v>0</v>
      </c>
      <c r="AE3765" s="122">
        <f t="shared" si="758"/>
        <v>0</v>
      </c>
      <c r="AF3765" s="122">
        <f t="shared" si="765"/>
        <v>1.3164135712496676</v>
      </c>
      <c r="AG3765" s="122">
        <f t="shared" si="766"/>
        <v>0</v>
      </c>
      <c r="AH3765" s="87">
        <f t="shared" si="767"/>
        <v>-0.56412922839252211</v>
      </c>
      <c r="AI3765" s="122">
        <f t="shared" si="768"/>
        <v>0.70790137640389006</v>
      </c>
    </row>
    <row r="3766" spans="1:35" x14ac:dyDescent="0.25">
      <c r="A3766" s="90">
        <v>3.762</v>
      </c>
      <c r="B3766" s="164">
        <v>3.6677595035874826</v>
      </c>
      <c r="E3766" s="147">
        <f t="shared" si="756"/>
        <v>3.6677595035887077E-3</v>
      </c>
      <c r="F3766" s="164"/>
      <c r="W3766" s="146">
        <f t="shared" si="759"/>
        <v>0.20457304568714144</v>
      </c>
      <c r="X3766" s="168">
        <v>2.0189789853159774</v>
      </c>
      <c r="Y3766" s="147">
        <f t="shared" si="761"/>
        <v>1.000000000000334E-3</v>
      </c>
      <c r="Z3766" s="122">
        <f t="shared" si="762"/>
        <v>8.8754449677853557</v>
      </c>
      <c r="AA3766" s="122">
        <f t="shared" si="763"/>
        <v>0.61929999999999996</v>
      </c>
      <c r="AB3766" s="122">
        <f t="shared" si="760"/>
        <v>0</v>
      </c>
      <c r="AC3766" s="122">
        <f t="shared" si="764"/>
        <v>15.751446197806022</v>
      </c>
      <c r="AD3766" s="122">
        <f t="shared" si="757"/>
        <v>0</v>
      </c>
      <c r="AE3766" s="122">
        <f t="shared" si="758"/>
        <v>0</v>
      </c>
      <c r="AF3766" s="122">
        <f t="shared" si="765"/>
        <v>1.3164135712496676</v>
      </c>
      <c r="AG3766" s="122">
        <f t="shared" si="766"/>
        <v>0</v>
      </c>
      <c r="AH3766" s="87">
        <f t="shared" si="767"/>
        <v>-0.56412922839252211</v>
      </c>
      <c r="AI3766" s="122">
        <f t="shared" si="768"/>
        <v>0.62033225602117714</v>
      </c>
    </row>
    <row r="3767" spans="1:35" x14ac:dyDescent="0.25">
      <c r="A3767" s="90">
        <v>3.7629999999999999</v>
      </c>
      <c r="B3767" s="164">
        <v>3.6677595035874826</v>
      </c>
      <c r="E3767" s="147">
        <f t="shared" ref="E3767:E3830" si="769">+(B3766+B3767)/2*(A3767-A3766)</f>
        <v>3.6677595035870788E-3</v>
      </c>
      <c r="F3767" s="164"/>
      <c r="W3767" s="146">
        <f t="shared" si="759"/>
        <v>0.20457304568714144</v>
      </c>
      <c r="X3767" s="168">
        <v>2.0189789853159774</v>
      </c>
      <c r="Y3767" s="147">
        <f t="shared" si="761"/>
        <v>9.9999999999988987E-4</v>
      </c>
      <c r="Z3767" s="122">
        <f t="shared" si="762"/>
        <v>8.8754449677853557</v>
      </c>
      <c r="AA3767" s="122">
        <f t="shared" si="763"/>
        <v>0.61929999999999996</v>
      </c>
      <c r="AB3767" s="122">
        <f t="shared" si="760"/>
        <v>0</v>
      </c>
      <c r="AC3767" s="122">
        <f t="shared" si="764"/>
        <v>15.751446197806022</v>
      </c>
      <c r="AD3767" s="122">
        <f t="shared" si="757"/>
        <v>0</v>
      </c>
      <c r="AE3767" s="122">
        <f t="shared" si="758"/>
        <v>0</v>
      </c>
      <c r="AF3767" s="122">
        <f t="shared" si="765"/>
        <v>1.3164135712496676</v>
      </c>
      <c r="AG3767" s="122">
        <f t="shared" si="766"/>
        <v>0</v>
      </c>
      <c r="AH3767" s="87">
        <f t="shared" si="767"/>
        <v>-0.56412922839252211</v>
      </c>
      <c r="AI3767" s="122">
        <f t="shared" si="768"/>
        <v>0.62033225602117714</v>
      </c>
    </row>
    <row r="3768" spans="1:35" x14ac:dyDescent="0.25">
      <c r="A3768" s="90">
        <v>3.7639999999999998</v>
      </c>
      <c r="B3768" s="164">
        <v>3.6677595035874826</v>
      </c>
      <c r="E3768" s="147">
        <f t="shared" si="769"/>
        <v>3.6677595035870788E-3</v>
      </c>
      <c r="F3768" s="164"/>
      <c r="W3768" s="146">
        <f t="shared" si="759"/>
        <v>0.20457304568714144</v>
      </c>
      <c r="X3768" s="168">
        <v>2.0189789853159774</v>
      </c>
      <c r="Y3768" s="147">
        <f t="shared" si="761"/>
        <v>9.9999999999988987E-4</v>
      </c>
      <c r="Z3768" s="122">
        <f t="shared" si="762"/>
        <v>8.8754449677853557</v>
      </c>
      <c r="AA3768" s="122">
        <f t="shared" si="763"/>
        <v>0.61929999999999996</v>
      </c>
      <c r="AB3768" s="122">
        <f t="shared" si="760"/>
        <v>0</v>
      </c>
      <c r="AC3768" s="122">
        <f t="shared" si="764"/>
        <v>15.751446197806022</v>
      </c>
      <c r="AD3768" s="122">
        <f t="shared" si="757"/>
        <v>0</v>
      </c>
      <c r="AE3768" s="122">
        <f t="shared" si="758"/>
        <v>0</v>
      </c>
      <c r="AF3768" s="122">
        <f t="shared" si="765"/>
        <v>1.3164135712496676</v>
      </c>
      <c r="AG3768" s="122">
        <f t="shared" si="766"/>
        <v>0</v>
      </c>
      <c r="AH3768" s="87">
        <f t="shared" si="767"/>
        <v>-0.56412922839252211</v>
      </c>
      <c r="AI3768" s="122">
        <f t="shared" si="768"/>
        <v>0.62033225602117714</v>
      </c>
    </row>
    <row r="3769" spans="1:35" x14ac:dyDescent="0.25">
      <c r="A3769" s="90">
        <v>3.7649999999999997</v>
      </c>
      <c r="B3769" s="164">
        <v>3.6677595035874826</v>
      </c>
      <c r="E3769" s="147">
        <f t="shared" si="769"/>
        <v>3.6677595035870788E-3</v>
      </c>
      <c r="F3769" s="164"/>
      <c r="W3769" s="146">
        <f t="shared" si="759"/>
        <v>0.20457304568714144</v>
      </c>
      <c r="X3769" s="168">
        <v>2.0189789853159774</v>
      </c>
      <c r="Y3769" s="147">
        <f t="shared" si="761"/>
        <v>9.9999999999988987E-4</v>
      </c>
      <c r="Z3769" s="122">
        <f t="shared" si="762"/>
        <v>8.8754449677853557</v>
      </c>
      <c r="AA3769" s="122">
        <f t="shared" si="763"/>
        <v>0.61929999999999996</v>
      </c>
      <c r="AB3769" s="122">
        <f t="shared" si="760"/>
        <v>0</v>
      </c>
      <c r="AC3769" s="122">
        <f t="shared" si="764"/>
        <v>15.751446197806022</v>
      </c>
      <c r="AD3769" s="122">
        <f t="shared" si="757"/>
        <v>0</v>
      </c>
      <c r="AE3769" s="122">
        <f t="shared" si="758"/>
        <v>0</v>
      </c>
      <c r="AF3769" s="122">
        <f t="shared" si="765"/>
        <v>1.3164135712496676</v>
      </c>
      <c r="AG3769" s="122">
        <f t="shared" si="766"/>
        <v>0</v>
      </c>
      <c r="AH3769" s="87">
        <f t="shared" si="767"/>
        <v>-0.56412922839252211</v>
      </c>
      <c r="AI3769" s="122">
        <f t="shared" si="768"/>
        <v>0.62033225602117714</v>
      </c>
    </row>
    <row r="3770" spans="1:35" x14ac:dyDescent="0.25">
      <c r="A3770" s="90">
        <v>3.766</v>
      </c>
      <c r="B3770" s="164">
        <v>3.6677595035874826</v>
      </c>
      <c r="E3770" s="147">
        <f t="shared" si="769"/>
        <v>3.6677595035887077E-3</v>
      </c>
      <c r="F3770" s="164"/>
      <c r="W3770" s="146">
        <f t="shared" si="759"/>
        <v>0.20457304568714144</v>
      </c>
      <c r="X3770" s="168">
        <v>2.0189789853159774</v>
      </c>
      <c r="Y3770" s="147">
        <f t="shared" si="761"/>
        <v>1.000000000000334E-3</v>
      </c>
      <c r="Z3770" s="122">
        <f t="shared" si="762"/>
        <v>8.8754449677853557</v>
      </c>
      <c r="AA3770" s="122">
        <f t="shared" si="763"/>
        <v>0.61929999999999996</v>
      </c>
      <c r="AB3770" s="122">
        <f t="shared" si="760"/>
        <v>0</v>
      </c>
      <c r="AC3770" s="122">
        <f t="shared" si="764"/>
        <v>15.751446197806022</v>
      </c>
      <c r="AD3770" s="122">
        <f t="shared" si="757"/>
        <v>0</v>
      </c>
      <c r="AE3770" s="122">
        <f t="shared" si="758"/>
        <v>0</v>
      </c>
      <c r="AF3770" s="122">
        <f t="shared" si="765"/>
        <v>1.3164135712496676</v>
      </c>
      <c r="AG3770" s="122">
        <f t="shared" si="766"/>
        <v>0</v>
      </c>
      <c r="AH3770" s="87">
        <f t="shared" si="767"/>
        <v>-0.56412922839252211</v>
      </c>
      <c r="AI3770" s="122">
        <f t="shared" si="768"/>
        <v>0.62033225602117714</v>
      </c>
    </row>
    <row r="3771" spans="1:35" x14ac:dyDescent="0.25">
      <c r="A3771" s="90">
        <v>3.7669999999999999</v>
      </c>
      <c r="B3771" s="164">
        <v>3.6677595035874826</v>
      </c>
      <c r="E3771" s="147">
        <f t="shared" si="769"/>
        <v>3.6677595035870788E-3</v>
      </c>
      <c r="F3771" s="164"/>
      <c r="W3771" s="146">
        <f t="shared" si="759"/>
        <v>0.20457304568714144</v>
      </c>
      <c r="X3771" s="168">
        <v>2.0189789853159774</v>
      </c>
      <c r="Y3771" s="147">
        <f t="shared" si="761"/>
        <v>9.9999999999988987E-4</v>
      </c>
      <c r="Z3771" s="122">
        <f t="shared" si="762"/>
        <v>8.8754449677853557</v>
      </c>
      <c r="AA3771" s="122">
        <f t="shared" si="763"/>
        <v>0.61929999999999996</v>
      </c>
      <c r="AB3771" s="122">
        <f t="shared" si="760"/>
        <v>0</v>
      </c>
      <c r="AC3771" s="122">
        <f t="shared" si="764"/>
        <v>15.751446197806022</v>
      </c>
      <c r="AD3771" s="122">
        <f t="shared" si="757"/>
        <v>0</v>
      </c>
      <c r="AE3771" s="122">
        <f t="shared" si="758"/>
        <v>0</v>
      </c>
      <c r="AF3771" s="122">
        <f t="shared" si="765"/>
        <v>1.3164135712496676</v>
      </c>
      <c r="AG3771" s="122">
        <f t="shared" si="766"/>
        <v>0</v>
      </c>
      <c r="AH3771" s="87">
        <f t="shared" si="767"/>
        <v>-0.56412922839252211</v>
      </c>
      <c r="AI3771" s="122">
        <f t="shared" si="768"/>
        <v>0.62033225602117714</v>
      </c>
    </row>
    <row r="3772" spans="1:35" x14ac:dyDescent="0.25">
      <c r="A3772" s="90">
        <v>3.7679999999999998</v>
      </c>
      <c r="B3772" s="164">
        <v>3.6677595035874826</v>
      </c>
      <c r="E3772" s="147">
        <f t="shared" si="769"/>
        <v>3.6677595035870788E-3</v>
      </c>
      <c r="F3772" s="164"/>
      <c r="W3772" s="146">
        <f t="shared" si="759"/>
        <v>0.20457304568714144</v>
      </c>
      <c r="X3772" s="168">
        <v>2.0189789853159774</v>
      </c>
      <c r="Y3772" s="147">
        <f t="shared" si="761"/>
        <v>9.9999999999988987E-4</v>
      </c>
      <c r="Z3772" s="122">
        <f t="shared" si="762"/>
        <v>8.8754449677853557</v>
      </c>
      <c r="AA3772" s="122">
        <f t="shared" si="763"/>
        <v>0.61929999999999996</v>
      </c>
      <c r="AB3772" s="122">
        <f t="shared" si="760"/>
        <v>0</v>
      </c>
      <c r="AC3772" s="122">
        <f t="shared" si="764"/>
        <v>15.751446197806022</v>
      </c>
      <c r="AD3772" s="122">
        <f t="shared" si="757"/>
        <v>0</v>
      </c>
      <c r="AE3772" s="122">
        <f t="shared" si="758"/>
        <v>0</v>
      </c>
      <c r="AF3772" s="122">
        <f t="shared" si="765"/>
        <v>1.3164135712496676</v>
      </c>
      <c r="AG3772" s="122">
        <f t="shared" si="766"/>
        <v>0</v>
      </c>
      <c r="AH3772" s="87">
        <f t="shared" si="767"/>
        <v>-0.56412922839252211</v>
      </c>
      <c r="AI3772" s="122">
        <f t="shared" si="768"/>
        <v>0.62033225602117714</v>
      </c>
    </row>
    <row r="3773" spans="1:35" x14ac:dyDescent="0.25">
      <c r="A3773" s="90">
        <v>3.7689999999999997</v>
      </c>
      <c r="B3773" s="164">
        <v>3.6677595035874826</v>
      </c>
      <c r="E3773" s="147">
        <f t="shared" si="769"/>
        <v>3.6677595035870788E-3</v>
      </c>
      <c r="F3773" s="164"/>
      <c r="W3773" s="146">
        <f t="shared" si="759"/>
        <v>0.20457304568714144</v>
      </c>
      <c r="X3773" s="168">
        <v>2.0189789853159774</v>
      </c>
      <c r="Y3773" s="147">
        <f t="shared" si="761"/>
        <v>9.9999999999988987E-4</v>
      </c>
      <c r="Z3773" s="122">
        <f t="shared" si="762"/>
        <v>8.8754449677853557</v>
      </c>
      <c r="AA3773" s="122">
        <f t="shared" si="763"/>
        <v>0.61929999999999996</v>
      </c>
      <c r="AB3773" s="122">
        <f t="shared" si="760"/>
        <v>0</v>
      </c>
      <c r="AC3773" s="122">
        <f t="shared" si="764"/>
        <v>15.751446197806022</v>
      </c>
      <c r="AD3773" s="122">
        <f t="shared" si="757"/>
        <v>0</v>
      </c>
      <c r="AE3773" s="122">
        <f t="shared" si="758"/>
        <v>0</v>
      </c>
      <c r="AF3773" s="122">
        <f t="shared" si="765"/>
        <v>1.3164135712496676</v>
      </c>
      <c r="AG3773" s="122">
        <f t="shared" si="766"/>
        <v>0</v>
      </c>
      <c r="AH3773" s="87">
        <f t="shared" si="767"/>
        <v>-0.56412922839252211</v>
      </c>
      <c r="AI3773" s="122">
        <f t="shared" si="768"/>
        <v>0.62033225602117714</v>
      </c>
    </row>
    <row r="3774" spans="1:35" x14ac:dyDescent="0.25">
      <c r="A3774" s="90">
        <v>3.77</v>
      </c>
      <c r="B3774" s="164">
        <v>3.6677595035874826</v>
      </c>
      <c r="E3774" s="147">
        <f t="shared" si="769"/>
        <v>3.6677595035887077E-3</v>
      </c>
      <c r="F3774" s="164"/>
      <c r="W3774" s="146">
        <f t="shared" si="759"/>
        <v>0.20457304568714144</v>
      </c>
      <c r="X3774" s="168">
        <v>2.0189789853159774</v>
      </c>
      <c r="Y3774" s="147">
        <f t="shared" si="761"/>
        <v>1.000000000000334E-3</v>
      </c>
      <c r="Z3774" s="122">
        <f t="shared" si="762"/>
        <v>8.8754449677853557</v>
      </c>
      <c r="AA3774" s="122">
        <f t="shared" si="763"/>
        <v>0.61929999999999996</v>
      </c>
      <c r="AB3774" s="122">
        <f t="shared" si="760"/>
        <v>0</v>
      </c>
      <c r="AC3774" s="122">
        <f t="shared" si="764"/>
        <v>15.751446197806022</v>
      </c>
      <c r="AD3774" s="122">
        <f t="shared" si="757"/>
        <v>0</v>
      </c>
      <c r="AE3774" s="122">
        <f t="shared" si="758"/>
        <v>0</v>
      </c>
      <c r="AF3774" s="122">
        <f t="shared" si="765"/>
        <v>1.3164135712496676</v>
      </c>
      <c r="AG3774" s="122">
        <f t="shared" si="766"/>
        <v>0</v>
      </c>
      <c r="AH3774" s="87">
        <f t="shared" si="767"/>
        <v>-0.56412922839252211</v>
      </c>
      <c r="AI3774" s="122">
        <f t="shared" si="768"/>
        <v>0.62033225602117714</v>
      </c>
    </row>
    <row r="3775" spans="1:35" x14ac:dyDescent="0.25">
      <c r="A3775" s="90">
        <v>3.7709999999999999</v>
      </c>
      <c r="B3775" s="164">
        <v>3.6677595035874826</v>
      </c>
      <c r="E3775" s="147">
        <f t="shared" si="769"/>
        <v>3.6677595035870788E-3</v>
      </c>
      <c r="F3775" s="164"/>
      <c r="W3775" s="146">
        <f t="shared" si="759"/>
        <v>0.20457304568714144</v>
      </c>
      <c r="X3775" s="168">
        <v>2.0189789853159774</v>
      </c>
      <c r="Y3775" s="147">
        <f t="shared" si="761"/>
        <v>9.9999999999988987E-4</v>
      </c>
      <c r="Z3775" s="122">
        <f t="shared" si="762"/>
        <v>8.8754449677853557</v>
      </c>
      <c r="AA3775" s="122">
        <f t="shared" si="763"/>
        <v>0.61929999999999996</v>
      </c>
      <c r="AB3775" s="122">
        <f t="shared" si="760"/>
        <v>0</v>
      </c>
      <c r="AC3775" s="122">
        <f t="shared" si="764"/>
        <v>15.751446197806022</v>
      </c>
      <c r="AD3775" s="122">
        <f t="shared" si="757"/>
        <v>0</v>
      </c>
      <c r="AE3775" s="122">
        <f t="shared" si="758"/>
        <v>0</v>
      </c>
      <c r="AF3775" s="122">
        <f t="shared" si="765"/>
        <v>1.3164135712496676</v>
      </c>
      <c r="AG3775" s="122">
        <f t="shared" si="766"/>
        <v>0</v>
      </c>
      <c r="AH3775" s="87">
        <f t="shared" si="767"/>
        <v>-0.56412922839252211</v>
      </c>
      <c r="AI3775" s="122">
        <f t="shared" si="768"/>
        <v>0.62033225602117714</v>
      </c>
    </row>
    <row r="3776" spans="1:35" x14ac:dyDescent="0.25">
      <c r="A3776" s="90">
        <v>3.7719999999999998</v>
      </c>
      <c r="B3776" s="164">
        <v>3.6677595035874826</v>
      </c>
      <c r="E3776" s="147">
        <f t="shared" si="769"/>
        <v>3.6677595035870788E-3</v>
      </c>
      <c r="F3776" s="164"/>
      <c r="W3776" s="146">
        <f t="shared" si="759"/>
        <v>0.20457304568714144</v>
      </c>
      <c r="X3776" s="168">
        <v>2.0189789853159774</v>
      </c>
      <c r="Y3776" s="147">
        <f t="shared" si="761"/>
        <v>9.9999999999988987E-4</v>
      </c>
      <c r="Z3776" s="122">
        <f t="shared" si="762"/>
        <v>8.8754449677853557</v>
      </c>
      <c r="AA3776" s="122">
        <f t="shared" si="763"/>
        <v>0.61929999999999996</v>
      </c>
      <c r="AB3776" s="122">
        <f t="shared" si="760"/>
        <v>0</v>
      </c>
      <c r="AC3776" s="122">
        <f t="shared" si="764"/>
        <v>15.751446197806022</v>
      </c>
      <c r="AD3776" s="122">
        <f t="shared" si="757"/>
        <v>0</v>
      </c>
      <c r="AE3776" s="122">
        <f t="shared" si="758"/>
        <v>0</v>
      </c>
      <c r="AF3776" s="122">
        <f t="shared" si="765"/>
        <v>1.3164135712496676</v>
      </c>
      <c r="AG3776" s="122">
        <f t="shared" si="766"/>
        <v>0</v>
      </c>
      <c r="AH3776" s="87">
        <f t="shared" si="767"/>
        <v>-0.56412922839252211</v>
      </c>
      <c r="AI3776" s="122">
        <f t="shared" si="768"/>
        <v>0.62033225602117714</v>
      </c>
    </row>
    <row r="3777" spans="1:35" x14ac:dyDescent="0.25">
      <c r="A3777" s="90">
        <v>3.7729999999999997</v>
      </c>
      <c r="B3777" s="164">
        <v>3.6677595035874826</v>
      </c>
      <c r="E3777" s="147">
        <f t="shared" si="769"/>
        <v>3.6677595035870788E-3</v>
      </c>
      <c r="F3777" s="164"/>
      <c r="W3777" s="146">
        <f t="shared" si="759"/>
        <v>0.20457304568714144</v>
      </c>
      <c r="X3777" s="168">
        <v>2.0189789853159774</v>
      </c>
      <c r="Y3777" s="147">
        <f t="shared" si="761"/>
        <v>9.9999999999988987E-4</v>
      </c>
      <c r="Z3777" s="122">
        <f t="shared" si="762"/>
        <v>8.8754449677853557</v>
      </c>
      <c r="AA3777" s="122">
        <f t="shared" si="763"/>
        <v>0.61929999999999996</v>
      </c>
      <c r="AB3777" s="122">
        <f t="shared" si="760"/>
        <v>0</v>
      </c>
      <c r="AC3777" s="122">
        <f t="shared" si="764"/>
        <v>15.751446197806022</v>
      </c>
      <c r="AD3777" s="122">
        <f t="shared" si="757"/>
        <v>0</v>
      </c>
      <c r="AE3777" s="122">
        <f t="shared" si="758"/>
        <v>0</v>
      </c>
      <c r="AF3777" s="122">
        <f t="shared" si="765"/>
        <v>1.3164135712496676</v>
      </c>
      <c r="AG3777" s="122">
        <f t="shared" si="766"/>
        <v>0</v>
      </c>
      <c r="AH3777" s="87">
        <f t="shared" si="767"/>
        <v>-0.56412922839252211</v>
      </c>
      <c r="AI3777" s="122">
        <f t="shared" si="768"/>
        <v>0.62033225602117714</v>
      </c>
    </row>
    <row r="3778" spans="1:35" x14ac:dyDescent="0.25">
      <c r="A3778" s="90">
        <v>3.774</v>
      </c>
      <c r="B3778" s="164">
        <v>3.6677595035874826</v>
      </c>
      <c r="E3778" s="147">
        <f t="shared" si="769"/>
        <v>3.6677595035887077E-3</v>
      </c>
      <c r="F3778" s="164"/>
      <c r="W3778" s="146">
        <f t="shared" si="759"/>
        <v>0.20457304568714144</v>
      </c>
      <c r="X3778" s="168">
        <v>2.0189789853159774</v>
      </c>
      <c r="Y3778" s="147">
        <f t="shared" si="761"/>
        <v>1.000000000000334E-3</v>
      </c>
      <c r="Z3778" s="122">
        <f t="shared" si="762"/>
        <v>8.8754449677853557</v>
      </c>
      <c r="AA3778" s="122">
        <f t="shared" si="763"/>
        <v>0.61929999999999996</v>
      </c>
      <c r="AB3778" s="122">
        <f t="shared" si="760"/>
        <v>0</v>
      </c>
      <c r="AC3778" s="122">
        <f t="shared" si="764"/>
        <v>15.751446197806022</v>
      </c>
      <c r="AD3778" s="122">
        <f t="shared" si="757"/>
        <v>0</v>
      </c>
      <c r="AE3778" s="122">
        <f t="shared" si="758"/>
        <v>0</v>
      </c>
      <c r="AF3778" s="122">
        <f t="shared" si="765"/>
        <v>1.3164135712496676</v>
      </c>
      <c r="AG3778" s="122">
        <f t="shared" si="766"/>
        <v>0</v>
      </c>
      <c r="AH3778" s="87">
        <f t="shared" si="767"/>
        <v>-0.56412922839252211</v>
      </c>
      <c r="AI3778" s="122">
        <f t="shared" si="768"/>
        <v>0.62033225602117714</v>
      </c>
    </row>
    <row r="3779" spans="1:35" x14ac:dyDescent="0.25">
      <c r="A3779" s="90">
        <v>3.7749999999999999</v>
      </c>
      <c r="B3779" s="164">
        <v>3.6677595035874826</v>
      </c>
      <c r="E3779" s="147">
        <f t="shared" si="769"/>
        <v>3.6677595035870788E-3</v>
      </c>
      <c r="F3779" s="164"/>
      <c r="W3779" s="146">
        <f t="shared" si="759"/>
        <v>0.20457304568714144</v>
      </c>
      <c r="X3779" s="168">
        <v>2.0189789853159774</v>
      </c>
      <c r="Y3779" s="147">
        <f t="shared" si="761"/>
        <v>9.9999999999988987E-4</v>
      </c>
      <c r="Z3779" s="122">
        <f t="shared" si="762"/>
        <v>8.8754449677853557</v>
      </c>
      <c r="AA3779" s="122">
        <f t="shared" si="763"/>
        <v>0.61929999999999996</v>
      </c>
      <c r="AB3779" s="122">
        <f t="shared" si="760"/>
        <v>0</v>
      </c>
      <c r="AC3779" s="122">
        <f t="shared" si="764"/>
        <v>15.751446197806022</v>
      </c>
      <c r="AD3779" s="122">
        <f t="shared" si="757"/>
        <v>0</v>
      </c>
      <c r="AE3779" s="122">
        <f t="shared" si="758"/>
        <v>0</v>
      </c>
      <c r="AF3779" s="122">
        <f t="shared" si="765"/>
        <v>1.3164135712496676</v>
      </c>
      <c r="AG3779" s="122">
        <f t="shared" si="766"/>
        <v>0</v>
      </c>
      <c r="AH3779" s="87">
        <f t="shared" si="767"/>
        <v>-0.56412922839252211</v>
      </c>
      <c r="AI3779" s="122">
        <f t="shared" si="768"/>
        <v>0.62033225602117714</v>
      </c>
    </row>
    <row r="3780" spans="1:35" x14ac:dyDescent="0.25">
      <c r="A3780" s="90">
        <v>3.7759999999999998</v>
      </c>
      <c r="B3780" s="164">
        <v>3.6677595035874826</v>
      </c>
      <c r="E3780" s="147">
        <f t="shared" si="769"/>
        <v>3.6677595035870788E-3</v>
      </c>
      <c r="F3780" s="164"/>
      <c r="W3780" s="146">
        <f t="shared" si="759"/>
        <v>0.20457304568714144</v>
      </c>
      <c r="X3780" s="168">
        <v>2.0189789853159774</v>
      </c>
      <c r="Y3780" s="147">
        <f t="shared" si="761"/>
        <v>9.9999999999988987E-4</v>
      </c>
      <c r="Z3780" s="122">
        <f t="shared" si="762"/>
        <v>8.8754449677853557</v>
      </c>
      <c r="AA3780" s="122">
        <f t="shared" si="763"/>
        <v>0.61929999999999996</v>
      </c>
      <c r="AB3780" s="122">
        <f t="shared" si="760"/>
        <v>0</v>
      </c>
      <c r="AC3780" s="122">
        <f t="shared" si="764"/>
        <v>15.751446197806022</v>
      </c>
      <c r="AD3780" s="122">
        <f t="shared" ref="AD3780:AD3843" si="770">2*$AB$1*PI()*((AC3780+$X$2/2)*(2*AC3780-$Z$1)+(AC3780+$X$2/2)^2-($X$1/2)^2)*AB3780</f>
        <v>0</v>
      </c>
      <c r="AE3780" s="122">
        <f t="shared" ref="AE3780:AE3843" si="771">-AD3780*0.000000001*$Z$2</f>
        <v>0</v>
      </c>
      <c r="AF3780" s="122">
        <f t="shared" si="765"/>
        <v>1.3164135712496676</v>
      </c>
      <c r="AG3780" s="122">
        <f t="shared" si="766"/>
        <v>0</v>
      </c>
      <c r="AH3780" s="87">
        <f t="shared" si="767"/>
        <v>-0.56412922839252211</v>
      </c>
      <c r="AI3780" s="122">
        <f t="shared" si="768"/>
        <v>0.62033225602117714</v>
      </c>
    </row>
    <row r="3781" spans="1:35" x14ac:dyDescent="0.25">
      <c r="A3781" s="90">
        <v>3.7769999999999997</v>
      </c>
      <c r="B3781" s="164">
        <v>3.6677595035874826</v>
      </c>
      <c r="E3781" s="147">
        <f t="shared" si="769"/>
        <v>3.6677595035870788E-3</v>
      </c>
      <c r="F3781" s="164"/>
      <c r="W3781" s="146">
        <f t="shared" ref="W3781:W3844" si="772">+X3781/1000000*101325</f>
        <v>0.20457304568714144</v>
      </c>
      <c r="X3781" s="168">
        <v>2.0189789853159774</v>
      </c>
      <c r="Y3781" s="147">
        <f t="shared" si="761"/>
        <v>9.9999999999988987E-4</v>
      </c>
      <c r="Z3781" s="122">
        <f t="shared" si="762"/>
        <v>8.8754449677853557</v>
      </c>
      <c r="AA3781" s="122">
        <f t="shared" si="763"/>
        <v>0.61929999999999996</v>
      </c>
      <c r="AB3781" s="122">
        <f t="shared" ref="AB3781:AB3844" si="773">IF(OR(AC3780&gt;=($X$1-$X$2)/2,AC3780&gt;=$Z$1/2),0,Z3781*W3781^AA3781*Y3781)</f>
        <v>0</v>
      </c>
      <c r="AC3781" s="122">
        <f t="shared" si="764"/>
        <v>15.751446197806022</v>
      </c>
      <c r="AD3781" s="122">
        <f t="shared" si="770"/>
        <v>0</v>
      </c>
      <c r="AE3781" s="122">
        <f t="shared" si="771"/>
        <v>0</v>
      </c>
      <c r="AF3781" s="122">
        <f t="shared" si="765"/>
        <v>1.3164135712496676</v>
      </c>
      <c r="AG3781" s="122">
        <f t="shared" si="766"/>
        <v>0</v>
      </c>
      <c r="AH3781" s="87">
        <f t="shared" si="767"/>
        <v>-0.56412922839252211</v>
      </c>
      <c r="AI3781" s="122">
        <f t="shared" si="768"/>
        <v>0.62033225602117714</v>
      </c>
    </row>
    <row r="3782" spans="1:35" x14ac:dyDescent="0.25">
      <c r="A3782" s="90">
        <v>3.778</v>
      </c>
      <c r="B3782" s="164">
        <v>3.6677595035874826</v>
      </c>
      <c r="E3782" s="147">
        <f t="shared" si="769"/>
        <v>3.6677595035887077E-3</v>
      </c>
      <c r="F3782" s="164"/>
      <c r="W3782" s="146">
        <f t="shared" si="772"/>
        <v>0.20457304568714144</v>
      </c>
      <c r="X3782" s="168">
        <v>2.0189789853159774</v>
      </c>
      <c r="Y3782" s="147">
        <f t="shared" ref="Y3782:Y3845" si="774">+A3782-A3781</f>
        <v>1.000000000000334E-3</v>
      </c>
      <c r="Z3782" s="122">
        <f t="shared" ref="Z3782:Z3845" si="775">IF(AND(W3782&lt;=$S$56,W3782&gt;$Q$56),$T$56,IF(AND(W3782&lt;=$S$57,W3782&gt;$Q$57),$T$57,IF(AND(W3782&lt;=$S$58,W3782&gt;$Q$58),$T$58,IF(AND(W3782&lt;=$S$59,W3782&gt;$Q$59),$T$59,IF(AND(W3782&lt;=$S$60,W3782&gt;$Q$60),$T$60,"Valor no encontrado para Po")))))</f>
        <v>8.8754449677853557</v>
      </c>
      <c r="AA3782" s="122">
        <f t="shared" ref="AA3782:AA3845" si="776">IF(AND(W3782&lt;=$S$56,W3782&gt;$Q$56),$U$56,IF(AND(W3782&lt;=$S$57,W3782&gt;$Q$57),$U$57,IF(AND(W3782&lt;=$S$58,W3782&gt;$Q$58),$U$58,IF(AND(W3782&lt;=$S$59,W3782&gt;$Q$59),$U$59,IF(AND(W3782&lt;=$S$60,W3782&gt;$Q$60),$U$60,"Valor no encontrado para Po")))))</f>
        <v>0.61929999999999996</v>
      </c>
      <c r="AB3782" s="122">
        <f t="shared" si="773"/>
        <v>0</v>
      </c>
      <c r="AC3782" s="122">
        <f t="shared" ref="AC3782:AC3845" si="777">+AC3781+AB3782</f>
        <v>15.751446197806022</v>
      </c>
      <c r="AD3782" s="122">
        <f t="shared" si="770"/>
        <v>0</v>
      </c>
      <c r="AE3782" s="122">
        <f t="shared" si="771"/>
        <v>0</v>
      </c>
      <c r="AF3782" s="122">
        <f t="shared" ref="AF3782:AF3845" si="778">+AF3781+AE3782</f>
        <v>1.3164135712496676</v>
      </c>
      <c r="AG3782" s="122">
        <f t="shared" ref="AG3782:AG3845" si="779">+AE3782/Y3782</f>
        <v>0</v>
      </c>
      <c r="AH3782" s="87">
        <f t="shared" ref="AH3782:AH3845" si="780">+AH3781-AE3782</f>
        <v>-0.56412922839252211</v>
      </c>
      <c r="AI3782" s="122">
        <f t="shared" si="768"/>
        <v>0.62033225602117714</v>
      </c>
    </row>
    <row r="3783" spans="1:35" x14ac:dyDescent="0.25">
      <c r="A3783" s="90">
        <v>3.7789999999999999</v>
      </c>
      <c r="B3783" s="164">
        <v>3.6677595035874826</v>
      </c>
      <c r="E3783" s="147">
        <f t="shared" si="769"/>
        <v>3.6677595035870788E-3</v>
      </c>
      <c r="F3783" s="164"/>
      <c r="W3783" s="146">
        <f t="shared" si="772"/>
        <v>0.20457304568714144</v>
      </c>
      <c r="X3783" s="168">
        <v>2.0189789853159774</v>
      </c>
      <c r="Y3783" s="147">
        <f t="shared" si="774"/>
        <v>9.9999999999988987E-4</v>
      </c>
      <c r="Z3783" s="122">
        <f t="shared" si="775"/>
        <v>8.8754449677853557</v>
      </c>
      <c r="AA3783" s="122">
        <f t="shared" si="776"/>
        <v>0.61929999999999996</v>
      </c>
      <c r="AB3783" s="122">
        <f t="shared" si="773"/>
        <v>0</v>
      </c>
      <c r="AC3783" s="122">
        <f t="shared" si="777"/>
        <v>15.751446197806022</v>
      </c>
      <c r="AD3783" s="122">
        <f t="shared" si="770"/>
        <v>0</v>
      </c>
      <c r="AE3783" s="122">
        <f t="shared" si="771"/>
        <v>0</v>
      </c>
      <c r="AF3783" s="122">
        <f t="shared" si="778"/>
        <v>1.3164135712496676</v>
      </c>
      <c r="AG3783" s="122">
        <f t="shared" si="779"/>
        <v>0</v>
      </c>
      <c r="AH3783" s="87">
        <f t="shared" si="780"/>
        <v>-0.56412922839252211</v>
      </c>
      <c r="AI3783" s="122">
        <f t="shared" si="768"/>
        <v>0.62033225602117714</v>
      </c>
    </row>
    <row r="3784" spans="1:35" x14ac:dyDescent="0.25">
      <c r="A3784" s="90">
        <v>3.78</v>
      </c>
      <c r="B3784" s="164">
        <v>3.6677595035874826</v>
      </c>
      <c r="E3784" s="147">
        <f t="shared" si="769"/>
        <v>3.6677595035870788E-3</v>
      </c>
      <c r="F3784" s="164"/>
      <c r="W3784" s="146">
        <f t="shared" si="772"/>
        <v>0.20457304568714144</v>
      </c>
      <c r="X3784" s="168">
        <v>2.0189789853159774</v>
      </c>
      <c r="Y3784" s="147">
        <f t="shared" si="774"/>
        <v>9.9999999999988987E-4</v>
      </c>
      <c r="Z3784" s="122">
        <f t="shared" si="775"/>
        <v>8.8754449677853557</v>
      </c>
      <c r="AA3784" s="122">
        <f t="shared" si="776"/>
        <v>0.61929999999999996</v>
      </c>
      <c r="AB3784" s="122">
        <f t="shared" si="773"/>
        <v>0</v>
      </c>
      <c r="AC3784" s="122">
        <f t="shared" si="777"/>
        <v>15.751446197806022</v>
      </c>
      <c r="AD3784" s="122">
        <f t="shared" si="770"/>
        <v>0</v>
      </c>
      <c r="AE3784" s="122">
        <f t="shared" si="771"/>
        <v>0</v>
      </c>
      <c r="AF3784" s="122">
        <f t="shared" si="778"/>
        <v>1.3164135712496676</v>
      </c>
      <c r="AG3784" s="122">
        <f t="shared" si="779"/>
        <v>0</v>
      </c>
      <c r="AH3784" s="87">
        <f t="shared" si="780"/>
        <v>-0.56412922839252211</v>
      </c>
      <c r="AI3784" s="122">
        <f t="shared" si="768"/>
        <v>0.62033225602117714</v>
      </c>
    </row>
    <row r="3785" spans="1:35" x14ac:dyDescent="0.25">
      <c r="A3785" s="90">
        <v>3.7809999999999997</v>
      </c>
      <c r="B3785" s="164">
        <v>3.6677595035874826</v>
      </c>
      <c r="E3785" s="147">
        <f t="shared" si="769"/>
        <v>3.6677595035870788E-3</v>
      </c>
      <c r="F3785" s="164"/>
      <c r="W3785" s="146">
        <f t="shared" si="772"/>
        <v>0.20457304568714144</v>
      </c>
      <c r="X3785" s="168">
        <v>2.0189789853159774</v>
      </c>
      <c r="Y3785" s="147">
        <f t="shared" si="774"/>
        <v>9.9999999999988987E-4</v>
      </c>
      <c r="Z3785" s="122">
        <f t="shared" si="775"/>
        <v>8.8754449677853557</v>
      </c>
      <c r="AA3785" s="122">
        <f t="shared" si="776"/>
        <v>0.61929999999999996</v>
      </c>
      <c r="AB3785" s="122">
        <f t="shared" si="773"/>
        <v>0</v>
      </c>
      <c r="AC3785" s="122">
        <f t="shared" si="777"/>
        <v>15.751446197806022</v>
      </c>
      <c r="AD3785" s="122">
        <f t="shared" si="770"/>
        <v>0</v>
      </c>
      <c r="AE3785" s="122">
        <f t="shared" si="771"/>
        <v>0</v>
      </c>
      <c r="AF3785" s="122">
        <f t="shared" si="778"/>
        <v>1.3164135712496676</v>
      </c>
      <c r="AG3785" s="122">
        <f t="shared" si="779"/>
        <v>0</v>
      </c>
      <c r="AH3785" s="87">
        <f t="shared" si="780"/>
        <v>-0.56412922839252211</v>
      </c>
      <c r="AI3785" s="122">
        <f t="shared" si="768"/>
        <v>0.62033225602117714</v>
      </c>
    </row>
    <row r="3786" spans="1:35" x14ac:dyDescent="0.25">
      <c r="A3786" s="90">
        <v>3.782</v>
      </c>
      <c r="B3786" s="164">
        <v>2.632241938969571</v>
      </c>
      <c r="E3786" s="147">
        <f t="shared" si="769"/>
        <v>3.1500007212795791E-3</v>
      </c>
      <c r="F3786" s="164"/>
      <c r="W3786" s="146">
        <f t="shared" si="772"/>
        <v>0.17905494029900546</v>
      </c>
      <c r="X3786" s="168">
        <v>1.7671348660153512</v>
      </c>
      <c r="Y3786" s="147">
        <f t="shared" si="774"/>
        <v>1.000000000000334E-3</v>
      </c>
      <c r="Z3786" s="122">
        <f t="shared" si="775"/>
        <v>8.8754449677853557</v>
      </c>
      <c r="AA3786" s="122">
        <f t="shared" si="776"/>
        <v>0.61929999999999996</v>
      </c>
      <c r="AB3786" s="122">
        <f t="shared" si="773"/>
        <v>0</v>
      </c>
      <c r="AC3786" s="122">
        <f t="shared" si="777"/>
        <v>15.751446197806022</v>
      </c>
      <c r="AD3786" s="122">
        <f t="shared" si="770"/>
        <v>0</v>
      </c>
      <c r="AE3786" s="122">
        <f t="shared" si="771"/>
        <v>0</v>
      </c>
      <c r="AF3786" s="122">
        <f t="shared" si="778"/>
        <v>1.3164135712496676</v>
      </c>
      <c r="AG3786" s="122">
        <f t="shared" si="779"/>
        <v>0</v>
      </c>
      <c r="AH3786" s="87">
        <f t="shared" si="780"/>
        <v>-0.56412922839252211</v>
      </c>
      <c r="AI3786" s="122">
        <f t="shared" si="768"/>
        <v>0.70873922127091782</v>
      </c>
    </row>
    <row r="3787" spans="1:35" x14ac:dyDescent="0.25">
      <c r="A3787" s="90">
        <v>3.7829999999999999</v>
      </c>
      <c r="B3787" s="164">
        <v>2.632241938969571</v>
      </c>
      <c r="E3787" s="147">
        <f t="shared" si="769"/>
        <v>2.6322419389692812E-3</v>
      </c>
      <c r="F3787" s="164"/>
      <c r="W3787" s="146">
        <f t="shared" si="772"/>
        <v>0.17905494029900546</v>
      </c>
      <c r="X3787" s="168">
        <v>1.7671348660153512</v>
      </c>
      <c r="Y3787" s="147">
        <f t="shared" si="774"/>
        <v>9.9999999999988987E-4</v>
      </c>
      <c r="Z3787" s="122">
        <f t="shared" si="775"/>
        <v>8.8754449677853557</v>
      </c>
      <c r="AA3787" s="122">
        <f t="shared" si="776"/>
        <v>0.61929999999999996</v>
      </c>
      <c r="AB3787" s="122">
        <f t="shared" si="773"/>
        <v>0</v>
      </c>
      <c r="AC3787" s="122">
        <f t="shared" si="777"/>
        <v>15.751446197806022</v>
      </c>
      <c r="AD3787" s="122">
        <f t="shared" si="770"/>
        <v>0</v>
      </c>
      <c r="AE3787" s="122">
        <f t="shared" si="771"/>
        <v>0</v>
      </c>
      <c r="AF3787" s="122">
        <f t="shared" si="778"/>
        <v>1.3164135712496676</v>
      </c>
      <c r="AG3787" s="122">
        <f t="shared" si="779"/>
        <v>0</v>
      </c>
      <c r="AH3787" s="87">
        <f t="shared" si="780"/>
        <v>-0.56412922839252211</v>
      </c>
      <c r="AI3787" s="122">
        <f t="shared" si="768"/>
        <v>0.70873922127091782</v>
      </c>
    </row>
    <row r="3788" spans="1:35" x14ac:dyDescent="0.25">
      <c r="A3788" s="90">
        <v>3.7839999999999998</v>
      </c>
      <c r="B3788" s="164">
        <v>2.632241938969571</v>
      </c>
      <c r="E3788" s="147">
        <f t="shared" si="769"/>
        <v>2.6322419389692812E-3</v>
      </c>
      <c r="F3788" s="164"/>
      <c r="W3788" s="146">
        <f t="shared" si="772"/>
        <v>0.17905494029900546</v>
      </c>
      <c r="X3788" s="168">
        <v>1.7671348660153512</v>
      </c>
      <c r="Y3788" s="147">
        <f t="shared" si="774"/>
        <v>9.9999999999988987E-4</v>
      </c>
      <c r="Z3788" s="122">
        <f t="shared" si="775"/>
        <v>8.8754449677853557</v>
      </c>
      <c r="AA3788" s="122">
        <f t="shared" si="776"/>
        <v>0.61929999999999996</v>
      </c>
      <c r="AB3788" s="122">
        <f t="shared" si="773"/>
        <v>0</v>
      </c>
      <c r="AC3788" s="122">
        <f t="shared" si="777"/>
        <v>15.751446197806022</v>
      </c>
      <c r="AD3788" s="122">
        <f t="shared" si="770"/>
        <v>0</v>
      </c>
      <c r="AE3788" s="122">
        <f t="shared" si="771"/>
        <v>0</v>
      </c>
      <c r="AF3788" s="122">
        <f t="shared" si="778"/>
        <v>1.3164135712496676</v>
      </c>
      <c r="AG3788" s="122">
        <f t="shared" si="779"/>
        <v>0</v>
      </c>
      <c r="AH3788" s="87">
        <f t="shared" si="780"/>
        <v>-0.56412922839252211</v>
      </c>
      <c r="AI3788" s="122">
        <f t="shared" si="768"/>
        <v>0.70873922127091782</v>
      </c>
    </row>
    <row r="3789" spans="1:35" x14ac:dyDescent="0.25">
      <c r="A3789" s="90">
        <v>3.7849999999999997</v>
      </c>
      <c r="B3789" s="164">
        <v>2.632241938969571</v>
      </c>
      <c r="E3789" s="147">
        <f t="shared" si="769"/>
        <v>2.6322419389692812E-3</v>
      </c>
      <c r="F3789" s="164"/>
      <c r="W3789" s="146">
        <f t="shared" si="772"/>
        <v>0.17905494029900546</v>
      </c>
      <c r="X3789" s="168">
        <v>1.7671348660153512</v>
      </c>
      <c r="Y3789" s="147">
        <f t="shared" si="774"/>
        <v>9.9999999999988987E-4</v>
      </c>
      <c r="Z3789" s="122">
        <f t="shared" si="775"/>
        <v>8.8754449677853557</v>
      </c>
      <c r="AA3789" s="122">
        <f t="shared" si="776"/>
        <v>0.61929999999999996</v>
      </c>
      <c r="AB3789" s="122">
        <f t="shared" si="773"/>
        <v>0</v>
      </c>
      <c r="AC3789" s="122">
        <f t="shared" si="777"/>
        <v>15.751446197806022</v>
      </c>
      <c r="AD3789" s="122">
        <f t="shared" si="770"/>
        <v>0</v>
      </c>
      <c r="AE3789" s="122">
        <f t="shared" si="771"/>
        <v>0</v>
      </c>
      <c r="AF3789" s="122">
        <f t="shared" si="778"/>
        <v>1.3164135712496676</v>
      </c>
      <c r="AG3789" s="122">
        <f t="shared" si="779"/>
        <v>0</v>
      </c>
      <c r="AH3789" s="87">
        <f t="shared" si="780"/>
        <v>-0.56412922839252211</v>
      </c>
      <c r="AI3789" s="122">
        <f t="shared" si="768"/>
        <v>0.70873922127091782</v>
      </c>
    </row>
    <row r="3790" spans="1:35" x14ac:dyDescent="0.25">
      <c r="A3790" s="90">
        <v>3.786</v>
      </c>
      <c r="B3790" s="164">
        <v>3.6677595035874826</v>
      </c>
      <c r="E3790" s="147">
        <f t="shared" si="769"/>
        <v>3.1500007212795791E-3</v>
      </c>
      <c r="F3790" s="164"/>
      <c r="W3790" s="146">
        <f t="shared" si="772"/>
        <v>0.20457304568714121</v>
      </c>
      <c r="X3790" s="168">
        <v>2.0189789853159756</v>
      </c>
      <c r="Y3790" s="147">
        <f t="shared" si="774"/>
        <v>1.000000000000334E-3</v>
      </c>
      <c r="Z3790" s="122">
        <f t="shared" si="775"/>
        <v>8.8754449677853557</v>
      </c>
      <c r="AA3790" s="122">
        <f t="shared" si="776"/>
        <v>0.61929999999999996</v>
      </c>
      <c r="AB3790" s="122">
        <f t="shared" si="773"/>
        <v>0</v>
      </c>
      <c r="AC3790" s="122">
        <f t="shared" si="777"/>
        <v>15.751446197806022</v>
      </c>
      <c r="AD3790" s="122">
        <f t="shared" si="770"/>
        <v>0</v>
      </c>
      <c r="AE3790" s="122">
        <f t="shared" si="771"/>
        <v>0</v>
      </c>
      <c r="AF3790" s="122">
        <f t="shared" si="778"/>
        <v>1.3164135712496676</v>
      </c>
      <c r="AG3790" s="122">
        <f t="shared" si="779"/>
        <v>0</v>
      </c>
      <c r="AH3790" s="87">
        <f t="shared" si="780"/>
        <v>-0.56412922839252211</v>
      </c>
      <c r="AI3790" s="122">
        <f t="shared" si="768"/>
        <v>0.62033225602117781</v>
      </c>
    </row>
    <row r="3791" spans="1:35" x14ac:dyDescent="0.25">
      <c r="A3791" s="90">
        <v>3.7869999999999999</v>
      </c>
      <c r="B3791" s="164">
        <v>3.150000721278527</v>
      </c>
      <c r="E3791" s="147">
        <f t="shared" si="769"/>
        <v>3.4088801124326296E-3</v>
      </c>
      <c r="F3791" s="164"/>
      <c r="W3791" s="146">
        <f t="shared" si="772"/>
        <v>0.19181399299307339</v>
      </c>
      <c r="X3791" s="168">
        <v>1.893056925665664</v>
      </c>
      <c r="Y3791" s="147">
        <f t="shared" si="774"/>
        <v>9.9999999999988987E-4</v>
      </c>
      <c r="Z3791" s="122">
        <f t="shared" si="775"/>
        <v>8.8754449677853557</v>
      </c>
      <c r="AA3791" s="122">
        <f t="shared" si="776"/>
        <v>0.61929999999999996</v>
      </c>
      <c r="AB3791" s="122">
        <f t="shared" si="773"/>
        <v>0</v>
      </c>
      <c r="AC3791" s="122">
        <f t="shared" si="777"/>
        <v>15.751446197806022</v>
      </c>
      <c r="AD3791" s="122">
        <f t="shared" si="770"/>
        <v>0</v>
      </c>
      <c r="AE3791" s="122">
        <f t="shared" si="771"/>
        <v>0</v>
      </c>
      <c r="AF3791" s="122">
        <f t="shared" si="778"/>
        <v>1.3164135712496676</v>
      </c>
      <c r="AG3791" s="122">
        <f t="shared" si="779"/>
        <v>0</v>
      </c>
      <c r="AH3791" s="87">
        <f t="shared" si="780"/>
        <v>-0.56412922839252211</v>
      </c>
      <c r="AI3791" s="122">
        <f t="shared" si="768"/>
        <v>0.66159541841564395</v>
      </c>
    </row>
    <row r="3792" spans="1:35" x14ac:dyDescent="0.25">
      <c r="A3792" s="90">
        <v>3.7879999999999998</v>
      </c>
      <c r="B3792" s="164">
        <v>2.632241938969571</v>
      </c>
      <c r="E3792" s="147">
        <f t="shared" si="769"/>
        <v>2.8911213301237308E-3</v>
      </c>
      <c r="F3792" s="164"/>
      <c r="W3792" s="146">
        <f t="shared" si="772"/>
        <v>0.17905494029900554</v>
      </c>
      <c r="X3792" s="168">
        <v>1.7671348660153521</v>
      </c>
      <c r="Y3792" s="147">
        <f t="shared" si="774"/>
        <v>9.9999999999988987E-4</v>
      </c>
      <c r="Z3792" s="122">
        <f t="shared" si="775"/>
        <v>8.8754449677853557</v>
      </c>
      <c r="AA3792" s="122">
        <f t="shared" si="776"/>
        <v>0.61929999999999996</v>
      </c>
      <c r="AB3792" s="122">
        <f t="shared" si="773"/>
        <v>0</v>
      </c>
      <c r="AC3792" s="122">
        <f t="shared" si="777"/>
        <v>15.751446197806022</v>
      </c>
      <c r="AD3792" s="122">
        <f t="shared" si="770"/>
        <v>0</v>
      </c>
      <c r="AE3792" s="122">
        <f t="shared" si="771"/>
        <v>0</v>
      </c>
      <c r="AF3792" s="122">
        <f t="shared" si="778"/>
        <v>1.3164135712496676</v>
      </c>
      <c r="AG3792" s="122">
        <f t="shared" si="779"/>
        <v>0</v>
      </c>
      <c r="AH3792" s="87">
        <f t="shared" si="780"/>
        <v>-0.56412922839252211</v>
      </c>
      <c r="AI3792" s="122">
        <f t="shared" si="768"/>
        <v>0.70873922127091737</v>
      </c>
    </row>
    <row r="3793" spans="1:35" x14ac:dyDescent="0.25">
      <c r="A3793" s="90">
        <v>3.7889999999999997</v>
      </c>
      <c r="B3793" s="164">
        <v>2.632241938969571</v>
      </c>
      <c r="E3793" s="147">
        <f t="shared" si="769"/>
        <v>2.6322419389692812E-3</v>
      </c>
      <c r="F3793" s="164"/>
      <c r="W3793" s="146">
        <f t="shared" si="772"/>
        <v>0.17905494029900554</v>
      </c>
      <c r="X3793" s="168">
        <v>1.7671348660153521</v>
      </c>
      <c r="Y3793" s="147">
        <f t="shared" si="774"/>
        <v>9.9999999999988987E-4</v>
      </c>
      <c r="Z3793" s="122">
        <f t="shared" si="775"/>
        <v>8.8754449677853557</v>
      </c>
      <c r="AA3793" s="122">
        <f t="shared" si="776"/>
        <v>0.61929999999999996</v>
      </c>
      <c r="AB3793" s="122">
        <f t="shared" si="773"/>
        <v>0</v>
      </c>
      <c r="AC3793" s="122">
        <f t="shared" si="777"/>
        <v>15.751446197806022</v>
      </c>
      <c r="AD3793" s="122">
        <f t="shared" si="770"/>
        <v>0</v>
      </c>
      <c r="AE3793" s="122">
        <f t="shared" si="771"/>
        <v>0</v>
      </c>
      <c r="AF3793" s="122">
        <f t="shared" si="778"/>
        <v>1.3164135712496676</v>
      </c>
      <c r="AG3793" s="122">
        <f t="shared" si="779"/>
        <v>0</v>
      </c>
      <c r="AH3793" s="87">
        <f t="shared" si="780"/>
        <v>-0.56412922839252211</v>
      </c>
      <c r="AI3793" s="122">
        <f t="shared" si="768"/>
        <v>0.70873922127091737</v>
      </c>
    </row>
    <row r="3794" spans="1:35" x14ac:dyDescent="0.25">
      <c r="A3794" s="90">
        <v>3.79</v>
      </c>
      <c r="B3794" s="164">
        <v>3.150000721278527</v>
      </c>
      <c r="E3794" s="147">
        <f t="shared" si="769"/>
        <v>2.8911213301250145E-3</v>
      </c>
      <c r="F3794" s="164"/>
      <c r="W3794" s="146">
        <f t="shared" si="772"/>
        <v>0.19181399299307347</v>
      </c>
      <c r="X3794" s="168">
        <v>1.8930569256656646</v>
      </c>
      <c r="Y3794" s="147">
        <f t="shared" si="774"/>
        <v>1.000000000000334E-3</v>
      </c>
      <c r="Z3794" s="122">
        <f t="shared" si="775"/>
        <v>8.8754449677853557</v>
      </c>
      <c r="AA3794" s="122">
        <f t="shared" si="776"/>
        <v>0.61929999999999996</v>
      </c>
      <c r="AB3794" s="122">
        <f t="shared" si="773"/>
        <v>0</v>
      </c>
      <c r="AC3794" s="122">
        <f t="shared" si="777"/>
        <v>15.751446197806022</v>
      </c>
      <c r="AD3794" s="122">
        <f t="shared" si="770"/>
        <v>0</v>
      </c>
      <c r="AE3794" s="122">
        <f t="shared" si="771"/>
        <v>0</v>
      </c>
      <c r="AF3794" s="122">
        <f t="shared" si="778"/>
        <v>1.3164135712496676</v>
      </c>
      <c r="AG3794" s="122">
        <f t="shared" si="779"/>
        <v>0</v>
      </c>
      <c r="AH3794" s="87">
        <f t="shared" si="780"/>
        <v>-0.56412922839252211</v>
      </c>
      <c r="AI3794" s="122">
        <f t="shared" si="768"/>
        <v>0.66159541841564373</v>
      </c>
    </row>
    <row r="3795" spans="1:35" x14ac:dyDescent="0.25">
      <c r="A3795" s="90">
        <v>3.7909999999999999</v>
      </c>
      <c r="B3795" s="164">
        <v>3.150000721278527</v>
      </c>
      <c r="E3795" s="147">
        <f t="shared" si="769"/>
        <v>3.15000072127818E-3</v>
      </c>
      <c r="F3795" s="164"/>
      <c r="W3795" s="146">
        <f t="shared" si="772"/>
        <v>0.19181399299307347</v>
      </c>
      <c r="X3795" s="168">
        <v>1.8930569256656646</v>
      </c>
      <c r="Y3795" s="147">
        <f t="shared" si="774"/>
        <v>9.9999999999988987E-4</v>
      </c>
      <c r="Z3795" s="122">
        <f t="shared" si="775"/>
        <v>8.8754449677853557</v>
      </c>
      <c r="AA3795" s="122">
        <f t="shared" si="776"/>
        <v>0.61929999999999996</v>
      </c>
      <c r="AB3795" s="122">
        <f t="shared" si="773"/>
        <v>0</v>
      </c>
      <c r="AC3795" s="122">
        <f t="shared" si="777"/>
        <v>15.751446197806022</v>
      </c>
      <c r="AD3795" s="122">
        <f t="shared" si="770"/>
        <v>0</v>
      </c>
      <c r="AE3795" s="122">
        <f t="shared" si="771"/>
        <v>0</v>
      </c>
      <c r="AF3795" s="122">
        <f t="shared" si="778"/>
        <v>1.3164135712496676</v>
      </c>
      <c r="AG3795" s="122">
        <f t="shared" si="779"/>
        <v>0</v>
      </c>
      <c r="AH3795" s="87">
        <f t="shared" si="780"/>
        <v>-0.56412922839252211</v>
      </c>
      <c r="AI3795" s="122">
        <f t="shared" ref="AI3795:AI3858" si="781">B3781*9.81/(W3795*1000000*$AF$1)</f>
        <v>0.66159541841564373</v>
      </c>
    </row>
    <row r="3796" spans="1:35" x14ac:dyDescent="0.25">
      <c r="A3796" s="90">
        <v>3.7919999999999998</v>
      </c>
      <c r="B3796" s="164">
        <v>3.6677595035874826</v>
      </c>
      <c r="E3796" s="147">
        <f t="shared" si="769"/>
        <v>3.4088801124326296E-3</v>
      </c>
      <c r="F3796" s="164"/>
      <c r="W3796" s="146">
        <f t="shared" si="772"/>
        <v>0.20457304568714116</v>
      </c>
      <c r="X3796" s="168">
        <v>2.0189789853159752</v>
      </c>
      <c r="Y3796" s="147">
        <f t="shared" si="774"/>
        <v>9.9999999999988987E-4</v>
      </c>
      <c r="Z3796" s="122">
        <f t="shared" si="775"/>
        <v>8.8754449677853557</v>
      </c>
      <c r="AA3796" s="122">
        <f t="shared" si="776"/>
        <v>0.61929999999999996</v>
      </c>
      <c r="AB3796" s="122">
        <f t="shared" si="773"/>
        <v>0</v>
      </c>
      <c r="AC3796" s="122">
        <f t="shared" si="777"/>
        <v>15.751446197806022</v>
      </c>
      <c r="AD3796" s="122">
        <f t="shared" si="770"/>
        <v>0</v>
      </c>
      <c r="AE3796" s="122">
        <f t="shared" si="771"/>
        <v>0</v>
      </c>
      <c r="AF3796" s="122">
        <f t="shared" si="778"/>
        <v>1.3164135712496676</v>
      </c>
      <c r="AG3796" s="122">
        <f t="shared" si="779"/>
        <v>0</v>
      </c>
      <c r="AH3796" s="87">
        <f t="shared" si="780"/>
        <v>-0.56412922839252211</v>
      </c>
      <c r="AI3796" s="122">
        <f t="shared" si="781"/>
        <v>0.62033225602117803</v>
      </c>
    </row>
    <row r="3797" spans="1:35" x14ac:dyDescent="0.25">
      <c r="A3797" s="90">
        <v>3.7929999999999997</v>
      </c>
      <c r="B3797" s="164">
        <v>2.632241938969571</v>
      </c>
      <c r="E3797" s="147">
        <f t="shared" si="769"/>
        <v>3.15000072127818E-3</v>
      </c>
      <c r="F3797" s="164"/>
      <c r="W3797" s="146">
        <f t="shared" si="772"/>
        <v>0.17905494029900546</v>
      </c>
      <c r="X3797" s="168">
        <v>1.7671348660153512</v>
      </c>
      <c r="Y3797" s="147">
        <f t="shared" si="774"/>
        <v>9.9999999999988987E-4</v>
      </c>
      <c r="Z3797" s="122">
        <f t="shared" si="775"/>
        <v>8.8754449677853557</v>
      </c>
      <c r="AA3797" s="122">
        <f t="shared" si="776"/>
        <v>0.61929999999999996</v>
      </c>
      <c r="AB3797" s="122">
        <f t="shared" si="773"/>
        <v>0</v>
      </c>
      <c r="AC3797" s="122">
        <f t="shared" si="777"/>
        <v>15.751446197806022</v>
      </c>
      <c r="AD3797" s="122">
        <f t="shared" si="770"/>
        <v>0</v>
      </c>
      <c r="AE3797" s="122">
        <f t="shared" si="771"/>
        <v>0</v>
      </c>
      <c r="AF3797" s="122">
        <f t="shared" si="778"/>
        <v>1.3164135712496676</v>
      </c>
      <c r="AG3797" s="122">
        <f t="shared" si="779"/>
        <v>0</v>
      </c>
      <c r="AH3797" s="87">
        <f t="shared" si="780"/>
        <v>-0.56412922839252211</v>
      </c>
      <c r="AI3797" s="122">
        <f t="shared" si="781"/>
        <v>0.70873922127091782</v>
      </c>
    </row>
    <row r="3798" spans="1:35" x14ac:dyDescent="0.25">
      <c r="A3798" s="90">
        <v>3.794</v>
      </c>
      <c r="B3798" s="164">
        <v>2.632241938969571</v>
      </c>
      <c r="E3798" s="147">
        <f t="shared" si="769"/>
        <v>2.63224193897045E-3</v>
      </c>
      <c r="F3798" s="164"/>
      <c r="W3798" s="146">
        <f t="shared" si="772"/>
        <v>0.17905494029900546</v>
      </c>
      <c r="X3798" s="168">
        <v>1.7671348660153512</v>
      </c>
      <c r="Y3798" s="147">
        <f t="shared" si="774"/>
        <v>1.000000000000334E-3</v>
      </c>
      <c r="Z3798" s="122">
        <f t="shared" si="775"/>
        <v>8.8754449677853557</v>
      </c>
      <c r="AA3798" s="122">
        <f t="shared" si="776"/>
        <v>0.61929999999999996</v>
      </c>
      <c r="AB3798" s="122">
        <f t="shared" si="773"/>
        <v>0</v>
      </c>
      <c r="AC3798" s="122">
        <f t="shared" si="777"/>
        <v>15.751446197806022</v>
      </c>
      <c r="AD3798" s="122">
        <f t="shared" si="770"/>
        <v>0</v>
      </c>
      <c r="AE3798" s="122">
        <f t="shared" si="771"/>
        <v>0</v>
      </c>
      <c r="AF3798" s="122">
        <f t="shared" si="778"/>
        <v>1.3164135712496676</v>
      </c>
      <c r="AG3798" s="122">
        <f t="shared" si="779"/>
        <v>0</v>
      </c>
      <c r="AH3798" s="87">
        <f t="shared" si="780"/>
        <v>-0.56412922839252211</v>
      </c>
      <c r="AI3798" s="122">
        <f t="shared" si="781"/>
        <v>0.70873922127091782</v>
      </c>
    </row>
    <row r="3799" spans="1:35" x14ac:dyDescent="0.25">
      <c r="A3799" s="90">
        <v>3.7949999999999999</v>
      </c>
      <c r="B3799" s="164">
        <v>3.6677595035874826</v>
      </c>
      <c r="E3799" s="147">
        <f t="shared" si="769"/>
        <v>3.15000072127818E-3</v>
      </c>
      <c r="F3799" s="164"/>
      <c r="W3799" s="146">
        <f t="shared" si="772"/>
        <v>0.20457304568714121</v>
      </c>
      <c r="X3799" s="168">
        <v>2.0189789853159756</v>
      </c>
      <c r="Y3799" s="147">
        <f t="shared" si="774"/>
        <v>9.9999999999988987E-4</v>
      </c>
      <c r="Z3799" s="122">
        <f t="shared" si="775"/>
        <v>8.8754449677853557</v>
      </c>
      <c r="AA3799" s="122">
        <f t="shared" si="776"/>
        <v>0.61929999999999996</v>
      </c>
      <c r="AB3799" s="122">
        <f t="shared" si="773"/>
        <v>0</v>
      </c>
      <c r="AC3799" s="122">
        <f t="shared" si="777"/>
        <v>15.751446197806022</v>
      </c>
      <c r="AD3799" s="122">
        <f t="shared" si="770"/>
        <v>0</v>
      </c>
      <c r="AE3799" s="122">
        <f t="shared" si="771"/>
        <v>0</v>
      </c>
      <c r="AF3799" s="122">
        <f t="shared" si="778"/>
        <v>1.3164135712496676</v>
      </c>
      <c r="AG3799" s="122">
        <f t="shared" si="779"/>
        <v>0</v>
      </c>
      <c r="AH3799" s="87">
        <f t="shared" si="780"/>
        <v>-0.56412922839252211</v>
      </c>
      <c r="AI3799" s="122">
        <f t="shared" si="781"/>
        <v>0.62033225602117781</v>
      </c>
    </row>
    <row r="3800" spans="1:35" x14ac:dyDescent="0.25">
      <c r="A3800" s="90">
        <v>3.7959999999999998</v>
      </c>
      <c r="B3800" s="164">
        <v>3.6677595035874826</v>
      </c>
      <c r="E3800" s="147">
        <f t="shared" si="769"/>
        <v>3.6677595035870788E-3</v>
      </c>
      <c r="F3800" s="164"/>
      <c r="W3800" s="146">
        <f t="shared" si="772"/>
        <v>0.20457304568714121</v>
      </c>
      <c r="X3800" s="168">
        <v>2.0189789853159756</v>
      </c>
      <c r="Y3800" s="147">
        <f t="shared" si="774"/>
        <v>9.9999999999988987E-4</v>
      </c>
      <c r="Z3800" s="122">
        <f t="shared" si="775"/>
        <v>8.8754449677853557</v>
      </c>
      <c r="AA3800" s="122">
        <f t="shared" si="776"/>
        <v>0.61929999999999996</v>
      </c>
      <c r="AB3800" s="122">
        <f t="shared" si="773"/>
        <v>0</v>
      </c>
      <c r="AC3800" s="122">
        <f t="shared" si="777"/>
        <v>15.751446197806022</v>
      </c>
      <c r="AD3800" s="122">
        <f t="shared" si="770"/>
        <v>0</v>
      </c>
      <c r="AE3800" s="122">
        <f t="shared" si="771"/>
        <v>0</v>
      </c>
      <c r="AF3800" s="122">
        <f t="shared" si="778"/>
        <v>1.3164135712496676</v>
      </c>
      <c r="AG3800" s="122">
        <f t="shared" si="779"/>
        <v>0</v>
      </c>
      <c r="AH3800" s="87">
        <f t="shared" si="780"/>
        <v>-0.56412922839252211</v>
      </c>
      <c r="AI3800" s="122">
        <f t="shared" si="781"/>
        <v>0.44519401525575153</v>
      </c>
    </row>
    <row r="3801" spans="1:35" x14ac:dyDescent="0.25">
      <c r="A3801" s="90">
        <v>3.7969999999999997</v>
      </c>
      <c r="B3801" s="164">
        <v>3.150000721278527</v>
      </c>
      <c r="E3801" s="147">
        <f t="shared" si="769"/>
        <v>3.4088801124326296E-3</v>
      </c>
      <c r="F3801" s="164"/>
      <c r="W3801" s="146">
        <f t="shared" si="772"/>
        <v>0.19181399299307339</v>
      </c>
      <c r="X3801" s="168">
        <v>1.893056925665664</v>
      </c>
      <c r="Y3801" s="147">
        <f t="shared" si="774"/>
        <v>9.9999999999988987E-4</v>
      </c>
      <c r="Z3801" s="122">
        <f t="shared" si="775"/>
        <v>8.8754449677853557</v>
      </c>
      <c r="AA3801" s="122">
        <f t="shared" si="776"/>
        <v>0.61929999999999996</v>
      </c>
      <c r="AB3801" s="122">
        <f t="shared" si="773"/>
        <v>0</v>
      </c>
      <c r="AC3801" s="122">
        <f t="shared" si="777"/>
        <v>15.751446197806022</v>
      </c>
      <c r="AD3801" s="122">
        <f t="shared" si="770"/>
        <v>0</v>
      </c>
      <c r="AE3801" s="122">
        <f t="shared" si="771"/>
        <v>0</v>
      </c>
      <c r="AF3801" s="122">
        <f t="shared" si="778"/>
        <v>1.3164135712496676</v>
      </c>
      <c r="AG3801" s="122">
        <f t="shared" si="779"/>
        <v>0</v>
      </c>
      <c r="AH3801" s="87">
        <f t="shared" si="780"/>
        <v>-0.56412922839252211</v>
      </c>
      <c r="AI3801" s="122">
        <f t="shared" si="781"/>
        <v>0.47480735999195595</v>
      </c>
    </row>
    <row r="3802" spans="1:35" x14ac:dyDescent="0.25">
      <c r="A3802" s="90">
        <v>3.798</v>
      </c>
      <c r="B3802" s="164">
        <v>3.150000721278527</v>
      </c>
      <c r="E3802" s="147">
        <f t="shared" si="769"/>
        <v>3.1500007212795791E-3</v>
      </c>
      <c r="F3802" s="164"/>
      <c r="W3802" s="146">
        <f t="shared" si="772"/>
        <v>0.19181399299307339</v>
      </c>
      <c r="X3802" s="168">
        <v>1.893056925665664</v>
      </c>
      <c r="Y3802" s="147">
        <f t="shared" si="774"/>
        <v>1.000000000000334E-3</v>
      </c>
      <c r="Z3802" s="122">
        <f t="shared" si="775"/>
        <v>8.8754449677853557</v>
      </c>
      <c r="AA3802" s="122">
        <f t="shared" si="776"/>
        <v>0.61929999999999996</v>
      </c>
      <c r="AB3802" s="122">
        <f t="shared" si="773"/>
        <v>0</v>
      </c>
      <c r="AC3802" s="122">
        <f t="shared" si="777"/>
        <v>15.751446197806022</v>
      </c>
      <c r="AD3802" s="122">
        <f t="shared" si="770"/>
        <v>0</v>
      </c>
      <c r="AE3802" s="122">
        <f t="shared" si="771"/>
        <v>0</v>
      </c>
      <c r="AF3802" s="122">
        <f t="shared" si="778"/>
        <v>1.3164135712496676</v>
      </c>
      <c r="AG3802" s="122">
        <f t="shared" si="779"/>
        <v>0</v>
      </c>
      <c r="AH3802" s="87">
        <f t="shared" si="780"/>
        <v>-0.56412922839252211</v>
      </c>
      <c r="AI3802" s="122">
        <f t="shared" si="781"/>
        <v>0.47480735999195595</v>
      </c>
    </row>
    <row r="3803" spans="1:35" x14ac:dyDescent="0.25">
      <c r="A3803" s="90">
        <v>3.7989999999999999</v>
      </c>
      <c r="B3803" s="164">
        <v>2.632241938969571</v>
      </c>
      <c r="E3803" s="147">
        <f t="shared" si="769"/>
        <v>2.8911213301237308E-3</v>
      </c>
      <c r="F3803" s="164"/>
      <c r="W3803" s="146">
        <f t="shared" si="772"/>
        <v>0.17905494029900554</v>
      </c>
      <c r="X3803" s="168">
        <v>1.7671348660153521</v>
      </c>
      <c r="Y3803" s="147">
        <f t="shared" si="774"/>
        <v>9.9999999999988987E-4</v>
      </c>
      <c r="Z3803" s="122">
        <f t="shared" si="775"/>
        <v>8.8754449677853557</v>
      </c>
      <c r="AA3803" s="122">
        <f t="shared" si="776"/>
        <v>0.61929999999999996</v>
      </c>
      <c r="AB3803" s="122">
        <f t="shared" si="773"/>
        <v>0</v>
      </c>
      <c r="AC3803" s="122">
        <f t="shared" si="777"/>
        <v>15.751446197806022</v>
      </c>
      <c r="AD3803" s="122">
        <f t="shared" si="770"/>
        <v>0</v>
      </c>
      <c r="AE3803" s="122">
        <f t="shared" si="771"/>
        <v>0</v>
      </c>
      <c r="AF3803" s="122">
        <f t="shared" si="778"/>
        <v>1.3164135712496676</v>
      </c>
      <c r="AG3803" s="122">
        <f t="shared" si="779"/>
        <v>0</v>
      </c>
      <c r="AH3803" s="87">
        <f t="shared" si="780"/>
        <v>-0.56412922839252211</v>
      </c>
      <c r="AI3803" s="122">
        <f t="shared" si="781"/>
        <v>0.50864106553256905</v>
      </c>
    </row>
    <row r="3804" spans="1:35" x14ac:dyDescent="0.25">
      <c r="A3804" s="90">
        <v>3.8</v>
      </c>
      <c r="B3804" s="164">
        <v>2.632241938969571</v>
      </c>
      <c r="E3804" s="147">
        <f t="shared" si="769"/>
        <v>2.6322419389692812E-3</v>
      </c>
      <c r="F3804" s="164"/>
      <c r="W3804" s="146">
        <f t="shared" si="772"/>
        <v>0.17905494029900554</v>
      </c>
      <c r="X3804" s="168">
        <v>1.7671348660153521</v>
      </c>
      <c r="Y3804" s="147">
        <f t="shared" si="774"/>
        <v>9.9999999999988987E-4</v>
      </c>
      <c r="Z3804" s="122">
        <f t="shared" si="775"/>
        <v>8.8754449677853557</v>
      </c>
      <c r="AA3804" s="122">
        <f t="shared" si="776"/>
        <v>0.61929999999999996</v>
      </c>
      <c r="AB3804" s="122">
        <f t="shared" si="773"/>
        <v>0</v>
      </c>
      <c r="AC3804" s="122">
        <f t="shared" si="777"/>
        <v>15.751446197806022</v>
      </c>
      <c r="AD3804" s="122">
        <f t="shared" si="770"/>
        <v>0</v>
      </c>
      <c r="AE3804" s="122">
        <f t="shared" si="771"/>
        <v>0</v>
      </c>
      <c r="AF3804" s="122">
        <f t="shared" si="778"/>
        <v>1.3164135712496676</v>
      </c>
      <c r="AG3804" s="122">
        <f t="shared" si="779"/>
        <v>0</v>
      </c>
      <c r="AH3804" s="87">
        <f t="shared" si="780"/>
        <v>-0.56412922839252211</v>
      </c>
      <c r="AI3804" s="122">
        <f t="shared" si="781"/>
        <v>0.70873922127091737</v>
      </c>
    </row>
    <row r="3805" spans="1:35" x14ac:dyDescent="0.25">
      <c r="A3805" s="90">
        <v>3.8009999999999997</v>
      </c>
      <c r="B3805" s="164">
        <v>2.632241938969571</v>
      </c>
      <c r="E3805" s="147">
        <f t="shared" si="769"/>
        <v>2.6322419389692812E-3</v>
      </c>
      <c r="F3805" s="164"/>
      <c r="W3805" s="146">
        <f t="shared" si="772"/>
        <v>0.17905494029900554</v>
      </c>
      <c r="X3805" s="168">
        <v>1.7671348660153521</v>
      </c>
      <c r="Y3805" s="147">
        <f t="shared" si="774"/>
        <v>9.9999999999988987E-4</v>
      </c>
      <c r="Z3805" s="122">
        <f t="shared" si="775"/>
        <v>8.8754449677853557</v>
      </c>
      <c r="AA3805" s="122">
        <f t="shared" si="776"/>
        <v>0.61929999999999996</v>
      </c>
      <c r="AB3805" s="122">
        <f t="shared" si="773"/>
        <v>0</v>
      </c>
      <c r="AC3805" s="122">
        <f t="shared" si="777"/>
        <v>15.751446197806022</v>
      </c>
      <c r="AD3805" s="122">
        <f t="shared" si="770"/>
        <v>0</v>
      </c>
      <c r="AE3805" s="122">
        <f t="shared" si="771"/>
        <v>0</v>
      </c>
      <c r="AF3805" s="122">
        <f t="shared" si="778"/>
        <v>1.3164135712496676</v>
      </c>
      <c r="AG3805" s="122">
        <f t="shared" si="779"/>
        <v>0</v>
      </c>
      <c r="AH3805" s="87">
        <f t="shared" si="780"/>
        <v>-0.56412922839252211</v>
      </c>
      <c r="AI3805" s="122">
        <f t="shared" si="781"/>
        <v>0.60869014340174321</v>
      </c>
    </row>
    <row r="3806" spans="1:35" x14ac:dyDescent="0.25">
      <c r="A3806" s="90">
        <v>3.802</v>
      </c>
      <c r="B3806" s="164">
        <v>3.150000721278527</v>
      </c>
      <c r="E3806" s="147">
        <f t="shared" si="769"/>
        <v>2.8911213301250145E-3</v>
      </c>
      <c r="F3806" s="164"/>
      <c r="W3806" s="146">
        <f t="shared" si="772"/>
        <v>0.19181399299307347</v>
      </c>
      <c r="X3806" s="168">
        <v>1.8930569256656646</v>
      </c>
      <c r="Y3806" s="147">
        <f t="shared" si="774"/>
        <v>1.000000000000334E-3</v>
      </c>
      <c r="Z3806" s="122">
        <f t="shared" si="775"/>
        <v>8.8754449677853557</v>
      </c>
      <c r="AA3806" s="122">
        <f t="shared" si="776"/>
        <v>0.61929999999999996</v>
      </c>
      <c r="AB3806" s="122">
        <f t="shared" si="773"/>
        <v>0</v>
      </c>
      <c r="AC3806" s="122">
        <f t="shared" si="777"/>
        <v>15.751446197806022</v>
      </c>
      <c r="AD3806" s="122">
        <f t="shared" si="770"/>
        <v>0</v>
      </c>
      <c r="AE3806" s="122">
        <f t="shared" si="771"/>
        <v>0</v>
      </c>
      <c r="AF3806" s="122">
        <f t="shared" si="778"/>
        <v>1.3164135712496676</v>
      </c>
      <c r="AG3806" s="122">
        <f t="shared" si="779"/>
        <v>0</v>
      </c>
      <c r="AH3806" s="87">
        <f t="shared" si="780"/>
        <v>-0.56412922839252211</v>
      </c>
      <c r="AI3806" s="122">
        <f t="shared" si="781"/>
        <v>0.47480735999195572</v>
      </c>
    </row>
    <row r="3807" spans="1:35" x14ac:dyDescent="0.25">
      <c r="A3807" s="90">
        <v>3.8029999999999999</v>
      </c>
      <c r="B3807" s="164">
        <v>2.632241938969571</v>
      </c>
      <c r="E3807" s="147">
        <f t="shared" si="769"/>
        <v>2.8911213301237308E-3</v>
      </c>
      <c r="F3807" s="164"/>
      <c r="W3807" s="146">
        <f t="shared" si="772"/>
        <v>0.1790549402990054</v>
      </c>
      <c r="X3807" s="168">
        <v>1.7671348660153505</v>
      </c>
      <c r="Y3807" s="147">
        <f t="shared" si="774"/>
        <v>9.9999999999988987E-4</v>
      </c>
      <c r="Z3807" s="122">
        <f t="shared" si="775"/>
        <v>8.8754449677853557</v>
      </c>
      <c r="AA3807" s="122">
        <f t="shared" si="776"/>
        <v>0.61929999999999996</v>
      </c>
      <c r="AB3807" s="122">
        <f t="shared" si="773"/>
        <v>0</v>
      </c>
      <c r="AC3807" s="122">
        <f t="shared" si="777"/>
        <v>15.751446197806022</v>
      </c>
      <c r="AD3807" s="122">
        <f t="shared" si="770"/>
        <v>0</v>
      </c>
      <c r="AE3807" s="122">
        <f t="shared" si="771"/>
        <v>0</v>
      </c>
      <c r="AF3807" s="122">
        <f t="shared" si="778"/>
        <v>1.3164135712496676</v>
      </c>
      <c r="AG3807" s="122">
        <f t="shared" si="779"/>
        <v>0</v>
      </c>
      <c r="AH3807" s="87">
        <f t="shared" si="780"/>
        <v>-0.56412922839252211</v>
      </c>
      <c r="AI3807" s="122">
        <f t="shared" si="781"/>
        <v>0.50864106553256949</v>
      </c>
    </row>
    <row r="3808" spans="1:35" x14ac:dyDescent="0.25">
      <c r="A3808" s="90">
        <v>3.8039999999999998</v>
      </c>
      <c r="B3808" s="164">
        <v>2.632241938969571</v>
      </c>
      <c r="E3808" s="147">
        <f t="shared" si="769"/>
        <v>2.6322419389692812E-3</v>
      </c>
      <c r="F3808" s="164"/>
      <c r="W3808" s="146">
        <f t="shared" si="772"/>
        <v>0.1790549402990054</v>
      </c>
      <c r="X3808" s="168">
        <v>1.7671348660153505</v>
      </c>
      <c r="Y3808" s="147">
        <f t="shared" si="774"/>
        <v>9.9999999999988987E-4</v>
      </c>
      <c r="Z3808" s="122">
        <f t="shared" si="775"/>
        <v>8.8754449677853557</v>
      </c>
      <c r="AA3808" s="122">
        <f t="shared" si="776"/>
        <v>0.61929999999999996</v>
      </c>
      <c r="AB3808" s="122">
        <f t="shared" si="773"/>
        <v>0</v>
      </c>
      <c r="AC3808" s="122">
        <f t="shared" si="777"/>
        <v>15.751446197806022</v>
      </c>
      <c r="AD3808" s="122">
        <f t="shared" si="770"/>
        <v>0</v>
      </c>
      <c r="AE3808" s="122">
        <f t="shared" si="771"/>
        <v>0</v>
      </c>
      <c r="AF3808" s="122">
        <f t="shared" si="778"/>
        <v>1.3164135712496676</v>
      </c>
      <c r="AG3808" s="122">
        <f t="shared" si="779"/>
        <v>0</v>
      </c>
      <c r="AH3808" s="87">
        <f t="shared" si="780"/>
        <v>-0.56412922839252211</v>
      </c>
      <c r="AI3808" s="122">
        <f t="shared" si="781"/>
        <v>0.60869014340174377</v>
      </c>
    </row>
    <row r="3809" spans="1:35" x14ac:dyDescent="0.25">
      <c r="A3809" s="90">
        <v>3.8049999999999997</v>
      </c>
      <c r="B3809" s="164">
        <v>2.632241938969571</v>
      </c>
      <c r="E3809" s="147">
        <f t="shared" si="769"/>
        <v>2.6322419389692812E-3</v>
      </c>
      <c r="F3809" s="164"/>
      <c r="W3809" s="146">
        <f t="shared" si="772"/>
        <v>0.1790549402990054</v>
      </c>
      <c r="X3809" s="168">
        <v>1.7671348660153505</v>
      </c>
      <c r="Y3809" s="147">
        <f t="shared" si="774"/>
        <v>9.9999999999988987E-4</v>
      </c>
      <c r="Z3809" s="122">
        <f t="shared" si="775"/>
        <v>8.8754449677853557</v>
      </c>
      <c r="AA3809" s="122">
        <f t="shared" si="776"/>
        <v>0.61929999999999996</v>
      </c>
      <c r="AB3809" s="122">
        <f t="shared" si="773"/>
        <v>0</v>
      </c>
      <c r="AC3809" s="122">
        <f t="shared" si="777"/>
        <v>15.751446197806022</v>
      </c>
      <c r="AD3809" s="122">
        <f t="shared" si="770"/>
        <v>0</v>
      </c>
      <c r="AE3809" s="122">
        <f t="shared" si="771"/>
        <v>0</v>
      </c>
      <c r="AF3809" s="122">
        <f t="shared" si="778"/>
        <v>1.3164135712496676</v>
      </c>
      <c r="AG3809" s="122">
        <f t="shared" si="779"/>
        <v>0</v>
      </c>
      <c r="AH3809" s="87">
        <f t="shared" si="780"/>
        <v>-0.56412922839252211</v>
      </c>
      <c r="AI3809" s="122">
        <f t="shared" si="781"/>
        <v>0.60869014340174377</v>
      </c>
    </row>
    <row r="3810" spans="1:35" x14ac:dyDescent="0.25">
      <c r="A3810" s="90">
        <v>3.806</v>
      </c>
      <c r="B3810" s="164">
        <v>2.632241938969571</v>
      </c>
      <c r="E3810" s="147">
        <f t="shared" si="769"/>
        <v>2.63224193897045E-3</v>
      </c>
      <c r="F3810" s="164"/>
      <c r="W3810" s="146">
        <f t="shared" si="772"/>
        <v>0.1790549402990054</v>
      </c>
      <c r="X3810" s="168">
        <v>1.7671348660153505</v>
      </c>
      <c r="Y3810" s="147">
        <f t="shared" si="774"/>
        <v>1.000000000000334E-3</v>
      </c>
      <c r="Z3810" s="122">
        <f t="shared" si="775"/>
        <v>8.8754449677853557</v>
      </c>
      <c r="AA3810" s="122">
        <f t="shared" si="776"/>
        <v>0.61929999999999996</v>
      </c>
      <c r="AB3810" s="122">
        <f t="shared" si="773"/>
        <v>0</v>
      </c>
      <c r="AC3810" s="122">
        <f t="shared" si="777"/>
        <v>15.751446197806022</v>
      </c>
      <c r="AD3810" s="122">
        <f t="shared" si="770"/>
        <v>0</v>
      </c>
      <c r="AE3810" s="122">
        <f t="shared" si="771"/>
        <v>0</v>
      </c>
      <c r="AF3810" s="122">
        <f t="shared" si="778"/>
        <v>1.3164135712496676</v>
      </c>
      <c r="AG3810" s="122">
        <f t="shared" si="779"/>
        <v>0</v>
      </c>
      <c r="AH3810" s="87">
        <f t="shared" si="780"/>
        <v>-0.56412922839252211</v>
      </c>
      <c r="AI3810" s="122">
        <f t="shared" si="781"/>
        <v>0.70873922127091793</v>
      </c>
    </row>
    <row r="3811" spans="1:35" x14ac:dyDescent="0.25">
      <c r="A3811" s="90">
        <v>3.8069999999999999</v>
      </c>
      <c r="B3811" s="164">
        <v>2.632241938969571</v>
      </c>
      <c r="E3811" s="147">
        <f t="shared" si="769"/>
        <v>2.6322419389692812E-3</v>
      </c>
      <c r="F3811" s="164"/>
      <c r="W3811" s="146">
        <f t="shared" si="772"/>
        <v>0.1790549402990054</v>
      </c>
      <c r="X3811" s="168">
        <v>1.7671348660153505</v>
      </c>
      <c r="Y3811" s="147">
        <f t="shared" si="774"/>
        <v>9.9999999999988987E-4</v>
      </c>
      <c r="Z3811" s="122">
        <f t="shared" si="775"/>
        <v>8.8754449677853557</v>
      </c>
      <c r="AA3811" s="122">
        <f t="shared" si="776"/>
        <v>0.61929999999999996</v>
      </c>
      <c r="AB3811" s="122">
        <f t="shared" si="773"/>
        <v>0</v>
      </c>
      <c r="AC3811" s="122">
        <f t="shared" si="777"/>
        <v>15.751446197806022</v>
      </c>
      <c r="AD3811" s="122">
        <f t="shared" si="770"/>
        <v>0</v>
      </c>
      <c r="AE3811" s="122">
        <f t="shared" si="771"/>
        <v>0</v>
      </c>
      <c r="AF3811" s="122">
        <f t="shared" si="778"/>
        <v>1.3164135712496676</v>
      </c>
      <c r="AG3811" s="122">
        <f t="shared" si="779"/>
        <v>0</v>
      </c>
      <c r="AH3811" s="87">
        <f t="shared" si="780"/>
        <v>-0.56412922839252211</v>
      </c>
      <c r="AI3811" s="122">
        <f t="shared" si="781"/>
        <v>0.50864106553256949</v>
      </c>
    </row>
    <row r="3812" spans="1:35" x14ac:dyDescent="0.25">
      <c r="A3812" s="90">
        <v>3.8079999999999998</v>
      </c>
      <c r="B3812" s="164">
        <v>3.150000721278527</v>
      </c>
      <c r="E3812" s="147">
        <f t="shared" si="769"/>
        <v>2.8911213301237308E-3</v>
      </c>
      <c r="F3812" s="164"/>
      <c r="W3812" s="146">
        <f t="shared" si="772"/>
        <v>0.1918139929930735</v>
      </c>
      <c r="X3812" s="168">
        <v>1.8930569256656651</v>
      </c>
      <c r="Y3812" s="147">
        <f t="shared" si="774"/>
        <v>9.9999999999988987E-4</v>
      </c>
      <c r="Z3812" s="122">
        <f t="shared" si="775"/>
        <v>8.8754449677853557</v>
      </c>
      <c r="AA3812" s="122">
        <f t="shared" si="776"/>
        <v>0.61929999999999996</v>
      </c>
      <c r="AB3812" s="122">
        <f t="shared" si="773"/>
        <v>0</v>
      </c>
      <c r="AC3812" s="122">
        <f t="shared" si="777"/>
        <v>15.751446197806022</v>
      </c>
      <c r="AD3812" s="122">
        <f t="shared" si="770"/>
        <v>0</v>
      </c>
      <c r="AE3812" s="122">
        <f t="shared" si="771"/>
        <v>0</v>
      </c>
      <c r="AF3812" s="122">
        <f t="shared" si="778"/>
        <v>1.3164135712496676</v>
      </c>
      <c r="AG3812" s="122">
        <f t="shared" si="779"/>
        <v>0</v>
      </c>
      <c r="AH3812" s="87">
        <f t="shared" si="780"/>
        <v>-0.56412922839252211</v>
      </c>
      <c r="AI3812" s="122">
        <f t="shared" si="781"/>
        <v>0.47480735999195567</v>
      </c>
    </row>
    <row r="3813" spans="1:35" x14ac:dyDescent="0.25">
      <c r="A3813" s="90">
        <v>3.8089999999999997</v>
      </c>
      <c r="B3813" s="164">
        <v>2.632241938969571</v>
      </c>
      <c r="E3813" s="147">
        <f t="shared" si="769"/>
        <v>2.8911213301237308E-3</v>
      </c>
      <c r="F3813" s="164"/>
      <c r="W3813" s="146">
        <f t="shared" si="772"/>
        <v>0.17905494029900532</v>
      </c>
      <c r="X3813" s="168">
        <v>1.7671348660153499</v>
      </c>
      <c r="Y3813" s="147">
        <f t="shared" si="774"/>
        <v>9.9999999999988987E-4</v>
      </c>
      <c r="Z3813" s="122">
        <f t="shared" si="775"/>
        <v>8.8754449677853557</v>
      </c>
      <c r="AA3813" s="122">
        <f t="shared" si="776"/>
        <v>0.61929999999999996</v>
      </c>
      <c r="AB3813" s="122">
        <f t="shared" si="773"/>
        <v>0</v>
      </c>
      <c r="AC3813" s="122">
        <f t="shared" si="777"/>
        <v>15.751446197806022</v>
      </c>
      <c r="AD3813" s="122">
        <f t="shared" si="770"/>
        <v>0</v>
      </c>
      <c r="AE3813" s="122">
        <f t="shared" si="771"/>
        <v>0</v>
      </c>
      <c r="AF3813" s="122">
        <f t="shared" si="778"/>
        <v>1.3164135712496676</v>
      </c>
      <c r="AG3813" s="122">
        <f t="shared" si="779"/>
        <v>0</v>
      </c>
      <c r="AH3813" s="87">
        <f t="shared" si="780"/>
        <v>-0.56412922839252211</v>
      </c>
      <c r="AI3813" s="122">
        <f t="shared" si="781"/>
        <v>0.70873922127091837</v>
      </c>
    </row>
    <row r="3814" spans="1:35" x14ac:dyDescent="0.25">
      <c r="A3814" s="90">
        <v>3.81</v>
      </c>
      <c r="B3814" s="164">
        <v>3.150000721278527</v>
      </c>
      <c r="E3814" s="147">
        <f t="shared" si="769"/>
        <v>2.8911213301250145E-3</v>
      </c>
      <c r="F3814" s="164"/>
      <c r="W3814" s="146">
        <f t="shared" si="772"/>
        <v>0.19181399299307339</v>
      </c>
      <c r="X3814" s="168">
        <v>1.893056925665664</v>
      </c>
      <c r="Y3814" s="147">
        <f t="shared" si="774"/>
        <v>1.000000000000334E-3</v>
      </c>
      <c r="Z3814" s="122">
        <f t="shared" si="775"/>
        <v>8.8754449677853557</v>
      </c>
      <c r="AA3814" s="122">
        <f t="shared" si="776"/>
        <v>0.61929999999999996</v>
      </c>
      <c r="AB3814" s="122">
        <f t="shared" si="773"/>
        <v>0</v>
      </c>
      <c r="AC3814" s="122">
        <f t="shared" si="777"/>
        <v>15.751446197806022</v>
      </c>
      <c r="AD3814" s="122">
        <f t="shared" si="770"/>
        <v>0</v>
      </c>
      <c r="AE3814" s="122">
        <f t="shared" si="771"/>
        <v>0</v>
      </c>
      <c r="AF3814" s="122">
        <f t="shared" si="778"/>
        <v>1.3164135712496676</v>
      </c>
      <c r="AG3814" s="122">
        <f t="shared" si="779"/>
        <v>0</v>
      </c>
      <c r="AH3814" s="87">
        <f t="shared" si="780"/>
        <v>-0.56412922839252211</v>
      </c>
      <c r="AI3814" s="122">
        <f t="shared" si="781"/>
        <v>0.66159541841564395</v>
      </c>
    </row>
    <row r="3815" spans="1:35" x14ac:dyDescent="0.25">
      <c r="A3815" s="90">
        <v>3.8109999999999999</v>
      </c>
      <c r="B3815" s="164">
        <v>2.632241938969571</v>
      </c>
      <c r="E3815" s="147">
        <f t="shared" si="769"/>
        <v>2.8911213301237308E-3</v>
      </c>
      <c r="F3815" s="164"/>
      <c r="W3815" s="146">
        <f t="shared" si="772"/>
        <v>0.17905494029900554</v>
      </c>
      <c r="X3815" s="168">
        <v>1.7671348660153521</v>
      </c>
      <c r="Y3815" s="147">
        <f t="shared" si="774"/>
        <v>9.9999999999988987E-4</v>
      </c>
      <c r="Z3815" s="122">
        <f t="shared" si="775"/>
        <v>8.8754449677853557</v>
      </c>
      <c r="AA3815" s="122">
        <f t="shared" si="776"/>
        <v>0.61929999999999996</v>
      </c>
      <c r="AB3815" s="122">
        <f t="shared" si="773"/>
        <v>0</v>
      </c>
      <c r="AC3815" s="122">
        <f t="shared" si="777"/>
        <v>15.751446197806022</v>
      </c>
      <c r="AD3815" s="122">
        <f t="shared" si="770"/>
        <v>0</v>
      </c>
      <c r="AE3815" s="122">
        <f t="shared" si="771"/>
        <v>0</v>
      </c>
      <c r="AF3815" s="122">
        <f t="shared" si="778"/>
        <v>1.3164135712496676</v>
      </c>
      <c r="AG3815" s="122">
        <f t="shared" si="779"/>
        <v>0</v>
      </c>
      <c r="AH3815" s="87">
        <f t="shared" si="780"/>
        <v>-0.56412922839252211</v>
      </c>
      <c r="AI3815" s="122">
        <f t="shared" si="781"/>
        <v>0.60869014340174321</v>
      </c>
    </row>
    <row r="3816" spans="1:35" x14ac:dyDescent="0.25">
      <c r="A3816" s="90">
        <v>3.8119999999999998</v>
      </c>
      <c r="B3816" s="164">
        <v>3.150000721278527</v>
      </c>
      <c r="E3816" s="147">
        <f t="shared" si="769"/>
        <v>2.8911213301237308E-3</v>
      </c>
      <c r="F3816" s="164"/>
      <c r="W3816" s="146">
        <f t="shared" si="772"/>
        <v>0.19181399299307347</v>
      </c>
      <c r="X3816" s="168">
        <v>1.8930569256656646</v>
      </c>
      <c r="Y3816" s="147">
        <f t="shared" si="774"/>
        <v>9.9999999999988987E-4</v>
      </c>
      <c r="Z3816" s="122">
        <f t="shared" si="775"/>
        <v>8.8754449677853557</v>
      </c>
      <c r="AA3816" s="122">
        <f t="shared" si="776"/>
        <v>0.61929999999999996</v>
      </c>
      <c r="AB3816" s="122">
        <f t="shared" si="773"/>
        <v>0</v>
      </c>
      <c r="AC3816" s="122">
        <f t="shared" si="777"/>
        <v>15.751446197806022</v>
      </c>
      <c r="AD3816" s="122">
        <f t="shared" si="770"/>
        <v>0</v>
      </c>
      <c r="AE3816" s="122">
        <f t="shared" si="771"/>
        <v>0</v>
      </c>
      <c r="AF3816" s="122">
        <f t="shared" si="778"/>
        <v>1.3164135712496676</v>
      </c>
      <c r="AG3816" s="122">
        <f t="shared" si="779"/>
        <v>0</v>
      </c>
      <c r="AH3816" s="87">
        <f t="shared" si="780"/>
        <v>-0.56412922839252211</v>
      </c>
      <c r="AI3816" s="122">
        <f t="shared" si="781"/>
        <v>0.5682013892037997</v>
      </c>
    </row>
    <row r="3817" spans="1:35" x14ac:dyDescent="0.25">
      <c r="A3817" s="90">
        <v>3.8129999999999997</v>
      </c>
      <c r="B3817" s="164">
        <v>2.632241938969571</v>
      </c>
      <c r="E3817" s="147">
        <f t="shared" si="769"/>
        <v>2.8911213301237308E-3</v>
      </c>
      <c r="F3817" s="164"/>
      <c r="W3817" s="146">
        <f t="shared" si="772"/>
        <v>0.1790549402990054</v>
      </c>
      <c r="X3817" s="168">
        <v>1.7671348660153505</v>
      </c>
      <c r="Y3817" s="147">
        <f t="shared" si="774"/>
        <v>9.9999999999988987E-4</v>
      </c>
      <c r="Z3817" s="122">
        <f t="shared" si="775"/>
        <v>8.8754449677853557</v>
      </c>
      <c r="AA3817" s="122">
        <f t="shared" si="776"/>
        <v>0.61929999999999996</v>
      </c>
      <c r="AB3817" s="122">
        <f t="shared" si="773"/>
        <v>0</v>
      </c>
      <c r="AC3817" s="122">
        <f t="shared" si="777"/>
        <v>15.751446197806022</v>
      </c>
      <c r="AD3817" s="122">
        <f t="shared" si="770"/>
        <v>0</v>
      </c>
      <c r="AE3817" s="122">
        <f t="shared" si="771"/>
        <v>0</v>
      </c>
      <c r="AF3817" s="122">
        <f t="shared" si="778"/>
        <v>1.3164135712496676</v>
      </c>
      <c r="AG3817" s="122">
        <f t="shared" si="779"/>
        <v>0</v>
      </c>
      <c r="AH3817" s="87">
        <f t="shared" si="780"/>
        <v>-0.56412922839252211</v>
      </c>
      <c r="AI3817" s="122">
        <f t="shared" si="781"/>
        <v>0.50864106553256949</v>
      </c>
    </row>
    <row r="3818" spans="1:35" x14ac:dyDescent="0.25">
      <c r="A3818" s="90">
        <v>3.8140000000000001</v>
      </c>
      <c r="B3818" s="164">
        <v>2.632241938969571</v>
      </c>
      <c r="E3818" s="147">
        <f t="shared" si="769"/>
        <v>2.63224193897045E-3</v>
      </c>
      <c r="F3818" s="164"/>
      <c r="W3818" s="146">
        <f t="shared" si="772"/>
        <v>0.1790549402990054</v>
      </c>
      <c r="X3818" s="168">
        <v>1.7671348660153505</v>
      </c>
      <c r="Y3818" s="147">
        <f t="shared" si="774"/>
        <v>1.000000000000334E-3</v>
      </c>
      <c r="Z3818" s="122">
        <f t="shared" si="775"/>
        <v>8.8754449677853557</v>
      </c>
      <c r="AA3818" s="122">
        <f t="shared" si="776"/>
        <v>0.61929999999999996</v>
      </c>
      <c r="AB3818" s="122">
        <f t="shared" si="773"/>
        <v>0</v>
      </c>
      <c r="AC3818" s="122">
        <f t="shared" si="777"/>
        <v>15.751446197806022</v>
      </c>
      <c r="AD3818" s="122">
        <f t="shared" si="770"/>
        <v>0</v>
      </c>
      <c r="AE3818" s="122">
        <f t="shared" si="771"/>
        <v>0</v>
      </c>
      <c r="AF3818" s="122">
        <f t="shared" si="778"/>
        <v>1.3164135712496676</v>
      </c>
      <c r="AG3818" s="122">
        <f t="shared" si="779"/>
        <v>0</v>
      </c>
      <c r="AH3818" s="87">
        <f t="shared" si="780"/>
        <v>-0.56412922839252211</v>
      </c>
      <c r="AI3818" s="122">
        <f t="shared" si="781"/>
        <v>0.50864106553256949</v>
      </c>
    </row>
    <row r="3819" spans="1:35" x14ac:dyDescent="0.25">
      <c r="A3819" s="90">
        <v>3.8149999999999999</v>
      </c>
      <c r="B3819" s="164">
        <v>3.150000721278527</v>
      </c>
      <c r="E3819" s="147">
        <f t="shared" si="769"/>
        <v>2.8911213301237308E-3</v>
      </c>
      <c r="F3819" s="164"/>
      <c r="W3819" s="146">
        <f t="shared" si="772"/>
        <v>0.1918139929930735</v>
      </c>
      <c r="X3819" s="168">
        <v>1.8930569256656651</v>
      </c>
      <c r="Y3819" s="147">
        <f t="shared" si="774"/>
        <v>9.9999999999988987E-4</v>
      </c>
      <c r="Z3819" s="122">
        <f t="shared" si="775"/>
        <v>8.8754449677853557</v>
      </c>
      <c r="AA3819" s="122">
        <f t="shared" si="776"/>
        <v>0.61929999999999996</v>
      </c>
      <c r="AB3819" s="122">
        <f t="shared" si="773"/>
        <v>0</v>
      </c>
      <c r="AC3819" s="122">
        <f t="shared" si="777"/>
        <v>15.751446197806022</v>
      </c>
      <c r="AD3819" s="122">
        <f t="shared" si="770"/>
        <v>0</v>
      </c>
      <c r="AE3819" s="122">
        <f t="shared" si="771"/>
        <v>0</v>
      </c>
      <c r="AF3819" s="122">
        <f t="shared" si="778"/>
        <v>1.3164135712496676</v>
      </c>
      <c r="AG3819" s="122">
        <f t="shared" si="779"/>
        <v>0</v>
      </c>
      <c r="AH3819" s="87">
        <f t="shared" si="780"/>
        <v>-0.56412922839252211</v>
      </c>
      <c r="AI3819" s="122">
        <f t="shared" si="781"/>
        <v>0.47480735999195567</v>
      </c>
    </row>
    <row r="3820" spans="1:35" x14ac:dyDescent="0.25">
      <c r="A3820" s="90">
        <v>3.8159999999999998</v>
      </c>
      <c r="B3820" s="164">
        <v>2.632241938969571</v>
      </c>
      <c r="E3820" s="147">
        <f t="shared" si="769"/>
        <v>2.8911213301237308E-3</v>
      </c>
      <c r="F3820" s="164"/>
      <c r="W3820" s="146">
        <f t="shared" si="772"/>
        <v>0.17905494029900532</v>
      </c>
      <c r="X3820" s="168">
        <v>1.7671348660153499</v>
      </c>
      <c r="Y3820" s="147">
        <f t="shared" si="774"/>
        <v>9.9999999999988987E-4</v>
      </c>
      <c r="Z3820" s="122">
        <f t="shared" si="775"/>
        <v>8.8754449677853557</v>
      </c>
      <c r="AA3820" s="122">
        <f t="shared" si="776"/>
        <v>0.61929999999999996</v>
      </c>
      <c r="AB3820" s="122">
        <f t="shared" si="773"/>
        <v>0</v>
      </c>
      <c r="AC3820" s="122">
        <f t="shared" si="777"/>
        <v>15.751446197806022</v>
      </c>
      <c r="AD3820" s="122">
        <f t="shared" si="770"/>
        <v>0</v>
      </c>
      <c r="AE3820" s="122">
        <f t="shared" si="771"/>
        <v>0</v>
      </c>
      <c r="AF3820" s="122">
        <f t="shared" si="778"/>
        <v>1.3164135712496676</v>
      </c>
      <c r="AG3820" s="122">
        <f t="shared" si="779"/>
        <v>0</v>
      </c>
      <c r="AH3820" s="87">
        <f t="shared" si="780"/>
        <v>-0.56412922839252211</v>
      </c>
      <c r="AI3820" s="122">
        <f t="shared" si="781"/>
        <v>0.6086901434017441</v>
      </c>
    </row>
    <row r="3821" spans="1:35" x14ac:dyDescent="0.25">
      <c r="A3821" s="90">
        <v>3.8169999999999997</v>
      </c>
      <c r="B3821" s="164">
        <v>2.632241938969571</v>
      </c>
      <c r="E3821" s="147">
        <f t="shared" si="769"/>
        <v>2.6322419389692812E-3</v>
      </c>
      <c r="F3821" s="164"/>
      <c r="W3821" s="146">
        <f t="shared" si="772"/>
        <v>0.17905494029900532</v>
      </c>
      <c r="X3821" s="168">
        <v>1.7671348660153499</v>
      </c>
      <c r="Y3821" s="147">
        <f t="shared" si="774"/>
        <v>9.9999999999988987E-4</v>
      </c>
      <c r="Z3821" s="122">
        <f t="shared" si="775"/>
        <v>8.8754449677853557</v>
      </c>
      <c r="AA3821" s="122">
        <f t="shared" si="776"/>
        <v>0.61929999999999996</v>
      </c>
      <c r="AB3821" s="122">
        <f t="shared" si="773"/>
        <v>0</v>
      </c>
      <c r="AC3821" s="122">
        <f t="shared" si="777"/>
        <v>15.751446197806022</v>
      </c>
      <c r="AD3821" s="122">
        <f t="shared" si="770"/>
        <v>0</v>
      </c>
      <c r="AE3821" s="122">
        <f t="shared" si="771"/>
        <v>0</v>
      </c>
      <c r="AF3821" s="122">
        <f t="shared" si="778"/>
        <v>1.3164135712496676</v>
      </c>
      <c r="AG3821" s="122">
        <f t="shared" si="779"/>
        <v>0</v>
      </c>
      <c r="AH3821" s="87">
        <f t="shared" si="780"/>
        <v>-0.56412922839252211</v>
      </c>
      <c r="AI3821" s="122">
        <f t="shared" si="781"/>
        <v>0.50864106553256971</v>
      </c>
    </row>
    <row r="3822" spans="1:35" x14ac:dyDescent="0.25">
      <c r="A3822" s="90">
        <v>3.8180000000000001</v>
      </c>
      <c r="B3822" s="164">
        <v>3.6677595035874826</v>
      </c>
      <c r="E3822" s="147">
        <f t="shared" si="769"/>
        <v>3.1500007212795791E-3</v>
      </c>
      <c r="F3822" s="164"/>
      <c r="W3822" s="146">
        <f t="shared" si="772"/>
        <v>0.20457304568714135</v>
      </c>
      <c r="X3822" s="168">
        <v>2.0189789853159765</v>
      </c>
      <c r="Y3822" s="147">
        <f t="shared" si="774"/>
        <v>1.000000000000334E-3</v>
      </c>
      <c r="Z3822" s="122">
        <f t="shared" si="775"/>
        <v>8.8754449677853557</v>
      </c>
      <c r="AA3822" s="122">
        <f t="shared" si="776"/>
        <v>0.61929999999999996</v>
      </c>
      <c r="AB3822" s="122">
        <f t="shared" si="773"/>
        <v>0</v>
      </c>
      <c r="AC3822" s="122">
        <f t="shared" si="777"/>
        <v>15.751446197806022</v>
      </c>
      <c r="AD3822" s="122">
        <f t="shared" si="770"/>
        <v>0</v>
      </c>
      <c r="AE3822" s="122">
        <f t="shared" si="771"/>
        <v>0</v>
      </c>
      <c r="AF3822" s="122">
        <f t="shared" si="778"/>
        <v>1.3164135712496676</v>
      </c>
      <c r="AG3822" s="122">
        <f t="shared" si="779"/>
        <v>0</v>
      </c>
      <c r="AH3822" s="87">
        <f t="shared" si="780"/>
        <v>-0.56412922839252211</v>
      </c>
      <c r="AI3822" s="122">
        <f t="shared" si="781"/>
        <v>0.44519401525575131</v>
      </c>
    </row>
    <row r="3823" spans="1:35" x14ac:dyDescent="0.25">
      <c r="A3823" s="90">
        <v>3.819</v>
      </c>
      <c r="B3823" s="164">
        <v>3.150000721278527</v>
      </c>
      <c r="E3823" s="147">
        <f t="shared" si="769"/>
        <v>3.4088801124326296E-3</v>
      </c>
      <c r="F3823" s="164"/>
      <c r="W3823" s="146">
        <f t="shared" si="772"/>
        <v>0.19181399299307342</v>
      </c>
      <c r="X3823" s="168">
        <v>1.8930569256656642</v>
      </c>
      <c r="Y3823" s="147">
        <f t="shared" si="774"/>
        <v>9.9999999999988987E-4</v>
      </c>
      <c r="Z3823" s="122">
        <f t="shared" si="775"/>
        <v>8.8754449677853557</v>
      </c>
      <c r="AA3823" s="122">
        <f t="shared" si="776"/>
        <v>0.61929999999999996</v>
      </c>
      <c r="AB3823" s="122">
        <f t="shared" si="773"/>
        <v>0</v>
      </c>
      <c r="AC3823" s="122">
        <f t="shared" si="777"/>
        <v>15.751446197806022</v>
      </c>
      <c r="AD3823" s="122">
        <f t="shared" si="770"/>
        <v>0</v>
      </c>
      <c r="AE3823" s="122">
        <f t="shared" si="771"/>
        <v>0</v>
      </c>
      <c r="AF3823" s="122">
        <f t="shared" si="778"/>
        <v>1.3164135712496676</v>
      </c>
      <c r="AG3823" s="122">
        <f t="shared" si="779"/>
        <v>0</v>
      </c>
      <c r="AH3823" s="87">
        <f t="shared" si="780"/>
        <v>-0.56412922839252211</v>
      </c>
      <c r="AI3823" s="122">
        <f t="shared" si="781"/>
        <v>0.47480735999195584</v>
      </c>
    </row>
    <row r="3824" spans="1:35" x14ac:dyDescent="0.25">
      <c r="A3824" s="90">
        <v>3.82</v>
      </c>
      <c r="B3824" s="164">
        <v>2.1144831566606155</v>
      </c>
      <c r="E3824" s="147">
        <f t="shared" si="769"/>
        <v>2.6322419389692812E-3</v>
      </c>
      <c r="F3824" s="164"/>
      <c r="W3824" s="146">
        <f t="shared" si="772"/>
        <v>0.16629588760493755</v>
      </c>
      <c r="X3824" s="168">
        <v>1.6412128063650386</v>
      </c>
      <c r="Y3824" s="147">
        <f t="shared" si="774"/>
        <v>9.9999999999988987E-4</v>
      </c>
      <c r="Z3824" s="122">
        <f t="shared" si="775"/>
        <v>8.8754449677853557</v>
      </c>
      <c r="AA3824" s="122">
        <f t="shared" si="776"/>
        <v>0.61929999999999996</v>
      </c>
      <c r="AB3824" s="122">
        <f t="shared" si="773"/>
        <v>0</v>
      </c>
      <c r="AC3824" s="122">
        <f t="shared" si="777"/>
        <v>15.751446197806022</v>
      </c>
      <c r="AD3824" s="122">
        <f t="shared" si="770"/>
        <v>0</v>
      </c>
      <c r="AE3824" s="122">
        <f t="shared" si="771"/>
        <v>0</v>
      </c>
      <c r="AF3824" s="122">
        <f t="shared" si="778"/>
        <v>1.3164135712496676</v>
      </c>
      <c r="AG3824" s="122">
        <f t="shared" si="779"/>
        <v>0</v>
      </c>
      <c r="AH3824" s="87">
        <f t="shared" si="780"/>
        <v>-0.56412922839252211</v>
      </c>
      <c r="AI3824" s="122">
        <f t="shared" si="781"/>
        <v>0.54766655348037951</v>
      </c>
    </row>
    <row r="3825" spans="1:35" x14ac:dyDescent="0.25">
      <c r="A3825" s="90">
        <v>3.8209999999999997</v>
      </c>
      <c r="B3825" s="164">
        <v>2.632241938969571</v>
      </c>
      <c r="E3825" s="147">
        <f t="shared" si="769"/>
        <v>2.3733625478148316E-3</v>
      </c>
      <c r="F3825" s="164"/>
      <c r="W3825" s="146">
        <f t="shared" si="772"/>
        <v>0.15617874278270963</v>
      </c>
      <c r="X3825" s="168">
        <v>1.541364350187117</v>
      </c>
      <c r="Y3825" s="147">
        <f t="shared" si="774"/>
        <v>9.9999999999988987E-4</v>
      </c>
      <c r="Z3825" s="122">
        <f t="shared" si="775"/>
        <v>8.8754449677853557</v>
      </c>
      <c r="AA3825" s="122">
        <f t="shared" si="776"/>
        <v>0.61929999999999996</v>
      </c>
      <c r="AB3825" s="122">
        <f t="shared" si="773"/>
        <v>0</v>
      </c>
      <c r="AC3825" s="122">
        <f t="shared" si="777"/>
        <v>15.751446197806022</v>
      </c>
      <c r="AD3825" s="122">
        <f t="shared" si="770"/>
        <v>0</v>
      </c>
      <c r="AE3825" s="122">
        <f t="shared" si="771"/>
        <v>0</v>
      </c>
      <c r="AF3825" s="122">
        <f t="shared" si="778"/>
        <v>1.3164135712496676</v>
      </c>
      <c r="AG3825" s="122">
        <f t="shared" si="779"/>
        <v>0</v>
      </c>
      <c r="AH3825" s="87">
        <f t="shared" si="780"/>
        <v>-0.56412922839252211</v>
      </c>
      <c r="AI3825" s="122">
        <f t="shared" si="781"/>
        <v>0.58314399258078475</v>
      </c>
    </row>
    <row r="3826" spans="1:35" x14ac:dyDescent="0.25">
      <c r="A3826" s="90">
        <v>3.8220000000000001</v>
      </c>
      <c r="B3826" s="164">
        <v>2.632241938969571</v>
      </c>
      <c r="E3826" s="147">
        <f t="shared" si="769"/>
        <v>2.63224193897045E-3</v>
      </c>
      <c r="F3826" s="164"/>
      <c r="W3826" s="146">
        <f t="shared" si="772"/>
        <v>0.15617874278270963</v>
      </c>
      <c r="X3826" s="168">
        <v>1.541364350187117</v>
      </c>
      <c r="Y3826" s="147">
        <f t="shared" si="774"/>
        <v>1.000000000000334E-3</v>
      </c>
      <c r="Z3826" s="122">
        <f t="shared" si="775"/>
        <v>8.8754449677853557</v>
      </c>
      <c r="AA3826" s="122">
        <f t="shared" si="776"/>
        <v>0.61929999999999996</v>
      </c>
      <c r="AB3826" s="122">
        <f t="shared" si="773"/>
        <v>0</v>
      </c>
      <c r="AC3826" s="122">
        <f t="shared" si="777"/>
        <v>15.751446197806022</v>
      </c>
      <c r="AD3826" s="122">
        <f t="shared" si="770"/>
        <v>0</v>
      </c>
      <c r="AE3826" s="122">
        <f t="shared" si="771"/>
        <v>0</v>
      </c>
      <c r="AF3826" s="122">
        <f t="shared" si="778"/>
        <v>1.3164135712496676</v>
      </c>
      <c r="AG3826" s="122">
        <f t="shared" si="779"/>
        <v>0</v>
      </c>
      <c r="AH3826" s="87">
        <f t="shared" si="780"/>
        <v>-0.56412922839252211</v>
      </c>
      <c r="AI3826" s="122">
        <f t="shared" si="781"/>
        <v>0.69784770542703012</v>
      </c>
    </row>
    <row r="3827" spans="1:35" x14ac:dyDescent="0.25">
      <c r="A3827" s="90">
        <v>3.823</v>
      </c>
      <c r="B3827" s="164">
        <v>2.632241938969571</v>
      </c>
      <c r="E3827" s="147">
        <f t="shared" si="769"/>
        <v>2.6322419389692812E-3</v>
      </c>
      <c r="F3827" s="164"/>
      <c r="W3827" s="146">
        <f t="shared" si="772"/>
        <v>0.15617874278270963</v>
      </c>
      <c r="X3827" s="168">
        <v>1.541364350187117</v>
      </c>
      <c r="Y3827" s="147">
        <f t="shared" si="774"/>
        <v>9.9999999999988987E-4</v>
      </c>
      <c r="Z3827" s="122">
        <f t="shared" si="775"/>
        <v>8.8754449677853557</v>
      </c>
      <c r="AA3827" s="122">
        <f t="shared" si="776"/>
        <v>0.61929999999999996</v>
      </c>
      <c r="AB3827" s="122">
        <f t="shared" si="773"/>
        <v>0</v>
      </c>
      <c r="AC3827" s="122">
        <f t="shared" si="777"/>
        <v>15.751446197806022</v>
      </c>
      <c r="AD3827" s="122">
        <f t="shared" si="770"/>
        <v>0</v>
      </c>
      <c r="AE3827" s="122">
        <f t="shared" si="771"/>
        <v>0</v>
      </c>
      <c r="AF3827" s="122">
        <f t="shared" si="778"/>
        <v>1.3164135712496676</v>
      </c>
      <c r="AG3827" s="122">
        <f t="shared" si="779"/>
        <v>0</v>
      </c>
      <c r="AH3827" s="87">
        <f t="shared" si="780"/>
        <v>-0.56412922839252211</v>
      </c>
      <c r="AI3827" s="122">
        <f t="shared" si="781"/>
        <v>0.58314399258078475</v>
      </c>
    </row>
    <row r="3828" spans="1:35" x14ac:dyDescent="0.25">
      <c r="A3828" s="90">
        <v>3.8239999999999998</v>
      </c>
      <c r="B3828" s="164">
        <v>3.150000721278527</v>
      </c>
      <c r="E3828" s="147">
        <f t="shared" si="769"/>
        <v>2.8911213301237308E-3</v>
      </c>
      <c r="F3828" s="164"/>
      <c r="W3828" s="146">
        <f t="shared" si="772"/>
        <v>0.17067922376715799</v>
      </c>
      <c r="X3828" s="168">
        <v>1.684472970808369</v>
      </c>
      <c r="Y3828" s="147">
        <f t="shared" si="774"/>
        <v>9.9999999999988987E-4</v>
      </c>
      <c r="Z3828" s="122">
        <f t="shared" si="775"/>
        <v>8.8754449677853557</v>
      </c>
      <c r="AA3828" s="122">
        <f t="shared" si="776"/>
        <v>0.61929999999999996</v>
      </c>
      <c r="AB3828" s="122">
        <f t="shared" si="773"/>
        <v>0</v>
      </c>
      <c r="AC3828" s="122">
        <f t="shared" si="777"/>
        <v>15.751446197806022</v>
      </c>
      <c r="AD3828" s="122">
        <f t="shared" si="770"/>
        <v>0</v>
      </c>
      <c r="AE3828" s="122">
        <f t="shared" si="771"/>
        <v>0</v>
      </c>
      <c r="AF3828" s="122">
        <f t="shared" si="778"/>
        <v>1.3164135712496676</v>
      </c>
      <c r="AG3828" s="122">
        <f t="shared" si="779"/>
        <v>0</v>
      </c>
      <c r="AH3828" s="87">
        <f t="shared" si="780"/>
        <v>-0.56412922839252211</v>
      </c>
      <c r="AI3828" s="122">
        <f t="shared" si="781"/>
        <v>0.63856030559452226</v>
      </c>
    </row>
    <row r="3829" spans="1:35" x14ac:dyDescent="0.25">
      <c r="A3829" s="90">
        <v>3.8249999999999997</v>
      </c>
      <c r="B3829" s="164">
        <v>2.632241938969571</v>
      </c>
      <c r="E3829" s="147">
        <f t="shared" si="769"/>
        <v>2.8911213301237308E-3</v>
      </c>
      <c r="F3829" s="164"/>
      <c r="W3829" s="146">
        <f t="shared" si="772"/>
        <v>0.15617880415820615</v>
      </c>
      <c r="X3829" s="168">
        <v>1.5413649559161722</v>
      </c>
      <c r="Y3829" s="147">
        <f t="shared" si="774"/>
        <v>9.9999999999988987E-4</v>
      </c>
      <c r="Z3829" s="122">
        <f t="shared" si="775"/>
        <v>8.8754449677853557</v>
      </c>
      <c r="AA3829" s="122">
        <f t="shared" si="776"/>
        <v>0.61929999999999996</v>
      </c>
      <c r="AB3829" s="122">
        <f t="shared" si="773"/>
        <v>0</v>
      </c>
      <c r="AC3829" s="122">
        <f t="shared" si="777"/>
        <v>15.751446197806022</v>
      </c>
      <c r="AD3829" s="122">
        <f t="shared" si="770"/>
        <v>0</v>
      </c>
      <c r="AE3829" s="122">
        <f t="shared" si="771"/>
        <v>0</v>
      </c>
      <c r="AF3829" s="122">
        <f t="shared" si="778"/>
        <v>1.3164135712496676</v>
      </c>
      <c r="AG3829" s="122">
        <f t="shared" si="779"/>
        <v>0</v>
      </c>
      <c r="AH3829" s="87">
        <f t="shared" si="780"/>
        <v>-0.56412922839252211</v>
      </c>
      <c r="AI3829" s="122">
        <f t="shared" si="781"/>
        <v>0.58314376341555141</v>
      </c>
    </row>
    <row r="3830" spans="1:35" x14ac:dyDescent="0.25">
      <c r="A3830" s="90">
        <v>3.8260000000000001</v>
      </c>
      <c r="B3830" s="164">
        <v>3.150000721278527</v>
      </c>
      <c r="E3830" s="147">
        <f t="shared" si="769"/>
        <v>2.8911213301250145E-3</v>
      </c>
      <c r="F3830" s="164"/>
      <c r="W3830" s="146">
        <f t="shared" si="772"/>
        <v>0.17067922376913017</v>
      </c>
      <c r="X3830" s="168">
        <v>1.684472970827833</v>
      </c>
      <c r="Y3830" s="147">
        <f t="shared" si="774"/>
        <v>1.000000000000334E-3</v>
      </c>
      <c r="Z3830" s="122">
        <f t="shared" si="775"/>
        <v>8.8754449677853557</v>
      </c>
      <c r="AA3830" s="122">
        <f t="shared" si="776"/>
        <v>0.61929999999999996</v>
      </c>
      <c r="AB3830" s="122">
        <f t="shared" si="773"/>
        <v>0</v>
      </c>
      <c r="AC3830" s="122">
        <f t="shared" si="777"/>
        <v>15.751446197806022</v>
      </c>
      <c r="AD3830" s="122">
        <f t="shared" si="770"/>
        <v>0</v>
      </c>
      <c r="AE3830" s="122">
        <f t="shared" si="771"/>
        <v>0</v>
      </c>
      <c r="AF3830" s="122">
        <f t="shared" si="778"/>
        <v>1.3164135712496676</v>
      </c>
      <c r="AG3830" s="122">
        <f t="shared" si="779"/>
        <v>0</v>
      </c>
      <c r="AH3830" s="87">
        <f t="shared" si="780"/>
        <v>-0.56412922839252211</v>
      </c>
      <c r="AI3830" s="122">
        <f t="shared" si="781"/>
        <v>0.63856030558714383</v>
      </c>
    </row>
    <row r="3831" spans="1:35" x14ac:dyDescent="0.25">
      <c r="A3831" s="90">
        <v>3.827</v>
      </c>
      <c r="B3831" s="164">
        <v>3.150000721278527</v>
      </c>
      <c r="E3831" s="147">
        <f t="shared" ref="E3831:E3894" si="782">+(B3830+B3831)/2*(A3831-A3830)</f>
        <v>3.15000072127818E-3</v>
      </c>
      <c r="F3831" s="164"/>
      <c r="W3831" s="146">
        <f t="shared" si="772"/>
        <v>0.17067922376913017</v>
      </c>
      <c r="X3831" s="168">
        <v>1.684472970827833</v>
      </c>
      <c r="Y3831" s="147">
        <f t="shared" si="774"/>
        <v>9.9999999999988987E-4</v>
      </c>
      <c r="Z3831" s="122">
        <f t="shared" si="775"/>
        <v>8.8754449677853557</v>
      </c>
      <c r="AA3831" s="122">
        <f t="shared" si="776"/>
        <v>0.61929999999999996</v>
      </c>
      <c r="AB3831" s="122">
        <f t="shared" si="773"/>
        <v>0</v>
      </c>
      <c r="AC3831" s="122">
        <f t="shared" si="777"/>
        <v>15.751446197806022</v>
      </c>
      <c r="AD3831" s="122">
        <f t="shared" si="770"/>
        <v>0</v>
      </c>
      <c r="AE3831" s="122">
        <f t="shared" si="771"/>
        <v>0</v>
      </c>
      <c r="AF3831" s="122">
        <f t="shared" si="778"/>
        <v>1.3164135712496676</v>
      </c>
      <c r="AG3831" s="122">
        <f t="shared" si="779"/>
        <v>0</v>
      </c>
      <c r="AH3831" s="87">
        <f t="shared" si="780"/>
        <v>-0.56412922839252211</v>
      </c>
      <c r="AI3831" s="122">
        <f t="shared" si="781"/>
        <v>0.53360153398488153</v>
      </c>
    </row>
    <row r="3832" spans="1:35" x14ac:dyDescent="0.25">
      <c r="A3832" s="90">
        <v>3.8279999999999998</v>
      </c>
      <c r="B3832" s="164">
        <v>3.150000721278527</v>
      </c>
      <c r="E3832" s="147">
        <f t="shared" si="782"/>
        <v>3.15000072127818E-3</v>
      </c>
      <c r="F3832" s="164"/>
      <c r="W3832" s="146">
        <f t="shared" si="772"/>
        <v>0.17067922376913017</v>
      </c>
      <c r="X3832" s="168">
        <v>1.684472970827833</v>
      </c>
      <c r="Y3832" s="147">
        <f t="shared" si="774"/>
        <v>9.9999999999988987E-4</v>
      </c>
      <c r="Z3832" s="122">
        <f t="shared" si="775"/>
        <v>8.8754449677853557</v>
      </c>
      <c r="AA3832" s="122">
        <f t="shared" si="776"/>
        <v>0.61929999999999996</v>
      </c>
      <c r="AB3832" s="122">
        <f t="shared" si="773"/>
        <v>0</v>
      </c>
      <c r="AC3832" s="122">
        <f t="shared" si="777"/>
        <v>15.751446197806022</v>
      </c>
      <c r="AD3832" s="122">
        <f t="shared" si="770"/>
        <v>0</v>
      </c>
      <c r="AE3832" s="122">
        <f t="shared" si="771"/>
        <v>0</v>
      </c>
      <c r="AF3832" s="122">
        <f t="shared" si="778"/>
        <v>1.3164135712496676</v>
      </c>
      <c r="AG3832" s="122">
        <f t="shared" si="779"/>
        <v>0</v>
      </c>
      <c r="AH3832" s="87">
        <f t="shared" si="780"/>
        <v>-0.56412922839252211</v>
      </c>
      <c r="AI3832" s="122">
        <f t="shared" si="781"/>
        <v>0.53360153398488153</v>
      </c>
    </row>
    <row r="3833" spans="1:35" x14ac:dyDescent="0.25">
      <c r="A3833" s="90">
        <v>3.8289999999999997</v>
      </c>
      <c r="B3833" s="164">
        <v>3.150000721278527</v>
      </c>
      <c r="E3833" s="147">
        <f t="shared" si="782"/>
        <v>3.15000072127818E-3</v>
      </c>
      <c r="F3833" s="164"/>
      <c r="W3833" s="146">
        <f t="shared" si="772"/>
        <v>0.17067922376913017</v>
      </c>
      <c r="X3833" s="168">
        <v>1.684472970827833</v>
      </c>
      <c r="Y3833" s="147">
        <f t="shared" si="774"/>
        <v>9.9999999999988987E-4</v>
      </c>
      <c r="Z3833" s="122">
        <f t="shared" si="775"/>
        <v>8.8754449677853557</v>
      </c>
      <c r="AA3833" s="122">
        <f t="shared" si="776"/>
        <v>0.61929999999999996</v>
      </c>
      <c r="AB3833" s="122">
        <f t="shared" si="773"/>
        <v>0</v>
      </c>
      <c r="AC3833" s="122">
        <f t="shared" si="777"/>
        <v>15.751446197806022</v>
      </c>
      <c r="AD3833" s="122">
        <f t="shared" si="770"/>
        <v>0</v>
      </c>
      <c r="AE3833" s="122">
        <f t="shared" si="771"/>
        <v>0</v>
      </c>
      <c r="AF3833" s="122">
        <f t="shared" si="778"/>
        <v>1.3164135712496676</v>
      </c>
      <c r="AG3833" s="122">
        <f t="shared" si="779"/>
        <v>0</v>
      </c>
      <c r="AH3833" s="87">
        <f t="shared" si="780"/>
        <v>-0.56412922839252211</v>
      </c>
      <c r="AI3833" s="122">
        <f t="shared" si="781"/>
        <v>0.63856030558714383</v>
      </c>
    </row>
    <row r="3834" spans="1:35" x14ac:dyDescent="0.25">
      <c r="A3834" s="90">
        <v>3.83</v>
      </c>
      <c r="B3834" s="164">
        <v>2.632241938969571</v>
      </c>
      <c r="E3834" s="147">
        <f t="shared" si="782"/>
        <v>2.8911213301250145E-3</v>
      </c>
      <c r="F3834" s="164"/>
      <c r="W3834" s="146">
        <f t="shared" si="772"/>
        <v>0.1561788041582062</v>
      </c>
      <c r="X3834" s="168">
        <v>1.5413649559161728</v>
      </c>
      <c r="Y3834" s="147">
        <f t="shared" si="774"/>
        <v>1.000000000000334E-3</v>
      </c>
      <c r="Z3834" s="122">
        <f t="shared" si="775"/>
        <v>8.8754449677853557</v>
      </c>
      <c r="AA3834" s="122">
        <f t="shared" si="776"/>
        <v>0.61929999999999996</v>
      </c>
      <c r="AB3834" s="122">
        <f t="shared" si="773"/>
        <v>0</v>
      </c>
      <c r="AC3834" s="122">
        <f t="shared" si="777"/>
        <v>15.751446197806022</v>
      </c>
      <c r="AD3834" s="122">
        <f t="shared" si="770"/>
        <v>0</v>
      </c>
      <c r="AE3834" s="122">
        <f t="shared" si="771"/>
        <v>0</v>
      </c>
      <c r="AF3834" s="122">
        <f t="shared" si="778"/>
        <v>1.3164135712496676</v>
      </c>
      <c r="AG3834" s="122">
        <f t="shared" si="779"/>
        <v>0</v>
      </c>
      <c r="AH3834" s="87">
        <f t="shared" si="780"/>
        <v>-0.56412922839252211</v>
      </c>
      <c r="AI3834" s="122">
        <f t="shared" si="781"/>
        <v>0.5831437634155513</v>
      </c>
    </row>
    <row r="3835" spans="1:35" x14ac:dyDescent="0.25">
      <c r="A3835" s="90">
        <v>3.831</v>
      </c>
      <c r="B3835" s="164">
        <v>2.632241938969571</v>
      </c>
      <c r="E3835" s="147">
        <f t="shared" si="782"/>
        <v>2.6322419389692812E-3</v>
      </c>
      <c r="F3835" s="164"/>
      <c r="W3835" s="146">
        <f t="shared" si="772"/>
        <v>0.1561788041582062</v>
      </c>
      <c r="X3835" s="168">
        <v>1.5413649559161728</v>
      </c>
      <c r="Y3835" s="147">
        <f t="shared" si="774"/>
        <v>9.9999999999988987E-4</v>
      </c>
      <c r="Z3835" s="122">
        <f t="shared" si="775"/>
        <v>8.8754449677853557</v>
      </c>
      <c r="AA3835" s="122">
        <f t="shared" si="776"/>
        <v>0.61929999999999996</v>
      </c>
      <c r="AB3835" s="122">
        <f t="shared" si="773"/>
        <v>0</v>
      </c>
      <c r="AC3835" s="122">
        <f t="shared" si="777"/>
        <v>15.751446197806022</v>
      </c>
      <c r="AD3835" s="122">
        <f t="shared" si="770"/>
        <v>0</v>
      </c>
      <c r="AE3835" s="122">
        <f t="shared" si="771"/>
        <v>0</v>
      </c>
      <c r="AF3835" s="122">
        <f t="shared" si="778"/>
        <v>1.3164135712496676</v>
      </c>
      <c r="AG3835" s="122">
        <f t="shared" si="779"/>
        <v>0</v>
      </c>
      <c r="AH3835" s="87">
        <f t="shared" si="780"/>
        <v>-0.56412922839252211</v>
      </c>
      <c r="AI3835" s="122">
        <f t="shared" si="781"/>
        <v>0.5831437634155513</v>
      </c>
    </row>
    <row r="3836" spans="1:35" x14ac:dyDescent="0.25">
      <c r="A3836" s="90">
        <v>3.8319999999999999</v>
      </c>
      <c r="B3836" s="164">
        <v>2.632241938969571</v>
      </c>
      <c r="E3836" s="147">
        <f t="shared" si="782"/>
        <v>2.6322419389692812E-3</v>
      </c>
      <c r="F3836" s="164"/>
      <c r="W3836" s="146">
        <f t="shared" si="772"/>
        <v>0.1561788041582062</v>
      </c>
      <c r="X3836" s="168">
        <v>1.5413649559161728</v>
      </c>
      <c r="Y3836" s="147">
        <f t="shared" si="774"/>
        <v>9.9999999999988987E-4</v>
      </c>
      <c r="Z3836" s="122">
        <f t="shared" si="775"/>
        <v>8.8754449677853557</v>
      </c>
      <c r="AA3836" s="122">
        <f t="shared" si="776"/>
        <v>0.61929999999999996</v>
      </c>
      <c r="AB3836" s="122">
        <f t="shared" si="773"/>
        <v>0</v>
      </c>
      <c r="AC3836" s="122">
        <f t="shared" si="777"/>
        <v>15.751446197806022</v>
      </c>
      <c r="AD3836" s="122">
        <f t="shared" si="770"/>
        <v>0</v>
      </c>
      <c r="AE3836" s="122">
        <f t="shared" si="771"/>
        <v>0</v>
      </c>
      <c r="AF3836" s="122">
        <f t="shared" si="778"/>
        <v>1.3164135712496676</v>
      </c>
      <c r="AG3836" s="122">
        <f t="shared" si="779"/>
        <v>0</v>
      </c>
      <c r="AH3836" s="87">
        <f t="shared" si="780"/>
        <v>-0.56412922839252211</v>
      </c>
      <c r="AI3836" s="122">
        <f t="shared" si="781"/>
        <v>0.81255109895499755</v>
      </c>
    </row>
    <row r="3837" spans="1:35" x14ac:dyDescent="0.25">
      <c r="A3837" s="90">
        <v>3.8329999999999997</v>
      </c>
      <c r="B3837" s="164">
        <v>2.632241938969571</v>
      </c>
      <c r="E3837" s="147">
        <f t="shared" si="782"/>
        <v>2.6322419389692812E-3</v>
      </c>
      <c r="F3837" s="164"/>
      <c r="W3837" s="146">
        <f t="shared" si="772"/>
        <v>0.1561788041582062</v>
      </c>
      <c r="X3837" s="168">
        <v>1.5413649559161728</v>
      </c>
      <c r="Y3837" s="147">
        <f t="shared" si="774"/>
        <v>9.9999999999988987E-4</v>
      </c>
      <c r="Z3837" s="122">
        <f t="shared" si="775"/>
        <v>8.8754449677853557</v>
      </c>
      <c r="AA3837" s="122">
        <f t="shared" si="776"/>
        <v>0.61929999999999996</v>
      </c>
      <c r="AB3837" s="122">
        <f t="shared" si="773"/>
        <v>0</v>
      </c>
      <c r="AC3837" s="122">
        <f t="shared" si="777"/>
        <v>15.751446197806022</v>
      </c>
      <c r="AD3837" s="122">
        <f t="shared" si="770"/>
        <v>0</v>
      </c>
      <c r="AE3837" s="122">
        <f t="shared" si="771"/>
        <v>0</v>
      </c>
      <c r="AF3837" s="122">
        <f t="shared" si="778"/>
        <v>1.3164135712496676</v>
      </c>
      <c r="AG3837" s="122">
        <f t="shared" si="779"/>
        <v>0</v>
      </c>
      <c r="AH3837" s="87">
        <f t="shared" si="780"/>
        <v>-0.56412922839252211</v>
      </c>
      <c r="AI3837" s="122">
        <f t="shared" si="781"/>
        <v>0.69784743118527448</v>
      </c>
    </row>
    <row r="3838" spans="1:35" x14ac:dyDescent="0.25">
      <c r="A3838" s="90">
        <v>3.8340000000000001</v>
      </c>
      <c r="B3838" s="164">
        <v>3.150000721278527</v>
      </c>
      <c r="E3838" s="147">
        <f t="shared" si="782"/>
        <v>2.8911213301250145E-3</v>
      </c>
      <c r="F3838" s="164"/>
      <c r="W3838" s="146">
        <f t="shared" si="772"/>
        <v>0.17067922376913025</v>
      </c>
      <c r="X3838" s="168">
        <v>1.6844729708278336</v>
      </c>
      <c r="Y3838" s="147">
        <f t="shared" si="774"/>
        <v>1.000000000000334E-3</v>
      </c>
      <c r="Z3838" s="122">
        <f t="shared" si="775"/>
        <v>8.8754449677853557</v>
      </c>
      <c r="AA3838" s="122">
        <f t="shared" si="776"/>
        <v>0.61929999999999996</v>
      </c>
      <c r="AB3838" s="122">
        <f t="shared" si="773"/>
        <v>0</v>
      </c>
      <c r="AC3838" s="122">
        <f t="shared" si="777"/>
        <v>15.751446197806022</v>
      </c>
      <c r="AD3838" s="122">
        <f t="shared" si="770"/>
        <v>0</v>
      </c>
      <c r="AE3838" s="122">
        <f t="shared" si="771"/>
        <v>0</v>
      </c>
      <c r="AF3838" s="122">
        <f t="shared" si="778"/>
        <v>1.3164135712496676</v>
      </c>
      <c r="AG3838" s="122">
        <f t="shared" si="779"/>
        <v>0</v>
      </c>
      <c r="AH3838" s="87">
        <f t="shared" si="780"/>
        <v>-0.56412922839252211</v>
      </c>
      <c r="AI3838" s="122">
        <f t="shared" si="781"/>
        <v>0.42864276238261917</v>
      </c>
    </row>
    <row r="3839" spans="1:35" x14ac:dyDescent="0.25">
      <c r="A3839" s="90">
        <v>3.835</v>
      </c>
      <c r="B3839" s="164">
        <v>2.632241938969571</v>
      </c>
      <c r="E3839" s="147">
        <f t="shared" si="782"/>
        <v>2.8911213301237308E-3</v>
      </c>
      <c r="F3839" s="164"/>
      <c r="W3839" s="146">
        <f t="shared" si="772"/>
        <v>0.15617880415820615</v>
      </c>
      <c r="X3839" s="168">
        <v>1.5413649559161722</v>
      </c>
      <c r="Y3839" s="147">
        <f t="shared" si="774"/>
        <v>9.9999999999988987E-4</v>
      </c>
      <c r="Z3839" s="122">
        <f t="shared" si="775"/>
        <v>8.8754449677853557</v>
      </c>
      <c r="AA3839" s="122">
        <f t="shared" si="776"/>
        <v>0.61929999999999996</v>
      </c>
      <c r="AB3839" s="122">
        <f t="shared" si="773"/>
        <v>0</v>
      </c>
      <c r="AC3839" s="122">
        <f t="shared" si="777"/>
        <v>15.751446197806022</v>
      </c>
      <c r="AD3839" s="122">
        <f t="shared" si="770"/>
        <v>0</v>
      </c>
      <c r="AE3839" s="122">
        <f t="shared" si="771"/>
        <v>0</v>
      </c>
      <c r="AF3839" s="122">
        <f t="shared" si="778"/>
        <v>1.3164135712496676</v>
      </c>
      <c r="AG3839" s="122">
        <f t="shared" si="779"/>
        <v>0</v>
      </c>
      <c r="AH3839" s="87">
        <f t="shared" si="780"/>
        <v>-0.56412922839252211</v>
      </c>
      <c r="AI3839" s="122">
        <f t="shared" si="781"/>
        <v>0.58314376341555141</v>
      </c>
    </row>
    <row r="3840" spans="1:35" x14ac:dyDescent="0.25">
      <c r="A3840" s="90">
        <v>3.8359999999999999</v>
      </c>
      <c r="B3840" s="164">
        <v>2.632241938969571</v>
      </c>
      <c r="E3840" s="147">
        <f t="shared" si="782"/>
        <v>2.6322419389692812E-3</v>
      </c>
      <c r="F3840" s="164"/>
      <c r="W3840" s="146">
        <f t="shared" si="772"/>
        <v>0.15617880415820615</v>
      </c>
      <c r="X3840" s="168">
        <v>1.5413649559161722</v>
      </c>
      <c r="Y3840" s="147">
        <f t="shared" si="774"/>
        <v>9.9999999999988987E-4</v>
      </c>
      <c r="Z3840" s="122">
        <f t="shared" si="775"/>
        <v>8.8754449677853557</v>
      </c>
      <c r="AA3840" s="122">
        <f t="shared" si="776"/>
        <v>0.61929999999999996</v>
      </c>
      <c r="AB3840" s="122">
        <f t="shared" si="773"/>
        <v>0</v>
      </c>
      <c r="AC3840" s="122">
        <f t="shared" si="777"/>
        <v>15.751446197806022</v>
      </c>
      <c r="AD3840" s="122">
        <f t="shared" si="770"/>
        <v>0</v>
      </c>
      <c r="AE3840" s="122">
        <f t="shared" si="771"/>
        <v>0</v>
      </c>
      <c r="AF3840" s="122">
        <f t="shared" si="778"/>
        <v>1.3164135712496676</v>
      </c>
      <c r="AG3840" s="122">
        <f t="shared" si="779"/>
        <v>0</v>
      </c>
      <c r="AH3840" s="87">
        <f t="shared" si="780"/>
        <v>-0.56412922839252211</v>
      </c>
      <c r="AI3840" s="122">
        <f t="shared" si="781"/>
        <v>0.58314376341555141</v>
      </c>
    </row>
    <row r="3841" spans="1:35" x14ac:dyDescent="0.25">
      <c r="A3841" s="90">
        <v>3.8369999999999997</v>
      </c>
      <c r="B3841" s="164">
        <v>2.632241938969571</v>
      </c>
      <c r="E3841" s="147">
        <f t="shared" si="782"/>
        <v>2.6322419389692812E-3</v>
      </c>
      <c r="F3841" s="164"/>
      <c r="W3841" s="146">
        <f t="shared" si="772"/>
        <v>0.15617880415820615</v>
      </c>
      <c r="X3841" s="168">
        <v>1.5413649559161722</v>
      </c>
      <c r="Y3841" s="147">
        <f t="shared" si="774"/>
        <v>9.9999999999988987E-4</v>
      </c>
      <c r="Z3841" s="122">
        <f t="shared" si="775"/>
        <v>8.8754449677853557</v>
      </c>
      <c r="AA3841" s="122">
        <f t="shared" si="776"/>
        <v>0.61929999999999996</v>
      </c>
      <c r="AB3841" s="122">
        <f t="shared" si="773"/>
        <v>0</v>
      </c>
      <c r="AC3841" s="122">
        <f t="shared" si="777"/>
        <v>15.751446197806022</v>
      </c>
      <c r="AD3841" s="122">
        <f t="shared" si="770"/>
        <v>0</v>
      </c>
      <c r="AE3841" s="122">
        <f t="shared" si="771"/>
        <v>0</v>
      </c>
      <c r="AF3841" s="122">
        <f t="shared" si="778"/>
        <v>1.3164135712496676</v>
      </c>
      <c r="AG3841" s="122">
        <f t="shared" si="779"/>
        <v>0</v>
      </c>
      <c r="AH3841" s="87">
        <f t="shared" si="780"/>
        <v>-0.56412922839252211</v>
      </c>
      <c r="AI3841" s="122">
        <f t="shared" si="781"/>
        <v>0.58314376341555141</v>
      </c>
    </row>
    <row r="3842" spans="1:35" x14ac:dyDescent="0.25">
      <c r="A3842" s="90">
        <v>3.8380000000000001</v>
      </c>
      <c r="B3842" s="164">
        <v>2.632241938969571</v>
      </c>
      <c r="E3842" s="147">
        <f t="shared" si="782"/>
        <v>2.63224193897045E-3</v>
      </c>
      <c r="F3842" s="164"/>
      <c r="W3842" s="146">
        <f t="shared" si="772"/>
        <v>0.15617880415820615</v>
      </c>
      <c r="X3842" s="168">
        <v>1.5413649559161722</v>
      </c>
      <c r="Y3842" s="147">
        <f t="shared" si="774"/>
        <v>1.000000000000334E-3</v>
      </c>
      <c r="Z3842" s="122">
        <f t="shared" si="775"/>
        <v>8.8754449677853557</v>
      </c>
      <c r="AA3842" s="122">
        <f t="shared" si="776"/>
        <v>0.61929999999999996</v>
      </c>
      <c r="AB3842" s="122">
        <f t="shared" si="773"/>
        <v>0</v>
      </c>
      <c r="AC3842" s="122">
        <f t="shared" si="777"/>
        <v>15.751446197806022</v>
      </c>
      <c r="AD3842" s="122">
        <f t="shared" si="770"/>
        <v>0</v>
      </c>
      <c r="AE3842" s="122">
        <f t="shared" si="771"/>
        <v>0</v>
      </c>
      <c r="AF3842" s="122">
        <f t="shared" si="778"/>
        <v>1.3164135712496676</v>
      </c>
      <c r="AG3842" s="122">
        <f t="shared" si="779"/>
        <v>0</v>
      </c>
      <c r="AH3842" s="87">
        <f t="shared" si="780"/>
        <v>-0.56412922839252211</v>
      </c>
      <c r="AI3842" s="122">
        <f t="shared" si="781"/>
        <v>0.6978474311852747</v>
      </c>
    </row>
    <row r="3843" spans="1:35" x14ac:dyDescent="0.25">
      <c r="A3843" s="90">
        <v>3.839</v>
      </c>
      <c r="B3843" s="164">
        <v>2.1144831566606155</v>
      </c>
      <c r="E3843" s="147">
        <f t="shared" si="782"/>
        <v>2.3733625478148316E-3</v>
      </c>
      <c r="F3843" s="164"/>
      <c r="W3843" s="146">
        <f t="shared" si="772"/>
        <v>0.14186420995399526</v>
      </c>
      <c r="X3843" s="168">
        <v>1.4000908951788331</v>
      </c>
      <c r="Y3843" s="147">
        <f t="shared" si="774"/>
        <v>9.9999999999988987E-4</v>
      </c>
      <c r="Z3843" s="122">
        <f t="shared" si="775"/>
        <v>8.8754449677853557</v>
      </c>
      <c r="AA3843" s="122">
        <f t="shared" si="776"/>
        <v>0.61929999999999996</v>
      </c>
      <c r="AB3843" s="122">
        <f t="shared" si="773"/>
        <v>0</v>
      </c>
      <c r="AC3843" s="122">
        <f t="shared" si="777"/>
        <v>15.751446197806022</v>
      </c>
      <c r="AD3843" s="122">
        <f t="shared" si="770"/>
        <v>0</v>
      </c>
      <c r="AE3843" s="122">
        <f t="shared" si="771"/>
        <v>0</v>
      </c>
      <c r="AF3843" s="122">
        <f t="shared" si="778"/>
        <v>1.3164135712496676</v>
      </c>
      <c r="AG3843" s="122">
        <f t="shared" si="779"/>
        <v>0</v>
      </c>
      <c r="AH3843" s="87">
        <f t="shared" si="780"/>
        <v>-0.56412922839252211</v>
      </c>
      <c r="AI3843" s="122">
        <f t="shared" si="781"/>
        <v>0.64198500560564964</v>
      </c>
    </row>
    <row r="3844" spans="1:35" x14ac:dyDescent="0.25">
      <c r="A3844" s="90">
        <v>3.84</v>
      </c>
      <c r="B3844" s="164">
        <v>2.632241938969571</v>
      </c>
      <c r="E3844" s="147">
        <f t="shared" si="782"/>
        <v>2.3733625478148316E-3</v>
      </c>
      <c r="F3844" s="164"/>
      <c r="W3844" s="146">
        <f t="shared" si="772"/>
        <v>0.15617750217119392</v>
      </c>
      <c r="X3844" s="168">
        <v>1.5413521063034188</v>
      </c>
      <c r="Y3844" s="147">
        <f t="shared" si="774"/>
        <v>9.9999999999988987E-4</v>
      </c>
      <c r="Z3844" s="122">
        <f t="shared" si="775"/>
        <v>8.8754449677853557</v>
      </c>
      <c r="AA3844" s="122">
        <f t="shared" si="776"/>
        <v>0.61929999999999996</v>
      </c>
      <c r="AB3844" s="122">
        <f t="shared" si="773"/>
        <v>0</v>
      </c>
      <c r="AC3844" s="122">
        <f t="shared" si="777"/>
        <v>15.751446197806022</v>
      </c>
      <c r="AD3844" s="122">
        <f t="shared" ref="AD3844:AD3907" si="783">2*$AB$1*PI()*((AC3844+$X$2/2)*(2*AC3844-$Z$1)+(AC3844+$X$2/2)^2-($X$1/2)^2)*AB3844</f>
        <v>0</v>
      </c>
      <c r="AE3844" s="122">
        <f t="shared" ref="AE3844:AE3907" si="784">-AD3844*0.000000001*$Z$2</f>
        <v>0</v>
      </c>
      <c r="AF3844" s="122">
        <f t="shared" si="778"/>
        <v>1.3164135712496676</v>
      </c>
      <c r="AG3844" s="122">
        <f t="shared" si="779"/>
        <v>0</v>
      </c>
      <c r="AH3844" s="87">
        <f t="shared" si="780"/>
        <v>-0.56412922839252211</v>
      </c>
      <c r="AI3844" s="122">
        <f t="shared" si="781"/>
        <v>0.69785324884965838</v>
      </c>
    </row>
    <row r="3845" spans="1:35" x14ac:dyDescent="0.25">
      <c r="A3845" s="90">
        <v>3.8409999999999997</v>
      </c>
      <c r="B3845" s="164">
        <v>2.1144831566606155</v>
      </c>
      <c r="E3845" s="147">
        <f t="shared" si="782"/>
        <v>2.3733625478148316E-3</v>
      </c>
      <c r="F3845" s="164"/>
      <c r="W3845" s="146">
        <f t="shared" ref="W3845:W3908" si="785">+X3845/1000000*101325</f>
        <v>0.14186420967057012</v>
      </c>
      <c r="X3845" s="168">
        <v>1.4000908923816444</v>
      </c>
      <c r="Y3845" s="147">
        <f t="shared" si="774"/>
        <v>9.9999999999988987E-4</v>
      </c>
      <c r="Z3845" s="122">
        <f t="shared" si="775"/>
        <v>8.8754449677853557</v>
      </c>
      <c r="AA3845" s="122">
        <f t="shared" si="776"/>
        <v>0.61929999999999996</v>
      </c>
      <c r="AB3845" s="122">
        <f t="shared" ref="AB3845:AB3908" si="786">IF(OR(AC3844&gt;=($X$1-$X$2)/2,AC3844&gt;=$Z$1/2),0,Z3845*W3845^AA3845*Y3845)</f>
        <v>0</v>
      </c>
      <c r="AC3845" s="122">
        <f t="shared" si="777"/>
        <v>15.751446197806022</v>
      </c>
      <c r="AD3845" s="122">
        <f t="shared" si="783"/>
        <v>0</v>
      </c>
      <c r="AE3845" s="122">
        <f t="shared" si="784"/>
        <v>0</v>
      </c>
      <c r="AF3845" s="122">
        <f t="shared" si="778"/>
        <v>1.3164135712496676</v>
      </c>
      <c r="AG3845" s="122">
        <f t="shared" si="779"/>
        <v>0</v>
      </c>
      <c r="AH3845" s="87">
        <f t="shared" si="780"/>
        <v>-0.56412922839252211</v>
      </c>
      <c r="AI3845" s="122">
        <f t="shared" si="781"/>
        <v>0.76826267555771066</v>
      </c>
    </row>
    <row r="3846" spans="1:35" x14ac:dyDescent="0.25">
      <c r="A3846" s="90">
        <v>3.8420000000000001</v>
      </c>
      <c r="B3846" s="164">
        <v>2.632241938969571</v>
      </c>
      <c r="E3846" s="147">
        <f t="shared" si="782"/>
        <v>2.3733625478158855E-3</v>
      </c>
      <c r="F3846" s="164"/>
      <c r="W3846" s="146">
        <f t="shared" si="785"/>
        <v>0.15617750217109075</v>
      </c>
      <c r="X3846" s="168">
        <v>1.5413521063024007</v>
      </c>
      <c r="Y3846" s="147">
        <f t="shared" ref="Y3846:Y3909" si="787">+A3846-A3845</f>
        <v>1.000000000000334E-3</v>
      </c>
      <c r="Z3846" s="122">
        <f t="shared" ref="Z3846:Z3909" si="788">IF(AND(W3846&lt;=$S$56,W3846&gt;$Q$56),$T$56,IF(AND(W3846&lt;=$S$57,W3846&gt;$Q$57),$T$57,IF(AND(W3846&lt;=$S$58,W3846&gt;$Q$58),$T$58,IF(AND(W3846&lt;=$S$59,W3846&gt;$Q$59),$T$59,IF(AND(W3846&lt;=$S$60,W3846&gt;$Q$60),$T$60,"Valor no encontrado para Po")))))</f>
        <v>8.8754449677853557</v>
      </c>
      <c r="AA3846" s="122">
        <f t="shared" ref="AA3846:AA3909" si="789">IF(AND(W3846&lt;=$S$56,W3846&gt;$Q$56),$U$56,IF(AND(W3846&lt;=$S$57,W3846&gt;$Q$57),$U$57,IF(AND(W3846&lt;=$S$58,W3846&gt;$Q$58),$U$58,IF(AND(W3846&lt;=$S$59,W3846&gt;$Q$59),$U$59,IF(AND(W3846&lt;=$S$60,W3846&gt;$Q$60),$U$60,"Valor no encontrado para Po")))))</f>
        <v>0.61929999999999996</v>
      </c>
      <c r="AB3846" s="122">
        <f t="shared" si="786"/>
        <v>0</v>
      </c>
      <c r="AC3846" s="122">
        <f t="shared" ref="AC3846:AC3909" si="790">+AC3845+AB3846</f>
        <v>15.751446197806022</v>
      </c>
      <c r="AD3846" s="122">
        <f t="shared" si="783"/>
        <v>0</v>
      </c>
      <c r="AE3846" s="122">
        <f t="shared" si="784"/>
        <v>0</v>
      </c>
      <c r="AF3846" s="122">
        <f t="shared" ref="AF3846:AF3909" si="791">+AF3845+AE3846</f>
        <v>1.3164135712496676</v>
      </c>
      <c r="AG3846" s="122">
        <f t="shared" ref="AG3846:AG3909" si="792">+AE3846/Y3846</f>
        <v>0</v>
      </c>
      <c r="AH3846" s="87">
        <f t="shared" ref="AH3846:AH3909" si="793">+AH3845-AE3846</f>
        <v>-0.56412922839252211</v>
      </c>
      <c r="AI3846" s="122">
        <f t="shared" si="781"/>
        <v>0.69785324885011946</v>
      </c>
    </row>
    <row r="3847" spans="1:35" x14ac:dyDescent="0.25">
      <c r="A3847" s="90">
        <v>3.843</v>
      </c>
      <c r="B3847" s="164">
        <v>2.632241938969571</v>
      </c>
      <c r="E3847" s="147">
        <f t="shared" si="782"/>
        <v>2.6322419389692812E-3</v>
      </c>
      <c r="F3847" s="164"/>
      <c r="W3847" s="146">
        <f t="shared" si="785"/>
        <v>0.15617750217109075</v>
      </c>
      <c r="X3847" s="168">
        <v>1.5413521063024007</v>
      </c>
      <c r="Y3847" s="147">
        <f t="shared" si="787"/>
        <v>9.9999999999988987E-4</v>
      </c>
      <c r="Z3847" s="122">
        <f t="shared" si="788"/>
        <v>8.8754449677853557</v>
      </c>
      <c r="AA3847" s="122">
        <f t="shared" si="789"/>
        <v>0.61929999999999996</v>
      </c>
      <c r="AB3847" s="122">
        <f t="shared" si="786"/>
        <v>0</v>
      </c>
      <c r="AC3847" s="122">
        <f t="shared" si="790"/>
        <v>15.751446197806022</v>
      </c>
      <c r="AD3847" s="122">
        <f t="shared" si="783"/>
        <v>0</v>
      </c>
      <c r="AE3847" s="122">
        <f t="shared" si="784"/>
        <v>0</v>
      </c>
      <c r="AF3847" s="122">
        <f t="shared" si="791"/>
        <v>1.3164135712496676</v>
      </c>
      <c r="AG3847" s="122">
        <f t="shared" si="792"/>
        <v>0</v>
      </c>
      <c r="AH3847" s="87">
        <f t="shared" si="793"/>
        <v>-0.56412922839252211</v>
      </c>
      <c r="AI3847" s="122">
        <f t="shared" si="781"/>
        <v>0.69785324885011946</v>
      </c>
    </row>
    <row r="3848" spans="1:35" x14ac:dyDescent="0.25">
      <c r="A3848" s="90">
        <v>3.8439999999999999</v>
      </c>
      <c r="B3848" s="164">
        <v>2.632241938969571</v>
      </c>
      <c r="E3848" s="147">
        <f t="shared" si="782"/>
        <v>2.6322419389692812E-3</v>
      </c>
      <c r="F3848" s="164"/>
      <c r="W3848" s="146">
        <f t="shared" si="785"/>
        <v>0.15617750217109075</v>
      </c>
      <c r="X3848" s="168">
        <v>1.5413521063024007</v>
      </c>
      <c r="Y3848" s="147">
        <f t="shared" si="787"/>
        <v>9.9999999999988987E-4</v>
      </c>
      <c r="Z3848" s="122">
        <f t="shared" si="788"/>
        <v>8.8754449677853557</v>
      </c>
      <c r="AA3848" s="122">
        <f t="shared" si="789"/>
        <v>0.61929999999999996</v>
      </c>
      <c r="AB3848" s="122">
        <f t="shared" si="786"/>
        <v>0</v>
      </c>
      <c r="AC3848" s="122">
        <f t="shared" si="790"/>
        <v>15.751446197806022</v>
      </c>
      <c r="AD3848" s="122">
        <f t="shared" si="783"/>
        <v>0</v>
      </c>
      <c r="AE3848" s="122">
        <f t="shared" si="784"/>
        <v>0</v>
      </c>
      <c r="AF3848" s="122">
        <f t="shared" si="791"/>
        <v>1.3164135712496676</v>
      </c>
      <c r="AG3848" s="122">
        <f t="shared" si="792"/>
        <v>0</v>
      </c>
      <c r="AH3848" s="87">
        <f t="shared" si="793"/>
        <v>-0.56412922839252211</v>
      </c>
      <c r="AI3848" s="122">
        <f t="shared" si="781"/>
        <v>0.58314862484345131</v>
      </c>
    </row>
    <row r="3849" spans="1:35" x14ac:dyDescent="0.25">
      <c r="A3849" s="90">
        <v>3.8449999999999998</v>
      </c>
      <c r="B3849" s="164">
        <v>2.632241938969571</v>
      </c>
      <c r="E3849" s="147">
        <f t="shared" si="782"/>
        <v>2.6322419389692812E-3</v>
      </c>
      <c r="F3849" s="164"/>
      <c r="W3849" s="146">
        <f t="shared" si="785"/>
        <v>0.15617750217109075</v>
      </c>
      <c r="X3849" s="168">
        <v>1.5413521063024007</v>
      </c>
      <c r="Y3849" s="147">
        <f t="shared" si="787"/>
        <v>9.9999999999988987E-4</v>
      </c>
      <c r="Z3849" s="122">
        <f t="shared" si="788"/>
        <v>8.8754449677853557</v>
      </c>
      <c r="AA3849" s="122">
        <f t="shared" si="789"/>
        <v>0.61929999999999996</v>
      </c>
      <c r="AB3849" s="122">
        <f t="shared" si="786"/>
        <v>0</v>
      </c>
      <c r="AC3849" s="122">
        <f t="shared" si="790"/>
        <v>15.751446197806022</v>
      </c>
      <c r="AD3849" s="122">
        <f t="shared" si="783"/>
        <v>0</v>
      </c>
      <c r="AE3849" s="122">
        <f t="shared" si="784"/>
        <v>0</v>
      </c>
      <c r="AF3849" s="122">
        <f t="shared" si="791"/>
        <v>1.3164135712496676</v>
      </c>
      <c r="AG3849" s="122">
        <f t="shared" si="792"/>
        <v>0</v>
      </c>
      <c r="AH3849" s="87">
        <f t="shared" si="793"/>
        <v>-0.56412922839252211</v>
      </c>
      <c r="AI3849" s="122">
        <f t="shared" si="781"/>
        <v>0.58314862484345131</v>
      </c>
    </row>
    <row r="3850" spans="1:35" x14ac:dyDescent="0.25">
      <c r="A3850" s="90">
        <v>3.8460000000000001</v>
      </c>
      <c r="B3850" s="164">
        <v>2.632241938969571</v>
      </c>
      <c r="E3850" s="147">
        <f t="shared" si="782"/>
        <v>2.63224193897045E-3</v>
      </c>
      <c r="F3850" s="164"/>
      <c r="W3850" s="146">
        <f t="shared" si="785"/>
        <v>0.15617750217109075</v>
      </c>
      <c r="X3850" s="168">
        <v>1.5413521063024007</v>
      </c>
      <c r="Y3850" s="147">
        <f t="shared" si="787"/>
        <v>1.000000000000334E-3</v>
      </c>
      <c r="Z3850" s="122">
        <f t="shared" si="788"/>
        <v>8.8754449677853557</v>
      </c>
      <c r="AA3850" s="122">
        <f t="shared" si="789"/>
        <v>0.61929999999999996</v>
      </c>
      <c r="AB3850" s="122">
        <f t="shared" si="786"/>
        <v>0</v>
      </c>
      <c r="AC3850" s="122">
        <f t="shared" si="790"/>
        <v>15.751446197806022</v>
      </c>
      <c r="AD3850" s="122">
        <f t="shared" si="783"/>
        <v>0</v>
      </c>
      <c r="AE3850" s="122">
        <f t="shared" si="784"/>
        <v>0</v>
      </c>
      <c r="AF3850" s="122">
        <f t="shared" si="791"/>
        <v>1.3164135712496676</v>
      </c>
      <c r="AG3850" s="122">
        <f t="shared" si="792"/>
        <v>0</v>
      </c>
      <c r="AH3850" s="87">
        <f t="shared" si="793"/>
        <v>-0.56412922839252211</v>
      </c>
      <c r="AI3850" s="122">
        <f t="shared" si="781"/>
        <v>0.58314862484345131</v>
      </c>
    </row>
    <row r="3851" spans="1:35" x14ac:dyDescent="0.25">
      <c r="A3851" s="90">
        <v>3.847</v>
      </c>
      <c r="B3851" s="164">
        <v>2.632241938969571</v>
      </c>
      <c r="E3851" s="147">
        <f t="shared" si="782"/>
        <v>2.6322419389692812E-3</v>
      </c>
      <c r="F3851" s="164"/>
      <c r="W3851" s="146">
        <f t="shared" si="785"/>
        <v>0.15617750217109075</v>
      </c>
      <c r="X3851" s="168">
        <v>1.5413521063024007</v>
      </c>
      <c r="Y3851" s="147">
        <f t="shared" si="787"/>
        <v>9.9999999999988987E-4</v>
      </c>
      <c r="Z3851" s="122">
        <f t="shared" si="788"/>
        <v>8.8754449677853557</v>
      </c>
      <c r="AA3851" s="122">
        <f t="shared" si="789"/>
        <v>0.61929999999999996</v>
      </c>
      <c r="AB3851" s="122">
        <f t="shared" si="786"/>
        <v>0</v>
      </c>
      <c r="AC3851" s="122">
        <f t="shared" si="790"/>
        <v>15.751446197806022</v>
      </c>
      <c r="AD3851" s="122">
        <f t="shared" si="783"/>
        <v>0</v>
      </c>
      <c r="AE3851" s="122">
        <f t="shared" si="784"/>
        <v>0</v>
      </c>
      <c r="AF3851" s="122">
        <f t="shared" si="791"/>
        <v>1.3164135712496676</v>
      </c>
      <c r="AG3851" s="122">
        <f t="shared" si="792"/>
        <v>0</v>
      </c>
      <c r="AH3851" s="87">
        <f t="shared" si="793"/>
        <v>-0.56412922839252211</v>
      </c>
      <c r="AI3851" s="122">
        <f t="shared" si="781"/>
        <v>0.58314862484345131</v>
      </c>
    </row>
    <row r="3852" spans="1:35" x14ac:dyDescent="0.25">
      <c r="A3852" s="90">
        <v>3.8479999999999999</v>
      </c>
      <c r="B3852" s="164">
        <v>2.1144831566606155</v>
      </c>
      <c r="E3852" s="147">
        <f t="shared" si="782"/>
        <v>2.3733625478148316E-3</v>
      </c>
      <c r="F3852" s="164"/>
      <c r="W3852" s="146">
        <f t="shared" si="785"/>
        <v>0.14186420967057017</v>
      </c>
      <c r="X3852" s="168">
        <v>1.4000908923816449</v>
      </c>
      <c r="Y3852" s="147">
        <f t="shared" si="787"/>
        <v>9.9999999999988987E-4</v>
      </c>
      <c r="Z3852" s="122">
        <f t="shared" si="788"/>
        <v>8.8754449677853557</v>
      </c>
      <c r="AA3852" s="122">
        <f t="shared" si="789"/>
        <v>0.61929999999999996</v>
      </c>
      <c r="AB3852" s="122">
        <f t="shared" si="786"/>
        <v>0</v>
      </c>
      <c r="AC3852" s="122">
        <f t="shared" si="790"/>
        <v>15.751446197806022</v>
      </c>
      <c r="AD3852" s="122">
        <f t="shared" si="783"/>
        <v>0</v>
      </c>
      <c r="AE3852" s="122">
        <f t="shared" si="784"/>
        <v>0</v>
      </c>
      <c r="AF3852" s="122">
        <f t="shared" si="791"/>
        <v>1.3164135712496676</v>
      </c>
      <c r="AG3852" s="122">
        <f t="shared" si="792"/>
        <v>0</v>
      </c>
      <c r="AH3852" s="87">
        <f t="shared" si="793"/>
        <v>-0.56412922839252211</v>
      </c>
      <c r="AI3852" s="122">
        <f t="shared" si="781"/>
        <v>0.76826267555771044</v>
      </c>
    </row>
    <row r="3853" spans="1:35" x14ac:dyDescent="0.25">
      <c r="A3853" s="90">
        <v>3.8489999999999998</v>
      </c>
      <c r="B3853" s="164">
        <v>2.632241938969571</v>
      </c>
      <c r="E3853" s="147">
        <f t="shared" si="782"/>
        <v>2.3733625478148316E-3</v>
      </c>
      <c r="F3853" s="164"/>
      <c r="W3853" s="146">
        <f t="shared" si="785"/>
        <v>0.15617750217109075</v>
      </c>
      <c r="X3853" s="168">
        <v>1.5413521063024007</v>
      </c>
      <c r="Y3853" s="147">
        <f t="shared" si="787"/>
        <v>9.9999999999988987E-4</v>
      </c>
      <c r="Z3853" s="122">
        <f t="shared" si="788"/>
        <v>8.8754449677853557</v>
      </c>
      <c r="AA3853" s="122">
        <f t="shared" si="789"/>
        <v>0.61929999999999996</v>
      </c>
      <c r="AB3853" s="122">
        <f t="shared" si="786"/>
        <v>0</v>
      </c>
      <c r="AC3853" s="122">
        <f t="shared" si="790"/>
        <v>15.751446197806022</v>
      </c>
      <c r="AD3853" s="122">
        <f t="shared" si="783"/>
        <v>0</v>
      </c>
      <c r="AE3853" s="122">
        <f t="shared" si="784"/>
        <v>0</v>
      </c>
      <c r="AF3853" s="122">
        <f t="shared" si="791"/>
        <v>1.3164135712496676</v>
      </c>
      <c r="AG3853" s="122">
        <f t="shared" si="792"/>
        <v>0</v>
      </c>
      <c r="AH3853" s="87">
        <f t="shared" si="793"/>
        <v>-0.56412922839252211</v>
      </c>
      <c r="AI3853" s="122">
        <f t="shared" si="781"/>
        <v>0.58314862484345131</v>
      </c>
    </row>
    <row r="3854" spans="1:35" x14ac:dyDescent="0.25">
      <c r="A3854" s="90">
        <v>3.85</v>
      </c>
      <c r="B3854" s="164">
        <v>2.632241938969571</v>
      </c>
      <c r="E3854" s="147">
        <f t="shared" si="782"/>
        <v>2.63224193897045E-3</v>
      </c>
      <c r="F3854" s="164"/>
      <c r="W3854" s="146">
        <f t="shared" si="785"/>
        <v>0.15617750217109075</v>
      </c>
      <c r="X3854" s="168">
        <v>1.5413521063024007</v>
      </c>
      <c r="Y3854" s="147">
        <f t="shared" si="787"/>
        <v>1.000000000000334E-3</v>
      </c>
      <c r="Z3854" s="122">
        <f t="shared" si="788"/>
        <v>8.8754449677853557</v>
      </c>
      <c r="AA3854" s="122">
        <f t="shared" si="789"/>
        <v>0.61929999999999996</v>
      </c>
      <c r="AB3854" s="122">
        <f t="shared" si="786"/>
        <v>0</v>
      </c>
      <c r="AC3854" s="122">
        <f t="shared" si="790"/>
        <v>15.751446197806022</v>
      </c>
      <c r="AD3854" s="122">
        <f t="shared" si="783"/>
        <v>0</v>
      </c>
      <c r="AE3854" s="122">
        <f t="shared" si="784"/>
        <v>0</v>
      </c>
      <c r="AF3854" s="122">
        <f t="shared" si="791"/>
        <v>1.3164135712496676</v>
      </c>
      <c r="AG3854" s="122">
        <f t="shared" si="792"/>
        <v>0</v>
      </c>
      <c r="AH3854" s="87">
        <f t="shared" si="793"/>
        <v>-0.56412922839252211</v>
      </c>
      <c r="AI3854" s="122">
        <f t="shared" si="781"/>
        <v>0.58314862484345131</v>
      </c>
    </row>
    <row r="3855" spans="1:35" x14ac:dyDescent="0.25">
      <c r="A3855" s="90">
        <v>3.851</v>
      </c>
      <c r="B3855" s="164">
        <v>2.632241938969571</v>
      </c>
      <c r="E3855" s="147">
        <f t="shared" si="782"/>
        <v>2.6322419389692812E-3</v>
      </c>
      <c r="F3855" s="164"/>
      <c r="W3855" s="146">
        <f t="shared" si="785"/>
        <v>0.15617750217109075</v>
      </c>
      <c r="X3855" s="168">
        <v>1.5413521063024007</v>
      </c>
      <c r="Y3855" s="147">
        <f t="shared" si="787"/>
        <v>9.9999999999988987E-4</v>
      </c>
      <c r="Z3855" s="122">
        <f t="shared" si="788"/>
        <v>8.8754449677853557</v>
      </c>
      <c r="AA3855" s="122">
        <f t="shared" si="789"/>
        <v>0.61929999999999996</v>
      </c>
      <c r="AB3855" s="122">
        <f t="shared" si="786"/>
        <v>0</v>
      </c>
      <c r="AC3855" s="122">
        <f t="shared" si="790"/>
        <v>15.751446197806022</v>
      </c>
      <c r="AD3855" s="122">
        <f t="shared" si="783"/>
        <v>0</v>
      </c>
      <c r="AE3855" s="122">
        <f t="shared" si="784"/>
        <v>0</v>
      </c>
      <c r="AF3855" s="122">
        <f t="shared" si="791"/>
        <v>1.3164135712496676</v>
      </c>
      <c r="AG3855" s="122">
        <f t="shared" si="792"/>
        <v>0</v>
      </c>
      <c r="AH3855" s="87">
        <f t="shared" si="793"/>
        <v>-0.56412922839252211</v>
      </c>
      <c r="AI3855" s="122">
        <f t="shared" si="781"/>
        <v>0.58314862484345131</v>
      </c>
    </row>
    <row r="3856" spans="1:35" x14ac:dyDescent="0.25">
      <c r="A3856" s="90">
        <v>3.8519999999999999</v>
      </c>
      <c r="B3856" s="164">
        <v>2.632241938969571</v>
      </c>
      <c r="E3856" s="147">
        <f t="shared" si="782"/>
        <v>2.6322419389692812E-3</v>
      </c>
      <c r="F3856" s="164"/>
      <c r="W3856" s="146">
        <f t="shared" si="785"/>
        <v>0.15617750217109075</v>
      </c>
      <c r="X3856" s="168">
        <v>1.5413521063024007</v>
      </c>
      <c r="Y3856" s="147">
        <f t="shared" si="787"/>
        <v>9.9999999999988987E-4</v>
      </c>
      <c r="Z3856" s="122">
        <f t="shared" si="788"/>
        <v>8.8754449677853557</v>
      </c>
      <c r="AA3856" s="122">
        <f t="shared" si="789"/>
        <v>0.61929999999999996</v>
      </c>
      <c r="AB3856" s="122">
        <f t="shared" si="786"/>
        <v>0</v>
      </c>
      <c r="AC3856" s="122">
        <f t="shared" si="790"/>
        <v>15.751446197806022</v>
      </c>
      <c r="AD3856" s="122">
        <f t="shared" si="783"/>
        <v>0</v>
      </c>
      <c r="AE3856" s="122">
        <f t="shared" si="784"/>
        <v>0</v>
      </c>
      <c r="AF3856" s="122">
        <f t="shared" si="791"/>
        <v>1.3164135712496676</v>
      </c>
      <c r="AG3856" s="122">
        <f t="shared" si="792"/>
        <v>0</v>
      </c>
      <c r="AH3856" s="87">
        <f t="shared" si="793"/>
        <v>-0.56412922839252211</v>
      </c>
      <c r="AI3856" s="122">
        <f t="shared" si="781"/>
        <v>0.58314862484345131</v>
      </c>
    </row>
    <row r="3857" spans="1:35" x14ac:dyDescent="0.25">
      <c r="A3857" s="90">
        <v>3.8529999999999998</v>
      </c>
      <c r="B3857" s="164">
        <v>2.632241938969571</v>
      </c>
      <c r="E3857" s="147">
        <f t="shared" si="782"/>
        <v>2.6322419389692812E-3</v>
      </c>
      <c r="F3857" s="164"/>
      <c r="W3857" s="146">
        <f t="shared" si="785"/>
        <v>0.15617750217109075</v>
      </c>
      <c r="X3857" s="168">
        <v>1.5413521063024007</v>
      </c>
      <c r="Y3857" s="147">
        <f t="shared" si="787"/>
        <v>9.9999999999988987E-4</v>
      </c>
      <c r="Z3857" s="122">
        <f t="shared" si="788"/>
        <v>8.8754449677853557</v>
      </c>
      <c r="AA3857" s="122">
        <f t="shared" si="789"/>
        <v>0.61929999999999996</v>
      </c>
      <c r="AB3857" s="122">
        <f t="shared" si="786"/>
        <v>0</v>
      </c>
      <c r="AC3857" s="122">
        <f t="shared" si="790"/>
        <v>15.751446197806022</v>
      </c>
      <c r="AD3857" s="122">
        <f t="shared" si="783"/>
        <v>0</v>
      </c>
      <c r="AE3857" s="122">
        <f t="shared" si="784"/>
        <v>0</v>
      </c>
      <c r="AF3857" s="122">
        <f t="shared" si="791"/>
        <v>1.3164135712496676</v>
      </c>
      <c r="AG3857" s="122">
        <f t="shared" si="792"/>
        <v>0</v>
      </c>
      <c r="AH3857" s="87">
        <f t="shared" si="793"/>
        <v>-0.56412922839252211</v>
      </c>
      <c r="AI3857" s="122">
        <f t="shared" si="781"/>
        <v>0.46844400083678339</v>
      </c>
    </row>
    <row r="3858" spans="1:35" x14ac:dyDescent="0.25">
      <c r="A3858" s="90">
        <v>3.8540000000000001</v>
      </c>
      <c r="B3858" s="164">
        <v>2.632241938969571</v>
      </c>
      <c r="E3858" s="147">
        <f t="shared" si="782"/>
        <v>2.63224193897045E-3</v>
      </c>
      <c r="F3858" s="164"/>
      <c r="W3858" s="146">
        <f t="shared" si="785"/>
        <v>0.15617750217109075</v>
      </c>
      <c r="X3858" s="168">
        <v>1.5413521063024007</v>
      </c>
      <c r="Y3858" s="147">
        <f t="shared" si="787"/>
        <v>1.000000000000334E-3</v>
      </c>
      <c r="Z3858" s="122">
        <f t="shared" si="788"/>
        <v>8.8754449677853557</v>
      </c>
      <c r="AA3858" s="122">
        <f t="shared" si="789"/>
        <v>0.61929999999999996</v>
      </c>
      <c r="AB3858" s="122">
        <f t="shared" si="786"/>
        <v>0</v>
      </c>
      <c r="AC3858" s="122">
        <f t="shared" si="790"/>
        <v>15.751446197806022</v>
      </c>
      <c r="AD3858" s="122">
        <f t="shared" si="783"/>
        <v>0</v>
      </c>
      <c r="AE3858" s="122">
        <f t="shared" si="784"/>
        <v>0</v>
      </c>
      <c r="AF3858" s="122">
        <f t="shared" si="791"/>
        <v>1.3164135712496676</v>
      </c>
      <c r="AG3858" s="122">
        <f t="shared" si="792"/>
        <v>0</v>
      </c>
      <c r="AH3858" s="87">
        <f t="shared" si="793"/>
        <v>-0.56412922839252211</v>
      </c>
      <c r="AI3858" s="122">
        <f t="shared" si="781"/>
        <v>0.58314862484345131</v>
      </c>
    </row>
    <row r="3859" spans="1:35" x14ac:dyDescent="0.25">
      <c r="A3859" s="90">
        <v>3.855</v>
      </c>
      <c r="B3859" s="164">
        <v>2.632241938969571</v>
      </c>
      <c r="E3859" s="147">
        <f t="shared" si="782"/>
        <v>2.6322419389692812E-3</v>
      </c>
      <c r="F3859" s="164"/>
      <c r="W3859" s="146">
        <f t="shared" si="785"/>
        <v>0.15617750217109075</v>
      </c>
      <c r="X3859" s="168">
        <v>1.5413521063024007</v>
      </c>
      <c r="Y3859" s="147">
        <f t="shared" si="787"/>
        <v>9.9999999999988987E-4</v>
      </c>
      <c r="Z3859" s="122">
        <f t="shared" si="788"/>
        <v>8.8754449677853557</v>
      </c>
      <c r="AA3859" s="122">
        <f t="shared" si="789"/>
        <v>0.61929999999999996</v>
      </c>
      <c r="AB3859" s="122">
        <f t="shared" si="786"/>
        <v>0</v>
      </c>
      <c r="AC3859" s="122">
        <f t="shared" si="790"/>
        <v>15.751446197806022</v>
      </c>
      <c r="AD3859" s="122">
        <f t="shared" si="783"/>
        <v>0</v>
      </c>
      <c r="AE3859" s="122">
        <f t="shared" si="784"/>
        <v>0</v>
      </c>
      <c r="AF3859" s="122">
        <f t="shared" si="791"/>
        <v>1.3164135712496676</v>
      </c>
      <c r="AG3859" s="122">
        <f t="shared" si="792"/>
        <v>0</v>
      </c>
      <c r="AH3859" s="87">
        <f t="shared" si="793"/>
        <v>-0.56412922839252211</v>
      </c>
      <c r="AI3859" s="122">
        <f t="shared" ref="AI3859:AI3922" si="794">B3845*9.81/(W3859*1000000*$AF$1)</f>
        <v>0.46844400083678339</v>
      </c>
    </row>
    <row r="3860" spans="1:35" x14ac:dyDescent="0.25">
      <c r="A3860" s="90">
        <v>3.8559999999999999</v>
      </c>
      <c r="B3860" s="164">
        <v>2.632241938969571</v>
      </c>
      <c r="E3860" s="147">
        <f t="shared" si="782"/>
        <v>2.6322419389692812E-3</v>
      </c>
      <c r="F3860" s="164"/>
      <c r="W3860" s="146">
        <f t="shared" si="785"/>
        <v>0.15617750217109075</v>
      </c>
      <c r="X3860" s="168">
        <v>1.5413521063024007</v>
      </c>
      <c r="Y3860" s="147">
        <f t="shared" si="787"/>
        <v>9.9999999999988987E-4</v>
      </c>
      <c r="Z3860" s="122">
        <f t="shared" si="788"/>
        <v>8.8754449677853557</v>
      </c>
      <c r="AA3860" s="122">
        <f t="shared" si="789"/>
        <v>0.61929999999999996</v>
      </c>
      <c r="AB3860" s="122">
        <f t="shared" si="786"/>
        <v>0</v>
      </c>
      <c r="AC3860" s="122">
        <f t="shared" si="790"/>
        <v>15.751446197806022</v>
      </c>
      <c r="AD3860" s="122">
        <f t="shared" si="783"/>
        <v>0</v>
      </c>
      <c r="AE3860" s="122">
        <f t="shared" si="784"/>
        <v>0</v>
      </c>
      <c r="AF3860" s="122">
        <f t="shared" si="791"/>
        <v>1.3164135712496676</v>
      </c>
      <c r="AG3860" s="122">
        <f t="shared" si="792"/>
        <v>0</v>
      </c>
      <c r="AH3860" s="87">
        <f t="shared" si="793"/>
        <v>-0.56412922839252211</v>
      </c>
      <c r="AI3860" s="122">
        <f t="shared" si="794"/>
        <v>0.58314862484345131</v>
      </c>
    </row>
    <row r="3861" spans="1:35" x14ac:dyDescent="0.25">
      <c r="A3861" s="90">
        <v>3.8569999999999998</v>
      </c>
      <c r="B3861" s="164">
        <v>2.1144831566606155</v>
      </c>
      <c r="E3861" s="147">
        <f t="shared" si="782"/>
        <v>2.3733625478148316E-3</v>
      </c>
      <c r="F3861" s="164"/>
      <c r="W3861" s="146">
        <f t="shared" si="785"/>
        <v>0.14186420967057017</v>
      </c>
      <c r="X3861" s="168">
        <v>1.4000908923816449</v>
      </c>
      <c r="Y3861" s="147">
        <f t="shared" si="787"/>
        <v>9.9999999999988987E-4</v>
      </c>
      <c r="Z3861" s="122">
        <f t="shared" si="788"/>
        <v>8.8754449677853557</v>
      </c>
      <c r="AA3861" s="122">
        <f t="shared" si="789"/>
        <v>0.61929999999999996</v>
      </c>
      <c r="AB3861" s="122">
        <f t="shared" si="786"/>
        <v>0</v>
      </c>
      <c r="AC3861" s="122">
        <f t="shared" si="790"/>
        <v>15.751446197806022</v>
      </c>
      <c r="AD3861" s="122">
        <f t="shared" si="783"/>
        <v>0</v>
      </c>
      <c r="AE3861" s="122">
        <f t="shared" si="784"/>
        <v>0</v>
      </c>
      <c r="AF3861" s="122">
        <f t="shared" si="791"/>
        <v>1.3164135712496676</v>
      </c>
      <c r="AG3861" s="122">
        <f t="shared" si="792"/>
        <v>0</v>
      </c>
      <c r="AH3861" s="87">
        <f t="shared" si="793"/>
        <v>-0.56412922839252211</v>
      </c>
      <c r="AI3861" s="122">
        <f t="shared" si="794"/>
        <v>0.641985006888247</v>
      </c>
    </row>
    <row r="3862" spans="1:35" x14ac:dyDescent="0.25">
      <c r="A3862" s="90">
        <v>3.8580000000000001</v>
      </c>
      <c r="B3862" s="164">
        <v>1.5967243743516597</v>
      </c>
      <c r="E3862" s="147">
        <f t="shared" si="782"/>
        <v>1.8556037655067571E-3</v>
      </c>
      <c r="F3862" s="164"/>
      <c r="W3862" s="146">
        <f t="shared" si="785"/>
        <v>0.12805536192162895</v>
      </c>
      <c r="X3862" s="168">
        <v>1.2638081610819536</v>
      </c>
      <c r="Y3862" s="147">
        <f t="shared" si="787"/>
        <v>1.000000000000334E-3</v>
      </c>
      <c r="Z3862" s="122">
        <f t="shared" si="788"/>
        <v>8.8754449677853557</v>
      </c>
      <c r="AA3862" s="122">
        <f t="shared" si="789"/>
        <v>0.61929999999999996</v>
      </c>
      <c r="AB3862" s="122">
        <f t="shared" si="786"/>
        <v>0</v>
      </c>
      <c r="AC3862" s="122">
        <f t="shared" si="790"/>
        <v>15.751446197806022</v>
      </c>
      <c r="AD3862" s="122">
        <f t="shared" si="783"/>
        <v>0</v>
      </c>
      <c r="AE3862" s="122">
        <f t="shared" si="784"/>
        <v>0</v>
      </c>
      <c r="AF3862" s="122">
        <f t="shared" si="791"/>
        <v>1.3164135712496676</v>
      </c>
      <c r="AG3862" s="122">
        <f t="shared" si="792"/>
        <v>0</v>
      </c>
      <c r="AH3862" s="87">
        <f t="shared" si="793"/>
        <v>-0.56412922839252211</v>
      </c>
      <c r="AI3862" s="122">
        <f t="shared" si="794"/>
        <v>0.71121344905725437</v>
      </c>
    </row>
    <row r="3863" spans="1:35" x14ac:dyDescent="0.25">
      <c r="A3863" s="90">
        <v>3.859</v>
      </c>
      <c r="B3863" s="164">
        <v>2.632241938969571</v>
      </c>
      <c r="E3863" s="147">
        <f t="shared" si="782"/>
        <v>2.1144831566603825E-3</v>
      </c>
      <c r="F3863" s="164"/>
      <c r="W3863" s="146">
        <f t="shared" si="785"/>
        <v>0.15617868698431589</v>
      </c>
      <c r="X3863" s="168">
        <v>1.5413637994997869</v>
      </c>
      <c r="Y3863" s="147">
        <f t="shared" si="787"/>
        <v>9.9999999999988987E-4</v>
      </c>
      <c r="Z3863" s="122">
        <f t="shared" si="788"/>
        <v>8.8754449677853557</v>
      </c>
      <c r="AA3863" s="122">
        <f t="shared" si="789"/>
        <v>0.61929999999999996</v>
      </c>
      <c r="AB3863" s="122">
        <f t="shared" si="786"/>
        <v>0</v>
      </c>
      <c r="AC3863" s="122">
        <f t="shared" si="790"/>
        <v>15.751446197806022</v>
      </c>
      <c r="AD3863" s="122">
        <f t="shared" si="783"/>
        <v>0</v>
      </c>
      <c r="AE3863" s="122">
        <f t="shared" si="784"/>
        <v>0</v>
      </c>
      <c r="AF3863" s="122">
        <f t="shared" si="791"/>
        <v>1.3164135712496676</v>
      </c>
      <c r="AG3863" s="122">
        <f t="shared" si="792"/>
        <v>0</v>
      </c>
      <c r="AH3863" s="87">
        <f t="shared" si="793"/>
        <v>-0.56412922839252211</v>
      </c>
      <c r="AI3863" s="122">
        <f t="shared" si="794"/>
        <v>0.58314420092226038</v>
      </c>
    </row>
    <row r="3864" spans="1:35" x14ac:dyDescent="0.25">
      <c r="A3864" s="90">
        <v>3.86</v>
      </c>
      <c r="B3864" s="164">
        <v>2.632241938969571</v>
      </c>
      <c r="E3864" s="147">
        <f t="shared" si="782"/>
        <v>2.6322419389692812E-3</v>
      </c>
      <c r="F3864" s="164"/>
      <c r="W3864" s="146">
        <f t="shared" si="785"/>
        <v>0.15617868698431589</v>
      </c>
      <c r="X3864" s="168">
        <v>1.5413637994997869</v>
      </c>
      <c r="Y3864" s="147">
        <f t="shared" si="787"/>
        <v>9.9999999999988987E-4</v>
      </c>
      <c r="Z3864" s="122">
        <f t="shared" si="788"/>
        <v>8.8754449677853557</v>
      </c>
      <c r="AA3864" s="122">
        <f t="shared" si="789"/>
        <v>0.61929999999999996</v>
      </c>
      <c r="AB3864" s="122">
        <f t="shared" si="786"/>
        <v>0</v>
      </c>
      <c r="AC3864" s="122">
        <f t="shared" si="790"/>
        <v>15.751446197806022</v>
      </c>
      <c r="AD3864" s="122">
        <f t="shared" si="783"/>
        <v>0</v>
      </c>
      <c r="AE3864" s="122">
        <f t="shared" si="784"/>
        <v>0</v>
      </c>
      <c r="AF3864" s="122">
        <f t="shared" si="791"/>
        <v>1.3164135712496676</v>
      </c>
      <c r="AG3864" s="122">
        <f t="shared" si="792"/>
        <v>0</v>
      </c>
      <c r="AH3864" s="87">
        <f t="shared" si="793"/>
        <v>-0.56412922839252211</v>
      </c>
      <c r="AI3864" s="122">
        <f t="shared" si="794"/>
        <v>0.58314420092226038</v>
      </c>
    </row>
    <row r="3865" spans="1:35" x14ac:dyDescent="0.25">
      <c r="A3865" s="90">
        <v>3.8609999999999998</v>
      </c>
      <c r="B3865" s="164">
        <v>2.1144831566606155</v>
      </c>
      <c r="E3865" s="147">
        <f t="shared" si="782"/>
        <v>2.3733625478148316E-3</v>
      </c>
      <c r="F3865" s="164"/>
      <c r="W3865" s="146">
        <f t="shared" si="785"/>
        <v>0.14186420992848733</v>
      </c>
      <c r="X3865" s="168">
        <v>1.4000908949270894</v>
      </c>
      <c r="Y3865" s="147">
        <f t="shared" si="787"/>
        <v>9.9999999999988987E-4</v>
      </c>
      <c r="Z3865" s="122">
        <f t="shared" si="788"/>
        <v>8.8754449677853557</v>
      </c>
      <c r="AA3865" s="122">
        <f t="shared" si="789"/>
        <v>0.61929999999999996</v>
      </c>
      <c r="AB3865" s="122">
        <f t="shared" si="786"/>
        <v>0</v>
      </c>
      <c r="AC3865" s="122">
        <f t="shared" si="790"/>
        <v>15.751446197806022</v>
      </c>
      <c r="AD3865" s="122">
        <f t="shared" si="783"/>
        <v>0</v>
      </c>
      <c r="AE3865" s="122">
        <f t="shared" si="784"/>
        <v>0</v>
      </c>
      <c r="AF3865" s="122">
        <f t="shared" si="791"/>
        <v>1.3164135712496676</v>
      </c>
      <c r="AG3865" s="122">
        <f t="shared" si="792"/>
        <v>0</v>
      </c>
      <c r="AH3865" s="87">
        <f t="shared" si="793"/>
        <v>-0.56412922839252211</v>
      </c>
      <c r="AI3865" s="122">
        <f t="shared" si="794"/>
        <v>0.64198500572108197</v>
      </c>
    </row>
    <row r="3866" spans="1:35" x14ac:dyDescent="0.25">
      <c r="A3866" s="90">
        <v>3.8620000000000001</v>
      </c>
      <c r="B3866" s="164">
        <v>2.632241938969571</v>
      </c>
      <c r="E3866" s="147">
        <f t="shared" si="782"/>
        <v>2.3733625478158855E-3</v>
      </c>
      <c r="F3866" s="164"/>
      <c r="W3866" s="146">
        <f t="shared" si="785"/>
        <v>0.15617750217118462</v>
      </c>
      <c r="X3866" s="168">
        <v>1.5413521063033271</v>
      </c>
      <c r="Y3866" s="147">
        <f t="shared" si="787"/>
        <v>1.000000000000334E-3</v>
      </c>
      <c r="Z3866" s="122">
        <f t="shared" si="788"/>
        <v>8.8754449677853557</v>
      </c>
      <c r="AA3866" s="122">
        <f t="shared" si="789"/>
        <v>0.61929999999999996</v>
      </c>
      <c r="AB3866" s="122">
        <f t="shared" si="786"/>
        <v>0</v>
      </c>
      <c r="AC3866" s="122">
        <f t="shared" si="790"/>
        <v>15.751446197806022</v>
      </c>
      <c r="AD3866" s="122">
        <f t="shared" si="783"/>
        <v>0</v>
      </c>
      <c r="AE3866" s="122">
        <f t="shared" si="784"/>
        <v>0</v>
      </c>
      <c r="AF3866" s="122">
        <f t="shared" si="791"/>
        <v>1.3164135712496676</v>
      </c>
      <c r="AG3866" s="122">
        <f t="shared" si="792"/>
        <v>0</v>
      </c>
      <c r="AH3866" s="87">
        <f t="shared" si="793"/>
        <v>-0.56412922839252211</v>
      </c>
      <c r="AI3866" s="122">
        <f t="shared" si="794"/>
        <v>0.46844400083650189</v>
      </c>
    </row>
    <row r="3867" spans="1:35" x14ac:dyDescent="0.25">
      <c r="A3867" s="90">
        <v>3.863</v>
      </c>
      <c r="B3867" s="164">
        <v>2.632241938969571</v>
      </c>
      <c r="E3867" s="147">
        <f t="shared" si="782"/>
        <v>2.6322419389692812E-3</v>
      </c>
      <c r="F3867" s="164"/>
      <c r="W3867" s="146">
        <f t="shared" si="785"/>
        <v>0.15617750217118462</v>
      </c>
      <c r="X3867" s="168">
        <v>1.5413521063033271</v>
      </c>
      <c r="Y3867" s="147">
        <f t="shared" si="787"/>
        <v>9.9999999999988987E-4</v>
      </c>
      <c r="Z3867" s="122">
        <f t="shared" si="788"/>
        <v>8.8754449677853557</v>
      </c>
      <c r="AA3867" s="122">
        <f t="shared" si="789"/>
        <v>0.61929999999999996</v>
      </c>
      <c r="AB3867" s="122">
        <f t="shared" si="786"/>
        <v>0</v>
      </c>
      <c r="AC3867" s="122">
        <f t="shared" si="790"/>
        <v>15.751446197806022</v>
      </c>
      <c r="AD3867" s="122">
        <f t="shared" si="783"/>
        <v>0</v>
      </c>
      <c r="AE3867" s="122">
        <f t="shared" si="784"/>
        <v>0</v>
      </c>
      <c r="AF3867" s="122">
        <f t="shared" si="791"/>
        <v>1.3164135712496676</v>
      </c>
      <c r="AG3867" s="122">
        <f t="shared" si="792"/>
        <v>0</v>
      </c>
      <c r="AH3867" s="87">
        <f t="shared" si="793"/>
        <v>-0.56412922839252211</v>
      </c>
      <c r="AI3867" s="122">
        <f t="shared" si="794"/>
        <v>0.58314862484310093</v>
      </c>
    </row>
    <row r="3868" spans="1:35" x14ac:dyDescent="0.25">
      <c r="A3868" s="90">
        <v>3.8639999999999999</v>
      </c>
      <c r="B3868" s="164">
        <v>1.5967243743516597</v>
      </c>
      <c r="E3868" s="147">
        <f t="shared" si="782"/>
        <v>2.1144831566603825E-3</v>
      </c>
      <c r="F3868" s="164"/>
      <c r="W3868" s="146">
        <f t="shared" si="785"/>
        <v>0.12805536860922914</v>
      </c>
      <c r="X3868" s="168">
        <v>1.2638082270834359</v>
      </c>
      <c r="Y3868" s="147">
        <f t="shared" si="787"/>
        <v>9.9999999999988987E-4</v>
      </c>
      <c r="Z3868" s="122">
        <f t="shared" si="788"/>
        <v>8.8754449677853557</v>
      </c>
      <c r="AA3868" s="122">
        <f t="shared" si="789"/>
        <v>0.61929999999999996</v>
      </c>
      <c r="AB3868" s="122">
        <f t="shared" si="786"/>
        <v>0</v>
      </c>
      <c r="AC3868" s="122">
        <f t="shared" si="790"/>
        <v>15.751446197806022</v>
      </c>
      <c r="AD3868" s="122">
        <f t="shared" si="783"/>
        <v>0</v>
      </c>
      <c r="AE3868" s="122">
        <f t="shared" si="784"/>
        <v>0</v>
      </c>
      <c r="AF3868" s="122">
        <f t="shared" si="791"/>
        <v>1.3164135712496676</v>
      </c>
      <c r="AG3868" s="122">
        <f t="shared" si="792"/>
        <v>0</v>
      </c>
      <c r="AH3868" s="87">
        <f t="shared" si="793"/>
        <v>-0.56412922839252211</v>
      </c>
      <c r="AI3868" s="122">
        <f t="shared" si="794"/>
        <v>0.71121341191463971</v>
      </c>
    </row>
    <row r="3869" spans="1:35" x14ac:dyDescent="0.25">
      <c r="A3869" s="90">
        <v>3.8649999999999998</v>
      </c>
      <c r="B3869" s="164">
        <v>2.1144831566606155</v>
      </c>
      <c r="E3869" s="147">
        <f t="shared" si="782"/>
        <v>1.8556037655059331E-3</v>
      </c>
      <c r="F3869" s="164"/>
      <c r="W3869" s="146">
        <f t="shared" si="785"/>
        <v>0.14186283763599586</v>
      </c>
      <c r="X3869" s="168">
        <v>1.4000773514532034</v>
      </c>
      <c r="Y3869" s="147">
        <f t="shared" si="787"/>
        <v>9.9999999999988987E-4</v>
      </c>
      <c r="Z3869" s="122">
        <f t="shared" si="788"/>
        <v>8.8754449677853557</v>
      </c>
      <c r="AA3869" s="122">
        <f t="shared" si="789"/>
        <v>0.61929999999999996</v>
      </c>
      <c r="AB3869" s="122">
        <f t="shared" si="786"/>
        <v>0</v>
      </c>
      <c r="AC3869" s="122">
        <f t="shared" si="790"/>
        <v>15.751446197806022</v>
      </c>
      <c r="AD3869" s="122">
        <f t="shared" si="783"/>
        <v>0</v>
      </c>
      <c r="AE3869" s="122">
        <f t="shared" si="784"/>
        <v>0</v>
      </c>
      <c r="AF3869" s="122">
        <f t="shared" si="791"/>
        <v>1.3164135712496676</v>
      </c>
      <c r="AG3869" s="122">
        <f t="shared" si="792"/>
        <v>0</v>
      </c>
      <c r="AH3869" s="87">
        <f t="shared" si="793"/>
        <v>-0.56412922839252211</v>
      </c>
      <c r="AI3869" s="122">
        <f t="shared" si="794"/>
        <v>0.64199121588307839</v>
      </c>
    </row>
    <row r="3870" spans="1:35" x14ac:dyDescent="0.25">
      <c r="A3870" s="90">
        <v>3.8660000000000001</v>
      </c>
      <c r="B3870" s="164">
        <v>2.1144831566606155</v>
      </c>
      <c r="E3870" s="147">
        <f t="shared" si="782"/>
        <v>2.1144831566613218E-3</v>
      </c>
      <c r="F3870" s="164"/>
      <c r="W3870" s="146">
        <f t="shared" si="785"/>
        <v>0.14186283763599586</v>
      </c>
      <c r="X3870" s="168">
        <v>1.4000773514532034</v>
      </c>
      <c r="Y3870" s="147">
        <f t="shared" si="787"/>
        <v>1.000000000000334E-3</v>
      </c>
      <c r="Z3870" s="122">
        <f t="shared" si="788"/>
        <v>8.8754449677853557</v>
      </c>
      <c r="AA3870" s="122">
        <f t="shared" si="789"/>
        <v>0.61929999999999996</v>
      </c>
      <c r="AB3870" s="122">
        <f t="shared" si="786"/>
        <v>0</v>
      </c>
      <c r="AC3870" s="122">
        <f t="shared" si="790"/>
        <v>15.751446197806022</v>
      </c>
      <c r="AD3870" s="122">
        <f t="shared" si="783"/>
        <v>0</v>
      </c>
      <c r="AE3870" s="122">
        <f t="shared" si="784"/>
        <v>0</v>
      </c>
      <c r="AF3870" s="122">
        <f t="shared" si="791"/>
        <v>1.3164135712496676</v>
      </c>
      <c r="AG3870" s="122">
        <f t="shared" si="792"/>
        <v>0</v>
      </c>
      <c r="AH3870" s="87">
        <f t="shared" si="793"/>
        <v>-0.56412922839252211</v>
      </c>
      <c r="AI3870" s="122">
        <f t="shared" si="794"/>
        <v>0.64199121588307839</v>
      </c>
    </row>
    <row r="3871" spans="1:35" x14ac:dyDescent="0.25">
      <c r="A3871" s="90">
        <v>3.867</v>
      </c>
      <c r="B3871" s="164">
        <v>2.1144831566606155</v>
      </c>
      <c r="E3871" s="147">
        <f t="shared" si="782"/>
        <v>2.1144831566603825E-3</v>
      </c>
      <c r="F3871" s="164"/>
      <c r="W3871" s="146">
        <f t="shared" si="785"/>
        <v>0.14186283763599586</v>
      </c>
      <c r="X3871" s="168">
        <v>1.4000773514532034</v>
      </c>
      <c r="Y3871" s="147">
        <f t="shared" si="787"/>
        <v>9.9999999999988987E-4</v>
      </c>
      <c r="Z3871" s="122">
        <f t="shared" si="788"/>
        <v>8.8754449677853557</v>
      </c>
      <c r="AA3871" s="122">
        <f t="shared" si="789"/>
        <v>0.61929999999999996</v>
      </c>
      <c r="AB3871" s="122">
        <f t="shared" si="786"/>
        <v>0</v>
      </c>
      <c r="AC3871" s="122">
        <f t="shared" si="790"/>
        <v>15.751446197806022</v>
      </c>
      <c r="AD3871" s="122">
        <f t="shared" si="783"/>
        <v>0</v>
      </c>
      <c r="AE3871" s="122">
        <f t="shared" si="784"/>
        <v>0</v>
      </c>
      <c r="AF3871" s="122">
        <f t="shared" si="791"/>
        <v>1.3164135712496676</v>
      </c>
      <c r="AG3871" s="122">
        <f t="shared" si="792"/>
        <v>0</v>
      </c>
      <c r="AH3871" s="87">
        <f t="shared" si="793"/>
        <v>-0.56412922839252211</v>
      </c>
      <c r="AI3871" s="122">
        <f t="shared" si="794"/>
        <v>0.64199121588307839</v>
      </c>
    </row>
    <row r="3872" spans="1:35" x14ac:dyDescent="0.25">
      <c r="A3872" s="90">
        <v>3.8679999999999999</v>
      </c>
      <c r="B3872" s="164">
        <v>1.5967243743516597</v>
      </c>
      <c r="E3872" s="147">
        <f t="shared" si="782"/>
        <v>1.8556037655059331E-3</v>
      </c>
      <c r="F3872" s="164"/>
      <c r="W3872" s="146">
        <f t="shared" si="785"/>
        <v>0.1280553619180102</v>
      </c>
      <c r="X3872" s="168">
        <v>1.2638081610462393</v>
      </c>
      <c r="Y3872" s="147">
        <f t="shared" si="787"/>
        <v>9.9999999999988987E-4</v>
      </c>
      <c r="Z3872" s="122">
        <f t="shared" si="788"/>
        <v>8.8754449677853557</v>
      </c>
      <c r="AA3872" s="122">
        <f t="shared" si="789"/>
        <v>0.61929999999999996</v>
      </c>
      <c r="AB3872" s="122">
        <f t="shared" si="786"/>
        <v>0</v>
      </c>
      <c r="AC3872" s="122">
        <f t="shared" si="790"/>
        <v>15.751446197806022</v>
      </c>
      <c r="AD3872" s="122">
        <f t="shared" si="783"/>
        <v>0</v>
      </c>
      <c r="AE3872" s="122">
        <f t="shared" si="784"/>
        <v>0</v>
      </c>
      <c r="AF3872" s="122">
        <f t="shared" si="791"/>
        <v>1.3164135712496676</v>
      </c>
      <c r="AG3872" s="122">
        <f t="shared" si="792"/>
        <v>0</v>
      </c>
      <c r="AH3872" s="87">
        <f t="shared" si="793"/>
        <v>-0.56412922839252211</v>
      </c>
      <c r="AI3872" s="122">
        <f t="shared" si="794"/>
        <v>0.71121344907735262</v>
      </c>
    </row>
    <row r="3873" spans="1:35" x14ac:dyDescent="0.25">
      <c r="A3873" s="90">
        <v>3.8689999999999998</v>
      </c>
      <c r="B3873" s="164">
        <v>2.1144831566606155</v>
      </c>
      <c r="E3873" s="147">
        <f t="shared" si="782"/>
        <v>1.8556037655059331E-3</v>
      </c>
      <c r="F3873" s="164"/>
      <c r="W3873" s="146">
        <f t="shared" si="785"/>
        <v>0.14186283763598281</v>
      </c>
      <c r="X3873" s="168">
        <v>1.4000773514530749</v>
      </c>
      <c r="Y3873" s="147">
        <f t="shared" si="787"/>
        <v>9.9999999999988987E-4</v>
      </c>
      <c r="Z3873" s="122">
        <f t="shared" si="788"/>
        <v>8.8754449677853557</v>
      </c>
      <c r="AA3873" s="122">
        <f t="shared" si="789"/>
        <v>0.61929999999999996</v>
      </c>
      <c r="AB3873" s="122">
        <f t="shared" si="786"/>
        <v>0</v>
      </c>
      <c r="AC3873" s="122">
        <f t="shared" si="790"/>
        <v>15.751446197806022</v>
      </c>
      <c r="AD3873" s="122">
        <f t="shared" si="783"/>
        <v>0</v>
      </c>
      <c r="AE3873" s="122">
        <f t="shared" si="784"/>
        <v>0</v>
      </c>
      <c r="AF3873" s="122">
        <f t="shared" si="791"/>
        <v>1.3164135712496676</v>
      </c>
      <c r="AG3873" s="122">
        <f t="shared" si="792"/>
        <v>0</v>
      </c>
      <c r="AH3873" s="87">
        <f t="shared" si="793"/>
        <v>-0.56412922839252211</v>
      </c>
      <c r="AI3873" s="122">
        <f t="shared" si="794"/>
        <v>0.64199121588313746</v>
      </c>
    </row>
    <row r="3874" spans="1:35" x14ac:dyDescent="0.25">
      <c r="A3874" s="90">
        <v>3.87</v>
      </c>
      <c r="B3874" s="164">
        <v>1.5967243743516597</v>
      </c>
      <c r="E3874" s="147">
        <f t="shared" si="782"/>
        <v>1.8556037655067571E-3</v>
      </c>
      <c r="F3874" s="164"/>
      <c r="W3874" s="146">
        <f t="shared" si="785"/>
        <v>0.12805536191801017</v>
      </c>
      <c r="X3874" s="168">
        <v>1.2638081610462391</v>
      </c>
      <c r="Y3874" s="147">
        <f t="shared" si="787"/>
        <v>1.000000000000334E-3</v>
      </c>
      <c r="Z3874" s="122">
        <f t="shared" si="788"/>
        <v>8.8754449677853557</v>
      </c>
      <c r="AA3874" s="122">
        <f t="shared" si="789"/>
        <v>0.61929999999999996</v>
      </c>
      <c r="AB3874" s="122">
        <f t="shared" si="786"/>
        <v>0</v>
      </c>
      <c r="AC3874" s="122">
        <f t="shared" si="790"/>
        <v>15.751446197806022</v>
      </c>
      <c r="AD3874" s="122">
        <f t="shared" si="783"/>
        <v>0</v>
      </c>
      <c r="AE3874" s="122">
        <f t="shared" si="784"/>
        <v>0</v>
      </c>
      <c r="AF3874" s="122">
        <f t="shared" si="791"/>
        <v>1.3164135712496676</v>
      </c>
      <c r="AG3874" s="122">
        <f t="shared" si="792"/>
        <v>0</v>
      </c>
      <c r="AH3874" s="87">
        <f t="shared" si="793"/>
        <v>-0.56412922839252211</v>
      </c>
      <c r="AI3874" s="122">
        <f t="shared" si="794"/>
        <v>0.71121344907735284</v>
      </c>
    </row>
    <row r="3875" spans="1:35" x14ac:dyDescent="0.25">
      <c r="A3875" s="90">
        <v>3.871</v>
      </c>
      <c r="B3875" s="164">
        <v>1.5967243743516597</v>
      </c>
      <c r="E3875" s="147">
        <f t="shared" si="782"/>
        <v>1.5967243743514839E-3</v>
      </c>
      <c r="F3875" s="164"/>
      <c r="W3875" s="146">
        <f t="shared" si="785"/>
        <v>0.12805536191801017</v>
      </c>
      <c r="X3875" s="168">
        <v>1.2638081610462391</v>
      </c>
      <c r="Y3875" s="147">
        <f t="shared" si="787"/>
        <v>9.9999999999988987E-4</v>
      </c>
      <c r="Z3875" s="122">
        <f t="shared" si="788"/>
        <v>8.8754449677853557</v>
      </c>
      <c r="AA3875" s="122">
        <f t="shared" si="789"/>
        <v>0.61929999999999996</v>
      </c>
      <c r="AB3875" s="122">
        <f t="shared" si="786"/>
        <v>0</v>
      </c>
      <c r="AC3875" s="122">
        <f t="shared" si="790"/>
        <v>15.751446197806022</v>
      </c>
      <c r="AD3875" s="122">
        <f t="shared" si="783"/>
        <v>0</v>
      </c>
      <c r="AE3875" s="122">
        <f t="shared" si="784"/>
        <v>0</v>
      </c>
      <c r="AF3875" s="122">
        <f t="shared" si="791"/>
        <v>1.3164135712496676</v>
      </c>
      <c r="AG3875" s="122">
        <f t="shared" si="792"/>
        <v>0</v>
      </c>
      <c r="AH3875" s="87">
        <f t="shared" si="793"/>
        <v>-0.56412922839252211</v>
      </c>
      <c r="AI3875" s="122">
        <f t="shared" si="794"/>
        <v>0.57131863017624751</v>
      </c>
    </row>
    <row r="3876" spans="1:35" x14ac:dyDescent="0.25">
      <c r="A3876" s="90">
        <v>3.8719999999999999</v>
      </c>
      <c r="B3876" s="164">
        <v>2.1144831566606155</v>
      </c>
      <c r="E3876" s="147">
        <f t="shared" si="782"/>
        <v>1.8556037655059331E-3</v>
      </c>
      <c r="F3876" s="164"/>
      <c r="W3876" s="146">
        <f t="shared" si="785"/>
        <v>0.14186283763598281</v>
      </c>
      <c r="X3876" s="168">
        <v>1.4000773514530749</v>
      </c>
      <c r="Y3876" s="147">
        <f t="shared" si="787"/>
        <v>9.9999999999988987E-4</v>
      </c>
      <c r="Z3876" s="122">
        <f t="shared" si="788"/>
        <v>8.8754449677853557</v>
      </c>
      <c r="AA3876" s="122">
        <f t="shared" si="789"/>
        <v>0.61929999999999996</v>
      </c>
      <c r="AB3876" s="122">
        <f t="shared" si="786"/>
        <v>0</v>
      </c>
      <c r="AC3876" s="122">
        <f t="shared" si="790"/>
        <v>15.751446197806022</v>
      </c>
      <c r="AD3876" s="122">
        <f t="shared" si="783"/>
        <v>0</v>
      </c>
      <c r="AE3876" s="122">
        <f t="shared" si="784"/>
        <v>0</v>
      </c>
      <c r="AF3876" s="122">
        <f t="shared" si="791"/>
        <v>1.3164135712496676</v>
      </c>
      <c r="AG3876" s="122">
        <f t="shared" si="792"/>
        <v>0</v>
      </c>
      <c r="AH3876" s="87">
        <f t="shared" si="793"/>
        <v>-0.56412922839252211</v>
      </c>
      <c r="AI3876" s="122">
        <f t="shared" si="794"/>
        <v>0.38943343594075069</v>
      </c>
    </row>
    <row r="3877" spans="1:35" x14ac:dyDescent="0.25">
      <c r="A3877" s="90">
        <v>3.8729999999999998</v>
      </c>
      <c r="B3877" s="164">
        <v>1.5967243743516597</v>
      </c>
      <c r="E3877" s="147">
        <f t="shared" si="782"/>
        <v>1.8556037655059331E-3</v>
      </c>
      <c r="F3877" s="164"/>
      <c r="W3877" s="146">
        <f t="shared" si="785"/>
        <v>0.12805536191801017</v>
      </c>
      <c r="X3877" s="168">
        <v>1.2638081610462391</v>
      </c>
      <c r="Y3877" s="147">
        <f t="shared" si="787"/>
        <v>9.9999999999988987E-4</v>
      </c>
      <c r="Z3877" s="122">
        <f t="shared" si="788"/>
        <v>8.8754449677853557</v>
      </c>
      <c r="AA3877" s="122">
        <f t="shared" si="789"/>
        <v>0.61929999999999996</v>
      </c>
      <c r="AB3877" s="122">
        <f t="shared" si="786"/>
        <v>0</v>
      </c>
      <c r="AC3877" s="122">
        <f t="shared" si="790"/>
        <v>15.751446197806022</v>
      </c>
      <c r="AD3877" s="122">
        <f t="shared" si="783"/>
        <v>0</v>
      </c>
      <c r="AE3877" s="122">
        <f t="shared" si="784"/>
        <v>0</v>
      </c>
      <c r="AF3877" s="122">
        <f t="shared" si="791"/>
        <v>1.3164135712496676</v>
      </c>
      <c r="AG3877" s="122">
        <f t="shared" si="792"/>
        <v>0</v>
      </c>
      <c r="AH3877" s="87">
        <f t="shared" si="793"/>
        <v>-0.56412922839252211</v>
      </c>
      <c r="AI3877" s="122">
        <f t="shared" si="794"/>
        <v>0.71121344907735284</v>
      </c>
    </row>
    <row r="3878" spans="1:35" x14ac:dyDescent="0.25">
      <c r="A3878" s="90">
        <v>3.8740000000000001</v>
      </c>
      <c r="B3878" s="164">
        <v>2.632241938969571</v>
      </c>
      <c r="E3878" s="147">
        <f t="shared" si="782"/>
        <v>2.1144831566613218E-3</v>
      </c>
      <c r="F3878" s="164"/>
      <c r="W3878" s="146">
        <f t="shared" si="785"/>
        <v>0.15617868698431595</v>
      </c>
      <c r="X3878" s="168">
        <v>1.5413637994997871</v>
      </c>
      <c r="Y3878" s="147">
        <f t="shared" si="787"/>
        <v>1.000000000000334E-3</v>
      </c>
      <c r="Z3878" s="122">
        <f t="shared" si="788"/>
        <v>8.8754449677853557</v>
      </c>
      <c r="AA3878" s="122">
        <f t="shared" si="789"/>
        <v>0.61929999999999996</v>
      </c>
      <c r="AB3878" s="122">
        <f t="shared" si="786"/>
        <v>0</v>
      </c>
      <c r="AC3878" s="122">
        <f t="shared" si="790"/>
        <v>15.751446197806022</v>
      </c>
      <c r="AD3878" s="122">
        <f t="shared" si="783"/>
        <v>0</v>
      </c>
      <c r="AE3878" s="122">
        <f t="shared" si="784"/>
        <v>0</v>
      </c>
      <c r="AF3878" s="122">
        <f t="shared" si="791"/>
        <v>1.3164135712496676</v>
      </c>
      <c r="AG3878" s="122">
        <f t="shared" si="792"/>
        <v>0</v>
      </c>
      <c r="AH3878" s="87">
        <f t="shared" si="793"/>
        <v>-0.56412922839252211</v>
      </c>
      <c r="AI3878" s="122">
        <f t="shared" si="794"/>
        <v>0.58314420092226016</v>
      </c>
    </row>
    <row r="3879" spans="1:35" x14ac:dyDescent="0.25">
      <c r="A3879" s="90">
        <v>3.875</v>
      </c>
      <c r="B3879" s="164">
        <v>2.1144831566606155</v>
      </c>
      <c r="E3879" s="147">
        <f t="shared" si="782"/>
        <v>2.3733625478148316E-3</v>
      </c>
      <c r="F3879" s="164"/>
      <c r="W3879" s="146">
        <f t="shared" si="785"/>
        <v>0.14186420992848733</v>
      </c>
      <c r="X3879" s="168">
        <v>1.4000908949270894</v>
      </c>
      <c r="Y3879" s="147">
        <f t="shared" si="787"/>
        <v>9.9999999999988987E-4</v>
      </c>
      <c r="Z3879" s="122">
        <f t="shared" si="788"/>
        <v>8.8754449677853557</v>
      </c>
      <c r="AA3879" s="122">
        <f t="shared" si="789"/>
        <v>0.61929999999999996</v>
      </c>
      <c r="AB3879" s="122">
        <f t="shared" si="786"/>
        <v>0</v>
      </c>
      <c r="AC3879" s="122">
        <f t="shared" si="790"/>
        <v>15.751446197806022</v>
      </c>
      <c r="AD3879" s="122">
        <f t="shared" si="783"/>
        <v>0</v>
      </c>
      <c r="AE3879" s="122">
        <f t="shared" si="784"/>
        <v>0</v>
      </c>
      <c r="AF3879" s="122">
        <f t="shared" si="791"/>
        <v>1.3164135712496676</v>
      </c>
      <c r="AG3879" s="122">
        <f t="shared" si="792"/>
        <v>0</v>
      </c>
      <c r="AH3879" s="87">
        <f t="shared" si="793"/>
        <v>-0.56412922839252211</v>
      </c>
      <c r="AI3879" s="122">
        <f t="shared" si="794"/>
        <v>0.51570733728119855</v>
      </c>
    </row>
    <row r="3880" spans="1:35" x14ac:dyDescent="0.25">
      <c r="A3880" s="90">
        <v>3.8759999999999999</v>
      </c>
      <c r="B3880" s="164">
        <v>2.1144831566606155</v>
      </c>
      <c r="E3880" s="147">
        <f t="shared" si="782"/>
        <v>2.1144831566603825E-3</v>
      </c>
      <c r="F3880" s="164"/>
      <c r="W3880" s="146">
        <f t="shared" si="785"/>
        <v>0.14186420992848733</v>
      </c>
      <c r="X3880" s="168">
        <v>1.4000908949270894</v>
      </c>
      <c r="Y3880" s="147">
        <f t="shared" si="787"/>
        <v>9.9999999999988987E-4</v>
      </c>
      <c r="Z3880" s="122">
        <f t="shared" si="788"/>
        <v>8.8754449677853557</v>
      </c>
      <c r="AA3880" s="122">
        <f t="shared" si="789"/>
        <v>0.61929999999999996</v>
      </c>
      <c r="AB3880" s="122">
        <f t="shared" si="786"/>
        <v>0</v>
      </c>
      <c r="AC3880" s="122">
        <f t="shared" si="790"/>
        <v>15.751446197806022</v>
      </c>
      <c r="AD3880" s="122">
        <f t="shared" si="783"/>
        <v>0</v>
      </c>
      <c r="AE3880" s="122">
        <f t="shared" si="784"/>
        <v>0</v>
      </c>
      <c r="AF3880" s="122">
        <f t="shared" si="791"/>
        <v>1.3164135712496676</v>
      </c>
      <c r="AG3880" s="122">
        <f t="shared" si="792"/>
        <v>0</v>
      </c>
      <c r="AH3880" s="87">
        <f t="shared" si="793"/>
        <v>-0.56412922839252211</v>
      </c>
      <c r="AI3880" s="122">
        <f t="shared" si="794"/>
        <v>0.64198500572108197</v>
      </c>
    </row>
    <row r="3881" spans="1:35" x14ac:dyDescent="0.25">
      <c r="A3881" s="90">
        <v>3.8769999999999998</v>
      </c>
      <c r="B3881" s="164">
        <v>1.5967243743516597</v>
      </c>
      <c r="E3881" s="147">
        <f t="shared" si="782"/>
        <v>1.8556037655059331E-3</v>
      </c>
      <c r="F3881" s="164"/>
      <c r="W3881" s="146">
        <f t="shared" si="785"/>
        <v>0.12805536192162964</v>
      </c>
      <c r="X3881" s="168">
        <v>1.2638081610819603</v>
      </c>
      <c r="Y3881" s="147">
        <f t="shared" si="787"/>
        <v>9.9999999999988987E-4</v>
      </c>
      <c r="Z3881" s="122">
        <f t="shared" si="788"/>
        <v>8.8754449677853557</v>
      </c>
      <c r="AA3881" s="122">
        <f t="shared" si="789"/>
        <v>0.61929999999999996</v>
      </c>
      <c r="AB3881" s="122">
        <f t="shared" si="786"/>
        <v>0</v>
      </c>
      <c r="AC3881" s="122">
        <f t="shared" si="790"/>
        <v>15.751446197806022</v>
      </c>
      <c r="AD3881" s="122">
        <f t="shared" si="783"/>
        <v>0</v>
      </c>
      <c r="AE3881" s="122">
        <f t="shared" si="784"/>
        <v>0</v>
      </c>
      <c r="AF3881" s="122">
        <f t="shared" si="791"/>
        <v>1.3164135712496676</v>
      </c>
      <c r="AG3881" s="122">
        <f t="shared" si="792"/>
        <v>0</v>
      </c>
      <c r="AH3881" s="87">
        <f t="shared" si="793"/>
        <v>-0.56412922839252211</v>
      </c>
      <c r="AI3881" s="122">
        <f t="shared" si="794"/>
        <v>0.71121344905725048</v>
      </c>
    </row>
    <row r="3882" spans="1:35" x14ac:dyDescent="0.25">
      <c r="A3882" s="90">
        <v>3.8780000000000001</v>
      </c>
      <c r="B3882" s="164">
        <v>2.1144831566606155</v>
      </c>
      <c r="E3882" s="147">
        <f t="shared" si="782"/>
        <v>1.8556037655067571E-3</v>
      </c>
      <c r="F3882" s="164"/>
      <c r="W3882" s="146">
        <f t="shared" si="785"/>
        <v>0.14186283763598279</v>
      </c>
      <c r="X3882" s="168">
        <v>1.4000773514530747</v>
      </c>
      <c r="Y3882" s="147">
        <f t="shared" si="787"/>
        <v>1.000000000000334E-3</v>
      </c>
      <c r="Z3882" s="122">
        <f t="shared" si="788"/>
        <v>8.8754449677853557</v>
      </c>
      <c r="AA3882" s="122">
        <f t="shared" si="789"/>
        <v>0.61929999999999996</v>
      </c>
      <c r="AB3882" s="122">
        <f t="shared" si="786"/>
        <v>0</v>
      </c>
      <c r="AC3882" s="122">
        <f t="shared" si="790"/>
        <v>15.751446197806022</v>
      </c>
      <c r="AD3882" s="122">
        <f t="shared" si="783"/>
        <v>0</v>
      </c>
      <c r="AE3882" s="122">
        <f t="shared" si="784"/>
        <v>0</v>
      </c>
      <c r="AF3882" s="122">
        <f t="shared" si="791"/>
        <v>1.3164135712496676</v>
      </c>
      <c r="AG3882" s="122">
        <f t="shared" si="792"/>
        <v>0</v>
      </c>
      <c r="AH3882" s="87">
        <f t="shared" si="793"/>
        <v>-0.56412922839252211</v>
      </c>
      <c r="AI3882" s="122">
        <f t="shared" si="794"/>
        <v>0.38943343594075075</v>
      </c>
    </row>
    <row r="3883" spans="1:35" x14ac:dyDescent="0.25">
      <c r="A3883" s="90">
        <v>3.879</v>
      </c>
      <c r="B3883" s="164">
        <v>1.5967243743516597</v>
      </c>
      <c r="E3883" s="147">
        <f t="shared" si="782"/>
        <v>1.8556037655059331E-3</v>
      </c>
      <c r="F3883" s="164"/>
      <c r="W3883" s="146">
        <f t="shared" si="785"/>
        <v>0.12805536191801017</v>
      </c>
      <c r="X3883" s="168">
        <v>1.2638081610462391</v>
      </c>
      <c r="Y3883" s="147">
        <f t="shared" si="787"/>
        <v>9.9999999999988987E-4</v>
      </c>
      <c r="Z3883" s="122">
        <f t="shared" si="788"/>
        <v>8.8754449677853557</v>
      </c>
      <c r="AA3883" s="122">
        <f t="shared" si="789"/>
        <v>0.61929999999999996</v>
      </c>
      <c r="AB3883" s="122">
        <f t="shared" si="786"/>
        <v>0</v>
      </c>
      <c r="AC3883" s="122">
        <f t="shared" si="790"/>
        <v>15.751446197806022</v>
      </c>
      <c r="AD3883" s="122">
        <f t="shared" si="783"/>
        <v>0</v>
      </c>
      <c r="AE3883" s="122">
        <f t="shared" si="784"/>
        <v>0</v>
      </c>
      <c r="AF3883" s="122">
        <f t="shared" si="791"/>
        <v>1.3164135712496676</v>
      </c>
      <c r="AG3883" s="122">
        <f t="shared" si="792"/>
        <v>0</v>
      </c>
      <c r="AH3883" s="87">
        <f t="shared" si="793"/>
        <v>-0.56412922839252211</v>
      </c>
      <c r="AI3883" s="122">
        <f t="shared" si="794"/>
        <v>0.57131863017624751</v>
      </c>
    </row>
    <row r="3884" spans="1:35" x14ac:dyDescent="0.25">
      <c r="A3884" s="90">
        <v>3.88</v>
      </c>
      <c r="B3884" s="164">
        <v>1.5967243743516597</v>
      </c>
      <c r="E3884" s="147">
        <f t="shared" si="782"/>
        <v>1.5967243743514839E-3</v>
      </c>
      <c r="F3884" s="164"/>
      <c r="W3884" s="146">
        <f t="shared" si="785"/>
        <v>0.12805536191801017</v>
      </c>
      <c r="X3884" s="168">
        <v>1.2638081610462391</v>
      </c>
      <c r="Y3884" s="147">
        <f t="shared" si="787"/>
        <v>9.9999999999988987E-4</v>
      </c>
      <c r="Z3884" s="122">
        <f t="shared" si="788"/>
        <v>8.8754449677853557</v>
      </c>
      <c r="AA3884" s="122">
        <f t="shared" si="789"/>
        <v>0.61929999999999996</v>
      </c>
      <c r="AB3884" s="122">
        <f t="shared" si="786"/>
        <v>0</v>
      </c>
      <c r="AC3884" s="122">
        <f t="shared" si="790"/>
        <v>15.751446197806022</v>
      </c>
      <c r="AD3884" s="122">
        <f t="shared" si="783"/>
        <v>0</v>
      </c>
      <c r="AE3884" s="122">
        <f t="shared" si="784"/>
        <v>0</v>
      </c>
      <c r="AF3884" s="122">
        <f t="shared" si="791"/>
        <v>1.3164135712496676</v>
      </c>
      <c r="AG3884" s="122">
        <f t="shared" si="792"/>
        <v>0</v>
      </c>
      <c r="AH3884" s="87">
        <f t="shared" si="793"/>
        <v>-0.56412922839252211</v>
      </c>
      <c r="AI3884" s="122">
        <f t="shared" si="794"/>
        <v>0.57131863017624751</v>
      </c>
    </row>
    <row r="3885" spans="1:35" x14ac:dyDescent="0.25">
      <c r="A3885" s="90">
        <v>3.8810000000000002</v>
      </c>
      <c r="B3885" s="164">
        <v>1.5967243743516597</v>
      </c>
      <c r="E3885" s="147">
        <f t="shared" si="782"/>
        <v>1.596724374352193E-3</v>
      </c>
      <c r="F3885" s="164"/>
      <c r="W3885" s="146">
        <f t="shared" si="785"/>
        <v>0.12805536191801017</v>
      </c>
      <c r="X3885" s="168">
        <v>1.2638081610462391</v>
      </c>
      <c r="Y3885" s="147">
        <f t="shared" si="787"/>
        <v>1.000000000000334E-3</v>
      </c>
      <c r="Z3885" s="122">
        <f t="shared" si="788"/>
        <v>8.8754449677853557</v>
      </c>
      <c r="AA3885" s="122">
        <f t="shared" si="789"/>
        <v>0.61929999999999996</v>
      </c>
      <c r="AB3885" s="122">
        <f t="shared" si="786"/>
        <v>0</v>
      </c>
      <c r="AC3885" s="122">
        <f t="shared" si="790"/>
        <v>15.751446197806022</v>
      </c>
      <c r="AD3885" s="122">
        <f t="shared" si="783"/>
        <v>0</v>
      </c>
      <c r="AE3885" s="122">
        <f t="shared" si="784"/>
        <v>0</v>
      </c>
      <c r="AF3885" s="122">
        <f t="shared" si="791"/>
        <v>1.3164135712496676</v>
      </c>
      <c r="AG3885" s="122">
        <f t="shared" si="792"/>
        <v>0</v>
      </c>
      <c r="AH3885" s="87">
        <f t="shared" si="793"/>
        <v>-0.56412922839252211</v>
      </c>
      <c r="AI3885" s="122">
        <f t="shared" si="794"/>
        <v>0.57131863017624751</v>
      </c>
    </row>
    <row r="3886" spans="1:35" x14ac:dyDescent="0.25">
      <c r="A3886" s="90">
        <v>3.8819999999999997</v>
      </c>
      <c r="B3886" s="164">
        <v>1.5967243743516597</v>
      </c>
      <c r="E3886" s="147">
        <f t="shared" si="782"/>
        <v>1.5967243743507747E-3</v>
      </c>
      <c r="F3886" s="164"/>
      <c r="W3886" s="146">
        <f t="shared" si="785"/>
        <v>0.12805536191801017</v>
      </c>
      <c r="X3886" s="168">
        <v>1.2638081610462391</v>
      </c>
      <c r="Y3886" s="147">
        <f t="shared" si="787"/>
        <v>9.9999999999944578E-4</v>
      </c>
      <c r="Z3886" s="122">
        <f t="shared" si="788"/>
        <v>8.8754449677853557</v>
      </c>
      <c r="AA3886" s="122">
        <f t="shared" si="789"/>
        <v>0.61929999999999996</v>
      </c>
      <c r="AB3886" s="122">
        <f t="shared" si="786"/>
        <v>0</v>
      </c>
      <c r="AC3886" s="122">
        <f t="shared" si="790"/>
        <v>15.751446197806022</v>
      </c>
      <c r="AD3886" s="122">
        <f t="shared" si="783"/>
        <v>0</v>
      </c>
      <c r="AE3886" s="122">
        <f t="shared" si="784"/>
        <v>0</v>
      </c>
      <c r="AF3886" s="122">
        <f t="shared" si="791"/>
        <v>1.3164135712496676</v>
      </c>
      <c r="AG3886" s="122">
        <f t="shared" si="792"/>
        <v>0</v>
      </c>
      <c r="AH3886" s="87">
        <f t="shared" si="793"/>
        <v>-0.56412922839252211</v>
      </c>
      <c r="AI3886" s="122">
        <f t="shared" si="794"/>
        <v>0.43142381127514201</v>
      </c>
    </row>
    <row r="3887" spans="1:35" x14ac:dyDescent="0.25">
      <c r="A3887" s="90">
        <v>3.883</v>
      </c>
      <c r="B3887" s="164">
        <v>1.5967243743516597</v>
      </c>
      <c r="E3887" s="147">
        <f t="shared" si="782"/>
        <v>1.596724374352193E-3</v>
      </c>
      <c r="F3887" s="164"/>
      <c r="W3887" s="146">
        <f t="shared" si="785"/>
        <v>0.12805536191801017</v>
      </c>
      <c r="X3887" s="168">
        <v>1.2638081610462391</v>
      </c>
      <c r="Y3887" s="147">
        <f t="shared" si="787"/>
        <v>1.000000000000334E-3</v>
      </c>
      <c r="Z3887" s="122">
        <f t="shared" si="788"/>
        <v>8.8754449677853557</v>
      </c>
      <c r="AA3887" s="122">
        <f t="shared" si="789"/>
        <v>0.61929999999999996</v>
      </c>
      <c r="AB3887" s="122">
        <f t="shared" si="786"/>
        <v>0</v>
      </c>
      <c r="AC3887" s="122">
        <f t="shared" si="790"/>
        <v>15.751446197806022</v>
      </c>
      <c r="AD3887" s="122">
        <f t="shared" si="783"/>
        <v>0</v>
      </c>
      <c r="AE3887" s="122">
        <f t="shared" si="784"/>
        <v>0</v>
      </c>
      <c r="AF3887" s="122">
        <f t="shared" si="791"/>
        <v>1.3164135712496676</v>
      </c>
      <c r="AG3887" s="122">
        <f t="shared" si="792"/>
        <v>0</v>
      </c>
      <c r="AH3887" s="87">
        <f t="shared" si="793"/>
        <v>-0.56412922839252211</v>
      </c>
      <c r="AI3887" s="122">
        <f t="shared" si="794"/>
        <v>0.57131863017624751</v>
      </c>
    </row>
    <row r="3888" spans="1:35" x14ac:dyDescent="0.25">
      <c r="A3888" s="90">
        <v>3.8839999999999995</v>
      </c>
      <c r="B3888" s="164">
        <v>2.1144831566606155</v>
      </c>
      <c r="E3888" s="147">
        <f t="shared" si="782"/>
        <v>1.8556037655051091E-3</v>
      </c>
      <c r="F3888" s="164"/>
      <c r="W3888" s="146">
        <f t="shared" si="785"/>
        <v>0.14186283763598281</v>
      </c>
      <c r="X3888" s="168">
        <v>1.4000773514530749</v>
      </c>
      <c r="Y3888" s="147">
        <f t="shared" si="787"/>
        <v>9.9999999999944578E-4</v>
      </c>
      <c r="Z3888" s="122">
        <f t="shared" si="788"/>
        <v>8.8754449677853557</v>
      </c>
      <c r="AA3888" s="122">
        <f t="shared" si="789"/>
        <v>0.61929999999999996</v>
      </c>
      <c r="AB3888" s="122">
        <f t="shared" si="786"/>
        <v>0</v>
      </c>
      <c r="AC3888" s="122">
        <f t="shared" si="790"/>
        <v>15.751446197806022</v>
      </c>
      <c r="AD3888" s="122">
        <f t="shared" si="783"/>
        <v>0</v>
      </c>
      <c r="AE3888" s="122">
        <f t="shared" si="784"/>
        <v>0</v>
      </c>
      <c r="AF3888" s="122">
        <f t="shared" si="791"/>
        <v>1.3164135712496676</v>
      </c>
      <c r="AG3888" s="122">
        <f t="shared" si="792"/>
        <v>0</v>
      </c>
      <c r="AH3888" s="87">
        <f t="shared" si="793"/>
        <v>-0.56412922839252211</v>
      </c>
      <c r="AI3888" s="122">
        <f t="shared" si="794"/>
        <v>0.38943343594075069</v>
      </c>
    </row>
    <row r="3889" spans="1:35" x14ac:dyDescent="0.25">
      <c r="A3889" s="90">
        <v>3.8849999999999998</v>
      </c>
      <c r="B3889" s="164">
        <v>1.5967243743516597</v>
      </c>
      <c r="E3889" s="147">
        <f t="shared" si="782"/>
        <v>1.8556037655067571E-3</v>
      </c>
      <c r="F3889" s="164"/>
      <c r="W3889" s="146">
        <f t="shared" si="785"/>
        <v>0.12805536191801017</v>
      </c>
      <c r="X3889" s="168">
        <v>1.2638081610462391</v>
      </c>
      <c r="Y3889" s="147">
        <f t="shared" si="787"/>
        <v>1.000000000000334E-3</v>
      </c>
      <c r="Z3889" s="122">
        <f t="shared" si="788"/>
        <v>8.8754449677853557</v>
      </c>
      <c r="AA3889" s="122">
        <f t="shared" si="789"/>
        <v>0.61929999999999996</v>
      </c>
      <c r="AB3889" s="122">
        <f t="shared" si="786"/>
        <v>0</v>
      </c>
      <c r="AC3889" s="122">
        <f t="shared" si="790"/>
        <v>15.751446197806022</v>
      </c>
      <c r="AD3889" s="122">
        <f t="shared" si="783"/>
        <v>0</v>
      </c>
      <c r="AE3889" s="122">
        <f t="shared" si="784"/>
        <v>0</v>
      </c>
      <c r="AF3889" s="122">
        <f t="shared" si="791"/>
        <v>1.3164135712496676</v>
      </c>
      <c r="AG3889" s="122">
        <f t="shared" si="792"/>
        <v>0</v>
      </c>
      <c r="AH3889" s="87">
        <f t="shared" si="793"/>
        <v>-0.56412922839252211</v>
      </c>
      <c r="AI3889" s="122">
        <f t="shared" si="794"/>
        <v>0.43142381127514201</v>
      </c>
    </row>
    <row r="3890" spans="1:35" x14ac:dyDescent="0.25">
      <c r="A3890" s="90">
        <v>3.8860000000000001</v>
      </c>
      <c r="B3890" s="164">
        <v>2.1144831566606155</v>
      </c>
      <c r="E3890" s="147">
        <f t="shared" si="782"/>
        <v>1.8556037655067571E-3</v>
      </c>
      <c r="F3890" s="164"/>
      <c r="W3890" s="146">
        <f t="shared" si="785"/>
        <v>0.14186283763598281</v>
      </c>
      <c r="X3890" s="168">
        <v>1.4000773514530749</v>
      </c>
      <c r="Y3890" s="147">
        <f t="shared" si="787"/>
        <v>1.000000000000334E-3</v>
      </c>
      <c r="Z3890" s="122">
        <f t="shared" si="788"/>
        <v>8.8754449677853557</v>
      </c>
      <c r="AA3890" s="122">
        <f t="shared" si="789"/>
        <v>0.61929999999999996</v>
      </c>
      <c r="AB3890" s="122">
        <f t="shared" si="786"/>
        <v>0</v>
      </c>
      <c r="AC3890" s="122">
        <f t="shared" si="790"/>
        <v>15.751446197806022</v>
      </c>
      <c r="AD3890" s="122">
        <f t="shared" si="783"/>
        <v>0</v>
      </c>
      <c r="AE3890" s="122">
        <f t="shared" si="784"/>
        <v>0</v>
      </c>
      <c r="AF3890" s="122">
        <f t="shared" si="791"/>
        <v>1.3164135712496676</v>
      </c>
      <c r="AG3890" s="122">
        <f t="shared" si="792"/>
        <v>0</v>
      </c>
      <c r="AH3890" s="87">
        <f t="shared" si="793"/>
        <v>-0.56412922839252211</v>
      </c>
      <c r="AI3890" s="122">
        <f t="shared" si="794"/>
        <v>0.51571232591194405</v>
      </c>
    </row>
    <row r="3891" spans="1:35" x14ac:dyDescent="0.25">
      <c r="A3891" s="90">
        <v>3.8869999999999996</v>
      </c>
      <c r="B3891" s="164">
        <v>1.5967243743516597</v>
      </c>
      <c r="E3891" s="147">
        <f t="shared" si="782"/>
        <v>1.8556037655051091E-3</v>
      </c>
      <c r="F3891" s="164"/>
      <c r="W3891" s="146">
        <f t="shared" si="785"/>
        <v>0.12805536191801017</v>
      </c>
      <c r="X3891" s="168">
        <v>1.2638081610462391</v>
      </c>
      <c r="Y3891" s="147">
        <f t="shared" si="787"/>
        <v>9.9999999999944578E-4</v>
      </c>
      <c r="Z3891" s="122">
        <f t="shared" si="788"/>
        <v>8.8754449677853557</v>
      </c>
      <c r="AA3891" s="122">
        <f t="shared" si="789"/>
        <v>0.61929999999999996</v>
      </c>
      <c r="AB3891" s="122">
        <f t="shared" si="786"/>
        <v>0</v>
      </c>
      <c r="AC3891" s="122">
        <f t="shared" si="790"/>
        <v>15.751446197806022</v>
      </c>
      <c r="AD3891" s="122">
        <f t="shared" si="783"/>
        <v>0</v>
      </c>
      <c r="AE3891" s="122">
        <f t="shared" si="784"/>
        <v>0</v>
      </c>
      <c r="AF3891" s="122">
        <f t="shared" si="791"/>
        <v>1.3164135712496676</v>
      </c>
      <c r="AG3891" s="122">
        <f t="shared" si="792"/>
        <v>0</v>
      </c>
      <c r="AH3891" s="87">
        <f t="shared" si="793"/>
        <v>-0.56412922839252211</v>
      </c>
      <c r="AI3891" s="122">
        <f t="shared" si="794"/>
        <v>0.43142381127514201</v>
      </c>
    </row>
    <row r="3892" spans="1:35" x14ac:dyDescent="0.25">
      <c r="A3892" s="90">
        <v>3.8879999999999999</v>
      </c>
      <c r="B3892" s="164">
        <v>1.5967243743516597</v>
      </c>
      <c r="E3892" s="147">
        <f t="shared" si="782"/>
        <v>1.596724374352193E-3</v>
      </c>
      <c r="F3892" s="164"/>
      <c r="W3892" s="146">
        <f t="shared" si="785"/>
        <v>0.12805536191801017</v>
      </c>
      <c r="X3892" s="168">
        <v>1.2638081610462391</v>
      </c>
      <c r="Y3892" s="147">
        <f t="shared" si="787"/>
        <v>1.000000000000334E-3</v>
      </c>
      <c r="Z3892" s="122">
        <f t="shared" si="788"/>
        <v>8.8754449677853557</v>
      </c>
      <c r="AA3892" s="122">
        <f t="shared" si="789"/>
        <v>0.61929999999999996</v>
      </c>
      <c r="AB3892" s="122">
        <f t="shared" si="786"/>
        <v>0</v>
      </c>
      <c r="AC3892" s="122">
        <f t="shared" si="790"/>
        <v>15.751446197806022</v>
      </c>
      <c r="AD3892" s="122">
        <f t="shared" si="783"/>
        <v>0</v>
      </c>
      <c r="AE3892" s="122">
        <f t="shared" si="784"/>
        <v>0</v>
      </c>
      <c r="AF3892" s="122">
        <f t="shared" si="791"/>
        <v>1.3164135712496676</v>
      </c>
      <c r="AG3892" s="122">
        <f t="shared" si="792"/>
        <v>0</v>
      </c>
      <c r="AH3892" s="87">
        <f t="shared" si="793"/>
        <v>-0.56412922839252211</v>
      </c>
      <c r="AI3892" s="122">
        <f t="shared" si="794"/>
        <v>0.71121344907735284</v>
      </c>
    </row>
    <row r="3893" spans="1:35" x14ac:dyDescent="0.25">
      <c r="A3893" s="90">
        <v>3.8890000000000002</v>
      </c>
      <c r="B3893" s="164">
        <v>1.5967243743516597</v>
      </c>
      <c r="E3893" s="147">
        <f t="shared" si="782"/>
        <v>1.596724374352193E-3</v>
      </c>
      <c r="F3893" s="164"/>
      <c r="W3893" s="146">
        <f t="shared" si="785"/>
        <v>0.12805536191801017</v>
      </c>
      <c r="X3893" s="168">
        <v>1.2638081610462391</v>
      </c>
      <c r="Y3893" s="147">
        <f t="shared" si="787"/>
        <v>1.000000000000334E-3</v>
      </c>
      <c r="Z3893" s="122">
        <f t="shared" si="788"/>
        <v>8.8754449677853557</v>
      </c>
      <c r="AA3893" s="122">
        <f t="shared" si="789"/>
        <v>0.61929999999999996</v>
      </c>
      <c r="AB3893" s="122">
        <f t="shared" si="786"/>
        <v>0</v>
      </c>
      <c r="AC3893" s="122">
        <f t="shared" si="790"/>
        <v>15.751446197806022</v>
      </c>
      <c r="AD3893" s="122">
        <f t="shared" si="783"/>
        <v>0</v>
      </c>
      <c r="AE3893" s="122">
        <f t="shared" si="784"/>
        <v>0</v>
      </c>
      <c r="AF3893" s="122">
        <f t="shared" si="791"/>
        <v>1.3164135712496676</v>
      </c>
      <c r="AG3893" s="122">
        <f t="shared" si="792"/>
        <v>0</v>
      </c>
      <c r="AH3893" s="87">
        <f t="shared" si="793"/>
        <v>-0.56412922839252211</v>
      </c>
      <c r="AI3893" s="122">
        <f t="shared" si="794"/>
        <v>0.57131863017624751</v>
      </c>
    </row>
    <row r="3894" spans="1:35" x14ac:dyDescent="0.25">
      <c r="A3894" s="90">
        <v>3.8899999999999997</v>
      </c>
      <c r="B3894" s="164">
        <v>1.5967243743516597</v>
      </c>
      <c r="E3894" s="147">
        <f t="shared" si="782"/>
        <v>1.5967243743507747E-3</v>
      </c>
      <c r="F3894" s="164"/>
      <c r="W3894" s="146">
        <f t="shared" si="785"/>
        <v>0.12805536191801017</v>
      </c>
      <c r="X3894" s="168">
        <v>1.2638081610462391</v>
      </c>
      <c r="Y3894" s="147">
        <f t="shared" si="787"/>
        <v>9.9999999999944578E-4</v>
      </c>
      <c r="Z3894" s="122">
        <f t="shared" si="788"/>
        <v>8.8754449677853557</v>
      </c>
      <c r="AA3894" s="122">
        <f t="shared" si="789"/>
        <v>0.61929999999999996</v>
      </c>
      <c r="AB3894" s="122">
        <f t="shared" si="786"/>
        <v>0</v>
      </c>
      <c r="AC3894" s="122">
        <f t="shared" si="790"/>
        <v>15.751446197806022</v>
      </c>
      <c r="AD3894" s="122">
        <f t="shared" si="783"/>
        <v>0</v>
      </c>
      <c r="AE3894" s="122">
        <f t="shared" si="784"/>
        <v>0</v>
      </c>
      <c r="AF3894" s="122">
        <f t="shared" si="791"/>
        <v>1.3164135712496676</v>
      </c>
      <c r="AG3894" s="122">
        <f t="shared" si="792"/>
        <v>0</v>
      </c>
      <c r="AH3894" s="87">
        <f t="shared" si="793"/>
        <v>-0.56412922839252211</v>
      </c>
      <c r="AI3894" s="122">
        <f t="shared" si="794"/>
        <v>0.57131863017624751</v>
      </c>
    </row>
    <row r="3895" spans="1:35" x14ac:dyDescent="0.25">
      <c r="A3895" s="90">
        <v>3.891</v>
      </c>
      <c r="B3895" s="164">
        <v>1.5967243743516597</v>
      </c>
      <c r="E3895" s="147">
        <f t="shared" ref="E3895:E3958" si="795">+(B3894+B3895)/2*(A3895-A3894)</f>
        <v>1.596724374352193E-3</v>
      </c>
      <c r="F3895" s="164"/>
      <c r="W3895" s="146">
        <f t="shared" si="785"/>
        <v>0.12805536191801017</v>
      </c>
      <c r="X3895" s="168">
        <v>1.2638081610462391</v>
      </c>
      <c r="Y3895" s="147">
        <f t="shared" si="787"/>
        <v>1.000000000000334E-3</v>
      </c>
      <c r="Z3895" s="122">
        <f t="shared" si="788"/>
        <v>8.8754449677853557</v>
      </c>
      <c r="AA3895" s="122">
        <f t="shared" si="789"/>
        <v>0.61929999999999996</v>
      </c>
      <c r="AB3895" s="122">
        <f t="shared" si="786"/>
        <v>0</v>
      </c>
      <c r="AC3895" s="122">
        <f t="shared" si="790"/>
        <v>15.751446197806022</v>
      </c>
      <c r="AD3895" s="122">
        <f t="shared" si="783"/>
        <v>0</v>
      </c>
      <c r="AE3895" s="122">
        <f t="shared" si="784"/>
        <v>0</v>
      </c>
      <c r="AF3895" s="122">
        <f t="shared" si="791"/>
        <v>1.3164135712496676</v>
      </c>
      <c r="AG3895" s="122">
        <f t="shared" si="792"/>
        <v>0</v>
      </c>
      <c r="AH3895" s="87">
        <f t="shared" si="793"/>
        <v>-0.56412922839252211</v>
      </c>
      <c r="AI3895" s="122">
        <f t="shared" si="794"/>
        <v>0.43142381127514201</v>
      </c>
    </row>
    <row r="3896" spans="1:35" x14ac:dyDescent="0.25">
      <c r="A3896" s="90">
        <v>3.8919999999999995</v>
      </c>
      <c r="B3896" s="164">
        <v>2.1144831566606155</v>
      </c>
      <c r="E3896" s="147">
        <f t="shared" si="795"/>
        <v>1.8556037655051091E-3</v>
      </c>
      <c r="F3896" s="164"/>
      <c r="W3896" s="146">
        <f t="shared" si="785"/>
        <v>0.14186283763598281</v>
      </c>
      <c r="X3896" s="168">
        <v>1.4000773514530749</v>
      </c>
      <c r="Y3896" s="147">
        <f t="shared" si="787"/>
        <v>9.9999999999944578E-4</v>
      </c>
      <c r="Z3896" s="122">
        <f t="shared" si="788"/>
        <v>8.8754449677853557</v>
      </c>
      <c r="AA3896" s="122">
        <f t="shared" si="789"/>
        <v>0.61929999999999996</v>
      </c>
      <c r="AB3896" s="122">
        <f t="shared" si="786"/>
        <v>0</v>
      </c>
      <c r="AC3896" s="122">
        <f t="shared" si="790"/>
        <v>15.751446197806022</v>
      </c>
      <c r="AD3896" s="122">
        <f t="shared" si="783"/>
        <v>0</v>
      </c>
      <c r="AE3896" s="122">
        <f t="shared" si="784"/>
        <v>0</v>
      </c>
      <c r="AF3896" s="122">
        <f t="shared" si="791"/>
        <v>1.3164135712496676</v>
      </c>
      <c r="AG3896" s="122">
        <f t="shared" si="792"/>
        <v>0</v>
      </c>
      <c r="AH3896" s="87">
        <f t="shared" si="793"/>
        <v>-0.56412922839252211</v>
      </c>
      <c r="AI3896" s="122">
        <f t="shared" si="794"/>
        <v>0.51571232591194405</v>
      </c>
    </row>
    <row r="3897" spans="1:35" x14ac:dyDescent="0.25">
      <c r="A3897" s="90">
        <v>3.8929999999999998</v>
      </c>
      <c r="B3897" s="164">
        <v>2.1144831566606155</v>
      </c>
      <c r="E3897" s="147">
        <f t="shared" si="795"/>
        <v>2.1144831566613218E-3</v>
      </c>
      <c r="F3897" s="164"/>
      <c r="W3897" s="146">
        <f t="shared" si="785"/>
        <v>0.14186283763598281</v>
      </c>
      <c r="X3897" s="168">
        <v>1.4000773514530749</v>
      </c>
      <c r="Y3897" s="147">
        <f t="shared" si="787"/>
        <v>1.000000000000334E-3</v>
      </c>
      <c r="Z3897" s="122">
        <f t="shared" si="788"/>
        <v>8.8754449677853557</v>
      </c>
      <c r="AA3897" s="122">
        <f t="shared" si="789"/>
        <v>0.61929999999999996</v>
      </c>
      <c r="AB3897" s="122">
        <f t="shared" si="786"/>
        <v>0</v>
      </c>
      <c r="AC3897" s="122">
        <f t="shared" si="790"/>
        <v>15.751446197806022</v>
      </c>
      <c r="AD3897" s="122">
        <f t="shared" si="783"/>
        <v>0</v>
      </c>
      <c r="AE3897" s="122">
        <f t="shared" si="784"/>
        <v>0</v>
      </c>
      <c r="AF3897" s="122">
        <f t="shared" si="791"/>
        <v>1.3164135712496676</v>
      </c>
      <c r="AG3897" s="122">
        <f t="shared" si="792"/>
        <v>0</v>
      </c>
      <c r="AH3897" s="87">
        <f t="shared" si="793"/>
        <v>-0.56412922839252211</v>
      </c>
      <c r="AI3897" s="122">
        <f t="shared" si="794"/>
        <v>0.38943343594075069</v>
      </c>
    </row>
    <row r="3898" spans="1:35" x14ac:dyDescent="0.25">
      <c r="A3898" s="90">
        <v>3.8940000000000001</v>
      </c>
      <c r="B3898" s="164">
        <v>2.1144831566606155</v>
      </c>
      <c r="E3898" s="147">
        <f t="shared" si="795"/>
        <v>2.1144831566613218E-3</v>
      </c>
      <c r="F3898" s="164"/>
      <c r="W3898" s="146">
        <f t="shared" si="785"/>
        <v>0.14186283763598281</v>
      </c>
      <c r="X3898" s="168">
        <v>1.4000773514530749</v>
      </c>
      <c r="Y3898" s="147">
        <f t="shared" si="787"/>
        <v>1.000000000000334E-3</v>
      </c>
      <c r="Z3898" s="122">
        <f t="shared" si="788"/>
        <v>8.8754449677853557</v>
      </c>
      <c r="AA3898" s="122">
        <f t="shared" si="789"/>
        <v>0.61929999999999996</v>
      </c>
      <c r="AB3898" s="122">
        <f t="shared" si="786"/>
        <v>0</v>
      </c>
      <c r="AC3898" s="122">
        <f t="shared" si="790"/>
        <v>15.751446197806022</v>
      </c>
      <c r="AD3898" s="122">
        <f t="shared" si="783"/>
        <v>0</v>
      </c>
      <c r="AE3898" s="122">
        <f t="shared" si="784"/>
        <v>0</v>
      </c>
      <c r="AF3898" s="122">
        <f t="shared" si="791"/>
        <v>1.3164135712496676</v>
      </c>
      <c r="AG3898" s="122">
        <f t="shared" si="792"/>
        <v>0</v>
      </c>
      <c r="AH3898" s="87">
        <f t="shared" si="793"/>
        <v>-0.56412922839252211</v>
      </c>
      <c r="AI3898" s="122">
        <f t="shared" si="794"/>
        <v>0.38943343594075069</v>
      </c>
    </row>
    <row r="3899" spans="1:35" x14ac:dyDescent="0.25">
      <c r="A3899" s="90">
        <v>3.8949999999999996</v>
      </c>
      <c r="B3899" s="164">
        <v>1.5967243743516597</v>
      </c>
      <c r="E3899" s="147">
        <f t="shared" si="795"/>
        <v>1.8556037655051091E-3</v>
      </c>
      <c r="F3899" s="164"/>
      <c r="W3899" s="146">
        <f t="shared" si="785"/>
        <v>0.12805536191801017</v>
      </c>
      <c r="X3899" s="168">
        <v>1.2638081610462391</v>
      </c>
      <c r="Y3899" s="147">
        <f t="shared" si="787"/>
        <v>9.9999999999944578E-4</v>
      </c>
      <c r="Z3899" s="122">
        <f t="shared" si="788"/>
        <v>8.8754449677853557</v>
      </c>
      <c r="AA3899" s="122">
        <f t="shared" si="789"/>
        <v>0.61929999999999996</v>
      </c>
      <c r="AB3899" s="122">
        <f t="shared" si="786"/>
        <v>0</v>
      </c>
      <c r="AC3899" s="122">
        <f t="shared" si="790"/>
        <v>15.751446197806022</v>
      </c>
      <c r="AD3899" s="122">
        <f t="shared" si="783"/>
        <v>0</v>
      </c>
      <c r="AE3899" s="122">
        <f t="shared" si="784"/>
        <v>0</v>
      </c>
      <c r="AF3899" s="122">
        <f t="shared" si="791"/>
        <v>1.3164135712496676</v>
      </c>
      <c r="AG3899" s="122">
        <f t="shared" si="792"/>
        <v>0</v>
      </c>
      <c r="AH3899" s="87">
        <f t="shared" si="793"/>
        <v>-0.56412922839252211</v>
      </c>
      <c r="AI3899" s="122">
        <f t="shared" si="794"/>
        <v>0.43142381127514201</v>
      </c>
    </row>
    <row r="3900" spans="1:35" x14ac:dyDescent="0.25">
      <c r="A3900" s="90">
        <v>3.8959999999999999</v>
      </c>
      <c r="B3900" s="164">
        <v>1.5967243743516597</v>
      </c>
      <c r="E3900" s="147">
        <f t="shared" si="795"/>
        <v>1.596724374352193E-3</v>
      </c>
      <c r="F3900" s="164"/>
      <c r="W3900" s="146">
        <f t="shared" si="785"/>
        <v>0.12805536191801017</v>
      </c>
      <c r="X3900" s="168">
        <v>1.2638081610462391</v>
      </c>
      <c r="Y3900" s="147">
        <f t="shared" si="787"/>
        <v>1.000000000000334E-3</v>
      </c>
      <c r="Z3900" s="122">
        <f t="shared" si="788"/>
        <v>8.8754449677853557</v>
      </c>
      <c r="AA3900" s="122">
        <f t="shared" si="789"/>
        <v>0.61929999999999996</v>
      </c>
      <c r="AB3900" s="122">
        <f t="shared" si="786"/>
        <v>0</v>
      </c>
      <c r="AC3900" s="122">
        <f t="shared" si="790"/>
        <v>15.751446197806022</v>
      </c>
      <c r="AD3900" s="122">
        <f t="shared" si="783"/>
        <v>0</v>
      </c>
      <c r="AE3900" s="122">
        <f t="shared" si="784"/>
        <v>0</v>
      </c>
      <c r="AF3900" s="122">
        <f t="shared" si="791"/>
        <v>1.3164135712496676</v>
      </c>
      <c r="AG3900" s="122">
        <f t="shared" si="792"/>
        <v>0</v>
      </c>
      <c r="AH3900" s="87">
        <f t="shared" si="793"/>
        <v>-0.56412922839252211</v>
      </c>
      <c r="AI3900" s="122">
        <f t="shared" si="794"/>
        <v>0.43142381127514201</v>
      </c>
    </row>
    <row r="3901" spans="1:35" x14ac:dyDescent="0.25">
      <c r="A3901" s="90">
        <v>3.8970000000000002</v>
      </c>
      <c r="B3901" s="164">
        <v>1.5967243743516597</v>
      </c>
      <c r="E3901" s="147">
        <f t="shared" si="795"/>
        <v>1.596724374352193E-3</v>
      </c>
      <c r="F3901" s="164"/>
      <c r="W3901" s="146">
        <f t="shared" si="785"/>
        <v>0.12805536191801017</v>
      </c>
      <c r="X3901" s="168">
        <v>1.2638081610462391</v>
      </c>
      <c r="Y3901" s="147">
        <f t="shared" si="787"/>
        <v>1.000000000000334E-3</v>
      </c>
      <c r="Z3901" s="122">
        <f t="shared" si="788"/>
        <v>8.8754449677853557</v>
      </c>
      <c r="AA3901" s="122">
        <f t="shared" si="789"/>
        <v>0.61929999999999996</v>
      </c>
      <c r="AB3901" s="122">
        <f t="shared" si="786"/>
        <v>0</v>
      </c>
      <c r="AC3901" s="122">
        <f t="shared" si="790"/>
        <v>15.751446197806022</v>
      </c>
      <c r="AD3901" s="122">
        <f t="shared" si="783"/>
        <v>0</v>
      </c>
      <c r="AE3901" s="122">
        <f t="shared" si="784"/>
        <v>0</v>
      </c>
      <c r="AF3901" s="122">
        <f t="shared" si="791"/>
        <v>1.3164135712496676</v>
      </c>
      <c r="AG3901" s="122">
        <f t="shared" si="792"/>
        <v>0</v>
      </c>
      <c r="AH3901" s="87">
        <f t="shared" si="793"/>
        <v>-0.56412922839252211</v>
      </c>
      <c r="AI3901" s="122">
        <f t="shared" si="794"/>
        <v>0.43142381127514201</v>
      </c>
    </row>
    <row r="3902" spans="1:35" x14ac:dyDescent="0.25">
      <c r="A3902" s="90">
        <v>3.8979999999999997</v>
      </c>
      <c r="B3902" s="164">
        <v>1.5967243743516597</v>
      </c>
      <c r="E3902" s="147">
        <f t="shared" si="795"/>
        <v>1.5967243743507747E-3</v>
      </c>
      <c r="F3902" s="164"/>
      <c r="W3902" s="146">
        <f t="shared" si="785"/>
        <v>0.12805536191801017</v>
      </c>
      <c r="X3902" s="168">
        <v>1.2638081610462391</v>
      </c>
      <c r="Y3902" s="147">
        <f t="shared" si="787"/>
        <v>9.9999999999944578E-4</v>
      </c>
      <c r="Z3902" s="122">
        <f t="shared" si="788"/>
        <v>8.8754449677853557</v>
      </c>
      <c r="AA3902" s="122">
        <f t="shared" si="789"/>
        <v>0.61929999999999996</v>
      </c>
      <c r="AB3902" s="122">
        <f t="shared" si="786"/>
        <v>0</v>
      </c>
      <c r="AC3902" s="122">
        <f t="shared" si="790"/>
        <v>15.751446197806022</v>
      </c>
      <c r="AD3902" s="122">
        <f t="shared" si="783"/>
        <v>0</v>
      </c>
      <c r="AE3902" s="122">
        <f t="shared" si="784"/>
        <v>0</v>
      </c>
      <c r="AF3902" s="122">
        <f t="shared" si="791"/>
        <v>1.3164135712496676</v>
      </c>
      <c r="AG3902" s="122">
        <f t="shared" si="792"/>
        <v>0</v>
      </c>
      <c r="AH3902" s="87">
        <f t="shared" si="793"/>
        <v>-0.56412922839252211</v>
      </c>
      <c r="AI3902" s="122">
        <f t="shared" si="794"/>
        <v>0.57131863017624751</v>
      </c>
    </row>
    <row r="3903" spans="1:35" x14ac:dyDescent="0.25">
      <c r="A3903" s="90">
        <v>3.899</v>
      </c>
      <c r="B3903" s="164">
        <v>1.5967243743516597</v>
      </c>
      <c r="E3903" s="147">
        <f t="shared" si="795"/>
        <v>1.596724374352193E-3</v>
      </c>
      <c r="F3903" s="164"/>
      <c r="W3903" s="146">
        <f t="shared" si="785"/>
        <v>0.12805536191801017</v>
      </c>
      <c r="X3903" s="168">
        <v>1.2638081610462391</v>
      </c>
      <c r="Y3903" s="147">
        <f t="shared" si="787"/>
        <v>1.000000000000334E-3</v>
      </c>
      <c r="Z3903" s="122">
        <f t="shared" si="788"/>
        <v>8.8754449677853557</v>
      </c>
      <c r="AA3903" s="122">
        <f t="shared" si="789"/>
        <v>0.61929999999999996</v>
      </c>
      <c r="AB3903" s="122">
        <f t="shared" si="786"/>
        <v>0</v>
      </c>
      <c r="AC3903" s="122">
        <f t="shared" si="790"/>
        <v>15.751446197806022</v>
      </c>
      <c r="AD3903" s="122">
        <f t="shared" si="783"/>
        <v>0</v>
      </c>
      <c r="AE3903" s="122">
        <f t="shared" si="784"/>
        <v>0</v>
      </c>
      <c r="AF3903" s="122">
        <f t="shared" si="791"/>
        <v>1.3164135712496676</v>
      </c>
      <c r="AG3903" s="122">
        <f t="shared" si="792"/>
        <v>0</v>
      </c>
      <c r="AH3903" s="87">
        <f t="shared" si="793"/>
        <v>-0.56412922839252211</v>
      </c>
      <c r="AI3903" s="122">
        <f t="shared" si="794"/>
        <v>0.43142381127514201</v>
      </c>
    </row>
    <row r="3904" spans="1:35" x14ac:dyDescent="0.25">
      <c r="A3904" s="90">
        <v>3.8999999999999995</v>
      </c>
      <c r="B3904" s="164">
        <v>1.5967243743516597</v>
      </c>
      <c r="E3904" s="147">
        <f t="shared" si="795"/>
        <v>1.5967243743507747E-3</v>
      </c>
      <c r="F3904" s="164"/>
      <c r="W3904" s="146">
        <f t="shared" si="785"/>
        <v>0.12805536191801017</v>
      </c>
      <c r="X3904" s="168">
        <v>1.2638081610462391</v>
      </c>
      <c r="Y3904" s="147">
        <f t="shared" si="787"/>
        <v>9.9999999999944578E-4</v>
      </c>
      <c r="Z3904" s="122">
        <f t="shared" si="788"/>
        <v>8.8754449677853557</v>
      </c>
      <c r="AA3904" s="122">
        <f t="shared" si="789"/>
        <v>0.61929999999999996</v>
      </c>
      <c r="AB3904" s="122">
        <f t="shared" si="786"/>
        <v>0</v>
      </c>
      <c r="AC3904" s="122">
        <f t="shared" si="790"/>
        <v>15.751446197806022</v>
      </c>
      <c r="AD3904" s="122">
        <f t="shared" si="783"/>
        <v>0</v>
      </c>
      <c r="AE3904" s="122">
        <f t="shared" si="784"/>
        <v>0</v>
      </c>
      <c r="AF3904" s="122">
        <f t="shared" si="791"/>
        <v>1.3164135712496676</v>
      </c>
      <c r="AG3904" s="122">
        <f t="shared" si="792"/>
        <v>0</v>
      </c>
      <c r="AH3904" s="87">
        <f t="shared" si="793"/>
        <v>-0.56412922839252211</v>
      </c>
      <c r="AI3904" s="122">
        <f t="shared" si="794"/>
        <v>0.57131863017624751</v>
      </c>
    </row>
    <row r="3905" spans="1:35" x14ac:dyDescent="0.25">
      <c r="A3905" s="90">
        <v>3.9009999999999998</v>
      </c>
      <c r="B3905" s="164">
        <v>2.1144831566606155</v>
      </c>
      <c r="E3905" s="147">
        <f t="shared" si="795"/>
        <v>1.8556037655067571E-3</v>
      </c>
      <c r="F3905" s="164"/>
      <c r="W3905" s="146">
        <f t="shared" si="785"/>
        <v>0.14186283763598281</v>
      </c>
      <c r="X3905" s="168">
        <v>1.4000773514530749</v>
      </c>
      <c r="Y3905" s="147">
        <f t="shared" si="787"/>
        <v>1.000000000000334E-3</v>
      </c>
      <c r="Z3905" s="122">
        <f t="shared" si="788"/>
        <v>8.8754449677853557</v>
      </c>
      <c r="AA3905" s="122">
        <f t="shared" si="789"/>
        <v>0.61929999999999996</v>
      </c>
      <c r="AB3905" s="122">
        <f t="shared" si="786"/>
        <v>0</v>
      </c>
      <c r="AC3905" s="122">
        <f t="shared" si="790"/>
        <v>15.751446197806022</v>
      </c>
      <c r="AD3905" s="122">
        <f t="shared" si="783"/>
        <v>0</v>
      </c>
      <c r="AE3905" s="122">
        <f t="shared" si="784"/>
        <v>0</v>
      </c>
      <c r="AF3905" s="122">
        <f t="shared" si="791"/>
        <v>1.3164135712496676</v>
      </c>
      <c r="AG3905" s="122">
        <f t="shared" si="792"/>
        <v>0</v>
      </c>
      <c r="AH3905" s="87">
        <f t="shared" si="793"/>
        <v>-0.56412922839252211</v>
      </c>
      <c r="AI3905" s="122">
        <f t="shared" si="794"/>
        <v>0.38943343594075069</v>
      </c>
    </row>
    <row r="3906" spans="1:35" x14ac:dyDescent="0.25">
      <c r="A3906" s="90">
        <v>3.9020000000000001</v>
      </c>
      <c r="B3906" s="164">
        <v>1.5967243743516597</v>
      </c>
      <c r="E3906" s="147">
        <f t="shared" si="795"/>
        <v>1.8556037655067571E-3</v>
      </c>
      <c r="F3906" s="164"/>
      <c r="W3906" s="146">
        <f t="shared" si="785"/>
        <v>0.12805536191801017</v>
      </c>
      <c r="X3906" s="168">
        <v>1.2638081610462391</v>
      </c>
      <c r="Y3906" s="147">
        <f t="shared" si="787"/>
        <v>1.000000000000334E-3</v>
      </c>
      <c r="Z3906" s="122">
        <f t="shared" si="788"/>
        <v>8.8754449677853557</v>
      </c>
      <c r="AA3906" s="122">
        <f t="shared" si="789"/>
        <v>0.61929999999999996</v>
      </c>
      <c r="AB3906" s="122">
        <f t="shared" si="786"/>
        <v>0</v>
      </c>
      <c r="AC3906" s="122">
        <f t="shared" si="790"/>
        <v>15.751446197806022</v>
      </c>
      <c r="AD3906" s="122">
        <f t="shared" si="783"/>
        <v>0</v>
      </c>
      <c r="AE3906" s="122">
        <f t="shared" si="784"/>
        <v>0</v>
      </c>
      <c r="AF3906" s="122">
        <f t="shared" si="791"/>
        <v>1.3164135712496676</v>
      </c>
      <c r="AG3906" s="122">
        <f t="shared" si="792"/>
        <v>0</v>
      </c>
      <c r="AH3906" s="87">
        <f t="shared" si="793"/>
        <v>-0.56412922839252211</v>
      </c>
      <c r="AI3906" s="122">
        <f t="shared" si="794"/>
        <v>0.43142381127514201</v>
      </c>
    </row>
    <row r="3907" spans="1:35" x14ac:dyDescent="0.25">
      <c r="A3907" s="90">
        <v>3.9029999999999996</v>
      </c>
      <c r="B3907" s="164">
        <v>1.5967243743516597</v>
      </c>
      <c r="E3907" s="147">
        <f t="shared" si="795"/>
        <v>1.5967243743507747E-3</v>
      </c>
      <c r="F3907" s="164"/>
      <c r="W3907" s="146">
        <f t="shared" si="785"/>
        <v>0.12805536191801017</v>
      </c>
      <c r="X3907" s="168">
        <v>1.2638081610462391</v>
      </c>
      <c r="Y3907" s="147">
        <f t="shared" si="787"/>
        <v>9.9999999999944578E-4</v>
      </c>
      <c r="Z3907" s="122">
        <f t="shared" si="788"/>
        <v>8.8754449677853557</v>
      </c>
      <c r="AA3907" s="122">
        <f t="shared" si="789"/>
        <v>0.61929999999999996</v>
      </c>
      <c r="AB3907" s="122">
        <f t="shared" si="786"/>
        <v>0</v>
      </c>
      <c r="AC3907" s="122">
        <f t="shared" si="790"/>
        <v>15.751446197806022</v>
      </c>
      <c r="AD3907" s="122">
        <f t="shared" si="783"/>
        <v>0</v>
      </c>
      <c r="AE3907" s="122">
        <f t="shared" si="784"/>
        <v>0</v>
      </c>
      <c r="AF3907" s="122">
        <f t="shared" si="791"/>
        <v>1.3164135712496676</v>
      </c>
      <c r="AG3907" s="122">
        <f t="shared" si="792"/>
        <v>0</v>
      </c>
      <c r="AH3907" s="87">
        <f t="shared" si="793"/>
        <v>-0.56412922839252211</v>
      </c>
      <c r="AI3907" s="122">
        <f t="shared" si="794"/>
        <v>0.43142381127514201</v>
      </c>
    </row>
    <row r="3908" spans="1:35" x14ac:dyDescent="0.25">
      <c r="A3908" s="90">
        <v>3.9039999999999999</v>
      </c>
      <c r="B3908" s="164">
        <v>1.5967243743516597</v>
      </c>
      <c r="E3908" s="147">
        <f t="shared" si="795"/>
        <v>1.596724374352193E-3</v>
      </c>
      <c r="F3908" s="164"/>
      <c r="W3908" s="146">
        <f t="shared" si="785"/>
        <v>0.12805536191801017</v>
      </c>
      <c r="X3908" s="168">
        <v>1.2638081610462391</v>
      </c>
      <c r="Y3908" s="147">
        <f t="shared" si="787"/>
        <v>1.000000000000334E-3</v>
      </c>
      <c r="Z3908" s="122">
        <f t="shared" si="788"/>
        <v>8.8754449677853557</v>
      </c>
      <c r="AA3908" s="122">
        <f t="shared" si="789"/>
        <v>0.61929999999999996</v>
      </c>
      <c r="AB3908" s="122">
        <f t="shared" si="786"/>
        <v>0</v>
      </c>
      <c r="AC3908" s="122">
        <f t="shared" si="790"/>
        <v>15.751446197806022</v>
      </c>
      <c r="AD3908" s="122">
        <f t="shared" ref="AD3908:AD3971" si="796">2*$AB$1*PI()*((AC3908+$X$2/2)*(2*AC3908-$Z$1)+(AC3908+$X$2/2)^2-($X$1/2)^2)*AB3908</f>
        <v>0</v>
      </c>
      <c r="AE3908" s="122">
        <f t="shared" ref="AE3908:AE3971" si="797">-AD3908*0.000000001*$Z$2</f>
        <v>0</v>
      </c>
      <c r="AF3908" s="122">
        <f t="shared" si="791"/>
        <v>1.3164135712496676</v>
      </c>
      <c r="AG3908" s="122">
        <f t="shared" si="792"/>
        <v>0</v>
      </c>
      <c r="AH3908" s="87">
        <f t="shared" si="793"/>
        <v>-0.56412922839252211</v>
      </c>
      <c r="AI3908" s="122">
        <f t="shared" si="794"/>
        <v>0.43142381127514201</v>
      </c>
    </row>
    <row r="3909" spans="1:35" x14ac:dyDescent="0.25">
      <c r="A3909" s="90">
        <v>3.9050000000000002</v>
      </c>
      <c r="B3909" s="164">
        <v>1.5967243743516597</v>
      </c>
      <c r="E3909" s="147">
        <f t="shared" si="795"/>
        <v>1.596724374352193E-3</v>
      </c>
      <c r="F3909" s="164"/>
      <c r="W3909" s="146">
        <f t="shared" ref="W3909:W3972" si="798">+X3909/1000000*101325</f>
        <v>0.12805536191801017</v>
      </c>
      <c r="X3909" s="168">
        <v>1.2638081610462391</v>
      </c>
      <c r="Y3909" s="147">
        <f t="shared" si="787"/>
        <v>1.000000000000334E-3</v>
      </c>
      <c r="Z3909" s="122">
        <f t="shared" si="788"/>
        <v>8.8754449677853557</v>
      </c>
      <c r="AA3909" s="122">
        <f t="shared" si="789"/>
        <v>0.61929999999999996</v>
      </c>
      <c r="AB3909" s="122">
        <f t="shared" ref="AB3909:AB3972" si="799">IF(OR(AC3908&gt;=($X$1-$X$2)/2,AC3908&gt;=$Z$1/2),0,Z3909*W3909^AA3909*Y3909)</f>
        <v>0</v>
      </c>
      <c r="AC3909" s="122">
        <f t="shared" si="790"/>
        <v>15.751446197806022</v>
      </c>
      <c r="AD3909" s="122">
        <f t="shared" si="796"/>
        <v>0</v>
      </c>
      <c r="AE3909" s="122">
        <f t="shared" si="797"/>
        <v>0</v>
      </c>
      <c r="AF3909" s="122">
        <f t="shared" si="791"/>
        <v>1.3164135712496676</v>
      </c>
      <c r="AG3909" s="122">
        <f t="shared" si="792"/>
        <v>0</v>
      </c>
      <c r="AH3909" s="87">
        <f t="shared" si="793"/>
        <v>-0.56412922839252211</v>
      </c>
      <c r="AI3909" s="122">
        <f t="shared" si="794"/>
        <v>0.43142381127514201</v>
      </c>
    </row>
    <row r="3910" spans="1:35" x14ac:dyDescent="0.25">
      <c r="A3910" s="90">
        <v>3.9059999999999997</v>
      </c>
      <c r="B3910" s="164">
        <v>1.5967243743516597</v>
      </c>
      <c r="E3910" s="147">
        <f t="shared" si="795"/>
        <v>1.5967243743507747E-3</v>
      </c>
      <c r="F3910" s="164"/>
      <c r="W3910" s="146">
        <f t="shared" si="798"/>
        <v>0.12805536191801017</v>
      </c>
      <c r="X3910" s="168">
        <v>1.2638081610462391</v>
      </c>
      <c r="Y3910" s="147">
        <f t="shared" ref="Y3910:Y3973" si="800">+A3910-A3909</f>
        <v>9.9999999999944578E-4</v>
      </c>
      <c r="Z3910" s="122">
        <f t="shared" ref="Z3910:Z3973" si="801">IF(AND(W3910&lt;=$S$56,W3910&gt;$Q$56),$T$56,IF(AND(W3910&lt;=$S$57,W3910&gt;$Q$57),$T$57,IF(AND(W3910&lt;=$S$58,W3910&gt;$Q$58),$T$58,IF(AND(W3910&lt;=$S$59,W3910&gt;$Q$59),$T$59,IF(AND(W3910&lt;=$S$60,W3910&gt;$Q$60),$T$60,"Valor no encontrado para Po")))))</f>
        <v>8.8754449677853557</v>
      </c>
      <c r="AA3910" s="122">
        <f t="shared" ref="AA3910:AA3973" si="802">IF(AND(W3910&lt;=$S$56,W3910&gt;$Q$56),$U$56,IF(AND(W3910&lt;=$S$57,W3910&gt;$Q$57),$U$57,IF(AND(W3910&lt;=$S$58,W3910&gt;$Q$58),$U$58,IF(AND(W3910&lt;=$S$59,W3910&gt;$Q$59),$U$59,IF(AND(W3910&lt;=$S$60,W3910&gt;$Q$60),$U$60,"Valor no encontrado para Po")))))</f>
        <v>0.61929999999999996</v>
      </c>
      <c r="AB3910" s="122">
        <f t="shared" si="799"/>
        <v>0</v>
      </c>
      <c r="AC3910" s="122">
        <f t="shared" ref="AC3910:AC3973" si="803">+AC3909+AB3910</f>
        <v>15.751446197806022</v>
      </c>
      <c r="AD3910" s="122">
        <f t="shared" si="796"/>
        <v>0</v>
      </c>
      <c r="AE3910" s="122">
        <f t="shared" si="797"/>
        <v>0</v>
      </c>
      <c r="AF3910" s="122">
        <f t="shared" ref="AF3910:AF3973" si="804">+AF3909+AE3910</f>
        <v>1.3164135712496676</v>
      </c>
      <c r="AG3910" s="122">
        <f t="shared" ref="AG3910:AG3973" si="805">+AE3910/Y3910</f>
        <v>0</v>
      </c>
      <c r="AH3910" s="87">
        <f t="shared" ref="AH3910:AH3973" si="806">+AH3909-AE3910</f>
        <v>-0.56412922839252211</v>
      </c>
      <c r="AI3910" s="122">
        <f t="shared" si="794"/>
        <v>0.57131863017624751</v>
      </c>
    </row>
    <row r="3911" spans="1:35" x14ac:dyDescent="0.25">
      <c r="A3911" s="90">
        <v>3.907</v>
      </c>
      <c r="B3911" s="164">
        <v>1.5967243743516597</v>
      </c>
      <c r="E3911" s="147">
        <f t="shared" si="795"/>
        <v>1.596724374352193E-3</v>
      </c>
      <c r="F3911" s="164"/>
      <c r="W3911" s="146">
        <f t="shared" si="798"/>
        <v>0.12805536191801017</v>
      </c>
      <c r="X3911" s="168">
        <v>1.2638081610462391</v>
      </c>
      <c r="Y3911" s="147">
        <f t="shared" si="800"/>
        <v>1.000000000000334E-3</v>
      </c>
      <c r="Z3911" s="122">
        <f t="shared" si="801"/>
        <v>8.8754449677853557</v>
      </c>
      <c r="AA3911" s="122">
        <f t="shared" si="802"/>
        <v>0.61929999999999996</v>
      </c>
      <c r="AB3911" s="122">
        <f t="shared" si="799"/>
        <v>0</v>
      </c>
      <c r="AC3911" s="122">
        <f t="shared" si="803"/>
        <v>15.751446197806022</v>
      </c>
      <c r="AD3911" s="122">
        <f t="shared" si="796"/>
        <v>0</v>
      </c>
      <c r="AE3911" s="122">
        <f t="shared" si="797"/>
        <v>0</v>
      </c>
      <c r="AF3911" s="122">
        <f t="shared" si="804"/>
        <v>1.3164135712496676</v>
      </c>
      <c r="AG3911" s="122">
        <f t="shared" si="805"/>
        <v>0</v>
      </c>
      <c r="AH3911" s="87">
        <f t="shared" si="806"/>
        <v>-0.56412922839252211</v>
      </c>
      <c r="AI3911" s="122">
        <f t="shared" si="794"/>
        <v>0.57131863017624751</v>
      </c>
    </row>
    <row r="3912" spans="1:35" x14ac:dyDescent="0.25">
      <c r="A3912" s="90">
        <v>3.9079999999999995</v>
      </c>
      <c r="B3912" s="164">
        <v>2.1144831566606155</v>
      </c>
      <c r="E3912" s="147">
        <f t="shared" si="795"/>
        <v>1.8556037655051091E-3</v>
      </c>
      <c r="F3912" s="164"/>
      <c r="W3912" s="146">
        <f t="shared" si="798"/>
        <v>0.14186283763598281</v>
      </c>
      <c r="X3912" s="168">
        <v>1.4000773514530749</v>
      </c>
      <c r="Y3912" s="147">
        <f t="shared" si="800"/>
        <v>9.9999999999944578E-4</v>
      </c>
      <c r="Z3912" s="122">
        <f t="shared" si="801"/>
        <v>8.8754449677853557</v>
      </c>
      <c r="AA3912" s="122">
        <f t="shared" si="802"/>
        <v>0.61929999999999996</v>
      </c>
      <c r="AB3912" s="122">
        <f t="shared" si="799"/>
        <v>0</v>
      </c>
      <c r="AC3912" s="122">
        <f t="shared" si="803"/>
        <v>15.751446197806022</v>
      </c>
      <c r="AD3912" s="122">
        <f t="shared" si="796"/>
        <v>0</v>
      </c>
      <c r="AE3912" s="122">
        <f t="shared" si="797"/>
        <v>0</v>
      </c>
      <c r="AF3912" s="122">
        <f t="shared" si="804"/>
        <v>1.3164135712496676</v>
      </c>
      <c r="AG3912" s="122">
        <f t="shared" si="805"/>
        <v>0</v>
      </c>
      <c r="AH3912" s="87">
        <f t="shared" si="806"/>
        <v>-0.56412922839252211</v>
      </c>
      <c r="AI3912" s="122">
        <f t="shared" si="794"/>
        <v>0.51571232591194405</v>
      </c>
    </row>
    <row r="3913" spans="1:35" x14ac:dyDescent="0.25">
      <c r="A3913" s="90">
        <v>3.9089999999999998</v>
      </c>
      <c r="B3913" s="164">
        <v>2.1144831566606155</v>
      </c>
      <c r="E3913" s="147">
        <f t="shared" si="795"/>
        <v>2.1144831566613218E-3</v>
      </c>
      <c r="F3913" s="164"/>
      <c r="W3913" s="146">
        <f t="shared" si="798"/>
        <v>0.14186283763598281</v>
      </c>
      <c r="X3913" s="168">
        <v>1.4000773514530749</v>
      </c>
      <c r="Y3913" s="147">
        <f t="shared" si="800"/>
        <v>1.000000000000334E-3</v>
      </c>
      <c r="Z3913" s="122">
        <f t="shared" si="801"/>
        <v>8.8754449677853557</v>
      </c>
      <c r="AA3913" s="122">
        <f t="shared" si="802"/>
        <v>0.61929999999999996</v>
      </c>
      <c r="AB3913" s="122">
        <f t="shared" si="799"/>
        <v>0</v>
      </c>
      <c r="AC3913" s="122">
        <f t="shared" si="803"/>
        <v>15.751446197806022</v>
      </c>
      <c r="AD3913" s="122">
        <f t="shared" si="796"/>
        <v>0</v>
      </c>
      <c r="AE3913" s="122">
        <f t="shared" si="797"/>
        <v>0</v>
      </c>
      <c r="AF3913" s="122">
        <f t="shared" si="804"/>
        <v>1.3164135712496676</v>
      </c>
      <c r="AG3913" s="122">
        <f t="shared" si="805"/>
        <v>0</v>
      </c>
      <c r="AH3913" s="87">
        <f t="shared" si="806"/>
        <v>-0.56412922839252211</v>
      </c>
      <c r="AI3913" s="122">
        <f t="shared" si="794"/>
        <v>0.38943343594075069</v>
      </c>
    </row>
    <row r="3914" spans="1:35" x14ac:dyDescent="0.25">
      <c r="A3914" s="90">
        <v>3.91</v>
      </c>
      <c r="B3914" s="164">
        <v>2.1144831566606155</v>
      </c>
      <c r="E3914" s="147">
        <f t="shared" si="795"/>
        <v>2.1144831566613218E-3</v>
      </c>
      <c r="F3914" s="164"/>
      <c r="W3914" s="146">
        <f t="shared" si="798"/>
        <v>0.14186283763598281</v>
      </c>
      <c r="X3914" s="168">
        <v>1.4000773514530749</v>
      </c>
      <c r="Y3914" s="147">
        <f t="shared" si="800"/>
        <v>1.000000000000334E-3</v>
      </c>
      <c r="Z3914" s="122">
        <f t="shared" si="801"/>
        <v>8.8754449677853557</v>
      </c>
      <c r="AA3914" s="122">
        <f t="shared" si="802"/>
        <v>0.61929999999999996</v>
      </c>
      <c r="AB3914" s="122">
        <f t="shared" si="799"/>
        <v>0</v>
      </c>
      <c r="AC3914" s="122">
        <f t="shared" si="803"/>
        <v>15.751446197806022</v>
      </c>
      <c r="AD3914" s="122">
        <f t="shared" si="796"/>
        <v>0</v>
      </c>
      <c r="AE3914" s="122">
        <f t="shared" si="797"/>
        <v>0</v>
      </c>
      <c r="AF3914" s="122">
        <f t="shared" si="804"/>
        <v>1.3164135712496676</v>
      </c>
      <c r="AG3914" s="122">
        <f t="shared" si="805"/>
        <v>0</v>
      </c>
      <c r="AH3914" s="87">
        <f t="shared" si="806"/>
        <v>-0.56412922839252211</v>
      </c>
      <c r="AI3914" s="122">
        <f t="shared" si="794"/>
        <v>0.38943343594075069</v>
      </c>
    </row>
    <row r="3915" spans="1:35" x14ac:dyDescent="0.25">
      <c r="A3915" s="90">
        <v>3.9109999999999996</v>
      </c>
      <c r="B3915" s="164">
        <v>1.5967243743516597</v>
      </c>
      <c r="E3915" s="147">
        <f t="shared" si="795"/>
        <v>1.8556037655051091E-3</v>
      </c>
      <c r="F3915" s="164"/>
      <c r="W3915" s="146">
        <f t="shared" si="798"/>
        <v>0.12805536191801017</v>
      </c>
      <c r="X3915" s="168">
        <v>1.2638081610462391</v>
      </c>
      <c r="Y3915" s="147">
        <f t="shared" si="800"/>
        <v>9.9999999999944578E-4</v>
      </c>
      <c r="Z3915" s="122">
        <f t="shared" si="801"/>
        <v>8.8754449677853557</v>
      </c>
      <c r="AA3915" s="122">
        <f t="shared" si="802"/>
        <v>0.61929999999999996</v>
      </c>
      <c r="AB3915" s="122">
        <f t="shared" si="799"/>
        <v>0</v>
      </c>
      <c r="AC3915" s="122">
        <f t="shared" si="803"/>
        <v>15.751446197806022</v>
      </c>
      <c r="AD3915" s="122">
        <f t="shared" si="796"/>
        <v>0</v>
      </c>
      <c r="AE3915" s="122">
        <f t="shared" si="797"/>
        <v>0</v>
      </c>
      <c r="AF3915" s="122">
        <f t="shared" si="804"/>
        <v>1.3164135712496676</v>
      </c>
      <c r="AG3915" s="122">
        <f t="shared" si="805"/>
        <v>0</v>
      </c>
      <c r="AH3915" s="87">
        <f t="shared" si="806"/>
        <v>-0.56412922839252211</v>
      </c>
      <c r="AI3915" s="122">
        <f t="shared" si="794"/>
        <v>0.43142381127514201</v>
      </c>
    </row>
    <row r="3916" spans="1:35" x14ac:dyDescent="0.25">
      <c r="A3916" s="90">
        <v>3.9119999999999999</v>
      </c>
      <c r="B3916" s="164">
        <v>1.5967243743516597</v>
      </c>
      <c r="E3916" s="147">
        <f t="shared" si="795"/>
        <v>1.596724374352193E-3</v>
      </c>
      <c r="F3916" s="164"/>
      <c r="W3916" s="146">
        <f t="shared" si="798"/>
        <v>0.12805536191801017</v>
      </c>
      <c r="X3916" s="168">
        <v>1.2638081610462391</v>
      </c>
      <c r="Y3916" s="147">
        <f t="shared" si="800"/>
        <v>1.000000000000334E-3</v>
      </c>
      <c r="Z3916" s="122">
        <f t="shared" si="801"/>
        <v>8.8754449677853557</v>
      </c>
      <c r="AA3916" s="122">
        <f t="shared" si="802"/>
        <v>0.61929999999999996</v>
      </c>
      <c r="AB3916" s="122">
        <f t="shared" si="799"/>
        <v>0</v>
      </c>
      <c r="AC3916" s="122">
        <f t="shared" si="803"/>
        <v>15.751446197806022</v>
      </c>
      <c r="AD3916" s="122">
        <f t="shared" si="796"/>
        <v>0</v>
      </c>
      <c r="AE3916" s="122">
        <f t="shared" si="797"/>
        <v>0</v>
      </c>
      <c r="AF3916" s="122">
        <f t="shared" si="804"/>
        <v>1.3164135712496676</v>
      </c>
      <c r="AG3916" s="122">
        <f t="shared" si="805"/>
        <v>0</v>
      </c>
      <c r="AH3916" s="87">
        <f t="shared" si="806"/>
        <v>-0.56412922839252211</v>
      </c>
      <c r="AI3916" s="122">
        <f t="shared" si="794"/>
        <v>0.43142381127514201</v>
      </c>
    </row>
    <row r="3917" spans="1:35" x14ac:dyDescent="0.25">
      <c r="A3917" s="90">
        <v>3.9130000000000003</v>
      </c>
      <c r="B3917" s="164">
        <v>1.5967243743516597</v>
      </c>
      <c r="E3917" s="147">
        <f t="shared" si="795"/>
        <v>1.596724374352193E-3</v>
      </c>
      <c r="F3917" s="164"/>
      <c r="W3917" s="146">
        <f t="shared" si="798"/>
        <v>0.12805536191801017</v>
      </c>
      <c r="X3917" s="168">
        <v>1.2638081610462391</v>
      </c>
      <c r="Y3917" s="147">
        <f t="shared" si="800"/>
        <v>1.000000000000334E-3</v>
      </c>
      <c r="Z3917" s="122">
        <f t="shared" si="801"/>
        <v>8.8754449677853557</v>
      </c>
      <c r="AA3917" s="122">
        <f t="shared" si="802"/>
        <v>0.61929999999999996</v>
      </c>
      <c r="AB3917" s="122">
        <f t="shared" si="799"/>
        <v>0</v>
      </c>
      <c r="AC3917" s="122">
        <f t="shared" si="803"/>
        <v>15.751446197806022</v>
      </c>
      <c r="AD3917" s="122">
        <f t="shared" si="796"/>
        <v>0</v>
      </c>
      <c r="AE3917" s="122">
        <f t="shared" si="797"/>
        <v>0</v>
      </c>
      <c r="AF3917" s="122">
        <f t="shared" si="804"/>
        <v>1.3164135712496676</v>
      </c>
      <c r="AG3917" s="122">
        <f t="shared" si="805"/>
        <v>0</v>
      </c>
      <c r="AH3917" s="87">
        <f t="shared" si="806"/>
        <v>-0.56412922839252211</v>
      </c>
      <c r="AI3917" s="122">
        <f t="shared" si="794"/>
        <v>0.43142381127514201</v>
      </c>
    </row>
    <row r="3918" spans="1:35" x14ac:dyDescent="0.25">
      <c r="A3918" s="90">
        <v>3.9139999999999997</v>
      </c>
      <c r="B3918" s="164">
        <v>1.5967243743516597</v>
      </c>
      <c r="E3918" s="147">
        <f t="shared" si="795"/>
        <v>1.5967243743507747E-3</v>
      </c>
      <c r="F3918" s="164"/>
      <c r="W3918" s="146">
        <f t="shared" si="798"/>
        <v>0.12805536191801017</v>
      </c>
      <c r="X3918" s="168">
        <v>1.2638081610462391</v>
      </c>
      <c r="Y3918" s="147">
        <f t="shared" si="800"/>
        <v>9.9999999999944578E-4</v>
      </c>
      <c r="Z3918" s="122">
        <f t="shared" si="801"/>
        <v>8.8754449677853557</v>
      </c>
      <c r="AA3918" s="122">
        <f t="shared" si="802"/>
        <v>0.61929999999999996</v>
      </c>
      <c r="AB3918" s="122">
        <f t="shared" si="799"/>
        <v>0</v>
      </c>
      <c r="AC3918" s="122">
        <f t="shared" si="803"/>
        <v>15.751446197806022</v>
      </c>
      <c r="AD3918" s="122">
        <f t="shared" si="796"/>
        <v>0</v>
      </c>
      <c r="AE3918" s="122">
        <f t="shared" si="797"/>
        <v>0</v>
      </c>
      <c r="AF3918" s="122">
        <f t="shared" si="804"/>
        <v>1.3164135712496676</v>
      </c>
      <c r="AG3918" s="122">
        <f t="shared" si="805"/>
        <v>0</v>
      </c>
      <c r="AH3918" s="87">
        <f t="shared" si="806"/>
        <v>-0.56412922839252211</v>
      </c>
      <c r="AI3918" s="122">
        <f t="shared" si="794"/>
        <v>0.43142381127514201</v>
      </c>
    </row>
    <row r="3919" spans="1:35" x14ac:dyDescent="0.25">
      <c r="A3919" s="90">
        <v>3.915</v>
      </c>
      <c r="B3919" s="164">
        <v>1.5967243743516597</v>
      </c>
      <c r="E3919" s="147">
        <f t="shared" si="795"/>
        <v>1.596724374352193E-3</v>
      </c>
      <c r="F3919" s="164"/>
      <c r="W3919" s="146">
        <f t="shared" si="798"/>
        <v>0.12805536191801017</v>
      </c>
      <c r="X3919" s="168">
        <v>1.2638081610462391</v>
      </c>
      <c r="Y3919" s="147">
        <f t="shared" si="800"/>
        <v>1.000000000000334E-3</v>
      </c>
      <c r="Z3919" s="122">
        <f t="shared" si="801"/>
        <v>8.8754449677853557</v>
      </c>
      <c r="AA3919" s="122">
        <f t="shared" si="802"/>
        <v>0.61929999999999996</v>
      </c>
      <c r="AB3919" s="122">
        <f t="shared" si="799"/>
        <v>0</v>
      </c>
      <c r="AC3919" s="122">
        <f t="shared" si="803"/>
        <v>15.751446197806022</v>
      </c>
      <c r="AD3919" s="122">
        <f t="shared" si="796"/>
        <v>0</v>
      </c>
      <c r="AE3919" s="122">
        <f t="shared" si="797"/>
        <v>0</v>
      </c>
      <c r="AF3919" s="122">
        <f t="shared" si="804"/>
        <v>1.3164135712496676</v>
      </c>
      <c r="AG3919" s="122">
        <f t="shared" si="805"/>
        <v>0</v>
      </c>
      <c r="AH3919" s="87">
        <f t="shared" si="806"/>
        <v>-0.56412922839252211</v>
      </c>
      <c r="AI3919" s="122">
        <f t="shared" si="794"/>
        <v>0.57131863017624751</v>
      </c>
    </row>
    <row r="3920" spans="1:35" x14ac:dyDescent="0.25">
      <c r="A3920" s="90">
        <v>3.9159999999999995</v>
      </c>
      <c r="B3920" s="164">
        <v>2.1144831566606155</v>
      </c>
      <c r="E3920" s="147">
        <f t="shared" si="795"/>
        <v>1.8556037655051091E-3</v>
      </c>
      <c r="F3920" s="164"/>
      <c r="W3920" s="146">
        <f t="shared" si="798"/>
        <v>0.14186283763598281</v>
      </c>
      <c r="X3920" s="168">
        <v>1.4000773514530749</v>
      </c>
      <c r="Y3920" s="147">
        <f t="shared" si="800"/>
        <v>9.9999999999944578E-4</v>
      </c>
      <c r="Z3920" s="122">
        <f t="shared" si="801"/>
        <v>8.8754449677853557</v>
      </c>
      <c r="AA3920" s="122">
        <f t="shared" si="802"/>
        <v>0.61929999999999996</v>
      </c>
      <c r="AB3920" s="122">
        <f t="shared" si="799"/>
        <v>0</v>
      </c>
      <c r="AC3920" s="122">
        <f t="shared" si="803"/>
        <v>15.751446197806022</v>
      </c>
      <c r="AD3920" s="122">
        <f t="shared" si="796"/>
        <v>0</v>
      </c>
      <c r="AE3920" s="122">
        <f t="shared" si="797"/>
        <v>0</v>
      </c>
      <c r="AF3920" s="122">
        <f t="shared" si="804"/>
        <v>1.3164135712496676</v>
      </c>
      <c r="AG3920" s="122">
        <f t="shared" si="805"/>
        <v>0</v>
      </c>
      <c r="AH3920" s="87">
        <f t="shared" si="806"/>
        <v>-0.56412922839252211</v>
      </c>
      <c r="AI3920" s="122">
        <f t="shared" si="794"/>
        <v>0.38943343594075069</v>
      </c>
    </row>
    <row r="3921" spans="1:35" x14ac:dyDescent="0.25">
      <c r="A3921" s="90">
        <v>3.9169999999999998</v>
      </c>
      <c r="B3921" s="164">
        <v>1.5967243743516597</v>
      </c>
      <c r="E3921" s="147">
        <f t="shared" si="795"/>
        <v>1.8556037655067571E-3</v>
      </c>
      <c r="F3921" s="164"/>
      <c r="W3921" s="146">
        <f t="shared" si="798"/>
        <v>0.12805536191801017</v>
      </c>
      <c r="X3921" s="168">
        <v>1.2638081610462391</v>
      </c>
      <c r="Y3921" s="147">
        <f t="shared" si="800"/>
        <v>1.000000000000334E-3</v>
      </c>
      <c r="Z3921" s="122">
        <f t="shared" si="801"/>
        <v>8.8754449677853557</v>
      </c>
      <c r="AA3921" s="122">
        <f t="shared" si="802"/>
        <v>0.61929999999999996</v>
      </c>
      <c r="AB3921" s="122">
        <f t="shared" si="799"/>
        <v>0</v>
      </c>
      <c r="AC3921" s="122">
        <f t="shared" si="803"/>
        <v>15.751446197806022</v>
      </c>
      <c r="AD3921" s="122">
        <f t="shared" si="796"/>
        <v>0</v>
      </c>
      <c r="AE3921" s="122">
        <f t="shared" si="797"/>
        <v>0</v>
      </c>
      <c r="AF3921" s="122">
        <f t="shared" si="804"/>
        <v>1.3164135712496676</v>
      </c>
      <c r="AG3921" s="122">
        <f t="shared" si="805"/>
        <v>0</v>
      </c>
      <c r="AH3921" s="87">
        <f t="shared" si="806"/>
        <v>-0.56412922839252211</v>
      </c>
      <c r="AI3921" s="122">
        <f t="shared" si="794"/>
        <v>0.43142381127514201</v>
      </c>
    </row>
    <row r="3922" spans="1:35" x14ac:dyDescent="0.25">
      <c r="A3922" s="90">
        <v>3.9180000000000001</v>
      </c>
      <c r="B3922" s="164">
        <v>2.1144831566606155</v>
      </c>
      <c r="E3922" s="147">
        <f t="shared" si="795"/>
        <v>1.8556037655067571E-3</v>
      </c>
      <c r="F3922" s="164"/>
      <c r="W3922" s="146">
        <f t="shared" si="798"/>
        <v>0.14186283763598281</v>
      </c>
      <c r="X3922" s="168">
        <v>1.4000773514530749</v>
      </c>
      <c r="Y3922" s="147">
        <f t="shared" si="800"/>
        <v>1.000000000000334E-3</v>
      </c>
      <c r="Z3922" s="122">
        <f t="shared" si="801"/>
        <v>8.8754449677853557</v>
      </c>
      <c r="AA3922" s="122">
        <f t="shared" si="802"/>
        <v>0.61929999999999996</v>
      </c>
      <c r="AB3922" s="122">
        <f t="shared" si="799"/>
        <v>0</v>
      </c>
      <c r="AC3922" s="122">
        <f t="shared" si="803"/>
        <v>15.751446197806022</v>
      </c>
      <c r="AD3922" s="122">
        <f t="shared" si="796"/>
        <v>0</v>
      </c>
      <c r="AE3922" s="122">
        <f t="shared" si="797"/>
        <v>0</v>
      </c>
      <c r="AF3922" s="122">
        <f t="shared" si="804"/>
        <v>1.3164135712496676</v>
      </c>
      <c r="AG3922" s="122">
        <f t="shared" si="805"/>
        <v>0</v>
      </c>
      <c r="AH3922" s="87">
        <f t="shared" si="806"/>
        <v>-0.56412922839252211</v>
      </c>
      <c r="AI3922" s="122">
        <f t="shared" si="794"/>
        <v>0.38943343594075069</v>
      </c>
    </row>
    <row r="3923" spans="1:35" x14ac:dyDescent="0.25">
      <c r="A3923" s="90">
        <v>3.9189999999999996</v>
      </c>
      <c r="B3923" s="164">
        <v>1.5967243743516597</v>
      </c>
      <c r="E3923" s="147">
        <f t="shared" si="795"/>
        <v>1.8556037655051091E-3</v>
      </c>
      <c r="F3923" s="164"/>
      <c r="W3923" s="146">
        <f t="shared" si="798"/>
        <v>0.12805536191801017</v>
      </c>
      <c r="X3923" s="168">
        <v>1.2638081610462391</v>
      </c>
      <c r="Y3923" s="147">
        <f t="shared" si="800"/>
        <v>9.9999999999944578E-4</v>
      </c>
      <c r="Z3923" s="122">
        <f t="shared" si="801"/>
        <v>8.8754449677853557</v>
      </c>
      <c r="AA3923" s="122">
        <f t="shared" si="802"/>
        <v>0.61929999999999996</v>
      </c>
      <c r="AB3923" s="122">
        <f t="shared" si="799"/>
        <v>0</v>
      </c>
      <c r="AC3923" s="122">
        <f t="shared" si="803"/>
        <v>15.751446197806022</v>
      </c>
      <c r="AD3923" s="122">
        <f t="shared" si="796"/>
        <v>0</v>
      </c>
      <c r="AE3923" s="122">
        <f t="shared" si="797"/>
        <v>0</v>
      </c>
      <c r="AF3923" s="122">
        <f t="shared" si="804"/>
        <v>1.3164135712496676</v>
      </c>
      <c r="AG3923" s="122">
        <f t="shared" si="805"/>
        <v>0</v>
      </c>
      <c r="AH3923" s="87">
        <f t="shared" si="806"/>
        <v>-0.56412922839252211</v>
      </c>
      <c r="AI3923" s="122">
        <f t="shared" ref="AI3923:AI3986" si="807">B3909*9.81/(W3923*1000000*$AF$1)</f>
        <v>0.43142381127514201</v>
      </c>
    </row>
    <row r="3924" spans="1:35" x14ac:dyDescent="0.25">
      <c r="A3924" s="90">
        <v>3.92</v>
      </c>
      <c r="B3924" s="164">
        <v>1.5967243743516597</v>
      </c>
      <c r="E3924" s="147">
        <f t="shared" si="795"/>
        <v>1.596724374352193E-3</v>
      </c>
      <c r="F3924" s="164"/>
      <c r="W3924" s="146">
        <f t="shared" si="798"/>
        <v>0.12805536191801017</v>
      </c>
      <c r="X3924" s="168">
        <v>1.2638081610462391</v>
      </c>
      <c r="Y3924" s="147">
        <f t="shared" si="800"/>
        <v>1.000000000000334E-3</v>
      </c>
      <c r="Z3924" s="122">
        <f t="shared" si="801"/>
        <v>8.8754449677853557</v>
      </c>
      <c r="AA3924" s="122">
        <f t="shared" si="802"/>
        <v>0.61929999999999996</v>
      </c>
      <c r="AB3924" s="122">
        <f t="shared" si="799"/>
        <v>0</v>
      </c>
      <c r="AC3924" s="122">
        <f t="shared" si="803"/>
        <v>15.751446197806022</v>
      </c>
      <c r="AD3924" s="122">
        <f t="shared" si="796"/>
        <v>0</v>
      </c>
      <c r="AE3924" s="122">
        <f t="shared" si="797"/>
        <v>0</v>
      </c>
      <c r="AF3924" s="122">
        <f t="shared" si="804"/>
        <v>1.3164135712496676</v>
      </c>
      <c r="AG3924" s="122">
        <f t="shared" si="805"/>
        <v>0</v>
      </c>
      <c r="AH3924" s="87">
        <f t="shared" si="806"/>
        <v>-0.56412922839252211</v>
      </c>
      <c r="AI3924" s="122">
        <f t="shared" si="807"/>
        <v>0.43142381127514201</v>
      </c>
    </row>
    <row r="3925" spans="1:35" x14ac:dyDescent="0.25">
      <c r="A3925" s="90">
        <v>3.9210000000000003</v>
      </c>
      <c r="B3925" s="164">
        <v>1.5967243743516597</v>
      </c>
      <c r="E3925" s="147">
        <f t="shared" si="795"/>
        <v>1.596724374352193E-3</v>
      </c>
      <c r="F3925" s="164"/>
      <c r="W3925" s="146">
        <f t="shared" si="798"/>
        <v>0.12805536191801017</v>
      </c>
      <c r="X3925" s="168">
        <v>1.2638081610462391</v>
      </c>
      <c r="Y3925" s="147">
        <f t="shared" si="800"/>
        <v>1.000000000000334E-3</v>
      </c>
      <c r="Z3925" s="122">
        <f t="shared" si="801"/>
        <v>8.8754449677853557</v>
      </c>
      <c r="AA3925" s="122">
        <f t="shared" si="802"/>
        <v>0.61929999999999996</v>
      </c>
      <c r="AB3925" s="122">
        <f t="shared" si="799"/>
        <v>0</v>
      </c>
      <c r="AC3925" s="122">
        <f t="shared" si="803"/>
        <v>15.751446197806022</v>
      </c>
      <c r="AD3925" s="122">
        <f t="shared" si="796"/>
        <v>0</v>
      </c>
      <c r="AE3925" s="122">
        <f t="shared" si="797"/>
        <v>0</v>
      </c>
      <c r="AF3925" s="122">
        <f t="shared" si="804"/>
        <v>1.3164135712496676</v>
      </c>
      <c r="AG3925" s="122">
        <f t="shared" si="805"/>
        <v>0</v>
      </c>
      <c r="AH3925" s="87">
        <f t="shared" si="806"/>
        <v>-0.56412922839252211</v>
      </c>
      <c r="AI3925" s="122">
        <f t="shared" si="807"/>
        <v>0.43142381127514201</v>
      </c>
    </row>
    <row r="3926" spans="1:35" x14ac:dyDescent="0.25">
      <c r="A3926" s="90">
        <v>3.9219999999999997</v>
      </c>
      <c r="B3926" s="164">
        <v>1.5967243743516597</v>
      </c>
      <c r="E3926" s="147">
        <f t="shared" si="795"/>
        <v>1.5967243743507747E-3</v>
      </c>
      <c r="F3926" s="164"/>
      <c r="W3926" s="146">
        <f t="shared" si="798"/>
        <v>0.12805536191801017</v>
      </c>
      <c r="X3926" s="168">
        <v>1.2638081610462391</v>
      </c>
      <c r="Y3926" s="147">
        <f t="shared" si="800"/>
        <v>9.9999999999944578E-4</v>
      </c>
      <c r="Z3926" s="122">
        <f t="shared" si="801"/>
        <v>8.8754449677853557</v>
      </c>
      <c r="AA3926" s="122">
        <f t="shared" si="802"/>
        <v>0.61929999999999996</v>
      </c>
      <c r="AB3926" s="122">
        <f t="shared" si="799"/>
        <v>0</v>
      </c>
      <c r="AC3926" s="122">
        <f t="shared" si="803"/>
        <v>15.751446197806022</v>
      </c>
      <c r="AD3926" s="122">
        <f t="shared" si="796"/>
        <v>0</v>
      </c>
      <c r="AE3926" s="122">
        <f t="shared" si="797"/>
        <v>0</v>
      </c>
      <c r="AF3926" s="122">
        <f t="shared" si="804"/>
        <v>1.3164135712496676</v>
      </c>
      <c r="AG3926" s="122">
        <f t="shared" si="805"/>
        <v>0</v>
      </c>
      <c r="AH3926" s="87">
        <f t="shared" si="806"/>
        <v>-0.56412922839252211</v>
      </c>
      <c r="AI3926" s="122">
        <f t="shared" si="807"/>
        <v>0.57131863017624751</v>
      </c>
    </row>
    <row r="3927" spans="1:35" x14ac:dyDescent="0.25">
      <c r="A3927" s="90">
        <v>3.923</v>
      </c>
      <c r="B3927" s="164">
        <v>1.5967243743516597</v>
      </c>
      <c r="E3927" s="147">
        <f t="shared" si="795"/>
        <v>1.596724374352193E-3</v>
      </c>
      <c r="F3927" s="164"/>
      <c r="W3927" s="146">
        <f t="shared" si="798"/>
        <v>0.12805536191801017</v>
      </c>
      <c r="X3927" s="168">
        <v>1.2638081610462391</v>
      </c>
      <c r="Y3927" s="147">
        <f t="shared" si="800"/>
        <v>1.000000000000334E-3</v>
      </c>
      <c r="Z3927" s="122">
        <f t="shared" si="801"/>
        <v>8.8754449677853557</v>
      </c>
      <c r="AA3927" s="122">
        <f t="shared" si="802"/>
        <v>0.61929999999999996</v>
      </c>
      <c r="AB3927" s="122">
        <f t="shared" si="799"/>
        <v>0</v>
      </c>
      <c r="AC3927" s="122">
        <f t="shared" si="803"/>
        <v>15.751446197806022</v>
      </c>
      <c r="AD3927" s="122">
        <f t="shared" si="796"/>
        <v>0</v>
      </c>
      <c r="AE3927" s="122">
        <f t="shared" si="797"/>
        <v>0</v>
      </c>
      <c r="AF3927" s="122">
        <f t="shared" si="804"/>
        <v>1.3164135712496676</v>
      </c>
      <c r="AG3927" s="122">
        <f t="shared" si="805"/>
        <v>0</v>
      </c>
      <c r="AH3927" s="87">
        <f t="shared" si="806"/>
        <v>-0.56412922839252211</v>
      </c>
      <c r="AI3927" s="122">
        <f t="shared" si="807"/>
        <v>0.57131863017624751</v>
      </c>
    </row>
    <row r="3928" spans="1:35" x14ac:dyDescent="0.25">
      <c r="A3928" s="90">
        <v>3.9239999999999995</v>
      </c>
      <c r="B3928" s="164">
        <v>1.5967243743516597</v>
      </c>
      <c r="E3928" s="147">
        <f t="shared" si="795"/>
        <v>1.5967243743507747E-3</v>
      </c>
      <c r="F3928" s="164"/>
      <c r="W3928" s="146">
        <f t="shared" si="798"/>
        <v>0.12805536191801017</v>
      </c>
      <c r="X3928" s="168">
        <v>1.2638081610462391</v>
      </c>
      <c r="Y3928" s="147">
        <f t="shared" si="800"/>
        <v>9.9999999999944578E-4</v>
      </c>
      <c r="Z3928" s="122">
        <f t="shared" si="801"/>
        <v>8.8754449677853557</v>
      </c>
      <c r="AA3928" s="122">
        <f t="shared" si="802"/>
        <v>0.61929999999999996</v>
      </c>
      <c r="AB3928" s="122">
        <f t="shared" si="799"/>
        <v>0</v>
      </c>
      <c r="AC3928" s="122">
        <f t="shared" si="803"/>
        <v>15.751446197806022</v>
      </c>
      <c r="AD3928" s="122">
        <f t="shared" si="796"/>
        <v>0</v>
      </c>
      <c r="AE3928" s="122">
        <f t="shared" si="797"/>
        <v>0</v>
      </c>
      <c r="AF3928" s="122">
        <f t="shared" si="804"/>
        <v>1.3164135712496676</v>
      </c>
      <c r="AG3928" s="122">
        <f t="shared" si="805"/>
        <v>0</v>
      </c>
      <c r="AH3928" s="87">
        <f t="shared" si="806"/>
        <v>-0.56412922839252211</v>
      </c>
      <c r="AI3928" s="122">
        <f t="shared" si="807"/>
        <v>0.57131863017624751</v>
      </c>
    </row>
    <row r="3929" spans="1:35" x14ac:dyDescent="0.25">
      <c r="A3929" s="90">
        <v>3.9249999999999998</v>
      </c>
      <c r="B3929" s="164">
        <v>1.5967243743516597</v>
      </c>
      <c r="E3929" s="147">
        <f t="shared" si="795"/>
        <v>1.596724374352193E-3</v>
      </c>
      <c r="F3929" s="164"/>
      <c r="W3929" s="146">
        <f t="shared" si="798"/>
        <v>0.12805536191801017</v>
      </c>
      <c r="X3929" s="168">
        <v>1.2638081610462391</v>
      </c>
      <c r="Y3929" s="147">
        <f t="shared" si="800"/>
        <v>1.000000000000334E-3</v>
      </c>
      <c r="Z3929" s="122">
        <f t="shared" si="801"/>
        <v>8.8754449677853557</v>
      </c>
      <c r="AA3929" s="122">
        <f t="shared" si="802"/>
        <v>0.61929999999999996</v>
      </c>
      <c r="AB3929" s="122">
        <f t="shared" si="799"/>
        <v>0</v>
      </c>
      <c r="AC3929" s="122">
        <f t="shared" si="803"/>
        <v>15.751446197806022</v>
      </c>
      <c r="AD3929" s="122">
        <f t="shared" si="796"/>
        <v>0</v>
      </c>
      <c r="AE3929" s="122">
        <f t="shared" si="797"/>
        <v>0</v>
      </c>
      <c r="AF3929" s="122">
        <f t="shared" si="804"/>
        <v>1.3164135712496676</v>
      </c>
      <c r="AG3929" s="122">
        <f t="shared" si="805"/>
        <v>0</v>
      </c>
      <c r="AH3929" s="87">
        <f t="shared" si="806"/>
        <v>-0.56412922839252211</v>
      </c>
      <c r="AI3929" s="122">
        <f t="shared" si="807"/>
        <v>0.43142381127514201</v>
      </c>
    </row>
    <row r="3930" spans="1:35" x14ac:dyDescent="0.25">
      <c r="A3930" s="90">
        <v>3.9260000000000002</v>
      </c>
      <c r="B3930" s="164">
        <v>1.5967243743516597</v>
      </c>
      <c r="E3930" s="147">
        <f t="shared" si="795"/>
        <v>1.596724374352193E-3</v>
      </c>
      <c r="F3930" s="164"/>
      <c r="W3930" s="146">
        <f t="shared" si="798"/>
        <v>0.12805536191801017</v>
      </c>
      <c r="X3930" s="168">
        <v>1.2638081610462391</v>
      </c>
      <c r="Y3930" s="147">
        <f t="shared" si="800"/>
        <v>1.000000000000334E-3</v>
      </c>
      <c r="Z3930" s="122">
        <f t="shared" si="801"/>
        <v>8.8754449677853557</v>
      </c>
      <c r="AA3930" s="122">
        <f t="shared" si="802"/>
        <v>0.61929999999999996</v>
      </c>
      <c r="AB3930" s="122">
        <f t="shared" si="799"/>
        <v>0</v>
      </c>
      <c r="AC3930" s="122">
        <f t="shared" si="803"/>
        <v>15.751446197806022</v>
      </c>
      <c r="AD3930" s="122">
        <f t="shared" si="796"/>
        <v>0</v>
      </c>
      <c r="AE3930" s="122">
        <f t="shared" si="797"/>
        <v>0</v>
      </c>
      <c r="AF3930" s="122">
        <f t="shared" si="804"/>
        <v>1.3164135712496676</v>
      </c>
      <c r="AG3930" s="122">
        <f t="shared" si="805"/>
        <v>0</v>
      </c>
      <c r="AH3930" s="87">
        <f t="shared" si="806"/>
        <v>-0.56412922839252211</v>
      </c>
      <c r="AI3930" s="122">
        <f t="shared" si="807"/>
        <v>0.43142381127514201</v>
      </c>
    </row>
    <row r="3931" spans="1:35" x14ac:dyDescent="0.25">
      <c r="A3931" s="90">
        <v>3.9269999999999996</v>
      </c>
      <c r="B3931" s="164">
        <v>1.5967243743516597</v>
      </c>
      <c r="E3931" s="147">
        <f t="shared" si="795"/>
        <v>1.5967243743507747E-3</v>
      </c>
      <c r="F3931" s="164"/>
      <c r="W3931" s="146">
        <f t="shared" si="798"/>
        <v>0.12805536191801017</v>
      </c>
      <c r="X3931" s="168">
        <v>1.2638081610462391</v>
      </c>
      <c r="Y3931" s="147">
        <f t="shared" si="800"/>
        <v>9.9999999999944578E-4</v>
      </c>
      <c r="Z3931" s="122">
        <f t="shared" si="801"/>
        <v>8.8754449677853557</v>
      </c>
      <c r="AA3931" s="122">
        <f t="shared" si="802"/>
        <v>0.61929999999999996</v>
      </c>
      <c r="AB3931" s="122">
        <f t="shared" si="799"/>
        <v>0</v>
      </c>
      <c r="AC3931" s="122">
        <f t="shared" si="803"/>
        <v>15.751446197806022</v>
      </c>
      <c r="AD3931" s="122">
        <f t="shared" si="796"/>
        <v>0</v>
      </c>
      <c r="AE3931" s="122">
        <f t="shared" si="797"/>
        <v>0</v>
      </c>
      <c r="AF3931" s="122">
        <f t="shared" si="804"/>
        <v>1.3164135712496676</v>
      </c>
      <c r="AG3931" s="122">
        <f t="shared" si="805"/>
        <v>0</v>
      </c>
      <c r="AH3931" s="87">
        <f t="shared" si="806"/>
        <v>-0.56412922839252211</v>
      </c>
      <c r="AI3931" s="122">
        <f t="shared" si="807"/>
        <v>0.43142381127514201</v>
      </c>
    </row>
    <row r="3932" spans="1:35" x14ac:dyDescent="0.25">
      <c r="A3932" s="90">
        <v>3.9279999999999999</v>
      </c>
      <c r="B3932" s="164">
        <v>1.5967243743516597</v>
      </c>
      <c r="E3932" s="147">
        <f t="shared" si="795"/>
        <v>1.596724374352193E-3</v>
      </c>
      <c r="F3932" s="164"/>
      <c r="W3932" s="146">
        <f t="shared" si="798"/>
        <v>0.12805536191801017</v>
      </c>
      <c r="X3932" s="168">
        <v>1.2638081610462391</v>
      </c>
      <c r="Y3932" s="147">
        <f t="shared" si="800"/>
        <v>1.000000000000334E-3</v>
      </c>
      <c r="Z3932" s="122">
        <f t="shared" si="801"/>
        <v>8.8754449677853557</v>
      </c>
      <c r="AA3932" s="122">
        <f t="shared" si="802"/>
        <v>0.61929999999999996</v>
      </c>
      <c r="AB3932" s="122">
        <f t="shared" si="799"/>
        <v>0</v>
      </c>
      <c r="AC3932" s="122">
        <f t="shared" si="803"/>
        <v>15.751446197806022</v>
      </c>
      <c r="AD3932" s="122">
        <f t="shared" si="796"/>
        <v>0</v>
      </c>
      <c r="AE3932" s="122">
        <f t="shared" si="797"/>
        <v>0</v>
      </c>
      <c r="AF3932" s="122">
        <f t="shared" si="804"/>
        <v>1.3164135712496676</v>
      </c>
      <c r="AG3932" s="122">
        <f t="shared" si="805"/>
        <v>0</v>
      </c>
      <c r="AH3932" s="87">
        <f t="shared" si="806"/>
        <v>-0.56412922839252211</v>
      </c>
      <c r="AI3932" s="122">
        <f t="shared" si="807"/>
        <v>0.43142381127514201</v>
      </c>
    </row>
    <row r="3933" spans="1:35" x14ac:dyDescent="0.25">
      <c r="A3933" s="90">
        <v>3.9290000000000003</v>
      </c>
      <c r="B3933" s="164">
        <v>1.5967243743516597</v>
      </c>
      <c r="E3933" s="147">
        <f t="shared" si="795"/>
        <v>1.596724374352193E-3</v>
      </c>
      <c r="F3933" s="164"/>
      <c r="W3933" s="146">
        <f t="shared" si="798"/>
        <v>0.12805536191801017</v>
      </c>
      <c r="X3933" s="168">
        <v>1.2638081610462391</v>
      </c>
      <c r="Y3933" s="147">
        <f t="shared" si="800"/>
        <v>1.000000000000334E-3</v>
      </c>
      <c r="Z3933" s="122">
        <f t="shared" si="801"/>
        <v>8.8754449677853557</v>
      </c>
      <c r="AA3933" s="122">
        <f t="shared" si="802"/>
        <v>0.61929999999999996</v>
      </c>
      <c r="AB3933" s="122">
        <f t="shared" si="799"/>
        <v>0</v>
      </c>
      <c r="AC3933" s="122">
        <f t="shared" si="803"/>
        <v>15.751446197806022</v>
      </c>
      <c r="AD3933" s="122">
        <f t="shared" si="796"/>
        <v>0</v>
      </c>
      <c r="AE3933" s="122">
        <f t="shared" si="797"/>
        <v>0</v>
      </c>
      <c r="AF3933" s="122">
        <f t="shared" si="804"/>
        <v>1.3164135712496676</v>
      </c>
      <c r="AG3933" s="122">
        <f t="shared" si="805"/>
        <v>0</v>
      </c>
      <c r="AH3933" s="87">
        <f t="shared" si="806"/>
        <v>-0.56412922839252211</v>
      </c>
      <c r="AI3933" s="122">
        <f t="shared" si="807"/>
        <v>0.43142381127514201</v>
      </c>
    </row>
    <row r="3934" spans="1:35" x14ac:dyDescent="0.25">
      <c r="A3934" s="90">
        <v>3.9299999999999997</v>
      </c>
      <c r="B3934" s="164">
        <v>1.5967243743516597</v>
      </c>
      <c r="E3934" s="147">
        <f t="shared" si="795"/>
        <v>1.5967243743507747E-3</v>
      </c>
      <c r="F3934" s="164"/>
      <c r="W3934" s="146">
        <f t="shared" si="798"/>
        <v>0.12805536191801017</v>
      </c>
      <c r="X3934" s="168">
        <v>1.2638081610462391</v>
      </c>
      <c r="Y3934" s="147">
        <f t="shared" si="800"/>
        <v>9.9999999999944578E-4</v>
      </c>
      <c r="Z3934" s="122">
        <f t="shared" si="801"/>
        <v>8.8754449677853557</v>
      </c>
      <c r="AA3934" s="122">
        <f t="shared" si="802"/>
        <v>0.61929999999999996</v>
      </c>
      <c r="AB3934" s="122">
        <f t="shared" si="799"/>
        <v>0</v>
      </c>
      <c r="AC3934" s="122">
        <f t="shared" si="803"/>
        <v>15.751446197806022</v>
      </c>
      <c r="AD3934" s="122">
        <f t="shared" si="796"/>
        <v>0</v>
      </c>
      <c r="AE3934" s="122">
        <f t="shared" si="797"/>
        <v>0</v>
      </c>
      <c r="AF3934" s="122">
        <f t="shared" si="804"/>
        <v>1.3164135712496676</v>
      </c>
      <c r="AG3934" s="122">
        <f t="shared" si="805"/>
        <v>0</v>
      </c>
      <c r="AH3934" s="87">
        <f t="shared" si="806"/>
        <v>-0.56412922839252211</v>
      </c>
      <c r="AI3934" s="122">
        <f t="shared" si="807"/>
        <v>0.57131863017624751</v>
      </c>
    </row>
    <row r="3935" spans="1:35" x14ac:dyDescent="0.25">
      <c r="A3935" s="90">
        <v>3.931</v>
      </c>
      <c r="B3935" s="164">
        <v>1.5967243743516597</v>
      </c>
      <c r="E3935" s="147">
        <f t="shared" si="795"/>
        <v>1.596724374352193E-3</v>
      </c>
      <c r="F3935" s="164"/>
      <c r="W3935" s="146">
        <f t="shared" si="798"/>
        <v>0.12805536191801017</v>
      </c>
      <c r="X3935" s="168">
        <v>1.2638081610462391</v>
      </c>
      <c r="Y3935" s="147">
        <f t="shared" si="800"/>
        <v>1.000000000000334E-3</v>
      </c>
      <c r="Z3935" s="122">
        <f t="shared" si="801"/>
        <v>8.8754449677853557</v>
      </c>
      <c r="AA3935" s="122">
        <f t="shared" si="802"/>
        <v>0.61929999999999996</v>
      </c>
      <c r="AB3935" s="122">
        <f t="shared" si="799"/>
        <v>0</v>
      </c>
      <c r="AC3935" s="122">
        <f t="shared" si="803"/>
        <v>15.751446197806022</v>
      </c>
      <c r="AD3935" s="122">
        <f t="shared" si="796"/>
        <v>0</v>
      </c>
      <c r="AE3935" s="122">
        <f t="shared" si="797"/>
        <v>0</v>
      </c>
      <c r="AF3935" s="122">
        <f t="shared" si="804"/>
        <v>1.3164135712496676</v>
      </c>
      <c r="AG3935" s="122">
        <f t="shared" si="805"/>
        <v>0</v>
      </c>
      <c r="AH3935" s="87">
        <f t="shared" si="806"/>
        <v>-0.56412922839252211</v>
      </c>
      <c r="AI3935" s="122">
        <f t="shared" si="807"/>
        <v>0.43142381127514201</v>
      </c>
    </row>
    <row r="3936" spans="1:35" x14ac:dyDescent="0.25">
      <c r="A3936" s="90">
        <v>3.9319999999999995</v>
      </c>
      <c r="B3936" s="164">
        <v>1.5967243743516597</v>
      </c>
      <c r="E3936" s="147">
        <f t="shared" si="795"/>
        <v>1.5967243743507747E-3</v>
      </c>
      <c r="F3936" s="164"/>
      <c r="W3936" s="146">
        <f t="shared" si="798"/>
        <v>0.12805536191801017</v>
      </c>
      <c r="X3936" s="168">
        <v>1.2638081610462391</v>
      </c>
      <c r="Y3936" s="147">
        <f t="shared" si="800"/>
        <v>9.9999999999944578E-4</v>
      </c>
      <c r="Z3936" s="122">
        <f t="shared" si="801"/>
        <v>8.8754449677853557</v>
      </c>
      <c r="AA3936" s="122">
        <f t="shared" si="802"/>
        <v>0.61929999999999996</v>
      </c>
      <c r="AB3936" s="122">
        <f t="shared" si="799"/>
        <v>0</v>
      </c>
      <c r="AC3936" s="122">
        <f t="shared" si="803"/>
        <v>15.751446197806022</v>
      </c>
      <c r="AD3936" s="122">
        <f t="shared" si="796"/>
        <v>0</v>
      </c>
      <c r="AE3936" s="122">
        <f t="shared" si="797"/>
        <v>0</v>
      </c>
      <c r="AF3936" s="122">
        <f t="shared" si="804"/>
        <v>1.3164135712496676</v>
      </c>
      <c r="AG3936" s="122">
        <f t="shared" si="805"/>
        <v>0</v>
      </c>
      <c r="AH3936" s="87">
        <f t="shared" si="806"/>
        <v>-0.56412922839252211</v>
      </c>
      <c r="AI3936" s="122">
        <f t="shared" si="807"/>
        <v>0.57131863017624751</v>
      </c>
    </row>
    <row r="3937" spans="1:35" x14ac:dyDescent="0.25">
      <c r="A3937" s="90">
        <v>3.9329999999999998</v>
      </c>
      <c r="B3937" s="164">
        <v>1.5967243743516597</v>
      </c>
      <c r="E3937" s="147">
        <f t="shared" si="795"/>
        <v>1.596724374352193E-3</v>
      </c>
      <c r="F3937" s="164"/>
      <c r="W3937" s="146">
        <f t="shared" si="798"/>
        <v>0.12805536191801017</v>
      </c>
      <c r="X3937" s="168">
        <v>1.2638081610462391</v>
      </c>
      <c r="Y3937" s="147">
        <f t="shared" si="800"/>
        <v>1.000000000000334E-3</v>
      </c>
      <c r="Z3937" s="122">
        <f t="shared" si="801"/>
        <v>8.8754449677853557</v>
      </c>
      <c r="AA3937" s="122">
        <f t="shared" si="802"/>
        <v>0.61929999999999996</v>
      </c>
      <c r="AB3937" s="122">
        <f t="shared" si="799"/>
        <v>0</v>
      </c>
      <c r="AC3937" s="122">
        <f t="shared" si="803"/>
        <v>15.751446197806022</v>
      </c>
      <c r="AD3937" s="122">
        <f t="shared" si="796"/>
        <v>0</v>
      </c>
      <c r="AE3937" s="122">
        <f t="shared" si="797"/>
        <v>0</v>
      </c>
      <c r="AF3937" s="122">
        <f t="shared" si="804"/>
        <v>1.3164135712496676</v>
      </c>
      <c r="AG3937" s="122">
        <f t="shared" si="805"/>
        <v>0</v>
      </c>
      <c r="AH3937" s="87">
        <f t="shared" si="806"/>
        <v>-0.56412922839252211</v>
      </c>
      <c r="AI3937" s="122">
        <f t="shared" si="807"/>
        <v>0.43142381127514201</v>
      </c>
    </row>
    <row r="3938" spans="1:35" x14ac:dyDescent="0.25">
      <c r="A3938" s="90">
        <v>3.9340000000000002</v>
      </c>
      <c r="B3938" s="164">
        <v>1.5967243743516597</v>
      </c>
      <c r="E3938" s="147">
        <f t="shared" si="795"/>
        <v>1.596724374352193E-3</v>
      </c>
      <c r="F3938" s="164"/>
      <c r="W3938" s="146">
        <f t="shared" si="798"/>
        <v>0.12805536191801017</v>
      </c>
      <c r="X3938" s="168">
        <v>1.2638081610462391</v>
      </c>
      <c r="Y3938" s="147">
        <f t="shared" si="800"/>
        <v>1.000000000000334E-3</v>
      </c>
      <c r="Z3938" s="122">
        <f t="shared" si="801"/>
        <v>8.8754449677853557</v>
      </c>
      <c r="AA3938" s="122">
        <f t="shared" si="802"/>
        <v>0.61929999999999996</v>
      </c>
      <c r="AB3938" s="122">
        <f t="shared" si="799"/>
        <v>0</v>
      </c>
      <c r="AC3938" s="122">
        <f t="shared" si="803"/>
        <v>15.751446197806022</v>
      </c>
      <c r="AD3938" s="122">
        <f t="shared" si="796"/>
        <v>0</v>
      </c>
      <c r="AE3938" s="122">
        <f t="shared" si="797"/>
        <v>0</v>
      </c>
      <c r="AF3938" s="122">
        <f t="shared" si="804"/>
        <v>1.3164135712496676</v>
      </c>
      <c r="AG3938" s="122">
        <f t="shared" si="805"/>
        <v>0</v>
      </c>
      <c r="AH3938" s="87">
        <f t="shared" si="806"/>
        <v>-0.56412922839252211</v>
      </c>
      <c r="AI3938" s="122">
        <f t="shared" si="807"/>
        <v>0.43142381127514201</v>
      </c>
    </row>
    <row r="3939" spans="1:35" x14ac:dyDescent="0.25">
      <c r="A3939" s="90">
        <v>3.9349999999999996</v>
      </c>
      <c r="B3939" s="164">
        <v>1.5967243743516597</v>
      </c>
      <c r="E3939" s="147">
        <f t="shared" si="795"/>
        <v>1.5967243743507747E-3</v>
      </c>
      <c r="F3939" s="164"/>
      <c r="W3939" s="146">
        <f t="shared" si="798"/>
        <v>0.12805536191801017</v>
      </c>
      <c r="X3939" s="168">
        <v>1.2638081610462391</v>
      </c>
      <c r="Y3939" s="147">
        <f t="shared" si="800"/>
        <v>9.9999999999944578E-4</v>
      </c>
      <c r="Z3939" s="122">
        <f t="shared" si="801"/>
        <v>8.8754449677853557</v>
      </c>
      <c r="AA3939" s="122">
        <f t="shared" si="802"/>
        <v>0.61929999999999996</v>
      </c>
      <c r="AB3939" s="122">
        <f t="shared" si="799"/>
        <v>0</v>
      </c>
      <c r="AC3939" s="122">
        <f t="shared" si="803"/>
        <v>15.751446197806022</v>
      </c>
      <c r="AD3939" s="122">
        <f t="shared" si="796"/>
        <v>0</v>
      </c>
      <c r="AE3939" s="122">
        <f t="shared" si="797"/>
        <v>0</v>
      </c>
      <c r="AF3939" s="122">
        <f t="shared" si="804"/>
        <v>1.3164135712496676</v>
      </c>
      <c r="AG3939" s="122">
        <f t="shared" si="805"/>
        <v>0</v>
      </c>
      <c r="AH3939" s="87">
        <f t="shared" si="806"/>
        <v>-0.56412922839252211</v>
      </c>
      <c r="AI3939" s="122">
        <f t="shared" si="807"/>
        <v>0.43142381127514201</v>
      </c>
    </row>
    <row r="3940" spans="1:35" x14ac:dyDescent="0.25">
      <c r="A3940" s="90">
        <v>3.9359999999999999</v>
      </c>
      <c r="B3940" s="164">
        <v>1.5967243743516597</v>
      </c>
      <c r="E3940" s="147">
        <f t="shared" si="795"/>
        <v>1.596724374352193E-3</v>
      </c>
      <c r="F3940" s="164"/>
      <c r="W3940" s="146">
        <f t="shared" si="798"/>
        <v>0.12805536191801017</v>
      </c>
      <c r="X3940" s="168">
        <v>1.2638081610462391</v>
      </c>
      <c r="Y3940" s="147">
        <f t="shared" si="800"/>
        <v>1.000000000000334E-3</v>
      </c>
      <c r="Z3940" s="122">
        <f t="shared" si="801"/>
        <v>8.8754449677853557</v>
      </c>
      <c r="AA3940" s="122">
        <f t="shared" si="802"/>
        <v>0.61929999999999996</v>
      </c>
      <c r="AB3940" s="122">
        <f t="shared" si="799"/>
        <v>0</v>
      </c>
      <c r="AC3940" s="122">
        <f t="shared" si="803"/>
        <v>15.751446197806022</v>
      </c>
      <c r="AD3940" s="122">
        <f t="shared" si="796"/>
        <v>0</v>
      </c>
      <c r="AE3940" s="122">
        <f t="shared" si="797"/>
        <v>0</v>
      </c>
      <c r="AF3940" s="122">
        <f t="shared" si="804"/>
        <v>1.3164135712496676</v>
      </c>
      <c r="AG3940" s="122">
        <f t="shared" si="805"/>
        <v>0</v>
      </c>
      <c r="AH3940" s="87">
        <f t="shared" si="806"/>
        <v>-0.56412922839252211</v>
      </c>
      <c r="AI3940" s="122">
        <f t="shared" si="807"/>
        <v>0.43142381127514201</v>
      </c>
    </row>
    <row r="3941" spans="1:35" x14ac:dyDescent="0.25">
      <c r="A3941" s="90">
        <v>3.9370000000000003</v>
      </c>
      <c r="B3941" s="164">
        <v>1.5967243743516597</v>
      </c>
      <c r="E3941" s="147">
        <f t="shared" si="795"/>
        <v>1.596724374352193E-3</v>
      </c>
      <c r="F3941" s="164"/>
      <c r="W3941" s="146">
        <f t="shared" si="798"/>
        <v>0.12805536191801017</v>
      </c>
      <c r="X3941" s="168">
        <v>1.2638081610462391</v>
      </c>
      <c r="Y3941" s="147">
        <f t="shared" si="800"/>
        <v>1.000000000000334E-3</v>
      </c>
      <c r="Z3941" s="122">
        <f t="shared" si="801"/>
        <v>8.8754449677853557</v>
      </c>
      <c r="AA3941" s="122">
        <f t="shared" si="802"/>
        <v>0.61929999999999996</v>
      </c>
      <c r="AB3941" s="122">
        <f t="shared" si="799"/>
        <v>0</v>
      </c>
      <c r="AC3941" s="122">
        <f t="shared" si="803"/>
        <v>15.751446197806022</v>
      </c>
      <c r="AD3941" s="122">
        <f t="shared" si="796"/>
        <v>0</v>
      </c>
      <c r="AE3941" s="122">
        <f t="shared" si="797"/>
        <v>0</v>
      </c>
      <c r="AF3941" s="122">
        <f t="shared" si="804"/>
        <v>1.3164135712496676</v>
      </c>
      <c r="AG3941" s="122">
        <f t="shared" si="805"/>
        <v>0</v>
      </c>
      <c r="AH3941" s="87">
        <f t="shared" si="806"/>
        <v>-0.56412922839252211</v>
      </c>
      <c r="AI3941" s="122">
        <f t="shared" si="807"/>
        <v>0.43142381127514201</v>
      </c>
    </row>
    <row r="3942" spans="1:35" x14ac:dyDescent="0.25">
      <c r="A3942" s="90">
        <v>3.9379999999999997</v>
      </c>
      <c r="B3942" s="164">
        <v>1.5967243743516597</v>
      </c>
      <c r="E3942" s="147">
        <f t="shared" si="795"/>
        <v>1.5967243743507747E-3</v>
      </c>
      <c r="F3942" s="164"/>
      <c r="W3942" s="146">
        <f t="shared" si="798"/>
        <v>0.12805536191801017</v>
      </c>
      <c r="X3942" s="168">
        <v>1.2638081610462391</v>
      </c>
      <c r="Y3942" s="147">
        <f t="shared" si="800"/>
        <v>9.9999999999944578E-4</v>
      </c>
      <c r="Z3942" s="122">
        <f t="shared" si="801"/>
        <v>8.8754449677853557</v>
      </c>
      <c r="AA3942" s="122">
        <f t="shared" si="802"/>
        <v>0.61929999999999996</v>
      </c>
      <c r="AB3942" s="122">
        <f t="shared" si="799"/>
        <v>0</v>
      </c>
      <c r="AC3942" s="122">
        <f t="shared" si="803"/>
        <v>15.751446197806022</v>
      </c>
      <c r="AD3942" s="122">
        <f t="shared" si="796"/>
        <v>0</v>
      </c>
      <c r="AE3942" s="122">
        <f t="shared" si="797"/>
        <v>0</v>
      </c>
      <c r="AF3942" s="122">
        <f t="shared" si="804"/>
        <v>1.3164135712496676</v>
      </c>
      <c r="AG3942" s="122">
        <f t="shared" si="805"/>
        <v>0</v>
      </c>
      <c r="AH3942" s="87">
        <f t="shared" si="806"/>
        <v>-0.56412922839252211</v>
      </c>
      <c r="AI3942" s="122">
        <f t="shared" si="807"/>
        <v>0.43142381127514201</v>
      </c>
    </row>
    <row r="3943" spans="1:35" x14ac:dyDescent="0.25">
      <c r="A3943" s="90">
        <v>3.9390000000000001</v>
      </c>
      <c r="B3943" s="164">
        <v>1.5967243743516597</v>
      </c>
      <c r="E3943" s="147">
        <f t="shared" si="795"/>
        <v>1.596724374352193E-3</v>
      </c>
      <c r="F3943" s="164"/>
      <c r="W3943" s="146">
        <f t="shared" si="798"/>
        <v>0.12805536191801017</v>
      </c>
      <c r="X3943" s="168">
        <v>1.2638081610462391</v>
      </c>
      <c r="Y3943" s="147">
        <f t="shared" si="800"/>
        <v>1.000000000000334E-3</v>
      </c>
      <c r="Z3943" s="122">
        <f t="shared" si="801"/>
        <v>8.8754449677853557</v>
      </c>
      <c r="AA3943" s="122">
        <f t="shared" si="802"/>
        <v>0.61929999999999996</v>
      </c>
      <c r="AB3943" s="122">
        <f t="shared" si="799"/>
        <v>0</v>
      </c>
      <c r="AC3943" s="122">
        <f t="shared" si="803"/>
        <v>15.751446197806022</v>
      </c>
      <c r="AD3943" s="122">
        <f t="shared" si="796"/>
        <v>0</v>
      </c>
      <c r="AE3943" s="122">
        <f t="shared" si="797"/>
        <v>0</v>
      </c>
      <c r="AF3943" s="122">
        <f t="shared" si="804"/>
        <v>1.3164135712496676</v>
      </c>
      <c r="AG3943" s="122">
        <f t="shared" si="805"/>
        <v>0</v>
      </c>
      <c r="AH3943" s="87">
        <f t="shared" si="806"/>
        <v>-0.56412922839252211</v>
      </c>
      <c r="AI3943" s="122">
        <f t="shared" si="807"/>
        <v>0.43142381127514201</v>
      </c>
    </row>
    <row r="3944" spans="1:35" x14ac:dyDescent="0.25">
      <c r="A3944" s="90">
        <v>3.9399999999999995</v>
      </c>
      <c r="B3944" s="164">
        <v>1.0789655920427039</v>
      </c>
      <c r="E3944" s="147">
        <f t="shared" si="795"/>
        <v>1.3378449831964404E-3</v>
      </c>
      <c r="F3944" s="164"/>
      <c r="W3944" s="146">
        <f t="shared" si="798"/>
        <v>0.11547261767197108</v>
      </c>
      <c r="X3944" s="168">
        <v>1.1396261304907089</v>
      </c>
      <c r="Y3944" s="147">
        <f t="shared" si="800"/>
        <v>9.9999999999944578E-4</v>
      </c>
      <c r="Z3944" s="122">
        <f t="shared" si="801"/>
        <v>8.8754449677853557</v>
      </c>
      <c r="AA3944" s="122">
        <f t="shared" si="802"/>
        <v>0.61929999999999996</v>
      </c>
      <c r="AB3944" s="122">
        <f t="shared" si="799"/>
        <v>0</v>
      </c>
      <c r="AC3944" s="122">
        <f t="shared" si="803"/>
        <v>15.751446197806022</v>
      </c>
      <c r="AD3944" s="122">
        <f t="shared" si="796"/>
        <v>0</v>
      </c>
      <c r="AE3944" s="122">
        <f t="shared" si="797"/>
        <v>0</v>
      </c>
      <c r="AF3944" s="122">
        <f t="shared" si="804"/>
        <v>1.3164135712496676</v>
      </c>
      <c r="AG3944" s="122">
        <f t="shared" si="805"/>
        <v>0</v>
      </c>
      <c r="AH3944" s="87">
        <f t="shared" si="806"/>
        <v>-0.56412922839252211</v>
      </c>
      <c r="AI3944" s="122">
        <f t="shared" si="807"/>
        <v>0.47843491735699734</v>
      </c>
    </row>
    <row r="3945" spans="1:35" x14ac:dyDescent="0.25">
      <c r="A3945" s="90">
        <v>3.9409999999999998</v>
      </c>
      <c r="B3945" s="164">
        <v>1.5967243743516597</v>
      </c>
      <c r="E3945" s="147">
        <f t="shared" si="795"/>
        <v>1.3378449831976287E-3</v>
      </c>
      <c r="F3945" s="164"/>
      <c r="W3945" s="146">
        <f t="shared" si="798"/>
        <v>0.12805521146210583</v>
      </c>
      <c r="X3945" s="168">
        <v>1.2638066761619131</v>
      </c>
      <c r="Y3945" s="147">
        <f t="shared" si="800"/>
        <v>1.000000000000334E-3</v>
      </c>
      <c r="Z3945" s="122">
        <f t="shared" si="801"/>
        <v>8.8754449677853557</v>
      </c>
      <c r="AA3945" s="122">
        <f t="shared" si="802"/>
        <v>0.61929999999999996</v>
      </c>
      <c r="AB3945" s="122">
        <f t="shared" si="799"/>
        <v>0</v>
      </c>
      <c r="AC3945" s="122">
        <f t="shared" si="803"/>
        <v>15.751446197806022</v>
      </c>
      <c r="AD3945" s="122">
        <f t="shared" si="796"/>
        <v>0</v>
      </c>
      <c r="AE3945" s="122">
        <f t="shared" si="797"/>
        <v>0</v>
      </c>
      <c r="AF3945" s="122">
        <f t="shared" si="804"/>
        <v>1.3164135712496676</v>
      </c>
      <c r="AG3945" s="122">
        <f t="shared" si="805"/>
        <v>0</v>
      </c>
      <c r="AH3945" s="87">
        <f t="shared" si="806"/>
        <v>-0.56412922839252211</v>
      </c>
      <c r="AI3945" s="122">
        <f t="shared" si="807"/>
        <v>0.43142431816790289</v>
      </c>
    </row>
    <row r="3946" spans="1:35" x14ac:dyDescent="0.25">
      <c r="A3946" s="90">
        <v>3.9420000000000002</v>
      </c>
      <c r="B3946" s="164">
        <v>1.5967243743516597</v>
      </c>
      <c r="E3946" s="147">
        <f t="shared" si="795"/>
        <v>1.596724374352193E-3</v>
      </c>
      <c r="F3946" s="164"/>
      <c r="W3946" s="146">
        <f t="shared" si="798"/>
        <v>0.12805521146210583</v>
      </c>
      <c r="X3946" s="168">
        <v>1.2638066761619131</v>
      </c>
      <c r="Y3946" s="147">
        <f t="shared" si="800"/>
        <v>1.000000000000334E-3</v>
      </c>
      <c r="Z3946" s="122">
        <f t="shared" si="801"/>
        <v>8.8754449677853557</v>
      </c>
      <c r="AA3946" s="122">
        <f t="shared" si="802"/>
        <v>0.61929999999999996</v>
      </c>
      <c r="AB3946" s="122">
        <f t="shared" si="799"/>
        <v>0</v>
      </c>
      <c r="AC3946" s="122">
        <f t="shared" si="803"/>
        <v>15.751446197806022</v>
      </c>
      <c r="AD3946" s="122">
        <f t="shared" si="796"/>
        <v>0</v>
      </c>
      <c r="AE3946" s="122">
        <f t="shared" si="797"/>
        <v>0</v>
      </c>
      <c r="AF3946" s="122">
        <f t="shared" si="804"/>
        <v>1.3164135712496676</v>
      </c>
      <c r="AG3946" s="122">
        <f t="shared" si="805"/>
        <v>0</v>
      </c>
      <c r="AH3946" s="87">
        <f t="shared" si="806"/>
        <v>-0.56412922839252211</v>
      </c>
      <c r="AI3946" s="122">
        <f t="shared" si="807"/>
        <v>0.43142431816790289</v>
      </c>
    </row>
    <row r="3947" spans="1:35" x14ac:dyDescent="0.25">
      <c r="A3947" s="90">
        <v>3.9429999999999996</v>
      </c>
      <c r="B3947" s="164">
        <v>1.5967243743516597</v>
      </c>
      <c r="E3947" s="147">
        <f t="shared" si="795"/>
        <v>1.5967243743507747E-3</v>
      </c>
      <c r="F3947" s="164"/>
      <c r="W3947" s="146">
        <f t="shared" si="798"/>
        <v>0.12805521146210583</v>
      </c>
      <c r="X3947" s="168">
        <v>1.2638066761619131</v>
      </c>
      <c r="Y3947" s="147">
        <f t="shared" si="800"/>
        <v>9.9999999999944578E-4</v>
      </c>
      <c r="Z3947" s="122">
        <f t="shared" si="801"/>
        <v>8.8754449677853557</v>
      </c>
      <c r="AA3947" s="122">
        <f t="shared" si="802"/>
        <v>0.61929999999999996</v>
      </c>
      <c r="AB3947" s="122">
        <f t="shared" si="799"/>
        <v>0</v>
      </c>
      <c r="AC3947" s="122">
        <f t="shared" si="803"/>
        <v>15.751446197806022</v>
      </c>
      <c r="AD3947" s="122">
        <f t="shared" si="796"/>
        <v>0</v>
      </c>
      <c r="AE3947" s="122">
        <f t="shared" si="797"/>
        <v>0</v>
      </c>
      <c r="AF3947" s="122">
        <f t="shared" si="804"/>
        <v>1.3164135712496676</v>
      </c>
      <c r="AG3947" s="122">
        <f t="shared" si="805"/>
        <v>0</v>
      </c>
      <c r="AH3947" s="87">
        <f t="shared" si="806"/>
        <v>-0.56412922839252211</v>
      </c>
      <c r="AI3947" s="122">
        <f t="shared" si="807"/>
        <v>0.43142431816790289</v>
      </c>
    </row>
    <row r="3948" spans="1:35" x14ac:dyDescent="0.25">
      <c r="A3948" s="90">
        <v>3.944</v>
      </c>
      <c r="B3948" s="164">
        <v>1.5967243743516597</v>
      </c>
      <c r="E3948" s="147">
        <f t="shared" si="795"/>
        <v>1.596724374352193E-3</v>
      </c>
      <c r="F3948" s="164"/>
      <c r="W3948" s="146">
        <f t="shared" si="798"/>
        <v>0.12805521146210583</v>
      </c>
      <c r="X3948" s="168">
        <v>1.2638066761619131</v>
      </c>
      <c r="Y3948" s="147">
        <f t="shared" si="800"/>
        <v>1.000000000000334E-3</v>
      </c>
      <c r="Z3948" s="122">
        <f t="shared" si="801"/>
        <v>8.8754449677853557</v>
      </c>
      <c r="AA3948" s="122">
        <f t="shared" si="802"/>
        <v>0.61929999999999996</v>
      </c>
      <c r="AB3948" s="122">
        <f t="shared" si="799"/>
        <v>0</v>
      </c>
      <c r="AC3948" s="122">
        <f t="shared" si="803"/>
        <v>15.751446197806022</v>
      </c>
      <c r="AD3948" s="122">
        <f t="shared" si="796"/>
        <v>0</v>
      </c>
      <c r="AE3948" s="122">
        <f t="shared" si="797"/>
        <v>0</v>
      </c>
      <c r="AF3948" s="122">
        <f t="shared" si="804"/>
        <v>1.3164135712496676</v>
      </c>
      <c r="AG3948" s="122">
        <f t="shared" si="805"/>
        <v>0</v>
      </c>
      <c r="AH3948" s="87">
        <f t="shared" si="806"/>
        <v>-0.56412922839252211</v>
      </c>
      <c r="AI3948" s="122">
        <f t="shared" si="807"/>
        <v>0.43142431816790289</v>
      </c>
    </row>
    <row r="3949" spans="1:35" x14ac:dyDescent="0.25">
      <c r="A3949" s="90">
        <v>3.9450000000000003</v>
      </c>
      <c r="B3949" s="164">
        <v>1.5967243743516597</v>
      </c>
      <c r="E3949" s="147">
        <f t="shared" si="795"/>
        <v>1.596724374352193E-3</v>
      </c>
      <c r="F3949" s="164"/>
      <c r="W3949" s="146">
        <f t="shared" si="798"/>
        <v>0.12805521146210583</v>
      </c>
      <c r="X3949" s="168">
        <v>1.2638066761619131</v>
      </c>
      <c r="Y3949" s="147">
        <f t="shared" si="800"/>
        <v>1.000000000000334E-3</v>
      </c>
      <c r="Z3949" s="122">
        <f t="shared" si="801"/>
        <v>8.8754449677853557</v>
      </c>
      <c r="AA3949" s="122">
        <f t="shared" si="802"/>
        <v>0.61929999999999996</v>
      </c>
      <c r="AB3949" s="122">
        <f t="shared" si="799"/>
        <v>0</v>
      </c>
      <c r="AC3949" s="122">
        <f t="shared" si="803"/>
        <v>15.751446197806022</v>
      </c>
      <c r="AD3949" s="122">
        <f t="shared" si="796"/>
        <v>0</v>
      </c>
      <c r="AE3949" s="122">
        <f t="shared" si="797"/>
        <v>0</v>
      </c>
      <c r="AF3949" s="122">
        <f t="shared" si="804"/>
        <v>1.3164135712496676</v>
      </c>
      <c r="AG3949" s="122">
        <f t="shared" si="805"/>
        <v>0</v>
      </c>
      <c r="AH3949" s="87">
        <f t="shared" si="806"/>
        <v>-0.56412922839252211</v>
      </c>
      <c r="AI3949" s="122">
        <f t="shared" si="807"/>
        <v>0.43142431816790289</v>
      </c>
    </row>
    <row r="3950" spans="1:35" x14ac:dyDescent="0.25">
      <c r="A3950" s="90">
        <v>3.9459999999999997</v>
      </c>
      <c r="B3950" s="164">
        <v>1.5967243743516597</v>
      </c>
      <c r="E3950" s="147">
        <f t="shared" si="795"/>
        <v>1.5967243743507747E-3</v>
      </c>
      <c r="F3950" s="164"/>
      <c r="W3950" s="146">
        <f t="shared" si="798"/>
        <v>0.12805521146210583</v>
      </c>
      <c r="X3950" s="168">
        <v>1.2638066761619131</v>
      </c>
      <c r="Y3950" s="147">
        <f t="shared" si="800"/>
        <v>9.9999999999944578E-4</v>
      </c>
      <c r="Z3950" s="122">
        <f t="shared" si="801"/>
        <v>8.8754449677853557</v>
      </c>
      <c r="AA3950" s="122">
        <f t="shared" si="802"/>
        <v>0.61929999999999996</v>
      </c>
      <c r="AB3950" s="122">
        <f t="shared" si="799"/>
        <v>0</v>
      </c>
      <c r="AC3950" s="122">
        <f t="shared" si="803"/>
        <v>15.751446197806022</v>
      </c>
      <c r="AD3950" s="122">
        <f t="shared" si="796"/>
        <v>0</v>
      </c>
      <c r="AE3950" s="122">
        <f t="shared" si="797"/>
        <v>0</v>
      </c>
      <c r="AF3950" s="122">
        <f t="shared" si="804"/>
        <v>1.3164135712496676</v>
      </c>
      <c r="AG3950" s="122">
        <f t="shared" si="805"/>
        <v>0</v>
      </c>
      <c r="AH3950" s="87">
        <f t="shared" si="806"/>
        <v>-0.56412922839252211</v>
      </c>
      <c r="AI3950" s="122">
        <f t="shared" si="807"/>
        <v>0.43142431816790289</v>
      </c>
    </row>
    <row r="3951" spans="1:35" x14ac:dyDescent="0.25">
      <c r="A3951" s="90">
        <v>3.9470000000000001</v>
      </c>
      <c r="B3951" s="164">
        <v>1.5967243743516597</v>
      </c>
      <c r="E3951" s="147">
        <f t="shared" si="795"/>
        <v>1.596724374352193E-3</v>
      </c>
      <c r="F3951" s="164"/>
      <c r="W3951" s="146">
        <f t="shared" si="798"/>
        <v>0.12805521146210583</v>
      </c>
      <c r="X3951" s="168">
        <v>1.2638066761619131</v>
      </c>
      <c r="Y3951" s="147">
        <f t="shared" si="800"/>
        <v>1.000000000000334E-3</v>
      </c>
      <c r="Z3951" s="122">
        <f t="shared" si="801"/>
        <v>8.8754449677853557</v>
      </c>
      <c r="AA3951" s="122">
        <f t="shared" si="802"/>
        <v>0.61929999999999996</v>
      </c>
      <c r="AB3951" s="122">
        <f t="shared" si="799"/>
        <v>0</v>
      </c>
      <c r="AC3951" s="122">
        <f t="shared" si="803"/>
        <v>15.751446197806022</v>
      </c>
      <c r="AD3951" s="122">
        <f t="shared" si="796"/>
        <v>0</v>
      </c>
      <c r="AE3951" s="122">
        <f t="shared" si="797"/>
        <v>0</v>
      </c>
      <c r="AF3951" s="122">
        <f t="shared" si="804"/>
        <v>1.3164135712496676</v>
      </c>
      <c r="AG3951" s="122">
        <f t="shared" si="805"/>
        <v>0</v>
      </c>
      <c r="AH3951" s="87">
        <f t="shared" si="806"/>
        <v>-0.56412922839252211</v>
      </c>
      <c r="AI3951" s="122">
        <f t="shared" si="807"/>
        <v>0.43142431816790289</v>
      </c>
    </row>
    <row r="3952" spans="1:35" x14ac:dyDescent="0.25">
      <c r="A3952" s="90">
        <v>3.9479999999999995</v>
      </c>
      <c r="B3952" s="164">
        <v>1.5967243743516597</v>
      </c>
      <c r="E3952" s="147">
        <f t="shared" si="795"/>
        <v>1.5967243743507747E-3</v>
      </c>
      <c r="F3952" s="164"/>
      <c r="W3952" s="146">
        <f t="shared" si="798"/>
        <v>0.12805521146210583</v>
      </c>
      <c r="X3952" s="168">
        <v>1.2638066761619131</v>
      </c>
      <c r="Y3952" s="147">
        <f t="shared" si="800"/>
        <v>9.9999999999944578E-4</v>
      </c>
      <c r="Z3952" s="122">
        <f t="shared" si="801"/>
        <v>8.8754449677853557</v>
      </c>
      <c r="AA3952" s="122">
        <f t="shared" si="802"/>
        <v>0.61929999999999996</v>
      </c>
      <c r="AB3952" s="122">
        <f t="shared" si="799"/>
        <v>0</v>
      </c>
      <c r="AC3952" s="122">
        <f t="shared" si="803"/>
        <v>15.751446197806022</v>
      </c>
      <c r="AD3952" s="122">
        <f t="shared" si="796"/>
        <v>0</v>
      </c>
      <c r="AE3952" s="122">
        <f t="shared" si="797"/>
        <v>0</v>
      </c>
      <c r="AF3952" s="122">
        <f t="shared" si="804"/>
        <v>1.3164135712496676</v>
      </c>
      <c r="AG3952" s="122">
        <f t="shared" si="805"/>
        <v>0</v>
      </c>
      <c r="AH3952" s="87">
        <f t="shared" si="806"/>
        <v>-0.56412922839252211</v>
      </c>
      <c r="AI3952" s="122">
        <f t="shared" si="807"/>
        <v>0.43142431816790289</v>
      </c>
    </row>
    <row r="3953" spans="1:35" x14ac:dyDescent="0.25">
      <c r="A3953" s="90">
        <v>3.9489999999999998</v>
      </c>
      <c r="B3953" s="164">
        <v>1.0789655920427039</v>
      </c>
      <c r="E3953" s="147">
        <f t="shared" si="795"/>
        <v>1.3378449831976287E-3</v>
      </c>
      <c r="F3953" s="164"/>
      <c r="W3953" s="146">
        <f t="shared" si="798"/>
        <v>0.1154726176509594</v>
      </c>
      <c r="X3953" s="168">
        <v>1.1396261302833397</v>
      </c>
      <c r="Y3953" s="147">
        <f t="shared" si="800"/>
        <v>1.000000000000334E-3</v>
      </c>
      <c r="Z3953" s="122">
        <f t="shared" si="801"/>
        <v>8.8754449677853557</v>
      </c>
      <c r="AA3953" s="122">
        <f t="shared" si="802"/>
        <v>0.61929999999999996</v>
      </c>
      <c r="AB3953" s="122">
        <f t="shared" si="799"/>
        <v>0</v>
      </c>
      <c r="AC3953" s="122">
        <f t="shared" si="803"/>
        <v>15.751446197806022</v>
      </c>
      <c r="AD3953" s="122">
        <f t="shared" si="796"/>
        <v>0</v>
      </c>
      <c r="AE3953" s="122">
        <f t="shared" si="797"/>
        <v>0</v>
      </c>
      <c r="AF3953" s="122">
        <f t="shared" si="804"/>
        <v>1.3164135712496676</v>
      </c>
      <c r="AG3953" s="122">
        <f t="shared" si="805"/>
        <v>0</v>
      </c>
      <c r="AH3953" s="87">
        <f t="shared" si="806"/>
        <v>-0.56412922839252211</v>
      </c>
      <c r="AI3953" s="122">
        <f t="shared" si="807"/>
        <v>0.47843491744405459</v>
      </c>
    </row>
    <row r="3954" spans="1:35" x14ac:dyDescent="0.25">
      <c r="A3954" s="90">
        <v>3.95</v>
      </c>
      <c r="B3954" s="164">
        <v>1.5967243743516597</v>
      </c>
      <c r="E3954" s="147">
        <f t="shared" si="795"/>
        <v>1.3378449831976287E-3</v>
      </c>
      <c r="F3954" s="164"/>
      <c r="W3954" s="146">
        <f t="shared" si="798"/>
        <v>0.12805521146210402</v>
      </c>
      <c r="X3954" s="168">
        <v>1.2638066761618953</v>
      </c>
      <c r="Y3954" s="147">
        <f t="shared" si="800"/>
        <v>1.000000000000334E-3</v>
      </c>
      <c r="Z3954" s="122">
        <f t="shared" si="801"/>
        <v>8.8754449677853557</v>
      </c>
      <c r="AA3954" s="122">
        <f t="shared" si="802"/>
        <v>0.61929999999999996</v>
      </c>
      <c r="AB3954" s="122">
        <f t="shared" si="799"/>
        <v>0</v>
      </c>
      <c r="AC3954" s="122">
        <f t="shared" si="803"/>
        <v>15.751446197806022</v>
      </c>
      <c r="AD3954" s="122">
        <f t="shared" si="796"/>
        <v>0</v>
      </c>
      <c r="AE3954" s="122">
        <f t="shared" si="797"/>
        <v>0</v>
      </c>
      <c r="AF3954" s="122">
        <f t="shared" si="804"/>
        <v>1.3164135712496676</v>
      </c>
      <c r="AG3954" s="122">
        <f t="shared" si="805"/>
        <v>0</v>
      </c>
      <c r="AH3954" s="87">
        <f t="shared" si="806"/>
        <v>-0.56412922839252211</v>
      </c>
      <c r="AI3954" s="122">
        <f t="shared" si="807"/>
        <v>0.43142431816790899</v>
      </c>
    </row>
    <row r="3955" spans="1:35" x14ac:dyDescent="0.25">
      <c r="A3955" s="90">
        <v>3.9509999999999996</v>
      </c>
      <c r="B3955" s="164">
        <v>1.5967243743516597</v>
      </c>
      <c r="E3955" s="147">
        <f t="shared" si="795"/>
        <v>1.5967243743507747E-3</v>
      </c>
      <c r="F3955" s="164"/>
      <c r="W3955" s="146">
        <f t="shared" si="798"/>
        <v>0.12805521146210402</v>
      </c>
      <c r="X3955" s="168">
        <v>1.2638066761618953</v>
      </c>
      <c r="Y3955" s="147">
        <f t="shared" si="800"/>
        <v>9.9999999999944578E-4</v>
      </c>
      <c r="Z3955" s="122">
        <f t="shared" si="801"/>
        <v>8.8754449677853557</v>
      </c>
      <c r="AA3955" s="122">
        <f t="shared" si="802"/>
        <v>0.61929999999999996</v>
      </c>
      <c r="AB3955" s="122">
        <f t="shared" si="799"/>
        <v>0</v>
      </c>
      <c r="AC3955" s="122">
        <f t="shared" si="803"/>
        <v>15.751446197806022</v>
      </c>
      <c r="AD3955" s="122">
        <f t="shared" si="796"/>
        <v>0</v>
      </c>
      <c r="AE3955" s="122">
        <f t="shared" si="797"/>
        <v>0</v>
      </c>
      <c r="AF3955" s="122">
        <f t="shared" si="804"/>
        <v>1.3164135712496676</v>
      </c>
      <c r="AG3955" s="122">
        <f t="shared" si="805"/>
        <v>0</v>
      </c>
      <c r="AH3955" s="87">
        <f t="shared" si="806"/>
        <v>-0.56412922839252211</v>
      </c>
      <c r="AI3955" s="122">
        <f t="shared" si="807"/>
        <v>0.43142431816790899</v>
      </c>
    </row>
    <row r="3956" spans="1:35" x14ac:dyDescent="0.25">
      <c r="A3956" s="90">
        <v>3.952</v>
      </c>
      <c r="B3956" s="164">
        <v>1.0789655920427039</v>
      </c>
      <c r="E3956" s="147">
        <f t="shared" si="795"/>
        <v>1.3378449831976287E-3</v>
      </c>
      <c r="F3956" s="164"/>
      <c r="W3956" s="146">
        <f t="shared" si="798"/>
        <v>0.11547261765095936</v>
      </c>
      <c r="X3956" s="168">
        <v>1.1396261302833393</v>
      </c>
      <c r="Y3956" s="147">
        <f t="shared" si="800"/>
        <v>1.000000000000334E-3</v>
      </c>
      <c r="Z3956" s="122">
        <f t="shared" si="801"/>
        <v>8.8754449677853557</v>
      </c>
      <c r="AA3956" s="122">
        <f t="shared" si="802"/>
        <v>0.61929999999999996</v>
      </c>
      <c r="AB3956" s="122">
        <f t="shared" si="799"/>
        <v>0</v>
      </c>
      <c r="AC3956" s="122">
        <f t="shared" si="803"/>
        <v>15.751446197806022</v>
      </c>
      <c r="AD3956" s="122">
        <f t="shared" si="796"/>
        <v>0</v>
      </c>
      <c r="AE3956" s="122">
        <f t="shared" si="797"/>
        <v>0</v>
      </c>
      <c r="AF3956" s="122">
        <f t="shared" si="804"/>
        <v>1.3164135712496676</v>
      </c>
      <c r="AG3956" s="122">
        <f t="shared" si="805"/>
        <v>0</v>
      </c>
      <c r="AH3956" s="87">
        <f t="shared" si="806"/>
        <v>-0.56412922839252211</v>
      </c>
      <c r="AI3956" s="122">
        <f t="shared" si="807"/>
        <v>0.47843491744405464</v>
      </c>
    </row>
    <row r="3957" spans="1:35" x14ac:dyDescent="0.25">
      <c r="A3957" s="90">
        <v>3.9530000000000003</v>
      </c>
      <c r="B3957" s="164">
        <v>1.5967243743516597</v>
      </c>
      <c r="E3957" s="147">
        <f t="shared" si="795"/>
        <v>1.3378449831976287E-3</v>
      </c>
      <c r="F3957" s="164"/>
      <c r="W3957" s="146">
        <f t="shared" si="798"/>
        <v>0.12805521146210402</v>
      </c>
      <c r="X3957" s="168">
        <v>1.2638066761618953</v>
      </c>
      <c r="Y3957" s="147">
        <f t="shared" si="800"/>
        <v>1.000000000000334E-3</v>
      </c>
      <c r="Z3957" s="122">
        <f t="shared" si="801"/>
        <v>8.8754449677853557</v>
      </c>
      <c r="AA3957" s="122">
        <f t="shared" si="802"/>
        <v>0.61929999999999996</v>
      </c>
      <c r="AB3957" s="122">
        <f t="shared" si="799"/>
        <v>0</v>
      </c>
      <c r="AC3957" s="122">
        <f t="shared" si="803"/>
        <v>15.751446197806022</v>
      </c>
      <c r="AD3957" s="122">
        <f t="shared" si="796"/>
        <v>0</v>
      </c>
      <c r="AE3957" s="122">
        <f t="shared" si="797"/>
        <v>0</v>
      </c>
      <c r="AF3957" s="122">
        <f t="shared" si="804"/>
        <v>1.3164135712496676</v>
      </c>
      <c r="AG3957" s="122">
        <f t="shared" si="805"/>
        <v>0</v>
      </c>
      <c r="AH3957" s="87">
        <f t="shared" si="806"/>
        <v>-0.56412922839252211</v>
      </c>
      <c r="AI3957" s="122">
        <f t="shared" si="807"/>
        <v>0.43142431816790899</v>
      </c>
    </row>
    <row r="3958" spans="1:35" x14ac:dyDescent="0.25">
      <c r="A3958" s="90">
        <v>3.9539999999999997</v>
      </c>
      <c r="B3958" s="164">
        <v>1.0789655920427039</v>
      </c>
      <c r="E3958" s="147">
        <f t="shared" si="795"/>
        <v>1.3378449831964404E-3</v>
      </c>
      <c r="F3958" s="164"/>
      <c r="W3958" s="146">
        <f t="shared" si="798"/>
        <v>0.11547261765095936</v>
      </c>
      <c r="X3958" s="168">
        <v>1.1396261302833393</v>
      </c>
      <c r="Y3958" s="147">
        <f t="shared" si="800"/>
        <v>9.9999999999944578E-4</v>
      </c>
      <c r="Z3958" s="122">
        <f t="shared" si="801"/>
        <v>8.8754449677853557</v>
      </c>
      <c r="AA3958" s="122">
        <f t="shared" si="802"/>
        <v>0.61929999999999996</v>
      </c>
      <c r="AB3958" s="122">
        <f t="shared" si="799"/>
        <v>0</v>
      </c>
      <c r="AC3958" s="122">
        <f t="shared" si="803"/>
        <v>15.751446197806022</v>
      </c>
      <c r="AD3958" s="122">
        <f t="shared" si="796"/>
        <v>0</v>
      </c>
      <c r="AE3958" s="122">
        <f t="shared" si="797"/>
        <v>0</v>
      </c>
      <c r="AF3958" s="122">
        <f t="shared" si="804"/>
        <v>1.3164135712496676</v>
      </c>
      <c r="AG3958" s="122">
        <f t="shared" si="805"/>
        <v>0</v>
      </c>
      <c r="AH3958" s="87">
        <f t="shared" si="806"/>
        <v>-0.56412922839252211</v>
      </c>
      <c r="AI3958" s="122">
        <f t="shared" si="807"/>
        <v>0.32329613190976214</v>
      </c>
    </row>
    <row r="3959" spans="1:35" x14ac:dyDescent="0.25">
      <c r="A3959" s="90">
        <v>3.9550000000000001</v>
      </c>
      <c r="B3959" s="164">
        <v>1.0789655920427039</v>
      </c>
      <c r="E3959" s="147">
        <f t="shared" ref="E3959:E4022" si="808">+(B3958+B3959)/2*(A3959-A3958)</f>
        <v>1.0789655920430642E-3</v>
      </c>
      <c r="F3959" s="164"/>
      <c r="W3959" s="146">
        <f t="shared" si="798"/>
        <v>0.11547261765095936</v>
      </c>
      <c r="X3959" s="168">
        <v>1.1396261302833393</v>
      </c>
      <c r="Y3959" s="147">
        <f t="shared" si="800"/>
        <v>1.000000000000334E-3</v>
      </c>
      <c r="Z3959" s="122">
        <f t="shared" si="801"/>
        <v>8.8754449677853557</v>
      </c>
      <c r="AA3959" s="122">
        <f t="shared" si="802"/>
        <v>0.61929999999999996</v>
      </c>
      <c r="AB3959" s="122">
        <f t="shared" si="799"/>
        <v>0</v>
      </c>
      <c r="AC3959" s="122">
        <f t="shared" si="803"/>
        <v>15.751446197806022</v>
      </c>
      <c r="AD3959" s="122">
        <f t="shared" si="796"/>
        <v>0</v>
      </c>
      <c r="AE3959" s="122">
        <f t="shared" si="797"/>
        <v>0</v>
      </c>
      <c r="AF3959" s="122">
        <f t="shared" si="804"/>
        <v>1.3164135712496676</v>
      </c>
      <c r="AG3959" s="122">
        <f t="shared" si="805"/>
        <v>0</v>
      </c>
      <c r="AH3959" s="87">
        <f t="shared" si="806"/>
        <v>-0.56412922839252211</v>
      </c>
      <c r="AI3959" s="122">
        <f t="shared" si="807"/>
        <v>0.47843491744405464</v>
      </c>
    </row>
    <row r="3960" spans="1:35" x14ac:dyDescent="0.25">
      <c r="A3960" s="90">
        <v>3.9559999999999995</v>
      </c>
      <c r="B3960" s="164">
        <v>1.0789655920427039</v>
      </c>
      <c r="E3960" s="147">
        <f t="shared" si="808"/>
        <v>1.078965592042106E-3</v>
      </c>
      <c r="F3960" s="164"/>
      <c r="W3960" s="146">
        <f t="shared" si="798"/>
        <v>0.11547261765095936</v>
      </c>
      <c r="X3960" s="168">
        <v>1.1396261302833393</v>
      </c>
      <c r="Y3960" s="147">
        <f t="shared" si="800"/>
        <v>9.9999999999944578E-4</v>
      </c>
      <c r="Z3960" s="122">
        <f t="shared" si="801"/>
        <v>8.8754449677853557</v>
      </c>
      <c r="AA3960" s="122">
        <f t="shared" si="802"/>
        <v>0.61929999999999996</v>
      </c>
      <c r="AB3960" s="122">
        <f t="shared" si="799"/>
        <v>0</v>
      </c>
      <c r="AC3960" s="122">
        <f t="shared" si="803"/>
        <v>15.751446197806022</v>
      </c>
      <c r="AD3960" s="122">
        <f t="shared" si="796"/>
        <v>0</v>
      </c>
      <c r="AE3960" s="122">
        <f t="shared" si="797"/>
        <v>0</v>
      </c>
      <c r="AF3960" s="122">
        <f t="shared" si="804"/>
        <v>1.3164135712496676</v>
      </c>
      <c r="AG3960" s="122">
        <f t="shared" si="805"/>
        <v>0</v>
      </c>
      <c r="AH3960" s="87">
        <f t="shared" si="806"/>
        <v>-0.56412922839252211</v>
      </c>
      <c r="AI3960" s="122">
        <f t="shared" si="807"/>
        <v>0.47843491744405464</v>
      </c>
    </row>
    <row r="3961" spans="1:35" x14ac:dyDescent="0.25">
      <c r="A3961" s="90">
        <v>3.9569999999999999</v>
      </c>
      <c r="B3961" s="164">
        <v>1.5967243743516597</v>
      </c>
      <c r="E3961" s="147">
        <f t="shared" si="808"/>
        <v>1.3378449831976287E-3</v>
      </c>
      <c r="F3961" s="164"/>
      <c r="W3961" s="146">
        <f t="shared" si="798"/>
        <v>0.12805521146210402</v>
      </c>
      <c r="X3961" s="168">
        <v>1.2638066761618953</v>
      </c>
      <c r="Y3961" s="147">
        <f t="shared" si="800"/>
        <v>1.000000000000334E-3</v>
      </c>
      <c r="Z3961" s="122">
        <f t="shared" si="801"/>
        <v>8.8754449677853557</v>
      </c>
      <c r="AA3961" s="122">
        <f t="shared" si="802"/>
        <v>0.61929999999999996</v>
      </c>
      <c r="AB3961" s="122">
        <f t="shared" si="799"/>
        <v>0</v>
      </c>
      <c r="AC3961" s="122">
        <f t="shared" si="803"/>
        <v>15.751446197806022</v>
      </c>
      <c r="AD3961" s="122">
        <f t="shared" si="796"/>
        <v>0</v>
      </c>
      <c r="AE3961" s="122">
        <f t="shared" si="797"/>
        <v>0</v>
      </c>
      <c r="AF3961" s="122">
        <f t="shared" si="804"/>
        <v>1.3164135712496676</v>
      </c>
      <c r="AG3961" s="122">
        <f t="shared" si="805"/>
        <v>0</v>
      </c>
      <c r="AH3961" s="87">
        <f t="shared" si="806"/>
        <v>-0.56412922839252211</v>
      </c>
      <c r="AI3961" s="122">
        <f t="shared" si="807"/>
        <v>0.43142431816790899</v>
      </c>
    </row>
    <row r="3962" spans="1:35" x14ac:dyDescent="0.25">
      <c r="A3962" s="90">
        <v>3.9580000000000002</v>
      </c>
      <c r="B3962" s="164">
        <v>1.5967243743516597</v>
      </c>
      <c r="E3962" s="147">
        <f t="shared" si="808"/>
        <v>1.596724374352193E-3</v>
      </c>
      <c r="F3962" s="164"/>
      <c r="W3962" s="146">
        <f t="shared" si="798"/>
        <v>0.12805521146210402</v>
      </c>
      <c r="X3962" s="168">
        <v>1.2638066761618953</v>
      </c>
      <c r="Y3962" s="147">
        <f t="shared" si="800"/>
        <v>1.000000000000334E-3</v>
      </c>
      <c r="Z3962" s="122">
        <f t="shared" si="801"/>
        <v>8.8754449677853557</v>
      </c>
      <c r="AA3962" s="122">
        <f t="shared" si="802"/>
        <v>0.61929999999999996</v>
      </c>
      <c r="AB3962" s="122">
        <f t="shared" si="799"/>
        <v>0</v>
      </c>
      <c r="AC3962" s="122">
        <f t="shared" si="803"/>
        <v>15.751446197806022</v>
      </c>
      <c r="AD3962" s="122">
        <f t="shared" si="796"/>
        <v>0</v>
      </c>
      <c r="AE3962" s="122">
        <f t="shared" si="797"/>
        <v>0</v>
      </c>
      <c r="AF3962" s="122">
        <f t="shared" si="804"/>
        <v>1.3164135712496676</v>
      </c>
      <c r="AG3962" s="122">
        <f t="shared" si="805"/>
        <v>0</v>
      </c>
      <c r="AH3962" s="87">
        <f t="shared" si="806"/>
        <v>-0.56412922839252211</v>
      </c>
      <c r="AI3962" s="122">
        <f t="shared" si="807"/>
        <v>0.43142431816790899</v>
      </c>
    </row>
    <row r="3963" spans="1:35" x14ac:dyDescent="0.25">
      <c r="A3963" s="90">
        <v>3.9589999999999996</v>
      </c>
      <c r="B3963" s="164">
        <v>1.5967243743516597</v>
      </c>
      <c r="E3963" s="147">
        <f t="shared" si="808"/>
        <v>1.5967243743507747E-3</v>
      </c>
      <c r="F3963" s="164"/>
      <c r="W3963" s="146">
        <f t="shared" si="798"/>
        <v>0.12805521146210402</v>
      </c>
      <c r="X3963" s="168">
        <v>1.2638066761618953</v>
      </c>
      <c r="Y3963" s="147">
        <f t="shared" si="800"/>
        <v>9.9999999999944578E-4</v>
      </c>
      <c r="Z3963" s="122">
        <f t="shared" si="801"/>
        <v>8.8754449677853557</v>
      </c>
      <c r="AA3963" s="122">
        <f t="shared" si="802"/>
        <v>0.61929999999999996</v>
      </c>
      <c r="AB3963" s="122">
        <f t="shared" si="799"/>
        <v>0</v>
      </c>
      <c r="AC3963" s="122">
        <f t="shared" si="803"/>
        <v>15.751446197806022</v>
      </c>
      <c r="AD3963" s="122">
        <f t="shared" si="796"/>
        <v>0</v>
      </c>
      <c r="AE3963" s="122">
        <f t="shared" si="797"/>
        <v>0</v>
      </c>
      <c r="AF3963" s="122">
        <f t="shared" si="804"/>
        <v>1.3164135712496676</v>
      </c>
      <c r="AG3963" s="122">
        <f t="shared" si="805"/>
        <v>0</v>
      </c>
      <c r="AH3963" s="87">
        <f t="shared" si="806"/>
        <v>-0.56412922839252211</v>
      </c>
      <c r="AI3963" s="122">
        <f t="shared" si="807"/>
        <v>0.43142431816790899</v>
      </c>
    </row>
    <row r="3964" spans="1:35" x14ac:dyDescent="0.25">
      <c r="A3964" s="90">
        <v>3.96</v>
      </c>
      <c r="B3964" s="164">
        <v>1.5967243743516597</v>
      </c>
      <c r="E3964" s="147">
        <f t="shared" si="808"/>
        <v>1.596724374352193E-3</v>
      </c>
      <c r="F3964" s="164"/>
      <c r="W3964" s="146">
        <f t="shared" si="798"/>
        <v>0.12805521146210402</v>
      </c>
      <c r="X3964" s="168">
        <v>1.2638066761618953</v>
      </c>
      <c r="Y3964" s="147">
        <f t="shared" si="800"/>
        <v>1.000000000000334E-3</v>
      </c>
      <c r="Z3964" s="122">
        <f t="shared" si="801"/>
        <v>8.8754449677853557</v>
      </c>
      <c r="AA3964" s="122">
        <f t="shared" si="802"/>
        <v>0.61929999999999996</v>
      </c>
      <c r="AB3964" s="122">
        <f t="shared" si="799"/>
        <v>0</v>
      </c>
      <c r="AC3964" s="122">
        <f t="shared" si="803"/>
        <v>15.751446197806022</v>
      </c>
      <c r="AD3964" s="122">
        <f t="shared" si="796"/>
        <v>0</v>
      </c>
      <c r="AE3964" s="122">
        <f t="shared" si="797"/>
        <v>0</v>
      </c>
      <c r="AF3964" s="122">
        <f t="shared" si="804"/>
        <v>1.3164135712496676</v>
      </c>
      <c r="AG3964" s="122">
        <f t="shared" si="805"/>
        <v>0</v>
      </c>
      <c r="AH3964" s="87">
        <f t="shared" si="806"/>
        <v>-0.56412922839252211</v>
      </c>
      <c r="AI3964" s="122">
        <f t="shared" si="807"/>
        <v>0.43142431816790899</v>
      </c>
    </row>
    <row r="3965" spans="1:35" x14ac:dyDescent="0.25">
      <c r="A3965" s="90">
        <v>3.9610000000000003</v>
      </c>
      <c r="B3965" s="164">
        <v>1.0789655920427039</v>
      </c>
      <c r="E3965" s="147">
        <f t="shared" si="808"/>
        <v>1.3378449831976287E-3</v>
      </c>
      <c r="F3965" s="164"/>
      <c r="W3965" s="146">
        <f t="shared" si="798"/>
        <v>0.11547261765095936</v>
      </c>
      <c r="X3965" s="168">
        <v>1.1396261302833393</v>
      </c>
      <c r="Y3965" s="147">
        <f t="shared" si="800"/>
        <v>1.000000000000334E-3</v>
      </c>
      <c r="Z3965" s="122">
        <f t="shared" si="801"/>
        <v>8.8754449677853557</v>
      </c>
      <c r="AA3965" s="122">
        <f t="shared" si="802"/>
        <v>0.61929999999999996</v>
      </c>
      <c r="AB3965" s="122">
        <f t="shared" si="799"/>
        <v>0</v>
      </c>
      <c r="AC3965" s="122">
        <f t="shared" si="803"/>
        <v>15.751446197806022</v>
      </c>
      <c r="AD3965" s="122">
        <f t="shared" si="796"/>
        <v>0</v>
      </c>
      <c r="AE3965" s="122">
        <f t="shared" si="797"/>
        <v>0</v>
      </c>
      <c r="AF3965" s="122">
        <f t="shared" si="804"/>
        <v>1.3164135712496676</v>
      </c>
      <c r="AG3965" s="122">
        <f t="shared" si="805"/>
        <v>0</v>
      </c>
      <c r="AH3965" s="87">
        <f t="shared" si="806"/>
        <v>-0.56412922839252211</v>
      </c>
      <c r="AI3965" s="122">
        <f t="shared" si="807"/>
        <v>0.47843491744405464</v>
      </c>
    </row>
    <row r="3966" spans="1:35" x14ac:dyDescent="0.25">
      <c r="A3966" s="90">
        <v>3.9619999999999997</v>
      </c>
      <c r="B3966" s="164">
        <v>1.0789655920427039</v>
      </c>
      <c r="E3966" s="147">
        <f t="shared" si="808"/>
        <v>1.078965592042106E-3</v>
      </c>
      <c r="F3966" s="164"/>
      <c r="W3966" s="146">
        <f t="shared" si="798"/>
        <v>0.11547261765095936</v>
      </c>
      <c r="X3966" s="168">
        <v>1.1396261302833393</v>
      </c>
      <c r="Y3966" s="147">
        <f t="shared" si="800"/>
        <v>9.9999999999944578E-4</v>
      </c>
      <c r="Z3966" s="122">
        <f t="shared" si="801"/>
        <v>8.8754449677853557</v>
      </c>
      <c r="AA3966" s="122">
        <f t="shared" si="802"/>
        <v>0.61929999999999996</v>
      </c>
      <c r="AB3966" s="122">
        <f t="shared" si="799"/>
        <v>0</v>
      </c>
      <c r="AC3966" s="122">
        <f t="shared" si="803"/>
        <v>15.751446197806022</v>
      </c>
      <c r="AD3966" s="122">
        <f t="shared" si="796"/>
        <v>0</v>
      </c>
      <c r="AE3966" s="122">
        <f t="shared" si="797"/>
        <v>0</v>
      </c>
      <c r="AF3966" s="122">
        <f t="shared" si="804"/>
        <v>1.3164135712496676</v>
      </c>
      <c r="AG3966" s="122">
        <f t="shared" si="805"/>
        <v>0</v>
      </c>
      <c r="AH3966" s="87">
        <f t="shared" si="806"/>
        <v>-0.56412922839252211</v>
      </c>
      <c r="AI3966" s="122">
        <f t="shared" si="807"/>
        <v>0.47843491744405464</v>
      </c>
    </row>
    <row r="3967" spans="1:35" x14ac:dyDescent="0.25">
      <c r="A3967" s="90">
        <v>3.9630000000000001</v>
      </c>
      <c r="B3967" s="164">
        <v>0.56120680973374826</v>
      </c>
      <c r="E3967" s="147">
        <f t="shared" si="808"/>
        <v>8.2008620088849999E-4</v>
      </c>
      <c r="F3967" s="164"/>
      <c r="W3967" s="146">
        <f t="shared" si="798"/>
        <v>0.10567085546066153</v>
      </c>
      <c r="X3967" s="168">
        <v>1.0428902586791169</v>
      </c>
      <c r="Y3967" s="147">
        <f t="shared" si="800"/>
        <v>1.000000000000334E-3</v>
      </c>
      <c r="Z3967" s="122">
        <f t="shared" si="801"/>
        <v>8.8754449677853557</v>
      </c>
      <c r="AA3967" s="122">
        <f t="shared" si="802"/>
        <v>0.61929999999999996</v>
      </c>
      <c r="AB3967" s="122">
        <f t="shared" si="799"/>
        <v>0</v>
      </c>
      <c r="AC3967" s="122">
        <f t="shared" si="803"/>
        <v>15.751446197806022</v>
      </c>
      <c r="AD3967" s="122">
        <f t="shared" si="796"/>
        <v>0</v>
      </c>
      <c r="AE3967" s="122">
        <f t="shared" si="797"/>
        <v>0</v>
      </c>
      <c r="AF3967" s="122">
        <f t="shared" si="804"/>
        <v>1.3164135712496676</v>
      </c>
      <c r="AG3967" s="122">
        <f t="shared" si="805"/>
        <v>0</v>
      </c>
      <c r="AH3967" s="87">
        <f t="shared" si="806"/>
        <v>-0.56412922839252211</v>
      </c>
      <c r="AI3967" s="122">
        <f t="shared" si="807"/>
        <v>0.35328426618016495</v>
      </c>
    </row>
    <row r="3968" spans="1:35" x14ac:dyDescent="0.25">
      <c r="A3968" s="90">
        <v>3.9639999999999995</v>
      </c>
      <c r="B3968" s="164">
        <v>1.0789655920427039</v>
      </c>
      <c r="E3968" s="147">
        <f t="shared" si="808"/>
        <v>8.2008620088777162E-4</v>
      </c>
      <c r="F3968" s="164"/>
      <c r="W3968" s="146">
        <f t="shared" si="798"/>
        <v>0.11547214982797094</v>
      </c>
      <c r="X3968" s="168">
        <v>1.1396215132294196</v>
      </c>
      <c r="Y3968" s="147">
        <f t="shared" si="800"/>
        <v>9.9999999999944578E-4</v>
      </c>
      <c r="Z3968" s="122">
        <f t="shared" si="801"/>
        <v>8.8754449677853557</v>
      </c>
      <c r="AA3968" s="122">
        <f t="shared" si="802"/>
        <v>0.61929999999999996</v>
      </c>
      <c r="AB3968" s="122">
        <f t="shared" si="799"/>
        <v>0</v>
      </c>
      <c r="AC3968" s="122">
        <f t="shared" si="803"/>
        <v>15.751446197806022</v>
      </c>
      <c r="AD3968" s="122">
        <f t="shared" si="796"/>
        <v>0</v>
      </c>
      <c r="AE3968" s="122">
        <f t="shared" si="797"/>
        <v>0</v>
      </c>
      <c r="AF3968" s="122">
        <f t="shared" si="804"/>
        <v>1.3164135712496676</v>
      </c>
      <c r="AG3968" s="122">
        <f t="shared" si="805"/>
        <v>0</v>
      </c>
      <c r="AH3968" s="87">
        <f t="shared" si="806"/>
        <v>-0.56412922839252211</v>
      </c>
      <c r="AI3968" s="122">
        <f t="shared" si="807"/>
        <v>0.47843685577163558</v>
      </c>
    </row>
    <row r="3969" spans="1:35" x14ac:dyDescent="0.25">
      <c r="A3969" s="90">
        <v>3.9649999999999999</v>
      </c>
      <c r="B3969" s="164">
        <v>1.0789655920427039</v>
      </c>
      <c r="E3969" s="147">
        <f t="shared" si="808"/>
        <v>1.0789655920430642E-3</v>
      </c>
      <c r="F3969" s="164"/>
      <c r="W3969" s="146">
        <f t="shared" si="798"/>
        <v>0.11547214982797094</v>
      </c>
      <c r="X3969" s="168">
        <v>1.1396215132294196</v>
      </c>
      <c r="Y3969" s="147">
        <f t="shared" si="800"/>
        <v>1.000000000000334E-3</v>
      </c>
      <c r="Z3969" s="122">
        <f t="shared" si="801"/>
        <v>8.8754449677853557</v>
      </c>
      <c r="AA3969" s="122">
        <f t="shared" si="802"/>
        <v>0.61929999999999996</v>
      </c>
      <c r="AB3969" s="122">
        <f t="shared" si="799"/>
        <v>0</v>
      </c>
      <c r="AC3969" s="122">
        <f t="shared" si="803"/>
        <v>15.751446197806022</v>
      </c>
      <c r="AD3969" s="122">
        <f t="shared" si="796"/>
        <v>0</v>
      </c>
      <c r="AE3969" s="122">
        <f t="shared" si="797"/>
        <v>0</v>
      </c>
      <c r="AF3969" s="122">
        <f t="shared" si="804"/>
        <v>1.3164135712496676</v>
      </c>
      <c r="AG3969" s="122">
        <f t="shared" si="805"/>
        <v>0</v>
      </c>
      <c r="AH3969" s="87">
        <f t="shared" si="806"/>
        <v>-0.56412922839252211</v>
      </c>
      <c r="AI3969" s="122">
        <f t="shared" si="807"/>
        <v>0.47843685577163558</v>
      </c>
    </row>
    <row r="3970" spans="1:35" x14ac:dyDescent="0.25">
      <c r="A3970" s="90">
        <v>3.9660000000000002</v>
      </c>
      <c r="B3970" s="164">
        <v>1.5967243743516597</v>
      </c>
      <c r="E3970" s="147">
        <f t="shared" si="808"/>
        <v>1.3378449831976287E-3</v>
      </c>
      <c r="F3970" s="164"/>
      <c r="W3970" s="146">
        <f t="shared" si="798"/>
        <v>0.12805521142277632</v>
      </c>
      <c r="X3970" s="168">
        <v>1.2638066757737609</v>
      </c>
      <c r="Y3970" s="147">
        <f t="shared" si="800"/>
        <v>1.000000000000334E-3</v>
      </c>
      <c r="Z3970" s="122">
        <f t="shared" si="801"/>
        <v>8.8754449677853557</v>
      </c>
      <c r="AA3970" s="122">
        <f t="shared" si="802"/>
        <v>0.61929999999999996</v>
      </c>
      <c r="AB3970" s="122">
        <f t="shared" si="799"/>
        <v>0</v>
      </c>
      <c r="AC3970" s="122">
        <f t="shared" si="803"/>
        <v>15.751446197806022</v>
      </c>
      <c r="AD3970" s="122">
        <f t="shared" si="796"/>
        <v>0</v>
      </c>
      <c r="AE3970" s="122">
        <f t="shared" si="797"/>
        <v>0</v>
      </c>
      <c r="AF3970" s="122">
        <f t="shared" si="804"/>
        <v>1.3164135712496676</v>
      </c>
      <c r="AG3970" s="122">
        <f t="shared" si="805"/>
        <v>0</v>
      </c>
      <c r="AH3970" s="87">
        <f t="shared" si="806"/>
        <v>-0.56412922839252211</v>
      </c>
      <c r="AI3970" s="122">
        <f t="shared" si="807"/>
        <v>0.29152933498972083</v>
      </c>
    </row>
    <row r="3971" spans="1:35" x14ac:dyDescent="0.25">
      <c r="A3971" s="90">
        <v>3.9669999999999996</v>
      </c>
      <c r="B3971" s="164">
        <v>1.5967243743516597</v>
      </c>
      <c r="E3971" s="147">
        <f t="shared" si="808"/>
        <v>1.5967243743507747E-3</v>
      </c>
      <c r="F3971" s="164"/>
      <c r="W3971" s="146">
        <f t="shared" si="798"/>
        <v>0.12805521142277632</v>
      </c>
      <c r="X3971" s="168">
        <v>1.2638066757737609</v>
      </c>
      <c r="Y3971" s="147">
        <f t="shared" si="800"/>
        <v>9.9999999999944578E-4</v>
      </c>
      <c r="Z3971" s="122">
        <f t="shared" si="801"/>
        <v>8.8754449677853557</v>
      </c>
      <c r="AA3971" s="122">
        <f t="shared" si="802"/>
        <v>0.61929999999999996</v>
      </c>
      <c r="AB3971" s="122">
        <f t="shared" si="799"/>
        <v>0</v>
      </c>
      <c r="AC3971" s="122">
        <f t="shared" si="803"/>
        <v>15.751446197806022</v>
      </c>
      <c r="AD3971" s="122">
        <f t="shared" si="796"/>
        <v>0</v>
      </c>
      <c r="AE3971" s="122">
        <f t="shared" si="797"/>
        <v>0</v>
      </c>
      <c r="AF3971" s="122">
        <f t="shared" si="804"/>
        <v>1.3164135712496676</v>
      </c>
      <c r="AG3971" s="122">
        <f t="shared" si="805"/>
        <v>0</v>
      </c>
      <c r="AH3971" s="87">
        <f t="shared" si="806"/>
        <v>-0.56412922839252211</v>
      </c>
      <c r="AI3971" s="122">
        <f t="shared" si="807"/>
        <v>0.43142431830040595</v>
      </c>
    </row>
    <row r="3972" spans="1:35" x14ac:dyDescent="0.25">
      <c r="A3972" s="90">
        <v>3.968</v>
      </c>
      <c r="B3972" s="164">
        <v>1.0789655920427039</v>
      </c>
      <c r="E3972" s="147">
        <f t="shared" si="808"/>
        <v>1.3378449831976287E-3</v>
      </c>
      <c r="F3972" s="164"/>
      <c r="W3972" s="146">
        <f t="shared" si="798"/>
        <v>0.11547261765095393</v>
      </c>
      <c r="X3972" s="168">
        <v>1.1396261302832857</v>
      </c>
      <c r="Y3972" s="147">
        <f t="shared" si="800"/>
        <v>1.000000000000334E-3</v>
      </c>
      <c r="Z3972" s="122">
        <f t="shared" si="801"/>
        <v>8.8754449677853557</v>
      </c>
      <c r="AA3972" s="122">
        <f t="shared" si="802"/>
        <v>0.61929999999999996</v>
      </c>
      <c r="AB3972" s="122">
        <f t="shared" si="799"/>
        <v>0</v>
      </c>
      <c r="AC3972" s="122">
        <f t="shared" si="803"/>
        <v>15.751446197806022</v>
      </c>
      <c r="AD3972" s="122">
        <f t="shared" ref="AD3972:AD4035" si="809">2*$AB$1*PI()*((AC3972+$X$2/2)*(2*AC3972-$Z$1)+(AC3972+$X$2/2)^2-($X$1/2)^2)*AB3972</f>
        <v>0</v>
      </c>
      <c r="AE3972" s="122">
        <f t="shared" ref="AE3972:AE4035" si="810">-AD3972*0.000000001*$Z$2</f>
        <v>0</v>
      </c>
      <c r="AF3972" s="122">
        <f t="shared" si="804"/>
        <v>1.3164135712496676</v>
      </c>
      <c r="AG3972" s="122">
        <f t="shared" si="805"/>
        <v>0</v>
      </c>
      <c r="AH3972" s="87">
        <f t="shared" si="806"/>
        <v>-0.56412922839252211</v>
      </c>
      <c r="AI3972" s="122">
        <f t="shared" si="807"/>
        <v>0.3232961319097773</v>
      </c>
    </row>
    <row r="3973" spans="1:35" x14ac:dyDescent="0.25">
      <c r="A3973" s="90">
        <v>3.9690000000000003</v>
      </c>
      <c r="B3973" s="164">
        <v>1.5967243743516597</v>
      </c>
      <c r="E3973" s="147">
        <f t="shared" si="808"/>
        <v>1.3378449831976287E-3</v>
      </c>
      <c r="F3973" s="164"/>
      <c r="W3973" s="146">
        <f t="shared" ref="W3973:W4036" si="811">+X3973/1000000*101325</f>
        <v>0.12805521146210405</v>
      </c>
      <c r="X3973" s="168">
        <v>1.2638066761618956</v>
      </c>
      <c r="Y3973" s="147">
        <f t="shared" si="800"/>
        <v>1.000000000000334E-3</v>
      </c>
      <c r="Z3973" s="122">
        <f t="shared" si="801"/>
        <v>8.8754449677853557</v>
      </c>
      <c r="AA3973" s="122">
        <f t="shared" si="802"/>
        <v>0.61929999999999996</v>
      </c>
      <c r="AB3973" s="122">
        <f t="shared" ref="AB3973:AB4036" si="812">IF(OR(AC3972&gt;=($X$1-$X$2)/2,AC3972&gt;=$Z$1/2),0,Z3973*W3973^AA3973*Y3973)</f>
        <v>0</v>
      </c>
      <c r="AC3973" s="122">
        <f t="shared" si="803"/>
        <v>15.751446197806022</v>
      </c>
      <c r="AD3973" s="122">
        <f t="shared" si="809"/>
        <v>0</v>
      </c>
      <c r="AE3973" s="122">
        <f t="shared" si="810"/>
        <v>0</v>
      </c>
      <c r="AF3973" s="122">
        <f t="shared" si="804"/>
        <v>1.3164135712496676</v>
      </c>
      <c r="AG3973" s="122">
        <f t="shared" si="805"/>
        <v>0</v>
      </c>
      <c r="AH3973" s="87">
        <f t="shared" si="806"/>
        <v>-0.56412922839252211</v>
      </c>
      <c r="AI3973" s="122">
        <f t="shared" si="807"/>
        <v>0.29152933490018768</v>
      </c>
    </row>
    <row r="3974" spans="1:35" x14ac:dyDescent="0.25">
      <c r="A3974" s="90">
        <v>3.9699999999999998</v>
      </c>
      <c r="B3974" s="164">
        <v>1.5967243743516597</v>
      </c>
      <c r="E3974" s="147">
        <f t="shared" si="808"/>
        <v>1.5967243743507747E-3</v>
      </c>
      <c r="F3974" s="164"/>
      <c r="W3974" s="146">
        <f t="shared" si="811"/>
        <v>0.12805521146210405</v>
      </c>
      <c r="X3974" s="168">
        <v>1.2638066761618956</v>
      </c>
      <c r="Y3974" s="147">
        <f t="shared" ref="Y3974:Y4037" si="813">+A3974-A3973</f>
        <v>9.9999999999944578E-4</v>
      </c>
      <c r="Z3974" s="122">
        <f t="shared" ref="Z3974:Z4037" si="814">IF(AND(W3974&lt;=$S$56,W3974&gt;$Q$56),$T$56,IF(AND(W3974&lt;=$S$57,W3974&gt;$Q$57),$T$57,IF(AND(W3974&lt;=$S$58,W3974&gt;$Q$58),$T$58,IF(AND(W3974&lt;=$S$59,W3974&gt;$Q$59),$T$59,IF(AND(W3974&lt;=$S$60,W3974&gt;$Q$60),$T$60,"Valor no encontrado para Po")))))</f>
        <v>8.8754449677853557</v>
      </c>
      <c r="AA3974" s="122">
        <f t="shared" ref="AA3974:AA4037" si="815">IF(AND(W3974&lt;=$S$56,W3974&gt;$Q$56),$U$56,IF(AND(W3974&lt;=$S$57,W3974&gt;$Q$57),$U$57,IF(AND(W3974&lt;=$S$58,W3974&gt;$Q$58),$U$58,IF(AND(W3974&lt;=$S$59,W3974&gt;$Q$59),$U$59,IF(AND(W3974&lt;=$S$60,W3974&gt;$Q$60),$U$60,"Valor no encontrado para Po")))))</f>
        <v>0.61929999999999996</v>
      </c>
      <c r="AB3974" s="122">
        <f t="shared" si="812"/>
        <v>0</v>
      </c>
      <c r="AC3974" s="122">
        <f t="shared" ref="AC3974:AC4037" si="816">+AC3973+AB3974</f>
        <v>15.751446197806022</v>
      </c>
      <c r="AD3974" s="122">
        <f t="shared" si="809"/>
        <v>0</v>
      </c>
      <c r="AE3974" s="122">
        <f t="shared" si="810"/>
        <v>0</v>
      </c>
      <c r="AF3974" s="122">
        <f t="shared" ref="AF3974:AF4037" si="817">+AF3973+AE3974</f>
        <v>1.3164135712496676</v>
      </c>
      <c r="AG3974" s="122">
        <f t="shared" ref="AG3974:AG4037" si="818">+AE3974/Y3974</f>
        <v>0</v>
      </c>
      <c r="AH3974" s="87">
        <f t="shared" ref="AH3974:AH4037" si="819">+AH3973-AE3974</f>
        <v>-0.56412922839252211</v>
      </c>
      <c r="AI3974" s="122">
        <f t="shared" si="807"/>
        <v>0.29152933490018768</v>
      </c>
    </row>
    <row r="3975" spans="1:35" x14ac:dyDescent="0.25">
      <c r="A3975" s="90">
        <v>3.9710000000000001</v>
      </c>
      <c r="B3975" s="164">
        <v>1.0789655920427039</v>
      </c>
      <c r="E3975" s="147">
        <f t="shared" si="808"/>
        <v>1.3378449831976287E-3</v>
      </c>
      <c r="F3975" s="164"/>
      <c r="W3975" s="146">
        <f t="shared" si="811"/>
        <v>0.11547261765095937</v>
      </c>
      <c r="X3975" s="168">
        <v>1.1396261302833395</v>
      </c>
      <c r="Y3975" s="147">
        <f t="shared" si="813"/>
        <v>1.000000000000334E-3</v>
      </c>
      <c r="Z3975" s="122">
        <f t="shared" si="814"/>
        <v>8.8754449677853557</v>
      </c>
      <c r="AA3975" s="122">
        <f t="shared" si="815"/>
        <v>0.61929999999999996</v>
      </c>
      <c r="AB3975" s="122">
        <f t="shared" si="812"/>
        <v>0</v>
      </c>
      <c r="AC3975" s="122">
        <f t="shared" si="816"/>
        <v>15.751446197806022</v>
      </c>
      <c r="AD3975" s="122">
        <f t="shared" si="809"/>
        <v>0</v>
      </c>
      <c r="AE3975" s="122">
        <f t="shared" si="810"/>
        <v>0</v>
      </c>
      <c r="AF3975" s="122">
        <f t="shared" si="817"/>
        <v>1.3164135712496676</v>
      </c>
      <c r="AG3975" s="122">
        <f t="shared" si="818"/>
        <v>0</v>
      </c>
      <c r="AH3975" s="87">
        <f t="shared" si="819"/>
        <v>-0.56412922839252211</v>
      </c>
      <c r="AI3975" s="122">
        <f t="shared" si="807"/>
        <v>0.47843491744405464</v>
      </c>
    </row>
    <row r="3976" spans="1:35" x14ac:dyDescent="0.25">
      <c r="A3976" s="90">
        <v>3.9719999999999995</v>
      </c>
      <c r="B3976" s="164">
        <v>1.0789655920427039</v>
      </c>
      <c r="E3976" s="147">
        <f t="shared" si="808"/>
        <v>1.078965592042106E-3</v>
      </c>
      <c r="F3976" s="164"/>
      <c r="W3976" s="146">
        <f t="shared" si="811"/>
        <v>0.11547261765095937</v>
      </c>
      <c r="X3976" s="168">
        <v>1.1396261302833395</v>
      </c>
      <c r="Y3976" s="147">
        <f t="shared" si="813"/>
        <v>9.9999999999944578E-4</v>
      </c>
      <c r="Z3976" s="122">
        <f t="shared" si="814"/>
        <v>8.8754449677853557</v>
      </c>
      <c r="AA3976" s="122">
        <f t="shared" si="815"/>
        <v>0.61929999999999996</v>
      </c>
      <c r="AB3976" s="122">
        <f t="shared" si="812"/>
        <v>0</v>
      </c>
      <c r="AC3976" s="122">
        <f t="shared" si="816"/>
        <v>15.751446197806022</v>
      </c>
      <c r="AD3976" s="122">
        <f t="shared" si="809"/>
        <v>0</v>
      </c>
      <c r="AE3976" s="122">
        <f t="shared" si="810"/>
        <v>0</v>
      </c>
      <c r="AF3976" s="122">
        <f t="shared" si="817"/>
        <v>1.3164135712496676</v>
      </c>
      <c r="AG3976" s="122">
        <f t="shared" si="818"/>
        <v>0</v>
      </c>
      <c r="AH3976" s="87">
        <f t="shared" si="819"/>
        <v>-0.56412922839252211</v>
      </c>
      <c r="AI3976" s="122">
        <f t="shared" si="807"/>
        <v>0.47843491744405464</v>
      </c>
    </row>
    <row r="3977" spans="1:35" x14ac:dyDescent="0.25">
      <c r="A3977" s="90">
        <v>3.9729999999999999</v>
      </c>
      <c r="B3977" s="164">
        <v>1.5967243743516597</v>
      </c>
      <c r="E3977" s="147">
        <f t="shared" si="808"/>
        <v>1.3378449831976287E-3</v>
      </c>
      <c r="F3977" s="164"/>
      <c r="W3977" s="146">
        <f t="shared" si="811"/>
        <v>0.12805521146210411</v>
      </c>
      <c r="X3977" s="168">
        <v>1.2638066761618958</v>
      </c>
      <c r="Y3977" s="147">
        <f t="shared" si="813"/>
        <v>1.000000000000334E-3</v>
      </c>
      <c r="Z3977" s="122">
        <f t="shared" si="814"/>
        <v>8.8754449677853557</v>
      </c>
      <c r="AA3977" s="122">
        <f t="shared" si="815"/>
        <v>0.61929999999999996</v>
      </c>
      <c r="AB3977" s="122">
        <f t="shared" si="812"/>
        <v>0</v>
      </c>
      <c r="AC3977" s="122">
        <f t="shared" si="816"/>
        <v>15.751446197806022</v>
      </c>
      <c r="AD3977" s="122">
        <f t="shared" si="809"/>
        <v>0</v>
      </c>
      <c r="AE3977" s="122">
        <f t="shared" si="810"/>
        <v>0</v>
      </c>
      <c r="AF3977" s="122">
        <f t="shared" si="817"/>
        <v>1.3164135712496676</v>
      </c>
      <c r="AG3977" s="122">
        <f t="shared" si="818"/>
        <v>0</v>
      </c>
      <c r="AH3977" s="87">
        <f t="shared" si="819"/>
        <v>-0.56412922839252211</v>
      </c>
      <c r="AI3977" s="122">
        <f t="shared" si="807"/>
        <v>0.43142431816790866</v>
      </c>
    </row>
    <row r="3978" spans="1:35" x14ac:dyDescent="0.25">
      <c r="A3978" s="90">
        <v>3.9740000000000002</v>
      </c>
      <c r="B3978" s="164">
        <v>1.5967243743516597</v>
      </c>
      <c r="E3978" s="147">
        <f t="shared" si="808"/>
        <v>1.596724374352193E-3</v>
      </c>
      <c r="F3978" s="164"/>
      <c r="W3978" s="146">
        <f t="shared" si="811"/>
        <v>0.12805521146210411</v>
      </c>
      <c r="X3978" s="168">
        <v>1.2638066761618958</v>
      </c>
      <c r="Y3978" s="147">
        <f t="shared" si="813"/>
        <v>1.000000000000334E-3</v>
      </c>
      <c r="Z3978" s="122">
        <f t="shared" si="814"/>
        <v>8.8754449677853557</v>
      </c>
      <c r="AA3978" s="122">
        <f t="shared" si="815"/>
        <v>0.61929999999999996</v>
      </c>
      <c r="AB3978" s="122">
        <f t="shared" si="812"/>
        <v>0</v>
      </c>
      <c r="AC3978" s="122">
        <f t="shared" si="816"/>
        <v>15.751446197806022</v>
      </c>
      <c r="AD3978" s="122">
        <f t="shared" si="809"/>
        <v>0</v>
      </c>
      <c r="AE3978" s="122">
        <f t="shared" si="810"/>
        <v>0</v>
      </c>
      <c r="AF3978" s="122">
        <f t="shared" si="817"/>
        <v>1.3164135712496676</v>
      </c>
      <c r="AG3978" s="122">
        <f t="shared" si="818"/>
        <v>0</v>
      </c>
      <c r="AH3978" s="87">
        <f t="shared" si="819"/>
        <v>-0.56412922839252211</v>
      </c>
      <c r="AI3978" s="122">
        <f t="shared" si="807"/>
        <v>0.43142431816790866</v>
      </c>
    </row>
    <row r="3979" spans="1:35" x14ac:dyDescent="0.25">
      <c r="A3979" s="90">
        <v>3.9749999999999996</v>
      </c>
      <c r="B3979" s="164">
        <v>1.5967243743516597</v>
      </c>
      <c r="E3979" s="147">
        <f t="shared" si="808"/>
        <v>1.5967243743507747E-3</v>
      </c>
      <c r="F3979" s="164"/>
      <c r="W3979" s="146">
        <f t="shared" si="811"/>
        <v>0.12805521146210411</v>
      </c>
      <c r="X3979" s="168">
        <v>1.2638066761618958</v>
      </c>
      <c r="Y3979" s="147">
        <f t="shared" si="813"/>
        <v>9.9999999999944578E-4</v>
      </c>
      <c r="Z3979" s="122">
        <f t="shared" si="814"/>
        <v>8.8754449677853557</v>
      </c>
      <c r="AA3979" s="122">
        <f t="shared" si="815"/>
        <v>0.61929999999999996</v>
      </c>
      <c r="AB3979" s="122">
        <f t="shared" si="812"/>
        <v>0</v>
      </c>
      <c r="AC3979" s="122">
        <f t="shared" si="816"/>
        <v>15.751446197806022</v>
      </c>
      <c r="AD3979" s="122">
        <f t="shared" si="809"/>
        <v>0</v>
      </c>
      <c r="AE3979" s="122">
        <f t="shared" si="810"/>
        <v>0</v>
      </c>
      <c r="AF3979" s="122">
        <f t="shared" si="817"/>
        <v>1.3164135712496676</v>
      </c>
      <c r="AG3979" s="122">
        <f t="shared" si="818"/>
        <v>0</v>
      </c>
      <c r="AH3979" s="87">
        <f t="shared" si="819"/>
        <v>-0.56412922839252211</v>
      </c>
      <c r="AI3979" s="122">
        <f t="shared" si="807"/>
        <v>0.29152933490018751</v>
      </c>
    </row>
    <row r="3980" spans="1:35" x14ac:dyDescent="0.25">
      <c r="A3980" s="90">
        <v>3.976</v>
      </c>
      <c r="B3980" s="164">
        <v>1.0789655920427039</v>
      </c>
      <c r="E3980" s="147">
        <f t="shared" si="808"/>
        <v>1.3378449831976287E-3</v>
      </c>
      <c r="F3980" s="164"/>
      <c r="W3980" s="146">
        <f t="shared" si="811"/>
        <v>0.11547261765095937</v>
      </c>
      <c r="X3980" s="168">
        <v>1.1396261302833395</v>
      </c>
      <c r="Y3980" s="147">
        <f t="shared" si="813"/>
        <v>1.000000000000334E-3</v>
      </c>
      <c r="Z3980" s="122">
        <f t="shared" si="814"/>
        <v>8.8754449677853557</v>
      </c>
      <c r="AA3980" s="122">
        <f t="shared" si="815"/>
        <v>0.61929999999999996</v>
      </c>
      <c r="AB3980" s="122">
        <f t="shared" si="812"/>
        <v>0</v>
      </c>
      <c r="AC3980" s="122">
        <f t="shared" si="816"/>
        <v>15.751446197806022</v>
      </c>
      <c r="AD3980" s="122">
        <f t="shared" si="809"/>
        <v>0</v>
      </c>
      <c r="AE3980" s="122">
        <f t="shared" si="810"/>
        <v>0</v>
      </c>
      <c r="AF3980" s="122">
        <f t="shared" si="817"/>
        <v>1.3164135712496676</v>
      </c>
      <c r="AG3980" s="122">
        <f t="shared" si="818"/>
        <v>0</v>
      </c>
      <c r="AH3980" s="87">
        <f t="shared" si="819"/>
        <v>-0.56412922839252211</v>
      </c>
      <c r="AI3980" s="122">
        <f t="shared" si="807"/>
        <v>0.32329613190976214</v>
      </c>
    </row>
    <row r="3981" spans="1:35" x14ac:dyDescent="0.25">
      <c r="A3981" s="90">
        <v>3.9770000000000003</v>
      </c>
      <c r="B3981" s="164">
        <v>1.5967243743516597</v>
      </c>
      <c r="E3981" s="147">
        <f t="shared" si="808"/>
        <v>1.3378449831976287E-3</v>
      </c>
      <c r="F3981" s="164"/>
      <c r="W3981" s="146">
        <f t="shared" si="811"/>
        <v>0.12805521146210411</v>
      </c>
      <c r="X3981" s="168">
        <v>1.2638066761618958</v>
      </c>
      <c r="Y3981" s="147">
        <f t="shared" si="813"/>
        <v>1.000000000000334E-3</v>
      </c>
      <c r="Z3981" s="122">
        <f t="shared" si="814"/>
        <v>8.8754449677853557</v>
      </c>
      <c r="AA3981" s="122">
        <f t="shared" si="815"/>
        <v>0.61929999999999996</v>
      </c>
      <c r="AB3981" s="122">
        <f t="shared" si="812"/>
        <v>0</v>
      </c>
      <c r="AC3981" s="122">
        <f t="shared" si="816"/>
        <v>15.751446197806022</v>
      </c>
      <c r="AD3981" s="122">
        <f t="shared" si="809"/>
        <v>0</v>
      </c>
      <c r="AE3981" s="122">
        <f t="shared" si="810"/>
        <v>0</v>
      </c>
      <c r="AF3981" s="122">
        <f t="shared" si="817"/>
        <v>1.3164135712496676</v>
      </c>
      <c r="AG3981" s="122">
        <f t="shared" si="818"/>
        <v>0</v>
      </c>
      <c r="AH3981" s="87">
        <f t="shared" si="819"/>
        <v>-0.56412922839252211</v>
      </c>
      <c r="AI3981" s="122">
        <f t="shared" si="807"/>
        <v>0.15163435163246644</v>
      </c>
    </row>
    <row r="3982" spans="1:35" x14ac:dyDescent="0.25">
      <c r="A3982" s="90">
        <v>3.9779999999999998</v>
      </c>
      <c r="B3982" s="164">
        <v>1.5967243743516597</v>
      </c>
      <c r="E3982" s="147">
        <f t="shared" si="808"/>
        <v>1.5967243743507747E-3</v>
      </c>
      <c r="F3982" s="164"/>
      <c r="W3982" s="146">
        <f t="shared" si="811"/>
        <v>0.12805521146210411</v>
      </c>
      <c r="X3982" s="168">
        <v>1.2638066761618958</v>
      </c>
      <c r="Y3982" s="147">
        <f t="shared" si="813"/>
        <v>9.9999999999944578E-4</v>
      </c>
      <c r="Z3982" s="122">
        <f t="shared" si="814"/>
        <v>8.8754449677853557</v>
      </c>
      <c r="AA3982" s="122">
        <f t="shared" si="815"/>
        <v>0.61929999999999996</v>
      </c>
      <c r="AB3982" s="122">
        <f t="shared" si="812"/>
        <v>0</v>
      </c>
      <c r="AC3982" s="122">
        <f t="shared" si="816"/>
        <v>15.751446197806022</v>
      </c>
      <c r="AD3982" s="122">
        <f t="shared" si="809"/>
        <v>0</v>
      </c>
      <c r="AE3982" s="122">
        <f t="shared" si="810"/>
        <v>0</v>
      </c>
      <c r="AF3982" s="122">
        <f t="shared" si="817"/>
        <v>1.3164135712496676</v>
      </c>
      <c r="AG3982" s="122">
        <f t="shared" si="818"/>
        <v>0</v>
      </c>
      <c r="AH3982" s="87">
        <f t="shared" si="819"/>
        <v>-0.56412922839252211</v>
      </c>
      <c r="AI3982" s="122">
        <f t="shared" si="807"/>
        <v>0.29152933490018751</v>
      </c>
    </row>
    <row r="3983" spans="1:35" x14ac:dyDescent="0.25">
      <c r="A3983" s="90">
        <v>3.9790000000000001</v>
      </c>
      <c r="B3983" s="164">
        <v>1.0789655920427039</v>
      </c>
      <c r="E3983" s="147">
        <f t="shared" si="808"/>
        <v>1.3378449831976287E-3</v>
      </c>
      <c r="F3983" s="164"/>
      <c r="W3983" s="146">
        <f t="shared" si="811"/>
        <v>0.11547261765095937</v>
      </c>
      <c r="X3983" s="168">
        <v>1.1396261302833395</v>
      </c>
      <c r="Y3983" s="147">
        <f t="shared" si="813"/>
        <v>1.000000000000334E-3</v>
      </c>
      <c r="Z3983" s="122">
        <f t="shared" si="814"/>
        <v>8.8754449677853557</v>
      </c>
      <c r="AA3983" s="122">
        <f t="shared" si="815"/>
        <v>0.61929999999999996</v>
      </c>
      <c r="AB3983" s="122">
        <f t="shared" si="812"/>
        <v>0</v>
      </c>
      <c r="AC3983" s="122">
        <f t="shared" si="816"/>
        <v>15.751446197806022</v>
      </c>
      <c r="AD3983" s="122">
        <f t="shared" si="809"/>
        <v>0</v>
      </c>
      <c r="AE3983" s="122">
        <f t="shared" si="810"/>
        <v>0</v>
      </c>
      <c r="AF3983" s="122">
        <f t="shared" si="817"/>
        <v>1.3164135712496676</v>
      </c>
      <c r="AG3983" s="122">
        <f t="shared" si="818"/>
        <v>0</v>
      </c>
      <c r="AH3983" s="87">
        <f t="shared" si="819"/>
        <v>-0.56412922839252211</v>
      </c>
      <c r="AI3983" s="122">
        <f t="shared" si="807"/>
        <v>0.32329613190976214</v>
      </c>
    </row>
    <row r="3984" spans="1:35" x14ac:dyDescent="0.25">
      <c r="A3984" s="90">
        <v>3.9799999999999995</v>
      </c>
      <c r="B3984" s="164">
        <v>1.0789655920427039</v>
      </c>
      <c r="E3984" s="147">
        <f t="shared" si="808"/>
        <v>1.078965592042106E-3</v>
      </c>
      <c r="F3984" s="164"/>
      <c r="W3984" s="146">
        <f t="shared" si="811"/>
        <v>0.11547261765095937</v>
      </c>
      <c r="X3984" s="168">
        <v>1.1396261302833395</v>
      </c>
      <c r="Y3984" s="147">
        <f t="shared" si="813"/>
        <v>9.9999999999944578E-4</v>
      </c>
      <c r="Z3984" s="122">
        <f t="shared" si="814"/>
        <v>8.8754449677853557</v>
      </c>
      <c r="AA3984" s="122">
        <f t="shared" si="815"/>
        <v>0.61929999999999996</v>
      </c>
      <c r="AB3984" s="122">
        <f t="shared" si="812"/>
        <v>0</v>
      </c>
      <c r="AC3984" s="122">
        <f t="shared" si="816"/>
        <v>15.751446197806022</v>
      </c>
      <c r="AD3984" s="122">
        <f t="shared" si="809"/>
        <v>0</v>
      </c>
      <c r="AE3984" s="122">
        <f t="shared" si="810"/>
        <v>0</v>
      </c>
      <c r="AF3984" s="122">
        <f t="shared" si="817"/>
        <v>1.3164135712496676</v>
      </c>
      <c r="AG3984" s="122">
        <f t="shared" si="818"/>
        <v>0</v>
      </c>
      <c r="AH3984" s="87">
        <f t="shared" si="819"/>
        <v>-0.56412922839252211</v>
      </c>
      <c r="AI3984" s="122">
        <f t="shared" si="807"/>
        <v>0.47843491744405464</v>
      </c>
    </row>
    <row r="3985" spans="1:35" x14ac:dyDescent="0.25">
      <c r="A3985" s="90">
        <v>3.9809999999999999</v>
      </c>
      <c r="B3985" s="164">
        <v>1.0789655920427039</v>
      </c>
      <c r="E3985" s="147">
        <f t="shared" si="808"/>
        <v>1.0789655920430642E-3</v>
      </c>
      <c r="F3985" s="164"/>
      <c r="W3985" s="146">
        <f t="shared" si="811"/>
        <v>0.11547261765095937</v>
      </c>
      <c r="X3985" s="168">
        <v>1.1396261302833395</v>
      </c>
      <c r="Y3985" s="147">
        <f t="shared" si="813"/>
        <v>1.000000000000334E-3</v>
      </c>
      <c r="Z3985" s="122">
        <f t="shared" si="814"/>
        <v>8.8754449677853557</v>
      </c>
      <c r="AA3985" s="122">
        <f t="shared" si="815"/>
        <v>0.61929999999999996</v>
      </c>
      <c r="AB3985" s="122">
        <f t="shared" si="812"/>
        <v>0</v>
      </c>
      <c r="AC3985" s="122">
        <f t="shared" si="816"/>
        <v>15.751446197806022</v>
      </c>
      <c r="AD3985" s="122">
        <f t="shared" si="809"/>
        <v>0</v>
      </c>
      <c r="AE3985" s="122">
        <f t="shared" si="810"/>
        <v>0</v>
      </c>
      <c r="AF3985" s="122">
        <f t="shared" si="817"/>
        <v>1.3164135712496676</v>
      </c>
      <c r="AG3985" s="122">
        <f t="shared" si="818"/>
        <v>0</v>
      </c>
      <c r="AH3985" s="87">
        <f t="shared" si="819"/>
        <v>-0.56412922839252211</v>
      </c>
      <c r="AI3985" s="122">
        <f t="shared" si="807"/>
        <v>0.47843491744405464</v>
      </c>
    </row>
    <row r="3986" spans="1:35" x14ac:dyDescent="0.25">
      <c r="A3986" s="90">
        <v>3.9820000000000002</v>
      </c>
      <c r="B3986" s="164">
        <v>0.56120680973374826</v>
      </c>
      <c r="E3986" s="147">
        <f t="shared" si="808"/>
        <v>8.2008620088849999E-4</v>
      </c>
      <c r="F3986" s="164"/>
      <c r="W3986" s="146">
        <f t="shared" si="811"/>
        <v>0.10567085546066154</v>
      </c>
      <c r="X3986" s="168">
        <v>1.0428902586791171</v>
      </c>
      <c r="Y3986" s="147">
        <f t="shared" si="813"/>
        <v>1.000000000000334E-3</v>
      </c>
      <c r="Z3986" s="122">
        <f t="shared" si="814"/>
        <v>8.8754449677853557</v>
      </c>
      <c r="AA3986" s="122">
        <f t="shared" si="815"/>
        <v>0.61929999999999996</v>
      </c>
      <c r="AB3986" s="122">
        <f t="shared" si="812"/>
        <v>0</v>
      </c>
      <c r="AC3986" s="122">
        <f t="shared" si="816"/>
        <v>15.751446197806022</v>
      </c>
      <c r="AD3986" s="122">
        <f t="shared" si="809"/>
        <v>0</v>
      </c>
      <c r="AE3986" s="122">
        <f t="shared" si="810"/>
        <v>0</v>
      </c>
      <c r="AF3986" s="122">
        <f t="shared" si="817"/>
        <v>1.3164135712496676</v>
      </c>
      <c r="AG3986" s="122">
        <f t="shared" si="818"/>
        <v>0</v>
      </c>
      <c r="AH3986" s="87">
        <f t="shared" si="819"/>
        <v>-0.56412922839252211</v>
      </c>
      <c r="AI3986" s="122">
        <f t="shared" si="807"/>
        <v>0.3532842661801649</v>
      </c>
    </row>
    <row r="3987" spans="1:35" x14ac:dyDescent="0.25">
      <c r="A3987" s="90">
        <v>3.9829999999999997</v>
      </c>
      <c r="B3987" s="164">
        <v>1.0789655920427039</v>
      </c>
      <c r="E3987" s="147">
        <f t="shared" si="808"/>
        <v>8.2008620088777162E-4</v>
      </c>
      <c r="F3987" s="164"/>
      <c r="W3987" s="146">
        <f t="shared" si="811"/>
        <v>0.11547214982797094</v>
      </c>
      <c r="X3987" s="168">
        <v>1.1396215132294196</v>
      </c>
      <c r="Y3987" s="147">
        <f t="shared" si="813"/>
        <v>9.9999999999944578E-4</v>
      </c>
      <c r="Z3987" s="122">
        <f t="shared" si="814"/>
        <v>8.8754449677853557</v>
      </c>
      <c r="AA3987" s="122">
        <f t="shared" si="815"/>
        <v>0.61929999999999996</v>
      </c>
      <c r="AB3987" s="122">
        <f t="shared" si="812"/>
        <v>0</v>
      </c>
      <c r="AC3987" s="122">
        <f t="shared" si="816"/>
        <v>15.751446197806022</v>
      </c>
      <c r="AD3987" s="122">
        <f t="shared" si="809"/>
        <v>0</v>
      </c>
      <c r="AE3987" s="122">
        <f t="shared" si="810"/>
        <v>0</v>
      </c>
      <c r="AF3987" s="122">
        <f t="shared" si="817"/>
        <v>1.3164135712496676</v>
      </c>
      <c r="AG3987" s="122">
        <f t="shared" si="818"/>
        <v>0</v>
      </c>
      <c r="AH3987" s="87">
        <f t="shared" si="819"/>
        <v>-0.56412922839252211</v>
      </c>
      <c r="AI3987" s="122">
        <f t="shared" ref="AI3987:AI4050" si="820">B3973*9.81/(W3987*1000000*$AF$1)</f>
        <v>0.47843685577163558</v>
      </c>
    </row>
    <row r="3988" spans="1:35" x14ac:dyDescent="0.25">
      <c r="A3988" s="90">
        <v>3.984</v>
      </c>
      <c r="B3988" s="164">
        <v>1.0789655920427039</v>
      </c>
      <c r="E3988" s="147">
        <f t="shared" si="808"/>
        <v>1.0789655920430642E-3</v>
      </c>
      <c r="F3988" s="164"/>
      <c r="W3988" s="146">
        <f t="shared" si="811"/>
        <v>0.11547214982797094</v>
      </c>
      <c r="X3988" s="168">
        <v>1.1396215132294196</v>
      </c>
      <c r="Y3988" s="147">
        <f t="shared" si="813"/>
        <v>1.000000000000334E-3</v>
      </c>
      <c r="Z3988" s="122">
        <f t="shared" si="814"/>
        <v>8.8754449677853557</v>
      </c>
      <c r="AA3988" s="122">
        <f t="shared" si="815"/>
        <v>0.61929999999999996</v>
      </c>
      <c r="AB3988" s="122">
        <f t="shared" si="812"/>
        <v>0</v>
      </c>
      <c r="AC3988" s="122">
        <f t="shared" si="816"/>
        <v>15.751446197806022</v>
      </c>
      <c r="AD3988" s="122">
        <f t="shared" si="809"/>
        <v>0</v>
      </c>
      <c r="AE3988" s="122">
        <f t="shared" si="810"/>
        <v>0</v>
      </c>
      <c r="AF3988" s="122">
        <f t="shared" si="817"/>
        <v>1.3164135712496676</v>
      </c>
      <c r="AG3988" s="122">
        <f t="shared" si="818"/>
        <v>0</v>
      </c>
      <c r="AH3988" s="87">
        <f t="shared" si="819"/>
        <v>-0.56412922839252211</v>
      </c>
      <c r="AI3988" s="122">
        <f t="shared" si="820"/>
        <v>0.47843685577163558</v>
      </c>
    </row>
    <row r="3989" spans="1:35" x14ac:dyDescent="0.25">
      <c r="A3989" s="90">
        <v>3.9850000000000003</v>
      </c>
      <c r="B3989" s="164">
        <v>1.0789655920427039</v>
      </c>
      <c r="E3989" s="147">
        <f t="shared" si="808"/>
        <v>1.0789655920430642E-3</v>
      </c>
      <c r="F3989" s="164"/>
      <c r="W3989" s="146">
        <f t="shared" si="811"/>
        <v>0.11547214982797094</v>
      </c>
      <c r="X3989" s="168">
        <v>1.1396215132294196</v>
      </c>
      <c r="Y3989" s="147">
        <f t="shared" si="813"/>
        <v>1.000000000000334E-3</v>
      </c>
      <c r="Z3989" s="122">
        <f t="shared" si="814"/>
        <v>8.8754449677853557</v>
      </c>
      <c r="AA3989" s="122">
        <f t="shared" si="815"/>
        <v>0.61929999999999996</v>
      </c>
      <c r="AB3989" s="122">
        <f t="shared" si="812"/>
        <v>0</v>
      </c>
      <c r="AC3989" s="122">
        <f t="shared" si="816"/>
        <v>15.751446197806022</v>
      </c>
      <c r="AD3989" s="122">
        <f t="shared" si="809"/>
        <v>0</v>
      </c>
      <c r="AE3989" s="122">
        <f t="shared" si="810"/>
        <v>0</v>
      </c>
      <c r="AF3989" s="122">
        <f t="shared" si="817"/>
        <v>1.3164135712496676</v>
      </c>
      <c r="AG3989" s="122">
        <f t="shared" si="818"/>
        <v>0</v>
      </c>
      <c r="AH3989" s="87">
        <f t="shared" si="819"/>
        <v>-0.56412922839252211</v>
      </c>
      <c r="AI3989" s="122">
        <f t="shared" si="820"/>
        <v>0.32329744170924885</v>
      </c>
    </row>
    <row r="3990" spans="1:35" x14ac:dyDescent="0.25">
      <c r="A3990" s="90">
        <v>3.9859999999999998</v>
      </c>
      <c r="B3990" s="164">
        <v>1.0789655920427039</v>
      </c>
      <c r="E3990" s="147">
        <f t="shared" si="808"/>
        <v>1.078965592042106E-3</v>
      </c>
      <c r="F3990" s="164"/>
      <c r="W3990" s="146">
        <f t="shared" si="811"/>
        <v>0.11547214982797094</v>
      </c>
      <c r="X3990" s="168">
        <v>1.1396215132294196</v>
      </c>
      <c r="Y3990" s="147">
        <f t="shared" si="813"/>
        <v>9.9999999999944578E-4</v>
      </c>
      <c r="Z3990" s="122">
        <f t="shared" si="814"/>
        <v>8.8754449677853557</v>
      </c>
      <c r="AA3990" s="122">
        <f t="shared" si="815"/>
        <v>0.61929999999999996</v>
      </c>
      <c r="AB3990" s="122">
        <f t="shared" si="812"/>
        <v>0</v>
      </c>
      <c r="AC3990" s="122">
        <f t="shared" si="816"/>
        <v>15.751446197806022</v>
      </c>
      <c r="AD3990" s="122">
        <f t="shared" si="809"/>
        <v>0</v>
      </c>
      <c r="AE3990" s="122">
        <f t="shared" si="810"/>
        <v>0</v>
      </c>
      <c r="AF3990" s="122">
        <f t="shared" si="817"/>
        <v>1.3164135712496676</v>
      </c>
      <c r="AG3990" s="122">
        <f t="shared" si="818"/>
        <v>0</v>
      </c>
      <c r="AH3990" s="87">
        <f t="shared" si="819"/>
        <v>-0.56412922839252211</v>
      </c>
      <c r="AI3990" s="122">
        <f t="shared" si="820"/>
        <v>0.32329744170924885</v>
      </c>
    </row>
    <row r="3991" spans="1:35" x14ac:dyDescent="0.25">
      <c r="A3991" s="90">
        <v>3.9870000000000001</v>
      </c>
      <c r="B3991" s="164">
        <v>1.5967243743516597</v>
      </c>
      <c r="E3991" s="147">
        <f t="shared" si="808"/>
        <v>1.3378449831976287E-3</v>
      </c>
      <c r="F3991" s="164"/>
      <c r="W3991" s="146">
        <f t="shared" si="811"/>
        <v>0.12805521142277632</v>
      </c>
      <c r="X3991" s="168">
        <v>1.2638066757737609</v>
      </c>
      <c r="Y3991" s="147">
        <f t="shared" si="813"/>
        <v>1.000000000000334E-3</v>
      </c>
      <c r="Z3991" s="122">
        <f t="shared" si="814"/>
        <v>8.8754449677853557</v>
      </c>
      <c r="AA3991" s="122">
        <f t="shared" si="815"/>
        <v>0.61929999999999996</v>
      </c>
      <c r="AB3991" s="122">
        <f t="shared" si="812"/>
        <v>0</v>
      </c>
      <c r="AC3991" s="122">
        <f t="shared" si="816"/>
        <v>15.751446197806022</v>
      </c>
      <c r="AD3991" s="122">
        <f t="shared" si="809"/>
        <v>0</v>
      </c>
      <c r="AE3991" s="122">
        <f t="shared" si="810"/>
        <v>0</v>
      </c>
      <c r="AF3991" s="122">
        <f t="shared" si="817"/>
        <v>1.3164135712496676</v>
      </c>
      <c r="AG3991" s="122">
        <f t="shared" si="818"/>
        <v>0</v>
      </c>
      <c r="AH3991" s="87">
        <f t="shared" si="819"/>
        <v>-0.56412922839252211</v>
      </c>
      <c r="AI3991" s="122">
        <f t="shared" si="820"/>
        <v>0.43142431830040595</v>
      </c>
    </row>
    <row r="3992" spans="1:35" x14ac:dyDescent="0.25">
      <c r="A3992" s="90">
        <v>3.9879999999999995</v>
      </c>
      <c r="B3992" s="164">
        <v>1.0789655920427039</v>
      </c>
      <c r="E3992" s="147">
        <f t="shared" si="808"/>
        <v>1.3378449831964404E-3</v>
      </c>
      <c r="F3992" s="164"/>
      <c r="W3992" s="146">
        <f t="shared" si="811"/>
        <v>0.11547261765095393</v>
      </c>
      <c r="X3992" s="168">
        <v>1.1396261302832857</v>
      </c>
      <c r="Y3992" s="147">
        <f t="shared" si="813"/>
        <v>9.9999999999944578E-4</v>
      </c>
      <c r="Z3992" s="122">
        <f t="shared" si="814"/>
        <v>8.8754449677853557</v>
      </c>
      <c r="AA3992" s="122">
        <f t="shared" si="815"/>
        <v>0.61929999999999996</v>
      </c>
      <c r="AB3992" s="122">
        <f t="shared" si="812"/>
        <v>0</v>
      </c>
      <c r="AC3992" s="122">
        <f t="shared" si="816"/>
        <v>15.751446197806022</v>
      </c>
      <c r="AD3992" s="122">
        <f t="shared" si="809"/>
        <v>0</v>
      </c>
      <c r="AE3992" s="122">
        <f t="shared" si="810"/>
        <v>0</v>
      </c>
      <c r="AF3992" s="122">
        <f t="shared" si="817"/>
        <v>1.3164135712496676</v>
      </c>
      <c r="AG3992" s="122">
        <f t="shared" si="818"/>
        <v>0</v>
      </c>
      <c r="AH3992" s="87">
        <f t="shared" si="819"/>
        <v>-0.56412922839252211</v>
      </c>
      <c r="AI3992" s="122">
        <f t="shared" si="820"/>
        <v>0.47843491744407707</v>
      </c>
    </row>
    <row r="3993" spans="1:35" x14ac:dyDescent="0.25">
      <c r="A3993" s="90">
        <v>3.9889999999999999</v>
      </c>
      <c r="B3993" s="164">
        <v>1.0789655920427039</v>
      </c>
      <c r="E3993" s="147">
        <f t="shared" si="808"/>
        <v>1.0789655920430642E-3</v>
      </c>
      <c r="F3993" s="164"/>
      <c r="W3993" s="146">
        <f t="shared" si="811"/>
        <v>0.11547261765095393</v>
      </c>
      <c r="X3993" s="168">
        <v>1.1396261302832857</v>
      </c>
      <c r="Y3993" s="147">
        <f t="shared" si="813"/>
        <v>1.000000000000334E-3</v>
      </c>
      <c r="Z3993" s="122">
        <f t="shared" si="814"/>
        <v>8.8754449677853557</v>
      </c>
      <c r="AA3993" s="122">
        <f t="shared" si="815"/>
        <v>0.61929999999999996</v>
      </c>
      <c r="AB3993" s="122">
        <f t="shared" si="812"/>
        <v>0</v>
      </c>
      <c r="AC3993" s="122">
        <f t="shared" si="816"/>
        <v>15.751446197806022</v>
      </c>
      <c r="AD3993" s="122">
        <f t="shared" si="809"/>
        <v>0</v>
      </c>
      <c r="AE3993" s="122">
        <f t="shared" si="810"/>
        <v>0</v>
      </c>
      <c r="AF3993" s="122">
        <f t="shared" si="817"/>
        <v>1.3164135712496676</v>
      </c>
      <c r="AG3993" s="122">
        <f t="shared" si="818"/>
        <v>0</v>
      </c>
      <c r="AH3993" s="87">
        <f t="shared" si="819"/>
        <v>-0.56412922839252211</v>
      </c>
      <c r="AI3993" s="122">
        <f t="shared" si="820"/>
        <v>0.47843491744407707</v>
      </c>
    </row>
    <row r="3994" spans="1:35" x14ac:dyDescent="0.25">
      <c r="A3994" s="90">
        <v>3.99</v>
      </c>
      <c r="B3994" s="164">
        <v>1.0789655920427039</v>
      </c>
      <c r="E3994" s="147">
        <f t="shared" si="808"/>
        <v>1.0789655920430642E-3</v>
      </c>
      <c r="F3994" s="164"/>
      <c r="W3994" s="146">
        <f t="shared" si="811"/>
        <v>0.11547261765095393</v>
      </c>
      <c r="X3994" s="168">
        <v>1.1396261302832857</v>
      </c>
      <c r="Y3994" s="147">
        <f t="shared" si="813"/>
        <v>1.000000000000334E-3</v>
      </c>
      <c r="Z3994" s="122">
        <f t="shared" si="814"/>
        <v>8.8754449677853557</v>
      </c>
      <c r="AA3994" s="122">
        <f t="shared" si="815"/>
        <v>0.61929999999999996</v>
      </c>
      <c r="AB3994" s="122">
        <f t="shared" si="812"/>
        <v>0</v>
      </c>
      <c r="AC3994" s="122">
        <f t="shared" si="816"/>
        <v>15.751446197806022</v>
      </c>
      <c r="AD3994" s="122">
        <f t="shared" si="809"/>
        <v>0</v>
      </c>
      <c r="AE3994" s="122">
        <f t="shared" si="810"/>
        <v>0</v>
      </c>
      <c r="AF3994" s="122">
        <f t="shared" si="817"/>
        <v>1.3164135712496676</v>
      </c>
      <c r="AG3994" s="122">
        <f t="shared" si="818"/>
        <v>0</v>
      </c>
      <c r="AH3994" s="87">
        <f t="shared" si="819"/>
        <v>-0.56412922839252211</v>
      </c>
      <c r="AI3994" s="122">
        <f t="shared" si="820"/>
        <v>0.3232961319097773</v>
      </c>
    </row>
    <row r="3995" spans="1:35" x14ac:dyDescent="0.25">
      <c r="A3995" s="90">
        <v>3.9909999999999997</v>
      </c>
      <c r="B3995" s="164">
        <v>1.5967243743516597</v>
      </c>
      <c r="E3995" s="147">
        <f t="shared" si="808"/>
        <v>1.3378449831964404E-3</v>
      </c>
      <c r="F3995" s="164"/>
      <c r="W3995" s="146">
        <f t="shared" si="811"/>
        <v>0.12805521146210405</v>
      </c>
      <c r="X3995" s="168">
        <v>1.2638066761618956</v>
      </c>
      <c r="Y3995" s="147">
        <f t="shared" si="813"/>
        <v>9.9999999999944578E-4</v>
      </c>
      <c r="Z3995" s="122">
        <f t="shared" si="814"/>
        <v>8.8754449677853557</v>
      </c>
      <c r="AA3995" s="122">
        <f t="shared" si="815"/>
        <v>0.61929999999999996</v>
      </c>
      <c r="AB3995" s="122">
        <f t="shared" si="812"/>
        <v>0</v>
      </c>
      <c r="AC3995" s="122">
        <f t="shared" si="816"/>
        <v>15.751446197806022</v>
      </c>
      <c r="AD3995" s="122">
        <f t="shared" si="809"/>
        <v>0</v>
      </c>
      <c r="AE3995" s="122">
        <f t="shared" si="810"/>
        <v>0</v>
      </c>
      <c r="AF3995" s="122">
        <f t="shared" si="817"/>
        <v>1.3164135712496676</v>
      </c>
      <c r="AG3995" s="122">
        <f t="shared" si="818"/>
        <v>0</v>
      </c>
      <c r="AH3995" s="87">
        <f t="shared" si="819"/>
        <v>-0.56412922839252211</v>
      </c>
      <c r="AI3995" s="122">
        <f t="shared" si="820"/>
        <v>0.43142431816790888</v>
      </c>
    </row>
    <row r="3996" spans="1:35" x14ac:dyDescent="0.25">
      <c r="A3996" s="90">
        <v>3.992</v>
      </c>
      <c r="B3996" s="164">
        <v>1.5967243743516597</v>
      </c>
      <c r="E3996" s="147">
        <f t="shared" si="808"/>
        <v>1.596724374352193E-3</v>
      </c>
      <c r="F3996" s="164"/>
      <c r="W3996" s="146">
        <f t="shared" si="811"/>
        <v>0.12805521146210405</v>
      </c>
      <c r="X3996" s="168">
        <v>1.2638066761618956</v>
      </c>
      <c r="Y3996" s="147">
        <f t="shared" si="813"/>
        <v>1.000000000000334E-3</v>
      </c>
      <c r="Z3996" s="122">
        <f t="shared" si="814"/>
        <v>8.8754449677853557</v>
      </c>
      <c r="AA3996" s="122">
        <f t="shared" si="815"/>
        <v>0.61929999999999996</v>
      </c>
      <c r="AB3996" s="122">
        <f t="shared" si="812"/>
        <v>0</v>
      </c>
      <c r="AC3996" s="122">
        <f t="shared" si="816"/>
        <v>15.751446197806022</v>
      </c>
      <c r="AD3996" s="122">
        <f t="shared" si="809"/>
        <v>0</v>
      </c>
      <c r="AE3996" s="122">
        <f t="shared" si="810"/>
        <v>0</v>
      </c>
      <c r="AF3996" s="122">
        <f t="shared" si="817"/>
        <v>1.3164135712496676</v>
      </c>
      <c r="AG3996" s="122">
        <f t="shared" si="818"/>
        <v>0</v>
      </c>
      <c r="AH3996" s="87">
        <f t="shared" si="819"/>
        <v>-0.56412922839252211</v>
      </c>
      <c r="AI3996" s="122">
        <f t="shared" si="820"/>
        <v>0.43142431816790888</v>
      </c>
    </row>
    <row r="3997" spans="1:35" x14ac:dyDescent="0.25">
      <c r="A3997" s="90">
        <v>3.9930000000000003</v>
      </c>
      <c r="B3997" s="164">
        <v>0.56120680973374826</v>
      </c>
      <c r="E3997" s="147">
        <f t="shared" si="808"/>
        <v>1.0789655920430642E-3</v>
      </c>
      <c r="F3997" s="164"/>
      <c r="W3997" s="146">
        <f t="shared" si="811"/>
        <v>0.10567188382379648</v>
      </c>
      <c r="X3997" s="168">
        <v>1.0429004078341622</v>
      </c>
      <c r="Y3997" s="147">
        <f t="shared" si="813"/>
        <v>1.000000000000334E-3</v>
      </c>
      <c r="Z3997" s="122">
        <f t="shared" si="814"/>
        <v>8.8754449677853557</v>
      </c>
      <c r="AA3997" s="122">
        <f t="shared" si="815"/>
        <v>0.61929999999999996</v>
      </c>
      <c r="AB3997" s="122">
        <f t="shared" si="812"/>
        <v>0</v>
      </c>
      <c r="AC3997" s="122">
        <f t="shared" si="816"/>
        <v>15.751446197806022</v>
      </c>
      <c r="AD3997" s="122">
        <f t="shared" si="809"/>
        <v>0</v>
      </c>
      <c r="AE3997" s="122">
        <f t="shared" si="810"/>
        <v>0</v>
      </c>
      <c r="AF3997" s="122">
        <f t="shared" si="817"/>
        <v>1.3164135712496676</v>
      </c>
      <c r="AG3997" s="122">
        <f t="shared" si="818"/>
        <v>0</v>
      </c>
      <c r="AH3997" s="87">
        <f t="shared" si="819"/>
        <v>-0.56412922839252211</v>
      </c>
      <c r="AI3997" s="122">
        <f t="shared" si="820"/>
        <v>0.35328082813683354</v>
      </c>
    </row>
    <row r="3998" spans="1:35" x14ac:dyDescent="0.25">
      <c r="A3998" s="90">
        <v>3.9939999999999998</v>
      </c>
      <c r="B3998" s="164">
        <v>0.56120680973374826</v>
      </c>
      <c r="E3998" s="147">
        <f t="shared" si="808"/>
        <v>5.6120680973343728E-4</v>
      </c>
      <c r="F3998" s="164"/>
      <c r="W3998" s="146">
        <f t="shared" si="811"/>
        <v>0.10567188382379648</v>
      </c>
      <c r="X3998" s="168">
        <v>1.0429004078341622</v>
      </c>
      <c r="Y3998" s="147">
        <f t="shared" si="813"/>
        <v>9.9999999999944578E-4</v>
      </c>
      <c r="Z3998" s="122">
        <f t="shared" si="814"/>
        <v>8.8754449677853557</v>
      </c>
      <c r="AA3998" s="122">
        <f t="shared" si="815"/>
        <v>0.61929999999999996</v>
      </c>
      <c r="AB3998" s="122">
        <f t="shared" si="812"/>
        <v>0</v>
      </c>
      <c r="AC3998" s="122">
        <f t="shared" si="816"/>
        <v>15.751446197806022</v>
      </c>
      <c r="AD3998" s="122">
        <f t="shared" si="809"/>
        <v>0</v>
      </c>
      <c r="AE3998" s="122">
        <f t="shared" si="810"/>
        <v>0</v>
      </c>
      <c r="AF3998" s="122">
        <f t="shared" si="817"/>
        <v>1.3164135712496676</v>
      </c>
      <c r="AG3998" s="122">
        <f t="shared" si="818"/>
        <v>0</v>
      </c>
      <c r="AH3998" s="87">
        <f t="shared" si="819"/>
        <v>-0.56412922839252211</v>
      </c>
      <c r="AI3998" s="122">
        <f t="shared" si="820"/>
        <v>0.35328082813683354</v>
      </c>
    </row>
    <row r="3999" spans="1:35" x14ac:dyDescent="0.25">
      <c r="A3999" s="90">
        <v>3.9950000000000001</v>
      </c>
      <c r="B3999" s="164">
        <v>1.0789655920427039</v>
      </c>
      <c r="E3999" s="147">
        <f t="shared" si="808"/>
        <v>8.2008620088849999E-4</v>
      </c>
      <c r="F3999" s="164"/>
      <c r="W3999" s="146">
        <f t="shared" si="811"/>
        <v>0.11547214984674829</v>
      </c>
      <c r="X3999" s="168">
        <v>1.1396215134147376</v>
      </c>
      <c r="Y3999" s="147">
        <f t="shared" si="813"/>
        <v>1.000000000000334E-3</v>
      </c>
      <c r="Z3999" s="122">
        <f t="shared" si="814"/>
        <v>8.8754449677853557</v>
      </c>
      <c r="AA3999" s="122">
        <f t="shared" si="815"/>
        <v>0.61929999999999996</v>
      </c>
      <c r="AB3999" s="122">
        <f t="shared" si="812"/>
        <v>0</v>
      </c>
      <c r="AC3999" s="122">
        <f t="shared" si="816"/>
        <v>15.751446197806022</v>
      </c>
      <c r="AD3999" s="122">
        <f t="shared" si="809"/>
        <v>0</v>
      </c>
      <c r="AE3999" s="122">
        <f t="shared" si="810"/>
        <v>0</v>
      </c>
      <c r="AF3999" s="122">
        <f t="shared" si="817"/>
        <v>1.3164135712496676</v>
      </c>
      <c r="AG3999" s="122">
        <f t="shared" si="818"/>
        <v>0</v>
      </c>
      <c r="AH3999" s="87">
        <f t="shared" si="819"/>
        <v>-0.56412922839252211</v>
      </c>
      <c r="AI3999" s="122">
        <f t="shared" si="820"/>
        <v>0.32329744165667623</v>
      </c>
    </row>
    <row r="4000" spans="1:35" x14ac:dyDescent="0.25">
      <c r="A4000" s="90">
        <v>3.9959999999999996</v>
      </c>
      <c r="B4000" s="164">
        <v>0.56120680973374826</v>
      </c>
      <c r="E4000" s="147">
        <f t="shared" si="808"/>
        <v>8.2008620088777162E-4</v>
      </c>
      <c r="F4000" s="164"/>
      <c r="W4000" s="146">
        <f t="shared" si="811"/>
        <v>0.10567085576219606</v>
      </c>
      <c r="X4000" s="168">
        <v>1.0428902616550315</v>
      </c>
      <c r="Y4000" s="147">
        <f t="shared" si="813"/>
        <v>9.9999999999944578E-4</v>
      </c>
      <c r="Z4000" s="122">
        <f t="shared" si="814"/>
        <v>8.8754449677853557</v>
      </c>
      <c r="AA4000" s="122">
        <f t="shared" si="815"/>
        <v>0.61929999999999996</v>
      </c>
      <c r="AB4000" s="122">
        <f t="shared" si="812"/>
        <v>0</v>
      </c>
      <c r="AC4000" s="122">
        <f t="shared" si="816"/>
        <v>15.751446197806022</v>
      </c>
      <c r="AD4000" s="122">
        <f t="shared" si="809"/>
        <v>0</v>
      </c>
      <c r="AE4000" s="122">
        <f t="shared" si="810"/>
        <v>0</v>
      </c>
      <c r="AF4000" s="122">
        <f t="shared" si="817"/>
        <v>1.3164135712496676</v>
      </c>
      <c r="AG4000" s="122">
        <f t="shared" si="818"/>
        <v>0</v>
      </c>
      <c r="AH4000" s="87">
        <f t="shared" si="819"/>
        <v>-0.56412922839252211</v>
      </c>
      <c r="AI4000" s="122">
        <f t="shared" si="820"/>
        <v>0.18375519743033267</v>
      </c>
    </row>
    <row r="4001" spans="1:35" x14ac:dyDescent="0.25">
      <c r="A4001" s="90">
        <v>3.9969999999999999</v>
      </c>
      <c r="B4001" s="164">
        <v>0.56120680973374826</v>
      </c>
      <c r="E4001" s="147">
        <f t="shared" si="808"/>
        <v>5.6120680973393568E-4</v>
      </c>
      <c r="F4001" s="164"/>
      <c r="W4001" s="146">
        <f t="shared" si="811"/>
        <v>0.10567085576219606</v>
      </c>
      <c r="X4001" s="168">
        <v>1.0428902616550315</v>
      </c>
      <c r="Y4001" s="147">
        <f t="shared" si="813"/>
        <v>1.000000000000334E-3</v>
      </c>
      <c r="Z4001" s="122">
        <f t="shared" si="814"/>
        <v>8.8754449677853557</v>
      </c>
      <c r="AA4001" s="122">
        <f t="shared" si="815"/>
        <v>0.61929999999999996</v>
      </c>
      <c r="AB4001" s="122">
        <f t="shared" si="812"/>
        <v>0</v>
      </c>
      <c r="AC4001" s="122">
        <f t="shared" si="816"/>
        <v>15.751446197806022</v>
      </c>
      <c r="AD4001" s="122">
        <f t="shared" si="809"/>
        <v>0</v>
      </c>
      <c r="AE4001" s="122">
        <f t="shared" si="810"/>
        <v>0</v>
      </c>
      <c r="AF4001" s="122">
        <f t="shared" si="817"/>
        <v>1.3164135712496676</v>
      </c>
      <c r="AG4001" s="122">
        <f t="shared" si="818"/>
        <v>0</v>
      </c>
      <c r="AH4001" s="87">
        <f t="shared" si="819"/>
        <v>-0.56412922839252211</v>
      </c>
      <c r="AI4001" s="122">
        <f t="shared" si="820"/>
        <v>0.35328426517205908</v>
      </c>
    </row>
    <row r="4002" spans="1:35" x14ac:dyDescent="0.25">
      <c r="A4002" s="90">
        <v>3.9980000000000002</v>
      </c>
      <c r="B4002" s="164">
        <v>1.0789655920427039</v>
      </c>
      <c r="E4002" s="147">
        <f t="shared" si="808"/>
        <v>8.2008620088849999E-4</v>
      </c>
      <c r="F4002" s="164"/>
      <c r="W4002" s="146">
        <f t="shared" si="811"/>
        <v>0.1154721498279765</v>
      </c>
      <c r="X4002" s="168">
        <v>1.1396215132294745</v>
      </c>
      <c r="Y4002" s="147">
        <f t="shared" si="813"/>
        <v>1.000000000000334E-3</v>
      </c>
      <c r="Z4002" s="122">
        <f t="shared" si="814"/>
        <v>8.8754449677853557</v>
      </c>
      <c r="AA4002" s="122">
        <f t="shared" si="815"/>
        <v>0.61929999999999996</v>
      </c>
      <c r="AB4002" s="122">
        <f t="shared" si="812"/>
        <v>0</v>
      </c>
      <c r="AC4002" s="122">
        <f t="shared" si="816"/>
        <v>15.751446197806022</v>
      </c>
      <c r="AD4002" s="122">
        <f t="shared" si="809"/>
        <v>0</v>
      </c>
      <c r="AE4002" s="122">
        <f t="shared" si="810"/>
        <v>0</v>
      </c>
      <c r="AF4002" s="122">
        <f t="shared" si="817"/>
        <v>1.3164135712496676</v>
      </c>
      <c r="AG4002" s="122">
        <f t="shared" si="818"/>
        <v>0</v>
      </c>
      <c r="AH4002" s="87">
        <f t="shared" si="819"/>
        <v>-0.56412922839252211</v>
      </c>
      <c r="AI4002" s="122">
        <f t="shared" si="820"/>
        <v>0.32329744170923325</v>
      </c>
    </row>
    <row r="4003" spans="1:35" x14ac:dyDescent="0.25">
      <c r="A4003" s="90">
        <v>3.9989999999999997</v>
      </c>
      <c r="B4003" s="164">
        <v>1.0789655920427039</v>
      </c>
      <c r="E4003" s="147">
        <f t="shared" si="808"/>
        <v>1.078965592042106E-3</v>
      </c>
      <c r="F4003" s="164"/>
      <c r="W4003" s="146">
        <f t="shared" si="811"/>
        <v>0.1154721498279765</v>
      </c>
      <c r="X4003" s="168">
        <v>1.1396215132294745</v>
      </c>
      <c r="Y4003" s="147">
        <f t="shared" si="813"/>
        <v>9.9999999999944578E-4</v>
      </c>
      <c r="Z4003" s="122">
        <f t="shared" si="814"/>
        <v>8.8754449677853557</v>
      </c>
      <c r="AA4003" s="122">
        <f t="shared" si="815"/>
        <v>0.61929999999999996</v>
      </c>
      <c r="AB4003" s="122">
        <f t="shared" si="812"/>
        <v>0</v>
      </c>
      <c r="AC4003" s="122">
        <f t="shared" si="816"/>
        <v>15.751446197806022</v>
      </c>
      <c r="AD4003" s="122">
        <f t="shared" si="809"/>
        <v>0</v>
      </c>
      <c r="AE4003" s="122">
        <f t="shared" si="810"/>
        <v>0</v>
      </c>
      <c r="AF4003" s="122">
        <f t="shared" si="817"/>
        <v>1.3164135712496676</v>
      </c>
      <c r="AG4003" s="122">
        <f t="shared" si="818"/>
        <v>0</v>
      </c>
      <c r="AH4003" s="87">
        <f t="shared" si="819"/>
        <v>-0.56412922839252211</v>
      </c>
      <c r="AI4003" s="122">
        <f t="shared" si="820"/>
        <v>0.32329744170923325</v>
      </c>
    </row>
    <row r="4004" spans="1:35" x14ac:dyDescent="0.25">
      <c r="A4004" s="90">
        <v>4</v>
      </c>
      <c r="B4004" s="164">
        <v>0.56120680973374826</v>
      </c>
      <c r="E4004" s="147">
        <f t="shared" si="808"/>
        <v>8.2008620088849999E-4</v>
      </c>
      <c r="F4004" s="164"/>
      <c r="W4004" s="146">
        <f t="shared" si="811"/>
        <v>0.10567085576220812</v>
      </c>
      <c r="X4004" s="168">
        <v>1.0428902616551505</v>
      </c>
      <c r="Y4004" s="147">
        <f t="shared" si="813"/>
        <v>1.000000000000334E-3</v>
      </c>
      <c r="Z4004" s="122">
        <f t="shared" si="814"/>
        <v>8.8754449677853557</v>
      </c>
      <c r="AA4004" s="122">
        <f t="shared" si="815"/>
        <v>0.61929999999999996</v>
      </c>
      <c r="AB4004" s="122">
        <f t="shared" si="812"/>
        <v>0</v>
      </c>
      <c r="AC4004" s="122">
        <f t="shared" si="816"/>
        <v>15.751446197806022</v>
      </c>
      <c r="AD4004" s="122">
        <f t="shared" si="809"/>
        <v>0</v>
      </c>
      <c r="AE4004" s="122">
        <f t="shared" si="810"/>
        <v>0</v>
      </c>
      <c r="AF4004" s="122">
        <f t="shared" si="817"/>
        <v>1.3164135712496676</v>
      </c>
      <c r="AG4004" s="122">
        <f t="shared" si="818"/>
        <v>0</v>
      </c>
      <c r="AH4004" s="87">
        <f t="shared" si="819"/>
        <v>-0.56412922839252211</v>
      </c>
      <c r="AI4004" s="122">
        <f t="shared" si="820"/>
        <v>0.35328426517201877</v>
      </c>
    </row>
    <row r="4005" spans="1:35" x14ac:dyDescent="0.25">
      <c r="A4005" s="90">
        <v>4.0010000000000003</v>
      </c>
      <c r="B4005" s="164">
        <v>0.56120680973374826</v>
      </c>
      <c r="E4005" s="147">
        <f t="shared" si="808"/>
        <v>5.6120680973393568E-4</v>
      </c>
      <c r="F4005" s="164"/>
      <c r="W4005" s="146">
        <f t="shared" si="811"/>
        <v>0.10567085576220812</v>
      </c>
      <c r="X4005" s="168">
        <v>1.0428902616551505</v>
      </c>
      <c r="Y4005" s="147">
        <f t="shared" si="813"/>
        <v>1.000000000000334E-3</v>
      </c>
      <c r="Z4005" s="122">
        <f t="shared" si="814"/>
        <v>8.8754449677853557</v>
      </c>
      <c r="AA4005" s="122">
        <f t="shared" si="815"/>
        <v>0.61929999999999996</v>
      </c>
      <c r="AB4005" s="122">
        <f t="shared" si="812"/>
        <v>0</v>
      </c>
      <c r="AC4005" s="122">
        <f t="shared" si="816"/>
        <v>15.751446197806022</v>
      </c>
      <c r="AD4005" s="122">
        <f t="shared" si="809"/>
        <v>0</v>
      </c>
      <c r="AE4005" s="122">
        <f t="shared" si="810"/>
        <v>0</v>
      </c>
      <c r="AF4005" s="122">
        <f t="shared" si="817"/>
        <v>1.3164135712496676</v>
      </c>
      <c r="AG4005" s="122">
        <f t="shared" si="818"/>
        <v>0</v>
      </c>
      <c r="AH4005" s="87">
        <f t="shared" si="819"/>
        <v>-0.56412922839252211</v>
      </c>
      <c r="AI4005" s="122">
        <f t="shared" si="820"/>
        <v>0.52281333291372589</v>
      </c>
    </row>
    <row r="4006" spans="1:35" x14ac:dyDescent="0.25">
      <c r="A4006" s="90">
        <v>4.0019999999999998</v>
      </c>
      <c r="B4006" s="164">
        <v>0.56120680973374826</v>
      </c>
      <c r="E4006" s="147">
        <f t="shared" si="808"/>
        <v>5.6120680973343728E-4</v>
      </c>
      <c r="F4006" s="164"/>
      <c r="W4006" s="146">
        <f t="shared" si="811"/>
        <v>0.10567085576220812</v>
      </c>
      <c r="X4006" s="168">
        <v>1.0428902616551505</v>
      </c>
      <c r="Y4006" s="147">
        <f t="shared" si="813"/>
        <v>9.9999999999944578E-4</v>
      </c>
      <c r="Z4006" s="122">
        <f t="shared" si="814"/>
        <v>8.8754449677853557</v>
      </c>
      <c r="AA4006" s="122">
        <f t="shared" si="815"/>
        <v>0.61929999999999996</v>
      </c>
      <c r="AB4006" s="122">
        <f t="shared" si="812"/>
        <v>0</v>
      </c>
      <c r="AC4006" s="122">
        <f t="shared" si="816"/>
        <v>15.751446197806022</v>
      </c>
      <c r="AD4006" s="122">
        <f t="shared" si="809"/>
        <v>0</v>
      </c>
      <c r="AE4006" s="122">
        <f t="shared" si="810"/>
        <v>0</v>
      </c>
      <c r="AF4006" s="122">
        <f t="shared" si="817"/>
        <v>1.3164135712496676</v>
      </c>
      <c r="AG4006" s="122">
        <f t="shared" si="818"/>
        <v>0</v>
      </c>
      <c r="AH4006" s="87">
        <f t="shared" si="819"/>
        <v>-0.56412922839252211</v>
      </c>
      <c r="AI4006" s="122">
        <f t="shared" si="820"/>
        <v>0.35328426517201877</v>
      </c>
    </row>
    <row r="4007" spans="1:35" x14ac:dyDescent="0.25">
      <c r="A4007" s="90">
        <v>4.0030000000000001</v>
      </c>
      <c r="B4007" s="164">
        <v>1.0789655920427039</v>
      </c>
      <c r="E4007" s="147">
        <f t="shared" si="808"/>
        <v>8.2008620088849999E-4</v>
      </c>
      <c r="F4007" s="164"/>
      <c r="W4007" s="146">
        <f t="shared" si="811"/>
        <v>0.1154721498279765</v>
      </c>
      <c r="X4007" s="168">
        <v>1.1396215132294745</v>
      </c>
      <c r="Y4007" s="147">
        <f t="shared" si="813"/>
        <v>1.000000000000334E-3</v>
      </c>
      <c r="Z4007" s="122">
        <f t="shared" si="814"/>
        <v>8.8754449677853557</v>
      </c>
      <c r="AA4007" s="122">
        <f t="shared" si="815"/>
        <v>0.61929999999999996</v>
      </c>
      <c r="AB4007" s="122">
        <f t="shared" si="812"/>
        <v>0</v>
      </c>
      <c r="AC4007" s="122">
        <f t="shared" si="816"/>
        <v>15.751446197806022</v>
      </c>
      <c r="AD4007" s="122">
        <f t="shared" si="809"/>
        <v>0</v>
      </c>
      <c r="AE4007" s="122">
        <f t="shared" si="810"/>
        <v>0</v>
      </c>
      <c r="AF4007" s="122">
        <f t="shared" si="817"/>
        <v>1.3164135712496676</v>
      </c>
      <c r="AG4007" s="122">
        <f t="shared" si="818"/>
        <v>0</v>
      </c>
      <c r="AH4007" s="87">
        <f t="shared" si="819"/>
        <v>-0.56412922839252211</v>
      </c>
      <c r="AI4007" s="122">
        <f t="shared" si="820"/>
        <v>0.32329744170923325</v>
      </c>
    </row>
    <row r="4008" spans="1:35" x14ac:dyDescent="0.25">
      <c r="A4008" s="90">
        <v>4.0039999999999996</v>
      </c>
      <c r="B4008" s="164">
        <v>0.56120680973374826</v>
      </c>
      <c r="E4008" s="147">
        <f t="shared" si="808"/>
        <v>8.2008620088777162E-4</v>
      </c>
      <c r="F4008" s="164"/>
      <c r="W4008" s="146">
        <f t="shared" si="811"/>
        <v>0.10567085576220812</v>
      </c>
      <c r="X4008" s="168">
        <v>1.0428902616551505</v>
      </c>
      <c r="Y4008" s="147">
        <f t="shared" si="813"/>
        <v>9.9999999999944578E-4</v>
      </c>
      <c r="Z4008" s="122">
        <f t="shared" si="814"/>
        <v>8.8754449677853557</v>
      </c>
      <c r="AA4008" s="122">
        <f t="shared" si="815"/>
        <v>0.61929999999999996</v>
      </c>
      <c r="AB4008" s="122">
        <f t="shared" si="812"/>
        <v>0</v>
      </c>
      <c r="AC4008" s="122">
        <f t="shared" si="816"/>
        <v>15.751446197806022</v>
      </c>
      <c r="AD4008" s="122">
        <f t="shared" si="809"/>
        <v>0</v>
      </c>
      <c r="AE4008" s="122">
        <f t="shared" si="810"/>
        <v>0</v>
      </c>
      <c r="AF4008" s="122">
        <f t="shared" si="817"/>
        <v>1.3164135712496676</v>
      </c>
      <c r="AG4008" s="122">
        <f t="shared" si="818"/>
        <v>0</v>
      </c>
      <c r="AH4008" s="87">
        <f t="shared" si="819"/>
        <v>-0.56412922839252211</v>
      </c>
      <c r="AI4008" s="122">
        <f t="shared" si="820"/>
        <v>0.35328426517201877</v>
      </c>
    </row>
    <row r="4009" spans="1:35" x14ac:dyDescent="0.25">
      <c r="A4009" s="90">
        <v>4.0049999999999999</v>
      </c>
      <c r="B4009" s="164">
        <v>0.56120680973374826</v>
      </c>
      <c r="E4009" s="147">
        <f t="shared" si="808"/>
        <v>5.6120680973393568E-4</v>
      </c>
      <c r="F4009" s="164"/>
      <c r="W4009" s="146">
        <f t="shared" si="811"/>
        <v>0.10567085576220812</v>
      </c>
      <c r="X4009" s="168">
        <v>1.0428902616551505</v>
      </c>
      <c r="Y4009" s="147">
        <f t="shared" si="813"/>
        <v>1.000000000000334E-3</v>
      </c>
      <c r="Z4009" s="122">
        <f t="shared" si="814"/>
        <v>8.8754449677853557</v>
      </c>
      <c r="AA4009" s="122">
        <f t="shared" si="815"/>
        <v>0.61929999999999996</v>
      </c>
      <c r="AB4009" s="122">
        <f t="shared" si="812"/>
        <v>0</v>
      </c>
      <c r="AC4009" s="122">
        <f t="shared" si="816"/>
        <v>15.751446197806022</v>
      </c>
      <c r="AD4009" s="122">
        <f t="shared" si="809"/>
        <v>0</v>
      </c>
      <c r="AE4009" s="122">
        <f t="shared" si="810"/>
        <v>0</v>
      </c>
      <c r="AF4009" s="122">
        <f t="shared" si="817"/>
        <v>1.3164135712496676</v>
      </c>
      <c r="AG4009" s="122">
        <f t="shared" si="818"/>
        <v>0</v>
      </c>
      <c r="AH4009" s="87">
        <f t="shared" si="819"/>
        <v>-0.56412922839252211</v>
      </c>
      <c r="AI4009" s="122">
        <f t="shared" si="820"/>
        <v>0.52281333291372589</v>
      </c>
    </row>
    <row r="4010" spans="1:35" x14ac:dyDescent="0.25">
      <c r="A4010" s="90">
        <v>4.0060000000000002</v>
      </c>
      <c r="B4010" s="164">
        <v>0.56120680973374826</v>
      </c>
      <c r="E4010" s="147">
        <f t="shared" si="808"/>
        <v>5.6120680973393568E-4</v>
      </c>
      <c r="F4010" s="164"/>
      <c r="W4010" s="146">
        <f t="shared" si="811"/>
        <v>0.10567085576220812</v>
      </c>
      <c r="X4010" s="168">
        <v>1.0428902616551505</v>
      </c>
      <c r="Y4010" s="147">
        <f t="shared" si="813"/>
        <v>1.000000000000334E-3</v>
      </c>
      <c r="Z4010" s="122">
        <f t="shared" si="814"/>
        <v>8.8754449677853557</v>
      </c>
      <c r="AA4010" s="122">
        <f t="shared" si="815"/>
        <v>0.61929999999999996</v>
      </c>
      <c r="AB4010" s="122">
        <f t="shared" si="812"/>
        <v>0</v>
      </c>
      <c r="AC4010" s="122">
        <f t="shared" si="816"/>
        <v>15.751446197806022</v>
      </c>
      <c r="AD4010" s="122">
        <f t="shared" si="809"/>
        <v>0</v>
      </c>
      <c r="AE4010" s="122">
        <f t="shared" si="810"/>
        <v>0</v>
      </c>
      <c r="AF4010" s="122">
        <f t="shared" si="817"/>
        <v>1.3164135712496676</v>
      </c>
      <c r="AG4010" s="122">
        <f t="shared" si="818"/>
        <v>0</v>
      </c>
      <c r="AH4010" s="87">
        <f t="shared" si="819"/>
        <v>-0.56412922839252211</v>
      </c>
      <c r="AI4010" s="122">
        <f t="shared" si="820"/>
        <v>0.52281333291372589</v>
      </c>
    </row>
    <row r="4011" spans="1:35" x14ac:dyDescent="0.25">
      <c r="A4011" s="90">
        <v>4.0069999999999997</v>
      </c>
      <c r="B4011" s="164">
        <v>0.56120680973374826</v>
      </c>
      <c r="E4011" s="147">
        <f t="shared" si="808"/>
        <v>5.6120680973343728E-4</v>
      </c>
      <c r="F4011" s="164"/>
      <c r="W4011" s="146">
        <f t="shared" si="811"/>
        <v>0.10567085576220812</v>
      </c>
      <c r="X4011" s="168">
        <v>1.0428902616551505</v>
      </c>
      <c r="Y4011" s="147">
        <f t="shared" si="813"/>
        <v>9.9999999999944578E-4</v>
      </c>
      <c r="Z4011" s="122">
        <f t="shared" si="814"/>
        <v>8.8754449677853557</v>
      </c>
      <c r="AA4011" s="122">
        <f t="shared" si="815"/>
        <v>0.61929999999999996</v>
      </c>
      <c r="AB4011" s="122">
        <f t="shared" si="812"/>
        <v>0</v>
      </c>
      <c r="AC4011" s="122">
        <f t="shared" si="816"/>
        <v>15.751446197806022</v>
      </c>
      <c r="AD4011" s="122">
        <f t="shared" si="809"/>
        <v>0</v>
      </c>
      <c r="AE4011" s="122">
        <f t="shared" si="810"/>
        <v>0</v>
      </c>
      <c r="AF4011" s="122">
        <f t="shared" si="817"/>
        <v>1.3164135712496676</v>
      </c>
      <c r="AG4011" s="122">
        <f t="shared" si="818"/>
        <v>0</v>
      </c>
      <c r="AH4011" s="87">
        <f t="shared" si="819"/>
        <v>-0.56412922839252211</v>
      </c>
      <c r="AI4011" s="122">
        <f t="shared" si="820"/>
        <v>0.18375519743031171</v>
      </c>
    </row>
    <row r="4012" spans="1:35" x14ac:dyDescent="0.25">
      <c r="A4012" s="90">
        <v>4.008</v>
      </c>
      <c r="B4012" s="164">
        <v>0.56120680973374826</v>
      </c>
      <c r="E4012" s="147">
        <f t="shared" si="808"/>
        <v>5.6120680973393568E-4</v>
      </c>
      <c r="F4012" s="164"/>
      <c r="W4012" s="146">
        <f t="shared" si="811"/>
        <v>0.10567085576220812</v>
      </c>
      <c r="X4012" s="168">
        <v>1.0428902616551505</v>
      </c>
      <c r="Y4012" s="147">
        <f t="shared" si="813"/>
        <v>1.000000000000334E-3</v>
      </c>
      <c r="Z4012" s="122">
        <f t="shared" si="814"/>
        <v>8.8754449677853557</v>
      </c>
      <c r="AA4012" s="122">
        <f t="shared" si="815"/>
        <v>0.61929999999999996</v>
      </c>
      <c r="AB4012" s="122">
        <f t="shared" si="812"/>
        <v>0</v>
      </c>
      <c r="AC4012" s="122">
        <f t="shared" si="816"/>
        <v>15.751446197806022</v>
      </c>
      <c r="AD4012" s="122">
        <f t="shared" si="809"/>
        <v>0</v>
      </c>
      <c r="AE4012" s="122">
        <f t="shared" si="810"/>
        <v>0</v>
      </c>
      <c r="AF4012" s="122">
        <f t="shared" si="817"/>
        <v>1.3164135712496676</v>
      </c>
      <c r="AG4012" s="122">
        <f t="shared" si="818"/>
        <v>0</v>
      </c>
      <c r="AH4012" s="87">
        <f t="shared" si="819"/>
        <v>-0.56412922839252211</v>
      </c>
      <c r="AI4012" s="122">
        <f t="shared" si="820"/>
        <v>0.18375519743031171</v>
      </c>
    </row>
    <row r="4013" spans="1:35" x14ac:dyDescent="0.25">
      <c r="A4013" s="90">
        <v>4.0089999999999995</v>
      </c>
      <c r="B4013" s="164">
        <v>0.56120680973374826</v>
      </c>
      <c r="E4013" s="147">
        <f t="shared" si="808"/>
        <v>5.6120680973343728E-4</v>
      </c>
      <c r="F4013" s="164"/>
      <c r="W4013" s="146">
        <f t="shared" si="811"/>
        <v>0.10567085576220812</v>
      </c>
      <c r="X4013" s="168">
        <v>1.0428902616551505</v>
      </c>
      <c r="Y4013" s="147">
        <f t="shared" si="813"/>
        <v>9.9999999999944578E-4</v>
      </c>
      <c r="Z4013" s="122">
        <f t="shared" si="814"/>
        <v>8.8754449677853557</v>
      </c>
      <c r="AA4013" s="122">
        <f t="shared" si="815"/>
        <v>0.61929999999999996</v>
      </c>
      <c r="AB4013" s="122">
        <f t="shared" si="812"/>
        <v>0</v>
      </c>
      <c r="AC4013" s="122">
        <f t="shared" si="816"/>
        <v>15.751446197806022</v>
      </c>
      <c r="AD4013" s="122">
        <f t="shared" si="809"/>
        <v>0</v>
      </c>
      <c r="AE4013" s="122">
        <f t="shared" si="810"/>
        <v>0</v>
      </c>
      <c r="AF4013" s="122">
        <f t="shared" si="817"/>
        <v>1.3164135712496676</v>
      </c>
      <c r="AG4013" s="122">
        <f t="shared" si="818"/>
        <v>0</v>
      </c>
      <c r="AH4013" s="87">
        <f t="shared" si="819"/>
        <v>-0.56412922839252211</v>
      </c>
      <c r="AI4013" s="122">
        <f t="shared" si="820"/>
        <v>0.35328426517201877</v>
      </c>
    </row>
    <row r="4014" spans="1:35" x14ac:dyDescent="0.25">
      <c r="A4014" s="90">
        <v>4.01</v>
      </c>
      <c r="B4014" s="164">
        <v>1.0789655920427039</v>
      </c>
      <c r="E4014" s="147">
        <f t="shared" si="808"/>
        <v>8.2008620088849999E-4</v>
      </c>
      <c r="F4014" s="164"/>
      <c r="W4014" s="146">
        <f t="shared" si="811"/>
        <v>0.1154721498279765</v>
      </c>
      <c r="X4014" s="168">
        <v>1.1396215132294745</v>
      </c>
      <c r="Y4014" s="147">
        <f t="shared" si="813"/>
        <v>1.000000000000334E-3</v>
      </c>
      <c r="Z4014" s="122">
        <f t="shared" si="814"/>
        <v>8.8754449677853557</v>
      </c>
      <c r="AA4014" s="122">
        <f t="shared" si="815"/>
        <v>0.61929999999999996</v>
      </c>
      <c r="AB4014" s="122">
        <f t="shared" si="812"/>
        <v>0</v>
      </c>
      <c r="AC4014" s="122">
        <f t="shared" si="816"/>
        <v>15.751446197806022</v>
      </c>
      <c r="AD4014" s="122">
        <f t="shared" si="809"/>
        <v>0</v>
      </c>
      <c r="AE4014" s="122">
        <f t="shared" si="810"/>
        <v>0</v>
      </c>
      <c r="AF4014" s="122">
        <f t="shared" si="817"/>
        <v>1.3164135712496676</v>
      </c>
      <c r="AG4014" s="122">
        <f t="shared" si="818"/>
        <v>0</v>
      </c>
      <c r="AH4014" s="87">
        <f t="shared" si="819"/>
        <v>-0.56412922839252211</v>
      </c>
      <c r="AI4014" s="122">
        <f t="shared" si="820"/>
        <v>0.16815802764685403</v>
      </c>
    </row>
    <row r="4015" spans="1:35" x14ac:dyDescent="0.25">
      <c r="A4015" s="90">
        <v>4.0110000000000001</v>
      </c>
      <c r="B4015" s="164">
        <v>0.56120680973374826</v>
      </c>
      <c r="E4015" s="147">
        <f t="shared" si="808"/>
        <v>8.2008620088849999E-4</v>
      </c>
      <c r="F4015" s="164"/>
      <c r="W4015" s="146">
        <f t="shared" si="811"/>
        <v>0.10567085576220812</v>
      </c>
      <c r="X4015" s="168">
        <v>1.0428902616551505</v>
      </c>
      <c r="Y4015" s="147">
        <f t="shared" si="813"/>
        <v>1.000000000000334E-3</v>
      </c>
      <c r="Z4015" s="122">
        <f t="shared" si="814"/>
        <v>8.8754449677853557</v>
      </c>
      <c r="AA4015" s="122">
        <f t="shared" si="815"/>
        <v>0.61929999999999996</v>
      </c>
      <c r="AB4015" s="122">
        <f t="shared" si="812"/>
        <v>0</v>
      </c>
      <c r="AC4015" s="122">
        <f t="shared" si="816"/>
        <v>15.751446197806022</v>
      </c>
      <c r="AD4015" s="122">
        <f t="shared" si="809"/>
        <v>0</v>
      </c>
      <c r="AE4015" s="122">
        <f t="shared" si="810"/>
        <v>0</v>
      </c>
      <c r="AF4015" s="122">
        <f t="shared" si="817"/>
        <v>1.3164135712496676</v>
      </c>
      <c r="AG4015" s="122">
        <f t="shared" si="818"/>
        <v>0</v>
      </c>
      <c r="AH4015" s="87">
        <f t="shared" si="819"/>
        <v>-0.56412922839252211</v>
      </c>
      <c r="AI4015" s="122">
        <f t="shared" si="820"/>
        <v>0.18375519743031171</v>
      </c>
    </row>
    <row r="4016" spans="1:35" x14ac:dyDescent="0.25">
      <c r="A4016" s="90">
        <v>4.0119999999999996</v>
      </c>
      <c r="B4016" s="164">
        <v>0.56120680973374826</v>
      </c>
      <c r="E4016" s="147">
        <f t="shared" si="808"/>
        <v>5.6120680973343728E-4</v>
      </c>
      <c r="F4016" s="164"/>
      <c r="W4016" s="146">
        <f t="shared" si="811"/>
        <v>0.10567085576220812</v>
      </c>
      <c r="X4016" s="168">
        <v>1.0428902616551505</v>
      </c>
      <c r="Y4016" s="147">
        <f t="shared" si="813"/>
        <v>9.9999999999944578E-4</v>
      </c>
      <c r="Z4016" s="122">
        <f t="shared" si="814"/>
        <v>8.8754449677853557</v>
      </c>
      <c r="AA4016" s="122">
        <f t="shared" si="815"/>
        <v>0.61929999999999996</v>
      </c>
      <c r="AB4016" s="122">
        <f t="shared" si="812"/>
        <v>0</v>
      </c>
      <c r="AC4016" s="122">
        <f t="shared" si="816"/>
        <v>15.751446197806022</v>
      </c>
      <c r="AD4016" s="122">
        <f t="shared" si="809"/>
        <v>0</v>
      </c>
      <c r="AE4016" s="122">
        <f t="shared" si="810"/>
        <v>0</v>
      </c>
      <c r="AF4016" s="122">
        <f t="shared" si="817"/>
        <v>1.3164135712496676</v>
      </c>
      <c r="AG4016" s="122">
        <f t="shared" si="818"/>
        <v>0</v>
      </c>
      <c r="AH4016" s="87">
        <f t="shared" si="819"/>
        <v>-0.56412922839252211</v>
      </c>
      <c r="AI4016" s="122">
        <f t="shared" si="820"/>
        <v>0.35328426517201877</v>
      </c>
    </row>
    <row r="4017" spans="1:35" x14ac:dyDescent="0.25">
      <c r="A4017" s="90">
        <v>4.0129999999999999</v>
      </c>
      <c r="B4017" s="164">
        <v>1.0789655920427039</v>
      </c>
      <c r="E4017" s="147">
        <f t="shared" si="808"/>
        <v>8.2008620088849999E-4</v>
      </c>
      <c r="F4017" s="164"/>
      <c r="W4017" s="146">
        <f t="shared" si="811"/>
        <v>0.1154721498279765</v>
      </c>
      <c r="X4017" s="168">
        <v>1.1396215132294745</v>
      </c>
      <c r="Y4017" s="147">
        <f t="shared" si="813"/>
        <v>1.000000000000334E-3</v>
      </c>
      <c r="Z4017" s="122">
        <f t="shared" si="814"/>
        <v>8.8754449677853557</v>
      </c>
      <c r="AA4017" s="122">
        <f t="shared" si="815"/>
        <v>0.61929999999999996</v>
      </c>
      <c r="AB4017" s="122">
        <f t="shared" si="812"/>
        <v>0</v>
      </c>
      <c r="AC4017" s="122">
        <f t="shared" si="816"/>
        <v>15.751446197806022</v>
      </c>
      <c r="AD4017" s="122">
        <f t="shared" si="809"/>
        <v>0</v>
      </c>
      <c r="AE4017" s="122">
        <f t="shared" si="810"/>
        <v>0</v>
      </c>
      <c r="AF4017" s="122">
        <f t="shared" si="817"/>
        <v>1.3164135712496676</v>
      </c>
      <c r="AG4017" s="122">
        <f t="shared" si="818"/>
        <v>0</v>
      </c>
      <c r="AH4017" s="87">
        <f t="shared" si="819"/>
        <v>-0.56412922839252211</v>
      </c>
      <c r="AI4017" s="122">
        <f t="shared" si="820"/>
        <v>0.32329744170923325</v>
      </c>
    </row>
    <row r="4018" spans="1:35" x14ac:dyDescent="0.25">
      <c r="A4018" s="90">
        <v>4.0140000000000002</v>
      </c>
      <c r="B4018" s="164">
        <v>0.56120680973374826</v>
      </c>
      <c r="E4018" s="147">
        <f t="shared" si="808"/>
        <v>8.2008620088849999E-4</v>
      </c>
      <c r="F4018" s="164"/>
      <c r="W4018" s="146">
        <f t="shared" si="811"/>
        <v>0.10567085576220812</v>
      </c>
      <c r="X4018" s="168">
        <v>1.0428902616551505</v>
      </c>
      <c r="Y4018" s="147">
        <f t="shared" si="813"/>
        <v>1.000000000000334E-3</v>
      </c>
      <c r="Z4018" s="122">
        <f t="shared" si="814"/>
        <v>8.8754449677853557</v>
      </c>
      <c r="AA4018" s="122">
        <f t="shared" si="815"/>
        <v>0.61929999999999996</v>
      </c>
      <c r="AB4018" s="122">
        <f t="shared" si="812"/>
        <v>0</v>
      </c>
      <c r="AC4018" s="122">
        <f t="shared" si="816"/>
        <v>15.751446197806022</v>
      </c>
      <c r="AD4018" s="122">
        <f t="shared" si="809"/>
        <v>0</v>
      </c>
      <c r="AE4018" s="122">
        <f t="shared" si="810"/>
        <v>0</v>
      </c>
      <c r="AF4018" s="122">
        <f t="shared" si="817"/>
        <v>1.3164135712496676</v>
      </c>
      <c r="AG4018" s="122">
        <f t="shared" si="818"/>
        <v>0</v>
      </c>
      <c r="AH4018" s="87">
        <f t="shared" si="819"/>
        <v>-0.56412922839252211</v>
      </c>
      <c r="AI4018" s="122">
        <f t="shared" si="820"/>
        <v>0.18375519743031171</v>
      </c>
    </row>
    <row r="4019" spans="1:35" x14ac:dyDescent="0.25">
      <c r="A4019" s="90">
        <v>4.0149999999999997</v>
      </c>
      <c r="B4019" s="164">
        <v>1.0789655920427039</v>
      </c>
      <c r="E4019" s="147">
        <f t="shared" si="808"/>
        <v>8.2008620088777162E-4</v>
      </c>
      <c r="F4019" s="164"/>
      <c r="W4019" s="146">
        <f t="shared" si="811"/>
        <v>0.1154721498279765</v>
      </c>
      <c r="X4019" s="168">
        <v>1.1396215132294745</v>
      </c>
      <c r="Y4019" s="147">
        <f t="shared" si="813"/>
        <v>9.9999999999944578E-4</v>
      </c>
      <c r="Z4019" s="122">
        <f t="shared" si="814"/>
        <v>8.8754449677853557</v>
      </c>
      <c r="AA4019" s="122">
        <f t="shared" si="815"/>
        <v>0.61929999999999996</v>
      </c>
      <c r="AB4019" s="122">
        <f t="shared" si="812"/>
        <v>0</v>
      </c>
      <c r="AC4019" s="122">
        <f t="shared" si="816"/>
        <v>15.751446197806022</v>
      </c>
      <c r="AD4019" s="122">
        <f t="shared" si="809"/>
        <v>0</v>
      </c>
      <c r="AE4019" s="122">
        <f t="shared" si="810"/>
        <v>0</v>
      </c>
      <c r="AF4019" s="122">
        <f t="shared" si="817"/>
        <v>1.3164135712496676</v>
      </c>
      <c r="AG4019" s="122">
        <f t="shared" si="818"/>
        <v>0</v>
      </c>
      <c r="AH4019" s="87">
        <f t="shared" si="819"/>
        <v>-0.56412922839252211</v>
      </c>
      <c r="AI4019" s="122">
        <f t="shared" si="820"/>
        <v>0.16815802764685403</v>
      </c>
    </row>
    <row r="4020" spans="1:35" x14ac:dyDescent="0.25">
      <c r="A4020" s="90">
        <v>4.016</v>
      </c>
      <c r="B4020" s="164">
        <v>0.56120680973374826</v>
      </c>
      <c r="E4020" s="147">
        <f t="shared" si="808"/>
        <v>8.2008620088849999E-4</v>
      </c>
      <c r="F4020" s="164"/>
      <c r="W4020" s="146">
        <f t="shared" si="811"/>
        <v>0.10567085576220812</v>
      </c>
      <c r="X4020" s="168">
        <v>1.0428902616551505</v>
      </c>
      <c r="Y4020" s="147">
        <f t="shared" si="813"/>
        <v>1.000000000000334E-3</v>
      </c>
      <c r="Z4020" s="122">
        <f t="shared" si="814"/>
        <v>8.8754449677853557</v>
      </c>
      <c r="AA4020" s="122">
        <f t="shared" si="815"/>
        <v>0.61929999999999996</v>
      </c>
      <c r="AB4020" s="122">
        <f t="shared" si="812"/>
        <v>0</v>
      </c>
      <c r="AC4020" s="122">
        <f t="shared" si="816"/>
        <v>15.751446197806022</v>
      </c>
      <c r="AD4020" s="122">
        <f t="shared" si="809"/>
        <v>0</v>
      </c>
      <c r="AE4020" s="122">
        <f t="shared" si="810"/>
        <v>0</v>
      </c>
      <c r="AF4020" s="122">
        <f t="shared" si="817"/>
        <v>1.3164135712496676</v>
      </c>
      <c r="AG4020" s="122">
        <f t="shared" si="818"/>
        <v>0</v>
      </c>
      <c r="AH4020" s="87">
        <f t="shared" si="819"/>
        <v>-0.56412922839252211</v>
      </c>
      <c r="AI4020" s="122">
        <f t="shared" si="820"/>
        <v>0.18375519743031171</v>
      </c>
    </row>
    <row r="4021" spans="1:35" x14ac:dyDescent="0.25">
      <c r="A4021" s="90">
        <v>4.0169999999999995</v>
      </c>
      <c r="B4021" s="164">
        <v>0.56120680973374826</v>
      </c>
      <c r="E4021" s="147">
        <f t="shared" si="808"/>
        <v>5.6120680973343728E-4</v>
      </c>
      <c r="F4021" s="164"/>
      <c r="W4021" s="146">
        <f t="shared" si="811"/>
        <v>0.10567085576220812</v>
      </c>
      <c r="X4021" s="168">
        <v>1.0428902616551505</v>
      </c>
      <c r="Y4021" s="147">
        <f t="shared" si="813"/>
        <v>9.9999999999944578E-4</v>
      </c>
      <c r="Z4021" s="122">
        <f t="shared" si="814"/>
        <v>8.8754449677853557</v>
      </c>
      <c r="AA4021" s="122">
        <f t="shared" si="815"/>
        <v>0.61929999999999996</v>
      </c>
      <c r="AB4021" s="122">
        <f t="shared" si="812"/>
        <v>0</v>
      </c>
      <c r="AC4021" s="122">
        <f t="shared" si="816"/>
        <v>15.751446197806022</v>
      </c>
      <c r="AD4021" s="122">
        <f t="shared" si="809"/>
        <v>0</v>
      </c>
      <c r="AE4021" s="122">
        <f t="shared" si="810"/>
        <v>0</v>
      </c>
      <c r="AF4021" s="122">
        <f t="shared" si="817"/>
        <v>1.3164135712496676</v>
      </c>
      <c r="AG4021" s="122">
        <f t="shared" si="818"/>
        <v>0</v>
      </c>
      <c r="AH4021" s="87">
        <f t="shared" si="819"/>
        <v>-0.56412922839252211</v>
      </c>
      <c r="AI4021" s="122">
        <f t="shared" si="820"/>
        <v>0.35328426517201877</v>
      </c>
    </row>
    <row r="4022" spans="1:35" x14ac:dyDescent="0.25">
      <c r="A4022" s="90">
        <v>4.0179999999999998</v>
      </c>
      <c r="B4022" s="164">
        <v>0.56120680973374826</v>
      </c>
      <c r="E4022" s="147">
        <f t="shared" si="808"/>
        <v>5.6120680973393568E-4</v>
      </c>
      <c r="F4022" s="164"/>
      <c r="W4022" s="146">
        <f t="shared" si="811"/>
        <v>0.10567085576220812</v>
      </c>
      <c r="X4022" s="168">
        <v>1.0428902616551505</v>
      </c>
      <c r="Y4022" s="147">
        <f t="shared" si="813"/>
        <v>1.000000000000334E-3</v>
      </c>
      <c r="Z4022" s="122">
        <f t="shared" si="814"/>
        <v>8.8754449677853557</v>
      </c>
      <c r="AA4022" s="122">
        <f t="shared" si="815"/>
        <v>0.61929999999999996</v>
      </c>
      <c r="AB4022" s="122">
        <f t="shared" si="812"/>
        <v>0</v>
      </c>
      <c r="AC4022" s="122">
        <f t="shared" si="816"/>
        <v>15.751446197806022</v>
      </c>
      <c r="AD4022" s="122">
        <f t="shared" si="809"/>
        <v>0</v>
      </c>
      <c r="AE4022" s="122">
        <f t="shared" si="810"/>
        <v>0</v>
      </c>
      <c r="AF4022" s="122">
        <f t="shared" si="817"/>
        <v>1.3164135712496676</v>
      </c>
      <c r="AG4022" s="122">
        <f t="shared" si="818"/>
        <v>0</v>
      </c>
      <c r="AH4022" s="87">
        <f t="shared" si="819"/>
        <v>-0.56412922839252211</v>
      </c>
      <c r="AI4022" s="122">
        <f t="shared" si="820"/>
        <v>0.18375519743031171</v>
      </c>
    </row>
    <row r="4023" spans="1:35" x14ac:dyDescent="0.25">
      <c r="A4023" s="90">
        <v>4.0190000000000001</v>
      </c>
      <c r="B4023" s="164">
        <v>0.56120680973374826</v>
      </c>
      <c r="E4023" s="147">
        <f t="shared" ref="E4023:E4086" si="821">+(B4022+B4023)/2*(A4023-A4022)</f>
        <v>5.6120680973393568E-4</v>
      </c>
      <c r="F4023" s="164"/>
      <c r="W4023" s="146">
        <f t="shared" si="811"/>
        <v>0.10567085576220812</v>
      </c>
      <c r="X4023" s="168">
        <v>1.0428902616551505</v>
      </c>
      <c r="Y4023" s="147">
        <f t="shared" si="813"/>
        <v>1.000000000000334E-3</v>
      </c>
      <c r="Z4023" s="122">
        <f t="shared" si="814"/>
        <v>8.8754449677853557</v>
      </c>
      <c r="AA4023" s="122">
        <f t="shared" si="815"/>
        <v>0.61929999999999996</v>
      </c>
      <c r="AB4023" s="122">
        <f t="shared" si="812"/>
        <v>0</v>
      </c>
      <c r="AC4023" s="122">
        <f t="shared" si="816"/>
        <v>15.751446197806022</v>
      </c>
      <c r="AD4023" s="122">
        <f t="shared" si="809"/>
        <v>0</v>
      </c>
      <c r="AE4023" s="122">
        <f t="shared" si="810"/>
        <v>0</v>
      </c>
      <c r="AF4023" s="122">
        <f t="shared" si="817"/>
        <v>1.3164135712496676</v>
      </c>
      <c r="AG4023" s="122">
        <f t="shared" si="818"/>
        <v>0</v>
      </c>
      <c r="AH4023" s="87">
        <f t="shared" si="819"/>
        <v>-0.56412922839252211</v>
      </c>
      <c r="AI4023" s="122">
        <f t="shared" si="820"/>
        <v>0.18375519743031171</v>
      </c>
    </row>
    <row r="4024" spans="1:35" x14ac:dyDescent="0.25">
      <c r="A4024" s="90">
        <v>4.0199999999999996</v>
      </c>
      <c r="B4024" s="164">
        <v>0.56120680973374826</v>
      </c>
      <c r="E4024" s="147">
        <f t="shared" si="821"/>
        <v>5.6120680973343728E-4</v>
      </c>
      <c r="F4024" s="164"/>
      <c r="W4024" s="146">
        <f t="shared" si="811"/>
        <v>0.10567085576220812</v>
      </c>
      <c r="X4024" s="168">
        <v>1.0428902616551505</v>
      </c>
      <c r="Y4024" s="147">
        <f t="shared" si="813"/>
        <v>9.9999999999944578E-4</v>
      </c>
      <c r="Z4024" s="122">
        <f t="shared" si="814"/>
        <v>8.8754449677853557</v>
      </c>
      <c r="AA4024" s="122">
        <f t="shared" si="815"/>
        <v>0.61929999999999996</v>
      </c>
      <c r="AB4024" s="122">
        <f t="shared" si="812"/>
        <v>0</v>
      </c>
      <c r="AC4024" s="122">
        <f t="shared" si="816"/>
        <v>15.751446197806022</v>
      </c>
      <c r="AD4024" s="122">
        <f t="shared" si="809"/>
        <v>0</v>
      </c>
      <c r="AE4024" s="122">
        <f t="shared" si="810"/>
        <v>0</v>
      </c>
      <c r="AF4024" s="122">
        <f t="shared" si="817"/>
        <v>1.3164135712496676</v>
      </c>
      <c r="AG4024" s="122">
        <f t="shared" si="818"/>
        <v>0</v>
      </c>
      <c r="AH4024" s="87">
        <f t="shared" si="819"/>
        <v>-0.56412922839252211</v>
      </c>
      <c r="AI4024" s="122">
        <f t="shared" si="820"/>
        <v>0.18375519743031171</v>
      </c>
    </row>
    <row r="4025" spans="1:35" x14ac:dyDescent="0.25">
      <c r="A4025" s="90">
        <v>4.0209999999999999</v>
      </c>
      <c r="B4025" s="164">
        <v>0.56120680973374826</v>
      </c>
      <c r="E4025" s="147">
        <f t="shared" si="821"/>
        <v>5.6120680973393568E-4</v>
      </c>
      <c r="F4025" s="164"/>
      <c r="W4025" s="146">
        <f t="shared" si="811"/>
        <v>0.10567085576220812</v>
      </c>
      <c r="X4025" s="168">
        <v>1.0428902616551505</v>
      </c>
      <c r="Y4025" s="147">
        <f t="shared" si="813"/>
        <v>1.000000000000334E-3</v>
      </c>
      <c r="Z4025" s="122">
        <f t="shared" si="814"/>
        <v>8.8754449677853557</v>
      </c>
      <c r="AA4025" s="122">
        <f t="shared" si="815"/>
        <v>0.61929999999999996</v>
      </c>
      <c r="AB4025" s="122">
        <f t="shared" si="812"/>
        <v>0</v>
      </c>
      <c r="AC4025" s="122">
        <f t="shared" si="816"/>
        <v>15.751446197806022</v>
      </c>
      <c r="AD4025" s="122">
        <f t="shared" si="809"/>
        <v>0</v>
      </c>
      <c r="AE4025" s="122">
        <f t="shared" si="810"/>
        <v>0</v>
      </c>
      <c r="AF4025" s="122">
        <f t="shared" si="817"/>
        <v>1.3164135712496676</v>
      </c>
      <c r="AG4025" s="122">
        <f t="shared" si="818"/>
        <v>0</v>
      </c>
      <c r="AH4025" s="87">
        <f t="shared" si="819"/>
        <v>-0.56412922839252211</v>
      </c>
      <c r="AI4025" s="122">
        <f t="shared" si="820"/>
        <v>0.18375519743031171</v>
      </c>
    </row>
    <row r="4026" spans="1:35" x14ac:dyDescent="0.25">
      <c r="A4026" s="90">
        <v>4.0220000000000002</v>
      </c>
      <c r="B4026" s="164">
        <v>0.56120680973374826</v>
      </c>
      <c r="E4026" s="147">
        <f t="shared" si="821"/>
        <v>5.6120680973393568E-4</v>
      </c>
      <c r="F4026" s="164"/>
      <c r="W4026" s="146">
        <f t="shared" si="811"/>
        <v>0.10567085576220812</v>
      </c>
      <c r="X4026" s="168">
        <v>1.0428902616551505</v>
      </c>
      <c r="Y4026" s="147">
        <f t="shared" si="813"/>
        <v>1.000000000000334E-3</v>
      </c>
      <c r="Z4026" s="122">
        <f t="shared" si="814"/>
        <v>8.8754449677853557</v>
      </c>
      <c r="AA4026" s="122">
        <f t="shared" si="815"/>
        <v>0.61929999999999996</v>
      </c>
      <c r="AB4026" s="122">
        <f t="shared" si="812"/>
        <v>0</v>
      </c>
      <c r="AC4026" s="122">
        <f t="shared" si="816"/>
        <v>15.751446197806022</v>
      </c>
      <c r="AD4026" s="122">
        <f t="shared" si="809"/>
        <v>0</v>
      </c>
      <c r="AE4026" s="122">
        <f t="shared" si="810"/>
        <v>0</v>
      </c>
      <c r="AF4026" s="122">
        <f t="shared" si="817"/>
        <v>1.3164135712496676</v>
      </c>
      <c r="AG4026" s="122">
        <f t="shared" si="818"/>
        <v>0</v>
      </c>
      <c r="AH4026" s="87">
        <f t="shared" si="819"/>
        <v>-0.56412922839252211</v>
      </c>
      <c r="AI4026" s="122">
        <f t="shared" si="820"/>
        <v>0.18375519743031171</v>
      </c>
    </row>
    <row r="4027" spans="1:35" x14ac:dyDescent="0.25">
      <c r="A4027" s="90">
        <v>4.0229999999999997</v>
      </c>
      <c r="B4027" s="164">
        <v>0.56120680973374826</v>
      </c>
      <c r="E4027" s="147">
        <f t="shared" si="821"/>
        <v>5.6120680973343728E-4</v>
      </c>
      <c r="F4027" s="164"/>
      <c r="W4027" s="146">
        <f t="shared" si="811"/>
        <v>0.10567085576220812</v>
      </c>
      <c r="X4027" s="168">
        <v>1.0428902616551505</v>
      </c>
      <c r="Y4027" s="147">
        <f t="shared" si="813"/>
        <v>9.9999999999944578E-4</v>
      </c>
      <c r="Z4027" s="122">
        <f t="shared" si="814"/>
        <v>8.8754449677853557</v>
      </c>
      <c r="AA4027" s="122">
        <f t="shared" si="815"/>
        <v>0.61929999999999996</v>
      </c>
      <c r="AB4027" s="122">
        <f t="shared" si="812"/>
        <v>0</v>
      </c>
      <c r="AC4027" s="122">
        <f t="shared" si="816"/>
        <v>15.751446197806022</v>
      </c>
      <c r="AD4027" s="122">
        <f t="shared" si="809"/>
        <v>0</v>
      </c>
      <c r="AE4027" s="122">
        <f t="shared" si="810"/>
        <v>0</v>
      </c>
      <c r="AF4027" s="122">
        <f t="shared" si="817"/>
        <v>1.3164135712496676</v>
      </c>
      <c r="AG4027" s="122">
        <f t="shared" si="818"/>
        <v>0</v>
      </c>
      <c r="AH4027" s="87">
        <f t="shared" si="819"/>
        <v>-0.56412922839252211</v>
      </c>
      <c r="AI4027" s="122">
        <f t="shared" si="820"/>
        <v>0.18375519743031171</v>
      </c>
    </row>
    <row r="4028" spans="1:35" x14ac:dyDescent="0.25">
      <c r="A4028" s="90">
        <v>4.024</v>
      </c>
      <c r="B4028" s="164">
        <v>0.56120680973374826</v>
      </c>
      <c r="E4028" s="147">
        <f t="shared" si="821"/>
        <v>5.6120680973393568E-4</v>
      </c>
      <c r="F4028" s="164"/>
      <c r="W4028" s="146">
        <f t="shared" si="811"/>
        <v>0.10567085576220812</v>
      </c>
      <c r="X4028" s="168">
        <v>1.0428902616551505</v>
      </c>
      <c r="Y4028" s="147">
        <f t="shared" si="813"/>
        <v>1.000000000000334E-3</v>
      </c>
      <c r="Z4028" s="122">
        <f t="shared" si="814"/>
        <v>8.8754449677853557</v>
      </c>
      <c r="AA4028" s="122">
        <f t="shared" si="815"/>
        <v>0.61929999999999996</v>
      </c>
      <c r="AB4028" s="122">
        <f t="shared" si="812"/>
        <v>0</v>
      </c>
      <c r="AC4028" s="122">
        <f t="shared" si="816"/>
        <v>15.751446197806022</v>
      </c>
      <c r="AD4028" s="122">
        <f t="shared" si="809"/>
        <v>0</v>
      </c>
      <c r="AE4028" s="122">
        <f t="shared" si="810"/>
        <v>0</v>
      </c>
      <c r="AF4028" s="122">
        <f t="shared" si="817"/>
        <v>1.3164135712496676</v>
      </c>
      <c r="AG4028" s="122">
        <f t="shared" si="818"/>
        <v>0</v>
      </c>
      <c r="AH4028" s="87">
        <f t="shared" si="819"/>
        <v>-0.56412922839252211</v>
      </c>
      <c r="AI4028" s="122">
        <f t="shared" si="820"/>
        <v>0.35328426517201877</v>
      </c>
    </row>
    <row r="4029" spans="1:35" x14ac:dyDescent="0.25">
      <c r="A4029" s="90">
        <v>4.0249999999999995</v>
      </c>
      <c r="B4029" s="164">
        <v>0.56120680973374826</v>
      </c>
      <c r="E4029" s="147">
        <f t="shared" si="821"/>
        <v>5.6120680973343728E-4</v>
      </c>
      <c r="F4029" s="164"/>
      <c r="W4029" s="146">
        <f t="shared" si="811"/>
        <v>0.10567085576220812</v>
      </c>
      <c r="X4029" s="168">
        <v>1.0428902616551505</v>
      </c>
      <c r="Y4029" s="147">
        <f t="shared" si="813"/>
        <v>9.9999999999944578E-4</v>
      </c>
      <c r="Z4029" s="122">
        <f t="shared" si="814"/>
        <v>8.8754449677853557</v>
      </c>
      <c r="AA4029" s="122">
        <f t="shared" si="815"/>
        <v>0.61929999999999996</v>
      </c>
      <c r="AB4029" s="122">
        <f t="shared" si="812"/>
        <v>0</v>
      </c>
      <c r="AC4029" s="122">
        <f t="shared" si="816"/>
        <v>15.751446197806022</v>
      </c>
      <c r="AD4029" s="122">
        <f t="shared" si="809"/>
        <v>0</v>
      </c>
      <c r="AE4029" s="122">
        <f t="shared" si="810"/>
        <v>0</v>
      </c>
      <c r="AF4029" s="122">
        <f t="shared" si="817"/>
        <v>1.3164135712496676</v>
      </c>
      <c r="AG4029" s="122">
        <f t="shared" si="818"/>
        <v>0</v>
      </c>
      <c r="AH4029" s="87">
        <f t="shared" si="819"/>
        <v>-0.56412922839252211</v>
      </c>
      <c r="AI4029" s="122">
        <f t="shared" si="820"/>
        <v>0.18375519743031171</v>
      </c>
    </row>
    <row r="4030" spans="1:35" x14ac:dyDescent="0.25">
      <c r="A4030" s="90">
        <v>4.0259999999999998</v>
      </c>
      <c r="B4030" s="164">
        <v>0.56120680973374826</v>
      </c>
      <c r="E4030" s="147">
        <f t="shared" si="821"/>
        <v>5.6120680973393568E-4</v>
      </c>
      <c r="F4030" s="164"/>
      <c r="W4030" s="146">
        <f t="shared" si="811"/>
        <v>0.10567085576220812</v>
      </c>
      <c r="X4030" s="168">
        <v>1.0428902616551505</v>
      </c>
      <c r="Y4030" s="147">
        <f t="shared" si="813"/>
        <v>1.000000000000334E-3</v>
      </c>
      <c r="Z4030" s="122">
        <f t="shared" si="814"/>
        <v>8.8754449677853557</v>
      </c>
      <c r="AA4030" s="122">
        <f t="shared" si="815"/>
        <v>0.61929999999999996</v>
      </c>
      <c r="AB4030" s="122">
        <f t="shared" si="812"/>
        <v>0</v>
      </c>
      <c r="AC4030" s="122">
        <f t="shared" si="816"/>
        <v>15.751446197806022</v>
      </c>
      <c r="AD4030" s="122">
        <f t="shared" si="809"/>
        <v>0</v>
      </c>
      <c r="AE4030" s="122">
        <f t="shared" si="810"/>
        <v>0</v>
      </c>
      <c r="AF4030" s="122">
        <f t="shared" si="817"/>
        <v>1.3164135712496676</v>
      </c>
      <c r="AG4030" s="122">
        <f t="shared" si="818"/>
        <v>0</v>
      </c>
      <c r="AH4030" s="87">
        <f t="shared" si="819"/>
        <v>-0.56412922839252211</v>
      </c>
      <c r="AI4030" s="122">
        <f t="shared" si="820"/>
        <v>0.18375519743031171</v>
      </c>
    </row>
    <row r="4031" spans="1:35" x14ac:dyDescent="0.25">
      <c r="A4031" s="90">
        <v>4.0270000000000001</v>
      </c>
      <c r="B4031" s="164">
        <v>0.56120680973374826</v>
      </c>
      <c r="E4031" s="147">
        <f t="shared" si="821"/>
        <v>5.6120680973393568E-4</v>
      </c>
      <c r="F4031" s="164"/>
      <c r="W4031" s="146">
        <f t="shared" si="811"/>
        <v>0.10567085576220812</v>
      </c>
      <c r="X4031" s="168">
        <v>1.0428902616551505</v>
      </c>
      <c r="Y4031" s="147">
        <f t="shared" si="813"/>
        <v>1.000000000000334E-3</v>
      </c>
      <c r="Z4031" s="122">
        <f t="shared" si="814"/>
        <v>8.8754449677853557</v>
      </c>
      <c r="AA4031" s="122">
        <f t="shared" si="815"/>
        <v>0.61929999999999996</v>
      </c>
      <c r="AB4031" s="122">
        <f t="shared" si="812"/>
        <v>0</v>
      </c>
      <c r="AC4031" s="122">
        <f t="shared" si="816"/>
        <v>15.751446197806022</v>
      </c>
      <c r="AD4031" s="122">
        <f t="shared" si="809"/>
        <v>0</v>
      </c>
      <c r="AE4031" s="122">
        <f t="shared" si="810"/>
        <v>0</v>
      </c>
      <c r="AF4031" s="122">
        <f t="shared" si="817"/>
        <v>1.3164135712496676</v>
      </c>
      <c r="AG4031" s="122">
        <f t="shared" si="818"/>
        <v>0</v>
      </c>
      <c r="AH4031" s="87">
        <f t="shared" si="819"/>
        <v>-0.56412922839252211</v>
      </c>
      <c r="AI4031" s="122">
        <f t="shared" si="820"/>
        <v>0.35328426517201877</v>
      </c>
    </row>
    <row r="4032" spans="1:35" x14ac:dyDescent="0.25">
      <c r="A4032" s="90">
        <v>4.0279999999999996</v>
      </c>
      <c r="B4032" s="164">
        <v>0.56120680973374826</v>
      </c>
      <c r="E4032" s="147">
        <f t="shared" si="821"/>
        <v>5.6120680973343728E-4</v>
      </c>
      <c r="F4032" s="164"/>
      <c r="W4032" s="146">
        <f t="shared" si="811"/>
        <v>0.10567085576220812</v>
      </c>
      <c r="X4032" s="168">
        <v>1.0428902616551505</v>
      </c>
      <c r="Y4032" s="147">
        <f t="shared" si="813"/>
        <v>9.9999999999944578E-4</v>
      </c>
      <c r="Z4032" s="122">
        <f t="shared" si="814"/>
        <v>8.8754449677853557</v>
      </c>
      <c r="AA4032" s="122">
        <f t="shared" si="815"/>
        <v>0.61929999999999996</v>
      </c>
      <c r="AB4032" s="122">
        <f t="shared" si="812"/>
        <v>0</v>
      </c>
      <c r="AC4032" s="122">
        <f t="shared" si="816"/>
        <v>15.751446197806022</v>
      </c>
      <c r="AD4032" s="122">
        <f t="shared" si="809"/>
        <v>0</v>
      </c>
      <c r="AE4032" s="122">
        <f t="shared" si="810"/>
        <v>0</v>
      </c>
      <c r="AF4032" s="122">
        <f t="shared" si="817"/>
        <v>1.3164135712496676</v>
      </c>
      <c r="AG4032" s="122">
        <f t="shared" si="818"/>
        <v>0</v>
      </c>
      <c r="AH4032" s="87">
        <f t="shared" si="819"/>
        <v>-0.56412922839252211</v>
      </c>
      <c r="AI4032" s="122">
        <f t="shared" si="820"/>
        <v>0.18375519743031171</v>
      </c>
    </row>
    <row r="4033" spans="1:35" x14ac:dyDescent="0.25">
      <c r="A4033" s="90">
        <v>4.0289999999999999</v>
      </c>
      <c r="B4033" s="164">
        <v>0.56120680973374826</v>
      </c>
      <c r="E4033" s="147">
        <f t="shared" si="821"/>
        <v>5.6120680973393568E-4</v>
      </c>
      <c r="F4033" s="164"/>
      <c r="W4033" s="146">
        <f t="shared" si="811"/>
        <v>0.10567085576220812</v>
      </c>
      <c r="X4033" s="168">
        <v>1.0428902616551505</v>
      </c>
      <c r="Y4033" s="147">
        <f t="shared" si="813"/>
        <v>1.000000000000334E-3</v>
      </c>
      <c r="Z4033" s="122">
        <f t="shared" si="814"/>
        <v>8.8754449677853557</v>
      </c>
      <c r="AA4033" s="122">
        <f t="shared" si="815"/>
        <v>0.61929999999999996</v>
      </c>
      <c r="AB4033" s="122">
        <f t="shared" si="812"/>
        <v>0</v>
      </c>
      <c r="AC4033" s="122">
        <f t="shared" si="816"/>
        <v>15.751446197806022</v>
      </c>
      <c r="AD4033" s="122">
        <f t="shared" si="809"/>
        <v>0</v>
      </c>
      <c r="AE4033" s="122">
        <f t="shared" si="810"/>
        <v>0</v>
      </c>
      <c r="AF4033" s="122">
        <f t="shared" si="817"/>
        <v>1.3164135712496676</v>
      </c>
      <c r="AG4033" s="122">
        <f t="shared" si="818"/>
        <v>0</v>
      </c>
      <c r="AH4033" s="87">
        <f t="shared" si="819"/>
        <v>-0.56412922839252211</v>
      </c>
      <c r="AI4033" s="122">
        <f t="shared" si="820"/>
        <v>0.35328426517201877</v>
      </c>
    </row>
    <row r="4034" spans="1:35" x14ac:dyDescent="0.25">
      <c r="A4034" s="90">
        <v>4.03</v>
      </c>
      <c r="B4034" s="164">
        <v>0</v>
      </c>
      <c r="E4034" s="147">
        <f t="shared" si="821"/>
        <v>2.8060340486696784E-4</v>
      </c>
      <c r="F4034" s="164"/>
      <c r="W4034" s="146">
        <f t="shared" si="811"/>
        <v>0.10132500007902458</v>
      </c>
      <c r="X4034" s="168">
        <v>1.0000000007799119</v>
      </c>
      <c r="Y4034" s="147">
        <f t="shared" si="813"/>
        <v>1.000000000000334E-3</v>
      </c>
      <c r="Z4034" s="122">
        <f t="shared" si="814"/>
        <v>8.8754449677853557</v>
      </c>
      <c r="AA4034" s="122">
        <f t="shared" si="815"/>
        <v>0.61929999999999996</v>
      </c>
      <c r="AB4034" s="122">
        <f t="shared" si="812"/>
        <v>0</v>
      </c>
      <c r="AC4034" s="122">
        <f t="shared" si="816"/>
        <v>15.751446197806022</v>
      </c>
      <c r="AD4034" s="122">
        <f t="shared" si="809"/>
        <v>0</v>
      </c>
      <c r="AE4034" s="122">
        <f t="shared" si="810"/>
        <v>0</v>
      </c>
      <c r="AF4034" s="122">
        <f t="shared" si="817"/>
        <v>1.3164135712496676</v>
      </c>
      <c r="AG4034" s="122">
        <f t="shared" si="818"/>
        <v>0</v>
      </c>
      <c r="AH4034" s="87">
        <f t="shared" si="819"/>
        <v>-0.56412922839252211</v>
      </c>
      <c r="AI4034" s="122">
        <f t="shared" si="820"/>
        <v>0.19163650577913199</v>
      </c>
    </row>
    <row r="4035" spans="1:35" x14ac:dyDescent="0.25">
      <c r="A4035" s="90">
        <v>4.0309999999999997</v>
      </c>
      <c r="B4035" s="164">
        <v>0.56120680973374826</v>
      </c>
      <c r="E4035" s="147">
        <f t="shared" si="821"/>
        <v>2.8060340486671864E-4</v>
      </c>
      <c r="F4035" s="164"/>
      <c r="W4035" s="146">
        <f t="shared" si="811"/>
        <v>0.10567185119649454</v>
      </c>
      <c r="X4035" s="168">
        <v>1.042900085827728</v>
      </c>
      <c r="Y4035" s="147">
        <f t="shared" si="813"/>
        <v>9.9999999999944578E-4</v>
      </c>
      <c r="Z4035" s="122">
        <f t="shared" si="814"/>
        <v>8.8754449677853557</v>
      </c>
      <c r="AA4035" s="122">
        <f t="shared" si="815"/>
        <v>0.61929999999999996</v>
      </c>
      <c r="AB4035" s="122">
        <f t="shared" si="812"/>
        <v>0</v>
      </c>
      <c r="AC4035" s="122">
        <f t="shared" si="816"/>
        <v>15.751446197806022</v>
      </c>
      <c r="AD4035" s="122">
        <f t="shared" si="809"/>
        <v>0</v>
      </c>
      <c r="AE4035" s="122">
        <f t="shared" si="810"/>
        <v>0</v>
      </c>
      <c r="AF4035" s="122">
        <f t="shared" si="817"/>
        <v>1.3164135712496676</v>
      </c>
      <c r="AG4035" s="122">
        <f t="shared" si="818"/>
        <v>0</v>
      </c>
      <c r="AH4035" s="87">
        <f t="shared" si="819"/>
        <v>-0.56412922839252211</v>
      </c>
      <c r="AI4035" s="122">
        <f t="shared" si="820"/>
        <v>0.18375346644687801</v>
      </c>
    </row>
    <row r="4036" spans="1:35" x14ac:dyDescent="0.25">
      <c r="A4036" s="90">
        <v>4.032</v>
      </c>
      <c r="B4036" s="164">
        <v>0.56120680973374826</v>
      </c>
      <c r="E4036" s="147">
        <f t="shared" si="821"/>
        <v>5.6120680973393568E-4</v>
      </c>
      <c r="F4036" s="164"/>
      <c r="W4036" s="146">
        <f t="shared" si="811"/>
        <v>0.10567185119649454</v>
      </c>
      <c r="X4036" s="168">
        <v>1.042900085827728</v>
      </c>
      <c r="Y4036" s="147">
        <f t="shared" si="813"/>
        <v>1.000000000000334E-3</v>
      </c>
      <c r="Z4036" s="122">
        <f t="shared" si="814"/>
        <v>8.8754449677853557</v>
      </c>
      <c r="AA4036" s="122">
        <f t="shared" si="815"/>
        <v>0.61929999999999996</v>
      </c>
      <c r="AB4036" s="122">
        <f t="shared" si="812"/>
        <v>0</v>
      </c>
      <c r="AC4036" s="122">
        <f t="shared" si="816"/>
        <v>15.751446197806022</v>
      </c>
      <c r="AD4036" s="122">
        <f t="shared" ref="AD4036:AD4099" si="822">2*$AB$1*PI()*((AC4036+$X$2/2)*(2*AC4036-$Z$1)+(AC4036+$X$2/2)^2-($X$1/2)^2)*AB4036</f>
        <v>0</v>
      </c>
      <c r="AE4036" s="122">
        <f t="shared" ref="AE4036:AE4099" si="823">-AD4036*0.000000001*$Z$2</f>
        <v>0</v>
      </c>
      <c r="AF4036" s="122">
        <f t="shared" si="817"/>
        <v>1.3164135712496676</v>
      </c>
      <c r="AG4036" s="122">
        <f t="shared" si="818"/>
        <v>0</v>
      </c>
      <c r="AH4036" s="87">
        <f t="shared" si="819"/>
        <v>-0.56412922839252211</v>
      </c>
      <c r="AI4036" s="122">
        <f t="shared" si="820"/>
        <v>0.18375346644687801</v>
      </c>
    </row>
    <row r="4037" spans="1:35" x14ac:dyDescent="0.25">
      <c r="A4037" s="90">
        <v>4.0329999999999995</v>
      </c>
      <c r="B4037" s="164">
        <v>0.56120680973374826</v>
      </c>
      <c r="E4037" s="147">
        <f t="shared" si="821"/>
        <v>5.6120680973343728E-4</v>
      </c>
      <c r="F4037" s="164"/>
      <c r="W4037" s="146">
        <f t="shared" ref="W4037:W4100" si="824">+X4037/1000000*101325</f>
        <v>0.10567185119649454</v>
      </c>
      <c r="X4037" s="168">
        <v>1.042900085827728</v>
      </c>
      <c r="Y4037" s="147">
        <f t="shared" si="813"/>
        <v>9.9999999999944578E-4</v>
      </c>
      <c r="Z4037" s="122">
        <f t="shared" si="814"/>
        <v>8.8754449677853557</v>
      </c>
      <c r="AA4037" s="122">
        <f t="shared" si="815"/>
        <v>0.61929999999999996</v>
      </c>
      <c r="AB4037" s="122">
        <f t="shared" ref="AB4037:AB4100" si="825">IF(OR(AC4036&gt;=($X$1-$X$2)/2,AC4036&gt;=$Z$1/2),0,Z4037*W4037^AA4037*Y4037)</f>
        <v>0</v>
      </c>
      <c r="AC4037" s="122">
        <f t="shared" si="816"/>
        <v>15.751446197806022</v>
      </c>
      <c r="AD4037" s="122">
        <f t="shared" si="822"/>
        <v>0</v>
      </c>
      <c r="AE4037" s="122">
        <f t="shared" si="823"/>
        <v>0</v>
      </c>
      <c r="AF4037" s="122">
        <f t="shared" si="817"/>
        <v>1.3164135712496676</v>
      </c>
      <c r="AG4037" s="122">
        <f t="shared" si="818"/>
        <v>0</v>
      </c>
      <c r="AH4037" s="87">
        <f t="shared" si="819"/>
        <v>-0.56412922839252211</v>
      </c>
      <c r="AI4037" s="122">
        <f t="shared" si="820"/>
        <v>0.18375346644687801</v>
      </c>
    </row>
    <row r="4038" spans="1:35" x14ac:dyDescent="0.25">
      <c r="A4038" s="90">
        <v>4.0339999999999998</v>
      </c>
      <c r="B4038" s="164">
        <v>0.56120680973374826</v>
      </c>
      <c r="E4038" s="147">
        <f t="shared" si="821"/>
        <v>5.6120680973393568E-4</v>
      </c>
      <c r="F4038" s="164"/>
      <c r="W4038" s="146">
        <f t="shared" si="824"/>
        <v>0.10567185119649454</v>
      </c>
      <c r="X4038" s="168">
        <v>1.042900085827728</v>
      </c>
      <c r="Y4038" s="147">
        <f t="shared" ref="Y4038:Y4101" si="826">+A4038-A4037</f>
        <v>1.000000000000334E-3</v>
      </c>
      <c r="Z4038" s="122">
        <f t="shared" ref="Z4038:Z4101" si="827">IF(AND(W4038&lt;=$S$56,W4038&gt;$Q$56),$T$56,IF(AND(W4038&lt;=$S$57,W4038&gt;$Q$57),$T$57,IF(AND(W4038&lt;=$S$58,W4038&gt;$Q$58),$T$58,IF(AND(W4038&lt;=$S$59,W4038&gt;$Q$59),$T$59,IF(AND(W4038&lt;=$S$60,W4038&gt;$Q$60),$T$60,"Valor no encontrado para Po")))))</f>
        <v>8.8754449677853557</v>
      </c>
      <c r="AA4038" s="122">
        <f t="shared" ref="AA4038:AA4101" si="828">IF(AND(W4038&lt;=$S$56,W4038&gt;$Q$56),$U$56,IF(AND(W4038&lt;=$S$57,W4038&gt;$Q$57),$U$57,IF(AND(W4038&lt;=$S$58,W4038&gt;$Q$58),$U$58,IF(AND(W4038&lt;=$S$59,W4038&gt;$Q$59),$U$59,IF(AND(W4038&lt;=$S$60,W4038&gt;$Q$60),$U$60,"Valor no encontrado para Po")))))</f>
        <v>0.61929999999999996</v>
      </c>
      <c r="AB4038" s="122">
        <f t="shared" si="825"/>
        <v>0</v>
      </c>
      <c r="AC4038" s="122">
        <f t="shared" ref="AC4038:AC4101" si="829">+AC4037+AB4038</f>
        <v>15.751446197806022</v>
      </c>
      <c r="AD4038" s="122">
        <f t="shared" si="822"/>
        <v>0</v>
      </c>
      <c r="AE4038" s="122">
        <f t="shared" si="823"/>
        <v>0</v>
      </c>
      <c r="AF4038" s="122">
        <f t="shared" ref="AF4038:AF4101" si="830">+AF4037+AE4038</f>
        <v>1.3164135712496676</v>
      </c>
      <c r="AG4038" s="122">
        <f t="shared" ref="AG4038:AG4101" si="831">+AE4038/Y4038</f>
        <v>0</v>
      </c>
      <c r="AH4038" s="87">
        <f t="shared" ref="AH4038:AH4101" si="832">+AH4037-AE4038</f>
        <v>-0.56412922839252211</v>
      </c>
      <c r="AI4038" s="122">
        <f t="shared" si="820"/>
        <v>0.18375346644687801</v>
      </c>
    </row>
    <row r="4039" spans="1:35" x14ac:dyDescent="0.25">
      <c r="A4039" s="90">
        <v>4.0350000000000001</v>
      </c>
      <c r="B4039" s="164">
        <v>1.0789655920427039</v>
      </c>
      <c r="E4039" s="147">
        <f t="shared" si="821"/>
        <v>8.2008620088849999E-4</v>
      </c>
      <c r="F4039" s="164"/>
      <c r="W4039" s="146">
        <f t="shared" si="824"/>
        <v>0.11547214984615299</v>
      </c>
      <c r="X4039" s="168">
        <v>1.1396215134088625</v>
      </c>
      <c r="Y4039" s="147">
        <f t="shared" si="826"/>
        <v>1.000000000000334E-3</v>
      </c>
      <c r="Z4039" s="122">
        <f t="shared" si="827"/>
        <v>8.8754449677853557</v>
      </c>
      <c r="AA4039" s="122">
        <f t="shared" si="828"/>
        <v>0.61929999999999996</v>
      </c>
      <c r="AB4039" s="122">
        <f t="shared" si="825"/>
        <v>0</v>
      </c>
      <c r="AC4039" s="122">
        <f t="shared" si="829"/>
        <v>15.751446197806022</v>
      </c>
      <c r="AD4039" s="122">
        <f t="shared" si="822"/>
        <v>0</v>
      </c>
      <c r="AE4039" s="122">
        <f t="shared" si="823"/>
        <v>0</v>
      </c>
      <c r="AF4039" s="122">
        <f t="shared" si="830"/>
        <v>1.3164135712496676</v>
      </c>
      <c r="AG4039" s="122">
        <f t="shared" si="831"/>
        <v>0</v>
      </c>
      <c r="AH4039" s="87">
        <f t="shared" si="832"/>
        <v>-0.56412922839252211</v>
      </c>
      <c r="AI4039" s="122">
        <f t="shared" si="820"/>
        <v>0.16815802762038429</v>
      </c>
    </row>
    <row r="4040" spans="1:35" x14ac:dyDescent="0.25">
      <c r="A4040" s="90">
        <v>4.0359999999999996</v>
      </c>
      <c r="B4040" s="164">
        <v>0.56120680973374826</v>
      </c>
      <c r="E4040" s="147">
        <f t="shared" si="821"/>
        <v>8.2008620088777162E-4</v>
      </c>
      <c r="F4040" s="164"/>
      <c r="W4040" s="146">
        <f t="shared" si="824"/>
        <v>0.10567085576219651</v>
      </c>
      <c r="X4040" s="168">
        <v>1.042890261655036</v>
      </c>
      <c r="Y4040" s="147">
        <f t="shared" si="826"/>
        <v>9.9999999999944578E-4</v>
      </c>
      <c r="Z4040" s="122">
        <f t="shared" si="827"/>
        <v>8.8754449677853557</v>
      </c>
      <c r="AA4040" s="122">
        <f t="shared" si="828"/>
        <v>0.61929999999999996</v>
      </c>
      <c r="AB4040" s="122">
        <f t="shared" si="825"/>
        <v>0</v>
      </c>
      <c r="AC4040" s="122">
        <f t="shared" si="829"/>
        <v>15.751446197806022</v>
      </c>
      <c r="AD4040" s="122">
        <f t="shared" si="822"/>
        <v>0</v>
      </c>
      <c r="AE4040" s="122">
        <f t="shared" si="823"/>
        <v>0</v>
      </c>
      <c r="AF4040" s="122">
        <f t="shared" si="830"/>
        <v>1.3164135712496676</v>
      </c>
      <c r="AG4040" s="122">
        <f t="shared" si="831"/>
        <v>0</v>
      </c>
      <c r="AH4040" s="87">
        <f t="shared" si="832"/>
        <v>-0.56412922839252211</v>
      </c>
      <c r="AI4040" s="122">
        <f t="shared" si="820"/>
        <v>0.18375519743033189</v>
      </c>
    </row>
    <row r="4041" spans="1:35" x14ac:dyDescent="0.25">
      <c r="A4041" s="90">
        <v>4.0369999999999999</v>
      </c>
      <c r="B4041" s="164">
        <v>0.56120680973374826</v>
      </c>
      <c r="E4041" s="147">
        <f t="shared" si="821"/>
        <v>5.6120680973393568E-4</v>
      </c>
      <c r="F4041" s="164"/>
      <c r="W4041" s="146">
        <f t="shared" si="824"/>
        <v>0.10567085576219651</v>
      </c>
      <c r="X4041" s="168">
        <v>1.042890261655036</v>
      </c>
      <c r="Y4041" s="147">
        <f t="shared" si="826"/>
        <v>1.000000000000334E-3</v>
      </c>
      <c r="Z4041" s="122">
        <f t="shared" si="827"/>
        <v>8.8754449677853557</v>
      </c>
      <c r="AA4041" s="122">
        <f t="shared" si="828"/>
        <v>0.61929999999999996</v>
      </c>
      <c r="AB4041" s="122">
        <f t="shared" si="825"/>
        <v>0</v>
      </c>
      <c r="AC4041" s="122">
        <f t="shared" si="829"/>
        <v>15.751446197806022</v>
      </c>
      <c r="AD4041" s="122">
        <f t="shared" si="822"/>
        <v>0</v>
      </c>
      <c r="AE4041" s="122">
        <f t="shared" si="823"/>
        <v>0</v>
      </c>
      <c r="AF4041" s="122">
        <f t="shared" si="830"/>
        <v>1.3164135712496676</v>
      </c>
      <c r="AG4041" s="122">
        <f t="shared" si="831"/>
        <v>0</v>
      </c>
      <c r="AH4041" s="87">
        <f t="shared" si="832"/>
        <v>-0.56412922839252211</v>
      </c>
      <c r="AI4041" s="122">
        <f t="shared" si="820"/>
        <v>0.18375519743033189</v>
      </c>
    </row>
    <row r="4042" spans="1:35" x14ac:dyDescent="0.25">
      <c r="A4042" s="90">
        <v>4.0380000000000003</v>
      </c>
      <c r="B4042" s="164">
        <v>0.56120680973374826</v>
      </c>
      <c r="E4042" s="147">
        <f t="shared" si="821"/>
        <v>5.6120680973393568E-4</v>
      </c>
      <c r="F4042" s="164"/>
      <c r="W4042" s="146">
        <f t="shared" si="824"/>
        <v>0.10567085576219651</v>
      </c>
      <c r="X4042" s="168">
        <v>1.042890261655036</v>
      </c>
      <c r="Y4042" s="147">
        <f t="shared" si="826"/>
        <v>1.000000000000334E-3</v>
      </c>
      <c r="Z4042" s="122">
        <f t="shared" si="827"/>
        <v>8.8754449677853557</v>
      </c>
      <c r="AA4042" s="122">
        <f t="shared" si="828"/>
        <v>0.61929999999999996</v>
      </c>
      <c r="AB4042" s="122">
        <f t="shared" si="825"/>
        <v>0</v>
      </c>
      <c r="AC4042" s="122">
        <f t="shared" si="829"/>
        <v>15.751446197806022</v>
      </c>
      <c r="AD4042" s="122">
        <f t="shared" si="822"/>
        <v>0</v>
      </c>
      <c r="AE4042" s="122">
        <f t="shared" si="823"/>
        <v>0</v>
      </c>
      <c r="AF4042" s="122">
        <f t="shared" si="830"/>
        <v>1.3164135712496676</v>
      </c>
      <c r="AG4042" s="122">
        <f t="shared" si="831"/>
        <v>0</v>
      </c>
      <c r="AH4042" s="87">
        <f t="shared" si="832"/>
        <v>-0.56412922839252211</v>
      </c>
      <c r="AI4042" s="122">
        <f t="shared" si="820"/>
        <v>0.18375519743033189</v>
      </c>
    </row>
    <row r="4043" spans="1:35" x14ac:dyDescent="0.25">
      <c r="A4043" s="90">
        <v>4.0389999999999997</v>
      </c>
      <c r="B4043" s="164">
        <v>4.3448027424792597E-2</v>
      </c>
      <c r="E4043" s="147">
        <f t="shared" si="821"/>
        <v>3.0232741857910288E-4</v>
      </c>
      <c r="F4043" s="164"/>
      <c r="W4043" s="146">
        <f t="shared" si="824"/>
        <v>0.10135267296304211</v>
      </c>
      <c r="X4043" s="168">
        <v>1.0002731109108522</v>
      </c>
      <c r="Y4043" s="147">
        <f t="shared" si="826"/>
        <v>9.9999999999944578E-4</v>
      </c>
      <c r="Z4043" s="122">
        <f t="shared" si="827"/>
        <v>8.8754449677853557</v>
      </c>
      <c r="AA4043" s="122">
        <f t="shared" si="828"/>
        <v>0.61929999999999996</v>
      </c>
      <c r="AB4043" s="122">
        <f t="shared" si="825"/>
        <v>0</v>
      </c>
      <c r="AC4043" s="122">
        <f t="shared" si="829"/>
        <v>15.751446197806022</v>
      </c>
      <c r="AD4043" s="122">
        <f t="shared" si="822"/>
        <v>0</v>
      </c>
      <c r="AE4043" s="122">
        <f t="shared" si="823"/>
        <v>0</v>
      </c>
      <c r="AF4043" s="122">
        <f t="shared" si="830"/>
        <v>1.3164135712496676</v>
      </c>
      <c r="AG4043" s="122">
        <f t="shared" si="831"/>
        <v>0</v>
      </c>
      <c r="AH4043" s="87">
        <f t="shared" si="832"/>
        <v>-0.56412922839252211</v>
      </c>
      <c r="AI4043" s="122">
        <f t="shared" si="820"/>
        <v>0.19158418219808659</v>
      </c>
    </row>
    <row r="4044" spans="1:35" x14ac:dyDescent="0.25">
      <c r="A4044" s="90">
        <v>4.04</v>
      </c>
      <c r="B4044" s="164">
        <v>0.56120680973374826</v>
      </c>
      <c r="E4044" s="147">
        <f t="shared" si="821"/>
        <v>3.0232741857937138E-4</v>
      </c>
      <c r="F4044" s="164"/>
      <c r="W4044" s="146">
        <f t="shared" si="824"/>
        <v>0.10567185641281873</v>
      </c>
      <c r="X4044" s="168">
        <v>1.0429001373088451</v>
      </c>
      <c r="Y4044" s="147">
        <f t="shared" si="826"/>
        <v>1.000000000000334E-3</v>
      </c>
      <c r="Z4044" s="122">
        <f t="shared" si="827"/>
        <v>8.8754449677853557</v>
      </c>
      <c r="AA4044" s="122">
        <f t="shared" si="828"/>
        <v>0.61929999999999996</v>
      </c>
      <c r="AB4044" s="122">
        <f t="shared" si="825"/>
        <v>0</v>
      </c>
      <c r="AC4044" s="122">
        <f t="shared" si="829"/>
        <v>15.751446197806022</v>
      </c>
      <c r="AD4044" s="122">
        <f t="shared" si="822"/>
        <v>0</v>
      </c>
      <c r="AE4044" s="122">
        <f t="shared" si="823"/>
        <v>0</v>
      </c>
      <c r="AF4044" s="122">
        <f t="shared" si="830"/>
        <v>1.3164135712496676</v>
      </c>
      <c r="AG4044" s="122">
        <f t="shared" si="831"/>
        <v>0</v>
      </c>
      <c r="AH4044" s="87">
        <f t="shared" si="832"/>
        <v>-0.56412922839252211</v>
      </c>
      <c r="AI4044" s="122">
        <f t="shared" si="820"/>
        <v>0.18375345737617854</v>
      </c>
    </row>
    <row r="4045" spans="1:35" x14ac:dyDescent="0.25">
      <c r="A4045" s="90">
        <v>4.0409999999999995</v>
      </c>
      <c r="B4045" s="164">
        <v>0.56120680973374826</v>
      </c>
      <c r="E4045" s="147">
        <f t="shared" si="821"/>
        <v>5.6120680973343728E-4</v>
      </c>
      <c r="F4045" s="164"/>
      <c r="W4045" s="146">
        <f t="shared" si="824"/>
        <v>0.10567185641281873</v>
      </c>
      <c r="X4045" s="168">
        <v>1.0429001373088451</v>
      </c>
      <c r="Y4045" s="147">
        <f t="shared" si="826"/>
        <v>9.9999999999944578E-4</v>
      </c>
      <c r="Z4045" s="122">
        <f t="shared" si="827"/>
        <v>8.8754449677853557</v>
      </c>
      <c r="AA4045" s="122">
        <f t="shared" si="828"/>
        <v>0.61929999999999996</v>
      </c>
      <c r="AB4045" s="122">
        <f t="shared" si="825"/>
        <v>0</v>
      </c>
      <c r="AC4045" s="122">
        <f t="shared" si="829"/>
        <v>15.751446197806022</v>
      </c>
      <c r="AD4045" s="122">
        <f t="shared" si="822"/>
        <v>0</v>
      </c>
      <c r="AE4045" s="122">
        <f t="shared" si="823"/>
        <v>0</v>
      </c>
      <c r="AF4045" s="122">
        <f t="shared" si="830"/>
        <v>1.3164135712496676</v>
      </c>
      <c r="AG4045" s="122">
        <f t="shared" si="831"/>
        <v>0</v>
      </c>
      <c r="AH4045" s="87">
        <f t="shared" si="832"/>
        <v>-0.56412922839252211</v>
      </c>
      <c r="AI4045" s="122">
        <f t="shared" si="820"/>
        <v>0.18375345737617854</v>
      </c>
    </row>
    <row r="4046" spans="1:35" x14ac:dyDescent="0.25">
      <c r="A4046" s="90">
        <v>4.0419999999999998</v>
      </c>
      <c r="B4046" s="164">
        <v>0.56120680973374826</v>
      </c>
      <c r="E4046" s="147">
        <f t="shared" si="821"/>
        <v>5.6120680973393568E-4</v>
      </c>
      <c r="F4046" s="164"/>
      <c r="W4046" s="146">
        <f t="shared" si="824"/>
        <v>0.10567185641281873</v>
      </c>
      <c r="X4046" s="168">
        <v>1.0429001373088451</v>
      </c>
      <c r="Y4046" s="147">
        <f t="shared" si="826"/>
        <v>1.000000000000334E-3</v>
      </c>
      <c r="Z4046" s="122">
        <f t="shared" si="827"/>
        <v>8.8754449677853557</v>
      </c>
      <c r="AA4046" s="122">
        <f t="shared" si="828"/>
        <v>0.61929999999999996</v>
      </c>
      <c r="AB4046" s="122">
        <f t="shared" si="825"/>
        <v>0</v>
      </c>
      <c r="AC4046" s="122">
        <f t="shared" si="829"/>
        <v>15.751446197806022</v>
      </c>
      <c r="AD4046" s="122">
        <f t="shared" si="822"/>
        <v>0</v>
      </c>
      <c r="AE4046" s="122">
        <f t="shared" si="823"/>
        <v>0</v>
      </c>
      <c r="AF4046" s="122">
        <f t="shared" si="830"/>
        <v>1.3164135712496676</v>
      </c>
      <c r="AG4046" s="122">
        <f t="shared" si="831"/>
        <v>0</v>
      </c>
      <c r="AH4046" s="87">
        <f t="shared" si="832"/>
        <v>-0.56412922839252211</v>
      </c>
      <c r="AI4046" s="122">
        <f t="shared" si="820"/>
        <v>0.18375345737617854</v>
      </c>
    </row>
    <row r="4047" spans="1:35" x14ac:dyDescent="0.25">
      <c r="A4047" s="90">
        <v>4.0430000000000001</v>
      </c>
      <c r="B4047" s="164">
        <v>0.56120680973374826</v>
      </c>
      <c r="E4047" s="147">
        <f t="shared" si="821"/>
        <v>5.6120680973393568E-4</v>
      </c>
      <c r="F4047" s="164"/>
      <c r="W4047" s="146">
        <f t="shared" si="824"/>
        <v>0.10567185641281873</v>
      </c>
      <c r="X4047" s="168">
        <v>1.0429001373088451</v>
      </c>
      <c r="Y4047" s="147">
        <f t="shared" si="826"/>
        <v>1.000000000000334E-3</v>
      </c>
      <c r="Z4047" s="122">
        <f t="shared" si="827"/>
        <v>8.8754449677853557</v>
      </c>
      <c r="AA4047" s="122">
        <f t="shared" si="828"/>
        <v>0.61929999999999996</v>
      </c>
      <c r="AB4047" s="122">
        <f t="shared" si="825"/>
        <v>0</v>
      </c>
      <c r="AC4047" s="122">
        <f t="shared" si="829"/>
        <v>15.751446197806022</v>
      </c>
      <c r="AD4047" s="122">
        <f t="shared" si="822"/>
        <v>0</v>
      </c>
      <c r="AE4047" s="122">
        <f t="shared" si="823"/>
        <v>0</v>
      </c>
      <c r="AF4047" s="122">
        <f t="shared" si="830"/>
        <v>1.3164135712496676</v>
      </c>
      <c r="AG4047" s="122">
        <f t="shared" si="831"/>
        <v>0</v>
      </c>
      <c r="AH4047" s="87">
        <f t="shared" si="832"/>
        <v>-0.56412922839252211</v>
      </c>
      <c r="AI4047" s="122">
        <f t="shared" si="820"/>
        <v>0.18375345737617854</v>
      </c>
    </row>
    <row r="4048" spans="1:35" x14ac:dyDescent="0.25">
      <c r="A4048" s="90">
        <v>4.0439999999999996</v>
      </c>
      <c r="B4048" s="164">
        <v>0.56120680973374826</v>
      </c>
      <c r="E4048" s="147">
        <f t="shared" si="821"/>
        <v>5.6120680973343728E-4</v>
      </c>
      <c r="F4048" s="164"/>
      <c r="W4048" s="146">
        <f t="shared" si="824"/>
        <v>0.10567185641281873</v>
      </c>
      <c r="X4048" s="168">
        <v>1.0429001373088451</v>
      </c>
      <c r="Y4048" s="147">
        <f t="shared" si="826"/>
        <v>9.9999999999944578E-4</v>
      </c>
      <c r="Z4048" s="122">
        <f t="shared" si="827"/>
        <v>8.8754449677853557</v>
      </c>
      <c r="AA4048" s="122">
        <f t="shared" si="828"/>
        <v>0.61929999999999996</v>
      </c>
      <c r="AB4048" s="122">
        <f t="shared" si="825"/>
        <v>0</v>
      </c>
      <c r="AC4048" s="122">
        <f t="shared" si="829"/>
        <v>15.751446197806022</v>
      </c>
      <c r="AD4048" s="122">
        <f t="shared" si="822"/>
        <v>0</v>
      </c>
      <c r="AE4048" s="122">
        <f t="shared" si="823"/>
        <v>0</v>
      </c>
      <c r="AF4048" s="122">
        <f t="shared" si="830"/>
        <v>1.3164135712496676</v>
      </c>
      <c r="AG4048" s="122">
        <f t="shared" si="831"/>
        <v>0</v>
      </c>
      <c r="AH4048" s="87">
        <f t="shared" si="832"/>
        <v>-0.56412922839252211</v>
      </c>
      <c r="AI4048" s="122">
        <f t="shared" si="820"/>
        <v>0</v>
      </c>
    </row>
    <row r="4049" spans="1:35" x14ac:dyDescent="0.25">
      <c r="A4049" s="90">
        <v>4.0449999999999999</v>
      </c>
      <c r="B4049" s="164">
        <v>0.56120680973374826</v>
      </c>
      <c r="E4049" s="147">
        <f t="shared" si="821"/>
        <v>5.6120680973393568E-4</v>
      </c>
      <c r="F4049" s="164"/>
      <c r="W4049" s="146">
        <f t="shared" si="824"/>
        <v>0.10567185641281873</v>
      </c>
      <c r="X4049" s="168">
        <v>1.0429001373088451</v>
      </c>
      <c r="Y4049" s="147">
        <f t="shared" si="826"/>
        <v>1.000000000000334E-3</v>
      </c>
      <c r="Z4049" s="122">
        <f t="shared" si="827"/>
        <v>8.8754449677853557</v>
      </c>
      <c r="AA4049" s="122">
        <f t="shared" si="828"/>
        <v>0.61929999999999996</v>
      </c>
      <c r="AB4049" s="122">
        <f t="shared" si="825"/>
        <v>0</v>
      </c>
      <c r="AC4049" s="122">
        <f t="shared" si="829"/>
        <v>15.751446197806022</v>
      </c>
      <c r="AD4049" s="122">
        <f t="shared" si="822"/>
        <v>0</v>
      </c>
      <c r="AE4049" s="122">
        <f t="shared" si="823"/>
        <v>0</v>
      </c>
      <c r="AF4049" s="122">
        <f t="shared" si="830"/>
        <v>1.3164135712496676</v>
      </c>
      <c r="AG4049" s="122">
        <f t="shared" si="831"/>
        <v>0</v>
      </c>
      <c r="AH4049" s="87">
        <f t="shared" si="832"/>
        <v>-0.56412922839252211</v>
      </c>
      <c r="AI4049" s="122">
        <f t="shared" si="820"/>
        <v>0.18375345737617854</v>
      </c>
    </row>
    <row r="4050" spans="1:35" x14ac:dyDescent="0.25">
      <c r="A4050" s="90">
        <v>4.0460000000000003</v>
      </c>
      <c r="B4050" s="164">
        <v>0.56120680973374826</v>
      </c>
      <c r="E4050" s="147">
        <f t="shared" si="821"/>
        <v>5.6120680973393568E-4</v>
      </c>
      <c r="F4050" s="164"/>
      <c r="W4050" s="146">
        <f t="shared" si="824"/>
        <v>0.10567185641281873</v>
      </c>
      <c r="X4050" s="168">
        <v>1.0429001373088451</v>
      </c>
      <c r="Y4050" s="147">
        <f t="shared" si="826"/>
        <v>1.000000000000334E-3</v>
      </c>
      <c r="Z4050" s="122">
        <f t="shared" si="827"/>
        <v>8.8754449677853557</v>
      </c>
      <c r="AA4050" s="122">
        <f t="shared" si="828"/>
        <v>0.61929999999999996</v>
      </c>
      <c r="AB4050" s="122">
        <f t="shared" si="825"/>
        <v>0</v>
      </c>
      <c r="AC4050" s="122">
        <f t="shared" si="829"/>
        <v>15.751446197806022</v>
      </c>
      <c r="AD4050" s="122">
        <f t="shared" si="822"/>
        <v>0</v>
      </c>
      <c r="AE4050" s="122">
        <f t="shared" si="823"/>
        <v>0</v>
      </c>
      <c r="AF4050" s="122">
        <f t="shared" si="830"/>
        <v>1.3164135712496676</v>
      </c>
      <c r="AG4050" s="122">
        <f t="shared" si="831"/>
        <v>0</v>
      </c>
      <c r="AH4050" s="87">
        <f t="shared" si="832"/>
        <v>-0.56412922839252211</v>
      </c>
      <c r="AI4050" s="122">
        <f t="shared" si="820"/>
        <v>0.18375345737617854</v>
      </c>
    </row>
    <row r="4051" spans="1:35" x14ac:dyDescent="0.25">
      <c r="A4051" s="90">
        <v>4.0469999999999997</v>
      </c>
      <c r="B4051" s="164">
        <v>0.56120680973374826</v>
      </c>
      <c r="E4051" s="147">
        <f t="shared" si="821"/>
        <v>5.6120680973343728E-4</v>
      </c>
      <c r="F4051" s="164"/>
      <c r="W4051" s="146">
        <f t="shared" si="824"/>
        <v>0.10567185641281873</v>
      </c>
      <c r="X4051" s="168">
        <v>1.0429001373088451</v>
      </c>
      <c r="Y4051" s="147">
        <f t="shared" si="826"/>
        <v>9.9999999999944578E-4</v>
      </c>
      <c r="Z4051" s="122">
        <f t="shared" si="827"/>
        <v>8.8754449677853557</v>
      </c>
      <c r="AA4051" s="122">
        <f t="shared" si="828"/>
        <v>0.61929999999999996</v>
      </c>
      <c r="AB4051" s="122">
        <f t="shared" si="825"/>
        <v>0</v>
      </c>
      <c r="AC4051" s="122">
        <f t="shared" si="829"/>
        <v>15.751446197806022</v>
      </c>
      <c r="AD4051" s="122">
        <f t="shared" si="822"/>
        <v>0</v>
      </c>
      <c r="AE4051" s="122">
        <f t="shared" si="823"/>
        <v>0</v>
      </c>
      <c r="AF4051" s="122">
        <f t="shared" si="830"/>
        <v>1.3164135712496676</v>
      </c>
      <c r="AG4051" s="122">
        <f t="shared" si="831"/>
        <v>0</v>
      </c>
      <c r="AH4051" s="87">
        <f t="shared" si="832"/>
        <v>-0.56412922839252211</v>
      </c>
      <c r="AI4051" s="122">
        <f t="shared" ref="AI4051:AI4102" si="833">B4037*9.81/(W4051*1000000*$AF$1)</f>
        <v>0.18375345737617854</v>
      </c>
    </row>
    <row r="4052" spans="1:35" x14ac:dyDescent="0.25">
      <c r="A4052" s="90">
        <v>4.048</v>
      </c>
      <c r="B4052" s="164">
        <v>0.56120680973374826</v>
      </c>
      <c r="E4052" s="147">
        <f t="shared" si="821"/>
        <v>5.6120680973393568E-4</v>
      </c>
      <c r="F4052" s="164"/>
      <c r="W4052" s="146">
        <f t="shared" si="824"/>
        <v>0.10567185641281873</v>
      </c>
      <c r="X4052" s="168">
        <v>1.0429001373088451</v>
      </c>
      <c r="Y4052" s="147">
        <f t="shared" si="826"/>
        <v>1.000000000000334E-3</v>
      </c>
      <c r="Z4052" s="122">
        <f t="shared" si="827"/>
        <v>8.8754449677853557</v>
      </c>
      <c r="AA4052" s="122">
        <f t="shared" si="828"/>
        <v>0.61929999999999996</v>
      </c>
      <c r="AB4052" s="122">
        <f t="shared" si="825"/>
        <v>0</v>
      </c>
      <c r="AC4052" s="122">
        <f t="shared" si="829"/>
        <v>15.751446197806022</v>
      </c>
      <c r="AD4052" s="122">
        <f t="shared" si="822"/>
        <v>0</v>
      </c>
      <c r="AE4052" s="122">
        <f t="shared" si="823"/>
        <v>0</v>
      </c>
      <c r="AF4052" s="122">
        <f t="shared" si="830"/>
        <v>1.3164135712496676</v>
      </c>
      <c r="AG4052" s="122">
        <f t="shared" si="831"/>
        <v>0</v>
      </c>
      <c r="AH4052" s="87">
        <f t="shared" si="832"/>
        <v>-0.56412922839252211</v>
      </c>
      <c r="AI4052" s="122">
        <f t="shared" si="833"/>
        <v>0.18375345737617854</v>
      </c>
    </row>
    <row r="4053" spans="1:35" x14ac:dyDescent="0.25">
      <c r="A4053" s="90">
        <v>4.0489999999999995</v>
      </c>
      <c r="B4053" s="164">
        <v>4.3448027424792597E-2</v>
      </c>
      <c r="E4053" s="147">
        <f t="shared" si="821"/>
        <v>3.0232741857910288E-4</v>
      </c>
      <c r="F4053" s="164"/>
      <c r="W4053" s="146">
        <f t="shared" si="824"/>
        <v>0.10135267302042987</v>
      </c>
      <c r="X4053" s="168">
        <v>1.0002731114772254</v>
      </c>
      <c r="Y4053" s="147">
        <f t="shared" si="826"/>
        <v>9.9999999999944578E-4</v>
      </c>
      <c r="Z4053" s="122">
        <f t="shared" si="827"/>
        <v>8.8754449677853557</v>
      </c>
      <c r="AA4053" s="122">
        <f t="shared" si="828"/>
        <v>0.61929999999999996</v>
      </c>
      <c r="AB4053" s="122">
        <f t="shared" si="825"/>
        <v>0</v>
      </c>
      <c r="AC4053" s="122">
        <f t="shared" si="829"/>
        <v>15.751446197806022</v>
      </c>
      <c r="AD4053" s="122">
        <f t="shared" si="822"/>
        <v>0</v>
      </c>
      <c r="AE4053" s="122">
        <f t="shared" si="823"/>
        <v>0</v>
      </c>
      <c r="AF4053" s="122">
        <f t="shared" si="830"/>
        <v>1.3164135712496676</v>
      </c>
      <c r="AG4053" s="122">
        <f t="shared" si="831"/>
        <v>0</v>
      </c>
      <c r="AH4053" s="87">
        <f t="shared" si="832"/>
        <v>-0.56412922839252211</v>
      </c>
      <c r="AI4053" s="122">
        <f t="shared" si="833"/>
        <v>0.36833612292124773</v>
      </c>
    </row>
    <row r="4054" spans="1:35" x14ac:dyDescent="0.25">
      <c r="A4054" s="90">
        <v>4.05</v>
      </c>
      <c r="B4054" s="164">
        <v>4.3448027424792597E-2</v>
      </c>
      <c r="E4054" s="147">
        <f t="shared" si="821"/>
        <v>4.344802742480711E-5</v>
      </c>
      <c r="F4054" s="164"/>
      <c r="W4054" s="146">
        <f t="shared" si="824"/>
        <v>0.10135267302042987</v>
      </c>
      <c r="X4054" s="168">
        <v>1.0002731114772254</v>
      </c>
      <c r="Y4054" s="147">
        <f t="shared" si="826"/>
        <v>1.000000000000334E-3</v>
      </c>
      <c r="Z4054" s="122">
        <f t="shared" si="827"/>
        <v>8.8754449677853557</v>
      </c>
      <c r="AA4054" s="122">
        <f t="shared" si="828"/>
        <v>0.61929999999999996</v>
      </c>
      <c r="AB4054" s="122">
        <f t="shared" si="825"/>
        <v>0</v>
      </c>
      <c r="AC4054" s="122">
        <f t="shared" si="829"/>
        <v>15.751446197806022</v>
      </c>
      <c r="AD4054" s="122">
        <f t="shared" si="822"/>
        <v>0</v>
      </c>
      <c r="AE4054" s="122">
        <f t="shared" si="823"/>
        <v>0</v>
      </c>
      <c r="AF4054" s="122">
        <f t="shared" si="830"/>
        <v>1.3164135712496676</v>
      </c>
      <c r="AG4054" s="122">
        <f t="shared" si="831"/>
        <v>0</v>
      </c>
      <c r="AH4054" s="87">
        <f t="shared" si="832"/>
        <v>-0.56412922839252211</v>
      </c>
      <c r="AI4054" s="122">
        <f t="shared" si="833"/>
        <v>0.19158418208960809</v>
      </c>
    </row>
    <row r="4055" spans="1:35" x14ac:dyDescent="0.25">
      <c r="A4055" s="90">
        <v>4.0510000000000002</v>
      </c>
      <c r="B4055" s="164">
        <v>0.56120680973374826</v>
      </c>
      <c r="E4055" s="147">
        <f t="shared" si="821"/>
        <v>3.0232741857937138E-4</v>
      </c>
      <c r="F4055" s="164"/>
      <c r="W4055" s="146">
        <f t="shared" si="824"/>
        <v>0.10567185641282328</v>
      </c>
      <c r="X4055" s="168">
        <v>1.04290013730889</v>
      </c>
      <c r="Y4055" s="147">
        <f t="shared" si="826"/>
        <v>1.000000000000334E-3</v>
      </c>
      <c r="Z4055" s="122">
        <f t="shared" si="827"/>
        <v>8.8754449677853557</v>
      </c>
      <c r="AA4055" s="122">
        <f t="shared" si="828"/>
        <v>0.61929999999999996</v>
      </c>
      <c r="AB4055" s="122">
        <f t="shared" si="825"/>
        <v>0</v>
      </c>
      <c r="AC4055" s="122">
        <f t="shared" si="829"/>
        <v>15.751446197806022</v>
      </c>
      <c r="AD4055" s="122">
        <f t="shared" si="822"/>
        <v>0</v>
      </c>
      <c r="AE4055" s="122">
        <f t="shared" si="823"/>
        <v>0</v>
      </c>
      <c r="AF4055" s="122">
        <f t="shared" si="830"/>
        <v>1.3164135712496676</v>
      </c>
      <c r="AG4055" s="122">
        <f t="shared" si="831"/>
        <v>0</v>
      </c>
      <c r="AH4055" s="87">
        <f t="shared" si="832"/>
        <v>-0.56412922839252211</v>
      </c>
      <c r="AI4055" s="122">
        <f t="shared" si="833"/>
        <v>0.1837534573761706</v>
      </c>
    </row>
    <row r="4056" spans="1:35" x14ac:dyDescent="0.25">
      <c r="A4056" s="90">
        <v>4.0519999999999996</v>
      </c>
      <c r="B4056" s="164">
        <v>0.56120680973374826</v>
      </c>
      <c r="E4056" s="147">
        <f t="shared" si="821"/>
        <v>5.6120680973343728E-4</v>
      </c>
      <c r="F4056" s="164"/>
      <c r="W4056" s="146">
        <f t="shared" si="824"/>
        <v>0.10567185641282328</v>
      </c>
      <c r="X4056" s="168">
        <v>1.04290013730889</v>
      </c>
      <c r="Y4056" s="147">
        <f t="shared" si="826"/>
        <v>9.9999999999944578E-4</v>
      </c>
      <c r="Z4056" s="122">
        <f t="shared" si="827"/>
        <v>8.8754449677853557</v>
      </c>
      <c r="AA4056" s="122">
        <f t="shared" si="828"/>
        <v>0.61929999999999996</v>
      </c>
      <c r="AB4056" s="122">
        <f t="shared" si="825"/>
        <v>0</v>
      </c>
      <c r="AC4056" s="122">
        <f t="shared" si="829"/>
        <v>15.751446197806022</v>
      </c>
      <c r="AD4056" s="122">
        <f t="shared" si="822"/>
        <v>0</v>
      </c>
      <c r="AE4056" s="122">
        <f t="shared" si="823"/>
        <v>0</v>
      </c>
      <c r="AF4056" s="122">
        <f t="shared" si="830"/>
        <v>1.3164135712496676</v>
      </c>
      <c r="AG4056" s="122">
        <f t="shared" si="831"/>
        <v>0</v>
      </c>
      <c r="AH4056" s="87">
        <f t="shared" si="832"/>
        <v>-0.56412922839252211</v>
      </c>
      <c r="AI4056" s="122">
        <f t="shared" si="833"/>
        <v>0.1837534573761706</v>
      </c>
    </row>
    <row r="4057" spans="1:35" x14ac:dyDescent="0.25">
      <c r="A4057" s="90">
        <v>4.0529999999999999</v>
      </c>
      <c r="B4057" s="164">
        <v>0.56120680973374826</v>
      </c>
      <c r="E4057" s="147">
        <f t="shared" si="821"/>
        <v>5.6120680973393568E-4</v>
      </c>
      <c r="F4057" s="164"/>
      <c r="W4057" s="146">
        <f t="shared" si="824"/>
        <v>0.10567185641282328</v>
      </c>
      <c r="X4057" s="168">
        <v>1.04290013730889</v>
      </c>
      <c r="Y4057" s="147">
        <f t="shared" si="826"/>
        <v>1.000000000000334E-3</v>
      </c>
      <c r="Z4057" s="122">
        <f t="shared" si="827"/>
        <v>8.8754449677853557</v>
      </c>
      <c r="AA4057" s="122">
        <f t="shared" si="828"/>
        <v>0.61929999999999996</v>
      </c>
      <c r="AB4057" s="122">
        <f t="shared" si="825"/>
        <v>0</v>
      </c>
      <c r="AC4057" s="122">
        <f t="shared" si="829"/>
        <v>15.751446197806022</v>
      </c>
      <c r="AD4057" s="122">
        <f t="shared" si="822"/>
        <v>0</v>
      </c>
      <c r="AE4057" s="122">
        <f t="shared" si="823"/>
        <v>0</v>
      </c>
      <c r="AF4057" s="122">
        <f t="shared" si="830"/>
        <v>1.3164135712496676</v>
      </c>
      <c r="AG4057" s="122">
        <f t="shared" si="831"/>
        <v>0</v>
      </c>
      <c r="AH4057" s="87">
        <f t="shared" si="832"/>
        <v>-0.56412922839252211</v>
      </c>
      <c r="AI4057" s="122">
        <f t="shared" si="833"/>
        <v>1.4225994975485089E-2</v>
      </c>
    </row>
    <row r="4058" spans="1:35" x14ac:dyDescent="0.25">
      <c r="A4058" s="90">
        <v>4.0540000000000003</v>
      </c>
      <c r="B4058" s="164">
        <v>0.56120680973374826</v>
      </c>
      <c r="E4058" s="147">
        <f t="shared" si="821"/>
        <v>5.6120680973393568E-4</v>
      </c>
      <c r="F4058" s="164"/>
      <c r="W4058" s="146">
        <f t="shared" si="824"/>
        <v>0.10567185641282328</v>
      </c>
      <c r="X4058" s="168">
        <v>1.04290013730889</v>
      </c>
      <c r="Y4058" s="147">
        <f t="shared" si="826"/>
        <v>1.000000000000334E-3</v>
      </c>
      <c r="Z4058" s="122">
        <f t="shared" si="827"/>
        <v>8.8754449677853557</v>
      </c>
      <c r="AA4058" s="122">
        <f t="shared" si="828"/>
        <v>0.61929999999999996</v>
      </c>
      <c r="AB4058" s="122">
        <f t="shared" si="825"/>
        <v>0</v>
      </c>
      <c r="AC4058" s="122">
        <f t="shared" si="829"/>
        <v>15.751446197806022</v>
      </c>
      <c r="AD4058" s="122">
        <f t="shared" si="822"/>
        <v>0</v>
      </c>
      <c r="AE4058" s="122">
        <f t="shared" si="823"/>
        <v>0</v>
      </c>
      <c r="AF4058" s="122">
        <f t="shared" si="830"/>
        <v>1.3164135712496676</v>
      </c>
      <c r="AG4058" s="122">
        <f t="shared" si="831"/>
        <v>0</v>
      </c>
      <c r="AH4058" s="87">
        <f t="shared" si="832"/>
        <v>-0.56412922839252211</v>
      </c>
      <c r="AI4058" s="122">
        <f t="shared" si="833"/>
        <v>0.1837534573761706</v>
      </c>
    </row>
    <row r="4059" spans="1:35" x14ac:dyDescent="0.25">
      <c r="A4059" s="90">
        <v>4.0549999999999997</v>
      </c>
      <c r="B4059" s="164">
        <v>0.56120680973374826</v>
      </c>
      <c r="E4059" s="147">
        <f t="shared" si="821"/>
        <v>5.6120680973343728E-4</v>
      </c>
      <c r="F4059" s="164"/>
      <c r="W4059" s="146">
        <f t="shared" si="824"/>
        <v>0.10567185641282328</v>
      </c>
      <c r="X4059" s="168">
        <v>1.04290013730889</v>
      </c>
      <c r="Y4059" s="147">
        <f t="shared" si="826"/>
        <v>9.9999999999944578E-4</v>
      </c>
      <c r="Z4059" s="122">
        <f t="shared" si="827"/>
        <v>8.8754449677853557</v>
      </c>
      <c r="AA4059" s="122">
        <f t="shared" si="828"/>
        <v>0.61929999999999996</v>
      </c>
      <c r="AB4059" s="122">
        <f t="shared" si="825"/>
        <v>0</v>
      </c>
      <c r="AC4059" s="122">
        <f t="shared" si="829"/>
        <v>15.751446197806022</v>
      </c>
      <c r="AD4059" s="122">
        <f t="shared" si="822"/>
        <v>0</v>
      </c>
      <c r="AE4059" s="122">
        <f t="shared" si="823"/>
        <v>0</v>
      </c>
      <c r="AF4059" s="122">
        <f t="shared" si="830"/>
        <v>1.3164135712496676</v>
      </c>
      <c r="AG4059" s="122">
        <f t="shared" si="831"/>
        <v>0</v>
      </c>
      <c r="AH4059" s="87">
        <f t="shared" si="832"/>
        <v>-0.56412922839252211</v>
      </c>
      <c r="AI4059" s="122">
        <f t="shared" si="833"/>
        <v>0.1837534573761706</v>
      </c>
    </row>
    <row r="4060" spans="1:35" x14ac:dyDescent="0.25">
      <c r="A4060" s="90">
        <v>4.056</v>
      </c>
      <c r="B4060" s="164">
        <v>0.56120680973374826</v>
      </c>
      <c r="E4060" s="147">
        <f t="shared" si="821"/>
        <v>5.6120680973393568E-4</v>
      </c>
      <c r="F4060" s="164"/>
      <c r="W4060" s="146">
        <f t="shared" si="824"/>
        <v>0.10567185641282328</v>
      </c>
      <c r="X4060" s="168">
        <v>1.04290013730889</v>
      </c>
      <c r="Y4060" s="147">
        <f t="shared" si="826"/>
        <v>1.000000000000334E-3</v>
      </c>
      <c r="Z4060" s="122">
        <f t="shared" si="827"/>
        <v>8.8754449677853557</v>
      </c>
      <c r="AA4060" s="122">
        <f t="shared" si="828"/>
        <v>0.61929999999999996</v>
      </c>
      <c r="AB4060" s="122">
        <f t="shared" si="825"/>
        <v>0</v>
      </c>
      <c r="AC4060" s="122">
        <f t="shared" si="829"/>
        <v>15.751446197806022</v>
      </c>
      <c r="AD4060" s="122">
        <f t="shared" si="822"/>
        <v>0</v>
      </c>
      <c r="AE4060" s="122">
        <f t="shared" si="823"/>
        <v>0</v>
      </c>
      <c r="AF4060" s="122">
        <f t="shared" si="830"/>
        <v>1.3164135712496676</v>
      </c>
      <c r="AG4060" s="122">
        <f t="shared" si="831"/>
        <v>0</v>
      </c>
      <c r="AH4060" s="87">
        <f t="shared" si="832"/>
        <v>-0.56412922839252211</v>
      </c>
      <c r="AI4060" s="122">
        <f t="shared" si="833"/>
        <v>0.1837534573761706</v>
      </c>
    </row>
    <row r="4061" spans="1:35" x14ac:dyDescent="0.25">
      <c r="A4061" s="90">
        <v>4.0569999999999995</v>
      </c>
      <c r="B4061" s="164">
        <v>0.56120680973374826</v>
      </c>
      <c r="E4061" s="147">
        <f t="shared" si="821"/>
        <v>5.6120680973343728E-4</v>
      </c>
      <c r="F4061" s="164"/>
      <c r="W4061" s="146">
        <f t="shared" si="824"/>
        <v>0.10567185641282328</v>
      </c>
      <c r="X4061" s="168">
        <v>1.04290013730889</v>
      </c>
      <c r="Y4061" s="147">
        <f t="shared" si="826"/>
        <v>9.9999999999944578E-4</v>
      </c>
      <c r="Z4061" s="122">
        <f t="shared" si="827"/>
        <v>8.8754449677853557</v>
      </c>
      <c r="AA4061" s="122">
        <f t="shared" si="828"/>
        <v>0.61929999999999996</v>
      </c>
      <c r="AB4061" s="122">
        <f t="shared" si="825"/>
        <v>0</v>
      </c>
      <c r="AC4061" s="122">
        <f t="shared" si="829"/>
        <v>15.751446197806022</v>
      </c>
      <c r="AD4061" s="122">
        <f t="shared" si="822"/>
        <v>0</v>
      </c>
      <c r="AE4061" s="122">
        <f t="shared" si="823"/>
        <v>0</v>
      </c>
      <c r="AF4061" s="122">
        <f t="shared" si="830"/>
        <v>1.3164135712496676</v>
      </c>
      <c r="AG4061" s="122">
        <f t="shared" si="831"/>
        <v>0</v>
      </c>
      <c r="AH4061" s="87">
        <f t="shared" si="832"/>
        <v>-0.56412922839252211</v>
      </c>
      <c r="AI4061" s="122">
        <f t="shared" si="833"/>
        <v>0.1837534573761706</v>
      </c>
    </row>
    <row r="4062" spans="1:35" x14ac:dyDescent="0.25">
      <c r="A4062" s="90">
        <v>4.0579999999999998</v>
      </c>
      <c r="B4062" s="164">
        <v>0.56120680973374826</v>
      </c>
      <c r="E4062" s="147">
        <f t="shared" si="821"/>
        <v>5.6120680973393568E-4</v>
      </c>
      <c r="F4062" s="164"/>
      <c r="W4062" s="146">
        <f t="shared" si="824"/>
        <v>0.10567185641282328</v>
      </c>
      <c r="X4062" s="168">
        <v>1.04290013730889</v>
      </c>
      <c r="Y4062" s="147">
        <f t="shared" si="826"/>
        <v>1.000000000000334E-3</v>
      </c>
      <c r="Z4062" s="122">
        <f t="shared" si="827"/>
        <v>8.8754449677853557</v>
      </c>
      <c r="AA4062" s="122">
        <f t="shared" si="828"/>
        <v>0.61929999999999996</v>
      </c>
      <c r="AB4062" s="122">
        <f t="shared" si="825"/>
        <v>0</v>
      </c>
      <c r="AC4062" s="122">
        <f t="shared" si="829"/>
        <v>15.751446197806022</v>
      </c>
      <c r="AD4062" s="122">
        <f t="shared" si="822"/>
        <v>0</v>
      </c>
      <c r="AE4062" s="122">
        <f t="shared" si="823"/>
        <v>0</v>
      </c>
      <c r="AF4062" s="122">
        <f t="shared" si="830"/>
        <v>1.3164135712496676</v>
      </c>
      <c r="AG4062" s="122">
        <f t="shared" si="831"/>
        <v>0</v>
      </c>
      <c r="AH4062" s="87">
        <f t="shared" si="832"/>
        <v>-0.56412922839252211</v>
      </c>
      <c r="AI4062" s="122">
        <f t="shared" si="833"/>
        <v>0.1837534573761706</v>
      </c>
    </row>
    <row r="4063" spans="1:35" x14ac:dyDescent="0.25">
      <c r="A4063" s="90">
        <v>4.0590000000000002</v>
      </c>
      <c r="B4063" s="164">
        <v>0.56120680973374826</v>
      </c>
      <c r="E4063" s="147">
        <f t="shared" si="821"/>
        <v>5.6120680973393568E-4</v>
      </c>
      <c r="F4063" s="164"/>
      <c r="W4063" s="146">
        <f t="shared" si="824"/>
        <v>0.10567185641282328</v>
      </c>
      <c r="X4063" s="168">
        <v>1.04290013730889</v>
      </c>
      <c r="Y4063" s="147">
        <f t="shared" si="826"/>
        <v>1.000000000000334E-3</v>
      </c>
      <c r="Z4063" s="122">
        <f t="shared" si="827"/>
        <v>8.8754449677853557</v>
      </c>
      <c r="AA4063" s="122">
        <f t="shared" si="828"/>
        <v>0.61929999999999996</v>
      </c>
      <c r="AB4063" s="122">
        <f t="shared" si="825"/>
        <v>0</v>
      </c>
      <c r="AC4063" s="122">
        <f t="shared" si="829"/>
        <v>15.751446197806022</v>
      </c>
      <c r="AD4063" s="122">
        <f t="shared" si="822"/>
        <v>0</v>
      </c>
      <c r="AE4063" s="122">
        <f t="shared" si="823"/>
        <v>0</v>
      </c>
      <c r="AF4063" s="122">
        <f t="shared" si="830"/>
        <v>1.3164135712496676</v>
      </c>
      <c r="AG4063" s="122">
        <f t="shared" si="831"/>
        <v>0</v>
      </c>
      <c r="AH4063" s="87">
        <f t="shared" si="832"/>
        <v>-0.56412922839252211</v>
      </c>
      <c r="AI4063" s="122">
        <f t="shared" si="833"/>
        <v>0.1837534573761706</v>
      </c>
    </row>
    <row r="4064" spans="1:35" x14ac:dyDescent="0.25">
      <c r="A4064" s="90">
        <v>4.0599999999999996</v>
      </c>
      <c r="B4064" s="164">
        <v>0.56120680973374826</v>
      </c>
      <c r="E4064" s="147">
        <f t="shared" si="821"/>
        <v>5.6120680973343728E-4</v>
      </c>
      <c r="F4064" s="164"/>
      <c r="W4064" s="146">
        <f t="shared" si="824"/>
        <v>0.10567185641282328</v>
      </c>
      <c r="X4064" s="168">
        <v>1.04290013730889</v>
      </c>
      <c r="Y4064" s="147">
        <f t="shared" si="826"/>
        <v>9.9999999999944578E-4</v>
      </c>
      <c r="Z4064" s="122">
        <f t="shared" si="827"/>
        <v>8.8754449677853557</v>
      </c>
      <c r="AA4064" s="122">
        <f t="shared" si="828"/>
        <v>0.61929999999999996</v>
      </c>
      <c r="AB4064" s="122">
        <f t="shared" si="825"/>
        <v>0</v>
      </c>
      <c r="AC4064" s="122">
        <f t="shared" si="829"/>
        <v>15.751446197806022</v>
      </c>
      <c r="AD4064" s="122">
        <f t="shared" si="822"/>
        <v>0</v>
      </c>
      <c r="AE4064" s="122">
        <f t="shared" si="823"/>
        <v>0</v>
      </c>
      <c r="AF4064" s="122">
        <f t="shared" si="830"/>
        <v>1.3164135712496676</v>
      </c>
      <c r="AG4064" s="122">
        <f t="shared" si="831"/>
        <v>0</v>
      </c>
      <c r="AH4064" s="87">
        <f t="shared" si="832"/>
        <v>-0.56412922839252211</v>
      </c>
      <c r="AI4064" s="122">
        <f t="shared" si="833"/>
        <v>0.1837534573761706</v>
      </c>
    </row>
    <row r="4065" spans="1:35" x14ac:dyDescent="0.25">
      <c r="A4065" s="90">
        <v>4.0609999999999999</v>
      </c>
      <c r="B4065" s="164">
        <v>0.56120680973374826</v>
      </c>
      <c r="E4065" s="147">
        <f t="shared" si="821"/>
        <v>5.6120680973393568E-4</v>
      </c>
      <c r="F4065" s="164"/>
      <c r="W4065" s="146">
        <f t="shared" si="824"/>
        <v>0.10567185641282328</v>
      </c>
      <c r="X4065" s="168">
        <v>1.04290013730889</v>
      </c>
      <c r="Y4065" s="147">
        <f t="shared" si="826"/>
        <v>1.000000000000334E-3</v>
      </c>
      <c r="Z4065" s="122">
        <f t="shared" si="827"/>
        <v>8.8754449677853557</v>
      </c>
      <c r="AA4065" s="122">
        <f t="shared" si="828"/>
        <v>0.61929999999999996</v>
      </c>
      <c r="AB4065" s="122">
        <f t="shared" si="825"/>
        <v>0</v>
      </c>
      <c r="AC4065" s="122">
        <f t="shared" si="829"/>
        <v>15.751446197806022</v>
      </c>
      <c r="AD4065" s="122">
        <f t="shared" si="822"/>
        <v>0</v>
      </c>
      <c r="AE4065" s="122">
        <f t="shared" si="823"/>
        <v>0</v>
      </c>
      <c r="AF4065" s="122">
        <f t="shared" si="830"/>
        <v>1.3164135712496676</v>
      </c>
      <c r="AG4065" s="122">
        <f t="shared" si="831"/>
        <v>0</v>
      </c>
      <c r="AH4065" s="87">
        <f t="shared" si="832"/>
        <v>-0.56412922839252211</v>
      </c>
      <c r="AI4065" s="122">
        <f t="shared" si="833"/>
        <v>0.1837534573761706</v>
      </c>
    </row>
    <row r="4066" spans="1:35" x14ac:dyDescent="0.25">
      <c r="A4066" s="90">
        <v>4.0620000000000003</v>
      </c>
      <c r="B4066" s="164">
        <v>0.56120680973374826</v>
      </c>
      <c r="E4066" s="147">
        <f t="shared" si="821"/>
        <v>5.6120680973393568E-4</v>
      </c>
      <c r="F4066" s="164"/>
      <c r="W4066" s="146">
        <f t="shared" si="824"/>
        <v>0.10567185641282328</v>
      </c>
      <c r="X4066" s="168">
        <v>1.04290013730889</v>
      </c>
      <c r="Y4066" s="147">
        <f t="shared" si="826"/>
        <v>1.000000000000334E-3</v>
      </c>
      <c r="Z4066" s="122">
        <f t="shared" si="827"/>
        <v>8.8754449677853557</v>
      </c>
      <c r="AA4066" s="122">
        <f t="shared" si="828"/>
        <v>0.61929999999999996</v>
      </c>
      <c r="AB4066" s="122">
        <f t="shared" si="825"/>
        <v>0</v>
      </c>
      <c r="AC4066" s="122">
        <f t="shared" si="829"/>
        <v>15.751446197806022</v>
      </c>
      <c r="AD4066" s="122">
        <f t="shared" si="822"/>
        <v>0</v>
      </c>
      <c r="AE4066" s="122">
        <f t="shared" si="823"/>
        <v>0</v>
      </c>
      <c r="AF4066" s="122">
        <f t="shared" si="830"/>
        <v>1.3164135712496676</v>
      </c>
      <c r="AG4066" s="122">
        <f t="shared" si="831"/>
        <v>0</v>
      </c>
      <c r="AH4066" s="87">
        <f t="shared" si="832"/>
        <v>-0.56412922839252211</v>
      </c>
      <c r="AI4066" s="122">
        <f t="shared" si="833"/>
        <v>0.1837534573761706</v>
      </c>
    </row>
    <row r="4067" spans="1:35" x14ac:dyDescent="0.25">
      <c r="A4067" s="90">
        <v>4.0629999999999997</v>
      </c>
      <c r="B4067" s="164">
        <v>0.56120680973374826</v>
      </c>
      <c r="E4067" s="147">
        <f t="shared" si="821"/>
        <v>5.6120680973343728E-4</v>
      </c>
      <c r="F4067" s="164"/>
      <c r="W4067" s="146">
        <f t="shared" si="824"/>
        <v>0.10567185641282328</v>
      </c>
      <c r="X4067" s="168">
        <v>1.04290013730889</v>
      </c>
      <c r="Y4067" s="147">
        <f t="shared" si="826"/>
        <v>9.9999999999944578E-4</v>
      </c>
      <c r="Z4067" s="122">
        <f t="shared" si="827"/>
        <v>8.8754449677853557</v>
      </c>
      <c r="AA4067" s="122">
        <f t="shared" si="828"/>
        <v>0.61929999999999996</v>
      </c>
      <c r="AB4067" s="122">
        <f t="shared" si="825"/>
        <v>0</v>
      </c>
      <c r="AC4067" s="122">
        <f t="shared" si="829"/>
        <v>15.751446197806022</v>
      </c>
      <c r="AD4067" s="122">
        <f t="shared" si="822"/>
        <v>0</v>
      </c>
      <c r="AE4067" s="122">
        <f t="shared" si="823"/>
        <v>0</v>
      </c>
      <c r="AF4067" s="122">
        <f t="shared" si="830"/>
        <v>1.3164135712496676</v>
      </c>
      <c r="AG4067" s="122">
        <f t="shared" si="831"/>
        <v>0</v>
      </c>
      <c r="AH4067" s="87">
        <f t="shared" si="832"/>
        <v>-0.56412922839252211</v>
      </c>
      <c r="AI4067" s="122">
        <f t="shared" si="833"/>
        <v>1.4225994975485089E-2</v>
      </c>
    </row>
    <row r="4068" spans="1:35" x14ac:dyDescent="0.25">
      <c r="A4068" s="90">
        <v>4.0640000000000001</v>
      </c>
      <c r="B4068" s="164">
        <v>4.3448027424792597E-2</v>
      </c>
      <c r="E4068" s="147">
        <f t="shared" si="821"/>
        <v>3.0232741857937138E-4</v>
      </c>
      <c r="F4068" s="164"/>
      <c r="W4068" s="146">
        <f t="shared" si="824"/>
        <v>0.10135267302042983</v>
      </c>
      <c r="X4068" s="168">
        <v>1.0002731114772252</v>
      </c>
      <c r="Y4068" s="147">
        <f t="shared" si="826"/>
        <v>1.000000000000334E-3</v>
      </c>
      <c r="Z4068" s="122">
        <f t="shared" si="827"/>
        <v>8.8754449677853557</v>
      </c>
      <c r="AA4068" s="122">
        <f t="shared" si="828"/>
        <v>0.61929999999999996</v>
      </c>
      <c r="AB4068" s="122">
        <f t="shared" si="825"/>
        <v>0</v>
      </c>
      <c r="AC4068" s="122">
        <f t="shared" si="829"/>
        <v>15.751446197806022</v>
      </c>
      <c r="AD4068" s="122">
        <f t="shared" si="822"/>
        <v>0</v>
      </c>
      <c r="AE4068" s="122">
        <f t="shared" si="823"/>
        <v>0</v>
      </c>
      <c r="AF4068" s="122">
        <f t="shared" si="830"/>
        <v>1.3164135712496676</v>
      </c>
      <c r="AG4068" s="122">
        <f t="shared" si="831"/>
        <v>0</v>
      </c>
      <c r="AH4068" s="87">
        <f t="shared" si="832"/>
        <v>-0.56412922839252211</v>
      </c>
      <c r="AI4068" s="122">
        <f t="shared" si="833"/>
        <v>1.4832241257968459E-2</v>
      </c>
    </row>
    <row r="4069" spans="1:35" x14ac:dyDescent="0.25">
      <c r="A4069" s="90">
        <v>4.0649999999999995</v>
      </c>
      <c r="B4069" s="164">
        <v>0.56120680973374826</v>
      </c>
      <c r="E4069" s="147">
        <f t="shared" si="821"/>
        <v>3.0232741857910288E-4</v>
      </c>
      <c r="F4069" s="164"/>
      <c r="W4069" s="146">
        <f t="shared" si="824"/>
        <v>0.10567185641282328</v>
      </c>
      <c r="X4069" s="168">
        <v>1.04290013730889</v>
      </c>
      <c r="Y4069" s="147">
        <f t="shared" si="826"/>
        <v>9.9999999999944578E-4</v>
      </c>
      <c r="Z4069" s="122">
        <f t="shared" si="827"/>
        <v>8.8754449677853557</v>
      </c>
      <c r="AA4069" s="122">
        <f t="shared" si="828"/>
        <v>0.61929999999999996</v>
      </c>
      <c r="AB4069" s="122">
        <f t="shared" si="825"/>
        <v>0</v>
      </c>
      <c r="AC4069" s="122">
        <f t="shared" si="829"/>
        <v>15.751446197806022</v>
      </c>
      <c r="AD4069" s="122">
        <f t="shared" si="822"/>
        <v>0</v>
      </c>
      <c r="AE4069" s="122">
        <f t="shared" si="823"/>
        <v>0</v>
      </c>
      <c r="AF4069" s="122">
        <f t="shared" si="830"/>
        <v>1.3164135712496676</v>
      </c>
      <c r="AG4069" s="122">
        <f t="shared" si="831"/>
        <v>0</v>
      </c>
      <c r="AH4069" s="87">
        <f t="shared" si="832"/>
        <v>-0.56412922839252211</v>
      </c>
      <c r="AI4069" s="122">
        <f t="shared" si="833"/>
        <v>0.1837534573761706</v>
      </c>
    </row>
    <row r="4070" spans="1:35" x14ac:dyDescent="0.25">
      <c r="A4070" s="90">
        <v>4.0659999999999998</v>
      </c>
      <c r="B4070" s="164">
        <v>0.56120680973374826</v>
      </c>
      <c r="E4070" s="147">
        <f t="shared" si="821"/>
        <v>5.6120680973393568E-4</v>
      </c>
      <c r="F4070" s="164"/>
      <c r="W4070" s="146">
        <f t="shared" si="824"/>
        <v>0.10567185641282328</v>
      </c>
      <c r="X4070" s="168">
        <v>1.04290013730889</v>
      </c>
      <c r="Y4070" s="147">
        <f t="shared" si="826"/>
        <v>1.000000000000334E-3</v>
      </c>
      <c r="Z4070" s="122">
        <f t="shared" si="827"/>
        <v>8.8754449677853557</v>
      </c>
      <c r="AA4070" s="122">
        <f t="shared" si="828"/>
        <v>0.61929999999999996</v>
      </c>
      <c r="AB4070" s="122">
        <f t="shared" si="825"/>
        <v>0</v>
      </c>
      <c r="AC4070" s="122">
        <f t="shared" si="829"/>
        <v>15.751446197806022</v>
      </c>
      <c r="AD4070" s="122">
        <f t="shared" si="822"/>
        <v>0</v>
      </c>
      <c r="AE4070" s="122">
        <f t="shared" si="823"/>
        <v>0</v>
      </c>
      <c r="AF4070" s="122">
        <f t="shared" si="830"/>
        <v>1.3164135712496676</v>
      </c>
      <c r="AG4070" s="122">
        <f t="shared" si="831"/>
        <v>0</v>
      </c>
      <c r="AH4070" s="87">
        <f t="shared" si="832"/>
        <v>-0.56412922839252211</v>
      </c>
      <c r="AI4070" s="122">
        <f t="shared" si="833"/>
        <v>0.1837534573761706</v>
      </c>
    </row>
    <row r="4071" spans="1:35" x14ac:dyDescent="0.25">
      <c r="A4071" s="90">
        <v>4.0670000000000002</v>
      </c>
      <c r="B4071" s="164">
        <v>4.3448027424792597E-2</v>
      </c>
      <c r="E4071" s="147">
        <f t="shared" si="821"/>
        <v>3.0232741857937138E-4</v>
      </c>
      <c r="F4071" s="164"/>
      <c r="W4071" s="146">
        <f t="shared" si="824"/>
        <v>0.10135267302042987</v>
      </c>
      <c r="X4071" s="168">
        <v>1.0002731114772254</v>
      </c>
      <c r="Y4071" s="147">
        <f t="shared" si="826"/>
        <v>1.000000000000334E-3</v>
      </c>
      <c r="Z4071" s="122">
        <f t="shared" si="827"/>
        <v>8.8754449677853557</v>
      </c>
      <c r="AA4071" s="122">
        <f t="shared" si="828"/>
        <v>0.61929999999999996</v>
      </c>
      <c r="AB4071" s="122">
        <f t="shared" si="825"/>
        <v>0</v>
      </c>
      <c r="AC4071" s="122">
        <f t="shared" si="829"/>
        <v>15.751446197806022</v>
      </c>
      <c r="AD4071" s="122">
        <f t="shared" si="822"/>
        <v>0</v>
      </c>
      <c r="AE4071" s="122">
        <f t="shared" si="823"/>
        <v>0</v>
      </c>
      <c r="AF4071" s="122">
        <f t="shared" si="830"/>
        <v>1.3164135712496676</v>
      </c>
      <c r="AG4071" s="122">
        <f t="shared" si="831"/>
        <v>0</v>
      </c>
      <c r="AH4071" s="87">
        <f t="shared" si="832"/>
        <v>-0.56412922839252211</v>
      </c>
      <c r="AI4071" s="122">
        <f t="shared" si="833"/>
        <v>0.19158418208960809</v>
      </c>
    </row>
    <row r="4072" spans="1:35" x14ac:dyDescent="0.25">
      <c r="A4072" s="90">
        <v>4.0679999999999996</v>
      </c>
      <c r="B4072" s="164">
        <v>0.56120680973374826</v>
      </c>
      <c r="E4072" s="147">
        <f t="shared" si="821"/>
        <v>3.0232741857910288E-4</v>
      </c>
      <c r="F4072" s="164"/>
      <c r="W4072" s="146">
        <f t="shared" si="824"/>
        <v>0.10567185641282328</v>
      </c>
      <c r="X4072" s="168">
        <v>1.04290013730889</v>
      </c>
      <c r="Y4072" s="147">
        <f t="shared" si="826"/>
        <v>9.9999999999944578E-4</v>
      </c>
      <c r="Z4072" s="122">
        <f t="shared" si="827"/>
        <v>8.8754449677853557</v>
      </c>
      <c r="AA4072" s="122">
        <f t="shared" si="828"/>
        <v>0.61929999999999996</v>
      </c>
      <c r="AB4072" s="122">
        <f t="shared" si="825"/>
        <v>0</v>
      </c>
      <c r="AC4072" s="122">
        <f t="shared" si="829"/>
        <v>15.751446197806022</v>
      </c>
      <c r="AD4072" s="122">
        <f t="shared" si="822"/>
        <v>0</v>
      </c>
      <c r="AE4072" s="122">
        <f t="shared" si="823"/>
        <v>0</v>
      </c>
      <c r="AF4072" s="122">
        <f t="shared" si="830"/>
        <v>1.3164135712496676</v>
      </c>
      <c r="AG4072" s="122">
        <f t="shared" si="831"/>
        <v>0</v>
      </c>
      <c r="AH4072" s="87">
        <f t="shared" si="832"/>
        <v>-0.56412922839252211</v>
      </c>
      <c r="AI4072" s="122">
        <f t="shared" si="833"/>
        <v>0.1837534573761706</v>
      </c>
    </row>
    <row r="4073" spans="1:35" x14ac:dyDescent="0.25">
      <c r="A4073" s="90">
        <v>4.069</v>
      </c>
      <c r="B4073" s="164">
        <v>0</v>
      </c>
      <c r="E4073" s="147">
        <f t="shared" si="821"/>
        <v>2.8060340486696784E-4</v>
      </c>
      <c r="F4073" s="164"/>
      <c r="W4073" s="146">
        <f t="shared" si="824"/>
        <v>0.10132500007915746</v>
      </c>
      <c r="X4073" s="168">
        <v>1.0000000007812233</v>
      </c>
      <c r="Y4073" s="147">
        <f t="shared" si="826"/>
        <v>1.000000000000334E-3</v>
      </c>
      <c r="Z4073" s="122">
        <f t="shared" si="827"/>
        <v>8.8754449677853557</v>
      </c>
      <c r="AA4073" s="122">
        <f t="shared" si="828"/>
        <v>0.61929999999999996</v>
      </c>
      <c r="AB4073" s="122">
        <f t="shared" si="825"/>
        <v>0</v>
      </c>
      <c r="AC4073" s="122">
        <f t="shared" si="829"/>
        <v>15.751446197806022</v>
      </c>
      <c r="AD4073" s="122">
        <f t="shared" si="822"/>
        <v>0</v>
      </c>
      <c r="AE4073" s="122">
        <f t="shared" si="823"/>
        <v>0</v>
      </c>
      <c r="AF4073" s="122">
        <f t="shared" si="830"/>
        <v>1.3164135712496676</v>
      </c>
      <c r="AG4073" s="122">
        <f t="shared" si="831"/>
        <v>0</v>
      </c>
      <c r="AH4073" s="87">
        <f t="shared" si="832"/>
        <v>-0.56412922839252211</v>
      </c>
      <c r="AI4073" s="122">
        <f t="shared" si="833"/>
        <v>0.19163650577888069</v>
      </c>
    </row>
    <row r="4074" spans="1:35" x14ac:dyDescent="0.25">
      <c r="A4074" s="90">
        <v>4.07</v>
      </c>
      <c r="B4074" s="164">
        <v>0.56120680973374826</v>
      </c>
      <c r="E4074" s="147">
        <f t="shared" si="821"/>
        <v>2.8060340486696784E-4</v>
      </c>
      <c r="F4074" s="164"/>
      <c r="W4074" s="146">
        <f t="shared" si="824"/>
        <v>0.10567185119650276</v>
      </c>
      <c r="X4074" s="168">
        <v>1.042900085827809</v>
      </c>
      <c r="Y4074" s="147">
        <f t="shared" si="826"/>
        <v>1.000000000000334E-3</v>
      </c>
      <c r="Z4074" s="122">
        <f t="shared" si="827"/>
        <v>8.8754449677853557</v>
      </c>
      <c r="AA4074" s="122">
        <f t="shared" si="828"/>
        <v>0.61929999999999996</v>
      </c>
      <c r="AB4074" s="122">
        <f t="shared" si="825"/>
        <v>0</v>
      </c>
      <c r="AC4074" s="122">
        <f t="shared" si="829"/>
        <v>15.751446197806022</v>
      </c>
      <c r="AD4074" s="122">
        <f t="shared" si="822"/>
        <v>0</v>
      </c>
      <c r="AE4074" s="122">
        <f t="shared" si="823"/>
        <v>0</v>
      </c>
      <c r="AF4074" s="122">
        <f t="shared" si="830"/>
        <v>1.3164135712496676</v>
      </c>
      <c r="AG4074" s="122">
        <f t="shared" si="831"/>
        <v>0</v>
      </c>
      <c r="AH4074" s="87">
        <f t="shared" si="832"/>
        <v>-0.56412922839252211</v>
      </c>
      <c r="AI4074" s="122">
        <f t="shared" si="833"/>
        <v>0.18375346644686372</v>
      </c>
    </row>
    <row r="4075" spans="1:35" x14ac:dyDescent="0.25">
      <c r="A4075" s="90">
        <v>4.0709999999999997</v>
      </c>
      <c r="B4075" s="164">
        <v>4.3448027424792597E-2</v>
      </c>
      <c r="E4075" s="147">
        <f t="shared" si="821"/>
        <v>3.0232741857910288E-4</v>
      </c>
      <c r="F4075" s="164"/>
      <c r="W4075" s="146">
        <f t="shared" si="824"/>
        <v>0.10135267302012869</v>
      </c>
      <c r="X4075" s="168">
        <v>1.0002731114742531</v>
      </c>
      <c r="Y4075" s="147">
        <f t="shared" si="826"/>
        <v>9.9999999999944578E-4</v>
      </c>
      <c r="Z4075" s="122">
        <f t="shared" si="827"/>
        <v>8.8754449677853557</v>
      </c>
      <c r="AA4075" s="122">
        <f t="shared" si="828"/>
        <v>0.61929999999999996</v>
      </c>
      <c r="AB4075" s="122">
        <f t="shared" si="825"/>
        <v>0</v>
      </c>
      <c r="AC4075" s="122">
        <f t="shared" si="829"/>
        <v>15.751446197806022</v>
      </c>
      <c r="AD4075" s="122">
        <f t="shared" si="822"/>
        <v>0</v>
      </c>
      <c r="AE4075" s="122">
        <f t="shared" si="823"/>
        <v>0</v>
      </c>
      <c r="AF4075" s="122">
        <f t="shared" si="830"/>
        <v>1.3164135712496676</v>
      </c>
      <c r="AG4075" s="122">
        <f t="shared" si="831"/>
        <v>0</v>
      </c>
      <c r="AH4075" s="87">
        <f t="shared" si="832"/>
        <v>-0.56412922839252211</v>
      </c>
      <c r="AI4075" s="122">
        <f t="shared" si="833"/>
        <v>0.19158418209017736</v>
      </c>
    </row>
    <row r="4076" spans="1:35" x14ac:dyDescent="0.25">
      <c r="A4076" s="90">
        <v>4.0720000000000001</v>
      </c>
      <c r="B4076" s="164">
        <v>0.56120680973374826</v>
      </c>
      <c r="E4076" s="147">
        <f t="shared" si="821"/>
        <v>3.0232741857937138E-4</v>
      </c>
      <c r="F4076" s="164"/>
      <c r="W4076" s="146">
        <f t="shared" si="824"/>
        <v>0.1056718564128232</v>
      </c>
      <c r="X4076" s="168">
        <v>1.0429001373088891</v>
      </c>
      <c r="Y4076" s="147">
        <f t="shared" si="826"/>
        <v>1.000000000000334E-3</v>
      </c>
      <c r="Z4076" s="122">
        <f t="shared" si="827"/>
        <v>8.8754449677853557</v>
      </c>
      <c r="AA4076" s="122">
        <f t="shared" si="828"/>
        <v>0.61929999999999996</v>
      </c>
      <c r="AB4076" s="122">
        <f t="shared" si="825"/>
        <v>0</v>
      </c>
      <c r="AC4076" s="122">
        <f t="shared" si="829"/>
        <v>15.751446197806022</v>
      </c>
      <c r="AD4076" s="122">
        <f t="shared" si="822"/>
        <v>0</v>
      </c>
      <c r="AE4076" s="122">
        <f t="shared" si="823"/>
        <v>0</v>
      </c>
      <c r="AF4076" s="122">
        <f t="shared" si="830"/>
        <v>1.3164135712496676</v>
      </c>
      <c r="AG4076" s="122">
        <f t="shared" si="831"/>
        <v>0</v>
      </c>
      <c r="AH4076" s="87">
        <f t="shared" si="832"/>
        <v>-0.56412922839252211</v>
      </c>
      <c r="AI4076" s="122">
        <f t="shared" si="833"/>
        <v>0.18375345737617077</v>
      </c>
    </row>
    <row r="4077" spans="1:35" x14ac:dyDescent="0.25">
      <c r="A4077" s="90">
        <v>4.0729999999999995</v>
      </c>
      <c r="B4077" s="164">
        <v>0.56120680973374826</v>
      </c>
      <c r="E4077" s="147">
        <f t="shared" si="821"/>
        <v>5.6120680973343728E-4</v>
      </c>
      <c r="F4077" s="164"/>
      <c r="W4077" s="146">
        <f t="shared" si="824"/>
        <v>0.1056718564128232</v>
      </c>
      <c r="X4077" s="168">
        <v>1.0429001373088891</v>
      </c>
      <c r="Y4077" s="147">
        <f t="shared" si="826"/>
        <v>9.9999999999944578E-4</v>
      </c>
      <c r="Z4077" s="122">
        <f t="shared" si="827"/>
        <v>8.8754449677853557</v>
      </c>
      <c r="AA4077" s="122">
        <f t="shared" si="828"/>
        <v>0.61929999999999996</v>
      </c>
      <c r="AB4077" s="122">
        <f t="shared" si="825"/>
        <v>0</v>
      </c>
      <c r="AC4077" s="122">
        <f t="shared" si="829"/>
        <v>15.751446197806022</v>
      </c>
      <c r="AD4077" s="122">
        <f t="shared" si="822"/>
        <v>0</v>
      </c>
      <c r="AE4077" s="122">
        <f t="shared" si="823"/>
        <v>0</v>
      </c>
      <c r="AF4077" s="122">
        <f t="shared" si="830"/>
        <v>1.3164135712496676</v>
      </c>
      <c r="AG4077" s="122">
        <f t="shared" si="831"/>
        <v>0</v>
      </c>
      <c r="AH4077" s="87">
        <f t="shared" si="832"/>
        <v>-0.56412922839252211</v>
      </c>
      <c r="AI4077" s="122">
        <f t="shared" si="833"/>
        <v>0.18375345737617077</v>
      </c>
    </row>
    <row r="4078" spans="1:35" x14ac:dyDescent="0.25">
      <c r="A4078" s="90">
        <v>4.0739999999999998</v>
      </c>
      <c r="B4078" s="164">
        <v>0.56120680973374826</v>
      </c>
      <c r="E4078" s="147">
        <f t="shared" si="821"/>
        <v>5.6120680973393568E-4</v>
      </c>
      <c r="F4078" s="164"/>
      <c r="W4078" s="146">
        <f t="shared" si="824"/>
        <v>0.1056718564128232</v>
      </c>
      <c r="X4078" s="168">
        <v>1.0429001373088891</v>
      </c>
      <c r="Y4078" s="147">
        <f t="shared" si="826"/>
        <v>1.000000000000334E-3</v>
      </c>
      <c r="Z4078" s="122">
        <f t="shared" si="827"/>
        <v>8.8754449677853557</v>
      </c>
      <c r="AA4078" s="122">
        <f t="shared" si="828"/>
        <v>0.61929999999999996</v>
      </c>
      <c r="AB4078" s="122">
        <f t="shared" si="825"/>
        <v>0</v>
      </c>
      <c r="AC4078" s="122">
        <f t="shared" si="829"/>
        <v>15.751446197806022</v>
      </c>
      <c r="AD4078" s="122">
        <f t="shared" si="822"/>
        <v>0</v>
      </c>
      <c r="AE4078" s="122">
        <f t="shared" si="823"/>
        <v>0</v>
      </c>
      <c r="AF4078" s="122">
        <f t="shared" si="830"/>
        <v>1.3164135712496676</v>
      </c>
      <c r="AG4078" s="122">
        <f t="shared" si="831"/>
        <v>0</v>
      </c>
      <c r="AH4078" s="87">
        <f t="shared" si="832"/>
        <v>-0.56412922839252211</v>
      </c>
      <c r="AI4078" s="122">
        <f t="shared" si="833"/>
        <v>0.18375345737617077</v>
      </c>
    </row>
    <row r="4079" spans="1:35" x14ac:dyDescent="0.25">
      <c r="A4079" s="90">
        <v>4.0750000000000002</v>
      </c>
      <c r="B4079" s="164">
        <v>4.3448027424792597E-2</v>
      </c>
      <c r="E4079" s="147">
        <f t="shared" si="821"/>
        <v>3.0232741857937138E-4</v>
      </c>
      <c r="F4079" s="164"/>
      <c r="W4079" s="146">
        <f t="shared" si="824"/>
        <v>0.10135267302042987</v>
      </c>
      <c r="X4079" s="168">
        <v>1.0002731114772254</v>
      </c>
      <c r="Y4079" s="147">
        <f t="shared" si="826"/>
        <v>1.000000000000334E-3</v>
      </c>
      <c r="Z4079" s="122">
        <f t="shared" si="827"/>
        <v>8.8754449677853557</v>
      </c>
      <c r="AA4079" s="122">
        <f t="shared" si="828"/>
        <v>0.61929999999999996</v>
      </c>
      <c r="AB4079" s="122">
        <f t="shared" si="825"/>
        <v>0</v>
      </c>
      <c r="AC4079" s="122">
        <f t="shared" si="829"/>
        <v>15.751446197806022</v>
      </c>
      <c r="AD4079" s="122">
        <f t="shared" si="822"/>
        <v>0</v>
      </c>
      <c r="AE4079" s="122">
        <f t="shared" si="823"/>
        <v>0</v>
      </c>
      <c r="AF4079" s="122">
        <f t="shared" si="830"/>
        <v>1.3164135712496676</v>
      </c>
      <c r="AG4079" s="122">
        <f t="shared" si="831"/>
        <v>0</v>
      </c>
      <c r="AH4079" s="87">
        <f t="shared" si="832"/>
        <v>-0.56412922839252211</v>
      </c>
      <c r="AI4079" s="122">
        <f t="shared" si="833"/>
        <v>0.19158418208960809</v>
      </c>
    </row>
    <row r="4080" spans="1:35" x14ac:dyDescent="0.25">
      <c r="A4080" s="90">
        <v>4.0759999999999996</v>
      </c>
      <c r="B4080" s="164">
        <v>0.56120680973374826</v>
      </c>
      <c r="E4080" s="147">
        <f t="shared" si="821"/>
        <v>3.0232741857910288E-4</v>
      </c>
      <c r="F4080" s="164"/>
      <c r="W4080" s="146">
        <f t="shared" si="824"/>
        <v>0.10567185641282328</v>
      </c>
      <c r="X4080" s="168">
        <v>1.04290013730889</v>
      </c>
      <c r="Y4080" s="147">
        <f t="shared" si="826"/>
        <v>9.9999999999944578E-4</v>
      </c>
      <c r="Z4080" s="122">
        <f t="shared" si="827"/>
        <v>8.8754449677853557</v>
      </c>
      <c r="AA4080" s="122">
        <f t="shared" si="828"/>
        <v>0.61929999999999996</v>
      </c>
      <c r="AB4080" s="122">
        <f t="shared" si="825"/>
        <v>0</v>
      </c>
      <c r="AC4080" s="122">
        <f t="shared" si="829"/>
        <v>15.751446197806022</v>
      </c>
      <c r="AD4080" s="122">
        <f t="shared" si="822"/>
        <v>0</v>
      </c>
      <c r="AE4080" s="122">
        <f t="shared" si="823"/>
        <v>0</v>
      </c>
      <c r="AF4080" s="122">
        <f t="shared" si="830"/>
        <v>1.3164135712496676</v>
      </c>
      <c r="AG4080" s="122">
        <f t="shared" si="831"/>
        <v>0</v>
      </c>
      <c r="AH4080" s="87">
        <f t="shared" si="832"/>
        <v>-0.56412922839252211</v>
      </c>
      <c r="AI4080" s="122">
        <f t="shared" si="833"/>
        <v>0.1837534573761706</v>
      </c>
    </row>
    <row r="4081" spans="1:35" x14ac:dyDescent="0.25">
      <c r="A4081" s="90">
        <v>4.077</v>
      </c>
      <c r="B4081" s="164">
        <v>0.56120680973374826</v>
      </c>
      <c r="E4081" s="147">
        <f t="shared" si="821"/>
        <v>5.6120680973393568E-4</v>
      </c>
      <c r="F4081" s="164"/>
      <c r="W4081" s="146">
        <f t="shared" si="824"/>
        <v>0.10567185641282328</v>
      </c>
      <c r="X4081" s="168">
        <v>1.04290013730889</v>
      </c>
      <c r="Y4081" s="147">
        <f t="shared" si="826"/>
        <v>1.000000000000334E-3</v>
      </c>
      <c r="Z4081" s="122">
        <f t="shared" si="827"/>
        <v>8.8754449677853557</v>
      </c>
      <c r="AA4081" s="122">
        <f t="shared" si="828"/>
        <v>0.61929999999999996</v>
      </c>
      <c r="AB4081" s="122">
        <f t="shared" si="825"/>
        <v>0</v>
      </c>
      <c r="AC4081" s="122">
        <f t="shared" si="829"/>
        <v>15.751446197806022</v>
      </c>
      <c r="AD4081" s="122">
        <f t="shared" si="822"/>
        <v>0</v>
      </c>
      <c r="AE4081" s="122">
        <f t="shared" si="823"/>
        <v>0</v>
      </c>
      <c r="AF4081" s="122">
        <f t="shared" si="830"/>
        <v>1.3164135712496676</v>
      </c>
      <c r="AG4081" s="122">
        <f t="shared" si="831"/>
        <v>0</v>
      </c>
      <c r="AH4081" s="87">
        <f t="shared" si="832"/>
        <v>-0.56412922839252211</v>
      </c>
      <c r="AI4081" s="122">
        <f t="shared" si="833"/>
        <v>0.1837534573761706</v>
      </c>
    </row>
    <row r="4082" spans="1:35" x14ac:dyDescent="0.25">
      <c r="A4082" s="90">
        <v>4.0780000000000003</v>
      </c>
      <c r="B4082" s="164">
        <v>0.56120680973374826</v>
      </c>
      <c r="E4082" s="147">
        <f t="shared" si="821"/>
        <v>5.6120680973393568E-4</v>
      </c>
      <c r="F4082" s="164"/>
      <c r="W4082" s="146">
        <f t="shared" si="824"/>
        <v>0.10567185641282328</v>
      </c>
      <c r="X4082" s="168">
        <v>1.04290013730889</v>
      </c>
      <c r="Y4082" s="147">
        <f t="shared" si="826"/>
        <v>1.000000000000334E-3</v>
      </c>
      <c r="Z4082" s="122">
        <f t="shared" si="827"/>
        <v>8.8754449677853557</v>
      </c>
      <c r="AA4082" s="122">
        <f t="shared" si="828"/>
        <v>0.61929999999999996</v>
      </c>
      <c r="AB4082" s="122">
        <f t="shared" si="825"/>
        <v>0</v>
      </c>
      <c r="AC4082" s="122">
        <f t="shared" si="829"/>
        <v>15.751446197806022</v>
      </c>
      <c r="AD4082" s="122">
        <f t="shared" si="822"/>
        <v>0</v>
      </c>
      <c r="AE4082" s="122">
        <f t="shared" si="823"/>
        <v>0</v>
      </c>
      <c r="AF4082" s="122">
        <f t="shared" si="830"/>
        <v>1.3164135712496676</v>
      </c>
      <c r="AG4082" s="122">
        <f t="shared" si="831"/>
        <v>0</v>
      </c>
      <c r="AH4082" s="87">
        <f t="shared" si="832"/>
        <v>-0.56412922839252211</v>
      </c>
      <c r="AI4082" s="122">
        <f t="shared" si="833"/>
        <v>1.4225994975485089E-2</v>
      </c>
    </row>
    <row r="4083" spans="1:35" x14ac:dyDescent="0.25">
      <c r="A4083" s="90">
        <v>4.0789999999999997</v>
      </c>
      <c r="B4083" s="164">
        <v>4.3448027424792597E-2</v>
      </c>
      <c r="E4083" s="147">
        <f t="shared" si="821"/>
        <v>3.0232741857910288E-4</v>
      </c>
      <c r="F4083" s="164"/>
      <c r="W4083" s="146">
        <f t="shared" si="824"/>
        <v>0.10135267302042983</v>
      </c>
      <c r="X4083" s="168">
        <v>1.0002731114772252</v>
      </c>
      <c r="Y4083" s="147">
        <f t="shared" si="826"/>
        <v>9.9999999999944578E-4</v>
      </c>
      <c r="Z4083" s="122">
        <f t="shared" si="827"/>
        <v>8.8754449677853557</v>
      </c>
      <c r="AA4083" s="122">
        <f t="shared" si="828"/>
        <v>0.61929999999999996</v>
      </c>
      <c r="AB4083" s="122">
        <f t="shared" si="825"/>
        <v>0</v>
      </c>
      <c r="AC4083" s="122">
        <f t="shared" si="829"/>
        <v>15.751446197806022</v>
      </c>
      <c r="AD4083" s="122">
        <f t="shared" si="822"/>
        <v>0</v>
      </c>
      <c r="AE4083" s="122">
        <f t="shared" si="823"/>
        <v>0</v>
      </c>
      <c r="AF4083" s="122">
        <f t="shared" si="830"/>
        <v>1.3164135712496676</v>
      </c>
      <c r="AG4083" s="122">
        <f t="shared" si="831"/>
        <v>0</v>
      </c>
      <c r="AH4083" s="87">
        <f t="shared" si="832"/>
        <v>-0.56412922839252211</v>
      </c>
      <c r="AI4083" s="122">
        <f t="shared" si="833"/>
        <v>0.19158418208960817</v>
      </c>
    </row>
    <row r="4084" spans="1:35" x14ac:dyDescent="0.25">
      <c r="A4084" s="90">
        <v>4.08</v>
      </c>
      <c r="B4084" s="164">
        <v>0.56120680973374826</v>
      </c>
      <c r="E4084" s="147">
        <f t="shared" si="821"/>
        <v>3.0232741857937138E-4</v>
      </c>
      <c r="F4084" s="164"/>
      <c r="W4084" s="146">
        <f t="shared" si="824"/>
        <v>0.10567185641282328</v>
      </c>
      <c r="X4084" s="168">
        <v>1.04290013730889</v>
      </c>
      <c r="Y4084" s="147">
        <f t="shared" si="826"/>
        <v>1.000000000000334E-3</v>
      </c>
      <c r="Z4084" s="122">
        <f t="shared" si="827"/>
        <v>8.8754449677853557</v>
      </c>
      <c r="AA4084" s="122">
        <f t="shared" si="828"/>
        <v>0.61929999999999996</v>
      </c>
      <c r="AB4084" s="122">
        <f t="shared" si="825"/>
        <v>0</v>
      </c>
      <c r="AC4084" s="122">
        <f t="shared" si="829"/>
        <v>15.751446197806022</v>
      </c>
      <c r="AD4084" s="122">
        <f t="shared" si="822"/>
        <v>0</v>
      </c>
      <c r="AE4084" s="122">
        <f t="shared" si="823"/>
        <v>0</v>
      </c>
      <c r="AF4084" s="122">
        <f t="shared" si="830"/>
        <v>1.3164135712496676</v>
      </c>
      <c r="AG4084" s="122">
        <f t="shared" si="831"/>
        <v>0</v>
      </c>
      <c r="AH4084" s="87">
        <f t="shared" si="832"/>
        <v>-0.56412922839252211</v>
      </c>
      <c r="AI4084" s="122">
        <f t="shared" si="833"/>
        <v>0.1837534573761706</v>
      </c>
    </row>
    <row r="4085" spans="1:35" x14ac:dyDescent="0.25">
      <c r="A4085" s="90">
        <v>4.0809999999999995</v>
      </c>
      <c r="B4085" s="164">
        <v>4.3448027424792597E-2</v>
      </c>
      <c r="E4085" s="147">
        <f t="shared" si="821"/>
        <v>3.0232741857910288E-4</v>
      </c>
      <c r="F4085" s="164"/>
      <c r="W4085" s="146">
        <f t="shared" si="824"/>
        <v>0.10135267302042987</v>
      </c>
      <c r="X4085" s="168">
        <v>1.0002731114772254</v>
      </c>
      <c r="Y4085" s="147">
        <f t="shared" si="826"/>
        <v>9.9999999999944578E-4</v>
      </c>
      <c r="Z4085" s="122">
        <f t="shared" si="827"/>
        <v>8.8754449677853557</v>
      </c>
      <c r="AA4085" s="122">
        <f t="shared" si="828"/>
        <v>0.61929999999999996</v>
      </c>
      <c r="AB4085" s="122">
        <f t="shared" si="825"/>
        <v>0</v>
      </c>
      <c r="AC4085" s="122">
        <f t="shared" si="829"/>
        <v>15.751446197806022</v>
      </c>
      <c r="AD4085" s="122">
        <f t="shared" si="822"/>
        <v>0</v>
      </c>
      <c r="AE4085" s="122">
        <f t="shared" si="823"/>
        <v>0</v>
      </c>
      <c r="AF4085" s="122">
        <f t="shared" si="830"/>
        <v>1.3164135712496676</v>
      </c>
      <c r="AG4085" s="122">
        <f t="shared" si="831"/>
        <v>0</v>
      </c>
      <c r="AH4085" s="87">
        <f t="shared" si="832"/>
        <v>-0.56412922839252211</v>
      </c>
      <c r="AI4085" s="122">
        <f t="shared" si="833"/>
        <v>1.483224125796845E-2</v>
      </c>
    </row>
    <row r="4086" spans="1:35" x14ac:dyDescent="0.25">
      <c r="A4086" s="90">
        <v>4.0819999999999999</v>
      </c>
      <c r="B4086" s="164">
        <v>4.3448027424792597E-2</v>
      </c>
      <c r="E4086" s="147">
        <f t="shared" si="821"/>
        <v>4.344802742480711E-5</v>
      </c>
      <c r="F4086" s="164"/>
      <c r="W4086" s="146">
        <f t="shared" si="824"/>
        <v>0.10135267302042987</v>
      </c>
      <c r="X4086" s="168">
        <v>1.0002731114772254</v>
      </c>
      <c r="Y4086" s="147">
        <f t="shared" si="826"/>
        <v>1.000000000000334E-3</v>
      </c>
      <c r="Z4086" s="122">
        <f t="shared" si="827"/>
        <v>8.8754449677853557</v>
      </c>
      <c r="AA4086" s="122">
        <f t="shared" si="828"/>
        <v>0.61929999999999996</v>
      </c>
      <c r="AB4086" s="122">
        <f t="shared" si="825"/>
        <v>0</v>
      </c>
      <c r="AC4086" s="122">
        <f t="shared" si="829"/>
        <v>15.751446197806022</v>
      </c>
      <c r="AD4086" s="122">
        <f t="shared" si="822"/>
        <v>0</v>
      </c>
      <c r="AE4086" s="122">
        <f t="shared" si="823"/>
        <v>0</v>
      </c>
      <c r="AF4086" s="122">
        <f t="shared" si="830"/>
        <v>1.3164135712496676</v>
      </c>
      <c r="AG4086" s="122">
        <f t="shared" si="831"/>
        <v>0</v>
      </c>
      <c r="AH4086" s="87">
        <f t="shared" si="832"/>
        <v>-0.56412922839252211</v>
      </c>
      <c r="AI4086" s="122">
        <f t="shared" si="833"/>
        <v>0.19158418208960809</v>
      </c>
    </row>
    <row r="4087" spans="1:35" x14ac:dyDescent="0.25">
      <c r="A4087" s="90">
        <v>4.0830000000000002</v>
      </c>
      <c r="B4087" s="164">
        <v>0.56120680973374826</v>
      </c>
      <c r="E4087" s="147">
        <f t="shared" ref="E4087:E4102" si="834">+(B4086+B4087)/2*(A4087-A4086)</f>
        <v>3.0232741857937138E-4</v>
      </c>
      <c r="F4087" s="164"/>
      <c r="W4087" s="146">
        <f t="shared" si="824"/>
        <v>0.10567185641282328</v>
      </c>
      <c r="X4087" s="168">
        <v>1.04290013730889</v>
      </c>
      <c r="Y4087" s="147">
        <f t="shared" si="826"/>
        <v>1.000000000000334E-3</v>
      </c>
      <c r="Z4087" s="122">
        <f t="shared" si="827"/>
        <v>8.8754449677853557</v>
      </c>
      <c r="AA4087" s="122">
        <f t="shared" si="828"/>
        <v>0.61929999999999996</v>
      </c>
      <c r="AB4087" s="122">
        <f t="shared" si="825"/>
        <v>0</v>
      </c>
      <c r="AC4087" s="122">
        <f t="shared" si="829"/>
        <v>15.751446197806022</v>
      </c>
      <c r="AD4087" s="122">
        <f t="shared" si="822"/>
        <v>0</v>
      </c>
      <c r="AE4087" s="122">
        <f t="shared" si="823"/>
        <v>0</v>
      </c>
      <c r="AF4087" s="122">
        <f t="shared" si="830"/>
        <v>1.3164135712496676</v>
      </c>
      <c r="AG4087" s="122">
        <f t="shared" si="831"/>
        <v>0</v>
      </c>
      <c r="AH4087" s="87">
        <f t="shared" si="832"/>
        <v>-0.56412922839252211</v>
      </c>
      <c r="AI4087" s="122">
        <f t="shared" si="833"/>
        <v>0</v>
      </c>
    </row>
    <row r="4088" spans="1:35" x14ac:dyDescent="0.25">
      <c r="A4088" s="90">
        <v>4.0839999999999996</v>
      </c>
      <c r="B4088" s="164">
        <v>0.56120680973374826</v>
      </c>
      <c r="E4088" s="147">
        <f t="shared" si="834"/>
        <v>5.6120680973343728E-4</v>
      </c>
      <c r="F4088" s="164"/>
      <c r="W4088" s="146">
        <f t="shared" si="824"/>
        <v>0.10567185641282328</v>
      </c>
      <c r="X4088" s="168">
        <v>1.04290013730889</v>
      </c>
      <c r="Y4088" s="147">
        <f t="shared" si="826"/>
        <v>9.9999999999944578E-4</v>
      </c>
      <c r="Z4088" s="122">
        <f t="shared" si="827"/>
        <v>8.8754449677853557</v>
      </c>
      <c r="AA4088" s="122">
        <f t="shared" si="828"/>
        <v>0.61929999999999996</v>
      </c>
      <c r="AB4088" s="122">
        <f t="shared" si="825"/>
        <v>0</v>
      </c>
      <c r="AC4088" s="122">
        <f t="shared" si="829"/>
        <v>15.751446197806022</v>
      </c>
      <c r="AD4088" s="122">
        <f t="shared" si="822"/>
        <v>0</v>
      </c>
      <c r="AE4088" s="122">
        <f t="shared" si="823"/>
        <v>0</v>
      </c>
      <c r="AF4088" s="122">
        <f t="shared" si="830"/>
        <v>1.3164135712496676</v>
      </c>
      <c r="AG4088" s="122">
        <f t="shared" si="831"/>
        <v>0</v>
      </c>
      <c r="AH4088" s="87">
        <f t="shared" si="832"/>
        <v>-0.56412922839252211</v>
      </c>
      <c r="AI4088" s="122">
        <f t="shared" si="833"/>
        <v>0.1837534573761706</v>
      </c>
    </row>
    <row r="4089" spans="1:35" x14ac:dyDescent="0.25">
      <c r="A4089" s="90">
        <v>4.085</v>
      </c>
      <c r="B4089" s="164">
        <v>0.56120680973374826</v>
      </c>
      <c r="E4089" s="147">
        <f t="shared" si="834"/>
        <v>5.6120680973393568E-4</v>
      </c>
      <c r="F4089" s="164"/>
      <c r="W4089" s="146">
        <f t="shared" si="824"/>
        <v>0.10567185641282328</v>
      </c>
      <c r="X4089" s="168">
        <v>1.04290013730889</v>
      </c>
      <c r="Y4089" s="147">
        <f t="shared" si="826"/>
        <v>1.000000000000334E-3</v>
      </c>
      <c r="Z4089" s="122">
        <f t="shared" si="827"/>
        <v>8.8754449677853557</v>
      </c>
      <c r="AA4089" s="122">
        <f t="shared" si="828"/>
        <v>0.61929999999999996</v>
      </c>
      <c r="AB4089" s="122">
        <f t="shared" si="825"/>
        <v>0</v>
      </c>
      <c r="AC4089" s="122">
        <f t="shared" si="829"/>
        <v>15.751446197806022</v>
      </c>
      <c r="AD4089" s="122">
        <f t="shared" si="822"/>
        <v>0</v>
      </c>
      <c r="AE4089" s="122">
        <f t="shared" si="823"/>
        <v>0</v>
      </c>
      <c r="AF4089" s="122">
        <f t="shared" si="830"/>
        <v>1.3164135712496676</v>
      </c>
      <c r="AG4089" s="122">
        <f t="shared" si="831"/>
        <v>0</v>
      </c>
      <c r="AH4089" s="87">
        <f t="shared" si="832"/>
        <v>-0.56412922839252211</v>
      </c>
      <c r="AI4089" s="122">
        <f t="shared" si="833"/>
        <v>1.4225994975485089E-2</v>
      </c>
    </row>
    <row r="4090" spans="1:35" x14ac:dyDescent="0.25">
      <c r="A4090" s="90">
        <v>4.0860000000000003</v>
      </c>
      <c r="B4090" s="164">
        <v>4.3448027424792597E-2</v>
      </c>
      <c r="E4090" s="147">
        <f t="shared" si="834"/>
        <v>3.0232741857937138E-4</v>
      </c>
      <c r="F4090" s="164"/>
      <c r="W4090" s="146">
        <f t="shared" si="824"/>
        <v>0.10135267302042983</v>
      </c>
      <c r="X4090" s="168">
        <v>1.0002731114772252</v>
      </c>
      <c r="Y4090" s="147">
        <f t="shared" si="826"/>
        <v>1.000000000000334E-3</v>
      </c>
      <c r="Z4090" s="122">
        <f t="shared" si="827"/>
        <v>8.8754449677853557</v>
      </c>
      <c r="AA4090" s="122">
        <f t="shared" si="828"/>
        <v>0.61929999999999996</v>
      </c>
      <c r="AB4090" s="122">
        <f t="shared" si="825"/>
        <v>0</v>
      </c>
      <c r="AC4090" s="122">
        <f t="shared" si="829"/>
        <v>15.751446197806022</v>
      </c>
      <c r="AD4090" s="122">
        <f t="shared" si="822"/>
        <v>0</v>
      </c>
      <c r="AE4090" s="122">
        <f t="shared" si="823"/>
        <v>0</v>
      </c>
      <c r="AF4090" s="122">
        <f t="shared" si="830"/>
        <v>1.3164135712496676</v>
      </c>
      <c r="AG4090" s="122">
        <f t="shared" si="831"/>
        <v>0</v>
      </c>
      <c r="AH4090" s="87">
        <f t="shared" si="832"/>
        <v>-0.56412922839252211</v>
      </c>
      <c r="AI4090" s="122">
        <f t="shared" si="833"/>
        <v>0.19158418208960817</v>
      </c>
    </row>
    <row r="4091" spans="1:35" x14ac:dyDescent="0.25">
      <c r="A4091" s="90">
        <v>4.0869999999999997</v>
      </c>
      <c r="B4091" s="164">
        <v>4.3448027424792597E-2</v>
      </c>
      <c r="E4091" s="147">
        <f t="shared" si="834"/>
        <v>4.3448027424768519E-5</v>
      </c>
      <c r="F4091" s="164"/>
      <c r="W4091" s="146">
        <f t="shared" si="824"/>
        <v>0.10135267302042983</v>
      </c>
      <c r="X4091" s="168">
        <v>1.0002731114772252</v>
      </c>
      <c r="Y4091" s="147">
        <f t="shared" si="826"/>
        <v>9.9999999999944578E-4</v>
      </c>
      <c r="Z4091" s="122">
        <f t="shared" si="827"/>
        <v>8.8754449677853557</v>
      </c>
      <c r="AA4091" s="122">
        <f t="shared" si="828"/>
        <v>0.61929999999999996</v>
      </c>
      <c r="AB4091" s="122">
        <f t="shared" si="825"/>
        <v>0</v>
      </c>
      <c r="AC4091" s="122">
        <f t="shared" si="829"/>
        <v>15.751446197806022</v>
      </c>
      <c r="AD4091" s="122">
        <f t="shared" si="822"/>
        <v>0</v>
      </c>
      <c r="AE4091" s="122">
        <f t="shared" si="823"/>
        <v>0</v>
      </c>
      <c r="AF4091" s="122">
        <f t="shared" si="830"/>
        <v>1.3164135712496676</v>
      </c>
      <c r="AG4091" s="122">
        <f t="shared" si="831"/>
        <v>0</v>
      </c>
      <c r="AH4091" s="87">
        <f t="shared" si="832"/>
        <v>-0.56412922839252211</v>
      </c>
      <c r="AI4091" s="122">
        <f t="shared" si="833"/>
        <v>0.19158418208960817</v>
      </c>
    </row>
    <row r="4092" spans="1:35" x14ac:dyDescent="0.25">
      <c r="A4092" s="90">
        <v>4.0880000000000001</v>
      </c>
      <c r="B4092" s="164">
        <v>0</v>
      </c>
      <c r="E4092" s="147">
        <f t="shared" si="834"/>
        <v>2.1724013712403555E-5</v>
      </c>
      <c r="F4092" s="164"/>
      <c r="W4092" s="146">
        <f t="shared" si="824"/>
        <v>0.101325000081899</v>
      </c>
      <c r="X4092" s="168">
        <v>1.0000000008082803</v>
      </c>
      <c r="Y4092" s="147">
        <f t="shared" si="826"/>
        <v>1.000000000000334E-3</v>
      </c>
      <c r="Z4092" s="122">
        <f t="shared" si="827"/>
        <v>8.8754449677853557</v>
      </c>
      <c r="AA4092" s="122">
        <f t="shared" si="828"/>
        <v>0.61929999999999996</v>
      </c>
      <c r="AB4092" s="122">
        <f t="shared" si="825"/>
        <v>0</v>
      </c>
      <c r="AC4092" s="122">
        <f t="shared" si="829"/>
        <v>15.751446197806022</v>
      </c>
      <c r="AD4092" s="122">
        <f t="shared" si="822"/>
        <v>0</v>
      </c>
      <c r="AE4092" s="122">
        <f t="shared" si="823"/>
        <v>0</v>
      </c>
      <c r="AF4092" s="122">
        <f t="shared" si="830"/>
        <v>1.3164135712496676</v>
      </c>
      <c r="AG4092" s="122">
        <f t="shared" si="831"/>
        <v>0</v>
      </c>
      <c r="AH4092" s="87">
        <f t="shared" si="832"/>
        <v>-0.56412922839252211</v>
      </c>
      <c r="AI4092" s="122">
        <f t="shared" si="833"/>
        <v>0.19163650577369562</v>
      </c>
    </row>
    <row r="4093" spans="1:35" x14ac:dyDescent="0.25">
      <c r="A4093" s="90">
        <v>4.0889999999999995</v>
      </c>
      <c r="B4093" s="164">
        <v>0</v>
      </c>
      <c r="E4093" s="147">
        <f t="shared" si="834"/>
        <v>0</v>
      </c>
      <c r="F4093" s="164"/>
      <c r="W4093" s="146">
        <f t="shared" si="824"/>
        <v>0.101325000081899</v>
      </c>
      <c r="X4093" s="168">
        <v>1.0000000008082803</v>
      </c>
      <c r="Y4093" s="147">
        <f t="shared" si="826"/>
        <v>9.9999999999944578E-4</v>
      </c>
      <c r="Z4093" s="122">
        <f t="shared" si="827"/>
        <v>8.8754449677853557</v>
      </c>
      <c r="AA4093" s="122">
        <f t="shared" si="828"/>
        <v>0.61929999999999996</v>
      </c>
      <c r="AB4093" s="122">
        <f t="shared" si="825"/>
        <v>0</v>
      </c>
      <c r="AC4093" s="122">
        <f t="shared" si="829"/>
        <v>15.751446197806022</v>
      </c>
      <c r="AD4093" s="122">
        <f t="shared" si="822"/>
        <v>0</v>
      </c>
      <c r="AE4093" s="122">
        <f t="shared" si="823"/>
        <v>0</v>
      </c>
      <c r="AF4093" s="122">
        <f t="shared" si="830"/>
        <v>1.3164135712496676</v>
      </c>
      <c r="AG4093" s="122">
        <f t="shared" si="831"/>
        <v>0</v>
      </c>
      <c r="AH4093" s="87">
        <f t="shared" si="832"/>
        <v>-0.56412922839252211</v>
      </c>
      <c r="AI4093" s="122">
        <f t="shared" si="833"/>
        <v>1.4836292101297098E-2</v>
      </c>
    </row>
    <row r="4094" spans="1:35" x14ac:dyDescent="0.25">
      <c r="A4094" s="90">
        <v>4.09</v>
      </c>
      <c r="B4094" s="164">
        <v>0</v>
      </c>
      <c r="E4094" s="147">
        <f t="shared" si="834"/>
        <v>0</v>
      </c>
      <c r="F4094" s="164"/>
      <c r="W4094" s="146">
        <f t="shared" si="824"/>
        <v>0.101325000081899</v>
      </c>
      <c r="X4094" s="168">
        <v>1.0000000008082803</v>
      </c>
      <c r="Y4094" s="147">
        <f t="shared" si="826"/>
        <v>1.000000000000334E-3</v>
      </c>
      <c r="Z4094" s="122">
        <f t="shared" si="827"/>
        <v>8.8754449677853557</v>
      </c>
      <c r="AA4094" s="122">
        <f t="shared" si="828"/>
        <v>0.61929999999999996</v>
      </c>
      <c r="AB4094" s="122">
        <f t="shared" si="825"/>
        <v>0</v>
      </c>
      <c r="AC4094" s="122">
        <f t="shared" si="829"/>
        <v>15.751446197806022</v>
      </c>
      <c r="AD4094" s="122">
        <f t="shared" si="822"/>
        <v>0</v>
      </c>
      <c r="AE4094" s="122">
        <f t="shared" si="823"/>
        <v>0</v>
      </c>
      <c r="AF4094" s="122">
        <f t="shared" si="830"/>
        <v>1.3164135712496676</v>
      </c>
      <c r="AG4094" s="122">
        <f t="shared" si="831"/>
        <v>0</v>
      </c>
      <c r="AH4094" s="87">
        <f t="shared" si="832"/>
        <v>-0.56412922839252211</v>
      </c>
      <c r="AI4094" s="122">
        <f t="shared" si="833"/>
        <v>0.19163650577369562</v>
      </c>
    </row>
    <row r="4095" spans="1:35" x14ac:dyDescent="0.25">
      <c r="A4095" s="90">
        <v>4.0910000000000002</v>
      </c>
      <c r="B4095" s="164">
        <v>4.3448027424792597E-2</v>
      </c>
      <c r="E4095" s="147">
        <f t="shared" si="834"/>
        <v>2.1724013712403555E-5</v>
      </c>
      <c r="F4095" s="164"/>
      <c r="W4095" s="146">
        <f t="shared" si="824"/>
        <v>0.10135268479156249</v>
      </c>
      <c r="X4095" s="168">
        <v>1.0002732276492721</v>
      </c>
      <c r="Y4095" s="147">
        <f t="shared" si="826"/>
        <v>1.000000000000334E-3</v>
      </c>
      <c r="Z4095" s="122">
        <f t="shared" si="827"/>
        <v>8.8754449677853557</v>
      </c>
      <c r="AA4095" s="122">
        <f t="shared" si="828"/>
        <v>0.61929999999999996</v>
      </c>
      <c r="AB4095" s="122">
        <f t="shared" si="825"/>
        <v>0</v>
      </c>
      <c r="AC4095" s="122">
        <f t="shared" si="829"/>
        <v>15.751446197806022</v>
      </c>
      <c r="AD4095" s="122">
        <f t="shared" si="822"/>
        <v>0</v>
      </c>
      <c r="AE4095" s="122">
        <f t="shared" si="823"/>
        <v>0</v>
      </c>
      <c r="AF4095" s="122">
        <f t="shared" si="830"/>
        <v>1.3164135712496676</v>
      </c>
      <c r="AG4095" s="122">
        <f t="shared" si="831"/>
        <v>0</v>
      </c>
      <c r="AH4095" s="87">
        <f t="shared" si="832"/>
        <v>-0.56412922839252211</v>
      </c>
      <c r="AI4095" s="122">
        <f t="shared" si="833"/>
        <v>0.19158415983896104</v>
      </c>
    </row>
    <row r="4096" spans="1:35" x14ac:dyDescent="0.25">
      <c r="A4096" s="90">
        <v>4.0919999999999996</v>
      </c>
      <c r="B4096" s="164">
        <v>0.56120680973374826</v>
      </c>
      <c r="E4096" s="147">
        <f t="shared" si="834"/>
        <v>3.0232741857910288E-4</v>
      </c>
      <c r="F4096" s="164"/>
      <c r="W4096" s="146">
        <f t="shared" si="824"/>
        <v>0.10567185641375054</v>
      </c>
      <c r="X4096" s="168">
        <v>1.0429001373180413</v>
      </c>
      <c r="Y4096" s="147">
        <f t="shared" si="826"/>
        <v>9.9999999999944578E-4</v>
      </c>
      <c r="Z4096" s="122">
        <f t="shared" si="827"/>
        <v>8.8754449677853557</v>
      </c>
      <c r="AA4096" s="122">
        <f t="shared" si="828"/>
        <v>0.61929999999999996</v>
      </c>
      <c r="AB4096" s="122">
        <f t="shared" si="825"/>
        <v>0</v>
      </c>
      <c r="AC4096" s="122">
        <f t="shared" si="829"/>
        <v>15.751446197806022</v>
      </c>
      <c r="AD4096" s="122">
        <f t="shared" si="822"/>
        <v>0</v>
      </c>
      <c r="AE4096" s="122">
        <f t="shared" si="823"/>
        <v>0</v>
      </c>
      <c r="AF4096" s="122">
        <f t="shared" si="830"/>
        <v>1.3164135712496676</v>
      </c>
      <c r="AG4096" s="122">
        <f t="shared" si="831"/>
        <v>0</v>
      </c>
      <c r="AH4096" s="87">
        <f t="shared" si="832"/>
        <v>-0.56412922839252211</v>
      </c>
      <c r="AI4096" s="122">
        <f t="shared" si="833"/>
        <v>0.1837534573745582</v>
      </c>
    </row>
    <row r="4097" spans="1:35" x14ac:dyDescent="0.25">
      <c r="A4097" s="90">
        <v>4.093</v>
      </c>
      <c r="B4097" s="164">
        <v>0.56120680973374826</v>
      </c>
      <c r="E4097" s="147">
        <f t="shared" si="834"/>
        <v>5.6120680973393568E-4</v>
      </c>
      <c r="F4097" s="164"/>
      <c r="W4097" s="146">
        <f t="shared" si="824"/>
        <v>0.10567185641375054</v>
      </c>
      <c r="X4097" s="168">
        <v>1.0429001373180413</v>
      </c>
      <c r="Y4097" s="147">
        <f t="shared" si="826"/>
        <v>1.000000000000334E-3</v>
      </c>
      <c r="Z4097" s="122">
        <f t="shared" si="827"/>
        <v>8.8754449677853557</v>
      </c>
      <c r="AA4097" s="122">
        <f t="shared" si="828"/>
        <v>0.61929999999999996</v>
      </c>
      <c r="AB4097" s="122">
        <f t="shared" si="825"/>
        <v>0</v>
      </c>
      <c r="AC4097" s="122">
        <f t="shared" si="829"/>
        <v>15.751446197806022</v>
      </c>
      <c r="AD4097" s="122">
        <f t="shared" si="822"/>
        <v>0</v>
      </c>
      <c r="AE4097" s="122">
        <f t="shared" si="823"/>
        <v>0</v>
      </c>
      <c r="AF4097" s="122">
        <f t="shared" si="830"/>
        <v>1.3164135712496676</v>
      </c>
      <c r="AG4097" s="122">
        <f t="shared" si="831"/>
        <v>0</v>
      </c>
      <c r="AH4097" s="87">
        <f t="shared" si="832"/>
        <v>-0.56412922839252211</v>
      </c>
      <c r="AI4097" s="122">
        <f t="shared" si="833"/>
        <v>1.4225994975360257E-2</v>
      </c>
    </row>
    <row r="4098" spans="1:35" x14ac:dyDescent="0.25">
      <c r="A4098" s="90">
        <v>4.0940000000000003</v>
      </c>
      <c r="B4098" s="164">
        <v>0.56120680973374826</v>
      </c>
      <c r="E4098" s="147">
        <f t="shared" si="834"/>
        <v>5.6120680973393568E-4</v>
      </c>
      <c r="F4098" s="164"/>
      <c r="W4098" s="146">
        <f t="shared" si="824"/>
        <v>0.10567185641375054</v>
      </c>
      <c r="X4098" s="168">
        <v>1.0429001373180413</v>
      </c>
      <c r="Y4098" s="147">
        <f t="shared" si="826"/>
        <v>1.000000000000334E-3</v>
      </c>
      <c r="Z4098" s="122">
        <f t="shared" si="827"/>
        <v>8.8754449677853557</v>
      </c>
      <c r="AA4098" s="122">
        <f t="shared" si="828"/>
        <v>0.61929999999999996</v>
      </c>
      <c r="AB4098" s="122">
        <f t="shared" si="825"/>
        <v>0</v>
      </c>
      <c r="AC4098" s="122">
        <f t="shared" si="829"/>
        <v>15.751446197806022</v>
      </c>
      <c r="AD4098" s="122">
        <f t="shared" si="822"/>
        <v>0</v>
      </c>
      <c r="AE4098" s="122">
        <f t="shared" si="823"/>
        <v>0</v>
      </c>
      <c r="AF4098" s="122">
        <f t="shared" si="830"/>
        <v>1.3164135712496676</v>
      </c>
      <c r="AG4098" s="122">
        <f t="shared" si="831"/>
        <v>0</v>
      </c>
      <c r="AH4098" s="87">
        <f t="shared" si="832"/>
        <v>-0.56412922839252211</v>
      </c>
      <c r="AI4098" s="122">
        <f t="shared" si="833"/>
        <v>0.1837534573745582</v>
      </c>
    </row>
    <row r="4099" spans="1:35" x14ac:dyDescent="0.25">
      <c r="A4099" s="90">
        <v>4.0949999999999998</v>
      </c>
      <c r="B4099" s="164">
        <v>4.3448027424792597E-2</v>
      </c>
      <c r="E4099" s="147">
        <f t="shared" si="834"/>
        <v>3.0232741857910288E-4</v>
      </c>
      <c r="F4099" s="164"/>
      <c r="W4099" s="146">
        <f t="shared" si="824"/>
        <v>0.1013526730204299</v>
      </c>
      <c r="X4099" s="168">
        <v>1.0002731114772256</v>
      </c>
      <c r="Y4099" s="147">
        <f t="shared" si="826"/>
        <v>9.9999999999944578E-4</v>
      </c>
      <c r="Z4099" s="122">
        <f t="shared" si="827"/>
        <v>8.8754449677853557</v>
      </c>
      <c r="AA4099" s="122">
        <f t="shared" si="828"/>
        <v>0.61929999999999996</v>
      </c>
      <c r="AB4099" s="122">
        <f t="shared" si="825"/>
        <v>0</v>
      </c>
      <c r="AC4099" s="122">
        <f t="shared" si="829"/>
        <v>15.751446197806022</v>
      </c>
      <c r="AD4099" s="122">
        <f t="shared" si="822"/>
        <v>0</v>
      </c>
      <c r="AE4099" s="122">
        <f t="shared" si="823"/>
        <v>0</v>
      </c>
      <c r="AF4099" s="122">
        <f t="shared" si="830"/>
        <v>1.3164135712496676</v>
      </c>
      <c r="AG4099" s="122">
        <f t="shared" si="831"/>
        <v>0</v>
      </c>
      <c r="AH4099" s="87">
        <f t="shared" si="832"/>
        <v>-0.56412922839252211</v>
      </c>
      <c r="AI4099" s="122">
        <f t="shared" si="833"/>
        <v>1.4832241257968446E-2</v>
      </c>
    </row>
    <row r="4100" spans="1:35" x14ac:dyDescent="0.25">
      <c r="A4100" s="90">
        <v>4.0960000000000001</v>
      </c>
      <c r="B4100" s="164">
        <v>0.56120680973374826</v>
      </c>
      <c r="E4100" s="147">
        <f t="shared" si="834"/>
        <v>3.0232741857937138E-4</v>
      </c>
      <c r="F4100" s="164"/>
      <c r="W4100" s="146">
        <f t="shared" si="824"/>
        <v>0.10567185641282324</v>
      </c>
      <c r="X4100" s="168">
        <v>1.0429001373088895</v>
      </c>
      <c r="Y4100" s="147">
        <f t="shared" si="826"/>
        <v>1.000000000000334E-3</v>
      </c>
      <c r="Z4100" s="122">
        <f t="shared" si="827"/>
        <v>8.8754449677853557</v>
      </c>
      <c r="AA4100" s="122">
        <f t="shared" si="828"/>
        <v>0.61929999999999996</v>
      </c>
      <c r="AB4100" s="122">
        <f t="shared" si="825"/>
        <v>0</v>
      </c>
      <c r="AC4100" s="122">
        <f t="shared" si="829"/>
        <v>15.751446197806022</v>
      </c>
      <c r="AD4100" s="122">
        <f t="shared" ref="AD4100:AD4102" si="835">2*$AB$1*PI()*((AC4100+$X$2/2)*(2*AC4100-$Z$1)+(AC4100+$X$2/2)^2-($X$1/2)^2)*AB4100</f>
        <v>0</v>
      </c>
      <c r="AE4100" s="122">
        <f t="shared" ref="AE4100:AE4102" si="836">-AD4100*0.000000001*$Z$2</f>
        <v>0</v>
      </c>
      <c r="AF4100" s="122">
        <f t="shared" si="830"/>
        <v>1.3164135712496676</v>
      </c>
      <c r="AG4100" s="122">
        <f t="shared" si="831"/>
        <v>0</v>
      </c>
      <c r="AH4100" s="87">
        <f t="shared" si="832"/>
        <v>-0.56412922839252211</v>
      </c>
      <c r="AI4100" s="122">
        <f t="shared" si="833"/>
        <v>1.4225994975485096E-2</v>
      </c>
    </row>
    <row r="4101" spans="1:35" x14ac:dyDescent="0.25">
      <c r="A4101" s="90">
        <v>4.0969999999999995</v>
      </c>
      <c r="B4101" s="164">
        <v>0</v>
      </c>
      <c r="E4101" s="147">
        <f t="shared" si="834"/>
        <v>2.8060340486671864E-4</v>
      </c>
      <c r="F4101" s="164"/>
      <c r="W4101" s="146">
        <f t="shared" ref="W4101:W4102" si="837">+X4101/1000000*101325</f>
        <v>0.1013250000791575</v>
      </c>
      <c r="X4101" s="168">
        <v>1.0000000007812238</v>
      </c>
      <c r="Y4101" s="147">
        <f t="shared" si="826"/>
        <v>9.9999999999944578E-4</v>
      </c>
      <c r="Z4101" s="122">
        <f t="shared" si="827"/>
        <v>8.8754449677853557</v>
      </c>
      <c r="AA4101" s="122">
        <f t="shared" si="828"/>
        <v>0.61929999999999996</v>
      </c>
      <c r="AB4101" s="122">
        <f t="shared" ref="AB4101:AB4102" si="838">IF(OR(AC4100&gt;=($X$1-$X$2)/2,AC4100&gt;=$Z$1/2),0,Z4101*W4101^AA4101*Y4101)</f>
        <v>0</v>
      </c>
      <c r="AC4101" s="122">
        <f t="shared" si="829"/>
        <v>15.751446197806022</v>
      </c>
      <c r="AD4101" s="122">
        <f t="shared" si="835"/>
        <v>0</v>
      </c>
      <c r="AE4101" s="122">
        <f t="shared" si="836"/>
        <v>0</v>
      </c>
      <c r="AF4101" s="122">
        <f t="shared" si="830"/>
        <v>1.3164135712496676</v>
      </c>
      <c r="AG4101" s="122">
        <f t="shared" si="831"/>
        <v>0</v>
      </c>
      <c r="AH4101" s="87">
        <f t="shared" si="832"/>
        <v>-0.56412922839252211</v>
      </c>
      <c r="AI4101" s="122">
        <f t="shared" si="833"/>
        <v>0.19163650577888061</v>
      </c>
    </row>
    <row r="4102" spans="1:35" x14ac:dyDescent="0.25">
      <c r="A4102" s="90">
        <v>4.0979999999999999</v>
      </c>
      <c r="B4102" s="164">
        <v>4.3448027424792597E-2</v>
      </c>
      <c r="E4102" s="147">
        <f t="shared" si="834"/>
        <v>2.1724013712403555E-5</v>
      </c>
      <c r="F4102" s="164"/>
      <c r="W4102" s="146">
        <f t="shared" si="837"/>
        <v>0.10135268479368001</v>
      </c>
      <c r="X4102" s="168">
        <v>1.0002732276701702</v>
      </c>
      <c r="Y4102" s="147">
        <f t="shared" ref="Y4102" si="839">+A4102-A4101</f>
        <v>1.000000000000334E-3</v>
      </c>
      <c r="Z4102" s="122">
        <f t="shared" ref="Z4102" si="840">IF(AND(W4102&lt;=$S$56,W4102&gt;$Q$56),$T$56,IF(AND(W4102&lt;=$S$57,W4102&gt;$Q$57),$T$57,IF(AND(W4102&lt;=$S$58,W4102&gt;$Q$58),$T$58,IF(AND(W4102&lt;=$S$59,W4102&gt;$Q$59),$T$59,IF(AND(W4102&lt;=$S$60,W4102&gt;$Q$60),$T$60,"Valor no encontrado para Po")))))</f>
        <v>8.8754449677853557</v>
      </c>
      <c r="AA4102" s="122">
        <f t="shared" ref="AA4102" si="841">IF(AND(W4102&lt;=$S$56,W4102&gt;$Q$56),$U$56,IF(AND(W4102&lt;=$S$57,W4102&gt;$Q$57),$U$57,IF(AND(W4102&lt;=$S$58,W4102&gt;$Q$58),$U$58,IF(AND(W4102&lt;=$S$59,W4102&gt;$Q$59),$U$59,IF(AND(W4102&lt;=$S$60,W4102&gt;$Q$60),$U$60,"Valor no encontrado para Po")))))</f>
        <v>0.61929999999999996</v>
      </c>
      <c r="AB4102" s="122">
        <f t="shared" si="838"/>
        <v>0</v>
      </c>
      <c r="AC4102" s="122">
        <f t="shared" ref="AC4102" si="842">+AC4101+AB4102</f>
        <v>15.751446197806022</v>
      </c>
      <c r="AD4102" s="122">
        <f t="shared" si="835"/>
        <v>0</v>
      </c>
      <c r="AE4102" s="122">
        <f t="shared" si="836"/>
        <v>0</v>
      </c>
      <c r="AF4102" s="122">
        <f t="shared" ref="AF4102" si="843">+AF4101+AE4102</f>
        <v>1.3164135712496676</v>
      </c>
      <c r="AG4102" s="122">
        <f t="shared" ref="AG4102" si="844">+AE4102/Y4102</f>
        <v>0</v>
      </c>
      <c r="AH4102" s="87">
        <f t="shared" ref="AH4102" si="845">+AH4101-AE4102</f>
        <v>-0.56412922839252211</v>
      </c>
      <c r="AI4102" s="122">
        <f t="shared" si="833"/>
        <v>0.19158415983495838</v>
      </c>
    </row>
  </sheetData>
  <autoFilter ref="A3:B4102"/>
  <mergeCells count="7">
    <mergeCell ref="L53:U53"/>
    <mergeCell ref="L54:N54"/>
    <mergeCell ref="Q54:S54"/>
    <mergeCell ref="L55:N55"/>
    <mergeCell ref="O55:P55"/>
    <mergeCell ref="Q55:S55"/>
    <mergeCell ref="T55:U55"/>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10505"/>
  <sheetViews>
    <sheetView zoomScale="90" zoomScaleNormal="90" workbookViewId="0">
      <selection activeCell="G15" sqref="G15"/>
    </sheetView>
  </sheetViews>
  <sheetFormatPr baseColWidth="10" defaultRowHeight="15" x14ac:dyDescent="0.25"/>
  <cols>
    <col min="1" max="1" width="7.140625" style="90" customWidth="1"/>
    <col min="2" max="2" width="10.42578125" style="122" bestFit="1" customWidth="1"/>
    <col min="3" max="3" width="8.140625" style="122" bestFit="1" customWidth="1"/>
    <col min="4" max="4" width="8.28515625" style="122" customWidth="1"/>
    <col min="5" max="5" width="6.28515625" style="90" customWidth="1"/>
    <col min="6" max="6" width="11.42578125" style="19"/>
    <col min="7" max="7" width="8.140625" style="122" bestFit="1" customWidth="1"/>
    <col min="8" max="8" width="9.140625" style="122" customWidth="1"/>
    <col min="9" max="10" width="8" style="122" customWidth="1"/>
    <col min="11" max="16384" width="11.42578125" style="122"/>
  </cols>
  <sheetData>
    <row r="1" spans="1:10" x14ac:dyDescent="0.25">
      <c r="A1" s="18" t="s">
        <v>174</v>
      </c>
      <c r="B1" s="18" t="s">
        <v>279</v>
      </c>
      <c r="C1" s="18" t="s">
        <v>174</v>
      </c>
      <c r="D1" s="163" t="s">
        <v>278</v>
      </c>
      <c r="E1" s="156" t="s">
        <v>174</v>
      </c>
      <c r="F1" s="233" t="s">
        <v>276</v>
      </c>
      <c r="G1" s="156" t="s">
        <v>174</v>
      </c>
      <c r="H1" s="233" t="s">
        <v>275</v>
      </c>
      <c r="I1" s="156" t="s">
        <v>174</v>
      </c>
      <c r="J1" s="233" t="s">
        <v>219</v>
      </c>
    </row>
    <row r="2" spans="1:10" x14ac:dyDescent="0.25">
      <c r="A2" s="234">
        <v>-0.12</v>
      </c>
      <c r="B2" s="235">
        <v>0</v>
      </c>
      <c r="C2" s="90">
        <v>-0.15</v>
      </c>
      <c r="D2" s="164">
        <v>0.12798763532778412</v>
      </c>
      <c r="E2" s="90">
        <v>0.15</v>
      </c>
      <c r="F2" s="213">
        <v>5.3669123456501891E-2</v>
      </c>
      <c r="G2" s="90">
        <v>0</v>
      </c>
      <c r="H2" s="213">
        <v>0</v>
      </c>
      <c r="I2" s="200">
        <v>1</v>
      </c>
      <c r="J2" s="122">
        <v>0</v>
      </c>
    </row>
    <row r="3" spans="1:10" x14ac:dyDescent="0.25">
      <c r="A3" s="234">
        <v>-0.11899999999999999</v>
      </c>
      <c r="B3" s="235">
        <v>0</v>
      </c>
      <c r="C3" s="90">
        <v>-0.14959999999999998</v>
      </c>
      <c r="D3" s="164">
        <v>1.1252421119064049</v>
      </c>
      <c r="E3" s="90">
        <v>0.15040000000000001</v>
      </c>
      <c r="F3" s="213">
        <v>5.3669123456501891E-2</v>
      </c>
      <c r="G3" s="90">
        <v>4.0000000000001146E-4</v>
      </c>
      <c r="H3" s="213">
        <v>0</v>
      </c>
      <c r="I3" s="200">
        <v>1.0088013267641125</v>
      </c>
      <c r="J3" s="122">
        <v>14.458517482576218</v>
      </c>
    </row>
    <row r="4" spans="1:10" x14ac:dyDescent="0.25">
      <c r="A4" s="234">
        <v>-0.11799999999999999</v>
      </c>
      <c r="B4" s="235">
        <v>0.56120680973374826</v>
      </c>
      <c r="C4" s="90">
        <v>-0.1492</v>
      </c>
      <c r="D4" s="164">
        <v>0.12798763532778412</v>
      </c>
      <c r="E4" s="90">
        <v>0.15079999999999999</v>
      </c>
      <c r="F4" s="213">
        <v>5.3669123456501891E-2</v>
      </c>
      <c r="G4" s="90">
        <v>7.9999999999999516E-4</v>
      </c>
      <c r="H4" s="213">
        <v>0</v>
      </c>
      <c r="I4" s="200">
        <v>1.0118375111383209</v>
      </c>
      <c r="J4" s="122">
        <v>22.610516088077713</v>
      </c>
    </row>
    <row r="5" spans="1:10" x14ac:dyDescent="0.25">
      <c r="A5" s="234">
        <v>-0.11699999999999999</v>
      </c>
      <c r="B5" s="235">
        <v>4.3448027424792597E-2</v>
      </c>
      <c r="C5" s="90">
        <v>-0.14879999999999999</v>
      </c>
      <c r="D5" s="164">
        <v>0.12798763532778412</v>
      </c>
      <c r="E5" s="90">
        <v>0.1512</v>
      </c>
      <c r="F5" s="213">
        <v>5.3669123456501891E-2</v>
      </c>
      <c r="G5" s="90">
        <v>1.2000000000000066E-3</v>
      </c>
      <c r="H5" s="213">
        <v>0</v>
      </c>
      <c r="I5" s="200">
        <v>1.0143337819936085</v>
      </c>
      <c r="J5" s="122">
        <v>28.972837070934936</v>
      </c>
    </row>
    <row r="6" spans="1:10" x14ac:dyDescent="0.25">
      <c r="A6" s="234">
        <v>-0.11599999999999999</v>
      </c>
      <c r="B6" s="235">
        <v>4.3448027424792597E-2</v>
      </c>
      <c r="C6" s="90">
        <v>-0.1484</v>
      </c>
      <c r="D6" s="164">
        <v>0.12798763532778412</v>
      </c>
      <c r="E6" s="90">
        <v>0.15159999999999998</v>
      </c>
      <c r="F6" s="213">
        <v>5.3669123456501891E-2</v>
      </c>
      <c r="G6" s="90">
        <v>1.6000000000000181E-3</v>
      </c>
      <c r="H6" s="213">
        <v>0</v>
      </c>
      <c r="I6" s="200">
        <v>1.0168348899903559</v>
      </c>
      <c r="J6" s="122">
        <v>33.07701154507803</v>
      </c>
    </row>
    <row r="7" spans="1:10" x14ac:dyDescent="0.25">
      <c r="A7" s="234">
        <v>-0.11499999999999999</v>
      </c>
      <c r="B7" s="235">
        <v>4.3448027424792597E-2</v>
      </c>
      <c r="C7" s="90">
        <v>-0.14799999999999999</v>
      </c>
      <c r="D7" s="164">
        <v>0.12798763532778412</v>
      </c>
      <c r="E7" s="90">
        <v>0.152</v>
      </c>
      <c r="F7" s="213">
        <v>5.3669123456501891E-2</v>
      </c>
      <c r="G7" s="90">
        <v>2.0000000000000018E-3</v>
      </c>
      <c r="H7" s="213">
        <v>0</v>
      </c>
      <c r="I7" s="200">
        <v>1.0193386335466197</v>
      </c>
      <c r="J7" s="122">
        <v>35.723592271807455</v>
      </c>
    </row>
    <row r="8" spans="1:10" x14ac:dyDescent="0.25">
      <c r="A8" s="234">
        <v>-0.11399999999999999</v>
      </c>
      <c r="B8" s="235">
        <v>4.3448027424792597E-2</v>
      </c>
      <c r="C8" s="90">
        <v>-0.14759999999999998</v>
      </c>
      <c r="D8" s="164">
        <v>0.12798763532778412</v>
      </c>
      <c r="E8" s="90">
        <v>0.15240000000000001</v>
      </c>
      <c r="F8" s="213">
        <v>5.3669123456501891E-2</v>
      </c>
      <c r="G8" s="90">
        <v>2.4000000000000132E-3</v>
      </c>
      <c r="H8" s="213">
        <v>0</v>
      </c>
      <c r="I8" s="200">
        <v>1.0218439229826626</v>
      </c>
      <c r="J8" s="122">
        <v>37.430373203686081</v>
      </c>
    </row>
    <row r="9" spans="1:10" x14ac:dyDescent="0.25">
      <c r="A9" s="234">
        <v>-0.11299999999999999</v>
      </c>
      <c r="B9" s="235">
        <v>0</v>
      </c>
      <c r="C9" s="90">
        <v>-0.1472</v>
      </c>
      <c r="D9" s="164">
        <v>0.12798763532778412</v>
      </c>
      <c r="E9" s="90">
        <v>0.15279999999999999</v>
      </c>
      <c r="F9" s="213">
        <v>5.3669123456501891E-2</v>
      </c>
      <c r="G9" s="90">
        <v>2.7999999999999969E-3</v>
      </c>
      <c r="H9" s="213">
        <v>0</v>
      </c>
      <c r="I9" s="200">
        <v>1.0243501546340412</v>
      </c>
      <c r="J9" s="122">
        <v>38.531433809404987</v>
      </c>
    </row>
    <row r="10" spans="1:10" x14ac:dyDescent="0.25">
      <c r="A10" s="234">
        <v>-0.11199999999999999</v>
      </c>
      <c r="B10" s="235">
        <v>0</v>
      </c>
      <c r="C10" s="90">
        <v>-0.14679999999999999</v>
      </c>
      <c r="D10" s="164">
        <v>0.12798763532778412</v>
      </c>
      <c r="E10" s="90">
        <v>0.1532</v>
      </c>
      <c r="F10" s="213">
        <v>5.3669123456501891E-2</v>
      </c>
      <c r="G10" s="90">
        <v>3.2000000000000084E-3</v>
      </c>
      <c r="H10" s="213">
        <v>0</v>
      </c>
      <c r="I10" s="200">
        <v>1.0268569733764343</v>
      </c>
      <c r="J10" s="122">
        <v>39.242097578726089</v>
      </c>
    </row>
    <row r="11" spans="1:10" x14ac:dyDescent="0.25">
      <c r="A11" s="234">
        <v>-0.111</v>
      </c>
      <c r="B11" s="235">
        <v>4.3448027424792597E-2</v>
      </c>
      <c r="C11" s="90">
        <v>-0.1464</v>
      </c>
      <c r="D11" s="164">
        <v>0.12798763532778412</v>
      </c>
      <c r="E11" s="90">
        <v>0.15359999999999999</v>
      </c>
      <c r="F11" s="213">
        <v>5.3669123456501891E-2</v>
      </c>
      <c r="G11" s="90">
        <v>3.6000000000000199E-3</v>
      </c>
      <c r="H11" s="213">
        <v>0.98749624345650822</v>
      </c>
      <c r="I11" s="200">
        <v>1.0293641628949102</v>
      </c>
      <c r="J11" s="122">
        <v>39.701093377894814</v>
      </c>
    </row>
    <row r="12" spans="1:10" x14ac:dyDescent="0.25">
      <c r="A12" s="234">
        <v>-0.11</v>
      </c>
      <c r="B12" s="235">
        <v>0.56120680973374826</v>
      </c>
      <c r="C12" s="90">
        <v>-0.14599999999999999</v>
      </c>
      <c r="D12" s="164">
        <v>0.12798763532778412</v>
      </c>
      <c r="E12" s="90">
        <v>0.154</v>
      </c>
      <c r="F12" s="213">
        <v>5.3669123456501891E-2</v>
      </c>
      <c r="G12" s="90">
        <v>4.0000000000000036E-3</v>
      </c>
      <c r="H12" s="213">
        <v>0.98749624345650822</v>
      </c>
      <c r="I12" s="200">
        <v>1.0318715886076149</v>
      </c>
      <c r="J12" s="122">
        <v>39.997798218279186</v>
      </c>
    </row>
    <row r="13" spans="1:10" x14ac:dyDescent="0.25">
      <c r="A13" s="234">
        <v>-0.109</v>
      </c>
      <c r="B13" s="235">
        <v>0.56120680973374826</v>
      </c>
      <c r="C13" s="90">
        <v>-0.14560000000000001</v>
      </c>
      <c r="D13" s="164">
        <v>0.12798763532778412</v>
      </c>
      <c r="E13" s="90">
        <v>0.15439999999999998</v>
      </c>
      <c r="F13" s="213">
        <v>1.0556553174600529</v>
      </c>
      <c r="G13" s="90">
        <v>4.400000000000015E-3</v>
      </c>
      <c r="H13" s="213">
        <v>0.98749624345650822</v>
      </c>
      <c r="I13" s="200">
        <v>1.0343791656633134</v>
      </c>
      <c r="J13" s="122">
        <v>40.189802936123698</v>
      </c>
    </row>
    <row r="14" spans="1:10" x14ac:dyDescent="0.25">
      <c r="A14" s="234">
        <v>-0.108</v>
      </c>
      <c r="B14" s="235">
        <v>0.56120680973374826</v>
      </c>
      <c r="C14" s="90">
        <v>-0.1452</v>
      </c>
      <c r="D14" s="164">
        <v>0.12798763532778412</v>
      </c>
      <c r="E14" s="90">
        <v>0.15479999999999999</v>
      </c>
      <c r="F14" s="213">
        <v>1.0556553174600529</v>
      </c>
      <c r="G14" s="90">
        <v>4.7999999999999987E-3</v>
      </c>
      <c r="H14" s="213">
        <v>0.98749624345650822</v>
      </c>
      <c r="I14" s="200">
        <v>1.0368868401048628</v>
      </c>
      <c r="J14" s="122">
        <v>40.314226848679084</v>
      </c>
    </row>
    <row r="15" spans="1:10" x14ac:dyDescent="0.25">
      <c r="A15" s="234">
        <v>-0.107</v>
      </c>
      <c r="B15" s="235">
        <v>0.56120680973374826</v>
      </c>
      <c r="C15" s="90">
        <v>-0.14479999999999998</v>
      </c>
      <c r="D15" s="164">
        <v>0.12798763532778412</v>
      </c>
      <c r="E15" s="90">
        <v>0.1552</v>
      </c>
      <c r="F15" s="213">
        <v>1.0556553174600529</v>
      </c>
      <c r="G15" s="90">
        <v>5.2000000000000102E-3</v>
      </c>
      <c r="H15" s="213">
        <v>0.98749624345650822</v>
      </c>
      <c r="I15" s="200">
        <v>1.0393945774255731</v>
      </c>
      <c r="J15" s="122">
        <v>40.395002914839992</v>
      </c>
    </row>
    <row r="16" spans="1:10" x14ac:dyDescent="0.25">
      <c r="A16" s="234">
        <v>-0.106</v>
      </c>
      <c r="B16" s="235">
        <v>4.3448027424792597E-2</v>
      </c>
      <c r="C16" s="90">
        <v>-0.1444</v>
      </c>
      <c r="D16" s="164">
        <v>0.12798763532778412</v>
      </c>
      <c r="E16" s="90">
        <v>0.15559999999999999</v>
      </c>
      <c r="F16" s="213">
        <v>1.0556553174600529</v>
      </c>
      <c r="G16" s="90">
        <v>5.5999999999999939E-3</v>
      </c>
      <c r="H16" s="213">
        <v>0.98749624345650822</v>
      </c>
      <c r="I16" s="200">
        <v>1.0419023554715061</v>
      </c>
      <c r="J16" s="122">
        <v>40.447568091430057</v>
      </c>
    </row>
    <row r="17" spans="1:10" x14ac:dyDescent="0.25">
      <c r="A17" s="234">
        <v>-0.105</v>
      </c>
      <c r="B17" s="235">
        <v>4.3448027424792597E-2</v>
      </c>
      <c r="C17" s="90">
        <v>-0.14399999999999999</v>
      </c>
      <c r="D17" s="164">
        <v>0.12798763532778412</v>
      </c>
      <c r="E17" s="90">
        <v>0.156</v>
      </c>
      <c r="F17" s="213">
        <v>1.0556553174600529</v>
      </c>
      <c r="G17" s="90">
        <v>6.0000000000000053E-3</v>
      </c>
      <c r="H17" s="213">
        <v>0</v>
      </c>
      <c r="I17" s="200">
        <v>1.0444101599790359</v>
      </c>
      <c r="J17" s="122">
        <v>40.481883488650354</v>
      </c>
    </row>
    <row r="18" spans="1:10" x14ac:dyDescent="0.25">
      <c r="A18" s="234">
        <v>-0.104</v>
      </c>
      <c r="B18" s="235">
        <v>4.3448027424792597E-2</v>
      </c>
      <c r="C18" s="90">
        <v>-0.14360000000000001</v>
      </c>
      <c r="D18" s="164">
        <v>0.12798763532778412</v>
      </c>
      <c r="E18" s="90">
        <v>0.15639999999999998</v>
      </c>
      <c r="F18" s="213">
        <v>1.0556553174600529</v>
      </c>
      <c r="G18" s="90">
        <v>6.4000000000000168E-3</v>
      </c>
      <c r="H18" s="213">
        <v>0</v>
      </c>
      <c r="I18" s="200">
        <v>1.0469179817439762</v>
      </c>
      <c r="J18" s="122">
        <v>40.504379565413785</v>
      </c>
    </row>
    <row r="19" spans="1:10" x14ac:dyDescent="0.25">
      <c r="A19" s="234">
        <v>-0.10299999999999999</v>
      </c>
      <c r="B19" s="235">
        <v>0.56120680973374826</v>
      </c>
      <c r="C19" s="90">
        <v>-0.14319999999999999</v>
      </c>
      <c r="D19" s="164">
        <v>0.12798763532778412</v>
      </c>
      <c r="E19" s="90">
        <v>0.15679999999999999</v>
      </c>
      <c r="F19" s="213">
        <v>1.0556553174600529</v>
      </c>
      <c r="G19" s="90">
        <v>6.8000000000000005E-3</v>
      </c>
      <c r="H19" s="213">
        <v>0</v>
      </c>
      <c r="I19" s="200">
        <v>1.0494258148149842</v>
      </c>
      <c r="J19" s="122">
        <v>40.519209388793627</v>
      </c>
    </row>
    <row r="20" spans="1:10" x14ac:dyDescent="0.25">
      <c r="A20" s="234">
        <v>-0.10199999999999999</v>
      </c>
      <c r="B20" s="235">
        <v>4.3448027424792597E-2</v>
      </c>
      <c r="C20" s="90">
        <v>-0.14279999999999998</v>
      </c>
      <c r="D20" s="164">
        <v>0.12798763532778412</v>
      </c>
      <c r="E20" s="90">
        <v>0.15720000000000001</v>
      </c>
      <c r="F20" s="213">
        <v>1.0556553174600529</v>
      </c>
      <c r="G20" s="90">
        <v>7.2000000000000119E-3</v>
      </c>
      <c r="H20" s="213">
        <v>0.98749624345650822</v>
      </c>
      <c r="I20" s="200">
        <v>1.0519336553359828</v>
      </c>
      <c r="J20" s="122">
        <v>40.529056396186412</v>
      </c>
    </row>
    <row r="21" spans="1:10" x14ac:dyDescent="0.25">
      <c r="A21" s="234">
        <v>-0.10099999999999999</v>
      </c>
      <c r="B21" s="235">
        <v>0.56120680973374826</v>
      </c>
      <c r="C21" s="90">
        <v>-0.1424</v>
      </c>
      <c r="D21" s="164">
        <v>0.12798763532778412</v>
      </c>
      <c r="E21" s="90">
        <v>0.15759999999999999</v>
      </c>
      <c r="F21" s="213">
        <v>1.0556553174600529</v>
      </c>
      <c r="G21" s="90">
        <v>7.5999999999999956E-3</v>
      </c>
      <c r="H21" s="213">
        <v>0.98749624345650822</v>
      </c>
      <c r="I21" s="200">
        <v>1.0544415008023849</v>
      </c>
      <c r="J21" s="122">
        <v>40.535655234881538</v>
      </c>
    </row>
    <row r="22" spans="1:10" x14ac:dyDescent="0.25">
      <c r="A22" s="234">
        <v>-9.9999999999999992E-2</v>
      </c>
      <c r="B22" s="235">
        <v>0.56120680973374826</v>
      </c>
      <c r="C22" s="90">
        <v>-0.14199999999999999</v>
      </c>
      <c r="D22" s="164">
        <v>0.12798763532778412</v>
      </c>
      <c r="E22" s="90">
        <v>0.158</v>
      </c>
      <c r="F22" s="213">
        <v>1.0556553174600529</v>
      </c>
      <c r="G22" s="90">
        <v>8.0000000000000071E-3</v>
      </c>
      <c r="H22" s="213">
        <v>0.98749624345650822</v>
      </c>
      <c r="I22" s="200">
        <v>1.0569493495822604</v>
      </c>
      <c r="J22" s="122">
        <v>40.540127739914972</v>
      </c>
    </row>
    <row r="23" spans="1:10" x14ac:dyDescent="0.25">
      <c r="A23" s="234">
        <v>-9.8999999999999991E-2</v>
      </c>
      <c r="B23" s="235">
        <v>0.56120680973374826</v>
      </c>
      <c r="C23" s="90">
        <v>-0.1416</v>
      </c>
      <c r="D23" s="164">
        <v>0.12798763532778412</v>
      </c>
      <c r="E23" s="90">
        <v>0.15839999999999999</v>
      </c>
      <c r="F23" s="213">
        <v>1.0556553174600529</v>
      </c>
      <c r="G23" s="90">
        <v>8.4000000000000186E-3</v>
      </c>
      <c r="H23" s="213">
        <v>0.98749624345650822</v>
      </c>
      <c r="I23" s="200">
        <v>1.0594572006076304</v>
      </c>
      <c r="J23" s="122">
        <v>40.543199758745402</v>
      </c>
    </row>
    <row r="24" spans="1:10" x14ac:dyDescent="0.25">
      <c r="A24" s="234">
        <v>-9.8000000000000004E-2</v>
      </c>
      <c r="B24" s="235">
        <v>0.56120680973374826</v>
      </c>
      <c r="C24" s="90">
        <v>-0.14119999999999999</v>
      </c>
      <c r="D24" s="164">
        <v>1.1252421119064049</v>
      </c>
      <c r="E24" s="90">
        <v>0.1588</v>
      </c>
      <c r="F24" s="213">
        <v>1.0556553174600529</v>
      </c>
      <c r="G24" s="90">
        <v>8.8000000000000023E-3</v>
      </c>
      <c r="H24" s="213">
        <v>0</v>
      </c>
      <c r="I24" s="200">
        <v>1.0619650531752249</v>
      </c>
      <c r="J24" s="122">
        <v>40.545341142638989</v>
      </c>
    </row>
    <row r="25" spans="1:10" x14ac:dyDescent="0.25">
      <c r="A25" s="234">
        <v>-9.7000000000000003E-2</v>
      </c>
      <c r="B25" s="235">
        <v>0.56120680973374826</v>
      </c>
      <c r="C25" s="90">
        <v>-0.14079999999999998</v>
      </c>
      <c r="D25" s="164">
        <v>0.12798763532778412</v>
      </c>
      <c r="E25" s="90">
        <v>0.15920000000000001</v>
      </c>
      <c r="F25" s="213">
        <v>1.0556553174600529</v>
      </c>
      <c r="G25" s="90">
        <v>9.2000000000000137E-3</v>
      </c>
      <c r="H25" s="213">
        <v>0</v>
      </c>
      <c r="I25" s="200">
        <v>1.0644729068177798</v>
      </c>
      <c r="J25" s="122">
        <v>40.546856172045175</v>
      </c>
    </row>
    <row r="26" spans="1:10" x14ac:dyDescent="0.25">
      <c r="A26" s="234">
        <v>-9.6000000000000002E-2</v>
      </c>
      <c r="B26" s="235">
        <v>0.56120680973374826</v>
      </c>
      <c r="C26" s="90">
        <v>-0.1404</v>
      </c>
      <c r="D26" s="164">
        <v>0.12798763532778412</v>
      </c>
      <c r="E26" s="90">
        <v>0.15959999999999999</v>
      </c>
      <c r="F26" s="213">
        <v>1.0556553174600529</v>
      </c>
      <c r="G26" s="90">
        <v>9.5999999999999974E-3</v>
      </c>
      <c r="H26" s="213">
        <v>0</v>
      </c>
      <c r="I26" s="200">
        <v>1.0669807612208377</v>
      </c>
      <c r="J26" s="122">
        <v>40.547941992145994</v>
      </c>
    </row>
    <row r="27" spans="1:10" x14ac:dyDescent="0.25">
      <c r="A27" s="234">
        <v>-9.5000000000000001E-2</v>
      </c>
      <c r="B27" s="235">
        <v>0.56120680973374826</v>
      </c>
      <c r="C27" s="90">
        <v>-0.13999999999999999</v>
      </c>
      <c r="D27" s="164">
        <v>0.12798763532778412</v>
      </c>
      <c r="E27" s="90">
        <v>0.16</v>
      </c>
      <c r="F27" s="213">
        <v>1.0556553174600529</v>
      </c>
      <c r="G27" s="90">
        <v>1.0000000000000009E-2</v>
      </c>
      <c r="H27" s="213">
        <v>0</v>
      </c>
      <c r="I27" s="200">
        <v>1.0694886161689312</v>
      </c>
      <c r="J27" s="122">
        <v>40.548726392812164</v>
      </c>
    </row>
    <row r="28" spans="1:10" x14ac:dyDescent="0.25">
      <c r="A28" s="234">
        <v>-9.4E-2</v>
      </c>
      <c r="B28" s="235">
        <v>0.56120680973374826</v>
      </c>
      <c r="C28" s="90">
        <v>-0.1396</v>
      </c>
      <c r="D28" s="164">
        <v>0.12798763532778412</v>
      </c>
      <c r="E28" s="90">
        <v>0.16039999999999999</v>
      </c>
      <c r="F28" s="213">
        <v>1.0556553174600529</v>
      </c>
      <c r="G28" s="90">
        <v>1.040000000000002E-2</v>
      </c>
      <c r="H28" s="213">
        <v>0</v>
      </c>
      <c r="I28" s="200">
        <v>1.0719964715107519</v>
      </c>
      <c r="J28" s="122">
        <v>40.549292245412637</v>
      </c>
    </row>
    <row r="29" spans="1:10" x14ac:dyDescent="0.25">
      <c r="A29" s="234">
        <v>-9.2999999999999999E-2</v>
      </c>
      <c r="B29" s="235">
        <v>0.56120680973374826</v>
      </c>
      <c r="C29" s="90">
        <v>-0.13919999999999999</v>
      </c>
      <c r="D29" s="164">
        <v>0.12798763532778412</v>
      </c>
      <c r="E29" s="90">
        <v>0.1608</v>
      </c>
      <c r="F29" s="213">
        <v>1.0556553174600529</v>
      </c>
      <c r="G29" s="90">
        <v>1.0800000000000004E-2</v>
      </c>
      <c r="H29" s="213">
        <v>0.98749624345650822</v>
      </c>
      <c r="I29" s="200">
        <v>1.0745043271365964</v>
      </c>
      <c r="J29" s="122">
        <v>40.549693316253268</v>
      </c>
    </row>
    <row r="30" spans="1:10" x14ac:dyDescent="0.25">
      <c r="A30" s="234">
        <v>-9.1999999999999998E-2</v>
      </c>
      <c r="B30" s="235">
        <v>0.56120680973374826</v>
      </c>
      <c r="C30" s="90">
        <v>-0.13880000000000001</v>
      </c>
      <c r="D30" s="164">
        <v>0.12798763532778412</v>
      </c>
      <c r="E30" s="90">
        <v>0.16119999999999998</v>
      </c>
      <c r="F30" s="213">
        <v>1.0556553174600529</v>
      </c>
      <c r="G30" s="90">
        <v>1.1200000000000015E-2</v>
      </c>
      <c r="H30" s="213">
        <v>0</v>
      </c>
      <c r="I30" s="200">
        <v>1.0770121829637516</v>
      </c>
      <c r="J30" s="122">
        <v>40.549964504330035</v>
      </c>
    </row>
    <row r="31" spans="1:10" x14ac:dyDescent="0.25">
      <c r="A31" s="234">
        <v>-9.0999999999999998E-2</v>
      </c>
      <c r="B31" s="235">
        <v>0.56120680973374826</v>
      </c>
      <c r="C31" s="90">
        <v>-0.1384</v>
      </c>
      <c r="D31" s="164">
        <v>1.1252421119064049</v>
      </c>
      <c r="E31" s="90">
        <v>0.16159999999999999</v>
      </c>
      <c r="F31" s="213">
        <v>5.3669123456501891E-2</v>
      </c>
      <c r="G31" s="90">
        <v>1.1599999999999999E-2</v>
      </c>
      <c r="H31" s="213">
        <v>0</v>
      </c>
      <c r="I31" s="200">
        <v>1.0795200389270243</v>
      </c>
      <c r="J31" s="122">
        <v>40.550128472380315</v>
      </c>
    </row>
    <row r="32" spans="1:10" x14ac:dyDescent="0.25">
      <c r="A32" s="234">
        <v>-0.09</v>
      </c>
      <c r="B32" s="235">
        <v>0.56120680973374826</v>
      </c>
      <c r="C32" s="90">
        <v>-0.13799999999999998</v>
      </c>
      <c r="D32" s="164">
        <v>0.12798763532778412</v>
      </c>
      <c r="E32" s="90">
        <v>0.16200000000000001</v>
      </c>
      <c r="F32" s="213">
        <v>5.3669123456501891E-2</v>
      </c>
      <c r="G32" s="90">
        <v>1.2000000000000011E-2</v>
      </c>
      <c r="H32" s="213">
        <v>0.98749624345650822</v>
      </c>
      <c r="I32" s="200">
        <v>1.0820278949725968</v>
      </c>
      <c r="J32" s="122">
        <v>40.550199943809538</v>
      </c>
    </row>
    <row r="33" spans="1:10" x14ac:dyDescent="0.25">
      <c r="A33" s="234">
        <v>-8.8999999999999996E-2</v>
      </c>
      <c r="B33" s="235">
        <v>0.56120680973374826</v>
      </c>
      <c r="C33" s="90">
        <v>-0.1376</v>
      </c>
      <c r="D33" s="164">
        <v>0.12798763532778412</v>
      </c>
      <c r="E33" s="90">
        <v>0.16239999999999999</v>
      </c>
      <c r="F33" s="213">
        <v>1.0556553174600529</v>
      </c>
      <c r="G33" s="90">
        <v>1.2399999999999994E-2</v>
      </c>
      <c r="H33" s="213">
        <v>0</v>
      </c>
      <c r="I33" s="200">
        <v>1.0845357510540428</v>
      </c>
      <c r="J33" s="122">
        <v>40.550188488354031</v>
      </c>
    </row>
    <row r="34" spans="1:10" x14ac:dyDescent="0.25">
      <c r="A34" s="234">
        <v>-8.7999999999999995E-2</v>
      </c>
      <c r="B34" s="235">
        <v>0.56120680973374826</v>
      </c>
      <c r="C34" s="90">
        <v>-0.13719999999999999</v>
      </c>
      <c r="D34" s="164">
        <v>1.1252421119064049</v>
      </c>
      <c r="E34" s="90">
        <v>0.1628</v>
      </c>
      <c r="F34" s="213">
        <v>1.0556553174600529</v>
      </c>
      <c r="G34" s="90">
        <v>1.2800000000000006E-2</v>
      </c>
      <c r="H34" s="213">
        <v>0</v>
      </c>
      <c r="I34" s="200">
        <v>1.0870436071297391</v>
      </c>
      <c r="J34" s="122">
        <v>40.550100328828833</v>
      </c>
    </row>
    <row r="35" spans="1:10" x14ac:dyDescent="0.25">
      <c r="A35" s="234">
        <v>-8.6999999999999994E-2</v>
      </c>
      <c r="B35" s="235">
        <v>0.56120680973374826</v>
      </c>
      <c r="C35" s="90">
        <v>-0.1368</v>
      </c>
      <c r="D35" s="164">
        <v>0.12798763532778412</v>
      </c>
      <c r="E35" s="90">
        <v>0.16319999999999998</v>
      </c>
      <c r="F35" s="213">
        <v>1.0556553174600529</v>
      </c>
      <c r="G35" s="90">
        <v>1.3200000000000017E-2</v>
      </c>
      <c r="H35" s="213">
        <v>0</v>
      </c>
      <c r="I35" s="200">
        <v>1.0895514631611858</v>
      </c>
      <c r="J35" s="122">
        <v>40.549939513503318</v>
      </c>
    </row>
    <row r="36" spans="1:10" x14ac:dyDescent="0.25">
      <c r="A36" s="234">
        <v>-8.5999999999999993E-2</v>
      </c>
      <c r="B36" s="235">
        <v>0.56120680973374826</v>
      </c>
      <c r="C36" s="90">
        <v>-0.13639999999999999</v>
      </c>
      <c r="D36" s="164">
        <v>0.12798763532778412</v>
      </c>
      <c r="E36" s="90">
        <v>0.1636</v>
      </c>
      <c r="F36" s="213">
        <v>5.3669123456501891E-2</v>
      </c>
      <c r="G36" s="90">
        <v>1.3600000000000001E-2</v>
      </c>
      <c r="H36" s="213">
        <v>0</v>
      </c>
      <c r="I36" s="200">
        <v>1.0920593191119148</v>
      </c>
      <c r="J36" s="122">
        <v>40.549708677160737</v>
      </c>
    </row>
    <row r="37" spans="1:10" x14ac:dyDescent="0.25">
      <c r="A37" s="234">
        <v>-8.4999999999999992E-2</v>
      </c>
      <c r="B37" s="235">
        <v>0.56120680973374826</v>
      </c>
      <c r="C37" s="90">
        <v>-0.13599999999999998</v>
      </c>
      <c r="D37" s="164">
        <v>0.12798763532778412</v>
      </c>
      <c r="E37" s="90">
        <v>0.16400000000000001</v>
      </c>
      <c r="F37" s="213">
        <v>1.0556553174600529</v>
      </c>
      <c r="G37" s="90">
        <v>1.4000000000000012E-2</v>
      </c>
      <c r="H37" s="213">
        <v>0</v>
      </c>
      <c r="I37" s="200">
        <v>1.0945671749467802</v>
      </c>
      <c r="J37" s="122">
        <v>40.549409535397011</v>
      </c>
    </row>
    <row r="38" spans="1:10" x14ac:dyDescent="0.25">
      <c r="A38" s="234">
        <v>-8.3999999999999991E-2</v>
      </c>
      <c r="B38" s="235">
        <v>0.56120680973374826</v>
      </c>
      <c r="C38" s="90">
        <v>-0.1356</v>
      </c>
      <c r="D38" s="164">
        <v>0.12798763532778412</v>
      </c>
      <c r="E38" s="90">
        <v>0.16439999999999999</v>
      </c>
      <c r="F38" s="213">
        <v>1.0556553174600529</v>
      </c>
      <c r="G38" s="90">
        <v>1.4399999999999996E-2</v>
      </c>
      <c r="H38" s="213">
        <v>0.98749624345650822</v>
      </c>
      <c r="I38" s="200">
        <v>1.0970750306314965</v>
      </c>
      <c r="J38" s="122">
        <v>40.549043205789417</v>
      </c>
    </row>
    <row r="39" spans="1:10" x14ac:dyDescent="0.25">
      <c r="A39" s="234">
        <v>-8.299999999999999E-2</v>
      </c>
      <c r="B39" s="235">
        <v>1.0789655920427039</v>
      </c>
      <c r="C39" s="90">
        <v>-0.13519999999999999</v>
      </c>
      <c r="D39" s="164">
        <v>1.1252421119064049</v>
      </c>
      <c r="E39" s="90">
        <v>0.1648</v>
      </c>
      <c r="F39" s="213">
        <v>1.0556553174600529</v>
      </c>
      <c r="G39" s="90">
        <v>1.4800000000000008E-2</v>
      </c>
      <c r="H39" s="213">
        <v>0</v>
      </c>
      <c r="I39" s="200">
        <v>1.0995828861323387</v>
      </c>
      <c r="J39" s="122">
        <v>40.548610416674279</v>
      </c>
    </row>
    <row r="40" spans="1:10" x14ac:dyDescent="0.25">
      <c r="A40" s="234">
        <v>-8.199999999999999E-2</v>
      </c>
      <c r="B40" s="235">
        <v>1.0789655920427039</v>
      </c>
      <c r="C40" s="90">
        <v>-0.1348</v>
      </c>
      <c r="D40" s="164">
        <v>0.12798763532778412</v>
      </c>
      <c r="E40" s="90">
        <v>0.16519999999999999</v>
      </c>
      <c r="F40" s="213">
        <v>1.0556553174600529</v>
      </c>
      <c r="G40" s="90">
        <v>1.5200000000000019E-2</v>
      </c>
      <c r="H40" s="213">
        <v>0.98749624345650822</v>
      </c>
      <c r="I40" s="200">
        <v>1.102090741415946</v>
      </c>
      <c r="J40" s="122">
        <v>40.548111642909198</v>
      </c>
    </row>
    <row r="41" spans="1:10" x14ac:dyDescent="0.25">
      <c r="A41" s="234">
        <v>-8.0999999999999989E-2</v>
      </c>
      <c r="B41" s="235">
        <v>0.56120680973374826</v>
      </c>
      <c r="C41" s="90">
        <v>-0.13439999999999999</v>
      </c>
      <c r="D41" s="164">
        <v>1.1252421119064049</v>
      </c>
      <c r="E41" s="90">
        <v>0.1656</v>
      </c>
      <c r="F41" s="213">
        <v>1.0556553174600529</v>
      </c>
      <c r="G41" s="90">
        <v>1.5600000000000003E-2</v>
      </c>
      <c r="H41" s="213">
        <v>0.98749624345650822</v>
      </c>
      <c r="I41" s="200">
        <v>1.1045985964491958</v>
      </c>
      <c r="J41" s="122">
        <v>40.547547194236749</v>
      </c>
    </row>
    <row r="42" spans="1:10" x14ac:dyDescent="0.25">
      <c r="A42" s="234">
        <v>-7.9999999999999988E-2</v>
      </c>
      <c r="B42" s="235">
        <v>0.56120680973374826</v>
      </c>
      <c r="C42" s="90">
        <v>-0.13400000000000001</v>
      </c>
      <c r="D42" s="164">
        <v>1.1252421119064049</v>
      </c>
      <c r="E42" s="90">
        <v>0.16599999999999998</v>
      </c>
      <c r="F42" s="213">
        <v>1.0556553174600529</v>
      </c>
      <c r="G42" s="90">
        <v>1.6000000000000014E-2</v>
      </c>
      <c r="H42" s="213">
        <v>0</v>
      </c>
      <c r="I42" s="200">
        <v>1.1071064511991189</v>
      </c>
      <c r="J42" s="122">
        <v>40.546917272771431</v>
      </c>
    </row>
    <row r="43" spans="1:10" x14ac:dyDescent="0.25">
      <c r="A43" s="234">
        <v>-7.8999999999999987E-2</v>
      </c>
      <c r="B43" s="235">
        <v>0.56120680973374826</v>
      </c>
      <c r="C43" s="90">
        <v>-0.1336</v>
      </c>
      <c r="D43" s="164">
        <v>0.12798763532778412</v>
      </c>
      <c r="E43" s="90">
        <v>0.16639999999999999</v>
      </c>
      <c r="F43" s="213">
        <v>1.0556553174600529</v>
      </c>
      <c r="G43" s="90">
        <v>1.6399999999999998E-2</v>
      </c>
      <c r="H43" s="213">
        <v>0.98749624345650822</v>
      </c>
      <c r="I43" s="200">
        <v>1.1096143056328471</v>
      </c>
      <c r="J43" s="122">
        <v>40.546222010452432</v>
      </c>
    </row>
    <row r="44" spans="1:10" x14ac:dyDescent="0.25">
      <c r="A44" s="234">
        <v>-7.7999999999999986E-2</v>
      </c>
      <c r="B44" s="235">
        <v>0.56120680973374826</v>
      </c>
      <c r="C44" s="90">
        <v>-0.13319999999999999</v>
      </c>
      <c r="D44" s="164">
        <v>0.12798763532778412</v>
      </c>
      <c r="E44" s="90">
        <v>0.1668</v>
      </c>
      <c r="F44" s="213">
        <v>1.0556553174600529</v>
      </c>
      <c r="G44" s="90">
        <v>1.6800000000000009E-2</v>
      </c>
      <c r="H44" s="213">
        <v>0</v>
      </c>
      <c r="I44" s="200">
        <v>1.1121221597175766</v>
      </c>
      <c r="J44" s="122">
        <v>40.545461493440833</v>
      </c>
    </row>
    <row r="45" spans="1:10" x14ac:dyDescent="0.25">
      <c r="A45" s="234">
        <v>-7.6999999999999999E-2</v>
      </c>
      <c r="B45" s="235">
        <v>0.56120680973374826</v>
      </c>
      <c r="C45" s="90">
        <v>-0.1328</v>
      </c>
      <c r="D45" s="164">
        <v>1.1252421119064049</v>
      </c>
      <c r="E45" s="90">
        <v>0.16719999999999999</v>
      </c>
      <c r="F45" s="213">
        <v>1.0556553174600529</v>
      </c>
      <c r="G45" s="90">
        <v>1.7200000000000021E-2</v>
      </c>
      <c r="H45" s="213">
        <v>0.98749624345650822</v>
      </c>
      <c r="I45" s="200">
        <v>1.1146300134205454</v>
      </c>
      <c r="J45" s="122">
        <v>40.544635778004228</v>
      </c>
    </row>
    <row r="46" spans="1:10" x14ac:dyDescent="0.25">
      <c r="A46" s="234">
        <v>-7.5999999999999998E-2</v>
      </c>
      <c r="B46" s="235">
        <v>0.56120680973374826</v>
      </c>
      <c r="C46" s="90">
        <v>-0.13239999999999999</v>
      </c>
      <c r="D46" s="164">
        <v>1.1252421119064049</v>
      </c>
      <c r="E46" s="90">
        <v>0.1676</v>
      </c>
      <c r="F46" s="213">
        <v>1.0556553174600529</v>
      </c>
      <c r="G46" s="90">
        <v>1.7600000000000005E-2</v>
      </c>
      <c r="H46" s="213">
        <v>0.98749624345650822</v>
      </c>
      <c r="I46" s="200">
        <v>1.1171378667090177</v>
      </c>
      <c r="J46" s="122">
        <v>40.54374490092259</v>
      </c>
    </row>
    <row r="47" spans="1:10" x14ac:dyDescent="0.25">
      <c r="A47" s="234">
        <v>-7.4999999999999997E-2</v>
      </c>
      <c r="B47" s="235">
        <v>0.56120680973374826</v>
      </c>
      <c r="C47" s="90">
        <v>-0.13200000000000001</v>
      </c>
      <c r="D47" s="164">
        <v>0.12798763532778412</v>
      </c>
      <c r="E47" s="90">
        <v>0.16799999999999998</v>
      </c>
      <c r="F47" s="213">
        <v>2.0576415114636037</v>
      </c>
      <c r="G47" s="90">
        <v>1.8000000000000016E-2</v>
      </c>
      <c r="H47" s="213">
        <v>0.98749624345650822</v>
      </c>
      <c r="I47" s="200">
        <v>1.1196457195502749</v>
      </c>
      <c r="J47" s="122">
        <v>40.542788886208847</v>
      </c>
    </row>
    <row r="48" spans="1:10" x14ac:dyDescent="0.25">
      <c r="A48" s="234">
        <v>-7.3999999999999996E-2</v>
      </c>
      <c r="B48" s="235">
        <v>0</v>
      </c>
      <c r="C48" s="90">
        <v>-0.13159999999999999</v>
      </c>
      <c r="D48" s="164">
        <v>0.12798763532778412</v>
      </c>
      <c r="E48" s="90">
        <v>0.16839999999999999</v>
      </c>
      <c r="F48" s="213">
        <v>2.0576415114636037</v>
      </c>
      <c r="G48" s="90">
        <v>1.84E-2</v>
      </c>
      <c r="H48" s="213">
        <v>0.98749624345650822</v>
      </c>
      <c r="I48" s="200">
        <v>1.1221535719116082</v>
      </c>
      <c r="J48" s="122">
        <v>40.541767749562716</v>
      </c>
    </row>
    <row r="49" spans="1:10" x14ac:dyDescent="0.25">
      <c r="A49" s="234">
        <v>-7.2999999999999995E-2</v>
      </c>
      <c r="B49" s="235">
        <v>4.3448027424792597E-2</v>
      </c>
      <c r="C49" s="90">
        <v>-0.13119999999999998</v>
      </c>
      <c r="D49" s="164">
        <v>1.1252421119064049</v>
      </c>
      <c r="E49" s="90">
        <v>0.16880000000000001</v>
      </c>
      <c r="F49" s="213">
        <v>2.0576415114636037</v>
      </c>
      <c r="G49" s="90">
        <v>1.8800000000000011E-2</v>
      </c>
      <c r="H49" s="213">
        <v>0.98749624345650822</v>
      </c>
      <c r="I49" s="200">
        <v>1.1246614237603143</v>
      </c>
      <c r="J49" s="122">
        <v>40.540681501221343</v>
      </c>
    </row>
    <row r="50" spans="1:10" x14ac:dyDescent="0.25">
      <c r="A50" s="234">
        <v>-7.1999999999999995E-2</v>
      </c>
      <c r="B50" s="235">
        <v>0.56120680973374826</v>
      </c>
      <c r="C50" s="90">
        <v>-0.1308</v>
      </c>
      <c r="D50" s="164">
        <v>0.12798763532778412</v>
      </c>
      <c r="E50" s="90">
        <v>0.16919999999999999</v>
      </c>
      <c r="F50" s="213">
        <v>2.0576415114636037</v>
      </c>
      <c r="G50" s="90">
        <v>1.9199999999999995E-2</v>
      </c>
      <c r="H50" s="213">
        <v>0.98749624345650822</v>
      </c>
      <c r="I50" s="200">
        <v>1.1271692750636932</v>
      </c>
      <c r="J50" s="122">
        <v>40.539530147862926</v>
      </c>
    </row>
    <row r="51" spans="1:10" x14ac:dyDescent="0.25">
      <c r="A51" s="234">
        <v>-7.0999999999999994E-2</v>
      </c>
      <c r="B51" s="235">
        <v>0.56120680973374826</v>
      </c>
      <c r="C51" s="90">
        <v>-0.13039999999999999</v>
      </c>
      <c r="D51" s="164">
        <v>0.12798763532778412</v>
      </c>
      <c r="E51" s="90">
        <v>0.1696</v>
      </c>
      <c r="F51" s="213">
        <v>2.0576415114636037</v>
      </c>
      <c r="G51" s="90">
        <v>1.9600000000000006E-2</v>
      </c>
      <c r="H51" s="213">
        <v>0.98749624345650822</v>
      </c>
      <c r="I51" s="200">
        <v>1.1296771257890454</v>
      </c>
      <c r="J51" s="122">
        <v>40.538313693836649</v>
      </c>
    </row>
    <row r="52" spans="1:10" x14ac:dyDescent="0.25">
      <c r="A52" s="234">
        <v>-6.9999999999999993E-2</v>
      </c>
      <c r="B52" s="235">
        <v>4.3448027424792597E-2</v>
      </c>
      <c r="C52" s="90">
        <v>-0.13</v>
      </c>
      <c r="D52" s="164">
        <v>0.12798763532778412</v>
      </c>
      <c r="E52" s="90">
        <v>0.16999999999999998</v>
      </c>
      <c r="F52" s="213">
        <v>2.0576415114636037</v>
      </c>
      <c r="G52" s="90">
        <v>2.0000000000000018E-2</v>
      </c>
      <c r="H52" s="213">
        <v>0.98749624345650822</v>
      </c>
      <c r="I52" s="200">
        <v>1.1321849759036715</v>
      </c>
      <c r="J52" s="122">
        <v>40.537032141947996</v>
      </c>
    </row>
    <row r="53" spans="1:10" x14ac:dyDescent="0.25">
      <c r="A53" s="234">
        <v>-6.9000000000000006E-2</v>
      </c>
      <c r="B53" s="235">
        <v>0.56120680973374826</v>
      </c>
      <c r="C53" s="90">
        <v>-0.12959999999999999</v>
      </c>
      <c r="D53" s="164">
        <v>1.1252421119064049</v>
      </c>
      <c r="E53" s="90">
        <v>0.1704</v>
      </c>
      <c r="F53" s="213">
        <v>2.0576415114636037</v>
      </c>
      <c r="G53" s="90">
        <v>2.0400000000000001E-2</v>
      </c>
      <c r="H53" s="213">
        <v>0.98749624345650822</v>
      </c>
      <c r="I53" s="200">
        <v>1.13469282537487</v>
      </c>
      <c r="J53" s="122">
        <v>40.535685494014125</v>
      </c>
    </row>
    <row r="54" spans="1:10" x14ac:dyDescent="0.25">
      <c r="A54" s="234">
        <v>-6.8000000000000005E-2</v>
      </c>
      <c r="B54" s="235">
        <v>0.56120680973374826</v>
      </c>
      <c r="C54" s="90">
        <v>-0.12919999999999998</v>
      </c>
      <c r="D54" s="164">
        <v>0.12798763532778412</v>
      </c>
      <c r="E54" s="90">
        <v>0.17080000000000001</v>
      </c>
      <c r="F54" s="213">
        <v>2.0576415114636037</v>
      </c>
      <c r="G54" s="90">
        <v>2.0800000000000013E-2</v>
      </c>
      <c r="H54" s="213">
        <v>0.98749624345650822</v>
      </c>
      <c r="I54" s="200">
        <v>1.1372006741699385</v>
      </c>
      <c r="J54" s="122">
        <v>40.534273751177011</v>
      </c>
    </row>
    <row r="55" spans="1:10" x14ac:dyDescent="0.25">
      <c r="A55" s="234">
        <v>-6.7000000000000004E-2</v>
      </c>
      <c r="B55" s="235">
        <v>0.56120680973374826</v>
      </c>
      <c r="C55" s="90">
        <v>-0.1288</v>
      </c>
      <c r="D55" s="164">
        <v>0.12798763532778412</v>
      </c>
      <c r="E55" s="90">
        <v>0.17119999999999999</v>
      </c>
      <c r="F55" s="213">
        <v>2.0576415114636037</v>
      </c>
      <c r="G55" s="90">
        <v>2.1199999999999997E-2</v>
      </c>
      <c r="H55" s="213">
        <v>0.98749624345650822</v>
      </c>
      <c r="I55" s="200">
        <v>1.1397085222561711</v>
      </c>
      <c r="J55" s="122">
        <v>40.532796914157004</v>
      </c>
    </row>
    <row r="56" spans="1:10" x14ac:dyDescent="0.25">
      <c r="A56" s="234">
        <v>-6.6000000000000003E-2</v>
      </c>
      <c r="B56" s="235">
        <v>4.3448027424792597E-2</v>
      </c>
      <c r="C56" s="90">
        <v>-0.12839999999999999</v>
      </c>
      <c r="D56" s="164">
        <v>0.12798763532778412</v>
      </c>
      <c r="E56" s="90">
        <v>0.1716</v>
      </c>
      <c r="F56" s="213">
        <v>2.0576415114636037</v>
      </c>
      <c r="G56" s="90">
        <v>2.1600000000000008E-2</v>
      </c>
      <c r="H56" s="213">
        <v>0.98749624345650822</v>
      </c>
      <c r="I56" s="200">
        <v>1.1422163696008598</v>
      </c>
      <c r="J56" s="122">
        <v>40.531254983382034</v>
      </c>
    </row>
    <row r="57" spans="1:10" x14ac:dyDescent="0.25">
      <c r="A57" s="234">
        <v>-6.5000000000000002E-2</v>
      </c>
      <c r="B57" s="235">
        <v>0.56120680973374826</v>
      </c>
      <c r="C57" s="90">
        <v>-0.128</v>
      </c>
      <c r="D57" s="164">
        <v>1.1252421119064049</v>
      </c>
      <c r="E57" s="90">
        <v>0.17199999999999999</v>
      </c>
      <c r="F57" s="213">
        <v>2.0576415114636037</v>
      </c>
      <c r="G57" s="90">
        <v>2.200000000000002E-2</v>
      </c>
      <c r="H57" s="213">
        <v>0.98749624345650822</v>
      </c>
      <c r="I57" s="200">
        <v>1.1447242161712934</v>
      </c>
      <c r="J57" s="122">
        <v>40.529647959087853</v>
      </c>
    </row>
    <row r="58" spans="1:10" x14ac:dyDescent="0.25">
      <c r="A58" s="234">
        <v>-6.4000000000000001E-2</v>
      </c>
      <c r="B58" s="235">
        <v>0.56120680973374826</v>
      </c>
      <c r="C58" s="90">
        <v>-0.12759999999999999</v>
      </c>
      <c r="D58" s="164">
        <v>1.1252421119064049</v>
      </c>
      <c r="E58" s="90">
        <v>0.1724</v>
      </c>
      <c r="F58" s="213">
        <v>2.0576415114636037</v>
      </c>
      <c r="G58" s="90">
        <v>2.2400000000000003E-2</v>
      </c>
      <c r="H58" s="213">
        <v>0.98749624345650822</v>
      </c>
      <c r="I58" s="200">
        <v>1.1472320619347571</v>
      </c>
      <c r="J58" s="122">
        <v>40.527975841396575</v>
      </c>
    </row>
    <row r="59" spans="1:10" x14ac:dyDescent="0.25">
      <c r="A59" s="234">
        <v>-6.3E-2</v>
      </c>
      <c r="B59" s="235">
        <v>4.3448027424792597E-2</v>
      </c>
      <c r="C59" s="90">
        <v>-0.12719999999999998</v>
      </c>
      <c r="D59" s="164">
        <v>0.12798763532778412</v>
      </c>
      <c r="E59" s="90">
        <v>0.17280000000000001</v>
      </c>
      <c r="F59" s="213">
        <v>2.0576415114636037</v>
      </c>
      <c r="G59" s="90">
        <v>2.2800000000000015E-2</v>
      </c>
      <c r="H59" s="213">
        <v>0.98749624345650822</v>
      </c>
      <c r="I59" s="200">
        <v>1.149739906858533</v>
      </c>
      <c r="J59" s="122">
        <v>40.526238630323483</v>
      </c>
    </row>
    <row r="60" spans="1:10" x14ac:dyDescent="0.25">
      <c r="A60" s="234">
        <v>-6.1999999999999993E-2</v>
      </c>
      <c r="B60" s="235">
        <v>4.3448027424792597E-2</v>
      </c>
      <c r="C60" s="90">
        <v>-0.1268</v>
      </c>
      <c r="D60" s="164">
        <v>0.12798763532778412</v>
      </c>
      <c r="E60" s="90">
        <v>0.17319999999999999</v>
      </c>
      <c r="F60" s="213">
        <v>2.0576415114636037</v>
      </c>
      <c r="G60" s="90">
        <v>2.3199999999999998E-2</v>
      </c>
      <c r="H60" s="213">
        <v>0.98749624345650822</v>
      </c>
      <c r="I60" s="200">
        <v>1.1522477509098989</v>
      </c>
      <c r="J60" s="122">
        <v>40.524436325849649</v>
      </c>
    </row>
    <row r="61" spans="1:10" x14ac:dyDescent="0.25">
      <c r="A61" s="234">
        <v>-6.0999999999999999E-2</v>
      </c>
      <c r="B61" s="235">
        <v>0.56120680973374826</v>
      </c>
      <c r="C61" s="90">
        <v>-0.12639999999999998</v>
      </c>
      <c r="D61" s="164">
        <v>0.12798763532778412</v>
      </c>
      <c r="E61" s="90">
        <v>0.1736</v>
      </c>
      <c r="F61" s="213">
        <v>2.0576415114636037</v>
      </c>
      <c r="G61" s="90">
        <v>2.360000000000001E-2</v>
      </c>
      <c r="H61" s="213">
        <v>0.98749624345650822</v>
      </c>
      <c r="I61" s="200">
        <v>1.1547555940561294</v>
      </c>
      <c r="J61" s="122">
        <v>40.522568927901645</v>
      </c>
    </row>
    <row r="62" spans="1:10" x14ac:dyDescent="0.25">
      <c r="A62" s="234">
        <v>-0.06</v>
      </c>
      <c r="B62" s="235">
        <v>0.56120680973374826</v>
      </c>
      <c r="C62" s="90">
        <v>-0.126</v>
      </c>
      <c r="D62" s="164">
        <v>0.12798763532778412</v>
      </c>
      <c r="E62" s="90">
        <v>0.17399999999999999</v>
      </c>
      <c r="F62" s="213">
        <v>2.0576415114636037</v>
      </c>
      <c r="G62" s="90">
        <v>2.3999999999999994E-2</v>
      </c>
      <c r="H62" s="213">
        <v>0.98749624345650822</v>
      </c>
      <c r="I62" s="200">
        <v>1.157263436264494</v>
      </c>
      <c r="J62" s="122">
        <v>40.520636436383782</v>
      </c>
    </row>
    <row r="63" spans="1:10" x14ac:dyDescent="0.25">
      <c r="A63" s="234">
        <v>-5.8999999999999997E-2</v>
      </c>
      <c r="B63" s="235">
        <v>0.56120680973374826</v>
      </c>
      <c r="C63" s="90">
        <v>-0.12559999999999999</v>
      </c>
      <c r="D63" s="164">
        <v>1.1252421119064049</v>
      </c>
      <c r="E63" s="90">
        <v>0.1744</v>
      </c>
      <c r="F63" s="213">
        <v>2.0576415114636037</v>
      </c>
      <c r="G63" s="90">
        <v>2.4400000000000005E-2</v>
      </c>
      <c r="H63" s="213">
        <v>0.98749624345650822</v>
      </c>
      <c r="I63" s="200">
        <v>1.1597712775022591</v>
      </c>
      <c r="J63" s="122">
        <v>40.51863885117875</v>
      </c>
    </row>
    <row r="64" spans="1:10" x14ac:dyDescent="0.25">
      <c r="A64" s="234">
        <v>-5.7999999999999996E-2</v>
      </c>
      <c r="B64" s="235">
        <v>0.56120680973374826</v>
      </c>
      <c r="C64" s="90">
        <v>-0.12520000000000001</v>
      </c>
      <c r="D64" s="164">
        <v>0.12798763532778412</v>
      </c>
      <c r="E64" s="90">
        <v>0.17479999999999998</v>
      </c>
      <c r="F64" s="213">
        <v>2.0576415114636037</v>
      </c>
      <c r="G64" s="90">
        <v>2.4800000000000016E-2</v>
      </c>
      <c r="H64" s="213">
        <v>0.98749624345650822</v>
      </c>
      <c r="I64" s="200">
        <v>1.162279117736686</v>
      </c>
      <c r="J64" s="122">
        <v>40.516576172154238</v>
      </c>
    </row>
    <row r="65" spans="1:10" x14ac:dyDescent="0.25">
      <c r="A65" s="234">
        <v>-5.6999999999999995E-2</v>
      </c>
      <c r="B65" s="235">
        <v>4.3448027424792597E-2</v>
      </c>
      <c r="C65" s="90">
        <v>-0.12479999999999999</v>
      </c>
      <c r="D65" s="164">
        <v>1.1252421119064049</v>
      </c>
      <c r="E65" s="90">
        <v>0.17519999999999999</v>
      </c>
      <c r="F65" s="213">
        <v>2.0576415114636037</v>
      </c>
      <c r="G65" s="90">
        <v>2.52E-2</v>
      </c>
      <c r="H65" s="213">
        <v>0.98749624345650822</v>
      </c>
      <c r="I65" s="200">
        <v>1.1647869569350318</v>
      </c>
      <c r="J65" s="122">
        <v>40.51444839916504</v>
      </c>
    </row>
    <row r="66" spans="1:10" x14ac:dyDescent="0.25">
      <c r="A66" s="234">
        <v>-5.5999999999999994E-2</v>
      </c>
      <c r="B66" s="235">
        <v>4.3448027424792597E-2</v>
      </c>
      <c r="C66" s="90">
        <v>-0.1244</v>
      </c>
      <c r="D66" s="164">
        <v>1.1252421119064049</v>
      </c>
      <c r="E66" s="90">
        <v>0.17560000000000001</v>
      </c>
      <c r="F66" s="213">
        <v>2.0576415114636037</v>
      </c>
      <c r="G66" s="90">
        <v>2.5600000000000012E-2</v>
      </c>
      <c r="H66" s="213">
        <v>0.98749624345650822</v>
      </c>
      <c r="I66" s="200">
        <v>1.1672947950645487</v>
      </c>
      <c r="J66" s="122">
        <v>40.512255532065616</v>
      </c>
    </row>
    <row r="67" spans="1:10" x14ac:dyDescent="0.25">
      <c r="A67" s="234">
        <v>-5.4999999999999993E-2</v>
      </c>
      <c r="B67" s="235">
        <v>4.3448027424792597E-2</v>
      </c>
      <c r="C67" s="90">
        <v>-0.124</v>
      </c>
      <c r="D67" s="164">
        <v>1.1252421119064049</v>
      </c>
      <c r="E67" s="90">
        <v>0.17599999999999999</v>
      </c>
      <c r="F67" s="213">
        <v>2.0576415114636037</v>
      </c>
      <c r="G67" s="90">
        <v>2.5999999999999995E-2</v>
      </c>
      <c r="H67" s="213">
        <v>0.98749624345650822</v>
      </c>
      <c r="I67" s="200">
        <v>1.1698026320924839</v>
      </c>
      <c r="J67" s="122">
        <v>40.50999757068724</v>
      </c>
    </row>
    <row r="68" spans="1:10" x14ac:dyDescent="0.25">
      <c r="A68" s="234">
        <v>-5.3999999999999992E-2</v>
      </c>
      <c r="B68" s="235">
        <v>0.56120680973374826</v>
      </c>
      <c r="C68" s="90">
        <v>-0.12359999999999999</v>
      </c>
      <c r="D68" s="164">
        <v>1.1252421119064049</v>
      </c>
      <c r="E68" s="90">
        <v>0.1764</v>
      </c>
      <c r="F68" s="213">
        <v>1.0556553174600529</v>
      </c>
      <c r="G68" s="90">
        <v>2.6400000000000007E-2</v>
      </c>
      <c r="H68" s="213">
        <v>0.98749624345650822</v>
      </c>
      <c r="I68" s="200">
        <v>1.1723104679860805</v>
      </c>
      <c r="J68" s="122">
        <v>40.507674514867666</v>
      </c>
    </row>
    <row r="69" spans="1:10" x14ac:dyDescent="0.25">
      <c r="A69" s="234">
        <v>-5.2999999999999992E-2</v>
      </c>
      <c r="B69" s="235">
        <v>4.3448027424792597E-2</v>
      </c>
      <c r="C69" s="90">
        <v>-0.12319999999999999</v>
      </c>
      <c r="D69" s="164">
        <v>1.1252421119064049</v>
      </c>
      <c r="E69" s="90">
        <v>0.17679999999999998</v>
      </c>
      <c r="F69" s="213">
        <v>2.0576415114636037</v>
      </c>
      <c r="G69" s="90">
        <v>2.6800000000000018E-2</v>
      </c>
      <c r="H69" s="213">
        <v>0.98749624345650822</v>
      </c>
      <c r="I69" s="200">
        <v>1.1748183027125751</v>
      </c>
      <c r="J69" s="122">
        <v>40.505286364426595</v>
      </c>
    </row>
    <row r="70" spans="1:10" x14ac:dyDescent="0.25">
      <c r="A70" s="234">
        <v>-5.1999999999999991E-2</v>
      </c>
      <c r="B70" s="235">
        <v>4.3448027424792597E-2</v>
      </c>
      <c r="C70" s="90">
        <v>-0.12279999999999999</v>
      </c>
      <c r="D70" s="164">
        <v>1.1252421119064049</v>
      </c>
      <c r="E70" s="90">
        <v>0.1772</v>
      </c>
      <c r="F70" s="213">
        <v>2.0576415114636037</v>
      </c>
      <c r="G70" s="90">
        <v>2.7200000000000002E-2</v>
      </c>
      <c r="H70" s="213">
        <v>0.98749624345650822</v>
      </c>
      <c r="I70" s="200">
        <v>1.1773261362391998</v>
      </c>
      <c r="J70" s="122">
        <v>40.502833119183798</v>
      </c>
    </row>
    <row r="71" spans="1:10" x14ac:dyDescent="0.25">
      <c r="A71" s="234">
        <v>-5.099999999999999E-2</v>
      </c>
      <c r="B71" s="235">
        <v>4.3448027424792597E-2</v>
      </c>
      <c r="C71" s="90">
        <v>-0.12239999999999999</v>
      </c>
      <c r="D71" s="164">
        <v>1.1252421119064049</v>
      </c>
      <c r="E71" s="90">
        <v>0.17759999999999998</v>
      </c>
      <c r="F71" s="213">
        <v>1.0556553174600529</v>
      </c>
      <c r="G71" s="90">
        <v>2.7600000000000013E-2</v>
      </c>
      <c r="H71" s="213">
        <v>0.98749624345650822</v>
      </c>
      <c r="I71" s="200">
        <v>1.1798339685331816</v>
      </c>
      <c r="J71" s="122">
        <v>40.500314778958924</v>
      </c>
    </row>
    <row r="72" spans="1:10" x14ac:dyDescent="0.25">
      <c r="A72" s="234">
        <v>-4.9999999999999989E-2</v>
      </c>
      <c r="B72" s="235">
        <v>0.56120680973374826</v>
      </c>
      <c r="C72" s="90">
        <v>-0.122</v>
      </c>
      <c r="D72" s="164">
        <v>0.12798763532778412</v>
      </c>
      <c r="E72" s="90">
        <v>0.17799999999999999</v>
      </c>
      <c r="F72" s="213">
        <v>1.0556553174600529</v>
      </c>
      <c r="G72" s="90">
        <v>2.7999999999999997E-2</v>
      </c>
      <c r="H72" s="213">
        <v>0.98749624345650822</v>
      </c>
      <c r="I72" s="200">
        <v>1.1823417995617409</v>
      </c>
      <c r="J72" s="122">
        <v>40.49773134355523</v>
      </c>
    </row>
    <row r="73" spans="1:10" x14ac:dyDescent="0.25">
      <c r="A73" s="234">
        <v>-4.9000000000000002E-2</v>
      </c>
      <c r="B73" s="235">
        <v>0.56120680973374826</v>
      </c>
      <c r="C73" s="90">
        <v>-0.12159999999999999</v>
      </c>
      <c r="D73" s="164">
        <v>1.1252421119064049</v>
      </c>
      <c r="E73" s="90">
        <v>0.1784</v>
      </c>
      <c r="F73" s="213">
        <v>1.0556553174600529</v>
      </c>
      <c r="G73" s="90">
        <v>2.8400000000000009E-2</v>
      </c>
      <c r="H73" s="213">
        <v>0.98749624345650822</v>
      </c>
      <c r="I73" s="200">
        <v>1.1848496292920931</v>
      </c>
      <c r="J73" s="122">
        <v>40.495082812775088</v>
      </c>
    </row>
    <row r="74" spans="1:10" x14ac:dyDescent="0.25">
      <c r="A74" s="234">
        <v>-4.8000000000000001E-2</v>
      </c>
      <c r="B74" s="235">
        <v>0.56120680973374826</v>
      </c>
      <c r="C74" s="90">
        <v>-0.1212</v>
      </c>
      <c r="D74" s="164">
        <v>0.12798763532778412</v>
      </c>
      <c r="E74" s="90">
        <v>0.17879999999999999</v>
      </c>
      <c r="F74" s="213">
        <v>1.0556553174600529</v>
      </c>
      <c r="G74" s="90">
        <v>2.880000000000002E-2</v>
      </c>
      <c r="H74" s="213">
        <v>0.98749624345650822</v>
      </c>
      <c r="I74" s="200">
        <v>1.1873574576914476</v>
      </c>
      <c r="J74" s="122">
        <v>40.492369186418394</v>
      </c>
    </row>
    <row r="75" spans="1:10" x14ac:dyDescent="0.25">
      <c r="A75" s="234">
        <v>-4.7E-2</v>
      </c>
      <c r="B75" s="235">
        <v>0.56120680973374826</v>
      </c>
      <c r="C75" s="90">
        <v>-0.12079999999999999</v>
      </c>
      <c r="D75" s="164">
        <v>0.12798763532778412</v>
      </c>
      <c r="E75" s="90">
        <v>0.1792</v>
      </c>
      <c r="F75" s="213">
        <v>1.0556553174600529</v>
      </c>
      <c r="G75" s="90">
        <v>2.9200000000000004E-2</v>
      </c>
      <c r="H75" s="213">
        <v>0.98749624345650822</v>
      </c>
      <c r="I75" s="200">
        <v>1.1898652847270077</v>
      </c>
      <c r="J75" s="122">
        <v>40.489590464272887</v>
      </c>
    </row>
    <row r="76" spans="1:10" x14ac:dyDescent="0.25">
      <c r="A76" s="234">
        <v>-4.5999999999999999E-2</v>
      </c>
      <c r="B76" s="235">
        <v>4.3448027424792597E-2</v>
      </c>
      <c r="C76" s="90">
        <v>-0.12039999999999999</v>
      </c>
      <c r="D76" s="164">
        <v>0.12798763532778412</v>
      </c>
      <c r="E76" s="90">
        <v>0.17959999999999998</v>
      </c>
      <c r="F76" s="213">
        <v>1.0556553174600529</v>
      </c>
      <c r="G76" s="90">
        <v>2.9600000000000015E-2</v>
      </c>
      <c r="H76" s="213">
        <v>0.98749624345650822</v>
      </c>
      <c r="I76" s="200">
        <v>1.1923731103659703</v>
      </c>
      <c r="J76" s="122">
        <v>40.486746646129767</v>
      </c>
    </row>
    <row r="77" spans="1:10" x14ac:dyDescent="0.25">
      <c r="A77" s="234">
        <v>-4.4999999999999998E-2</v>
      </c>
      <c r="B77" s="235">
        <v>4.3448027424792597E-2</v>
      </c>
      <c r="C77" s="90">
        <v>-0.12</v>
      </c>
      <c r="D77" s="164">
        <v>0.12798763532778412</v>
      </c>
      <c r="E77" s="90">
        <v>0.18</v>
      </c>
      <c r="F77" s="213">
        <v>1.0556553174600529</v>
      </c>
      <c r="G77" s="90">
        <v>0.03</v>
      </c>
      <c r="H77" s="213">
        <v>0.98749624345650822</v>
      </c>
      <c r="I77" s="200">
        <v>1.194880934575526</v>
      </c>
      <c r="J77" s="122">
        <v>40.483837731767338</v>
      </c>
    </row>
    <row r="78" spans="1:10" x14ac:dyDescent="0.25">
      <c r="A78" s="234">
        <v>-4.3999999999999997E-2</v>
      </c>
      <c r="B78" s="235">
        <v>0</v>
      </c>
      <c r="C78" s="90">
        <v>-0.1196</v>
      </c>
      <c r="D78" s="164">
        <v>1.1252421119064049</v>
      </c>
      <c r="E78" s="90">
        <v>0.1804</v>
      </c>
      <c r="F78" s="213">
        <v>1.0556553174600529</v>
      </c>
      <c r="G78" s="90">
        <v>3.040000000000001E-2</v>
      </c>
      <c r="H78" s="213">
        <v>0.98749624345650822</v>
      </c>
      <c r="I78" s="200">
        <v>1.1973887573228594</v>
      </c>
      <c r="J78" s="122">
        <v>40.480863720961231</v>
      </c>
    </row>
    <row r="79" spans="1:10" x14ac:dyDescent="0.25">
      <c r="A79" s="234">
        <v>-4.2999999999999997E-2</v>
      </c>
      <c r="B79" s="235">
        <v>0.56120680973374826</v>
      </c>
      <c r="C79" s="90">
        <v>-0.1192</v>
      </c>
      <c r="D79" s="164">
        <v>1.1252421119064049</v>
      </c>
      <c r="E79" s="90">
        <v>0.18079999999999999</v>
      </c>
      <c r="F79" s="213">
        <v>1.0556553174600529</v>
      </c>
      <c r="G79" s="90">
        <v>3.0799999999999994E-2</v>
      </c>
      <c r="H79" s="213">
        <v>0.98749624345650822</v>
      </c>
      <c r="I79" s="200">
        <v>1.1998965785751476</v>
      </c>
      <c r="J79" s="122">
        <v>40.477824613481836</v>
      </c>
    </row>
    <row r="80" spans="1:10" x14ac:dyDescent="0.25">
      <c r="A80" s="234">
        <v>-4.1999999999999996E-2</v>
      </c>
      <c r="B80" s="235">
        <v>0</v>
      </c>
      <c r="C80" s="90">
        <v>-0.11879999999999999</v>
      </c>
      <c r="D80" s="164">
        <v>0.12798763532778412</v>
      </c>
      <c r="E80" s="90">
        <v>0.1812</v>
      </c>
      <c r="F80" s="213">
        <v>1.0556553174600529</v>
      </c>
      <c r="G80" s="90">
        <v>3.1200000000000006E-2</v>
      </c>
      <c r="H80" s="213">
        <v>1.9749924869130164</v>
      </c>
      <c r="I80" s="200">
        <v>1.2024043982995618</v>
      </c>
      <c r="J80" s="122">
        <v>40.474720409098474</v>
      </c>
    </row>
    <row r="81" spans="1:10" x14ac:dyDescent="0.25">
      <c r="A81" s="234">
        <v>-4.0999999999999995E-2</v>
      </c>
      <c r="B81" s="235">
        <v>0</v>
      </c>
      <c r="C81" s="90">
        <v>-0.11839999999999999</v>
      </c>
      <c r="D81" s="164">
        <v>0.12798763532778412</v>
      </c>
      <c r="E81" s="90">
        <v>0.18159999999999998</v>
      </c>
      <c r="F81" s="213">
        <v>1.0556553174600529</v>
      </c>
      <c r="G81" s="90">
        <v>3.1600000000000017E-2</v>
      </c>
      <c r="H81" s="213">
        <v>1.9749924869130164</v>
      </c>
      <c r="I81" s="200">
        <v>1.2049122164632655</v>
      </c>
      <c r="J81" s="122">
        <v>40.471551107568239</v>
      </c>
    </row>
    <row r="82" spans="1:10" x14ac:dyDescent="0.25">
      <c r="A82" s="234">
        <v>-3.9999999999999994E-2</v>
      </c>
      <c r="B82" s="235">
        <v>4.3448027424792597E-2</v>
      </c>
      <c r="C82" s="90">
        <v>-0.11799999999999999</v>
      </c>
      <c r="D82" s="164">
        <v>1.1252421119064049</v>
      </c>
      <c r="E82" s="90">
        <v>0.182</v>
      </c>
      <c r="F82" s="213">
        <v>1.0556553174600529</v>
      </c>
      <c r="G82" s="90">
        <v>3.2000000000000001E-2</v>
      </c>
      <c r="H82" s="213">
        <v>1.9749924869130164</v>
      </c>
      <c r="I82" s="200">
        <v>1.2074200330334155</v>
      </c>
      <c r="J82" s="122">
        <v>40.468316708644046</v>
      </c>
    </row>
    <row r="83" spans="1:10" x14ac:dyDescent="0.25">
      <c r="A83" s="234">
        <v>-3.8999999999999993E-2</v>
      </c>
      <c r="B83" s="235">
        <v>4.3448027424792597E-2</v>
      </c>
      <c r="C83" s="90">
        <v>-0.1176</v>
      </c>
      <c r="D83" s="164">
        <v>1.1252421119064049</v>
      </c>
      <c r="E83" s="90">
        <v>0.18240000000000001</v>
      </c>
      <c r="F83" s="213">
        <v>1.0556553174600529</v>
      </c>
      <c r="G83" s="90">
        <v>3.2400000000000012E-2</v>
      </c>
      <c r="H83" s="213">
        <v>1.9749924869130164</v>
      </c>
      <c r="I83" s="200">
        <v>1.2099278479771616</v>
      </c>
      <c r="J83" s="122">
        <v>40.465017212076965</v>
      </c>
    </row>
    <row r="84" spans="1:10" x14ac:dyDescent="0.25">
      <c r="A84" s="234">
        <v>-3.7999999999999992E-2</v>
      </c>
      <c r="B84" s="235">
        <v>4.3448027424792597E-2</v>
      </c>
      <c r="C84" s="90">
        <v>-0.1172</v>
      </c>
      <c r="D84" s="164">
        <v>0.12798763532778412</v>
      </c>
      <c r="E84" s="90">
        <v>0.18279999999999999</v>
      </c>
      <c r="F84" s="213">
        <v>5.3669123456501891E-2</v>
      </c>
      <c r="G84" s="90">
        <v>3.2799999999999996E-2</v>
      </c>
      <c r="H84" s="213">
        <v>1.9749924869130164</v>
      </c>
      <c r="I84" s="200">
        <v>1.2124356612616454</v>
      </c>
      <c r="J84" s="122">
        <v>40.461652617610888</v>
      </c>
    </row>
    <row r="85" spans="1:10" x14ac:dyDescent="0.25">
      <c r="A85" s="234">
        <v>-3.6999999999999991E-2</v>
      </c>
      <c r="B85" s="235">
        <v>0</v>
      </c>
      <c r="C85" s="90">
        <v>-0.11679999999999999</v>
      </c>
      <c r="D85" s="164">
        <v>1.1252421119064049</v>
      </c>
      <c r="E85" s="90">
        <v>0.1832</v>
      </c>
      <c r="F85" s="213">
        <v>5.3669123456501891E-2</v>
      </c>
      <c r="G85" s="90">
        <v>3.3200000000000007E-2</v>
      </c>
      <c r="H85" s="213">
        <v>1.9749924869130164</v>
      </c>
      <c r="I85" s="200">
        <v>1.2149434728540016</v>
      </c>
      <c r="J85" s="122">
        <v>40.458222924985883</v>
      </c>
    </row>
    <row r="86" spans="1:10" x14ac:dyDescent="0.25">
      <c r="A86" s="234">
        <v>-3.599999999999999E-2</v>
      </c>
      <c r="B86" s="235">
        <v>0</v>
      </c>
      <c r="C86" s="90">
        <v>-0.1164</v>
      </c>
      <c r="D86" s="164">
        <v>1.1252421119064049</v>
      </c>
      <c r="E86" s="90">
        <v>0.18359999999999999</v>
      </c>
      <c r="F86" s="213">
        <v>5.3669123456501891E-2</v>
      </c>
      <c r="G86" s="90">
        <v>3.3600000000000019E-2</v>
      </c>
      <c r="H86" s="213">
        <v>1.9749924869130164</v>
      </c>
      <c r="I86" s="200">
        <v>1.2174512827213571</v>
      </c>
      <c r="J86" s="122">
        <v>40.454728133936399</v>
      </c>
    </row>
    <row r="87" spans="1:10" x14ac:dyDescent="0.25">
      <c r="A87" s="234">
        <v>-3.4999999999999989E-2</v>
      </c>
      <c r="B87" s="235">
        <v>0.56120680973374826</v>
      </c>
      <c r="C87" s="90">
        <v>-0.11599999999999999</v>
      </c>
      <c r="D87" s="164">
        <v>1.1252421119064049</v>
      </c>
      <c r="E87" s="90">
        <v>0.184</v>
      </c>
      <c r="F87" s="213">
        <v>5.3669123456501891E-2</v>
      </c>
      <c r="G87" s="90">
        <v>3.4000000000000002E-2</v>
      </c>
      <c r="H87" s="213">
        <v>1.9749924869130164</v>
      </c>
      <c r="I87" s="200">
        <v>1.2199590908308307</v>
      </c>
      <c r="J87" s="122">
        <v>40.451168244191607</v>
      </c>
    </row>
    <row r="88" spans="1:10" x14ac:dyDescent="0.25">
      <c r="A88" s="234">
        <v>-3.4000000000000002E-2</v>
      </c>
      <c r="B88" s="235">
        <v>0.56120680973374826</v>
      </c>
      <c r="C88" s="90">
        <v>-0.11559999999999999</v>
      </c>
      <c r="D88" s="164">
        <v>1.1252421119064049</v>
      </c>
      <c r="E88" s="90">
        <v>0.18440000000000001</v>
      </c>
      <c r="F88" s="213">
        <v>5.3669123456501891E-2</v>
      </c>
      <c r="G88" s="90">
        <v>3.4400000000000014E-2</v>
      </c>
      <c r="H88" s="213">
        <v>1.9749924869130164</v>
      </c>
      <c r="I88" s="200">
        <v>1.2224668971495334</v>
      </c>
      <c r="J88" s="122">
        <v>40.447543255469327</v>
      </c>
    </row>
    <row r="89" spans="1:10" x14ac:dyDescent="0.25">
      <c r="A89" s="234">
        <v>-3.3000000000000002E-2</v>
      </c>
      <c r="B89" s="235">
        <v>0</v>
      </c>
      <c r="C89" s="90">
        <v>-0.1152</v>
      </c>
      <c r="D89" s="164">
        <v>1.1252421119064049</v>
      </c>
      <c r="E89" s="90">
        <v>0.18479999999999999</v>
      </c>
      <c r="F89" s="213">
        <v>5.3669123456501891E-2</v>
      </c>
      <c r="G89" s="90">
        <v>3.4799999999999998E-2</v>
      </c>
      <c r="H89" s="213">
        <v>1.9749924869130164</v>
      </c>
      <c r="I89" s="200">
        <v>1.2249747016445682</v>
      </c>
      <c r="J89" s="122">
        <v>40.443853167492456</v>
      </c>
    </row>
    <row r="90" spans="1:10" x14ac:dyDescent="0.25">
      <c r="A90" s="234">
        <v>-3.2000000000000001E-2</v>
      </c>
      <c r="B90" s="235">
        <v>4.3448027424792597E-2</v>
      </c>
      <c r="C90" s="90">
        <v>-0.11479999999999999</v>
      </c>
      <c r="D90" s="164">
        <v>1.1252421119064049</v>
      </c>
      <c r="E90" s="90">
        <v>0.1852</v>
      </c>
      <c r="F90" s="213">
        <v>5.3669123456501891E-2</v>
      </c>
      <c r="G90" s="90">
        <v>3.5200000000000009E-2</v>
      </c>
      <c r="H90" s="213">
        <v>1.9749924869130164</v>
      </c>
      <c r="I90" s="200">
        <v>1.2274825042830295</v>
      </c>
      <c r="J90" s="122">
        <v>40.44009797997262</v>
      </c>
    </row>
    <row r="91" spans="1:10" x14ac:dyDescent="0.25">
      <c r="A91" s="234">
        <v>-3.1E-2</v>
      </c>
      <c r="B91" s="235">
        <v>4.3448027424792597E-2</v>
      </c>
      <c r="C91" s="90">
        <v>-0.1144</v>
      </c>
      <c r="D91" s="164">
        <v>1.1252421119064049</v>
      </c>
      <c r="E91" s="90">
        <v>0.18559999999999999</v>
      </c>
      <c r="F91" s="213">
        <v>5.3669123456501891E-2</v>
      </c>
      <c r="G91" s="90">
        <v>3.5600000000000021E-2</v>
      </c>
      <c r="H91" s="213">
        <v>2.9624887303695244</v>
      </c>
      <c r="I91" s="200">
        <v>1.2299903050320031</v>
      </c>
      <c r="J91" s="122">
        <v>40.43627769261807</v>
      </c>
    </row>
    <row r="92" spans="1:10" x14ac:dyDescent="0.25">
      <c r="A92" s="234">
        <v>-0.03</v>
      </c>
      <c r="B92" s="235">
        <v>0</v>
      </c>
      <c r="C92" s="90">
        <v>-0.11399999999999999</v>
      </c>
      <c r="D92" s="164">
        <v>1.1252421119064049</v>
      </c>
      <c r="E92" s="90">
        <v>0.186</v>
      </c>
      <c r="F92" s="213">
        <v>5.3669123456501891E-2</v>
      </c>
      <c r="G92" s="90">
        <v>3.6000000000000004E-2</v>
      </c>
      <c r="H92" s="213">
        <v>2.9624887303695244</v>
      </c>
      <c r="I92" s="200">
        <v>1.2324981038585667</v>
      </c>
      <c r="J92" s="122">
        <v>40.432392305127138</v>
      </c>
    </row>
    <row r="93" spans="1:10" x14ac:dyDescent="0.25">
      <c r="A93" s="234">
        <v>-2.8999999999999998E-2</v>
      </c>
      <c r="B93" s="235">
        <v>0</v>
      </c>
      <c r="C93" s="90">
        <v>-0.11359999999999999</v>
      </c>
      <c r="D93" s="164">
        <v>1.1252421119064049</v>
      </c>
      <c r="E93" s="90">
        <v>0.18640000000000001</v>
      </c>
      <c r="F93" s="213">
        <v>5.3669123456501891E-2</v>
      </c>
      <c r="G93" s="90">
        <v>3.6400000000000016E-2</v>
      </c>
      <c r="H93" s="213">
        <v>2.9624887303695244</v>
      </c>
      <c r="I93" s="200">
        <v>1.2350059007297891</v>
      </c>
      <c r="J93" s="122">
        <v>40.428441817200053</v>
      </c>
    </row>
    <row r="94" spans="1:10" x14ac:dyDescent="0.25">
      <c r="A94" s="234">
        <v>-2.7999999999999997E-2</v>
      </c>
      <c r="B94" s="235">
        <v>0</v>
      </c>
      <c r="C94" s="90">
        <v>-0.1132</v>
      </c>
      <c r="D94" s="164">
        <v>1.1252421119064049</v>
      </c>
      <c r="E94" s="90">
        <v>0.18679999999999999</v>
      </c>
      <c r="F94" s="213">
        <v>5.3669123456501891E-2</v>
      </c>
      <c r="G94" s="90">
        <v>3.6799999999999999E-2</v>
      </c>
      <c r="H94" s="213">
        <v>2.9624887303695244</v>
      </c>
      <c r="I94" s="200">
        <v>1.2375136956127295</v>
      </c>
      <c r="J94" s="122">
        <v>40.424426228528951</v>
      </c>
    </row>
    <row r="95" spans="1:10" x14ac:dyDescent="0.25">
      <c r="A95" s="234">
        <v>-2.6999999999999996E-2</v>
      </c>
      <c r="B95" s="235">
        <v>0</v>
      </c>
      <c r="C95" s="90">
        <v>-0.1128</v>
      </c>
      <c r="D95" s="164">
        <v>1.1252421119064049</v>
      </c>
      <c r="E95" s="90">
        <v>0.18719999999999998</v>
      </c>
      <c r="F95" s="213">
        <v>1.0556553174600529</v>
      </c>
      <c r="G95" s="90">
        <v>3.7200000000000011E-2</v>
      </c>
      <c r="H95" s="213">
        <v>2.9624887303695244</v>
      </c>
      <c r="I95" s="200">
        <v>1.2400214884744392</v>
      </c>
      <c r="J95" s="122">
        <v>40.420345538797747</v>
      </c>
    </row>
    <row r="96" spans="1:10" x14ac:dyDescent="0.25">
      <c r="A96" s="234">
        <v>-2.5999999999999995E-2</v>
      </c>
      <c r="B96" s="235">
        <v>0</v>
      </c>
      <c r="C96" s="90">
        <v>-0.1124</v>
      </c>
      <c r="D96" s="164">
        <v>1.1252421119064049</v>
      </c>
      <c r="E96" s="90">
        <v>0.18759999999999999</v>
      </c>
      <c r="F96" s="213">
        <v>1.0556553174600529</v>
      </c>
      <c r="G96" s="90">
        <v>3.7599999999999995E-2</v>
      </c>
      <c r="H96" s="213">
        <v>2.9624887303695244</v>
      </c>
      <c r="I96" s="200">
        <v>1.2425292792819591</v>
      </c>
      <c r="J96" s="122">
        <v>40.416199747688786</v>
      </c>
    </row>
    <row r="97" spans="1:10" x14ac:dyDescent="0.25">
      <c r="A97" s="234">
        <v>-2.4999999999999994E-2</v>
      </c>
      <c r="B97" s="235">
        <v>0</v>
      </c>
      <c r="C97" s="90">
        <v>-0.11199999999999999</v>
      </c>
      <c r="D97" s="164">
        <v>1.1252421119064049</v>
      </c>
      <c r="E97" s="90">
        <v>0.188</v>
      </c>
      <c r="F97" s="213">
        <v>5.3669123456501891E-2</v>
      </c>
      <c r="G97" s="90">
        <v>3.8000000000000006E-2</v>
      </c>
      <c r="H97" s="213">
        <v>2.9624887303695244</v>
      </c>
      <c r="I97" s="200">
        <v>1.2450370680023217</v>
      </c>
      <c r="J97" s="122">
        <v>40.411988854878594</v>
      </c>
    </row>
    <row r="98" spans="1:10" x14ac:dyDescent="0.25">
      <c r="A98" s="234">
        <v>-2.3999999999999994E-2</v>
      </c>
      <c r="B98" s="235">
        <v>0</v>
      </c>
      <c r="C98" s="90">
        <v>-0.1116</v>
      </c>
      <c r="D98" s="164">
        <v>1.1252421119064049</v>
      </c>
      <c r="E98" s="90">
        <v>0.18839999999999998</v>
      </c>
      <c r="F98" s="213">
        <v>1.0556553174600529</v>
      </c>
      <c r="G98" s="90">
        <v>3.8400000000000017E-2</v>
      </c>
      <c r="H98" s="213">
        <v>2.9624887303695244</v>
      </c>
      <c r="I98" s="200">
        <v>1.2475448546025494</v>
      </c>
      <c r="J98" s="122">
        <v>40.407712860034124</v>
      </c>
    </row>
    <row r="99" spans="1:10" x14ac:dyDescent="0.25">
      <c r="A99" s="234">
        <v>-2.2999999999999993E-2</v>
      </c>
      <c r="B99" s="235">
        <v>4.3448027424792597E-2</v>
      </c>
      <c r="C99" s="90">
        <v>-0.11119999999999999</v>
      </c>
      <c r="D99" s="164">
        <v>1.1252421119064049</v>
      </c>
      <c r="E99" s="90">
        <v>0.1888</v>
      </c>
      <c r="F99" s="213">
        <v>1.0556553174600529</v>
      </c>
      <c r="G99" s="90">
        <v>3.8800000000000001E-2</v>
      </c>
      <c r="H99" s="213">
        <v>2.9624887303695244</v>
      </c>
      <c r="I99" s="200">
        <v>1.2500526390496549</v>
      </c>
      <c r="J99" s="122">
        <v>40.403371762825017</v>
      </c>
    </row>
    <row r="100" spans="1:10" x14ac:dyDescent="0.25">
      <c r="A100" s="234">
        <v>-2.1999999999999992E-2</v>
      </c>
      <c r="B100" s="235">
        <v>0.56120680973374826</v>
      </c>
      <c r="C100" s="90">
        <v>-0.1108</v>
      </c>
      <c r="D100" s="164">
        <v>0.12798763532778412</v>
      </c>
      <c r="E100" s="90">
        <v>0.18919999999999998</v>
      </c>
      <c r="F100" s="213">
        <v>1.0556553174600529</v>
      </c>
      <c r="G100" s="90">
        <v>3.9200000000000013E-2</v>
      </c>
      <c r="H100" s="213">
        <v>2.9624887303695244</v>
      </c>
      <c r="I100" s="200">
        <v>1.2525604213106416</v>
      </c>
      <c r="J100" s="122">
        <v>40.398965562910064</v>
      </c>
    </row>
    <row r="101" spans="1:10" x14ac:dyDescent="0.25">
      <c r="A101" s="234">
        <v>-2.0999999999999991E-2</v>
      </c>
      <c r="B101" s="235">
        <v>4.3448027424792597E-2</v>
      </c>
      <c r="C101" s="90">
        <v>-0.1104</v>
      </c>
      <c r="D101" s="164">
        <v>1.1252421119064049</v>
      </c>
      <c r="E101" s="90">
        <v>0.18959999999999999</v>
      </c>
      <c r="F101" s="213">
        <v>5.3669123456501891E-2</v>
      </c>
      <c r="G101" s="90">
        <v>3.9599999999999996E-2</v>
      </c>
      <c r="H101" s="213">
        <v>2.9624887303695244</v>
      </c>
      <c r="I101" s="200">
        <v>1.2550682013525023</v>
      </c>
      <c r="J101" s="122">
        <v>40.394494259943329</v>
      </c>
    </row>
    <row r="102" spans="1:10" x14ac:dyDescent="0.25">
      <c r="A102" s="234">
        <v>-1.999999999999999E-2</v>
      </c>
      <c r="B102" s="235">
        <v>4.3448027424792597E-2</v>
      </c>
      <c r="C102" s="90">
        <v>-0.10999999999999999</v>
      </c>
      <c r="D102" s="164">
        <v>0.12798763532778412</v>
      </c>
      <c r="E102" s="90">
        <v>0.19</v>
      </c>
      <c r="F102" s="213">
        <v>5.3669123456501891E-2</v>
      </c>
      <c r="G102" s="90">
        <v>4.0000000000000008E-2</v>
      </c>
      <c r="H102" s="213">
        <v>3.9499849738260333</v>
      </c>
      <c r="I102" s="200">
        <v>1.2575759791422203</v>
      </c>
      <c r="J102" s="122">
        <v>40.389957853571779</v>
      </c>
    </row>
    <row r="103" spans="1:10" x14ac:dyDescent="0.25">
      <c r="A103" s="234">
        <v>-1.8999999999999989E-2</v>
      </c>
      <c r="B103" s="235">
        <v>4.3448027424792597E-2</v>
      </c>
      <c r="C103" s="90">
        <v>-0.1096</v>
      </c>
      <c r="D103" s="164">
        <v>1.1252421119064049</v>
      </c>
      <c r="E103" s="90">
        <v>0.19039999999999999</v>
      </c>
      <c r="F103" s="213">
        <v>1.0556553174600529</v>
      </c>
      <c r="G103" s="90">
        <v>4.0400000000000019E-2</v>
      </c>
      <c r="H103" s="213">
        <v>3.9499849738260333</v>
      </c>
      <c r="I103" s="200">
        <v>1.2600837546467678</v>
      </c>
      <c r="J103" s="122">
        <v>40.385356343442709</v>
      </c>
    </row>
    <row r="104" spans="1:10" x14ac:dyDescent="0.25">
      <c r="A104" s="234">
        <v>-1.8000000000000002E-2</v>
      </c>
      <c r="B104" s="235">
        <v>0</v>
      </c>
      <c r="C104" s="90">
        <v>-0.10919999999999999</v>
      </c>
      <c r="D104" s="164">
        <v>1.1252421119064049</v>
      </c>
      <c r="E104" s="90">
        <v>0.1908</v>
      </c>
      <c r="F104" s="213">
        <v>5.3669123456501891E-2</v>
      </c>
      <c r="G104" s="90">
        <v>4.0800000000000003E-2</v>
      </c>
      <c r="H104" s="213">
        <v>2.9624887303695244</v>
      </c>
      <c r="I104" s="200">
        <v>1.262591527833107</v>
      </c>
      <c r="J104" s="122">
        <v>40.380689729192589</v>
      </c>
    </row>
    <row r="105" spans="1:10" x14ac:dyDescent="0.25">
      <c r="A105" s="234">
        <v>-1.7000000000000001E-2</v>
      </c>
      <c r="B105" s="235">
        <v>0</v>
      </c>
      <c r="C105" s="90">
        <v>-0.10879999999999999</v>
      </c>
      <c r="D105" s="164">
        <v>1.1252421119064049</v>
      </c>
      <c r="E105" s="90">
        <v>0.19119999999999998</v>
      </c>
      <c r="F105" s="213">
        <v>1.0556553174600529</v>
      </c>
      <c r="G105" s="90">
        <v>4.1200000000000014E-2</v>
      </c>
      <c r="H105" s="213">
        <v>3.9499849738260333</v>
      </c>
      <c r="I105" s="200">
        <v>1.2650992986681899</v>
      </c>
      <c r="J105" s="122">
        <v>40.375958010457808</v>
      </c>
    </row>
    <row r="106" spans="1:10" x14ac:dyDescent="0.25">
      <c r="A106" s="234">
        <v>-1.6E-2</v>
      </c>
      <c r="B106" s="235">
        <v>0</v>
      </c>
      <c r="C106" s="90">
        <v>-0.1084</v>
      </c>
      <c r="D106" s="164">
        <v>1.1252421119064049</v>
      </c>
      <c r="E106" s="90">
        <v>0.19159999999999999</v>
      </c>
      <c r="F106" s="213">
        <v>5.3669123456501891E-2</v>
      </c>
      <c r="G106" s="90">
        <v>4.1599999999999998E-2</v>
      </c>
      <c r="H106" s="213">
        <v>3.9499849738260333</v>
      </c>
      <c r="I106" s="200">
        <v>1.267607067118957</v>
      </c>
      <c r="J106" s="122">
        <v>40.371161186862246</v>
      </c>
    </row>
    <row r="107" spans="1:10" x14ac:dyDescent="0.25">
      <c r="A107" s="234">
        <v>-1.4999999999999999E-2</v>
      </c>
      <c r="B107" s="235">
        <v>0</v>
      </c>
      <c r="C107" s="90">
        <v>-0.10799999999999998</v>
      </c>
      <c r="D107" s="164">
        <v>1.1252421119064049</v>
      </c>
      <c r="E107" s="90">
        <v>0.192</v>
      </c>
      <c r="F107" s="213">
        <v>1.0556553174600529</v>
      </c>
      <c r="G107" s="90">
        <v>4.200000000000001E-2</v>
      </c>
      <c r="H107" s="213">
        <v>3.9499849738260333</v>
      </c>
      <c r="I107" s="200">
        <v>1.2701148331523384</v>
      </c>
      <c r="J107" s="122">
        <v>40.366299258035177</v>
      </c>
    </row>
    <row r="108" spans="1:10" x14ac:dyDescent="0.25">
      <c r="A108" s="234">
        <v>-1.3999999999999999E-2</v>
      </c>
      <c r="B108" s="235">
        <v>0</v>
      </c>
      <c r="C108" s="90">
        <v>-0.1076</v>
      </c>
      <c r="D108" s="164">
        <v>0.12798763532778412</v>
      </c>
      <c r="E108" s="90">
        <v>0.19239999999999999</v>
      </c>
      <c r="F108" s="213">
        <v>1.0556553174600529</v>
      </c>
      <c r="G108" s="90">
        <v>4.2400000000000021E-2</v>
      </c>
      <c r="H108" s="213">
        <v>3.9499849738260333</v>
      </c>
      <c r="I108" s="200">
        <v>1.2726225967352529</v>
      </c>
      <c r="J108" s="122">
        <v>40.361372223586528</v>
      </c>
    </row>
    <row r="109" spans="1:10" x14ac:dyDescent="0.25">
      <c r="A109" s="234">
        <v>-1.2999999999999998E-2</v>
      </c>
      <c r="B109" s="235">
        <v>4.3448027424792597E-2</v>
      </c>
      <c r="C109" s="90">
        <v>-0.10719999999999999</v>
      </c>
      <c r="D109" s="164">
        <v>1.1252421119064049</v>
      </c>
      <c r="E109" s="90">
        <v>0.1928</v>
      </c>
      <c r="F109" s="213">
        <v>5.3669123456501891E-2</v>
      </c>
      <c r="G109" s="90">
        <v>4.2800000000000005E-2</v>
      </c>
      <c r="H109" s="213">
        <v>2.9624887303695244</v>
      </c>
      <c r="I109" s="200">
        <v>1.2751303578346085</v>
      </c>
      <c r="J109" s="122">
        <v>40.356380083137772</v>
      </c>
    </row>
    <row r="110" spans="1:10" x14ac:dyDescent="0.25">
      <c r="A110" s="234">
        <v>-1.1999999999999997E-2</v>
      </c>
      <c r="B110" s="235">
        <v>0.56120680973374826</v>
      </c>
      <c r="C110" s="90">
        <v>-0.10679999999999999</v>
      </c>
      <c r="D110" s="164">
        <v>1.1252421119064049</v>
      </c>
      <c r="E110" s="90">
        <v>0.19319999999999998</v>
      </c>
      <c r="F110" s="213">
        <v>1.0556553174600529</v>
      </c>
      <c r="G110" s="90">
        <v>4.3200000000000016E-2</v>
      </c>
      <c r="H110" s="213">
        <v>2.9624887303695244</v>
      </c>
      <c r="I110" s="200">
        <v>1.2776381164173007</v>
      </c>
      <c r="J110" s="122">
        <v>40.351322836284254</v>
      </c>
    </row>
    <row r="111" spans="1:10" x14ac:dyDescent="0.25">
      <c r="A111" s="234">
        <v>-1.0999999999999996E-2</v>
      </c>
      <c r="B111" s="235">
        <v>0</v>
      </c>
      <c r="C111" s="90">
        <v>-0.10639999999999999</v>
      </c>
      <c r="D111" s="164">
        <v>1.1252421119064049</v>
      </c>
      <c r="E111" s="90">
        <v>0.19359999999999999</v>
      </c>
      <c r="F111" s="213">
        <v>5.3669123456501891E-2</v>
      </c>
      <c r="G111" s="90">
        <v>4.36E-2</v>
      </c>
      <c r="H111" s="213">
        <v>1.9749924869130164</v>
      </c>
      <c r="I111" s="200">
        <v>1.280145872450215</v>
      </c>
      <c r="J111" s="122">
        <v>40.346200482640064</v>
      </c>
    </row>
    <row r="112" spans="1:10" x14ac:dyDescent="0.25">
      <c r="A112" s="234">
        <v>-9.999999999999995E-3</v>
      </c>
      <c r="B112" s="235">
        <v>0</v>
      </c>
      <c r="C112" s="90">
        <v>-0.106</v>
      </c>
      <c r="D112" s="164">
        <v>1.1252421119064049</v>
      </c>
      <c r="E112" s="90">
        <v>0.19400000000000001</v>
      </c>
      <c r="F112" s="213">
        <v>5.3669123456501891E-2</v>
      </c>
      <c r="G112" s="90">
        <v>4.4000000000000011E-2</v>
      </c>
      <c r="H112" s="213">
        <v>1.9749924869130164</v>
      </c>
      <c r="I112" s="200">
        <v>1.2826536259002244</v>
      </c>
      <c r="J112" s="122">
        <v>40.341013021790779</v>
      </c>
    </row>
    <row r="113" spans="1:10" x14ac:dyDescent="0.25">
      <c r="A113" s="234">
        <v>-8.9999999999999941E-3</v>
      </c>
      <c r="B113" s="235">
        <v>4.3448027424792597E-2</v>
      </c>
      <c r="C113" s="90">
        <v>-0.1056</v>
      </c>
      <c r="D113" s="164">
        <v>1.1252421119064049</v>
      </c>
      <c r="E113" s="90">
        <v>0.19439999999999999</v>
      </c>
      <c r="F113" s="213">
        <v>5.3669123456501891E-2</v>
      </c>
      <c r="G113" s="90">
        <v>4.4399999999999995E-2</v>
      </c>
      <c r="H113" s="213">
        <v>2.9624887303695244</v>
      </c>
      <c r="I113" s="200">
        <v>1.2851613767341901</v>
      </c>
      <c r="J113" s="122">
        <v>40.335760453332853</v>
      </c>
    </row>
    <row r="114" spans="1:10" x14ac:dyDescent="0.25">
      <c r="A114" s="234">
        <v>-7.9999999999999932E-3</v>
      </c>
      <c r="B114" s="235">
        <v>0.56120680973374826</v>
      </c>
      <c r="C114" s="90">
        <v>-0.10519999999999999</v>
      </c>
      <c r="D114" s="164">
        <v>1.1252421119064049</v>
      </c>
      <c r="E114" s="90">
        <v>0.1948</v>
      </c>
      <c r="F114" s="213">
        <v>5.3669123456501891E-2</v>
      </c>
      <c r="G114" s="90">
        <v>4.4800000000000006E-2</v>
      </c>
      <c r="H114" s="213">
        <v>2.9624887303695244</v>
      </c>
      <c r="I114" s="200">
        <v>1.2876691249189609</v>
      </c>
      <c r="J114" s="122">
        <v>40.330442776854348</v>
      </c>
    </row>
    <row r="115" spans="1:10" x14ac:dyDescent="0.25">
      <c r="A115" s="234">
        <v>-6.9999999999999923E-3</v>
      </c>
      <c r="B115" s="235">
        <v>4.3448027424792597E-2</v>
      </c>
      <c r="C115" s="90">
        <v>-0.1048</v>
      </c>
      <c r="D115" s="164">
        <v>1.1252421119064049</v>
      </c>
      <c r="E115" s="90">
        <v>0.19519999999999998</v>
      </c>
      <c r="F115" s="213">
        <v>5.3669123456501891E-2</v>
      </c>
      <c r="G115" s="90">
        <v>4.5200000000000018E-2</v>
      </c>
      <c r="H115" s="213">
        <v>1.9749924869130164</v>
      </c>
      <c r="I115" s="200">
        <v>1.2901768704213747</v>
      </c>
      <c r="J115" s="122">
        <v>40.325059991931248</v>
      </c>
    </row>
    <row r="116" spans="1:10" x14ac:dyDescent="0.25">
      <c r="A116" s="234">
        <v>-5.9999999999999915E-3</v>
      </c>
      <c r="B116" s="235">
        <v>0</v>
      </c>
      <c r="C116" s="90">
        <v>-0.10439999999999999</v>
      </c>
      <c r="D116" s="164">
        <v>1.1252421119064049</v>
      </c>
      <c r="E116" s="90">
        <v>0.1956</v>
      </c>
      <c r="F116" s="213">
        <v>5.3669123456501891E-2</v>
      </c>
      <c r="G116" s="90">
        <v>4.5600000000000002E-2</v>
      </c>
      <c r="H116" s="213">
        <v>1.9749924869130164</v>
      </c>
      <c r="I116" s="200">
        <v>1.2926846132082557</v>
      </c>
      <c r="J116" s="122">
        <v>40.31961209814024</v>
      </c>
    </row>
    <row r="117" spans="1:10" x14ac:dyDescent="0.25">
      <c r="A117" s="234">
        <v>-4.9999999999999906E-3</v>
      </c>
      <c r="B117" s="235">
        <v>0</v>
      </c>
      <c r="C117" s="90">
        <v>-0.104</v>
      </c>
      <c r="D117" s="164">
        <v>1.1252421119064049</v>
      </c>
      <c r="E117" s="90">
        <v>0.19600000000000001</v>
      </c>
      <c r="F117" s="213">
        <v>5.3669123456501891E-2</v>
      </c>
      <c r="G117" s="90">
        <v>4.6000000000000013E-2</v>
      </c>
      <c r="H117" s="213">
        <v>1.9749924869130164</v>
      </c>
      <c r="I117" s="200">
        <v>1.2951923532464167</v>
      </c>
      <c r="J117" s="122">
        <v>40.314099095050707</v>
      </c>
    </row>
    <row r="118" spans="1:10" x14ac:dyDescent="0.25">
      <c r="A118" s="234">
        <v>-3.9999999999999897E-3</v>
      </c>
      <c r="B118" s="235">
        <v>0.56120680973374826</v>
      </c>
      <c r="C118" s="90">
        <v>-0.1036</v>
      </c>
      <c r="D118" s="164">
        <v>1.1252421119064049</v>
      </c>
      <c r="E118" s="90">
        <v>0.19639999999999999</v>
      </c>
      <c r="F118" s="213">
        <v>5.3669123456501891E-2</v>
      </c>
      <c r="G118" s="90">
        <v>4.6399999999999997E-2</v>
      </c>
      <c r="H118" s="213">
        <v>0.98749624345650822</v>
      </c>
      <c r="I118" s="200">
        <v>1.2977000905026574</v>
      </c>
      <c r="J118" s="122">
        <v>40.308520982228494</v>
      </c>
    </row>
    <row r="119" spans="1:10" x14ac:dyDescent="0.25">
      <c r="A119" s="234">
        <v>-2.9999999999999888E-3</v>
      </c>
      <c r="B119" s="235">
        <v>0.56120680973374826</v>
      </c>
      <c r="C119" s="90">
        <v>-0.10319999999999999</v>
      </c>
      <c r="D119" s="164">
        <v>1.1252421119064049</v>
      </c>
      <c r="E119" s="90">
        <v>0.1968</v>
      </c>
      <c r="F119" s="213">
        <v>5.3669123456501891E-2</v>
      </c>
      <c r="G119" s="90">
        <v>4.6800000000000008E-2</v>
      </c>
      <c r="H119" s="213">
        <v>0.98749624345650822</v>
      </c>
      <c r="I119" s="200">
        <v>1.3002078249437645</v>
      </c>
      <c r="J119" s="122">
        <v>40.302877759233411</v>
      </c>
    </row>
    <row r="120" spans="1:10" x14ac:dyDescent="0.25">
      <c r="A120" s="234">
        <v>-2.0000000000000018E-3</v>
      </c>
      <c r="B120" s="235">
        <v>0.56120680973374826</v>
      </c>
      <c r="C120" s="90">
        <v>-0.1028</v>
      </c>
      <c r="D120" s="164">
        <v>0.12798763532778412</v>
      </c>
      <c r="E120" s="90">
        <v>0.19719999999999999</v>
      </c>
      <c r="F120" s="213">
        <v>5.3669123456501891E-2</v>
      </c>
      <c r="G120" s="90">
        <v>4.720000000000002E-2</v>
      </c>
      <c r="H120" s="213">
        <v>0.98749624345650822</v>
      </c>
      <c r="I120" s="200">
        <v>1.3027155565365125</v>
      </c>
      <c r="J120" s="122">
        <v>40.297169425618485</v>
      </c>
    </row>
    <row r="121" spans="1:10" x14ac:dyDescent="0.25">
      <c r="A121" s="234">
        <v>-1.0000000000000009E-3</v>
      </c>
      <c r="B121" s="235">
        <v>4.3448027424792597E-2</v>
      </c>
      <c r="C121" s="90">
        <v>-0.10239999999999999</v>
      </c>
      <c r="D121" s="164">
        <v>1.1252421119064049</v>
      </c>
      <c r="E121" s="90">
        <v>0.1976</v>
      </c>
      <c r="F121" s="213">
        <v>5.3669123456501891E-2</v>
      </c>
      <c r="G121" s="90">
        <v>4.7600000000000003E-2</v>
      </c>
      <c r="H121" s="213">
        <v>0.98749624345650822</v>
      </c>
      <c r="I121" s="200">
        <v>1.305223285247662</v>
      </c>
      <c r="J121" s="122">
        <v>40.291395980928748</v>
      </c>
    </row>
    <row r="122" spans="1:10" x14ac:dyDescent="0.25">
      <c r="A122" s="234">
        <v>0</v>
      </c>
      <c r="B122" s="235">
        <v>4.3448027424792597E-2</v>
      </c>
      <c r="C122" s="90">
        <v>-0.10199999999999999</v>
      </c>
      <c r="D122" s="164">
        <v>1.1252421119064049</v>
      </c>
      <c r="E122" s="90">
        <v>0.19800000000000001</v>
      </c>
      <c r="F122" s="213">
        <v>5.3669123456501891E-2</v>
      </c>
      <c r="G122" s="90">
        <v>4.8000000000000015E-2</v>
      </c>
      <c r="H122" s="213">
        <v>0.98749624345650822</v>
      </c>
      <c r="I122" s="200">
        <v>1.3077310110439611</v>
      </c>
      <c r="J122" s="122">
        <v>40.285557424712366</v>
      </c>
    </row>
    <row r="123" spans="1:10" x14ac:dyDescent="0.25">
      <c r="A123" s="234">
        <v>1.0000000000000009E-3</v>
      </c>
      <c r="B123" s="235">
        <v>0.56120680973374826</v>
      </c>
      <c r="C123" s="90">
        <v>-0.1016</v>
      </c>
      <c r="D123" s="164">
        <v>0.12798763532778412</v>
      </c>
      <c r="E123" s="90">
        <v>0.19839999999999999</v>
      </c>
      <c r="F123" s="213">
        <v>5.3669123456501891E-2</v>
      </c>
      <c r="G123" s="90">
        <v>4.8399999999999999E-2</v>
      </c>
      <c r="H123" s="213">
        <v>0.98749624345650822</v>
      </c>
      <c r="I123" s="200">
        <v>1.3102387338921437</v>
      </c>
      <c r="J123" s="122">
        <v>40.279653756506406</v>
      </c>
    </row>
    <row r="124" spans="1:10" x14ac:dyDescent="0.25">
      <c r="A124" s="234">
        <v>2.0000000000000018E-3</v>
      </c>
      <c r="B124" s="235">
        <v>0.56120680973374826</v>
      </c>
      <c r="C124" s="90">
        <v>-0.10119999999999998</v>
      </c>
      <c r="D124" s="164">
        <v>1.1252421119064049</v>
      </c>
      <c r="E124" s="90">
        <v>0.1988</v>
      </c>
      <c r="F124" s="213">
        <v>5.3669123456501891E-2</v>
      </c>
      <c r="G124" s="90">
        <v>4.880000000000001E-2</v>
      </c>
      <c r="H124" s="213">
        <v>0.98749624345650822</v>
      </c>
      <c r="I124" s="200">
        <v>1.3127464537589311</v>
      </c>
      <c r="J124" s="122">
        <v>40.273684975841213</v>
      </c>
    </row>
    <row r="125" spans="1:10" x14ac:dyDescent="0.25">
      <c r="A125" s="234">
        <v>3.0000000000000027E-3</v>
      </c>
      <c r="B125" s="235">
        <v>0.56120680973374826</v>
      </c>
      <c r="C125" s="90">
        <v>-0.1008</v>
      </c>
      <c r="D125" s="164">
        <v>1.1252421119064049</v>
      </c>
      <c r="E125" s="90">
        <v>0.19919999999999999</v>
      </c>
      <c r="F125" s="213">
        <v>5.3669123456501891E-2</v>
      </c>
      <c r="G125" s="90">
        <v>4.9199999999999994E-2</v>
      </c>
      <c r="H125" s="213">
        <v>0.98749624345650822</v>
      </c>
      <c r="I125" s="200">
        <v>1.3152541706110301</v>
      </c>
      <c r="J125" s="122">
        <v>40.267651082249436</v>
      </c>
    </row>
    <row r="126" spans="1:10" x14ac:dyDescent="0.25">
      <c r="A126" s="234">
        <v>4.0000000000000036E-3</v>
      </c>
      <c r="B126" s="235">
        <v>4.3448027424792597E-2</v>
      </c>
      <c r="C126" s="90">
        <v>-0.10039999999999999</v>
      </c>
      <c r="D126" s="164">
        <v>1.1252421119064049</v>
      </c>
      <c r="E126" s="90">
        <v>0.1996</v>
      </c>
      <c r="F126" s="213">
        <v>5.3669123456501891E-2</v>
      </c>
      <c r="G126" s="90">
        <v>4.9600000000000005E-2</v>
      </c>
      <c r="H126" s="213">
        <v>0.98749624345650822</v>
      </c>
      <c r="I126" s="200">
        <v>1.317761884415134</v>
      </c>
      <c r="J126" s="122">
        <v>40.261552075244623</v>
      </c>
    </row>
    <row r="127" spans="1:10" x14ac:dyDescent="0.25">
      <c r="A127" s="234">
        <v>5.0000000000000044E-3</v>
      </c>
      <c r="B127" s="235">
        <v>0.56120680973374826</v>
      </c>
      <c r="C127" s="90">
        <v>-9.9999999999999992E-2</v>
      </c>
      <c r="D127" s="164">
        <v>1.1252421119064049</v>
      </c>
      <c r="E127" s="90">
        <v>0.2</v>
      </c>
      <c r="F127" s="213">
        <v>5.3669123456501891E-2</v>
      </c>
      <c r="G127" s="90">
        <v>5.0000000000000017E-2</v>
      </c>
      <c r="H127" s="213">
        <v>0.98749624345650822</v>
      </c>
      <c r="I127" s="200">
        <v>1.3202695951379222</v>
      </c>
      <c r="J127" s="122">
        <v>40.255387954348826</v>
      </c>
    </row>
    <row r="128" spans="1:10" x14ac:dyDescent="0.25">
      <c r="A128" s="234">
        <v>6.0000000000000053E-3</v>
      </c>
      <c r="B128" s="235">
        <v>0.56120680973374826</v>
      </c>
      <c r="C128" s="90">
        <v>-9.9599999999999994E-2</v>
      </c>
      <c r="D128" s="164">
        <v>1.1252421119064049</v>
      </c>
      <c r="E128" s="90">
        <v>0.20039999999999999</v>
      </c>
      <c r="F128" s="213">
        <v>5.3669123456501891E-2</v>
      </c>
      <c r="G128" s="90">
        <v>5.04E-2</v>
      </c>
      <c r="H128" s="213">
        <v>0.98749624345650822</v>
      </c>
      <c r="I128" s="200">
        <v>1.3227773027460594</v>
      </c>
      <c r="J128" s="122">
        <v>40.24915871907487</v>
      </c>
    </row>
    <row r="129" spans="1:10" x14ac:dyDescent="0.25">
      <c r="A129" s="234">
        <v>7.0000000000000062E-3</v>
      </c>
      <c r="B129" s="235">
        <v>4.3448027424792597E-2</v>
      </c>
      <c r="C129" s="90">
        <v>-9.9199999999999997E-2</v>
      </c>
      <c r="D129" s="164">
        <v>1.1252421119064049</v>
      </c>
      <c r="E129" s="90">
        <v>0.20079999999999998</v>
      </c>
      <c r="F129" s="213">
        <v>5.3669123456501891E-2</v>
      </c>
      <c r="G129" s="90">
        <v>5.0800000000000012E-2</v>
      </c>
      <c r="H129" s="213">
        <v>0.98749624345650822</v>
      </c>
      <c r="I129" s="200">
        <v>1.3252850072061964</v>
      </c>
      <c r="J129" s="122">
        <v>40.242864368926483</v>
      </c>
    </row>
    <row r="130" spans="1:10" x14ac:dyDescent="0.25">
      <c r="A130" s="234">
        <v>8.0000000000000071E-3</v>
      </c>
      <c r="B130" s="235">
        <v>0.56120680973374826</v>
      </c>
      <c r="C130" s="90">
        <v>-9.8799999999999999E-2</v>
      </c>
      <c r="D130" s="164">
        <v>1.1252421119064049</v>
      </c>
      <c r="E130" s="90">
        <v>0.20119999999999999</v>
      </c>
      <c r="F130" s="213">
        <v>5.3669123456501891E-2</v>
      </c>
      <c r="G130" s="90">
        <v>5.1199999999999996E-2</v>
      </c>
      <c r="H130" s="213">
        <v>0.98749624345650822</v>
      </c>
      <c r="I130" s="200">
        <v>1.3277927084849694</v>
      </c>
      <c r="J130" s="122">
        <v>40.236504903400778</v>
      </c>
    </row>
    <row r="131" spans="1:10" x14ac:dyDescent="0.25">
      <c r="A131" s="234">
        <v>9.000000000000008E-3</v>
      </c>
      <c r="B131" s="235">
        <v>0.56120680973374826</v>
      </c>
      <c r="C131" s="90">
        <v>-9.8399999999999987E-2</v>
      </c>
      <c r="D131" s="164">
        <v>1.1252421119064049</v>
      </c>
      <c r="E131" s="90">
        <v>0.2016</v>
      </c>
      <c r="F131" s="213">
        <v>5.3669123456501891E-2</v>
      </c>
      <c r="G131" s="90">
        <v>5.1600000000000007E-2</v>
      </c>
      <c r="H131" s="213">
        <v>0.98749624345650822</v>
      </c>
      <c r="I131" s="200">
        <v>1.3303004065490001</v>
      </c>
      <c r="J131" s="122">
        <v>40.230080321999374</v>
      </c>
    </row>
    <row r="132" spans="1:10" x14ac:dyDescent="0.25">
      <c r="A132" s="234">
        <v>1.0000000000000009E-2</v>
      </c>
      <c r="B132" s="235">
        <v>0.56120680973374826</v>
      </c>
      <c r="C132" s="90">
        <v>-9.8000000000000004E-2</v>
      </c>
      <c r="D132" s="164">
        <v>1.1252421119064049</v>
      </c>
      <c r="E132" s="90">
        <v>0.20199999999999999</v>
      </c>
      <c r="F132" s="213">
        <v>5.3669123456501891E-2</v>
      </c>
      <c r="G132" s="90">
        <v>5.2000000000000018E-2</v>
      </c>
      <c r="H132" s="213">
        <v>0.98749624345650822</v>
      </c>
      <c r="I132" s="200">
        <v>1.3328081013648951</v>
      </c>
      <c r="J132" s="122">
        <v>40.223590624206444</v>
      </c>
    </row>
    <row r="133" spans="1:10" x14ac:dyDescent="0.25">
      <c r="A133" s="234">
        <v>1.100000000000001E-2</v>
      </c>
      <c r="B133" s="235">
        <v>4.3448027424792597E-2</v>
      </c>
      <c r="C133" s="90">
        <v>-9.7599999999999992E-2</v>
      </c>
      <c r="D133" s="164">
        <v>1.1252421119064049</v>
      </c>
      <c r="E133" s="90">
        <v>0.2024</v>
      </c>
      <c r="F133" s="213">
        <v>5.3669123456501891E-2</v>
      </c>
      <c r="G133" s="90">
        <v>5.2400000000000002E-2</v>
      </c>
      <c r="H133" s="213">
        <v>0.98749624345650822</v>
      </c>
      <c r="I133" s="200">
        <v>1.3353157928992458</v>
      </c>
      <c r="J133" s="122">
        <v>40.217035809514179</v>
      </c>
    </row>
    <row r="134" spans="1:10" x14ac:dyDescent="0.25">
      <c r="A134" s="234">
        <v>1.2000000000000011E-2</v>
      </c>
      <c r="B134" s="235">
        <v>0.56120680973374826</v>
      </c>
      <c r="C134" s="90">
        <v>-9.7199999999999995E-2</v>
      </c>
      <c r="D134" s="164">
        <v>1.1252421119064049</v>
      </c>
      <c r="E134" s="90">
        <v>0.20279999999999998</v>
      </c>
      <c r="F134" s="213">
        <v>5.3669123456501891E-2</v>
      </c>
      <c r="G134" s="90">
        <v>5.2800000000000014E-2</v>
      </c>
      <c r="H134" s="213">
        <v>0.98749624345650822</v>
      </c>
      <c r="I134" s="200">
        <v>1.3378234811186294</v>
      </c>
      <c r="J134" s="122">
        <v>40.21041587739569</v>
      </c>
    </row>
    <row r="135" spans="1:10" x14ac:dyDescent="0.25">
      <c r="A135" s="234">
        <v>1.3000000000000012E-2</v>
      </c>
      <c r="B135" s="235">
        <v>4.3448027424792597E-2</v>
      </c>
      <c r="C135" s="90">
        <v>-9.6799999999999997E-2</v>
      </c>
      <c r="D135" s="164">
        <v>1.1252421119064049</v>
      </c>
      <c r="E135" s="90">
        <v>0.20319999999999999</v>
      </c>
      <c r="F135" s="213">
        <v>5.3669123456501891E-2</v>
      </c>
      <c r="G135" s="90">
        <v>5.3199999999999997E-2</v>
      </c>
      <c r="H135" s="213">
        <v>0</v>
      </c>
      <c r="I135" s="200">
        <v>1.3403311659896067</v>
      </c>
      <c r="J135" s="122">
        <v>40.203730827323504</v>
      </c>
    </row>
    <row r="136" spans="1:10" x14ac:dyDescent="0.25">
      <c r="A136" s="234">
        <v>1.4000000000000012E-2</v>
      </c>
      <c r="B136" s="235">
        <v>0.56120680973374826</v>
      </c>
      <c r="C136" s="90">
        <v>-9.6399999999999986E-2</v>
      </c>
      <c r="D136" s="164">
        <v>0.12798763532778412</v>
      </c>
      <c r="E136" s="90">
        <v>0.2036</v>
      </c>
      <c r="F136" s="213">
        <v>5.3669123456501891E-2</v>
      </c>
      <c r="G136" s="90">
        <v>5.3600000000000009E-2</v>
      </c>
      <c r="H136" s="213">
        <v>0</v>
      </c>
      <c r="I136" s="200">
        <v>1.3428388474787238</v>
      </c>
      <c r="J136" s="122">
        <v>40.196980658771935</v>
      </c>
    </row>
    <row r="137" spans="1:10" x14ac:dyDescent="0.25">
      <c r="A137" s="234">
        <v>1.5000000000000013E-2</v>
      </c>
      <c r="B137" s="235">
        <v>0.56120680973374826</v>
      </c>
      <c r="C137" s="90">
        <v>-9.6000000000000002E-2</v>
      </c>
      <c r="D137" s="164">
        <v>0.12798763532778412</v>
      </c>
      <c r="E137" s="90">
        <v>0.20399999999999999</v>
      </c>
      <c r="F137" s="213">
        <v>5.3669123456501891E-2</v>
      </c>
      <c r="G137" s="90">
        <v>5.400000000000002E-2</v>
      </c>
      <c r="H137" s="213">
        <v>0</v>
      </c>
      <c r="I137" s="200">
        <v>1.345346525552511</v>
      </c>
      <c r="J137" s="122">
        <v>40.190165371200465</v>
      </c>
    </row>
    <row r="138" spans="1:10" x14ac:dyDescent="0.25">
      <c r="A138" s="234">
        <v>1.6000000000000014E-2</v>
      </c>
      <c r="B138" s="235">
        <v>0.56120680973374826</v>
      </c>
      <c r="C138" s="90">
        <v>-9.5599999999999991E-2</v>
      </c>
      <c r="D138" s="164">
        <v>1.1252421119064049</v>
      </c>
      <c r="E138" s="90">
        <v>0.2044</v>
      </c>
      <c r="F138" s="213">
        <v>5.3669123456501891E-2</v>
      </c>
      <c r="G138" s="90">
        <v>5.4400000000000004E-2</v>
      </c>
      <c r="H138" s="213">
        <v>0</v>
      </c>
      <c r="I138" s="200">
        <v>1.3478542001774825</v>
      </c>
      <c r="J138" s="122">
        <v>40.183284964067823</v>
      </c>
    </row>
    <row r="139" spans="1:10" x14ac:dyDescent="0.25">
      <c r="A139" s="234">
        <v>1.7000000000000015E-2</v>
      </c>
      <c r="B139" s="235">
        <v>0.56120680973374826</v>
      </c>
      <c r="C139" s="90">
        <v>-9.5199999999999993E-2</v>
      </c>
      <c r="D139" s="164">
        <v>1.1252421119064049</v>
      </c>
      <c r="E139" s="90">
        <v>0.20479999999999998</v>
      </c>
      <c r="F139" s="213">
        <v>5.3669123456501891E-2</v>
      </c>
      <c r="G139" s="90">
        <v>5.4800000000000015E-2</v>
      </c>
      <c r="H139" s="213">
        <v>0.98749624345650822</v>
      </c>
      <c r="I139" s="200">
        <v>1.3503618713201369</v>
      </c>
      <c r="J139" s="122">
        <v>40.176339436826041</v>
      </c>
    </row>
    <row r="140" spans="1:10" x14ac:dyDescent="0.25">
      <c r="A140" s="234">
        <v>1.8000000000000016E-2</v>
      </c>
      <c r="B140" s="235">
        <v>4.3448027424792597E-2</v>
      </c>
      <c r="C140" s="90">
        <v>-9.4799999999999995E-2</v>
      </c>
      <c r="D140" s="164">
        <v>1.1252421119064049</v>
      </c>
      <c r="E140" s="90">
        <v>0.20519999999999999</v>
      </c>
      <c r="F140" s="213">
        <v>5.3669123456501891E-2</v>
      </c>
      <c r="G140" s="90">
        <v>5.5199999999999999E-2</v>
      </c>
      <c r="H140" s="213">
        <v>0</v>
      </c>
      <c r="I140" s="200">
        <v>1.3528695389469565</v>
      </c>
      <c r="J140" s="122">
        <v>40.169328788924638</v>
      </c>
    </row>
    <row r="141" spans="1:10" x14ac:dyDescent="0.25">
      <c r="A141" s="234">
        <v>1.9000000000000017E-2</v>
      </c>
      <c r="B141" s="235">
        <v>0.56120680973374826</v>
      </c>
      <c r="C141" s="90">
        <v>-9.4399999999999998E-2</v>
      </c>
      <c r="D141" s="164">
        <v>1.1252421119064049</v>
      </c>
      <c r="E141" s="90">
        <v>0.2056</v>
      </c>
      <c r="F141" s="213">
        <v>5.3669123456501891E-2</v>
      </c>
      <c r="G141" s="90">
        <v>5.5600000000000011E-2</v>
      </c>
      <c r="H141" s="213">
        <v>0</v>
      </c>
      <c r="I141" s="200">
        <v>1.355377203024408</v>
      </c>
      <c r="J141" s="122">
        <v>40.162253019801632</v>
      </c>
    </row>
    <row r="142" spans="1:10" x14ac:dyDescent="0.25">
      <c r="A142" s="234">
        <v>2.0000000000000018E-2</v>
      </c>
      <c r="B142" s="235">
        <v>4.3448027424792597E-2</v>
      </c>
      <c r="C142" s="90">
        <v>-9.4E-2</v>
      </c>
      <c r="D142" s="164">
        <v>0.12798763532778412</v>
      </c>
      <c r="E142" s="90">
        <v>0.20599999999999999</v>
      </c>
      <c r="F142" s="213">
        <v>5.3669123456501891E-2</v>
      </c>
      <c r="G142" s="90">
        <v>5.5999999999999994E-2</v>
      </c>
      <c r="H142" s="213">
        <v>0.98749624345650822</v>
      </c>
      <c r="I142" s="200">
        <v>1.3578848635189407</v>
      </c>
      <c r="J142" s="122">
        <v>40.155112128896327</v>
      </c>
    </row>
    <row r="143" spans="1:10" x14ac:dyDescent="0.25">
      <c r="A143" s="234">
        <v>2.0999999999999991E-2</v>
      </c>
      <c r="B143" s="235">
        <v>4.3448027424792597E-2</v>
      </c>
      <c r="C143" s="90">
        <v>-9.3599999999999989E-2</v>
      </c>
      <c r="D143" s="164">
        <v>0.12798763532778412</v>
      </c>
      <c r="E143" s="90">
        <v>0.2064</v>
      </c>
      <c r="F143" s="213">
        <v>1.0556553174600529</v>
      </c>
      <c r="G143" s="90">
        <v>5.6400000000000006E-2</v>
      </c>
      <c r="H143" s="213">
        <v>0.98749624345650822</v>
      </c>
      <c r="I143" s="200">
        <v>1.3603925203969875</v>
      </c>
      <c r="J143" s="122">
        <v>40.147906115636168</v>
      </c>
    </row>
    <row r="144" spans="1:10" x14ac:dyDescent="0.25">
      <c r="A144" s="234">
        <v>2.1999999999999992E-2</v>
      </c>
      <c r="B144" s="235">
        <v>0.56120680973374826</v>
      </c>
      <c r="C144" s="90">
        <v>-9.3199999999999991E-2</v>
      </c>
      <c r="D144" s="164">
        <v>0.12798763532778412</v>
      </c>
      <c r="E144" s="90">
        <v>0.20679999999999998</v>
      </c>
      <c r="F144" s="213">
        <v>5.3669123456501891E-2</v>
      </c>
      <c r="G144" s="90">
        <v>5.6800000000000017E-2</v>
      </c>
      <c r="H144" s="213">
        <v>0.98749624345650822</v>
      </c>
      <c r="I144" s="200">
        <v>1.3629001736249655</v>
      </c>
      <c r="J144" s="122">
        <v>40.140634979452521</v>
      </c>
    </row>
    <row r="145" spans="1:10" x14ac:dyDescent="0.25">
      <c r="A145" s="234">
        <v>2.2999999999999993E-2</v>
      </c>
      <c r="B145" s="235">
        <v>0.56120680973374826</v>
      </c>
      <c r="C145" s="90">
        <v>-9.2799999999999994E-2</v>
      </c>
      <c r="D145" s="164">
        <v>1.1252421119064049</v>
      </c>
      <c r="E145" s="90">
        <v>0.2072</v>
      </c>
      <c r="F145" s="213">
        <v>5.3669123456501891E-2</v>
      </c>
      <c r="G145" s="90">
        <v>5.7200000000000001E-2</v>
      </c>
      <c r="H145" s="213">
        <v>0.98749624345650822</v>
      </c>
      <c r="I145" s="200">
        <v>1.3654078231692739</v>
      </c>
      <c r="J145" s="122">
        <v>40.133298719760042</v>
      </c>
    </row>
    <row r="146" spans="1:10" x14ac:dyDescent="0.25">
      <c r="A146" s="234">
        <v>2.3999999999999994E-2</v>
      </c>
      <c r="B146" s="235">
        <v>0.56120680973374826</v>
      </c>
      <c r="C146" s="90">
        <v>-9.2399999999999996E-2</v>
      </c>
      <c r="D146" s="164">
        <v>1.1252421119064049</v>
      </c>
      <c r="E146" s="90">
        <v>0.20760000000000001</v>
      </c>
      <c r="F146" s="213">
        <v>5.3669123456501891E-2</v>
      </c>
      <c r="G146" s="90">
        <v>5.7600000000000012E-2</v>
      </c>
      <c r="H146" s="213">
        <v>0.98749624345650822</v>
      </c>
      <c r="I146" s="200">
        <v>1.3679154689962949</v>
      </c>
      <c r="J146" s="122">
        <v>40.125897335979616</v>
      </c>
    </row>
    <row r="147" spans="1:10" x14ac:dyDescent="0.25">
      <c r="A147" s="234">
        <v>2.4999999999999994E-2</v>
      </c>
      <c r="B147" s="235">
        <v>0</v>
      </c>
      <c r="C147" s="90">
        <v>-9.1999999999999998E-2</v>
      </c>
      <c r="D147" s="164">
        <v>0.12798763532778412</v>
      </c>
      <c r="E147" s="90">
        <v>0.20799999999999999</v>
      </c>
      <c r="F147" s="213">
        <v>5.3669123456501891E-2</v>
      </c>
      <c r="G147" s="90">
        <v>5.7999999999999996E-2</v>
      </c>
      <c r="H147" s="213">
        <v>0.98749624345650822</v>
      </c>
      <c r="I147" s="200">
        <v>1.3704231110723941</v>
      </c>
      <c r="J147" s="122">
        <v>40.118430827514793</v>
      </c>
    </row>
    <row r="148" spans="1:10" x14ac:dyDescent="0.25">
      <c r="A148" s="234">
        <v>2.5999999999999995E-2</v>
      </c>
      <c r="B148" s="235">
        <v>4.3448027424792597E-2</v>
      </c>
      <c r="C148" s="90">
        <v>-9.1599999999999987E-2</v>
      </c>
      <c r="D148" s="164">
        <v>1.1252421119064049</v>
      </c>
      <c r="E148" s="90">
        <v>0.2084</v>
      </c>
      <c r="F148" s="213">
        <v>5.3669123456501891E-2</v>
      </c>
      <c r="G148" s="90">
        <v>5.8400000000000007E-2</v>
      </c>
      <c r="H148" s="213">
        <v>0.98749624345650822</v>
      </c>
      <c r="I148" s="200">
        <v>1.3729307493639191</v>
      </c>
      <c r="J148" s="122">
        <v>40.110899193771743</v>
      </c>
    </row>
    <row r="149" spans="1:10" x14ac:dyDescent="0.25">
      <c r="A149" s="234">
        <v>2.6999999999999996E-2</v>
      </c>
      <c r="B149" s="235">
        <v>4.3448027424792597E-2</v>
      </c>
      <c r="C149" s="90">
        <v>-9.1200000000000003E-2</v>
      </c>
      <c r="D149" s="164">
        <v>0.12798763532778412</v>
      </c>
      <c r="E149" s="90">
        <v>0.20879999999999999</v>
      </c>
      <c r="F149" s="213">
        <v>5.3669123456501891E-2</v>
      </c>
      <c r="G149" s="90">
        <v>5.8800000000000019E-2</v>
      </c>
      <c r="H149" s="213">
        <v>0.98749624345650822</v>
      </c>
      <c r="I149" s="200">
        <v>1.3754383838372004</v>
      </c>
      <c r="J149" s="122">
        <v>40.103302434151352</v>
      </c>
    </row>
    <row r="150" spans="1:10" x14ac:dyDescent="0.25">
      <c r="A150" s="234">
        <v>2.7999999999999997E-2</v>
      </c>
      <c r="B150" s="235">
        <v>0</v>
      </c>
      <c r="C150" s="90">
        <v>-9.0799999999999992E-2</v>
      </c>
      <c r="D150" s="164">
        <v>1.1252421119064049</v>
      </c>
      <c r="E150" s="90">
        <v>0.2092</v>
      </c>
      <c r="F150" s="213">
        <v>5.3669123456501891E-2</v>
      </c>
      <c r="G150" s="90">
        <v>5.9200000000000003E-2</v>
      </c>
      <c r="H150" s="213">
        <v>0.98749624345650822</v>
      </c>
      <c r="I150" s="200">
        <v>1.3779460144585505</v>
      </c>
      <c r="J150" s="122">
        <v>40.095640548044898</v>
      </c>
    </row>
    <row r="151" spans="1:10" x14ac:dyDescent="0.25">
      <c r="A151" s="234">
        <v>2.8999999999999998E-2</v>
      </c>
      <c r="B151" s="235">
        <v>4.3448027424792597E-2</v>
      </c>
      <c r="C151" s="90">
        <v>-9.0399999999999994E-2</v>
      </c>
      <c r="D151" s="164">
        <v>1.1252421119064049</v>
      </c>
      <c r="E151" s="90">
        <v>0.20960000000000001</v>
      </c>
      <c r="F151" s="213">
        <v>5.3669123456501891E-2</v>
      </c>
      <c r="G151" s="90">
        <v>5.9600000000000014E-2</v>
      </c>
      <c r="H151" s="213">
        <v>0.98749624345650822</v>
      </c>
      <c r="I151" s="200">
        <v>1.3804536411942636</v>
      </c>
      <c r="J151" s="122">
        <v>40.087913534839942</v>
      </c>
    </row>
    <row r="152" spans="1:10" x14ac:dyDescent="0.25">
      <c r="A152" s="234">
        <v>0.03</v>
      </c>
      <c r="B152" s="235">
        <v>0</v>
      </c>
      <c r="C152" s="90">
        <v>-0.09</v>
      </c>
      <c r="D152" s="164">
        <v>1.1252421119064049</v>
      </c>
      <c r="E152" s="90">
        <v>0.21</v>
      </c>
      <c r="F152" s="213">
        <v>5.3669123456501891E-2</v>
      </c>
      <c r="G152" s="90">
        <v>0.06</v>
      </c>
      <c r="H152" s="213">
        <v>0.98749624345650822</v>
      </c>
      <c r="I152" s="200">
        <v>1.3829612640106168</v>
      </c>
      <c r="J152" s="122">
        <v>40.080121393921736</v>
      </c>
    </row>
    <row r="153" spans="1:10" x14ac:dyDescent="0.25">
      <c r="A153" s="234">
        <v>3.1E-2</v>
      </c>
      <c r="B153" s="235">
        <v>0</v>
      </c>
      <c r="C153" s="90">
        <v>-8.9599999999999985E-2</v>
      </c>
      <c r="D153" s="164">
        <v>0.12798763532778412</v>
      </c>
      <c r="E153" s="90">
        <v>0.2104</v>
      </c>
      <c r="F153" s="213">
        <v>5.3669123456501891E-2</v>
      </c>
      <c r="G153" s="90">
        <v>6.0400000000000009E-2</v>
      </c>
      <c r="H153" s="213">
        <v>0.98749624345650822</v>
      </c>
      <c r="I153" s="200">
        <v>1.3854688828738684</v>
      </c>
      <c r="J153" s="122">
        <v>40.072264124663661</v>
      </c>
    </row>
    <row r="154" spans="1:10" x14ac:dyDescent="0.25">
      <c r="A154" s="234">
        <v>3.2000000000000001E-2</v>
      </c>
      <c r="B154" s="235">
        <v>0</v>
      </c>
      <c r="C154" s="90">
        <v>-8.9200000000000002E-2</v>
      </c>
      <c r="D154" s="164">
        <v>0.12798763532778412</v>
      </c>
      <c r="E154" s="90">
        <v>0.21079999999999999</v>
      </c>
      <c r="F154" s="213">
        <v>5.3669123456501891E-2</v>
      </c>
      <c r="G154" s="90">
        <v>6.0800000000000021E-2</v>
      </c>
      <c r="H154" s="213">
        <v>0.98749624345650822</v>
      </c>
      <c r="I154" s="200">
        <v>1.3879764977502584</v>
      </c>
      <c r="J154" s="122">
        <v>40.064341726440468</v>
      </c>
    </row>
    <row r="155" spans="1:10" x14ac:dyDescent="0.25">
      <c r="A155" s="234">
        <v>3.3000000000000002E-2</v>
      </c>
      <c r="B155" s="235">
        <v>4.3448027424792597E-2</v>
      </c>
      <c r="C155" s="90">
        <v>-8.879999999999999E-2</v>
      </c>
      <c r="D155" s="164">
        <v>0.12798763532778412</v>
      </c>
      <c r="E155" s="90">
        <v>0.2112</v>
      </c>
      <c r="F155" s="213">
        <v>5.3669123456501891E-2</v>
      </c>
      <c r="G155" s="90">
        <v>6.1200000000000004E-2</v>
      </c>
      <c r="H155" s="213">
        <v>0</v>
      </c>
      <c r="I155" s="200">
        <v>1.3904841086060082</v>
      </c>
      <c r="J155" s="122">
        <v>40.056354198620348</v>
      </c>
    </row>
    <row r="156" spans="1:10" x14ac:dyDescent="0.25">
      <c r="A156" s="234">
        <v>3.4000000000000002E-2</v>
      </c>
      <c r="B156" s="235">
        <v>0</v>
      </c>
      <c r="C156" s="90">
        <v>-8.8399999999999992E-2</v>
      </c>
      <c r="D156" s="164">
        <v>1.1252421119064049</v>
      </c>
      <c r="E156" s="90">
        <v>0.21160000000000001</v>
      </c>
      <c r="F156" s="213">
        <v>5.3669123456501891E-2</v>
      </c>
      <c r="G156" s="90">
        <v>6.1600000000000016E-2</v>
      </c>
      <c r="H156" s="213">
        <v>0</v>
      </c>
      <c r="I156" s="200">
        <v>1.3929917154073208</v>
      </c>
      <c r="J156" s="122">
        <v>40.048301540557802</v>
      </c>
    </row>
    <row r="157" spans="1:10" x14ac:dyDescent="0.25">
      <c r="A157" s="234">
        <v>3.5000000000000003E-2</v>
      </c>
      <c r="B157" s="235">
        <v>4.3448027424792597E-2</v>
      </c>
      <c r="C157" s="90">
        <v>-8.7999999999999995E-2</v>
      </c>
      <c r="D157" s="164">
        <v>0.12798763532778412</v>
      </c>
      <c r="E157" s="90">
        <v>0.21199999999999999</v>
      </c>
      <c r="F157" s="213">
        <v>5.3669123456501891E-2</v>
      </c>
      <c r="G157" s="90">
        <v>6.2E-2</v>
      </c>
      <c r="H157" s="213">
        <v>0.98749624345650822</v>
      </c>
      <c r="I157" s="200">
        <v>1.3954993181203799</v>
      </c>
      <c r="J157" s="122">
        <v>40.040183751615906</v>
      </c>
    </row>
    <row r="158" spans="1:10" x14ac:dyDescent="0.25">
      <c r="A158" s="234">
        <v>3.6000000000000004E-2</v>
      </c>
      <c r="B158" s="235">
        <v>0</v>
      </c>
      <c r="C158" s="90">
        <v>-8.7599999999999997E-2</v>
      </c>
      <c r="D158" s="164">
        <v>1.1252421119064049</v>
      </c>
      <c r="E158" s="90">
        <v>0.21239999999999998</v>
      </c>
      <c r="F158" s="213">
        <v>5.3669123456501891E-2</v>
      </c>
      <c r="G158" s="90">
        <v>6.2400000000000011E-2</v>
      </c>
      <c r="H158" s="213">
        <v>0.98749624345650822</v>
      </c>
      <c r="I158" s="200">
        <v>1.3980069167113502</v>
      </c>
      <c r="J158" s="122">
        <v>40.032000831137815</v>
      </c>
    </row>
    <row r="159" spans="1:10" x14ac:dyDescent="0.25">
      <c r="A159" s="234">
        <v>3.7000000000000005E-2</v>
      </c>
      <c r="B159" s="235">
        <v>4.3448027424792597E-2</v>
      </c>
      <c r="C159" s="90">
        <v>-8.72E-2</v>
      </c>
      <c r="D159" s="164">
        <v>1.1252421119064049</v>
      </c>
      <c r="E159" s="90">
        <v>0.21279999999999999</v>
      </c>
      <c r="F159" s="213">
        <v>5.3669123456501891E-2</v>
      </c>
      <c r="G159" s="90">
        <v>6.2799999999999995E-2</v>
      </c>
      <c r="H159" s="213">
        <v>0.98749624345650822</v>
      </c>
      <c r="I159" s="200">
        <v>1.4005145111463779</v>
      </c>
      <c r="J159" s="122">
        <v>40.023752778474076</v>
      </c>
    </row>
    <row r="160" spans="1:10" x14ac:dyDescent="0.25">
      <c r="A160" s="234">
        <v>3.8000000000000006E-2</v>
      </c>
      <c r="B160" s="235">
        <v>0</v>
      </c>
      <c r="C160" s="90">
        <v>-8.6799999999999988E-2</v>
      </c>
      <c r="D160" s="164">
        <v>1.1252421119064049</v>
      </c>
      <c r="E160" s="90">
        <v>0.2132</v>
      </c>
      <c r="F160" s="213">
        <v>5.3669123456501891E-2</v>
      </c>
      <c r="G160" s="90">
        <v>6.3200000000000006E-2</v>
      </c>
      <c r="H160" s="213">
        <v>0.98749624345650822</v>
      </c>
      <c r="I160" s="200">
        <v>1.4030221013915889</v>
      </c>
      <c r="J160" s="122">
        <v>40.015439592961684</v>
      </c>
    </row>
    <row r="161" spans="1:10" x14ac:dyDescent="0.25">
      <c r="A161" s="234">
        <v>3.9000000000000007E-2</v>
      </c>
      <c r="B161" s="235">
        <v>4.3448027424792597E-2</v>
      </c>
      <c r="C161" s="90">
        <v>-8.6399999999999991E-2</v>
      </c>
      <c r="D161" s="164">
        <v>0.12798763532778412</v>
      </c>
      <c r="E161" s="90">
        <v>0.21360000000000001</v>
      </c>
      <c r="F161" s="213">
        <v>5.3669123456501891E-2</v>
      </c>
      <c r="G161" s="90">
        <v>6.3600000000000018E-2</v>
      </c>
      <c r="H161" s="213">
        <v>0.98749624345650822</v>
      </c>
      <c r="I161" s="200">
        <v>1.40552968741309</v>
      </c>
      <c r="J161" s="122">
        <v>40.007061273934269</v>
      </c>
    </row>
    <row r="162" spans="1:10" x14ac:dyDescent="0.25">
      <c r="A162" s="234">
        <v>4.0000000000000008E-2</v>
      </c>
      <c r="B162" s="235">
        <v>0.56120680973374826</v>
      </c>
      <c r="C162" s="90">
        <v>-8.5999999999999993E-2</v>
      </c>
      <c r="D162" s="164">
        <v>1.1252421119064049</v>
      </c>
      <c r="E162" s="90">
        <v>0.214</v>
      </c>
      <c r="F162" s="213">
        <v>5.3669123456501891E-2</v>
      </c>
      <c r="G162" s="90">
        <v>6.4000000000000001E-2</v>
      </c>
      <c r="H162" s="213">
        <v>1.9749924869130164</v>
      </c>
      <c r="I162" s="200">
        <v>1.4080372691769685</v>
      </c>
      <c r="J162" s="122">
        <v>39.998617820718572</v>
      </c>
    </row>
    <row r="163" spans="1:10" x14ac:dyDescent="0.25">
      <c r="A163" s="234">
        <v>4.1000000000000009E-2</v>
      </c>
      <c r="B163" s="235">
        <v>0.56120680973374826</v>
      </c>
      <c r="C163" s="90">
        <v>-8.5599999999999996E-2</v>
      </c>
      <c r="D163" s="164">
        <v>1.1252421119064049</v>
      </c>
      <c r="E163" s="90">
        <v>0.21439999999999998</v>
      </c>
      <c r="F163" s="213">
        <v>5.3669123456501891E-2</v>
      </c>
      <c r="G163" s="90">
        <v>6.4400000000000013E-2</v>
      </c>
      <c r="H163" s="213">
        <v>1.9749924869130164</v>
      </c>
      <c r="I163" s="200">
        <v>1.4105448466492911</v>
      </c>
      <c r="J163" s="122">
        <v>39.990109232643086</v>
      </c>
    </row>
    <row r="164" spans="1:10" x14ac:dyDescent="0.25">
      <c r="A164" s="234">
        <v>4.200000000000001E-2</v>
      </c>
      <c r="B164" s="235">
        <v>4.3448027424792597E-2</v>
      </c>
      <c r="C164" s="90">
        <v>-8.5199999999999998E-2</v>
      </c>
      <c r="D164" s="164">
        <v>1.1252421119064049</v>
      </c>
      <c r="E164" s="90">
        <v>0.21479999999999999</v>
      </c>
      <c r="F164" s="213">
        <v>5.3669123456501891E-2</v>
      </c>
      <c r="G164" s="90">
        <v>6.4799999999999996E-2</v>
      </c>
      <c r="H164" s="213">
        <v>1.9749924869130164</v>
      </c>
      <c r="I164" s="200">
        <v>1.4130524197961054</v>
      </c>
      <c r="J164" s="122">
        <v>39.981535509020198</v>
      </c>
    </row>
    <row r="165" spans="1:10" x14ac:dyDescent="0.25">
      <c r="A165" s="234">
        <v>4.300000000000001E-2</v>
      </c>
      <c r="B165" s="235">
        <v>0.56120680973374826</v>
      </c>
      <c r="C165" s="90">
        <v>-8.48E-2</v>
      </c>
      <c r="D165" s="164">
        <v>0.12798763532778412</v>
      </c>
      <c r="E165" s="90">
        <v>0.2152</v>
      </c>
      <c r="F165" s="213">
        <v>5.3669123456501891E-2</v>
      </c>
      <c r="G165" s="90">
        <v>6.5200000000000008E-2</v>
      </c>
      <c r="H165" s="213">
        <v>0.98749624345650822</v>
      </c>
      <c r="I165" s="200">
        <v>1.415559988583438</v>
      </c>
      <c r="J165" s="122">
        <v>39.972896649167502</v>
      </c>
    </row>
    <row r="166" spans="1:10" x14ac:dyDescent="0.25">
      <c r="A166" s="234">
        <v>4.4000000000000011E-2</v>
      </c>
      <c r="B166" s="235">
        <v>4.3448027424792597E-2</v>
      </c>
      <c r="C166" s="90">
        <v>-8.4399999999999989E-2</v>
      </c>
      <c r="D166" s="164">
        <v>1.1252421119064049</v>
      </c>
      <c r="E166" s="90">
        <v>0.21560000000000001</v>
      </c>
      <c r="F166" s="213">
        <v>5.3669123456501891E-2</v>
      </c>
      <c r="G166" s="90">
        <v>6.5600000000000019E-2</v>
      </c>
      <c r="H166" s="213">
        <v>0.98749624345650822</v>
      </c>
      <c r="I166" s="200">
        <v>1.4180675529772957</v>
      </c>
      <c r="J166" s="122">
        <v>39.964192652383559</v>
      </c>
    </row>
    <row r="167" spans="1:10" x14ac:dyDescent="0.25">
      <c r="A167" s="234">
        <v>4.5000000000000012E-2</v>
      </c>
      <c r="B167" s="235">
        <v>0</v>
      </c>
      <c r="C167" s="90">
        <v>-8.3999999999999991E-2</v>
      </c>
      <c r="D167" s="164">
        <v>0.12798763532778412</v>
      </c>
      <c r="E167" s="90">
        <v>0.216</v>
      </c>
      <c r="F167" s="213">
        <v>5.3669123456501891E-2</v>
      </c>
      <c r="G167" s="90">
        <v>6.6000000000000003E-2</v>
      </c>
      <c r="H167" s="213">
        <v>0.98749624345650822</v>
      </c>
      <c r="I167" s="200">
        <v>1.4205751129436643</v>
      </c>
      <c r="J167" s="122">
        <v>39.955423517978851</v>
      </c>
    </row>
    <row r="168" spans="1:10" x14ac:dyDescent="0.25">
      <c r="A168" s="234">
        <v>4.6000000000000013E-2</v>
      </c>
      <c r="B168" s="235">
        <v>0.56120680973374826</v>
      </c>
      <c r="C168" s="90">
        <v>-8.3599999999999994E-2</v>
      </c>
      <c r="D168" s="164">
        <v>1.1252421119064049</v>
      </c>
      <c r="E168" s="90">
        <v>0.21639999999999998</v>
      </c>
      <c r="F168" s="213">
        <v>5.3669123456501891E-2</v>
      </c>
      <c r="G168" s="90">
        <v>6.6400000000000015E-2</v>
      </c>
      <c r="H168" s="213">
        <v>0.98749624345650822</v>
      </c>
      <c r="I168" s="200">
        <v>1.4230826684485094</v>
      </c>
      <c r="J168" s="122">
        <v>39.946589245239402</v>
      </c>
    </row>
    <row r="169" spans="1:10" x14ac:dyDescent="0.25">
      <c r="A169" s="234">
        <v>4.7000000000000014E-2</v>
      </c>
      <c r="B169" s="235">
        <v>4.3448027424792597E-2</v>
      </c>
      <c r="C169" s="90">
        <v>-8.3199999999999996E-2</v>
      </c>
      <c r="D169" s="164">
        <v>0.12798763532778412</v>
      </c>
      <c r="E169" s="90">
        <v>0.21679999999999999</v>
      </c>
      <c r="F169" s="213">
        <v>5.3669123456501891E-2</v>
      </c>
      <c r="G169" s="90">
        <v>6.6799999999999998E-2</v>
      </c>
      <c r="H169" s="213">
        <v>0.98749624345650822</v>
      </c>
      <c r="I169" s="200">
        <v>1.4255902194577752</v>
      </c>
      <c r="J169" s="122">
        <v>39.937689833466571</v>
      </c>
    </row>
    <row r="170" spans="1:10" x14ac:dyDescent="0.25">
      <c r="A170" s="234">
        <v>4.8000000000000015E-2</v>
      </c>
      <c r="B170" s="235">
        <v>4.3448027424792597E-2</v>
      </c>
      <c r="C170" s="90">
        <v>-8.2799999999999999E-2</v>
      </c>
      <c r="D170" s="164">
        <v>0.12798763532778412</v>
      </c>
      <c r="E170" s="90">
        <v>0.2172</v>
      </c>
      <c r="F170" s="213">
        <v>5.3669123456501891E-2</v>
      </c>
      <c r="G170" s="90">
        <v>6.720000000000001E-2</v>
      </c>
      <c r="H170" s="213">
        <v>0</v>
      </c>
      <c r="I170" s="200">
        <v>1.428097765937385</v>
      </c>
      <c r="J170" s="122">
        <v>39.92872528194038</v>
      </c>
    </row>
    <row r="171" spans="1:10" x14ac:dyDescent="0.25">
      <c r="A171" s="234">
        <v>4.9000000000000016E-2</v>
      </c>
      <c r="B171" s="235">
        <v>4.3448027424792597E-2</v>
      </c>
      <c r="C171" s="90">
        <v>-8.2400000000000001E-2</v>
      </c>
      <c r="D171" s="164">
        <v>1.1252421119064049</v>
      </c>
      <c r="E171" s="90">
        <v>0.21759999999999999</v>
      </c>
      <c r="F171" s="213">
        <v>5.3669123456501891E-2</v>
      </c>
      <c r="G171" s="90">
        <v>6.7599999999999993E-2</v>
      </c>
      <c r="H171" s="213">
        <v>0</v>
      </c>
      <c r="I171" s="200">
        <v>1.430605307853241</v>
      </c>
      <c r="J171" s="122">
        <v>39.919695589937405</v>
      </c>
    </row>
    <row r="172" spans="1:10" x14ac:dyDescent="0.25">
      <c r="A172" s="234">
        <v>5.0000000000000017E-2</v>
      </c>
      <c r="B172" s="235">
        <v>0.56120680973374826</v>
      </c>
      <c r="C172" s="90">
        <v>-8.199999999999999E-2</v>
      </c>
      <c r="D172" s="164">
        <v>0.12798763532778412</v>
      </c>
      <c r="E172" s="90">
        <v>0.218</v>
      </c>
      <c r="F172" s="213">
        <v>5.3669123456501891E-2</v>
      </c>
      <c r="G172" s="90">
        <v>6.8000000000000005E-2</v>
      </c>
      <c r="H172" s="213">
        <v>0</v>
      </c>
      <c r="I172" s="200">
        <v>1.4331128451712243</v>
      </c>
      <c r="J172" s="122">
        <v>39.910600756736223</v>
      </c>
    </row>
    <row r="173" spans="1:10" x14ac:dyDescent="0.25">
      <c r="A173" s="234">
        <v>5.1000000000000018E-2</v>
      </c>
      <c r="B173" s="235">
        <v>0.56120680973374826</v>
      </c>
      <c r="C173" s="90">
        <v>-8.1599999999999992E-2</v>
      </c>
      <c r="D173" s="164">
        <v>0.12798763532778412</v>
      </c>
      <c r="E173" s="90">
        <v>0.21839999999999998</v>
      </c>
      <c r="F173" s="213">
        <v>5.3669123456501891E-2</v>
      </c>
      <c r="G173" s="90">
        <v>6.8400000000000016E-2</v>
      </c>
      <c r="H173" s="213">
        <v>0</v>
      </c>
      <c r="I173" s="200">
        <v>1.4356203778571937</v>
      </c>
      <c r="J173" s="122">
        <v>39.901440781604208</v>
      </c>
    </row>
    <row r="174" spans="1:10" x14ac:dyDescent="0.25">
      <c r="A174" s="234">
        <v>5.1999999999999991E-2</v>
      </c>
      <c r="B174" s="235">
        <v>0.56120680973374826</v>
      </c>
      <c r="C174" s="90">
        <v>-8.1199999999999994E-2</v>
      </c>
      <c r="D174" s="164">
        <v>0.12798763532778412</v>
      </c>
      <c r="E174" s="90">
        <v>0.21879999999999999</v>
      </c>
      <c r="F174" s="213">
        <v>5.3669123456501891E-2</v>
      </c>
      <c r="G174" s="90">
        <v>6.88E-2</v>
      </c>
      <c r="H174" s="213">
        <v>0</v>
      </c>
      <c r="I174" s="200">
        <v>1.4381279058769865</v>
      </c>
      <c r="J174" s="122">
        <v>39.892215663803029</v>
      </c>
    </row>
    <row r="175" spans="1:10" x14ac:dyDescent="0.25">
      <c r="A175" s="234">
        <v>5.2999999999999992E-2</v>
      </c>
      <c r="B175" s="235">
        <v>0.56120680973374826</v>
      </c>
      <c r="C175" s="90">
        <v>-8.0799999999999997E-2</v>
      </c>
      <c r="D175" s="164">
        <v>0.12798763532778412</v>
      </c>
      <c r="E175" s="90">
        <v>0.21920000000000001</v>
      </c>
      <c r="F175" s="213">
        <v>5.3669123456501891E-2</v>
      </c>
      <c r="G175" s="90">
        <v>6.9200000000000012E-2</v>
      </c>
      <c r="H175" s="213">
        <v>0</v>
      </c>
      <c r="I175" s="200">
        <v>1.4406354291964185</v>
      </c>
      <c r="J175" s="122">
        <v>39.882925402592925</v>
      </c>
    </row>
    <row r="176" spans="1:10" x14ac:dyDescent="0.25">
      <c r="A176" s="234">
        <v>5.3999999999999992E-2</v>
      </c>
      <c r="B176" s="235">
        <v>0.56120680973374826</v>
      </c>
      <c r="C176" s="90">
        <v>-8.0399999999999999E-2</v>
      </c>
      <c r="D176" s="164">
        <v>0.12798763532778412</v>
      </c>
      <c r="E176" s="90">
        <v>0.21959999999999999</v>
      </c>
      <c r="F176" s="213">
        <v>5.3669123456501891E-2</v>
      </c>
      <c r="G176" s="90">
        <v>6.9599999999999995E-2</v>
      </c>
      <c r="H176" s="213">
        <v>0</v>
      </c>
      <c r="I176" s="200">
        <v>1.4431429477812834</v>
      </c>
      <c r="J176" s="122">
        <v>39.873569997223974</v>
      </c>
    </row>
    <row r="177" spans="1:10" x14ac:dyDescent="0.25">
      <c r="A177" s="234">
        <v>5.4999999999999993E-2</v>
      </c>
      <c r="B177" s="235">
        <v>4.3448027424792597E-2</v>
      </c>
      <c r="C177" s="90">
        <v>-7.9999999999999988E-2</v>
      </c>
      <c r="D177" s="164">
        <v>0.12798763532778412</v>
      </c>
      <c r="E177" s="90">
        <v>0.22</v>
      </c>
      <c r="F177" s="213">
        <v>5.3669123456501891E-2</v>
      </c>
      <c r="G177" s="90">
        <v>7.0000000000000007E-2</v>
      </c>
      <c r="H177" s="213">
        <v>0</v>
      </c>
      <c r="I177" s="200">
        <v>1.445650461597352</v>
      </c>
      <c r="J177" s="122">
        <v>39.864149446943927</v>
      </c>
    </row>
    <row r="178" spans="1:10" x14ac:dyDescent="0.25">
      <c r="A178" s="234">
        <v>5.5999999999999994E-2</v>
      </c>
      <c r="B178" s="235">
        <v>0.56120680973374826</v>
      </c>
      <c r="C178" s="90">
        <v>-7.959999999999999E-2</v>
      </c>
      <c r="D178" s="164">
        <v>0.12798763532778412</v>
      </c>
      <c r="E178" s="90">
        <v>0.22039999999999998</v>
      </c>
      <c r="F178" s="213">
        <v>5.3669123456501891E-2</v>
      </c>
      <c r="G178" s="90">
        <v>7.0400000000000018E-2</v>
      </c>
      <c r="H178" s="213">
        <v>0</v>
      </c>
      <c r="I178" s="200">
        <v>1.4481579706103733</v>
      </c>
      <c r="J178" s="122">
        <v>39.854663750993723</v>
      </c>
    </row>
    <row r="179" spans="1:10" x14ac:dyDescent="0.25">
      <c r="A179" s="234">
        <v>5.6999999999999995E-2</v>
      </c>
      <c r="B179" s="235">
        <v>4.3448027424792597E-2</v>
      </c>
      <c r="C179" s="90">
        <v>-7.9199999999999993E-2</v>
      </c>
      <c r="D179" s="164">
        <v>0.12798763532778412</v>
      </c>
      <c r="E179" s="90">
        <v>0.2208</v>
      </c>
      <c r="F179" s="213">
        <v>5.3669123456501891E-2</v>
      </c>
      <c r="G179" s="90">
        <v>7.0800000000000002E-2</v>
      </c>
      <c r="H179" s="213">
        <v>0</v>
      </c>
      <c r="I179" s="200">
        <v>1.4506654747860737</v>
      </c>
      <c r="J179" s="122">
        <v>39.845112908611576</v>
      </c>
    </row>
    <row r="180" spans="1:10" x14ac:dyDescent="0.25">
      <c r="A180" s="234">
        <v>5.7999999999999996E-2</v>
      </c>
      <c r="B180" s="235">
        <v>4.3448027424792597E-2</v>
      </c>
      <c r="C180" s="90">
        <v>-7.8799999999999995E-2</v>
      </c>
      <c r="D180" s="164">
        <v>0.12798763532778412</v>
      </c>
      <c r="E180" s="90">
        <v>0.22120000000000001</v>
      </c>
      <c r="F180" s="213">
        <v>5.3669123456501891E-2</v>
      </c>
      <c r="G180" s="90">
        <v>7.1200000000000013E-2</v>
      </c>
      <c r="H180" s="213">
        <v>0</v>
      </c>
      <c r="I180" s="200">
        <v>1.4531729740901562</v>
      </c>
      <c r="J180" s="122">
        <v>39.835496919022901</v>
      </c>
    </row>
    <row r="181" spans="1:10" x14ac:dyDescent="0.25">
      <c r="A181" s="234">
        <v>5.8999999999999997E-2</v>
      </c>
      <c r="B181" s="235">
        <v>0</v>
      </c>
      <c r="C181" s="90">
        <v>-7.8399999999999997E-2</v>
      </c>
      <c r="D181" s="164">
        <v>1.1252421119064049</v>
      </c>
      <c r="E181" s="90">
        <v>0.22159999999999999</v>
      </c>
      <c r="F181" s="213">
        <v>5.3669123456501891E-2</v>
      </c>
      <c r="G181" s="90">
        <v>7.1599999999999997E-2</v>
      </c>
      <c r="H181" s="213">
        <v>0</v>
      </c>
      <c r="I181" s="200">
        <v>1.4556804684883018</v>
      </c>
      <c r="J181" s="122">
        <v>39.825815781458275</v>
      </c>
    </row>
    <row r="182" spans="1:10" x14ac:dyDescent="0.25">
      <c r="A182" s="234">
        <v>0.06</v>
      </c>
      <c r="B182" s="235">
        <v>4.3448027424792597E-2</v>
      </c>
      <c r="C182" s="90">
        <v>-7.8E-2</v>
      </c>
      <c r="D182" s="164">
        <v>0.12798763532778412</v>
      </c>
      <c r="E182" s="90">
        <v>0.22199999999999998</v>
      </c>
      <c r="F182" s="213">
        <v>5.3669123456501891E-2</v>
      </c>
      <c r="G182" s="90">
        <v>7.2000000000000008E-2</v>
      </c>
      <c r="H182" s="213">
        <v>0</v>
      </c>
      <c r="I182" s="200">
        <v>1.4581879579461674</v>
      </c>
      <c r="J182" s="122">
        <v>39.816069495134656</v>
      </c>
    </row>
    <row r="183" spans="1:10" x14ac:dyDescent="0.25">
      <c r="A183" s="234">
        <v>6.0999999999999999E-2</v>
      </c>
      <c r="B183" s="235">
        <v>0.56120680973374826</v>
      </c>
      <c r="C183" s="90">
        <v>-7.7599999999999988E-2</v>
      </c>
      <c r="D183" s="164">
        <v>0.12798763532778412</v>
      </c>
      <c r="E183" s="90">
        <v>0.22239999999999999</v>
      </c>
      <c r="F183" s="213">
        <v>5.3669123456501891E-2</v>
      </c>
      <c r="G183" s="90">
        <v>7.240000000000002E-2</v>
      </c>
      <c r="H183" s="213">
        <v>0</v>
      </c>
      <c r="I183" s="200">
        <v>1.4606954424293874</v>
      </c>
      <c r="J183" s="122">
        <v>39.806258059263818</v>
      </c>
    </row>
    <row r="184" spans="1:10" x14ac:dyDescent="0.25">
      <c r="A184" s="234">
        <v>6.2E-2</v>
      </c>
      <c r="B184" s="235">
        <v>0.56120680973374826</v>
      </c>
      <c r="C184" s="90">
        <v>-7.7199999999999991E-2</v>
      </c>
      <c r="D184" s="164">
        <v>0.12798763532778412</v>
      </c>
      <c r="E184" s="90">
        <v>0.2228</v>
      </c>
      <c r="F184" s="213">
        <v>5.3669123456501891E-2</v>
      </c>
      <c r="G184" s="90">
        <v>7.2800000000000004E-2</v>
      </c>
      <c r="H184" s="213">
        <v>0</v>
      </c>
      <c r="I184" s="200">
        <v>1.4632029219035725</v>
      </c>
      <c r="J184" s="122">
        <v>39.796381473056989</v>
      </c>
    </row>
    <row r="185" spans="1:10" x14ac:dyDescent="0.25">
      <c r="A185" s="234">
        <v>6.3E-2</v>
      </c>
      <c r="B185" s="235">
        <v>0.56120680973374826</v>
      </c>
      <c r="C185" s="90">
        <v>-7.6799999999999993E-2</v>
      </c>
      <c r="D185" s="164">
        <v>1.1252421119064049</v>
      </c>
      <c r="E185" s="90">
        <v>0.22320000000000001</v>
      </c>
      <c r="F185" s="213">
        <v>5.3669123456501891E-2</v>
      </c>
      <c r="G185" s="90">
        <v>7.3200000000000015E-2</v>
      </c>
      <c r="H185" s="213">
        <v>0</v>
      </c>
      <c r="I185" s="200">
        <v>1.4657103963343094</v>
      </c>
      <c r="J185" s="122">
        <v>39.786439735717806</v>
      </c>
    </row>
    <row r="186" spans="1:10" x14ac:dyDescent="0.25">
      <c r="A186" s="234">
        <v>6.4000000000000001E-2</v>
      </c>
      <c r="B186" s="235">
        <v>0.56120680973374826</v>
      </c>
      <c r="C186" s="90">
        <v>-7.6399999999999996E-2</v>
      </c>
      <c r="D186" s="164">
        <v>0.12798763532778412</v>
      </c>
      <c r="E186" s="90">
        <v>0.22359999999999999</v>
      </c>
      <c r="F186" s="213">
        <v>5.3669123456501891E-2</v>
      </c>
      <c r="G186" s="90">
        <v>7.3599999999999999E-2</v>
      </c>
      <c r="H186" s="213">
        <v>0</v>
      </c>
      <c r="I186" s="200">
        <v>1.4682178656871616</v>
      </c>
      <c r="J186" s="122">
        <v>39.776432846438681</v>
      </c>
    </row>
    <row r="187" spans="1:10" x14ac:dyDescent="0.25">
      <c r="A187" s="234">
        <v>6.5000000000000002E-2</v>
      </c>
      <c r="B187" s="235">
        <v>0.56120680973374826</v>
      </c>
      <c r="C187" s="90">
        <v>-7.5999999999999998E-2</v>
      </c>
      <c r="D187" s="164">
        <v>0.12798763532778412</v>
      </c>
      <c r="E187" s="90">
        <v>0.22399999999999998</v>
      </c>
      <c r="F187" s="213">
        <v>5.3669123456501891E-2</v>
      </c>
      <c r="G187" s="90">
        <v>7.400000000000001E-2</v>
      </c>
      <c r="H187" s="213">
        <v>0</v>
      </c>
      <c r="I187" s="200">
        <v>1.4707253299276679</v>
      </c>
      <c r="J187" s="122">
        <v>39.766360804417431</v>
      </c>
    </row>
    <row r="188" spans="1:10" x14ac:dyDescent="0.25">
      <c r="A188" s="234">
        <v>6.6000000000000003E-2</v>
      </c>
      <c r="B188" s="235">
        <v>0.56120680973374826</v>
      </c>
      <c r="C188" s="90">
        <v>-7.5600000000000001E-2</v>
      </c>
      <c r="D188" s="164">
        <v>1.1252421119064049</v>
      </c>
      <c r="E188" s="90">
        <v>0.22439999999999999</v>
      </c>
      <c r="F188" s="213">
        <v>5.3669123456501891E-2</v>
      </c>
      <c r="G188" s="90">
        <v>7.4399999999999994E-2</v>
      </c>
      <c r="H188" s="213">
        <v>0</v>
      </c>
      <c r="I188" s="200">
        <v>1.4732327890213439</v>
      </c>
      <c r="J188" s="122">
        <v>39.756223608837637</v>
      </c>
    </row>
    <row r="189" spans="1:10" x14ac:dyDescent="0.25">
      <c r="A189" s="234">
        <v>6.7000000000000004E-2</v>
      </c>
      <c r="B189" s="235">
        <v>0.56120680973374826</v>
      </c>
      <c r="C189" s="90">
        <v>-7.5199999999999989E-2</v>
      </c>
      <c r="D189" s="164">
        <v>1.1252421119064049</v>
      </c>
      <c r="E189" s="90">
        <v>0.2248</v>
      </c>
      <c r="F189" s="213">
        <v>5.3669123456501891E-2</v>
      </c>
      <c r="G189" s="90">
        <v>7.4800000000000005E-2</v>
      </c>
      <c r="H189" s="213">
        <v>0</v>
      </c>
      <c r="I189" s="200">
        <v>1.4757402429336799</v>
      </c>
      <c r="J189" s="122">
        <v>39.746021258879992</v>
      </c>
    </row>
    <row r="190" spans="1:10" x14ac:dyDescent="0.25">
      <c r="A190" s="234">
        <v>6.8000000000000005E-2</v>
      </c>
      <c r="B190" s="235">
        <v>0.56120680973374826</v>
      </c>
      <c r="C190" s="90">
        <v>-7.4799999999999991E-2</v>
      </c>
      <c r="D190" s="164">
        <v>0.12798763532778412</v>
      </c>
      <c r="E190" s="90">
        <v>0.22520000000000001</v>
      </c>
      <c r="F190" s="213">
        <v>5.3669123456501891E-2</v>
      </c>
      <c r="G190" s="90">
        <v>7.5200000000000017E-2</v>
      </c>
      <c r="H190" s="213">
        <v>0</v>
      </c>
      <c r="I190" s="200">
        <v>1.4782476916301421</v>
      </c>
      <c r="J190" s="122">
        <v>39.735753753721056</v>
      </c>
    </row>
    <row r="191" spans="1:10" x14ac:dyDescent="0.25">
      <c r="A191" s="234">
        <v>6.9000000000000006E-2</v>
      </c>
      <c r="B191" s="235">
        <v>0.56120680973374826</v>
      </c>
      <c r="C191" s="90">
        <v>-7.4399999999999994E-2</v>
      </c>
      <c r="D191" s="164">
        <v>0.12798763532778412</v>
      </c>
      <c r="E191" s="90">
        <v>0.22559999999999999</v>
      </c>
      <c r="F191" s="213">
        <v>5.3669123456501891E-2</v>
      </c>
      <c r="G191" s="90">
        <v>7.5600000000000001E-2</v>
      </c>
      <c r="H191" s="213">
        <v>0</v>
      </c>
      <c r="I191" s="200">
        <v>1.4807551350761718</v>
      </c>
      <c r="J191" s="122">
        <v>39.725421092529743</v>
      </c>
    </row>
    <row r="192" spans="1:10" x14ac:dyDescent="0.25">
      <c r="A192" s="234">
        <v>7.0000000000000007E-2</v>
      </c>
      <c r="B192" s="235">
        <v>0.56120680973374826</v>
      </c>
      <c r="C192" s="90">
        <v>-7.3999999999999996E-2</v>
      </c>
      <c r="D192" s="164">
        <v>0.12798763532778412</v>
      </c>
      <c r="E192" s="90">
        <v>0.22599999999999998</v>
      </c>
      <c r="F192" s="213">
        <v>5.3669123456501891E-2</v>
      </c>
      <c r="G192" s="90">
        <v>7.6000000000000012E-2</v>
      </c>
      <c r="H192" s="213">
        <v>0</v>
      </c>
      <c r="I192" s="200">
        <v>1.4832625732371862</v>
      </c>
      <c r="J192" s="122">
        <v>39.715023274469992</v>
      </c>
    </row>
    <row r="193" spans="1:10" x14ac:dyDescent="0.25">
      <c r="A193" s="234">
        <v>7.1000000000000008E-2</v>
      </c>
      <c r="B193" s="235">
        <v>4.3448027424792597E-2</v>
      </c>
      <c r="C193" s="90">
        <v>-7.3599999999999999E-2</v>
      </c>
      <c r="D193" s="164">
        <v>0.12798763532778412</v>
      </c>
      <c r="E193" s="90">
        <v>0.22639999999999999</v>
      </c>
      <c r="F193" s="213">
        <v>5.3669123456501891E-2</v>
      </c>
      <c r="G193" s="90">
        <v>7.6399999999999996E-2</v>
      </c>
      <c r="H193" s="213">
        <v>0</v>
      </c>
      <c r="I193" s="200">
        <v>1.4857700060785763</v>
      </c>
      <c r="J193" s="122">
        <v>39.704560298701495</v>
      </c>
    </row>
    <row r="194" spans="1:10" x14ac:dyDescent="0.25">
      <c r="A194" s="234">
        <v>7.2000000000000008E-2</v>
      </c>
      <c r="B194" s="235">
        <v>0.56120680973374826</v>
      </c>
      <c r="C194" s="90">
        <v>-7.3200000000000001E-2</v>
      </c>
      <c r="D194" s="164">
        <v>1.1252421119064049</v>
      </c>
      <c r="E194" s="90">
        <v>0.2268</v>
      </c>
      <c r="F194" s="213">
        <v>5.3669123456501891E-2</v>
      </c>
      <c r="G194" s="90">
        <v>7.6800000000000007E-2</v>
      </c>
      <c r="H194" s="213">
        <v>0.98749624345650822</v>
      </c>
      <c r="I194" s="200">
        <v>1.488277433565709</v>
      </c>
      <c r="J194" s="122">
        <v>39.694032164377006</v>
      </c>
    </row>
    <row r="195" spans="1:10" x14ac:dyDescent="0.25">
      <c r="A195" s="234">
        <v>7.3000000000000009E-2</v>
      </c>
      <c r="B195" s="235">
        <v>1.0789655920427039</v>
      </c>
      <c r="C195" s="90">
        <v>-7.279999999999999E-2</v>
      </c>
      <c r="D195" s="164">
        <v>0.12798763532778412</v>
      </c>
      <c r="E195" s="90">
        <v>0.22720000000000001</v>
      </c>
      <c r="F195" s="213">
        <v>5.3669123456501891E-2</v>
      </c>
      <c r="G195" s="90">
        <v>7.7200000000000019E-2</v>
      </c>
      <c r="H195" s="213">
        <v>0.98749624345650822</v>
      </c>
      <c r="I195" s="200">
        <v>1.4907848556639245</v>
      </c>
      <c r="J195" s="122">
        <v>39.683438870645247</v>
      </c>
    </row>
    <row r="196" spans="1:10" x14ac:dyDescent="0.25">
      <c r="A196" s="234">
        <v>7.400000000000001E-2</v>
      </c>
      <c r="B196" s="235">
        <v>0.56120680973374826</v>
      </c>
      <c r="C196" s="90">
        <v>-7.2399999999999992E-2</v>
      </c>
      <c r="D196" s="164">
        <v>0.12798763532778412</v>
      </c>
      <c r="E196" s="90">
        <v>0.2276</v>
      </c>
      <c r="F196" s="213">
        <v>5.3669123456501891E-2</v>
      </c>
      <c r="G196" s="90">
        <v>7.760000000000003E-2</v>
      </c>
      <c r="H196" s="213">
        <v>0.98749624345650822</v>
      </c>
      <c r="I196" s="200">
        <v>1.4932922723385387</v>
      </c>
      <c r="J196" s="122">
        <v>39.672780416646276</v>
      </c>
    </row>
    <row r="197" spans="1:10" x14ac:dyDescent="0.25">
      <c r="A197" s="234">
        <v>7.5000000000000011E-2</v>
      </c>
      <c r="B197" s="235">
        <v>0.56120680973374826</v>
      </c>
      <c r="C197" s="90">
        <v>-7.1999999999999995E-2</v>
      </c>
      <c r="D197" s="164">
        <v>1.1252421119064049</v>
      </c>
      <c r="E197" s="90">
        <v>0.22799999999999998</v>
      </c>
      <c r="F197" s="213">
        <v>5.3669123456501891E-2</v>
      </c>
      <c r="G197" s="90">
        <v>7.7999999999999986E-2</v>
      </c>
      <c r="H197" s="213">
        <v>0.98749624345650822</v>
      </c>
      <c r="I197" s="200">
        <v>1.4957996835548406</v>
      </c>
      <c r="J197" s="122">
        <v>39.662056801519341</v>
      </c>
    </row>
    <row r="198" spans="1:10" x14ac:dyDescent="0.25">
      <c r="A198" s="234">
        <v>7.6000000000000012E-2</v>
      </c>
      <c r="B198" s="235">
        <v>1.0789655920427039</v>
      </c>
      <c r="C198" s="90">
        <v>-7.1599999999999997E-2</v>
      </c>
      <c r="D198" s="164">
        <v>1.1252421119064049</v>
      </c>
      <c r="E198" s="90">
        <v>0.22839999999999999</v>
      </c>
      <c r="F198" s="213">
        <v>5.3669123456501891E-2</v>
      </c>
      <c r="G198" s="90">
        <v>7.8399999999999997E-2</v>
      </c>
      <c r="H198" s="213">
        <v>0.98749624345650822</v>
      </c>
      <c r="I198" s="200">
        <v>1.4983070892780943</v>
      </c>
      <c r="J198" s="122">
        <v>39.651268024393318</v>
      </c>
    </row>
    <row r="199" spans="1:10" x14ac:dyDescent="0.25">
      <c r="A199" s="234">
        <v>7.7000000000000013E-2</v>
      </c>
      <c r="B199" s="235">
        <v>1.0789655920427039</v>
      </c>
      <c r="C199" s="90">
        <v>-7.1199999999999999E-2</v>
      </c>
      <c r="D199" s="164">
        <v>0.12798763532778412</v>
      </c>
      <c r="E199" s="90">
        <v>0.2288</v>
      </c>
      <c r="F199" s="213">
        <v>5.3669123456501891E-2</v>
      </c>
      <c r="G199" s="90">
        <v>7.8800000000000009E-2</v>
      </c>
      <c r="H199" s="213">
        <v>0.98749624345650822</v>
      </c>
      <c r="I199" s="200">
        <v>1.5008144894735373</v>
      </c>
      <c r="J199" s="122">
        <v>39.640414084392056</v>
      </c>
    </row>
    <row r="200" spans="1:10" x14ac:dyDescent="0.25">
      <c r="A200" s="234">
        <v>7.8000000000000014E-2</v>
      </c>
      <c r="B200" s="235">
        <v>1.0789655920427039</v>
      </c>
      <c r="C200" s="90">
        <v>-7.0799999999999988E-2</v>
      </c>
      <c r="D200" s="164">
        <v>0.12798763532778412</v>
      </c>
      <c r="E200" s="90">
        <v>0.22920000000000001</v>
      </c>
      <c r="F200" s="213">
        <v>5.3669123456501891E-2</v>
      </c>
      <c r="G200" s="90">
        <v>7.920000000000002E-2</v>
      </c>
      <c r="H200" s="213">
        <v>1.9749924869130164</v>
      </c>
      <c r="I200" s="200">
        <v>1.5033218841063807</v>
      </c>
      <c r="J200" s="122">
        <v>39.62949498064264</v>
      </c>
    </row>
    <row r="201" spans="1:10" x14ac:dyDescent="0.25">
      <c r="A201" s="234">
        <v>7.9000000000000015E-2</v>
      </c>
      <c r="B201" s="235">
        <v>0.56120680973374826</v>
      </c>
      <c r="C201" s="90">
        <v>-7.039999999999999E-2</v>
      </c>
      <c r="D201" s="164">
        <v>0.12798763532778412</v>
      </c>
      <c r="E201" s="90">
        <v>0.2296</v>
      </c>
      <c r="F201" s="213">
        <v>5.3669123456501891E-2</v>
      </c>
      <c r="G201" s="90">
        <v>7.9600000000000032E-2</v>
      </c>
      <c r="H201" s="213">
        <v>0.98749624345650822</v>
      </c>
      <c r="I201" s="200">
        <v>1.5058292731418088</v>
      </c>
      <c r="J201" s="122">
        <v>39.61851071225221</v>
      </c>
    </row>
    <row r="202" spans="1:10" x14ac:dyDescent="0.25">
      <c r="A202" s="234">
        <v>8.0000000000000016E-2</v>
      </c>
      <c r="B202" s="235">
        <v>0.56120680973374826</v>
      </c>
      <c r="C202" s="90">
        <v>-6.9999999999999993E-2</v>
      </c>
      <c r="D202" s="164">
        <v>0.12798763532778412</v>
      </c>
      <c r="E202" s="90">
        <v>0.22999999999999998</v>
      </c>
      <c r="F202" s="213">
        <v>5.3669123456501891E-2</v>
      </c>
      <c r="G202" s="90">
        <v>7.9999999999999988E-2</v>
      </c>
      <c r="H202" s="213">
        <v>1.9749924869130164</v>
      </c>
      <c r="I202" s="200">
        <v>1.5083366565449801</v>
      </c>
      <c r="J202" s="122">
        <v>39.607461278332714</v>
      </c>
    </row>
    <row r="203" spans="1:10" x14ac:dyDescent="0.25">
      <c r="A203" s="234">
        <v>8.1000000000000016E-2</v>
      </c>
      <c r="B203" s="235">
        <v>0.56120680973374826</v>
      </c>
      <c r="C203" s="90">
        <v>-6.9599999999999995E-2</v>
      </c>
      <c r="D203" s="164">
        <v>1.1252421119064049</v>
      </c>
      <c r="E203" s="90">
        <v>0.23039999999999999</v>
      </c>
      <c r="F203" s="213">
        <v>5.3669123456501891E-2</v>
      </c>
      <c r="G203" s="90">
        <v>8.0399999999999999E-2</v>
      </c>
      <c r="H203" s="213">
        <v>0.98749624345650822</v>
      </c>
      <c r="I203" s="200">
        <v>1.5108440342810254</v>
      </c>
      <c r="J203" s="122">
        <v>39.596346677988329</v>
      </c>
    </row>
    <row r="204" spans="1:10" x14ac:dyDescent="0.25">
      <c r="A204" s="234">
        <v>8.2000000000000017E-2</v>
      </c>
      <c r="B204" s="235">
        <v>0.56120680973374826</v>
      </c>
      <c r="C204" s="90">
        <v>-6.9199999999999998E-2</v>
      </c>
      <c r="D204" s="164">
        <v>0.12798763532778412</v>
      </c>
      <c r="E204" s="90">
        <v>0.23080000000000001</v>
      </c>
      <c r="F204" s="213">
        <v>5.3669123456501891E-2</v>
      </c>
      <c r="G204" s="90">
        <v>8.0800000000000011E-2</v>
      </c>
      <c r="H204" s="213">
        <v>0.98749624345650822</v>
      </c>
      <c r="I204" s="200">
        <v>1.5133514063150493</v>
      </c>
      <c r="J204" s="122">
        <v>39.585166910314022</v>
      </c>
    </row>
    <row r="205" spans="1:10" x14ac:dyDescent="0.25">
      <c r="A205" s="234">
        <v>8.3000000000000018E-2</v>
      </c>
      <c r="B205" s="235">
        <v>1.0789655920427039</v>
      </c>
      <c r="C205" s="90">
        <v>-6.88E-2</v>
      </c>
      <c r="D205" s="164">
        <v>0.12798763532778412</v>
      </c>
      <c r="E205" s="90">
        <v>0.23119999999999999</v>
      </c>
      <c r="F205" s="213">
        <v>5.3669123456501891E-2</v>
      </c>
      <c r="G205" s="90">
        <v>8.1200000000000022E-2</v>
      </c>
      <c r="H205" s="213">
        <v>0.98749624345650822</v>
      </c>
      <c r="I205" s="200">
        <v>1.5158587726121282</v>
      </c>
      <c r="J205" s="122">
        <v>39.573921974404826</v>
      </c>
    </row>
    <row r="206" spans="1:10" x14ac:dyDescent="0.25">
      <c r="A206" s="234">
        <v>8.3999999999999991E-2</v>
      </c>
      <c r="B206" s="235">
        <v>1.0789655920427039</v>
      </c>
      <c r="C206" s="90">
        <v>-6.8399999999999989E-2</v>
      </c>
      <c r="D206" s="164">
        <v>0.12798763532778412</v>
      </c>
      <c r="E206" s="90">
        <v>0.2316</v>
      </c>
      <c r="F206" s="213">
        <v>5.3669123456501891E-2</v>
      </c>
      <c r="G206" s="90">
        <v>8.1600000000000034E-2</v>
      </c>
      <c r="H206" s="213">
        <v>0.98749624345650822</v>
      </c>
      <c r="I206" s="200">
        <v>1.5183661331373117</v>
      </c>
      <c r="J206" s="122">
        <v>39.562611869344991</v>
      </c>
    </row>
    <row r="207" spans="1:10" x14ac:dyDescent="0.25">
      <c r="A207" s="234">
        <v>8.4999999999999992E-2</v>
      </c>
      <c r="B207" s="235">
        <v>0.56120680973374826</v>
      </c>
      <c r="C207" s="90">
        <v>-6.7999999999999991E-2</v>
      </c>
      <c r="D207" s="164">
        <v>0.12798763532778412</v>
      </c>
      <c r="E207" s="90">
        <v>0.23199999999999998</v>
      </c>
      <c r="F207" s="213">
        <v>5.3669123456501891E-2</v>
      </c>
      <c r="G207" s="90">
        <v>8.199999999999999E-2</v>
      </c>
      <c r="H207" s="213">
        <v>0.98749624345650822</v>
      </c>
      <c r="I207" s="200">
        <v>1.520873487855622</v>
      </c>
      <c r="J207" s="122">
        <v>39.551236594214132</v>
      </c>
    </row>
    <row r="208" spans="1:10" x14ac:dyDescent="0.25">
      <c r="A208" s="234">
        <v>8.5999999999999993E-2</v>
      </c>
      <c r="B208" s="235">
        <v>1.5967243743516597</v>
      </c>
      <c r="C208" s="90">
        <v>-6.7599999999999993E-2</v>
      </c>
      <c r="D208" s="164">
        <v>0.12798763532778412</v>
      </c>
      <c r="E208" s="90">
        <v>0.2324</v>
      </c>
      <c r="F208" s="213">
        <v>5.3669123456501891E-2</v>
      </c>
      <c r="G208" s="90">
        <v>8.2400000000000001E-2</v>
      </c>
      <c r="H208" s="213">
        <v>0.98749624345650822</v>
      </c>
      <c r="I208" s="200">
        <v>1.5233808367320529</v>
      </c>
      <c r="J208" s="122">
        <v>39.539796148092513</v>
      </c>
    </row>
    <row r="209" spans="1:10" x14ac:dyDescent="0.25">
      <c r="A209" s="234">
        <v>8.6999999999999994E-2</v>
      </c>
      <c r="B209" s="235">
        <v>1.0789655920427039</v>
      </c>
      <c r="C209" s="90">
        <v>-6.7199999999999996E-2</v>
      </c>
      <c r="D209" s="164">
        <v>0.12798763532778412</v>
      </c>
      <c r="E209" s="90">
        <v>0.23280000000000001</v>
      </c>
      <c r="F209" s="213">
        <v>5.3669123456501891E-2</v>
      </c>
      <c r="G209" s="90">
        <v>8.2800000000000012E-2</v>
      </c>
      <c r="H209" s="213">
        <v>0.98749624345650822</v>
      </c>
      <c r="I209" s="200">
        <v>1.5258881797315709</v>
      </c>
      <c r="J209" s="122">
        <v>39.528290530047528</v>
      </c>
    </row>
    <row r="210" spans="1:10" x14ac:dyDescent="0.25">
      <c r="A210" s="234">
        <v>8.7999999999999995E-2</v>
      </c>
      <c r="B210" s="235">
        <v>1.0789655920427039</v>
      </c>
      <c r="C210" s="90">
        <v>-6.6799999999999998E-2</v>
      </c>
      <c r="D210" s="164">
        <v>1.1252421119064049</v>
      </c>
      <c r="E210" s="90">
        <v>0.23319999999999999</v>
      </c>
      <c r="F210" s="213">
        <v>5.3669123456501891E-2</v>
      </c>
      <c r="G210" s="90">
        <v>8.3200000000000024E-2</v>
      </c>
      <c r="H210" s="213">
        <v>0</v>
      </c>
      <c r="I210" s="200">
        <v>1.5283955168191139</v>
      </c>
      <c r="J210" s="122">
        <v>39.516719739140093</v>
      </c>
    </row>
    <row r="211" spans="1:10" x14ac:dyDescent="0.25">
      <c r="A211" s="234">
        <v>8.8999999999999996E-2</v>
      </c>
      <c r="B211" s="235">
        <v>1.0789655920427039</v>
      </c>
      <c r="C211" s="90">
        <v>-6.6400000000000001E-2</v>
      </c>
      <c r="D211" s="164">
        <v>0.12798763532778412</v>
      </c>
      <c r="E211" s="90">
        <v>0.23359999999999997</v>
      </c>
      <c r="F211" s="213">
        <v>0</v>
      </c>
      <c r="G211" s="90">
        <v>8.359999999999998E-2</v>
      </c>
      <c r="H211" s="213">
        <v>0</v>
      </c>
      <c r="I211" s="200">
        <v>1.5309028479595914</v>
      </c>
      <c r="J211" s="122">
        <v>39.505083774432876</v>
      </c>
    </row>
    <row r="212" spans="1:10" x14ac:dyDescent="0.25">
      <c r="A212" s="234">
        <v>0.09</v>
      </c>
      <c r="B212" s="235">
        <v>1.0789655920427039</v>
      </c>
      <c r="C212" s="90">
        <v>-6.5999999999999989E-2</v>
      </c>
      <c r="D212" s="164">
        <v>1.1252421119064049</v>
      </c>
      <c r="E212" s="90">
        <v>0.23399999999999999</v>
      </c>
      <c r="F212" s="213">
        <v>5.3669123456501891E-2</v>
      </c>
      <c r="G212" s="90">
        <v>8.3999999999999991E-2</v>
      </c>
      <c r="H212" s="213">
        <v>0</v>
      </c>
      <c r="I212" s="200">
        <v>1.5334101731178849</v>
      </c>
      <c r="J212" s="122">
        <v>39.49338263497787</v>
      </c>
    </row>
    <row r="213" spans="1:10" x14ac:dyDescent="0.25">
      <c r="A213" s="234">
        <v>9.0999999999999998E-2</v>
      </c>
      <c r="B213" s="235">
        <v>0.56120680973374826</v>
      </c>
      <c r="C213" s="90">
        <v>-6.5599999999999992E-2</v>
      </c>
      <c r="D213" s="164">
        <v>0.12798763532778412</v>
      </c>
      <c r="E213" s="90">
        <v>0.2344</v>
      </c>
      <c r="F213" s="213">
        <v>5.3669123456501891E-2</v>
      </c>
      <c r="G213" s="90">
        <v>8.4400000000000003E-2</v>
      </c>
      <c r="H213" s="213">
        <v>0</v>
      </c>
      <c r="I213" s="200">
        <v>1.535917492258847</v>
      </c>
      <c r="J213" s="122">
        <v>39.48161631982078</v>
      </c>
    </row>
    <row r="214" spans="1:10" x14ac:dyDescent="0.25">
      <c r="A214" s="234">
        <v>9.1999999999999998E-2</v>
      </c>
      <c r="B214" s="235">
        <v>1.5967243743516597</v>
      </c>
      <c r="C214" s="90">
        <v>-6.5199999999999994E-2</v>
      </c>
      <c r="D214" s="164">
        <v>1.1252421119064049</v>
      </c>
      <c r="E214" s="90">
        <v>0.23480000000000001</v>
      </c>
      <c r="F214" s="213">
        <v>5.3669123456501891E-2</v>
      </c>
      <c r="G214" s="90">
        <v>8.4800000000000014E-2</v>
      </c>
      <c r="H214" s="213">
        <v>0</v>
      </c>
      <c r="I214" s="200">
        <v>1.5384248053473009</v>
      </c>
      <c r="J214" s="122">
        <v>39.469784828005828</v>
      </c>
    </row>
    <row r="215" spans="1:10" x14ac:dyDescent="0.25">
      <c r="A215" s="234">
        <v>9.2999999999999999E-2</v>
      </c>
      <c r="B215" s="235">
        <v>1.0789655920427039</v>
      </c>
      <c r="C215" s="90">
        <v>-6.4799999999999996E-2</v>
      </c>
      <c r="D215" s="164">
        <v>0.12798763532778412</v>
      </c>
      <c r="E215" s="90">
        <v>0.23519999999999999</v>
      </c>
      <c r="F215" s="213">
        <v>5.3669123456501891E-2</v>
      </c>
      <c r="G215" s="90">
        <v>8.5200000000000026E-2</v>
      </c>
      <c r="H215" s="213">
        <v>0</v>
      </c>
      <c r="I215" s="200">
        <v>1.5409321123480413</v>
      </c>
      <c r="J215" s="122">
        <v>39.457888158566625</v>
      </c>
    </row>
    <row r="216" spans="1:10" x14ac:dyDescent="0.25">
      <c r="A216" s="234">
        <v>9.4E-2</v>
      </c>
      <c r="B216" s="235">
        <v>0.56120680973374826</v>
      </c>
      <c r="C216" s="90">
        <v>-6.4399999999999999E-2</v>
      </c>
      <c r="D216" s="164">
        <v>1.1252421119064049</v>
      </c>
      <c r="E216" s="90">
        <v>0.23559999999999998</v>
      </c>
      <c r="F216" s="213">
        <v>5.3669123456501891E-2</v>
      </c>
      <c r="G216" s="90">
        <v>8.5599999999999982E-2</v>
      </c>
      <c r="H216" s="213">
        <v>0</v>
      </c>
      <c r="I216" s="200">
        <v>1.5434394132258333</v>
      </c>
      <c r="J216" s="122">
        <v>39.445926310533842</v>
      </c>
    </row>
    <row r="217" spans="1:10" x14ac:dyDescent="0.25">
      <c r="A217" s="234">
        <v>9.5000000000000001E-2</v>
      </c>
      <c r="B217" s="235">
        <v>1.0789655920427039</v>
      </c>
      <c r="C217" s="90">
        <v>-6.4000000000000001E-2</v>
      </c>
      <c r="D217" s="164">
        <v>0.12798763532778412</v>
      </c>
      <c r="E217" s="90">
        <v>0.23599999999999999</v>
      </c>
      <c r="F217" s="213">
        <v>5.3669123456501891E-2</v>
      </c>
      <c r="G217" s="90">
        <v>8.5999999999999993E-2</v>
      </c>
      <c r="H217" s="213">
        <v>0</v>
      </c>
      <c r="I217" s="200">
        <v>1.545946707945413</v>
      </c>
      <c r="J217" s="122">
        <v>39.433899282936153</v>
      </c>
    </row>
    <row r="218" spans="1:10" x14ac:dyDescent="0.25">
      <c r="A218" s="234">
        <v>9.6000000000000002E-2</v>
      </c>
      <c r="B218" s="235">
        <v>1.0789655920427039</v>
      </c>
      <c r="C218" s="90">
        <v>-6.359999999999999E-2</v>
      </c>
      <c r="D218" s="164">
        <v>0.12798763532778412</v>
      </c>
      <c r="E218" s="90">
        <v>0.2364</v>
      </c>
      <c r="F218" s="213">
        <v>0</v>
      </c>
      <c r="G218" s="90">
        <v>8.6400000000000005E-2</v>
      </c>
      <c r="H218" s="213">
        <v>0</v>
      </c>
      <c r="I218" s="200">
        <v>1.5484539964714865</v>
      </c>
      <c r="J218" s="122">
        <v>39.421807074787999</v>
      </c>
    </row>
    <row r="219" spans="1:10" x14ac:dyDescent="0.25">
      <c r="A219" s="234">
        <v>9.7000000000000003E-2</v>
      </c>
      <c r="B219" s="235">
        <v>1.0789655920427039</v>
      </c>
      <c r="C219" s="90">
        <v>-6.3199999999999992E-2</v>
      </c>
      <c r="D219" s="164">
        <v>1.1252421119064049</v>
      </c>
      <c r="E219" s="90">
        <v>0.23680000000000001</v>
      </c>
      <c r="F219" s="213">
        <v>5.3669123456501891E-2</v>
      </c>
      <c r="G219" s="90">
        <v>8.6800000000000016E-2</v>
      </c>
      <c r="H219" s="213">
        <v>0</v>
      </c>
      <c r="I219" s="200">
        <v>1.5509612787687299</v>
      </c>
      <c r="J219" s="122">
        <v>39.40964968510643</v>
      </c>
    </row>
    <row r="220" spans="1:10" x14ac:dyDescent="0.25">
      <c r="A220" s="234">
        <v>9.8000000000000004E-2</v>
      </c>
      <c r="B220" s="235">
        <v>0.56120680973374826</v>
      </c>
      <c r="C220" s="90">
        <v>-6.2799999999999995E-2</v>
      </c>
      <c r="D220" s="164">
        <v>1.1252421119064049</v>
      </c>
      <c r="E220" s="90">
        <v>0.23719999999999999</v>
      </c>
      <c r="F220" s="213">
        <v>5.3669123456501891E-2</v>
      </c>
      <c r="G220" s="90">
        <v>8.7200000000000027E-2</v>
      </c>
      <c r="H220" s="213">
        <v>0</v>
      </c>
      <c r="I220" s="200">
        <v>1.5534685548017899</v>
      </c>
      <c r="J220" s="122">
        <v>39.397427112895429</v>
      </c>
    </row>
    <row r="221" spans="1:10" x14ac:dyDescent="0.25">
      <c r="A221" s="234">
        <v>9.9000000000000005E-2</v>
      </c>
      <c r="B221" s="235">
        <v>1.0789655920427039</v>
      </c>
      <c r="C221" s="90">
        <v>-6.2399999999999997E-2</v>
      </c>
      <c r="D221" s="164">
        <v>1.1252421119064049</v>
      </c>
      <c r="E221" s="90">
        <v>0.23759999999999998</v>
      </c>
      <c r="F221" s="213">
        <v>5.3669123456501891E-2</v>
      </c>
      <c r="G221" s="90">
        <v>8.7599999999999983E-2</v>
      </c>
      <c r="H221" s="213">
        <v>0</v>
      </c>
      <c r="I221" s="200">
        <v>1.5559758245352824</v>
      </c>
      <c r="J221" s="122">
        <v>39.38513935716005</v>
      </c>
    </row>
    <row r="222" spans="1:10" x14ac:dyDescent="0.25">
      <c r="A222" s="234">
        <v>0.1</v>
      </c>
      <c r="B222" s="235">
        <v>1.0789655920427039</v>
      </c>
      <c r="C222" s="90">
        <v>-6.2E-2</v>
      </c>
      <c r="D222" s="164">
        <v>1.1252421119064049</v>
      </c>
      <c r="E222" s="90">
        <v>0.23799999999999999</v>
      </c>
      <c r="F222" s="213">
        <v>5.3669123456501891E-2</v>
      </c>
      <c r="G222" s="90">
        <v>8.7999999999999995E-2</v>
      </c>
      <c r="H222" s="213">
        <v>0</v>
      </c>
      <c r="I222" s="200">
        <v>1.558483087933793</v>
      </c>
      <c r="J222" s="122">
        <v>39.372786416897071</v>
      </c>
    </row>
    <row r="223" spans="1:10" x14ac:dyDescent="0.25">
      <c r="A223" s="234">
        <v>0.10100000000000001</v>
      </c>
      <c r="B223" s="235">
        <v>0.56120680973374826</v>
      </c>
      <c r="C223" s="90">
        <v>-6.1599999999999988E-2</v>
      </c>
      <c r="D223" s="164">
        <v>1.1252421119064049</v>
      </c>
      <c r="E223" s="90">
        <v>0.2384</v>
      </c>
      <c r="F223" s="213">
        <v>5.3669123456501891E-2</v>
      </c>
      <c r="G223" s="90">
        <v>8.8400000000000006E-2</v>
      </c>
      <c r="H223" s="213">
        <v>0</v>
      </c>
      <c r="I223" s="200">
        <v>1.5609903449618767</v>
      </c>
      <c r="J223" s="122">
        <v>39.360368291094552</v>
      </c>
    </row>
    <row r="224" spans="1:10" x14ac:dyDescent="0.25">
      <c r="A224" s="234">
        <v>0.10200000000000001</v>
      </c>
      <c r="B224" s="235">
        <v>0.56120680973374826</v>
      </c>
      <c r="C224" s="90">
        <v>-6.1199999999999991E-2</v>
      </c>
      <c r="D224" s="164">
        <v>1.1252421119064049</v>
      </c>
      <c r="E224" s="90">
        <v>0.23880000000000001</v>
      </c>
      <c r="F224" s="213">
        <v>5.3669123456501891E-2</v>
      </c>
      <c r="G224" s="90">
        <v>8.8800000000000018E-2</v>
      </c>
      <c r="H224" s="213">
        <v>0</v>
      </c>
      <c r="I224" s="200">
        <v>1.563497595584058</v>
      </c>
      <c r="J224" s="122">
        <v>39.347884978741867</v>
      </c>
    </row>
    <row r="225" spans="1:10" x14ac:dyDescent="0.25">
      <c r="A225" s="234">
        <v>0.10300000000000001</v>
      </c>
      <c r="B225" s="235">
        <v>0.56120680973374826</v>
      </c>
      <c r="C225" s="90">
        <v>-6.0799999999999993E-2</v>
      </c>
      <c r="D225" s="164">
        <v>1.1252421119064049</v>
      </c>
      <c r="E225" s="90">
        <v>0.2392</v>
      </c>
      <c r="F225" s="213">
        <v>5.3669123456501891E-2</v>
      </c>
      <c r="G225" s="90">
        <v>8.9200000000000029E-2</v>
      </c>
      <c r="H225" s="213">
        <v>0</v>
      </c>
      <c r="I225" s="200">
        <v>1.5660048397648305</v>
      </c>
      <c r="J225" s="122">
        <v>39.335336478815854</v>
      </c>
    </row>
    <row r="226" spans="1:10" x14ac:dyDescent="0.25">
      <c r="A226" s="234">
        <v>0.10400000000000001</v>
      </c>
      <c r="B226" s="235">
        <v>0.56120680973374826</v>
      </c>
      <c r="C226" s="90">
        <v>-6.0399999999999995E-2</v>
      </c>
      <c r="D226" s="164">
        <v>0.12798763532778412</v>
      </c>
      <c r="E226" s="90">
        <v>0.23959999999999998</v>
      </c>
      <c r="F226" s="213">
        <v>5.3669123456501891E-2</v>
      </c>
      <c r="G226" s="90">
        <v>8.9599999999999985E-2</v>
      </c>
      <c r="H226" s="213">
        <v>0</v>
      </c>
      <c r="I226" s="200">
        <v>1.5685120774686556</v>
      </c>
      <c r="J226" s="122">
        <v>39.322722790291046</v>
      </c>
    </row>
    <row r="227" spans="1:10" x14ac:dyDescent="0.25">
      <c r="A227" s="234">
        <v>0.10500000000000001</v>
      </c>
      <c r="B227" s="235">
        <v>0.56120680973374826</v>
      </c>
      <c r="C227" s="90">
        <v>-0.06</v>
      </c>
      <c r="D227" s="164">
        <v>1.1252421119064049</v>
      </c>
      <c r="E227" s="90">
        <v>0.24</v>
      </c>
      <c r="F227" s="213">
        <v>5.3669123456501891E-2</v>
      </c>
      <c r="G227" s="90">
        <v>0.09</v>
      </c>
      <c r="H227" s="213">
        <v>0</v>
      </c>
      <c r="I227" s="200">
        <v>1.5710193086599649</v>
      </c>
      <c r="J227" s="122">
        <v>39.3100439121352</v>
      </c>
    </row>
    <row r="228" spans="1:10" x14ac:dyDescent="0.25">
      <c r="A228" s="234">
        <v>0.10600000000000001</v>
      </c>
      <c r="B228" s="235">
        <v>0.56120680973374826</v>
      </c>
      <c r="C228" s="90">
        <v>-5.96E-2</v>
      </c>
      <c r="D228" s="164">
        <v>0.12798763532778412</v>
      </c>
      <c r="E228" s="90">
        <v>0.2404</v>
      </c>
      <c r="F228" s="213">
        <v>5.3669123456501891E-2</v>
      </c>
      <c r="G228" s="90">
        <v>9.0400000000000008E-2</v>
      </c>
      <c r="H228" s="213">
        <v>0</v>
      </c>
      <c r="I228" s="200">
        <v>1.5735265333031569</v>
      </c>
      <c r="J228" s="122">
        <v>39.297299843312224</v>
      </c>
    </row>
    <row r="229" spans="1:10" x14ac:dyDescent="0.25">
      <c r="A229" s="234">
        <v>0.10700000000000001</v>
      </c>
      <c r="B229" s="235">
        <v>0.56120680973374826</v>
      </c>
      <c r="C229" s="90">
        <v>-5.9199999999999989E-2</v>
      </c>
      <c r="D229" s="164">
        <v>0.12798763532778412</v>
      </c>
      <c r="E229" s="90">
        <v>0.24080000000000001</v>
      </c>
      <c r="F229" s="213">
        <v>5.3669123456501891E-2</v>
      </c>
      <c r="G229" s="90">
        <v>9.080000000000002E-2</v>
      </c>
      <c r="H229" s="213">
        <v>0</v>
      </c>
      <c r="I229" s="200">
        <v>1.5760337513625997</v>
      </c>
      <c r="J229" s="122">
        <v>39.284490582776677</v>
      </c>
    </row>
    <row r="230" spans="1:10" x14ac:dyDescent="0.25">
      <c r="A230" s="234">
        <v>0.10800000000000001</v>
      </c>
      <c r="B230" s="235">
        <v>0.56120680973374826</v>
      </c>
      <c r="C230" s="90">
        <v>-5.8799999999999991E-2</v>
      </c>
      <c r="D230" s="164">
        <v>1.1252421119064049</v>
      </c>
      <c r="E230" s="90">
        <v>0.2412</v>
      </c>
      <c r="F230" s="213">
        <v>5.3669123456501891E-2</v>
      </c>
      <c r="G230" s="90">
        <v>9.1200000000000031E-2</v>
      </c>
      <c r="H230" s="213">
        <v>0</v>
      </c>
      <c r="I230" s="200">
        <v>1.5785409628026286</v>
      </c>
      <c r="J230" s="122">
        <v>39.271616129482183</v>
      </c>
    </row>
    <row r="231" spans="1:10" x14ac:dyDescent="0.25">
      <c r="A231" s="234">
        <v>0.10900000000000001</v>
      </c>
      <c r="B231" s="235">
        <v>0.56120680973374826</v>
      </c>
      <c r="C231" s="90">
        <v>-5.8399999999999994E-2</v>
      </c>
      <c r="D231" s="164">
        <v>1.1252421119064049</v>
      </c>
      <c r="E231" s="90">
        <v>0.24159999999999998</v>
      </c>
      <c r="F231" s="213">
        <v>5.3669123456501891E-2</v>
      </c>
      <c r="G231" s="90">
        <v>9.1599999999999987E-2</v>
      </c>
      <c r="H231" s="213">
        <v>0</v>
      </c>
      <c r="I231" s="200">
        <v>1.5810481675875465</v>
      </c>
      <c r="J231" s="122">
        <v>39.25867648237341</v>
      </c>
    </row>
    <row r="232" spans="1:10" x14ac:dyDescent="0.25">
      <c r="A232" s="234">
        <v>0.11000000000000001</v>
      </c>
      <c r="B232" s="235">
        <v>0.56120680973374826</v>
      </c>
      <c r="C232" s="90">
        <v>-5.7999999999999996E-2</v>
      </c>
      <c r="D232" s="164">
        <v>1.1252421119064049</v>
      </c>
      <c r="E232" s="90">
        <v>0.24199999999999999</v>
      </c>
      <c r="F232" s="213">
        <v>5.3669123456501891E-2</v>
      </c>
      <c r="G232" s="90">
        <v>9.1999999999999998E-2</v>
      </c>
      <c r="H232" s="213">
        <v>0</v>
      </c>
      <c r="I232" s="200">
        <v>1.583555365681625</v>
      </c>
      <c r="J232" s="122">
        <v>39.245671640387584</v>
      </c>
    </row>
    <row r="233" spans="1:10" x14ac:dyDescent="0.25">
      <c r="A233" s="234">
        <v>0.11100000000000002</v>
      </c>
      <c r="B233" s="235">
        <v>0.56120680973374826</v>
      </c>
      <c r="C233" s="90">
        <v>-5.7599999999999998E-2</v>
      </c>
      <c r="D233" s="164">
        <v>1.1252421119064049</v>
      </c>
      <c r="E233" s="90">
        <v>0.2424</v>
      </c>
      <c r="F233" s="213">
        <v>5.3669123456501891E-2</v>
      </c>
      <c r="G233" s="90">
        <v>9.240000000000001E-2</v>
      </c>
      <c r="H233" s="213">
        <v>0</v>
      </c>
      <c r="I233" s="200">
        <v>1.586062557049102</v>
      </c>
      <c r="J233" s="122">
        <v>39.23260160246447</v>
      </c>
    </row>
    <row r="234" spans="1:10" x14ac:dyDescent="0.25">
      <c r="A234" s="234">
        <v>0.11200000000000002</v>
      </c>
      <c r="B234" s="235">
        <v>0.56120680973374826</v>
      </c>
      <c r="C234" s="90">
        <v>-5.7200000000000001E-2</v>
      </c>
      <c r="D234" s="164">
        <v>1.1252421119064049</v>
      </c>
      <c r="E234" s="90">
        <v>0.24279999999999999</v>
      </c>
      <c r="F234" s="213">
        <v>5.3669123456501891E-2</v>
      </c>
      <c r="G234" s="90">
        <v>9.2800000000000021E-2</v>
      </c>
      <c r="H234" s="213">
        <v>0</v>
      </c>
      <c r="I234" s="200">
        <v>1.588569741654184</v>
      </c>
      <c r="J234" s="122">
        <v>39.219466367524497</v>
      </c>
    </row>
    <row r="235" spans="1:10" x14ac:dyDescent="0.25">
      <c r="A235" s="234">
        <v>0.11300000000000002</v>
      </c>
      <c r="B235" s="235">
        <v>0.56120680973374826</v>
      </c>
      <c r="C235" s="90">
        <v>-5.6799999999999989E-2</v>
      </c>
      <c r="D235" s="164">
        <v>1.1252421119064049</v>
      </c>
      <c r="E235" s="90">
        <v>0.2432</v>
      </c>
      <c r="F235" s="213">
        <v>5.3669123456501891E-2</v>
      </c>
      <c r="G235" s="90">
        <v>9.3200000000000033E-2</v>
      </c>
      <c r="H235" s="213">
        <v>0.98749624345650822</v>
      </c>
      <c r="I235" s="200">
        <v>1.591076919461043</v>
      </c>
      <c r="J235" s="122">
        <v>39.206265934497495</v>
      </c>
    </row>
    <row r="236" spans="1:10" x14ac:dyDescent="0.25">
      <c r="A236" s="234">
        <v>0.11400000000000002</v>
      </c>
      <c r="B236" s="235">
        <v>0.56120680973374826</v>
      </c>
      <c r="C236" s="90">
        <v>-5.6399999999999992E-2</v>
      </c>
      <c r="D236" s="164">
        <v>0.12798763532778412</v>
      </c>
      <c r="E236" s="90">
        <v>0.24359999999999998</v>
      </c>
      <c r="F236" s="213">
        <v>5.3669123456501891E-2</v>
      </c>
      <c r="G236" s="90">
        <v>9.3599999999999989E-2</v>
      </c>
      <c r="H236" s="213">
        <v>0.98749624345650822</v>
      </c>
      <c r="I236" s="200">
        <v>1.5935840904338194</v>
      </c>
      <c r="J236" s="122">
        <v>39.193000302296923</v>
      </c>
    </row>
    <row r="237" spans="1:10" x14ac:dyDescent="0.25">
      <c r="A237" s="234">
        <v>0.11499999999999999</v>
      </c>
      <c r="B237" s="235">
        <v>0.56120680973374826</v>
      </c>
      <c r="C237" s="90">
        <v>-5.5999999999999994E-2</v>
      </c>
      <c r="D237" s="164">
        <v>1.1252421119064049</v>
      </c>
      <c r="E237" s="90">
        <v>0.24399999999999999</v>
      </c>
      <c r="F237" s="213">
        <v>5.3669123456501891E-2</v>
      </c>
      <c r="G237" s="90">
        <v>9.4E-2</v>
      </c>
      <c r="H237" s="213">
        <v>0.98749624345650822</v>
      </c>
      <c r="I237" s="200">
        <v>1.5960912545366188</v>
      </c>
      <c r="J237" s="122">
        <v>39.179669469835112</v>
      </c>
    </row>
    <row r="238" spans="1:10" x14ac:dyDescent="0.25">
      <c r="A238" s="234">
        <v>0.11599999999999999</v>
      </c>
      <c r="B238" s="235">
        <v>0.56120680973374826</v>
      </c>
      <c r="C238" s="90">
        <v>-5.5599999999999997E-2</v>
      </c>
      <c r="D238" s="164">
        <v>1.1252421119064049</v>
      </c>
      <c r="E238" s="90">
        <v>0.24440000000000001</v>
      </c>
      <c r="F238" s="213">
        <v>5.3669123456501891E-2</v>
      </c>
      <c r="G238" s="90">
        <v>9.4400000000000012E-2</v>
      </c>
      <c r="H238" s="213">
        <v>0.98749624345650822</v>
      </c>
      <c r="I238" s="200">
        <v>1.5985984117335144</v>
      </c>
      <c r="J238" s="122">
        <v>39.166273436015821</v>
      </c>
    </row>
    <row r="239" spans="1:10" x14ac:dyDescent="0.25">
      <c r="A239" s="234">
        <v>0.11699999999999999</v>
      </c>
      <c r="B239" s="235">
        <v>0.56120680973374826</v>
      </c>
      <c r="C239" s="90">
        <v>-5.5199999999999999E-2</v>
      </c>
      <c r="D239" s="164">
        <v>1.1252421119064049</v>
      </c>
      <c r="E239" s="90">
        <v>0.24479999999999999</v>
      </c>
      <c r="F239" s="213">
        <v>5.3669123456501891E-2</v>
      </c>
      <c r="G239" s="90">
        <v>9.4800000000000023E-2</v>
      </c>
      <c r="H239" s="213">
        <v>0.98749624345650822</v>
      </c>
      <c r="I239" s="200">
        <v>1.6011055619885453</v>
      </c>
      <c r="J239" s="122">
        <v>39.152812199738143</v>
      </c>
    </row>
    <row r="240" spans="1:10" x14ac:dyDescent="0.25">
      <c r="A240" s="234">
        <v>0.11799999999999999</v>
      </c>
      <c r="B240" s="235">
        <v>0.56120680973374826</v>
      </c>
      <c r="C240" s="90">
        <v>-5.4799999999999988E-2</v>
      </c>
      <c r="D240" s="164">
        <v>1.1252421119064049</v>
      </c>
      <c r="E240" s="90">
        <v>0.2452</v>
      </c>
      <c r="F240" s="213">
        <v>5.3669123456501891E-2</v>
      </c>
      <c r="G240" s="90">
        <v>9.5200000000000035E-2</v>
      </c>
      <c r="H240" s="213">
        <v>0.98749624345650822</v>
      </c>
      <c r="I240" s="200">
        <v>1.6036127052657163</v>
      </c>
      <c r="J240" s="122">
        <v>39.139285759899629</v>
      </c>
    </row>
    <row r="241" spans="1:10" x14ac:dyDescent="0.25">
      <c r="A241" s="234">
        <v>0.11899999999999999</v>
      </c>
      <c r="B241" s="235">
        <v>0.56120680973374826</v>
      </c>
      <c r="C241" s="90">
        <v>-5.439999999999999E-2</v>
      </c>
      <c r="D241" s="164">
        <v>1.1252421119064049</v>
      </c>
      <c r="E241" s="90">
        <v>0.24559999999999998</v>
      </c>
      <c r="F241" s="213">
        <v>5.3669123456501891E-2</v>
      </c>
      <c r="G241" s="90">
        <v>9.5599999999999991E-2</v>
      </c>
      <c r="H241" s="213">
        <v>0.98749624345650822</v>
      </c>
      <c r="I241" s="200">
        <v>1.6061198415289986</v>
      </c>
      <c r="J241" s="122">
        <v>39.125694115386217</v>
      </c>
    </row>
    <row r="242" spans="1:10" x14ac:dyDescent="0.25">
      <c r="A242" s="234">
        <v>0.12</v>
      </c>
      <c r="B242" s="235">
        <v>0.56120680973374826</v>
      </c>
      <c r="C242" s="90">
        <v>-5.3999999999999992E-2</v>
      </c>
      <c r="D242" s="164">
        <v>1.1252421119064049</v>
      </c>
      <c r="E242" s="90">
        <v>0.246</v>
      </c>
      <c r="F242" s="213">
        <v>5.3669123456501891E-2</v>
      </c>
      <c r="G242" s="90">
        <v>9.6000000000000002E-2</v>
      </c>
      <c r="H242" s="213">
        <v>0.98749624345650822</v>
      </c>
      <c r="I242" s="200">
        <v>1.6086269707423286</v>
      </c>
      <c r="J242" s="122">
        <v>39.112037265078598</v>
      </c>
    </row>
    <row r="243" spans="1:10" x14ac:dyDescent="0.25">
      <c r="A243" s="234">
        <v>0.121</v>
      </c>
      <c r="B243" s="235">
        <v>0.56120680973374826</v>
      </c>
      <c r="C243" s="90">
        <v>-5.3599999999999995E-2</v>
      </c>
      <c r="D243" s="164">
        <v>1.1252421119064049</v>
      </c>
      <c r="E243" s="90">
        <v>0.24640000000000001</v>
      </c>
      <c r="F243" s="213">
        <v>5.3669123456501891E-2</v>
      </c>
      <c r="G243" s="90">
        <v>9.6400000000000013E-2</v>
      </c>
      <c r="H243" s="213">
        <v>0.98749624345650822</v>
      </c>
      <c r="I243" s="200">
        <v>1.6111340928696087</v>
      </c>
      <c r="J243" s="122">
        <v>39.098315207855983</v>
      </c>
    </row>
    <row r="244" spans="1:10" x14ac:dyDescent="0.25">
      <c r="A244" s="234">
        <v>0.122</v>
      </c>
      <c r="B244" s="235">
        <v>0.56120680973374826</v>
      </c>
      <c r="C244" s="90">
        <v>-5.3199999999999997E-2</v>
      </c>
      <c r="D244" s="164">
        <v>1.1252421119064049</v>
      </c>
      <c r="E244" s="90">
        <v>0.24679999999999999</v>
      </c>
      <c r="F244" s="213">
        <v>5.3669123456501891E-2</v>
      </c>
      <c r="G244" s="90">
        <v>9.6800000000000025E-2</v>
      </c>
      <c r="H244" s="213">
        <v>0.98749624345650822</v>
      </c>
      <c r="I244" s="200">
        <v>1.6136412078747062</v>
      </c>
      <c r="J244" s="122">
        <v>39.084527942587698</v>
      </c>
    </row>
    <row r="245" spans="1:10" x14ac:dyDescent="0.25">
      <c r="A245" s="234">
        <v>0.123</v>
      </c>
      <c r="B245" s="235">
        <v>0.56120680973374826</v>
      </c>
      <c r="C245" s="90">
        <v>-5.28E-2</v>
      </c>
      <c r="D245" s="164">
        <v>1.1252421119064049</v>
      </c>
      <c r="E245" s="90">
        <v>0.24719999999999998</v>
      </c>
      <c r="F245" s="213">
        <v>5.3669123456501891E-2</v>
      </c>
      <c r="G245" s="90">
        <v>9.7199999999999981E-2</v>
      </c>
      <c r="H245" s="213">
        <v>0.98749624345650822</v>
      </c>
      <c r="I245" s="200">
        <v>1.6161483157214531</v>
      </c>
      <c r="J245" s="122">
        <v>39.070675468140486</v>
      </c>
    </row>
    <row r="246" spans="1:10" x14ac:dyDescent="0.25">
      <c r="A246" s="234">
        <v>0.124</v>
      </c>
      <c r="B246" s="235">
        <v>0.56120680973374826</v>
      </c>
      <c r="C246" s="90">
        <v>-5.2399999999999988E-2</v>
      </c>
      <c r="D246" s="164">
        <v>1.1252421119064049</v>
      </c>
      <c r="E246" s="90">
        <v>0.24759999999999999</v>
      </c>
      <c r="F246" s="213">
        <v>5.3669123456501891E-2</v>
      </c>
      <c r="G246" s="90">
        <v>9.7599999999999992E-2</v>
      </c>
      <c r="H246" s="213">
        <v>0.98749624345650822</v>
      </c>
      <c r="I246" s="200">
        <v>1.6186554163736471</v>
      </c>
      <c r="J246" s="122">
        <v>39.056757783371914</v>
      </c>
    </row>
    <row r="247" spans="1:10" x14ac:dyDescent="0.25">
      <c r="A247" s="234">
        <v>0.125</v>
      </c>
      <c r="B247" s="235">
        <v>0.56120680973374826</v>
      </c>
      <c r="C247" s="90">
        <v>-5.1999999999999991E-2</v>
      </c>
      <c r="D247" s="164">
        <v>1.1252421119064049</v>
      </c>
      <c r="E247" s="90">
        <v>0.248</v>
      </c>
      <c r="F247" s="213">
        <v>5.3669123456501891E-2</v>
      </c>
      <c r="G247" s="90">
        <v>9.8000000000000004E-2</v>
      </c>
      <c r="H247" s="213">
        <v>0.98749624345650822</v>
      </c>
      <c r="I247" s="200">
        <v>1.6211625097950497</v>
      </c>
      <c r="J247" s="122">
        <v>39.042774887135216</v>
      </c>
    </row>
    <row r="248" spans="1:10" x14ac:dyDescent="0.25">
      <c r="A248" s="234">
        <v>0.126</v>
      </c>
      <c r="B248" s="235">
        <v>0.56120680973374826</v>
      </c>
      <c r="C248" s="90">
        <v>-5.1599999999999993E-2</v>
      </c>
      <c r="D248" s="164">
        <v>1.1252421119064049</v>
      </c>
      <c r="E248" s="90">
        <v>0.24840000000000001</v>
      </c>
      <c r="F248" s="213">
        <v>5.3669123456501891E-2</v>
      </c>
      <c r="G248" s="90">
        <v>9.8400000000000015E-2</v>
      </c>
      <c r="H248" s="213">
        <v>0.98749624345650822</v>
      </c>
      <c r="I248" s="200">
        <v>1.6236695959493876</v>
      </c>
      <c r="J248" s="122">
        <v>39.028726778280067</v>
      </c>
    </row>
    <row r="249" spans="1:10" x14ac:dyDescent="0.25">
      <c r="A249" s="234">
        <v>0.127</v>
      </c>
      <c r="B249" s="235">
        <v>0.56120680973374826</v>
      </c>
      <c r="C249" s="90">
        <v>-5.1199999999999996E-2</v>
      </c>
      <c r="D249" s="164">
        <v>1.1252421119064049</v>
      </c>
      <c r="E249" s="90">
        <v>0.24879999999999999</v>
      </c>
      <c r="F249" s="213">
        <v>5.3669123456501891E-2</v>
      </c>
      <c r="G249" s="90">
        <v>9.8800000000000027E-2</v>
      </c>
      <c r="H249" s="213">
        <v>0.98749624345650822</v>
      </c>
      <c r="I249" s="200">
        <v>1.6261766748003512</v>
      </c>
      <c r="J249" s="122">
        <v>39.014613455646696</v>
      </c>
    </row>
    <row r="250" spans="1:10" x14ac:dyDescent="0.25">
      <c r="A250" s="234">
        <v>0.128</v>
      </c>
      <c r="B250" s="235">
        <v>0.56120680973374826</v>
      </c>
      <c r="C250" s="90">
        <v>-5.0799999999999998E-2</v>
      </c>
      <c r="D250" s="164">
        <v>1.1252421119064049</v>
      </c>
      <c r="E250" s="90">
        <v>0.24919999999999998</v>
      </c>
      <c r="F250" s="213">
        <v>5.3669123456501891E-2</v>
      </c>
      <c r="G250" s="90">
        <v>9.9199999999999983E-2</v>
      </c>
      <c r="H250" s="213">
        <v>0.98749624345650822</v>
      </c>
      <c r="I250" s="200">
        <v>1.6286837463115948</v>
      </c>
      <c r="J250" s="122">
        <v>39.000434918072919</v>
      </c>
    </row>
    <row r="251" spans="1:10" x14ac:dyDescent="0.25">
      <c r="A251" s="234">
        <v>0.129</v>
      </c>
      <c r="B251" s="235">
        <v>0</v>
      </c>
      <c r="C251" s="90">
        <v>-5.04E-2</v>
      </c>
      <c r="D251" s="164">
        <v>0.12798763532778412</v>
      </c>
      <c r="E251" s="90">
        <v>0.24959999999999999</v>
      </c>
      <c r="F251" s="213">
        <v>5.3669123456501891E-2</v>
      </c>
      <c r="G251" s="90">
        <v>9.9599999999999994E-2</v>
      </c>
      <c r="H251" s="213">
        <v>0.98749624345650822</v>
      </c>
      <c r="I251" s="200">
        <v>1.631190810446737</v>
      </c>
      <c r="J251" s="122">
        <v>38.986191164386078</v>
      </c>
    </row>
    <row r="252" spans="1:10" x14ac:dyDescent="0.25">
      <c r="A252" s="234">
        <v>0.13</v>
      </c>
      <c r="B252" s="235">
        <v>0.56120680973374826</v>
      </c>
      <c r="C252" s="90">
        <v>-4.9999999999999989E-2</v>
      </c>
      <c r="D252" s="164">
        <v>0.12798763532778412</v>
      </c>
      <c r="E252" s="90">
        <v>0.25</v>
      </c>
      <c r="F252" s="213">
        <v>5.3669123456501891E-2</v>
      </c>
      <c r="G252" s="90">
        <v>0.1</v>
      </c>
      <c r="H252" s="213">
        <v>0.98749624345650822</v>
      </c>
      <c r="I252" s="200">
        <v>1.6336978671693596</v>
      </c>
      <c r="J252" s="122">
        <v>38.971882193413485</v>
      </c>
    </row>
    <row r="253" spans="1:10" x14ac:dyDescent="0.25">
      <c r="A253" s="234">
        <v>0.13100000000000001</v>
      </c>
      <c r="B253" s="235">
        <v>0.56120680973374826</v>
      </c>
      <c r="C253" s="90">
        <v>-4.9599999999999991E-2</v>
      </c>
      <c r="D253" s="164">
        <v>1.1252421119064049</v>
      </c>
      <c r="E253" s="90">
        <v>0.25040000000000001</v>
      </c>
      <c r="F253" s="213">
        <v>5.3669123456501891E-2</v>
      </c>
      <c r="G253" s="90">
        <v>0.10040000000000002</v>
      </c>
      <c r="H253" s="213">
        <v>0.98749624345650822</v>
      </c>
      <c r="I253" s="200">
        <v>1.6362049164430084</v>
      </c>
      <c r="J253" s="122">
        <v>38.957508003971753</v>
      </c>
    </row>
    <row r="254" spans="1:10" x14ac:dyDescent="0.25">
      <c r="A254" s="234">
        <v>0.13200000000000001</v>
      </c>
      <c r="B254" s="235">
        <v>0.56120680973374826</v>
      </c>
      <c r="C254" s="90">
        <v>-4.9199999999999994E-2</v>
      </c>
      <c r="D254" s="164">
        <v>1.1252421119064049</v>
      </c>
      <c r="E254" s="90">
        <v>0.25080000000000002</v>
      </c>
      <c r="F254" s="213">
        <v>5.3669123456501891E-2</v>
      </c>
      <c r="G254" s="90">
        <v>0.10080000000000003</v>
      </c>
      <c r="H254" s="213">
        <v>0.98749624345650822</v>
      </c>
      <c r="I254" s="200">
        <v>1.6387119582311915</v>
      </c>
      <c r="J254" s="122">
        <v>38.943068594874411</v>
      </c>
    </row>
    <row r="255" spans="1:10" x14ac:dyDescent="0.25">
      <c r="A255" s="234">
        <v>0.13300000000000001</v>
      </c>
      <c r="B255" s="235">
        <v>0.56120680973374826</v>
      </c>
      <c r="C255" s="90">
        <v>-4.8799999999999996E-2</v>
      </c>
      <c r="D255" s="164">
        <v>1.1252421119064049</v>
      </c>
      <c r="E255" s="90">
        <v>0.25119999999999998</v>
      </c>
      <c r="F255" s="213">
        <v>5.3669123456501891E-2</v>
      </c>
      <c r="G255" s="90">
        <v>0.10119999999999998</v>
      </c>
      <c r="H255" s="213">
        <v>0.98749624345650822</v>
      </c>
      <c r="I255" s="200">
        <v>1.6412189924973806</v>
      </c>
      <c r="J255" s="122">
        <v>38.928563964929708</v>
      </c>
    </row>
    <row r="256" spans="1:10" x14ac:dyDescent="0.25">
      <c r="A256" s="234">
        <v>0.13400000000000001</v>
      </c>
      <c r="B256" s="235">
        <v>0.56120680973374826</v>
      </c>
      <c r="C256" s="90">
        <v>-4.8399999999999999E-2</v>
      </c>
      <c r="D256" s="164">
        <v>1.1252421119064049</v>
      </c>
      <c r="E256" s="90">
        <v>0.25159999999999999</v>
      </c>
      <c r="F256" s="213">
        <v>5.3669123456501891E-2</v>
      </c>
      <c r="G256" s="90">
        <v>0.1016</v>
      </c>
      <c r="H256" s="213">
        <v>0.98749624345650822</v>
      </c>
      <c r="I256" s="200">
        <v>1.64372601920501</v>
      </c>
      <c r="J256" s="122">
        <v>38.9139941129378</v>
      </c>
    </row>
    <row r="257" spans="1:10" x14ac:dyDescent="0.25">
      <c r="A257" s="234">
        <v>0.13500000000000001</v>
      </c>
      <c r="B257" s="235">
        <v>0.56120680973374826</v>
      </c>
      <c r="C257" s="90">
        <v>-4.8000000000000001E-2</v>
      </c>
      <c r="D257" s="164">
        <v>1.1252421119064049</v>
      </c>
      <c r="E257" s="90">
        <v>0.252</v>
      </c>
      <c r="F257" s="213">
        <v>5.3669123456501891E-2</v>
      </c>
      <c r="G257" s="90">
        <v>0.10200000000000001</v>
      </c>
      <c r="H257" s="213">
        <v>0</v>
      </c>
      <c r="I257" s="200">
        <v>1.6462330383174768</v>
      </c>
      <c r="J257" s="122">
        <v>38.899359037691859</v>
      </c>
    </row>
    <row r="258" spans="1:10" x14ac:dyDescent="0.25">
      <c r="A258" s="234">
        <v>0.13600000000000001</v>
      </c>
      <c r="B258" s="235">
        <v>0</v>
      </c>
      <c r="C258" s="90">
        <v>-4.759999999999999E-2</v>
      </c>
      <c r="D258" s="164">
        <v>1.1252421119064049</v>
      </c>
      <c r="E258" s="90">
        <v>0.25240000000000001</v>
      </c>
      <c r="F258" s="213">
        <v>5.3669123456501891E-2</v>
      </c>
      <c r="G258" s="90">
        <v>0.10240000000000002</v>
      </c>
      <c r="H258" s="213">
        <v>0</v>
      </c>
      <c r="I258" s="200">
        <v>1.6487400497981399</v>
      </c>
      <c r="J258" s="122">
        <v>38.88465873798571</v>
      </c>
    </row>
    <row r="259" spans="1:10" x14ac:dyDescent="0.25">
      <c r="A259" s="234">
        <v>0.13700000000000001</v>
      </c>
      <c r="B259" s="235">
        <v>4.3448027424792597E-2</v>
      </c>
      <c r="C259" s="90">
        <v>-4.7199999999999992E-2</v>
      </c>
      <c r="D259" s="164">
        <v>1.1252421119064049</v>
      </c>
      <c r="E259" s="90">
        <v>0.25280000000000002</v>
      </c>
      <c r="F259" s="213">
        <v>5.3669123456501891E-2</v>
      </c>
      <c r="G259" s="90">
        <v>0.10280000000000003</v>
      </c>
      <c r="H259" s="213">
        <v>0</v>
      </c>
      <c r="I259" s="200">
        <v>1.6512470536103208</v>
      </c>
      <c r="J259" s="122">
        <v>38.869893212599287</v>
      </c>
    </row>
    <row r="260" spans="1:10" x14ac:dyDescent="0.25">
      <c r="A260" s="234">
        <v>0.13800000000000001</v>
      </c>
      <c r="B260" s="235">
        <v>0.56120680973374826</v>
      </c>
      <c r="C260" s="90">
        <v>-4.6799999999999994E-2</v>
      </c>
      <c r="D260" s="164">
        <v>1.1252421119064049</v>
      </c>
      <c r="E260" s="90">
        <v>0.25319999999999998</v>
      </c>
      <c r="F260" s="213">
        <v>5.3669123456501891E-2</v>
      </c>
      <c r="G260" s="90">
        <v>0.10319999999999999</v>
      </c>
      <c r="H260" s="213">
        <v>0</v>
      </c>
      <c r="I260" s="200">
        <v>1.6537540497173029</v>
      </c>
      <c r="J260" s="122">
        <v>38.855062460310336</v>
      </c>
    </row>
    <row r="261" spans="1:10" x14ac:dyDescent="0.25">
      <c r="A261" s="234">
        <v>0.13900000000000001</v>
      </c>
      <c r="B261" s="235">
        <v>0.56120680973374826</v>
      </c>
      <c r="C261" s="90">
        <v>-4.6399999999999997E-2</v>
      </c>
      <c r="D261" s="164">
        <v>1.1252421119064049</v>
      </c>
      <c r="E261" s="90">
        <v>0.25359999999999999</v>
      </c>
      <c r="F261" s="213">
        <v>5.3669123456501891E-2</v>
      </c>
      <c r="G261" s="90">
        <v>0.1036</v>
      </c>
      <c r="H261" s="213">
        <v>0</v>
      </c>
      <c r="I261" s="200">
        <v>1.6562610380823306</v>
      </c>
      <c r="J261" s="122">
        <v>38.840166479893554</v>
      </c>
    </row>
    <row r="262" spans="1:10" x14ac:dyDescent="0.25">
      <c r="A262" s="234">
        <v>0.14000000000000001</v>
      </c>
      <c r="B262" s="235">
        <v>1.0789655920427039</v>
      </c>
      <c r="C262" s="90">
        <v>-4.5999999999999999E-2</v>
      </c>
      <c r="D262" s="164">
        <v>0.12798763532778412</v>
      </c>
      <c r="E262" s="90">
        <v>0.254</v>
      </c>
      <c r="F262" s="213">
        <v>5.3669123456501891E-2</v>
      </c>
      <c r="G262" s="90">
        <v>0.10400000000000001</v>
      </c>
      <c r="H262" s="213">
        <v>0</v>
      </c>
      <c r="I262" s="200">
        <v>1.6587680186686109</v>
      </c>
      <c r="J262" s="122">
        <v>38.825205270114175</v>
      </c>
    </row>
    <row r="263" spans="1:10" x14ac:dyDescent="0.25">
      <c r="A263" s="234">
        <v>0.14100000000000001</v>
      </c>
      <c r="B263" s="235">
        <v>0.56120680973374826</v>
      </c>
      <c r="C263" s="90">
        <v>-4.5599999999999988E-2</v>
      </c>
      <c r="D263" s="164">
        <v>1.1252421119064049</v>
      </c>
      <c r="E263" s="90">
        <v>0.25440000000000002</v>
      </c>
      <c r="F263" s="213">
        <v>5.3669123456501891E-2</v>
      </c>
      <c r="G263" s="90">
        <v>0.10440000000000002</v>
      </c>
      <c r="H263" s="213">
        <v>0</v>
      </c>
      <c r="I263" s="200">
        <v>1.6612749914393112</v>
      </c>
      <c r="J263" s="122">
        <v>38.810178829728628</v>
      </c>
    </row>
    <row r="264" spans="1:10" x14ac:dyDescent="0.25">
      <c r="A264" s="234">
        <v>0.14200000000000002</v>
      </c>
      <c r="B264" s="235">
        <v>0.56120680973374826</v>
      </c>
      <c r="C264" s="90">
        <v>-4.519999999999999E-2</v>
      </c>
      <c r="D264" s="164">
        <v>1.1252421119064049</v>
      </c>
      <c r="E264" s="90">
        <v>0.25480000000000003</v>
      </c>
      <c r="F264" s="213">
        <v>5.3669123456501891E-2</v>
      </c>
      <c r="G264" s="90">
        <v>0.10480000000000003</v>
      </c>
      <c r="H264" s="213">
        <v>0</v>
      </c>
      <c r="I264" s="200">
        <v>1.6637819563575607</v>
      </c>
      <c r="J264" s="122">
        <v>38.795087157496056</v>
      </c>
    </row>
    <row r="265" spans="1:10" x14ac:dyDescent="0.25">
      <c r="A265" s="234">
        <v>0.14300000000000002</v>
      </c>
      <c r="B265" s="235">
        <v>0.56120680973374826</v>
      </c>
      <c r="C265" s="90">
        <v>-4.4799999999999993E-2</v>
      </c>
      <c r="D265" s="164">
        <v>1.1252421119064049</v>
      </c>
      <c r="E265" s="90">
        <v>0.25519999999999998</v>
      </c>
      <c r="F265" s="213">
        <v>5.3669123456501891E-2</v>
      </c>
      <c r="G265" s="90">
        <v>0.10519999999999999</v>
      </c>
      <c r="H265" s="213">
        <v>0</v>
      </c>
      <c r="I265" s="200">
        <v>1.6662889133864485</v>
      </c>
      <c r="J265" s="122">
        <v>38.779930252161201</v>
      </c>
    </row>
    <row r="266" spans="1:10" x14ac:dyDescent="0.25">
      <c r="A266" s="234">
        <v>0.14400000000000002</v>
      </c>
      <c r="B266" s="235">
        <v>0.56120680973374826</v>
      </c>
      <c r="C266" s="90">
        <v>-4.4399999999999995E-2</v>
      </c>
      <c r="D266" s="164">
        <v>1.1252421119064049</v>
      </c>
      <c r="E266" s="90">
        <v>0.25559999999999999</v>
      </c>
      <c r="F266" s="213">
        <v>5.3669123456501891E-2</v>
      </c>
      <c r="G266" s="90">
        <v>0.1056</v>
      </c>
      <c r="H266" s="213">
        <v>0</v>
      </c>
      <c r="I266" s="200">
        <v>1.6687958624890253</v>
      </c>
      <c r="J266" s="122">
        <v>38.764708112468831</v>
      </c>
    </row>
    <row r="267" spans="1:10" x14ac:dyDescent="0.25">
      <c r="A267" s="234">
        <v>0.14500000000000002</v>
      </c>
      <c r="B267" s="235">
        <v>0.56120680973374826</v>
      </c>
      <c r="C267" s="90">
        <v>-4.3999999999999997E-2</v>
      </c>
      <c r="D267" s="164">
        <v>1.1252421119064049</v>
      </c>
      <c r="E267" s="90">
        <v>0.25600000000000001</v>
      </c>
      <c r="F267" s="213">
        <v>5.3669123456501891E-2</v>
      </c>
      <c r="G267" s="90">
        <v>0.10600000000000001</v>
      </c>
      <c r="H267" s="213">
        <v>0</v>
      </c>
      <c r="I267" s="200">
        <v>1.6713028036283015</v>
      </c>
      <c r="J267" s="122">
        <v>38.749420737151496</v>
      </c>
    </row>
    <row r="268" spans="1:10" x14ac:dyDescent="0.25">
      <c r="A268" s="234">
        <v>0.14600000000000002</v>
      </c>
      <c r="B268" s="235">
        <v>0.56120680973374826</v>
      </c>
      <c r="C268" s="90">
        <v>-4.36E-2</v>
      </c>
      <c r="D268" s="164">
        <v>1.1252421119064049</v>
      </c>
      <c r="E268" s="90">
        <v>0.25639999999999996</v>
      </c>
      <c r="F268" s="213">
        <v>5.3669123456501891E-2</v>
      </c>
      <c r="G268" s="90">
        <v>0.10640000000000002</v>
      </c>
      <c r="H268" s="213">
        <v>0</v>
      </c>
      <c r="I268" s="200">
        <v>1.673809736767248</v>
      </c>
      <c r="J268" s="122">
        <v>38.734068124943661</v>
      </c>
    </row>
    <row r="269" spans="1:10" x14ac:dyDescent="0.25">
      <c r="A269" s="234">
        <v>0.14700000000000002</v>
      </c>
      <c r="B269" s="235">
        <v>4.3448027424792597E-2</v>
      </c>
      <c r="C269" s="90">
        <v>-4.3199999999999988E-2</v>
      </c>
      <c r="D269" s="164">
        <v>1.1252421119064049</v>
      </c>
      <c r="E269" s="90">
        <v>0.25680000000000003</v>
      </c>
      <c r="F269" s="213">
        <v>5.3669123456501891E-2</v>
      </c>
      <c r="G269" s="90">
        <v>0.10680000000000003</v>
      </c>
      <c r="H269" s="213">
        <v>0</v>
      </c>
      <c r="I269" s="200">
        <v>1.6763166618687955</v>
      </c>
      <c r="J269" s="122">
        <v>38.718650274569512</v>
      </c>
    </row>
    <row r="270" spans="1:10" x14ac:dyDescent="0.25">
      <c r="A270" s="234">
        <v>0.14800000000000002</v>
      </c>
      <c r="B270" s="235">
        <v>0.56120680973374826</v>
      </c>
      <c r="C270" s="90">
        <v>-4.2799999999999991E-2</v>
      </c>
      <c r="D270" s="164">
        <v>1.1252421119064049</v>
      </c>
      <c r="E270" s="90">
        <v>0.25719999999999998</v>
      </c>
      <c r="F270" s="213">
        <v>5.3669123456501891E-2</v>
      </c>
      <c r="G270" s="90">
        <v>0.10719999999999999</v>
      </c>
      <c r="H270" s="213">
        <v>0</v>
      </c>
      <c r="I270" s="200">
        <v>1.6788235788958348</v>
      </c>
      <c r="J270" s="122">
        <v>38.70316718474816</v>
      </c>
    </row>
    <row r="271" spans="1:10" x14ac:dyDescent="0.25">
      <c r="A271" s="234">
        <v>0.14900000000000002</v>
      </c>
      <c r="B271" s="235">
        <v>0.56120680973374826</v>
      </c>
      <c r="C271" s="90">
        <v>-4.2399999999999993E-2</v>
      </c>
      <c r="D271" s="164">
        <v>1.1252421119064049</v>
      </c>
      <c r="E271" s="90">
        <v>0.2576</v>
      </c>
      <c r="F271" s="213">
        <v>5.3669123456501891E-2</v>
      </c>
      <c r="G271" s="90">
        <v>0.1076</v>
      </c>
      <c r="H271" s="213">
        <v>0</v>
      </c>
      <c r="I271" s="200">
        <v>1.6813304878112156</v>
      </c>
      <c r="J271" s="122">
        <v>38.687618854189417</v>
      </c>
    </row>
    <row r="272" spans="1:10" x14ac:dyDescent="0.25">
      <c r="A272" s="234">
        <v>0.15000000000000002</v>
      </c>
      <c r="B272" s="235">
        <v>0.56120680973374826</v>
      </c>
      <c r="C272" s="90">
        <v>-4.1999999999999996E-2</v>
      </c>
      <c r="D272" s="164">
        <v>1.1252421119064049</v>
      </c>
      <c r="E272" s="90">
        <v>0.25800000000000001</v>
      </c>
      <c r="F272" s="213">
        <v>5.3669123456501891E-2</v>
      </c>
      <c r="G272" s="90">
        <v>0.10800000000000001</v>
      </c>
      <c r="H272" s="213">
        <v>0</v>
      </c>
      <c r="I272" s="200">
        <v>1.6838373885777478</v>
      </c>
      <c r="J272" s="122">
        <v>38.672005281603774</v>
      </c>
    </row>
    <row r="273" spans="1:10" x14ac:dyDescent="0.25">
      <c r="A273" s="234">
        <v>0.15100000000000002</v>
      </c>
      <c r="B273" s="235">
        <v>1.0789655920427039</v>
      </c>
      <c r="C273" s="90">
        <v>-4.1599999999999998E-2</v>
      </c>
      <c r="D273" s="164">
        <v>1.1252421119064049</v>
      </c>
      <c r="E273" s="90">
        <v>0.25839999999999996</v>
      </c>
      <c r="F273" s="213">
        <v>5.3669123456501891E-2</v>
      </c>
      <c r="G273" s="90">
        <v>0.10840000000000002</v>
      </c>
      <c r="H273" s="213">
        <v>0</v>
      </c>
      <c r="I273" s="200">
        <v>1.6863442811581995</v>
      </c>
      <c r="J273" s="122">
        <v>38.656326465688188</v>
      </c>
    </row>
    <row r="274" spans="1:10" x14ac:dyDescent="0.25">
      <c r="A274" s="234">
        <v>0.15200000000000002</v>
      </c>
      <c r="B274" s="235">
        <v>0.56120680973374826</v>
      </c>
      <c r="C274" s="90">
        <v>-4.1200000000000001E-2</v>
      </c>
      <c r="D274" s="164">
        <v>1.1252421119064049</v>
      </c>
      <c r="E274" s="90">
        <v>0.25879999999999997</v>
      </c>
      <c r="F274" s="213">
        <v>5.3669123456501891E-2</v>
      </c>
      <c r="G274" s="90">
        <v>0.10879999999999998</v>
      </c>
      <c r="H274" s="213">
        <v>0</v>
      </c>
      <c r="I274" s="200">
        <v>1.6888511655152985</v>
      </c>
      <c r="J274" s="122">
        <v>38.640582405139405</v>
      </c>
    </row>
    <row r="275" spans="1:10" x14ac:dyDescent="0.25">
      <c r="A275" s="234">
        <v>0.15300000000000002</v>
      </c>
      <c r="B275" s="235">
        <v>0.56120680973374826</v>
      </c>
      <c r="C275" s="90">
        <v>-4.0799999999999989E-2</v>
      </c>
      <c r="D275" s="164">
        <v>1.1252421119064049</v>
      </c>
      <c r="E275" s="90">
        <v>0.25919999999999999</v>
      </c>
      <c r="F275" s="213">
        <v>5.3669123456501891E-2</v>
      </c>
      <c r="G275" s="90">
        <v>0.10919999999999999</v>
      </c>
      <c r="H275" s="213">
        <v>0</v>
      </c>
      <c r="I275" s="200">
        <v>1.6913580416117302</v>
      </c>
      <c r="J275" s="122">
        <v>38.624773098647928</v>
      </c>
    </row>
    <row r="276" spans="1:10" x14ac:dyDescent="0.25">
      <c r="A276" s="234">
        <v>0.15400000000000003</v>
      </c>
      <c r="B276" s="235">
        <v>0.56120680973374826</v>
      </c>
      <c r="C276" s="90">
        <v>-4.0399999999999991E-2</v>
      </c>
      <c r="D276" s="164">
        <v>1.1252421119064049</v>
      </c>
      <c r="E276" s="90">
        <v>0.2596</v>
      </c>
      <c r="F276" s="213">
        <v>5.3669123456501891E-2</v>
      </c>
      <c r="G276" s="90">
        <v>0.1096</v>
      </c>
      <c r="H276" s="213">
        <v>0</v>
      </c>
      <c r="I276" s="200">
        <v>1.6938649094101392</v>
      </c>
      <c r="J276" s="122">
        <v>38.60889854489384</v>
      </c>
    </row>
    <row r="277" spans="1:10" x14ac:dyDescent="0.25">
      <c r="A277" s="234">
        <v>0.15500000000000003</v>
      </c>
      <c r="B277" s="235">
        <v>0.56120680973374826</v>
      </c>
      <c r="C277" s="90">
        <v>-3.9999999999999994E-2</v>
      </c>
      <c r="D277" s="164">
        <v>1.1252421119064049</v>
      </c>
      <c r="E277" s="90">
        <v>0.26</v>
      </c>
      <c r="F277" s="213">
        <v>5.3669123456501891E-2</v>
      </c>
      <c r="G277" s="90">
        <v>0.11000000000000001</v>
      </c>
      <c r="H277" s="213">
        <v>0</v>
      </c>
      <c r="I277" s="200">
        <v>1.6963717688731283</v>
      </c>
      <c r="J277" s="122">
        <v>38.592958742558899</v>
      </c>
    </row>
    <row r="278" spans="1:10" x14ac:dyDescent="0.25">
      <c r="A278" s="234">
        <v>0.15600000000000003</v>
      </c>
      <c r="B278" s="235">
        <v>0.56120680973374826</v>
      </c>
      <c r="C278" s="90">
        <v>-3.9599999999999996E-2</v>
      </c>
      <c r="D278" s="164">
        <v>1.1252421119064049</v>
      </c>
      <c r="E278" s="90">
        <v>0.26039999999999996</v>
      </c>
      <c r="F278" s="213">
        <v>5.3669123456501891E-2</v>
      </c>
      <c r="G278" s="90">
        <v>0.11040000000000003</v>
      </c>
      <c r="H278" s="213">
        <v>0</v>
      </c>
      <c r="I278" s="200">
        <v>1.6988786199632577</v>
      </c>
      <c r="J278" s="122">
        <v>38.576953690307541</v>
      </c>
    </row>
    <row r="279" spans="1:10" x14ac:dyDescent="0.25">
      <c r="A279" s="234">
        <v>0.15700000000000003</v>
      </c>
      <c r="B279" s="235">
        <v>0.56120680973374826</v>
      </c>
      <c r="C279" s="90">
        <v>-3.9199999999999999E-2</v>
      </c>
      <c r="D279" s="164">
        <v>1.1252421119064049</v>
      </c>
      <c r="E279" s="90">
        <v>0.26079999999999998</v>
      </c>
      <c r="F279" s="213">
        <v>5.3669123456501891E-2</v>
      </c>
      <c r="G279" s="90">
        <v>0.11079999999999998</v>
      </c>
      <c r="H279" s="213">
        <v>0</v>
      </c>
      <c r="I279" s="200">
        <v>1.701385462643046</v>
      </c>
      <c r="J279" s="122">
        <v>38.560883386809401</v>
      </c>
    </row>
    <row r="280" spans="1:10" x14ac:dyDescent="0.25">
      <c r="A280" s="234">
        <v>0.15800000000000003</v>
      </c>
      <c r="B280" s="235">
        <v>0.56120680973374826</v>
      </c>
      <c r="C280" s="90">
        <v>-3.8800000000000001E-2</v>
      </c>
      <c r="D280" s="164">
        <v>1.1252421119064049</v>
      </c>
      <c r="E280" s="90">
        <v>0.26119999999999999</v>
      </c>
      <c r="F280" s="213">
        <v>5.3669123456501891E-2</v>
      </c>
      <c r="G280" s="90">
        <v>0.11119999999999999</v>
      </c>
      <c r="H280" s="213">
        <v>0</v>
      </c>
      <c r="I280" s="200">
        <v>1.7038922968749688</v>
      </c>
      <c r="J280" s="122">
        <v>38.544747830722571</v>
      </c>
    </row>
    <row r="281" spans="1:10" x14ac:dyDescent="0.25">
      <c r="A281" s="234">
        <v>0.15900000000000003</v>
      </c>
      <c r="B281" s="235">
        <v>0.56120680973374826</v>
      </c>
      <c r="C281" s="90">
        <v>-3.839999999999999E-2</v>
      </c>
      <c r="D281" s="164">
        <v>1.1252421119064049</v>
      </c>
      <c r="E281" s="90">
        <v>0.2616</v>
      </c>
      <c r="F281" s="213">
        <v>5.3669123456501891E-2</v>
      </c>
      <c r="G281" s="90">
        <v>0.1116</v>
      </c>
      <c r="H281" s="213">
        <v>0.98749624345650822</v>
      </c>
      <c r="I281" s="200">
        <v>1.706399122621459</v>
      </c>
      <c r="J281" s="122">
        <v>38.528547020698937</v>
      </c>
    </row>
    <row r="282" spans="1:10" x14ac:dyDescent="0.25">
      <c r="A282" s="234">
        <v>0.16000000000000003</v>
      </c>
      <c r="B282" s="235">
        <v>0.56120680973374826</v>
      </c>
      <c r="C282" s="90">
        <v>-3.7999999999999992E-2</v>
      </c>
      <c r="D282" s="164">
        <v>1.1252421119064049</v>
      </c>
      <c r="E282" s="90">
        <v>0.26200000000000001</v>
      </c>
      <c r="F282" s="213">
        <v>5.3669123456501891E-2</v>
      </c>
      <c r="G282" s="90">
        <v>0.11200000000000002</v>
      </c>
      <c r="H282" s="213">
        <v>0.98749624345650822</v>
      </c>
      <c r="I282" s="200">
        <v>1.7089059398449071</v>
      </c>
      <c r="J282" s="122">
        <v>38.512280955386821</v>
      </c>
    </row>
    <row r="283" spans="1:10" x14ac:dyDescent="0.25">
      <c r="A283" s="234">
        <v>0.16100000000000003</v>
      </c>
      <c r="B283" s="235">
        <v>4.3448027424792597E-2</v>
      </c>
      <c r="C283" s="90">
        <v>-3.7599999999999995E-2</v>
      </c>
      <c r="D283" s="164">
        <v>1.1252421119064049</v>
      </c>
      <c r="E283" s="90">
        <v>0.26239999999999997</v>
      </c>
      <c r="F283" s="213">
        <v>5.3669123456501891E-2</v>
      </c>
      <c r="G283" s="90">
        <v>0.11240000000000003</v>
      </c>
      <c r="H283" s="213">
        <v>0.98749624345650822</v>
      </c>
      <c r="I283" s="200">
        <v>1.7114127485076598</v>
      </c>
      <c r="J283" s="122">
        <v>38.495949633426761</v>
      </c>
    </row>
    <row r="284" spans="1:10" x14ac:dyDescent="0.25">
      <c r="A284" s="234">
        <v>0.16199999999999998</v>
      </c>
      <c r="B284" s="235">
        <v>0.56120680973374826</v>
      </c>
      <c r="C284" s="90">
        <v>-3.7199999999999997E-2</v>
      </c>
      <c r="D284" s="164">
        <v>0.12798763532778412</v>
      </c>
      <c r="E284" s="90">
        <v>0.26279999999999998</v>
      </c>
      <c r="F284" s="213">
        <v>5.3669123456501891E-2</v>
      </c>
      <c r="G284" s="90">
        <v>0.11279999999999998</v>
      </c>
      <c r="H284" s="213">
        <v>0.98749624345650822</v>
      </c>
      <c r="I284" s="200">
        <v>1.7139195485720207</v>
      </c>
      <c r="J284" s="122">
        <v>38.479553053452975</v>
      </c>
    </row>
    <row r="285" spans="1:10" x14ac:dyDescent="0.25">
      <c r="A285" s="234">
        <v>0.16299999999999998</v>
      </c>
      <c r="B285" s="235">
        <v>0.56120680973374826</v>
      </c>
      <c r="C285" s="90">
        <v>-3.6799999999999999E-2</v>
      </c>
      <c r="D285" s="164">
        <v>1.1252421119064049</v>
      </c>
      <c r="E285" s="90">
        <v>0.26319999999999999</v>
      </c>
      <c r="F285" s="213">
        <v>5.3669123456501891E-2</v>
      </c>
      <c r="G285" s="90">
        <v>0.1132</v>
      </c>
      <c r="H285" s="213">
        <v>0.98749624345650822</v>
      </c>
      <c r="I285" s="200">
        <v>1.7164263400002495</v>
      </c>
      <c r="J285" s="122">
        <v>38.463091214095975</v>
      </c>
    </row>
    <row r="286" spans="1:10" x14ac:dyDescent="0.25">
      <c r="A286" s="234">
        <v>0.16399999999999998</v>
      </c>
      <c r="B286" s="235">
        <v>0.56120680973374826</v>
      </c>
      <c r="C286" s="90">
        <v>-3.6399999999999988E-2</v>
      </c>
      <c r="D286" s="164">
        <v>1.1252421119064049</v>
      </c>
      <c r="E286" s="90">
        <v>0.2636</v>
      </c>
      <c r="F286" s="213">
        <v>5.3669123456501891E-2</v>
      </c>
      <c r="G286" s="90">
        <v>0.11360000000000001</v>
      </c>
      <c r="H286" s="213">
        <v>0.98749624345650822</v>
      </c>
      <c r="I286" s="200">
        <v>1.7189331227545623</v>
      </c>
      <c r="J286" s="122">
        <v>38.446564113977551</v>
      </c>
    </row>
    <row r="287" spans="1:10" x14ac:dyDescent="0.25">
      <c r="A287" s="234">
        <v>0.16499999999999998</v>
      </c>
      <c r="B287" s="235">
        <v>0.56120680973374826</v>
      </c>
      <c r="C287" s="90">
        <v>-3.599999999999999E-2</v>
      </c>
      <c r="D287" s="164">
        <v>1.1252421119064049</v>
      </c>
      <c r="E287" s="90">
        <v>0.26400000000000001</v>
      </c>
      <c r="F287" s="213">
        <v>5.3669123456501891E-2</v>
      </c>
      <c r="G287" s="90">
        <v>0.11400000000000002</v>
      </c>
      <c r="H287" s="213">
        <v>0.98749624345650822</v>
      </c>
      <c r="I287" s="200">
        <v>1.7214398967971314</v>
      </c>
      <c r="J287" s="122">
        <v>38.429971751714682</v>
      </c>
    </row>
    <row r="288" spans="1:10" x14ac:dyDescent="0.25">
      <c r="A288" s="234">
        <v>0.16599999999999998</v>
      </c>
      <c r="B288" s="235">
        <v>1.0789655920427039</v>
      </c>
      <c r="C288" s="90">
        <v>-3.5599999999999993E-2</v>
      </c>
      <c r="D288" s="164">
        <v>1.1252421119064049</v>
      </c>
      <c r="E288" s="90">
        <v>0.26439999999999997</v>
      </c>
      <c r="F288" s="213">
        <v>5.3669123456501891E-2</v>
      </c>
      <c r="G288" s="90">
        <v>0.11440000000000003</v>
      </c>
      <c r="H288" s="213">
        <v>0.98749624345650822</v>
      </c>
      <c r="I288" s="200">
        <v>1.7239466620900838</v>
      </c>
      <c r="J288" s="122">
        <v>38.413314125919193</v>
      </c>
    </row>
    <row r="289" spans="1:10" x14ac:dyDescent="0.25">
      <c r="A289" s="234">
        <v>0.16699999999999998</v>
      </c>
      <c r="B289" s="235">
        <v>0.56120680973374826</v>
      </c>
      <c r="C289" s="90">
        <v>-3.5199999999999995E-2</v>
      </c>
      <c r="D289" s="164">
        <v>1.1252421119064049</v>
      </c>
      <c r="E289" s="90">
        <v>0.26479999999999998</v>
      </c>
      <c r="F289" s="213">
        <v>5.3669123456501891E-2</v>
      </c>
      <c r="G289" s="90">
        <v>0.11479999999999999</v>
      </c>
      <c r="H289" s="213">
        <v>0.98749624345650822</v>
      </c>
      <c r="I289" s="200">
        <v>1.7264534185955029</v>
      </c>
      <c r="J289" s="122">
        <v>38.396591235193256</v>
      </c>
    </row>
    <row r="290" spans="1:10" x14ac:dyDescent="0.25">
      <c r="A290" s="234">
        <v>0.16799999999999998</v>
      </c>
      <c r="B290" s="235">
        <v>0.56120680973374826</v>
      </c>
      <c r="C290" s="90">
        <v>-3.4799999999999998E-2</v>
      </c>
      <c r="D290" s="164">
        <v>1.1252421119064049</v>
      </c>
      <c r="E290" s="90">
        <v>0.26519999999999999</v>
      </c>
      <c r="F290" s="213">
        <v>5.3669123456501891E-2</v>
      </c>
      <c r="G290" s="90">
        <v>0.1152</v>
      </c>
      <c r="H290" s="213">
        <v>0.98749624345650822</v>
      </c>
      <c r="I290" s="200">
        <v>1.7289601662754266</v>
      </c>
      <c r="J290" s="122">
        <v>38.379803078136973</v>
      </c>
    </row>
    <row r="291" spans="1:10" x14ac:dyDescent="0.25">
      <c r="A291" s="234">
        <v>0.16899999999999998</v>
      </c>
      <c r="B291" s="235">
        <v>4.3448027424792597E-2</v>
      </c>
      <c r="C291" s="90">
        <v>-3.44E-2</v>
      </c>
      <c r="D291" s="164">
        <v>1.1252421119064049</v>
      </c>
      <c r="E291" s="90">
        <v>0.2656</v>
      </c>
      <c r="F291" s="213">
        <v>5.3669123456501891E-2</v>
      </c>
      <c r="G291" s="90">
        <v>0.11560000000000001</v>
      </c>
      <c r="H291" s="213">
        <v>0.98749624345650822</v>
      </c>
      <c r="I291" s="200">
        <v>1.7314669050918479</v>
      </c>
      <c r="J291" s="122">
        <v>38.362949653345403</v>
      </c>
    </row>
    <row r="292" spans="1:10" x14ac:dyDescent="0.25">
      <c r="A292" s="234">
        <v>0.16999999999999998</v>
      </c>
      <c r="B292" s="235">
        <v>0.56120680973374826</v>
      </c>
      <c r="C292" s="90">
        <v>-3.3999999999999989E-2</v>
      </c>
      <c r="D292" s="164">
        <v>1.1252421119064049</v>
      </c>
      <c r="E292" s="90">
        <v>0.26600000000000001</v>
      </c>
      <c r="F292" s="213">
        <v>1.0556553174600529</v>
      </c>
      <c r="G292" s="90">
        <v>0.11600000000000002</v>
      </c>
      <c r="H292" s="213">
        <v>0.98749624345650822</v>
      </c>
      <c r="I292" s="200">
        <v>1.7339736350067152</v>
      </c>
      <c r="J292" s="122">
        <v>38.346030959401396</v>
      </c>
    </row>
    <row r="293" spans="1:10" x14ac:dyDescent="0.25">
      <c r="A293" s="234">
        <v>0.17099999999999999</v>
      </c>
      <c r="B293" s="235">
        <v>0.56120680973374826</v>
      </c>
      <c r="C293" s="90">
        <v>-3.3599999999999991E-2</v>
      </c>
      <c r="D293" s="164">
        <v>1.1252421119064049</v>
      </c>
      <c r="E293" s="90">
        <v>0.26639999999999997</v>
      </c>
      <c r="F293" s="213">
        <v>5.3669123456501891E-2</v>
      </c>
      <c r="G293" s="90">
        <v>0.11640000000000003</v>
      </c>
      <c r="H293" s="213">
        <v>0.98749624345650822</v>
      </c>
      <c r="I293" s="200">
        <v>1.7364803559819304</v>
      </c>
      <c r="J293" s="122">
        <v>38.329046994886909</v>
      </c>
    </row>
    <row r="294" spans="1:10" x14ac:dyDescent="0.25">
      <c r="A294" s="234">
        <v>0.17199999999999999</v>
      </c>
      <c r="B294" s="235">
        <v>0.56120680973374826</v>
      </c>
      <c r="C294" s="90">
        <v>-3.3199999999999993E-2</v>
      </c>
      <c r="D294" s="164">
        <v>1.1252421119064049</v>
      </c>
      <c r="E294" s="90">
        <v>0.26679999999999998</v>
      </c>
      <c r="F294" s="213">
        <v>5.3669123456501891E-2</v>
      </c>
      <c r="G294" s="90">
        <v>0.11679999999999999</v>
      </c>
      <c r="H294" s="213">
        <v>0.98749624345650822</v>
      </c>
      <c r="I294" s="200">
        <v>1.7389870679793502</v>
      </c>
      <c r="J294" s="122">
        <v>38.311997758375604</v>
      </c>
    </row>
    <row r="295" spans="1:10" x14ac:dyDescent="0.25">
      <c r="A295" s="234">
        <v>0.17299999999999999</v>
      </c>
      <c r="B295" s="235">
        <v>0.56120680973374826</v>
      </c>
      <c r="C295" s="90">
        <v>-3.2799999999999996E-2</v>
      </c>
      <c r="D295" s="164">
        <v>1.1252421119064049</v>
      </c>
      <c r="E295" s="90">
        <v>0.26719999999999999</v>
      </c>
      <c r="F295" s="213">
        <v>5.3669123456501891E-2</v>
      </c>
      <c r="G295" s="90">
        <v>0.1172</v>
      </c>
      <c r="H295" s="213">
        <v>0.98749624345650822</v>
      </c>
      <c r="I295" s="200">
        <v>1.7414937709607852</v>
      </c>
      <c r="J295" s="122">
        <v>38.294883248436236</v>
      </c>
    </row>
    <row r="296" spans="1:10" x14ac:dyDescent="0.25">
      <c r="A296" s="234">
        <v>0.17399999999999999</v>
      </c>
      <c r="B296" s="235">
        <v>0.56120680973374826</v>
      </c>
      <c r="C296" s="90">
        <v>-3.2399999999999998E-2</v>
      </c>
      <c r="D296" s="164">
        <v>1.1252421119064049</v>
      </c>
      <c r="E296" s="90">
        <v>0.2676</v>
      </c>
      <c r="F296" s="213">
        <v>5.3669123456501891E-2</v>
      </c>
      <c r="G296" s="90">
        <v>0.11760000000000001</v>
      </c>
      <c r="H296" s="213">
        <v>0.98749624345650822</v>
      </c>
      <c r="I296" s="200">
        <v>1.7440004648879999</v>
      </c>
      <c r="J296" s="122">
        <v>38.277703463631426</v>
      </c>
    </row>
    <row r="297" spans="1:10" x14ac:dyDescent="0.25">
      <c r="A297" s="234">
        <v>0.17499999999999999</v>
      </c>
      <c r="B297" s="235">
        <v>0.56120680973374826</v>
      </c>
      <c r="C297" s="90">
        <v>-3.2000000000000001E-2</v>
      </c>
      <c r="D297" s="164">
        <v>0.12798763532778412</v>
      </c>
      <c r="E297" s="90">
        <v>0.26800000000000002</v>
      </c>
      <c r="F297" s="213">
        <v>5.3669123456501891E-2</v>
      </c>
      <c r="G297" s="90">
        <v>0.11800000000000002</v>
      </c>
      <c r="H297" s="213">
        <v>0.98749624345650822</v>
      </c>
      <c r="I297" s="200">
        <v>1.7465071497227118</v>
      </c>
      <c r="J297" s="122">
        <v>38.260458402515454</v>
      </c>
    </row>
    <row r="298" spans="1:10" x14ac:dyDescent="0.25">
      <c r="A298" s="234">
        <v>0.17599999999999999</v>
      </c>
      <c r="B298" s="235">
        <v>0.56120680973374826</v>
      </c>
      <c r="C298" s="90">
        <v>-3.1599999999999989E-2</v>
      </c>
      <c r="D298" s="164">
        <v>1.1252421119064049</v>
      </c>
      <c r="E298" s="90">
        <v>0.26839999999999997</v>
      </c>
      <c r="F298" s="213">
        <v>5.3669123456501891E-2</v>
      </c>
      <c r="G298" s="90">
        <v>0.11840000000000003</v>
      </c>
      <c r="H298" s="213">
        <v>0</v>
      </c>
      <c r="I298" s="200">
        <v>1.7490138254265923</v>
      </c>
      <c r="J298" s="122">
        <v>38.243148063640717</v>
      </c>
    </row>
    <row r="299" spans="1:10" x14ac:dyDescent="0.25">
      <c r="A299" s="234">
        <v>0.17699999999999999</v>
      </c>
      <c r="B299" s="235">
        <v>1.0789655920427039</v>
      </c>
      <c r="C299" s="90">
        <v>-3.1199999999999992E-2</v>
      </c>
      <c r="D299" s="164">
        <v>0.12798763532778412</v>
      </c>
      <c r="E299" s="90">
        <v>0.26879999999999998</v>
      </c>
      <c r="F299" s="213">
        <v>5.3669123456501891E-2</v>
      </c>
      <c r="G299" s="90">
        <v>0.11879999999999999</v>
      </c>
      <c r="H299" s="213">
        <v>0</v>
      </c>
      <c r="I299" s="200">
        <v>1.7515204919612657</v>
      </c>
      <c r="J299" s="122">
        <v>38.225772445548571</v>
      </c>
    </row>
    <row r="300" spans="1:10" x14ac:dyDescent="0.25">
      <c r="A300" s="234">
        <v>0.17799999999999999</v>
      </c>
      <c r="B300" s="235">
        <v>0.56120680973374826</v>
      </c>
      <c r="C300" s="90">
        <v>-3.0799999999999994E-2</v>
      </c>
      <c r="D300" s="164">
        <v>0.12798763532778412</v>
      </c>
      <c r="E300" s="90">
        <v>0.26919999999999999</v>
      </c>
      <c r="F300" s="213">
        <v>5.3669123456501891E-2</v>
      </c>
      <c r="G300" s="90">
        <v>0.1192</v>
      </c>
      <c r="H300" s="213">
        <v>0</v>
      </c>
      <c r="I300" s="200">
        <v>1.7540271492883086</v>
      </c>
      <c r="J300" s="122">
        <v>38.208331546776307</v>
      </c>
    </row>
    <row r="301" spans="1:10" x14ac:dyDescent="0.25">
      <c r="A301" s="234">
        <v>0.17899999999999999</v>
      </c>
      <c r="B301" s="235">
        <v>0.56120680973374826</v>
      </c>
      <c r="C301" s="90">
        <v>-3.0399999999999996E-2</v>
      </c>
      <c r="D301" s="164">
        <v>1.1252421119064049</v>
      </c>
      <c r="E301" s="90">
        <v>0.26960000000000001</v>
      </c>
      <c r="F301" s="213">
        <v>5.3669123456501891E-2</v>
      </c>
      <c r="G301" s="90">
        <v>0.11960000000000001</v>
      </c>
      <c r="H301" s="213">
        <v>0</v>
      </c>
      <c r="I301" s="200">
        <v>1.756533797369251</v>
      </c>
      <c r="J301" s="122">
        <v>38.190825365858117</v>
      </c>
    </row>
    <row r="302" spans="1:10" x14ac:dyDescent="0.25">
      <c r="A302" s="234">
        <v>0.18</v>
      </c>
      <c r="B302" s="235">
        <v>0.56120680973374826</v>
      </c>
      <c r="C302" s="90">
        <v>-0.03</v>
      </c>
      <c r="D302" s="164">
        <v>1.1252421119064049</v>
      </c>
      <c r="E302" s="90">
        <v>0.27</v>
      </c>
      <c r="F302" s="213">
        <v>5.3669123456501891E-2</v>
      </c>
      <c r="G302" s="90">
        <v>0.12000000000000002</v>
      </c>
      <c r="H302" s="213">
        <v>0</v>
      </c>
      <c r="I302" s="200">
        <v>1.7590404361655745</v>
      </c>
      <c r="J302" s="122">
        <v>38.173253901317331</v>
      </c>
    </row>
    <row r="303" spans="1:10" x14ac:dyDescent="0.25">
      <c r="A303" s="234">
        <v>0.18099999999999999</v>
      </c>
      <c r="B303" s="235">
        <v>0.56120680973374826</v>
      </c>
      <c r="C303" s="90">
        <v>-2.9600000000000001E-2</v>
      </c>
      <c r="D303" s="164">
        <v>1.1252421119064049</v>
      </c>
      <c r="E303" s="90">
        <v>0.27039999999999997</v>
      </c>
      <c r="F303" s="213">
        <v>5.3669123456501891E-2</v>
      </c>
      <c r="G303" s="90">
        <v>0.12040000000000003</v>
      </c>
      <c r="H303" s="213">
        <v>0</v>
      </c>
      <c r="I303" s="200">
        <v>1.7615470656387129</v>
      </c>
      <c r="J303" s="122">
        <v>38.155617151672217</v>
      </c>
    </row>
    <row r="304" spans="1:10" x14ac:dyDescent="0.25">
      <c r="A304" s="234">
        <v>0.182</v>
      </c>
      <c r="B304" s="235">
        <v>0.56120680973374826</v>
      </c>
      <c r="C304" s="90">
        <v>-2.919999999999999E-2</v>
      </c>
      <c r="D304" s="164">
        <v>1.1252421119064049</v>
      </c>
      <c r="E304" s="90">
        <v>0.27079999999999999</v>
      </c>
      <c r="F304" s="213">
        <v>5.3669123456501891E-2</v>
      </c>
      <c r="G304" s="90">
        <v>0.12079999999999999</v>
      </c>
      <c r="H304" s="213">
        <v>0</v>
      </c>
      <c r="I304" s="200">
        <v>1.7640536857500519</v>
      </c>
      <c r="J304" s="122">
        <v>38.137915115437416</v>
      </c>
    </row>
    <row r="305" spans="1:10" x14ac:dyDescent="0.25">
      <c r="A305" s="234">
        <v>0.183</v>
      </c>
      <c r="B305" s="235">
        <v>0.56120680973374826</v>
      </c>
      <c r="C305" s="90">
        <v>-2.8799999999999992E-2</v>
      </c>
      <c r="D305" s="164">
        <v>0.12798763532778412</v>
      </c>
      <c r="E305" s="90">
        <v>0.2712</v>
      </c>
      <c r="F305" s="213">
        <v>5.3669123456501891E-2</v>
      </c>
      <c r="G305" s="90">
        <v>0.1212</v>
      </c>
      <c r="H305" s="213">
        <v>0</v>
      </c>
      <c r="I305" s="200">
        <v>1.7665602964609288</v>
      </c>
      <c r="J305" s="122">
        <v>38.120147791117816</v>
      </c>
    </row>
    <row r="306" spans="1:10" x14ac:dyDescent="0.25">
      <c r="A306" s="234">
        <v>0.184</v>
      </c>
      <c r="B306" s="235">
        <v>0.56120680973374826</v>
      </c>
      <c r="C306" s="90">
        <v>-2.8399999999999995E-2</v>
      </c>
      <c r="D306" s="164">
        <v>0.12798763532778412</v>
      </c>
      <c r="E306" s="90">
        <v>0.27160000000000001</v>
      </c>
      <c r="F306" s="213">
        <v>5.3669123456501891E-2</v>
      </c>
      <c r="G306" s="90">
        <v>0.12160000000000001</v>
      </c>
      <c r="H306" s="213">
        <v>0</v>
      </c>
      <c r="I306" s="200">
        <v>1.7690668977326323</v>
      </c>
      <c r="J306" s="122">
        <v>38.102315177216425</v>
      </c>
    </row>
    <row r="307" spans="1:10" x14ac:dyDescent="0.25">
      <c r="A307" s="234">
        <v>0.185</v>
      </c>
      <c r="B307" s="235">
        <v>0.56120680973374826</v>
      </c>
      <c r="C307" s="90">
        <v>-2.7999999999999997E-2</v>
      </c>
      <c r="D307" s="164">
        <v>0.12798763532778412</v>
      </c>
      <c r="E307" s="90">
        <v>0.27200000000000002</v>
      </c>
      <c r="F307" s="213">
        <v>5.3669123456501891E-2</v>
      </c>
      <c r="G307" s="90">
        <v>0.12200000000000003</v>
      </c>
      <c r="H307" s="213">
        <v>0</v>
      </c>
      <c r="I307" s="200">
        <v>1.7715734895264019</v>
      </c>
      <c r="J307" s="122">
        <v>38.084417272224272</v>
      </c>
    </row>
    <row r="308" spans="1:10" x14ac:dyDescent="0.25">
      <c r="A308" s="234">
        <v>0.186</v>
      </c>
      <c r="B308" s="235">
        <v>0.56120680973374826</v>
      </c>
      <c r="C308" s="90">
        <v>-2.76E-2</v>
      </c>
      <c r="D308" s="164">
        <v>0.12798763532778412</v>
      </c>
      <c r="E308" s="90">
        <v>0.27239999999999998</v>
      </c>
      <c r="F308" s="213">
        <v>1.0556553174600529</v>
      </c>
      <c r="G308" s="90">
        <v>0.12239999999999998</v>
      </c>
      <c r="H308" s="213">
        <v>0</v>
      </c>
      <c r="I308" s="200">
        <v>1.7740800718034282</v>
      </c>
      <c r="J308" s="122">
        <v>38.06645407463288</v>
      </c>
    </row>
    <row r="309" spans="1:10" x14ac:dyDescent="0.25">
      <c r="A309" s="234">
        <v>0.187</v>
      </c>
      <c r="B309" s="235">
        <v>0.56120680973374826</v>
      </c>
      <c r="C309" s="90">
        <v>-2.7199999999999988E-2</v>
      </c>
      <c r="D309" s="164">
        <v>0.12798763532778412</v>
      </c>
      <c r="E309" s="90">
        <v>0.27279999999999999</v>
      </c>
      <c r="F309" s="213">
        <v>1.0556553174600529</v>
      </c>
      <c r="G309" s="90">
        <v>0.12279999999999999</v>
      </c>
      <c r="H309" s="213">
        <v>0</v>
      </c>
      <c r="I309" s="200">
        <v>1.7765866445248522</v>
      </c>
      <c r="J309" s="122">
        <v>38.048425582922199</v>
      </c>
    </row>
    <row r="310" spans="1:10" x14ac:dyDescent="0.25">
      <c r="A310" s="234">
        <v>0.188</v>
      </c>
      <c r="B310" s="235">
        <v>4.3448027424792597E-2</v>
      </c>
      <c r="C310" s="90">
        <v>-2.679999999999999E-2</v>
      </c>
      <c r="D310" s="164">
        <v>1.1252421119064049</v>
      </c>
      <c r="E310" s="90">
        <v>0.2732</v>
      </c>
      <c r="F310" s="213">
        <v>1.0556553174600529</v>
      </c>
      <c r="G310" s="90">
        <v>0.1232</v>
      </c>
      <c r="H310" s="213">
        <v>0</v>
      </c>
      <c r="I310" s="200">
        <v>1.7790932076517649</v>
      </c>
      <c r="J310" s="122">
        <v>38.030331795568173</v>
      </c>
    </row>
    <row r="311" spans="1:10" x14ac:dyDescent="0.25">
      <c r="A311" s="234">
        <v>0.189</v>
      </c>
      <c r="B311" s="235">
        <v>0.56120680973374826</v>
      </c>
      <c r="C311" s="90">
        <v>-2.6399999999999993E-2</v>
      </c>
      <c r="D311" s="164">
        <v>0.12798763532778412</v>
      </c>
      <c r="E311" s="90">
        <v>0.27360000000000001</v>
      </c>
      <c r="F311" s="213">
        <v>5.3669123456501891E-2</v>
      </c>
      <c r="G311" s="90">
        <v>0.12360000000000002</v>
      </c>
      <c r="H311" s="213">
        <v>0</v>
      </c>
      <c r="I311" s="200">
        <v>1.7815997611452081</v>
      </c>
      <c r="J311" s="122">
        <v>38.012172711039646</v>
      </c>
    </row>
    <row r="312" spans="1:10" x14ac:dyDescent="0.25">
      <c r="A312" s="234">
        <v>0.19</v>
      </c>
      <c r="B312" s="235">
        <v>0.56120680973374826</v>
      </c>
      <c r="C312" s="90">
        <v>-2.5999999999999995E-2</v>
      </c>
      <c r="D312" s="164">
        <v>0.12798763532778412</v>
      </c>
      <c r="E312" s="90">
        <v>0.27400000000000002</v>
      </c>
      <c r="F312" s="213">
        <v>5.3669123456501891E-2</v>
      </c>
      <c r="G312" s="90">
        <v>0.12400000000000003</v>
      </c>
      <c r="H312" s="213">
        <v>0</v>
      </c>
      <c r="I312" s="200">
        <v>1.7841063049661727</v>
      </c>
      <c r="J312" s="122">
        <v>37.993948327800638</v>
      </c>
    </row>
    <row r="313" spans="1:10" x14ac:dyDescent="0.25">
      <c r="A313" s="234">
        <v>0.191</v>
      </c>
      <c r="B313" s="235">
        <v>0.56120680973374826</v>
      </c>
      <c r="C313" s="90">
        <v>-2.5599999999999998E-2</v>
      </c>
      <c r="D313" s="164">
        <v>0.12798763532778412</v>
      </c>
      <c r="E313" s="90">
        <v>0.27439999999999998</v>
      </c>
      <c r="F313" s="213">
        <v>5.3669123456501891E-2</v>
      </c>
      <c r="G313" s="90">
        <v>0.12439999999999998</v>
      </c>
      <c r="H313" s="213">
        <v>0</v>
      </c>
      <c r="I313" s="200">
        <v>1.7866128390755998</v>
      </c>
      <c r="J313" s="122">
        <v>37.975658644308886</v>
      </c>
    </row>
    <row r="314" spans="1:10" x14ac:dyDescent="0.25">
      <c r="A314" s="234">
        <v>0.192</v>
      </c>
      <c r="B314" s="235">
        <v>0.56120680973374826</v>
      </c>
      <c r="C314" s="90">
        <v>-2.52E-2</v>
      </c>
      <c r="D314" s="164">
        <v>0.12798763532778412</v>
      </c>
      <c r="E314" s="90">
        <v>0.27479999999999999</v>
      </c>
      <c r="F314" s="213">
        <v>5.3669123456501891E-2</v>
      </c>
      <c r="G314" s="90">
        <v>0.12479999999999999</v>
      </c>
      <c r="H314" s="213">
        <v>0</v>
      </c>
      <c r="I314" s="200">
        <v>1.7891193634343789</v>
      </c>
      <c r="J314" s="122">
        <v>37.957303659011764</v>
      </c>
    </row>
    <row r="315" spans="1:10" x14ac:dyDescent="0.25">
      <c r="A315" s="234">
        <v>0.193</v>
      </c>
      <c r="B315" s="235">
        <v>0.56120680973374826</v>
      </c>
      <c r="C315" s="90">
        <v>-2.4799999999999989E-2</v>
      </c>
      <c r="D315" s="164">
        <v>0.12798763532778412</v>
      </c>
      <c r="E315" s="90">
        <v>0.2752</v>
      </c>
      <c r="F315" s="213">
        <v>5.3669123456501891E-2</v>
      </c>
      <c r="G315" s="90">
        <v>0.12520000000000001</v>
      </c>
      <c r="H315" s="213">
        <v>0</v>
      </c>
      <c r="I315" s="200">
        <v>1.7916258780033494</v>
      </c>
      <c r="J315" s="122">
        <v>37.938883370357203</v>
      </c>
    </row>
    <row r="316" spans="1:10" x14ac:dyDescent="0.25">
      <c r="A316" s="234">
        <v>0.19400000000000001</v>
      </c>
      <c r="B316" s="235">
        <v>0.56120680973374826</v>
      </c>
      <c r="C316" s="90">
        <v>-2.4400000000000005E-2</v>
      </c>
      <c r="D316" s="164">
        <v>0.12798763532778412</v>
      </c>
      <c r="E316" s="90">
        <v>0.27559999999999996</v>
      </c>
      <c r="F316" s="213">
        <v>5.3669123456501891E-2</v>
      </c>
      <c r="G316" s="90">
        <v>0.12560000000000002</v>
      </c>
      <c r="H316" s="213">
        <v>0</v>
      </c>
      <c r="I316" s="200">
        <v>1.7941323827432991</v>
      </c>
      <c r="J316" s="122">
        <v>37.92039777678243</v>
      </c>
    </row>
    <row r="317" spans="1:10" x14ac:dyDescent="0.25">
      <c r="A317" s="234">
        <v>0.19500000000000001</v>
      </c>
      <c r="B317" s="235">
        <v>0.56120680973374826</v>
      </c>
      <c r="C317" s="90">
        <v>-2.3999999999999994E-2</v>
      </c>
      <c r="D317" s="164">
        <v>0.12798763532778412</v>
      </c>
      <c r="E317" s="90">
        <v>0.27600000000000002</v>
      </c>
      <c r="F317" s="213">
        <v>5.3669123456501891E-2</v>
      </c>
      <c r="G317" s="90">
        <v>0.12600000000000003</v>
      </c>
      <c r="H317" s="213">
        <v>0</v>
      </c>
      <c r="I317" s="200">
        <v>1.7966388776149642</v>
      </c>
      <c r="J317" s="122">
        <v>37.901846876717237</v>
      </c>
    </row>
    <row r="318" spans="1:10" x14ac:dyDescent="0.25">
      <c r="A318" s="234">
        <v>0.19600000000000001</v>
      </c>
      <c r="B318" s="235">
        <v>0.56120680973374826</v>
      </c>
      <c r="C318" s="90">
        <v>-2.3599999999999982E-2</v>
      </c>
      <c r="D318" s="164">
        <v>0.12798763532778412</v>
      </c>
      <c r="E318" s="90">
        <v>0.27639999999999998</v>
      </c>
      <c r="F318" s="213">
        <v>5.3669123456501891E-2</v>
      </c>
      <c r="G318" s="90">
        <v>0.12639999999999998</v>
      </c>
      <c r="H318" s="213">
        <v>0.98749624345650822</v>
      </c>
      <c r="I318" s="200">
        <v>1.7991453625790295</v>
      </c>
      <c r="J318" s="122">
        <v>37.883230668589839</v>
      </c>
    </row>
    <row r="319" spans="1:10" x14ac:dyDescent="0.25">
      <c r="A319" s="234">
        <v>0.19700000000000001</v>
      </c>
      <c r="B319" s="235">
        <v>0.56120680973374826</v>
      </c>
      <c r="C319" s="90">
        <v>-2.3199999999999998E-2</v>
      </c>
      <c r="D319" s="164">
        <v>0.12798763532778412</v>
      </c>
      <c r="E319" s="90">
        <v>0.27679999999999999</v>
      </c>
      <c r="F319" s="213">
        <v>1.0556553174600529</v>
      </c>
      <c r="G319" s="90">
        <v>0.1268</v>
      </c>
      <c r="H319" s="213">
        <v>0.98749624345650822</v>
      </c>
      <c r="I319" s="200">
        <v>1.8016518375961272</v>
      </c>
      <c r="J319" s="122">
        <v>37.864549150817915</v>
      </c>
    </row>
    <row r="320" spans="1:10" x14ac:dyDescent="0.25">
      <c r="A320" s="234">
        <v>0.19800000000000001</v>
      </c>
      <c r="B320" s="235">
        <v>0.56120680973374826</v>
      </c>
      <c r="C320" s="90">
        <v>-2.2799999999999987E-2</v>
      </c>
      <c r="D320" s="164">
        <v>0.12798763532778412</v>
      </c>
      <c r="E320" s="90">
        <v>0.2772</v>
      </c>
      <c r="F320" s="213">
        <v>5.3669123456501891E-2</v>
      </c>
      <c r="G320" s="90">
        <v>0.12720000000000001</v>
      </c>
      <c r="H320" s="213">
        <v>0.98749624345650822</v>
      </c>
      <c r="I320" s="200">
        <v>1.8041583026268382</v>
      </c>
      <c r="J320" s="122">
        <v>37.845802321815938</v>
      </c>
    </row>
    <row r="321" spans="1:10" x14ac:dyDescent="0.25">
      <c r="A321" s="234">
        <v>0.19900000000000001</v>
      </c>
      <c r="B321" s="235">
        <v>1.0789655920427039</v>
      </c>
      <c r="C321" s="90">
        <v>-2.2400000000000003E-2</v>
      </c>
      <c r="D321" s="164">
        <v>0.12798763532778412</v>
      </c>
      <c r="E321" s="90">
        <v>0.27759999999999996</v>
      </c>
      <c r="F321" s="213">
        <v>5.3669123456501891E-2</v>
      </c>
      <c r="G321" s="90">
        <v>0.12760000000000002</v>
      </c>
      <c r="H321" s="213">
        <v>0.98749624345650822</v>
      </c>
      <c r="I321" s="200">
        <v>1.8066647576316899</v>
      </c>
      <c r="J321" s="122">
        <v>37.826990179987462</v>
      </c>
    </row>
    <row r="322" spans="1:10" x14ac:dyDescent="0.25">
      <c r="A322" s="234">
        <v>0.2</v>
      </c>
      <c r="B322" s="235">
        <v>0.56120680973374826</v>
      </c>
      <c r="C322" s="90">
        <v>-2.1999999999999992E-2</v>
      </c>
      <c r="D322" s="164">
        <v>0.12798763532778412</v>
      </c>
      <c r="E322" s="90">
        <v>0.27800000000000002</v>
      </c>
      <c r="F322" s="213">
        <v>5.3669123456501891E-2</v>
      </c>
      <c r="G322" s="90">
        <v>0.12800000000000003</v>
      </c>
      <c r="H322" s="213">
        <v>0.98749624345650822</v>
      </c>
      <c r="I322" s="200">
        <v>1.8091712025711573</v>
      </c>
      <c r="J322" s="122">
        <v>37.808112723735903</v>
      </c>
    </row>
    <row r="323" spans="1:10" x14ac:dyDescent="0.25">
      <c r="A323" s="234">
        <v>0.20100000000000001</v>
      </c>
      <c r="B323" s="235">
        <v>0.56120680973374826</v>
      </c>
      <c r="C323" s="90">
        <v>-2.1600000000000008E-2</v>
      </c>
      <c r="D323" s="164">
        <v>0.12798763532778412</v>
      </c>
      <c r="E323" s="90">
        <v>0.27839999999999998</v>
      </c>
      <c r="F323" s="213">
        <v>5.3669123456501891E-2</v>
      </c>
      <c r="G323" s="90">
        <v>0.12839999999999999</v>
      </c>
      <c r="H323" s="213">
        <v>0.98749624345650822</v>
      </c>
      <c r="I323" s="200">
        <v>1.8116776374056625</v>
      </c>
      <c r="J323" s="122">
        <v>37.789169951453694</v>
      </c>
    </row>
    <row r="324" spans="1:10" x14ac:dyDescent="0.25">
      <c r="A324" s="234">
        <v>0.20200000000000001</v>
      </c>
      <c r="B324" s="235">
        <v>1.0789655920427039</v>
      </c>
      <c r="C324" s="90">
        <v>-2.1199999999999997E-2</v>
      </c>
      <c r="D324" s="164">
        <v>0.12798763532778412</v>
      </c>
      <c r="E324" s="90">
        <v>0.27879999999999999</v>
      </c>
      <c r="F324" s="213">
        <v>5.3669123456501891E-2</v>
      </c>
      <c r="G324" s="90">
        <v>0.1288</v>
      </c>
      <c r="H324" s="213">
        <v>0.98749624345650822</v>
      </c>
      <c r="I324" s="200">
        <v>1.814184062095574</v>
      </c>
      <c r="J324" s="122">
        <v>37.770161861528003</v>
      </c>
    </row>
    <row r="325" spans="1:10" x14ac:dyDescent="0.25">
      <c r="A325" s="234">
        <v>0.20300000000000001</v>
      </c>
      <c r="B325" s="235">
        <v>0.56120680973374826</v>
      </c>
      <c r="C325" s="90">
        <v>-2.0799999999999985E-2</v>
      </c>
      <c r="D325" s="164">
        <v>0.12798763532778412</v>
      </c>
      <c r="E325" s="90">
        <v>0.2792</v>
      </c>
      <c r="F325" s="213">
        <v>5.3669123456501891E-2</v>
      </c>
      <c r="G325" s="90">
        <v>0.12920000000000001</v>
      </c>
      <c r="H325" s="213">
        <v>0.98749624345650822</v>
      </c>
      <c r="I325" s="200">
        <v>1.8166904766012069</v>
      </c>
      <c r="J325" s="122">
        <v>37.751088452341939</v>
      </c>
    </row>
    <row r="326" spans="1:10" x14ac:dyDescent="0.25">
      <c r="A326" s="234">
        <v>0.20400000000000001</v>
      </c>
      <c r="B326" s="235">
        <v>0.56120680973374826</v>
      </c>
      <c r="C326" s="90">
        <v>-2.0400000000000001E-2</v>
      </c>
      <c r="D326" s="164">
        <v>0.12798763532778412</v>
      </c>
      <c r="E326" s="90">
        <v>0.27959999999999996</v>
      </c>
      <c r="F326" s="213">
        <v>5.3669123456501891E-2</v>
      </c>
      <c r="G326" s="90">
        <v>0.12960000000000002</v>
      </c>
      <c r="H326" s="213">
        <v>0.98749624345650822</v>
      </c>
      <c r="I326" s="200">
        <v>1.8191968808828221</v>
      </c>
      <c r="J326" s="122">
        <v>37.731949722267927</v>
      </c>
    </row>
    <row r="327" spans="1:10" x14ac:dyDescent="0.25">
      <c r="A327" s="234">
        <v>0.20500000000000002</v>
      </c>
      <c r="B327" s="235">
        <v>1.0789655920427039</v>
      </c>
      <c r="C327" s="90">
        <v>-1.999999999999999E-2</v>
      </c>
      <c r="D327" s="164">
        <v>0.12798763532778412</v>
      </c>
      <c r="E327" s="90">
        <v>0.28000000000000003</v>
      </c>
      <c r="F327" s="213">
        <v>5.3669123456501891E-2</v>
      </c>
      <c r="G327" s="90">
        <v>0.13000000000000003</v>
      </c>
      <c r="H327" s="213">
        <v>0.98749624345650822</v>
      </c>
      <c r="I327" s="200">
        <v>1.821703274900627</v>
      </c>
      <c r="J327" s="122">
        <v>37.712745669675989</v>
      </c>
    </row>
    <row r="328" spans="1:10" x14ac:dyDescent="0.25">
      <c r="A328" s="234">
        <v>0.20600000000000002</v>
      </c>
      <c r="B328" s="235">
        <v>0.56120680973374826</v>
      </c>
      <c r="C328" s="90">
        <v>-1.9600000000000006E-2</v>
      </c>
      <c r="D328" s="164">
        <v>0.12798763532778412</v>
      </c>
      <c r="E328" s="90">
        <v>0.28039999999999998</v>
      </c>
      <c r="F328" s="213">
        <v>5.3669123456501891E-2</v>
      </c>
      <c r="G328" s="90">
        <v>0.13039999999999999</v>
      </c>
      <c r="H328" s="213">
        <v>0.98749624345650822</v>
      </c>
      <c r="I328" s="200">
        <v>1.824209658614774</v>
      </c>
      <c r="J328" s="122">
        <v>37.693476292928203</v>
      </c>
    </row>
    <row r="329" spans="1:10" x14ac:dyDescent="0.25">
      <c r="A329" s="234">
        <v>0.20700000000000002</v>
      </c>
      <c r="B329" s="235">
        <v>1.5967243743516597</v>
      </c>
      <c r="C329" s="90">
        <v>-1.9199999999999995E-2</v>
      </c>
      <c r="D329" s="164">
        <v>0.12798763532778412</v>
      </c>
      <c r="E329" s="90">
        <v>0.28079999999999999</v>
      </c>
      <c r="F329" s="213">
        <v>5.3669123456501891E-2</v>
      </c>
      <c r="G329" s="90">
        <v>0.1308</v>
      </c>
      <c r="H329" s="213">
        <v>0.98749624345650822</v>
      </c>
      <c r="I329" s="200">
        <v>1.826716031985361</v>
      </c>
      <c r="J329" s="122">
        <v>37.674141590378682</v>
      </c>
    </row>
    <row r="330" spans="1:10" x14ac:dyDescent="0.25">
      <c r="A330" s="234">
        <v>0.20800000000000002</v>
      </c>
      <c r="B330" s="235">
        <v>1.5967243743516597</v>
      </c>
      <c r="C330" s="90">
        <v>-1.8799999999999983E-2</v>
      </c>
      <c r="D330" s="164">
        <v>0.12798763532778412</v>
      </c>
      <c r="E330" s="90">
        <v>0.28120000000000001</v>
      </c>
      <c r="F330" s="213">
        <v>5.3669123456501891E-2</v>
      </c>
      <c r="G330" s="90">
        <v>0.13120000000000001</v>
      </c>
      <c r="H330" s="213">
        <v>0.98749624345650822</v>
      </c>
      <c r="I330" s="200">
        <v>1.8292223949724313</v>
      </c>
      <c r="J330" s="122">
        <v>37.65474156037876</v>
      </c>
    </row>
    <row r="331" spans="1:10" x14ac:dyDescent="0.25">
      <c r="A331" s="234">
        <v>0.20900000000000002</v>
      </c>
      <c r="B331" s="235">
        <v>1.5967243743516597</v>
      </c>
      <c r="C331" s="90">
        <v>-1.84E-2</v>
      </c>
      <c r="D331" s="164">
        <v>0.12798763532778412</v>
      </c>
      <c r="E331" s="90">
        <v>0.28159999999999996</v>
      </c>
      <c r="F331" s="213">
        <v>1.0556553174600529</v>
      </c>
      <c r="G331" s="90">
        <v>0.13160000000000002</v>
      </c>
      <c r="H331" s="213">
        <v>0.98749624345650822</v>
      </c>
      <c r="I331" s="200">
        <v>1.8317287475359727</v>
      </c>
      <c r="J331" s="122">
        <v>37.635276201270663</v>
      </c>
    </row>
    <row r="332" spans="1:10" x14ac:dyDescent="0.25">
      <c r="A332" s="234">
        <v>0.21000000000000002</v>
      </c>
      <c r="B332" s="235">
        <v>1.5967243743516597</v>
      </c>
      <c r="C332" s="90">
        <v>-1.7999999999999988E-2</v>
      </c>
      <c r="D332" s="164">
        <v>0.12798763532778412</v>
      </c>
      <c r="E332" s="90">
        <v>0.28200000000000003</v>
      </c>
      <c r="F332" s="213">
        <v>5.3669123456501891E-2</v>
      </c>
      <c r="G332" s="90">
        <v>0.13200000000000003</v>
      </c>
      <c r="H332" s="213">
        <v>0.98749624345650822</v>
      </c>
      <c r="I332" s="200">
        <v>1.834235089635917</v>
      </c>
      <c r="J332" s="122">
        <v>37.615745511390529</v>
      </c>
    </row>
    <row r="333" spans="1:10" x14ac:dyDescent="0.25">
      <c r="A333" s="234">
        <v>0.21100000000000002</v>
      </c>
      <c r="B333" s="235">
        <v>1.0789655920427039</v>
      </c>
      <c r="C333" s="90">
        <v>-1.7600000000000005E-2</v>
      </c>
      <c r="D333" s="164">
        <v>0.12798763532778412</v>
      </c>
      <c r="E333" s="90">
        <v>0.28239999999999998</v>
      </c>
      <c r="F333" s="213">
        <v>5.3669123456501891E-2</v>
      </c>
      <c r="G333" s="90">
        <v>0.13239999999999999</v>
      </c>
      <c r="H333" s="213">
        <v>0.98749624345650822</v>
      </c>
      <c r="I333" s="200">
        <v>1.8367414212321413</v>
      </c>
      <c r="J333" s="122">
        <v>37.596149489067365</v>
      </c>
    </row>
    <row r="334" spans="1:10" x14ac:dyDescent="0.25">
      <c r="A334" s="234">
        <v>0.21200000000000002</v>
      </c>
      <c r="B334" s="235">
        <v>1.0789655920427039</v>
      </c>
      <c r="C334" s="90">
        <v>-1.7199999999999993E-2</v>
      </c>
      <c r="D334" s="164">
        <v>0.12798763532778412</v>
      </c>
      <c r="E334" s="90">
        <v>0.2828</v>
      </c>
      <c r="F334" s="213">
        <v>1.0556553174600529</v>
      </c>
      <c r="G334" s="90">
        <v>0.1328</v>
      </c>
      <c r="H334" s="213">
        <v>0.98749624345650822</v>
      </c>
      <c r="I334" s="200">
        <v>1.8392477422844657</v>
      </c>
      <c r="J334" s="122">
        <v>37.576488132626508</v>
      </c>
    </row>
    <row r="335" spans="1:10" x14ac:dyDescent="0.25">
      <c r="A335" s="234">
        <v>0.21300000000000002</v>
      </c>
      <c r="B335" s="235">
        <v>1.5967243743516597</v>
      </c>
      <c r="C335" s="90">
        <v>-1.6799999999999982E-2</v>
      </c>
      <c r="D335" s="164">
        <v>0.12798763532778412</v>
      </c>
      <c r="E335" s="90">
        <v>0.28320000000000001</v>
      </c>
      <c r="F335" s="213">
        <v>1.0556553174600529</v>
      </c>
      <c r="G335" s="90">
        <v>0.13320000000000001</v>
      </c>
      <c r="H335" s="213">
        <v>0</v>
      </c>
      <c r="I335" s="200">
        <v>1.8417540527526548</v>
      </c>
      <c r="J335" s="122">
        <v>37.556761440385635</v>
      </c>
    </row>
    <row r="336" spans="1:10" x14ac:dyDescent="0.25">
      <c r="A336" s="234">
        <v>0.21400000000000002</v>
      </c>
      <c r="B336" s="235">
        <v>1.0789655920427039</v>
      </c>
      <c r="C336" s="90">
        <v>-1.6399999999999998E-2</v>
      </c>
      <c r="D336" s="164">
        <v>0.12798763532778412</v>
      </c>
      <c r="E336" s="90">
        <v>0.28359999999999996</v>
      </c>
      <c r="F336" s="213">
        <v>5.3669123456501891E-2</v>
      </c>
      <c r="G336" s="90">
        <v>0.13360000000000002</v>
      </c>
      <c r="H336" s="213">
        <v>0.98749624345650822</v>
      </c>
      <c r="I336" s="200">
        <v>1.8442603525964159</v>
      </c>
      <c r="J336" s="122">
        <v>37.536969410652908</v>
      </c>
    </row>
    <row r="337" spans="1:10" x14ac:dyDescent="0.25">
      <c r="A337" s="234">
        <v>0.21500000000000002</v>
      </c>
      <c r="B337" s="235">
        <v>1.5967243743516597</v>
      </c>
      <c r="C337" s="90">
        <v>-1.5999999999999986E-2</v>
      </c>
      <c r="D337" s="164">
        <v>0.12798763532778412</v>
      </c>
      <c r="E337" s="90">
        <v>0.28400000000000003</v>
      </c>
      <c r="F337" s="213">
        <v>5.3669123456501891E-2</v>
      </c>
      <c r="G337" s="90">
        <v>0.13399999999999998</v>
      </c>
      <c r="H337" s="213">
        <v>0.98749624345650822</v>
      </c>
      <c r="I337" s="200">
        <v>1.8467666417753994</v>
      </c>
      <c r="J337" s="122">
        <v>37.517112041734762</v>
      </c>
    </row>
    <row r="338" spans="1:10" x14ac:dyDescent="0.25">
      <c r="A338" s="234">
        <v>0.21600000000000003</v>
      </c>
      <c r="B338" s="235">
        <v>1.5967243743516597</v>
      </c>
      <c r="C338" s="90">
        <v>-1.5600000000000003E-2</v>
      </c>
      <c r="D338" s="164">
        <v>0.12798763532778412</v>
      </c>
      <c r="E338" s="90">
        <v>0.28439999999999999</v>
      </c>
      <c r="F338" s="213">
        <v>5.3669123456501891E-2</v>
      </c>
      <c r="G338" s="90">
        <v>0.13439999999999999</v>
      </c>
      <c r="H338" s="213">
        <v>0.98749624345650822</v>
      </c>
      <c r="I338" s="200">
        <v>1.8492729202491993</v>
      </c>
      <c r="J338" s="122">
        <v>37.497189331927018</v>
      </c>
    </row>
    <row r="339" spans="1:10" x14ac:dyDescent="0.25">
      <c r="A339" s="234">
        <v>0.21700000000000003</v>
      </c>
      <c r="B339" s="235">
        <v>1.5967243743516597</v>
      </c>
      <c r="C339" s="90">
        <v>-1.5199999999999991E-2</v>
      </c>
      <c r="D339" s="164">
        <v>0.12798763532778412</v>
      </c>
      <c r="E339" s="90">
        <v>0.2848</v>
      </c>
      <c r="F339" s="213">
        <v>5.3669123456501891E-2</v>
      </c>
      <c r="G339" s="90">
        <v>0.1348</v>
      </c>
      <c r="H339" s="213">
        <v>0</v>
      </c>
      <c r="I339" s="200">
        <v>1.8517791879773515</v>
      </c>
      <c r="J339" s="122">
        <v>37.47720127952276</v>
      </c>
    </row>
    <row r="340" spans="1:10" x14ac:dyDescent="0.25">
      <c r="A340" s="234">
        <v>0.21800000000000003</v>
      </c>
      <c r="B340" s="235">
        <v>1.5967243743516597</v>
      </c>
      <c r="C340" s="90">
        <v>-1.4800000000000008E-2</v>
      </c>
      <c r="D340" s="164">
        <v>0.12798763532778412</v>
      </c>
      <c r="E340" s="90">
        <v>0.28520000000000001</v>
      </c>
      <c r="F340" s="213">
        <v>1.0556553174600529</v>
      </c>
      <c r="G340" s="90">
        <v>0.13520000000000001</v>
      </c>
      <c r="H340" s="213">
        <v>0</v>
      </c>
      <c r="I340" s="200">
        <v>1.8542854449193344</v>
      </c>
      <c r="J340" s="122">
        <v>37.457147882805273</v>
      </c>
    </row>
    <row r="341" spans="1:10" x14ac:dyDescent="0.25">
      <c r="A341" s="234">
        <v>0.21900000000000003</v>
      </c>
      <c r="B341" s="235">
        <v>1.5967243743516597</v>
      </c>
      <c r="C341" s="90">
        <v>-1.4399999999999996E-2</v>
      </c>
      <c r="D341" s="164">
        <v>0.12798763532778412</v>
      </c>
      <c r="E341" s="90">
        <v>0.28559999999999997</v>
      </c>
      <c r="F341" s="213">
        <v>5.3669123456501891E-2</v>
      </c>
      <c r="G341" s="90">
        <v>0.13560000000000003</v>
      </c>
      <c r="H341" s="213">
        <v>0</v>
      </c>
      <c r="I341" s="200">
        <v>1.8567916910345685</v>
      </c>
      <c r="J341" s="122">
        <v>37.437029140054349</v>
      </c>
    </row>
    <row r="342" spans="1:10" x14ac:dyDescent="0.25">
      <c r="A342" s="234">
        <v>0.22000000000000003</v>
      </c>
      <c r="B342" s="235">
        <v>1.5967243743516597</v>
      </c>
      <c r="C342" s="90">
        <v>-1.3999999999999985E-2</v>
      </c>
      <c r="D342" s="164">
        <v>0.12798763532778412</v>
      </c>
      <c r="E342" s="90">
        <v>0.28600000000000003</v>
      </c>
      <c r="F342" s="213">
        <v>5.3669123456501891E-2</v>
      </c>
      <c r="G342" s="90">
        <v>0.13599999999999998</v>
      </c>
      <c r="H342" s="213">
        <v>0</v>
      </c>
      <c r="I342" s="200">
        <v>1.8592979262824154</v>
      </c>
      <c r="J342" s="122">
        <v>37.416845049539774</v>
      </c>
    </row>
    <row r="343" spans="1:10" x14ac:dyDescent="0.25">
      <c r="A343" s="234">
        <v>0.22100000000000003</v>
      </c>
      <c r="B343" s="235">
        <v>1.5967243743516597</v>
      </c>
      <c r="C343" s="90">
        <v>-1.3600000000000001E-2</v>
      </c>
      <c r="D343" s="164">
        <v>0.12798763532778412</v>
      </c>
      <c r="E343" s="90">
        <v>0.28639999999999999</v>
      </c>
      <c r="F343" s="213">
        <v>5.3669123456501891E-2</v>
      </c>
      <c r="G343" s="90">
        <v>0.13639999999999999</v>
      </c>
      <c r="H343" s="213">
        <v>0</v>
      </c>
      <c r="I343" s="200">
        <v>1.8618041506221794</v>
      </c>
      <c r="J343" s="122">
        <v>37.396595609528084</v>
      </c>
    </row>
    <row r="344" spans="1:10" x14ac:dyDescent="0.25">
      <c r="A344" s="234">
        <v>0.22200000000000003</v>
      </c>
      <c r="B344" s="235">
        <v>1.5967243743516597</v>
      </c>
      <c r="C344" s="90">
        <v>-1.319999999999999E-2</v>
      </c>
      <c r="D344" s="164">
        <v>0.12798763532778412</v>
      </c>
      <c r="E344" s="90">
        <v>0.2868</v>
      </c>
      <c r="F344" s="213">
        <v>1.0556553174600529</v>
      </c>
      <c r="G344" s="90">
        <v>0.1368</v>
      </c>
      <c r="H344" s="213">
        <v>0</v>
      </c>
      <c r="I344" s="200">
        <v>1.8643103640131042</v>
      </c>
      <c r="J344" s="122">
        <v>37.376280818277223</v>
      </c>
    </row>
    <row r="345" spans="1:10" x14ac:dyDescent="0.25">
      <c r="A345" s="234">
        <v>0.22300000000000003</v>
      </c>
      <c r="B345" s="235">
        <v>2.1144831566606155</v>
      </c>
      <c r="C345" s="90">
        <v>-1.2800000000000006E-2</v>
      </c>
      <c r="D345" s="164">
        <v>0.12798763532778412</v>
      </c>
      <c r="E345" s="90">
        <v>0.28720000000000001</v>
      </c>
      <c r="F345" s="213">
        <v>1.0556553174600529</v>
      </c>
      <c r="G345" s="90">
        <v>0.13720000000000002</v>
      </c>
      <c r="H345" s="213">
        <v>0</v>
      </c>
      <c r="I345" s="200">
        <v>1.8668165664143759</v>
      </c>
      <c r="J345" s="122">
        <v>37.355900674039226</v>
      </c>
    </row>
    <row r="346" spans="1:10" x14ac:dyDescent="0.25">
      <c r="A346" s="234">
        <v>0.22399999999999998</v>
      </c>
      <c r="B346" s="235">
        <v>2.1144831566606155</v>
      </c>
      <c r="C346" s="90">
        <v>-1.2399999999999994E-2</v>
      </c>
      <c r="D346" s="164">
        <v>0.12798763532778412</v>
      </c>
      <c r="E346" s="90">
        <v>0.28759999999999997</v>
      </c>
      <c r="F346" s="213">
        <v>1.0556553174600529</v>
      </c>
      <c r="G346" s="90">
        <v>0.13760000000000003</v>
      </c>
      <c r="H346" s="213">
        <v>0</v>
      </c>
      <c r="I346" s="200">
        <v>1.8693227577851201</v>
      </c>
      <c r="J346" s="122">
        <v>37.335455175060204</v>
      </c>
    </row>
    <row r="347" spans="1:10" x14ac:dyDescent="0.25">
      <c r="A347" s="234">
        <v>0.22499999999999998</v>
      </c>
      <c r="B347" s="235">
        <v>2.1144831566606155</v>
      </c>
      <c r="C347" s="90">
        <v>-1.1999999999999983E-2</v>
      </c>
      <c r="D347" s="164">
        <v>0.12798763532778412</v>
      </c>
      <c r="E347" s="90">
        <v>0.28800000000000003</v>
      </c>
      <c r="F347" s="213">
        <v>5.3669123456501891E-2</v>
      </c>
      <c r="G347" s="90">
        <v>0.13799999999999998</v>
      </c>
      <c r="H347" s="213">
        <v>0</v>
      </c>
      <c r="I347" s="200">
        <v>1.8718289380844033</v>
      </c>
      <c r="J347" s="122">
        <v>37.314944319579787</v>
      </c>
    </row>
    <row r="348" spans="1:10" x14ac:dyDescent="0.25">
      <c r="A348" s="234">
        <v>0.22599999999999998</v>
      </c>
      <c r="B348" s="235">
        <v>2.632241938969571</v>
      </c>
      <c r="C348" s="90">
        <v>-1.1599999999999999E-2</v>
      </c>
      <c r="D348" s="164">
        <v>0.12798763532778412</v>
      </c>
      <c r="E348" s="90">
        <v>0.28839999999999999</v>
      </c>
      <c r="F348" s="213">
        <v>1.0556553174600529</v>
      </c>
      <c r="G348" s="90">
        <v>0.1384</v>
      </c>
      <c r="H348" s="213">
        <v>0</v>
      </c>
      <c r="I348" s="200">
        <v>1.8743351072712318</v>
      </c>
      <c r="J348" s="122">
        <v>37.294368105827175</v>
      </c>
    </row>
    <row r="349" spans="1:10" x14ac:dyDescent="0.25">
      <c r="A349" s="234">
        <v>0.22699999999999998</v>
      </c>
      <c r="B349" s="235">
        <v>3.6677595035874826</v>
      </c>
      <c r="C349" s="90">
        <v>-1.1199999999999988E-2</v>
      </c>
      <c r="D349" s="164">
        <v>0.12798763532778412</v>
      </c>
      <c r="E349" s="90">
        <v>0.2888</v>
      </c>
      <c r="F349" s="213">
        <v>1.0556553174600529</v>
      </c>
      <c r="G349" s="90">
        <v>0.13880000000000001</v>
      </c>
      <c r="H349" s="213">
        <v>0</v>
      </c>
      <c r="I349" s="200">
        <v>1.8768412653045514</v>
      </c>
      <c r="J349" s="122">
        <v>37.273726532032292</v>
      </c>
    </row>
    <row r="350" spans="1:10" x14ac:dyDescent="0.25">
      <c r="A350" s="234">
        <v>0.22799999999999998</v>
      </c>
      <c r="B350" s="235">
        <v>3.6677595035874826</v>
      </c>
      <c r="C350" s="90">
        <v>-1.0800000000000004E-2</v>
      </c>
      <c r="D350" s="164">
        <v>0.12798763532778412</v>
      </c>
      <c r="E350" s="90">
        <v>0.28920000000000001</v>
      </c>
      <c r="F350" s="213">
        <v>1.0556553174600529</v>
      </c>
      <c r="G350" s="90">
        <v>0.13920000000000002</v>
      </c>
      <c r="H350" s="213">
        <v>0</v>
      </c>
      <c r="I350" s="200">
        <v>1.8793474121432472</v>
      </c>
      <c r="J350" s="122">
        <v>37.253019596412486</v>
      </c>
    </row>
    <row r="351" spans="1:10" x14ac:dyDescent="0.25">
      <c r="A351" s="234">
        <v>0.22899999999999998</v>
      </c>
      <c r="B351" s="235">
        <v>2.632241938969571</v>
      </c>
      <c r="C351" s="90">
        <v>-1.0399999999999993E-2</v>
      </c>
      <c r="D351" s="164">
        <v>0.12798763532778412</v>
      </c>
      <c r="E351" s="90">
        <v>0.28959999999999997</v>
      </c>
      <c r="F351" s="213">
        <v>1.0556553174600529</v>
      </c>
      <c r="G351" s="90">
        <v>0.13960000000000003</v>
      </c>
      <c r="H351" s="213">
        <v>0</v>
      </c>
      <c r="I351" s="200">
        <v>1.881853547746144</v>
      </c>
      <c r="J351" s="122">
        <v>37.232247297178795</v>
      </c>
    </row>
    <row r="352" spans="1:10" x14ac:dyDescent="0.25">
      <c r="A352" s="234">
        <v>0.22999999999999998</v>
      </c>
      <c r="B352" s="235">
        <v>2.632241938969571</v>
      </c>
      <c r="C352" s="90">
        <v>-9.9999999999999811E-3</v>
      </c>
      <c r="D352" s="164">
        <v>0.12798763532778412</v>
      </c>
      <c r="E352" s="90">
        <v>0.29000000000000004</v>
      </c>
      <c r="F352" s="213">
        <v>1.0556553174600529</v>
      </c>
      <c r="G352" s="90">
        <v>0.13999999999999999</v>
      </c>
      <c r="H352" s="213">
        <v>0</v>
      </c>
      <c r="I352" s="200">
        <v>1.8843596720720046</v>
      </c>
      <c r="J352" s="122">
        <v>37.211409632539741</v>
      </c>
    </row>
    <row r="353" spans="1:10" x14ac:dyDescent="0.25">
      <c r="A353" s="234">
        <v>0.23099999999999998</v>
      </c>
      <c r="B353" s="235">
        <v>3.6677595035874826</v>
      </c>
      <c r="C353" s="90">
        <v>-9.5999999999999974E-3</v>
      </c>
      <c r="D353" s="164">
        <v>0.12798763532778412</v>
      </c>
      <c r="E353" s="90">
        <v>0.29039999999999999</v>
      </c>
      <c r="F353" s="213">
        <v>1.0556553174600529</v>
      </c>
      <c r="G353" s="90">
        <v>0.1404</v>
      </c>
      <c r="H353" s="213">
        <v>0</v>
      </c>
      <c r="I353" s="200">
        <v>1.8868657850795307</v>
      </c>
      <c r="J353" s="122">
        <v>37.190506600692409</v>
      </c>
    </row>
    <row r="354" spans="1:10" x14ac:dyDescent="0.25">
      <c r="A354" s="234">
        <v>0.23199999999999998</v>
      </c>
      <c r="B354" s="235">
        <v>3.6677595035874826</v>
      </c>
      <c r="C354" s="90">
        <v>-9.199999999999986E-3</v>
      </c>
      <c r="D354" s="164">
        <v>0.12798763532778412</v>
      </c>
      <c r="E354" s="90">
        <v>0.2908</v>
      </c>
      <c r="F354" s="213">
        <v>5.3669123456501891E-2</v>
      </c>
      <c r="G354" s="90">
        <v>0.14080000000000001</v>
      </c>
      <c r="H354" s="213">
        <v>0.98749624345650822</v>
      </c>
      <c r="I354" s="200">
        <v>1.8893718867273623</v>
      </c>
      <c r="J354" s="122">
        <v>37.169538199832765</v>
      </c>
    </row>
    <row r="355" spans="1:10" x14ac:dyDescent="0.25">
      <c r="A355" s="234">
        <v>0.23299999999999998</v>
      </c>
      <c r="B355" s="235">
        <v>3.150000721278527</v>
      </c>
      <c r="C355" s="90">
        <v>-8.8000000000000023E-3</v>
      </c>
      <c r="D355" s="164">
        <v>0.12798763532778412</v>
      </c>
      <c r="E355" s="90">
        <v>0.29120000000000001</v>
      </c>
      <c r="F355" s="213">
        <v>1.0556553174600529</v>
      </c>
      <c r="G355" s="90">
        <v>0.14120000000000002</v>
      </c>
      <c r="H355" s="213">
        <v>0.98749624345650822</v>
      </c>
      <c r="I355" s="200">
        <v>1.8918779769740768</v>
      </c>
      <c r="J355" s="122">
        <v>37.148504428142566</v>
      </c>
    </row>
    <row r="356" spans="1:10" x14ac:dyDescent="0.25">
      <c r="A356" s="234">
        <v>0.23399999999999999</v>
      </c>
      <c r="B356" s="235">
        <v>3.6677595035874826</v>
      </c>
      <c r="C356" s="90">
        <v>-8.3999999999999908E-3</v>
      </c>
      <c r="D356" s="164">
        <v>0.12798763532778412</v>
      </c>
      <c r="E356" s="90">
        <v>0.29159999999999997</v>
      </c>
      <c r="F356" s="213">
        <v>1.0556553174600529</v>
      </c>
      <c r="G356" s="90">
        <v>0.14160000000000003</v>
      </c>
      <c r="H356" s="213">
        <v>0</v>
      </c>
      <c r="I356" s="200">
        <v>1.8943840557781901</v>
      </c>
      <c r="J356" s="122">
        <v>37.1274052838043</v>
      </c>
    </row>
    <row r="357" spans="1:10" x14ac:dyDescent="0.25">
      <c r="A357" s="234">
        <v>0.23499999999999999</v>
      </c>
      <c r="B357" s="235">
        <v>3.150000721278527</v>
      </c>
      <c r="C357" s="90">
        <v>-8.0000000000000071E-3</v>
      </c>
      <c r="D357" s="164">
        <v>0.12798763532778412</v>
      </c>
      <c r="E357" s="90">
        <v>0.29199999999999998</v>
      </c>
      <c r="F357" s="213">
        <v>5.3669123456501891E-2</v>
      </c>
      <c r="G357" s="90">
        <v>0.14199999999999999</v>
      </c>
      <c r="H357" s="213">
        <v>0.98749624345650822</v>
      </c>
      <c r="I357" s="200">
        <v>1.8968901230981543</v>
      </c>
      <c r="J357" s="122">
        <v>37.106240764988307</v>
      </c>
    </row>
    <row r="358" spans="1:10" x14ac:dyDescent="0.25">
      <c r="A358" s="234">
        <v>0.23599999999999999</v>
      </c>
      <c r="B358" s="235">
        <v>3.6677595035874826</v>
      </c>
      <c r="C358" s="90">
        <v>-7.5999999999999956E-3</v>
      </c>
      <c r="D358" s="164">
        <v>0.12798763532778412</v>
      </c>
      <c r="E358" s="90">
        <v>0.29239999999999999</v>
      </c>
      <c r="F358" s="213">
        <v>1.0556553174600529</v>
      </c>
      <c r="G358" s="90">
        <v>0.1424</v>
      </c>
      <c r="H358" s="213">
        <v>0.98749624345650822</v>
      </c>
      <c r="I358" s="200">
        <v>1.899396178892359</v>
      </c>
      <c r="J358" s="122">
        <v>37.085010869862053</v>
      </c>
    </row>
    <row r="359" spans="1:10" x14ac:dyDescent="0.25">
      <c r="A359" s="234">
        <v>0.23699999999999999</v>
      </c>
      <c r="B359" s="235">
        <v>2.632241938969571</v>
      </c>
      <c r="C359" s="90">
        <v>-7.1999999999999842E-3</v>
      </c>
      <c r="D359" s="164">
        <v>0.12798763532778412</v>
      </c>
      <c r="E359" s="90">
        <v>0.2928</v>
      </c>
      <c r="F359" s="213">
        <v>1.0556553174600529</v>
      </c>
      <c r="G359" s="90">
        <v>0.14280000000000001</v>
      </c>
      <c r="H359" s="213">
        <v>0.98749624345650822</v>
      </c>
      <c r="I359" s="200">
        <v>1.9019022231191307</v>
      </c>
      <c r="J359" s="122">
        <v>37.063715596585617</v>
      </c>
    </row>
    <row r="360" spans="1:10" x14ac:dyDescent="0.25">
      <c r="A360" s="234">
        <v>0.23799999999999999</v>
      </c>
      <c r="B360" s="235">
        <v>3.150000721278527</v>
      </c>
      <c r="C360" s="90">
        <v>-6.8000000000000005E-3</v>
      </c>
      <c r="D360" s="164">
        <v>0.12798763532778412</v>
      </c>
      <c r="E360" s="90">
        <v>0.29320000000000002</v>
      </c>
      <c r="F360" s="213">
        <v>5.3669123456501891E-2</v>
      </c>
      <c r="G360" s="90">
        <v>0.14320000000000002</v>
      </c>
      <c r="H360" s="213">
        <v>0.98749624345650822</v>
      </c>
      <c r="I360" s="200">
        <v>1.9044082557367319</v>
      </c>
      <c r="J360" s="122">
        <v>37.042354943310883</v>
      </c>
    </row>
    <row r="361" spans="1:10" x14ac:dyDescent="0.25">
      <c r="A361" s="234">
        <v>0.23899999999999999</v>
      </c>
      <c r="B361" s="235">
        <v>2.632241938969571</v>
      </c>
      <c r="C361" s="90">
        <v>-6.399999999999989E-3</v>
      </c>
      <c r="D361" s="164">
        <v>0.12798763532778412</v>
      </c>
      <c r="E361" s="90">
        <v>0.29359999999999997</v>
      </c>
      <c r="F361" s="213">
        <v>1.0556553174600529</v>
      </c>
      <c r="G361" s="90">
        <v>0.14360000000000003</v>
      </c>
      <c r="H361" s="213">
        <v>0</v>
      </c>
      <c r="I361" s="200">
        <v>1.9069142767033611</v>
      </c>
      <c r="J361" s="122">
        <v>37.020928908181503</v>
      </c>
    </row>
    <row r="362" spans="1:10" x14ac:dyDescent="0.25">
      <c r="A362" s="234">
        <v>0.24</v>
      </c>
      <c r="B362" s="235">
        <v>2.632241938969571</v>
      </c>
      <c r="C362" s="90">
        <v>-6.0000000000000053E-3</v>
      </c>
      <c r="D362" s="164">
        <v>0.12798763532778412</v>
      </c>
      <c r="E362" s="90">
        <v>0.29399999999999998</v>
      </c>
      <c r="F362" s="213">
        <v>1.0556553174600529</v>
      </c>
      <c r="G362" s="90">
        <v>0.14399999999999999</v>
      </c>
      <c r="H362" s="213">
        <v>0.98749624345650822</v>
      </c>
      <c r="I362" s="200">
        <v>1.909420285977153</v>
      </c>
      <c r="J362" s="122">
        <v>36.999437489340345</v>
      </c>
    </row>
    <row r="363" spans="1:10" x14ac:dyDescent="0.25">
      <c r="A363" s="234">
        <v>0.24099999999999999</v>
      </c>
      <c r="B363" s="235">
        <v>2.632241938969571</v>
      </c>
      <c r="C363" s="90">
        <v>-5.5999999999999939E-3</v>
      </c>
      <c r="D363" s="164">
        <v>0.12798763532778412</v>
      </c>
      <c r="E363" s="90">
        <v>0.2944</v>
      </c>
      <c r="F363" s="213">
        <v>1.0556553174600529</v>
      </c>
      <c r="G363" s="90">
        <v>0.1444</v>
      </c>
      <c r="H363" s="213">
        <v>0.98749624345650822</v>
      </c>
      <c r="I363" s="200">
        <v>1.9119262835161774</v>
      </c>
      <c r="J363" s="122">
        <v>36.977880684915974</v>
      </c>
    </row>
    <row r="364" spans="1:10" x14ac:dyDescent="0.25">
      <c r="A364" s="234">
        <v>0.24199999999999999</v>
      </c>
      <c r="B364" s="235">
        <v>1.5967243743516597</v>
      </c>
      <c r="C364" s="90">
        <v>-5.1999999999999824E-3</v>
      </c>
      <c r="D364" s="164">
        <v>0.12798763532778412</v>
      </c>
      <c r="E364" s="90">
        <v>0.29480000000000001</v>
      </c>
      <c r="F364" s="213">
        <v>1.0556553174600529</v>
      </c>
      <c r="G364" s="90">
        <v>0.14480000000000001</v>
      </c>
      <c r="H364" s="213">
        <v>0.98749624345650822</v>
      </c>
      <c r="I364" s="200">
        <v>1.9144322692784392</v>
      </c>
      <c r="J364" s="122">
        <v>36.956258493037737</v>
      </c>
    </row>
    <row r="365" spans="1:10" x14ac:dyDescent="0.25">
      <c r="A365" s="234">
        <v>0.24299999999999999</v>
      </c>
      <c r="B365" s="235">
        <v>1.5967243743516597</v>
      </c>
      <c r="C365" s="90">
        <v>-4.7999999999999987E-3</v>
      </c>
      <c r="D365" s="164">
        <v>0.12798763532778412</v>
      </c>
      <c r="E365" s="90">
        <v>0.29520000000000002</v>
      </c>
      <c r="F365" s="213">
        <v>1.0556553174600529</v>
      </c>
      <c r="G365" s="90">
        <v>0.14520000000000002</v>
      </c>
      <c r="H365" s="213">
        <v>0.98749624345650822</v>
      </c>
      <c r="I365" s="200">
        <v>1.916938243221878</v>
      </c>
      <c r="J365" s="122">
        <v>36.934570911821517</v>
      </c>
    </row>
    <row r="366" spans="1:10" x14ac:dyDescent="0.25">
      <c r="A366" s="234">
        <v>0.24399999999999999</v>
      </c>
      <c r="B366" s="235">
        <v>1.5967243743516597</v>
      </c>
      <c r="C366" s="90">
        <v>-4.3999999999999873E-3</v>
      </c>
      <c r="D366" s="164">
        <v>0.12798763532778412</v>
      </c>
      <c r="E366" s="90">
        <v>0.29559999999999997</v>
      </c>
      <c r="F366" s="213">
        <v>1.0556553174600529</v>
      </c>
      <c r="G366" s="90">
        <v>0.14559999999999998</v>
      </c>
      <c r="H366" s="213">
        <v>0.98749624345650822</v>
      </c>
      <c r="I366" s="200">
        <v>1.9194442053043685</v>
      </c>
      <c r="J366" s="122">
        <v>36.912817939381299</v>
      </c>
    </row>
    <row r="367" spans="1:10" x14ac:dyDescent="0.25">
      <c r="A367" s="234">
        <v>0.245</v>
      </c>
      <c r="B367" s="235">
        <v>1.5967243743516597</v>
      </c>
      <c r="C367" s="90">
        <v>-4.0000000000000036E-3</v>
      </c>
      <c r="D367" s="164">
        <v>0.12798763532778412</v>
      </c>
      <c r="E367" s="90">
        <v>0.29599999999999999</v>
      </c>
      <c r="F367" s="213">
        <v>5.3669123456501891E-2</v>
      </c>
      <c r="G367" s="90">
        <v>0.14599999999999999</v>
      </c>
      <c r="H367" s="213">
        <v>0.98749624345650822</v>
      </c>
      <c r="I367" s="200">
        <v>1.9219501554837186</v>
      </c>
      <c r="J367" s="122">
        <v>36.89099957382124</v>
      </c>
    </row>
    <row r="368" spans="1:10" x14ac:dyDescent="0.25">
      <c r="A368" s="234">
        <v>0.246</v>
      </c>
      <c r="B368" s="235">
        <v>1.0789655920427039</v>
      </c>
      <c r="C368" s="90">
        <v>-3.5999999999999921E-3</v>
      </c>
      <c r="D368" s="164">
        <v>0.12798763532778412</v>
      </c>
      <c r="E368" s="90">
        <v>0.2964</v>
      </c>
      <c r="F368" s="213">
        <v>1.0556553174600529</v>
      </c>
      <c r="G368" s="90">
        <v>0.1464</v>
      </c>
      <c r="H368" s="213">
        <v>0.98749624345650822</v>
      </c>
      <c r="I368" s="200">
        <v>1.9244560937176713</v>
      </c>
      <c r="J368" s="122">
        <v>36.86911581324069</v>
      </c>
    </row>
    <row r="369" spans="1:10" x14ac:dyDescent="0.25">
      <c r="A369" s="234">
        <v>0.247</v>
      </c>
      <c r="B369" s="235">
        <v>0.56120680973374826</v>
      </c>
      <c r="C369" s="90">
        <v>-3.1999999999999806E-3</v>
      </c>
      <c r="D369" s="164">
        <v>0.12798763532778412</v>
      </c>
      <c r="E369" s="90">
        <v>0.29680000000000001</v>
      </c>
      <c r="F369" s="213">
        <v>5.3669123456501891E-2</v>
      </c>
      <c r="G369" s="90">
        <v>0.14680000000000001</v>
      </c>
      <c r="H369" s="213">
        <v>0.98749624345650822</v>
      </c>
      <c r="I369" s="200">
        <v>1.9269620199639022</v>
      </c>
      <c r="J369" s="122">
        <v>36.847166655730142</v>
      </c>
    </row>
    <row r="370" spans="1:10" x14ac:dyDescent="0.25">
      <c r="A370" s="234">
        <v>0.248</v>
      </c>
      <c r="B370" s="235">
        <v>0.56120680973374826</v>
      </c>
      <c r="C370" s="90">
        <v>-2.7999999999999969E-3</v>
      </c>
      <c r="D370" s="164">
        <v>0.12798763532778412</v>
      </c>
      <c r="E370" s="90">
        <v>0.29720000000000002</v>
      </c>
      <c r="F370" s="213">
        <v>1.0556553174600529</v>
      </c>
      <c r="G370" s="90">
        <v>0.14720000000000003</v>
      </c>
      <c r="H370" s="213">
        <v>0.98749624345650822</v>
      </c>
      <c r="I370" s="200">
        <v>1.9294679341800198</v>
      </c>
      <c r="J370" s="122">
        <v>36.825152099376389</v>
      </c>
    </row>
    <row r="371" spans="1:10" x14ac:dyDescent="0.25">
      <c r="A371" s="234">
        <v>0.249</v>
      </c>
      <c r="B371" s="235">
        <v>0</v>
      </c>
      <c r="C371" s="90">
        <v>-2.3999999999999855E-3</v>
      </c>
      <c r="D371" s="164">
        <v>0.12798763532778412</v>
      </c>
      <c r="E371" s="90">
        <v>0.29759999999999998</v>
      </c>
      <c r="F371" s="213">
        <v>1.0556553174600529</v>
      </c>
      <c r="G371" s="90">
        <v>0.14759999999999998</v>
      </c>
      <c r="H371" s="213">
        <v>0.98749624345650822</v>
      </c>
      <c r="I371" s="200">
        <v>1.931973836323567</v>
      </c>
      <c r="J371" s="122">
        <v>36.803072142256212</v>
      </c>
    </row>
    <row r="372" spans="1:10" x14ac:dyDescent="0.25">
      <c r="A372" s="234">
        <v>0.25</v>
      </c>
      <c r="B372" s="235">
        <v>0</v>
      </c>
      <c r="C372" s="90">
        <v>-2.0000000000000018E-3</v>
      </c>
      <c r="D372" s="164">
        <v>0.12798763532778412</v>
      </c>
      <c r="E372" s="90">
        <v>0.29799999999999999</v>
      </c>
      <c r="F372" s="213">
        <v>1.0556553174600529</v>
      </c>
      <c r="G372" s="90">
        <v>0.14799999999999999</v>
      </c>
      <c r="H372" s="213">
        <v>0.98749624345650822</v>
      </c>
      <c r="I372" s="200">
        <v>1.9344797263520177</v>
      </c>
      <c r="J372" s="122">
        <v>36.780926782439259</v>
      </c>
    </row>
    <row r="373" spans="1:10" x14ac:dyDescent="0.25">
      <c r="A373" s="234">
        <v>0.251</v>
      </c>
      <c r="B373" s="235">
        <v>0</v>
      </c>
      <c r="C373" s="90">
        <v>-1.5999999999999903E-3</v>
      </c>
      <c r="D373" s="164">
        <v>0.12798763532778412</v>
      </c>
      <c r="E373" s="90">
        <v>0.2984</v>
      </c>
      <c r="F373" s="213">
        <v>1.0556553174600529</v>
      </c>
      <c r="G373" s="90">
        <v>0.1484</v>
      </c>
      <c r="H373" s="213">
        <v>0.98749624345650822</v>
      </c>
      <c r="I373" s="200">
        <v>1.9369856042227793</v>
      </c>
      <c r="J373" s="122">
        <v>36.758716017993187</v>
      </c>
    </row>
    <row r="374" spans="1:10" x14ac:dyDescent="0.25">
      <c r="A374" s="234">
        <v>0.252</v>
      </c>
      <c r="B374" s="235">
        <v>0</v>
      </c>
      <c r="C374" s="90">
        <v>-1.2000000000000066E-3</v>
      </c>
      <c r="D374" s="164">
        <v>0.12798763532778412</v>
      </c>
      <c r="E374" s="90">
        <v>0.29879999999999995</v>
      </c>
      <c r="F374" s="213">
        <v>1.0556553174600529</v>
      </c>
      <c r="G374" s="90">
        <v>0.14880000000000002</v>
      </c>
      <c r="H374" s="213">
        <v>0.98749624345650822</v>
      </c>
      <c r="I374" s="200">
        <v>1.93949146989319</v>
      </c>
      <c r="J374" s="122">
        <v>36.736439846973639</v>
      </c>
    </row>
    <row r="375" spans="1:10" x14ac:dyDescent="0.25">
      <c r="A375" s="234">
        <v>0.253</v>
      </c>
      <c r="B375" s="235">
        <v>0</v>
      </c>
      <c r="C375" s="90">
        <v>-7.9999999999999516E-4</v>
      </c>
      <c r="D375" s="164">
        <v>0.12798763532778412</v>
      </c>
      <c r="E375" s="90">
        <v>0.29920000000000002</v>
      </c>
      <c r="F375" s="213">
        <v>1.0556553174600529</v>
      </c>
      <c r="G375" s="90">
        <v>0.14920000000000003</v>
      </c>
      <c r="H375" s="213">
        <v>0.98749624345650822</v>
      </c>
      <c r="I375" s="200">
        <v>1.9419973233205201</v>
      </c>
      <c r="J375" s="122">
        <v>36.714098267431581</v>
      </c>
    </row>
    <row r="376" spans="1:10" x14ac:dyDescent="0.25">
      <c r="A376" s="234">
        <v>0.254</v>
      </c>
      <c r="B376" s="235">
        <v>0</v>
      </c>
      <c r="C376" s="90">
        <v>-3.999999999999837E-4</v>
      </c>
      <c r="D376" s="164">
        <v>0.12798763532778412</v>
      </c>
      <c r="E376" s="90">
        <v>0.29959999999999998</v>
      </c>
      <c r="F376" s="213">
        <v>1.0556553174600529</v>
      </c>
      <c r="G376" s="90">
        <v>0.14959999999999998</v>
      </c>
      <c r="H376" s="213">
        <v>0.98749624345650822</v>
      </c>
      <c r="I376" s="200">
        <v>1.9445031644619717</v>
      </c>
      <c r="J376" s="122">
        <v>36.691691277410499</v>
      </c>
    </row>
    <row r="377" spans="1:10" x14ac:dyDescent="0.25">
      <c r="A377" s="234">
        <v>0.255</v>
      </c>
      <c r="B377" s="235">
        <v>0</v>
      </c>
      <c r="C377" s="90">
        <v>0</v>
      </c>
      <c r="D377" s="164">
        <v>0.12798763532778412</v>
      </c>
      <c r="E377" s="90">
        <v>0.3</v>
      </c>
      <c r="F377" s="213">
        <v>1.0556553174600529</v>
      </c>
      <c r="G377" s="90">
        <v>0.15</v>
      </c>
      <c r="H377" s="213">
        <v>0.98749624345650822</v>
      </c>
      <c r="I377" s="200">
        <v>1.9470089932746768</v>
      </c>
      <c r="J377" s="122">
        <v>36.669218874945699</v>
      </c>
    </row>
    <row r="378" spans="1:10" x14ac:dyDescent="0.25">
      <c r="A378" s="234">
        <v>0.25600000000000001</v>
      </c>
      <c r="B378" s="235">
        <v>0</v>
      </c>
      <c r="C378" s="90">
        <v>4.0000000000001146E-4</v>
      </c>
      <c r="D378" s="164">
        <v>0.12798763532778412</v>
      </c>
      <c r="E378" s="90">
        <v>0.3004</v>
      </c>
      <c r="F378" s="213">
        <v>1.0556553174600529</v>
      </c>
      <c r="G378" s="90">
        <v>0.15040000000000001</v>
      </c>
      <c r="H378" s="213">
        <v>0.98749624345650822</v>
      </c>
      <c r="I378" s="200">
        <v>1.9495148097156991</v>
      </c>
      <c r="J378" s="122">
        <v>36.646681058069568</v>
      </c>
    </row>
    <row r="379" spans="1:10" x14ac:dyDescent="0.25">
      <c r="A379" s="234">
        <v>0.25700000000000001</v>
      </c>
      <c r="B379" s="235">
        <v>0</v>
      </c>
      <c r="C379" s="90">
        <v>7.9999999999999516E-4</v>
      </c>
      <c r="D379" s="164">
        <v>0.12798763532778412</v>
      </c>
      <c r="E379" s="90">
        <v>0.30079999999999996</v>
      </c>
      <c r="F379" s="213">
        <v>1.0556553174600529</v>
      </c>
      <c r="G379" s="90">
        <v>0.15080000000000002</v>
      </c>
      <c r="H379" s="213">
        <v>0.98749624345650822</v>
      </c>
      <c r="I379" s="200">
        <v>1.9520206137420315</v>
      </c>
      <c r="J379" s="122">
        <v>36.624077824803102</v>
      </c>
    </row>
    <row r="380" spans="1:10" x14ac:dyDescent="0.25">
      <c r="A380" s="234">
        <v>0.25800000000000001</v>
      </c>
      <c r="B380" s="235">
        <v>0</v>
      </c>
      <c r="C380" s="90">
        <v>1.2000000000000066E-3</v>
      </c>
      <c r="D380" s="164">
        <v>0.12798763532778412</v>
      </c>
      <c r="E380" s="90">
        <v>0.30120000000000002</v>
      </c>
      <c r="F380" s="213">
        <v>1.0556553174600529</v>
      </c>
      <c r="G380" s="90">
        <v>0.15120000000000003</v>
      </c>
      <c r="H380" s="213">
        <v>0</v>
      </c>
      <c r="I380" s="200">
        <v>1.9545264053105977</v>
      </c>
      <c r="J380" s="122">
        <v>36.601409173164633</v>
      </c>
    </row>
    <row r="381" spans="1:10" x14ac:dyDescent="0.25">
      <c r="A381" s="234">
        <v>0.25900000000000001</v>
      </c>
      <c r="B381" s="235">
        <v>0</v>
      </c>
      <c r="C381" s="90">
        <v>1.6000000000000181E-3</v>
      </c>
      <c r="D381" s="164">
        <v>0.12798763532778412</v>
      </c>
      <c r="E381" s="90">
        <v>0.30159999999999998</v>
      </c>
      <c r="F381" s="213">
        <v>1.0556553174600529</v>
      </c>
      <c r="G381" s="90">
        <v>0.15159999999999998</v>
      </c>
      <c r="H381" s="213">
        <v>0.98749624345650822</v>
      </c>
      <c r="I381" s="200">
        <v>1.9570321843782508</v>
      </c>
      <c r="J381" s="122">
        <v>36.578675101161217</v>
      </c>
    </row>
    <row r="382" spans="1:10" x14ac:dyDescent="0.25">
      <c r="A382" s="234">
        <v>0.26</v>
      </c>
      <c r="B382" s="235">
        <v>0</v>
      </c>
      <c r="C382" s="90">
        <v>2.0000000000000018E-3</v>
      </c>
      <c r="D382" s="164">
        <v>0.12798763532778412</v>
      </c>
      <c r="E382" s="90">
        <v>0.30199999999999999</v>
      </c>
      <c r="F382" s="213">
        <v>1.0556553174600529</v>
      </c>
      <c r="G382" s="90">
        <v>0.152</v>
      </c>
      <c r="H382" s="213">
        <v>0.98749624345650822</v>
      </c>
      <c r="I382" s="200">
        <v>1.9595379509017725</v>
      </c>
      <c r="J382" s="122">
        <v>36.555875606794046</v>
      </c>
    </row>
    <row r="383" spans="1:10" x14ac:dyDescent="0.25">
      <c r="A383" s="234">
        <v>0.26100000000000001</v>
      </c>
      <c r="B383" s="235">
        <v>0</v>
      </c>
      <c r="C383" s="90">
        <v>2.4000000000000132E-3</v>
      </c>
      <c r="D383" s="164">
        <v>0.12798763532778412</v>
      </c>
      <c r="E383" s="90">
        <v>0.3024</v>
      </c>
      <c r="F383" s="213">
        <v>1.0556553174600529</v>
      </c>
      <c r="G383" s="90">
        <v>0.15240000000000001</v>
      </c>
      <c r="H383" s="213">
        <v>0</v>
      </c>
      <c r="I383" s="200">
        <v>1.9620437048378745</v>
      </c>
      <c r="J383" s="122">
        <v>36.533010688060344</v>
      </c>
    </row>
    <row r="384" spans="1:10" x14ac:dyDescent="0.25">
      <c r="A384" s="234">
        <v>0.26200000000000001</v>
      </c>
      <c r="B384" s="235">
        <v>0</v>
      </c>
      <c r="C384" s="90">
        <v>2.7999999999999969E-3</v>
      </c>
      <c r="D384" s="164">
        <v>0.12798763532778412</v>
      </c>
      <c r="E384" s="90">
        <v>0.30279999999999996</v>
      </c>
      <c r="F384" s="213">
        <v>1.0556553174600529</v>
      </c>
      <c r="G384" s="90">
        <v>0.15280000000000002</v>
      </c>
      <c r="H384" s="213">
        <v>0</v>
      </c>
      <c r="I384" s="200">
        <v>1.9645494461431963</v>
      </c>
      <c r="J384" s="122">
        <v>36.510080342947226</v>
      </c>
    </row>
    <row r="385" spans="1:10" x14ac:dyDescent="0.25">
      <c r="A385" s="234">
        <v>0.26300000000000001</v>
      </c>
      <c r="B385" s="235">
        <v>0.56120680973374826</v>
      </c>
      <c r="C385" s="90">
        <v>3.2000000000000084E-3</v>
      </c>
      <c r="D385" s="164">
        <v>0.12798763532778412</v>
      </c>
      <c r="E385" s="90">
        <v>0.30320000000000003</v>
      </c>
      <c r="F385" s="213">
        <v>1.0556553174600529</v>
      </c>
      <c r="G385" s="90">
        <v>0.15320000000000003</v>
      </c>
      <c r="H385" s="213">
        <v>0.98749624345650822</v>
      </c>
      <c r="I385" s="200">
        <v>1.9670551747743059</v>
      </c>
      <c r="J385" s="122">
        <v>36.487084569435638</v>
      </c>
    </row>
    <row r="386" spans="1:10" x14ac:dyDescent="0.25">
      <c r="A386" s="234">
        <v>0.26400000000000001</v>
      </c>
      <c r="B386" s="235">
        <v>0.56120680973374826</v>
      </c>
      <c r="C386" s="90">
        <v>3.5999999999999921E-3</v>
      </c>
      <c r="D386" s="164">
        <v>0.12798763532778412</v>
      </c>
      <c r="E386" s="90">
        <v>0.30359999999999998</v>
      </c>
      <c r="F386" s="213">
        <v>1.0556553174600529</v>
      </c>
      <c r="G386" s="90">
        <v>0.15359999999999999</v>
      </c>
      <c r="H386" s="213">
        <v>0</v>
      </c>
      <c r="I386" s="200">
        <v>1.9695608906876991</v>
      </c>
      <c r="J386" s="122">
        <v>36.4640233655008</v>
      </c>
    </row>
    <row r="387" spans="1:10" x14ac:dyDescent="0.25">
      <c r="A387" s="234">
        <v>0.26500000000000001</v>
      </c>
      <c r="B387" s="235">
        <v>0.56120680973374826</v>
      </c>
      <c r="C387" s="90">
        <v>4.0000000000000036E-3</v>
      </c>
      <c r="D387" s="164">
        <v>0.12798763532778412</v>
      </c>
      <c r="E387" s="90">
        <v>0.30399999999999999</v>
      </c>
      <c r="F387" s="213">
        <v>1.0556553174600529</v>
      </c>
      <c r="G387" s="90">
        <v>0.154</v>
      </c>
      <c r="H387" s="213">
        <v>0</v>
      </c>
      <c r="I387" s="200">
        <v>1.9720665938397999</v>
      </c>
      <c r="J387" s="122">
        <v>36.440896729106512</v>
      </c>
    </row>
    <row r="388" spans="1:10" x14ac:dyDescent="0.25">
      <c r="A388" s="234">
        <v>0.26600000000000001</v>
      </c>
      <c r="B388" s="235">
        <v>1.5967243743516597</v>
      </c>
      <c r="C388" s="90">
        <v>4.400000000000015E-3</v>
      </c>
      <c r="D388" s="164">
        <v>0.12798763532778412</v>
      </c>
      <c r="E388" s="90">
        <v>0.3044</v>
      </c>
      <c r="F388" s="213">
        <v>1.0556553174600529</v>
      </c>
      <c r="G388" s="90">
        <v>0.15440000000000001</v>
      </c>
      <c r="H388" s="213">
        <v>0</v>
      </c>
      <c r="I388" s="200">
        <v>1.9745722841869582</v>
      </c>
      <c r="J388" s="122">
        <v>36.417704658217787</v>
      </c>
    </row>
    <row r="389" spans="1:10" x14ac:dyDescent="0.25">
      <c r="A389" s="234">
        <v>0.26700000000000002</v>
      </c>
      <c r="B389" s="235">
        <v>1.5967243743516597</v>
      </c>
      <c r="C389" s="90">
        <v>4.7999999999999987E-3</v>
      </c>
      <c r="D389" s="164">
        <v>0.12798763532778412</v>
      </c>
      <c r="E389" s="90">
        <v>0.30479999999999996</v>
      </c>
      <c r="F389" s="213">
        <v>1.0556553174600529</v>
      </c>
      <c r="G389" s="90">
        <v>0.15480000000000002</v>
      </c>
      <c r="H389" s="213">
        <v>0</v>
      </c>
      <c r="I389" s="200">
        <v>1.9770779616854517</v>
      </c>
      <c r="J389" s="122">
        <v>36.394447150783698</v>
      </c>
    </row>
    <row r="390" spans="1:10" x14ac:dyDescent="0.25">
      <c r="A390" s="234">
        <v>0.26800000000000002</v>
      </c>
      <c r="B390" s="235">
        <v>1.5967243743516597</v>
      </c>
      <c r="C390" s="90">
        <v>5.2000000000000102E-3</v>
      </c>
      <c r="D390" s="164">
        <v>0.12798763532778412</v>
      </c>
      <c r="E390" s="90">
        <v>0.30520000000000003</v>
      </c>
      <c r="F390" s="213">
        <v>1.0556553174600529</v>
      </c>
      <c r="G390" s="90">
        <v>0.15520000000000003</v>
      </c>
      <c r="H390" s="213">
        <v>0</v>
      </c>
      <c r="I390" s="200">
        <v>1.9795836262914848</v>
      </c>
      <c r="J390" s="122">
        <v>36.371124204750359</v>
      </c>
    </row>
    <row r="391" spans="1:10" x14ac:dyDescent="0.25">
      <c r="A391" s="234">
        <v>0.26900000000000002</v>
      </c>
      <c r="B391" s="235">
        <v>1.5967243743516597</v>
      </c>
      <c r="C391" s="90">
        <v>5.5999999999999939E-3</v>
      </c>
      <c r="D391" s="164">
        <v>0.12798763532778412</v>
      </c>
      <c r="E391" s="90">
        <v>0.30559999999999998</v>
      </c>
      <c r="F391" s="213">
        <v>1.0556553174600529</v>
      </c>
      <c r="G391" s="90">
        <v>0.15559999999999999</v>
      </c>
      <c r="H391" s="213">
        <v>0</v>
      </c>
      <c r="I391" s="200">
        <v>1.9820892779611876</v>
      </c>
      <c r="J391" s="122">
        <v>36.347735818058055</v>
      </c>
    </row>
    <row r="392" spans="1:10" x14ac:dyDescent="0.25">
      <c r="A392" s="234">
        <v>0.27</v>
      </c>
      <c r="B392" s="235">
        <v>1.5967243743516597</v>
      </c>
      <c r="C392" s="90">
        <v>6.0000000000000053E-3</v>
      </c>
      <c r="D392" s="164">
        <v>0.12798763532778412</v>
      </c>
      <c r="E392" s="90">
        <v>0.30599999999999999</v>
      </c>
      <c r="F392" s="213">
        <v>1.0556553174600529</v>
      </c>
      <c r="G392" s="90">
        <v>0.156</v>
      </c>
      <c r="H392" s="213">
        <v>0.98749624345650822</v>
      </c>
      <c r="I392" s="200">
        <v>1.9845949166506158</v>
      </c>
      <c r="J392" s="122">
        <v>36.324281988638241</v>
      </c>
    </row>
    <row r="393" spans="1:10" x14ac:dyDescent="0.25">
      <c r="A393" s="234">
        <v>0.27100000000000002</v>
      </c>
      <c r="B393" s="235">
        <v>1.0789655920427039</v>
      </c>
      <c r="C393" s="90">
        <v>6.4000000000000168E-3</v>
      </c>
      <c r="D393" s="164">
        <v>0.12798763532778412</v>
      </c>
      <c r="E393" s="90">
        <v>0.30640000000000001</v>
      </c>
      <c r="F393" s="213">
        <v>1.0556553174600529</v>
      </c>
      <c r="G393" s="90">
        <v>0.15640000000000001</v>
      </c>
      <c r="H393" s="213">
        <v>0</v>
      </c>
      <c r="I393" s="200">
        <v>1.9871005423157508</v>
      </c>
      <c r="J393" s="122">
        <v>36.300762714415008</v>
      </c>
    </row>
    <row r="394" spans="1:10" x14ac:dyDescent="0.25">
      <c r="A394" s="234">
        <v>0.27200000000000002</v>
      </c>
      <c r="B394" s="235">
        <v>1.5967243743516597</v>
      </c>
      <c r="C394" s="90">
        <v>6.8000000000000005E-3</v>
      </c>
      <c r="D394" s="164">
        <v>1.1252421119064049</v>
      </c>
      <c r="E394" s="90">
        <v>0.30679999999999996</v>
      </c>
      <c r="F394" s="213">
        <v>1.0556553174600529</v>
      </c>
      <c r="G394" s="90">
        <v>0.15680000000000002</v>
      </c>
      <c r="H394" s="213">
        <v>0.98749624345650822</v>
      </c>
      <c r="I394" s="200">
        <v>1.9896061549124999</v>
      </c>
      <c r="J394" s="122">
        <v>36.277177993305152</v>
      </c>
    </row>
    <row r="395" spans="1:10" x14ac:dyDescent="0.25">
      <c r="A395" s="234">
        <v>0.27300000000000002</v>
      </c>
      <c r="B395" s="235">
        <v>1.5967243743516597</v>
      </c>
      <c r="C395" s="90">
        <v>7.2000000000000119E-3</v>
      </c>
      <c r="D395" s="164">
        <v>1.1252421119064049</v>
      </c>
      <c r="E395" s="90">
        <v>0.30720000000000003</v>
      </c>
      <c r="F395" s="213">
        <v>1.0556553174600529</v>
      </c>
      <c r="G395" s="90">
        <v>0.15720000000000003</v>
      </c>
      <c r="H395" s="213">
        <v>0.98749624345650822</v>
      </c>
      <c r="I395" s="200">
        <v>1.9921117543966935</v>
      </c>
      <c r="J395" s="122">
        <v>36.253527823219557</v>
      </c>
    </row>
    <row r="396" spans="1:10" x14ac:dyDescent="0.25">
      <c r="A396" s="234">
        <v>0.27400000000000002</v>
      </c>
      <c r="B396" s="235">
        <v>1.0789655920427039</v>
      </c>
      <c r="C396" s="90">
        <v>7.5999999999999956E-3</v>
      </c>
      <c r="D396" s="164">
        <v>0.12798763532778412</v>
      </c>
      <c r="E396" s="90">
        <v>0.30759999999999998</v>
      </c>
      <c r="F396" s="213">
        <v>2.0576415114636037</v>
      </c>
      <c r="G396" s="90">
        <v>0.15759999999999999</v>
      </c>
      <c r="H396" s="213">
        <v>0.98749624345650822</v>
      </c>
      <c r="I396" s="200">
        <v>1.9946173407240879</v>
      </c>
      <c r="J396" s="122">
        <v>36.229812202061872</v>
      </c>
    </row>
    <row r="397" spans="1:10" x14ac:dyDescent="0.25">
      <c r="A397" s="234">
        <v>0.27500000000000002</v>
      </c>
      <c r="B397" s="235">
        <v>1.0789655920427039</v>
      </c>
      <c r="C397" s="90">
        <v>8.0000000000000071E-3</v>
      </c>
      <c r="D397" s="164">
        <v>0.12798763532778412</v>
      </c>
      <c r="E397" s="90">
        <v>0.308</v>
      </c>
      <c r="F397" s="213">
        <v>2.0576415114636037</v>
      </c>
      <c r="G397" s="90">
        <v>0.158</v>
      </c>
      <c r="H397" s="213">
        <v>0.98749624345650822</v>
      </c>
      <c r="I397" s="200">
        <v>1.9971229138503623</v>
      </c>
      <c r="J397" s="122">
        <v>36.206031127727016</v>
      </c>
    </row>
    <row r="398" spans="1:10" x14ac:dyDescent="0.25">
      <c r="A398" s="234">
        <v>0.27600000000000002</v>
      </c>
      <c r="B398" s="235">
        <v>1.0789655920427039</v>
      </c>
      <c r="C398" s="90">
        <v>8.4000000000000186E-3</v>
      </c>
      <c r="D398" s="164">
        <v>0.12798763532778412</v>
      </c>
      <c r="E398" s="90">
        <v>0.30840000000000001</v>
      </c>
      <c r="F398" s="213">
        <v>1.0556553174600529</v>
      </c>
      <c r="G398" s="90">
        <v>0.15840000000000001</v>
      </c>
      <c r="H398" s="213">
        <v>0.98749624345650822</v>
      </c>
      <c r="I398" s="200">
        <v>1.9996284737311205</v>
      </c>
      <c r="J398" s="122">
        <v>36.182184598103703</v>
      </c>
    </row>
    <row r="399" spans="1:10" x14ac:dyDescent="0.25">
      <c r="A399" s="234">
        <v>0.27700000000000002</v>
      </c>
      <c r="B399" s="235">
        <v>0.56120680973374826</v>
      </c>
      <c r="C399" s="90">
        <v>8.8000000000000023E-3</v>
      </c>
      <c r="D399" s="164">
        <v>1.1252421119064049</v>
      </c>
      <c r="E399" s="90">
        <v>0.30879999999999996</v>
      </c>
      <c r="F399" s="213">
        <v>2.0576415114636037</v>
      </c>
      <c r="G399" s="90">
        <v>0.15880000000000002</v>
      </c>
      <c r="H399" s="213">
        <v>0.98749624345650822</v>
      </c>
      <c r="I399" s="200">
        <v>2.0021340203218889</v>
      </c>
      <c r="J399" s="122">
        <v>36.1582726110748</v>
      </c>
    </row>
    <row r="400" spans="1:10" x14ac:dyDescent="0.25">
      <c r="A400" s="234">
        <v>0.27800000000000002</v>
      </c>
      <c r="B400" s="235">
        <v>0.56120680973374826</v>
      </c>
      <c r="C400" s="90">
        <v>9.2000000000000137E-3</v>
      </c>
      <c r="D400" s="164">
        <v>0.12798763532778412</v>
      </c>
      <c r="E400" s="90">
        <v>0.30920000000000003</v>
      </c>
      <c r="F400" s="213">
        <v>2.0576415114636037</v>
      </c>
      <c r="G400" s="90">
        <v>0.15919999999999998</v>
      </c>
      <c r="H400" s="213">
        <v>0.98749624345650822</v>
      </c>
      <c r="I400" s="200">
        <v>2.0046395535781167</v>
      </c>
      <c r="J400" s="122">
        <v>36.134295164514263</v>
      </c>
    </row>
    <row r="401" spans="1:10" x14ac:dyDescent="0.25">
      <c r="A401" s="234">
        <v>0.27900000000000003</v>
      </c>
      <c r="B401" s="235">
        <v>4.3448027424792597E-2</v>
      </c>
      <c r="C401" s="90">
        <v>9.5999999999999974E-3</v>
      </c>
      <c r="D401" s="164">
        <v>0.12798763532778412</v>
      </c>
      <c r="E401" s="90">
        <v>0.30959999999999999</v>
      </c>
      <c r="F401" s="213">
        <v>2.0576415114636037</v>
      </c>
      <c r="G401" s="90">
        <v>0.15959999999999999</v>
      </c>
      <c r="H401" s="213">
        <v>0.98749624345650822</v>
      </c>
      <c r="I401" s="200">
        <v>2.0071450734551766</v>
      </c>
      <c r="J401" s="122">
        <v>36.110252256290281</v>
      </c>
    </row>
    <row r="402" spans="1:10" x14ac:dyDescent="0.25">
      <c r="A402" s="234">
        <v>0.28000000000000003</v>
      </c>
      <c r="B402" s="235">
        <v>4.3448027424792597E-2</v>
      </c>
      <c r="C402" s="90">
        <v>1.0000000000000009E-2</v>
      </c>
      <c r="D402" s="164">
        <v>1.1252421119064049</v>
      </c>
      <c r="E402" s="90">
        <v>0.31</v>
      </c>
      <c r="F402" s="213">
        <v>2.0576415114636037</v>
      </c>
      <c r="G402" s="90">
        <v>0.16</v>
      </c>
      <c r="H402" s="213">
        <v>0.98749624345650822</v>
      </c>
      <c r="I402" s="200">
        <v>2.0096505799083628</v>
      </c>
      <c r="J402" s="122">
        <v>36.086143884259897</v>
      </c>
    </row>
    <row r="403" spans="1:10" x14ac:dyDescent="0.25">
      <c r="A403" s="234">
        <v>0.28100000000000003</v>
      </c>
      <c r="B403" s="235">
        <v>4.3448027424792597E-2</v>
      </c>
      <c r="C403" s="90">
        <v>1.0399999999999993E-2</v>
      </c>
      <c r="D403" s="164">
        <v>1.1252421119064049</v>
      </c>
      <c r="E403" s="90">
        <v>0.31040000000000001</v>
      </c>
      <c r="F403" s="213">
        <v>2.0576415114636037</v>
      </c>
      <c r="G403" s="90">
        <v>0.16040000000000001</v>
      </c>
      <c r="H403" s="213">
        <v>0.98749624345650822</v>
      </c>
      <c r="I403" s="200">
        <v>2.0121560728928909</v>
      </c>
      <c r="J403" s="122">
        <v>36.061970046278972</v>
      </c>
    </row>
    <row r="404" spans="1:10" x14ac:dyDescent="0.25">
      <c r="A404" s="234">
        <v>0.28200000000000003</v>
      </c>
      <c r="B404" s="235">
        <v>4.3448027424792597E-2</v>
      </c>
      <c r="C404" s="90">
        <v>1.0800000000000004E-2</v>
      </c>
      <c r="D404" s="164">
        <v>1.1252421119064049</v>
      </c>
      <c r="E404" s="90">
        <v>0.31079999999999997</v>
      </c>
      <c r="F404" s="213">
        <v>2.0576415114636037</v>
      </c>
      <c r="G404" s="90">
        <v>0.16080000000000003</v>
      </c>
      <c r="H404" s="213">
        <v>0.98749624345650822</v>
      </c>
      <c r="I404" s="200">
        <v>2.0146615523638989</v>
      </c>
      <c r="J404" s="122">
        <v>36.037730740190092</v>
      </c>
    </row>
    <row r="405" spans="1:10" x14ac:dyDescent="0.25">
      <c r="A405" s="234">
        <v>0.28300000000000003</v>
      </c>
      <c r="B405" s="235">
        <v>0.56120680973374826</v>
      </c>
      <c r="C405" s="90">
        <v>1.1200000000000015E-2</v>
      </c>
      <c r="D405" s="164">
        <v>0.12798763532778412</v>
      </c>
      <c r="E405" s="90">
        <v>0.31120000000000003</v>
      </c>
      <c r="F405" s="213">
        <v>2.0576415114636037</v>
      </c>
      <c r="G405" s="90">
        <v>0.16119999999999998</v>
      </c>
      <c r="H405" s="213">
        <v>0.98749624345650822</v>
      </c>
      <c r="I405" s="200">
        <v>2.0171670182764458</v>
      </c>
      <c r="J405" s="122">
        <v>36.013425963833164</v>
      </c>
    </row>
    <row r="406" spans="1:10" x14ac:dyDescent="0.25">
      <c r="A406" s="234">
        <v>0.28400000000000003</v>
      </c>
      <c r="B406" s="235">
        <v>0</v>
      </c>
      <c r="C406" s="90">
        <v>1.1599999999999999E-2</v>
      </c>
      <c r="D406" s="164">
        <v>1.1252421119064049</v>
      </c>
      <c r="E406" s="90">
        <v>0.31159999999999999</v>
      </c>
      <c r="F406" s="213">
        <v>2.0576415114636037</v>
      </c>
      <c r="G406" s="90">
        <v>0.16159999999999999</v>
      </c>
      <c r="H406" s="213">
        <v>0.98749624345650822</v>
      </c>
      <c r="I406" s="200">
        <v>2.0196724705855105</v>
      </c>
      <c r="J406" s="122">
        <v>35.989055715038468</v>
      </c>
    </row>
    <row r="407" spans="1:10" x14ac:dyDescent="0.25">
      <c r="A407" s="234">
        <v>0.28500000000000003</v>
      </c>
      <c r="B407" s="235">
        <v>0</v>
      </c>
      <c r="C407" s="90">
        <v>1.2000000000000011E-2</v>
      </c>
      <c r="D407" s="164">
        <v>1.1252421119064049</v>
      </c>
      <c r="E407" s="90">
        <v>0.312</v>
      </c>
      <c r="F407" s="213">
        <v>2.0576415114636037</v>
      </c>
      <c r="G407" s="90">
        <v>0.16200000000000001</v>
      </c>
      <c r="H407" s="213">
        <v>0.98749624345650822</v>
      </c>
      <c r="I407" s="200">
        <v>2.0221779092459924</v>
      </c>
      <c r="J407" s="122">
        <v>35.964619991631281</v>
      </c>
    </row>
    <row r="408" spans="1:10" x14ac:dyDescent="0.25">
      <c r="A408" s="234">
        <v>0.28600000000000003</v>
      </c>
      <c r="B408" s="235">
        <v>0</v>
      </c>
      <c r="C408" s="90">
        <v>1.2399999999999994E-2</v>
      </c>
      <c r="D408" s="164">
        <v>0.12798763532778412</v>
      </c>
      <c r="E408" s="90">
        <v>0.31240000000000001</v>
      </c>
      <c r="F408" s="213">
        <v>2.0576415114636037</v>
      </c>
      <c r="G408" s="90">
        <v>0.16240000000000002</v>
      </c>
      <c r="H408" s="213">
        <v>0.98749624345650822</v>
      </c>
      <c r="I408" s="200">
        <v>2.0246833342127113</v>
      </c>
      <c r="J408" s="122">
        <v>35.940118791424617</v>
      </c>
    </row>
    <row r="409" spans="1:10" x14ac:dyDescent="0.25">
      <c r="A409" s="234">
        <v>0.28699999999999998</v>
      </c>
      <c r="B409" s="235">
        <v>0</v>
      </c>
      <c r="C409" s="90">
        <v>1.2800000000000006E-2</v>
      </c>
      <c r="D409" s="164">
        <v>1.1252421119064049</v>
      </c>
      <c r="E409" s="90">
        <v>0.31279999999999997</v>
      </c>
      <c r="F409" s="213">
        <v>2.0576415114636037</v>
      </c>
      <c r="G409" s="90">
        <v>0.16280000000000003</v>
      </c>
      <c r="H409" s="213">
        <v>0.98749624345650822</v>
      </c>
      <c r="I409" s="200">
        <v>2.0271887454404069</v>
      </c>
      <c r="J409" s="122">
        <v>35.915552112229605</v>
      </c>
    </row>
    <row r="410" spans="1:10" x14ac:dyDescent="0.25">
      <c r="A410" s="234">
        <v>0.28799999999999998</v>
      </c>
      <c r="B410" s="235">
        <v>0</v>
      </c>
      <c r="C410" s="90">
        <v>1.3200000000000017E-2</v>
      </c>
      <c r="D410" s="164">
        <v>0.12798763532778412</v>
      </c>
      <c r="E410" s="90">
        <v>0.31320000000000003</v>
      </c>
      <c r="F410" s="213">
        <v>2.0576415114636037</v>
      </c>
      <c r="G410" s="90">
        <v>0.16319999999999998</v>
      </c>
      <c r="H410" s="213">
        <v>1.9749924869130164</v>
      </c>
      <c r="I410" s="200">
        <v>2.0296941428837365</v>
      </c>
      <c r="J410" s="122">
        <v>35.890919951848815</v>
      </c>
    </row>
    <row r="411" spans="1:10" x14ac:dyDescent="0.25">
      <c r="A411" s="234">
        <v>0.28899999999999998</v>
      </c>
      <c r="B411" s="235">
        <v>4.3448027424792597E-2</v>
      </c>
      <c r="C411" s="90">
        <v>1.3600000000000001E-2</v>
      </c>
      <c r="D411" s="164">
        <v>1.1252421119064049</v>
      </c>
      <c r="E411" s="90">
        <v>0.31359999999999999</v>
      </c>
      <c r="F411" s="213">
        <v>2.0576415114636037</v>
      </c>
      <c r="G411" s="90">
        <v>0.1636</v>
      </c>
      <c r="H411" s="213">
        <v>2.9624887303695244</v>
      </c>
      <c r="I411" s="200">
        <v>2.0321995264972781</v>
      </c>
      <c r="J411" s="122">
        <v>35.866222308072615</v>
      </c>
    </row>
    <row r="412" spans="1:10" x14ac:dyDescent="0.25">
      <c r="A412" s="234">
        <v>0.28999999999999998</v>
      </c>
      <c r="B412" s="235">
        <v>0</v>
      </c>
      <c r="C412" s="90">
        <v>1.4000000000000012E-2</v>
      </c>
      <c r="D412" s="164">
        <v>1.1252421119064049</v>
      </c>
      <c r="E412" s="90">
        <v>0.314</v>
      </c>
      <c r="F412" s="213">
        <v>2.0576415114636037</v>
      </c>
      <c r="G412" s="90">
        <v>0.16400000000000001</v>
      </c>
      <c r="H412" s="213">
        <v>2.9624887303695244</v>
      </c>
      <c r="I412" s="200">
        <v>2.0347048962355263</v>
      </c>
      <c r="J412" s="122">
        <v>35.841459178691935</v>
      </c>
    </row>
    <row r="413" spans="1:10" x14ac:dyDescent="0.25">
      <c r="A413" s="234">
        <v>0.29099999999999998</v>
      </c>
      <c r="B413" s="235">
        <v>0</v>
      </c>
      <c r="C413" s="90">
        <v>1.4399999999999996E-2</v>
      </c>
      <c r="D413" s="164">
        <v>1.1252421119064049</v>
      </c>
      <c r="E413" s="90">
        <v>0.31440000000000001</v>
      </c>
      <c r="F413" s="213">
        <v>2.0576415114636037</v>
      </c>
      <c r="G413" s="90">
        <v>0.16440000000000002</v>
      </c>
      <c r="H413" s="213">
        <v>2.9624887303695244</v>
      </c>
      <c r="I413" s="200">
        <v>2.0372102520528954</v>
      </c>
      <c r="J413" s="122">
        <v>35.816630561482228</v>
      </c>
    </row>
    <row r="414" spans="1:10" x14ac:dyDescent="0.25">
      <c r="A414" s="234">
        <v>0.29199999999999998</v>
      </c>
      <c r="B414" s="235">
        <v>4.3448027424792597E-2</v>
      </c>
      <c r="C414" s="90">
        <v>1.4800000000000008E-2</v>
      </c>
      <c r="D414" s="164">
        <v>0.12798763532778412</v>
      </c>
      <c r="E414" s="90">
        <v>0.31479999999999997</v>
      </c>
      <c r="F414" s="213">
        <v>2.0576415114636037</v>
      </c>
      <c r="G414" s="90">
        <v>0.16480000000000003</v>
      </c>
      <c r="H414" s="213">
        <v>1.9749924869130164</v>
      </c>
      <c r="I414" s="200">
        <v>2.0397155939037162</v>
      </c>
      <c r="J414" s="122">
        <v>35.791736454220178</v>
      </c>
    </row>
    <row r="415" spans="1:10" x14ac:dyDescent="0.25">
      <c r="A415" s="234">
        <v>0.29299999999999998</v>
      </c>
      <c r="B415" s="235">
        <v>0.56120680973374826</v>
      </c>
      <c r="C415" s="90">
        <v>1.5200000000000019E-2</v>
      </c>
      <c r="D415" s="164">
        <v>1.1252421119064049</v>
      </c>
      <c r="E415" s="90">
        <v>0.31520000000000004</v>
      </c>
      <c r="F415" s="213">
        <v>2.0576415114636037</v>
      </c>
      <c r="G415" s="90">
        <v>0.16519999999999999</v>
      </c>
      <c r="H415" s="213">
        <v>0.98749624345650822</v>
      </c>
      <c r="I415" s="200">
        <v>2.0422209217422367</v>
      </c>
      <c r="J415" s="122">
        <v>35.766776854667555</v>
      </c>
    </row>
    <row r="416" spans="1:10" x14ac:dyDescent="0.25">
      <c r="A416" s="234">
        <v>0.29399999999999998</v>
      </c>
      <c r="B416" s="235">
        <v>0.56120680973374826</v>
      </c>
      <c r="C416" s="90">
        <v>1.5600000000000003E-2</v>
      </c>
      <c r="D416" s="164">
        <v>1.1252421119064049</v>
      </c>
      <c r="E416" s="90">
        <v>0.31559999999999999</v>
      </c>
      <c r="F416" s="213">
        <v>2.0576415114636037</v>
      </c>
      <c r="G416" s="90">
        <v>0.1656</v>
      </c>
      <c r="H416" s="213">
        <v>0.98749624345650822</v>
      </c>
      <c r="I416" s="200">
        <v>2.044726235522623</v>
      </c>
      <c r="J416" s="122">
        <v>35.741751760580641</v>
      </c>
    </row>
    <row r="417" spans="1:10" x14ac:dyDescent="0.25">
      <c r="A417" s="234">
        <v>0.29499999999999998</v>
      </c>
      <c r="B417" s="235">
        <v>0.56120680973374826</v>
      </c>
      <c r="C417" s="90">
        <v>1.6000000000000014E-2</v>
      </c>
      <c r="D417" s="164">
        <v>1.1252421119064049</v>
      </c>
      <c r="E417" s="90">
        <v>0.316</v>
      </c>
      <c r="F417" s="213">
        <v>2.0576415114636037</v>
      </c>
      <c r="G417" s="90">
        <v>0.16600000000000001</v>
      </c>
      <c r="H417" s="213">
        <v>0.98749624345650822</v>
      </c>
      <c r="I417" s="200">
        <v>2.0472315351989563</v>
      </c>
      <c r="J417" s="122">
        <v>35.71666116971074</v>
      </c>
    </row>
    <row r="418" spans="1:10" x14ac:dyDescent="0.25">
      <c r="A418" s="234">
        <v>0.29599999999999999</v>
      </c>
      <c r="B418" s="235">
        <v>0.56120680973374826</v>
      </c>
      <c r="C418" s="90">
        <v>1.6399999999999998E-2</v>
      </c>
      <c r="D418" s="164">
        <v>1.1252421119064049</v>
      </c>
      <c r="E418" s="90">
        <v>0.31640000000000001</v>
      </c>
      <c r="F418" s="213">
        <v>2.0576415114636037</v>
      </c>
      <c r="G418" s="90">
        <v>0.16640000000000002</v>
      </c>
      <c r="H418" s="213">
        <v>0.98749624345650822</v>
      </c>
      <c r="I418" s="200">
        <v>2.0497368207252338</v>
      </c>
      <c r="J418" s="122">
        <v>35.691505079800343</v>
      </c>
    </row>
    <row r="419" spans="1:10" x14ac:dyDescent="0.25">
      <c r="A419" s="234">
        <v>0.29699999999999999</v>
      </c>
      <c r="B419" s="235">
        <v>0.56120680973374826</v>
      </c>
      <c r="C419" s="90">
        <v>1.6800000000000009E-2</v>
      </c>
      <c r="D419" s="164">
        <v>1.1252421119064049</v>
      </c>
      <c r="E419" s="90">
        <v>0.31679999999999997</v>
      </c>
      <c r="F419" s="213">
        <v>2.0576415114636037</v>
      </c>
      <c r="G419" s="90">
        <v>0.16680000000000003</v>
      </c>
      <c r="H419" s="213">
        <v>1.9749924869130164</v>
      </c>
      <c r="I419" s="200">
        <v>2.0522420920553692</v>
      </c>
      <c r="J419" s="122">
        <v>35.666283488582721</v>
      </c>
    </row>
    <row r="420" spans="1:10" x14ac:dyDescent="0.25">
      <c r="A420" s="234">
        <v>0.29799999999999999</v>
      </c>
      <c r="B420" s="235">
        <v>0.56120680973374826</v>
      </c>
      <c r="C420" s="90">
        <v>1.7199999999999993E-2</v>
      </c>
      <c r="D420" s="164">
        <v>1.1252421119064049</v>
      </c>
      <c r="E420" s="90">
        <v>0.31719999999999998</v>
      </c>
      <c r="F420" s="213">
        <v>2.0576415114636037</v>
      </c>
      <c r="G420" s="90">
        <v>0.16719999999999999</v>
      </c>
      <c r="H420" s="213">
        <v>1.9749924869130164</v>
      </c>
      <c r="I420" s="200">
        <v>2.0547473491431907</v>
      </c>
      <c r="J420" s="122">
        <v>35.640996393786509</v>
      </c>
    </row>
    <row r="421" spans="1:10" x14ac:dyDescent="0.25">
      <c r="A421" s="234">
        <v>0.29899999999999999</v>
      </c>
      <c r="B421" s="235">
        <v>0.56120680973374826</v>
      </c>
      <c r="C421" s="90">
        <v>1.7600000000000005E-2</v>
      </c>
      <c r="D421" s="164">
        <v>1.1252421119064049</v>
      </c>
      <c r="E421" s="90">
        <v>0.31759999999999999</v>
      </c>
      <c r="F421" s="213">
        <v>2.0576415114636037</v>
      </c>
      <c r="G421" s="90">
        <v>0.1676</v>
      </c>
      <c r="H421" s="213">
        <v>1.9749924869130164</v>
      </c>
      <c r="I421" s="200">
        <v>2.0572525919424423</v>
      </c>
      <c r="J421" s="122">
        <v>35.615643793130346</v>
      </c>
    </row>
    <row r="422" spans="1:10" x14ac:dyDescent="0.25">
      <c r="A422" s="234">
        <v>0.3</v>
      </c>
      <c r="B422" s="235">
        <v>1.0789655920427039</v>
      </c>
      <c r="C422" s="90">
        <v>1.8000000000000016E-2</v>
      </c>
      <c r="D422" s="164">
        <v>1.1252421119064049</v>
      </c>
      <c r="E422" s="90">
        <v>0.318</v>
      </c>
      <c r="F422" s="213">
        <v>2.0576415114636037</v>
      </c>
      <c r="G422" s="90">
        <v>0.16800000000000001</v>
      </c>
      <c r="H422" s="213">
        <v>1.9749924869130164</v>
      </c>
      <c r="I422" s="200">
        <v>2.059757820406781</v>
      </c>
      <c r="J422" s="122">
        <v>35.59022568432777</v>
      </c>
    </row>
    <row r="423" spans="1:10" x14ac:dyDescent="0.25">
      <c r="A423" s="234">
        <v>0.30099999999999999</v>
      </c>
      <c r="B423" s="235">
        <v>1.5967243743516597</v>
      </c>
      <c r="C423" s="90">
        <v>1.84E-2</v>
      </c>
      <c r="D423" s="164">
        <v>1.1252421119064049</v>
      </c>
      <c r="E423" s="90">
        <v>0.31840000000000002</v>
      </c>
      <c r="F423" s="213">
        <v>2.0576415114636037</v>
      </c>
      <c r="G423" s="90">
        <v>0.16840000000000002</v>
      </c>
      <c r="H423" s="213">
        <v>0.98749624345650822</v>
      </c>
      <c r="I423" s="200">
        <v>2.0622630344897797</v>
      </c>
      <c r="J423" s="122">
        <v>35.564742065082008</v>
      </c>
    </row>
    <row r="424" spans="1:10" x14ac:dyDescent="0.25">
      <c r="A424" s="234">
        <v>0.30199999999999999</v>
      </c>
      <c r="B424" s="235">
        <v>1.5967243743516597</v>
      </c>
      <c r="C424" s="90">
        <v>1.8800000000000011E-2</v>
      </c>
      <c r="D424" s="164">
        <v>1.1252421119064049</v>
      </c>
      <c r="E424" s="90">
        <v>0.31879999999999997</v>
      </c>
      <c r="F424" s="213">
        <v>2.0576415114636037</v>
      </c>
      <c r="G424" s="90">
        <v>0.16880000000000003</v>
      </c>
      <c r="H424" s="213">
        <v>0.98749624345650822</v>
      </c>
      <c r="I424" s="200">
        <v>2.0647682341449229</v>
      </c>
      <c r="J424" s="122">
        <v>35.539192933089936</v>
      </c>
    </row>
    <row r="425" spans="1:10" x14ac:dyDescent="0.25">
      <c r="A425" s="234">
        <v>0.30299999999999999</v>
      </c>
      <c r="B425" s="235">
        <v>1.5967243743516597</v>
      </c>
      <c r="C425" s="90">
        <v>1.9199999999999995E-2</v>
      </c>
      <c r="D425" s="164">
        <v>1.1252421119064049</v>
      </c>
      <c r="E425" s="90">
        <v>0.31919999999999998</v>
      </c>
      <c r="F425" s="213">
        <v>2.0576415114636037</v>
      </c>
      <c r="G425" s="90">
        <v>0.16919999999999999</v>
      </c>
      <c r="H425" s="213">
        <v>0.98749624345650822</v>
      </c>
      <c r="I425" s="200">
        <v>2.0672734193256095</v>
      </c>
      <c r="J425" s="122">
        <v>35.513578286043973</v>
      </c>
    </row>
    <row r="426" spans="1:10" x14ac:dyDescent="0.25">
      <c r="A426" s="234">
        <v>0.30399999999999999</v>
      </c>
      <c r="B426" s="235">
        <v>1.5967243743516597</v>
      </c>
      <c r="C426" s="90">
        <v>1.9600000000000006E-2</v>
      </c>
      <c r="D426" s="164">
        <v>1.1252421119064049</v>
      </c>
      <c r="E426" s="90">
        <v>0.3196</v>
      </c>
      <c r="F426" s="213">
        <v>2.0576415114636037</v>
      </c>
      <c r="G426" s="90">
        <v>0.1696</v>
      </c>
      <c r="H426" s="213">
        <v>1.9749924869130164</v>
      </c>
      <c r="I426" s="200">
        <v>2.0697785899851509</v>
      </c>
      <c r="J426" s="122">
        <v>35.487898121622003</v>
      </c>
    </row>
    <row r="427" spans="1:10" x14ac:dyDescent="0.25">
      <c r="A427" s="234">
        <v>0.30499999999999999</v>
      </c>
      <c r="B427" s="235">
        <v>1.5967243743516597</v>
      </c>
      <c r="C427" s="90">
        <v>2.0000000000000018E-2</v>
      </c>
      <c r="D427" s="164">
        <v>1.1252421119064049</v>
      </c>
      <c r="E427" s="90">
        <v>0.32</v>
      </c>
      <c r="F427" s="213">
        <v>2.0576415114636037</v>
      </c>
      <c r="G427" s="90">
        <v>0.17</v>
      </c>
      <c r="H427" s="213">
        <v>1.9749924869130164</v>
      </c>
      <c r="I427" s="200">
        <v>2.0722837460767711</v>
      </c>
      <c r="J427" s="122">
        <v>35.462152437501423</v>
      </c>
    </row>
    <row r="428" spans="1:10" x14ac:dyDescent="0.25">
      <c r="A428" s="234">
        <v>0.30599999999999999</v>
      </c>
      <c r="B428" s="235">
        <v>1.5967243743516597</v>
      </c>
      <c r="C428" s="90">
        <v>2.0400000000000001E-2</v>
      </c>
      <c r="D428" s="164">
        <v>1.1252421119064049</v>
      </c>
      <c r="E428" s="90">
        <v>0.32040000000000002</v>
      </c>
      <c r="F428" s="213">
        <v>2.0576415114636037</v>
      </c>
      <c r="G428" s="90">
        <v>0.17040000000000002</v>
      </c>
      <c r="H428" s="213">
        <v>1.9749924869130164</v>
      </c>
      <c r="I428" s="200">
        <v>2.0747888875536056</v>
      </c>
      <c r="J428" s="122">
        <v>35.436341231346937</v>
      </c>
    </row>
    <row r="429" spans="1:10" x14ac:dyDescent="0.25">
      <c r="A429" s="234">
        <v>0.307</v>
      </c>
      <c r="B429" s="235">
        <v>1.5967243743516597</v>
      </c>
      <c r="C429" s="90">
        <v>2.0800000000000013E-2</v>
      </c>
      <c r="D429" s="164">
        <v>1.1252421119064049</v>
      </c>
      <c r="E429" s="90">
        <v>0.32079999999999997</v>
      </c>
      <c r="F429" s="213">
        <v>2.0576415114636037</v>
      </c>
      <c r="G429" s="90">
        <v>0.17079999999999998</v>
      </c>
      <c r="H429" s="213">
        <v>1.9749924869130164</v>
      </c>
      <c r="I429" s="200">
        <v>2.077294014368702</v>
      </c>
      <c r="J429" s="122">
        <v>35.410464500817653</v>
      </c>
    </row>
    <row r="430" spans="1:10" x14ac:dyDescent="0.25">
      <c r="A430" s="234">
        <v>0.308</v>
      </c>
      <c r="B430" s="235">
        <v>1.5967243743516597</v>
      </c>
      <c r="C430" s="90">
        <v>2.1199999999999997E-2</v>
      </c>
      <c r="D430" s="164">
        <v>1.1252421119064049</v>
      </c>
      <c r="E430" s="90">
        <v>0.32119999999999999</v>
      </c>
      <c r="F430" s="213">
        <v>2.0576415114636037</v>
      </c>
      <c r="G430" s="90">
        <v>0.17119999999999999</v>
      </c>
      <c r="H430" s="213">
        <v>1.9749924869130164</v>
      </c>
      <c r="I430" s="200">
        <v>2.079799126475018</v>
      </c>
      <c r="J430" s="122">
        <v>35.38452224356724</v>
      </c>
    </row>
    <row r="431" spans="1:10" x14ac:dyDescent="0.25">
      <c r="A431" s="234">
        <v>0.309</v>
      </c>
      <c r="B431" s="235">
        <v>1.5967243743516597</v>
      </c>
      <c r="C431" s="90">
        <v>2.1600000000000008E-2</v>
      </c>
      <c r="D431" s="164">
        <v>1.1252421119064049</v>
      </c>
      <c r="E431" s="90">
        <v>0.3216</v>
      </c>
      <c r="F431" s="213">
        <v>2.0576415114636037</v>
      </c>
      <c r="G431" s="90">
        <v>0.1716</v>
      </c>
      <c r="H431" s="213">
        <v>0.98749624345650822</v>
      </c>
      <c r="I431" s="200">
        <v>2.0823042238254232</v>
      </c>
      <c r="J431" s="122">
        <v>35.358514457236446</v>
      </c>
    </row>
    <row r="432" spans="1:10" x14ac:dyDescent="0.25">
      <c r="A432" s="234">
        <v>0.31</v>
      </c>
      <c r="B432" s="235">
        <v>1.5967243743516597</v>
      </c>
      <c r="C432" s="90">
        <v>2.1999999999999992E-2</v>
      </c>
      <c r="D432" s="164">
        <v>1.1252421119064049</v>
      </c>
      <c r="E432" s="90">
        <v>0.32199999999999995</v>
      </c>
      <c r="F432" s="213">
        <v>2.0576415114636037</v>
      </c>
      <c r="G432" s="90">
        <v>0.17200000000000001</v>
      </c>
      <c r="H432" s="213">
        <v>0.98749624345650822</v>
      </c>
      <c r="I432" s="200">
        <v>2.0848093063726969</v>
      </c>
      <c r="J432" s="122">
        <v>35.332441139462865</v>
      </c>
    </row>
    <row r="433" spans="1:10" x14ac:dyDescent="0.25">
      <c r="A433" s="234">
        <v>0.311</v>
      </c>
      <c r="B433" s="235">
        <v>0.56120680973374826</v>
      </c>
      <c r="C433" s="90">
        <v>2.2400000000000003E-2</v>
      </c>
      <c r="D433" s="164">
        <v>1.1252421119064049</v>
      </c>
      <c r="E433" s="90">
        <v>0.32240000000000002</v>
      </c>
      <c r="F433" s="213">
        <v>2.0576415114636037</v>
      </c>
      <c r="G433" s="90">
        <v>0.17240000000000003</v>
      </c>
      <c r="H433" s="213">
        <v>0.98749624345650822</v>
      </c>
      <c r="I433" s="200">
        <v>2.0873143740695284</v>
      </c>
      <c r="J433" s="122">
        <v>35.306302287874253</v>
      </c>
    </row>
    <row r="434" spans="1:10" x14ac:dyDescent="0.25">
      <c r="A434" s="234">
        <v>0.312</v>
      </c>
      <c r="B434" s="235">
        <v>0.56120680973374826</v>
      </c>
      <c r="C434" s="90">
        <v>2.2800000000000015E-2</v>
      </c>
      <c r="D434" s="164">
        <v>1.1252421119064049</v>
      </c>
      <c r="E434" s="90">
        <v>0.32279999999999998</v>
      </c>
      <c r="F434" s="213">
        <v>2.0576415114636037</v>
      </c>
      <c r="G434" s="90">
        <v>0.17279999999999998</v>
      </c>
      <c r="H434" s="213">
        <v>0.98749624345650822</v>
      </c>
      <c r="I434" s="200">
        <v>2.0898194268685151</v>
      </c>
      <c r="J434" s="122">
        <v>35.28009790009375</v>
      </c>
    </row>
    <row r="435" spans="1:10" x14ac:dyDescent="0.25">
      <c r="A435" s="234">
        <v>0.313</v>
      </c>
      <c r="B435" s="235">
        <v>0.56120680973374826</v>
      </c>
      <c r="C435" s="90">
        <v>2.3199999999999998E-2</v>
      </c>
      <c r="D435" s="164">
        <v>1.1252421119064049</v>
      </c>
      <c r="E435" s="90">
        <v>0.32319999999999999</v>
      </c>
      <c r="F435" s="213">
        <v>2.0576415114636037</v>
      </c>
      <c r="G435" s="90">
        <v>0.17319999999999999</v>
      </c>
      <c r="H435" s="213">
        <v>0.98749624345650822</v>
      </c>
      <c r="I435" s="200">
        <v>2.0923244647221662</v>
      </c>
      <c r="J435" s="122">
        <v>35.25382797372896</v>
      </c>
    </row>
    <row r="436" spans="1:10" x14ac:dyDescent="0.25">
      <c r="A436" s="234">
        <v>0.314</v>
      </c>
      <c r="B436" s="235">
        <v>0.56120680973374826</v>
      </c>
      <c r="C436" s="90">
        <v>2.360000000000001E-2</v>
      </c>
      <c r="D436" s="164">
        <v>1.1252421119064049</v>
      </c>
      <c r="E436" s="90">
        <v>0.3236</v>
      </c>
      <c r="F436" s="213">
        <v>2.0576415114636037</v>
      </c>
      <c r="G436" s="90">
        <v>0.1736</v>
      </c>
      <c r="H436" s="213">
        <v>0.98749624345650822</v>
      </c>
      <c r="I436" s="200">
        <v>2.0948294875828966</v>
      </c>
      <c r="J436" s="122">
        <v>35.227492506388629</v>
      </c>
    </row>
    <row r="437" spans="1:10" x14ac:dyDescent="0.25">
      <c r="A437" s="234">
        <v>0.315</v>
      </c>
      <c r="B437" s="235">
        <v>0.56120680973374826</v>
      </c>
      <c r="C437" s="90">
        <v>2.3999999999999994E-2</v>
      </c>
      <c r="D437" s="164">
        <v>1.1252421119064049</v>
      </c>
      <c r="E437" s="90">
        <v>0.32399999999999995</v>
      </c>
      <c r="F437" s="213">
        <v>2.0576415114636037</v>
      </c>
      <c r="G437" s="90">
        <v>0.17400000000000002</v>
      </c>
      <c r="H437" s="213">
        <v>0.98749624345650822</v>
      </c>
      <c r="I437" s="200">
        <v>2.0973344954030315</v>
      </c>
      <c r="J437" s="122">
        <v>35.20109149566953</v>
      </c>
    </row>
    <row r="438" spans="1:10" x14ac:dyDescent="0.25">
      <c r="A438" s="234">
        <v>0.316</v>
      </c>
      <c r="B438" s="235">
        <v>0</v>
      </c>
      <c r="C438" s="90">
        <v>2.4400000000000005E-2</v>
      </c>
      <c r="D438" s="164">
        <v>1.1252421119064049</v>
      </c>
      <c r="E438" s="90">
        <v>0.32440000000000002</v>
      </c>
      <c r="F438" s="213">
        <v>2.0576415114636037</v>
      </c>
      <c r="G438" s="90">
        <v>0.17440000000000003</v>
      </c>
      <c r="H438" s="213">
        <v>0.98749624345650822</v>
      </c>
      <c r="I438" s="200">
        <v>2.0998394881348013</v>
      </c>
      <c r="J438" s="122">
        <v>35.174624939161419</v>
      </c>
    </row>
    <row r="439" spans="1:10" x14ac:dyDescent="0.25">
      <c r="A439" s="234">
        <v>0.317</v>
      </c>
      <c r="B439" s="235">
        <v>0</v>
      </c>
      <c r="C439" s="90">
        <v>2.4800000000000016E-2</v>
      </c>
      <c r="D439" s="164">
        <v>1.1252421119064049</v>
      </c>
      <c r="E439" s="90">
        <v>0.32479999999999998</v>
      </c>
      <c r="F439" s="213">
        <v>1.0556553174600529</v>
      </c>
      <c r="G439" s="90">
        <v>0.17479999999999998</v>
      </c>
      <c r="H439" s="213">
        <v>0.98749624345650822</v>
      </c>
      <c r="I439" s="200">
        <v>2.1023444657303463</v>
      </c>
      <c r="J439" s="122">
        <v>35.148092834443275</v>
      </c>
    </row>
    <row r="440" spans="1:10" x14ac:dyDescent="0.25">
      <c r="A440" s="234">
        <v>0.318</v>
      </c>
      <c r="B440" s="235">
        <v>4.3448027424792597E-2</v>
      </c>
      <c r="C440" s="90">
        <v>2.52E-2</v>
      </c>
      <c r="D440" s="164">
        <v>1.1252421119064049</v>
      </c>
      <c r="E440" s="90">
        <v>0.32519999999999999</v>
      </c>
      <c r="F440" s="213">
        <v>1.0556553174600529</v>
      </c>
      <c r="G440" s="90">
        <v>0.17519999999999999</v>
      </c>
      <c r="H440" s="213">
        <v>1.9749924869130164</v>
      </c>
      <c r="I440" s="200">
        <v>2.1048494281417121</v>
      </c>
      <c r="J440" s="122">
        <v>35.121495179092328</v>
      </c>
    </row>
    <row r="441" spans="1:10" x14ac:dyDescent="0.25">
      <c r="A441" s="234">
        <v>0.31900000000000001</v>
      </c>
      <c r="B441" s="235">
        <v>4.3448027424792597E-2</v>
      </c>
      <c r="C441" s="90">
        <v>2.5600000000000012E-2</v>
      </c>
      <c r="D441" s="164">
        <v>1.1252421119064049</v>
      </c>
      <c r="E441" s="90">
        <v>0.3256</v>
      </c>
      <c r="F441" s="213">
        <v>1.0556553174600529</v>
      </c>
      <c r="G441" s="90">
        <v>0.17560000000000001</v>
      </c>
      <c r="H441" s="213">
        <v>1.9749924869130164</v>
      </c>
      <c r="I441" s="200">
        <v>2.1073543753208503</v>
      </c>
      <c r="J441" s="122">
        <v>35.094831970674164</v>
      </c>
    </row>
    <row r="442" spans="1:10" x14ac:dyDescent="0.25">
      <c r="A442" s="234">
        <v>0.32</v>
      </c>
      <c r="B442" s="235">
        <v>4.3448027424792597E-2</v>
      </c>
      <c r="C442" s="90">
        <v>2.5999999999999995E-2</v>
      </c>
      <c r="D442" s="164">
        <v>1.1252421119064049</v>
      </c>
      <c r="E442" s="90">
        <v>0.32599999999999996</v>
      </c>
      <c r="F442" s="213">
        <v>1.0556553174600529</v>
      </c>
      <c r="G442" s="90">
        <v>0.17600000000000002</v>
      </c>
      <c r="H442" s="213">
        <v>1.9749924869130164</v>
      </c>
      <c r="I442" s="200">
        <v>2.1098593072196197</v>
      </c>
      <c r="J442" s="122">
        <v>35.068103206743956</v>
      </c>
    </row>
    <row r="443" spans="1:10" x14ac:dyDescent="0.25">
      <c r="A443" s="234">
        <v>0.32100000000000001</v>
      </c>
      <c r="B443" s="235">
        <v>4.3448027424792597E-2</v>
      </c>
      <c r="C443" s="90">
        <v>2.6400000000000007E-2</v>
      </c>
      <c r="D443" s="164">
        <v>1.1252421119064049</v>
      </c>
      <c r="E443" s="90">
        <v>0.32640000000000002</v>
      </c>
      <c r="F443" s="213">
        <v>1.0556553174600529</v>
      </c>
      <c r="G443" s="90">
        <v>0.17640000000000003</v>
      </c>
      <c r="H443" s="213">
        <v>0.98749624345650822</v>
      </c>
      <c r="I443" s="200">
        <v>2.1123642237897826</v>
      </c>
      <c r="J443" s="122">
        <v>35.041308884855638</v>
      </c>
    </row>
    <row r="444" spans="1:10" x14ac:dyDescent="0.25">
      <c r="A444" s="234">
        <v>0.32200000000000001</v>
      </c>
      <c r="B444" s="235">
        <v>4.3448027424792597E-2</v>
      </c>
      <c r="C444" s="90">
        <v>2.6800000000000018E-2</v>
      </c>
      <c r="D444" s="164">
        <v>1.1252421119064049</v>
      </c>
      <c r="E444" s="90">
        <v>0.32679999999999998</v>
      </c>
      <c r="F444" s="213">
        <v>1.0556553174600529</v>
      </c>
      <c r="G444" s="90">
        <v>0.17679999999999998</v>
      </c>
      <c r="H444" s="213">
        <v>0.98749624345650822</v>
      </c>
      <c r="I444" s="200">
        <v>2.1148691249830085</v>
      </c>
      <c r="J444" s="122">
        <v>35.014449002549405</v>
      </c>
    </row>
    <row r="445" spans="1:10" x14ac:dyDescent="0.25">
      <c r="A445" s="234">
        <v>0.32300000000000001</v>
      </c>
      <c r="B445" s="235">
        <v>4.3448027424792597E-2</v>
      </c>
      <c r="C445" s="90">
        <v>2.7200000000000002E-2</v>
      </c>
      <c r="D445" s="164">
        <v>1.1252421119064049</v>
      </c>
      <c r="E445" s="90">
        <v>0.32719999999999999</v>
      </c>
      <c r="F445" s="213">
        <v>1.0556553174600529</v>
      </c>
      <c r="G445" s="90">
        <v>0.1772</v>
      </c>
      <c r="H445" s="213">
        <v>1.9749924869130164</v>
      </c>
      <c r="I445" s="200">
        <v>2.1173740107508703</v>
      </c>
      <c r="J445" s="122">
        <v>34.987523557360063</v>
      </c>
    </row>
    <row r="446" spans="1:10" x14ac:dyDescent="0.25">
      <c r="A446" s="234">
        <v>0.32400000000000001</v>
      </c>
      <c r="B446" s="235">
        <v>0.56120680973374826</v>
      </c>
      <c r="C446" s="90">
        <v>2.7600000000000013E-2</v>
      </c>
      <c r="D446" s="164">
        <v>1.1252421119064049</v>
      </c>
      <c r="E446" s="90">
        <v>0.3276</v>
      </c>
      <c r="F446" s="213">
        <v>1.0556553174600529</v>
      </c>
      <c r="G446" s="90">
        <v>0.17760000000000001</v>
      </c>
      <c r="H446" s="213">
        <v>1.9749924869130164</v>
      </c>
      <c r="I446" s="200">
        <v>2.1198788810448441</v>
      </c>
      <c r="J446" s="122">
        <v>34.960532546814342</v>
      </c>
    </row>
    <row r="447" spans="1:10" x14ac:dyDescent="0.25">
      <c r="A447" s="234">
        <v>0.32500000000000001</v>
      </c>
      <c r="B447" s="235">
        <v>0.56120680973374826</v>
      </c>
      <c r="C447" s="90">
        <v>2.7999999999999997E-2</v>
      </c>
      <c r="D447" s="164">
        <v>1.1252421119064049</v>
      </c>
      <c r="E447" s="90">
        <v>0.32799999999999996</v>
      </c>
      <c r="F447" s="213">
        <v>1.0556553174600529</v>
      </c>
      <c r="G447" s="90">
        <v>0.17800000000000002</v>
      </c>
      <c r="H447" s="213">
        <v>1.9749924869130164</v>
      </c>
      <c r="I447" s="200">
        <v>2.122383735816312</v>
      </c>
      <c r="J447" s="122">
        <v>34.933475968430052</v>
      </c>
    </row>
    <row r="448" spans="1:10" x14ac:dyDescent="0.25">
      <c r="A448" s="234">
        <v>0.32600000000000001</v>
      </c>
      <c r="B448" s="235">
        <v>0.56120680973374826</v>
      </c>
      <c r="C448" s="90">
        <v>2.8400000000000009E-2</v>
      </c>
      <c r="D448" s="164">
        <v>1.1252421119064049</v>
      </c>
      <c r="E448" s="90">
        <v>0.32840000000000003</v>
      </c>
      <c r="F448" s="213">
        <v>1.0556553174600529</v>
      </c>
      <c r="G448" s="90">
        <v>0.17840000000000003</v>
      </c>
      <c r="H448" s="213">
        <v>1.9749924869130164</v>
      </c>
      <c r="I448" s="200">
        <v>2.1248885750165574</v>
      </c>
      <c r="J448" s="122">
        <v>34.906353819718703</v>
      </c>
    </row>
    <row r="449" spans="1:10" x14ac:dyDescent="0.25">
      <c r="A449" s="234">
        <v>0.32700000000000001</v>
      </c>
      <c r="B449" s="235">
        <v>0.56120680973374826</v>
      </c>
      <c r="C449" s="90">
        <v>2.8799999999999992E-2</v>
      </c>
      <c r="D449" s="164">
        <v>1.1252421119064049</v>
      </c>
      <c r="E449" s="90">
        <v>0.32879999999999998</v>
      </c>
      <c r="F449" s="213">
        <v>1.0556553174600529</v>
      </c>
      <c r="G449" s="90">
        <v>0.17879999999999999</v>
      </c>
      <c r="H449" s="213">
        <v>1.9749924869130164</v>
      </c>
      <c r="I449" s="200">
        <v>2.1273933985967659</v>
      </c>
      <c r="J449" s="122">
        <v>34.87916609818118</v>
      </c>
    </row>
    <row r="450" spans="1:10" x14ac:dyDescent="0.25">
      <c r="A450" s="234">
        <v>0.32800000000000001</v>
      </c>
      <c r="B450" s="235">
        <v>1.0789655920427039</v>
      </c>
      <c r="C450" s="90">
        <v>2.9200000000000004E-2</v>
      </c>
      <c r="D450" s="164">
        <v>1.1252421119064049</v>
      </c>
      <c r="E450" s="90">
        <v>0.32919999999999999</v>
      </c>
      <c r="F450" s="213">
        <v>1.0556553174600529</v>
      </c>
      <c r="G450" s="90">
        <v>0.1792</v>
      </c>
      <c r="H450" s="213">
        <v>1.9749924869130164</v>
      </c>
      <c r="I450" s="200">
        <v>2.1298982065080274</v>
      </c>
      <c r="J450" s="122">
        <v>34.851912801315734</v>
      </c>
    </row>
    <row r="451" spans="1:10" x14ac:dyDescent="0.25">
      <c r="A451" s="234">
        <v>0.32900000000000001</v>
      </c>
      <c r="B451" s="235">
        <v>0.56120680973374826</v>
      </c>
      <c r="C451" s="90">
        <v>2.9600000000000015E-2</v>
      </c>
      <c r="D451" s="164">
        <v>1.1252421119064049</v>
      </c>
      <c r="E451" s="90">
        <v>0.3296</v>
      </c>
      <c r="F451" s="213">
        <v>1.0556553174600529</v>
      </c>
      <c r="G451" s="90">
        <v>0.17960000000000001</v>
      </c>
      <c r="H451" s="213">
        <v>1.9749924869130164</v>
      </c>
      <c r="I451" s="200">
        <v>2.1324029987013313</v>
      </c>
      <c r="J451" s="122">
        <v>34.824593926604599</v>
      </c>
    </row>
    <row r="452" spans="1:10" x14ac:dyDescent="0.25">
      <c r="A452" s="234">
        <v>0.33</v>
      </c>
      <c r="B452" s="235">
        <v>0.56120680973374826</v>
      </c>
      <c r="C452" s="90">
        <v>0.03</v>
      </c>
      <c r="D452" s="164">
        <v>1.1252421119064049</v>
      </c>
      <c r="E452" s="90">
        <v>0.32999999999999996</v>
      </c>
      <c r="F452" s="213">
        <v>1.0556553174600529</v>
      </c>
      <c r="G452" s="90">
        <v>0.18000000000000002</v>
      </c>
      <c r="H452" s="213">
        <v>1.9749924869130164</v>
      </c>
      <c r="I452" s="200">
        <v>2.1349077751275702</v>
      </c>
      <c r="J452" s="122">
        <v>34.797209471528994</v>
      </c>
    </row>
    <row r="453" spans="1:10" x14ac:dyDescent="0.25">
      <c r="A453" s="234">
        <v>0.33100000000000002</v>
      </c>
      <c r="B453" s="235">
        <v>1.5967243743516597</v>
      </c>
      <c r="C453" s="90">
        <v>3.040000000000001E-2</v>
      </c>
      <c r="D453" s="164">
        <v>1.1252421119064049</v>
      </c>
      <c r="E453" s="90">
        <v>0.33040000000000003</v>
      </c>
      <c r="F453" s="213">
        <v>1.0556553174600529</v>
      </c>
      <c r="G453" s="90">
        <v>0.18040000000000003</v>
      </c>
      <c r="H453" s="213">
        <v>1.9749924869130164</v>
      </c>
      <c r="I453" s="200">
        <v>2.1374125357375364</v>
      </c>
      <c r="J453" s="122">
        <v>34.769759433557439</v>
      </c>
    </row>
    <row r="454" spans="1:10" x14ac:dyDescent="0.25">
      <c r="A454" s="234">
        <v>0.33200000000000002</v>
      </c>
      <c r="B454" s="235">
        <v>1.5967243743516597</v>
      </c>
      <c r="C454" s="90">
        <v>3.0799999999999994E-2</v>
      </c>
      <c r="D454" s="164">
        <v>1.1252421119064049</v>
      </c>
      <c r="E454" s="90">
        <v>0.33079999999999998</v>
      </c>
      <c r="F454" s="213">
        <v>1.0556553174600529</v>
      </c>
      <c r="G454" s="90">
        <v>0.18079999999999999</v>
      </c>
      <c r="H454" s="213">
        <v>1.9749924869130164</v>
      </c>
      <c r="I454" s="200">
        <v>2.1399172804819231</v>
      </c>
      <c r="J454" s="122">
        <v>34.742243810153973</v>
      </c>
    </row>
    <row r="455" spans="1:10" x14ac:dyDescent="0.25">
      <c r="A455" s="234">
        <v>0.33300000000000002</v>
      </c>
      <c r="B455" s="235">
        <v>1.5967243743516597</v>
      </c>
      <c r="C455" s="90">
        <v>3.1200000000000006E-2</v>
      </c>
      <c r="D455" s="164">
        <v>1.1252421119064049</v>
      </c>
      <c r="E455" s="90">
        <v>0.33119999999999999</v>
      </c>
      <c r="F455" s="213">
        <v>1.0556553174600529</v>
      </c>
      <c r="G455" s="90">
        <v>0.1812</v>
      </c>
      <c r="H455" s="213">
        <v>1.9749924869130164</v>
      </c>
      <c r="I455" s="200">
        <v>2.1424220093113227</v>
      </c>
      <c r="J455" s="122">
        <v>34.714662598770836</v>
      </c>
    </row>
    <row r="456" spans="1:10" x14ac:dyDescent="0.25">
      <c r="A456" s="234">
        <v>0.33400000000000002</v>
      </c>
      <c r="B456" s="235">
        <v>1.5967243743516597</v>
      </c>
      <c r="C456" s="90">
        <v>3.1600000000000017E-2</v>
      </c>
      <c r="D456" s="164">
        <v>1.1252421119064049</v>
      </c>
      <c r="E456" s="90">
        <v>0.33160000000000001</v>
      </c>
      <c r="F456" s="213">
        <v>1.0556553174600529</v>
      </c>
      <c r="G456" s="90">
        <v>0.18160000000000001</v>
      </c>
      <c r="H456" s="213">
        <v>1.9749924869130164</v>
      </c>
      <c r="I456" s="200">
        <v>2.1449267221762272</v>
      </c>
      <c r="J456" s="122">
        <v>34.687015796855512</v>
      </c>
    </row>
    <row r="457" spans="1:10" x14ac:dyDescent="0.25">
      <c r="A457" s="234">
        <v>0.33500000000000002</v>
      </c>
      <c r="B457" s="235">
        <v>1.5967243743516597</v>
      </c>
      <c r="C457" s="90">
        <v>3.2000000000000001E-2</v>
      </c>
      <c r="D457" s="164">
        <v>1.1252421119064049</v>
      </c>
      <c r="E457" s="90">
        <v>0.33199999999999996</v>
      </c>
      <c r="F457" s="213">
        <v>2.0576415114636037</v>
      </c>
      <c r="G457" s="90">
        <v>0.18200000000000002</v>
      </c>
      <c r="H457" s="213">
        <v>1.9749924869130164</v>
      </c>
      <c r="I457" s="200">
        <v>2.1474314190270283</v>
      </c>
      <c r="J457" s="122">
        <v>34.659303401846685</v>
      </c>
    </row>
    <row r="458" spans="1:10" x14ac:dyDescent="0.25">
      <c r="A458" s="234">
        <v>0.33600000000000002</v>
      </c>
      <c r="B458" s="235">
        <v>1.5967243743516597</v>
      </c>
      <c r="C458" s="90">
        <v>3.2400000000000012E-2</v>
      </c>
      <c r="D458" s="164">
        <v>1.1252421119064049</v>
      </c>
      <c r="E458" s="90">
        <v>0.33240000000000003</v>
      </c>
      <c r="F458" s="213">
        <v>1.0556553174600529</v>
      </c>
      <c r="G458" s="90">
        <v>0.18240000000000003</v>
      </c>
      <c r="H458" s="213">
        <v>2.9624887303695244</v>
      </c>
      <c r="I458" s="200">
        <v>2.1499360998140147</v>
      </c>
      <c r="J458" s="122">
        <v>34.631525411172873</v>
      </c>
    </row>
    <row r="459" spans="1:10" x14ac:dyDescent="0.25">
      <c r="A459" s="234">
        <v>0.33700000000000002</v>
      </c>
      <c r="B459" s="235">
        <v>1.5967243743516597</v>
      </c>
      <c r="C459" s="90">
        <v>3.2799999999999996E-2</v>
      </c>
      <c r="D459" s="164">
        <v>1.1252421119064049</v>
      </c>
      <c r="E459" s="90">
        <v>0.33279999999999998</v>
      </c>
      <c r="F459" s="213">
        <v>1.0556553174600529</v>
      </c>
      <c r="G459" s="90">
        <v>0.18279999999999999</v>
      </c>
      <c r="H459" s="213">
        <v>2.9624887303695244</v>
      </c>
      <c r="I459" s="200">
        <v>2.1524407644873742</v>
      </c>
      <c r="J459" s="122">
        <v>34.603681822256114</v>
      </c>
    </row>
    <row r="460" spans="1:10" x14ac:dyDescent="0.25">
      <c r="A460" s="234">
        <v>0.33800000000000002</v>
      </c>
      <c r="B460" s="235">
        <v>1.5967243743516597</v>
      </c>
      <c r="C460" s="90">
        <v>3.3200000000000007E-2</v>
      </c>
      <c r="D460" s="164">
        <v>1.1252421119064049</v>
      </c>
      <c r="E460" s="90">
        <v>0.3332</v>
      </c>
      <c r="F460" s="213">
        <v>1.0556553174600529</v>
      </c>
      <c r="G460" s="90">
        <v>0.1832</v>
      </c>
      <c r="H460" s="213">
        <v>2.9624887303695244</v>
      </c>
      <c r="I460" s="200">
        <v>2.1549454129971917</v>
      </c>
      <c r="J460" s="122">
        <v>34.575772632510152</v>
      </c>
    </row>
    <row r="461" spans="1:10" x14ac:dyDescent="0.25">
      <c r="A461" s="234">
        <v>0.33900000000000002</v>
      </c>
      <c r="B461" s="235">
        <v>0.56120680973374826</v>
      </c>
      <c r="C461" s="90">
        <v>3.3600000000000019E-2</v>
      </c>
      <c r="D461" s="164">
        <v>1.1252421119064049</v>
      </c>
      <c r="E461" s="90">
        <v>0.33360000000000001</v>
      </c>
      <c r="F461" s="213">
        <v>2.0576415114636037</v>
      </c>
      <c r="G461" s="90">
        <v>0.18360000000000001</v>
      </c>
      <c r="H461" s="213">
        <v>2.9624887303695244</v>
      </c>
      <c r="I461" s="200">
        <v>2.157450045293448</v>
      </c>
      <c r="J461" s="122">
        <v>34.547797839340021</v>
      </c>
    </row>
    <row r="462" spans="1:10" x14ac:dyDescent="0.25">
      <c r="A462" s="234">
        <v>0.34</v>
      </c>
      <c r="B462" s="235">
        <v>1.0789655920427039</v>
      </c>
      <c r="C462" s="90">
        <v>3.4000000000000002E-2</v>
      </c>
      <c r="D462" s="164">
        <v>1.1252421119064049</v>
      </c>
      <c r="E462" s="90">
        <v>0.33399999999999996</v>
      </c>
      <c r="F462" s="213">
        <v>2.0576415114636037</v>
      </c>
      <c r="G462" s="90">
        <v>0.18400000000000002</v>
      </c>
      <c r="H462" s="213">
        <v>2.9624887303695244</v>
      </c>
      <c r="I462" s="200">
        <v>2.1599546613260228</v>
      </c>
      <c r="J462" s="122">
        <v>34.519757440141184</v>
      </c>
    </row>
    <row r="463" spans="1:10" x14ac:dyDescent="0.25">
      <c r="A463" s="234">
        <v>0.34100000000000003</v>
      </c>
      <c r="B463" s="235">
        <v>1.5967243743516597</v>
      </c>
      <c r="C463" s="90">
        <v>3.4400000000000014E-2</v>
      </c>
      <c r="D463" s="164">
        <v>1.1252421119064049</v>
      </c>
      <c r="E463" s="90">
        <v>0.33440000000000003</v>
      </c>
      <c r="F463" s="213">
        <v>2.0576415114636037</v>
      </c>
      <c r="G463" s="90">
        <v>0.18439999999999998</v>
      </c>
      <c r="H463" s="213">
        <v>2.9624887303695244</v>
      </c>
      <c r="I463" s="200">
        <v>2.1624592610446891</v>
      </c>
      <c r="J463" s="122">
        <v>34.491651432304458</v>
      </c>
    </row>
    <row r="464" spans="1:10" x14ac:dyDescent="0.25">
      <c r="A464" s="234">
        <v>0.34200000000000003</v>
      </c>
      <c r="B464" s="235">
        <v>1.5967243743516597</v>
      </c>
      <c r="C464" s="90">
        <v>3.4799999999999998E-2</v>
      </c>
      <c r="D464" s="164">
        <v>1.1252421119064049</v>
      </c>
      <c r="E464" s="90">
        <v>0.33479999999999999</v>
      </c>
      <c r="F464" s="213">
        <v>1.0556553174600529</v>
      </c>
      <c r="G464" s="90">
        <v>0.18479999999999999</v>
      </c>
      <c r="H464" s="213">
        <v>1.9749924869130164</v>
      </c>
      <c r="I464" s="200">
        <v>2.164963844399117</v>
      </c>
      <c r="J464" s="122">
        <v>34.463479813208195</v>
      </c>
    </row>
    <row r="465" spans="1:10" x14ac:dyDescent="0.25">
      <c r="A465" s="234">
        <v>0.34300000000000003</v>
      </c>
      <c r="B465" s="235">
        <v>1.5967243743516597</v>
      </c>
      <c r="C465" s="90">
        <v>3.5200000000000009E-2</v>
      </c>
      <c r="D465" s="164">
        <v>1.1252421119064049</v>
      </c>
      <c r="E465" s="90">
        <v>0.3352</v>
      </c>
      <c r="F465" s="213">
        <v>1.0556553174600529</v>
      </c>
      <c r="G465" s="90">
        <v>0.1852</v>
      </c>
      <c r="H465" s="213">
        <v>2.9624887303695244</v>
      </c>
      <c r="I465" s="200">
        <v>2.1674684113388709</v>
      </c>
      <c r="J465" s="122">
        <v>34.435242580226827</v>
      </c>
    </row>
    <row r="466" spans="1:10" x14ac:dyDescent="0.25">
      <c r="A466" s="234">
        <v>0.34400000000000003</v>
      </c>
      <c r="B466" s="235">
        <v>1.0789655920427039</v>
      </c>
      <c r="C466" s="90">
        <v>3.5599999999999993E-2</v>
      </c>
      <c r="D466" s="164">
        <v>1.1252421119064049</v>
      </c>
      <c r="E466" s="90">
        <v>0.33560000000000001</v>
      </c>
      <c r="F466" s="213">
        <v>1.0556553174600529</v>
      </c>
      <c r="G466" s="90">
        <v>0.18560000000000001</v>
      </c>
      <c r="H466" s="213">
        <v>2.9624887303695244</v>
      </c>
      <c r="I466" s="200">
        <v>2.1699729618134094</v>
      </c>
      <c r="J466" s="122">
        <v>34.406939730721575</v>
      </c>
    </row>
    <row r="467" spans="1:10" x14ac:dyDescent="0.25">
      <c r="A467" s="234">
        <v>0.34500000000000003</v>
      </c>
      <c r="B467" s="235">
        <v>0.56120680973374826</v>
      </c>
      <c r="C467" s="90">
        <v>3.6000000000000004E-2</v>
      </c>
      <c r="D467" s="164">
        <v>1.1252421119064049</v>
      </c>
      <c r="E467" s="90">
        <v>0.33599999999999997</v>
      </c>
      <c r="F467" s="213">
        <v>1.0556553174600529</v>
      </c>
      <c r="G467" s="90">
        <v>0.18600000000000003</v>
      </c>
      <c r="H467" s="213">
        <v>1.9749924869130164</v>
      </c>
      <c r="I467" s="200">
        <v>2.1724774957720854</v>
      </c>
      <c r="J467" s="122">
        <v>34.378571262051224</v>
      </c>
    </row>
    <row r="468" spans="1:10" x14ac:dyDescent="0.25">
      <c r="A468" s="234">
        <v>0.34600000000000003</v>
      </c>
      <c r="B468" s="235">
        <v>0.56120680973374826</v>
      </c>
      <c r="C468" s="90">
        <v>3.6400000000000016E-2</v>
      </c>
      <c r="D468" s="164">
        <v>1.1252421119064049</v>
      </c>
      <c r="E468" s="90">
        <v>0.33640000000000003</v>
      </c>
      <c r="F468" s="213">
        <v>1.0556553174600529</v>
      </c>
      <c r="G468" s="90">
        <v>0.18639999999999998</v>
      </c>
      <c r="H468" s="213">
        <v>1.9749924869130164</v>
      </c>
      <c r="I468" s="200">
        <v>2.1749820131641462</v>
      </c>
      <c r="J468" s="122">
        <v>34.350137171559204</v>
      </c>
    </row>
    <row r="469" spans="1:10" x14ac:dyDescent="0.25">
      <c r="A469" s="234">
        <v>0.34700000000000003</v>
      </c>
      <c r="B469" s="235">
        <v>0.56120680973374826</v>
      </c>
      <c r="C469" s="90">
        <v>3.6799999999999999E-2</v>
      </c>
      <c r="D469" s="164">
        <v>1.1252421119064049</v>
      </c>
      <c r="E469" s="90">
        <v>0.33679999999999999</v>
      </c>
      <c r="F469" s="213">
        <v>1.0556553174600529</v>
      </c>
      <c r="G469" s="90">
        <v>0.18679999999999999</v>
      </c>
      <c r="H469" s="213">
        <v>1.9749924869130164</v>
      </c>
      <c r="I469" s="200">
        <v>2.1774865139387294</v>
      </c>
      <c r="J469" s="122">
        <v>34.321637456586792</v>
      </c>
    </row>
    <row r="470" spans="1:10" x14ac:dyDescent="0.25">
      <c r="A470" s="234">
        <v>0.34800000000000003</v>
      </c>
      <c r="B470" s="235">
        <v>1.0789655920427039</v>
      </c>
      <c r="C470" s="90">
        <v>3.7200000000000011E-2</v>
      </c>
      <c r="D470" s="164">
        <v>1.1252421119064049</v>
      </c>
      <c r="E470" s="90">
        <v>0.3372</v>
      </c>
      <c r="F470" s="213">
        <v>1.0556553174600529</v>
      </c>
      <c r="G470" s="90">
        <v>0.18720000000000001</v>
      </c>
      <c r="H470" s="213">
        <v>1.9749924869130164</v>
      </c>
      <c r="I470" s="200">
        <v>2.1799909980448673</v>
      </c>
      <c r="J470" s="122">
        <v>34.293072114462781</v>
      </c>
    </row>
    <row r="471" spans="1:10" x14ac:dyDescent="0.25">
      <c r="A471" s="234">
        <v>0.34899999999999998</v>
      </c>
      <c r="B471" s="235">
        <v>0.56120680973374826</v>
      </c>
      <c r="C471" s="90">
        <v>3.7599999999999995E-2</v>
      </c>
      <c r="D471" s="164">
        <v>1.1252421119064049</v>
      </c>
      <c r="E471" s="90">
        <v>0.33760000000000001</v>
      </c>
      <c r="F471" s="213">
        <v>1.0556553174600529</v>
      </c>
      <c r="G471" s="90">
        <v>0.18760000000000002</v>
      </c>
      <c r="H471" s="213">
        <v>1.9749924869130164</v>
      </c>
      <c r="I471" s="200">
        <v>2.1824954654314839</v>
      </c>
      <c r="J471" s="122">
        <v>34.264441142509504</v>
      </c>
    </row>
    <row r="472" spans="1:10" x14ac:dyDescent="0.25">
      <c r="A472" s="234">
        <v>0.35</v>
      </c>
      <c r="B472" s="235">
        <v>0.56120680973374826</v>
      </c>
      <c r="C472" s="90">
        <v>3.8000000000000006E-2</v>
      </c>
      <c r="D472" s="164">
        <v>1.1252421119064049</v>
      </c>
      <c r="E472" s="90">
        <v>0.33799999999999997</v>
      </c>
      <c r="F472" s="213">
        <v>1.0556553174600529</v>
      </c>
      <c r="G472" s="90">
        <v>0.18800000000000003</v>
      </c>
      <c r="H472" s="213">
        <v>1.9749924869130164</v>
      </c>
      <c r="I472" s="200">
        <v>2.184999916047393</v>
      </c>
      <c r="J472" s="122">
        <v>34.235744538040748</v>
      </c>
    </row>
    <row r="473" spans="1:10" x14ac:dyDescent="0.25">
      <c r="A473" s="234">
        <v>0.35099999999999998</v>
      </c>
      <c r="B473" s="235">
        <v>1.0789655920427039</v>
      </c>
      <c r="C473" s="90">
        <v>3.8400000000000017E-2</v>
      </c>
      <c r="D473" s="164">
        <v>1.1252421119064049</v>
      </c>
      <c r="E473" s="90">
        <v>0.33840000000000003</v>
      </c>
      <c r="F473" s="213">
        <v>1.0556553174600529</v>
      </c>
      <c r="G473" s="90">
        <v>0.18839999999999998</v>
      </c>
      <c r="H473" s="213">
        <v>1.9749924869130164</v>
      </c>
      <c r="I473" s="200">
        <v>2.1875043498413009</v>
      </c>
      <c r="J473" s="122">
        <v>34.206982298361361</v>
      </c>
    </row>
    <row r="474" spans="1:10" x14ac:dyDescent="0.25">
      <c r="A474" s="234">
        <v>0.35199999999999998</v>
      </c>
      <c r="B474" s="235">
        <v>1.0789655920427039</v>
      </c>
      <c r="C474" s="90">
        <v>3.8800000000000001E-2</v>
      </c>
      <c r="D474" s="164">
        <v>1.1252421119064049</v>
      </c>
      <c r="E474" s="90">
        <v>0.33879999999999999</v>
      </c>
      <c r="F474" s="213">
        <v>1.0556553174600529</v>
      </c>
      <c r="G474" s="90">
        <v>0.1888</v>
      </c>
      <c r="H474" s="213">
        <v>1.9749924869130164</v>
      </c>
      <c r="I474" s="200">
        <v>2.1900087667618031</v>
      </c>
      <c r="J474" s="122">
        <v>34.178154420767427</v>
      </c>
    </row>
    <row r="475" spans="1:10" x14ac:dyDescent="0.25">
      <c r="A475" s="234">
        <v>0.35299999999999998</v>
      </c>
      <c r="B475" s="235">
        <v>0.56120680973374826</v>
      </c>
      <c r="C475" s="90">
        <v>3.9200000000000013E-2</v>
      </c>
      <c r="D475" s="164">
        <v>1.1252421119064049</v>
      </c>
      <c r="E475" s="90">
        <v>0.3392</v>
      </c>
      <c r="F475" s="213">
        <v>1.0556553174600529</v>
      </c>
      <c r="G475" s="90">
        <v>0.18920000000000001</v>
      </c>
      <c r="H475" s="213">
        <v>1.9749924869130164</v>
      </c>
      <c r="I475" s="200">
        <v>2.1925131667573856</v>
      </c>
      <c r="J475" s="122">
        <v>34.149260902546501</v>
      </c>
    </row>
    <row r="476" spans="1:10" x14ac:dyDescent="0.25">
      <c r="A476" s="234">
        <v>0.35399999999999998</v>
      </c>
      <c r="B476" s="235">
        <v>1.0789655920427039</v>
      </c>
      <c r="C476" s="90">
        <v>3.9599999999999996E-2</v>
      </c>
      <c r="D476" s="164">
        <v>1.1252421119064049</v>
      </c>
      <c r="E476" s="90">
        <v>0.33960000000000001</v>
      </c>
      <c r="F476" s="213">
        <v>1.0556553174600529</v>
      </c>
      <c r="G476" s="90">
        <v>0.18960000000000002</v>
      </c>
      <c r="H476" s="213">
        <v>1.9749924869130164</v>
      </c>
      <c r="I476" s="200">
        <v>2.1950175497764226</v>
      </c>
      <c r="J476" s="122">
        <v>34.120301740979627</v>
      </c>
    </row>
    <row r="477" spans="1:10" x14ac:dyDescent="0.25">
      <c r="A477" s="234">
        <v>0.35499999999999998</v>
      </c>
      <c r="B477" s="235">
        <v>0.56120680973374826</v>
      </c>
      <c r="C477" s="90">
        <v>4.0000000000000008E-2</v>
      </c>
      <c r="D477" s="164">
        <v>1.1252421119064049</v>
      </c>
      <c r="E477" s="90">
        <v>0.33999999999999997</v>
      </c>
      <c r="F477" s="213">
        <v>1.0556553174600529</v>
      </c>
      <c r="G477" s="90">
        <v>0.19000000000000003</v>
      </c>
      <c r="H477" s="213">
        <v>1.9749924869130164</v>
      </c>
      <c r="I477" s="200">
        <v>2.1975219157671777</v>
      </c>
      <c r="J477" s="122">
        <v>34.091276933336808</v>
      </c>
    </row>
    <row r="478" spans="1:10" x14ac:dyDescent="0.25">
      <c r="A478" s="234">
        <v>0.35599999999999998</v>
      </c>
      <c r="B478" s="235">
        <v>1.0789655920427039</v>
      </c>
      <c r="C478" s="90">
        <v>4.0400000000000019E-2</v>
      </c>
      <c r="D478" s="164">
        <v>1.1252421119064049</v>
      </c>
      <c r="E478" s="90">
        <v>0.34040000000000004</v>
      </c>
      <c r="F478" s="213">
        <v>1.0556553174600529</v>
      </c>
      <c r="G478" s="90">
        <v>0.19039999999999999</v>
      </c>
      <c r="H478" s="213">
        <v>1.9749924869130164</v>
      </c>
      <c r="I478" s="200">
        <v>2.2000262646778035</v>
      </c>
      <c r="J478" s="122">
        <v>34.062186476879688</v>
      </c>
    </row>
    <row r="479" spans="1:10" x14ac:dyDescent="0.25">
      <c r="A479" s="234">
        <v>0.35699999999999998</v>
      </c>
      <c r="B479" s="235">
        <v>1.0789655920427039</v>
      </c>
      <c r="C479" s="90">
        <v>4.0800000000000003E-2</v>
      </c>
      <c r="D479" s="164">
        <v>1.1252421119064049</v>
      </c>
      <c r="E479" s="90">
        <v>0.34079999999999999</v>
      </c>
      <c r="F479" s="213">
        <v>1.0556553174600529</v>
      </c>
      <c r="G479" s="90">
        <v>0.1908</v>
      </c>
      <c r="H479" s="213">
        <v>1.9749924869130164</v>
      </c>
      <c r="I479" s="200">
        <v>2.202530596456338</v>
      </c>
      <c r="J479" s="122">
        <v>34.033030368861787</v>
      </c>
    </row>
    <row r="480" spans="1:10" x14ac:dyDescent="0.25">
      <c r="A480" s="234">
        <v>0.35799999999999998</v>
      </c>
      <c r="B480" s="235">
        <v>1.5967243743516597</v>
      </c>
      <c r="C480" s="90">
        <v>4.1200000000000014E-2</v>
      </c>
      <c r="D480" s="164">
        <v>1.1252421119064049</v>
      </c>
      <c r="E480" s="90">
        <v>0.3412</v>
      </c>
      <c r="F480" s="213">
        <v>1.0556553174600529</v>
      </c>
      <c r="G480" s="90">
        <v>0.19120000000000001</v>
      </c>
      <c r="H480" s="213">
        <v>1.9749924869130164</v>
      </c>
      <c r="I480" s="200">
        <v>2.205034911050709</v>
      </c>
      <c r="J480" s="122">
        <v>34.003808606529979</v>
      </c>
    </row>
    <row r="481" spans="1:10" x14ac:dyDescent="0.25">
      <c r="A481" s="234">
        <v>0.35899999999999999</v>
      </c>
      <c r="B481" s="235">
        <v>1.5967243743516597</v>
      </c>
      <c r="C481" s="90">
        <v>4.1599999999999998E-2</v>
      </c>
      <c r="D481" s="164">
        <v>1.1252421119064049</v>
      </c>
      <c r="E481" s="90">
        <v>0.34160000000000001</v>
      </c>
      <c r="F481" s="213">
        <v>1.0556553174600529</v>
      </c>
      <c r="G481" s="90">
        <v>0.19160000000000002</v>
      </c>
      <c r="H481" s="213">
        <v>1.9749924869130164</v>
      </c>
      <c r="I481" s="200">
        <v>2.2075392084087282</v>
      </c>
      <c r="J481" s="122">
        <v>33.974521187120125</v>
      </c>
    </row>
    <row r="482" spans="1:10" x14ac:dyDescent="0.25">
      <c r="A482" s="234">
        <v>0.36</v>
      </c>
      <c r="B482" s="235">
        <v>1.5967243743516597</v>
      </c>
      <c r="C482" s="90">
        <v>4.200000000000001E-2</v>
      </c>
      <c r="D482" s="164">
        <v>1.1252421119064049</v>
      </c>
      <c r="E482" s="90">
        <v>0.34199999999999997</v>
      </c>
      <c r="F482" s="213">
        <v>1.0556553174600529</v>
      </c>
      <c r="G482" s="90">
        <v>0.19200000000000003</v>
      </c>
      <c r="H482" s="213">
        <v>1.9749924869130164</v>
      </c>
      <c r="I482" s="200">
        <v>2.2100434884780946</v>
      </c>
      <c r="J482" s="122">
        <v>33.945168107858024</v>
      </c>
    </row>
    <row r="483" spans="1:10" x14ac:dyDescent="0.25">
      <c r="A483" s="234">
        <v>0.36099999999999999</v>
      </c>
      <c r="B483" s="235">
        <v>2.1144831566606155</v>
      </c>
      <c r="C483" s="90">
        <v>4.2399999999999993E-2</v>
      </c>
      <c r="D483" s="164">
        <v>1.1252421119064049</v>
      </c>
      <c r="E483" s="90">
        <v>0.34239999999999998</v>
      </c>
      <c r="F483" s="213">
        <v>1.0556553174600529</v>
      </c>
      <c r="G483" s="90">
        <v>0.19239999999999999</v>
      </c>
      <c r="H483" s="213">
        <v>1.9749924869130164</v>
      </c>
      <c r="I483" s="200">
        <v>2.2125477512063929</v>
      </c>
      <c r="J483" s="122">
        <v>33.915749365964992</v>
      </c>
    </row>
    <row r="484" spans="1:10" x14ac:dyDescent="0.25">
      <c r="A484" s="234">
        <v>0.36199999999999999</v>
      </c>
      <c r="B484" s="235">
        <v>1.5967243743516597</v>
      </c>
      <c r="C484" s="90">
        <v>4.2800000000000005E-2</v>
      </c>
      <c r="D484" s="164">
        <v>1.1252421119064049</v>
      </c>
      <c r="E484" s="90">
        <v>0.34279999999999999</v>
      </c>
      <c r="F484" s="213">
        <v>1.0556553174600529</v>
      </c>
      <c r="G484" s="90">
        <v>0.1928</v>
      </c>
      <c r="H484" s="213">
        <v>1.9749924869130164</v>
      </c>
      <c r="I484" s="200">
        <v>2.2150519965410922</v>
      </c>
      <c r="J484" s="122">
        <v>33.88626495865126</v>
      </c>
    </row>
    <row r="485" spans="1:10" x14ac:dyDescent="0.25">
      <c r="A485" s="234">
        <v>0.36299999999999999</v>
      </c>
      <c r="B485" s="235">
        <v>2.632241938969571</v>
      </c>
      <c r="C485" s="90">
        <v>4.3200000000000016E-2</v>
      </c>
      <c r="D485" s="164">
        <v>1.1252421119064049</v>
      </c>
      <c r="E485" s="90">
        <v>0.34320000000000001</v>
      </c>
      <c r="F485" s="213">
        <v>1.0556553174600529</v>
      </c>
      <c r="G485" s="90">
        <v>0.19320000000000001</v>
      </c>
      <c r="H485" s="213">
        <v>1.9749924869130164</v>
      </c>
      <c r="I485" s="200">
        <v>2.2175562244295453</v>
      </c>
      <c r="J485" s="122">
        <v>33.856714883117235</v>
      </c>
    </row>
    <row r="486" spans="1:10" x14ac:dyDescent="0.25">
      <c r="A486" s="234">
        <v>0.36399999999999999</v>
      </c>
      <c r="B486" s="235">
        <v>2.1144831566606155</v>
      </c>
      <c r="C486" s="90">
        <v>4.36E-2</v>
      </c>
      <c r="D486" s="164">
        <v>1.1252421119064049</v>
      </c>
      <c r="E486" s="90">
        <v>0.34360000000000002</v>
      </c>
      <c r="F486" s="213">
        <v>1.0556553174600529</v>
      </c>
      <c r="G486" s="90">
        <v>0.19360000000000002</v>
      </c>
      <c r="H486" s="213">
        <v>1.9749924869130164</v>
      </c>
      <c r="I486" s="200">
        <v>2.2200604348189898</v>
      </c>
      <c r="J486" s="122">
        <v>33.82709913655728</v>
      </c>
    </row>
    <row r="487" spans="1:10" x14ac:dyDescent="0.25">
      <c r="A487" s="234">
        <v>0.36499999999999999</v>
      </c>
      <c r="B487" s="235">
        <v>2.1144831566606155</v>
      </c>
      <c r="C487" s="90">
        <v>4.4000000000000011E-2</v>
      </c>
      <c r="D487" s="164">
        <v>1.1252421119064049</v>
      </c>
      <c r="E487" s="90">
        <v>0.34399999999999997</v>
      </c>
      <c r="F487" s="213">
        <v>1.0556553174600529</v>
      </c>
      <c r="G487" s="90">
        <v>0.19400000000000003</v>
      </c>
      <c r="H487" s="213">
        <v>1.9749924869130164</v>
      </c>
      <c r="I487" s="200">
        <v>2.2225646276565456</v>
      </c>
      <c r="J487" s="122">
        <v>33.797417716154889</v>
      </c>
    </row>
    <row r="488" spans="1:10" x14ac:dyDescent="0.25">
      <c r="A488" s="234">
        <v>0.36599999999999999</v>
      </c>
      <c r="B488" s="235">
        <v>2.632241938969571</v>
      </c>
      <c r="C488" s="90">
        <v>4.4399999999999995E-2</v>
      </c>
      <c r="D488" s="164">
        <v>1.1252421119064049</v>
      </c>
      <c r="E488" s="90">
        <v>0.34439999999999998</v>
      </c>
      <c r="F488" s="213">
        <v>1.0556553174600529</v>
      </c>
      <c r="G488" s="90">
        <v>0.19439999999999999</v>
      </c>
      <c r="H488" s="213">
        <v>1.9749924869130164</v>
      </c>
      <c r="I488" s="200">
        <v>2.2250688028892158</v>
      </c>
      <c r="J488" s="122">
        <v>33.767670619085159</v>
      </c>
    </row>
    <row r="489" spans="1:10" x14ac:dyDescent="0.25">
      <c r="A489" s="234">
        <v>0.36699999999999999</v>
      </c>
      <c r="B489" s="235">
        <v>2.632241938969571</v>
      </c>
      <c r="C489" s="90">
        <v>4.4800000000000006E-2</v>
      </c>
      <c r="D489" s="164">
        <v>1.1252421119064049</v>
      </c>
      <c r="E489" s="90">
        <v>0.3448</v>
      </c>
      <c r="F489" s="213">
        <v>1.0556553174600529</v>
      </c>
      <c r="G489" s="90">
        <v>0.1948</v>
      </c>
      <c r="H489" s="213">
        <v>1.9749924869130164</v>
      </c>
      <c r="I489" s="200">
        <v>2.2275729604638856</v>
      </c>
      <c r="J489" s="122">
        <v>33.737857842514629</v>
      </c>
    </row>
    <row r="490" spans="1:10" x14ac:dyDescent="0.25">
      <c r="A490" s="234">
        <v>0.36799999999999999</v>
      </c>
      <c r="B490" s="235">
        <v>3.150000721278527</v>
      </c>
      <c r="C490" s="90">
        <v>4.5200000000000018E-2</v>
      </c>
      <c r="D490" s="164">
        <v>1.1252421119064049</v>
      </c>
      <c r="E490" s="90">
        <v>0.34520000000000001</v>
      </c>
      <c r="F490" s="213">
        <v>1.0556553174600529</v>
      </c>
      <c r="G490" s="90">
        <v>0.19520000000000001</v>
      </c>
      <c r="H490" s="213">
        <v>1.9749924869130164</v>
      </c>
      <c r="I490" s="200">
        <v>2.2300771003273212</v>
      </c>
      <c r="J490" s="122">
        <v>33.707979383599742</v>
      </c>
    </row>
    <row r="491" spans="1:10" x14ac:dyDescent="0.25">
      <c r="A491" s="234">
        <v>0.36899999999999999</v>
      </c>
      <c r="B491" s="235">
        <v>3.150000721278527</v>
      </c>
      <c r="C491" s="90">
        <v>4.5600000000000002E-2</v>
      </c>
      <c r="D491" s="164">
        <v>1.1252421119064049</v>
      </c>
      <c r="E491" s="90">
        <v>0.34560000000000002</v>
      </c>
      <c r="F491" s="213">
        <v>1.0556553174600529</v>
      </c>
      <c r="G491" s="90">
        <v>0.19560000000000002</v>
      </c>
      <c r="H491" s="213">
        <v>1.9749924869130164</v>
      </c>
      <c r="I491" s="200">
        <v>2.2325812224261696</v>
      </c>
      <c r="J491" s="122">
        <v>33.678035239491457</v>
      </c>
    </row>
    <row r="492" spans="1:10" x14ac:dyDescent="0.25">
      <c r="A492" s="234">
        <v>0.37</v>
      </c>
      <c r="B492" s="235">
        <v>3.150000721278527</v>
      </c>
      <c r="C492" s="90">
        <v>4.6000000000000013E-2</v>
      </c>
      <c r="D492" s="164">
        <v>1.1252421119064049</v>
      </c>
      <c r="E492" s="90">
        <v>0.34599999999999997</v>
      </c>
      <c r="F492" s="213">
        <v>1.0556553174600529</v>
      </c>
      <c r="G492" s="90">
        <v>0.19599999999999998</v>
      </c>
      <c r="H492" s="213">
        <v>1.9749924869130164</v>
      </c>
      <c r="I492" s="200">
        <v>2.2350853267069586</v>
      </c>
      <c r="J492" s="122">
        <v>33.648025407329236</v>
      </c>
    </row>
    <row r="493" spans="1:10" x14ac:dyDescent="0.25">
      <c r="A493" s="234">
        <v>0.371</v>
      </c>
      <c r="B493" s="235">
        <v>3.150000721278527</v>
      </c>
      <c r="C493" s="90">
        <v>4.6399999999999997E-2</v>
      </c>
      <c r="D493" s="164">
        <v>1.1252421119064049</v>
      </c>
      <c r="E493" s="90">
        <v>0.34639999999999999</v>
      </c>
      <c r="F493" s="213">
        <v>1.0556553174600529</v>
      </c>
      <c r="G493" s="90">
        <v>0.19639999999999999</v>
      </c>
      <c r="H493" s="213">
        <v>1.9749924869130164</v>
      </c>
      <c r="I493" s="200">
        <v>2.2375894131160949</v>
      </c>
      <c r="J493" s="122">
        <v>33.617949884243195</v>
      </c>
    </row>
    <row r="494" spans="1:10" x14ac:dyDescent="0.25">
      <c r="A494" s="234">
        <v>0.372</v>
      </c>
      <c r="B494" s="235">
        <v>2.632241938969571</v>
      </c>
      <c r="C494" s="90">
        <v>4.6800000000000008E-2</v>
      </c>
      <c r="D494" s="164">
        <v>1.1252421119064049</v>
      </c>
      <c r="E494" s="90">
        <v>0.3468</v>
      </c>
      <c r="F494" s="213">
        <v>1.0556553174600529</v>
      </c>
      <c r="G494" s="90">
        <v>0.1968</v>
      </c>
      <c r="H494" s="213">
        <v>1.9749924869130164</v>
      </c>
      <c r="I494" s="200">
        <v>2.2400934815998652</v>
      </c>
      <c r="J494" s="122">
        <v>33.587808667356235</v>
      </c>
    </row>
    <row r="495" spans="1:10" x14ac:dyDescent="0.25">
      <c r="A495" s="234">
        <v>0.373</v>
      </c>
      <c r="B495" s="235">
        <v>2.632241938969571</v>
      </c>
      <c r="C495" s="90">
        <v>4.7199999999999992E-2</v>
      </c>
      <c r="D495" s="164">
        <v>1.1252421119064049</v>
      </c>
      <c r="E495" s="90">
        <v>0.34719999999999995</v>
      </c>
      <c r="F495" s="213">
        <v>1.0556553174600529</v>
      </c>
      <c r="G495" s="90">
        <v>0.19720000000000001</v>
      </c>
      <c r="H495" s="213">
        <v>1.9749924869130164</v>
      </c>
      <c r="I495" s="200">
        <v>2.2425975321044342</v>
      </c>
      <c r="J495" s="122">
        <v>33.557601753780332</v>
      </c>
    </row>
    <row r="496" spans="1:10" x14ac:dyDescent="0.25">
      <c r="A496" s="234">
        <v>0.374</v>
      </c>
      <c r="B496" s="235">
        <v>3.150000721278527</v>
      </c>
      <c r="C496" s="90">
        <v>4.7600000000000003E-2</v>
      </c>
      <c r="D496" s="164">
        <v>1.1252421119064049</v>
      </c>
      <c r="E496" s="90">
        <v>0.34760000000000002</v>
      </c>
      <c r="F496" s="213">
        <v>1.0556553174600529</v>
      </c>
      <c r="G496" s="90">
        <v>0.19760000000000003</v>
      </c>
      <c r="H496" s="213">
        <v>1.9749924869130164</v>
      </c>
      <c r="I496" s="200">
        <v>2.2451015645758448</v>
      </c>
      <c r="J496" s="122">
        <v>33.52732914062036</v>
      </c>
    </row>
    <row r="497" spans="1:10" x14ac:dyDescent="0.25">
      <c r="A497" s="234">
        <v>0.375</v>
      </c>
      <c r="B497" s="235">
        <v>2.632241938969571</v>
      </c>
      <c r="C497" s="90">
        <v>4.8000000000000015E-2</v>
      </c>
      <c r="D497" s="164">
        <v>1.1252421119064049</v>
      </c>
      <c r="E497" s="90">
        <v>0.34799999999999998</v>
      </c>
      <c r="F497" s="213">
        <v>1.0556553174600529</v>
      </c>
      <c r="G497" s="90">
        <v>0.19799999999999998</v>
      </c>
      <c r="H497" s="213">
        <v>1.9749924869130164</v>
      </c>
      <c r="I497" s="200">
        <v>2.2476055789600169</v>
      </c>
      <c r="J497" s="122">
        <v>33.496990824972862</v>
      </c>
    </row>
    <row r="498" spans="1:10" x14ac:dyDescent="0.25">
      <c r="A498" s="234">
        <v>0.376</v>
      </c>
      <c r="B498" s="235">
        <v>3.150000721278527</v>
      </c>
      <c r="C498" s="90">
        <v>4.8399999999999999E-2</v>
      </c>
      <c r="D498" s="164">
        <v>1.1252421119064049</v>
      </c>
      <c r="E498" s="90">
        <v>0.34839999999999999</v>
      </c>
      <c r="F498" s="213">
        <v>1.0556553174600529</v>
      </c>
      <c r="G498" s="90">
        <v>0.19839999999999999</v>
      </c>
      <c r="H498" s="213">
        <v>1.9749924869130164</v>
      </c>
      <c r="I498" s="200">
        <v>2.2501095752027469</v>
      </c>
      <c r="J498" s="122">
        <v>33.466586803920393</v>
      </c>
    </row>
    <row r="499" spans="1:10" x14ac:dyDescent="0.25">
      <c r="A499" s="234">
        <v>0.377</v>
      </c>
      <c r="B499" s="235">
        <v>3.150000721278527</v>
      </c>
      <c r="C499" s="90">
        <v>4.880000000000001E-2</v>
      </c>
      <c r="D499" s="164">
        <v>1.1252421119064049</v>
      </c>
      <c r="E499" s="90">
        <v>0.3488</v>
      </c>
      <c r="F499" s="213">
        <v>1.0556553174600529</v>
      </c>
      <c r="G499" s="90">
        <v>0.1988</v>
      </c>
      <c r="H499" s="213">
        <v>1.9749924869130164</v>
      </c>
      <c r="I499" s="200">
        <v>2.2526135532497089</v>
      </c>
      <c r="J499" s="122">
        <v>33.436117074543219</v>
      </c>
    </row>
    <row r="500" spans="1:10" x14ac:dyDescent="0.25">
      <c r="A500" s="234">
        <v>0.378</v>
      </c>
      <c r="B500" s="235">
        <v>2.632241938969571</v>
      </c>
      <c r="C500" s="90">
        <v>4.9199999999999994E-2</v>
      </c>
      <c r="D500" s="164">
        <v>1.1252421119064049</v>
      </c>
      <c r="E500" s="90">
        <v>0.34919999999999995</v>
      </c>
      <c r="F500" s="213">
        <v>1.0556553174600529</v>
      </c>
      <c r="G500" s="90">
        <v>0.19920000000000002</v>
      </c>
      <c r="H500" s="213">
        <v>1.9749924869130164</v>
      </c>
      <c r="I500" s="200">
        <v>2.2551175130464505</v>
      </c>
      <c r="J500" s="122">
        <v>33.405581633907445</v>
      </c>
    </row>
    <row r="501" spans="1:10" x14ac:dyDescent="0.25">
      <c r="A501" s="234">
        <v>0.379</v>
      </c>
      <c r="B501" s="235">
        <v>2.632241938969571</v>
      </c>
      <c r="C501" s="90">
        <v>4.9600000000000005E-2</v>
      </c>
      <c r="D501" s="164">
        <v>1.1252421119064049</v>
      </c>
      <c r="E501" s="90">
        <v>0.34960000000000002</v>
      </c>
      <c r="F501" s="213">
        <v>1.0556553174600529</v>
      </c>
      <c r="G501" s="90">
        <v>0.19960000000000003</v>
      </c>
      <c r="H501" s="213">
        <v>1.9749924869130164</v>
      </c>
      <c r="I501" s="200">
        <v>2.2576214545383948</v>
      </c>
      <c r="J501" s="122">
        <v>33.374980479071738</v>
      </c>
    </row>
    <row r="502" spans="1:10" x14ac:dyDescent="0.25">
      <c r="A502" s="234">
        <v>0.38</v>
      </c>
      <c r="B502" s="235">
        <v>2.632241938969571</v>
      </c>
      <c r="C502" s="90">
        <v>5.0000000000000017E-2</v>
      </c>
      <c r="D502" s="164">
        <v>1.1252421119064049</v>
      </c>
      <c r="E502" s="90">
        <v>0.35</v>
      </c>
      <c r="F502" s="213">
        <v>1.0556553174600529</v>
      </c>
      <c r="G502" s="90">
        <v>0.19999999999999998</v>
      </c>
      <c r="H502" s="213">
        <v>1.9749924869130164</v>
      </c>
      <c r="I502" s="200">
        <v>2.2601253776708408</v>
      </c>
      <c r="J502" s="122">
        <v>33.344313607086228</v>
      </c>
    </row>
    <row r="503" spans="1:10" x14ac:dyDescent="0.25">
      <c r="A503" s="234">
        <v>0.38100000000000001</v>
      </c>
      <c r="B503" s="235">
        <v>2.632241938969571</v>
      </c>
      <c r="C503" s="90">
        <v>5.04E-2</v>
      </c>
      <c r="D503" s="164">
        <v>1.1252421119064049</v>
      </c>
      <c r="E503" s="90">
        <v>0.35039999999999999</v>
      </c>
      <c r="F503" s="213">
        <v>1.0556553174600529</v>
      </c>
      <c r="G503" s="90">
        <v>0.20039999999999999</v>
      </c>
      <c r="H503" s="213">
        <v>1.9749924869130164</v>
      </c>
      <c r="I503" s="200">
        <v>2.262629282388958</v>
      </c>
      <c r="J503" s="122">
        <v>33.313581014992138</v>
      </c>
    </row>
    <row r="504" spans="1:10" x14ac:dyDescent="0.25">
      <c r="A504" s="234">
        <v>0.38200000000000001</v>
      </c>
      <c r="B504" s="235">
        <v>3.150000721278527</v>
      </c>
      <c r="C504" s="90">
        <v>5.0800000000000012E-2</v>
      </c>
      <c r="D504" s="164">
        <v>1.1252421119064049</v>
      </c>
      <c r="E504" s="90">
        <v>0.3508</v>
      </c>
      <c r="F504" s="213">
        <v>1.0556553174600529</v>
      </c>
      <c r="G504" s="90">
        <v>0.20080000000000001</v>
      </c>
      <c r="H504" s="213">
        <v>1.9749924869130164</v>
      </c>
      <c r="I504" s="200">
        <v>2.2651331686377922</v>
      </c>
      <c r="J504" s="122">
        <v>33.282782699819293</v>
      </c>
    </row>
    <row r="505" spans="1:10" x14ac:dyDescent="0.25">
      <c r="A505" s="234">
        <v>0.38300000000000001</v>
      </c>
      <c r="B505" s="235">
        <v>2.632241938969571</v>
      </c>
      <c r="C505" s="90">
        <v>5.1199999999999996E-2</v>
      </c>
      <c r="D505" s="164">
        <v>1.1252421119064049</v>
      </c>
      <c r="E505" s="90">
        <v>0.35119999999999996</v>
      </c>
      <c r="F505" s="213">
        <v>1.0556553174600529</v>
      </c>
      <c r="G505" s="90">
        <v>0.20120000000000002</v>
      </c>
      <c r="H505" s="213">
        <v>1.9749924869130164</v>
      </c>
      <c r="I505" s="200">
        <v>2.2676370363622596</v>
      </c>
      <c r="J505" s="122">
        <v>33.251918658590512</v>
      </c>
    </row>
    <row r="506" spans="1:10" x14ac:dyDescent="0.25">
      <c r="A506" s="234">
        <v>0.38400000000000001</v>
      </c>
      <c r="B506" s="235">
        <v>3.150000721278527</v>
      </c>
      <c r="C506" s="90">
        <v>5.1600000000000007E-2</v>
      </c>
      <c r="D506" s="164">
        <v>1.1252421119064049</v>
      </c>
      <c r="E506" s="90">
        <v>0.35160000000000002</v>
      </c>
      <c r="F506" s="213">
        <v>1.0556553174600529</v>
      </c>
      <c r="G506" s="90">
        <v>0.20160000000000003</v>
      </c>
      <c r="H506" s="213">
        <v>1.9749924869130164</v>
      </c>
      <c r="I506" s="200">
        <v>2.2701408855071481</v>
      </c>
      <c r="J506" s="122">
        <v>33.220988888318836</v>
      </c>
    </row>
    <row r="507" spans="1:10" x14ac:dyDescent="0.25">
      <c r="A507" s="234">
        <v>0.38500000000000001</v>
      </c>
      <c r="B507" s="235">
        <v>2.632241938969571</v>
      </c>
      <c r="C507" s="90">
        <v>5.2000000000000018E-2</v>
      </c>
      <c r="D507" s="164">
        <v>1.1252421119064049</v>
      </c>
      <c r="E507" s="90">
        <v>0.35199999999999998</v>
      </c>
      <c r="F507" s="213">
        <v>1.0556553174600529</v>
      </c>
      <c r="G507" s="90">
        <v>0.20199999999999999</v>
      </c>
      <c r="H507" s="213">
        <v>1.9749924869130164</v>
      </c>
      <c r="I507" s="200">
        <v>2.272644716017119</v>
      </c>
      <c r="J507" s="122">
        <v>33.189993386008126</v>
      </c>
    </row>
    <row r="508" spans="1:10" x14ac:dyDescent="0.25">
      <c r="A508" s="234">
        <v>0.38600000000000001</v>
      </c>
      <c r="B508" s="235">
        <v>2.632241938969571</v>
      </c>
      <c r="C508" s="90">
        <v>5.2400000000000002E-2</v>
      </c>
      <c r="D508" s="164">
        <v>1.1252421119064049</v>
      </c>
      <c r="E508" s="90">
        <v>0.35239999999999999</v>
      </c>
      <c r="F508" s="213">
        <v>1.0556553174600529</v>
      </c>
      <c r="G508" s="90">
        <v>0.2024</v>
      </c>
      <c r="H508" s="213">
        <v>1.9749924869130164</v>
      </c>
      <c r="I508" s="200">
        <v>2.2751485278367012</v>
      </c>
      <c r="J508" s="122">
        <v>33.158932148650685</v>
      </c>
    </row>
    <row r="509" spans="1:10" x14ac:dyDescent="0.25">
      <c r="A509" s="234">
        <v>0.38700000000000001</v>
      </c>
      <c r="B509" s="235">
        <v>2.632241938969571</v>
      </c>
      <c r="C509" s="90">
        <v>5.2800000000000014E-2</v>
      </c>
      <c r="D509" s="164">
        <v>1.1252421119064049</v>
      </c>
      <c r="E509" s="90">
        <v>0.3528</v>
      </c>
      <c r="F509" s="213">
        <v>1.0556553174600529</v>
      </c>
      <c r="G509" s="90">
        <v>0.20280000000000001</v>
      </c>
      <c r="H509" s="213">
        <v>1.9749924869130164</v>
      </c>
      <c r="I509" s="200">
        <v>2.2776523209102955</v>
      </c>
      <c r="J509" s="122">
        <v>33.127805173233881</v>
      </c>
    </row>
    <row r="510" spans="1:10" x14ac:dyDescent="0.25">
      <c r="A510" s="234">
        <v>0.38800000000000001</v>
      </c>
      <c r="B510" s="235">
        <v>2.632241938969571</v>
      </c>
      <c r="C510" s="90">
        <v>5.3199999999999997E-2</v>
      </c>
      <c r="D510" s="164">
        <v>1.1252421119064049</v>
      </c>
      <c r="E510" s="90">
        <v>0.35319999999999996</v>
      </c>
      <c r="F510" s="213">
        <v>1.0556553174600529</v>
      </c>
      <c r="G510" s="90">
        <v>0.20320000000000002</v>
      </c>
      <c r="H510" s="213">
        <v>0.98749624345650822</v>
      </c>
      <c r="I510" s="200">
        <v>2.2801560951821713</v>
      </c>
      <c r="J510" s="122">
        <v>33.096612456731606</v>
      </c>
    </row>
    <row r="511" spans="1:10" x14ac:dyDescent="0.25">
      <c r="A511" s="234">
        <v>0.38900000000000001</v>
      </c>
      <c r="B511" s="235">
        <v>2.632241938969571</v>
      </c>
      <c r="C511" s="90">
        <v>5.3600000000000009E-2</v>
      </c>
      <c r="D511" s="164">
        <v>1.1252421119064049</v>
      </c>
      <c r="E511" s="90">
        <v>0.35360000000000003</v>
      </c>
      <c r="F511" s="213">
        <v>1.0556553174600529</v>
      </c>
      <c r="G511" s="90">
        <v>0.20360000000000003</v>
      </c>
      <c r="H511" s="213">
        <v>0.98749624345650822</v>
      </c>
      <c r="I511" s="200">
        <v>2.2826598505964659</v>
      </c>
      <c r="J511" s="122">
        <v>33.065353996110233</v>
      </c>
    </row>
    <row r="512" spans="1:10" x14ac:dyDescent="0.25">
      <c r="A512" s="234">
        <v>0.39</v>
      </c>
      <c r="B512" s="235">
        <v>2.632241938969571</v>
      </c>
      <c r="C512" s="90">
        <v>5.3999999999999992E-2</v>
      </c>
      <c r="D512" s="164">
        <v>1.1252421119064049</v>
      </c>
      <c r="E512" s="90">
        <v>0.35399999999999998</v>
      </c>
      <c r="F512" s="213">
        <v>1.0556553174600529</v>
      </c>
      <c r="G512" s="90">
        <v>0.20399999999999999</v>
      </c>
      <c r="H512" s="213">
        <v>0.98749624345650822</v>
      </c>
      <c r="I512" s="200">
        <v>2.2851635870971867</v>
      </c>
      <c r="J512" s="122">
        <v>33.034029788327459</v>
      </c>
    </row>
    <row r="513" spans="1:10" x14ac:dyDescent="0.25">
      <c r="A513" s="234">
        <v>0.39100000000000001</v>
      </c>
      <c r="B513" s="235">
        <v>2.632241938969571</v>
      </c>
      <c r="C513" s="90">
        <v>5.4400000000000004E-2</v>
      </c>
      <c r="D513" s="164">
        <v>1.1252421119064049</v>
      </c>
      <c r="E513" s="90">
        <v>0.35439999999999999</v>
      </c>
      <c r="F513" s="213">
        <v>1.0556553174600529</v>
      </c>
      <c r="G513" s="90">
        <v>0.2044</v>
      </c>
      <c r="H513" s="213">
        <v>1.9749924869130164</v>
      </c>
      <c r="I513" s="200">
        <v>2.2876673046282052</v>
      </c>
      <c r="J513" s="122">
        <v>33.00263983033048</v>
      </c>
    </row>
    <row r="514" spans="1:10" x14ac:dyDescent="0.25">
      <c r="A514" s="234">
        <v>0.39200000000000002</v>
      </c>
      <c r="B514" s="235">
        <v>2.632241938969571</v>
      </c>
      <c r="C514" s="90">
        <v>5.4800000000000015E-2</v>
      </c>
      <c r="D514" s="164">
        <v>1.1252421119064049</v>
      </c>
      <c r="E514" s="90">
        <v>0.3548</v>
      </c>
      <c r="F514" s="213">
        <v>1.0556553174600529</v>
      </c>
      <c r="G514" s="90">
        <v>0.20480000000000001</v>
      </c>
      <c r="H514" s="213">
        <v>0.98749624345650822</v>
      </c>
      <c r="I514" s="200">
        <v>2.2901710031332625</v>
      </c>
      <c r="J514" s="122">
        <v>32.971184119056382</v>
      </c>
    </row>
    <row r="515" spans="1:10" x14ac:dyDescent="0.25">
      <c r="A515" s="234">
        <v>0.39300000000000002</v>
      </c>
      <c r="B515" s="235">
        <v>2.632241938969571</v>
      </c>
      <c r="C515" s="90">
        <v>5.5199999999999999E-2</v>
      </c>
      <c r="D515" s="164">
        <v>1.1252421119064049</v>
      </c>
      <c r="E515" s="90">
        <v>0.35519999999999996</v>
      </c>
      <c r="F515" s="213">
        <v>1.0556553174600529</v>
      </c>
      <c r="G515" s="90">
        <v>0.20520000000000002</v>
      </c>
      <c r="H515" s="213">
        <v>1.9749924869130164</v>
      </c>
      <c r="I515" s="200">
        <v>2.2926746825559636</v>
      </c>
      <c r="J515" s="122">
        <v>32.939662651434261</v>
      </c>
    </row>
    <row r="516" spans="1:10" x14ac:dyDescent="0.25">
      <c r="A516" s="234">
        <v>0.39400000000000002</v>
      </c>
      <c r="B516" s="235">
        <v>2.632241938969571</v>
      </c>
      <c r="C516" s="90">
        <v>5.5600000000000011E-2</v>
      </c>
      <c r="D516" s="164">
        <v>1.1252421119064049</v>
      </c>
      <c r="E516" s="90">
        <v>0.35560000000000003</v>
      </c>
      <c r="F516" s="213">
        <v>1.0556553174600529</v>
      </c>
      <c r="G516" s="90">
        <v>0.20560000000000003</v>
      </c>
      <c r="H516" s="213">
        <v>0.98749624345650822</v>
      </c>
      <c r="I516" s="200">
        <v>2.2951783428397796</v>
      </c>
      <c r="J516" s="122">
        <v>32.908075424383696</v>
      </c>
    </row>
    <row r="517" spans="1:10" x14ac:dyDescent="0.25">
      <c r="A517" s="234">
        <v>0.39500000000000002</v>
      </c>
      <c r="B517" s="235">
        <v>2.632241938969571</v>
      </c>
      <c r="C517" s="90">
        <v>5.5999999999999994E-2</v>
      </c>
      <c r="D517" s="164">
        <v>1.1252421119064049</v>
      </c>
      <c r="E517" s="90">
        <v>0.35599999999999998</v>
      </c>
      <c r="F517" s="213">
        <v>1.0556553174600529</v>
      </c>
      <c r="G517" s="90">
        <v>0.20599999999999999</v>
      </c>
      <c r="H517" s="213">
        <v>0.98749624345650822</v>
      </c>
      <c r="I517" s="200">
        <v>2.2976819839280473</v>
      </c>
      <c r="J517" s="122">
        <v>32.876422434813122</v>
      </c>
    </row>
    <row r="518" spans="1:10" x14ac:dyDescent="0.25">
      <c r="A518" s="234">
        <v>0.39600000000000002</v>
      </c>
      <c r="B518" s="235">
        <v>2.632241938969571</v>
      </c>
      <c r="C518" s="90">
        <v>5.6400000000000006E-2</v>
      </c>
      <c r="D518" s="164">
        <v>0.12798763532778412</v>
      </c>
      <c r="E518" s="90">
        <v>0.35639999999999999</v>
      </c>
      <c r="F518" s="213">
        <v>1.0556553174600529</v>
      </c>
      <c r="G518" s="90">
        <v>0.2064</v>
      </c>
      <c r="H518" s="213">
        <v>0.98749624345650822</v>
      </c>
      <c r="I518" s="200">
        <v>2.3001856057639651</v>
      </c>
      <c r="J518" s="122">
        <v>32.844703679622533</v>
      </c>
    </row>
    <row r="519" spans="1:10" x14ac:dyDescent="0.25">
      <c r="A519" s="234">
        <v>0.39700000000000002</v>
      </c>
      <c r="B519" s="235">
        <v>2.632241938969571</v>
      </c>
      <c r="C519" s="90">
        <v>5.6800000000000017E-2</v>
      </c>
      <c r="D519" s="164">
        <v>1.1252421119064049</v>
      </c>
      <c r="E519" s="90">
        <v>0.35680000000000001</v>
      </c>
      <c r="F519" s="213">
        <v>1.0556553174600529</v>
      </c>
      <c r="G519" s="90">
        <v>0.20680000000000001</v>
      </c>
      <c r="H519" s="213">
        <v>1.9749924869130164</v>
      </c>
      <c r="I519" s="200">
        <v>2.3026892082905968</v>
      </c>
      <c r="J519" s="122">
        <v>32.812919155703042</v>
      </c>
    </row>
    <row r="520" spans="1:10" x14ac:dyDescent="0.25">
      <c r="A520" s="234">
        <v>0.39800000000000002</v>
      </c>
      <c r="B520" s="235">
        <v>2.632241938969571</v>
      </c>
      <c r="C520" s="90">
        <v>5.7200000000000001E-2</v>
      </c>
      <c r="D520" s="164">
        <v>0.12798763532778412</v>
      </c>
      <c r="E520" s="90">
        <v>0.35719999999999996</v>
      </c>
      <c r="F520" s="213">
        <v>1.0556553174600529</v>
      </c>
      <c r="G520" s="90">
        <v>0.20720000000000002</v>
      </c>
      <c r="H520" s="213">
        <v>0.98749624345650822</v>
      </c>
      <c r="I520" s="200">
        <v>2.3051927914508674</v>
      </c>
      <c r="J520" s="122">
        <v>32.781068859934223</v>
      </c>
    </row>
    <row r="521" spans="1:10" x14ac:dyDescent="0.25">
      <c r="A521" s="234">
        <v>0.39900000000000002</v>
      </c>
      <c r="B521" s="235">
        <v>2.632241938969571</v>
      </c>
      <c r="C521" s="90">
        <v>5.7600000000000012E-2</v>
      </c>
      <c r="D521" s="164">
        <v>1.1252421119064049</v>
      </c>
      <c r="E521" s="90">
        <v>0.35760000000000003</v>
      </c>
      <c r="F521" s="213">
        <v>1.0556553174600529</v>
      </c>
      <c r="G521" s="90">
        <v>0.20760000000000003</v>
      </c>
      <c r="H521" s="213">
        <v>1.9749924869130164</v>
      </c>
      <c r="I521" s="200">
        <v>2.3076963551875651</v>
      </c>
      <c r="J521" s="122">
        <v>32.749152789187882</v>
      </c>
    </row>
    <row r="522" spans="1:10" x14ac:dyDescent="0.25">
      <c r="A522" s="234">
        <v>0.4</v>
      </c>
      <c r="B522" s="235">
        <v>2.632241938969571</v>
      </c>
      <c r="C522" s="90">
        <v>5.7999999999999996E-2</v>
      </c>
      <c r="D522" s="164">
        <v>1.1252421119064049</v>
      </c>
      <c r="E522" s="90">
        <v>0.35799999999999998</v>
      </c>
      <c r="F522" s="213">
        <v>1.0556553174600529</v>
      </c>
      <c r="G522" s="90">
        <v>0.20799999999999999</v>
      </c>
      <c r="H522" s="213">
        <v>1.9749924869130164</v>
      </c>
      <c r="I522" s="200">
        <v>2.3101998994433384</v>
      </c>
      <c r="J522" s="122">
        <v>32.717170940324515</v>
      </c>
    </row>
    <row r="523" spans="1:10" x14ac:dyDescent="0.25">
      <c r="A523" s="234">
        <v>0.40100000000000002</v>
      </c>
      <c r="B523" s="235">
        <v>2.632241938969571</v>
      </c>
      <c r="C523" s="90">
        <v>5.8400000000000007E-2</v>
      </c>
      <c r="D523" s="164">
        <v>0.12798763532778412</v>
      </c>
      <c r="E523" s="90">
        <v>0.3584</v>
      </c>
      <c r="F523" s="213">
        <v>1.0556553174600529</v>
      </c>
      <c r="G523" s="90">
        <v>0.2084</v>
      </c>
      <c r="H523" s="213">
        <v>0.98749624345650822</v>
      </c>
      <c r="I523" s="200">
        <v>2.3127034241606959</v>
      </c>
      <c r="J523" s="122">
        <v>32.685123310195941</v>
      </c>
    </row>
    <row r="524" spans="1:10" x14ac:dyDescent="0.25">
      <c r="A524" s="234">
        <v>0.40200000000000002</v>
      </c>
      <c r="B524" s="235">
        <v>3.150000721278527</v>
      </c>
      <c r="C524" s="90">
        <v>5.8800000000000019E-2</v>
      </c>
      <c r="D524" s="164">
        <v>1.1252421119064049</v>
      </c>
      <c r="E524" s="90">
        <v>0.35880000000000001</v>
      </c>
      <c r="F524" s="213">
        <v>1.0556553174600529</v>
      </c>
      <c r="G524" s="90">
        <v>0.20880000000000001</v>
      </c>
      <c r="H524" s="213">
        <v>1.9749924869130164</v>
      </c>
      <c r="I524" s="200">
        <v>2.3152069292820077</v>
      </c>
      <c r="J524" s="122">
        <v>32.653009895644352</v>
      </c>
    </row>
    <row r="525" spans="1:10" x14ac:dyDescent="0.25">
      <c r="A525" s="234">
        <v>0.40300000000000002</v>
      </c>
      <c r="B525" s="235">
        <v>2.1144831566606155</v>
      </c>
      <c r="C525" s="90">
        <v>5.9200000000000003E-2</v>
      </c>
      <c r="D525" s="164">
        <v>0.12798763532778412</v>
      </c>
      <c r="E525" s="90">
        <v>0.35919999999999996</v>
      </c>
      <c r="F525" s="213">
        <v>1.0556553174600529</v>
      </c>
      <c r="G525" s="90">
        <v>0.20920000000000002</v>
      </c>
      <c r="H525" s="213">
        <v>1.9749924869130164</v>
      </c>
      <c r="I525" s="200">
        <v>2.3177104147495009</v>
      </c>
      <c r="J525" s="122">
        <v>32.620830693501922</v>
      </c>
    </row>
    <row r="526" spans="1:10" x14ac:dyDescent="0.25">
      <c r="A526" s="234">
        <v>0.40400000000000003</v>
      </c>
      <c r="B526" s="235">
        <v>2.632241938969571</v>
      </c>
      <c r="C526" s="90">
        <v>5.9600000000000014E-2</v>
      </c>
      <c r="D526" s="164">
        <v>0.12798763532778412</v>
      </c>
      <c r="E526" s="90">
        <v>0.35960000000000003</v>
      </c>
      <c r="F526" s="213">
        <v>1.0556553174600529</v>
      </c>
      <c r="G526" s="90">
        <v>0.20959999999999998</v>
      </c>
      <c r="H526" s="213">
        <v>1.9749924869130164</v>
      </c>
      <c r="I526" s="200">
        <v>2.3202138805052632</v>
      </c>
      <c r="J526" s="122">
        <v>32.588585700590897</v>
      </c>
    </row>
    <row r="527" spans="1:10" x14ac:dyDescent="0.25">
      <c r="A527" s="234">
        <v>0.40500000000000003</v>
      </c>
      <c r="B527" s="235">
        <v>2.632241938969571</v>
      </c>
      <c r="C527" s="90">
        <v>0.06</v>
      </c>
      <c r="D527" s="164">
        <v>0.12798763532778412</v>
      </c>
      <c r="E527" s="90">
        <v>0.36</v>
      </c>
      <c r="F527" s="213">
        <v>1.0556553174600529</v>
      </c>
      <c r="G527" s="90">
        <v>0.21</v>
      </c>
      <c r="H527" s="213">
        <v>1.9749924869130164</v>
      </c>
      <c r="I527" s="200">
        <v>2.3227173264912384</v>
      </c>
      <c r="J527" s="122">
        <v>32.556274913722852</v>
      </c>
    </row>
    <row r="528" spans="1:10" x14ac:dyDescent="0.25">
      <c r="A528" s="234">
        <v>0.40600000000000003</v>
      </c>
      <c r="B528" s="235">
        <v>2.632241938969571</v>
      </c>
      <c r="C528" s="90">
        <v>6.0400000000000009E-2</v>
      </c>
      <c r="D528" s="164">
        <v>0.12798763532778412</v>
      </c>
      <c r="E528" s="90">
        <v>0.3604</v>
      </c>
      <c r="F528" s="213">
        <v>1.0556553174600529</v>
      </c>
      <c r="G528" s="90">
        <v>0.2104</v>
      </c>
      <c r="H528" s="213">
        <v>0.98749624345650822</v>
      </c>
      <c r="I528" s="200">
        <v>2.3252207526492281</v>
      </c>
      <c r="J528" s="122">
        <v>32.523898329701588</v>
      </c>
    </row>
    <row r="529" spans="1:10" x14ac:dyDescent="0.25">
      <c r="A529" s="234">
        <v>0.40700000000000003</v>
      </c>
      <c r="B529" s="235">
        <v>2.632241938969571</v>
      </c>
      <c r="C529" s="90">
        <v>6.0799999999999993E-2</v>
      </c>
      <c r="D529" s="164">
        <v>0.12798763532778412</v>
      </c>
      <c r="E529" s="90">
        <v>0.36080000000000001</v>
      </c>
      <c r="F529" s="213">
        <v>1.0556553174600529</v>
      </c>
      <c r="G529" s="90">
        <v>0.21080000000000002</v>
      </c>
      <c r="H529" s="213">
        <v>1.9749924869130164</v>
      </c>
      <c r="I529" s="200">
        <v>2.3277241589208897</v>
      </c>
      <c r="J529" s="122">
        <v>32.491455945318606</v>
      </c>
    </row>
    <row r="530" spans="1:10" x14ac:dyDescent="0.25">
      <c r="A530" s="234">
        <v>0.40800000000000003</v>
      </c>
      <c r="B530" s="235">
        <v>2.1144831566606155</v>
      </c>
      <c r="C530" s="90">
        <v>6.1200000000000004E-2</v>
      </c>
      <c r="D530" s="164">
        <v>0.12798763532778412</v>
      </c>
      <c r="E530" s="90">
        <v>0.36119999999999997</v>
      </c>
      <c r="F530" s="213">
        <v>1.0556553174600529</v>
      </c>
      <c r="G530" s="90">
        <v>0.21120000000000003</v>
      </c>
      <c r="H530" s="213">
        <v>1.9749924869130164</v>
      </c>
      <c r="I530" s="200">
        <v>2.3302275452477366</v>
      </c>
      <c r="J530" s="122">
        <v>32.458947757358523</v>
      </c>
    </row>
    <row r="531" spans="1:10" x14ac:dyDescent="0.25">
      <c r="A531" s="234">
        <v>0.40900000000000003</v>
      </c>
      <c r="B531" s="235">
        <v>2.1144831566606155</v>
      </c>
      <c r="C531" s="90">
        <v>6.1600000000000016E-2</v>
      </c>
      <c r="D531" s="164">
        <v>1.1252421119064049</v>
      </c>
      <c r="E531" s="90">
        <v>0.36160000000000003</v>
      </c>
      <c r="F531" s="213">
        <v>1.0556553174600529</v>
      </c>
      <c r="G531" s="90">
        <v>0.21159999999999998</v>
      </c>
      <c r="H531" s="213">
        <v>1.9749924869130164</v>
      </c>
      <c r="I531" s="200">
        <v>2.3327309115711365</v>
      </c>
      <c r="J531" s="122">
        <v>32.426373762593073</v>
      </c>
    </row>
    <row r="532" spans="1:10" x14ac:dyDescent="0.25">
      <c r="A532" s="234">
        <v>0.41000000000000003</v>
      </c>
      <c r="B532" s="235">
        <v>2.632241938969571</v>
      </c>
      <c r="C532" s="90">
        <v>6.2E-2</v>
      </c>
      <c r="D532" s="164">
        <v>1.1252421119064049</v>
      </c>
      <c r="E532" s="90">
        <v>0.36199999999999999</v>
      </c>
      <c r="F532" s="213">
        <v>1.0556553174600529</v>
      </c>
      <c r="G532" s="90">
        <v>0.21199999999999999</v>
      </c>
      <c r="H532" s="213">
        <v>0.98749624345650822</v>
      </c>
      <c r="I532" s="200">
        <v>2.3352342578323126</v>
      </c>
      <c r="J532" s="122">
        <v>32.393733957785685</v>
      </c>
    </row>
    <row r="533" spans="1:10" x14ac:dyDescent="0.25">
      <c r="A533" s="234">
        <v>0.41100000000000003</v>
      </c>
      <c r="B533" s="235">
        <v>2.632241938969571</v>
      </c>
      <c r="C533" s="90">
        <v>6.2400000000000011E-2</v>
      </c>
      <c r="D533" s="164">
        <v>0.12798763532778412</v>
      </c>
      <c r="E533" s="90">
        <v>0.3624</v>
      </c>
      <c r="F533" s="213">
        <v>1.0556553174600529</v>
      </c>
      <c r="G533" s="90">
        <v>0.21240000000000001</v>
      </c>
      <c r="H533" s="213">
        <v>1.9749924869130164</v>
      </c>
      <c r="I533" s="200">
        <v>2.3377375839723391</v>
      </c>
      <c r="J533" s="122">
        <v>32.361028339688403</v>
      </c>
    </row>
    <row r="534" spans="1:10" x14ac:dyDescent="0.25">
      <c r="A534" s="234">
        <v>0.41200000000000003</v>
      </c>
      <c r="B534" s="235">
        <v>2.1144831566606155</v>
      </c>
      <c r="C534" s="90">
        <v>6.2799999999999995E-2</v>
      </c>
      <c r="D534" s="164">
        <v>0.12798763532778412</v>
      </c>
      <c r="E534" s="90">
        <v>0.36280000000000001</v>
      </c>
      <c r="F534" s="213">
        <v>1.0556553174600529</v>
      </c>
      <c r="G534" s="90">
        <v>0.21280000000000002</v>
      </c>
      <c r="H534" s="213">
        <v>1.9749924869130164</v>
      </c>
      <c r="I534" s="200">
        <v>2.340240889932145</v>
      </c>
      <c r="J534" s="122">
        <v>32.328256905044675</v>
      </c>
    </row>
    <row r="535" spans="1:10" x14ac:dyDescent="0.25">
      <c r="A535" s="234">
        <v>0.41300000000000003</v>
      </c>
      <c r="B535" s="235">
        <v>2.632241938969571</v>
      </c>
      <c r="C535" s="90">
        <v>6.3200000000000006E-2</v>
      </c>
      <c r="D535" s="164">
        <v>0.12798763532778412</v>
      </c>
      <c r="E535" s="90">
        <v>0.36319999999999997</v>
      </c>
      <c r="F535" s="213">
        <v>1.0556553174600529</v>
      </c>
      <c r="G535" s="90">
        <v>0.21320000000000003</v>
      </c>
      <c r="H535" s="213">
        <v>0.98749624345650822</v>
      </c>
      <c r="I535" s="200">
        <v>2.34274417565251</v>
      </c>
      <c r="J535" s="122">
        <v>32.29541965058776</v>
      </c>
    </row>
    <row r="536" spans="1:10" x14ac:dyDescent="0.25">
      <c r="A536" s="234">
        <v>0.41400000000000003</v>
      </c>
      <c r="B536" s="235">
        <v>2.1144831566606155</v>
      </c>
      <c r="C536" s="90">
        <v>6.3600000000000018E-2</v>
      </c>
      <c r="D536" s="164">
        <v>0.12798763532778412</v>
      </c>
      <c r="E536" s="90">
        <v>0.36360000000000003</v>
      </c>
      <c r="F536" s="213">
        <v>1.0556553174600529</v>
      </c>
      <c r="G536" s="90">
        <v>0.21359999999999998</v>
      </c>
      <c r="H536" s="213">
        <v>0.98749624345650822</v>
      </c>
      <c r="I536" s="200">
        <v>2.3452474410740654</v>
      </c>
      <c r="J536" s="122">
        <v>32.262516573039711</v>
      </c>
    </row>
    <row r="537" spans="1:10" x14ac:dyDescent="0.25">
      <c r="A537" s="234">
        <v>0.41500000000000004</v>
      </c>
      <c r="B537" s="235">
        <v>1.5967243743516597</v>
      </c>
      <c r="C537" s="90">
        <v>6.4000000000000001E-2</v>
      </c>
      <c r="D537" s="164">
        <v>0.12798763532778412</v>
      </c>
      <c r="E537" s="90">
        <v>0.36399999999999999</v>
      </c>
      <c r="F537" s="213">
        <v>1.0556553174600529</v>
      </c>
      <c r="G537" s="90">
        <v>0.214</v>
      </c>
      <c r="H537" s="213">
        <v>0.98749624345650822</v>
      </c>
      <c r="I537" s="200">
        <v>2.3477506861372923</v>
      </c>
      <c r="J537" s="122">
        <v>32.229547669113998</v>
      </c>
    </row>
    <row r="538" spans="1:10" x14ac:dyDescent="0.25">
      <c r="A538" s="234">
        <v>0.41600000000000004</v>
      </c>
      <c r="B538" s="235">
        <v>2.632241938969571</v>
      </c>
      <c r="C538" s="90">
        <v>6.4400000000000013E-2</v>
      </c>
      <c r="D538" s="164">
        <v>0.12798763532778412</v>
      </c>
      <c r="E538" s="90">
        <v>0.3644</v>
      </c>
      <c r="F538" s="213">
        <v>1.0556553174600529</v>
      </c>
      <c r="G538" s="90">
        <v>0.21440000000000001</v>
      </c>
      <c r="H538" s="213">
        <v>0.98749624345650822</v>
      </c>
      <c r="I538" s="200">
        <v>2.3502539107825227</v>
      </c>
      <c r="J538" s="122">
        <v>32.196512935511322</v>
      </c>
    </row>
    <row r="539" spans="1:10" x14ac:dyDescent="0.25">
      <c r="A539" s="234">
        <v>0.41700000000000004</v>
      </c>
      <c r="B539" s="235">
        <v>2.1144831566606155</v>
      </c>
      <c r="C539" s="90">
        <v>6.4799999999999996E-2</v>
      </c>
      <c r="D539" s="164">
        <v>1.1252421119064049</v>
      </c>
      <c r="E539" s="90">
        <v>0.36480000000000001</v>
      </c>
      <c r="F539" s="213">
        <v>1.0556553174600529</v>
      </c>
      <c r="G539" s="90">
        <v>0.21480000000000002</v>
      </c>
      <c r="H539" s="213">
        <v>0.98749624345650822</v>
      </c>
      <c r="I539" s="200">
        <v>2.3527571149499362</v>
      </c>
      <c r="J539" s="122">
        <v>32.163412368925492</v>
      </c>
    </row>
    <row r="540" spans="1:10" x14ac:dyDescent="0.25">
      <c r="A540" s="234">
        <v>0.41800000000000004</v>
      </c>
      <c r="B540" s="235">
        <v>2.632241938969571</v>
      </c>
      <c r="C540" s="90">
        <v>6.5200000000000008E-2</v>
      </c>
      <c r="D540" s="164">
        <v>0.12798763532778412</v>
      </c>
      <c r="E540" s="90">
        <v>0.36519999999999997</v>
      </c>
      <c r="F540" s="213">
        <v>1.0556553174600529</v>
      </c>
      <c r="G540" s="90">
        <v>0.21520000000000003</v>
      </c>
      <c r="H540" s="213">
        <v>0.98749624345650822</v>
      </c>
      <c r="I540" s="200">
        <v>2.3552602985795605</v>
      </c>
      <c r="J540" s="122">
        <v>32.130245966039162</v>
      </c>
    </row>
    <row r="541" spans="1:10" x14ac:dyDescent="0.25">
      <c r="A541" s="234">
        <v>0.41900000000000004</v>
      </c>
      <c r="B541" s="235">
        <v>2.632241938969571</v>
      </c>
      <c r="C541" s="90">
        <v>6.5600000000000019E-2</v>
      </c>
      <c r="D541" s="164">
        <v>0.12798763532778412</v>
      </c>
      <c r="E541" s="90">
        <v>0.36560000000000004</v>
      </c>
      <c r="F541" s="213">
        <v>1.0556553174600529</v>
      </c>
      <c r="G541" s="90">
        <v>0.21559999999999999</v>
      </c>
      <c r="H541" s="213">
        <v>0</v>
      </c>
      <c r="I541" s="200">
        <v>2.3577634616112721</v>
      </c>
      <c r="J541" s="122">
        <v>32.097013723521705</v>
      </c>
    </row>
    <row r="542" spans="1:10" x14ac:dyDescent="0.25">
      <c r="A542" s="234">
        <v>0.42000000000000004</v>
      </c>
      <c r="B542" s="235">
        <v>2.1144831566606155</v>
      </c>
      <c r="C542" s="90">
        <v>6.6000000000000003E-2</v>
      </c>
      <c r="D542" s="164">
        <v>0.12798763532778412</v>
      </c>
      <c r="E542" s="90">
        <v>0.36599999999999999</v>
      </c>
      <c r="F542" s="213">
        <v>1.0556553174600529</v>
      </c>
      <c r="G542" s="90">
        <v>0.216</v>
      </c>
      <c r="H542" s="213">
        <v>0</v>
      </c>
      <c r="I542" s="200">
        <v>2.3602666039847917</v>
      </c>
      <c r="J542" s="122">
        <v>32.063715638036641</v>
      </c>
    </row>
    <row r="543" spans="1:10" x14ac:dyDescent="0.25">
      <c r="A543" s="234">
        <v>0.42100000000000004</v>
      </c>
      <c r="B543" s="235">
        <v>2.1144831566606155</v>
      </c>
      <c r="C543" s="90">
        <v>6.6400000000000015E-2</v>
      </c>
      <c r="D543" s="164">
        <v>0.12798763532778412</v>
      </c>
      <c r="E543" s="90">
        <v>0.3664</v>
      </c>
      <c r="F543" s="213">
        <v>1.0556553174600529</v>
      </c>
      <c r="G543" s="90">
        <v>0.21640000000000001</v>
      </c>
      <c r="H543" s="213">
        <v>0</v>
      </c>
      <c r="I543" s="200">
        <v>2.362769725639688</v>
      </c>
      <c r="J543" s="122">
        <v>32.030351706234974</v>
      </c>
    </row>
    <row r="544" spans="1:10" x14ac:dyDescent="0.25">
      <c r="A544" s="234">
        <v>0.42200000000000004</v>
      </c>
      <c r="B544" s="235">
        <v>2.632241938969571</v>
      </c>
      <c r="C544" s="90">
        <v>6.6799999999999998E-2</v>
      </c>
      <c r="D544" s="164">
        <v>0.12798763532778412</v>
      </c>
      <c r="E544" s="90">
        <v>0.36680000000000001</v>
      </c>
      <c r="F544" s="213">
        <v>1.0556553174600529</v>
      </c>
      <c r="G544" s="90">
        <v>0.21680000000000002</v>
      </c>
      <c r="H544" s="213">
        <v>0</v>
      </c>
      <c r="I544" s="200">
        <v>2.3652728265153735</v>
      </c>
      <c r="J544" s="122">
        <v>31.996921924755853</v>
      </c>
    </row>
    <row r="545" spans="1:10" x14ac:dyDescent="0.25">
      <c r="A545" s="234">
        <v>0.42300000000000004</v>
      </c>
      <c r="B545" s="235">
        <v>2.632241938969571</v>
      </c>
      <c r="C545" s="90">
        <v>6.720000000000001E-2</v>
      </c>
      <c r="D545" s="164">
        <v>0.12798763532778412</v>
      </c>
      <c r="E545" s="90">
        <v>0.36719999999999997</v>
      </c>
      <c r="F545" s="213">
        <v>1.0556553174600529</v>
      </c>
      <c r="G545" s="90">
        <v>0.21720000000000003</v>
      </c>
      <c r="H545" s="213">
        <v>0</v>
      </c>
      <c r="I545" s="200">
        <v>2.3677759065511053</v>
      </c>
      <c r="J545" s="122">
        <v>31.963426290230608</v>
      </c>
    </row>
    <row r="546" spans="1:10" x14ac:dyDescent="0.25">
      <c r="A546" s="234">
        <v>0.42400000000000004</v>
      </c>
      <c r="B546" s="235">
        <v>2.632241938969571</v>
      </c>
      <c r="C546" s="90">
        <v>6.7599999999999993E-2</v>
      </c>
      <c r="D546" s="164">
        <v>0.12798763532778412</v>
      </c>
      <c r="E546" s="90">
        <v>0.36759999999999998</v>
      </c>
      <c r="F546" s="213">
        <v>1.0556553174600529</v>
      </c>
      <c r="G546" s="90">
        <v>0.21759999999999999</v>
      </c>
      <c r="H546" s="213">
        <v>0.98749624345650822</v>
      </c>
      <c r="I546" s="200">
        <v>2.3702789656859835</v>
      </c>
      <c r="J546" s="122">
        <v>31.929864799279777</v>
      </c>
    </row>
    <row r="547" spans="1:10" x14ac:dyDescent="0.25">
      <c r="A547" s="234">
        <v>0.42500000000000004</v>
      </c>
      <c r="B547" s="235">
        <v>2.1144831566606155</v>
      </c>
      <c r="C547" s="90">
        <v>6.8000000000000005E-2</v>
      </c>
      <c r="D547" s="164">
        <v>1.1252421119064049</v>
      </c>
      <c r="E547" s="90">
        <v>0.36799999999999999</v>
      </c>
      <c r="F547" s="213">
        <v>1.0556553174600529</v>
      </c>
      <c r="G547" s="90">
        <v>0.218</v>
      </c>
      <c r="H547" s="213">
        <v>0</v>
      </c>
      <c r="I547" s="200">
        <v>2.3727820038589509</v>
      </c>
      <c r="J547" s="122">
        <v>31.896237448512643</v>
      </c>
    </row>
    <row r="548" spans="1:10" x14ac:dyDescent="0.25">
      <c r="A548" s="234">
        <v>0.42600000000000005</v>
      </c>
      <c r="B548" s="235">
        <v>2.632241938969571</v>
      </c>
      <c r="C548" s="90">
        <v>6.8400000000000016E-2</v>
      </c>
      <c r="D548" s="164">
        <v>1.1252421119064049</v>
      </c>
      <c r="E548" s="90">
        <v>0.36840000000000001</v>
      </c>
      <c r="F548" s="213">
        <v>1.0556553174600529</v>
      </c>
      <c r="G548" s="90">
        <v>0.21840000000000001</v>
      </c>
      <c r="H548" s="213">
        <v>0.98749624345650822</v>
      </c>
      <c r="I548" s="200">
        <v>2.3752850210087928</v>
      </c>
      <c r="J548" s="122">
        <v>31.862544234527924</v>
      </c>
    </row>
    <row r="549" spans="1:10" x14ac:dyDescent="0.25">
      <c r="A549" s="234">
        <v>0.42700000000000005</v>
      </c>
      <c r="B549" s="235">
        <v>3.150000721278527</v>
      </c>
      <c r="C549" s="90">
        <v>6.88E-2</v>
      </c>
      <c r="D549" s="164">
        <v>0.12798763532778412</v>
      </c>
      <c r="E549" s="90">
        <v>0.36880000000000002</v>
      </c>
      <c r="F549" s="213">
        <v>1.0556553174600529</v>
      </c>
      <c r="G549" s="90">
        <v>0.21880000000000002</v>
      </c>
      <c r="H549" s="213">
        <v>0.98749624345650822</v>
      </c>
      <c r="I549" s="200">
        <v>2.3777880170741339</v>
      </c>
      <c r="J549" s="122">
        <v>31.828785153914055</v>
      </c>
    </row>
    <row r="550" spans="1:10" x14ac:dyDescent="0.25">
      <c r="A550" s="234">
        <v>0.42800000000000005</v>
      </c>
      <c r="B550" s="235">
        <v>2.632241938969571</v>
      </c>
      <c r="C550" s="90">
        <v>6.9200000000000012E-2</v>
      </c>
      <c r="D550" s="164">
        <v>0.12798763532778412</v>
      </c>
      <c r="E550" s="90">
        <v>0.36919999999999997</v>
      </c>
      <c r="F550" s="213">
        <v>1.0556553174600529</v>
      </c>
      <c r="G550" s="90">
        <v>0.21920000000000003</v>
      </c>
      <c r="H550" s="213">
        <v>0.98749624345650822</v>
      </c>
      <c r="I550" s="200">
        <v>2.3802909919934407</v>
      </c>
      <c r="J550" s="122">
        <v>31.794960203250049</v>
      </c>
    </row>
    <row r="551" spans="1:10" x14ac:dyDescent="0.25">
      <c r="A551" s="234">
        <v>0.42900000000000005</v>
      </c>
      <c r="B551" s="235">
        <v>2.632241938969571</v>
      </c>
      <c r="C551" s="90">
        <v>6.9599999999999995E-2</v>
      </c>
      <c r="D551" s="164">
        <v>0.12798763532778412</v>
      </c>
      <c r="E551" s="90">
        <v>0.36959999999999998</v>
      </c>
      <c r="F551" s="213">
        <v>1.0556553174600529</v>
      </c>
      <c r="G551" s="90">
        <v>0.21959999999999999</v>
      </c>
      <c r="H551" s="213">
        <v>0.98749624345650822</v>
      </c>
      <c r="I551" s="200">
        <v>2.3827939457050187</v>
      </c>
      <c r="J551" s="122">
        <v>31.761069379102178</v>
      </c>
    </row>
    <row r="552" spans="1:10" x14ac:dyDescent="0.25">
      <c r="A552" s="234">
        <v>0.43000000000000005</v>
      </c>
      <c r="B552" s="235">
        <v>2.632241938969571</v>
      </c>
      <c r="C552" s="90">
        <v>7.0000000000000007E-2</v>
      </c>
      <c r="D552" s="164">
        <v>0.12798763532778412</v>
      </c>
      <c r="E552" s="90">
        <v>0.37</v>
      </c>
      <c r="F552" s="213">
        <v>1.0556553174600529</v>
      </c>
      <c r="G552" s="90">
        <v>0.22</v>
      </c>
      <c r="H552" s="213">
        <v>0.98749624345650822</v>
      </c>
      <c r="I552" s="200">
        <v>2.3852968781470114</v>
      </c>
      <c r="J552" s="122">
        <v>31.727112678028334</v>
      </c>
    </row>
    <row r="553" spans="1:10" x14ac:dyDescent="0.25">
      <c r="A553" s="234">
        <v>0.43100000000000005</v>
      </c>
      <c r="B553" s="235">
        <v>2.632241938969571</v>
      </c>
      <c r="C553" s="90">
        <v>7.0400000000000018E-2</v>
      </c>
      <c r="D553" s="164">
        <v>0.12798763532778412</v>
      </c>
      <c r="E553" s="90">
        <v>0.37040000000000001</v>
      </c>
      <c r="F553" s="213">
        <v>1.0556553174600529</v>
      </c>
      <c r="G553" s="90">
        <v>0.22040000000000001</v>
      </c>
      <c r="H553" s="213">
        <v>0.98749624345650822</v>
      </c>
      <c r="I553" s="200">
        <v>2.3877997892574001</v>
      </c>
      <c r="J553" s="122">
        <v>31.693090096572824</v>
      </c>
    </row>
    <row r="554" spans="1:10" x14ac:dyDescent="0.25">
      <c r="A554" s="234">
        <v>0.43200000000000005</v>
      </c>
      <c r="B554" s="235">
        <v>2.632241938969571</v>
      </c>
      <c r="C554" s="90">
        <v>7.0800000000000002E-2</v>
      </c>
      <c r="D554" s="164">
        <v>0.12798763532778412</v>
      </c>
      <c r="E554" s="90">
        <v>0.37080000000000002</v>
      </c>
      <c r="F554" s="213">
        <v>1.0556553174600529</v>
      </c>
      <c r="G554" s="90">
        <v>0.22080000000000002</v>
      </c>
      <c r="H554" s="213">
        <v>0.98749624345650822</v>
      </c>
      <c r="I554" s="200">
        <v>2.3903026789740025</v>
      </c>
      <c r="J554" s="122">
        <v>31.659001631272595</v>
      </c>
    </row>
    <row r="555" spans="1:10" x14ac:dyDescent="0.25">
      <c r="A555" s="234">
        <v>0.43300000000000005</v>
      </c>
      <c r="B555" s="235">
        <v>2.632241938969571</v>
      </c>
      <c r="C555" s="90">
        <v>7.1200000000000013E-2</v>
      </c>
      <c r="D555" s="164">
        <v>0.12798763532778412</v>
      </c>
      <c r="E555" s="90">
        <v>0.37119999999999997</v>
      </c>
      <c r="F555" s="213">
        <v>1.0556553174600529</v>
      </c>
      <c r="G555" s="90">
        <v>0.22119999999999998</v>
      </c>
      <c r="H555" s="213">
        <v>0.98749624345650822</v>
      </c>
      <c r="I555" s="200">
        <v>2.3928055472344743</v>
      </c>
      <c r="J555" s="122">
        <v>31.624847278651497</v>
      </c>
    </row>
    <row r="556" spans="1:10" x14ac:dyDescent="0.25">
      <c r="A556" s="234">
        <v>0.43400000000000005</v>
      </c>
      <c r="B556" s="235">
        <v>2.632241938969571</v>
      </c>
      <c r="C556" s="90">
        <v>7.1599999999999997E-2</v>
      </c>
      <c r="D556" s="164">
        <v>0.12798763532778412</v>
      </c>
      <c r="E556" s="90">
        <v>0.37159999999999999</v>
      </c>
      <c r="F556" s="213">
        <v>1.0556553174600529</v>
      </c>
      <c r="G556" s="90">
        <v>0.22159999999999999</v>
      </c>
      <c r="H556" s="213">
        <v>0.98749624345650822</v>
      </c>
      <c r="I556" s="200">
        <v>2.395308393976304</v>
      </c>
      <c r="J556" s="122">
        <v>31.590627035223754</v>
      </c>
    </row>
    <row r="557" spans="1:10" x14ac:dyDescent="0.25">
      <c r="A557" s="234">
        <v>0.43500000000000005</v>
      </c>
      <c r="B557" s="235">
        <v>2.632241938969571</v>
      </c>
      <c r="C557" s="90">
        <v>7.2000000000000008E-2</v>
      </c>
      <c r="D557" s="164">
        <v>0.12798763532778412</v>
      </c>
      <c r="E557" s="90">
        <v>0.372</v>
      </c>
      <c r="F557" s="213">
        <v>1.0556553174600529</v>
      </c>
      <c r="G557" s="90">
        <v>0.222</v>
      </c>
      <c r="H557" s="213">
        <v>0.98749624345650822</v>
      </c>
      <c r="I557" s="200">
        <v>2.3978112191368153</v>
      </c>
      <c r="J557" s="122">
        <v>31.556340897492614</v>
      </c>
    </row>
    <row r="558" spans="1:10" x14ac:dyDescent="0.25">
      <c r="A558" s="234">
        <v>0.43600000000000005</v>
      </c>
      <c r="B558" s="235">
        <v>2.632241938969571</v>
      </c>
      <c r="C558" s="90">
        <v>7.2399999999999992E-2</v>
      </c>
      <c r="D558" s="164">
        <v>0.12798763532778412</v>
      </c>
      <c r="E558" s="90">
        <v>0.37239999999999995</v>
      </c>
      <c r="F558" s="213">
        <v>1.0556553174600529</v>
      </c>
      <c r="G558" s="90">
        <v>0.22240000000000001</v>
      </c>
      <c r="H558" s="213">
        <v>0.98749624345650822</v>
      </c>
      <c r="I558" s="200">
        <v>2.4003140226531654</v>
      </c>
      <c r="J558" s="122">
        <v>31.52198886195055</v>
      </c>
    </row>
    <row r="559" spans="1:10" x14ac:dyDescent="0.25">
      <c r="A559" s="234">
        <v>0.43700000000000006</v>
      </c>
      <c r="B559" s="235">
        <v>2.632241938969571</v>
      </c>
      <c r="C559" s="90">
        <v>7.2800000000000004E-2</v>
      </c>
      <c r="D559" s="164">
        <v>0.12798763532778412</v>
      </c>
      <c r="E559" s="90">
        <v>0.37280000000000002</v>
      </c>
      <c r="F559" s="213">
        <v>1.0556553174600529</v>
      </c>
      <c r="G559" s="90">
        <v>0.22280000000000003</v>
      </c>
      <c r="H559" s="213">
        <v>0.98749624345650822</v>
      </c>
      <c r="I559" s="200">
        <v>2.4028168044623444</v>
      </c>
      <c r="J559" s="122">
        <v>31.487570925078533</v>
      </c>
    </row>
    <row r="560" spans="1:10" x14ac:dyDescent="0.25">
      <c r="A560" s="234">
        <v>0.43800000000000006</v>
      </c>
      <c r="B560" s="235">
        <v>3.150000721278527</v>
      </c>
      <c r="C560" s="90">
        <v>7.3200000000000015E-2</v>
      </c>
      <c r="D560" s="164">
        <v>0.12798763532778412</v>
      </c>
      <c r="E560" s="90">
        <v>0.37319999999999998</v>
      </c>
      <c r="F560" s="213">
        <v>1.0556553174600529</v>
      </c>
      <c r="G560" s="90">
        <v>0.22319999999999998</v>
      </c>
      <c r="H560" s="213">
        <v>0.98749624345650822</v>
      </c>
      <c r="I560" s="200">
        <v>2.4053195645011742</v>
      </c>
      <c r="J560" s="122">
        <v>31.453087083347107</v>
      </c>
    </row>
    <row r="561" spans="1:10" x14ac:dyDescent="0.25">
      <c r="A561" s="234">
        <v>0.43900000000000006</v>
      </c>
      <c r="B561" s="235">
        <v>2.632241938969571</v>
      </c>
      <c r="C561" s="90">
        <v>7.3599999999999999E-2</v>
      </c>
      <c r="D561" s="164">
        <v>0.12798763532778412</v>
      </c>
      <c r="E561" s="90">
        <v>0.37359999999999999</v>
      </c>
      <c r="F561" s="213">
        <v>1.0556553174600529</v>
      </c>
      <c r="G561" s="90">
        <v>0.22359999999999999</v>
      </c>
      <c r="H561" s="213">
        <v>0.98749624345650822</v>
      </c>
      <c r="I561" s="200">
        <v>2.4078223027063066</v>
      </c>
      <c r="J561" s="122">
        <v>31.418537333216296</v>
      </c>
    </row>
    <row r="562" spans="1:10" x14ac:dyDescent="0.25">
      <c r="A562" s="234">
        <v>0.44000000000000006</v>
      </c>
      <c r="B562" s="235">
        <v>2.632241938969571</v>
      </c>
      <c r="C562" s="90">
        <v>7.400000000000001E-2</v>
      </c>
      <c r="D562" s="164">
        <v>0.12798763532778412</v>
      </c>
      <c r="E562" s="90">
        <v>0.374</v>
      </c>
      <c r="F562" s="213">
        <v>1.0556553174600529</v>
      </c>
      <c r="G562" s="90">
        <v>0.224</v>
      </c>
      <c r="H562" s="213">
        <v>0.98749624345650822</v>
      </c>
      <c r="I562" s="200">
        <v>2.4103250190142242</v>
      </c>
      <c r="J562" s="122">
        <v>31.383921671132967</v>
      </c>
    </row>
    <row r="563" spans="1:10" x14ac:dyDescent="0.25">
      <c r="A563" s="234">
        <v>0.44100000000000006</v>
      </c>
      <c r="B563" s="235">
        <v>2.632241938969571</v>
      </c>
      <c r="C563" s="90">
        <v>7.4399999999999994E-2</v>
      </c>
      <c r="D563" s="164">
        <v>0.12798763532778412</v>
      </c>
      <c r="E563" s="90">
        <v>0.37439999999999996</v>
      </c>
      <c r="F563" s="213">
        <v>1.0556553174600529</v>
      </c>
      <c r="G563" s="90">
        <v>0.22440000000000002</v>
      </c>
      <c r="H563" s="213">
        <v>0.98749624345650822</v>
      </c>
      <c r="I563" s="200">
        <v>2.4128277133612386</v>
      </c>
      <c r="J563" s="122">
        <v>31.349240093537574</v>
      </c>
    </row>
    <row r="564" spans="1:10" x14ac:dyDescent="0.25">
      <c r="A564" s="234">
        <v>0.44200000000000006</v>
      </c>
      <c r="B564" s="235">
        <v>2.632241938969571</v>
      </c>
      <c r="C564" s="90">
        <v>7.4800000000000005E-2</v>
      </c>
      <c r="D564" s="164">
        <v>0.12798763532778412</v>
      </c>
      <c r="E564" s="90">
        <v>0.37480000000000002</v>
      </c>
      <c r="F564" s="213">
        <v>1.0556553174600529</v>
      </c>
      <c r="G564" s="90">
        <v>0.22480000000000003</v>
      </c>
      <c r="H564" s="213">
        <v>0.98749624345650822</v>
      </c>
      <c r="I564" s="200">
        <v>2.4153303856834891</v>
      </c>
      <c r="J564" s="122">
        <v>31.314492596854684</v>
      </c>
    </row>
    <row r="565" spans="1:10" x14ac:dyDescent="0.25">
      <c r="A565" s="234">
        <v>0.44299999999999995</v>
      </c>
      <c r="B565" s="235">
        <v>2.632241938969571</v>
      </c>
      <c r="C565" s="90">
        <v>7.5200000000000017E-2</v>
      </c>
      <c r="D565" s="164">
        <v>0.12798763532778412</v>
      </c>
      <c r="E565" s="90">
        <v>0.37519999999999998</v>
      </c>
      <c r="F565" s="213">
        <v>1.0556553174600529</v>
      </c>
      <c r="G565" s="90">
        <v>0.22519999999999998</v>
      </c>
      <c r="H565" s="213">
        <v>0.98749624345650822</v>
      </c>
      <c r="I565" s="200">
        <v>2.4178330359169431</v>
      </c>
      <c r="J565" s="122">
        <v>31.279679177499183</v>
      </c>
    </row>
    <row r="566" spans="1:10" x14ac:dyDescent="0.25">
      <c r="A566" s="234">
        <v>0.44399999999999995</v>
      </c>
      <c r="B566" s="235">
        <v>2.632241938969571</v>
      </c>
      <c r="C566" s="90">
        <v>7.5600000000000001E-2</v>
      </c>
      <c r="D566" s="164">
        <v>0.12798763532778412</v>
      </c>
      <c r="E566" s="90">
        <v>0.37559999999999999</v>
      </c>
      <c r="F566" s="213">
        <v>1.0556553174600529</v>
      </c>
      <c r="G566" s="90">
        <v>0.22559999999999999</v>
      </c>
      <c r="H566" s="213">
        <v>0.98749624345650822</v>
      </c>
      <c r="I566" s="200">
        <v>2.4203356639973945</v>
      </c>
      <c r="J566" s="122">
        <v>31.24479983187657</v>
      </c>
    </row>
    <row r="567" spans="1:10" x14ac:dyDescent="0.25">
      <c r="A567" s="234">
        <v>0.44499999999999995</v>
      </c>
      <c r="B567" s="235">
        <v>2.632241938969571</v>
      </c>
      <c r="C567" s="90">
        <v>7.6000000000000012E-2</v>
      </c>
      <c r="D567" s="164">
        <v>0.12798763532778412</v>
      </c>
      <c r="E567" s="90">
        <v>0.376</v>
      </c>
      <c r="F567" s="213">
        <v>1.0556553174600529</v>
      </c>
      <c r="G567" s="90">
        <v>0.22600000000000001</v>
      </c>
      <c r="H567" s="213">
        <v>1.9749924869130164</v>
      </c>
      <c r="I567" s="200">
        <v>2.4228382698604616</v>
      </c>
      <c r="J567" s="122">
        <v>31.209854556379263</v>
      </c>
    </row>
    <row r="568" spans="1:10" x14ac:dyDescent="0.25">
      <c r="A568" s="234">
        <v>0.44599999999999995</v>
      </c>
      <c r="B568" s="235">
        <v>2.632241938969571</v>
      </c>
      <c r="C568" s="90">
        <v>7.6399999999999996E-2</v>
      </c>
      <c r="D568" s="164">
        <v>0.12798763532778412</v>
      </c>
      <c r="E568" s="90">
        <v>0.37639999999999996</v>
      </c>
      <c r="F568" s="213">
        <v>1.0556553174600529</v>
      </c>
      <c r="G568" s="90">
        <v>0.22640000000000002</v>
      </c>
      <c r="H568" s="213">
        <v>1.9749924869130164</v>
      </c>
      <c r="I568" s="200">
        <v>2.4253408534415879</v>
      </c>
      <c r="J568" s="122">
        <v>31.174843347389334</v>
      </c>
    </row>
    <row r="569" spans="1:10" x14ac:dyDescent="0.25">
      <c r="A569" s="234">
        <v>0.44699999999999995</v>
      </c>
      <c r="B569" s="235">
        <v>2.632241938969571</v>
      </c>
      <c r="C569" s="90">
        <v>7.6800000000000007E-2</v>
      </c>
      <c r="D569" s="164">
        <v>0.12798763532778412</v>
      </c>
      <c r="E569" s="90">
        <v>0.37680000000000002</v>
      </c>
      <c r="F569" s="213">
        <v>1.0556553174600529</v>
      </c>
      <c r="G569" s="90">
        <v>0.22680000000000003</v>
      </c>
      <c r="H569" s="213">
        <v>1.9749924869130164</v>
      </c>
      <c r="I569" s="200">
        <v>2.4278434146760413</v>
      </c>
      <c r="J569" s="122">
        <v>31.139766201277862</v>
      </c>
    </row>
    <row r="570" spans="1:10" x14ac:dyDescent="0.25">
      <c r="A570" s="234">
        <v>0.44799999999999995</v>
      </c>
      <c r="B570" s="235">
        <v>2.632241938969571</v>
      </c>
      <c r="C570" s="90">
        <v>7.7200000000000019E-2</v>
      </c>
      <c r="D570" s="164">
        <v>0.12798763532778412</v>
      </c>
      <c r="E570" s="90">
        <v>0.37719999999999998</v>
      </c>
      <c r="F570" s="213">
        <v>1.0556553174600529</v>
      </c>
      <c r="G570" s="90">
        <v>0.22719999999999999</v>
      </c>
      <c r="H570" s="213">
        <v>1.9749924869130164</v>
      </c>
      <c r="I570" s="200">
        <v>2.4303459534989109</v>
      </c>
      <c r="J570" s="122">
        <v>31.104623114403495</v>
      </c>
    </row>
    <row r="571" spans="1:10" x14ac:dyDescent="0.25">
      <c r="A571" s="234">
        <v>0.44899999999999995</v>
      </c>
      <c r="B571" s="235">
        <v>2.632241938969571</v>
      </c>
      <c r="C571" s="90">
        <v>7.7600000000000002E-2</v>
      </c>
      <c r="D571" s="164">
        <v>0.12798763532778412</v>
      </c>
      <c r="E571" s="90">
        <v>0.37759999999999999</v>
      </c>
      <c r="F571" s="213">
        <v>1.0556553174600529</v>
      </c>
      <c r="G571" s="90">
        <v>0.2276</v>
      </c>
      <c r="H571" s="213">
        <v>1.9749924869130164</v>
      </c>
      <c r="I571" s="200">
        <v>2.4328484698451094</v>
      </c>
      <c r="J571" s="122">
        <v>31.069414083113976</v>
      </c>
    </row>
    <row r="572" spans="1:10" x14ac:dyDescent="0.25">
      <c r="A572" s="234">
        <v>0.44999999999999996</v>
      </c>
      <c r="B572" s="235">
        <v>2.632241938969571</v>
      </c>
      <c r="C572" s="90">
        <v>7.8000000000000014E-2</v>
      </c>
      <c r="D572" s="164">
        <v>0.12798763532778412</v>
      </c>
      <c r="E572" s="90">
        <v>0.378</v>
      </c>
      <c r="F572" s="213">
        <v>1.0556553174600529</v>
      </c>
      <c r="G572" s="90">
        <v>0.22800000000000001</v>
      </c>
      <c r="H572" s="213">
        <v>1.9749924869130164</v>
      </c>
      <c r="I572" s="200">
        <v>2.4353509636493689</v>
      </c>
      <c r="J572" s="122">
        <v>31.034139103746721</v>
      </c>
    </row>
    <row r="573" spans="1:10" x14ac:dyDescent="0.25">
      <c r="A573" s="234">
        <v>0.45099999999999996</v>
      </c>
      <c r="B573" s="235">
        <v>2.632241938969571</v>
      </c>
      <c r="C573" s="90">
        <v>7.8399999999999997E-2</v>
      </c>
      <c r="D573" s="164">
        <v>0.12798763532778412</v>
      </c>
      <c r="E573" s="90">
        <v>0.37839999999999996</v>
      </c>
      <c r="F573" s="213">
        <v>1.0556553174600529</v>
      </c>
      <c r="G573" s="90">
        <v>0.22840000000000002</v>
      </c>
      <c r="H573" s="213">
        <v>1.9749924869130164</v>
      </c>
      <c r="I573" s="200">
        <v>2.4378534348462422</v>
      </c>
      <c r="J573" s="122">
        <v>30.998798172626522</v>
      </c>
    </row>
    <row r="574" spans="1:10" x14ac:dyDescent="0.25">
      <c r="A574" s="234">
        <v>0.45199999999999996</v>
      </c>
      <c r="B574" s="235">
        <v>3.150000721278527</v>
      </c>
      <c r="C574" s="90">
        <v>7.8800000000000009E-2</v>
      </c>
      <c r="D574" s="164">
        <v>0.12798763532778412</v>
      </c>
      <c r="E574" s="90">
        <v>0.37880000000000003</v>
      </c>
      <c r="F574" s="213">
        <v>1.0556553174600529</v>
      </c>
      <c r="G574" s="90">
        <v>0.22880000000000003</v>
      </c>
      <c r="H574" s="213">
        <v>0.98749624345650822</v>
      </c>
      <c r="I574" s="200">
        <v>2.4403558833701009</v>
      </c>
      <c r="J574" s="122">
        <v>30.963391286068227</v>
      </c>
    </row>
    <row r="575" spans="1:10" x14ac:dyDescent="0.25">
      <c r="A575" s="234">
        <v>0.45299999999999996</v>
      </c>
      <c r="B575" s="235">
        <v>3.150000721278527</v>
      </c>
      <c r="C575" s="90">
        <v>7.9199999999999993E-2</v>
      </c>
      <c r="D575" s="164">
        <v>0.12798763532778412</v>
      </c>
      <c r="E575" s="90">
        <v>0.37919999999999998</v>
      </c>
      <c r="F575" s="213">
        <v>1.0556553174600529</v>
      </c>
      <c r="G575" s="90">
        <v>0.22919999999999999</v>
      </c>
      <c r="H575" s="213">
        <v>0.98749624345650822</v>
      </c>
      <c r="I575" s="200">
        <v>2.4428583091551346</v>
      </c>
      <c r="J575" s="122">
        <v>30.927918440372114</v>
      </c>
    </row>
    <row r="576" spans="1:10" x14ac:dyDescent="0.25">
      <c r="A576" s="234">
        <v>0.45399999999999996</v>
      </c>
      <c r="B576" s="235">
        <v>2.632241938969571</v>
      </c>
      <c r="C576" s="90">
        <v>7.9600000000000004E-2</v>
      </c>
      <c r="D576" s="164">
        <v>0.12798763532778412</v>
      </c>
      <c r="E576" s="90">
        <v>0.37959999999999999</v>
      </c>
      <c r="F576" s="213">
        <v>1.0556553174600529</v>
      </c>
      <c r="G576" s="90">
        <v>0.2296</v>
      </c>
      <c r="H576" s="213">
        <v>0.98749624345650822</v>
      </c>
      <c r="I576" s="200">
        <v>2.4453607121353507</v>
      </c>
      <c r="J576" s="122">
        <v>30.892379631830682</v>
      </c>
    </row>
    <row r="577" spans="1:10" x14ac:dyDescent="0.25">
      <c r="A577" s="234">
        <v>0.45499999999999996</v>
      </c>
      <c r="B577" s="235">
        <v>2.632241938969571</v>
      </c>
      <c r="C577" s="90">
        <v>8.0000000000000016E-2</v>
      </c>
      <c r="D577" s="164">
        <v>0.12798763532778412</v>
      </c>
      <c r="E577" s="90">
        <v>0.38</v>
      </c>
      <c r="F577" s="213">
        <v>1.0556553174600529</v>
      </c>
      <c r="G577" s="90">
        <v>0.23</v>
      </c>
      <c r="H577" s="213">
        <v>0.98749624345650822</v>
      </c>
      <c r="I577" s="200">
        <v>2.4478630922445714</v>
      </c>
      <c r="J577" s="122">
        <v>30.856774856722048</v>
      </c>
    </row>
    <row r="578" spans="1:10" x14ac:dyDescent="0.25">
      <c r="A578" s="234">
        <v>0.45599999999999996</v>
      </c>
      <c r="B578" s="235">
        <v>3.150000721278527</v>
      </c>
      <c r="C578" s="90">
        <v>8.0399999999999999E-2</v>
      </c>
      <c r="D578" s="164">
        <v>0.12798763532778412</v>
      </c>
      <c r="E578" s="90">
        <v>0.38039999999999996</v>
      </c>
      <c r="F578" s="213">
        <v>1.0556553174600529</v>
      </c>
      <c r="G578" s="90">
        <v>0.23040000000000002</v>
      </c>
      <c r="H578" s="213">
        <v>0.98749624345650822</v>
      </c>
      <c r="I578" s="200">
        <v>2.4503654494164353</v>
      </c>
      <c r="J578" s="122">
        <v>30.821104111314462</v>
      </c>
    </row>
    <row r="579" spans="1:10" x14ac:dyDescent="0.25">
      <c r="A579" s="234">
        <v>0.45699999999999996</v>
      </c>
      <c r="B579" s="235">
        <v>3.150000721278527</v>
      </c>
      <c r="C579" s="90">
        <v>8.0800000000000011E-2</v>
      </c>
      <c r="D579" s="164">
        <v>0.12798763532778412</v>
      </c>
      <c r="E579" s="90">
        <v>0.38080000000000003</v>
      </c>
      <c r="F579" s="213">
        <v>1.0556553174600529</v>
      </c>
      <c r="G579" s="90">
        <v>0.23080000000000003</v>
      </c>
      <c r="H579" s="213">
        <v>0.98749624345650822</v>
      </c>
      <c r="I579" s="200">
        <v>2.4528677835843942</v>
      </c>
      <c r="J579" s="122">
        <v>30.785367391863062</v>
      </c>
    </row>
    <row r="580" spans="1:10" x14ac:dyDescent="0.25">
      <c r="A580" s="234">
        <v>0.45799999999999996</v>
      </c>
      <c r="B580" s="235">
        <v>3.150000721278527</v>
      </c>
      <c r="C580" s="90">
        <v>8.1199999999999994E-2</v>
      </c>
      <c r="D580" s="164">
        <v>0.12798763532778412</v>
      </c>
      <c r="E580" s="90">
        <v>0.38119999999999998</v>
      </c>
      <c r="F580" s="213">
        <v>1.0556553174600529</v>
      </c>
      <c r="G580" s="90">
        <v>0.23119999999999999</v>
      </c>
      <c r="H580" s="213">
        <v>0.98749624345650822</v>
      </c>
      <c r="I580" s="200">
        <v>2.4553700946817143</v>
      </c>
      <c r="J580" s="122">
        <v>30.749564694613547</v>
      </c>
    </row>
    <row r="581" spans="1:10" x14ac:dyDescent="0.25">
      <c r="A581" s="234">
        <v>0.45899999999999996</v>
      </c>
      <c r="B581" s="235">
        <v>3.6677595035874826</v>
      </c>
      <c r="C581" s="90">
        <v>8.1600000000000006E-2</v>
      </c>
      <c r="D581" s="164">
        <v>0.12798763532778412</v>
      </c>
      <c r="E581" s="90">
        <v>0.38159999999999999</v>
      </c>
      <c r="F581" s="213">
        <v>1.0556553174600529</v>
      </c>
      <c r="G581" s="90">
        <v>0.2316</v>
      </c>
      <c r="H581" s="213">
        <v>0.98749624345650822</v>
      </c>
      <c r="I581" s="200">
        <v>2.4578723826414723</v>
      </c>
      <c r="J581" s="122">
        <v>30.713696015796717</v>
      </c>
    </row>
    <row r="582" spans="1:10" x14ac:dyDescent="0.25">
      <c r="A582" s="234">
        <v>0.45999999999999996</v>
      </c>
      <c r="B582" s="235">
        <v>3.6677595035874826</v>
      </c>
      <c r="C582" s="90">
        <v>8.2000000000000017E-2</v>
      </c>
      <c r="D582" s="164">
        <v>0.12798763532778412</v>
      </c>
      <c r="E582" s="90">
        <v>0.38200000000000001</v>
      </c>
      <c r="F582" s="213">
        <v>1.0556553174600529</v>
      </c>
      <c r="G582" s="90">
        <v>0.23200000000000001</v>
      </c>
      <c r="H582" s="213">
        <v>0.98749624345650822</v>
      </c>
      <c r="I582" s="200">
        <v>2.4603746473965575</v>
      </c>
      <c r="J582" s="122">
        <v>30.677761351633929</v>
      </c>
    </row>
    <row r="583" spans="1:10" x14ac:dyDescent="0.25">
      <c r="A583" s="234">
        <v>0.46099999999999997</v>
      </c>
      <c r="B583" s="235">
        <v>3.150000721278527</v>
      </c>
      <c r="C583" s="90">
        <v>8.2400000000000001E-2</v>
      </c>
      <c r="D583" s="164">
        <v>0.12798763532778412</v>
      </c>
      <c r="E583" s="90">
        <v>0.38239999999999996</v>
      </c>
      <c r="F583" s="213">
        <v>1.0556553174600529</v>
      </c>
      <c r="G583" s="90">
        <v>0.23240000000000002</v>
      </c>
      <c r="H583" s="213">
        <v>0.98749624345650822</v>
      </c>
      <c r="I583" s="200">
        <v>2.462876888879669</v>
      </c>
      <c r="J583" s="122">
        <v>30.641760698334416</v>
      </c>
    </row>
    <row r="584" spans="1:10" x14ac:dyDescent="0.25">
      <c r="A584" s="234">
        <v>0.46199999999999997</v>
      </c>
      <c r="B584" s="235">
        <v>3.6677595035874826</v>
      </c>
      <c r="C584" s="90">
        <v>8.2800000000000012E-2</v>
      </c>
      <c r="D584" s="164">
        <v>0.12798763532778412</v>
      </c>
      <c r="E584" s="90">
        <v>0.38280000000000003</v>
      </c>
      <c r="F584" s="213">
        <v>1.0556553174600529</v>
      </c>
      <c r="G584" s="90">
        <v>0.23280000000000003</v>
      </c>
      <c r="H584" s="213">
        <v>0.98749624345650822</v>
      </c>
      <c r="I584" s="200">
        <v>2.4653791070233151</v>
      </c>
      <c r="J584" s="122">
        <v>30.605694052095217</v>
      </c>
    </row>
    <row r="585" spans="1:10" x14ac:dyDescent="0.25">
      <c r="A585" s="234">
        <v>0.46299999999999997</v>
      </c>
      <c r="B585" s="235">
        <v>3.6677595035874826</v>
      </c>
      <c r="C585" s="90">
        <v>8.3199999999999996E-2</v>
      </c>
      <c r="D585" s="164">
        <v>0.12798763532778412</v>
      </c>
      <c r="E585" s="90">
        <v>0.38319999999999999</v>
      </c>
      <c r="F585" s="213">
        <v>1.0556553174600529</v>
      </c>
      <c r="G585" s="90">
        <v>0.23319999999999999</v>
      </c>
      <c r="H585" s="213">
        <v>0</v>
      </c>
      <c r="I585" s="200">
        <v>2.467881301759812</v>
      </c>
      <c r="J585" s="122">
        <v>30.569561409100647</v>
      </c>
    </row>
    <row r="586" spans="1:10" x14ac:dyDescent="0.25">
      <c r="A586" s="234">
        <v>0.46399999999999997</v>
      </c>
      <c r="B586" s="235">
        <v>3.6677595035874826</v>
      </c>
      <c r="C586" s="90">
        <v>8.3600000000000008E-2</v>
      </c>
      <c r="D586" s="164">
        <v>0.12798763532778412</v>
      </c>
      <c r="E586" s="90">
        <v>0.3836</v>
      </c>
      <c r="F586" s="213">
        <v>1.0556553174600529</v>
      </c>
      <c r="G586" s="90">
        <v>0.2336</v>
      </c>
      <c r="H586" s="213">
        <v>0.98749624345650822</v>
      </c>
      <c r="I586" s="200">
        <v>2.4703834730212835</v>
      </c>
      <c r="J586" s="122">
        <v>30.533362765525411</v>
      </c>
    </row>
    <row r="587" spans="1:10" x14ac:dyDescent="0.25">
      <c r="A587" s="234">
        <v>0.46499999999999997</v>
      </c>
      <c r="B587" s="235">
        <v>3.6677595035874826</v>
      </c>
      <c r="C587" s="90">
        <v>8.4000000000000019E-2</v>
      </c>
      <c r="D587" s="164">
        <v>0.12798763532778412</v>
      </c>
      <c r="E587" s="90">
        <v>0.38400000000000001</v>
      </c>
      <c r="F587" s="213">
        <v>1.0556553174600529</v>
      </c>
      <c r="G587" s="90">
        <v>0.23400000000000001</v>
      </c>
      <c r="H587" s="213">
        <v>0</v>
      </c>
      <c r="I587" s="200">
        <v>2.4728856207396586</v>
      </c>
      <c r="J587" s="122">
        <v>30.497098117529674</v>
      </c>
    </row>
    <row r="588" spans="1:10" x14ac:dyDescent="0.25">
      <c r="A588" s="234">
        <v>0.46599999999999997</v>
      </c>
      <c r="B588" s="235">
        <v>3.6677595035874826</v>
      </c>
      <c r="C588" s="90">
        <v>8.4400000000000003E-2</v>
      </c>
      <c r="D588" s="164">
        <v>0.12798763532778412</v>
      </c>
      <c r="E588" s="90">
        <v>0.38439999999999996</v>
      </c>
      <c r="F588" s="213">
        <v>1.0556553174600529</v>
      </c>
      <c r="G588" s="90">
        <v>0.23440000000000003</v>
      </c>
      <c r="H588" s="213">
        <v>0.98749624345650822</v>
      </c>
      <c r="I588" s="200">
        <v>2.4753877448466728</v>
      </c>
      <c r="J588" s="122">
        <v>30.4607674612623</v>
      </c>
    </row>
    <row r="589" spans="1:10" x14ac:dyDescent="0.25">
      <c r="A589" s="234">
        <v>0.46699999999999997</v>
      </c>
      <c r="B589" s="235">
        <v>3.6677595035874826</v>
      </c>
      <c r="C589" s="90">
        <v>8.4800000000000014E-2</v>
      </c>
      <c r="D589" s="164">
        <v>0.12798763532778412</v>
      </c>
      <c r="E589" s="90">
        <v>0.38480000000000003</v>
      </c>
      <c r="F589" s="213">
        <v>1.0556553174600529</v>
      </c>
      <c r="G589" s="90">
        <v>0.23479999999999998</v>
      </c>
      <c r="H589" s="213">
        <v>0.98749624345650822</v>
      </c>
      <c r="I589" s="200">
        <v>2.4778898452738645</v>
      </c>
      <c r="J589" s="122">
        <v>30.424370792860742</v>
      </c>
    </row>
    <row r="590" spans="1:10" x14ac:dyDescent="0.25">
      <c r="A590" s="234">
        <v>0.46799999999999997</v>
      </c>
      <c r="B590" s="235">
        <v>3.6677595035874826</v>
      </c>
      <c r="C590" s="90">
        <v>8.5199999999999998E-2</v>
      </c>
      <c r="D590" s="164">
        <v>0.12798763532778412</v>
      </c>
      <c r="E590" s="90">
        <v>0.38519999999999999</v>
      </c>
      <c r="F590" s="213">
        <v>1.0556553174600529</v>
      </c>
      <c r="G590" s="90">
        <v>0.23519999999999999</v>
      </c>
      <c r="H590" s="213">
        <v>0.98749624345650822</v>
      </c>
      <c r="I590" s="200">
        <v>2.4803919219525756</v>
      </c>
      <c r="J590" s="122">
        <v>30.38790810844981</v>
      </c>
    </row>
    <row r="591" spans="1:10" x14ac:dyDescent="0.25">
      <c r="A591" s="234">
        <v>0.46899999999999997</v>
      </c>
      <c r="B591" s="235">
        <v>2.632241938969571</v>
      </c>
      <c r="C591" s="90">
        <v>8.5600000000000009E-2</v>
      </c>
      <c r="D591" s="164">
        <v>0.12798763532778412</v>
      </c>
      <c r="E591" s="90">
        <v>0.3856</v>
      </c>
      <c r="F591" s="213">
        <v>1.0556553174600529</v>
      </c>
      <c r="G591" s="90">
        <v>0.2356</v>
      </c>
      <c r="H591" s="213">
        <v>0.98749624345650822</v>
      </c>
      <c r="I591" s="200">
        <v>2.4828939748139498</v>
      </c>
      <c r="J591" s="122">
        <v>30.351379404142911</v>
      </c>
    </row>
    <row r="592" spans="1:10" x14ac:dyDescent="0.25">
      <c r="A592" s="234">
        <v>0.47</v>
      </c>
      <c r="B592" s="235">
        <v>3.6677595035874826</v>
      </c>
      <c r="C592" s="90">
        <v>8.5999999999999993E-2</v>
      </c>
      <c r="D592" s="164">
        <v>0.12798763532778412</v>
      </c>
      <c r="E592" s="90">
        <v>0.38600000000000001</v>
      </c>
      <c r="F592" s="213">
        <v>1.0556553174600529</v>
      </c>
      <c r="G592" s="90">
        <v>0.23600000000000002</v>
      </c>
      <c r="H592" s="213">
        <v>0.98749624345650822</v>
      </c>
      <c r="I592" s="200">
        <v>2.4853960037889316</v>
      </c>
      <c r="J592" s="122">
        <v>30.314784676039999</v>
      </c>
    </row>
    <row r="593" spans="1:10" x14ac:dyDescent="0.25">
      <c r="A593" s="234">
        <v>0.47099999999999997</v>
      </c>
      <c r="B593" s="235">
        <v>3.150000721278527</v>
      </c>
      <c r="C593" s="90">
        <v>8.6400000000000005E-2</v>
      </c>
      <c r="D593" s="164">
        <v>0.12798763532778412</v>
      </c>
      <c r="E593" s="90">
        <v>0.38639999999999997</v>
      </c>
      <c r="F593" s="213">
        <v>1.0556553174600529</v>
      </c>
      <c r="G593" s="90">
        <v>0.23640000000000003</v>
      </c>
      <c r="H593" s="213">
        <v>0</v>
      </c>
      <c r="I593" s="200">
        <v>2.4878980088082652</v>
      </c>
      <c r="J593" s="122">
        <v>30.278123920228875</v>
      </c>
    </row>
    <row r="594" spans="1:10" x14ac:dyDescent="0.25">
      <c r="A594" s="234">
        <v>0.47199999999999998</v>
      </c>
      <c r="B594" s="235">
        <v>2.632241938969571</v>
      </c>
      <c r="C594" s="90">
        <v>8.6800000000000016E-2</v>
      </c>
      <c r="D594" s="164">
        <v>0.12798763532778412</v>
      </c>
      <c r="E594" s="90">
        <v>0.38680000000000003</v>
      </c>
      <c r="F594" s="213">
        <v>1.0556553174600529</v>
      </c>
      <c r="G594" s="90">
        <v>0.23679999999999998</v>
      </c>
      <c r="H594" s="213">
        <v>0.98749624345650822</v>
      </c>
      <c r="I594" s="200">
        <v>2.4903999898024938</v>
      </c>
      <c r="J594" s="122">
        <v>30.241397132786876</v>
      </c>
    </row>
    <row r="595" spans="1:10" x14ac:dyDescent="0.25">
      <c r="A595" s="234">
        <v>0.47299999999999998</v>
      </c>
      <c r="B595" s="235">
        <v>3.150000721278527</v>
      </c>
      <c r="C595" s="90">
        <v>8.72E-2</v>
      </c>
      <c r="D595" s="164">
        <v>0.12798763532778412</v>
      </c>
      <c r="E595" s="90">
        <v>0.38719999999999999</v>
      </c>
      <c r="F595" s="213">
        <v>1.0556553174600529</v>
      </c>
      <c r="G595" s="90">
        <v>0.23719999999999999</v>
      </c>
      <c r="H595" s="213">
        <v>0</v>
      </c>
      <c r="I595" s="200">
        <v>2.492901946701958</v>
      </c>
      <c r="J595" s="122">
        <v>30.204604309775885</v>
      </c>
    </row>
    <row r="596" spans="1:10" x14ac:dyDescent="0.25">
      <c r="A596" s="234">
        <v>0.47399999999999998</v>
      </c>
      <c r="B596" s="235">
        <v>3.6677595035874826</v>
      </c>
      <c r="C596" s="90">
        <v>8.7600000000000011E-2</v>
      </c>
      <c r="D596" s="164">
        <v>0.12798763532778412</v>
      </c>
      <c r="E596" s="90">
        <v>0.3876</v>
      </c>
      <c r="F596" s="213">
        <v>1.0556553174600529</v>
      </c>
      <c r="G596" s="90">
        <v>0.23760000000000001</v>
      </c>
      <c r="H596" s="213">
        <v>0.98749624345650822</v>
      </c>
      <c r="I596" s="200">
        <v>2.495403879436795</v>
      </c>
      <c r="J596" s="122">
        <v>30.167745447248443</v>
      </c>
    </row>
    <row r="597" spans="1:10" x14ac:dyDescent="0.25">
      <c r="A597" s="234">
        <v>0.47499999999999998</v>
      </c>
      <c r="B597" s="235">
        <v>3.6677595035874826</v>
      </c>
      <c r="C597" s="90">
        <v>8.7999999999999995E-2</v>
      </c>
      <c r="D597" s="164">
        <v>0.12798763532778412</v>
      </c>
      <c r="E597" s="90">
        <v>0.38800000000000001</v>
      </c>
      <c r="F597" s="213">
        <v>1.0556553174600529</v>
      </c>
      <c r="G597" s="90">
        <v>0.23800000000000002</v>
      </c>
      <c r="H597" s="213">
        <v>0.98749624345650822</v>
      </c>
      <c r="I597" s="200">
        <v>2.4979057879369373</v>
      </c>
      <c r="J597" s="122">
        <v>30.130820541243452</v>
      </c>
    </row>
    <row r="598" spans="1:10" x14ac:dyDescent="0.25">
      <c r="A598" s="234">
        <v>0.47599999999999998</v>
      </c>
      <c r="B598" s="235">
        <v>3.6677595035874826</v>
      </c>
      <c r="C598" s="90">
        <v>8.8400000000000006E-2</v>
      </c>
      <c r="D598" s="164">
        <v>0.12798763532778412</v>
      </c>
      <c r="E598" s="90">
        <v>0.38839999999999997</v>
      </c>
      <c r="F598" s="213">
        <v>1.0556553174600529</v>
      </c>
      <c r="G598" s="90">
        <v>0.23840000000000003</v>
      </c>
      <c r="H598" s="213">
        <v>0.98749624345650822</v>
      </c>
      <c r="I598" s="200">
        <v>2.5004076721321118</v>
      </c>
      <c r="J598" s="122">
        <v>30.093829587786178</v>
      </c>
    </row>
    <row r="599" spans="1:10" x14ac:dyDescent="0.25">
      <c r="A599" s="234">
        <v>0.47699999999999998</v>
      </c>
      <c r="B599" s="235">
        <v>3.6677595035874826</v>
      </c>
      <c r="C599" s="90">
        <v>8.8800000000000018E-2</v>
      </c>
      <c r="D599" s="164">
        <v>0.12798763532778412</v>
      </c>
      <c r="E599" s="90">
        <v>0.38880000000000003</v>
      </c>
      <c r="F599" s="213">
        <v>1.0556553174600529</v>
      </c>
      <c r="G599" s="90">
        <v>0.23879999999999998</v>
      </c>
      <c r="H599" s="213">
        <v>0.98749624345650822</v>
      </c>
      <c r="I599" s="200">
        <v>2.5029095319518389</v>
      </c>
      <c r="J599" s="122">
        <v>30.056772582891195</v>
      </c>
    </row>
    <row r="600" spans="1:10" x14ac:dyDescent="0.25">
      <c r="A600" s="234">
        <v>0.47799999999999998</v>
      </c>
      <c r="B600" s="235">
        <v>3.6677595035874826</v>
      </c>
      <c r="C600" s="90">
        <v>8.9200000000000002E-2</v>
      </c>
      <c r="D600" s="164">
        <v>0.12798763532778412</v>
      </c>
      <c r="E600" s="90">
        <v>0.38919999999999999</v>
      </c>
      <c r="F600" s="213">
        <v>1.0556553174600529</v>
      </c>
      <c r="G600" s="90">
        <v>0.2392</v>
      </c>
      <c r="H600" s="213">
        <v>0.98749624345650822</v>
      </c>
      <c r="I600" s="200">
        <v>2.505411367325431</v>
      </c>
      <c r="J600" s="122">
        <v>30.019649522559337</v>
      </c>
    </row>
    <row r="601" spans="1:10" x14ac:dyDescent="0.25">
      <c r="A601" s="234">
        <v>0.47899999999999998</v>
      </c>
      <c r="B601" s="235">
        <v>3.150000721278527</v>
      </c>
      <c r="C601" s="90">
        <v>8.9600000000000013E-2</v>
      </c>
      <c r="D601" s="164">
        <v>0.12798763532778412</v>
      </c>
      <c r="E601" s="90">
        <v>0.3896</v>
      </c>
      <c r="F601" s="213">
        <v>1.0556553174600529</v>
      </c>
      <c r="G601" s="90">
        <v>0.23960000000000001</v>
      </c>
      <c r="H601" s="213">
        <v>0.98749624345650822</v>
      </c>
      <c r="I601" s="200">
        <v>2.5079131781819903</v>
      </c>
      <c r="J601" s="122">
        <v>29.982460402778205</v>
      </c>
    </row>
    <row r="602" spans="1:10" x14ac:dyDescent="0.25">
      <c r="A602" s="234">
        <v>0.48</v>
      </c>
      <c r="B602" s="235">
        <v>3.150000721278527</v>
      </c>
      <c r="C602" s="90">
        <v>0.09</v>
      </c>
      <c r="D602" s="164">
        <v>0.12798763532778412</v>
      </c>
      <c r="E602" s="90">
        <v>0.39</v>
      </c>
      <c r="F602" s="213">
        <v>1.0556553174600529</v>
      </c>
      <c r="G602" s="90">
        <v>0.24000000000000002</v>
      </c>
      <c r="H602" s="213">
        <v>0.98749624345650822</v>
      </c>
      <c r="I602" s="200">
        <v>2.510414964450411</v>
      </c>
      <c r="J602" s="122">
        <v>29.945205219524841</v>
      </c>
    </row>
    <row r="603" spans="1:10" x14ac:dyDescent="0.25">
      <c r="A603" s="234">
        <v>0.48099999999999998</v>
      </c>
      <c r="B603" s="235">
        <v>3.6677595035874826</v>
      </c>
      <c r="C603" s="90">
        <v>9.0400000000000008E-2</v>
      </c>
      <c r="D603" s="164">
        <v>0.12798763532778412</v>
      </c>
      <c r="E603" s="90">
        <v>0.39039999999999997</v>
      </c>
      <c r="F603" s="213">
        <v>1.0556553174600529</v>
      </c>
      <c r="G603" s="90">
        <v>0.24040000000000003</v>
      </c>
      <c r="H603" s="213">
        <v>0.98749624345650822</v>
      </c>
      <c r="I603" s="200">
        <v>2.5129167260593737</v>
      </c>
      <c r="J603" s="122">
        <v>29.907883968762196</v>
      </c>
    </row>
    <row r="604" spans="1:10" x14ac:dyDescent="0.25">
      <c r="A604" s="234">
        <v>0.48199999999999998</v>
      </c>
      <c r="B604" s="235">
        <v>3.6677595035874826</v>
      </c>
      <c r="C604" s="90">
        <v>9.0799999999999992E-2</v>
      </c>
      <c r="D604" s="164">
        <v>0.12798763532778412</v>
      </c>
      <c r="E604" s="90">
        <v>0.39079999999999998</v>
      </c>
      <c r="F604" s="213">
        <v>1.0556553174600529</v>
      </c>
      <c r="G604" s="90">
        <v>0.24079999999999999</v>
      </c>
      <c r="H604" s="213">
        <v>0.98749624345650822</v>
      </c>
      <c r="I604" s="200">
        <v>2.5154184629373479</v>
      </c>
      <c r="J604" s="122">
        <v>29.870496646439701</v>
      </c>
    </row>
    <row r="605" spans="1:10" x14ac:dyDescent="0.25">
      <c r="A605" s="234">
        <v>0.48299999999999998</v>
      </c>
      <c r="B605" s="235">
        <v>3.6677595035874826</v>
      </c>
      <c r="C605" s="90">
        <v>9.1200000000000003E-2</v>
      </c>
      <c r="D605" s="164">
        <v>0.12798763532778412</v>
      </c>
      <c r="E605" s="90">
        <v>0.39119999999999999</v>
      </c>
      <c r="F605" s="213">
        <v>1.0556553174600529</v>
      </c>
      <c r="G605" s="90">
        <v>0.2412</v>
      </c>
      <c r="H605" s="213">
        <v>0.98749624345650822</v>
      </c>
      <c r="I605" s="200">
        <v>2.5179201750125895</v>
      </c>
      <c r="J605" s="122">
        <v>29.833043248495347</v>
      </c>
    </row>
    <row r="606" spans="1:10" x14ac:dyDescent="0.25">
      <c r="A606" s="234">
        <v>0.48399999999999999</v>
      </c>
      <c r="B606" s="235">
        <v>3.6677595035874826</v>
      </c>
      <c r="C606" s="90">
        <v>9.1600000000000015E-2</v>
      </c>
      <c r="D606" s="164">
        <v>0.12798763532778412</v>
      </c>
      <c r="E606" s="90">
        <v>0.3916</v>
      </c>
      <c r="F606" s="213">
        <v>1.0556553174600529</v>
      </c>
      <c r="G606" s="90">
        <v>0.24160000000000001</v>
      </c>
      <c r="H606" s="213">
        <v>1.9749924869130164</v>
      </c>
      <c r="I606" s="200">
        <v>2.5204218622131385</v>
      </c>
      <c r="J606" s="122">
        <v>29.795523770853972</v>
      </c>
    </row>
    <row r="607" spans="1:10" x14ac:dyDescent="0.25">
      <c r="A607" s="234">
        <v>0.48499999999999999</v>
      </c>
      <c r="B607" s="235">
        <v>3.6677595035874826</v>
      </c>
      <c r="C607" s="90">
        <v>9.1999999999999998E-2</v>
      </c>
      <c r="D607" s="164">
        <v>0.12798763532778412</v>
      </c>
      <c r="E607" s="90">
        <v>0.39200000000000002</v>
      </c>
      <c r="F607" s="213">
        <v>2.0576415114636037</v>
      </c>
      <c r="G607" s="90">
        <v>0.24200000000000002</v>
      </c>
      <c r="H607" s="213">
        <v>0.98749624345650822</v>
      </c>
      <c r="I607" s="200">
        <v>2.5229235244668198</v>
      </c>
      <c r="J607" s="122">
        <v>29.75793820942609</v>
      </c>
    </row>
    <row r="608" spans="1:10" x14ac:dyDescent="0.25">
      <c r="A608" s="234">
        <v>0.48599999999999999</v>
      </c>
      <c r="B608" s="235">
        <v>3.6677595035874826</v>
      </c>
      <c r="C608" s="90">
        <v>9.240000000000001E-2</v>
      </c>
      <c r="D608" s="164">
        <v>0.12798763532778412</v>
      </c>
      <c r="E608" s="90">
        <v>0.39239999999999997</v>
      </c>
      <c r="F608" s="213">
        <v>1.0556553174600529</v>
      </c>
      <c r="G608" s="90">
        <v>0.24240000000000003</v>
      </c>
      <c r="H608" s="213">
        <v>0.98749624345650822</v>
      </c>
      <c r="I608" s="200">
        <v>2.5254251617012411</v>
      </c>
      <c r="J608" s="122">
        <v>29.72028656011096</v>
      </c>
    </row>
    <row r="609" spans="1:10" x14ac:dyDescent="0.25">
      <c r="A609" s="234">
        <v>0.48699999999999999</v>
      </c>
      <c r="B609" s="235">
        <v>3.6677595035874826</v>
      </c>
      <c r="C609" s="90">
        <v>9.2799999999999994E-2</v>
      </c>
      <c r="D609" s="164">
        <v>0.12798763532778412</v>
      </c>
      <c r="E609" s="90">
        <v>0.39279999999999998</v>
      </c>
      <c r="F609" s="213">
        <v>1.0556553174600529</v>
      </c>
      <c r="G609" s="90">
        <v>0.24279999999999999</v>
      </c>
      <c r="H609" s="213">
        <v>0.98749624345650822</v>
      </c>
      <c r="I609" s="200">
        <v>2.5279267738437916</v>
      </c>
      <c r="J609" s="122">
        <v>29.682568818795168</v>
      </c>
    </row>
    <row r="610" spans="1:10" x14ac:dyDescent="0.25">
      <c r="A610" s="234">
        <v>0.48799999999999999</v>
      </c>
      <c r="B610" s="235">
        <v>3.150000721278527</v>
      </c>
      <c r="C610" s="90">
        <v>9.3200000000000005E-2</v>
      </c>
      <c r="D610" s="164">
        <v>0.12798763532778412</v>
      </c>
      <c r="E610" s="90">
        <v>0.39319999999999999</v>
      </c>
      <c r="F610" s="213">
        <v>2.0576415114636037</v>
      </c>
      <c r="G610" s="90">
        <v>0.2432</v>
      </c>
      <c r="H610" s="213">
        <v>0.98749624345650822</v>
      </c>
      <c r="I610" s="200">
        <v>2.5304283608216398</v>
      </c>
      <c r="J610" s="122">
        <v>29.644784981350313</v>
      </c>
    </row>
    <row r="611" spans="1:10" x14ac:dyDescent="0.25">
      <c r="A611" s="234">
        <v>0.48899999999999999</v>
      </c>
      <c r="B611" s="235">
        <v>3.6677595035874826</v>
      </c>
      <c r="C611" s="90">
        <v>9.3600000000000017E-2</v>
      </c>
      <c r="D611" s="164">
        <v>0.12798763532778412</v>
      </c>
      <c r="E611" s="90">
        <v>0.39360000000000001</v>
      </c>
      <c r="F611" s="213">
        <v>2.0576415114636037</v>
      </c>
      <c r="G611" s="90">
        <v>0.24360000000000001</v>
      </c>
      <c r="H611" s="213">
        <v>0.98749624345650822</v>
      </c>
      <c r="I611" s="200">
        <v>2.5329299225617357</v>
      </c>
      <c r="J611" s="122">
        <v>29.606935043635104</v>
      </c>
    </row>
    <row r="612" spans="1:10" x14ac:dyDescent="0.25">
      <c r="A612" s="234">
        <v>0.49</v>
      </c>
      <c r="B612" s="235">
        <v>3.6677595035874826</v>
      </c>
      <c r="C612" s="90">
        <v>9.4E-2</v>
      </c>
      <c r="D612" s="164">
        <v>0.12798763532778412</v>
      </c>
      <c r="E612" s="90">
        <v>0.39400000000000002</v>
      </c>
      <c r="F612" s="213">
        <v>2.0576415114636037</v>
      </c>
      <c r="G612" s="90">
        <v>0.24400000000000002</v>
      </c>
      <c r="H612" s="213">
        <v>0.98749624345650822</v>
      </c>
      <c r="I612" s="200">
        <v>2.5354314589908045</v>
      </c>
      <c r="J612" s="122">
        <v>29.569019001496756</v>
      </c>
    </row>
    <row r="613" spans="1:10" x14ac:dyDescent="0.25">
      <c r="A613" s="234">
        <v>0.49099999999999999</v>
      </c>
      <c r="B613" s="235">
        <v>3.6677595035874826</v>
      </c>
      <c r="C613" s="90">
        <v>9.4400000000000012E-2</v>
      </c>
      <c r="D613" s="164">
        <v>0.12798763532778412</v>
      </c>
      <c r="E613" s="90">
        <v>0.39439999999999997</v>
      </c>
      <c r="F613" s="213">
        <v>2.0576415114636037</v>
      </c>
      <c r="G613" s="90">
        <v>0.24440000000000003</v>
      </c>
      <c r="H613" s="213">
        <v>0.98749624345650822</v>
      </c>
      <c r="I613" s="200">
        <v>2.5379329700353512</v>
      </c>
      <c r="J613" s="122">
        <v>29.531036850767869</v>
      </c>
    </row>
    <row r="614" spans="1:10" x14ac:dyDescent="0.25">
      <c r="A614" s="234">
        <v>0.49199999999999999</v>
      </c>
      <c r="B614" s="235">
        <v>3.6677595035874826</v>
      </c>
      <c r="C614" s="90">
        <v>9.4799999999999995E-2</v>
      </c>
      <c r="D614" s="164">
        <v>0.12798763532778412</v>
      </c>
      <c r="E614" s="90">
        <v>0.39479999999999998</v>
      </c>
      <c r="F614" s="213">
        <v>1.0556553174600529</v>
      </c>
      <c r="G614" s="90">
        <v>0.24479999999999999</v>
      </c>
      <c r="H614" s="213">
        <v>0.98749624345650822</v>
      </c>
      <c r="I614" s="200">
        <v>2.5404344556216536</v>
      </c>
      <c r="J614" s="122">
        <v>29.492988587266961</v>
      </c>
    </row>
    <row r="615" spans="1:10" x14ac:dyDescent="0.25">
      <c r="A615" s="234">
        <v>0.49299999999999999</v>
      </c>
      <c r="B615" s="235">
        <v>4.1855182858964382</v>
      </c>
      <c r="C615" s="90">
        <v>9.5200000000000007E-2</v>
      </c>
      <c r="D615" s="164">
        <v>0.12798763532778412</v>
      </c>
      <c r="E615" s="90">
        <v>0.3952</v>
      </c>
      <c r="F615" s="213">
        <v>2.0576415114636037</v>
      </c>
      <c r="G615" s="90">
        <v>0.2452</v>
      </c>
      <c r="H615" s="213">
        <v>0.98749624345650822</v>
      </c>
      <c r="I615" s="200">
        <v>2.5429359156757654</v>
      </c>
      <c r="J615" s="122">
        <v>29.45487420680222</v>
      </c>
    </row>
    <row r="616" spans="1:10" x14ac:dyDescent="0.25">
      <c r="A616" s="234">
        <v>0.49399999999999999</v>
      </c>
      <c r="B616" s="235">
        <v>3.6677595035874826</v>
      </c>
      <c r="C616" s="90">
        <v>9.5600000000000018E-2</v>
      </c>
      <c r="D616" s="164">
        <v>0.12798763532778412</v>
      </c>
      <c r="E616" s="90">
        <v>0.39560000000000001</v>
      </c>
      <c r="F616" s="213">
        <v>2.0576415114636037</v>
      </c>
      <c r="G616" s="90">
        <v>0.24560000000000001</v>
      </c>
      <c r="H616" s="213">
        <v>0.98749624345650822</v>
      </c>
      <c r="I616" s="200">
        <v>2.545437350123513</v>
      </c>
      <c r="J616" s="122">
        <v>29.4166937051648</v>
      </c>
    </row>
    <row r="617" spans="1:10" x14ac:dyDescent="0.25">
      <c r="A617" s="234">
        <v>0.495</v>
      </c>
      <c r="B617" s="235">
        <v>3.6677595035874826</v>
      </c>
      <c r="C617" s="90">
        <v>9.6000000000000002E-2</v>
      </c>
      <c r="D617" s="164">
        <v>0.12798763532778412</v>
      </c>
      <c r="E617" s="90">
        <v>0.39600000000000002</v>
      </c>
      <c r="F617" s="213">
        <v>2.0576415114636037</v>
      </c>
      <c r="G617" s="90">
        <v>0.24600000000000002</v>
      </c>
      <c r="H617" s="213">
        <v>0.98749624345650822</v>
      </c>
      <c r="I617" s="200">
        <v>2.5479387588904938</v>
      </c>
      <c r="J617" s="122">
        <v>29.378447078134986</v>
      </c>
    </row>
    <row r="618" spans="1:10" x14ac:dyDescent="0.25">
      <c r="A618" s="234">
        <v>0.496</v>
      </c>
      <c r="B618" s="235">
        <v>3.6677595035874826</v>
      </c>
      <c r="C618" s="90">
        <v>9.6400000000000013E-2</v>
      </c>
      <c r="D618" s="164">
        <v>0.12798763532778412</v>
      </c>
      <c r="E618" s="90">
        <v>0.39639999999999997</v>
      </c>
      <c r="F618" s="213">
        <v>2.0576415114636037</v>
      </c>
      <c r="G618" s="90">
        <v>0.24639999999999998</v>
      </c>
      <c r="H618" s="213">
        <v>0.98749624345650822</v>
      </c>
      <c r="I618" s="200">
        <v>2.5504401419020768</v>
      </c>
      <c r="J618" s="122">
        <v>29.34013432147858</v>
      </c>
    </row>
    <row r="619" spans="1:10" x14ac:dyDescent="0.25">
      <c r="A619" s="234">
        <v>0.497</v>
      </c>
      <c r="B619" s="235">
        <v>3.6677595035874826</v>
      </c>
      <c r="C619" s="90">
        <v>9.6799999999999997E-2</v>
      </c>
      <c r="D619" s="164">
        <v>0.12798763532778412</v>
      </c>
      <c r="E619" s="90">
        <v>0.39679999999999999</v>
      </c>
      <c r="F619" s="213">
        <v>2.0576415114636037</v>
      </c>
      <c r="G619" s="90">
        <v>0.24679999999999999</v>
      </c>
      <c r="H619" s="213">
        <v>0.98749624345650822</v>
      </c>
      <c r="I619" s="200">
        <v>2.5529414990833996</v>
      </c>
      <c r="J619" s="122">
        <v>29.301755430947161</v>
      </c>
    </row>
    <row r="620" spans="1:10" x14ac:dyDescent="0.25">
      <c r="A620" s="234">
        <v>0.498</v>
      </c>
      <c r="B620" s="235">
        <v>3.6677595035874826</v>
      </c>
      <c r="C620" s="90">
        <v>9.7200000000000009E-2</v>
      </c>
      <c r="D620" s="164">
        <v>0.12798763532778412</v>
      </c>
      <c r="E620" s="90">
        <v>0.3972</v>
      </c>
      <c r="F620" s="213">
        <v>2.0576415114636037</v>
      </c>
      <c r="G620" s="90">
        <v>0.2472</v>
      </c>
      <c r="H620" s="213">
        <v>0.98749624345650822</v>
      </c>
      <c r="I620" s="200">
        <v>2.5554428303593681</v>
      </c>
      <c r="J620" s="122">
        <v>29.263310402279629</v>
      </c>
    </row>
    <row r="621" spans="1:10" x14ac:dyDescent="0.25">
      <c r="A621" s="234">
        <v>0.499</v>
      </c>
      <c r="B621" s="235">
        <v>3.6677595035874826</v>
      </c>
      <c r="C621" s="90">
        <v>9.7599999999999992E-2</v>
      </c>
      <c r="D621" s="164">
        <v>0.12798763532778412</v>
      </c>
      <c r="E621" s="90">
        <v>0.39759999999999995</v>
      </c>
      <c r="F621" s="213">
        <v>2.0576415114636037</v>
      </c>
      <c r="G621" s="90">
        <v>0.24760000000000001</v>
      </c>
      <c r="H621" s="213">
        <v>0.98749624345650822</v>
      </c>
      <c r="I621" s="200">
        <v>2.5579441356546537</v>
      </c>
      <c r="J621" s="122">
        <v>29.224799231201718</v>
      </c>
    </row>
    <row r="622" spans="1:10" x14ac:dyDescent="0.25">
      <c r="A622" s="234">
        <v>0.5</v>
      </c>
      <c r="B622" s="235">
        <v>3.6677595035874826</v>
      </c>
      <c r="C622" s="90">
        <v>9.8000000000000004E-2</v>
      </c>
      <c r="D622" s="164">
        <v>0.12798763532778412</v>
      </c>
      <c r="E622" s="90">
        <v>0.39800000000000002</v>
      </c>
      <c r="F622" s="213">
        <v>2.0576415114636037</v>
      </c>
      <c r="G622" s="90">
        <v>0.24800000000000003</v>
      </c>
      <c r="H622" s="213">
        <v>0</v>
      </c>
      <c r="I622" s="200">
        <v>2.560445414893695</v>
      </c>
      <c r="J622" s="122">
        <v>29.186221913423804</v>
      </c>
    </row>
    <row r="623" spans="1:10" x14ac:dyDescent="0.25">
      <c r="A623" s="234">
        <v>0.501</v>
      </c>
      <c r="B623" s="235">
        <v>4.1855182858964382</v>
      </c>
      <c r="C623" s="90">
        <v>9.8400000000000015E-2</v>
      </c>
      <c r="D623" s="164">
        <v>0.12798763532778412</v>
      </c>
      <c r="E623" s="90">
        <v>0.39839999999999998</v>
      </c>
      <c r="F623" s="213">
        <v>2.0576415114636037</v>
      </c>
      <c r="G623" s="90">
        <v>0.24839999999999998</v>
      </c>
      <c r="H623" s="213">
        <v>0</v>
      </c>
      <c r="I623" s="200">
        <v>2.5629466680006923</v>
      </c>
      <c r="J623" s="122">
        <v>29.147578444643724</v>
      </c>
    </row>
    <row r="624" spans="1:10" x14ac:dyDescent="0.25">
      <c r="A624" s="234">
        <v>0.502</v>
      </c>
      <c r="B624" s="235">
        <v>3.6677595035874826</v>
      </c>
      <c r="C624" s="90">
        <v>9.8799999999999999E-2</v>
      </c>
      <c r="D624" s="164">
        <v>0.12798763532778412</v>
      </c>
      <c r="E624" s="90">
        <v>0.39879999999999999</v>
      </c>
      <c r="F624" s="213">
        <v>2.0576415114636037</v>
      </c>
      <c r="G624" s="90">
        <v>0.24879999999999999</v>
      </c>
      <c r="H624" s="213">
        <v>0.98749624345650822</v>
      </c>
      <c r="I624" s="200">
        <v>2.5654478948996111</v>
      </c>
      <c r="J624" s="122">
        <v>29.108868820545535</v>
      </c>
    </row>
    <row r="625" spans="1:10" x14ac:dyDescent="0.25">
      <c r="A625" s="234">
        <v>0.503</v>
      </c>
      <c r="B625" s="235">
        <v>3.6677595035874826</v>
      </c>
      <c r="C625" s="90">
        <v>9.920000000000001E-2</v>
      </c>
      <c r="D625" s="164">
        <v>0.12798763532778412</v>
      </c>
      <c r="E625" s="90">
        <v>0.3992</v>
      </c>
      <c r="F625" s="213">
        <v>2.0576415114636037</v>
      </c>
      <c r="G625" s="90">
        <v>0.2492</v>
      </c>
      <c r="H625" s="213">
        <v>0.98749624345650822</v>
      </c>
      <c r="I625" s="200">
        <v>2.5679490955141766</v>
      </c>
      <c r="J625" s="122">
        <v>29.070093036797797</v>
      </c>
    </row>
    <row r="626" spans="1:10" x14ac:dyDescent="0.25">
      <c r="A626" s="234">
        <v>0.504</v>
      </c>
      <c r="B626" s="235">
        <v>3.6677595035874826</v>
      </c>
      <c r="C626" s="90">
        <v>9.9599999999999994E-2</v>
      </c>
      <c r="D626" s="164">
        <v>0.12798763532778412</v>
      </c>
      <c r="E626" s="90">
        <v>0.39959999999999996</v>
      </c>
      <c r="F626" s="213">
        <v>2.0576415114636037</v>
      </c>
      <c r="G626" s="90">
        <v>0.24960000000000002</v>
      </c>
      <c r="H626" s="213">
        <v>0.98749624345650822</v>
      </c>
      <c r="I626" s="200">
        <v>2.5704502697678739</v>
      </c>
      <c r="J626" s="122">
        <v>29.031251089056848</v>
      </c>
    </row>
    <row r="627" spans="1:10" x14ac:dyDescent="0.25">
      <c r="A627" s="234">
        <v>0.505</v>
      </c>
      <c r="B627" s="235">
        <v>3.6677595035874826</v>
      </c>
      <c r="C627" s="90">
        <v>0.1</v>
      </c>
      <c r="D627" s="164">
        <v>0.12798763532778412</v>
      </c>
      <c r="E627" s="90">
        <v>0.4</v>
      </c>
      <c r="F627" s="213">
        <v>3.0596277054671543</v>
      </c>
      <c r="G627" s="90">
        <v>0.25</v>
      </c>
      <c r="H627" s="213">
        <v>0</v>
      </c>
      <c r="I627" s="200">
        <v>2.5729514175839472</v>
      </c>
      <c r="J627" s="122">
        <v>28.992342972963808</v>
      </c>
    </row>
    <row r="628" spans="1:10" x14ac:dyDescent="0.25">
      <c r="A628" s="234">
        <v>0.50600000000000001</v>
      </c>
      <c r="B628" s="235">
        <v>3.6677595035874826</v>
      </c>
      <c r="C628" s="90">
        <v>0.10040000000000002</v>
      </c>
      <c r="D628" s="164">
        <v>0.12798763532778412</v>
      </c>
      <c r="E628" s="90">
        <v>0.40039999999999998</v>
      </c>
      <c r="F628" s="213">
        <v>2.0576415114636037</v>
      </c>
      <c r="G628" s="90">
        <v>0.25039999999999996</v>
      </c>
      <c r="H628" s="213">
        <v>0.98749624345650822</v>
      </c>
      <c r="I628" s="200">
        <v>2.5754525388853984</v>
      </c>
      <c r="J628" s="122">
        <v>28.953368684147982</v>
      </c>
    </row>
    <row r="629" spans="1:10" x14ac:dyDescent="0.25">
      <c r="A629" s="234">
        <v>0.50700000000000001</v>
      </c>
      <c r="B629" s="235">
        <v>3.6677595035874826</v>
      </c>
      <c r="C629" s="90">
        <v>0.10080000000000003</v>
      </c>
      <c r="D629" s="164">
        <v>0.12798763532778412</v>
      </c>
      <c r="E629" s="90">
        <v>0.40080000000000005</v>
      </c>
      <c r="F629" s="213">
        <v>2.0576415114636037</v>
      </c>
      <c r="G629" s="90">
        <v>0.25080000000000002</v>
      </c>
      <c r="H629" s="213">
        <v>0</v>
      </c>
      <c r="I629" s="200">
        <v>2.5779536335949849</v>
      </c>
      <c r="J629" s="122">
        <v>28.914328218220049</v>
      </c>
    </row>
    <row r="630" spans="1:10" x14ac:dyDescent="0.25">
      <c r="A630" s="234">
        <v>0.50800000000000001</v>
      </c>
      <c r="B630" s="235">
        <v>3.6677595035874826</v>
      </c>
      <c r="C630" s="90">
        <v>0.10119999999999998</v>
      </c>
      <c r="D630" s="164">
        <v>0.12798763532778412</v>
      </c>
      <c r="E630" s="90">
        <v>0.4012</v>
      </c>
      <c r="F630" s="213">
        <v>2.0576415114636037</v>
      </c>
      <c r="G630" s="90">
        <v>0.25119999999999998</v>
      </c>
      <c r="H630" s="213">
        <v>0</v>
      </c>
      <c r="I630" s="200">
        <v>2.580454701635218</v>
      </c>
      <c r="J630" s="122">
        <v>28.875221570781747</v>
      </c>
    </row>
    <row r="631" spans="1:10" x14ac:dyDescent="0.25">
      <c r="A631" s="234">
        <v>0.50900000000000001</v>
      </c>
      <c r="B631" s="235">
        <v>4.1855182858964382</v>
      </c>
      <c r="C631" s="90">
        <v>0.1016</v>
      </c>
      <c r="D631" s="164">
        <v>0.12798763532778412</v>
      </c>
      <c r="E631" s="90">
        <v>0.40159999999999996</v>
      </c>
      <c r="F631" s="213">
        <v>2.0576415114636037</v>
      </c>
      <c r="G631" s="90">
        <v>0.25160000000000005</v>
      </c>
      <c r="H631" s="213">
        <v>0</v>
      </c>
      <c r="I631" s="200">
        <v>2.5829557429283634</v>
      </c>
      <c r="J631" s="122">
        <v>28.836048737416448</v>
      </c>
    </row>
    <row r="632" spans="1:10" x14ac:dyDescent="0.25">
      <c r="A632" s="234">
        <v>0.51</v>
      </c>
      <c r="B632" s="235">
        <v>3.6677595035874826</v>
      </c>
      <c r="C632" s="90">
        <v>0.10200000000000001</v>
      </c>
      <c r="D632" s="164">
        <v>0.12798763532778412</v>
      </c>
      <c r="E632" s="90">
        <v>0.40200000000000002</v>
      </c>
      <c r="F632" s="213">
        <v>2.0576415114636037</v>
      </c>
      <c r="G632" s="90">
        <v>0.252</v>
      </c>
      <c r="H632" s="213">
        <v>0.98749624345650822</v>
      </c>
      <c r="I632" s="200">
        <v>2.5854567573964378</v>
      </c>
      <c r="J632" s="122">
        <v>28.796809713695687</v>
      </c>
    </row>
    <row r="633" spans="1:10" x14ac:dyDescent="0.25">
      <c r="A633" s="234">
        <v>0.51100000000000001</v>
      </c>
      <c r="B633" s="235">
        <v>4.7032770682053942</v>
      </c>
      <c r="C633" s="90">
        <v>0.10240000000000002</v>
      </c>
      <c r="D633" s="164">
        <v>0.12798763532778412</v>
      </c>
      <c r="E633" s="90">
        <v>0.40239999999999998</v>
      </c>
      <c r="F633" s="213">
        <v>2.0576415114636037</v>
      </c>
      <c r="G633" s="90">
        <v>0.25239999999999996</v>
      </c>
      <c r="H633" s="213">
        <v>0</v>
      </c>
      <c r="I633" s="200">
        <v>2.5879577449612077</v>
      </c>
      <c r="J633" s="122">
        <v>28.757504495175027</v>
      </c>
    </row>
    <row r="634" spans="1:10" x14ac:dyDescent="0.25">
      <c r="A634" s="234">
        <v>0.51200000000000001</v>
      </c>
      <c r="B634" s="235">
        <v>3.6677595035874826</v>
      </c>
      <c r="C634" s="90">
        <v>0.10280000000000003</v>
      </c>
      <c r="D634" s="164">
        <v>0.12798763532778412</v>
      </c>
      <c r="E634" s="90">
        <v>0.40280000000000005</v>
      </c>
      <c r="F634" s="213">
        <v>2.0576415114636037</v>
      </c>
      <c r="G634" s="90">
        <v>0.25280000000000002</v>
      </c>
      <c r="H634" s="213">
        <v>0.98749624345650822</v>
      </c>
      <c r="I634" s="200">
        <v>2.5904587055441897</v>
      </c>
      <c r="J634" s="122">
        <v>28.718133077396345</v>
      </c>
    </row>
    <row r="635" spans="1:10" x14ac:dyDescent="0.25">
      <c r="A635" s="234">
        <v>0.51300000000000001</v>
      </c>
      <c r="B635" s="235">
        <v>3.6677595035874826</v>
      </c>
      <c r="C635" s="90">
        <v>0.10319999999999999</v>
      </c>
      <c r="D635" s="164">
        <v>0.12798763532778412</v>
      </c>
      <c r="E635" s="90">
        <v>0.4032</v>
      </c>
      <c r="F635" s="213">
        <v>2.0576415114636037</v>
      </c>
      <c r="G635" s="90">
        <v>0.25319999999999998</v>
      </c>
      <c r="H635" s="213">
        <v>0</v>
      </c>
      <c r="I635" s="200">
        <v>2.5929596390666467</v>
      </c>
      <c r="J635" s="122">
        <v>28.678695455887755</v>
      </c>
    </row>
    <row r="636" spans="1:10" x14ac:dyDescent="0.25">
      <c r="A636" s="234">
        <v>0.51400000000000001</v>
      </c>
      <c r="B636" s="235">
        <v>4.1855182858964382</v>
      </c>
      <c r="C636" s="90">
        <v>0.1036</v>
      </c>
      <c r="D636" s="164">
        <v>0.12798763532778412</v>
      </c>
      <c r="E636" s="90">
        <v>0.40359999999999996</v>
      </c>
      <c r="F636" s="213">
        <v>2.0576415114636037</v>
      </c>
      <c r="G636" s="90">
        <v>0.25360000000000005</v>
      </c>
      <c r="H636" s="213">
        <v>0.98749624345650822</v>
      </c>
      <c r="I636" s="200">
        <v>2.5954605454495883</v>
      </c>
      <c r="J636" s="122">
        <v>28.63919162616207</v>
      </c>
    </row>
    <row r="637" spans="1:10" x14ac:dyDescent="0.25">
      <c r="A637" s="234">
        <v>0.51500000000000001</v>
      </c>
      <c r="B637" s="235">
        <v>4.1855182858964382</v>
      </c>
      <c r="C637" s="90">
        <v>0.10400000000000001</v>
      </c>
      <c r="D637" s="164">
        <v>0.12798763532778412</v>
      </c>
      <c r="E637" s="90">
        <v>0.40400000000000003</v>
      </c>
      <c r="F637" s="213">
        <v>2.0576415114636037</v>
      </c>
      <c r="G637" s="90">
        <v>0.254</v>
      </c>
      <c r="H637" s="213">
        <v>0.98749624345650822</v>
      </c>
      <c r="I637" s="200">
        <v>2.5979614246137683</v>
      </c>
      <c r="J637" s="122">
        <v>28.599621583715738</v>
      </c>
    </row>
    <row r="638" spans="1:10" x14ac:dyDescent="0.25">
      <c r="A638" s="234">
        <v>0.51600000000000001</v>
      </c>
      <c r="B638" s="235">
        <v>4.1855182858964382</v>
      </c>
      <c r="C638" s="90">
        <v>0.10440000000000002</v>
      </c>
      <c r="D638" s="164">
        <v>0.12798763532778412</v>
      </c>
      <c r="E638" s="90">
        <v>0.40439999999999998</v>
      </c>
      <c r="F638" s="213">
        <v>2.0576415114636037</v>
      </c>
      <c r="G638" s="90">
        <v>0.25439999999999996</v>
      </c>
      <c r="H638" s="213">
        <v>0.98749624345650822</v>
      </c>
      <c r="I638" s="200">
        <v>2.6004622764796839</v>
      </c>
      <c r="J638" s="122">
        <v>28.55998532403315</v>
      </c>
    </row>
    <row r="639" spans="1:10" x14ac:dyDescent="0.25">
      <c r="A639" s="234">
        <v>0.51700000000000002</v>
      </c>
      <c r="B639" s="235">
        <v>4.1855182858964382</v>
      </c>
      <c r="C639" s="90">
        <v>0.10480000000000003</v>
      </c>
      <c r="D639" s="164">
        <v>0.12798763532778412</v>
      </c>
      <c r="E639" s="90">
        <v>0.40480000000000005</v>
      </c>
      <c r="F639" s="213">
        <v>2.0576415114636037</v>
      </c>
      <c r="G639" s="90">
        <v>0.25480000000000003</v>
      </c>
      <c r="H639" s="213">
        <v>0.98749624345650822</v>
      </c>
      <c r="I639" s="200">
        <v>2.6029631009675738</v>
      </c>
      <c r="J639" s="122">
        <v>28.520282842583867</v>
      </c>
    </row>
    <row r="640" spans="1:10" x14ac:dyDescent="0.25">
      <c r="A640" s="234">
        <v>0.51800000000000002</v>
      </c>
      <c r="B640" s="235">
        <v>4.1855182858964382</v>
      </c>
      <c r="C640" s="90">
        <v>0.10519999999999999</v>
      </c>
      <c r="D640" s="164">
        <v>0.12798763532778412</v>
      </c>
      <c r="E640" s="90">
        <v>0.4052</v>
      </c>
      <c r="F640" s="213">
        <v>2.0576415114636037</v>
      </c>
      <c r="G640" s="90">
        <v>0.25519999999999998</v>
      </c>
      <c r="H640" s="213">
        <v>0.98749624345650822</v>
      </c>
      <c r="I640" s="200">
        <v>2.6054638979974172</v>
      </c>
      <c r="J640" s="122">
        <v>28.480514134820339</v>
      </c>
    </row>
    <row r="641" spans="1:10" x14ac:dyDescent="0.25">
      <c r="A641" s="234">
        <v>0.51900000000000002</v>
      </c>
      <c r="B641" s="235">
        <v>4.1855182858964382</v>
      </c>
      <c r="C641" s="90">
        <v>0.1056</v>
      </c>
      <c r="D641" s="164">
        <v>0.12798763532778412</v>
      </c>
      <c r="E641" s="90">
        <v>0.40559999999999996</v>
      </c>
      <c r="F641" s="213">
        <v>2.0576415114636037</v>
      </c>
      <c r="G641" s="90">
        <v>0.25560000000000005</v>
      </c>
      <c r="H641" s="213">
        <v>0.98749624345650822</v>
      </c>
      <c r="I641" s="200">
        <v>2.6079646674889307</v>
      </c>
      <c r="J641" s="122">
        <v>28.440679196181534</v>
      </c>
    </row>
    <row r="642" spans="1:10" x14ac:dyDescent="0.25">
      <c r="A642" s="234">
        <v>0.52</v>
      </c>
      <c r="B642" s="235">
        <v>4.1855182858964382</v>
      </c>
      <c r="C642" s="90">
        <v>0.10600000000000001</v>
      </c>
      <c r="D642" s="164">
        <v>0.12798763532778412</v>
      </c>
      <c r="E642" s="90">
        <v>0.40600000000000003</v>
      </c>
      <c r="F642" s="213">
        <v>2.0576415114636037</v>
      </c>
      <c r="G642" s="90">
        <v>0.25600000000000001</v>
      </c>
      <c r="H642" s="213">
        <v>0.98749624345650822</v>
      </c>
      <c r="I642" s="200">
        <v>2.6104654093615691</v>
      </c>
      <c r="J642" s="122">
        <v>28.400778022091821</v>
      </c>
    </row>
    <row r="643" spans="1:10" x14ac:dyDescent="0.25">
      <c r="A643" s="234">
        <v>0.52100000000000002</v>
      </c>
      <c r="B643" s="235">
        <v>4.1855182858964382</v>
      </c>
      <c r="C643" s="90">
        <v>0.10640000000000002</v>
      </c>
      <c r="D643" s="164">
        <v>0.12798763532778412</v>
      </c>
      <c r="E643" s="90">
        <v>0.40639999999999998</v>
      </c>
      <c r="F643" s="213">
        <v>2.0576415114636037</v>
      </c>
      <c r="G643" s="90">
        <v>0.25639999999999996</v>
      </c>
      <c r="H643" s="213">
        <v>0.98749624345650822</v>
      </c>
      <c r="I643" s="200">
        <v>2.6129661235345232</v>
      </c>
      <c r="J643" s="122">
        <v>28.360810607960314</v>
      </c>
    </row>
    <row r="644" spans="1:10" x14ac:dyDescent="0.25">
      <c r="A644" s="234">
        <v>0.52200000000000002</v>
      </c>
      <c r="B644" s="235">
        <v>4.7032770682053942</v>
      </c>
      <c r="C644" s="90">
        <v>0.10679999999999998</v>
      </c>
      <c r="D644" s="164">
        <v>1.1252421119064049</v>
      </c>
      <c r="E644" s="90">
        <v>0.40679999999999994</v>
      </c>
      <c r="F644" s="213">
        <v>2.0576415114636037</v>
      </c>
      <c r="G644" s="90">
        <v>0.25680000000000003</v>
      </c>
      <c r="H644" s="213">
        <v>0.98749624345650822</v>
      </c>
      <c r="I644" s="200">
        <v>2.6154668099267164</v>
      </c>
      <c r="J644" s="122">
        <v>28.320776949180157</v>
      </c>
    </row>
    <row r="645" spans="1:10" x14ac:dyDescent="0.25">
      <c r="A645" s="234">
        <v>0.52300000000000002</v>
      </c>
      <c r="B645" s="235">
        <v>4.1855182858964382</v>
      </c>
      <c r="C645" s="90">
        <v>0.10719999999999999</v>
      </c>
      <c r="D645" s="164">
        <v>0.12798763532778412</v>
      </c>
      <c r="E645" s="90">
        <v>0.40720000000000001</v>
      </c>
      <c r="F645" s="213">
        <v>2.0576415114636037</v>
      </c>
      <c r="G645" s="90">
        <v>0.25719999999999998</v>
      </c>
      <c r="H645" s="213">
        <v>0.98749624345650822</v>
      </c>
      <c r="I645" s="200">
        <v>2.6179674684568059</v>
      </c>
      <c r="J645" s="122">
        <v>28.280677041130978</v>
      </c>
    </row>
    <row r="646" spans="1:10" x14ac:dyDescent="0.25">
      <c r="A646" s="234">
        <v>0.52400000000000002</v>
      </c>
      <c r="B646" s="235">
        <v>4.1855182858964382</v>
      </c>
      <c r="C646" s="90">
        <v>0.1076</v>
      </c>
      <c r="D646" s="164">
        <v>0.12798763532778412</v>
      </c>
      <c r="E646" s="90">
        <v>0.40759999999999996</v>
      </c>
      <c r="F646" s="213">
        <v>2.0576415114636037</v>
      </c>
      <c r="G646" s="90">
        <v>0.25760000000000005</v>
      </c>
      <c r="H646" s="213">
        <v>0.98749624345650822</v>
      </c>
      <c r="I646" s="200">
        <v>2.6204680990431788</v>
      </c>
      <c r="J646" s="122">
        <v>28.240510879176526</v>
      </c>
    </row>
    <row r="647" spans="1:10" x14ac:dyDescent="0.25">
      <c r="A647" s="234">
        <v>0.52500000000000002</v>
      </c>
      <c r="B647" s="235">
        <v>3.6677595035874826</v>
      </c>
      <c r="C647" s="90">
        <v>0.10800000000000001</v>
      </c>
      <c r="D647" s="164">
        <v>0.12798763532778412</v>
      </c>
      <c r="E647" s="90">
        <v>0.40800000000000003</v>
      </c>
      <c r="F647" s="213">
        <v>2.0576415114636037</v>
      </c>
      <c r="G647" s="90">
        <v>0.25800000000000001</v>
      </c>
      <c r="H647" s="213">
        <v>0.98749624345650822</v>
      </c>
      <c r="I647" s="200">
        <v>2.6229687016039538</v>
      </c>
      <c r="J647" s="122">
        <v>28.200278458662652</v>
      </c>
    </row>
    <row r="648" spans="1:10" x14ac:dyDescent="0.25">
      <c r="A648" s="234">
        <v>0.52600000000000002</v>
      </c>
      <c r="B648" s="235">
        <v>4.1855182858964382</v>
      </c>
      <c r="C648" s="90">
        <v>0.10840000000000002</v>
      </c>
      <c r="D648" s="164">
        <v>0.12798763532778412</v>
      </c>
      <c r="E648" s="90">
        <v>0.40839999999999999</v>
      </c>
      <c r="F648" s="213">
        <v>3.0596277054671543</v>
      </c>
      <c r="G648" s="90">
        <v>0.25839999999999996</v>
      </c>
      <c r="H648" s="213">
        <v>0.98749624345650822</v>
      </c>
      <c r="I648" s="200">
        <v>2.6254692760569744</v>
      </c>
      <c r="J648" s="122">
        <v>28.15997977492502</v>
      </c>
    </row>
    <row r="649" spans="1:10" x14ac:dyDescent="0.25">
      <c r="A649" s="234">
        <v>0.52700000000000002</v>
      </c>
      <c r="B649" s="235">
        <v>4.1855182858964382</v>
      </c>
      <c r="C649" s="90">
        <v>0.10879999999999998</v>
      </c>
      <c r="D649" s="164">
        <v>1.1252421119064049</v>
      </c>
      <c r="E649" s="90">
        <v>0.40879999999999994</v>
      </c>
      <c r="F649" s="213">
        <v>2.0576415114636037</v>
      </c>
      <c r="G649" s="90">
        <v>0.25880000000000003</v>
      </c>
      <c r="H649" s="213">
        <v>0.98749624345650822</v>
      </c>
      <c r="I649" s="200">
        <v>2.6279698223198125</v>
      </c>
      <c r="J649" s="122">
        <v>28.119614823278958</v>
      </c>
    </row>
    <row r="650" spans="1:10" x14ac:dyDescent="0.25">
      <c r="A650" s="234">
        <v>0.52800000000000002</v>
      </c>
      <c r="B650" s="235">
        <v>3.6677595035874826</v>
      </c>
      <c r="C650" s="90">
        <v>0.10919999999999999</v>
      </c>
      <c r="D650" s="164">
        <v>1.1252421119064049</v>
      </c>
      <c r="E650" s="90">
        <v>0.40920000000000001</v>
      </c>
      <c r="F650" s="213">
        <v>3.0596277054671543</v>
      </c>
      <c r="G650" s="90">
        <v>0.25919999999999999</v>
      </c>
      <c r="H650" s="213">
        <v>0.98749624345650822</v>
      </c>
      <c r="I650" s="200">
        <v>2.6304703403097633</v>
      </c>
      <c r="J650" s="122">
        <v>28.079183599027782</v>
      </c>
    </row>
    <row r="651" spans="1:10" x14ac:dyDescent="0.25">
      <c r="A651" s="234">
        <v>0.52900000000000003</v>
      </c>
      <c r="B651" s="235">
        <v>3.6677595035874826</v>
      </c>
      <c r="C651" s="90">
        <v>0.1096</v>
      </c>
      <c r="D651" s="164">
        <v>0.12798763532778412</v>
      </c>
      <c r="E651" s="90">
        <v>0.40959999999999996</v>
      </c>
      <c r="F651" s="213">
        <v>2.0576415114636037</v>
      </c>
      <c r="G651" s="90">
        <v>0.25960000000000005</v>
      </c>
      <c r="H651" s="213">
        <v>0.98749624345650822</v>
      </c>
      <c r="I651" s="200">
        <v>2.6329708299438468</v>
      </c>
      <c r="J651" s="122">
        <v>28.038686097456715</v>
      </c>
    </row>
    <row r="652" spans="1:10" x14ac:dyDescent="0.25">
      <c r="A652" s="234">
        <v>0.53</v>
      </c>
      <c r="B652" s="235">
        <v>4.1855182858964382</v>
      </c>
      <c r="C652" s="90">
        <v>0.11000000000000001</v>
      </c>
      <c r="D652" s="164">
        <v>1.1252421119064049</v>
      </c>
      <c r="E652" s="90">
        <v>0.41000000000000003</v>
      </c>
      <c r="F652" s="213">
        <v>3.0596277054671543</v>
      </c>
      <c r="G652" s="90">
        <v>0.26</v>
      </c>
      <c r="H652" s="213">
        <v>0.98749624345650822</v>
      </c>
      <c r="I652" s="200">
        <v>2.6354712911388027</v>
      </c>
      <c r="J652" s="122">
        <v>27.998122313837339</v>
      </c>
    </row>
    <row r="653" spans="1:10" x14ac:dyDescent="0.25">
      <c r="A653" s="234">
        <v>0.53100000000000003</v>
      </c>
      <c r="B653" s="235">
        <v>4.7032770682053942</v>
      </c>
      <c r="C653" s="90">
        <v>0.11040000000000003</v>
      </c>
      <c r="D653" s="164">
        <v>1.1252421119064049</v>
      </c>
      <c r="E653" s="90">
        <v>0.41039999999999999</v>
      </c>
      <c r="F653" s="213">
        <v>3.0596277054671543</v>
      </c>
      <c r="G653" s="90">
        <v>0.26039999999999996</v>
      </c>
      <c r="H653" s="213">
        <v>0.98749624345650822</v>
      </c>
      <c r="I653" s="200">
        <v>2.6379717238110914</v>
      </c>
      <c r="J653" s="122">
        <v>27.957492243424042</v>
      </c>
    </row>
    <row r="654" spans="1:10" x14ac:dyDescent="0.25">
      <c r="A654" s="234">
        <v>0.53200000000000003</v>
      </c>
      <c r="B654" s="235">
        <v>4.1855182858964382</v>
      </c>
      <c r="C654" s="90">
        <v>0.11079999999999998</v>
      </c>
      <c r="D654" s="164">
        <v>0.12798763532778412</v>
      </c>
      <c r="E654" s="90">
        <v>0.41079999999999994</v>
      </c>
      <c r="F654" s="213">
        <v>3.0596277054671543</v>
      </c>
      <c r="G654" s="90">
        <v>0.26080000000000003</v>
      </c>
      <c r="H654" s="213">
        <v>0.98749624345650822</v>
      </c>
      <c r="I654" s="200">
        <v>2.6404721278768912</v>
      </c>
      <c r="J654" s="122">
        <v>27.916795881456263</v>
      </c>
    </row>
    <row r="655" spans="1:10" x14ac:dyDescent="0.25">
      <c r="A655" s="234">
        <v>0.53300000000000003</v>
      </c>
      <c r="B655" s="235">
        <v>4.1855182858964382</v>
      </c>
      <c r="C655" s="90">
        <v>0.11119999999999999</v>
      </c>
      <c r="D655" s="164">
        <v>0.12798763532778412</v>
      </c>
      <c r="E655" s="90">
        <v>0.41120000000000001</v>
      </c>
      <c r="F655" s="213">
        <v>3.0596277054671543</v>
      </c>
      <c r="G655" s="90">
        <v>0.26119999999999999</v>
      </c>
      <c r="H655" s="213">
        <v>0.98749624345650822</v>
      </c>
      <c r="I655" s="200">
        <v>2.6429725032520963</v>
      </c>
      <c r="J655" s="122">
        <v>27.876033223157211</v>
      </c>
    </row>
    <row r="656" spans="1:10" x14ac:dyDescent="0.25">
      <c r="A656" s="234">
        <v>0.53400000000000003</v>
      </c>
      <c r="B656" s="235">
        <v>4.7032770682053942</v>
      </c>
      <c r="C656" s="90">
        <v>0.1116</v>
      </c>
      <c r="D656" s="164">
        <v>0.12798763532778412</v>
      </c>
      <c r="E656" s="90">
        <v>0.41159999999999997</v>
      </c>
      <c r="F656" s="213">
        <v>3.0596277054671543</v>
      </c>
      <c r="G656" s="90">
        <v>0.26160000000000005</v>
      </c>
      <c r="H656" s="213">
        <v>0.98749624345650822</v>
      </c>
      <c r="I656" s="200">
        <v>2.6454728498523172</v>
      </c>
      <c r="J656" s="122">
        <v>27.835204263734372</v>
      </c>
    </row>
    <row r="657" spans="1:10" x14ac:dyDescent="0.25">
      <c r="A657" s="234">
        <v>0.53500000000000003</v>
      </c>
      <c r="B657" s="235">
        <v>4.1855182858964382</v>
      </c>
      <c r="C657" s="90">
        <v>0.11200000000000002</v>
      </c>
      <c r="D657" s="164">
        <v>1.1252421119064049</v>
      </c>
      <c r="E657" s="90">
        <v>0.41200000000000003</v>
      </c>
      <c r="F657" s="213">
        <v>3.0596277054671543</v>
      </c>
      <c r="G657" s="90">
        <v>0.26200000000000001</v>
      </c>
      <c r="H657" s="213">
        <v>0.98749624345650822</v>
      </c>
      <c r="I657" s="200">
        <v>2.6479731675928759</v>
      </c>
      <c r="J657" s="122">
        <v>27.794308998378309</v>
      </c>
    </row>
    <row r="658" spans="1:10" x14ac:dyDescent="0.25">
      <c r="A658" s="234">
        <v>0.53600000000000003</v>
      </c>
      <c r="B658" s="235">
        <v>4.1855182858964382</v>
      </c>
      <c r="C658" s="90">
        <v>0.11240000000000003</v>
      </c>
      <c r="D658" s="164">
        <v>1.1252421119064049</v>
      </c>
      <c r="E658" s="90">
        <v>0.41239999999999999</v>
      </c>
      <c r="F658" s="213">
        <v>2.0576415114636037</v>
      </c>
      <c r="G658" s="90">
        <v>0.26239999999999997</v>
      </c>
      <c r="H658" s="213">
        <v>0.98749624345650822</v>
      </c>
      <c r="I658" s="200">
        <v>2.6504734563888066</v>
      </c>
      <c r="J658" s="122">
        <v>27.753347422266369</v>
      </c>
    </row>
    <row r="659" spans="1:10" x14ac:dyDescent="0.25">
      <c r="A659" s="234">
        <v>0.53700000000000003</v>
      </c>
      <c r="B659" s="235">
        <v>3.6677595035874826</v>
      </c>
      <c r="C659" s="90">
        <v>0.11279999999999998</v>
      </c>
      <c r="D659" s="164">
        <v>0.12798763532778412</v>
      </c>
      <c r="E659" s="90">
        <v>0.41279999999999994</v>
      </c>
      <c r="F659" s="213">
        <v>3.0596277054671543</v>
      </c>
      <c r="G659" s="90">
        <v>0.26280000000000003</v>
      </c>
      <c r="H659" s="213">
        <v>0.98749624345650822</v>
      </c>
      <c r="I659" s="200">
        <v>2.652973716154853</v>
      </c>
      <c r="J659" s="122">
        <v>27.712319530556094</v>
      </c>
    </row>
    <row r="660" spans="1:10" x14ac:dyDescent="0.25">
      <c r="A660" s="234">
        <v>0.53800000000000003</v>
      </c>
      <c r="B660" s="235">
        <v>3.6677595035874826</v>
      </c>
      <c r="C660" s="90">
        <v>0.1132</v>
      </c>
      <c r="D660" s="164">
        <v>1.1252421119064049</v>
      </c>
      <c r="E660" s="90">
        <v>0.41320000000000001</v>
      </c>
      <c r="F660" s="213">
        <v>2.0576415114636037</v>
      </c>
      <c r="G660" s="90">
        <v>0.26319999999999999</v>
      </c>
      <c r="H660" s="213">
        <v>0.98749624345650822</v>
      </c>
      <c r="I660" s="200">
        <v>2.6554739468054667</v>
      </c>
      <c r="J660" s="122">
        <v>27.671225318390707</v>
      </c>
    </row>
    <row r="661" spans="1:10" x14ac:dyDescent="0.25">
      <c r="A661" s="234">
        <v>0.53900000000000003</v>
      </c>
      <c r="B661" s="235">
        <v>3.6677595035874826</v>
      </c>
      <c r="C661" s="90">
        <v>0.11360000000000001</v>
      </c>
      <c r="D661" s="164">
        <v>0.12798763532778412</v>
      </c>
      <c r="E661" s="90">
        <v>0.41359999999999997</v>
      </c>
      <c r="F661" s="213">
        <v>3.0596277054671543</v>
      </c>
      <c r="G661" s="90">
        <v>0.26360000000000006</v>
      </c>
      <c r="H661" s="213">
        <v>0.98749624345650822</v>
      </c>
      <c r="I661" s="200">
        <v>2.6579741482548065</v>
      </c>
      <c r="J661" s="122">
        <v>27.630064780897566</v>
      </c>
    </row>
    <row r="662" spans="1:10" x14ac:dyDescent="0.25">
      <c r="A662" s="234">
        <v>0.54</v>
      </c>
      <c r="B662" s="235">
        <v>3.6677595035874826</v>
      </c>
      <c r="C662" s="90">
        <v>0.11400000000000002</v>
      </c>
      <c r="D662" s="164">
        <v>0.12798763532778412</v>
      </c>
      <c r="E662" s="90">
        <v>0.41400000000000003</v>
      </c>
      <c r="F662" s="213">
        <v>3.0596277054671543</v>
      </c>
      <c r="G662" s="90">
        <v>0.26400000000000001</v>
      </c>
      <c r="H662" s="213">
        <v>0.98749624345650822</v>
      </c>
      <c r="I662" s="200">
        <v>2.6604743204167343</v>
      </c>
      <c r="J662" s="122">
        <v>27.588837913186353</v>
      </c>
    </row>
    <row r="663" spans="1:10" x14ac:dyDescent="0.25">
      <c r="A663" s="234">
        <v>0.54100000000000004</v>
      </c>
      <c r="B663" s="235">
        <v>3.6677595035874826</v>
      </c>
      <c r="C663" s="90">
        <v>0.11440000000000003</v>
      </c>
      <c r="D663" s="164">
        <v>1.1252421119064049</v>
      </c>
      <c r="E663" s="90">
        <v>0.41439999999999999</v>
      </c>
      <c r="F663" s="213">
        <v>3.0596277054671543</v>
      </c>
      <c r="G663" s="90">
        <v>0.26439999999999997</v>
      </c>
      <c r="H663" s="213">
        <v>0.98749624345650822</v>
      </c>
      <c r="I663" s="200">
        <v>2.6629744632048151</v>
      </c>
      <c r="J663" s="122">
        <v>27.547544710351534</v>
      </c>
    </row>
    <row r="664" spans="1:10" x14ac:dyDescent="0.25">
      <c r="A664" s="234">
        <v>0.54200000000000004</v>
      </c>
      <c r="B664" s="235">
        <v>3.6677595035874826</v>
      </c>
      <c r="C664" s="90">
        <v>0.11479999999999999</v>
      </c>
      <c r="D664" s="164">
        <v>1.1252421119064049</v>
      </c>
      <c r="E664" s="90">
        <v>0.41479999999999995</v>
      </c>
      <c r="F664" s="213">
        <v>3.0596277054671543</v>
      </c>
      <c r="G664" s="90">
        <v>0.26480000000000004</v>
      </c>
      <c r="H664" s="213">
        <v>0.98749624345650822</v>
      </c>
      <c r="I664" s="200">
        <v>2.6654745765323158</v>
      </c>
      <c r="J664" s="122">
        <v>27.506185167470314</v>
      </c>
    </row>
    <row r="665" spans="1:10" x14ac:dyDescent="0.25">
      <c r="A665" s="234">
        <v>0.54300000000000004</v>
      </c>
      <c r="B665" s="235">
        <v>4.7032770682053942</v>
      </c>
      <c r="C665" s="90">
        <v>0.1152</v>
      </c>
      <c r="D665" s="164">
        <v>1.1252421119064049</v>
      </c>
      <c r="E665" s="90">
        <v>0.41520000000000001</v>
      </c>
      <c r="F665" s="213">
        <v>3.0596277054671543</v>
      </c>
      <c r="G665" s="90">
        <v>0.26519999999999999</v>
      </c>
      <c r="H665" s="213">
        <v>0.98749624345650822</v>
      </c>
      <c r="I665" s="200">
        <v>2.6679746603122014</v>
      </c>
      <c r="J665" s="122">
        <v>27.464759279602792</v>
      </c>
    </row>
    <row r="666" spans="1:10" x14ac:dyDescent="0.25">
      <c r="A666" s="234">
        <v>0.54400000000000004</v>
      </c>
      <c r="B666" s="235">
        <v>4.1855182858964382</v>
      </c>
      <c r="C666" s="90">
        <v>0.11560000000000001</v>
      </c>
      <c r="D666" s="164">
        <v>1.1252421119064049</v>
      </c>
      <c r="E666" s="90">
        <v>0.41559999999999997</v>
      </c>
      <c r="F666" s="213">
        <v>3.0596277054671543</v>
      </c>
      <c r="G666" s="90">
        <v>0.26560000000000006</v>
      </c>
      <c r="H666" s="213">
        <v>0.98749624345650822</v>
      </c>
      <c r="I666" s="200">
        <v>2.6704747144571348</v>
      </c>
      <c r="J666" s="122">
        <v>27.423267041793313</v>
      </c>
    </row>
    <row r="667" spans="1:10" x14ac:dyDescent="0.25">
      <c r="A667" s="234">
        <v>0.54500000000000004</v>
      </c>
      <c r="B667" s="235">
        <v>3.6677595035874826</v>
      </c>
      <c r="C667" s="90">
        <v>0.11600000000000002</v>
      </c>
      <c r="D667" s="164">
        <v>1.1252421119064049</v>
      </c>
      <c r="E667" s="90">
        <v>0.41600000000000004</v>
      </c>
      <c r="F667" s="213">
        <v>3.0596277054671543</v>
      </c>
      <c r="G667" s="90">
        <v>0.26600000000000001</v>
      </c>
      <c r="H667" s="213">
        <v>0</v>
      </c>
      <c r="I667" s="200">
        <v>2.672974738879474</v>
      </c>
      <c r="J667" s="122">
        <v>27.381708449069485</v>
      </c>
    </row>
    <row r="668" spans="1:10" x14ac:dyDescent="0.25">
      <c r="A668" s="234">
        <v>0.54600000000000004</v>
      </c>
      <c r="B668" s="235">
        <v>4.7032770682053942</v>
      </c>
      <c r="C668" s="90">
        <v>0.11640000000000003</v>
      </c>
      <c r="D668" s="164">
        <v>1.1252421119064049</v>
      </c>
      <c r="E668" s="90">
        <v>0.41639999999999999</v>
      </c>
      <c r="F668" s="213">
        <v>3.0596277054671543</v>
      </c>
      <c r="G668" s="90">
        <v>0.26639999999999997</v>
      </c>
      <c r="H668" s="213">
        <v>0</v>
      </c>
      <c r="I668" s="200">
        <v>2.6754747334912716</v>
      </c>
      <c r="J668" s="122">
        <v>27.340083496440926</v>
      </c>
    </row>
    <row r="669" spans="1:10" x14ac:dyDescent="0.25">
      <c r="A669" s="234">
        <v>0.54700000000000004</v>
      </c>
      <c r="B669" s="235">
        <v>4.1855182858964382</v>
      </c>
      <c r="C669" s="90">
        <v>0.11679999999999999</v>
      </c>
      <c r="D669" s="164">
        <v>0.12798763532778412</v>
      </c>
      <c r="E669" s="90">
        <v>0.41679999999999995</v>
      </c>
      <c r="F669" s="213">
        <v>2.0576415114636037</v>
      </c>
      <c r="G669" s="90">
        <v>0.26680000000000004</v>
      </c>
      <c r="H669" s="213">
        <v>0.98749624345650822</v>
      </c>
      <c r="I669" s="200">
        <v>2.6779746982042703</v>
      </c>
      <c r="J669" s="122">
        <v>27.298392178902379</v>
      </c>
    </row>
    <row r="670" spans="1:10" x14ac:dyDescent="0.25">
      <c r="A670" s="234">
        <v>0.54800000000000004</v>
      </c>
      <c r="B670" s="235">
        <v>4.7032770682053942</v>
      </c>
      <c r="C670" s="90">
        <v>0.1172</v>
      </c>
      <c r="D670" s="164">
        <v>1.1252421119064049</v>
      </c>
      <c r="E670" s="90">
        <v>0.41720000000000002</v>
      </c>
      <c r="F670" s="213">
        <v>3.0596277054671543</v>
      </c>
      <c r="G670" s="90">
        <v>0.26719999999999999</v>
      </c>
      <c r="H670" s="213">
        <v>0.98749624345650822</v>
      </c>
      <c r="I670" s="200">
        <v>2.6804746329299047</v>
      </c>
      <c r="J670" s="122">
        <v>27.256634491429189</v>
      </c>
    </row>
    <row r="671" spans="1:10" x14ac:dyDescent="0.25">
      <c r="A671" s="234">
        <v>0.54900000000000004</v>
      </c>
      <c r="B671" s="235">
        <v>4.1855182858964382</v>
      </c>
      <c r="C671" s="90">
        <v>0.11760000000000001</v>
      </c>
      <c r="D671" s="164">
        <v>1.1252421119064049</v>
      </c>
      <c r="E671" s="90">
        <v>0.41759999999999997</v>
      </c>
      <c r="F671" s="213">
        <v>2.0576415114636037</v>
      </c>
      <c r="G671" s="90">
        <v>0.26760000000000006</v>
      </c>
      <c r="H671" s="213">
        <v>0.98749624345650822</v>
      </c>
      <c r="I671" s="200">
        <v>2.6829745375792964</v>
      </c>
      <c r="J671" s="122">
        <v>27.214810428981433</v>
      </c>
    </row>
    <row r="672" spans="1:10" x14ac:dyDescent="0.25">
      <c r="A672" s="234">
        <v>0.55000000000000004</v>
      </c>
      <c r="B672" s="235">
        <v>4.7032770682053942</v>
      </c>
      <c r="C672" s="90">
        <v>0.11800000000000002</v>
      </c>
      <c r="D672" s="164">
        <v>1.1252421119064049</v>
      </c>
      <c r="E672" s="90">
        <v>0.41800000000000004</v>
      </c>
      <c r="F672" s="213">
        <v>3.0596277054671543</v>
      </c>
      <c r="G672" s="90">
        <v>0.26800000000000002</v>
      </c>
      <c r="H672" s="213">
        <v>0.98749624345650822</v>
      </c>
      <c r="I672" s="200">
        <v>2.6854744120632543</v>
      </c>
      <c r="J672" s="122">
        <v>27.172919986501345</v>
      </c>
    </row>
    <row r="673" spans="1:10" x14ac:dyDescent="0.25">
      <c r="A673" s="234">
        <v>0.55100000000000005</v>
      </c>
      <c r="B673" s="235">
        <v>4.7032770682053942</v>
      </c>
      <c r="C673" s="90">
        <v>0.11840000000000003</v>
      </c>
      <c r="D673" s="164">
        <v>1.1252421119064049</v>
      </c>
      <c r="E673" s="90">
        <v>0.41839999999999999</v>
      </c>
      <c r="F673" s="213">
        <v>2.0576415114636037</v>
      </c>
      <c r="G673" s="90">
        <v>0.26839999999999997</v>
      </c>
      <c r="H673" s="213">
        <v>0.98749624345650822</v>
      </c>
      <c r="I673" s="200">
        <v>2.6879742562922706</v>
      </c>
      <c r="J673" s="122">
        <v>27.1309631589139</v>
      </c>
    </row>
    <row r="674" spans="1:10" x14ac:dyDescent="0.25">
      <c r="A674" s="234">
        <v>0.55200000000000005</v>
      </c>
      <c r="B674" s="235">
        <v>4.7032770682053942</v>
      </c>
      <c r="C674" s="90">
        <v>0.11879999999999999</v>
      </c>
      <c r="D674" s="164">
        <v>1.1252421119064049</v>
      </c>
      <c r="E674" s="90">
        <v>0.41879999999999995</v>
      </c>
      <c r="F674" s="213">
        <v>2.0576415114636037</v>
      </c>
      <c r="G674" s="90">
        <v>0.26880000000000004</v>
      </c>
      <c r="H674" s="213">
        <v>0.98749624345650822</v>
      </c>
      <c r="I674" s="200">
        <v>2.6904740701765197</v>
      </c>
      <c r="J674" s="122">
        <v>27.08893994112692</v>
      </c>
    </row>
    <row r="675" spans="1:10" x14ac:dyDescent="0.25">
      <c r="A675" s="234">
        <v>0.55300000000000005</v>
      </c>
      <c r="B675" s="235">
        <v>4.7032770682053942</v>
      </c>
      <c r="C675" s="90">
        <v>0.1192</v>
      </c>
      <c r="D675" s="164">
        <v>1.1252421119064049</v>
      </c>
      <c r="E675" s="90">
        <v>0.41920000000000002</v>
      </c>
      <c r="F675" s="213">
        <v>2.0576415114636037</v>
      </c>
      <c r="G675" s="90">
        <v>0.26919999999999999</v>
      </c>
      <c r="H675" s="213">
        <v>0.98749624345650822</v>
      </c>
      <c r="I675" s="200">
        <v>2.6929738536258574</v>
      </c>
      <c r="J675" s="122">
        <v>27.04685032803026</v>
      </c>
    </row>
    <row r="676" spans="1:10" x14ac:dyDescent="0.25">
      <c r="A676" s="234">
        <v>0.55400000000000005</v>
      </c>
      <c r="B676" s="235">
        <v>4.7032770682053942</v>
      </c>
      <c r="C676" s="90">
        <v>0.11960000000000001</v>
      </c>
      <c r="D676" s="164">
        <v>1.1252421119064049</v>
      </c>
      <c r="E676" s="90">
        <v>0.41959999999999997</v>
      </c>
      <c r="F676" s="213">
        <v>2.0576415114636037</v>
      </c>
      <c r="G676" s="90">
        <v>0.26960000000000006</v>
      </c>
      <c r="H676" s="213">
        <v>0.98749624345650822</v>
      </c>
      <c r="I676" s="200">
        <v>2.6954736065498182</v>
      </c>
      <c r="J676" s="122">
        <v>27.00469431449655</v>
      </c>
    </row>
    <row r="677" spans="1:10" x14ac:dyDescent="0.25">
      <c r="A677" s="234">
        <v>0.55500000000000005</v>
      </c>
      <c r="B677" s="235">
        <v>4.7032770682053942</v>
      </c>
      <c r="C677" s="90">
        <v>0.12000000000000002</v>
      </c>
      <c r="D677" s="164">
        <v>1.1252421119064049</v>
      </c>
      <c r="E677" s="90">
        <v>0.42000000000000004</v>
      </c>
      <c r="F677" s="213">
        <v>2.0576415114636037</v>
      </c>
      <c r="G677" s="90">
        <v>0.27</v>
      </c>
      <c r="H677" s="213">
        <v>0.98749624345650822</v>
      </c>
      <c r="I677" s="200">
        <v>2.6979733288576115</v>
      </c>
      <c r="J677" s="122">
        <v>26.962471895381572</v>
      </c>
    </row>
    <row r="678" spans="1:10" x14ac:dyDescent="0.25">
      <c r="A678" s="234">
        <v>0.55600000000000005</v>
      </c>
      <c r="B678" s="235">
        <v>4.7032770682053942</v>
      </c>
      <c r="C678" s="90">
        <v>0.12039999999999998</v>
      </c>
      <c r="D678" s="164">
        <v>1.1252421119064049</v>
      </c>
      <c r="E678" s="90">
        <v>0.4204</v>
      </c>
      <c r="F678" s="213">
        <v>2.0576415114636037</v>
      </c>
      <c r="G678" s="90">
        <v>0.27039999999999997</v>
      </c>
      <c r="H678" s="213">
        <v>0.98749624345650822</v>
      </c>
      <c r="I678" s="200">
        <v>2.7004730204581233</v>
      </c>
      <c r="J678" s="122">
        <v>26.920183065522089</v>
      </c>
    </row>
    <row r="679" spans="1:10" x14ac:dyDescent="0.25">
      <c r="A679" s="234">
        <v>0.55700000000000005</v>
      </c>
      <c r="B679" s="235">
        <v>4.7032770682053942</v>
      </c>
      <c r="C679" s="90">
        <v>0.12079999999999999</v>
      </c>
      <c r="D679" s="164">
        <v>1.1252421119064049</v>
      </c>
      <c r="E679" s="90">
        <v>0.42079999999999995</v>
      </c>
      <c r="F679" s="213">
        <v>2.0576415114636037</v>
      </c>
      <c r="G679" s="90">
        <v>0.27080000000000004</v>
      </c>
      <c r="H679" s="213">
        <v>0.98749624345650822</v>
      </c>
      <c r="I679" s="200">
        <v>2.7029726812599111</v>
      </c>
      <c r="J679" s="122">
        <v>26.877827819738464</v>
      </c>
    </row>
    <row r="680" spans="1:10" x14ac:dyDescent="0.25">
      <c r="A680" s="234">
        <v>0.55800000000000005</v>
      </c>
      <c r="B680" s="235">
        <v>4.7032770682053942</v>
      </c>
      <c r="C680" s="90">
        <v>0.1212</v>
      </c>
      <c r="D680" s="164">
        <v>1.1252421119064049</v>
      </c>
      <c r="E680" s="90">
        <v>0.42120000000000002</v>
      </c>
      <c r="F680" s="213">
        <v>2.0576415114636037</v>
      </c>
      <c r="G680" s="90">
        <v>0.2712</v>
      </c>
      <c r="H680" s="213">
        <v>0.98749624345650822</v>
      </c>
      <c r="I680" s="200">
        <v>2.7054723111712029</v>
      </c>
      <c r="J680" s="122">
        <v>26.835406152832117</v>
      </c>
    </row>
    <row r="681" spans="1:10" x14ac:dyDescent="0.25">
      <c r="A681" s="234">
        <v>0.55900000000000005</v>
      </c>
      <c r="B681" s="235">
        <v>4.7032770682053942</v>
      </c>
      <c r="C681" s="90">
        <v>0.12160000000000001</v>
      </c>
      <c r="D681" s="164">
        <v>1.1252421119064049</v>
      </c>
      <c r="E681" s="90">
        <v>0.42159999999999997</v>
      </c>
      <c r="F681" s="213">
        <v>2.0576415114636037</v>
      </c>
      <c r="G681" s="90">
        <v>0.27159999999999995</v>
      </c>
      <c r="H681" s="213">
        <v>0.98749624345650822</v>
      </c>
      <c r="I681" s="200">
        <v>2.7079719100998956</v>
      </c>
      <c r="J681" s="122">
        <v>26.792918059586999</v>
      </c>
    </row>
    <row r="682" spans="1:10" x14ac:dyDescent="0.25">
      <c r="A682" s="234">
        <v>0.56000000000000005</v>
      </c>
      <c r="B682" s="235">
        <v>5.2210358505143502</v>
      </c>
      <c r="C682" s="90">
        <v>0.12200000000000003</v>
      </c>
      <c r="D682" s="164">
        <v>1.1252421119064049</v>
      </c>
      <c r="E682" s="90">
        <v>0.42200000000000004</v>
      </c>
      <c r="F682" s="213">
        <v>2.0576415114636037</v>
      </c>
      <c r="G682" s="90">
        <v>0.27200000000000002</v>
      </c>
      <c r="H682" s="213">
        <v>0.98749624345650822</v>
      </c>
      <c r="I682" s="200">
        <v>2.7104714779535533</v>
      </c>
      <c r="J682" s="122">
        <v>26.750363534769509</v>
      </c>
    </row>
    <row r="683" spans="1:10" x14ac:dyDescent="0.25">
      <c r="A683" s="234">
        <v>0.56100000000000005</v>
      </c>
      <c r="B683" s="235">
        <v>4.7032770682053942</v>
      </c>
      <c r="C683" s="90">
        <v>0.12239999999999998</v>
      </c>
      <c r="D683" s="164">
        <v>1.1252421119064049</v>
      </c>
      <c r="E683" s="90">
        <v>0.4224</v>
      </c>
      <c r="F683" s="213">
        <v>2.0576415114636037</v>
      </c>
      <c r="G683" s="90">
        <v>0.27239999999999998</v>
      </c>
      <c r="H683" s="213">
        <v>0.98749624345650822</v>
      </c>
      <c r="I683" s="200">
        <v>2.7129710146394022</v>
      </c>
      <c r="J683" s="122">
        <v>26.707742573126449</v>
      </c>
    </row>
    <row r="684" spans="1:10" x14ac:dyDescent="0.25">
      <c r="A684" s="234">
        <v>0.56200000000000006</v>
      </c>
      <c r="B684" s="235">
        <v>5.7387946328233044</v>
      </c>
      <c r="C684" s="90">
        <v>0.12279999999999999</v>
      </c>
      <c r="D684" s="164">
        <v>1.1252421119064049</v>
      </c>
      <c r="E684" s="90">
        <v>0.42279999999999995</v>
      </c>
      <c r="F684" s="213">
        <v>2.0576415114636037</v>
      </c>
      <c r="G684" s="90">
        <v>0.27280000000000004</v>
      </c>
      <c r="H684" s="213">
        <v>0.98749624345650822</v>
      </c>
      <c r="I684" s="200">
        <v>2.7154705200643336</v>
      </c>
      <c r="J684" s="122">
        <v>26.665055169388214</v>
      </c>
    </row>
    <row r="685" spans="1:10" x14ac:dyDescent="0.25">
      <c r="A685" s="234">
        <v>0.56300000000000006</v>
      </c>
      <c r="B685" s="235">
        <v>5.7387946328233044</v>
      </c>
      <c r="C685" s="90">
        <v>0.1232</v>
      </c>
      <c r="D685" s="164">
        <v>1.1252421119064049</v>
      </c>
      <c r="E685" s="90">
        <v>0.42320000000000002</v>
      </c>
      <c r="F685" s="213">
        <v>2.0576415114636037</v>
      </c>
      <c r="G685" s="90">
        <v>0.2732</v>
      </c>
      <c r="H685" s="213">
        <v>0.98749624345650822</v>
      </c>
      <c r="I685" s="200">
        <v>2.717969994134898</v>
      </c>
      <c r="J685" s="122">
        <v>26.622301318265443</v>
      </c>
    </row>
    <row r="686" spans="1:10" x14ac:dyDescent="0.25">
      <c r="A686" s="234">
        <v>0.56400000000000006</v>
      </c>
      <c r="B686" s="235">
        <v>5.7387946328233044</v>
      </c>
      <c r="C686" s="90">
        <v>0.12360000000000002</v>
      </c>
      <c r="D686" s="164">
        <v>1.1252421119064049</v>
      </c>
      <c r="E686" s="90">
        <v>0.42359999999999998</v>
      </c>
      <c r="F686" s="213">
        <v>3.0596277054671543</v>
      </c>
      <c r="G686" s="90">
        <v>0.27359999999999995</v>
      </c>
      <c r="H686" s="213">
        <v>0.98749624345650822</v>
      </c>
      <c r="I686" s="200">
        <v>2.7204694367573032</v>
      </c>
      <c r="J686" s="122">
        <v>26.579481014451556</v>
      </c>
    </row>
    <row r="687" spans="1:10" x14ac:dyDescent="0.25">
      <c r="A687" s="234">
        <v>0.56500000000000006</v>
      </c>
      <c r="B687" s="235">
        <v>5.7387946328233044</v>
      </c>
      <c r="C687" s="90">
        <v>0.12400000000000003</v>
      </c>
      <c r="D687" s="164">
        <v>1.1252421119064049</v>
      </c>
      <c r="E687" s="90">
        <v>0.42400000000000004</v>
      </c>
      <c r="F687" s="213">
        <v>2.0576415114636037</v>
      </c>
      <c r="G687" s="90">
        <v>0.27400000000000002</v>
      </c>
      <c r="H687" s="213">
        <v>0.98749624345650822</v>
      </c>
      <c r="I687" s="200">
        <v>2.7229688478374143</v>
      </c>
      <c r="J687" s="122">
        <v>26.536594252619892</v>
      </c>
    </row>
    <row r="688" spans="1:10" x14ac:dyDescent="0.25">
      <c r="A688" s="234">
        <v>0.56600000000000006</v>
      </c>
      <c r="B688" s="235">
        <v>4.7032770682053942</v>
      </c>
      <c r="C688" s="90">
        <v>0.12439999999999998</v>
      </c>
      <c r="D688" s="164">
        <v>1.1252421119064049</v>
      </c>
      <c r="E688" s="90">
        <v>0.4244</v>
      </c>
      <c r="F688" s="213">
        <v>2.0576415114636037</v>
      </c>
      <c r="G688" s="90">
        <v>0.27439999999999998</v>
      </c>
      <c r="H688" s="213">
        <v>0.98749624345650822</v>
      </c>
      <c r="I688" s="200">
        <v>2.72546822728075</v>
      </c>
      <c r="J688" s="122">
        <v>26.493641027427586</v>
      </c>
    </row>
    <row r="689" spans="1:10" x14ac:dyDescent="0.25">
      <c r="A689" s="234">
        <v>0.56700000000000006</v>
      </c>
      <c r="B689" s="235">
        <v>4.7032770682053942</v>
      </c>
      <c r="C689" s="90">
        <v>0.12479999999999999</v>
      </c>
      <c r="D689" s="164">
        <v>1.1252421119064049</v>
      </c>
      <c r="E689" s="90">
        <v>0.42479999999999996</v>
      </c>
      <c r="F689" s="213">
        <v>2.0576415114636037</v>
      </c>
      <c r="G689" s="90">
        <v>0.27480000000000004</v>
      </c>
      <c r="H689" s="213">
        <v>0.98749624345650822</v>
      </c>
      <c r="I689" s="200">
        <v>2.7279675749924799</v>
      </c>
      <c r="J689" s="122">
        <v>26.450621333511236</v>
      </c>
    </row>
    <row r="690" spans="1:10" x14ac:dyDescent="0.25">
      <c r="A690" s="234">
        <v>0.56799999999999995</v>
      </c>
      <c r="B690" s="235">
        <v>5.7387946328233044</v>
      </c>
      <c r="C690" s="90">
        <v>0.12520000000000001</v>
      </c>
      <c r="D690" s="164">
        <v>1.1252421119064049</v>
      </c>
      <c r="E690" s="90">
        <v>0.42520000000000002</v>
      </c>
      <c r="F690" s="213">
        <v>2.0576415114636037</v>
      </c>
      <c r="G690" s="90">
        <v>0.2752</v>
      </c>
      <c r="H690" s="213">
        <v>0.98749624345650822</v>
      </c>
      <c r="I690" s="200">
        <v>2.7304668908774241</v>
      </c>
      <c r="J690" s="122">
        <v>26.407535165487662</v>
      </c>
    </row>
    <row r="691" spans="1:10" x14ac:dyDescent="0.25">
      <c r="A691" s="234">
        <v>0.56899999999999995</v>
      </c>
      <c r="B691" s="235">
        <v>5.7387946328233044</v>
      </c>
      <c r="C691" s="90">
        <v>0.12560000000000002</v>
      </c>
      <c r="D691" s="164">
        <v>1.1252421119064049</v>
      </c>
      <c r="E691" s="90">
        <v>0.42559999999999998</v>
      </c>
      <c r="F691" s="213">
        <v>2.0576415114636037</v>
      </c>
      <c r="G691" s="90">
        <v>0.27559999999999996</v>
      </c>
      <c r="H691" s="213">
        <v>0.98749624345650822</v>
      </c>
      <c r="I691" s="200">
        <v>2.7329661748400502</v>
      </c>
      <c r="J691" s="122">
        <v>26.364382517958212</v>
      </c>
    </row>
    <row r="692" spans="1:10" x14ac:dyDescent="0.25">
      <c r="A692" s="234">
        <v>0.56999999999999995</v>
      </c>
      <c r="B692" s="235">
        <v>5.2210358505143502</v>
      </c>
      <c r="C692" s="90">
        <v>0.12600000000000003</v>
      </c>
      <c r="D692" s="164">
        <v>1.1252421119064049</v>
      </c>
      <c r="E692" s="90">
        <v>0.42600000000000005</v>
      </c>
      <c r="F692" s="213">
        <v>2.0576415114636037</v>
      </c>
      <c r="G692" s="90">
        <v>0.27600000000000002</v>
      </c>
      <c r="H692" s="213">
        <v>0.98749624345650822</v>
      </c>
      <c r="I692" s="200">
        <v>2.7354654267844696</v>
      </c>
      <c r="J692" s="122">
        <v>26.321163385503432</v>
      </c>
    </row>
    <row r="693" spans="1:10" x14ac:dyDescent="0.25">
      <c r="A693" s="234">
        <v>0.57099999999999995</v>
      </c>
      <c r="B693" s="235">
        <v>5.7387946328233044</v>
      </c>
      <c r="C693" s="90">
        <v>0.12639999999999998</v>
      </c>
      <c r="D693" s="164">
        <v>1.1252421119064049</v>
      </c>
      <c r="E693" s="90">
        <v>0.4264</v>
      </c>
      <c r="F693" s="213">
        <v>2.0576415114636037</v>
      </c>
      <c r="G693" s="90">
        <v>0.27639999999999998</v>
      </c>
      <c r="H693" s="213">
        <v>0.98749624345650822</v>
      </c>
      <c r="I693" s="200">
        <v>2.7379646466144383</v>
      </c>
      <c r="J693" s="122">
        <v>26.277877762683303</v>
      </c>
    </row>
    <row r="694" spans="1:10" x14ac:dyDescent="0.25">
      <c r="A694" s="234">
        <v>0.57199999999999995</v>
      </c>
      <c r="B694" s="235">
        <v>5.7387946328233044</v>
      </c>
      <c r="C694" s="90">
        <v>0.1268</v>
      </c>
      <c r="D694" s="164">
        <v>1.1252421119064049</v>
      </c>
      <c r="E694" s="90">
        <v>0.42679999999999996</v>
      </c>
      <c r="F694" s="213">
        <v>2.0576415114636037</v>
      </c>
      <c r="G694" s="90">
        <v>0.27680000000000005</v>
      </c>
      <c r="H694" s="213">
        <v>0.98749624345650822</v>
      </c>
      <c r="I694" s="200">
        <v>2.7404638342333518</v>
      </c>
      <c r="J694" s="122">
        <v>26.234525644040751</v>
      </c>
    </row>
    <row r="695" spans="1:10" x14ac:dyDescent="0.25">
      <c r="A695" s="234">
        <v>0.57299999999999995</v>
      </c>
      <c r="B695" s="235">
        <v>5.7387946328233044</v>
      </c>
      <c r="C695" s="90">
        <v>0.12720000000000001</v>
      </c>
      <c r="D695" s="164">
        <v>1.1252421119064049</v>
      </c>
      <c r="E695" s="90">
        <v>0.42720000000000002</v>
      </c>
      <c r="F695" s="213">
        <v>2.0576415114636037</v>
      </c>
      <c r="G695" s="90">
        <v>0.2772</v>
      </c>
      <c r="H695" s="213">
        <v>0.98749624345650822</v>
      </c>
      <c r="I695" s="200">
        <v>2.7429629895442447</v>
      </c>
      <c r="J695" s="122">
        <v>26.191107024098823</v>
      </c>
    </row>
    <row r="696" spans="1:10" x14ac:dyDescent="0.25">
      <c r="A696" s="234">
        <v>0.57399999999999995</v>
      </c>
      <c r="B696" s="235">
        <v>5.7387946328233044</v>
      </c>
      <c r="C696" s="90">
        <v>0.12760000000000002</v>
      </c>
      <c r="D696" s="164">
        <v>1.1252421119064049</v>
      </c>
      <c r="E696" s="90">
        <v>0.42759999999999998</v>
      </c>
      <c r="F696" s="213">
        <v>2.0576415114636037</v>
      </c>
      <c r="G696" s="90">
        <v>0.27759999999999996</v>
      </c>
      <c r="H696" s="213">
        <v>0.98749624345650822</v>
      </c>
      <c r="I696" s="200">
        <v>2.7454621124497871</v>
      </c>
      <c r="J696" s="122">
        <v>26.147621897360946</v>
      </c>
    </row>
    <row r="697" spans="1:10" x14ac:dyDescent="0.25">
      <c r="A697" s="234">
        <v>0.57499999999999996</v>
      </c>
      <c r="B697" s="235">
        <v>5.7387946328233044</v>
      </c>
      <c r="C697" s="90">
        <v>0.12800000000000003</v>
      </c>
      <c r="D697" s="164">
        <v>1.1252421119064049</v>
      </c>
      <c r="E697" s="90">
        <v>0.42800000000000005</v>
      </c>
      <c r="F697" s="213">
        <v>2.0576415114636037</v>
      </c>
      <c r="G697" s="90">
        <v>0.27800000000000002</v>
      </c>
      <c r="H697" s="213">
        <v>0.98749624345650822</v>
      </c>
      <c r="I697" s="200">
        <v>2.7479612028522835</v>
      </c>
      <c r="J697" s="122">
        <v>26.104070258311271</v>
      </c>
    </row>
    <row r="698" spans="1:10" x14ac:dyDescent="0.25">
      <c r="A698" s="234">
        <v>0.57599999999999996</v>
      </c>
      <c r="B698" s="235">
        <v>5.7387946328233044</v>
      </c>
      <c r="C698" s="90">
        <v>0.12839999999999999</v>
      </c>
      <c r="D698" s="164">
        <v>1.1252421119064049</v>
      </c>
      <c r="E698" s="90">
        <v>0.4284</v>
      </c>
      <c r="F698" s="213">
        <v>2.0576415114636037</v>
      </c>
      <c r="G698" s="90">
        <v>0.27839999999999998</v>
      </c>
      <c r="H698" s="213">
        <v>0.98749624345650822</v>
      </c>
      <c r="I698" s="200">
        <v>2.7504602606536688</v>
      </c>
      <c r="J698" s="122">
        <v>26.060452101414469</v>
      </c>
    </row>
    <row r="699" spans="1:10" x14ac:dyDescent="0.25">
      <c r="A699" s="234">
        <v>0.57699999999999996</v>
      </c>
      <c r="B699" s="235">
        <v>5.7387946328233044</v>
      </c>
      <c r="C699" s="90">
        <v>0.1288</v>
      </c>
      <c r="D699" s="164">
        <v>1.1252421119064049</v>
      </c>
      <c r="E699" s="90">
        <v>0.42879999999999996</v>
      </c>
      <c r="F699" s="213">
        <v>2.0576415114636037</v>
      </c>
      <c r="G699" s="90">
        <v>0.27880000000000005</v>
      </c>
      <c r="H699" s="213">
        <v>0.98749624345650822</v>
      </c>
      <c r="I699" s="200">
        <v>2.7529592857555087</v>
      </c>
      <c r="J699" s="122">
        <v>26.016767421114885</v>
      </c>
    </row>
    <row r="700" spans="1:10" x14ac:dyDescent="0.25">
      <c r="A700" s="234">
        <v>0.57799999999999996</v>
      </c>
      <c r="B700" s="235">
        <v>5.7387946328233044</v>
      </c>
      <c r="C700" s="90">
        <v>0.12920000000000001</v>
      </c>
      <c r="D700" s="164">
        <v>1.1252421119064049</v>
      </c>
      <c r="E700" s="90">
        <v>0.42920000000000003</v>
      </c>
      <c r="F700" s="213">
        <v>2.0576415114636037</v>
      </c>
      <c r="G700" s="90">
        <v>0.2792</v>
      </c>
      <c r="H700" s="213">
        <v>0.98749624345650822</v>
      </c>
      <c r="I700" s="200">
        <v>2.7554582780589945</v>
      </c>
      <c r="J700" s="122">
        <v>25.973016211838786</v>
      </c>
    </row>
    <row r="701" spans="1:10" x14ac:dyDescent="0.25">
      <c r="A701" s="234">
        <v>0.57899999999999996</v>
      </c>
      <c r="B701" s="235">
        <v>6.2565534151322613</v>
      </c>
      <c r="C701" s="90">
        <v>0.12960000000000002</v>
      </c>
      <c r="D701" s="164">
        <v>1.1252421119064049</v>
      </c>
      <c r="E701" s="90">
        <v>0.42959999999999998</v>
      </c>
      <c r="F701" s="213">
        <v>2.0576415114636037</v>
      </c>
      <c r="G701" s="90">
        <v>0.27959999999999996</v>
      </c>
      <c r="H701" s="213">
        <v>0.98749624345650822</v>
      </c>
      <c r="I701" s="200">
        <v>2.7579572374649421</v>
      </c>
      <c r="J701" s="122">
        <v>25.929198467990318</v>
      </c>
    </row>
    <row r="702" spans="1:10" x14ac:dyDescent="0.25">
      <c r="A702" s="234">
        <v>0.57999999999999996</v>
      </c>
      <c r="B702" s="235">
        <v>5.7387946328233044</v>
      </c>
      <c r="C702" s="90">
        <v>0.13000000000000003</v>
      </c>
      <c r="D702" s="164">
        <v>1.1252421119064049</v>
      </c>
      <c r="E702" s="90">
        <v>0.43000000000000005</v>
      </c>
      <c r="F702" s="213">
        <v>2.0576415114636037</v>
      </c>
      <c r="G702" s="90">
        <v>0.28000000000000003</v>
      </c>
      <c r="H702" s="213">
        <v>0.98749624345650822</v>
      </c>
      <c r="I702" s="200">
        <v>2.7604561638737897</v>
      </c>
      <c r="J702" s="122">
        <v>25.885314183955007</v>
      </c>
    </row>
    <row r="703" spans="1:10" x14ac:dyDescent="0.25">
      <c r="A703" s="234">
        <v>0.58099999999999996</v>
      </c>
      <c r="B703" s="235">
        <v>5.7387946328233044</v>
      </c>
      <c r="C703" s="90">
        <v>0.13039999999999999</v>
      </c>
      <c r="D703" s="164">
        <v>1.1252421119064049</v>
      </c>
      <c r="E703" s="90">
        <v>0.4304</v>
      </c>
      <c r="F703" s="213">
        <v>2.0576415114636037</v>
      </c>
      <c r="G703" s="90">
        <v>0.28039999999999998</v>
      </c>
      <c r="H703" s="213">
        <v>0.98749624345650822</v>
      </c>
      <c r="I703" s="200">
        <v>2.7629550571855939</v>
      </c>
      <c r="J703" s="122">
        <v>25.841363354098565</v>
      </c>
    </row>
    <row r="704" spans="1:10" x14ac:dyDescent="0.25">
      <c r="A704" s="234">
        <v>0.58199999999999996</v>
      </c>
      <c r="B704" s="235">
        <v>6.2565534151322613</v>
      </c>
      <c r="C704" s="90">
        <v>0.1308</v>
      </c>
      <c r="D704" s="164">
        <v>1.1252421119064049</v>
      </c>
      <c r="E704" s="90">
        <v>0.43079999999999996</v>
      </c>
      <c r="F704" s="213">
        <v>2.0576415114636037</v>
      </c>
      <c r="G704" s="90">
        <v>0.28080000000000005</v>
      </c>
      <c r="H704" s="213">
        <v>0.98749624345650822</v>
      </c>
      <c r="I704" s="200">
        <v>2.7654539173000305</v>
      </c>
      <c r="J704" s="122">
        <v>25.797345972765243</v>
      </c>
    </row>
    <row r="705" spans="1:10" x14ac:dyDescent="0.25">
      <c r="A705" s="234">
        <v>0.58299999999999996</v>
      </c>
      <c r="B705" s="235">
        <v>5.7387946328233044</v>
      </c>
      <c r="C705" s="90">
        <v>0.13120000000000001</v>
      </c>
      <c r="D705" s="164">
        <v>1.1252421119064049</v>
      </c>
      <c r="E705" s="90">
        <v>0.43120000000000003</v>
      </c>
      <c r="F705" s="213">
        <v>2.0576415114636037</v>
      </c>
      <c r="G705" s="90">
        <v>0.28120000000000001</v>
      </c>
      <c r="H705" s="213">
        <v>0.98749624345650822</v>
      </c>
      <c r="I705" s="200">
        <v>2.7679527441163883</v>
      </c>
      <c r="J705" s="122">
        <v>25.753262034279629</v>
      </c>
    </row>
    <row r="706" spans="1:10" x14ac:dyDescent="0.25">
      <c r="A706" s="234">
        <v>0.58399999999999996</v>
      </c>
      <c r="B706" s="235">
        <v>5.7387946328233044</v>
      </c>
      <c r="C706" s="90">
        <v>0.13160000000000002</v>
      </c>
      <c r="D706" s="164">
        <v>1.1252421119064049</v>
      </c>
      <c r="E706" s="90">
        <v>0.43159999999999998</v>
      </c>
      <c r="F706" s="213">
        <v>2.0576415114636037</v>
      </c>
      <c r="G706" s="90">
        <v>0.28159999999999996</v>
      </c>
      <c r="H706" s="213">
        <v>0.98749624345650822</v>
      </c>
      <c r="I706" s="200">
        <v>2.7704515375335683</v>
      </c>
      <c r="J706" s="122">
        <v>25.709111532946867</v>
      </c>
    </row>
    <row r="707" spans="1:10" x14ac:dyDescent="0.25">
      <c r="A707" s="234">
        <v>0.58499999999999996</v>
      </c>
      <c r="B707" s="235">
        <v>6.7743121974412173</v>
      </c>
      <c r="C707" s="90">
        <v>0.13199999999999998</v>
      </c>
      <c r="D707" s="164">
        <v>1.1252421119064049</v>
      </c>
      <c r="E707" s="90">
        <v>0.43199999999999994</v>
      </c>
      <c r="F707" s="213">
        <v>2.0576415114636037</v>
      </c>
      <c r="G707" s="90">
        <v>0.28200000000000003</v>
      </c>
      <c r="H707" s="213">
        <v>0.98749624345650822</v>
      </c>
      <c r="I707" s="200">
        <v>2.772950297450083</v>
      </c>
      <c r="J707" s="122">
        <v>25.664894463049166</v>
      </c>
    </row>
    <row r="708" spans="1:10" x14ac:dyDescent="0.25">
      <c r="A708" s="234">
        <v>0.58599999999999997</v>
      </c>
      <c r="B708" s="235">
        <v>6.2565534151322613</v>
      </c>
      <c r="C708" s="90">
        <v>0.13239999999999999</v>
      </c>
      <c r="D708" s="164">
        <v>1.1252421119064049</v>
      </c>
      <c r="E708" s="90">
        <v>0.43240000000000001</v>
      </c>
      <c r="F708" s="213">
        <v>2.0576415114636037</v>
      </c>
      <c r="G708" s="90">
        <v>0.28239999999999998</v>
      </c>
      <c r="H708" s="213">
        <v>0.98749624345650822</v>
      </c>
      <c r="I708" s="200">
        <v>2.775449023764049</v>
      </c>
      <c r="J708" s="122">
        <v>25.620610818851205</v>
      </c>
    </row>
    <row r="709" spans="1:10" x14ac:dyDescent="0.25">
      <c r="A709" s="234">
        <v>0.58699999999999997</v>
      </c>
      <c r="B709" s="235">
        <v>6.7743121974412173</v>
      </c>
      <c r="C709" s="90">
        <v>0.1328</v>
      </c>
      <c r="D709" s="164">
        <v>1.1252421119064049</v>
      </c>
      <c r="E709" s="90">
        <v>0.43279999999999996</v>
      </c>
      <c r="F709" s="213">
        <v>2.0576415114636037</v>
      </c>
      <c r="G709" s="90">
        <v>0.28280000000000005</v>
      </c>
      <c r="H709" s="213">
        <v>0.98749624345650822</v>
      </c>
      <c r="I709" s="200">
        <v>2.7779477163731903</v>
      </c>
      <c r="J709" s="122">
        <v>25.576260594593506</v>
      </c>
    </row>
    <row r="710" spans="1:10" x14ac:dyDescent="0.25">
      <c r="A710" s="234">
        <v>0.58799999999999997</v>
      </c>
      <c r="B710" s="235">
        <v>6.7743121974412173</v>
      </c>
      <c r="C710" s="90">
        <v>0.13320000000000001</v>
      </c>
      <c r="D710" s="164">
        <v>1.1252421119064049</v>
      </c>
      <c r="E710" s="90">
        <v>0.43320000000000003</v>
      </c>
      <c r="F710" s="213">
        <v>2.0576415114636037</v>
      </c>
      <c r="G710" s="90">
        <v>0.28320000000000001</v>
      </c>
      <c r="H710" s="213">
        <v>0.98749624345650822</v>
      </c>
      <c r="I710" s="200">
        <v>2.7804463751748316</v>
      </c>
      <c r="J710" s="122">
        <v>25.53184378449884</v>
      </c>
    </row>
    <row r="711" spans="1:10" x14ac:dyDescent="0.25">
      <c r="A711" s="234">
        <v>0.58899999999999997</v>
      </c>
      <c r="B711" s="235">
        <v>6.7743121974412173</v>
      </c>
      <c r="C711" s="90">
        <v>0.13360000000000002</v>
      </c>
      <c r="D711" s="164">
        <v>1.1252421119064049</v>
      </c>
      <c r="E711" s="90">
        <v>0.43359999999999999</v>
      </c>
      <c r="F711" s="213">
        <v>2.0576415114636037</v>
      </c>
      <c r="G711" s="90">
        <v>0.28359999999999996</v>
      </c>
      <c r="H711" s="213">
        <v>0.98749624345650822</v>
      </c>
      <c r="I711" s="200">
        <v>2.7829450000658973</v>
      </c>
      <c r="J711" s="122">
        <v>25.487360382766663</v>
      </c>
    </row>
    <row r="712" spans="1:10" x14ac:dyDescent="0.25">
      <c r="A712" s="234">
        <v>0.59</v>
      </c>
      <c r="B712" s="235">
        <v>6.7743121974412173</v>
      </c>
      <c r="C712" s="90">
        <v>0.13399999999999998</v>
      </c>
      <c r="D712" s="164">
        <v>1.1252421119064049</v>
      </c>
      <c r="E712" s="90">
        <v>0.43399999999999994</v>
      </c>
      <c r="F712" s="213">
        <v>2.0576415114636037</v>
      </c>
      <c r="G712" s="90">
        <v>0.28400000000000003</v>
      </c>
      <c r="H712" s="213">
        <v>0.98749624345650822</v>
      </c>
      <c r="I712" s="200">
        <v>2.7854435909429087</v>
      </c>
      <c r="J712" s="122">
        <v>25.442810383577743</v>
      </c>
    </row>
    <row r="713" spans="1:10" x14ac:dyDescent="0.25">
      <c r="A713" s="234">
        <v>0.59099999999999997</v>
      </c>
      <c r="B713" s="235">
        <v>7.4215106753274123</v>
      </c>
      <c r="C713" s="90">
        <v>0.13439999999999999</v>
      </c>
      <c r="D713" s="164">
        <v>1.1252421119064049</v>
      </c>
      <c r="E713" s="90">
        <v>0.43440000000000001</v>
      </c>
      <c r="F713" s="213">
        <v>2.0576415114636037</v>
      </c>
      <c r="G713" s="90">
        <v>0.28439999999999999</v>
      </c>
      <c r="H713" s="213">
        <v>0.98749624345650822</v>
      </c>
      <c r="I713" s="200">
        <v>2.7879421477019806</v>
      </c>
      <c r="J713" s="122">
        <v>25.398193781088594</v>
      </c>
    </row>
    <row r="714" spans="1:10" x14ac:dyDescent="0.25">
      <c r="A714" s="234">
        <v>0.59199999999999997</v>
      </c>
      <c r="B714" s="235">
        <v>8.0687091532136055</v>
      </c>
      <c r="C714" s="90">
        <v>0.1348</v>
      </c>
      <c r="D714" s="164">
        <v>1.1252421119064049</v>
      </c>
      <c r="E714" s="90">
        <v>0.43479999999999996</v>
      </c>
      <c r="F714" s="213">
        <v>2.0576415114636037</v>
      </c>
      <c r="G714" s="90">
        <v>0.28480000000000005</v>
      </c>
      <c r="H714" s="213">
        <v>0.98749624345650822</v>
      </c>
      <c r="I714" s="200">
        <v>2.7904406702388203</v>
      </c>
      <c r="J714" s="122">
        <v>25.353510569436711</v>
      </c>
    </row>
    <row r="715" spans="1:10" x14ac:dyDescent="0.25">
      <c r="A715" s="234">
        <v>0.59299999999999997</v>
      </c>
      <c r="B715" s="235">
        <v>6.7743121974412173</v>
      </c>
      <c r="C715" s="90">
        <v>0.13520000000000001</v>
      </c>
      <c r="D715" s="164">
        <v>1.1252421119064049</v>
      </c>
      <c r="E715" s="90">
        <v>0.43520000000000003</v>
      </c>
      <c r="F715" s="213">
        <v>2.0576415114636037</v>
      </c>
      <c r="G715" s="90">
        <v>0.28520000000000001</v>
      </c>
      <c r="H715" s="213">
        <v>0.98749624345650822</v>
      </c>
      <c r="I715" s="200">
        <v>2.792939158448724</v>
      </c>
      <c r="J715" s="122">
        <v>25.308760742738045</v>
      </c>
    </row>
    <row r="716" spans="1:10" x14ac:dyDescent="0.25">
      <c r="A716" s="234">
        <v>0.59399999999999997</v>
      </c>
      <c r="B716" s="235">
        <v>7.4215106753274123</v>
      </c>
      <c r="C716" s="90">
        <v>0.13560000000000003</v>
      </c>
      <c r="D716" s="164">
        <v>1.1252421119064049</v>
      </c>
      <c r="E716" s="90">
        <v>0.43559999999999999</v>
      </c>
      <c r="F716" s="213">
        <v>2.0576415114636037</v>
      </c>
      <c r="G716" s="90">
        <v>0.28559999999999997</v>
      </c>
      <c r="H716" s="213">
        <v>0.98749624345650822</v>
      </c>
      <c r="I716" s="200">
        <v>2.7954376122265732</v>
      </c>
      <c r="J716" s="122">
        <v>25.263944295085345</v>
      </c>
    </row>
    <row r="717" spans="1:10" x14ac:dyDescent="0.25">
      <c r="A717" s="234">
        <v>0.59499999999999997</v>
      </c>
      <c r="B717" s="235">
        <v>6.7743121974412173</v>
      </c>
      <c r="C717" s="90">
        <v>0.13599999999999998</v>
      </c>
      <c r="D717" s="164">
        <v>1.1252421119064049</v>
      </c>
      <c r="E717" s="90">
        <v>0.43599999999999994</v>
      </c>
      <c r="F717" s="213">
        <v>2.0576415114636037</v>
      </c>
      <c r="G717" s="90">
        <v>0.28600000000000003</v>
      </c>
      <c r="H717" s="213">
        <v>0.98749624345650822</v>
      </c>
      <c r="I717" s="200">
        <v>2.7979360314668336</v>
      </c>
      <c r="J717" s="122">
        <v>25.219061220550753</v>
      </c>
    </row>
    <row r="718" spans="1:10" x14ac:dyDescent="0.25">
      <c r="A718" s="234">
        <v>0.59599999999999997</v>
      </c>
      <c r="B718" s="235">
        <v>6.7743121974412173</v>
      </c>
      <c r="C718" s="90">
        <v>0.13639999999999999</v>
      </c>
      <c r="D718" s="164">
        <v>1.1252421119064049</v>
      </c>
      <c r="E718" s="90">
        <v>0.43640000000000001</v>
      </c>
      <c r="F718" s="213">
        <v>2.0576415114636037</v>
      </c>
      <c r="G718" s="90">
        <v>0.28639999999999999</v>
      </c>
      <c r="H718" s="213">
        <v>0.98749624345650822</v>
      </c>
      <c r="I718" s="200">
        <v>2.8004344160635508</v>
      </c>
      <c r="J718" s="122">
        <v>25.174111513185281</v>
      </c>
    </row>
    <row r="719" spans="1:10" x14ac:dyDescent="0.25">
      <c r="A719" s="234">
        <v>0.59699999999999998</v>
      </c>
      <c r="B719" s="235">
        <v>7.4215106753274123</v>
      </c>
      <c r="C719" s="90">
        <v>0.1368</v>
      </c>
      <c r="D719" s="164">
        <v>1.1252421119064049</v>
      </c>
      <c r="E719" s="90">
        <v>0.43679999999999997</v>
      </c>
      <c r="F719" s="213">
        <v>2.0576415114636037</v>
      </c>
      <c r="G719" s="90">
        <v>0.28680000000000005</v>
      </c>
      <c r="H719" s="213">
        <v>0.98749624345650822</v>
      </c>
      <c r="I719" s="200">
        <v>2.8029327659103496</v>
      </c>
      <c r="J719" s="122">
        <v>25.129095167016359</v>
      </c>
    </row>
    <row r="720" spans="1:10" x14ac:dyDescent="0.25">
      <c r="A720" s="234">
        <v>0.59799999999999998</v>
      </c>
      <c r="B720" s="235">
        <v>7.4215106753274123</v>
      </c>
      <c r="C720" s="90">
        <v>0.13720000000000002</v>
      </c>
      <c r="D720" s="164">
        <v>1.1252421119064049</v>
      </c>
      <c r="E720" s="90">
        <v>0.43720000000000003</v>
      </c>
      <c r="F720" s="213">
        <v>2.0576415114636037</v>
      </c>
      <c r="G720" s="90">
        <v>0.28720000000000001</v>
      </c>
      <c r="H720" s="213">
        <v>0.98749624345650822</v>
      </c>
      <c r="I720" s="200">
        <v>2.805431080900429</v>
      </c>
      <c r="J720" s="122">
        <v>25.084012176050841</v>
      </c>
    </row>
    <row r="721" spans="1:10" x14ac:dyDescent="0.25">
      <c r="A721" s="234">
        <v>0.59899999999999998</v>
      </c>
      <c r="B721" s="235">
        <v>7.4215106753274123</v>
      </c>
      <c r="C721" s="90">
        <v>0.13760000000000003</v>
      </c>
      <c r="D721" s="164">
        <v>1.1252421119064049</v>
      </c>
      <c r="E721" s="90">
        <v>0.43759999999999999</v>
      </c>
      <c r="F721" s="213">
        <v>2.0576415114636037</v>
      </c>
      <c r="G721" s="90">
        <v>0.28759999999999997</v>
      </c>
      <c r="H721" s="213">
        <v>0.98749624345650822</v>
      </c>
      <c r="I721" s="200">
        <v>2.8079293609265594</v>
      </c>
      <c r="J721" s="122">
        <v>25.038862534272319</v>
      </c>
    </row>
    <row r="722" spans="1:10" x14ac:dyDescent="0.25">
      <c r="A722" s="234">
        <v>0.6</v>
      </c>
      <c r="B722" s="235">
        <v>8.0687091532136055</v>
      </c>
      <c r="C722" s="90">
        <v>0.13799999999999998</v>
      </c>
      <c r="D722" s="164">
        <v>1.1252421119064049</v>
      </c>
      <c r="E722" s="90">
        <v>0.43799999999999994</v>
      </c>
      <c r="F722" s="213">
        <v>2.0576415114636037</v>
      </c>
      <c r="G722" s="90">
        <v>0.28800000000000003</v>
      </c>
      <c r="H722" s="213">
        <v>0.98749624345650822</v>
      </c>
      <c r="I722" s="200">
        <v>2.8104276058810833</v>
      </c>
      <c r="J722" s="122">
        <v>24.993646235643023</v>
      </c>
    </row>
    <row r="723" spans="1:10" x14ac:dyDescent="0.25">
      <c r="A723" s="234">
        <v>0.60099999999999998</v>
      </c>
      <c r="B723" s="235">
        <v>7.4215106753274123</v>
      </c>
      <c r="C723" s="90">
        <v>0.1384</v>
      </c>
      <c r="D723" s="164">
        <v>1.1252421119064049</v>
      </c>
      <c r="E723" s="90">
        <v>0.43840000000000001</v>
      </c>
      <c r="F723" s="213">
        <v>2.0576415114636037</v>
      </c>
      <c r="G723" s="90">
        <v>0.28839999999999999</v>
      </c>
      <c r="H723" s="213">
        <v>0.98749624345650822</v>
      </c>
      <c r="I723" s="200">
        <v>2.8129258156559072</v>
      </c>
      <c r="J723" s="122">
        <v>24.948363274101862</v>
      </c>
    </row>
    <row r="724" spans="1:10" x14ac:dyDescent="0.25">
      <c r="A724" s="234">
        <v>0.60199999999999998</v>
      </c>
      <c r="B724" s="235">
        <v>8.0687091532136055</v>
      </c>
      <c r="C724" s="90">
        <v>0.13880000000000001</v>
      </c>
      <c r="D724" s="164">
        <v>1.1252421119064049</v>
      </c>
      <c r="E724" s="90">
        <v>0.43879999999999997</v>
      </c>
      <c r="F724" s="213">
        <v>2.0576415114636037</v>
      </c>
      <c r="G724" s="90">
        <v>0.28880000000000006</v>
      </c>
      <c r="H724" s="213">
        <v>1.9749924869130164</v>
      </c>
      <c r="I724" s="200">
        <v>2.8154239901425022</v>
      </c>
      <c r="J724" s="122">
        <v>24.903013643565778</v>
      </c>
    </row>
    <row r="725" spans="1:10" x14ac:dyDescent="0.25">
      <c r="A725" s="234">
        <v>0.60299999999999998</v>
      </c>
      <c r="B725" s="235">
        <v>8.0687091532136055</v>
      </c>
      <c r="C725" s="90">
        <v>0.13920000000000002</v>
      </c>
      <c r="D725" s="164">
        <v>1.1252421119064049</v>
      </c>
      <c r="E725" s="90">
        <v>0.43920000000000003</v>
      </c>
      <c r="F725" s="213">
        <v>2.0576415114636037</v>
      </c>
      <c r="G725" s="90">
        <v>0.28920000000000001</v>
      </c>
      <c r="H725" s="213">
        <v>1.9749924869130164</v>
      </c>
      <c r="I725" s="200">
        <v>2.817922129231901</v>
      </c>
      <c r="J725" s="122">
        <v>24.857597337929437</v>
      </c>
    </row>
    <row r="726" spans="1:10" x14ac:dyDescent="0.25">
      <c r="A726" s="234">
        <v>0.60399999999999998</v>
      </c>
      <c r="B726" s="235">
        <v>8.0687091532136055</v>
      </c>
      <c r="C726" s="90">
        <v>0.13960000000000003</v>
      </c>
      <c r="D726" s="164">
        <v>1.1252421119064049</v>
      </c>
      <c r="E726" s="90">
        <v>0.43959999999999999</v>
      </c>
      <c r="F726" s="213">
        <v>2.0576415114636037</v>
      </c>
      <c r="G726" s="90">
        <v>0.28959999999999997</v>
      </c>
      <c r="H726" s="213">
        <v>1.9749924869130164</v>
      </c>
      <c r="I726" s="200">
        <v>2.8204202328146932</v>
      </c>
      <c r="J726" s="122">
        <v>24.812114351062867</v>
      </c>
    </row>
    <row r="727" spans="1:10" x14ac:dyDescent="0.25">
      <c r="A727" s="234">
        <v>0.60499999999999998</v>
      </c>
      <c r="B727" s="235">
        <v>8.0687091532136055</v>
      </c>
      <c r="C727" s="90">
        <v>0.13999999999999999</v>
      </c>
      <c r="D727" s="164">
        <v>1.1252421119064049</v>
      </c>
      <c r="E727" s="90">
        <v>0.43999999999999995</v>
      </c>
      <c r="F727" s="213">
        <v>2.0576415114636037</v>
      </c>
      <c r="G727" s="90">
        <v>0.29000000000000004</v>
      </c>
      <c r="H727" s="213">
        <v>0.98749624345650822</v>
      </c>
      <c r="I727" s="200">
        <v>2.8229183007810232</v>
      </c>
      <c r="J727" s="122">
        <v>24.766564676814816</v>
      </c>
    </row>
    <row r="728" spans="1:10" x14ac:dyDescent="0.25">
      <c r="A728" s="234">
        <v>0.60599999999999998</v>
      </c>
      <c r="B728" s="235">
        <v>8.0687091532136055</v>
      </c>
      <c r="C728" s="90">
        <v>0.1404</v>
      </c>
      <c r="D728" s="164">
        <v>1.1252421119064049</v>
      </c>
      <c r="E728" s="90">
        <v>0.44040000000000001</v>
      </c>
      <c r="F728" s="213">
        <v>2.0576415114636037</v>
      </c>
      <c r="G728" s="90">
        <v>0.29039999999999999</v>
      </c>
      <c r="H728" s="213">
        <v>0.98749624345650822</v>
      </c>
      <c r="I728" s="200">
        <v>2.8254163330205877</v>
      </c>
      <c r="J728" s="122">
        <v>24.720948309011106</v>
      </c>
    </row>
    <row r="729" spans="1:10" x14ac:dyDescent="0.25">
      <c r="A729" s="234">
        <v>0.60699999999999998</v>
      </c>
      <c r="B729" s="235">
        <v>8.0687091532136055</v>
      </c>
      <c r="C729" s="90">
        <v>0.14080000000000001</v>
      </c>
      <c r="D729" s="164">
        <v>1.1252421119064049</v>
      </c>
      <c r="E729" s="90">
        <v>0.44079999999999997</v>
      </c>
      <c r="F729" s="213">
        <v>2.0576415114636037</v>
      </c>
      <c r="G729" s="90">
        <v>0.29080000000000006</v>
      </c>
      <c r="H729" s="213">
        <v>0.98749624345650822</v>
      </c>
      <c r="I729" s="200">
        <v>2.8279143294226321</v>
      </c>
      <c r="J729" s="122">
        <v>24.675265241452529</v>
      </c>
    </row>
    <row r="730" spans="1:10" x14ac:dyDescent="0.25">
      <c r="A730" s="234">
        <v>0.60799999999999998</v>
      </c>
      <c r="B730" s="235">
        <v>8.0687091532136055</v>
      </c>
      <c r="C730" s="90">
        <v>0.14120000000000002</v>
      </c>
      <c r="D730" s="164">
        <v>1.1252421119064049</v>
      </c>
      <c r="E730" s="90">
        <v>0.44120000000000004</v>
      </c>
      <c r="F730" s="213">
        <v>2.0576415114636037</v>
      </c>
      <c r="G730" s="90">
        <v>0.29120000000000001</v>
      </c>
      <c r="H730" s="213">
        <v>0.98749624345650822</v>
      </c>
      <c r="I730" s="200">
        <v>2.8304122898759476</v>
      </c>
      <c r="J730" s="122">
        <v>24.629515467918935</v>
      </c>
    </row>
    <row r="731" spans="1:10" x14ac:dyDescent="0.25">
      <c r="A731" s="234">
        <v>0.60899999999999999</v>
      </c>
      <c r="B731" s="235">
        <v>8.0687091532136055</v>
      </c>
      <c r="C731" s="90">
        <v>0.14160000000000003</v>
      </c>
      <c r="D731" s="164">
        <v>1.1252421119064049</v>
      </c>
      <c r="E731" s="90">
        <v>0.44159999999999999</v>
      </c>
      <c r="F731" s="213">
        <v>2.0576415114636037</v>
      </c>
      <c r="G731" s="90">
        <v>0.29159999999999997</v>
      </c>
      <c r="H731" s="213">
        <v>0.98749624345650822</v>
      </c>
      <c r="I731" s="200">
        <v>2.832910214268868</v>
      </c>
      <c r="J731" s="122">
        <v>24.58369898216549</v>
      </c>
    </row>
    <row r="732" spans="1:10" x14ac:dyDescent="0.25">
      <c r="A732" s="234">
        <v>0.61</v>
      </c>
      <c r="B732" s="235">
        <v>8.0687091532136055</v>
      </c>
      <c r="C732" s="90">
        <v>0.14199999999999999</v>
      </c>
      <c r="D732" s="164">
        <v>1.1252421119064049</v>
      </c>
      <c r="E732" s="90">
        <v>0.44199999999999995</v>
      </c>
      <c r="F732" s="213">
        <v>2.0576415114636037</v>
      </c>
      <c r="G732" s="90">
        <v>0.29200000000000004</v>
      </c>
      <c r="H732" s="213">
        <v>2.9624887303695244</v>
      </c>
      <c r="I732" s="200">
        <v>2.835408102489267</v>
      </c>
      <c r="J732" s="122">
        <v>24.537815777922273</v>
      </c>
    </row>
    <row r="733" spans="1:10" x14ac:dyDescent="0.25">
      <c r="A733" s="234">
        <v>0.61099999999999999</v>
      </c>
      <c r="B733" s="235">
        <v>8.0687091532136055</v>
      </c>
      <c r="C733" s="90">
        <v>0.1424</v>
      </c>
      <c r="D733" s="164">
        <v>1.1252421119064049</v>
      </c>
      <c r="E733" s="90">
        <v>0.44240000000000002</v>
      </c>
      <c r="F733" s="213">
        <v>2.0576415114636037</v>
      </c>
      <c r="G733" s="90">
        <v>0.29239999999999999</v>
      </c>
      <c r="H733" s="213">
        <v>3.9499849738260333</v>
      </c>
      <c r="I733" s="200">
        <v>2.8379059544245546</v>
      </c>
      <c r="J733" s="122">
        <v>24.491865848898211</v>
      </c>
    </row>
    <row r="734" spans="1:10" x14ac:dyDescent="0.25">
      <c r="A734" s="234">
        <v>0.61199999999999999</v>
      </c>
      <c r="B734" s="235">
        <v>8.0687091532136055</v>
      </c>
      <c r="C734" s="90">
        <v>0.14280000000000001</v>
      </c>
      <c r="D734" s="164">
        <v>1.1252421119064049</v>
      </c>
      <c r="E734" s="90">
        <v>0.44279999999999997</v>
      </c>
      <c r="F734" s="213">
        <v>2.0576415114636037</v>
      </c>
      <c r="G734" s="90">
        <v>0.29280000000000006</v>
      </c>
      <c r="H734" s="213">
        <v>4.9374812172825404</v>
      </c>
      <c r="I734" s="200">
        <v>2.8404037699616742</v>
      </c>
      <c r="J734" s="122">
        <v>24.445849188776204</v>
      </c>
    </row>
    <row r="735" spans="1:10" x14ac:dyDescent="0.25">
      <c r="A735" s="234">
        <v>0.61299999999999999</v>
      </c>
      <c r="B735" s="235">
        <v>8.0687091532136055</v>
      </c>
      <c r="C735" s="90">
        <v>0.14320000000000002</v>
      </c>
      <c r="D735" s="164">
        <v>1.1252421119064049</v>
      </c>
      <c r="E735" s="90">
        <v>0.44320000000000004</v>
      </c>
      <c r="F735" s="213">
        <v>2.0576415114636037</v>
      </c>
      <c r="G735" s="90">
        <v>0.29320000000000002</v>
      </c>
      <c r="H735" s="213">
        <v>3.9499849738260333</v>
      </c>
      <c r="I735" s="200">
        <v>2.8429015489870992</v>
      </c>
      <c r="J735" s="122">
        <v>24.399765791216261</v>
      </c>
    </row>
    <row r="736" spans="1:10" x14ac:dyDescent="0.25">
      <c r="A736" s="234">
        <v>0.61399999999999999</v>
      </c>
      <c r="B736" s="235">
        <v>8.0687091532136055</v>
      </c>
      <c r="C736" s="90">
        <v>0.14360000000000003</v>
      </c>
      <c r="D736" s="164">
        <v>1.1252421119064049</v>
      </c>
      <c r="E736" s="90">
        <v>0.44359999999999999</v>
      </c>
      <c r="F736" s="213">
        <v>2.0576415114636037</v>
      </c>
      <c r="G736" s="90">
        <v>0.29359999999999997</v>
      </c>
      <c r="H736" s="213">
        <v>2.9624887303695244</v>
      </c>
      <c r="I736" s="200">
        <v>2.8453992913868302</v>
      </c>
      <c r="J736" s="122">
        <v>24.353615649854721</v>
      </c>
    </row>
    <row r="737" spans="1:10" x14ac:dyDescent="0.25">
      <c r="A737" s="234">
        <v>0.61499999999999999</v>
      </c>
      <c r="B737" s="235">
        <v>8.0687091532136055</v>
      </c>
      <c r="C737" s="90">
        <v>0.14399999999999999</v>
      </c>
      <c r="D737" s="164">
        <v>1.1252421119064049</v>
      </c>
      <c r="E737" s="90">
        <v>0.44399999999999995</v>
      </c>
      <c r="F737" s="213">
        <v>2.0576415114636037</v>
      </c>
      <c r="G737" s="90">
        <v>0.29400000000000004</v>
      </c>
      <c r="H737" s="213">
        <v>1.9749924869130164</v>
      </c>
      <c r="I737" s="200">
        <v>2.8478969970463917</v>
      </c>
      <c r="J737" s="122">
        <v>24.307398758301002</v>
      </c>
    </row>
    <row r="738" spans="1:10" x14ac:dyDescent="0.25">
      <c r="A738" s="234">
        <v>0.61599999999999999</v>
      </c>
      <c r="B738" s="235">
        <v>8.0687091532136055</v>
      </c>
      <c r="C738" s="90">
        <v>0.1444</v>
      </c>
      <c r="D738" s="164">
        <v>1.1252421119064049</v>
      </c>
      <c r="E738" s="90">
        <v>0.44440000000000002</v>
      </c>
      <c r="F738" s="213">
        <v>2.0576415114636037</v>
      </c>
      <c r="G738" s="90">
        <v>0.2944</v>
      </c>
      <c r="H738" s="213">
        <v>1.9749924869130164</v>
      </c>
      <c r="I738" s="200">
        <v>2.8503946658508275</v>
      </c>
      <c r="J738" s="122">
        <v>24.261115110142864</v>
      </c>
    </row>
    <row r="739" spans="1:10" x14ac:dyDescent="0.25">
      <c r="A739" s="234">
        <v>0.61699999999999999</v>
      </c>
      <c r="B739" s="235">
        <v>8.0687091532136055</v>
      </c>
      <c r="C739" s="90">
        <v>0.14480000000000001</v>
      </c>
      <c r="D739" s="164">
        <v>1.1252421119064049</v>
      </c>
      <c r="E739" s="90">
        <v>0.44479999999999997</v>
      </c>
      <c r="F739" s="213">
        <v>2.0576415114636037</v>
      </c>
      <c r="G739" s="90">
        <v>0.29480000000000006</v>
      </c>
      <c r="H739" s="213">
        <v>1.9749924869130164</v>
      </c>
      <c r="I739" s="200">
        <v>2.8528922976846989</v>
      </c>
      <c r="J739" s="122">
        <v>24.214764698942702</v>
      </c>
    </row>
    <row r="740" spans="1:10" x14ac:dyDescent="0.25">
      <c r="A740" s="234">
        <v>0.61799999999999999</v>
      </c>
      <c r="B740" s="235">
        <v>8.0687091532136055</v>
      </c>
      <c r="C740" s="90">
        <v>0.14520000000000002</v>
      </c>
      <c r="D740" s="164">
        <v>1.1252421119064049</v>
      </c>
      <c r="E740" s="90">
        <v>0.44520000000000004</v>
      </c>
      <c r="F740" s="213">
        <v>2.0576415114636037</v>
      </c>
      <c r="G740" s="90">
        <v>0.29520000000000002</v>
      </c>
      <c r="H740" s="213">
        <v>1.9749924869130164</v>
      </c>
      <c r="I740" s="200">
        <v>2.8553898924320826</v>
      </c>
      <c r="J740" s="122">
        <v>24.168347518236818</v>
      </c>
    </row>
    <row r="741" spans="1:10" x14ac:dyDescent="0.25">
      <c r="A741" s="234">
        <v>0.61899999999999999</v>
      </c>
      <c r="B741" s="235">
        <v>8.0687091532136055</v>
      </c>
      <c r="C741" s="90">
        <v>0.14559999999999998</v>
      </c>
      <c r="D741" s="164">
        <v>1.1252421119064049</v>
      </c>
      <c r="E741" s="90">
        <v>0.4456</v>
      </c>
      <c r="F741" s="213">
        <v>2.0576415114636037</v>
      </c>
      <c r="G741" s="90">
        <v>0.29559999999999997</v>
      </c>
      <c r="H741" s="213">
        <v>1.9749924869130164</v>
      </c>
      <c r="I741" s="200">
        <v>2.8578874499765639</v>
      </c>
      <c r="J741" s="122">
        <v>24.121863561538188</v>
      </c>
    </row>
    <row r="742" spans="1:10" x14ac:dyDescent="0.25">
      <c r="A742" s="234">
        <v>0.62</v>
      </c>
      <c r="B742" s="235">
        <v>8.0687091532136055</v>
      </c>
      <c r="C742" s="90">
        <v>0.14599999999999999</v>
      </c>
      <c r="D742" s="164">
        <v>1.1252421119064049</v>
      </c>
      <c r="E742" s="90">
        <v>0.44599999999999995</v>
      </c>
      <c r="F742" s="213">
        <v>2.0576415114636037</v>
      </c>
      <c r="G742" s="90">
        <v>0.29600000000000004</v>
      </c>
      <c r="H742" s="213">
        <v>1.9749924869130164</v>
      </c>
      <c r="I742" s="200">
        <v>2.8603849702012356</v>
      </c>
      <c r="J742" s="122">
        <v>24.075312822334141</v>
      </c>
    </row>
    <row r="743" spans="1:10" x14ac:dyDescent="0.25">
      <c r="A743" s="234">
        <v>0.621</v>
      </c>
      <c r="B743" s="235">
        <v>8.0687091532136055</v>
      </c>
      <c r="C743" s="90">
        <v>0.1464</v>
      </c>
      <c r="D743" s="164">
        <v>1.1252421119064049</v>
      </c>
      <c r="E743" s="90">
        <v>0.44640000000000002</v>
      </c>
      <c r="F743" s="213">
        <v>2.0576415114636037</v>
      </c>
      <c r="G743" s="90">
        <v>0.2964</v>
      </c>
      <c r="H743" s="213">
        <v>1.9749924869130164</v>
      </c>
      <c r="I743" s="200">
        <v>2.8628824529886936</v>
      </c>
      <c r="J743" s="122">
        <v>24.028695294085612</v>
      </c>
    </row>
    <row r="744" spans="1:10" x14ac:dyDescent="0.25">
      <c r="A744" s="234">
        <v>0.622</v>
      </c>
      <c r="B744" s="235">
        <v>8.0687091532136055</v>
      </c>
      <c r="C744" s="90">
        <v>0.14680000000000001</v>
      </c>
      <c r="D744" s="164">
        <v>1.1252421119064049</v>
      </c>
      <c r="E744" s="90">
        <v>0.44679999999999997</v>
      </c>
      <c r="F744" s="213">
        <v>3.0596277054671543</v>
      </c>
      <c r="G744" s="90">
        <v>0.29679999999999995</v>
      </c>
      <c r="H744" s="213">
        <v>0.98749624345650822</v>
      </c>
      <c r="I744" s="200">
        <v>2.8653798982210357</v>
      </c>
      <c r="J744" s="122">
        <v>23.982010970230611</v>
      </c>
    </row>
    <row r="745" spans="1:10" x14ac:dyDescent="0.25">
      <c r="A745" s="234">
        <v>0.623</v>
      </c>
      <c r="B745" s="235">
        <v>8.0687091532136055</v>
      </c>
      <c r="C745" s="90">
        <v>0.14720000000000003</v>
      </c>
      <c r="D745" s="164">
        <v>1.1252421119064049</v>
      </c>
      <c r="E745" s="90">
        <v>0.44720000000000004</v>
      </c>
      <c r="F745" s="213">
        <v>2.0576415114636037</v>
      </c>
      <c r="G745" s="90">
        <v>0.29720000000000002</v>
      </c>
      <c r="H745" s="213">
        <v>0.98749624345650822</v>
      </c>
      <c r="I745" s="200">
        <v>2.8678773057798543</v>
      </c>
      <c r="J745" s="122">
        <v>23.935259844178621</v>
      </c>
    </row>
    <row r="746" spans="1:10" x14ac:dyDescent="0.25">
      <c r="A746" s="234">
        <v>0.624</v>
      </c>
      <c r="B746" s="235">
        <v>8.0687091532136055</v>
      </c>
      <c r="C746" s="90">
        <v>0.14759999999999998</v>
      </c>
      <c r="D746" s="164">
        <v>1.1252421119064049</v>
      </c>
      <c r="E746" s="90">
        <v>0.4476</v>
      </c>
      <c r="F746" s="213">
        <v>3.0596277054671543</v>
      </c>
      <c r="G746" s="90">
        <v>0.29759999999999998</v>
      </c>
      <c r="H746" s="213">
        <v>1.9749924869130164</v>
      </c>
      <c r="I746" s="200">
        <v>2.8703746755462358</v>
      </c>
      <c r="J746" s="122">
        <v>23.888441909316246</v>
      </c>
    </row>
    <row r="747" spans="1:10" x14ac:dyDescent="0.25">
      <c r="A747" s="234">
        <v>0.625</v>
      </c>
      <c r="B747" s="235">
        <v>8.0687091532136055</v>
      </c>
      <c r="C747" s="90">
        <v>0.14799999999999999</v>
      </c>
      <c r="D747" s="164">
        <v>1.1252421119064049</v>
      </c>
      <c r="E747" s="90">
        <v>0.44799999999999995</v>
      </c>
      <c r="F747" s="213">
        <v>2.0576415114636037</v>
      </c>
      <c r="G747" s="90">
        <v>0.29800000000000004</v>
      </c>
      <c r="H747" s="213">
        <v>1.9749924869130164</v>
      </c>
      <c r="I747" s="200">
        <v>2.872872007400757</v>
      </c>
      <c r="J747" s="122">
        <v>23.841557159002292</v>
      </c>
    </row>
    <row r="748" spans="1:10" x14ac:dyDescent="0.25">
      <c r="A748" s="234">
        <v>0.626</v>
      </c>
      <c r="B748" s="235">
        <v>8.0687091532136055</v>
      </c>
      <c r="C748" s="90">
        <v>0.1484</v>
      </c>
      <c r="D748" s="164">
        <v>1.1252421119064049</v>
      </c>
      <c r="E748" s="90">
        <v>0.44840000000000002</v>
      </c>
      <c r="F748" s="213">
        <v>2.0576415114636037</v>
      </c>
      <c r="G748" s="90">
        <v>0.2984</v>
      </c>
      <c r="H748" s="213">
        <v>2.9624887303695244</v>
      </c>
      <c r="I748" s="200">
        <v>2.8753693012234791</v>
      </c>
      <c r="J748" s="122">
        <v>23.794605586570327</v>
      </c>
    </row>
    <row r="749" spans="1:10" x14ac:dyDescent="0.25">
      <c r="A749" s="234">
        <v>0.627</v>
      </c>
      <c r="B749" s="235">
        <v>8.0687091532136055</v>
      </c>
      <c r="C749" s="90">
        <v>0.14880000000000002</v>
      </c>
      <c r="D749" s="164">
        <v>0.12798763532778412</v>
      </c>
      <c r="E749" s="90">
        <v>0.44879999999999998</v>
      </c>
      <c r="F749" s="213">
        <v>2.0576415114636037</v>
      </c>
      <c r="G749" s="90">
        <v>0.29879999999999995</v>
      </c>
      <c r="H749" s="213">
        <v>2.9624887303695244</v>
      </c>
      <c r="I749" s="200">
        <v>2.877866556893947</v>
      </c>
      <c r="J749" s="122">
        <v>23.747587185327657</v>
      </c>
    </row>
    <row r="750" spans="1:10" x14ac:dyDescent="0.25">
      <c r="A750" s="234">
        <v>0.628</v>
      </c>
      <c r="B750" s="235">
        <v>8.5864679355225615</v>
      </c>
      <c r="C750" s="90">
        <v>0.14920000000000003</v>
      </c>
      <c r="D750" s="164">
        <v>1.1252421119064049</v>
      </c>
      <c r="E750" s="90">
        <v>0.44920000000000004</v>
      </c>
      <c r="F750" s="213">
        <v>2.0576415114636037</v>
      </c>
      <c r="G750" s="90">
        <v>0.29920000000000002</v>
      </c>
      <c r="H750" s="213">
        <v>2.9624887303695244</v>
      </c>
      <c r="I750" s="200">
        <v>2.8803637742911832</v>
      </c>
      <c r="J750" s="122">
        <v>23.700501948555473</v>
      </c>
    </row>
    <row r="751" spans="1:10" x14ac:dyDescent="0.25">
      <c r="A751" s="234">
        <v>0.629</v>
      </c>
      <c r="B751" s="235">
        <v>8.5864679355225615</v>
      </c>
      <c r="C751" s="90">
        <v>0.14959999999999998</v>
      </c>
      <c r="D751" s="164">
        <v>1.1252421119064049</v>
      </c>
      <c r="E751" s="90">
        <v>0.4496</v>
      </c>
      <c r="F751" s="213">
        <v>3.0596277054671543</v>
      </c>
      <c r="G751" s="90">
        <v>0.29959999999999998</v>
      </c>
      <c r="H751" s="213">
        <v>2.9624887303695244</v>
      </c>
      <c r="I751" s="200">
        <v>2.8828609532936862</v>
      </c>
      <c r="J751" s="122">
        <v>23.653349869507348</v>
      </c>
    </row>
    <row r="752" spans="1:10" x14ac:dyDescent="0.25">
      <c r="A752" s="234">
        <v>0.63</v>
      </c>
      <c r="B752" s="235">
        <v>8.0687091532136055</v>
      </c>
      <c r="C752" s="90">
        <v>0.15</v>
      </c>
      <c r="D752" s="164">
        <v>1.1252421119064049</v>
      </c>
      <c r="E752" s="90">
        <v>0.44999999999999996</v>
      </c>
      <c r="F752" s="213">
        <v>3.0596277054671543</v>
      </c>
      <c r="G752" s="90">
        <v>0.30000000000000004</v>
      </c>
      <c r="H752" s="213">
        <v>1.9749924869130164</v>
      </c>
      <c r="I752" s="200">
        <v>2.8853580937794261</v>
      </c>
      <c r="J752" s="122">
        <v>23.606130941410758</v>
      </c>
    </row>
    <row r="753" spans="1:10" x14ac:dyDescent="0.25">
      <c r="A753" s="234">
        <v>0.63100000000000001</v>
      </c>
      <c r="B753" s="235">
        <v>8.0687091532136055</v>
      </c>
      <c r="C753" s="90">
        <v>0.15040000000000001</v>
      </c>
      <c r="D753" s="164">
        <v>1.1252421119064049</v>
      </c>
      <c r="E753" s="90">
        <v>0.45040000000000002</v>
      </c>
      <c r="F753" s="213">
        <v>2.0576415114636037</v>
      </c>
      <c r="G753" s="90">
        <v>0.3004</v>
      </c>
      <c r="H753" s="213">
        <v>0.98749624345650822</v>
      </c>
      <c r="I753" s="200">
        <v>2.8878551956258391</v>
      </c>
      <c r="J753" s="122">
        <v>23.558845157467754</v>
      </c>
    </row>
    <row r="754" spans="1:10" x14ac:dyDescent="0.25">
      <c r="A754" s="234">
        <v>0.63200000000000001</v>
      </c>
      <c r="B754" s="235">
        <v>8.5864679355225615</v>
      </c>
      <c r="C754" s="90">
        <v>0.15080000000000002</v>
      </c>
      <c r="D754" s="164">
        <v>1.1252421119064049</v>
      </c>
      <c r="E754" s="90">
        <v>0.45079999999999998</v>
      </c>
      <c r="F754" s="213">
        <v>2.0576415114636037</v>
      </c>
      <c r="G754" s="90">
        <v>0.30079999999999996</v>
      </c>
      <c r="H754" s="213">
        <v>0.98749624345650822</v>
      </c>
      <c r="I754" s="200">
        <v>2.8903522587098269</v>
      </c>
      <c r="J754" s="122">
        <v>23.511492510851365</v>
      </c>
    </row>
    <row r="755" spans="1:10" x14ac:dyDescent="0.25">
      <c r="A755" s="234">
        <v>0.63300000000000001</v>
      </c>
      <c r="B755" s="235">
        <v>8.5864679355225615</v>
      </c>
      <c r="C755" s="90">
        <v>0.15120000000000003</v>
      </c>
      <c r="D755" s="164">
        <v>1.1252421119064049</v>
      </c>
      <c r="E755" s="90">
        <v>0.45120000000000005</v>
      </c>
      <c r="F755" s="213">
        <v>2.0576415114636037</v>
      </c>
      <c r="G755" s="90">
        <v>0.30120000000000002</v>
      </c>
      <c r="H755" s="213">
        <v>0.98749624345650822</v>
      </c>
      <c r="I755" s="200">
        <v>2.8928492829077501</v>
      </c>
      <c r="J755" s="122">
        <v>23.464072994707827</v>
      </c>
    </row>
    <row r="756" spans="1:10" x14ac:dyDescent="0.25">
      <c r="A756" s="234">
        <v>0.63400000000000001</v>
      </c>
      <c r="B756" s="235">
        <v>9.1042267178315175</v>
      </c>
      <c r="C756" s="90">
        <v>0.15159999999999998</v>
      </c>
      <c r="D756" s="164">
        <v>1.1252421119064049</v>
      </c>
      <c r="E756" s="90">
        <v>0.4516</v>
      </c>
      <c r="F756" s="213">
        <v>2.0576415114636037</v>
      </c>
      <c r="G756" s="90">
        <v>0.30159999999999998</v>
      </c>
      <c r="H756" s="213">
        <v>0.98749624345650822</v>
      </c>
      <c r="I756" s="200">
        <v>2.8953462680954258</v>
      </c>
      <c r="J756" s="122">
        <v>23.416586602156677</v>
      </c>
    </row>
    <row r="757" spans="1:10" x14ac:dyDescent="0.25">
      <c r="A757" s="234">
        <v>0.63500000000000001</v>
      </c>
      <c r="B757" s="235">
        <v>8.0687091532136055</v>
      </c>
      <c r="C757" s="90">
        <v>0.152</v>
      </c>
      <c r="D757" s="164">
        <v>1.1252421119064049</v>
      </c>
      <c r="E757" s="90">
        <v>0.45199999999999996</v>
      </c>
      <c r="F757" s="213">
        <v>2.0576415114636037</v>
      </c>
      <c r="G757" s="90">
        <v>0.30200000000000005</v>
      </c>
      <c r="H757" s="213">
        <v>0.98749624345650822</v>
      </c>
      <c r="I757" s="200">
        <v>2.8978432141481232</v>
      </c>
      <c r="J757" s="122">
        <v>23.369033326289621</v>
      </c>
    </row>
    <row r="758" spans="1:10" x14ac:dyDescent="0.25">
      <c r="A758" s="234">
        <v>0.63600000000000001</v>
      </c>
      <c r="B758" s="235">
        <v>8.5864679355225615</v>
      </c>
      <c r="C758" s="90">
        <v>0.15240000000000001</v>
      </c>
      <c r="D758" s="164">
        <v>1.1252421119064049</v>
      </c>
      <c r="E758" s="90">
        <v>0.45240000000000002</v>
      </c>
      <c r="F758" s="213">
        <v>2.0576415114636037</v>
      </c>
      <c r="G758" s="90">
        <v>0.3024</v>
      </c>
      <c r="H758" s="213">
        <v>1.9749924869130164</v>
      </c>
      <c r="I758" s="200">
        <v>2.9003401209405606</v>
      </c>
      <c r="J758" s="122">
        <v>23.321413160170632</v>
      </c>
    </row>
    <row r="759" spans="1:10" x14ac:dyDescent="0.25">
      <c r="A759" s="234">
        <v>0.63700000000000001</v>
      </c>
      <c r="B759" s="235">
        <v>8.5864679355225615</v>
      </c>
      <c r="C759" s="90">
        <v>0.15280000000000002</v>
      </c>
      <c r="D759" s="164">
        <v>1.1252421119064049</v>
      </c>
      <c r="E759" s="90">
        <v>0.45279999999999998</v>
      </c>
      <c r="F759" s="213">
        <v>2.0576415114636037</v>
      </c>
      <c r="G759" s="90">
        <v>0.30279999999999996</v>
      </c>
      <c r="H759" s="213">
        <v>1.9749924869130164</v>
      </c>
      <c r="I759" s="200">
        <v>2.9028369883468983</v>
      </c>
      <c r="J759" s="122">
        <v>23.273726096836025</v>
      </c>
    </row>
    <row r="760" spans="1:10" x14ac:dyDescent="0.25">
      <c r="A760" s="234">
        <v>0.63800000000000001</v>
      </c>
      <c r="B760" s="235">
        <v>9.1042267178315175</v>
      </c>
      <c r="C760" s="90">
        <v>0.15320000000000003</v>
      </c>
      <c r="D760" s="164">
        <v>1.1252421119064049</v>
      </c>
      <c r="E760" s="90">
        <v>0.45320000000000005</v>
      </c>
      <c r="F760" s="213">
        <v>2.0576415114636037</v>
      </c>
      <c r="G760" s="90">
        <v>0.30320000000000003</v>
      </c>
      <c r="H760" s="213">
        <v>1.9749924869130164</v>
      </c>
      <c r="I760" s="200">
        <v>2.9053338162407405</v>
      </c>
      <c r="J760" s="122">
        <v>23.225972129293353</v>
      </c>
    </row>
    <row r="761" spans="1:10" x14ac:dyDescent="0.25">
      <c r="A761" s="234">
        <v>0.63900000000000001</v>
      </c>
      <c r="B761" s="235">
        <v>9.1042267178315175</v>
      </c>
      <c r="C761" s="90">
        <v>0.15359999999999999</v>
      </c>
      <c r="D761" s="164">
        <v>1.1252421119064049</v>
      </c>
      <c r="E761" s="90">
        <v>0.4536</v>
      </c>
      <c r="F761" s="213">
        <v>2.0576415114636037</v>
      </c>
      <c r="G761" s="90">
        <v>0.30359999999999998</v>
      </c>
      <c r="H761" s="213">
        <v>1.9749924869130164</v>
      </c>
      <c r="I761" s="200">
        <v>2.9078306044951239</v>
      </c>
      <c r="J761" s="122">
        <v>23.178151250522475</v>
      </c>
    </row>
    <row r="762" spans="1:10" x14ac:dyDescent="0.25">
      <c r="A762" s="234">
        <v>0.64</v>
      </c>
      <c r="B762" s="235">
        <v>9.1042267178315175</v>
      </c>
      <c r="C762" s="90">
        <v>0.154</v>
      </c>
      <c r="D762" s="164">
        <v>1.1252421119064049</v>
      </c>
      <c r="E762" s="90">
        <v>0.45399999999999996</v>
      </c>
      <c r="F762" s="213">
        <v>2.0576415114636037</v>
      </c>
      <c r="G762" s="90">
        <v>0.30400000000000005</v>
      </c>
      <c r="H762" s="213">
        <v>1.9749924869130164</v>
      </c>
      <c r="I762" s="200">
        <v>2.9103273529825207</v>
      </c>
      <c r="J762" s="122">
        <v>23.130263453474708</v>
      </c>
    </row>
    <row r="763" spans="1:10" x14ac:dyDescent="0.25">
      <c r="A763" s="234">
        <v>0.64100000000000001</v>
      </c>
      <c r="B763" s="235">
        <v>9.1042267178315175</v>
      </c>
      <c r="C763" s="90">
        <v>0.15440000000000001</v>
      </c>
      <c r="D763" s="164">
        <v>1.1252421119064049</v>
      </c>
      <c r="E763" s="90">
        <v>0.45440000000000003</v>
      </c>
      <c r="F763" s="213">
        <v>3.0596277054671543</v>
      </c>
      <c r="G763" s="90">
        <v>0.3044</v>
      </c>
      <c r="H763" s="213">
        <v>1.9749924869130164</v>
      </c>
      <c r="I763" s="200">
        <v>2.9128240615748289</v>
      </c>
      <c r="J763" s="122">
        <v>23.082308731072555</v>
      </c>
    </row>
    <row r="764" spans="1:10" x14ac:dyDescent="0.25">
      <c r="A764" s="234">
        <v>0.64200000000000002</v>
      </c>
      <c r="B764" s="235">
        <v>9.1042267178315175</v>
      </c>
      <c r="C764" s="90">
        <v>0.15480000000000002</v>
      </c>
      <c r="D764" s="164">
        <v>1.1252421119064049</v>
      </c>
      <c r="E764" s="90">
        <v>0.45479999999999998</v>
      </c>
      <c r="F764" s="213">
        <v>2.0576415114636037</v>
      </c>
      <c r="G764" s="90">
        <v>0.30479999999999996</v>
      </c>
      <c r="H764" s="213">
        <v>1.9749924869130164</v>
      </c>
      <c r="I764" s="200">
        <v>2.9153207301433715</v>
      </c>
      <c r="J764" s="122">
        <v>23.034287076209303</v>
      </c>
    </row>
    <row r="765" spans="1:10" x14ac:dyDescent="0.25">
      <c r="A765" s="234">
        <v>0.64300000000000002</v>
      </c>
      <c r="B765" s="235">
        <v>9.6219855001404735</v>
      </c>
      <c r="C765" s="90">
        <v>0.15520000000000003</v>
      </c>
      <c r="D765" s="164">
        <v>1.1252421119064049</v>
      </c>
      <c r="E765" s="90">
        <v>0.45520000000000005</v>
      </c>
      <c r="F765" s="213">
        <v>3.0596277054671543</v>
      </c>
      <c r="G765" s="90">
        <v>0.30520000000000003</v>
      </c>
      <c r="H765" s="213">
        <v>1.9749924869130164</v>
      </c>
      <c r="I765" s="200">
        <v>2.9178173585588905</v>
      </c>
      <c r="J765" s="122">
        <v>22.986198481751426</v>
      </c>
    </row>
    <row r="766" spans="1:10" x14ac:dyDescent="0.25">
      <c r="A766" s="234">
        <v>0.64400000000000002</v>
      </c>
      <c r="B766" s="235">
        <v>10.139744282449428</v>
      </c>
      <c r="C766" s="90">
        <v>0.15559999999999999</v>
      </c>
      <c r="D766" s="164">
        <v>1.1252421119064049</v>
      </c>
      <c r="E766" s="90">
        <v>0.4556</v>
      </c>
      <c r="F766" s="213">
        <v>2.0576415114636037</v>
      </c>
      <c r="G766" s="90">
        <v>0.30559999999999998</v>
      </c>
      <c r="H766" s="213">
        <v>1.9749924869130164</v>
      </c>
      <c r="I766" s="200">
        <v>2.9203139466915449</v>
      </c>
      <c r="J766" s="122">
        <v>22.938042940532817</v>
      </c>
    </row>
    <row r="767" spans="1:10" x14ac:dyDescent="0.25">
      <c r="A767" s="234">
        <v>0.64500000000000002</v>
      </c>
      <c r="B767" s="235">
        <v>10.139744282449428</v>
      </c>
      <c r="C767" s="90">
        <v>0.156</v>
      </c>
      <c r="D767" s="164">
        <v>1.1252421119064049</v>
      </c>
      <c r="E767" s="90">
        <v>0.45599999999999996</v>
      </c>
      <c r="F767" s="213">
        <v>3.0596277054671543</v>
      </c>
      <c r="G767" s="90">
        <v>0.30600000000000005</v>
      </c>
      <c r="H767" s="213">
        <v>1.9749924869130164</v>
      </c>
      <c r="I767" s="200">
        <v>2.9228104944109026</v>
      </c>
      <c r="J767" s="122">
        <v>22.889820445360307</v>
      </c>
    </row>
    <row r="768" spans="1:10" x14ac:dyDescent="0.25">
      <c r="A768" s="234">
        <v>0.64600000000000002</v>
      </c>
      <c r="B768" s="235">
        <v>10.139744282449428</v>
      </c>
      <c r="C768" s="90">
        <v>0.15640000000000001</v>
      </c>
      <c r="D768" s="164">
        <v>1.1252421119064049</v>
      </c>
      <c r="E768" s="90">
        <v>0.45640000000000003</v>
      </c>
      <c r="F768" s="213">
        <v>3.0596277054671543</v>
      </c>
      <c r="G768" s="90">
        <v>0.30640000000000001</v>
      </c>
      <c r="H768" s="213">
        <v>1.9749924869130164</v>
      </c>
      <c r="I768" s="200">
        <v>2.9253070015859404</v>
      </c>
      <c r="J768" s="122">
        <v>22.841530989010689</v>
      </c>
    </row>
    <row r="769" spans="1:10" x14ac:dyDescent="0.25">
      <c r="A769" s="234">
        <v>0.64700000000000002</v>
      </c>
      <c r="B769" s="235">
        <v>10.139744282449428</v>
      </c>
      <c r="C769" s="90">
        <v>0.15680000000000002</v>
      </c>
      <c r="D769" s="164">
        <v>1.1252421119064049</v>
      </c>
      <c r="E769" s="90">
        <v>0.45679999999999998</v>
      </c>
      <c r="F769" s="213">
        <v>2.0576415114636037</v>
      </c>
      <c r="G769" s="90">
        <v>0.30679999999999996</v>
      </c>
      <c r="H769" s="213">
        <v>1.9749924869130164</v>
      </c>
      <c r="I769" s="200">
        <v>2.9278034680850364</v>
      </c>
      <c r="J769" s="122">
        <v>22.793174564230767</v>
      </c>
    </row>
    <row r="770" spans="1:10" x14ac:dyDescent="0.25">
      <c r="A770" s="234">
        <v>0.64800000000000002</v>
      </c>
      <c r="B770" s="235">
        <v>10.139744282449428</v>
      </c>
      <c r="C770" s="90">
        <v>0.15719999999999998</v>
      </c>
      <c r="D770" s="164">
        <v>1.1252421119064049</v>
      </c>
      <c r="E770" s="90">
        <v>0.45719999999999994</v>
      </c>
      <c r="F770" s="213">
        <v>2.0576415114636037</v>
      </c>
      <c r="G770" s="90">
        <v>0.30720000000000003</v>
      </c>
      <c r="H770" s="213">
        <v>1.9749924869130164</v>
      </c>
      <c r="I770" s="200">
        <v>2.9302998937759681</v>
      </c>
      <c r="J770" s="122">
        <v>22.74475116373738</v>
      </c>
    </row>
    <row r="771" spans="1:10" x14ac:dyDescent="0.25">
      <c r="A771" s="234">
        <v>0.64900000000000002</v>
      </c>
      <c r="B771" s="235">
        <v>10.139744282449428</v>
      </c>
      <c r="C771" s="90">
        <v>0.15759999999999999</v>
      </c>
      <c r="D771" s="164">
        <v>1.1252421119064049</v>
      </c>
      <c r="E771" s="90">
        <v>0.45760000000000001</v>
      </c>
      <c r="F771" s="213">
        <v>2.0576415114636037</v>
      </c>
      <c r="G771" s="90">
        <v>0.30759999999999998</v>
      </c>
      <c r="H771" s="213">
        <v>1.9749924869130164</v>
      </c>
      <c r="I771" s="200">
        <v>2.9327962785259052</v>
      </c>
      <c r="J771" s="122">
        <v>22.696260780217393</v>
      </c>
    </row>
    <row r="772" spans="1:10" x14ac:dyDescent="0.25">
      <c r="A772" s="234">
        <v>0.65</v>
      </c>
      <c r="B772" s="235">
        <v>10.139744282449428</v>
      </c>
      <c r="C772" s="90">
        <v>0.158</v>
      </c>
      <c r="D772" s="164">
        <v>1.1252421119064049</v>
      </c>
      <c r="E772" s="90">
        <v>0.45799999999999996</v>
      </c>
      <c r="F772" s="213">
        <v>2.0576415114636037</v>
      </c>
      <c r="G772" s="90">
        <v>0.30800000000000005</v>
      </c>
      <c r="H772" s="213">
        <v>1.9749924869130164</v>
      </c>
      <c r="I772" s="200">
        <v>2.9352926222014064</v>
      </c>
      <c r="J772" s="122">
        <v>22.647703406327157</v>
      </c>
    </row>
    <row r="773" spans="1:10" x14ac:dyDescent="0.25">
      <c r="A773" s="234">
        <v>0.65100000000000002</v>
      </c>
      <c r="B773" s="235">
        <v>10.139744282449428</v>
      </c>
      <c r="C773" s="90">
        <v>0.15840000000000001</v>
      </c>
      <c r="D773" s="164">
        <v>0.12798763532778412</v>
      </c>
      <c r="E773" s="90">
        <v>0.45840000000000003</v>
      </c>
      <c r="F773" s="213">
        <v>3.0596277054671543</v>
      </c>
      <c r="G773" s="90">
        <v>0.30840000000000001</v>
      </c>
      <c r="H773" s="213">
        <v>1.9749924869130164</v>
      </c>
      <c r="I773" s="200">
        <v>2.9377889246684177</v>
      </c>
      <c r="J773" s="122">
        <v>22.599079034691982</v>
      </c>
    </row>
    <row r="774" spans="1:10" x14ac:dyDescent="0.25">
      <c r="A774" s="234">
        <v>0.65200000000000002</v>
      </c>
      <c r="B774" s="235">
        <v>10.139744282449428</v>
      </c>
      <c r="C774" s="90">
        <v>0.15880000000000002</v>
      </c>
      <c r="D774" s="164">
        <v>1.1252421119064049</v>
      </c>
      <c r="E774" s="90">
        <v>0.45879999999999999</v>
      </c>
      <c r="F774" s="213">
        <v>2.0576415114636037</v>
      </c>
      <c r="G774" s="90">
        <v>0.30879999999999996</v>
      </c>
      <c r="H774" s="213">
        <v>1.9749924869130164</v>
      </c>
      <c r="I774" s="200">
        <v>2.9402851857922618</v>
      </c>
      <c r="J774" s="122">
        <v>22.550387657906359</v>
      </c>
    </row>
    <row r="775" spans="1:10" x14ac:dyDescent="0.25">
      <c r="A775" s="234">
        <v>0.65300000000000002</v>
      </c>
      <c r="B775" s="235">
        <v>10.139744282449428</v>
      </c>
      <c r="C775" s="90">
        <v>0.15919999999999998</v>
      </c>
      <c r="D775" s="164">
        <v>1.1252421119064049</v>
      </c>
      <c r="E775" s="90">
        <v>0.45919999999999994</v>
      </c>
      <c r="F775" s="213">
        <v>2.0576415114636037</v>
      </c>
      <c r="G775" s="90">
        <v>0.30920000000000003</v>
      </c>
      <c r="H775" s="213">
        <v>1.9749924869130164</v>
      </c>
      <c r="I775" s="200">
        <v>2.9427814054376382</v>
      </c>
      <c r="J775" s="122">
        <v>22.501629268535968</v>
      </c>
    </row>
    <row r="776" spans="1:10" x14ac:dyDescent="0.25">
      <c r="A776" s="234">
        <v>0.65400000000000003</v>
      </c>
      <c r="B776" s="235">
        <v>10.139744282449428</v>
      </c>
      <c r="C776" s="90">
        <v>0.15959999999999999</v>
      </c>
      <c r="D776" s="164">
        <v>1.1252421119064049</v>
      </c>
      <c r="E776" s="90">
        <v>0.45960000000000001</v>
      </c>
      <c r="F776" s="213">
        <v>2.0576415114636037</v>
      </c>
      <c r="G776" s="90">
        <v>0.30959999999999999</v>
      </c>
      <c r="H776" s="213">
        <v>1.9749924869130164</v>
      </c>
      <c r="I776" s="200">
        <v>2.9452775834686187</v>
      </c>
      <c r="J776" s="122">
        <v>22.452803859111544</v>
      </c>
    </row>
    <row r="777" spans="1:10" x14ac:dyDescent="0.25">
      <c r="A777" s="234">
        <v>0.65500000000000003</v>
      </c>
      <c r="B777" s="235">
        <v>10.139744282449428</v>
      </c>
      <c r="C777" s="90">
        <v>0.16</v>
      </c>
      <c r="D777" s="164">
        <v>1.1252421119064049</v>
      </c>
      <c r="E777" s="90">
        <v>0.45999999999999996</v>
      </c>
      <c r="F777" s="213">
        <v>2.0576415114636037</v>
      </c>
      <c r="G777" s="90">
        <v>0.31000000000000005</v>
      </c>
      <c r="H777" s="213">
        <v>2.9624887303695244</v>
      </c>
      <c r="I777" s="200">
        <v>2.9477737197486382</v>
      </c>
      <c r="J777" s="122">
        <v>22.403911422136133</v>
      </c>
    </row>
    <row r="778" spans="1:10" x14ac:dyDescent="0.25">
      <c r="A778" s="234">
        <v>0.65600000000000003</v>
      </c>
      <c r="B778" s="235">
        <v>10.139744282449428</v>
      </c>
      <c r="C778" s="90">
        <v>0.16040000000000001</v>
      </c>
      <c r="D778" s="164">
        <v>1.1252421119064049</v>
      </c>
      <c r="E778" s="90">
        <v>0.46040000000000003</v>
      </c>
      <c r="F778" s="213">
        <v>2.0576415114636037</v>
      </c>
      <c r="G778" s="90">
        <v>0.31040000000000001</v>
      </c>
      <c r="H778" s="213">
        <v>2.9624887303695244</v>
      </c>
      <c r="I778" s="200">
        <v>2.9502698141404959</v>
      </c>
      <c r="J778" s="122">
        <v>22.354951950077645</v>
      </c>
    </row>
    <row r="779" spans="1:10" x14ac:dyDescent="0.25">
      <c r="A779" s="234">
        <v>0.65700000000000003</v>
      </c>
      <c r="B779" s="235">
        <v>10.657503064758384</v>
      </c>
      <c r="C779" s="90">
        <v>0.16080000000000003</v>
      </c>
      <c r="D779" s="164">
        <v>1.1252421119064049</v>
      </c>
      <c r="E779" s="90">
        <v>0.46079999999999999</v>
      </c>
      <c r="F779" s="213">
        <v>3.0596277054671543</v>
      </c>
      <c r="G779" s="90">
        <v>0.31079999999999997</v>
      </c>
      <c r="H779" s="213">
        <v>2.9624887303695244</v>
      </c>
      <c r="I779" s="200">
        <v>2.9527658665063443</v>
      </c>
      <c r="J779" s="122">
        <v>22.305925435374821</v>
      </c>
    </row>
    <row r="780" spans="1:10" x14ac:dyDescent="0.25">
      <c r="A780" s="234">
        <v>0.65800000000000003</v>
      </c>
      <c r="B780" s="235">
        <v>10.139744282449428</v>
      </c>
      <c r="C780" s="90">
        <v>0.16119999999999998</v>
      </c>
      <c r="D780" s="164">
        <v>1.1252421119064049</v>
      </c>
      <c r="E780" s="90">
        <v>0.46119999999999994</v>
      </c>
      <c r="F780" s="213">
        <v>3.0596277054671543</v>
      </c>
      <c r="G780" s="90">
        <v>0.31120000000000003</v>
      </c>
      <c r="H780" s="213">
        <v>2.9624887303695244</v>
      </c>
      <c r="I780" s="200">
        <v>2.9552618767076906</v>
      </c>
      <c r="J780" s="122">
        <v>22.25683187043348</v>
      </c>
    </row>
    <row r="781" spans="1:10" x14ac:dyDescent="0.25">
      <c r="A781" s="234">
        <v>0.65900000000000003</v>
      </c>
      <c r="B781" s="235">
        <v>10.657503064758384</v>
      </c>
      <c r="C781" s="90">
        <v>0.16159999999999999</v>
      </c>
      <c r="D781" s="164">
        <v>1.1252421119064049</v>
      </c>
      <c r="E781" s="90">
        <v>0.46160000000000001</v>
      </c>
      <c r="F781" s="213">
        <v>3.0596277054671543</v>
      </c>
      <c r="G781" s="90">
        <v>0.31159999999999999</v>
      </c>
      <c r="H781" s="213">
        <v>2.9624887303695244</v>
      </c>
      <c r="I781" s="200">
        <v>2.9577578446053865</v>
      </c>
      <c r="J781" s="122">
        <v>22.207671247626831</v>
      </c>
    </row>
    <row r="782" spans="1:10" x14ac:dyDescent="0.25">
      <c r="A782" s="234">
        <v>0.66</v>
      </c>
      <c r="B782" s="235">
        <v>10.139744282449428</v>
      </c>
      <c r="C782" s="90">
        <v>0.16200000000000001</v>
      </c>
      <c r="D782" s="164">
        <v>1.1252421119064049</v>
      </c>
      <c r="E782" s="90">
        <v>0.46199999999999997</v>
      </c>
      <c r="F782" s="213">
        <v>3.0596277054671543</v>
      </c>
      <c r="G782" s="90">
        <v>0.31200000000000006</v>
      </c>
      <c r="H782" s="213">
        <v>2.9624887303695244</v>
      </c>
      <c r="I782" s="200">
        <v>2.9602537700596265</v>
      </c>
      <c r="J782" s="122">
        <v>22.158443559295442</v>
      </c>
    </row>
    <row r="783" spans="1:10" x14ac:dyDescent="0.25">
      <c r="A783" s="234">
        <v>0.66100000000000003</v>
      </c>
      <c r="B783" s="235">
        <v>10.139744282449428</v>
      </c>
      <c r="C783" s="90">
        <v>0.16240000000000002</v>
      </c>
      <c r="D783" s="164">
        <v>1.1252421119064049</v>
      </c>
      <c r="E783" s="90">
        <v>0.46240000000000003</v>
      </c>
      <c r="F783" s="213">
        <v>3.0596277054671543</v>
      </c>
      <c r="G783" s="90">
        <v>0.31240000000000001</v>
      </c>
      <c r="H783" s="213">
        <v>2.9624887303695244</v>
      </c>
      <c r="I783" s="200">
        <v>2.9627496529299417</v>
      </c>
      <c r="J783" s="122">
        <v>22.109148797747974</v>
      </c>
    </row>
    <row r="784" spans="1:10" x14ac:dyDescent="0.25">
      <c r="A784" s="234">
        <v>0.66200000000000003</v>
      </c>
      <c r="B784" s="235">
        <v>10.139744282449428</v>
      </c>
      <c r="C784" s="90">
        <v>0.16280000000000003</v>
      </c>
      <c r="D784" s="164">
        <v>1.1252421119064049</v>
      </c>
      <c r="E784" s="90">
        <v>0.46279999999999999</v>
      </c>
      <c r="F784" s="213">
        <v>3.0596277054671543</v>
      </c>
      <c r="G784" s="90">
        <v>0.31279999999999997</v>
      </c>
      <c r="H784" s="213">
        <v>2.9624887303695244</v>
      </c>
      <c r="I784" s="200">
        <v>2.9652454930751944</v>
      </c>
      <c r="J784" s="122">
        <v>22.059786955258488</v>
      </c>
    </row>
    <row r="785" spans="1:10" x14ac:dyDescent="0.25">
      <c r="A785" s="234">
        <v>0.66300000000000003</v>
      </c>
      <c r="B785" s="235">
        <v>10.139744282449428</v>
      </c>
      <c r="C785" s="90">
        <v>0.16319999999999998</v>
      </c>
      <c r="D785" s="164">
        <v>1.1252421119064049</v>
      </c>
      <c r="E785" s="90">
        <v>0.46319999999999995</v>
      </c>
      <c r="F785" s="213">
        <v>3.0596277054671543</v>
      </c>
      <c r="G785" s="90">
        <v>0.31320000000000003</v>
      </c>
      <c r="H785" s="213">
        <v>2.9624887303695244</v>
      </c>
      <c r="I785" s="200">
        <v>2.9677412903535743</v>
      </c>
      <c r="J785" s="122">
        <v>22.010358024070062</v>
      </c>
    </row>
    <row r="786" spans="1:10" x14ac:dyDescent="0.25">
      <c r="A786" s="234">
        <v>0.66400000000000003</v>
      </c>
      <c r="B786" s="235">
        <v>10.139744282449428</v>
      </c>
      <c r="C786" s="90">
        <v>0.1636</v>
      </c>
      <c r="D786" s="164">
        <v>1.1252421119064049</v>
      </c>
      <c r="E786" s="90">
        <v>0.46360000000000001</v>
      </c>
      <c r="F786" s="213">
        <v>2.0576415114636037</v>
      </c>
      <c r="G786" s="90">
        <v>0.31359999999999999</v>
      </c>
      <c r="H786" s="213">
        <v>2.9624887303695244</v>
      </c>
      <c r="I786" s="200">
        <v>2.9702370446225919</v>
      </c>
      <c r="J786" s="122">
        <v>21.960861996390207</v>
      </c>
    </row>
    <row r="787" spans="1:10" x14ac:dyDescent="0.25">
      <c r="A787" s="234">
        <v>0.66500000000000004</v>
      </c>
      <c r="B787" s="235">
        <v>10.139744282449428</v>
      </c>
      <c r="C787" s="90">
        <v>0.16400000000000001</v>
      </c>
      <c r="D787" s="164">
        <v>1.1252421119064049</v>
      </c>
      <c r="E787" s="90">
        <v>0.46399999999999997</v>
      </c>
      <c r="F787" s="213">
        <v>2.0576415114636037</v>
      </c>
      <c r="G787" s="90">
        <v>0.31400000000000006</v>
      </c>
      <c r="H787" s="213">
        <v>2.9624887303695244</v>
      </c>
      <c r="I787" s="200">
        <v>2.9727327557390741</v>
      </c>
      <c r="J787" s="122">
        <v>21.911298864394634</v>
      </c>
    </row>
    <row r="788" spans="1:10" x14ac:dyDescent="0.25">
      <c r="A788" s="234">
        <v>0.66600000000000004</v>
      </c>
      <c r="B788" s="235">
        <v>10.657503064758384</v>
      </c>
      <c r="C788" s="90">
        <v>0.16440000000000002</v>
      </c>
      <c r="D788" s="164">
        <v>1.1252421119064049</v>
      </c>
      <c r="E788" s="90">
        <v>0.46440000000000003</v>
      </c>
      <c r="F788" s="213">
        <v>3.0596277054671543</v>
      </c>
      <c r="G788" s="90">
        <v>0.31440000000000001</v>
      </c>
      <c r="H788" s="213">
        <v>1.9749924869130164</v>
      </c>
      <c r="I788" s="200">
        <v>2.9752284235591588</v>
      </c>
      <c r="J788" s="122">
        <v>21.861668620222844</v>
      </c>
    </row>
    <row r="789" spans="1:10" x14ac:dyDescent="0.25">
      <c r="A789" s="234">
        <v>0.66700000000000004</v>
      </c>
      <c r="B789" s="235">
        <v>11.17526184706734</v>
      </c>
      <c r="C789" s="90">
        <v>0.16480000000000003</v>
      </c>
      <c r="D789" s="164">
        <v>1.1252421119064049</v>
      </c>
      <c r="E789" s="90">
        <v>0.46479999999999999</v>
      </c>
      <c r="F789" s="213">
        <v>3.0596277054671543</v>
      </c>
      <c r="G789" s="90">
        <v>0.31479999999999997</v>
      </c>
      <c r="H789" s="213">
        <v>1.9749924869130164</v>
      </c>
      <c r="I789" s="200">
        <v>2.97772404793829</v>
      </c>
      <c r="J789" s="122">
        <v>21.811971255982385</v>
      </c>
    </row>
    <row r="790" spans="1:10" x14ac:dyDescent="0.25">
      <c r="A790" s="234">
        <v>0.66800000000000004</v>
      </c>
      <c r="B790" s="235">
        <v>11.17526184706734</v>
      </c>
      <c r="C790" s="90">
        <v>0.16519999999999999</v>
      </c>
      <c r="D790" s="164">
        <v>1.1252421119064049</v>
      </c>
      <c r="E790" s="90">
        <v>0.46519999999999995</v>
      </c>
      <c r="F790" s="213">
        <v>3.0596277054671543</v>
      </c>
      <c r="G790" s="90">
        <v>0.31520000000000004</v>
      </c>
      <c r="H790" s="213">
        <v>1.9749924869130164</v>
      </c>
      <c r="I790" s="200">
        <v>2.980219628731211</v>
      </c>
      <c r="J790" s="122">
        <v>21.762206763745475</v>
      </c>
    </row>
    <row r="791" spans="1:10" x14ac:dyDescent="0.25">
      <c r="A791" s="234">
        <v>0.66900000000000004</v>
      </c>
      <c r="B791" s="235">
        <v>11.17526184706734</v>
      </c>
      <c r="C791" s="90">
        <v>0.1656</v>
      </c>
      <c r="D791" s="164">
        <v>1.1252421119064049</v>
      </c>
      <c r="E791" s="90">
        <v>0.46560000000000001</v>
      </c>
      <c r="F791" s="213">
        <v>3.0596277054671543</v>
      </c>
      <c r="G791" s="90">
        <v>0.31559999999999999</v>
      </c>
      <c r="H791" s="213">
        <v>1.9749924869130164</v>
      </c>
      <c r="I791" s="200">
        <v>2.9827151657919604</v>
      </c>
      <c r="J791" s="122">
        <v>21.712375135549429</v>
      </c>
    </row>
    <row r="792" spans="1:10" x14ac:dyDescent="0.25">
      <c r="A792" s="234">
        <v>0.67</v>
      </c>
      <c r="B792" s="235">
        <v>11.17526184706734</v>
      </c>
      <c r="C792" s="90">
        <v>0.16600000000000001</v>
      </c>
      <c r="D792" s="164">
        <v>1.1252421119064049</v>
      </c>
      <c r="E792" s="90">
        <v>0.46599999999999997</v>
      </c>
      <c r="F792" s="213">
        <v>3.0596277054671543</v>
      </c>
      <c r="G792" s="90">
        <v>0.31600000000000006</v>
      </c>
      <c r="H792" s="213">
        <v>1.9749924869130164</v>
      </c>
      <c r="I792" s="200">
        <v>2.9852106589738661</v>
      </c>
      <c r="J792" s="122">
        <v>21.662476363396955</v>
      </c>
    </row>
    <row r="793" spans="1:10" x14ac:dyDescent="0.25">
      <c r="A793" s="234">
        <v>0.67100000000000004</v>
      </c>
      <c r="B793" s="235">
        <v>11.17526184706734</v>
      </c>
      <c r="C793" s="90">
        <v>0.16640000000000002</v>
      </c>
      <c r="D793" s="164">
        <v>1.1252421119064049</v>
      </c>
      <c r="E793" s="90">
        <v>0.46640000000000004</v>
      </c>
      <c r="F793" s="213">
        <v>3.0596277054671543</v>
      </c>
      <c r="G793" s="90">
        <v>0.31640000000000001</v>
      </c>
      <c r="H793" s="213">
        <v>1.9749924869130164</v>
      </c>
      <c r="I793" s="200">
        <v>2.9877061081295402</v>
      </c>
      <c r="J793" s="122">
        <v>21.612510439255793</v>
      </c>
    </row>
    <row r="794" spans="1:10" x14ac:dyDescent="0.25">
      <c r="A794" s="234">
        <v>0.67200000000000004</v>
      </c>
      <c r="B794" s="235">
        <v>11.17526184706734</v>
      </c>
      <c r="C794" s="90">
        <v>0.16680000000000003</v>
      </c>
      <c r="D794" s="164">
        <v>1.1252421119064049</v>
      </c>
      <c r="E794" s="90">
        <v>0.46679999999999999</v>
      </c>
      <c r="F794" s="213">
        <v>3.0596277054671543</v>
      </c>
      <c r="G794" s="90">
        <v>0.31679999999999997</v>
      </c>
      <c r="H794" s="213">
        <v>1.9749924869130164</v>
      </c>
      <c r="I794" s="200">
        <v>2.9902015131108728</v>
      </c>
      <c r="J794" s="122">
        <v>21.56247735505767</v>
      </c>
    </row>
    <row r="795" spans="1:10" x14ac:dyDescent="0.25">
      <c r="A795" s="234">
        <v>0.67300000000000004</v>
      </c>
      <c r="B795" s="235">
        <v>11.17526184706734</v>
      </c>
      <c r="C795" s="90">
        <v>0.16719999999999999</v>
      </c>
      <c r="D795" s="164">
        <v>1.1252421119064049</v>
      </c>
      <c r="E795" s="90">
        <v>0.46719999999999995</v>
      </c>
      <c r="F795" s="213">
        <v>3.0596277054671543</v>
      </c>
      <c r="G795" s="90">
        <v>0.31720000000000004</v>
      </c>
      <c r="H795" s="213">
        <v>1.9749924869130164</v>
      </c>
      <c r="I795" s="200">
        <v>2.9926968737690265</v>
      </c>
      <c r="J795" s="122">
        <v>21.512377102699023</v>
      </c>
    </row>
    <row r="796" spans="1:10" x14ac:dyDescent="0.25">
      <c r="A796" s="234">
        <v>0.67400000000000004</v>
      </c>
      <c r="B796" s="235">
        <v>11.17526184706734</v>
      </c>
      <c r="C796" s="90">
        <v>0.1676</v>
      </c>
      <c r="D796" s="164">
        <v>1.1252421119064049</v>
      </c>
      <c r="E796" s="90">
        <v>0.46760000000000002</v>
      </c>
      <c r="F796" s="213">
        <v>3.0596277054671543</v>
      </c>
      <c r="G796" s="90">
        <v>0.31759999999999999</v>
      </c>
      <c r="H796" s="213">
        <v>1.9749924869130164</v>
      </c>
      <c r="I796" s="200">
        <v>2.9951921899544303</v>
      </c>
      <c r="J796" s="122">
        <v>21.462209674040533</v>
      </c>
    </row>
    <row r="797" spans="1:10" x14ac:dyDescent="0.25">
      <c r="A797" s="234">
        <v>0.67500000000000004</v>
      </c>
      <c r="B797" s="235">
        <v>11.17526184706734</v>
      </c>
      <c r="C797" s="90">
        <v>0.16800000000000001</v>
      </c>
      <c r="D797" s="164">
        <v>1.1252421119064049</v>
      </c>
      <c r="E797" s="90">
        <v>0.46799999999999997</v>
      </c>
      <c r="F797" s="213">
        <v>3.0596277054671543</v>
      </c>
      <c r="G797" s="90">
        <v>0.31800000000000006</v>
      </c>
      <c r="H797" s="213">
        <v>1.9749924869130164</v>
      </c>
      <c r="I797" s="200">
        <v>2.9976874615167759</v>
      </c>
      <c r="J797" s="122">
        <v>21.411975060906258</v>
      </c>
    </row>
    <row r="798" spans="1:10" x14ac:dyDescent="0.25">
      <c r="A798" s="234">
        <v>0.67600000000000005</v>
      </c>
      <c r="B798" s="235">
        <v>11.17526184706734</v>
      </c>
      <c r="C798" s="90">
        <v>0.16840000000000002</v>
      </c>
      <c r="D798" s="164">
        <v>1.1252421119064049</v>
      </c>
      <c r="E798" s="90">
        <v>0.46840000000000004</v>
      </c>
      <c r="F798" s="213">
        <v>3.0596277054671543</v>
      </c>
      <c r="G798" s="90">
        <v>0.31840000000000002</v>
      </c>
      <c r="H798" s="213">
        <v>1.9749924869130164</v>
      </c>
      <c r="I798" s="200">
        <v>3.0001826883050082</v>
      </c>
      <c r="J798" s="122">
        <v>21.361673255084053</v>
      </c>
    </row>
    <row r="799" spans="1:10" x14ac:dyDescent="0.25">
      <c r="A799" s="234">
        <v>0.67700000000000005</v>
      </c>
      <c r="B799" s="235">
        <v>11.693020629376297</v>
      </c>
      <c r="C799" s="90">
        <v>0.16879999999999998</v>
      </c>
      <c r="D799" s="164">
        <v>1.1252421119064049</v>
      </c>
      <c r="E799" s="90">
        <v>0.46879999999999999</v>
      </c>
      <c r="F799" s="213">
        <v>3.0596277054671543</v>
      </c>
      <c r="G799" s="90">
        <v>0.31879999999999997</v>
      </c>
      <c r="H799" s="213">
        <v>1.9749924869130164</v>
      </c>
      <c r="I799" s="200">
        <v>3.0026778701673229</v>
      </c>
      <c r="J799" s="122">
        <v>21.311304248324944</v>
      </c>
    </row>
    <row r="800" spans="1:10" x14ac:dyDescent="0.25">
      <c r="A800" s="234">
        <v>0.67800000000000005</v>
      </c>
      <c r="B800" s="235">
        <v>11.693020629376297</v>
      </c>
      <c r="C800" s="90">
        <v>0.16919999999999999</v>
      </c>
      <c r="D800" s="164">
        <v>1.1252421119064049</v>
      </c>
      <c r="E800" s="90">
        <v>0.46919999999999995</v>
      </c>
      <c r="F800" s="213">
        <v>3.0596277054671543</v>
      </c>
      <c r="G800" s="90">
        <v>0.31920000000000004</v>
      </c>
      <c r="H800" s="213">
        <v>1.9749924869130164</v>
      </c>
      <c r="I800" s="200">
        <v>3.0051730069511589</v>
      </c>
      <c r="J800" s="122">
        <v>21.260868032342696</v>
      </c>
    </row>
    <row r="801" spans="1:10" x14ac:dyDescent="0.25">
      <c r="A801" s="234">
        <v>0.67900000000000005</v>
      </c>
      <c r="B801" s="235">
        <v>11.693020629376297</v>
      </c>
      <c r="C801" s="90">
        <v>0.1696</v>
      </c>
      <c r="D801" s="164">
        <v>1.1252421119064049</v>
      </c>
      <c r="E801" s="90">
        <v>0.46960000000000002</v>
      </c>
      <c r="F801" s="213">
        <v>3.0596277054671543</v>
      </c>
      <c r="G801" s="90">
        <v>0.3196</v>
      </c>
      <c r="H801" s="213">
        <v>1.9749924869130164</v>
      </c>
      <c r="I801" s="200">
        <v>3.0076680985031921</v>
      </c>
      <c r="J801" s="122">
        <v>21.210364598814419</v>
      </c>
    </row>
    <row r="802" spans="1:10" x14ac:dyDescent="0.25">
      <c r="A802" s="234">
        <v>0.68</v>
      </c>
      <c r="B802" s="235">
        <v>11.17526184706734</v>
      </c>
      <c r="C802" s="90">
        <v>0.17</v>
      </c>
      <c r="D802" s="164">
        <v>1.1252421119064049</v>
      </c>
      <c r="E802" s="90">
        <v>0.47</v>
      </c>
      <c r="F802" s="213">
        <v>3.0596277054671543</v>
      </c>
      <c r="G802" s="90">
        <v>0.32000000000000006</v>
      </c>
      <c r="H802" s="213">
        <v>1.9749924869130164</v>
      </c>
      <c r="I802" s="200">
        <v>3.0101631446693298</v>
      </c>
      <c r="J802" s="122">
        <v>21.159793939379732</v>
      </c>
    </row>
    <row r="803" spans="1:10" x14ac:dyDescent="0.25">
      <c r="A803" s="234">
        <v>0.68100000000000005</v>
      </c>
      <c r="B803" s="235">
        <v>11.693020629376297</v>
      </c>
      <c r="C803" s="90">
        <v>0.17040000000000002</v>
      </c>
      <c r="D803" s="164">
        <v>1.1252421119064049</v>
      </c>
      <c r="E803" s="90">
        <v>0.47040000000000004</v>
      </c>
      <c r="F803" s="213">
        <v>3.0596277054671543</v>
      </c>
      <c r="G803" s="90">
        <v>0.32040000000000002</v>
      </c>
      <c r="H803" s="213">
        <v>1.9749924869130164</v>
      </c>
      <c r="I803" s="200">
        <v>3.0126581452947048</v>
      </c>
      <c r="J803" s="122">
        <v>21.109156045639633</v>
      </c>
    </row>
    <row r="804" spans="1:10" x14ac:dyDescent="0.25">
      <c r="A804" s="234">
        <v>0.68200000000000005</v>
      </c>
      <c r="B804" s="235">
        <v>12.210779411685252</v>
      </c>
      <c r="C804" s="90">
        <v>0.17079999999999998</v>
      </c>
      <c r="D804" s="164">
        <v>1.1252421119064049</v>
      </c>
      <c r="E804" s="90">
        <v>0.4708</v>
      </c>
      <c r="F804" s="213">
        <v>3.0596277054671543</v>
      </c>
      <c r="G804" s="90">
        <v>0.32079999999999997</v>
      </c>
      <c r="H804" s="213">
        <v>1.9749924869130164</v>
      </c>
      <c r="I804" s="200">
        <v>3.0151422666195637</v>
      </c>
      <c r="J804" s="122">
        <v>21.078634875450206</v>
      </c>
    </row>
    <row r="805" spans="1:10" x14ac:dyDescent="0.25">
      <c r="A805" s="234">
        <v>0.68300000000000005</v>
      </c>
      <c r="B805" s="235">
        <v>12.210779411685252</v>
      </c>
      <c r="C805" s="90">
        <v>0.17119999999999999</v>
      </c>
      <c r="D805" s="164">
        <v>1.1252421119064049</v>
      </c>
      <c r="E805" s="90">
        <v>0.47119999999999995</v>
      </c>
      <c r="F805" s="213">
        <v>3.0596277054671543</v>
      </c>
      <c r="G805" s="90">
        <v>0.32120000000000004</v>
      </c>
      <c r="H805" s="213">
        <v>1.9749924869130164</v>
      </c>
      <c r="I805" s="200">
        <v>3.017628344083449</v>
      </c>
      <c r="J805" s="122">
        <v>21.039797265938638</v>
      </c>
    </row>
    <row r="806" spans="1:10" x14ac:dyDescent="0.25">
      <c r="A806" s="234">
        <v>0.68400000000000005</v>
      </c>
      <c r="B806" s="235">
        <v>12.210779411685252</v>
      </c>
      <c r="C806" s="90">
        <v>0.1716</v>
      </c>
      <c r="D806" s="164">
        <v>1.1252421119064049</v>
      </c>
      <c r="E806" s="90">
        <v>0.47160000000000002</v>
      </c>
      <c r="F806" s="213">
        <v>3.0596277054671543</v>
      </c>
      <c r="G806" s="90">
        <v>0.3216</v>
      </c>
      <c r="H806" s="213">
        <v>1.9749924869130164</v>
      </c>
      <c r="I806" s="200">
        <v>3.0201169165296533</v>
      </c>
      <c r="J806" s="122">
        <v>20.993488284700117</v>
      </c>
    </row>
    <row r="807" spans="1:10" x14ac:dyDescent="0.25">
      <c r="A807" s="234">
        <v>0.68500000000000005</v>
      </c>
      <c r="B807" s="235">
        <v>12.210779411685252</v>
      </c>
      <c r="C807" s="90">
        <v>0.17200000000000001</v>
      </c>
      <c r="D807" s="164">
        <v>1.1252421119064049</v>
      </c>
      <c r="E807" s="90">
        <v>0.47199999999999998</v>
      </c>
      <c r="F807" s="213">
        <v>3.0596277054671543</v>
      </c>
      <c r="G807" s="90">
        <v>0.32199999999999995</v>
      </c>
      <c r="H807" s="213">
        <v>1.9749924869130164</v>
      </c>
      <c r="I807" s="200">
        <v>3.0226084725032107</v>
      </c>
      <c r="J807" s="122">
        <v>20.940468846401515</v>
      </c>
    </row>
    <row r="808" spans="1:10" x14ac:dyDescent="0.25">
      <c r="A808" s="234">
        <v>0.68600000000000005</v>
      </c>
      <c r="B808" s="235">
        <v>12.728538193994208</v>
      </c>
      <c r="C808" s="90">
        <v>0.17240000000000003</v>
      </c>
      <c r="D808" s="164">
        <v>1.1252421119064049</v>
      </c>
      <c r="E808" s="90">
        <v>0.47240000000000004</v>
      </c>
      <c r="F808" s="213">
        <v>3.0596277054671543</v>
      </c>
      <c r="G808" s="90">
        <v>0.32240000000000002</v>
      </c>
      <c r="H808" s="213">
        <v>1.9749924869130164</v>
      </c>
      <c r="I808" s="200">
        <v>3.0251034558445027</v>
      </c>
      <c r="J808" s="122">
        <v>20.881424563254736</v>
      </c>
    </row>
    <row r="809" spans="1:10" x14ac:dyDescent="0.25">
      <c r="A809" s="234">
        <v>0.68700000000000006</v>
      </c>
      <c r="B809" s="235">
        <v>13.246296976303164</v>
      </c>
      <c r="C809" s="90">
        <v>0.17279999999999998</v>
      </c>
      <c r="D809" s="164">
        <v>1.1252421119064049</v>
      </c>
      <c r="E809" s="90">
        <v>0.4728</v>
      </c>
      <c r="F809" s="213">
        <v>3.0596277054671543</v>
      </c>
      <c r="G809" s="90">
        <v>0.32279999999999998</v>
      </c>
      <c r="H809" s="213">
        <v>1.9749924869130164</v>
      </c>
      <c r="I809" s="200">
        <v>3.0276022705651497</v>
      </c>
      <c r="J809" s="122">
        <v>20.816973559013924</v>
      </c>
    </row>
    <row r="810" spans="1:10" x14ac:dyDescent="0.25">
      <c r="A810" s="234">
        <v>0.68800000000000006</v>
      </c>
      <c r="B810" s="235">
        <v>13.246296976303164</v>
      </c>
      <c r="C810" s="90">
        <v>0.17319999999999999</v>
      </c>
      <c r="D810" s="164">
        <v>1.1252421119064049</v>
      </c>
      <c r="E810" s="90">
        <v>0.47319999999999995</v>
      </c>
      <c r="F810" s="213">
        <v>3.0596277054671543</v>
      </c>
      <c r="G810" s="90">
        <v>0.32320000000000004</v>
      </c>
      <c r="H810" s="213">
        <v>1.9749924869130164</v>
      </c>
      <c r="I810" s="200">
        <v>3.0301052851156265</v>
      </c>
      <c r="J810" s="122">
        <v>20.747673388217386</v>
      </c>
    </row>
    <row r="811" spans="1:10" x14ac:dyDescent="0.25">
      <c r="A811" s="234">
        <v>0.68900000000000006</v>
      </c>
      <c r="B811" s="235">
        <v>13.246296976303164</v>
      </c>
      <c r="C811" s="90">
        <v>0.1736</v>
      </c>
      <c r="D811" s="164">
        <v>1.1252421119064049</v>
      </c>
      <c r="E811" s="90">
        <v>0.47360000000000002</v>
      </c>
      <c r="F811" s="213">
        <v>3.0596277054671543</v>
      </c>
      <c r="G811" s="90">
        <v>0.3236</v>
      </c>
      <c r="H811" s="213">
        <v>1.9749924869130164</v>
      </c>
      <c r="I811" s="200">
        <v>3.0326128361345677</v>
      </c>
      <c r="J811" s="122">
        <v>20.674027179525481</v>
      </c>
    </row>
    <row r="812" spans="1:10" x14ac:dyDescent="0.25">
      <c r="A812" s="234">
        <v>0.69000000000000006</v>
      </c>
      <c r="B812" s="235">
        <v>13.246296976303164</v>
      </c>
      <c r="C812" s="90">
        <v>0.17400000000000002</v>
      </c>
      <c r="D812" s="164">
        <v>1.1252421119064049</v>
      </c>
      <c r="E812" s="90">
        <v>0.47399999999999998</v>
      </c>
      <c r="F812" s="213">
        <v>3.0596277054671543</v>
      </c>
      <c r="G812" s="90">
        <v>0.32399999999999995</v>
      </c>
      <c r="H812" s="213">
        <v>1.9749924869130164</v>
      </c>
      <c r="I812" s="200">
        <v>3.0351252317541726</v>
      </c>
      <c r="J812" s="122">
        <v>20.59648910335331</v>
      </c>
    </row>
    <row r="813" spans="1:10" x14ac:dyDescent="0.25">
      <c r="A813" s="234">
        <v>0.69100000000000006</v>
      </c>
      <c r="B813" s="235">
        <v>13.246296976303164</v>
      </c>
      <c r="C813" s="90">
        <v>0.17440000000000003</v>
      </c>
      <c r="D813" s="164">
        <v>1.1252421119064049</v>
      </c>
      <c r="E813" s="90">
        <v>0.47440000000000004</v>
      </c>
      <c r="F813" s="213">
        <v>3.0596277054671543</v>
      </c>
      <c r="G813" s="90">
        <v>0.32440000000000002</v>
      </c>
      <c r="H813" s="213">
        <v>2.9624887303695244</v>
      </c>
      <c r="I813" s="200">
        <v>3.0376427545235982</v>
      </c>
      <c r="J813" s="122">
        <v>20.515469248771083</v>
      </c>
    </row>
    <row r="814" spans="1:10" x14ac:dyDescent="0.25">
      <c r="A814" s="234">
        <v>0.69200000000000006</v>
      </c>
      <c r="B814" s="235">
        <v>13.246296976303164</v>
      </c>
      <c r="C814" s="90">
        <v>0.17479999999999998</v>
      </c>
      <c r="D814" s="164">
        <v>1.1252421119064049</v>
      </c>
      <c r="E814" s="90">
        <v>0.4748</v>
      </c>
      <c r="F814" s="213">
        <v>3.0596277054671543</v>
      </c>
      <c r="G814" s="90">
        <v>0.32479999999999998</v>
      </c>
      <c r="H814" s="213">
        <v>1.9749924869130164</v>
      </c>
      <c r="I814" s="200">
        <v>3.0401656640021062</v>
      </c>
      <c r="J814" s="122">
        <v>20.43133798206841</v>
      </c>
    </row>
    <row r="815" spans="1:10" x14ac:dyDescent="0.25">
      <c r="A815" s="234">
        <v>0.69299999999999995</v>
      </c>
      <c r="B815" s="235">
        <v>13.246296976303164</v>
      </c>
      <c r="C815" s="90">
        <v>0.17519999999999999</v>
      </c>
      <c r="D815" s="164">
        <v>1.1252421119064049</v>
      </c>
      <c r="E815" s="90">
        <v>0.47519999999999996</v>
      </c>
      <c r="F815" s="213">
        <v>3.0596277054671543</v>
      </c>
      <c r="G815" s="90">
        <v>0.32520000000000004</v>
      </c>
      <c r="H815" s="213">
        <v>2.9624887303695244</v>
      </c>
      <c r="I815" s="200">
        <v>3.0426941990654846</v>
      </c>
      <c r="J815" s="122">
        <v>20.344429848984337</v>
      </c>
    </row>
    <row r="816" spans="1:10" x14ac:dyDescent="0.25">
      <c r="A816" s="234">
        <v>0.69399999999999995</v>
      </c>
      <c r="B816" s="235">
        <v>13.246296976303164</v>
      </c>
      <c r="C816" s="90">
        <v>0.17560000000000001</v>
      </c>
      <c r="D816" s="164">
        <v>1.1252421119064049</v>
      </c>
      <c r="E816" s="90">
        <v>0.47560000000000002</v>
      </c>
      <c r="F816" s="213">
        <v>3.0596277054671543</v>
      </c>
      <c r="G816" s="90">
        <v>0.3256</v>
      </c>
      <c r="H816" s="213">
        <v>2.9624887303695244</v>
      </c>
      <c r="I816" s="200">
        <v>3.0452285799625232</v>
      </c>
      <c r="J816" s="122">
        <v>20.255047073934815</v>
      </c>
    </row>
    <row r="817" spans="1:10" x14ac:dyDescent="0.25">
      <c r="A817" s="234">
        <v>0.69499999999999995</v>
      </c>
      <c r="B817" s="235">
        <v>13.246296976303164</v>
      </c>
      <c r="C817" s="90">
        <v>0.17600000000000002</v>
      </c>
      <c r="D817" s="164">
        <v>1.1252421119064049</v>
      </c>
      <c r="E817" s="90">
        <v>0.47599999999999998</v>
      </c>
      <c r="F817" s="213">
        <v>3.0596277054671543</v>
      </c>
      <c r="G817" s="90">
        <v>0.32599999999999996</v>
      </c>
      <c r="H817" s="213">
        <v>2.9624887303695244</v>
      </c>
      <c r="I817" s="200">
        <v>3.0477690101527686</v>
      </c>
      <c r="J817" s="122">
        <v>20.163462702328179</v>
      </c>
    </row>
    <row r="818" spans="1:10" x14ac:dyDescent="0.25">
      <c r="A818" s="234">
        <v>0.69599999999999995</v>
      </c>
      <c r="B818" s="235">
        <v>12.210779411685252</v>
      </c>
      <c r="C818" s="90">
        <v>0.17640000000000003</v>
      </c>
      <c r="D818" s="164">
        <v>1.1252421119064049</v>
      </c>
      <c r="E818" s="90">
        <v>0.47640000000000005</v>
      </c>
      <c r="F818" s="213">
        <v>3.0596277054671543</v>
      </c>
      <c r="G818" s="90">
        <v>0.32640000000000002</v>
      </c>
      <c r="H818" s="213">
        <v>2.9624887303695244</v>
      </c>
      <c r="I818" s="200">
        <v>3.0503156779522014</v>
      </c>
      <c r="J818" s="122">
        <v>20.069923425937585</v>
      </c>
    </row>
    <row r="819" spans="1:10" x14ac:dyDescent="0.25">
      <c r="A819" s="234">
        <v>0.69699999999999995</v>
      </c>
      <c r="B819" s="235">
        <v>12.728538193994208</v>
      </c>
      <c r="C819" s="90">
        <v>0.17679999999999998</v>
      </c>
      <c r="D819" s="164">
        <v>1.1252421119064049</v>
      </c>
      <c r="E819" s="90">
        <v>0.4768</v>
      </c>
      <c r="F819" s="213">
        <v>3.0596277054671543</v>
      </c>
      <c r="G819" s="90">
        <v>0.32679999999999998</v>
      </c>
      <c r="H819" s="213">
        <v>2.9624887303695244</v>
      </c>
      <c r="I819" s="200">
        <v>3.0528687580096614</v>
      </c>
      <c r="J819" s="122">
        <v>19.974652126174721</v>
      </c>
    </row>
    <row r="820" spans="1:10" x14ac:dyDescent="0.25">
      <c r="A820" s="234">
        <v>0.69799999999999995</v>
      </c>
      <c r="B820" s="235">
        <v>12.728538193994208</v>
      </c>
      <c r="C820" s="90">
        <v>0.1772</v>
      </c>
      <c r="D820" s="164">
        <v>1.1252421119064049</v>
      </c>
      <c r="E820" s="90">
        <v>0.47719999999999996</v>
      </c>
      <c r="F820" s="213">
        <v>3.0596277054671543</v>
      </c>
      <c r="G820" s="90">
        <v>0.32719999999999994</v>
      </c>
      <c r="H820" s="213">
        <v>2.9624887303695244</v>
      </c>
      <c r="I820" s="200">
        <v>3.0554284126336722</v>
      </c>
      <c r="J820" s="122">
        <v>19.877850165682389</v>
      </c>
    </row>
    <row r="821" spans="1:10" x14ac:dyDescent="0.25">
      <c r="A821" s="234">
        <v>0.69899999999999995</v>
      </c>
      <c r="B821" s="235">
        <v>13.246296976303164</v>
      </c>
      <c r="C821" s="90">
        <v>0.17760000000000001</v>
      </c>
      <c r="D821" s="164">
        <v>1.1252421119064049</v>
      </c>
      <c r="E821" s="90">
        <v>0.47760000000000002</v>
      </c>
      <c r="F821" s="213">
        <v>3.0596277054671543</v>
      </c>
      <c r="G821" s="90">
        <v>0.3276</v>
      </c>
      <c r="H821" s="213">
        <v>2.9624887303695244</v>
      </c>
      <c r="I821" s="200">
        <v>3.0579947929866389</v>
      </c>
      <c r="J821" s="122">
        <v>19.779699454978108</v>
      </c>
    </row>
    <row r="822" spans="1:10" x14ac:dyDescent="0.25">
      <c r="A822" s="234">
        <v>0.7</v>
      </c>
      <c r="B822" s="235">
        <v>13.246296976303164</v>
      </c>
      <c r="C822" s="90">
        <v>0.17800000000000002</v>
      </c>
      <c r="D822" s="164">
        <v>1.1252421119064049</v>
      </c>
      <c r="E822" s="90">
        <v>0.47799999999999998</v>
      </c>
      <c r="F822" s="213">
        <v>3.0596277054671543</v>
      </c>
      <c r="G822" s="90">
        <v>0.32799999999999996</v>
      </c>
      <c r="H822" s="213">
        <v>2.9624887303695244</v>
      </c>
      <c r="I822" s="200">
        <v>3.0605680401611566</v>
      </c>
      <c r="J822" s="122">
        <v>19.680364317629497</v>
      </c>
    </row>
    <row r="823" spans="1:10" x14ac:dyDescent="0.25">
      <c r="A823" s="234">
        <v>0.70099999999999996</v>
      </c>
      <c r="B823" s="235">
        <v>13.246296976303164</v>
      </c>
      <c r="C823" s="90">
        <v>0.17840000000000003</v>
      </c>
      <c r="D823" s="164">
        <v>1.1252421119064049</v>
      </c>
      <c r="E823" s="90">
        <v>0.47840000000000005</v>
      </c>
      <c r="F823" s="213">
        <v>3.0596277054671543</v>
      </c>
      <c r="G823" s="90">
        <v>0.32840000000000003</v>
      </c>
      <c r="H823" s="213">
        <v>2.9624887303695244</v>
      </c>
      <c r="I823" s="200">
        <v>3.0631482861512529</v>
      </c>
      <c r="J823" s="122">
        <v>19.579993174730085</v>
      </c>
    </row>
    <row r="824" spans="1:10" x14ac:dyDescent="0.25">
      <c r="A824" s="234">
        <v>0.70199999999999996</v>
      </c>
      <c r="B824" s="235">
        <v>13.246296976303164</v>
      </c>
      <c r="C824" s="90">
        <v>0.17879999999999999</v>
      </c>
      <c r="D824" s="164">
        <v>1.1252421119064049</v>
      </c>
      <c r="E824" s="90">
        <v>0.4788</v>
      </c>
      <c r="F824" s="213">
        <v>3.0596277054671543</v>
      </c>
      <c r="G824" s="90">
        <v>0.32879999999999998</v>
      </c>
      <c r="H824" s="213">
        <v>1.9749924869130164</v>
      </c>
      <c r="I824" s="200">
        <v>3.0657356547297896</v>
      </c>
      <c r="J824" s="122">
        <v>19.478720067027741</v>
      </c>
    </row>
    <row r="825" spans="1:10" x14ac:dyDescent="0.25">
      <c r="A825" s="234">
        <v>0.70299999999999996</v>
      </c>
      <c r="B825" s="235">
        <v>13.246296976303164</v>
      </c>
      <c r="C825" s="90">
        <v>0.1792</v>
      </c>
      <c r="D825" s="164">
        <v>1.1252421119064049</v>
      </c>
      <c r="E825" s="90">
        <v>0.47919999999999996</v>
      </c>
      <c r="F825" s="213">
        <v>3.0596277054671543</v>
      </c>
      <c r="G825" s="90">
        <v>0.32919999999999994</v>
      </c>
      <c r="H825" s="213">
        <v>2.9624887303695244</v>
      </c>
      <c r="I825" s="200">
        <v>3.0683302622418545</v>
      </c>
      <c r="J825" s="122">
        <v>19.376666031023944</v>
      </c>
    </row>
    <row r="826" spans="1:10" x14ac:dyDescent="0.25">
      <c r="A826" s="234">
        <v>0.70399999999999996</v>
      </c>
      <c r="B826" s="235">
        <v>13.246296976303164</v>
      </c>
      <c r="C826" s="90">
        <v>0.17960000000000001</v>
      </c>
      <c r="D826" s="164">
        <v>1.1252421119064049</v>
      </c>
      <c r="E826" s="90">
        <v>0.47960000000000003</v>
      </c>
      <c r="F826" s="213">
        <v>3.0596277054671543</v>
      </c>
      <c r="G826" s="90">
        <v>0.3296</v>
      </c>
      <c r="H826" s="213">
        <v>2.9624887303695244</v>
      </c>
      <c r="I826" s="200">
        <v>3.0709322183228065</v>
      </c>
      <c r="J826" s="122">
        <v>19.273940343546933</v>
      </c>
    </row>
    <row r="827" spans="1:10" x14ac:dyDescent="0.25">
      <c r="A827" s="234">
        <v>0.70499999999999996</v>
      </c>
      <c r="B827" s="235">
        <v>13.76405575861212</v>
      </c>
      <c r="C827" s="90">
        <v>0.18000000000000002</v>
      </c>
      <c r="D827" s="164">
        <v>1.1252421119064049</v>
      </c>
      <c r="E827" s="90">
        <v>0.48</v>
      </c>
      <c r="F827" s="213">
        <v>3.0596277054671543</v>
      </c>
      <c r="G827" s="90">
        <v>0.32999999999999996</v>
      </c>
      <c r="H827" s="213">
        <v>1.9749924869130164</v>
      </c>
      <c r="I827" s="200">
        <v>3.0735416265486193</v>
      </c>
      <c r="J827" s="122">
        <v>19.170641647738872</v>
      </c>
    </row>
    <row r="828" spans="1:10" x14ac:dyDescent="0.25">
      <c r="A828" s="234">
        <v>0.70599999999999996</v>
      </c>
      <c r="B828" s="235">
        <v>13.246296976303164</v>
      </c>
      <c r="C828" s="90">
        <v>0.18040000000000003</v>
      </c>
      <c r="D828" s="164">
        <v>1.1252421119064049</v>
      </c>
      <c r="E828" s="90">
        <v>0.48040000000000005</v>
      </c>
      <c r="F828" s="213">
        <v>3.0596277054671543</v>
      </c>
      <c r="G828" s="90">
        <v>0.33040000000000003</v>
      </c>
      <c r="H828" s="213">
        <v>1.9749924869130164</v>
      </c>
      <c r="I828" s="200">
        <v>3.0761585850252908</v>
      </c>
      <c r="J828" s="122">
        <v>19.066858972028179</v>
      </c>
    </row>
    <row r="829" spans="1:10" x14ac:dyDescent="0.25">
      <c r="A829" s="234">
        <v>0.70699999999999996</v>
      </c>
      <c r="B829" s="235">
        <v>13.246296976303164</v>
      </c>
      <c r="C829" s="90">
        <v>0.18079999999999999</v>
      </c>
      <c r="D829" s="164">
        <v>1.1252421119064049</v>
      </c>
      <c r="E829" s="90">
        <v>0.48080000000000001</v>
      </c>
      <c r="F829" s="213">
        <v>3.0596277054671543</v>
      </c>
      <c r="G829" s="90">
        <v>0.33079999999999998</v>
      </c>
      <c r="H829" s="213">
        <v>1.9749924869130164</v>
      </c>
      <c r="I829" s="200">
        <v>3.0787831869233333</v>
      </c>
      <c r="J829" s="122">
        <v>18.962672652432389</v>
      </c>
    </row>
    <row r="830" spans="1:10" x14ac:dyDescent="0.25">
      <c r="A830" s="234">
        <v>0.70799999999999996</v>
      </c>
      <c r="B830" s="235">
        <v>13.76405575861212</v>
      </c>
      <c r="C830" s="90">
        <v>0.1812</v>
      </c>
      <c r="D830" s="164">
        <v>1.1252421119064049</v>
      </c>
      <c r="E830" s="90">
        <v>0.48119999999999996</v>
      </c>
      <c r="F830" s="213">
        <v>3.0596277054671543</v>
      </c>
      <c r="G830" s="90">
        <v>0.33119999999999994</v>
      </c>
      <c r="H830" s="213">
        <v>1.9749924869130164</v>
      </c>
      <c r="I830" s="200">
        <v>3.0814155209626928</v>
      </c>
      <c r="J830" s="122">
        <v>18.858155167498865</v>
      </c>
    </row>
    <row r="831" spans="1:10" x14ac:dyDescent="0.25">
      <c r="A831" s="234">
        <v>0.70899999999999996</v>
      </c>
      <c r="B831" s="235">
        <v>13.246296976303164</v>
      </c>
      <c r="C831" s="90">
        <v>0.18160000000000001</v>
      </c>
      <c r="D831" s="164">
        <v>1.1252421119064049</v>
      </c>
      <c r="E831" s="90">
        <v>0.48160000000000003</v>
      </c>
      <c r="F831" s="213">
        <v>3.0596277054671543</v>
      </c>
      <c r="G831" s="90">
        <v>0.33160000000000001</v>
      </c>
      <c r="H831" s="213">
        <v>1.9749924869130164</v>
      </c>
      <c r="I831" s="200">
        <v>3.0840556718528789</v>
      </c>
      <c r="J831" s="122">
        <v>18.753371894209415</v>
      </c>
    </row>
    <row r="832" spans="1:10" x14ac:dyDescent="0.25">
      <c r="A832" s="234">
        <v>0.71</v>
      </c>
      <c r="B832" s="235">
        <v>13.246296976303164</v>
      </c>
      <c r="C832" s="90">
        <v>0.18200000000000002</v>
      </c>
      <c r="D832" s="164">
        <v>1.1252421119064049</v>
      </c>
      <c r="E832" s="90">
        <v>0.48199999999999998</v>
      </c>
      <c r="F832" s="213">
        <v>3.0596277054671543</v>
      </c>
      <c r="G832" s="90">
        <v>0.33199999999999996</v>
      </c>
      <c r="H832" s="213">
        <v>1.9749924869130164</v>
      </c>
      <c r="I832" s="200">
        <v>3.0867037206925745</v>
      </c>
      <c r="J832" s="122">
        <v>18.648381792381777</v>
      </c>
    </row>
    <row r="833" spans="1:10" x14ac:dyDescent="0.25">
      <c r="A833" s="234">
        <v>0.71099999999999997</v>
      </c>
      <c r="B833" s="235">
        <v>13.246296976303164</v>
      </c>
      <c r="C833" s="90">
        <v>0.18239999999999998</v>
      </c>
      <c r="D833" s="164">
        <v>1.1252421119064049</v>
      </c>
      <c r="E833" s="90">
        <v>0.48239999999999994</v>
      </c>
      <c r="F833" s="213">
        <v>3.0596277054671543</v>
      </c>
      <c r="G833" s="90">
        <v>0.33240000000000003</v>
      </c>
      <c r="H833" s="213">
        <v>1.9749924869130164</v>
      </c>
      <c r="I833" s="200">
        <v>3.089359745332557</v>
      </c>
      <c r="J833" s="122">
        <v>18.543238024319749</v>
      </c>
    </row>
    <row r="834" spans="1:10" x14ac:dyDescent="0.25">
      <c r="A834" s="234">
        <v>0.71199999999999997</v>
      </c>
      <c r="B834" s="235">
        <v>14.281814540921074</v>
      </c>
      <c r="C834" s="90">
        <v>0.18279999999999999</v>
      </c>
      <c r="D834" s="164">
        <v>1.1252421119064049</v>
      </c>
      <c r="E834" s="90">
        <v>0.48280000000000001</v>
      </c>
      <c r="F834" s="213">
        <v>3.0596277054671543</v>
      </c>
      <c r="G834" s="90">
        <v>0.33279999999999998</v>
      </c>
      <c r="H834" s="213">
        <v>1.9749924869130164</v>
      </c>
      <c r="I834" s="200">
        <v>3.0920238207053754</v>
      </c>
      <c r="J834" s="122">
        <v>18.437988515819043</v>
      </c>
    </row>
    <row r="835" spans="1:10" x14ac:dyDescent="0.25">
      <c r="A835" s="234">
        <v>0.71299999999999997</v>
      </c>
      <c r="B835" s="235">
        <v>13.76405575861212</v>
      </c>
      <c r="C835" s="90">
        <v>0.1832</v>
      </c>
      <c r="D835" s="164">
        <v>1.1252421119064049</v>
      </c>
      <c r="E835" s="90">
        <v>0.48319999999999996</v>
      </c>
      <c r="F835" s="213">
        <v>3.0596277054671543</v>
      </c>
      <c r="G835" s="90">
        <v>0.33319999999999994</v>
      </c>
      <c r="H835" s="213">
        <v>1.9749924869130164</v>
      </c>
      <c r="I835" s="200">
        <v>3.0946960191248731</v>
      </c>
      <c r="J835" s="122">
        <v>18.332676464049833</v>
      </c>
    </row>
    <row r="836" spans="1:10" x14ac:dyDescent="0.25">
      <c r="A836" s="234">
        <v>0.71399999999999997</v>
      </c>
      <c r="B836" s="235">
        <v>13.76405575861212</v>
      </c>
      <c r="C836" s="90">
        <v>0.18360000000000001</v>
      </c>
      <c r="D836" s="164">
        <v>1.1252421119064049</v>
      </c>
      <c r="E836" s="90">
        <v>0.48360000000000003</v>
      </c>
      <c r="F836" s="213">
        <v>3.0596277054671543</v>
      </c>
      <c r="G836" s="90">
        <v>0.33360000000000001</v>
      </c>
      <c r="H836" s="213">
        <v>1.9749924869130164</v>
      </c>
      <c r="I836" s="200">
        <v>3.0973764105583528</v>
      </c>
      <c r="J836" s="122">
        <v>18.227340797286804</v>
      </c>
    </row>
    <row r="837" spans="1:10" x14ac:dyDescent="0.25">
      <c r="A837" s="234">
        <v>0.71499999999999997</v>
      </c>
      <c r="B837" s="235">
        <v>13.76405575861212</v>
      </c>
      <c r="C837" s="90">
        <v>0.18400000000000002</v>
      </c>
      <c r="D837" s="164">
        <v>1.1252421119064049</v>
      </c>
      <c r="E837" s="90">
        <v>0.48399999999999999</v>
      </c>
      <c r="F837" s="213">
        <v>3.0596277054671543</v>
      </c>
      <c r="G837" s="90">
        <v>0.33399999999999996</v>
      </c>
      <c r="H837" s="213">
        <v>1.9749924869130164</v>
      </c>
      <c r="I837" s="200">
        <v>3.0976692225370153</v>
      </c>
      <c r="J837" s="122">
        <v>17.687351391406416</v>
      </c>
    </row>
    <row r="838" spans="1:10" x14ac:dyDescent="0.25">
      <c r="A838" s="234">
        <v>0.71599999999999997</v>
      </c>
      <c r="B838" s="235">
        <v>13.246296976303164</v>
      </c>
      <c r="C838" s="90">
        <v>0.18439999999999998</v>
      </c>
      <c r="D838" s="164">
        <v>1.1252421119064049</v>
      </c>
      <c r="E838" s="90">
        <v>0.48439999999999994</v>
      </c>
      <c r="F838" s="213">
        <v>3.0596277054671543</v>
      </c>
      <c r="G838" s="90">
        <v>0.33440000000000003</v>
      </c>
      <c r="H838" s="213">
        <v>1.9749924869130164</v>
      </c>
      <c r="I838" s="200">
        <v>3.0979620345156778</v>
      </c>
      <c r="J838" s="122">
        <v>17.161150998932197</v>
      </c>
    </row>
    <row r="839" spans="1:10" x14ac:dyDescent="0.25">
      <c r="A839" s="234">
        <v>0.71699999999999997</v>
      </c>
      <c r="B839" s="235">
        <v>13.76405575861212</v>
      </c>
      <c r="C839" s="90">
        <v>0.18479999999999999</v>
      </c>
      <c r="D839" s="164">
        <v>1.1252421119064049</v>
      </c>
      <c r="E839" s="90">
        <v>0.48480000000000001</v>
      </c>
      <c r="F839" s="213">
        <v>3.0596277054671543</v>
      </c>
      <c r="G839" s="90">
        <v>0.33479999999999999</v>
      </c>
      <c r="H839" s="213">
        <v>1.9749924869130164</v>
      </c>
      <c r="I839" s="200">
        <v>3.0982548464943402</v>
      </c>
      <c r="J839" s="122">
        <v>16.648387507602997</v>
      </c>
    </row>
    <row r="840" spans="1:10" x14ac:dyDescent="0.25">
      <c r="A840" s="234">
        <v>0.71799999999999997</v>
      </c>
      <c r="B840" s="235">
        <v>13.76405575861212</v>
      </c>
      <c r="C840" s="90">
        <v>0.1852</v>
      </c>
      <c r="D840" s="164">
        <v>1.1252421119064049</v>
      </c>
      <c r="E840" s="90">
        <v>0.48519999999999996</v>
      </c>
      <c r="F840" s="213">
        <v>3.0596277054671543</v>
      </c>
      <c r="G840" s="90">
        <v>0.33519999999999994</v>
      </c>
      <c r="H840" s="213">
        <v>1.9749924869130164</v>
      </c>
      <c r="I840" s="200">
        <v>3.0985476584730027</v>
      </c>
      <c r="J840" s="122">
        <v>16.148717796594585</v>
      </c>
    </row>
    <row r="841" spans="1:10" x14ac:dyDescent="0.25">
      <c r="A841" s="234">
        <v>0.71899999999999997</v>
      </c>
      <c r="B841" s="235">
        <v>13.76405575861212</v>
      </c>
      <c r="C841" s="90">
        <v>0.18560000000000001</v>
      </c>
      <c r="D841" s="164">
        <v>1.1252421119064049</v>
      </c>
      <c r="E841" s="90">
        <v>0.48560000000000003</v>
      </c>
      <c r="F841" s="213">
        <v>3.0596277054671543</v>
      </c>
      <c r="G841" s="90">
        <v>0.33560000000000001</v>
      </c>
      <c r="H841" s="213">
        <v>1.9749924869130164</v>
      </c>
      <c r="I841" s="200">
        <v>3.0988404704516652</v>
      </c>
      <c r="J841" s="122">
        <v>15.66180750691692</v>
      </c>
    </row>
    <row r="842" spans="1:10" x14ac:dyDescent="0.25">
      <c r="A842" s="234">
        <v>0.72</v>
      </c>
      <c r="B842" s="235">
        <v>13.76405575861212</v>
      </c>
      <c r="C842" s="90">
        <v>0.18600000000000003</v>
      </c>
      <c r="D842" s="164">
        <v>1.1252421119064049</v>
      </c>
      <c r="E842" s="90">
        <v>0.48599999999999999</v>
      </c>
      <c r="F842" s="213">
        <v>3.0596277054671543</v>
      </c>
      <c r="G842" s="90">
        <v>0.33599999999999997</v>
      </c>
      <c r="H842" s="213">
        <v>1.9749924869130164</v>
      </c>
      <c r="I842" s="200">
        <v>3.0991332824303277</v>
      </c>
      <c r="J842" s="122">
        <v>15.187330817674507</v>
      </c>
    </row>
    <row r="843" spans="1:10" x14ac:dyDescent="0.25">
      <c r="A843" s="234">
        <v>0.72099999999999997</v>
      </c>
      <c r="B843" s="235">
        <v>13.246296976303164</v>
      </c>
      <c r="C843" s="90">
        <v>0.18639999999999998</v>
      </c>
      <c r="D843" s="164">
        <v>1.1252421119064049</v>
      </c>
      <c r="E843" s="90">
        <v>0.48639999999999994</v>
      </c>
      <c r="F843" s="213">
        <v>3.0596277054671543</v>
      </c>
      <c r="G843" s="90">
        <v>0.33640000000000003</v>
      </c>
      <c r="H843" s="213">
        <v>1.9749924869130164</v>
      </c>
      <c r="I843" s="200">
        <v>3.0994260944089902</v>
      </c>
      <c r="J843" s="122">
        <v>14.724970228040053</v>
      </c>
    </row>
    <row r="844" spans="1:10" x14ac:dyDescent="0.25">
      <c r="A844" s="234">
        <v>0.72199999999999998</v>
      </c>
      <c r="B844" s="235">
        <v>13.246296976303164</v>
      </c>
      <c r="C844" s="90">
        <v>0.18679999999999999</v>
      </c>
      <c r="D844" s="164">
        <v>1.1252421119064049</v>
      </c>
      <c r="E844" s="90">
        <v>0.48680000000000001</v>
      </c>
      <c r="F844" s="213">
        <v>3.0596277054671543</v>
      </c>
      <c r="G844" s="90">
        <v>0.33679999999999999</v>
      </c>
      <c r="H844" s="213">
        <v>1.9749924869130164</v>
      </c>
      <c r="I844" s="200">
        <v>3.0997189063876527</v>
      </c>
      <c r="J844" s="122">
        <v>14.274416344795659</v>
      </c>
    </row>
    <row r="845" spans="1:10" x14ac:dyDescent="0.25">
      <c r="A845" s="234">
        <v>0.72299999999999998</v>
      </c>
      <c r="B845" s="235">
        <v>13.76405575861212</v>
      </c>
      <c r="C845" s="90">
        <v>0.18720000000000001</v>
      </c>
      <c r="D845" s="164">
        <v>1.1252421119064049</v>
      </c>
      <c r="E845" s="90">
        <v>0.48719999999999997</v>
      </c>
      <c r="F845" s="213">
        <v>3.0596277054671543</v>
      </c>
      <c r="G845" s="90">
        <v>0.33719999999999994</v>
      </c>
      <c r="H845" s="213">
        <v>1.9749924869130164</v>
      </c>
      <c r="I845" s="200">
        <v>3.1000117183663152</v>
      </c>
      <c r="J845" s="122">
        <v>13.835367675299192</v>
      </c>
    </row>
    <row r="846" spans="1:10" x14ac:dyDescent="0.25">
      <c r="A846" s="234">
        <v>0.72399999999999998</v>
      </c>
      <c r="B846" s="235">
        <v>14.281814540921074</v>
      </c>
      <c r="C846" s="90">
        <v>0.18760000000000002</v>
      </c>
      <c r="D846" s="164">
        <v>1.1252421119064049</v>
      </c>
      <c r="E846" s="90">
        <v>0.48760000000000003</v>
      </c>
      <c r="F846" s="213">
        <v>3.0596277054671543</v>
      </c>
      <c r="G846" s="90">
        <v>0.33760000000000001</v>
      </c>
      <c r="H846" s="213">
        <v>1.9749924869130164</v>
      </c>
      <c r="I846" s="200">
        <v>3.1003045303449777</v>
      </c>
      <c r="J846" s="122">
        <v>13.407530425737521</v>
      </c>
    </row>
    <row r="847" spans="1:10" x14ac:dyDescent="0.25">
      <c r="A847" s="234">
        <v>0.72499999999999998</v>
      </c>
      <c r="B847" s="235">
        <v>13.76405575861212</v>
      </c>
      <c r="C847" s="90">
        <v>0.18800000000000003</v>
      </c>
      <c r="D847" s="164">
        <v>1.1252421119064049</v>
      </c>
      <c r="E847" s="90">
        <v>0.48799999999999999</v>
      </c>
      <c r="F847" s="213">
        <v>3.0596277054671543</v>
      </c>
      <c r="G847" s="90">
        <v>0.33799999999999997</v>
      </c>
      <c r="H847" s="213">
        <v>1.9749924869130164</v>
      </c>
      <c r="I847" s="200">
        <v>3.1005973423236401</v>
      </c>
      <c r="J847" s="122">
        <v>12.990618304531395</v>
      </c>
    </row>
    <row r="848" spans="1:10" x14ac:dyDescent="0.25">
      <c r="A848" s="234">
        <v>0.72599999999999998</v>
      </c>
      <c r="B848" s="235">
        <v>14.281814540921074</v>
      </c>
      <c r="C848" s="90">
        <v>0.18839999999999998</v>
      </c>
      <c r="D848" s="164">
        <v>1.1252421119064049</v>
      </c>
      <c r="E848" s="90">
        <v>0.48839999999999995</v>
      </c>
      <c r="F848" s="213">
        <v>3.0596277054671543</v>
      </c>
      <c r="G848" s="90">
        <v>0.33840000000000003</v>
      </c>
      <c r="H848" s="213">
        <v>1.9749924869130164</v>
      </c>
      <c r="I848" s="200">
        <v>3.1008901543023026</v>
      </c>
      <c r="J848" s="122">
        <v>12.584352330760597</v>
      </c>
    </row>
    <row r="849" spans="1:10" x14ac:dyDescent="0.25">
      <c r="A849" s="234">
        <v>0.72699999999999998</v>
      </c>
      <c r="B849" s="235">
        <v>13.76405575861212</v>
      </c>
      <c r="C849" s="90">
        <v>0.1888</v>
      </c>
      <c r="D849" s="164">
        <v>1.1252421119064049</v>
      </c>
      <c r="E849" s="90">
        <v>0.48880000000000001</v>
      </c>
      <c r="F849" s="213">
        <v>3.0596277054671543</v>
      </c>
      <c r="G849" s="90">
        <v>0.33879999999999999</v>
      </c>
      <c r="H849" s="213">
        <v>1.9749924869130164</v>
      </c>
      <c r="I849" s="200">
        <v>3.1011829662809651</v>
      </c>
      <c r="J849" s="122">
        <v>12.188460647481072</v>
      </c>
    </row>
    <row r="850" spans="1:10" x14ac:dyDescent="0.25">
      <c r="A850" s="234">
        <v>0.72799999999999998</v>
      </c>
      <c r="B850" s="235">
        <v>13.76405575861212</v>
      </c>
      <c r="C850" s="90">
        <v>0.18920000000000001</v>
      </c>
      <c r="D850" s="164">
        <v>1.1252421119064049</v>
      </c>
      <c r="E850" s="90">
        <v>0.48919999999999997</v>
      </c>
      <c r="F850" s="213">
        <v>3.0596277054671543</v>
      </c>
      <c r="G850" s="90">
        <v>0.33919999999999995</v>
      </c>
      <c r="H850" s="213">
        <v>1.9749924869130164</v>
      </c>
      <c r="I850" s="200">
        <v>3.1014757782596276</v>
      </c>
      <c r="J850" s="122">
        <v>11.802678339809093</v>
      </c>
    </row>
    <row r="851" spans="1:10" x14ac:dyDescent="0.25">
      <c r="A851" s="234">
        <v>0.72899999999999998</v>
      </c>
      <c r="B851" s="235">
        <v>13.246296976303164</v>
      </c>
      <c r="C851" s="90">
        <v>0.18960000000000002</v>
      </c>
      <c r="D851" s="164">
        <v>1.1252421119064049</v>
      </c>
      <c r="E851" s="90">
        <v>0.48960000000000004</v>
      </c>
      <c r="F851" s="213">
        <v>3.0596277054671543</v>
      </c>
      <c r="G851" s="90">
        <v>0.33960000000000001</v>
      </c>
      <c r="H851" s="213">
        <v>1.9749924869130164</v>
      </c>
      <c r="I851" s="200">
        <v>3.1017685902382901</v>
      </c>
      <c r="J851" s="122">
        <v>11.426747257650872</v>
      </c>
    </row>
    <row r="852" spans="1:10" x14ac:dyDescent="0.25">
      <c r="A852" s="234">
        <v>0.73</v>
      </c>
      <c r="B852" s="235">
        <v>13.76405575861212</v>
      </c>
      <c r="C852" s="90">
        <v>0.19000000000000003</v>
      </c>
      <c r="D852" s="164">
        <v>1.1252421119064049</v>
      </c>
      <c r="E852" s="90">
        <v>0.49</v>
      </c>
      <c r="F852" s="213">
        <v>3.0596277054671543</v>
      </c>
      <c r="G852" s="90">
        <v>0.33999999999999997</v>
      </c>
      <c r="H852" s="213">
        <v>1.9749924869130164</v>
      </c>
      <c r="I852" s="200">
        <v>3.1020614022169526</v>
      </c>
      <c r="J852" s="122">
        <v>11.060415842958781</v>
      </c>
    </row>
    <row r="853" spans="1:10" x14ac:dyDescent="0.25">
      <c r="A853" s="234">
        <v>0.73099999999999998</v>
      </c>
      <c r="B853" s="235">
        <v>14.281814540921074</v>
      </c>
      <c r="C853" s="90">
        <v>0.19039999999999999</v>
      </c>
      <c r="D853" s="164">
        <v>1.1252421119064049</v>
      </c>
      <c r="E853" s="90">
        <v>0.49039999999999995</v>
      </c>
      <c r="F853" s="213">
        <v>3.0596277054671543</v>
      </c>
      <c r="G853" s="90">
        <v>0.34039999999999992</v>
      </c>
      <c r="H853" s="213">
        <v>1.9749924869130164</v>
      </c>
      <c r="I853" s="200">
        <v>3.1023542141956151</v>
      </c>
      <c r="J853" s="122">
        <v>10.703438961398817</v>
      </c>
    </row>
    <row r="854" spans="1:10" x14ac:dyDescent="0.25">
      <c r="A854" s="234">
        <v>0.73199999999999998</v>
      </c>
      <c r="B854" s="235">
        <v>13.76405575861212</v>
      </c>
      <c r="C854" s="90">
        <v>0.1908</v>
      </c>
      <c r="D854" s="164">
        <v>1.1252421119064049</v>
      </c>
      <c r="E854" s="90">
        <v>0.49080000000000001</v>
      </c>
      <c r="F854" s="213">
        <v>3.0596277054671543</v>
      </c>
      <c r="G854" s="90">
        <v>0.34079999999999999</v>
      </c>
      <c r="H854" s="213">
        <v>1.9749924869130164</v>
      </c>
      <c r="I854" s="200">
        <v>3.1026470261742776</v>
      </c>
      <c r="J854" s="122">
        <v>10.355577738316459</v>
      </c>
    </row>
    <row r="855" spans="1:10" x14ac:dyDescent="0.25">
      <c r="A855" s="234">
        <v>0.73299999999999998</v>
      </c>
      <c r="B855" s="235">
        <v>14.281814540921074</v>
      </c>
      <c r="C855" s="90">
        <v>0.19120000000000001</v>
      </c>
      <c r="D855" s="164">
        <v>1.1252421119064049</v>
      </c>
      <c r="E855" s="90">
        <v>0.49119999999999997</v>
      </c>
      <c r="F855" s="213">
        <v>3.0596277054671543</v>
      </c>
      <c r="G855" s="90">
        <v>0.34119999999999995</v>
      </c>
      <c r="H855" s="213">
        <v>1.9749924869130164</v>
      </c>
      <c r="I855" s="200">
        <v>3.1029398381529401</v>
      </c>
      <c r="J855" s="122">
        <v>10.016599398891351</v>
      </c>
    </row>
    <row r="856" spans="1:10" x14ac:dyDescent="0.25">
      <c r="A856" s="234">
        <v>0.73399999999999999</v>
      </c>
      <c r="B856" s="235">
        <v>14.281814540921074</v>
      </c>
      <c r="C856" s="90">
        <v>0.19160000000000002</v>
      </c>
      <c r="D856" s="164">
        <v>1.1252421119064049</v>
      </c>
      <c r="E856" s="90">
        <v>0.49160000000000004</v>
      </c>
      <c r="F856" s="213">
        <v>3.0596277054671543</v>
      </c>
      <c r="G856" s="90">
        <v>0.34160000000000001</v>
      </c>
      <c r="H856" s="213">
        <v>2.9624887303695244</v>
      </c>
      <c r="I856" s="200">
        <v>3.1032326501316025</v>
      </c>
      <c r="J856" s="122">
        <v>9.6862771123736593</v>
      </c>
    </row>
    <row r="857" spans="1:10" x14ac:dyDescent="0.25">
      <c r="A857" s="234">
        <v>0.73499999999999999</v>
      </c>
      <c r="B857" s="235">
        <v>14.281814540921074</v>
      </c>
      <c r="C857" s="90">
        <v>0.19200000000000003</v>
      </c>
      <c r="D857" s="164">
        <v>1.1252421119064049</v>
      </c>
      <c r="E857" s="90">
        <v>0.49199999999999999</v>
      </c>
      <c r="F857" s="213">
        <v>3.0596277054671543</v>
      </c>
      <c r="G857" s="90">
        <v>0.34199999999999997</v>
      </c>
      <c r="H857" s="213">
        <v>1.9749924869130164</v>
      </c>
      <c r="I857" s="200">
        <v>3.103525462110265</v>
      </c>
      <c r="J857" s="122">
        <v>9.3643898402980259</v>
      </c>
    </row>
    <row r="858" spans="1:10" x14ac:dyDescent="0.25">
      <c r="A858" s="234">
        <v>0.73599999999999999</v>
      </c>
      <c r="B858" s="235">
        <v>14.281814540921074</v>
      </c>
      <c r="C858" s="90">
        <v>0.19239999999999999</v>
      </c>
      <c r="D858" s="164">
        <v>1.1252421119064049</v>
      </c>
      <c r="E858" s="90">
        <v>0.49239999999999995</v>
      </c>
      <c r="F858" s="213">
        <v>3.0596277054671543</v>
      </c>
      <c r="G858" s="90">
        <v>0.34239999999999993</v>
      </c>
      <c r="H858" s="213">
        <v>1.9749924869130164</v>
      </c>
      <c r="I858" s="200">
        <v>3.1038182740889275</v>
      </c>
      <c r="J858" s="122">
        <v>9.0507221885734648</v>
      </c>
    </row>
    <row r="859" spans="1:10" x14ac:dyDescent="0.25">
      <c r="A859" s="234">
        <v>0.73699999999999999</v>
      </c>
      <c r="B859" s="235">
        <v>13.76405575861212</v>
      </c>
      <c r="C859" s="90">
        <v>0.1928</v>
      </c>
      <c r="D859" s="164">
        <v>1.1252421119064049</v>
      </c>
      <c r="E859" s="90">
        <v>0.49280000000000002</v>
      </c>
      <c r="F859" s="213">
        <v>3.0596277054671543</v>
      </c>
      <c r="G859" s="90">
        <v>0.34279999999999999</v>
      </c>
      <c r="H859" s="213">
        <v>1.9749924869130164</v>
      </c>
      <c r="I859" s="200">
        <v>3.10411108606759</v>
      </c>
      <c r="J859" s="122">
        <v>8.7450642633502351</v>
      </c>
    </row>
    <row r="860" spans="1:10" x14ac:dyDescent="0.25">
      <c r="A860" s="234">
        <v>0.73799999999999999</v>
      </c>
      <c r="B860" s="235">
        <v>13.76405575861212</v>
      </c>
      <c r="C860" s="90">
        <v>0.19320000000000001</v>
      </c>
      <c r="D860" s="164">
        <v>1.1252421119064049</v>
      </c>
      <c r="E860" s="90">
        <v>0.49319999999999997</v>
      </c>
      <c r="F860" s="213">
        <v>3.0596277054671543</v>
      </c>
      <c r="G860" s="90">
        <v>0.34319999999999995</v>
      </c>
      <c r="H860" s="213">
        <v>1.9749924869130164</v>
      </c>
      <c r="I860" s="200">
        <v>3.1044038980462525</v>
      </c>
      <c r="J860" s="122">
        <v>8.4472115305673015</v>
      </c>
    </row>
    <row r="861" spans="1:10" x14ac:dyDescent="0.25">
      <c r="A861" s="234">
        <v>0.73899999999999999</v>
      </c>
      <c r="B861" s="235">
        <v>14.281814540921074</v>
      </c>
      <c r="C861" s="90">
        <v>0.19360000000000002</v>
      </c>
      <c r="D861" s="164">
        <v>1.1252421119064049</v>
      </c>
      <c r="E861" s="90">
        <v>0.49360000000000004</v>
      </c>
      <c r="F861" s="213">
        <v>3.0596277054671543</v>
      </c>
      <c r="G861" s="90">
        <v>0.34360000000000002</v>
      </c>
      <c r="H861" s="213">
        <v>1.9749924869130164</v>
      </c>
      <c r="I861" s="200">
        <v>3.104696710024915</v>
      </c>
      <c r="J861" s="122">
        <v>8.1569646790862809</v>
      </c>
    </row>
    <row r="862" spans="1:10" x14ac:dyDescent="0.25">
      <c r="A862" s="234">
        <v>0.74</v>
      </c>
      <c r="B862" s="235">
        <v>14.281814540921074</v>
      </c>
      <c r="C862" s="90">
        <v>0.19399999999999998</v>
      </c>
      <c r="D862" s="164">
        <v>1.1252421119064049</v>
      </c>
      <c r="E862" s="90">
        <v>0.49399999999999999</v>
      </c>
      <c r="F862" s="213">
        <v>3.0596277054671543</v>
      </c>
      <c r="G862" s="90">
        <v>0.34399999999999997</v>
      </c>
      <c r="H862" s="213">
        <v>1.9749924869130164</v>
      </c>
      <c r="I862" s="200">
        <v>3.1049895220035775</v>
      </c>
      <c r="J862" s="122">
        <v>7.8741294873204302</v>
      </c>
    </row>
    <row r="863" spans="1:10" x14ac:dyDescent="0.25">
      <c r="A863" s="234">
        <v>0.74099999999999999</v>
      </c>
      <c r="B863" s="235">
        <v>14.281814540921074</v>
      </c>
      <c r="C863" s="90">
        <v>0.19439999999999999</v>
      </c>
      <c r="D863" s="164">
        <v>1.1252421119064049</v>
      </c>
      <c r="E863" s="90">
        <v>0.49439999999999995</v>
      </c>
      <c r="F863" s="213">
        <v>3.0596277054671543</v>
      </c>
      <c r="G863" s="90">
        <v>0.34439999999999993</v>
      </c>
      <c r="H863" s="213">
        <v>1.9749924869130164</v>
      </c>
      <c r="I863" s="200">
        <v>3.10528233398224</v>
      </c>
      <c r="J863" s="122">
        <v>7.5985166932692954</v>
      </c>
    </row>
    <row r="864" spans="1:10" x14ac:dyDescent="0.25">
      <c r="A864" s="234">
        <v>0.74199999999999999</v>
      </c>
      <c r="B864" s="235">
        <v>14.79957332323003</v>
      </c>
      <c r="C864" s="90">
        <v>0.1948</v>
      </c>
      <c r="D864" s="164">
        <v>1.1252421119064049</v>
      </c>
      <c r="E864" s="90">
        <v>0.49480000000000002</v>
      </c>
      <c r="F864" s="213">
        <v>3.0596277054671543</v>
      </c>
      <c r="G864" s="90">
        <v>0.3448</v>
      </c>
      <c r="H864" s="213">
        <v>1.9749924869130164</v>
      </c>
      <c r="I864" s="200">
        <v>3.1055751459609025</v>
      </c>
      <c r="J864" s="122">
        <v>7.3299418678721926</v>
      </c>
    </row>
    <row r="865" spans="1:10" x14ac:dyDescent="0.25">
      <c r="A865" s="234">
        <v>0.74299999999999999</v>
      </c>
      <c r="B865" s="235">
        <v>14.281814540921074</v>
      </c>
      <c r="C865" s="90">
        <v>0.19520000000000001</v>
      </c>
      <c r="D865" s="164">
        <v>1.1252421119064049</v>
      </c>
      <c r="E865" s="90">
        <v>0.49519999999999997</v>
      </c>
      <c r="F865" s="213">
        <v>3.0596277054671543</v>
      </c>
      <c r="G865" s="90">
        <v>0.34519999999999995</v>
      </c>
      <c r="H865" s="213">
        <v>1.9749924869130164</v>
      </c>
      <c r="I865" s="200">
        <v>3.1058679579395649</v>
      </c>
      <c r="J865" s="122">
        <v>7.0682252915956045</v>
      </c>
    </row>
    <row r="866" spans="1:10" x14ac:dyDescent="0.25">
      <c r="A866" s="234">
        <v>0.74399999999999999</v>
      </c>
      <c r="B866" s="235">
        <v>14.281814540921074</v>
      </c>
      <c r="C866" s="90">
        <v>0.19560000000000002</v>
      </c>
      <c r="D866" s="164">
        <v>1.1252421119064049</v>
      </c>
      <c r="E866" s="90">
        <v>0.49560000000000004</v>
      </c>
      <c r="F866" s="213">
        <v>3.0596277054671543</v>
      </c>
      <c r="G866" s="90">
        <v>0.34560000000000002</v>
      </c>
      <c r="H866" s="213">
        <v>1.9749924869130164</v>
      </c>
      <c r="I866" s="200">
        <v>3.1061607699182274</v>
      </c>
      <c r="J866" s="122">
        <v>6.8131918341721001</v>
      </c>
    </row>
    <row r="867" spans="1:10" x14ac:dyDescent="0.25">
      <c r="A867" s="234">
        <v>0.745</v>
      </c>
      <c r="B867" s="235">
        <v>14.281814540921074</v>
      </c>
      <c r="C867" s="90">
        <v>0.19599999999999998</v>
      </c>
      <c r="D867" s="164">
        <v>1.1252421119064049</v>
      </c>
      <c r="E867" s="90">
        <v>0.496</v>
      </c>
      <c r="F867" s="213">
        <v>3.0596277054671543</v>
      </c>
      <c r="G867" s="90">
        <v>0.34599999999999997</v>
      </c>
      <c r="H867" s="213">
        <v>1.9749924869130164</v>
      </c>
      <c r="I867" s="200">
        <v>3.1064535818968899</v>
      </c>
      <c r="J867" s="122">
        <v>6.5646708374101319</v>
      </c>
    </row>
    <row r="868" spans="1:10" x14ac:dyDescent="0.25">
      <c r="A868" s="234">
        <v>0.746</v>
      </c>
      <c r="B868" s="235">
        <v>14.281814540921074</v>
      </c>
      <c r="C868" s="90">
        <v>0.19639999999999999</v>
      </c>
      <c r="D868" s="164">
        <v>1.1252421119064049</v>
      </c>
      <c r="E868" s="90">
        <v>0.49639999999999995</v>
      </c>
      <c r="F868" s="213">
        <v>3.0596277054671543</v>
      </c>
      <c r="G868" s="90">
        <v>0.34639999999999993</v>
      </c>
      <c r="H868" s="213">
        <v>1.9749924869130164</v>
      </c>
      <c r="I868" s="200">
        <v>3.1067463938755524</v>
      </c>
      <c r="J868" s="122">
        <v>6.3224960009964182</v>
      </c>
    </row>
    <row r="869" spans="1:10" x14ac:dyDescent="0.25">
      <c r="A869" s="234">
        <v>0.747</v>
      </c>
      <c r="B869" s="235">
        <v>14.281814540921074</v>
      </c>
      <c r="C869" s="90">
        <v>0.1968</v>
      </c>
      <c r="D869" s="164">
        <v>1.1252421119064049</v>
      </c>
      <c r="E869" s="90">
        <v>0.49680000000000002</v>
      </c>
      <c r="F869" s="213">
        <v>3.0596277054671543</v>
      </c>
      <c r="G869" s="90">
        <v>0.3468</v>
      </c>
      <c r="H869" s="213">
        <v>1.9749924869130164</v>
      </c>
      <c r="I869" s="200">
        <v>3.1070392058542149</v>
      </c>
      <c r="J869" s="122">
        <v>6.0865052712144001</v>
      </c>
    </row>
    <row r="870" spans="1:10" x14ac:dyDescent="0.25">
      <c r="A870" s="234">
        <v>0.748</v>
      </c>
      <c r="B870" s="235">
        <v>14.281814540921074</v>
      </c>
      <c r="C870" s="90">
        <v>0.19720000000000001</v>
      </c>
      <c r="D870" s="164">
        <v>1.1252421119064049</v>
      </c>
      <c r="E870" s="90">
        <v>0.49719999999999998</v>
      </c>
      <c r="F870" s="213">
        <v>3.0596277054671543</v>
      </c>
      <c r="G870" s="90">
        <v>0.34719999999999995</v>
      </c>
      <c r="H870" s="213">
        <v>1.9749924869130164</v>
      </c>
      <c r="I870" s="200">
        <v>3.1073320178328774</v>
      </c>
      <c r="J870" s="122">
        <v>5.8565407325044072</v>
      </c>
    </row>
    <row r="871" spans="1:10" x14ac:dyDescent="0.25">
      <c r="A871" s="234">
        <v>0.749</v>
      </c>
      <c r="B871" s="235">
        <v>14.281814540921074</v>
      </c>
      <c r="C871" s="90">
        <v>0.19760000000000003</v>
      </c>
      <c r="D871" s="164">
        <v>1.1252421119064049</v>
      </c>
      <c r="E871" s="90">
        <v>0.49760000000000004</v>
      </c>
      <c r="F871" s="213">
        <v>3.0596277054671543</v>
      </c>
      <c r="G871" s="90">
        <v>0.34760000000000002</v>
      </c>
      <c r="H871" s="213">
        <v>1.9749924869130164</v>
      </c>
      <c r="I871" s="200">
        <v>3.1076248298115399</v>
      </c>
      <c r="J871" s="122">
        <v>5.6324485017928563</v>
      </c>
    </row>
    <row r="872" spans="1:10" x14ac:dyDescent="0.25">
      <c r="A872" s="234">
        <v>0.75</v>
      </c>
      <c r="B872" s="235">
        <v>14.79957332323003</v>
      </c>
      <c r="C872" s="90">
        <v>0.19799999999999998</v>
      </c>
      <c r="D872" s="164">
        <v>1.1252421119064049</v>
      </c>
      <c r="E872" s="90">
        <v>0.498</v>
      </c>
      <c r="F872" s="213">
        <v>3.0596277054671543</v>
      </c>
      <c r="G872" s="90">
        <v>0.34799999999999998</v>
      </c>
      <c r="H872" s="213">
        <v>1.9749924869130164</v>
      </c>
      <c r="I872" s="200">
        <v>3.1079176417902024</v>
      </c>
      <c r="J872" s="122">
        <v>5.4140786255198456</v>
      </c>
    </row>
    <row r="873" spans="1:10" x14ac:dyDescent="0.25">
      <c r="A873" s="234">
        <v>0.751</v>
      </c>
      <c r="B873" s="235">
        <v>14.281814540921074</v>
      </c>
      <c r="C873" s="90">
        <v>0.19839999999999999</v>
      </c>
      <c r="D873" s="164">
        <v>1.1252421119064049</v>
      </c>
      <c r="E873" s="90">
        <v>0.49839999999999995</v>
      </c>
      <c r="F873" s="213">
        <v>3.0596277054671543</v>
      </c>
      <c r="G873" s="90">
        <v>0.34839999999999993</v>
      </c>
      <c r="H873" s="213">
        <v>1.9749924869130164</v>
      </c>
      <c r="I873" s="200">
        <v>3.1082104537688648</v>
      </c>
      <c r="J873" s="122">
        <v>5.2012849792962585</v>
      </c>
    </row>
    <row r="874" spans="1:10" x14ac:dyDescent="0.25">
      <c r="A874" s="234">
        <v>0.752</v>
      </c>
      <c r="B874" s="235">
        <v>14.281814540921074</v>
      </c>
      <c r="C874" s="90">
        <v>0.1988</v>
      </c>
      <c r="D874" s="164">
        <v>1.1252421119064049</v>
      </c>
      <c r="E874" s="90">
        <v>0.49880000000000002</v>
      </c>
      <c r="F874" s="213">
        <v>3.0596277054671543</v>
      </c>
      <c r="G874" s="90">
        <v>0.3488</v>
      </c>
      <c r="H874" s="213">
        <v>1.9749924869130164</v>
      </c>
      <c r="I874" s="200">
        <v>3.1085032657475273</v>
      </c>
      <c r="J874" s="122">
        <v>4.993925170123136</v>
      </c>
    </row>
    <row r="875" spans="1:10" x14ac:dyDescent="0.25">
      <c r="A875" s="234">
        <v>0.753</v>
      </c>
      <c r="B875" s="235">
        <v>14.281814540921074</v>
      </c>
      <c r="C875" s="90">
        <v>0.19920000000000002</v>
      </c>
      <c r="D875" s="164">
        <v>1.1252421119064049</v>
      </c>
      <c r="E875" s="90">
        <v>0.49919999999999998</v>
      </c>
      <c r="F875" s="213">
        <v>3.0596277054671543</v>
      </c>
      <c r="G875" s="90">
        <v>0.34919999999999995</v>
      </c>
      <c r="H875" s="213">
        <v>1.9749924869130164</v>
      </c>
      <c r="I875" s="200">
        <v>3.1087960777261898</v>
      </c>
      <c r="J875" s="122">
        <v>4.7918604411079935</v>
      </c>
    </row>
    <row r="876" spans="1:10" x14ac:dyDescent="0.25">
      <c r="A876" s="234">
        <v>0.754</v>
      </c>
      <c r="B876" s="235">
        <v>14.79957332323003</v>
      </c>
      <c r="C876" s="90">
        <v>0.19960000000000003</v>
      </c>
      <c r="D876" s="164">
        <v>1.1252421119064049</v>
      </c>
      <c r="E876" s="90">
        <v>0.49960000000000004</v>
      </c>
      <c r="F876" s="213">
        <v>3.0596277054671543</v>
      </c>
      <c r="G876" s="90">
        <v>0.34960000000000002</v>
      </c>
      <c r="H876" s="213">
        <v>1.9749924869130164</v>
      </c>
      <c r="I876" s="200">
        <v>3.1090888897048523</v>
      </c>
      <c r="J876" s="122">
        <v>4.5949555786142451</v>
      </c>
    </row>
    <row r="877" spans="1:10" x14ac:dyDescent="0.25">
      <c r="A877" s="234">
        <v>0.755</v>
      </c>
      <c r="B877" s="235">
        <v>15.317332105538986</v>
      </c>
      <c r="C877" s="90">
        <v>0.19999999999999998</v>
      </c>
      <c r="D877" s="164">
        <v>1.1252421119064049</v>
      </c>
      <c r="E877" s="90">
        <v>0.5</v>
      </c>
      <c r="F877" s="213">
        <v>3.0596277054671543</v>
      </c>
      <c r="G877" s="90">
        <v>0.35</v>
      </c>
      <c r="H877" s="213">
        <v>1.9749924869130164</v>
      </c>
      <c r="I877" s="200">
        <v>3.1093817016835148</v>
      </c>
      <c r="J877" s="122">
        <v>4.4030788217816577</v>
      </c>
    </row>
    <row r="878" spans="1:10" x14ac:dyDescent="0.25">
      <c r="A878" s="234">
        <v>0.75600000000000001</v>
      </c>
      <c r="B878" s="235">
        <v>14.79957332323003</v>
      </c>
      <c r="C878" s="90">
        <v>0.20039999999999999</v>
      </c>
      <c r="D878" s="164">
        <v>1.1252421119064049</v>
      </c>
      <c r="E878" s="90">
        <v>0.50039999999999996</v>
      </c>
      <c r="F878" s="213">
        <v>3.0596277054671543</v>
      </c>
      <c r="G878" s="90">
        <v>0.35039999999999993</v>
      </c>
      <c r="H878" s="213">
        <v>1.9749924869130164</v>
      </c>
      <c r="I878" s="200">
        <v>3.1096745136621773</v>
      </c>
      <c r="J878" s="122">
        <v>4.2161017743572327</v>
      </c>
    </row>
    <row r="879" spans="1:10" x14ac:dyDescent="0.25">
      <c r="A879" s="234">
        <v>0.75700000000000001</v>
      </c>
      <c r="B879" s="235">
        <v>14.79957332323003</v>
      </c>
      <c r="C879" s="90">
        <v>0.20080000000000001</v>
      </c>
      <c r="D879" s="164">
        <v>1.1252421119064049</v>
      </c>
      <c r="E879" s="90">
        <v>0.50080000000000002</v>
      </c>
      <c r="F879" s="213">
        <v>3.0596277054671543</v>
      </c>
      <c r="G879" s="90">
        <v>0.3508</v>
      </c>
      <c r="H879" s="213">
        <v>1.9749924869130164</v>
      </c>
      <c r="I879" s="200">
        <v>3.1099673256408398</v>
      </c>
      <c r="J879" s="122">
        <v>4.033899318777598</v>
      </c>
    </row>
    <row r="880" spans="1:10" x14ac:dyDescent="0.25">
      <c r="A880" s="234">
        <v>0.75800000000000001</v>
      </c>
      <c r="B880" s="235">
        <v>15.317332105538986</v>
      </c>
      <c r="C880" s="90">
        <v>0.20120000000000002</v>
      </c>
      <c r="D880" s="164">
        <v>1.1252421119064049</v>
      </c>
      <c r="E880" s="90">
        <v>0.50119999999999998</v>
      </c>
      <c r="F880" s="213">
        <v>3.0596277054671543</v>
      </c>
      <c r="G880" s="90">
        <v>0.35119999999999996</v>
      </c>
      <c r="H880" s="213">
        <v>1.9749924869130164</v>
      </c>
      <c r="I880" s="200">
        <v>3.1102601376195023</v>
      </c>
      <c r="J880" s="122">
        <v>3.8563495324453081</v>
      </c>
    </row>
    <row r="881" spans="1:10" x14ac:dyDescent="0.25">
      <c r="A881" s="234">
        <v>0.75900000000000001</v>
      </c>
      <c r="B881" s="235">
        <v>15.317332105538986</v>
      </c>
      <c r="C881" s="90">
        <v>0.20160000000000003</v>
      </c>
      <c r="D881" s="164">
        <v>1.1252421119064049</v>
      </c>
      <c r="E881" s="90">
        <v>0.50160000000000005</v>
      </c>
      <c r="F881" s="213">
        <v>3.0596277054671543</v>
      </c>
      <c r="G881" s="90">
        <v>0.35160000000000002</v>
      </c>
      <c r="H881" s="213">
        <v>1.9749924869130164</v>
      </c>
      <c r="I881" s="200">
        <v>3.1105529495981648</v>
      </c>
      <c r="J881" s="122">
        <v>3.6833336061431234</v>
      </c>
    </row>
    <row r="882" spans="1:10" x14ac:dyDescent="0.25">
      <c r="A882" s="234">
        <v>0.76</v>
      </c>
      <c r="B882" s="235">
        <v>15.317332105538986</v>
      </c>
      <c r="C882" s="90">
        <v>0.20199999999999999</v>
      </c>
      <c r="D882" s="164">
        <v>1.1252421119064049</v>
      </c>
      <c r="E882" s="90">
        <v>0.502</v>
      </c>
      <c r="F882" s="213">
        <v>3.0596277054671543</v>
      </c>
      <c r="G882" s="90">
        <v>0.35199999999999998</v>
      </c>
      <c r="H882" s="213">
        <v>1.9749924869130164</v>
      </c>
      <c r="I882" s="200">
        <v>3.1108457615768272</v>
      </c>
      <c r="J882" s="122">
        <v>3.5147357645316557</v>
      </c>
    </row>
    <row r="883" spans="1:10" x14ac:dyDescent="0.25">
      <c r="A883" s="234">
        <v>0.76100000000000001</v>
      </c>
      <c r="B883" s="235">
        <v>15.317332105538986</v>
      </c>
      <c r="C883" s="90">
        <v>0.2024</v>
      </c>
      <c r="D883" s="164">
        <v>1.1252421119064049</v>
      </c>
      <c r="E883" s="90">
        <v>0.50239999999999996</v>
      </c>
      <c r="F883" s="213">
        <v>3.0596277054671543</v>
      </c>
      <c r="G883" s="90">
        <v>0.35239999999999994</v>
      </c>
      <c r="H883" s="213">
        <v>1.9749924869130164</v>
      </c>
      <c r="I883" s="200">
        <v>3.1111385735554897</v>
      </c>
      <c r="J883" s="122">
        <v>3.350443188677108</v>
      </c>
    </row>
    <row r="884" spans="1:10" x14ac:dyDescent="0.25">
      <c r="A884" s="234">
        <v>0.76200000000000001</v>
      </c>
      <c r="B884" s="235">
        <v>15.317332105538986</v>
      </c>
      <c r="C884" s="90">
        <v>0.20280000000000001</v>
      </c>
      <c r="D884" s="164">
        <v>1.1252421119064049</v>
      </c>
      <c r="E884" s="90">
        <v>0.50280000000000002</v>
      </c>
      <c r="F884" s="213">
        <v>3.0596277054671543</v>
      </c>
      <c r="G884" s="90">
        <v>0.3528</v>
      </c>
      <c r="H884" s="213">
        <v>0.98749624345650822</v>
      </c>
      <c r="I884" s="200">
        <v>3.1114313855341522</v>
      </c>
      <c r="J884" s="122">
        <v>0</v>
      </c>
    </row>
    <row r="885" spans="1:10" x14ac:dyDescent="0.25">
      <c r="A885" s="234">
        <v>0.76300000000000001</v>
      </c>
      <c r="B885" s="235">
        <v>15.317332105538986</v>
      </c>
      <c r="C885" s="90">
        <v>0.20320000000000002</v>
      </c>
      <c r="D885" s="164">
        <v>1.1252421119064049</v>
      </c>
      <c r="E885" s="90">
        <v>0.50319999999999998</v>
      </c>
      <c r="F885" s="213">
        <v>3.0596277054671543</v>
      </c>
      <c r="G885" s="90">
        <v>0.35319999999999996</v>
      </c>
      <c r="H885" s="213">
        <v>1.9749924869130164</v>
      </c>
    </row>
    <row r="886" spans="1:10" x14ac:dyDescent="0.25">
      <c r="A886" s="234">
        <v>0.76400000000000001</v>
      </c>
      <c r="B886" s="235">
        <v>15.317332105538986</v>
      </c>
      <c r="C886" s="90">
        <v>0.20360000000000003</v>
      </c>
      <c r="D886" s="164">
        <v>1.1252421119064049</v>
      </c>
      <c r="E886" s="90">
        <v>0.50360000000000005</v>
      </c>
      <c r="F886" s="213">
        <v>3.0596277054671543</v>
      </c>
      <c r="G886" s="90">
        <v>0.35360000000000003</v>
      </c>
      <c r="H886" s="213">
        <v>1.9749924869130164</v>
      </c>
    </row>
    <row r="887" spans="1:10" x14ac:dyDescent="0.25">
      <c r="A887" s="234">
        <v>0.76500000000000001</v>
      </c>
      <c r="B887" s="235">
        <v>15.964530583425182</v>
      </c>
      <c r="C887" s="90">
        <v>0.20399999999999999</v>
      </c>
      <c r="D887" s="164">
        <v>1.1252421119064049</v>
      </c>
      <c r="E887" s="90">
        <v>0.504</v>
      </c>
      <c r="F887" s="213">
        <v>3.0596277054671543</v>
      </c>
      <c r="G887" s="90">
        <v>0.35399999999999998</v>
      </c>
      <c r="H887" s="213">
        <v>1.9749924869130164</v>
      </c>
    </row>
    <row r="888" spans="1:10" x14ac:dyDescent="0.25">
      <c r="A888" s="234">
        <v>0.76600000000000001</v>
      </c>
      <c r="B888" s="235">
        <v>15.317332105538986</v>
      </c>
      <c r="C888" s="90">
        <v>0.2044</v>
      </c>
      <c r="D888" s="164">
        <v>1.1252421119064049</v>
      </c>
      <c r="E888" s="90">
        <v>0.50439999999999996</v>
      </c>
      <c r="F888" s="213">
        <v>3.0596277054671543</v>
      </c>
      <c r="G888" s="90">
        <v>0.35439999999999994</v>
      </c>
      <c r="H888" s="213">
        <v>0.98749624345650822</v>
      </c>
    </row>
    <row r="889" spans="1:10" x14ac:dyDescent="0.25">
      <c r="A889" s="234">
        <v>0.76700000000000002</v>
      </c>
      <c r="B889" s="235">
        <v>15.964530583425182</v>
      </c>
      <c r="C889" s="90">
        <v>0.20480000000000001</v>
      </c>
      <c r="D889" s="164">
        <v>1.1252421119064049</v>
      </c>
      <c r="E889" s="90">
        <v>0.50480000000000003</v>
      </c>
      <c r="F889" s="213">
        <v>3.0596277054671543</v>
      </c>
      <c r="G889" s="90">
        <v>0.3548</v>
      </c>
      <c r="H889" s="213">
        <v>1.9749924869130164</v>
      </c>
    </row>
    <row r="890" spans="1:10" x14ac:dyDescent="0.25">
      <c r="A890" s="234">
        <v>0.76800000000000002</v>
      </c>
      <c r="B890" s="235">
        <v>15.317332105538986</v>
      </c>
      <c r="C890" s="90">
        <v>0.20520000000000002</v>
      </c>
      <c r="D890" s="164">
        <v>1.1252421119064049</v>
      </c>
      <c r="E890" s="90">
        <v>0.50519999999999998</v>
      </c>
      <c r="F890" s="213">
        <v>3.0596277054671543</v>
      </c>
      <c r="G890" s="90">
        <v>0.35519999999999996</v>
      </c>
      <c r="H890" s="213">
        <v>0.98749624345650822</v>
      </c>
    </row>
    <row r="891" spans="1:10" x14ac:dyDescent="0.25">
      <c r="A891" s="234">
        <v>0.76900000000000002</v>
      </c>
      <c r="B891" s="235">
        <v>15.964530583425182</v>
      </c>
      <c r="C891" s="90">
        <v>0.20560000000000003</v>
      </c>
      <c r="D891" s="164">
        <v>1.1252421119064049</v>
      </c>
      <c r="E891" s="90">
        <v>0.50560000000000005</v>
      </c>
      <c r="F891" s="213">
        <v>3.0596277054671543</v>
      </c>
      <c r="G891" s="90">
        <v>0.35560000000000003</v>
      </c>
      <c r="H891" s="213">
        <v>1.9749924869130164</v>
      </c>
    </row>
    <row r="892" spans="1:10" x14ac:dyDescent="0.25">
      <c r="A892" s="234">
        <v>0.77</v>
      </c>
      <c r="B892" s="235">
        <v>15.317332105538986</v>
      </c>
      <c r="C892" s="90">
        <v>0.20599999999999999</v>
      </c>
      <c r="D892" s="164">
        <v>1.1252421119064049</v>
      </c>
      <c r="E892" s="90">
        <v>0.50600000000000001</v>
      </c>
      <c r="F892" s="213">
        <v>3.0596277054671543</v>
      </c>
      <c r="G892" s="90">
        <v>0.35599999999999998</v>
      </c>
      <c r="H892" s="213">
        <v>0.98749624345650822</v>
      </c>
    </row>
    <row r="893" spans="1:10" x14ac:dyDescent="0.25">
      <c r="A893" s="234">
        <v>0.77100000000000002</v>
      </c>
      <c r="B893" s="235">
        <v>15.317332105538986</v>
      </c>
      <c r="C893" s="90">
        <v>0.2064</v>
      </c>
      <c r="D893" s="164">
        <v>1.1252421119064049</v>
      </c>
      <c r="E893" s="90">
        <v>0.50639999999999996</v>
      </c>
      <c r="F893" s="213">
        <v>3.0596277054671543</v>
      </c>
      <c r="G893" s="90">
        <v>0.35639999999999994</v>
      </c>
      <c r="H893" s="213">
        <v>0.98749624345650822</v>
      </c>
    </row>
    <row r="894" spans="1:10" x14ac:dyDescent="0.25">
      <c r="A894" s="234">
        <v>0.77200000000000002</v>
      </c>
      <c r="B894" s="235">
        <v>15.317332105538986</v>
      </c>
      <c r="C894" s="90">
        <v>0.20680000000000001</v>
      </c>
      <c r="D894" s="164">
        <v>1.1252421119064049</v>
      </c>
      <c r="E894" s="90">
        <v>0.50680000000000003</v>
      </c>
      <c r="F894" s="213">
        <v>3.0596277054671543</v>
      </c>
      <c r="G894" s="90">
        <v>0.35680000000000001</v>
      </c>
      <c r="H894" s="213">
        <v>0.98749624345650822</v>
      </c>
    </row>
    <row r="895" spans="1:10" x14ac:dyDescent="0.25">
      <c r="A895" s="234">
        <v>0.77300000000000002</v>
      </c>
      <c r="B895" s="235">
        <v>15.317332105538986</v>
      </c>
      <c r="C895" s="90">
        <v>0.20720000000000002</v>
      </c>
      <c r="D895" s="164">
        <v>1.1252421119064049</v>
      </c>
      <c r="E895" s="90">
        <v>0.50719999999999998</v>
      </c>
      <c r="F895" s="213">
        <v>3.0596277054671543</v>
      </c>
      <c r="G895" s="90">
        <v>0.35719999999999996</v>
      </c>
      <c r="H895" s="213">
        <v>0.98749624345650822</v>
      </c>
    </row>
    <row r="896" spans="1:10" x14ac:dyDescent="0.25">
      <c r="A896" s="234">
        <v>0.77400000000000002</v>
      </c>
      <c r="B896" s="235">
        <v>15.964530583425182</v>
      </c>
      <c r="C896" s="90">
        <v>0.20759999999999998</v>
      </c>
      <c r="D896" s="164">
        <v>1.1252421119064049</v>
      </c>
      <c r="E896" s="90">
        <v>0.50759999999999994</v>
      </c>
      <c r="F896" s="213">
        <v>3.0596277054671543</v>
      </c>
      <c r="G896" s="90">
        <v>0.35760000000000003</v>
      </c>
      <c r="H896" s="213">
        <v>0.98749624345650822</v>
      </c>
    </row>
    <row r="897" spans="1:8" x14ac:dyDescent="0.25">
      <c r="A897" s="234">
        <v>0.77500000000000002</v>
      </c>
      <c r="B897" s="235">
        <v>15.964530583425182</v>
      </c>
      <c r="C897" s="90">
        <v>0.20799999999999999</v>
      </c>
      <c r="D897" s="164">
        <v>1.1252421119064049</v>
      </c>
      <c r="E897" s="90">
        <v>0.50800000000000001</v>
      </c>
      <c r="F897" s="213">
        <v>3.0596277054671543</v>
      </c>
      <c r="G897" s="90">
        <v>0.35799999999999998</v>
      </c>
      <c r="H897" s="213">
        <v>0.98749624345650822</v>
      </c>
    </row>
    <row r="898" spans="1:8" x14ac:dyDescent="0.25">
      <c r="A898" s="234">
        <v>0.77600000000000002</v>
      </c>
      <c r="B898" s="235">
        <v>16.611729061311376</v>
      </c>
      <c r="C898" s="90">
        <v>0.2084</v>
      </c>
      <c r="D898" s="164">
        <v>1.1252421119064049</v>
      </c>
      <c r="E898" s="90">
        <v>0.50839999999999996</v>
      </c>
      <c r="F898" s="213">
        <v>3.0596277054671543</v>
      </c>
      <c r="G898" s="90">
        <v>0.35839999999999994</v>
      </c>
      <c r="H898" s="213">
        <v>0.98749624345650822</v>
      </c>
    </row>
    <row r="899" spans="1:8" x14ac:dyDescent="0.25">
      <c r="A899" s="234">
        <v>0.77700000000000002</v>
      </c>
      <c r="B899" s="235">
        <v>15.964530583425182</v>
      </c>
      <c r="C899" s="90">
        <v>0.20880000000000001</v>
      </c>
      <c r="D899" s="164">
        <v>1.1252421119064049</v>
      </c>
      <c r="E899" s="90">
        <v>0.50880000000000003</v>
      </c>
      <c r="F899" s="213">
        <v>3.0596277054671543</v>
      </c>
      <c r="G899" s="90">
        <v>0.35880000000000001</v>
      </c>
      <c r="H899" s="213">
        <v>0.98749624345650822</v>
      </c>
    </row>
    <row r="900" spans="1:8" x14ac:dyDescent="0.25">
      <c r="A900" s="234">
        <v>0.77800000000000002</v>
      </c>
      <c r="B900" s="235">
        <v>15.964530583425182</v>
      </c>
      <c r="C900" s="90">
        <v>0.20920000000000002</v>
      </c>
      <c r="D900" s="164">
        <v>1.1252421119064049</v>
      </c>
      <c r="E900" s="90">
        <v>0.50919999999999999</v>
      </c>
      <c r="F900" s="213">
        <v>3.0596277054671543</v>
      </c>
      <c r="G900" s="90">
        <v>0.35919999999999996</v>
      </c>
      <c r="H900" s="213">
        <v>1.9749924869130164</v>
      </c>
    </row>
    <row r="901" spans="1:8" x14ac:dyDescent="0.25">
      <c r="A901" s="234">
        <v>0.77900000000000003</v>
      </c>
      <c r="B901" s="235">
        <v>16.611729061311376</v>
      </c>
      <c r="C901" s="90">
        <v>0.20959999999999998</v>
      </c>
      <c r="D901" s="164">
        <v>1.1252421119064049</v>
      </c>
      <c r="E901" s="90">
        <v>0.50959999999999994</v>
      </c>
      <c r="F901" s="213">
        <v>3.0596277054671543</v>
      </c>
      <c r="G901" s="90">
        <v>0.35960000000000003</v>
      </c>
      <c r="H901" s="213">
        <v>1.9749924869130164</v>
      </c>
    </row>
    <row r="902" spans="1:8" x14ac:dyDescent="0.25">
      <c r="A902" s="234">
        <v>0.78</v>
      </c>
      <c r="B902" s="235">
        <v>15.964530583425182</v>
      </c>
      <c r="C902" s="90">
        <v>0.21</v>
      </c>
      <c r="D902" s="164">
        <v>1.1252421119064049</v>
      </c>
      <c r="E902" s="90">
        <v>0.51</v>
      </c>
      <c r="F902" s="213">
        <v>3.0596277054671543</v>
      </c>
      <c r="G902" s="90">
        <v>0.36</v>
      </c>
      <c r="H902" s="213">
        <v>1.9749924869130164</v>
      </c>
    </row>
    <row r="903" spans="1:8" x14ac:dyDescent="0.25">
      <c r="A903" s="234">
        <v>0.78100000000000003</v>
      </c>
      <c r="B903" s="235">
        <v>15.964530583425182</v>
      </c>
      <c r="C903" s="90">
        <v>0.2104</v>
      </c>
      <c r="D903" s="164">
        <v>1.1252421119064049</v>
      </c>
      <c r="E903" s="90">
        <v>0.51039999999999996</v>
      </c>
      <c r="F903" s="213">
        <v>3.0596277054671543</v>
      </c>
      <c r="G903" s="90">
        <v>0.36039999999999994</v>
      </c>
      <c r="H903" s="213">
        <v>1.9749924869130164</v>
      </c>
    </row>
    <row r="904" spans="1:8" x14ac:dyDescent="0.25">
      <c r="A904" s="234">
        <v>0.78200000000000003</v>
      </c>
      <c r="B904" s="235">
        <v>16.611729061311376</v>
      </c>
      <c r="C904" s="90">
        <v>0.21080000000000002</v>
      </c>
      <c r="D904" s="164">
        <v>1.1252421119064049</v>
      </c>
      <c r="E904" s="90">
        <v>0.51080000000000003</v>
      </c>
      <c r="F904" s="213">
        <v>3.0596277054671543</v>
      </c>
      <c r="G904" s="90">
        <v>0.36080000000000001</v>
      </c>
      <c r="H904" s="213">
        <v>1.9749924869130164</v>
      </c>
    </row>
    <row r="905" spans="1:8" x14ac:dyDescent="0.25">
      <c r="A905" s="234">
        <v>0.78300000000000003</v>
      </c>
      <c r="B905" s="235">
        <v>16.611729061311376</v>
      </c>
      <c r="C905" s="90">
        <v>0.21120000000000003</v>
      </c>
      <c r="D905" s="164">
        <v>1.1252421119064049</v>
      </c>
      <c r="E905" s="90">
        <v>0.51119999999999999</v>
      </c>
      <c r="F905" s="213">
        <v>3.0596277054671543</v>
      </c>
      <c r="G905" s="90">
        <v>0.36119999999999997</v>
      </c>
      <c r="H905" s="213">
        <v>2.9624887303695244</v>
      </c>
    </row>
    <row r="906" spans="1:8" x14ac:dyDescent="0.25">
      <c r="A906" s="234">
        <v>0.78400000000000003</v>
      </c>
      <c r="B906" s="235">
        <v>16.611729061311376</v>
      </c>
      <c r="C906" s="90">
        <v>0.21159999999999998</v>
      </c>
      <c r="D906" s="164">
        <v>1.1252421119064049</v>
      </c>
      <c r="E906" s="90">
        <v>0.51159999999999994</v>
      </c>
      <c r="F906" s="213">
        <v>3.0596277054671543</v>
      </c>
      <c r="G906" s="90">
        <v>0.36160000000000003</v>
      </c>
      <c r="H906" s="213">
        <v>2.9624887303695244</v>
      </c>
    </row>
    <row r="907" spans="1:8" x14ac:dyDescent="0.25">
      <c r="A907" s="234">
        <v>0.78500000000000003</v>
      </c>
      <c r="B907" s="235">
        <v>16.611729061311376</v>
      </c>
      <c r="C907" s="90">
        <v>0.21199999999999999</v>
      </c>
      <c r="D907" s="164">
        <v>1.1252421119064049</v>
      </c>
      <c r="E907" s="90">
        <v>0.51200000000000001</v>
      </c>
      <c r="F907" s="213">
        <v>3.0596277054671543</v>
      </c>
      <c r="G907" s="90">
        <v>0.36199999999999999</v>
      </c>
      <c r="H907" s="213">
        <v>1.9749924869130164</v>
      </c>
    </row>
    <row r="908" spans="1:8" x14ac:dyDescent="0.25">
      <c r="A908" s="234">
        <v>0.78600000000000003</v>
      </c>
      <c r="B908" s="235">
        <v>16.611729061311376</v>
      </c>
      <c r="C908" s="90">
        <v>0.21240000000000001</v>
      </c>
      <c r="D908" s="164">
        <v>1.1252421119064049</v>
      </c>
      <c r="E908" s="90">
        <v>0.51239999999999997</v>
      </c>
      <c r="F908" s="213">
        <v>3.0596277054671543</v>
      </c>
      <c r="G908" s="90">
        <v>0.36239999999999994</v>
      </c>
      <c r="H908" s="213">
        <v>2.9624887303695244</v>
      </c>
    </row>
    <row r="909" spans="1:8" x14ac:dyDescent="0.25">
      <c r="A909" s="234">
        <v>0.78700000000000003</v>
      </c>
      <c r="B909" s="235">
        <v>16.611729061311376</v>
      </c>
      <c r="C909" s="90">
        <v>0.21280000000000002</v>
      </c>
      <c r="D909" s="164">
        <v>1.1252421119064049</v>
      </c>
      <c r="E909" s="90">
        <v>0.51280000000000003</v>
      </c>
      <c r="F909" s="213">
        <v>3.0596277054671543</v>
      </c>
      <c r="G909" s="90">
        <v>0.36280000000000001</v>
      </c>
      <c r="H909" s="213">
        <v>2.9624887303695244</v>
      </c>
    </row>
    <row r="910" spans="1:8" x14ac:dyDescent="0.25">
      <c r="A910" s="234">
        <v>0.78800000000000003</v>
      </c>
      <c r="B910" s="235">
        <v>16.611729061311376</v>
      </c>
      <c r="C910" s="90">
        <v>0.21320000000000003</v>
      </c>
      <c r="D910" s="164">
        <v>1.1252421119064049</v>
      </c>
      <c r="E910" s="90">
        <v>0.51319999999999999</v>
      </c>
      <c r="F910" s="213">
        <v>3.0596277054671543</v>
      </c>
      <c r="G910" s="90">
        <v>0.36319999999999997</v>
      </c>
      <c r="H910" s="213">
        <v>2.9624887303695244</v>
      </c>
    </row>
    <row r="911" spans="1:8" x14ac:dyDescent="0.25">
      <c r="A911" s="234">
        <v>0.78900000000000003</v>
      </c>
      <c r="B911" s="235">
        <v>16.611729061311376</v>
      </c>
      <c r="C911" s="90">
        <v>0.21359999999999998</v>
      </c>
      <c r="D911" s="164">
        <v>1.1252421119064049</v>
      </c>
      <c r="E911" s="90">
        <v>0.51359999999999995</v>
      </c>
      <c r="F911" s="213">
        <v>3.0596277054671543</v>
      </c>
      <c r="G911" s="90">
        <v>0.36360000000000003</v>
      </c>
      <c r="H911" s="213">
        <v>2.9624887303695244</v>
      </c>
    </row>
    <row r="912" spans="1:8" x14ac:dyDescent="0.25">
      <c r="A912" s="234">
        <v>0.79</v>
      </c>
      <c r="B912" s="235">
        <v>16.611729061311376</v>
      </c>
      <c r="C912" s="90">
        <v>0.214</v>
      </c>
      <c r="D912" s="164">
        <v>1.1252421119064049</v>
      </c>
      <c r="E912" s="90">
        <v>0.51400000000000001</v>
      </c>
      <c r="F912" s="213">
        <v>3.0596277054671543</v>
      </c>
      <c r="G912" s="90">
        <v>0.36399999999999999</v>
      </c>
      <c r="H912" s="213">
        <v>2.9624887303695244</v>
      </c>
    </row>
    <row r="913" spans="1:8" x14ac:dyDescent="0.25">
      <c r="A913" s="234">
        <v>0.79100000000000004</v>
      </c>
      <c r="B913" s="235">
        <v>16.611729061311376</v>
      </c>
      <c r="C913" s="90">
        <v>0.21440000000000001</v>
      </c>
      <c r="D913" s="164">
        <v>1.1252421119064049</v>
      </c>
      <c r="E913" s="90">
        <v>0.51439999999999997</v>
      </c>
      <c r="F913" s="213">
        <v>3.0596277054671543</v>
      </c>
      <c r="G913" s="90">
        <v>0.36439999999999995</v>
      </c>
      <c r="H913" s="213">
        <v>2.9624887303695244</v>
      </c>
    </row>
    <row r="914" spans="1:8" x14ac:dyDescent="0.25">
      <c r="A914" s="234">
        <v>0.79200000000000004</v>
      </c>
      <c r="B914" s="235">
        <v>16.611729061311376</v>
      </c>
      <c r="C914" s="90">
        <v>0.21480000000000002</v>
      </c>
      <c r="D914" s="164">
        <v>1.1252421119064049</v>
      </c>
      <c r="E914" s="90">
        <v>0.51480000000000004</v>
      </c>
      <c r="F914" s="213">
        <v>3.0596277054671543</v>
      </c>
      <c r="G914" s="90">
        <v>0.36480000000000001</v>
      </c>
      <c r="H914" s="213">
        <v>2.9624887303695244</v>
      </c>
    </row>
    <row r="915" spans="1:8" x14ac:dyDescent="0.25">
      <c r="A915" s="234">
        <v>0.79300000000000004</v>
      </c>
      <c r="B915" s="235">
        <v>16.611729061311376</v>
      </c>
      <c r="C915" s="90">
        <v>0.21520000000000003</v>
      </c>
      <c r="D915" s="164">
        <v>1.1252421119064049</v>
      </c>
      <c r="E915" s="90">
        <v>0.51519999999999999</v>
      </c>
      <c r="F915" s="213">
        <v>3.0596277054671543</v>
      </c>
      <c r="G915" s="90">
        <v>0.36519999999999997</v>
      </c>
      <c r="H915" s="213">
        <v>2.9624887303695244</v>
      </c>
    </row>
    <row r="916" spans="1:8" x14ac:dyDescent="0.25">
      <c r="A916" s="234">
        <v>0.79400000000000004</v>
      </c>
      <c r="B916" s="235">
        <v>16.611729061311376</v>
      </c>
      <c r="C916" s="90">
        <v>0.21559999999999999</v>
      </c>
      <c r="D916" s="164">
        <v>1.1252421119064049</v>
      </c>
      <c r="E916" s="90">
        <v>0.51559999999999995</v>
      </c>
      <c r="F916" s="213">
        <v>3.0596277054671543</v>
      </c>
      <c r="G916" s="90">
        <v>0.36559999999999993</v>
      </c>
      <c r="H916" s="213">
        <v>2.9624887303695244</v>
      </c>
    </row>
    <row r="917" spans="1:8" x14ac:dyDescent="0.25">
      <c r="A917" s="234">
        <v>0.79500000000000004</v>
      </c>
      <c r="B917" s="235">
        <v>16.611729061311376</v>
      </c>
      <c r="C917" s="90">
        <v>0.216</v>
      </c>
      <c r="D917" s="164">
        <v>1.1252421119064049</v>
      </c>
      <c r="E917" s="90">
        <v>0.51600000000000001</v>
      </c>
      <c r="F917" s="213">
        <v>3.0596277054671543</v>
      </c>
      <c r="G917" s="90">
        <v>0.36599999999999999</v>
      </c>
      <c r="H917" s="213">
        <v>2.9624887303695244</v>
      </c>
    </row>
    <row r="918" spans="1:8" x14ac:dyDescent="0.25">
      <c r="A918" s="234">
        <v>0.79600000000000004</v>
      </c>
      <c r="B918" s="235">
        <v>16.611729061311376</v>
      </c>
      <c r="C918" s="90">
        <v>0.21640000000000001</v>
      </c>
      <c r="D918" s="164">
        <v>1.1252421119064049</v>
      </c>
      <c r="E918" s="90">
        <v>0.51639999999999997</v>
      </c>
      <c r="F918" s="213">
        <v>3.0596277054671543</v>
      </c>
      <c r="G918" s="90">
        <v>0.36639999999999995</v>
      </c>
      <c r="H918" s="213">
        <v>2.9624887303695244</v>
      </c>
    </row>
    <row r="919" spans="1:8" x14ac:dyDescent="0.25">
      <c r="A919" s="234">
        <v>0.79700000000000004</v>
      </c>
      <c r="B919" s="235">
        <v>16.611729061311376</v>
      </c>
      <c r="C919" s="90">
        <v>0.21680000000000002</v>
      </c>
      <c r="D919" s="164">
        <v>1.1252421119064049</v>
      </c>
      <c r="E919" s="90">
        <v>0.51680000000000004</v>
      </c>
      <c r="F919" s="213">
        <v>3.0596277054671543</v>
      </c>
      <c r="G919" s="90">
        <v>0.36680000000000001</v>
      </c>
      <c r="H919" s="213">
        <v>2.9624887303695244</v>
      </c>
    </row>
    <row r="920" spans="1:8" x14ac:dyDescent="0.25">
      <c r="A920" s="234">
        <v>0.79800000000000004</v>
      </c>
      <c r="B920" s="235">
        <v>16.611729061311376</v>
      </c>
      <c r="C920" s="90">
        <v>0.21720000000000003</v>
      </c>
      <c r="D920" s="164">
        <v>1.1252421119064049</v>
      </c>
      <c r="E920" s="90">
        <v>0.51719999999999999</v>
      </c>
      <c r="F920" s="213">
        <v>3.0596277054671543</v>
      </c>
      <c r="G920" s="90">
        <v>0.36719999999999997</v>
      </c>
      <c r="H920" s="213">
        <v>1.9749924869130164</v>
      </c>
    </row>
    <row r="921" spans="1:8" x14ac:dyDescent="0.25">
      <c r="A921" s="234">
        <v>0.79900000000000004</v>
      </c>
      <c r="B921" s="235">
        <v>16.611729061311376</v>
      </c>
      <c r="C921" s="90">
        <v>0.21759999999999999</v>
      </c>
      <c r="D921" s="164">
        <v>1.1252421119064049</v>
      </c>
      <c r="E921" s="90">
        <v>0.51759999999999995</v>
      </c>
      <c r="F921" s="213">
        <v>3.0596277054671543</v>
      </c>
      <c r="G921" s="90">
        <v>0.36759999999999993</v>
      </c>
      <c r="H921" s="213">
        <v>1.9749924869130164</v>
      </c>
    </row>
    <row r="922" spans="1:8" x14ac:dyDescent="0.25">
      <c r="A922" s="234">
        <v>0.8</v>
      </c>
      <c r="B922" s="235">
        <v>16.611729061311376</v>
      </c>
      <c r="C922" s="90">
        <v>0.218</v>
      </c>
      <c r="D922" s="164">
        <v>1.1252421119064049</v>
      </c>
      <c r="E922" s="90">
        <v>0.51800000000000002</v>
      </c>
      <c r="F922" s="213">
        <v>3.0596277054671543</v>
      </c>
      <c r="G922" s="90">
        <v>0.36799999999999999</v>
      </c>
      <c r="H922" s="213">
        <v>1.9749924869130164</v>
      </c>
    </row>
    <row r="923" spans="1:8" x14ac:dyDescent="0.25">
      <c r="A923" s="234">
        <v>0.80100000000000005</v>
      </c>
      <c r="B923" s="235">
        <v>16.611729061311376</v>
      </c>
      <c r="C923" s="90">
        <v>0.21840000000000001</v>
      </c>
      <c r="D923" s="164">
        <v>1.1252421119064049</v>
      </c>
      <c r="E923" s="90">
        <v>0.51839999999999997</v>
      </c>
      <c r="F923" s="213">
        <v>3.0596277054671543</v>
      </c>
      <c r="G923" s="90">
        <v>0.36839999999999995</v>
      </c>
      <c r="H923" s="213">
        <v>1.9749924869130164</v>
      </c>
    </row>
    <row r="924" spans="1:8" x14ac:dyDescent="0.25">
      <c r="A924" s="234">
        <v>0.80200000000000005</v>
      </c>
      <c r="B924" s="235">
        <v>16.611729061311376</v>
      </c>
      <c r="C924" s="90">
        <v>0.21880000000000002</v>
      </c>
      <c r="D924" s="164">
        <v>1.1252421119064049</v>
      </c>
      <c r="E924" s="90">
        <v>0.51880000000000004</v>
      </c>
      <c r="F924" s="213">
        <v>3.0596277054671543</v>
      </c>
      <c r="G924" s="90">
        <v>0.36880000000000002</v>
      </c>
      <c r="H924" s="213">
        <v>1.9749924869130164</v>
      </c>
    </row>
    <row r="925" spans="1:8" x14ac:dyDescent="0.25">
      <c r="A925" s="234">
        <v>0.80300000000000005</v>
      </c>
      <c r="B925" s="235">
        <v>16.611729061311376</v>
      </c>
      <c r="C925" s="90">
        <v>0.21919999999999998</v>
      </c>
      <c r="D925" s="164">
        <v>1.1252421119064049</v>
      </c>
      <c r="E925" s="90">
        <v>0.51919999999999999</v>
      </c>
      <c r="F925" s="213">
        <v>3.0596277054671543</v>
      </c>
      <c r="G925" s="90">
        <v>0.36919999999999997</v>
      </c>
      <c r="H925" s="213">
        <v>1.9749924869130164</v>
      </c>
    </row>
    <row r="926" spans="1:8" x14ac:dyDescent="0.25">
      <c r="A926" s="234">
        <v>0.80400000000000005</v>
      </c>
      <c r="B926" s="235">
        <v>16.611729061311376</v>
      </c>
      <c r="C926" s="90">
        <v>0.21959999999999999</v>
      </c>
      <c r="D926" s="164">
        <v>1.1252421119064049</v>
      </c>
      <c r="E926" s="90">
        <v>0.51959999999999995</v>
      </c>
      <c r="F926" s="213">
        <v>3.0596277054671543</v>
      </c>
      <c r="G926" s="90">
        <v>0.36959999999999993</v>
      </c>
      <c r="H926" s="213">
        <v>0.98749624345650822</v>
      </c>
    </row>
    <row r="927" spans="1:8" x14ac:dyDescent="0.25">
      <c r="A927" s="234">
        <v>0.80500000000000005</v>
      </c>
      <c r="B927" s="235">
        <v>16.611729061311376</v>
      </c>
      <c r="C927" s="90">
        <v>0.22</v>
      </c>
      <c r="D927" s="164">
        <v>1.1252421119064049</v>
      </c>
      <c r="E927" s="90">
        <v>0.52</v>
      </c>
      <c r="F927" s="213">
        <v>3.0596277054671543</v>
      </c>
      <c r="G927" s="90">
        <v>0.37</v>
      </c>
      <c r="H927" s="213">
        <v>0.98749624345650822</v>
      </c>
    </row>
    <row r="928" spans="1:8" x14ac:dyDescent="0.25">
      <c r="A928" s="234">
        <v>0.80600000000000005</v>
      </c>
      <c r="B928" s="235">
        <v>16.611729061311376</v>
      </c>
      <c r="C928" s="90">
        <v>0.22040000000000001</v>
      </c>
      <c r="D928" s="164">
        <v>1.1252421119064049</v>
      </c>
      <c r="E928" s="90">
        <v>0.52039999999999997</v>
      </c>
      <c r="F928" s="213">
        <v>3.0596277054671543</v>
      </c>
      <c r="G928" s="90">
        <v>0.37039999999999995</v>
      </c>
      <c r="H928" s="213">
        <v>0.98749624345650822</v>
      </c>
    </row>
    <row r="929" spans="1:8" x14ac:dyDescent="0.25">
      <c r="A929" s="234">
        <v>0.80700000000000005</v>
      </c>
      <c r="B929" s="235">
        <v>16.611729061311376</v>
      </c>
      <c r="C929" s="90">
        <v>0.22080000000000002</v>
      </c>
      <c r="D929" s="164">
        <v>1.1252421119064049</v>
      </c>
      <c r="E929" s="90">
        <v>0.52080000000000004</v>
      </c>
      <c r="F929" s="213">
        <v>3.0596277054671543</v>
      </c>
      <c r="G929" s="90">
        <v>0.37080000000000002</v>
      </c>
      <c r="H929" s="213">
        <v>0.98749624345650822</v>
      </c>
    </row>
    <row r="930" spans="1:8" x14ac:dyDescent="0.25">
      <c r="A930" s="234">
        <v>0.80800000000000005</v>
      </c>
      <c r="B930" s="235">
        <v>17.129487843620332</v>
      </c>
      <c r="C930" s="90">
        <v>0.22119999999999998</v>
      </c>
      <c r="D930" s="164">
        <v>1.1252421119064049</v>
      </c>
      <c r="E930" s="90">
        <v>0.5212</v>
      </c>
      <c r="F930" s="213">
        <v>3.0596277054671543</v>
      </c>
      <c r="G930" s="90">
        <v>0.37119999999999997</v>
      </c>
      <c r="H930" s="213">
        <v>0.98749624345650822</v>
      </c>
    </row>
    <row r="931" spans="1:8" x14ac:dyDescent="0.25">
      <c r="A931" s="234">
        <v>0.80900000000000005</v>
      </c>
      <c r="B931" s="235">
        <v>16.611729061311376</v>
      </c>
      <c r="C931" s="90">
        <v>0.22159999999999999</v>
      </c>
      <c r="D931" s="164">
        <v>1.1252421119064049</v>
      </c>
      <c r="E931" s="90">
        <v>0.52159999999999995</v>
      </c>
      <c r="F931" s="213">
        <v>3.0596277054671543</v>
      </c>
      <c r="G931" s="90">
        <v>0.37159999999999993</v>
      </c>
      <c r="H931" s="213">
        <v>0.98749624345650822</v>
      </c>
    </row>
    <row r="932" spans="1:8" x14ac:dyDescent="0.25">
      <c r="A932" s="234">
        <v>0.81</v>
      </c>
      <c r="B932" s="235">
        <v>16.611729061311376</v>
      </c>
      <c r="C932" s="90">
        <v>0.222</v>
      </c>
      <c r="D932" s="164">
        <v>1.1252421119064049</v>
      </c>
      <c r="E932" s="90">
        <v>0.52200000000000002</v>
      </c>
      <c r="F932" s="213">
        <v>3.0596277054671543</v>
      </c>
      <c r="G932" s="90">
        <v>0.372</v>
      </c>
      <c r="H932" s="213">
        <v>0.98749624345650822</v>
      </c>
    </row>
    <row r="933" spans="1:8" x14ac:dyDescent="0.25">
      <c r="A933" s="234">
        <v>0.81100000000000005</v>
      </c>
      <c r="B933" s="235">
        <v>16.611729061311376</v>
      </c>
      <c r="C933" s="90">
        <v>0.22240000000000001</v>
      </c>
      <c r="D933" s="164">
        <v>1.1252421119064049</v>
      </c>
      <c r="E933" s="90">
        <v>0.52239999999999998</v>
      </c>
      <c r="F933" s="213">
        <v>3.0596277054671543</v>
      </c>
      <c r="G933" s="90">
        <v>0.37239999999999995</v>
      </c>
      <c r="H933" s="213">
        <v>0.98749624345650822</v>
      </c>
    </row>
    <row r="934" spans="1:8" x14ac:dyDescent="0.25">
      <c r="A934" s="234">
        <v>0.81200000000000006</v>
      </c>
      <c r="B934" s="235">
        <v>16.611729061311376</v>
      </c>
      <c r="C934" s="90">
        <v>0.22280000000000003</v>
      </c>
      <c r="D934" s="164">
        <v>1.1252421119064049</v>
      </c>
      <c r="E934" s="90">
        <v>0.52280000000000004</v>
      </c>
      <c r="F934" s="213">
        <v>3.0596277054671543</v>
      </c>
      <c r="G934" s="90">
        <v>0.37280000000000002</v>
      </c>
      <c r="H934" s="213">
        <v>0.98749624345650822</v>
      </c>
    </row>
    <row r="935" spans="1:8" x14ac:dyDescent="0.25">
      <c r="A935" s="234">
        <v>0.81300000000000006</v>
      </c>
      <c r="B935" s="235">
        <v>16.611729061311376</v>
      </c>
      <c r="C935" s="90">
        <v>0.22319999999999998</v>
      </c>
      <c r="D935" s="164">
        <v>1.1252421119064049</v>
      </c>
      <c r="E935" s="90">
        <v>0.5232</v>
      </c>
      <c r="F935" s="213">
        <v>3.0596277054671543</v>
      </c>
      <c r="G935" s="90">
        <v>0.37319999999999998</v>
      </c>
      <c r="H935" s="213">
        <v>0.98749624345650822</v>
      </c>
    </row>
    <row r="936" spans="1:8" x14ac:dyDescent="0.25">
      <c r="A936" s="234">
        <v>0.81400000000000006</v>
      </c>
      <c r="B936" s="235">
        <v>16.611729061311376</v>
      </c>
      <c r="C936" s="90">
        <v>0.22359999999999999</v>
      </c>
      <c r="D936" s="164">
        <v>1.1252421119064049</v>
      </c>
      <c r="E936" s="90">
        <v>0.52359999999999995</v>
      </c>
      <c r="F936" s="213">
        <v>3.0596277054671543</v>
      </c>
      <c r="G936" s="90">
        <v>0.37359999999999993</v>
      </c>
      <c r="H936" s="213">
        <v>0.98749624345650822</v>
      </c>
    </row>
    <row r="937" spans="1:8" x14ac:dyDescent="0.25">
      <c r="A937" s="234">
        <v>0.81500000000000006</v>
      </c>
      <c r="B937" s="235">
        <v>16.611729061311376</v>
      </c>
      <c r="C937" s="90">
        <v>0.224</v>
      </c>
      <c r="D937" s="164">
        <v>1.1252421119064049</v>
      </c>
      <c r="E937" s="90">
        <v>0.52400000000000002</v>
      </c>
      <c r="F937" s="213">
        <v>3.0596277054671543</v>
      </c>
      <c r="G937" s="90">
        <v>0.374</v>
      </c>
      <c r="H937" s="213">
        <v>0.98749624345650822</v>
      </c>
    </row>
    <row r="938" spans="1:8" x14ac:dyDescent="0.25">
      <c r="A938" s="234">
        <v>0.81600000000000006</v>
      </c>
      <c r="B938" s="235">
        <v>16.611729061311376</v>
      </c>
      <c r="C938" s="90">
        <v>0.22440000000000002</v>
      </c>
      <c r="D938" s="164">
        <v>1.1252421119064049</v>
      </c>
      <c r="E938" s="90">
        <v>0.52439999999999998</v>
      </c>
      <c r="F938" s="213">
        <v>3.0596277054671543</v>
      </c>
      <c r="G938" s="90">
        <v>0.37439999999999996</v>
      </c>
      <c r="H938" s="213">
        <v>1.9749924869130164</v>
      </c>
    </row>
    <row r="939" spans="1:8" x14ac:dyDescent="0.25">
      <c r="A939" s="234">
        <v>0.81700000000000006</v>
      </c>
      <c r="B939" s="235">
        <v>16.611729061311376</v>
      </c>
      <c r="C939" s="90">
        <v>0.22480000000000003</v>
      </c>
      <c r="D939" s="164">
        <v>1.1252421119064049</v>
      </c>
      <c r="E939" s="90">
        <v>0.52480000000000004</v>
      </c>
      <c r="F939" s="213">
        <v>3.0596277054671543</v>
      </c>
      <c r="G939" s="90">
        <v>0.37480000000000002</v>
      </c>
      <c r="H939" s="213">
        <v>1.9749924869130164</v>
      </c>
    </row>
    <row r="940" spans="1:8" x14ac:dyDescent="0.25">
      <c r="A940" s="234">
        <v>0.81799999999999995</v>
      </c>
      <c r="B940" s="235">
        <v>16.611729061311376</v>
      </c>
      <c r="C940" s="90">
        <v>0.22519999999999998</v>
      </c>
      <c r="D940" s="164">
        <v>1.1252421119064049</v>
      </c>
      <c r="E940" s="90">
        <v>0.5252</v>
      </c>
      <c r="F940" s="213">
        <v>3.0596277054671543</v>
      </c>
      <c r="G940" s="90">
        <v>0.37519999999999998</v>
      </c>
      <c r="H940" s="213">
        <v>1.9749924869130164</v>
      </c>
    </row>
    <row r="941" spans="1:8" x14ac:dyDescent="0.25">
      <c r="A941" s="234">
        <v>0.81899999999999995</v>
      </c>
      <c r="B941" s="235">
        <v>16.611729061311376</v>
      </c>
      <c r="C941" s="90">
        <v>0.22559999999999999</v>
      </c>
      <c r="D941" s="164">
        <v>1.1252421119064049</v>
      </c>
      <c r="E941" s="90">
        <v>0.52559999999999996</v>
      </c>
      <c r="F941" s="213">
        <v>3.0596277054671543</v>
      </c>
      <c r="G941" s="90">
        <v>0.37559999999999993</v>
      </c>
      <c r="H941" s="213">
        <v>0.98749624345650822</v>
      </c>
    </row>
    <row r="942" spans="1:8" x14ac:dyDescent="0.25">
      <c r="A942" s="234">
        <v>0.82</v>
      </c>
      <c r="B942" s="235">
        <v>16.611729061311376</v>
      </c>
      <c r="C942" s="90">
        <v>0.22600000000000001</v>
      </c>
      <c r="D942" s="164">
        <v>1.1252421119064049</v>
      </c>
      <c r="E942" s="90">
        <v>0.52600000000000002</v>
      </c>
      <c r="F942" s="213">
        <v>3.0596277054671543</v>
      </c>
      <c r="G942" s="90">
        <v>0.376</v>
      </c>
      <c r="H942" s="213">
        <v>1.9749924869130164</v>
      </c>
    </row>
    <row r="943" spans="1:8" x14ac:dyDescent="0.25">
      <c r="A943" s="234">
        <v>0.82099999999999995</v>
      </c>
      <c r="B943" s="235">
        <v>16.611729061311376</v>
      </c>
      <c r="C943" s="90">
        <v>0.22640000000000002</v>
      </c>
      <c r="D943" s="164">
        <v>1.1252421119064049</v>
      </c>
      <c r="E943" s="90">
        <v>0.52639999999999998</v>
      </c>
      <c r="F943" s="213">
        <v>3.0596277054671543</v>
      </c>
      <c r="G943" s="90">
        <v>0.37639999999999996</v>
      </c>
      <c r="H943" s="213">
        <v>1.9749924869130164</v>
      </c>
    </row>
    <row r="944" spans="1:8" x14ac:dyDescent="0.25">
      <c r="A944" s="234">
        <v>0.82199999999999995</v>
      </c>
      <c r="B944" s="235">
        <v>16.611729061311376</v>
      </c>
      <c r="C944" s="90">
        <v>0.22680000000000003</v>
      </c>
      <c r="D944" s="164">
        <v>1.1252421119064049</v>
      </c>
      <c r="E944" s="90">
        <v>0.52680000000000005</v>
      </c>
      <c r="F944" s="213">
        <v>3.0596277054671543</v>
      </c>
      <c r="G944" s="90">
        <v>0.37680000000000002</v>
      </c>
      <c r="H944" s="213">
        <v>1.9749924869130164</v>
      </c>
    </row>
    <row r="945" spans="1:8" x14ac:dyDescent="0.25">
      <c r="A945" s="234">
        <v>0.82299999999999995</v>
      </c>
      <c r="B945" s="235">
        <v>16.611729061311376</v>
      </c>
      <c r="C945" s="90">
        <v>0.22719999999999999</v>
      </c>
      <c r="D945" s="164">
        <v>1.1252421119064049</v>
      </c>
      <c r="E945" s="90">
        <v>0.5272</v>
      </c>
      <c r="F945" s="213">
        <v>3.0596277054671543</v>
      </c>
      <c r="G945" s="90">
        <v>0.37719999999999998</v>
      </c>
      <c r="H945" s="213">
        <v>1.9749924869130164</v>
      </c>
    </row>
    <row r="946" spans="1:8" x14ac:dyDescent="0.25">
      <c r="A946" s="234">
        <v>0.82399999999999995</v>
      </c>
      <c r="B946" s="235">
        <v>16.611729061311376</v>
      </c>
      <c r="C946" s="90">
        <v>0.2276</v>
      </c>
      <c r="D946" s="164">
        <v>1.1252421119064049</v>
      </c>
      <c r="E946" s="90">
        <v>0.52759999999999996</v>
      </c>
      <c r="F946" s="213">
        <v>3.0596277054671543</v>
      </c>
      <c r="G946" s="90">
        <v>0.37759999999999994</v>
      </c>
      <c r="H946" s="213">
        <v>1.9749924869130164</v>
      </c>
    </row>
    <row r="947" spans="1:8" x14ac:dyDescent="0.25">
      <c r="A947" s="234">
        <v>0.82499999999999996</v>
      </c>
      <c r="B947" s="235">
        <v>16.611729061311376</v>
      </c>
      <c r="C947" s="90">
        <v>0.22800000000000001</v>
      </c>
      <c r="D947" s="164">
        <v>1.1252421119064049</v>
      </c>
      <c r="E947" s="90">
        <v>0.52800000000000002</v>
      </c>
      <c r="F947" s="213">
        <v>3.0596277054671543</v>
      </c>
      <c r="G947" s="90">
        <v>0.378</v>
      </c>
      <c r="H947" s="213">
        <v>1.9749924869130164</v>
      </c>
    </row>
    <row r="948" spans="1:8" x14ac:dyDescent="0.25">
      <c r="A948" s="234">
        <v>0.82599999999999996</v>
      </c>
      <c r="B948" s="235">
        <v>16.611729061311376</v>
      </c>
      <c r="C948" s="90">
        <v>0.22840000000000002</v>
      </c>
      <c r="D948" s="164">
        <v>1.1252421119064049</v>
      </c>
      <c r="E948" s="90">
        <v>0.52839999999999998</v>
      </c>
      <c r="F948" s="213">
        <v>3.0596277054671543</v>
      </c>
      <c r="G948" s="90">
        <v>0.37839999999999996</v>
      </c>
      <c r="H948" s="213">
        <v>1.9749924869130164</v>
      </c>
    </row>
    <row r="949" spans="1:8" x14ac:dyDescent="0.25">
      <c r="A949" s="234">
        <v>0.82699999999999996</v>
      </c>
      <c r="B949" s="235">
        <v>16.611729061311376</v>
      </c>
      <c r="C949" s="90">
        <v>0.22880000000000003</v>
      </c>
      <c r="D949" s="164">
        <v>1.1252421119064049</v>
      </c>
      <c r="E949" s="90">
        <v>0.52880000000000005</v>
      </c>
      <c r="F949" s="213">
        <v>3.0596277054671543</v>
      </c>
      <c r="G949" s="90">
        <v>0.37880000000000003</v>
      </c>
      <c r="H949" s="213">
        <v>1.9749924869130164</v>
      </c>
    </row>
    <row r="950" spans="1:8" x14ac:dyDescent="0.25">
      <c r="A950" s="234">
        <v>0.82799999999999996</v>
      </c>
      <c r="B950" s="235">
        <v>17.129487843620332</v>
      </c>
      <c r="C950" s="90">
        <v>0.22919999999999999</v>
      </c>
      <c r="D950" s="164">
        <v>1.1252421119064049</v>
      </c>
      <c r="E950" s="90">
        <v>0.5292</v>
      </c>
      <c r="F950" s="213">
        <v>3.0596277054671543</v>
      </c>
      <c r="G950" s="90">
        <v>0.37919999999999998</v>
      </c>
      <c r="H950" s="213">
        <v>2.9624887303695244</v>
      </c>
    </row>
    <row r="951" spans="1:8" x14ac:dyDescent="0.25">
      <c r="A951" s="234">
        <v>0.82899999999999996</v>
      </c>
      <c r="B951" s="235">
        <v>16.611729061311376</v>
      </c>
      <c r="C951" s="90">
        <v>0.2296</v>
      </c>
      <c r="D951" s="164">
        <v>1.1252421119064049</v>
      </c>
      <c r="E951" s="90">
        <v>0.52959999999999996</v>
      </c>
      <c r="F951" s="213">
        <v>3.0596277054671543</v>
      </c>
      <c r="G951" s="90">
        <v>0.37959999999999994</v>
      </c>
      <c r="H951" s="213">
        <v>2.9624887303695244</v>
      </c>
    </row>
    <row r="952" spans="1:8" x14ac:dyDescent="0.25">
      <c r="A952" s="234">
        <v>0.83</v>
      </c>
      <c r="B952" s="235">
        <v>16.611729061311376</v>
      </c>
      <c r="C952" s="90">
        <v>0.23</v>
      </c>
      <c r="D952" s="164">
        <v>1.1252421119064049</v>
      </c>
      <c r="E952" s="90">
        <v>0.53</v>
      </c>
      <c r="F952" s="213">
        <v>3.0596277054671543</v>
      </c>
      <c r="G952" s="90">
        <v>0.38</v>
      </c>
      <c r="H952" s="213">
        <v>2.9624887303695244</v>
      </c>
    </row>
    <row r="953" spans="1:8" x14ac:dyDescent="0.25">
      <c r="A953" s="234">
        <v>0.83099999999999996</v>
      </c>
      <c r="B953" s="235">
        <v>16.611729061311376</v>
      </c>
      <c r="C953" s="90">
        <v>0.23040000000000002</v>
      </c>
      <c r="D953" s="164">
        <v>1.1252421119064049</v>
      </c>
      <c r="E953" s="90">
        <v>0.53039999999999998</v>
      </c>
      <c r="F953" s="213">
        <v>3.0596277054671543</v>
      </c>
      <c r="G953" s="90">
        <v>0.38039999999999996</v>
      </c>
      <c r="H953" s="213">
        <v>2.9624887303695244</v>
      </c>
    </row>
    <row r="954" spans="1:8" x14ac:dyDescent="0.25">
      <c r="A954" s="234">
        <v>0.83199999999999996</v>
      </c>
      <c r="B954" s="235">
        <v>16.611729061311376</v>
      </c>
      <c r="C954" s="90">
        <v>0.23080000000000003</v>
      </c>
      <c r="D954" s="164">
        <v>1.1252421119064049</v>
      </c>
      <c r="E954" s="90">
        <v>0.53080000000000005</v>
      </c>
      <c r="F954" s="213">
        <v>3.0596277054671543</v>
      </c>
      <c r="G954" s="90">
        <v>0.38080000000000003</v>
      </c>
      <c r="H954" s="213">
        <v>2.9624887303695244</v>
      </c>
    </row>
    <row r="955" spans="1:8" x14ac:dyDescent="0.25">
      <c r="A955" s="234">
        <v>0.83299999999999996</v>
      </c>
      <c r="B955" s="235">
        <v>16.611729061311376</v>
      </c>
      <c r="C955" s="90">
        <v>0.23119999999999999</v>
      </c>
      <c r="D955" s="164">
        <v>1.1252421119064049</v>
      </c>
      <c r="E955" s="90">
        <v>0.53120000000000001</v>
      </c>
      <c r="F955" s="213">
        <v>3.0596277054671543</v>
      </c>
      <c r="G955" s="90">
        <v>0.38119999999999998</v>
      </c>
      <c r="H955" s="213">
        <v>2.9624887303695244</v>
      </c>
    </row>
    <row r="956" spans="1:8" x14ac:dyDescent="0.25">
      <c r="A956" s="234">
        <v>0.83399999999999996</v>
      </c>
      <c r="B956" s="235">
        <v>17.129487843620332</v>
      </c>
      <c r="C956" s="90">
        <v>0.2316</v>
      </c>
      <c r="D956" s="164">
        <v>1.1252421119064049</v>
      </c>
      <c r="E956" s="90">
        <v>0.53159999999999996</v>
      </c>
      <c r="F956" s="213">
        <v>3.0596277054671543</v>
      </c>
      <c r="G956" s="90">
        <v>0.38159999999999994</v>
      </c>
      <c r="H956" s="213">
        <v>2.9624887303695244</v>
      </c>
    </row>
    <row r="957" spans="1:8" x14ac:dyDescent="0.25">
      <c r="A957" s="234">
        <v>0.83499999999999996</v>
      </c>
      <c r="B957" s="235">
        <v>16.611729061311376</v>
      </c>
      <c r="C957" s="90">
        <v>0.23200000000000001</v>
      </c>
      <c r="D957" s="164">
        <v>1.1252421119064049</v>
      </c>
      <c r="E957" s="90">
        <v>0.53200000000000003</v>
      </c>
      <c r="F957" s="213">
        <v>3.0596277054671543</v>
      </c>
      <c r="G957" s="90">
        <v>0.38200000000000001</v>
      </c>
      <c r="H957" s="213">
        <v>2.9624887303695244</v>
      </c>
    </row>
    <row r="958" spans="1:8" x14ac:dyDescent="0.25">
      <c r="A958" s="234">
        <v>0.83599999999999997</v>
      </c>
      <c r="B958" s="235">
        <v>17.647246625929284</v>
      </c>
      <c r="C958" s="90">
        <v>0.23240000000000002</v>
      </c>
      <c r="D958" s="164">
        <v>1.1252421119064049</v>
      </c>
      <c r="E958" s="90">
        <v>0.53239999999999998</v>
      </c>
      <c r="F958" s="213">
        <v>3.0596277054671543</v>
      </c>
      <c r="G958" s="90">
        <v>0.38239999999999996</v>
      </c>
      <c r="H958" s="213">
        <v>2.9624887303695244</v>
      </c>
    </row>
    <row r="959" spans="1:8" x14ac:dyDescent="0.25">
      <c r="A959" s="234">
        <v>0.83699999999999997</v>
      </c>
      <c r="B959" s="235">
        <v>16.611729061311376</v>
      </c>
      <c r="C959" s="90">
        <v>0.23279999999999998</v>
      </c>
      <c r="D959" s="164">
        <v>1.1252421119064049</v>
      </c>
      <c r="E959" s="90">
        <v>0.53279999999999994</v>
      </c>
      <c r="F959" s="213">
        <v>3.0596277054671543</v>
      </c>
      <c r="G959" s="90">
        <v>0.38280000000000003</v>
      </c>
      <c r="H959" s="213">
        <v>2.9624887303695244</v>
      </c>
    </row>
    <row r="960" spans="1:8" x14ac:dyDescent="0.25">
      <c r="A960" s="234">
        <v>0.83799999999999997</v>
      </c>
      <c r="B960" s="235">
        <v>16.611729061311376</v>
      </c>
      <c r="C960" s="90">
        <v>0.23319999999999999</v>
      </c>
      <c r="D960" s="164">
        <v>1.1252421119064049</v>
      </c>
      <c r="E960" s="90">
        <v>0.53320000000000001</v>
      </c>
      <c r="F960" s="213">
        <v>3.0596277054671543</v>
      </c>
      <c r="G960" s="90">
        <v>0.38319999999999999</v>
      </c>
      <c r="H960" s="213">
        <v>2.9624887303695244</v>
      </c>
    </row>
    <row r="961" spans="1:8" x14ac:dyDescent="0.25">
      <c r="A961" s="234">
        <v>0.83899999999999997</v>
      </c>
      <c r="B961" s="235">
        <v>16.611729061311376</v>
      </c>
      <c r="C961" s="90">
        <v>0.2336</v>
      </c>
      <c r="D961" s="164">
        <v>1.1252421119064049</v>
      </c>
      <c r="E961" s="90">
        <v>0.53359999999999996</v>
      </c>
      <c r="F961" s="213">
        <v>3.0596277054671543</v>
      </c>
      <c r="G961" s="90">
        <v>0.38359999999999994</v>
      </c>
      <c r="H961" s="213">
        <v>2.9624887303695244</v>
      </c>
    </row>
    <row r="962" spans="1:8" x14ac:dyDescent="0.25">
      <c r="A962" s="234">
        <v>0.84</v>
      </c>
      <c r="B962" s="235">
        <v>16.611729061311376</v>
      </c>
      <c r="C962" s="90">
        <v>0.23400000000000001</v>
      </c>
      <c r="D962" s="164">
        <v>1.1252421119064049</v>
      </c>
      <c r="E962" s="90">
        <v>0.53400000000000003</v>
      </c>
      <c r="F962" s="213">
        <v>3.0596277054671543</v>
      </c>
      <c r="G962" s="90">
        <v>0.38400000000000001</v>
      </c>
      <c r="H962" s="213">
        <v>2.9624887303695244</v>
      </c>
    </row>
    <row r="963" spans="1:8" x14ac:dyDescent="0.25">
      <c r="A963" s="234">
        <v>0.84099999999999997</v>
      </c>
      <c r="B963" s="235">
        <v>16.611729061311376</v>
      </c>
      <c r="C963" s="90">
        <v>0.23440000000000003</v>
      </c>
      <c r="D963" s="164">
        <v>1.1252421119064049</v>
      </c>
      <c r="E963" s="90">
        <v>0.53439999999999999</v>
      </c>
      <c r="F963" s="213">
        <v>3.0596277054671543</v>
      </c>
      <c r="G963" s="90">
        <v>0.38439999999999996</v>
      </c>
      <c r="H963" s="213">
        <v>2.9624887303695244</v>
      </c>
    </row>
    <row r="964" spans="1:8" x14ac:dyDescent="0.25">
      <c r="A964" s="234">
        <v>0.84199999999999997</v>
      </c>
      <c r="B964" s="235">
        <v>16.611729061311376</v>
      </c>
      <c r="C964" s="90">
        <v>0.23479999999999998</v>
      </c>
      <c r="D964" s="164">
        <v>1.1252421119064049</v>
      </c>
      <c r="E964" s="90">
        <v>0.53479999999999994</v>
      </c>
      <c r="F964" s="213">
        <v>3.0596277054671543</v>
      </c>
      <c r="G964" s="90">
        <v>0.38480000000000003</v>
      </c>
      <c r="H964" s="213">
        <v>2.9624887303695244</v>
      </c>
    </row>
    <row r="965" spans="1:8" x14ac:dyDescent="0.25">
      <c r="A965" s="234">
        <v>0.84299999999999997</v>
      </c>
      <c r="B965" s="235">
        <v>16.611729061311376</v>
      </c>
      <c r="C965" s="90">
        <v>0.23519999999999999</v>
      </c>
      <c r="D965" s="164">
        <v>1.1252421119064049</v>
      </c>
      <c r="E965" s="90">
        <v>0.53520000000000001</v>
      </c>
      <c r="F965" s="213">
        <v>4.0616138994707054</v>
      </c>
      <c r="G965" s="90">
        <v>0.38519999999999999</v>
      </c>
      <c r="H965" s="213">
        <v>2.9624887303695244</v>
      </c>
    </row>
    <row r="966" spans="1:8" x14ac:dyDescent="0.25">
      <c r="A966" s="234">
        <v>0.84399999999999997</v>
      </c>
      <c r="B966" s="235">
        <v>16.611729061311376</v>
      </c>
      <c r="C966" s="90">
        <v>0.2356</v>
      </c>
      <c r="D966" s="164">
        <v>1.1252421119064049</v>
      </c>
      <c r="E966" s="90">
        <v>0.53559999999999997</v>
      </c>
      <c r="F966" s="213">
        <v>3.0596277054671543</v>
      </c>
      <c r="G966" s="90">
        <v>0.38559999999999994</v>
      </c>
      <c r="H966" s="213">
        <v>2.9624887303695244</v>
      </c>
    </row>
    <row r="967" spans="1:8" x14ac:dyDescent="0.25">
      <c r="A967" s="234">
        <v>0.84499999999999997</v>
      </c>
      <c r="B967" s="235">
        <v>16.611729061311376</v>
      </c>
      <c r="C967" s="90">
        <v>0.23600000000000002</v>
      </c>
      <c r="D967" s="164">
        <v>1.1252421119064049</v>
      </c>
      <c r="E967" s="90">
        <v>0.53600000000000003</v>
      </c>
      <c r="F967" s="213">
        <v>3.0596277054671543</v>
      </c>
      <c r="G967" s="90">
        <v>0.38600000000000001</v>
      </c>
      <c r="H967" s="213">
        <v>2.9624887303695244</v>
      </c>
    </row>
    <row r="968" spans="1:8" x14ac:dyDescent="0.25">
      <c r="A968" s="234">
        <v>0.84599999999999997</v>
      </c>
      <c r="B968" s="235">
        <v>16.611729061311376</v>
      </c>
      <c r="C968" s="90">
        <v>0.23640000000000003</v>
      </c>
      <c r="D968" s="164">
        <v>1.1252421119064049</v>
      </c>
      <c r="E968" s="90">
        <v>0.53639999999999999</v>
      </c>
      <c r="F968" s="213">
        <v>3.0596277054671543</v>
      </c>
      <c r="G968" s="90">
        <v>0.38639999999999997</v>
      </c>
      <c r="H968" s="213">
        <v>2.9624887303695244</v>
      </c>
    </row>
    <row r="969" spans="1:8" x14ac:dyDescent="0.25">
      <c r="A969" s="234">
        <v>0.84699999999999998</v>
      </c>
      <c r="B969" s="235">
        <v>16.611729061311376</v>
      </c>
      <c r="C969" s="90">
        <v>0.23679999999999998</v>
      </c>
      <c r="D969" s="164">
        <v>1.1252421119064049</v>
      </c>
      <c r="E969" s="90">
        <v>0.53679999999999994</v>
      </c>
      <c r="F969" s="213">
        <v>3.0596277054671543</v>
      </c>
      <c r="G969" s="90">
        <v>0.38680000000000003</v>
      </c>
      <c r="H969" s="213">
        <v>1.9749924869130164</v>
      </c>
    </row>
    <row r="970" spans="1:8" x14ac:dyDescent="0.25">
      <c r="A970" s="234">
        <v>0.84799999999999998</v>
      </c>
      <c r="B970" s="235">
        <v>16.611729061311376</v>
      </c>
      <c r="C970" s="90">
        <v>0.23719999999999999</v>
      </c>
      <c r="D970" s="164">
        <v>1.1252421119064049</v>
      </c>
      <c r="E970" s="90">
        <v>0.53720000000000001</v>
      </c>
      <c r="F970" s="213">
        <v>3.0596277054671543</v>
      </c>
      <c r="G970" s="90">
        <v>0.38719999999999999</v>
      </c>
      <c r="H970" s="213">
        <v>1.9749924869130164</v>
      </c>
    </row>
    <row r="971" spans="1:8" x14ac:dyDescent="0.25">
      <c r="A971" s="234">
        <v>0.84899999999999998</v>
      </c>
      <c r="B971" s="235">
        <v>16.611729061311376</v>
      </c>
      <c r="C971" s="90">
        <v>0.23760000000000001</v>
      </c>
      <c r="D971" s="164">
        <v>1.1252421119064049</v>
      </c>
      <c r="E971" s="90">
        <v>0.53759999999999997</v>
      </c>
      <c r="F971" s="213">
        <v>3.0596277054671543</v>
      </c>
      <c r="G971" s="90">
        <v>0.38759999999999994</v>
      </c>
      <c r="H971" s="213">
        <v>1.9749924869130164</v>
      </c>
    </row>
    <row r="972" spans="1:8" x14ac:dyDescent="0.25">
      <c r="A972" s="234">
        <v>0.85</v>
      </c>
      <c r="B972" s="235">
        <v>16.611729061311376</v>
      </c>
      <c r="C972" s="90">
        <v>0.23800000000000002</v>
      </c>
      <c r="D972" s="164">
        <v>1.1252421119064049</v>
      </c>
      <c r="E972" s="90">
        <v>0.53800000000000003</v>
      </c>
      <c r="F972" s="213">
        <v>3.0596277054671543</v>
      </c>
      <c r="G972" s="90">
        <v>0.38800000000000001</v>
      </c>
      <c r="H972" s="213">
        <v>1.9749924869130164</v>
      </c>
    </row>
    <row r="973" spans="1:8" x14ac:dyDescent="0.25">
      <c r="A973" s="234">
        <v>0.85099999999999998</v>
      </c>
      <c r="B973" s="235">
        <v>16.611729061311376</v>
      </c>
      <c r="C973" s="90">
        <v>0.23840000000000003</v>
      </c>
      <c r="D973" s="164">
        <v>1.1252421119064049</v>
      </c>
      <c r="E973" s="90">
        <v>0.53839999999999999</v>
      </c>
      <c r="F973" s="213">
        <v>3.0596277054671543</v>
      </c>
      <c r="G973" s="90">
        <v>0.38839999999999997</v>
      </c>
      <c r="H973" s="213">
        <v>1.9749924869130164</v>
      </c>
    </row>
    <row r="974" spans="1:8" x14ac:dyDescent="0.25">
      <c r="A974" s="234">
        <v>0.85199999999999998</v>
      </c>
      <c r="B974" s="235">
        <v>16.611729061311376</v>
      </c>
      <c r="C974" s="90">
        <v>0.23879999999999998</v>
      </c>
      <c r="D974" s="164">
        <v>1.1252421119064049</v>
      </c>
      <c r="E974" s="90">
        <v>0.53879999999999995</v>
      </c>
      <c r="F974" s="213">
        <v>3.0596277054671543</v>
      </c>
      <c r="G974" s="90">
        <v>0.38880000000000003</v>
      </c>
      <c r="H974" s="213">
        <v>1.9749924869130164</v>
      </c>
    </row>
    <row r="975" spans="1:8" x14ac:dyDescent="0.25">
      <c r="A975" s="234">
        <v>0.85299999999999998</v>
      </c>
      <c r="B975" s="235">
        <v>16.611729061311376</v>
      </c>
      <c r="C975" s="90">
        <v>0.2392</v>
      </c>
      <c r="D975" s="164">
        <v>1.1252421119064049</v>
      </c>
      <c r="E975" s="90">
        <v>0.53920000000000001</v>
      </c>
      <c r="F975" s="213">
        <v>3.0596277054671543</v>
      </c>
      <c r="G975" s="90">
        <v>0.38919999999999999</v>
      </c>
      <c r="H975" s="213">
        <v>1.9749924869130164</v>
      </c>
    </row>
    <row r="976" spans="1:8" x14ac:dyDescent="0.25">
      <c r="A976" s="234">
        <v>0.85399999999999998</v>
      </c>
      <c r="B976" s="235">
        <v>16.611729061311376</v>
      </c>
      <c r="C976" s="90">
        <v>0.23960000000000001</v>
      </c>
      <c r="D976" s="164">
        <v>1.1252421119064049</v>
      </c>
      <c r="E976" s="90">
        <v>0.53959999999999997</v>
      </c>
      <c r="F976" s="213">
        <v>3.0596277054671543</v>
      </c>
      <c r="G976" s="90">
        <v>0.38959999999999995</v>
      </c>
      <c r="H976" s="213">
        <v>1.9749924869130164</v>
      </c>
    </row>
    <row r="977" spans="1:8" x14ac:dyDescent="0.25">
      <c r="A977" s="234">
        <v>0.85499999999999998</v>
      </c>
      <c r="B977" s="235">
        <v>16.611729061311376</v>
      </c>
      <c r="C977" s="90">
        <v>0.24000000000000002</v>
      </c>
      <c r="D977" s="164">
        <v>1.1252421119064049</v>
      </c>
      <c r="E977" s="90">
        <v>0.54</v>
      </c>
      <c r="F977" s="213">
        <v>4.0616138994707054</v>
      </c>
      <c r="G977" s="90">
        <v>0.39</v>
      </c>
      <c r="H977" s="213">
        <v>1.9749924869130164</v>
      </c>
    </row>
    <row r="978" spans="1:8" x14ac:dyDescent="0.25">
      <c r="A978" s="234">
        <v>0.85599999999999998</v>
      </c>
      <c r="B978" s="235">
        <v>16.611729061311376</v>
      </c>
      <c r="C978" s="90">
        <v>0.24040000000000003</v>
      </c>
      <c r="D978" s="164">
        <v>1.1252421119064049</v>
      </c>
      <c r="E978" s="90">
        <v>0.54039999999999999</v>
      </c>
      <c r="F978" s="213">
        <v>4.0616138994707054</v>
      </c>
      <c r="G978" s="90">
        <v>0.39039999999999997</v>
      </c>
      <c r="H978" s="213">
        <v>1.9749924869130164</v>
      </c>
    </row>
    <row r="979" spans="1:8" x14ac:dyDescent="0.25">
      <c r="A979" s="234">
        <v>0.85699999999999998</v>
      </c>
      <c r="B979" s="235">
        <v>16.611729061311376</v>
      </c>
      <c r="C979" s="90">
        <v>0.24079999999999999</v>
      </c>
      <c r="D979" s="164">
        <v>1.1252421119064049</v>
      </c>
      <c r="E979" s="90">
        <v>0.54079999999999995</v>
      </c>
      <c r="F979" s="213">
        <v>4.0616138994707054</v>
      </c>
      <c r="G979" s="90">
        <v>0.39079999999999993</v>
      </c>
      <c r="H979" s="213">
        <v>1.9749924869130164</v>
      </c>
    </row>
    <row r="980" spans="1:8" x14ac:dyDescent="0.25">
      <c r="A980" s="234">
        <v>0.85799999999999998</v>
      </c>
      <c r="B980" s="235">
        <v>16.611729061311376</v>
      </c>
      <c r="C980" s="90">
        <v>0.2412</v>
      </c>
      <c r="D980" s="164">
        <v>1.1252421119064049</v>
      </c>
      <c r="E980" s="90">
        <v>0.54120000000000001</v>
      </c>
      <c r="F980" s="213">
        <v>3.0596277054671543</v>
      </c>
      <c r="G980" s="90">
        <v>0.39119999999999999</v>
      </c>
      <c r="H980" s="213">
        <v>1.9749924869130164</v>
      </c>
    </row>
    <row r="981" spans="1:8" x14ac:dyDescent="0.25">
      <c r="A981" s="234">
        <v>0.85899999999999999</v>
      </c>
      <c r="B981" s="235">
        <v>16.611729061311376</v>
      </c>
      <c r="C981" s="90">
        <v>0.24160000000000001</v>
      </c>
      <c r="D981" s="164">
        <v>1.1252421119064049</v>
      </c>
      <c r="E981" s="90">
        <v>0.54159999999999997</v>
      </c>
      <c r="F981" s="213">
        <v>4.0616138994707054</v>
      </c>
      <c r="G981" s="90">
        <v>0.39159999999999995</v>
      </c>
      <c r="H981" s="213">
        <v>1.9749924869130164</v>
      </c>
    </row>
    <row r="982" spans="1:8" x14ac:dyDescent="0.25">
      <c r="A982" s="234">
        <v>0.86</v>
      </c>
      <c r="B982" s="235">
        <v>16.611729061311376</v>
      </c>
      <c r="C982" s="90">
        <v>0.24200000000000002</v>
      </c>
      <c r="D982" s="164">
        <v>1.1252421119064049</v>
      </c>
      <c r="E982" s="90">
        <v>0.54200000000000004</v>
      </c>
      <c r="F982" s="213">
        <v>4.0616138994707054</v>
      </c>
      <c r="G982" s="90">
        <v>0.39200000000000002</v>
      </c>
      <c r="H982" s="213">
        <v>1.9749924869130164</v>
      </c>
    </row>
    <row r="983" spans="1:8" x14ac:dyDescent="0.25">
      <c r="A983" s="234">
        <v>0.86099999999999999</v>
      </c>
      <c r="B983" s="235">
        <v>17.129487843620332</v>
      </c>
      <c r="C983" s="90">
        <v>0.24240000000000003</v>
      </c>
      <c r="D983" s="164">
        <v>1.1252421119064049</v>
      </c>
      <c r="E983" s="90">
        <v>0.54239999999999999</v>
      </c>
      <c r="F983" s="213">
        <v>4.0616138994707054</v>
      </c>
      <c r="G983" s="90">
        <v>0.39239999999999997</v>
      </c>
      <c r="H983" s="213">
        <v>1.9749924869130164</v>
      </c>
    </row>
    <row r="984" spans="1:8" x14ac:dyDescent="0.25">
      <c r="A984" s="234">
        <v>0.86199999999999999</v>
      </c>
      <c r="B984" s="235">
        <v>17.129487843620332</v>
      </c>
      <c r="C984" s="90">
        <v>0.24279999999999999</v>
      </c>
      <c r="D984" s="164">
        <v>1.1252421119064049</v>
      </c>
      <c r="E984" s="90">
        <v>0.54279999999999995</v>
      </c>
      <c r="F984" s="213">
        <v>4.0616138994707054</v>
      </c>
      <c r="G984" s="90">
        <v>0.39279999999999993</v>
      </c>
      <c r="H984" s="213">
        <v>1.9749924869130164</v>
      </c>
    </row>
    <row r="985" spans="1:8" x14ac:dyDescent="0.25">
      <c r="A985" s="234">
        <v>0.86299999999999999</v>
      </c>
      <c r="B985" s="235">
        <v>16.611729061311376</v>
      </c>
      <c r="C985" s="90">
        <v>0.2432</v>
      </c>
      <c r="D985" s="164">
        <v>1.1252421119064049</v>
      </c>
      <c r="E985" s="90">
        <v>0.54320000000000002</v>
      </c>
      <c r="F985" s="213">
        <v>4.0616138994707054</v>
      </c>
      <c r="G985" s="90">
        <v>0.39319999999999999</v>
      </c>
      <c r="H985" s="213">
        <v>1.9749924869130164</v>
      </c>
    </row>
    <row r="986" spans="1:8" x14ac:dyDescent="0.25">
      <c r="A986" s="234">
        <v>0.86399999999999999</v>
      </c>
      <c r="B986" s="235">
        <v>17.129487843620332</v>
      </c>
      <c r="C986" s="90">
        <v>0.24360000000000001</v>
      </c>
      <c r="D986" s="164">
        <v>1.1252421119064049</v>
      </c>
      <c r="E986" s="90">
        <v>0.54359999999999997</v>
      </c>
      <c r="F986" s="213">
        <v>4.0616138994707054</v>
      </c>
      <c r="G986" s="90">
        <v>0.39359999999999995</v>
      </c>
      <c r="H986" s="213">
        <v>1.9749924869130164</v>
      </c>
    </row>
    <row r="987" spans="1:8" x14ac:dyDescent="0.25">
      <c r="A987" s="234">
        <v>0.86499999999999999</v>
      </c>
      <c r="B987" s="235">
        <v>17.647246625929284</v>
      </c>
      <c r="C987" s="90">
        <v>0.24400000000000002</v>
      </c>
      <c r="D987" s="164">
        <v>1.1252421119064049</v>
      </c>
      <c r="E987" s="90">
        <v>0.54400000000000004</v>
      </c>
      <c r="F987" s="213">
        <v>4.0616138994707054</v>
      </c>
      <c r="G987" s="90">
        <v>0.39400000000000002</v>
      </c>
      <c r="H987" s="213">
        <v>1.9749924869130164</v>
      </c>
    </row>
    <row r="988" spans="1:8" x14ac:dyDescent="0.25">
      <c r="A988" s="234">
        <v>0.86599999999999999</v>
      </c>
      <c r="B988" s="235">
        <v>17.647246625929284</v>
      </c>
      <c r="C988" s="90">
        <v>0.24439999999999998</v>
      </c>
      <c r="D988" s="164">
        <v>1.1252421119064049</v>
      </c>
      <c r="E988" s="90">
        <v>0.5444</v>
      </c>
      <c r="F988" s="213">
        <v>4.0616138994707054</v>
      </c>
      <c r="G988" s="90">
        <v>0.39439999999999997</v>
      </c>
      <c r="H988" s="213">
        <v>1.9749924869130164</v>
      </c>
    </row>
    <row r="989" spans="1:8" x14ac:dyDescent="0.25">
      <c r="A989" s="234">
        <v>0.86699999999999999</v>
      </c>
      <c r="B989" s="235">
        <v>17.647246625929284</v>
      </c>
      <c r="C989" s="90">
        <v>0.24479999999999999</v>
      </c>
      <c r="D989" s="164">
        <v>1.1252421119064049</v>
      </c>
      <c r="E989" s="90">
        <v>0.54479999999999995</v>
      </c>
      <c r="F989" s="213">
        <v>4.0616138994707054</v>
      </c>
      <c r="G989" s="90">
        <v>0.39479999999999993</v>
      </c>
      <c r="H989" s="213">
        <v>1.9749924869130164</v>
      </c>
    </row>
    <row r="990" spans="1:8" x14ac:dyDescent="0.25">
      <c r="A990" s="234">
        <v>0.86799999999999999</v>
      </c>
      <c r="B990" s="235">
        <v>17.129487843620332</v>
      </c>
      <c r="C990" s="90">
        <v>0.2452</v>
      </c>
      <c r="D990" s="164">
        <v>1.1252421119064049</v>
      </c>
      <c r="E990" s="90">
        <v>0.54520000000000002</v>
      </c>
      <c r="F990" s="213">
        <v>4.0616138994707054</v>
      </c>
      <c r="G990" s="90">
        <v>0.3952</v>
      </c>
      <c r="H990" s="213">
        <v>2.9624887303695244</v>
      </c>
    </row>
    <row r="991" spans="1:8" x14ac:dyDescent="0.25">
      <c r="A991" s="234">
        <v>0.86899999999999999</v>
      </c>
      <c r="B991" s="235">
        <v>17.647246625929284</v>
      </c>
      <c r="C991" s="90">
        <v>0.24560000000000001</v>
      </c>
      <c r="D991" s="164">
        <v>1.1252421119064049</v>
      </c>
      <c r="E991" s="90">
        <v>0.54559999999999997</v>
      </c>
      <c r="F991" s="213">
        <v>4.0616138994707054</v>
      </c>
      <c r="G991" s="90">
        <v>0.39559999999999995</v>
      </c>
      <c r="H991" s="213">
        <v>2.9624887303695244</v>
      </c>
    </row>
    <row r="992" spans="1:8" x14ac:dyDescent="0.25">
      <c r="A992" s="234">
        <v>0.87</v>
      </c>
      <c r="B992" s="235">
        <v>17.129487843620332</v>
      </c>
      <c r="C992" s="90">
        <v>0.24600000000000002</v>
      </c>
      <c r="D992" s="164">
        <v>1.1252421119064049</v>
      </c>
      <c r="E992" s="90">
        <v>0.54600000000000004</v>
      </c>
      <c r="F992" s="213">
        <v>4.0616138994707054</v>
      </c>
      <c r="G992" s="90">
        <v>0.39600000000000002</v>
      </c>
      <c r="H992" s="213">
        <v>2.9624887303695244</v>
      </c>
    </row>
    <row r="993" spans="1:8" x14ac:dyDescent="0.25">
      <c r="A993" s="234">
        <v>0.871</v>
      </c>
      <c r="B993" s="235">
        <v>17.129487843620332</v>
      </c>
      <c r="C993" s="90">
        <v>0.24639999999999998</v>
      </c>
      <c r="D993" s="164">
        <v>1.1252421119064049</v>
      </c>
      <c r="E993" s="90">
        <v>0.5464</v>
      </c>
      <c r="F993" s="213">
        <v>4.0616138994707054</v>
      </c>
      <c r="G993" s="90">
        <v>0.39639999999999997</v>
      </c>
      <c r="H993" s="213">
        <v>2.9624887303695244</v>
      </c>
    </row>
    <row r="994" spans="1:8" x14ac:dyDescent="0.25">
      <c r="A994" s="234">
        <v>0.872</v>
      </c>
      <c r="B994" s="235">
        <v>17.129487843620332</v>
      </c>
      <c r="C994" s="90">
        <v>0.24679999999999999</v>
      </c>
      <c r="D994" s="164">
        <v>1.1252421119064049</v>
      </c>
      <c r="E994" s="90">
        <v>0.54679999999999995</v>
      </c>
      <c r="F994" s="213">
        <v>4.0616138994707054</v>
      </c>
      <c r="G994" s="90">
        <v>0.39679999999999993</v>
      </c>
      <c r="H994" s="213">
        <v>2.9624887303695244</v>
      </c>
    </row>
    <row r="995" spans="1:8" x14ac:dyDescent="0.25">
      <c r="A995" s="234">
        <v>0.873</v>
      </c>
      <c r="B995" s="235">
        <v>16.611729061311376</v>
      </c>
      <c r="C995" s="90">
        <v>0.2472</v>
      </c>
      <c r="D995" s="164">
        <v>1.1252421119064049</v>
      </c>
      <c r="E995" s="90">
        <v>0.54720000000000002</v>
      </c>
      <c r="F995" s="213">
        <v>4.0616138994707054</v>
      </c>
      <c r="G995" s="90">
        <v>0.3972</v>
      </c>
      <c r="H995" s="213">
        <v>2.9624887303695244</v>
      </c>
    </row>
    <row r="996" spans="1:8" x14ac:dyDescent="0.25">
      <c r="A996" s="234">
        <v>0.874</v>
      </c>
      <c r="B996" s="235">
        <v>17.129487843620332</v>
      </c>
      <c r="C996" s="90">
        <v>0.24760000000000001</v>
      </c>
      <c r="D996" s="164">
        <v>1.1252421119064049</v>
      </c>
      <c r="E996" s="90">
        <v>0.54759999999999998</v>
      </c>
      <c r="F996" s="213">
        <v>4.0616138994707054</v>
      </c>
      <c r="G996" s="90">
        <v>0.39759999999999995</v>
      </c>
      <c r="H996" s="213">
        <v>2.9624887303695244</v>
      </c>
    </row>
    <row r="997" spans="1:8" x14ac:dyDescent="0.25">
      <c r="A997" s="234">
        <v>0.875</v>
      </c>
      <c r="B997" s="235">
        <v>17.129487843620332</v>
      </c>
      <c r="C997" s="90">
        <v>0.24800000000000003</v>
      </c>
      <c r="D997" s="164">
        <v>1.1252421119064049</v>
      </c>
      <c r="E997" s="90">
        <v>0.54800000000000004</v>
      </c>
      <c r="F997" s="213">
        <v>4.0616138994707054</v>
      </c>
      <c r="G997" s="90">
        <v>0.39800000000000002</v>
      </c>
      <c r="H997" s="213">
        <v>2.9624887303695244</v>
      </c>
    </row>
    <row r="998" spans="1:8" x14ac:dyDescent="0.25">
      <c r="A998" s="234">
        <v>0.876</v>
      </c>
      <c r="B998" s="235">
        <v>17.129487843620332</v>
      </c>
      <c r="C998" s="90">
        <v>0.24839999999999998</v>
      </c>
      <c r="D998" s="164">
        <v>1.1252421119064049</v>
      </c>
      <c r="E998" s="90">
        <v>0.5484</v>
      </c>
      <c r="F998" s="213">
        <v>4.0616138994707054</v>
      </c>
      <c r="G998" s="90">
        <v>0.39839999999999998</v>
      </c>
      <c r="H998" s="213">
        <v>2.9624887303695244</v>
      </c>
    </row>
    <row r="999" spans="1:8" x14ac:dyDescent="0.25">
      <c r="A999" s="234">
        <v>0.877</v>
      </c>
      <c r="B999" s="235">
        <v>17.129487843620332</v>
      </c>
      <c r="C999" s="90">
        <v>0.24879999999999999</v>
      </c>
      <c r="D999" s="164">
        <v>1.1252421119064049</v>
      </c>
      <c r="E999" s="90">
        <v>0.54879999999999995</v>
      </c>
      <c r="F999" s="213">
        <v>4.0616138994707054</v>
      </c>
      <c r="G999" s="90">
        <v>0.39879999999999993</v>
      </c>
      <c r="H999" s="213">
        <v>2.9624887303695244</v>
      </c>
    </row>
    <row r="1000" spans="1:8" x14ac:dyDescent="0.25">
      <c r="A1000" s="234">
        <v>0.878</v>
      </c>
      <c r="B1000" s="235">
        <v>17.647246625929284</v>
      </c>
      <c r="C1000" s="90">
        <v>0.2492</v>
      </c>
      <c r="D1000" s="164">
        <v>1.1252421119064049</v>
      </c>
      <c r="E1000" s="90">
        <v>0.54920000000000002</v>
      </c>
      <c r="F1000" s="213">
        <v>4.0616138994707054</v>
      </c>
      <c r="G1000" s="90">
        <v>0.3992</v>
      </c>
      <c r="H1000" s="213">
        <v>2.9624887303695244</v>
      </c>
    </row>
    <row r="1001" spans="1:8" x14ac:dyDescent="0.25">
      <c r="A1001" s="234">
        <v>0.879</v>
      </c>
      <c r="B1001" s="235">
        <v>17.647246625929284</v>
      </c>
      <c r="C1001" s="90">
        <v>0.24960000000000002</v>
      </c>
      <c r="D1001" s="164">
        <v>1.1252421119064049</v>
      </c>
      <c r="E1001" s="90">
        <v>0.54959999999999998</v>
      </c>
      <c r="F1001" s="213">
        <v>4.0616138994707054</v>
      </c>
      <c r="G1001" s="90">
        <v>0.39959999999999996</v>
      </c>
      <c r="H1001" s="213">
        <v>2.9624887303695244</v>
      </c>
    </row>
    <row r="1002" spans="1:8" x14ac:dyDescent="0.25">
      <c r="A1002" s="236">
        <v>0.88</v>
      </c>
      <c r="B1002" s="235">
        <v>17.647246625929284</v>
      </c>
      <c r="C1002" s="90">
        <v>0.25</v>
      </c>
      <c r="D1002" s="164">
        <v>1.1252421119064049</v>
      </c>
      <c r="E1002" s="90">
        <v>0.55000000000000004</v>
      </c>
      <c r="F1002" s="213">
        <v>4.0616138994707054</v>
      </c>
      <c r="G1002" s="90">
        <v>0.4</v>
      </c>
      <c r="H1002" s="213">
        <v>2.9624887303695244</v>
      </c>
    </row>
    <row r="1003" spans="1:8" x14ac:dyDescent="0.25">
      <c r="A1003" s="236">
        <v>0.88099999999999989</v>
      </c>
      <c r="B1003" s="235">
        <v>17.647246625929284</v>
      </c>
      <c r="C1003" s="90">
        <v>0.25039999999999996</v>
      </c>
      <c r="D1003" s="164">
        <v>1.1252421119064049</v>
      </c>
      <c r="E1003" s="90">
        <v>0.5504</v>
      </c>
      <c r="F1003" s="213">
        <v>4.0616138994707054</v>
      </c>
      <c r="G1003" s="90">
        <v>0.40039999999999998</v>
      </c>
      <c r="H1003" s="213">
        <v>2.9624887303695244</v>
      </c>
    </row>
    <row r="1004" spans="1:8" x14ac:dyDescent="0.25">
      <c r="A1004" s="236">
        <v>0.88200000000000001</v>
      </c>
      <c r="B1004" s="235">
        <v>17.647246625929284</v>
      </c>
      <c r="C1004" s="90">
        <v>0.25080000000000002</v>
      </c>
      <c r="D1004" s="164">
        <v>1.1252421119064049</v>
      </c>
      <c r="E1004" s="90">
        <v>0.55079999999999996</v>
      </c>
      <c r="F1004" s="213">
        <v>4.0616138994707054</v>
      </c>
      <c r="G1004" s="90">
        <v>0.40079999999999993</v>
      </c>
      <c r="H1004" s="213">
        <v>2.9624887303695244</v>
      </c>
    </row>
    <row r="1005" spans="1:8" x14ac:dyDescent="0.25">
      <c r="A1005" s="236">
        <v>0.8829999999999999</v>
      </c>
      <c r="B1005" s="235">
        <v>18.16500540823824</v>
      </c>
      <c r="C1005" s="90">
        <v>0.25119999999999998</v>
      </c>
      <c r="D1005" s="164">
        <v>1.1252421119064049</v>
      </c>
      <c r="E1005" s="90">
        <v>0.55120000000000002</v>
      </c>
      <c r="F1005" s="213">
        <v>4.0616138994707054</v>
      </c>
      <c r="G1005" s="90">
        <v>0.4012</v>
      </c>
      <c r="H1005" s="213">
        <v>2.9624887303695244</v>
      </c>
    </row>
    <row r="1006" spans="1:8" x14ac:dyDescent="0.25">
      <c r="A1006" s="236">
        <v>0.88400000000000001</v>
      </c>
      <c r="B1006" s="235">
        <v>18.16500540823824</v>
      </c>
      <c r="C1006" s="90">
        <v>0.25160000000000005</v>
      </c>
      <c r="D1006" s="164">
        <v>1.1252421119064049</v>
      </c>
      <c r="E1006" s="90">
        <v>0.55159999999999998</v>
      </c>
      <c r="F1006" s="213">
        <v>4.0616138994707054</v>
      </c>
      <c r="G1006" s="90">
        <v>0.40159999999999996</v>
      </c>
      <c r="H1006" s="213">
        <v>2.9624887303695244</v>
      </c>
    </row>
    <row r="1007" spans="1:8" x14ac:dyDescent="0.25">
      <c r="A1007" s="236">
        <v>0.8849999999999999</v>
      </c>
      <c r="B1007" s="235">
        <v>18.16500540823824</v>
      </c>
      <c r="C1007" s="90">
        <v>0.252</v>
      </c>
      <c r="D1007" s="164">
        <v>1.1252421119064049</v>
      </c>
      <c r="E1007" s="90">
        <v>0.55200000000000005</v>
      </c>
      <c r="F1007" s="213">
        <v>4.0616138994707054</v>
      </c>
      <c r="G1007" s="90">
        <v>0.40200000000000002</v>
      </c>
      <c r="H1007" s="213">
        <v>2.9624887303695244</v>
      </c>
    </row>
    <row r="1008" spans="1:8" x14ac:dyDescent="0.25">
      <c r="A1008" s="236">
        <v>0.88600000000000001</v>
      </c>
      <c r="B1008" s="235">
        <v>18.682764190547196</v>
      </c>
      <c r="C1008" s="90">
        <v>0.25239999999999996</v>
      </c>
      <c r="D1008" s="164">
        <v>1.1252421119064049</v>
      </c>
      <c r="E1008" s="90">
        <v>0.5524</v>
      </c>
      <c r="F1008" s="213">
        <v>4.0616138994707054</v>
      </c>
      <c r="G1008" s="90">
        <v>0.40239999999999998</v>
      </c>
      <c r="H1008" s="213">
        <v>2.9624887303695244</v>
      </c>
    </row>
    <row r="1009" spans="1:8" x14ac:dyDescent="0.25">
      <c r="A1009" s="236">
        <v>0.8869999999999999</v>
      </c>
      <c r="B1009" s="235">
        <v>18.16500540823824</v>
      </c>
      <c r="C1009" s="90">
        <v>0.25280000000000002</v>
      </c>
      <c r="D1009" s="164">
        <v>1.1252421119064049</v>
      </c>
      <c r="E1009" s="90">
        <v>0.55279999999999996</v>
      </c>
      <c r="F1009" s="213">
        <v>4.0616138994707054</v>
      </c>
      <c r="G1009" s="90">
        <v>0.40279999999999994</v>
      </c>
      <c r="H1009" s="213">
        <v>2.9624887303695244</v>
      </c>
    </row>
    <row r="1010" spans="1:8" x14ac:dyDescent="0.25">
      <c r="A1010" s="236">
        <v>0.88800000000000001</v>
      </c>
      <c r="B1010" s="235">
        <v>17.647246625929284</v>
      </c>
      <c r="C1010" s="90">
        <v>0.25319999999999998</v>
      </c>
      <c r="D1010" s="164">
        <v>1.1252421119064049</v>
      </c>
      <c r="E1010" s="90">
        <v>0.55320000000000003</v>
      </c>
      <c r="F1010" s="213">
        <v>4.0616138994707054</v>
      </c>
      <c r="G1010" s="90">
        <v>0.4032</v>
      </c>
      <c r="H1010" s="213">
        <v>2.9624887303695244</v>
      </c>
    </row>
    <row r="1011" spans="1:8" x14ac:dyDescent="0.25">
      <c r="A1011" s="236">
        <v>0.8889999999999999</v>
      </c>
      <c r="B1011" s="235">
        <v>17.647246625929284</v>
      </c>
      <c r="C1011" s="90">
        <v>0.25360000000000005</v>
      </c>
      <c r="D1011" s="164">
        <v>1.1252421119064049</v>
      </c>
      <c r="E1011" s="90">
        <v>0.55359999999999998</v>
      </c>
      <c r="F1011" s="213">
        <v>4.0616138994707054</v>
      </c>
      <c r="G1011" s="90">
        <v>0.40359999999999996</v>
      </c>
      <c r="H1011" s="213">
        <v>1.9749924869130164</v>
      </c>
    </row>
    <row r="1012" spans="1:8" x14ac:dyDescent="0.25">
      <c r="A1012" s="236">
        <v>0.89</v>
      </c>
      <c r="B1012" s="235">
        <v>17.647246625929284</v>
      </c>
      <c r="C1012" s="90">
        <v>0.254</v>
      </c>
      <c r="D1012" s="164">
        <v>1.1252421119064049</v>
      </c>
      <c r="E1012" s="90">
        <v>0.55400000000000005</v>
      </c>
      <c r="F1012" s="213">
        <v>4.0616138994707054</v>
      </c>
      <c r="G1012" s="90">
        <v>0.40400000000000003</v>
      </c>
      <c r="H1012" s="213">
        <v>2.9624887303695244</v>
      </c>
    </row>
    <row r="1013" spans="1:8" x14ac:dyDescent="0.25">
      <c r="A1013" s="236">
        <v>0.8909999999999999</v>
      </c>
      <c r="B1013" s="235">
        <v>17.647246625929284</v>
      </c>
      <c r="C1013" s="90">
        <v>0.25439999999999996</v>
      </c>
      <c r="D1013" s="164">
        <v>1.1252421119064049</v>
      </c>
      <c r="E1013" s="90">
        <v>0.5544</v>
      </c>
      <c r="F1013" s="213">
        <v>4.0616138994707054</v>
      </c>
      <c r="G1013" s="90">
        <v>0.40439999999999998</v>
      </c>
      <c r="H1013" s="213">
        <v>1.9749924869130164</v>
      </c>
    </row>
    <row r="1014" spans="1:8" x14ac:dyDescent="0.25">
      <c r="A1014" s="236">
        <v>0.89200000000000002</v>
      </c>
      <c r="B1014" s="235">
        <v>17.647246625929284</v>
      </c>
      <c r="C1014" s="90">
        <v>0.25480000000000003</v>
      </c>
      <c r="D1014" s="164">
        <v>1.1252421119064049</v>
      </c>
      <c r="E1014" s="90">
        <v>0.55479999999999996</v>
      </c>
      <c r="F1014" s="213">
        <v>4.0616138994707054</v>
      </c>
      <c r="G1014" s="90">
        <v>0.40479999999999994</v>
      </c>
      <c r="H1014" s="213">
        <v>1.9749924869130164</v>
      </c>
    </row>
    <row r="1015" spans="1:8" x14ac:dyDescent="0.25">
      <c r="A1015" s="236">
        <v>0.8929999999999999</v>
      </c>
      <c r="B1015" s="235">
        <v>18.16500540823824</v>
      </c>
      <c r="C1015" s="90">
        <v>0.25519999999999998</v>
      </c>
      <c r="D1015" s="164">
        <v>1.1252421119064049</v>
      </c>
      <c r="E1015" s="90">
        <v>0.55520000000000003</v>
      </c>
      <c r="F1015" s="213">
        <v>4.0616138994707054</v>
      </c>
      <c r="G1015" s="90">
        <v>0.4052</v>
      </c>
      <c r="H1015" s="213">
        <v>1.9749924869130164</v>
      </c>
    </row>
    <row r="1016" spans="1:8" x14ac:dyDescent="0.25">
      <c r="A1016" s="236">
        <v>0.89400000000000002</v>
      </c>
      <c r="B1016" s="235">
        <v>17.647246625929284</v>
      </c>
      <c r="C1016" s="90">
        <v>0.25560000000000005</v>
      </c>
      <c r="D1016" s="164">
        <v>1.1252421119064049</v>
      </c>
      <c r="E1016" s="90">
        <v>0.55559999999999998</v>
      </c>
      <c r="F1016" s="213">
        <v>4.0616138994707054</v>
      </c>
      <c r="G1016" s="90">
        <v>0.40559999999999996</v>
      </c>
      <c r="H1016" s="213">
        <v>1.9749924869130164</v>
      </c>
    </row>
    <row r="1017" spans="1:8" x14ac:dyDescent="0.25">
      <c r="A1017" s="236">
        <v>0.89499999999999991</v>
      </c>
      <c r="B1017" s="235">
        <v>18.16500540823824</v>
      </c>
      <c r="C1017" s="90">
        <v>0.25600000000000001</v>
      </c>
      <c r="D1017" s="164">
        <v>1.1252421119064049</v>
      </c>
      <c r="E1017" s="90">
        <v>0.55600000000000005</v>
      </c>
      <c r="F1017" s="213">
        <v>4.0616138994707054</v>
      </c>
      <c r="G1017" s="90">
        <v>0.40600000000000003</v>
      </c>
      <c r="H1017" s="213">
        <v>1.9749924869130164</v>
      </c>
    </row>
    <row r="1018" spans="1:8" x14ac:dyDescent="0.25">
      <c r="A1018" s="236">
        <v>0.89600000000000002</v>
      </c>
      <c r="B1018" s="235">
        <v>17.647246625929284</v>
      </c>
      <c r="C1018" s="90">
        <v>0.25639999999999996</v>
      </c>
      <c r="D1018" s="164">
        <v>1.1252421119064049</v>
      </c>
      <c r="E1018" s="90">
        <v>0.55640000000000001</v>
      </c>
      <c r="F1018" s="213">
        <v>4.0616138994707054</v>
      </c>
      <c r="G1018" s="90">
        <v>0.40639999999999998</v>
      </c>
      <c r="H1018" s="213">
        <v>1.9749924869130164</v>
      </c>
    </row>
    <row r="1019" spans="1:8" x14ac:dyDescent="0.25">
      <c r="A1019" s="236">
        <v>0.89699999999999991</v>
      </c>
      <c r="B1019" s="235">
        <v>17.647246625929284</v>
      </c>
      <c r="C1019" s="90">
        <v>0.25680000000000003</v>
      </c>
      <c r="D1019" s="164">
        <v>1.1252421119064049</v>
      </c>
      <c r="E1019" s="90">
        <v>0.55679999999999996</v>
      </c>
      <c r="F1019" s="213">
        <v>4.0616138994707054</v>
      </c>
      <c r="G1019" s="90">
        <v>0.40679999999999994</v>
      </c>
      <c r="H1019" s="213">
        <v>1.9749924869130164</v>
      </c>
    </row>
    <row r="1020" spans="1:8" x14ac:dyDescent="0.25">
      <c r="A1020" s="236">
        <v>0.89800000000000002</v>
      </c>
      <c r="B1020" s="235">
        <v>17.647246625929284</v>
      </c>
      <c r="C1020" s="90">
        <v>0.25719999999999998</v>
      </c>
      <c r="D1020" s="164">
        <v>1.1252421119064049</v>
      </c>
      <c r="E1020" s="90">
        <v>0.55720000000000003</v>
      </c>
      <c r="F1020" s="213">
        <v>4.0616138994707054</v>
      </c>
      <c r="G1020" s="90">
        <v>0.40720000000000001</v>
      </c>
      <c r="H1020" s="213">
        <v>1.9749924869130164</v>
      </c>
    </row>
    <row r="1021" spans="1:8" x14ac:dyDescent="0.25">
      <c r="A1021" s="236">
        <v>0.89899999999999991</v>
      </c>
      <c r="B1021" s="235">
        <v>18.16500540823824</v>
      </c>
      <c r="C1021" s="90">
        <v>0.25760000000000005</v>
      </c>
      <c r="D1021" s="164">
        <v>1.1252421119064049</v>
      </c>
      <c r="E1021" s="90">
        <v>0.55759999999999998</v>
      </c>
      <c r="F1021" s="213">
        <v>4.0616138994707054</v>
      </c>
      <c r="G1021" s="90">
        <v>0.40759999999999996</v>
      </c>
      <c r="H1021" s="213">
        <v>1.9749924869130164</v>
      </c>
    </row>
    <row r="1022" spans="1:8" x14ac:dyDescent="0.25">
      <c r="A1022" s="236">
        <v>0.9</v>
      </c>
      <c r="B1022" s="235">
        <v>18.682764190547196</v>
      </c>
      <c r="C1022" s="90">
        <v>0.25800000000000001</v>
      </c>
      <c r="D1022" s="164">
        <v>1.1252421119064049</v>
      </c>
      <c r="E1022" s="90">
        <v>0.55799999999999994</v>
      </c>
      <c r="F1022" s="213">
        <v>4.0616138994707054</v>
      </c>
      <c r="G1022" s="90">
        <v>0.40800000000000003</v>
      </c>
      <c r="H1022" s="213">
        <v>1.9749924869130164</v>
      </c>
    </row>
    <row r="1023" spans="1:8" x14ac:dyDescent="0.25">
      <c r="A1023" s="236">
        <v>0.90099999999999991</v>
      </c>
      <c r="B1023" s="235">
        <v>17.647246625929284</v>
      </c>
      <c r="C1023" s="90">
        <v>0.25839999999999996</v>
      </c>
      <c r="D1023" s="164">
        <v>1.1252421119064049</v>
      </c>
      <c r="E1023" s="90">
        <v>0.55840000000000001</v>
      </c>
      <c r="F1023" s="213">
        <v>4.0616138994707054</v>
      </c>
      <c r="G1023" s="90">
        <v>0.40839999999999999</v>
      </c>
      <c r="H1023" s="213">
        <v>1.9749924869130164</v>
      </c>
    </row>
    <row r="1024" spans="1:8" x14ac:dyDescent="0.25">
      <c r="A1024" s="236">
        <v>0.90200000000000002</v>
      </c>
      <c r="B1024" s="235">
        <v>18.16500540823824</v>
      </c>
      <c r="C1024" s="90">
        <v>0.25880000000000003</v>
      </c>
      <c r="D1024" s="164">
        <v>1.1252421119064049</v>
      </c>
      <c r="E1024" s="90">
        <v>0.55879999999999996</v>
      </c>
      <c r="F1024" s="213">
        <v>4.0616138994707054</v>
      </c>
      <c r="G1024" s="90">
        <v>0.40879999999999994</v>
      </c>
      <c r="H1024" s="213">
        <v>1.9749924869130164</v>
      </c>
    </row>
    <row r="1025" spans="1:8" x14ac:dyDescent="0.25">
      <c r="A1025" s="236">
        <v>0.90299999999999991</v>
      </c>
      <c r="B1025" s="235">
        <v>18.16500540823824</v>
      </c>
      <c r="C1025" s="90">
        <v>0.25919999999999999</v>
      </c>
      <c r="D1025" s="164">
        <v>1.1252421119064049</v>
      </c>
      <c r="E1025" s="90">
        <v>0.55920000000000003</v>
      </c>
      <c r="F1025" s="213">
        <v>4.0616138994707054</v>
      </c>
      <c r="G1025" s="90">
        <v>0.40920000000000001</v>
      </c>
      <c r="H1025" s="213">
        <v>1.9749924869130164</v>
      </c>
    </row>
    <row r="1026" spans="1:8" x14ac:dyDescent="0.25">
      <c r="A1026" s="236">
        <v>0.90400000000000003</v>
      </c>
      <c r="B1026" s="235">
        <v>18.682764190547196</v>
      </c>
      <c r="C1026" s="90">
        <v>0.25960000000000005</v>
      </c>
      <c r="D1026" s="164">
        <v>1.1252421119064049</v>
      </c>
      <c r="E1026" s="90">
        <v>0.55959999999999999</v>
      </c>
      <c r="F1026" s="213">
        <v>5.063600093474256</v>
      </c>
      <c r="G1026" s="90">
        <v>0.40959999999999996</v>
      </c>
      <c r="H1026" s="213">
        <v>1.9749924869130164</v>
      </c>
    </row>
    <row r="1027" spans="1:8" x14ac:dyDescent="0.25">
      <c r="A1027" s="236">
        <v>0.90499999999999992</v>
      </c>
      <c r="B1027" s="235">
        <v>18.682764190547196</v>
      </c>
      <c r="C1027" s="90">
        <v>0.26</v>
      </c>
      <c r="D1027" s="164">
        <v>1.1252421119064049</v>
      </c>
      <c r="E1027" s="90">
        <v>0.55999999999999994</v>
      </c>
      <c r="F1027" s="213">
        <v>4.0616138994707054</v>
      </c>
      <c r="G1027" s="90">
        <v>0.41000000000000003</v>
      </c>
      <c r="H1027" s="213">
        <v>1.9749924869130164</v>
      </c>
    </row>
    <row r="1028" spans="1:8" x14ac:dyDescent="0.25">
      <c r="A1028" s="236">
        <v>0.90600000000000003</v>
      </c>
      <c r="B1028" s="235">
        <v>18.16500540823824</v>
      </c>
      <c r="C1028" s="90">
        <v>0.26039999999999996</v>
      </c>
      <c r="D1028" s="164">
        <v>1.1252421119064049</v>
      </c>
      <c r="E1028" s="90">
        <v>0.56040000000000001</v>
      </c>
      <c r="F1028" s="213">
        <v>4.0616138994707054</v>
      </c>
      <c r="G1028" s="90">
        <v>0.41039999999999999</v>
      </c>
      <c r="H1028" s="213">
        <v>1.9749924869130164</v>
      </c>
    </row>
    <row r="1029" spans="1:8" x14ac:dyDescent="0.25">
      <c r="A1029" s="236">
        <v>0.90699999999999992</v>
      </c>
      <c r="B1029" s="235">
        <v>18.16500540823824</v>
      </c>
      <c r="C1029" s="90">
        <v>0.26080000000000003</v>
      </c>
      <c r="D1029" s="164">
        <v>1.1252421119064049</v>
      </c>
      <c r="E1029" s="90">
        <v>0.56079999999999997</v>
      </c>
      <c r="F1029" s="213">
        <v>5.063600093474256</v>
      </c>
      <c r="G1029" s="90">
        <v>0.41079999999999994</v>
      </c>
      <c r="H1029" s="213">
        <v>1.9749924869130164</v>
      </c>
    </row>
    <row r="1030" spans="1:8" x14ac:dyDescent="0.25">
      <c r="A1030" s="236">
        <v>0.90800000000000003</v>
      </c>
      <c r="B1030" s="235">
        <v>18.16500540823824</v>
      </c>
      <c r="C1030" s="90">
        <v>0.26119999999999999</v>
      </c>
      <c r="D1030" s="164">
        <v>1.1252421119064049</v>
      </c>
      <c r="E1030" s="90">
        <v>0.56120000000000003</v>
      </c>
      <c r="F1030" s="213">
        <v>4.0616138994707054</v>
      </c>
      <c r="G1030" s="90">
        <v>0.41120000000000001</v>
      </c>
      <c r="H1030" s="213">
        <v>1.9749924869130164</v>
      </c>
    </row>
    <row r="1031" spans="1:8" x14ac:dyDescent="0.25">
      <c r="A1031" s="236">
        <v>0.90899999999999992</v>
      </c>
      <c r="B1031" s="235">
        <v>18.682764190547196</v>
      </c>
      <c r="C1031" s="90">
        <v>0.26160000000000005</v>
      </c>
      <c r="D1031" s="164">
        <v>1.1252421119064049</v>
      </c>
      <c r="E1031" s="90">
        <v>0.56159999999999999</v>
      </c>
      <c r="F1031" s="213">
        <v>4.0616138994707054</v>
      </c>
      <c r="G1031" s="90">
        <v>0.41159999999999997</v>
      </c>
      <c r="H1031" s="213">
        <v>2.9624887303695244</v>
      </c>
    </row>
    <row r="1032" spans="1:8" x14ac:dyDescent="0.25">
      <c r="A1032" s="236">
        <v>0.91</v>
      </c>
      <c r="B1032" s="235">
        <v>18.16500540823824</v>
      </c>
      <c r="C1032" s="90">
        <v>0.26200000000000001</v>
      </c>
      <c r="D1032" s="164">
        <v>1.1252421119064049</v>
      </c>
      <c r="E1032" s="90">
        <v>0.56199999999999994</v>
      </c>
      <c r="F1032" s="213">
        <v>4.0616138994707054</v>
      </c>
      <c r="G1032" s="90">
        <v>0.41200000000000003</v>
      </c>
      <c r="H1032" s="213">
        <v>2.9624887303695244</v>
      </c>
    </row>
    <row r="1033" spans="1:8" x14ac:dyDescent="0.25">
      <c r="A1033" s="236">
        <v>0.91099999999999992</v>
      </c>
      <c r="B1033" s="235">
        <v>17.647246625929284</v>
      </c>
      <c r="C1033" s="90">
        <v>0.26239999999999997</v>
      </c>
      <c r="D1033" s="164">
        <v>1.1252421119064049</v>
      </c>
      <c r="E1033" s="90">
        <v>0.56240000000000001</v>
      </c>
      <c r="F1033" s="213">
        <v>5.063600093474256</v>
      </c>
      <c r="G1033" s="90">
        <v>0.41239999999999999</v>
      </c>
      <c r="H1033" s="213">
        <v>2.9624887303695244</v>
      </c>
    </row>
    <row r="1034" spans="1:8" x14ac:dyDescent="0.25">
      <c r="A1034" s="236">
        <v>0.91200000000000003</v>
      </c>
      <c r="B1034" s="235">
        <v>18.682764190547196</v>
      </c>
      <c r="C1034" s="90">
        <v>0.26280000000000003</v>
      </c>
      <c r="D1034" s="164">
        <v>1.1252421119064049</v>
      </c>
      <c r="E1034" s="90">
        <v>0.56279999999999997</v>
      </c>
      <c r="F1034" s="213">
        <v>5.063600093474256</v>
      </c>
      <c r="G1034" s="90">
        <v>0.41279999999999994</v>
      </c>
      <c r="H1034" s="213">
        <v>2.9624887303695244</v>
      </c>
    </row>
    <row r="1035" spans="1:8" x14ac:dyDescent="0.25">
      <c r="A1035" s="236">
        <v>0.91299999999999992</v>
      </c>
      <c r="B1035" s="235">
        <v>18.16500540823824</v>
      </c>
      <c r="C1035" s="90">
        <v>0.26319999999999999</v>
      </c>
      <c r="D1035" s="164">
        <v>1.1252421119064049</v>
      </c>
      <c r="E1035" s="90">
        <v>0.56320000000000003</v>
      </c>
      <c r="F1035" s="213">
        <v>5.063600093474256</v>
      </c>
      <c r="G1035" s="90">
        <v>0.41320000000000001</v>
      </c>
      <c r="H1035" s="213">
        <v>2.9624887303695244</v>
      </c>
    </row>
    <row r="1036" spans="1:8" x14ac:dyDescent="0.25">
      <c r="A1036" s="236">
        <v>0.91400000000000003</v>
      </c>
      <c r="B1036" s="235">
        <v>18.682764190547196</v>
      </c>
      <c r="C1036" s="90">
        <v>0.26360000000000006</v>
      </c>
      <c r="D1036" s="164">
        <v>2.1224965884850251</v>
      </c>
      <c r="E1036" s="90">
        <v>0.56359999999999999</v>
      </c>
      <c r="F1036" s="213">
        <v>5.063600093474256</v>
      </c>
      <c r="G1036" s="90">
        <v>0.41359999999999997</v>
      </c>
      <c r="H1036" s="213">
        <v>2.9624887303695244</v>
      </c>
    </row>
    <row r="1037" spans="1:8" x14ac:dyDescent="0.25">
      <c r="A1037" s="236">
        <v>0.91499999999999992</v>
      </c>
      <c r="B1037" s="235">
        <v>18.682764190547196</v>
      </c>
      <c r="C1037" s="90">
        <v>0.26400000000000001</v>
      </c>
      <c r="D1037" s="164">
        <v>1.1252421119064049</v>
      </c>
      <c r="E1037" s="90">
        <v>0.56399999999999995</v>
      </c>
      <c r="F1037" s="213">
        <v>5.063600093474256</v>
      </c>
      <c r="G1037" s="90">
        <v>0.41400000000000003</v>
      </c>
      <c r="H1037" s="213">
        <v>2.9624887303695244</v>
      </c>
    </row>
    <row r="1038" spans="1:8" x14ac:dyDescent="0.25">
      <c r="A1038" s="236">
        <v>0.91600000000000004</v>
      </c>
      <c r="B1038" s="235">
        <v>18.16500540823824</v>
      </c>
      <c r="C1038" s="90">
        <v>0.26439999999999997</v>
      </c>
      <c r="D1038" s="164">
        <v>1.1252421119064049</v>
      </c>
      <c r="E1038" s="90">
        <v>0.56440000000000001</v>
      </c>
      <c r="F1038" s="213">
        <v>5.063600093474256</v>
      </c>
      <c r="G1038" s="90">
        <v>0.41439999999999999</v>
      </c>
      <c r="H1038" s="213">
        <v>2.9624887303695244</v>
      </c>
    </row>
    <row r="1039" spans="1:8" x14ac:dyDescent="0.25">
      <c r="A1039" s="236">
        <v>0.91699999999999993</v>
      </c>
      <c r="B1039" s="235">
        <v>18.682764190547196</v>
      </c>
      <c r="C1039" s="90">
        <v>0.26480000000000004</v>
      </c>
      <c r="D1039" s="164">
        <v>1.1252421119064049</v>
      </c>
      <c r="E1039" s="90">
        <v>0.56479999999999997</v>
      </c>
      <c r="F1039" s="213">
        <v>5.063600093474256</v>
      </c>
      <c r="G1039" s="90">
        <v>0.41479999999999995</v>
      </c>
      <c r="H1039" s="213">
        <v>2.9624887303695244</v>
      </c>
    </row>
    <row r="1040" spans="1:8" x14ac:dyDescent="0.25">
      <c r="A1040" s="236">
        <v>0.91800000000000004</v>
      </c>
      <c r="B1040" s="235">
        <v>17.647246625929284</v>
      </c>
      <c r="C1040" s="90">
        <v>0.26519999999999999</v>
      </c>
      <c r="D1040" s="164">
        <v>1.1252421119064049</v>
      </c>
      <c r="E1040" s="90">
        <v>0.56520000000000004</v>
      </c>
      <c r="F1040" s="213">
        <v>5.063600093474256</v>
      </c>
      <c r="G1040" s="90">
        <v>0.41520000000000001</v>
      </c>
      <c r="H1040" s="213">
        <v>2.9624887303695244</v>
      </c>
    </row>
    <row r="1041" spans="1:8" x14ac:dyDescent="0.25">
      <c r="A1041" s="236">
        <v>0.91899999999999993</v>
      </c>
      <c r="B1041" s="235">
        <v>18.16500540823824</v>
      </c>
      <c r="C1041" s="90">
        <v>0.26560000000000006</v>
      </c>
      <c r="D1041" s="164">
        <v>2.1224965884850251</v>
      </c>
      <c r="E1041" s="90">
        <v>0.56559999999999999</v>
      </c>
      <c r="F1041" s="213">
        <v>5.063600093474256</v>
      </c>
      <c r="G1041" s="90">
        <v>0.41559999999999997</v>
      </c>
      <c r="H1041" s="213">
        <v>2.9624887303695244</v>
      </c>
    </row>
    <row r="1042" spans="1:8" x14ac:dyDescent="0.25">
      <c r="A1042" s="236">
        <v>0.92</v>
      </c>
      <c r="B1042" s="235">
        <v>18.682764190547196</v>
      </c>
      <c r="C1042" s="90">
        <v>0.26600000000000001</v>
      </c>
      <c r="D1042" s="164">
        <v>2.1224965884850251</v>
      </c>
      <c r="E1042" s="90">
        <v>0.56599999999999995</v>
      </c>
      <c r="F1042" s="213">
        <v>5.063600093474256</v>
      </c>
      <c r="G1042" s="90">
        <v>0.41599999999999993</v>
      </c>
      <c r="H1042" s="213">
        <v>2.9624887303695244</v>
      </c>
    </row>
    <row r="1043" spans="1:8" x14ac:dyDescent="0.25">
      <c r="A1043" s="236">
        <v>0.92099999999999993</v>
      </c>
      <c r="B1043" s="235">
        <v>17.647246625929284</v>
      </c>
      <c r="C1043" s="90">
        <v>0.26639999999999997</v>
      </c>
      <c r="D1043" s="164">
        <v>1.1252421119064049</v>
      </c>
      <c r="E1043" s="90">
        <v>0.56640000000000001</v>
      </c>
      <c r="F1043" s="213">
        <v>5.063600093474256</v>
      </c>
      <c r="G1043" s="90">
        <v>0.41639999999999999</v>
      </c>
      <c r="H1043" s="213">
        <v>2.9624887303695244</v>
      </c>
    </row>
    <row r="1044" spans="1:8" x14ac:dyDescent="0.25">
      <c r="A1044" s="236">
        <v>0.92200000000000004</v>
      </c>
      <c r="B1044" s="235">
        <v>18.682764190547196</v>
      </c>
      <c r="C1044" s="90">
        <v>0.26680000000000004</v>
      </c>
      <c r="D1044" s="164">
        <v>2.1224965884850251</v>
      </c>
      <c r="E1044" s="90">
        <v>0.56679999999999997</v>
      </c>
      <c r="F1044" s="213">
        <v>4.0616138994707054</v>
      </c>
      <c r="G1044" s="90">
        <v>0.41679999999999995</v>
      </c>
      <c r="H1044" s="213">
        <v>2.9624887303695244</v>
      </c>
    </row>
    <row r="1045" spans="1:8" x14ac:dyDescent="0.25">
      <c r="A1045" s="236">
        <v>0.92299999999999993</v>
      </c>
      <c r="B1045" s="235">
        <v>18.682764190547196</v>
      </c>
      <c r="C1045" s="90">
        <v>0.26719999999999999</v>
      </c>
      <c r="D1045" s="164">
        <v>1.1252421119064049</v>
      </c>
      <c r="E1045" s="90">
        <v>0.56720000000000004</v>
      </c>
      <c r="F1045" s="213">
        <v>5.063600093474256</v>
      </c>
      <c r="G1045" s="90">
        <v>0.41720000000000002</v>
      </c>
      <c r="H1045" s="213">
        <v>2.9624887303695244</v>
      </c>
    </row>
    <row r="1046" spans="1:8" x14ac:dyDescent="0.25">
      <c r="A1046" s="236">
        <v>0.92400000000000004</v>
      </c>
      <c r="B1046" s="235">
        <v>18.682764190547196</v>
      </c>
      <c r="C1046" s="90">
        <v>0.26760000000000006</v>
      </c>
      <c r="D1046" s="164">
        <v>2.1224965884850251</v>
      </c>
      <c r="E1046" s="90">
        <v>0.56759999999999999</v>
      </c>
      <c r="F1046" s="213">
        <v>5.063600093474256</v>
      </c>
      <c r="G1046" s="90">
        <v>0.41759999999999997</v>
      </c>
      <c r="H1046" s="213">
        <v>2.9624887303695244</v>
      </c>
    </row>
    <row r="1047" spans="1:8" x14ac:dyDescent="0.25">
      <c r="A1047" s="236">
        <v>0.92499999999999993</v>
      </c>
      <c r="B1047" s="235">
        <v>18.682764190547196</v>
      </c>
      <c r="C1047" s="90">
        <v>0.26800000000000002</v>
      </c>
      <c r="D1047" s="164">
        <v>2.1224965884850251</v>
      </c>
      <c r="E1047" s="90">
        <v>0.56799999999999995</v>
      </c>
      <c r="F1047" s="213">
        <v>5.063600093474256</v>
      </c>
      <c r="G1047" s="90">
        <v>0.41799999999999993</v>
      </c>
      <c r="H1047" s="213">
        <v>2.9624887303695244</v>
      </c>
    </row>
    <row r="1048" spans="1:8" x14ac:dyDescent="0.25">
      <c r="A1048" s="236">
        <v>0.92600000000000005</v>
      </c>
      <c r="B1048" s="235">
        <v>18.682764190547196</v>
      </c>
      <c r="C1048" s="90">
        <v>0.26839999999999997</v>
      </c>
      <c r="D1048" s="164">
        <v>2.1224965884850251</v>
      </c>
      <c r="E1048" s="90">
        <v>0.56840000000000002</v>
      </c>
      <c r="F1048" s="213">
        <v>5.063600093474256</v>
      </c>
      <c r="G1048" s="90">
        <v>0.41839999999999999</v>
      </c>
      <c r="H1048" s="213">
        <v>1.9749924869130164</v>
      </c>
    </row>
    <row r="1049" spans="1:8" x14ac:dyDescent="0.25">
      <c r="A1049" s="236">
        <v>0.92699999999999994</v>
      </c>
      <c r="B1049" s="235">
        <v>18.682764190547196</v>
      </c>
      <c r="C1049" s="90">
        <v>0.26880000000000004</v>
      </c>
      <c r="D1049" s="164">
        <v>2.1224965884850251</v>
      </c>
      <c r="E1049" s="90">
        <v>0.56879999999999997</v>
      </c>
      <c r="F1049" s="213">
        <v>5.063600093474256</v>
      </c>
      <c r="G1049" s="90">
        <v>0.41879999999999995</v>
      </c>
      <c r="H1049" s="213">
        <v>1.9749924869130164</v>
      </c>
    </row>
    <row r="1050" spans="1:8" x14ac:dyDescent="0.25">
      <c r="A1050" s="236">
        <v>0.92800000000000005</v>
      </c>
      <c r="B1050" s="235">
        <v>18.682764190547196</v>
      </c>
      <c r="C1050" s="90">
        <v>0.26919999999999999</v>
      </c>
      <c r="D1050" s="164">
        <v>2.1224965884850251</v>
      </c>
      <c r="E1050" s="90">
        <v>0.56920000000000004</v>
      </c>
      <c r="F1050" s="213">
        <v>5.063600093474256</v>
      </c>
      <c r="G1050" s="90">
        <v>0.41920000000000002</v>
      </c>
      <c r="H1050" s="213">
        <v>2.9624887303695244</v>
      </c>
    </row>
    <row r="1051" spans="1:8" x14ac:dyDescent="0.25">
      <c r="A1051" s="236">
        <v>0.92899999999999994</v>
      </c>
      <c r="B1051" s="235">
        <v>18.682764190547196</v>
      </c>
      <c r="C1051" s="90">
        <v>0.26959999999999995</v>
      </c>
      <c r="D1051" s="164">
        <v>2.1224965884850251</v>
      </c>
      <c r="E1051" s="90">
        <v>0.5696</v>
      </c>
      <c r="F1051" s="213">
        <v>5.063600093474256</v>
      </c>
      <c r="G1051" s="90">
        <v>0.41959999999999997</v>
      </c>
      <c r="H1051" s="213">
        <v>1.9749924869130164</v>
      </c>
    </row>
    <row r="1052" spans="1:8" x14ac:dyDescent="0.25">
      <c r="A1052" s="236">
        <v>0.93</v>
      </c>
      <c r="B1052" s="235">
        <v>18.682764190547196</v>
      </c>
      <c r="C1052" s="90">
        <v>0.27</v>
      </c>
      <c r="D1052" s="164">
        <v>2.1224965884850251</v>
      </c>
      <c r="E1052" s="90">
        <v>0.56999999999999995</v>
      </c>
      <c r="F1052" s="213">
        <v>5.063600093474256</v>
      </c>
      <c r="G1052" s="90">
        <v>0.41999999999999993</v>
      </c>
      <c r="H1052" s="213">
        <v>1.9749924869130164</v>
      </c>
    </row>
    <row r="1053" spans="1:8" x14ac:dyDescent="0.25">
      <c r="A1053" s="236">
        <v>0.93099999999999994</v>
      </c>
      <c r="B1053" s="235">
        <v>18.682764190547196</v>
      </c>
      <c r="C1053" s="90">
        <v>0.27039999999999997</v>
      </c>
      <c r="D1053" s="164">
        <v>2.1224965884850251</v>
      </c>
      <c r="E1053" s="90">
        <v>0.57040000000000002</v>
      </c>
      <c r="F1053" s="213">
        <v>4.0616138994707054</v>
      </c>
      <c r="G1053" s="90">
        <v>0.4204</v>
      </c>
      <c r="H1053" s="213">
        <v>2.9624887303695244</v>
      </c>
    </row>
    <row r="1054" spans="1:8" x14ac:dyDescent="0.25">
      <c r="A1054" s="236">
        <v>0.93200000000000005</v>
      </c>
      <c r="B1054" s="235">
        <v>18.682764190547196</v>
      </c>
      <c r="C1054" s="90">
        <v>0.27080000000000004</v>
      </c>
      <c r="D1054" s="164">
        <v>2.1224965884850251</v>
      </c>
      <c r="E1054" s="90">
        <v>0.57079999999999997</v>
      </c>
      <c r="F1054" s="213">
        <v>4.0616138994707054</v>
      </c>
      <c r="G1054" s="90">
        <v>0.42079999999999995</v>
      </c>
      <c r="H1054" s="213">
        <v>1.9749924869130164</v>
      </c>
    </row>
    <row r="1055" spans="1:8" x14ac:dyDescent="0.25">
      <c r="A1055" s="236">
        <v>0.93299999999999994</v>
      </c>
      <c r="B1055" s="235">
        <v>18.16500540823824</v>
      </c>
      <c r="C1055" s="90">
        <v>0.2712</v>
      </c>
      <c r="D1055" s="164">
        <v>2.1224965884850251</v>
      </c>
      <c r="E1055" s="90">
        <v>0.57120000000000004</v>
      </c>
      <c r="F1055" s="213">
        <v>4.0616138994707054</v>
      </c>
      <c r="G1055" s="90">
        <v>0.42120000000000002</v>
      </c>
      <c r="H1055" s="213">
        <v>1.9749924869130164</v>
      </c>
    </row>
    <row r="1056" spans="1:8" x14ac:dyDescent="0.25">
      <c r="A1056" s="236">
        <v>0.93400000000000005</v>
      </c>
      <c r="B1056" s="235">
        <v>18.16500540823824</v>
      </c>
      <c r="C1056" s="90">
        <v>0.27159999999999995</v>
      </c>
      <c r="D1056" s="164">
        <v>2.1224965884850251</v>
      </c>
      <c r="E1056" s="90">
        <v>0.5716</v>
      </c>
      <c r="F1056" s="213">
        <v>4.0616138994707054</v>
      </c>
      <c r="G1056" s="90">
        <v>0.42159999999999997</v>
      </c>
      <c r="H1056" s="213">
        <v>1.9749924869130164</v>
      </c>
    </row>
    <row r="1057" spans="1:8" x14ac:dyDescent="0.25">
      <c r="A1057" s="236">
        <v>0.93499999999999994</v>
      </c>
      <c r="B1057" s="235">
        <v>18.682764190547196</v>
      </c>
      <c r="C1057" s="90">
        <v>0.27200000000000002</v>
      </c>
      <c r="D1057" s="164">
        <v>2.1224965884850251</v>
      </c>
      <c r="E1057" s="90">
        <v>0.57199999999999995</v>
      </c>
      <c r="F1057" s="213">
        <v>4.0616138994707054</v>
      </c>
      <c r="G1057" s="90">
        <v>0.42199999999999993</v>
      </c>
      <c r="H1057" s="213">
        <v>1.9749924869130164</v>
      </c>
    </row>
    <row r="1058" spans="1:8" x14ac:dyDescent="0.25">
      <c r="A1058" s="236">
        <v>0.93600000000000005</v>
      </c>
      <c r="B1058" s="235">
        <v>18.682764190547196</v>
      </c>
      <c r="C1058" s="90">
        <v>0.27239999999999998</v>
      </c>
      <c r="D1058" s="164">
        <v>2.1224965884850251</v>
      </c>
      <c r="E1058" s="90">
        <v>0.57240000000000002</v>
      </c>
      <c r="F1058" s="213">
        <v>5.063600093474256</v>
      </c>
      <c r="G1058" s="90">
        <v>0.4224</v>
      </c>
      <c r="H1058" s="213">
        <v>2.9624887303695244</v>
      </c>
    </row>
    <row r="1059" spans="1:8" x14ac:dyDescent="0.25">
      <c r="A1059" s="236">
        <v>0.93699999999999994</v>
      </c>
      <c r="B1059" s="235">
        <v>18.682764190547196</v>
      </c>
      <c r="C1059" s="90">
        <v>0.27280000000000004</v>
      </c>
      <c r="D1059" s="164">
        <v>2.1224965884850251</v>
      </c>
      <c r="E1059" s="90">
        <v>0.57279999999999998</v>
      </c>
      <c r="F1059" s="213">
        <v>5.063600093474256</v>
      </c>
      <c r="G1059" s="90">
        <v>0.42279999999999995</v>
      </c>
      <c r="H1059" s="213">
        <v>1.9749924869130164</v>
      </c>
    </row>
    <row r="1060" spans="1:8" x14ac:dyDescent="0.25">
      <c r="A1060" s="236">
        <v>0.93800000000000006</v>
      </c>
      <c r="B1060" s="235">
        <v>18.682764190547196</v>
      </c>
      <c r="C1060" s="90">
        <v>0.2732</v>
      </c>
      <c r="D1060" s="164">
        <v>2.1224965884850251</v>
      </c>
      <c r="E1060" s="90">
        <v>0.57320000000000004</v>
      </c>
      <c r="F1060" s="213">
        <v>5.063600093474256</v>
      </c>
      <c r="G1060" s="90">
        <v>0.42320000000000002</v>
      </c>
      <c r="H1060" s="213">
        <v>1.9749924869130164</v>
      </c>
    </row>
    <row r="1061" spans="1:8" x14ac:dyDescent="0.25">
      <c r="A1061" s="236">
        <v>0.93899999999999995</v>
      </c>
      <c r="B1061" s="235">
        <v>18.682764190547196</v>
      </c>
      <c r="C1061" s="90">
        <v>0.27359999999999995</v>
      </c>
      <c r="D1061" s="164">
        <v>2.1224965884850251</v>
      </c>
      <c r="E1061" s="90">
        <v>0.5736</v>
      </c>
      <c r="F1061" s="213">
        <v>5.063600093474256</v>
      </c>
      <c r="G1061" s="90">
        <v>0.42359999999999998</v>
      </c>
      <c r="H1061" s="213">
        <v>1.9749924869130164</v>
      </c>
    </row>
    <row r="1062" spans="1:8" x14ac:dyDescent="0.25">
      <c r="A1062" s="236">
        <v>0.94000000000000006</v>
      </c>
      <c r="B1062" s="235">
        <v>18.682764190547196</v>
      </c>
      <c r="C1062" s="90">
        <v>0.27400000000000002</v>
      </c>
      <c r="D1062" s="164">
        <v>2.1224965884850251</v>
      </c>
      <c r="E1062" s="90">
        <v>0.57399999999999995</v>
      </c>
      <c r="F1062" s="213">
        <v>5.063600093474256</v>
      </c>
      <c r="G1062" s="90">
        <v>0.42399999999999993</v>
      </c>
      <c r="H1062" s="213">
        <v>1.9749924869130164</v>
      </c>
    </row>
    <row r="1063" spans="1:8" x14ac:dyDescent="0.25">
      <c r="A1063" s="236">
        <v>0.94099999999999995</v>
      </c>
      <c r="B1063" s="235">
        <v>19.200522972856152</v>
      </c>
      <c r="C1063" s="90">
        <v>0.27439999999999998</v>
      </c>
      <c r="D1063" s="164">
        <v>2.1224965884850251</v>
      </c>
      <c r="E1063" s="90">
        <v>0.57440000000000002</v>
      </c>
      <c r="F1063" s="213">
        <v>5.063600093474256</v>
      </c>
      <c r="G1063" s="90">
        <v>0.4244</v>
      </c>
      <c r="H1063" s="213">
        <v>1.9749924869130164</v>
      </c>
    </row>
    <row r="1064" spans="1:8" x14ac:dyDescent="0.25">
      <c r="A1064" s="236">
        <v>0.94200000000000006</v>
      </c>
      <c r="B1064" s="235">
        <v>19.718281755165108</v>
      </c>
      <c r="C1064" s="90">
        <v>0.27480000000000004</v>
      </c>
      <c r="D1064" s="164">
        <v>2.1224965884850251</v>
      </c>
      <c r="E1064" s="90">
        <v>0.57479999999999998</v>
      </c>
      <c r="F1064" s="213">
        <v>5.063600093474256</v>
      </c>
      <c r="G1064" s="90">
        <v>0.42479999999999996</v>
      </c>
      <c r="H1064" s="213">
        <v>1.9749924869130164</v>
      </c>
    </row>
    <row r="1065" spans="1:8" x14ac:dyDescent="0.25">
      <c r="A1065" s="236">
        <v>0.94299999999999995</v>
      </c>
      <c r="B1065" s="235">
        <v>19.718281755165108</v>
      </c>
      <c r="C1065" s="90">
        <v>0.2752</v>
      </c>
      <c r="D1065" s="164">
        <v>2.1224965884850251</v>
      </c>
      <c r="E1065" s="90">
        <v>0.57520000000000004</v>
      </c>
      <c r="F1065" s="213">
        <v>5.063600093474256</v>
      </c>
      <c r="G1065" s="90">
        <v>0.42520000000000002</v>
      </c>
      <c r="H1065" s="213">
        <v>1.9749924869130164</v>
      </c>
    </row>
    <row r="1066" spans="1:8" x14ac:dyDescent="0.25">
      <c r="A1066" s="236">
        <v>0.94400000000000006</v>
      </c>
      <c r="B1066" s="235">
        <v>18.682764190547196</v>
      </c>
      <c r="C1066" s="90">
        <v>0.27559999999999996</v>
      </c>
      <c r="D1066" s="164">
        <v>2.1224965884850251</v>
      </c>
      <c r="E1066" s="90">
        <v>0.5756</v>
      </c>
      <c r="F1066" s="213">
        <v>5.063600093474256</v>
      </c>
      <c r="G1066" s="90">
        <v>0.42559999999999998</v>
      </c>
      <c r="H1066" s="213">
        <v>1.9749924869130164</v>
      </c>
    </row>
    <row r="1067" spans="1:8" x14ac:dyDescent="0.25">
      <c r="A1067" s="236">
        <v>0.94499999999999995</v>
      </c>
      <c r="B1067" s="235">
        <v>19.200522972856152</v>
      </c>
      <c r="C1067" s="90">
        <v>0.27600000000000002</v>
      </c>
      <c r="D1067" s="164">
        <v>2.1224965884850251</v>
      </c>
      <c r="E1067" s="90">
        <v>0.57599999999999996</v>
      </c>
      <c r="F1067" s="213">
        <v>5.063600093474256</v>
      </c>
      <c r="G1067" s="90">
        <v>0.42599999999999993</v>
      </c>
      <c r="H1067" s="213">
        <v>1.9749924869130164</v>
      </c>
    </row>
    <row r="1068" spans="1:8" x14ac:dyDescent="0.25">
      <c r="A1068" s="236">
        <v>0.94600000000000006</v>
      </c>
      <c r="B1068" s="235">
        <v>18.682764190547196</v>
      </c>
      <c r="C1068" s="90">
        <v>0.27639999999999998</v>
      </c>
      <c r="D1068" s="164">
        <v>2.1224965884850251</v>
      </c>
      <c r="E1068" s="90">
        <v>0.57640000000000002</v>
      </c>
      <c r="F1068" s="213">
        <v>5.063600093474256</v>
      </c>
      <c r="G1068" s="90">
        <v>0.4264</v>
      </c>
      <c r="H1068" s="213">
        <v>1.9749924869130164</v>
      </c>
    </row>
    <row r="1069" spans="1:8" x14ac:dyDescent="0.25">
      <c r="A1069" s="236">
        <v>0.94699999999999995</v>
      </c>
      <c r="B1069" s="235">
        <v>19.200522972856152</v>
      </c>
      <c r="C1069" s="90">
        <v>0.27680000000000005</v>
      </c>
      <c r="D1069" s="164">
        <v>2.1224965884850251</v>
      </c>
      <c r="E1069" s="90">
        <v>0.57679999999999998</v>
      </c>
      <c r="F1069" s="213">
        <v>5.063600093474256</v>
      </c>
      <c r="G1069" s="90">
        <v>0.42679999999999996</v>
      </c>
      <c r="H1069" s="213">
        <v>2.9624887303695244</v>
      </c>
    </row>
    <row r="1070" spans="1:8" x14ac:dyDescent="0.25">
      <c r="A1070" s="236">
        <v>0.94800000000000006</v>
      </c>
      <c r="B1070" s="235">
        <v>18.682764190547196</v>
      </c>
      <c r="C1070" s="90">
        <v>0.2772</v>
      </c>
      <c r="D1070" s="164">
        <v>2.1224965884850251</v>
      </c>
      <c r="E1070" s="90">
        <v>0.57720000000000005</v>
      </c>
      <c r="F1070" s="213">
        <v>5.063600093474256</v>
      </c>
      <c r="G1070" s="90">
        <v>0.42720000000000002</v>
      </c>
      <c r="H1070" s="213">
        <v>1.9749924869130164</v>
      </c>
    </row>
    <row r="1071" spans="1:8" x14ac:dyDescent="0.25">
      <c r="A1071" s="236">
        <v>0.94899999999999995</v>
      </c>
      <c r="B1071" s="235">
        <v>18.682764190547196</v>
      </c>
      <c r="C1071" s="90">
        <v>0.27759999999999996</v>
      </c>
      <c r="D1071" s="164">
        <v>2.1224965884850251</v>
      </c>
      <c r="E1071" s="90">
        <v>0.5776</v>
      </c>
      <c r="F1071" s="213">
        <v>5.063600093474256</v>
      </c>
      <c r="G1071" s="90">
        <v>0.42759999999999998</v>
      </c>
      <c r="H1071" s="213">
        <v>2.9624887303695244</v>
      </c>
    </row>
    <row r="1072" spans="1:8" x14ac:dyDescent="0.25">
      <c r="A1072" s="236">
        <v>0.95000000000000007</v>
      </c>
      <c r="B1072" s="235">
        <v>18.682764190547196</v>
      </c>
      <c r="C1072" s="90">
        <v>0.27800000000000002</v>
      </c>
      <c r="D1072" s="164">
        <v>2.1224965884850251</v>
      </c>
      <c r="E1072" s="90">
        <v>0.57799999999999996</v>
      </c>
      <c r="F1072" s="213">
        <v>4.0616138994707054</v>
      </c>
      <c r="G1072" s="90">
        <v>0.42799999999999994</v>
      </c>
      <c r="H1072" s="213">
        <v>2.9624887303695244</v>
      </c>
    </row>
    <row r="1073" spans="1:8" x14ac:dyDescent="0.25">
      <c r="A1073" s="236">
        <v>0.95099999999999996</v>
      </c>
      <c r="B1073" s="235">
        <v>18.682764190547196</v>
      </c>
      <c r="C1073" s="90">
        <v>0.27839999999999998</v>
      </c>
      <c r="D1073" s="164">
        <v>2.1224965884850251</v>
      </c>
      <c r="E1073" s="90">
        <v>0.57840000000000003</v>
      </c>
      <c r="F1073" s="213">
        <v>5.063600093474256</v>
      </c>
      <c r="G1073" s="90">
        <v>0.4284</v>
      </c>
      <c r="H1073" s="213">
        <v>2.9624887303695244</v>
      </c>
    </row>
    <row r="1074" spans="1:8" x14ac:dyDescent="0.25">
      <c r="A1074" s="236">
        <v>0.95200000000000007</v>
      </c>
      <c r="B1074" s="235">
        <v>18.682764190547196</v>
      </c>
      <c r="C1074" s="90">
        <v>0.27880000000000005</v>
      </c>
      <c r="D1074" s="164">
        <v>2.1224965884850251</v>
      </c>
      <c r="E1074" s="90">
        <v>0.57879999999999998</v>
      </c>
      <c r="F1074" s="213">
        <v>5.063600093474256</v>
      </c>
      <c r="G1074" s="90">
        <v>0.42879999999999996</v>
      </c>
      <c r="H1074" s="213">
        <v>2.9624887303695244</v>
      </c>
    </row>
    <row r="1075" spans="1:8" x14ac:dyDescent="0.25">
      <c r="A1075" s="236">
        <v>0.95299999999999996</v>
      </c>
      <c r="B1075" s="235">
        <v>18.16500540823824</v>
      </c>
      <c r="C1075" s="90">
        <v>0.2792</v>
      </c>
      <c r="D1075" s="164">
        <v>2.1224965884850251</v>
      </c>
      <c r="E1075" s="90">
        <v>0.57920000000000005</v>
      </c>
      <c r="F1075" s="213">
        <v>5.063600093474256</v>
      </c>
      <c r="G1075" s="90">
        <v>0.42920000000000003</v>
      </c>
      <c r="H1075" s="213">
        <v>2.9624887303695244</v>
      </c>
    </row>
    <row r="1076" spans="1:8" x14ac:dyDescent="0.25">
      <c r="A1076" s="236">
        <v>0.95400000000000007</v>
      </c>
      <c r="B1076" s="235">
        <v>18.682764190547196</v>
      </c>
      <c r="C1076" s="90">
        <v>0.27959999999999996</v>
      </c>
      <c r="D1076" s="164">
        <v>2.1224965884850251</v>
      </c>
      <c r="E1076" s="90">
        <v>0.5796</v>
      </c>
      <c r="F1076" s="213">
        <v>5.063600093474256</v>
      </c>
      <c r="G1076" s="90">
        <v>0.42959999999999998</v>
      </c>
      <c r="H1076" s="213">
        <v>2.9624887303695244</v>
      </c>
    </row>
    <row r="1077" spans="1:8" x14ac:dyDescent="0.25">
      <c r="A1077" s="236">
        <v>0.95499999999999996</v>
      </c>
      <c r="B1077" s="235">
        <v>18.682764190547196</v>
      </c>
      <c r="C1077" s="90">
        <v>0.28000000000000003</v>
      </c>
      <c r="D1077" s="164">
        <v>2.1224965884850251</v>
      </c>
      <c r="E1077" s="90">
        <v>0.57999999999999996</v>
      </c>
      <c r="F1077" s="213">
        <v>5.063600093474256</v>
      </c>
      <c r="G1077" s="90">
        <v>0.42999999999999994</v>
      </c>
      <c r="H1077" s="213">
        <v>2.9624887303695244</v>
      </c>
    </row>
    <row r="1078" spans="1:8" x14ac:dyDescent="0.25">
      <c r="A1078" s="236">
        <v>0.95600000000000007</v>
      </c>
      <c r="B1078" s="235">
        <v>18.16500540823824</v>
      </c>
      <c r="C1078" s="90">
        <v>0.28039999999999998</v>
      </c>
      <c r="D1078" s="164">
        <v>2.1224965884850251</v>
      </c>
      <c r="E1078" s="90">
        <v>0.58040000000000003</v>
      </c>
      <c r="F1078" s="213">
        <v>5.063600093474256</v>
      </c>
      <c r="G1078" s="90">
        <v>0.4304</v>
      </c>
      <c r="H1078" s="213">
        <v>2.9624887303695244</v>
      </c>
    </row>
    <row r="1079" spans="1:8" x14ac:dyDescent="0.25">
      <c r="A1079" s="236">
        <v>0.95699999999999996</v>
      </c>
      <c r="B1079" s="235">
        <v>17.647246625929284</v>
      </c>
      <c r="C1079" s="90">
        <v>0.28080000000000005</v>
      </c>
      <c r="D1079" s="164">
        <v>2.1224965884850251</v>
      </c>
      <c r="E1079" s="90">
        <v>0.58079999999999998</v>
      </c>
      <c r="F1079" s="213">
        <v>5.063600093474256</v>
      </c>
      <c r="G1079" s="90">
        <v>0.43079999999999996</v>
      </c>
      <c r="H1079" s="213">
        <v>2.9624887303695244</v>
      </c>
    </row>
    <row r="1080" spans="1:8" x14ac:dyDescent="0.25">
      <c r="A1080" s="236">
        <v>0.95800000000000007</v>
      </c>
      <c r="B1080" s="235">
        <v>18.682764190547196</v>
      </c>
      <c r="C1080" s="90">
        <v>0.28120000000000001</v>
      </c>
      <c r="D1080" s="164">
        <v>2.1224965884850251</v>
      </c>
      <c r="E1080" s="90">
        <v>0.58120000000000005</v>
      </c>
      <c r="F1080" s="213">
        <v>5.063600093474256</v>
      </c>
      <c r="G1080" s="90">
        <v>0.43120000000000003</v>
      </c>
      <c r="H1080" s="213">
        <v>2.9624887303695244</v>
      </c>
    </row>
    <row r="1081" spans="1:8" x14ac:dyDescent="0.25">
      <c r="A1081" s="236">
        <v>0.95899999999999996</v>
      </c>
      <c r="B1081" s="235">
        <v>18.682764190547196</v>
      </c>
      <c r="C1081" s="90">
        <v>0.28159999999999996</v>
      </c>
      <c r="D1081" s="164">
        <v>2.1224965884850251</v>
      </c>
      <c r="E1081" s="90">
        <v>0.58160000000000001</v>
      </c>
      <c r="F1081" s="213">
        <v>5.063600093474256</v>
      </c>
      <c r="G1081" s="90">
        <v>0.43159999999999998</v>
      </c>
      <c r="H1081" s="213">
        <v>2.9624887303695244</v>
      </c>
    </row>
    <row r="1082" spans="1:8" x14ac:dyDescent="0.25">
      <c r="A1082" s="236">
        <v>0.96000000000000008</v>
      </c>
      <c r="B1082" s="235">
        <v>18.682764190547196</v>
      </c>
      <c r="C1082" s="90">
        <v>0.28200000000000003</v>
      </c>
      <c r="D1082" s="164">
        <v>2.1224965884850251</v>
      </c>
      <c r="E1082" s="90">
        <v>0.58199999999999996</v>
      </c>
      <c r="F1082" s="213">
        <v>5.063600093474256</v>
      </c>
      <c r="G1082" s="90">
        <v>0.43199999999999994</v>
      </c>
      <c r="H1082" s="213">
        <v>2.9624887303695244</v>
      </c>
    </row>
    <row r="1083" spans="1:8" x14ac:dyDescent="0.25">
      <c r="A1083" s="236">
        <v>0.96099999999999997</v>
      </c>
      <c r="B1083" s="235">
        <v>18.682764190547196</v>
      </c>
      <c r="C1083" s="90">
        <v>0.28239999999999998</v>
      </c>
      <c r="D1083" s="164">
        <v>2.1224965884850251</v>
      </c>
      <c r="E1083" s="90">
        <v>0.58240000000000003</v>
      </c>
      <c r="F1083" s="213">
        <v>5.063600093474256</v>
      </c>
      <c r="G1083" s="90">
        <v>0.43240000000000001</v>
      </c>
      <c r="H1083" s="213">
        <v>2.9624887303695244</v>
      </c>
    </row>
    <row r="1084" spans="1:8" x14ac:dyDescent="0.25">
      <c r="A1084" s="236">
        <v>0.96200000000000008</v>
      </c>
      <c r="B1084" s="235">
        <v>18.682764190547196</v>
      </c>
      <c r="C1084" s="90">
        <v>0.28280000000000005</v>
      </c>
      <c r="D1084" s="164">
        <v>2.1224965884850251</v>
      </c>
      <c r="E1084" s="90">
        <v>0.58279999999999998</v>
      </c>
      <c r="F1084" s="213">
        <v>5.063600093474256</v>
      </c>
      <c r="G1084" s="90">
        <v>0.43279999999999996</v>
      </c>
      <c r="H1084" s="213">
        <v>2.9624887303695244</v>
      </c>
    </row>
    <row r="1085" spans="1:8" x14ac:dyDescent="0.25">
      <c r="A1085" s="236">
        <v>0.96299999999999997</v>
      </c>
      <c r="B1085" s="235">
        <v>18.682764190547196</v>
      </c>
      <c r="C1085" s="90">
        <v>0.28320000000000001</v>
      </c>
      <c r="D1085" s="164">
        <v>2.1224965884850251</v>
      </c>
      <c r="E1085" s="90">
        <v>0.58319999999999994</v>
      </c>
      <c r="F1085" s="213">
        <v>5.063600093474256</v>
      </c>
      <c r="G1085" s="90">
        <v>0.43320000000000003</v>
      </c>
      <c r="H1085" s="213">
        <v>2.9624887303695244</v>
      </c>
    </row>
    <row r="1086" spans="1:8" x14ac:dyDescent="0.25">
      <c r="A1086" s="236">
        <v>0.96400000000000008</v>
      </c>
      <c r="B1086" s="235">
        <v>18.682764190547196</v>
      </c>
      <c r="C1086" s="90">
        <v>0.28359999999999996</v>
      </c>
      <c r="D1086" s="164">
        <v>2.1224965884850251</v>
      </c>
      <c r="E1086" s="90">
        <v>0.58360000000000001</v>
      </c>
      <c r="F1086" s="213">
        <v>5.063600093474256</v>
      </c>
      <c r="G1086" s="90">
        <v>0.43359999999999999</v>
      </c>
      <c r="H1086" s="213">
        <v>2.9624887303695244</v>
      </c>
    </row>
    <row r="1087" spans="1:8" x14ac:dyDescent="0.25">
      <c r="A1087" s="236">
        <v>0.96499999999999997</v>
      </c>
      <c r="B1087" s="235">
        <v>18.682764190547196</v>
      </c>
      <c r="C1087" s="90">
        <v>0.28400000000000003</v>
      </c>
      <c r="D1087" s="164">
        <v>2.1224965884850251</v>
      </c>
      <c r="E1087" s="90">
        <v>0.58399999999999996</v>
      </c>
      <c r="F1087" s="213">
        <v>5.063600093474256</v>
      </c>
      <c r="G1087" s="90">
        <v>0.43399999999999994</v>
      </c>
      <c r="H1087" s="213">
        <v>2.9624887303695244</v>
      </c>
    </row>
    <row r="1088" spans="1:8" x14ac:dyDescent="0.25">
      <c r="A1088" s="236">
        <v>0.96600000000000008</v>
      </c>
      <c r="B1088" s="235">
        <v>18.682764190547196</v>
      </c>
      <c r="C1088" s="90">
        <v>0.28439999999999999</v>
      </c>
      <c r="D1088" s="164">
        <v>2.1224965884850251</v>
      </c>
      <c r="E1088" s="90">
        <v>0.58440000000000003</v>
      </c>
      <c r="F1088" s="213">
        <v>5.063600093474256</v>
      </c>
      <c r="G1088" s="90">
        <v>0.43440000000000001</v>
      </c>
      <c r="H1088" s="213">
        <v>2.9624887303695244</v>
      </c>
    </row>
    <row r="1089" spans="1:8" x14ac:dyDescent="0.25">
      <c r="A1089" s="236">
        <v>0.96699999999999997</v>
      </c>
      <c r="B1089" s="235">
        <v>18.682764190547196</v>
      </c>
      <c r="C1089" s="90">
        <v>0.28480000000000005</v>
      </c>
      <c r="D1089" s="164">
        <v>2.1224965884850251</v>
      </c>
      <c r="E1089" s="90">
        <v>0.58479999999999999</v>
      </c>
      <c r="F1089" s="213">
        <v>5.063600093474256</v>
      </c>
      <c r="G1089" s="90">
        <v>0.43479999999999996</v>
      </c>
      <c r="H1089" s="213">
        <v>2.9624887303695244</v>
      </c>
    </row>
    <row r="1090" spans="1:8" x14ac:dyDescent="0.25">
      <c r="A1090" s="236">
        <v>0.96800000000000008</v>
      </c>
      <c r="B1090" s="235">
        <v>18.682764190547196</v>
      </c>
      <c r="C1090" s="90">
        <v>0.28520000000000001</v>
      </c>
      <c r="D1090" s="164">
        <v>2.1224965884850251</v>
      </c>
      <c r="E1090" s="90">
        <v>0.58519999999999994</v>
      </c>
      <c r="F1090" s="213">
        <v>5.063600093474256</v>
      </c>
      <c r="G1090" s="90">
        <v>0.43520000000000003</v>
      </c>
      <c r="H1090" s="213">
        <v>2.9624887303695244</v>
      </c>
    </row>
    <row r="1091" spans="1:8" x14ac:dyDescent="0.25">
      <c r="A1091" s="236">
        <v>0.96899999999999997</v>
      </c>
      <c r="B1091" s="235">
        <v>18.682764190547196</v>
      </c>
      <c r="C1091" s="90">
        <v>0.28559999999999997</v>
      </c>
      <c r="D1091" s="164">
        <v>2.1224965884850251</v>
      </c>
      <c r="E1091" s="90">
        <v>0.58560000000000001</v>
      </c>
      <c r="F1091" s="213">
        <v>5.063600093474256</v>
      </c>
      <c r="G1091" s="90">
        <v>0.43559999999999999</v>
      </c>
      <c r="H1091" s="213">
        <v>2.9624887303695244</v>
      </c>
    </row>
    <row r="1092" spans="1:8" x14ac:dyDescent="0.25">
      <c r="A1092" s="236">
        <v>0.97000000000000008</v>
      </c>
      <c r="B1092" s="235">
        <v>18.682764190547196</v>
      </c>
      <c r="C1092" s="90">
        <v>0.28600000000000003</v>
      </c>
      <c r="D1092" s="164">
        <v>2.1224965884850251</v>
      </c>
      <c r="E1092" s="90">
        <v>0.58599999999999997</v>
      </c>
      <c r="F1092" s="213">
        <v>5.063600093474256</v>
      </c>
      <c r="G1092" s="90">
        <v>0.43599999999999994</v>
      </c>
      <c r="H1092" s="213">
        <v>2.9624887303695244</v>
      </c>
    </row>
    <row r="1093" spans="1:8" x14ac:dyDescent="0.25">
      <c r="A1093" s="236">
        <v>0.97099999999999997</v>
      </c>
      <c r="B1093" s="235">
        <v>18.682764190547196</v>
      </c>
      <c r="C1093" s="90">
        <v>0.28639999999999999</v>
      </c>
      <c r="D1093" s="164">
        <v>2.1224965884850251</v>
      </c>
      <c r="E1093" s="90">
        <v>0.58640000000000003</v>
      </c>
      <c r="F1093" s="213">
        <v>6.0655862874778066</v>
      </c>
      <c r="G1093" s="90">
        <v>0.43640000000000001</v>
      </c>
      <c r="H1093" s="213">
        <v>2.9624887303695244</v>
      </c>
    </row>
    <row r="1094" spans="1:8" x14ac:dyDescent="0.25">
      <c r="A1094" s="236">
        <v>0.97200000000000009</v>
      </c>
      <c r="B1094" s="235">
        <v>18.682764190547196</v>
      </c>
      <c r="C1094" s="90">
        <v>0.28680000000000005</v>
      </c>
      <c r="D1094" s="164">
        <v>2.1224965884850251</v>
      </c>
      <c r="E1094" s="90">
        <v>0.58679999999999999</v>
      </c>
      <c r="F1094" s="213">
        <v>5.063600093474256</v>
      </c>
      <c r="G1094" s="90">
        <v>0.43679999999999997</v>
      </c>
      <c r="H1094" s="213">
        <v>2.9624887303695244</v>
      </c>
    </row>
    <row r="1095" spans="1:8" x14ac:dyDescent="0.25">
      <c r="A1095" s="236">
        <v>0.97299999999999998</v>
      </c>
      <c r="B1095" s="235">
        <v>18.682764190547196</v>
      </c>
      <c r="C1095" s="90">
        <v>0.28720000000000001</v>
      </c>
      <c r="D1095" s="164">
        <v>2.1224965884850251</v>
      </c>
      <c r="E1095" s="90">
        <v>0.58719999999999994</v>
      </c>
      <c r="F1095" s="213">
        <v>5.063600093474256</v>
      </c>
      <c r="G1095" s="90">
        <v>0.43720000000000003</v>
      </c>
      <c r="H1095" s="213">
        <v>2.9624887303695244</v>
      </c>
    </row>
    <row r="1096" spans="1:8" x14ac:dyDescent="0.25">
      <c r="A1096" s="236">
        <v>0.97400000000000009</v>
      </c>
      <c r="B1096" s="235">
        <v>19.718281755165108</v>
      </c>
      <c r="C1096" s="90">
        <v>0.28759999999999997</v>
      </c>
      <c r="D1096" s="164">
        <v>2.1224965884850251</v>
      </c>
      <c r="E1096" s="90">
        <v>0.58760000000000001</v>
      </c>
      <c r="F1096" s="213">
        <v>5.063600093474256</v>
      </c>
      <c r="G1096" s="90">
        <v>0.43759999999999999</v>
      </c>
      <c r="H1096" s="213">
        <v>2.9624887303695244</v>
      </c>
    </row>
    <row r="1097" spans="1:8" x14ac:dyDescent="0.25">
      <c r="A1097" s="236">
        <v>0.97499999999999998</v>
      </c>
      <c r="B1097" s="235">
        <v>18.682764190547196</v>
      </c>
      <c r="C1097" s="90">
        <v>0.28800000000000003</v>
      </c>
      <c r="D1097" s="164">
        <v>2.1224965884850251</v>
      </c>
      <c r="E1097" s="90">
        <v>0.58799999999999997</v>
      </c>
      <c r="F1097" s="213">
        <v>5.063600093474256</v>
      </c>
      <c r="G1097" s="90">
        <v>0.43799999999999994</v>
      </c>
      <c r="H1097" s="213">
        <v>2.9624887303695244</v>
      </c>
    </row>
    <row r="1098" spans="1:8" x14ac:dyDescent="0.25">
      <c r="A1098" s="236">
        <v>0.97600000000000009</v>
      </c>
      <c r="B1098" s="235">
        <v>19.200522972856152</v>
      </c>
      <c r="C1098" s="90">
        <v>0.28839999999999999</v>
      </c>
      <c r="D1098" s="164">
        <v>2.1224965884850251</v>
      </c>
      <c r="E1098" s="90">
        <v>0.58840000000000003</v>
      </c>
      <c r="F1098" s="213">
        <v>5.063600093474256</v>
      </c>
      <c r="G1098" s="90">
        <v>0.43840000000000001</v>
      </c>
      <c r="H1098" s="213">
        <v>1.9749924869130164</v>
      </c>
    </row>
    <row r="1099" spans="1:8" x14ac:dyDescent="0.25">
      <c r="A1099" s="236">
        <v>0.97699999999999998</v>
      </c>
      <c r="B1099" s="235">
        <v>18.682764190547196</v>
      </c>
      <c r="C1099" s="90">
        <v>0.28880000000000006</v>
      </c>
      <c r="D1099" s="164">
        <v>2.1224965884850251</v>
      </c>
      <c r="E1099" s="90">
        <v>0.58879999999999999</v>
      </c>
      <c r="F1099" s="213">
        <v>5.063600093474256</v>
      </c>
      <c r="G1099" s="90">
        <v>0.43879999999999997</v>
      </c>
      <c r="H1099" s="213">
        <v>2.9624887303695244</v>
      </c>
    </row>
    <row r="1100" spans="1:8" x14ac:dyDescent="0.25">
      <c r="A1100" s="236">
        <v>0.97800000000000009</v>
      </c>
      <c r="B1100" s="235">
        <v>18.682764190547196</v>
      </c>
      <c r="C1100" s="90">
        <v>0.28920000000000001</v>
      </c>
      <c r="D1100" s="164">
        <v>2.1224965884850251</v>
      </c>
      <c r="E1100" s="90">
        <v>0.58919999999999995</v>
      </c>
      <c r="F1100" s="213">
        <v>5.063600093474256</v>
      </c>
      <c r="G1100" s="90">
        <v>0.43920000000000003</v>
      </c>
      <c r="H1100" s="213">
        <v>1.9749924869130164</v>
      </c>
    </row>
    <row r="1101" spans="1:8" x14ac:dyDescent="0.25">
      <c r="A1101" s="236">
        <v>0.97899999999999998</v>
      </c>
      <c r="B1101" s="235">
        <v>19.200522972856152</v>
      </c>
      <c r="C1101" s="90">
        <v>0.28959999999999997</v>
      </c>
      <c r="D1101" s="164">
        <v>2.1224965884850251</v>
      </c>
      <c r="E1101" s="90">
        <v>0.58960000000000001</v>
      </c>
      <c r="F1101" s="213">
        <v>5.063600093474256</v>
      </c>
      <c r="G1101" s="90">
        <v>0.43959999999999999</v>
      </c>
      <c r="H1101" s="213">
        <v>1.9749924869130164</v>
      </c>
    </row>
    <row r="1102" spans="1:8" x14ac:dyDescent="0.25">
      <c r="A1102" s="236">
        <v>0.98000000000000009</v>
      </c>
      <c r="B1102" s="235">
        <v>19.718281755165108</v>
      </c>
      <c r="C1102" s="90">
        <v>0.29000000000000004</v>
      </c>
      <c r="D1102" s="164">
        <v>2.1224965884850251</v>
      </c>
      <c r="E1102" s="90">
        <v>0.59</v>
      </c>
      <c r="F1102" s="213">
        <v>5.063600093474256</v>
      </c>
      <c r="G1102" s="90">
        <v>0.43999999999999995</v>
      </c>
      <c r="H1102" s="213">
        <v>1.9749924869130164</v>
      </c>
    </row>
    <row r="1103" spans="1:8" x14ac:dyDescent="0.25">
      <c r="A1103" s="236">
        <v>0.98099999999999998</v>
      </c>
      <c r="B1103" s="235">
        <v>19.718281755165108</v>
      </c>
      <c r="C1103" s="90">
        <v>0.29039999999999999</v>
      </c>
      <c r="D1103" s="164">
        <v>2.1224965884850251</v>
      </c>
      <c r="E1103" s="90">
        <v>0.59040000000000004</v>
      </c>
      <c r="F1103" s="213">
        <v>5.063600093474256</v>
      </c>
      <c r="G1103" s="90">
        <v>0.44040000000000001</v>
      </c>
      <c r="H1103" s="213">
        <v>1.9749924869130164</v>
      </c>
    </row>
    <row r="1104" spans="1:8" x14ac:dyDescent="0.25">
      <c r="A1104" s="236">
        <v>0.9820000000000001</v>
      </c>
      <c r="B1104" s="235">
        <v>19.718281755165108</v>
      </c>
      <c r="C1104" s="90">
        <v>0.29080000000000006</v>
      </c>
      <c r="D1104" s="164">
        <v>2.1224965884850251</v>
      </c>
      <c r="E1104" s="90">
        <v>0.59079999999999999</v>
      </c>
      <c r="F1104" s="213">
        <v>6.0655862874778066</v>
      </c>
      <c r="G1104" s="90">
        <v>0.44079999999999997</v>
      </c>
      <c r="H1104" s="213">
        <v>1.9749924869130164</v>
      </c>
    </row>
    <row r="1105" spans="1:8" x14ac:dyDescent="0.25">
      <c r="A1105" s="236">
        <v>0.98299999999999998</v>
      </c>
      <c r="B1105" s="235">
        <v>19.718281755165108</v>
      </c>
      <c r="C1105" s="90">
        <v>0.29120000000000001</v>
      </c>
      <c r="D1105" s="164">
        <v>2.1224965884850251</v>
      </c>
      <c r="E1105" s="90">
        <v>0.59119999999999995</v>
      </c>
      <c r="F1105" s="213">
        <v>5.063600093474256</v>
      </c>
      <c r="G1105" s="90">
        <v>0.44119999999999993</v>
      </c>
      <c r="H1105" s="213">
        <v>1.9749924869130164</v>
      </c>
    </row>
    <row r="1106" spans="1:8" x14ac:dyDescent="0.25">
      <c r="A1106" s="236">
        <v>0.9840000000000001</v>
      </c>
      <c r="B1106" s="235">
        <v>19.718281755165108</v>
      </c>
      <c r="C1106" s="90">
        <v>0.29159999999999997</v>
      </c>
      <c r="D1106" s="164">
        <v>2.1224965884850251</v>
      </c>
      <c r="E1106" s="90">
        <v>0.59160000000000001</v>
      </c>
      <c r="F1106" s="213">
        <v>5.063600093474256</v>
      </c>
      <c r="G1106" s="90">
        <v>0.44159999999999999</v>
      </c>
      <c r="H1106" s="213">
        <v>2.9624887303695244</v>
      </c>
    </row>
    <row r="1107" spans="1:8" x14ac:dyDescent="0.25">
      <c r="A1107" s="236">
        <v>0.98499999999999999</v>
      </c>
      <c r="B1107" s="235">
        <v>20.236040537474064</v>
      </c>
      <c r="C1107" s="90">
        <v>0.29200000000000004</v>
      </c>
      <c r="D1107" s="164">
        <v>2.1224965884850251</v>
      </c>
      <c r="E1107" s="90">
        <v>0.59199999999999997</v>
      </c>
      <c r="F1107" s="213">
        <v>5.063600093474256</v>
      </c>
      <c r="G1107" s="90">
        <v>0.44199999999999995</v>
      </c>
      <c r="H1107" s="213">
        <v>1.9749924869130164</v>
      </c>
    </row>
    <row r="1108" spans="1:8" x14ac:dyDescent="0.25">
      <c r="A1108" s="236">
        <v>0.9860000000000001</v>
      </c>
      <c r="B1108" s="235">
        <v>19.718281755165108</v>
      </c>
      <c r="C1108" s="90">
        <v>0.29239999999999999</v>
      </c>
      <c r="D1108" s="164">
        <v>2.1224965884850251</v>
      </c>
      <c r="E1108" s="90">
        <v>0.59240000000000004</v>
      </c>
      <c r="F1108" s="213">
        <v>5.063600093474256</v>
      </c>
      <c r="G1108" s="90">
        <v>0.44240000000000002</v>
      </c>
      <c r="H1108" s="213">
        <v>1.9749924869130164</v>
      </c>
    </row>
    <row r="1109" spans="1:8" x14ac:dyDescent="0.25">
      <c r="A1109" s="236">
        <v>0.98699999999999999</v>
      </c>
      <c r="B1109" s="235">
        <v>19.718281755165108</v>
      </c>
      <c r="C1109" s="90">
        <v>0.29280000000000006</v>
      </c>
      <c r="D1109" s="164">
        <v>2.1224965884850251</v>
      </c>
      <c r="E1109" s="90">
        <v>0.59279999999999999</v>
      </c>
      <c r="F1109" s="213">
        <v>5.063600093474256</v>
      </c>
      <c r="G1109" s="90">
        <v>0.44279999999999997</v>
      </c>
      <c r="H1109" s="213">
        <v>2.9624887303695244</v>
      </c>
    </row>
    <row r="1110" spans="1:8" x14ac:dyDescent="0.25">
      <c r="A1110" s="236">
        <v>0.9880000000000001</v>
      </c>
      <c r="B1110" s="235">
        <v>20.236040537474064</v>
      </c>
      <c r="C1110" s="90">
        <v>0.29320000000000002</v>
      </c>
      <c r="D1110" s="164">
        <v>2.1224965884850251</v>
      </c>
      <c r="E1110" s="90">
        <v>0.59319999999999995</v>
      </c>
      <c r="F1110" s="213">
        <v>5.063600093474256</v>
      </c>
      <c r="G1110" s="90">
        <v>0.44319999999999993</v>
      </c>
      <c r="H1110" s="213">
        <v>2.9624887303695244</v>
      </c>
    </row>
    <row r="1111" spans="1:8" x14ac:dyDescent="0.25">
      <c r="A1111" s="236">
        <v>0.98899999999999999</v>
      </c>
      <c r="B1111" s="235">
        <v>19.718281755165108</v>
      </c>
      <c r="C1111" s="90">
        <v>0.29359999999999997</v>
      </c>
      <c r="D1111" s="164">
        <v>2.1224965884850251</v>
      </c>
      <c r="E1111" s="90">
        <v>0.59360000000000002</v>
      </c>
      <c r="F1111" s="213">
        <v>6.0655862874778066</v>
      </c>
      <c r="G1111" s="90">
        <v>0.44359999999999999</v>
      </c>
      <c r="H1111" s="213">
        <v>2.9624887303695244</v>
      </c>
    </row>
    <row r="1112" spans="1:8" x14ac:dyDescent="0.25">
      <c r="A1112" s="236">
        <v>0.9900000000000001</v>
      </c>
      <c r="B1112" s="235">
        <v>19.718281755165108</v>
      </c>
      <c r="C1112" s="90">
        <v>0.29400000000000004</v>
      </c>
      <c r="D1112" s="164">
        <v>2.1224965884850251</v>
      </c>
      <c r="E1112" s="90">
        <v>0.59399999999999997</v>
      </c>
      <c r="F1112" s="213">
        <v>6.0655862874778066</v>
      </c>
      <c r="G1112" s="90">
        <v>0.44399999999999995</v>
      </c>
      <c r="H1112" s="213">
        <v>2.9624887303695244</v>
      </c>
    </row>
    <row r="1113" spans="1:8" x14ac:dyDescent="0.25">
      <c r="A1113" s="236">
        <v>0.99099999999999999</v>
      </c>
      <c r="B1113" s="235">
        <v>19.718281755165108</v>
      </c>
      <c r="C1113" s="90">
        <v>0.2944</v>
      </c>
      <c r="D1113" s="164">
        <v>2.1224965884850251</v>
      </c>
      <c r="E1113" s="90">
        <v>0.59440000000000004</v>
      </c>
      <c r="F1113" s="213">
        <v>6.0655862874778066</v>
      </c>
      <c r="G1113" s="90">
        <v>0.44440000000000002</v>
      </c>
      <c r="H1113" s="213">
        <v>2.9624887303695244</v>
      </c>
    </row>
    <row r="1114" spans="1:8" x14ac:dyDescent="0.25">
      <c r="A1114" s="236">
        <v>0.9920000000000001</v>
      </c>
      <c r="B1114" s="235">
        <v>20.236040537474064</v>
      </c>
      <c r="C1114" s="90">
        <v>0.29479999999999995</v>
      </c>
      <c r="D1114" s="164">
        <v>2.1224965884850251</v>
      </c>
      <c r="E1114" s="90">
        <v>0.5948</v>
      </c>
      <c r="F1114" s="213">
        <v>6.0655862874778066</v>
      </c>
      <c r="G1114" s="90">
        <v>0.44479999999999997</v>
      </c>
      <c r="H1114" s="213">
        <v>2.9624887303695244</v>
      </c>
    </row>
    <row r="1115" spans="1:8" x14ac:dyDescent="0.25">
      <c r="A1115" s="236">
        <v>0.99299999999999999</v>
      </c>
      <c r="B1115" s="235">
        <v>20.236040537474064</v>
      </c>
      <c r="C1115" s="90">
        <v>0.29520000000000002</v>
      </c>
      <c r="D1115" s="164">
        <v>2.1224965884850251</v>
      </c>
      <c r="E1115" s="90">
        <v>0.59519999999999995</v>
      </c>
      <c r="F1115" s="213">
        <v>6.0655862874778066</v>
      </c>
      <c r="G1115" s="90">
        <v>0.44519999999999993</v>
      </c>
      <c r="H1115" s="213">
        <v>2.9624887303695244</v>
      </c>
    </row>
    <row r="1116" spans="1:8" x14ac:dyDescent="0.25">
      <c r="A1116" s="236">
        <v>0.99400000000000011</v>
      </c>
      <c r="B1116" s="235">
        <v>20.236040537474064</v>
      </c>
      <c r="C1116" s="90">
        <v>0.29559999999999997</v>
      </c>
      <c r="D1116" s="164">
        <v>2.1224965884850251</v>
      </c>
      <c r="E1116" s="90">
        <v>0.59560000000000002</v>
      </c>
      <c r="F1116" s="213">
        <v>6.0655862874778066</v>
      </c>
      <c r="G1116" s="90">
        <v>0.4456</v>
      </c>
      <c r="H1116" s="213">
        <v>2.9624887303695244</v>
      </c>
    </row>
    <row r="1117" spans="1:8" x14ac:dyDescent="0.25">
      <c r="A1117" s="236">
        <v>0.995</v>
      </c>
      <c r="B1117" s="235">
        <v>20.236040537474064</v>
      </c>
      <c r="C1117" s="90">
        <v>0.29600000000000004</v>
      </c>
      <c r="D1117" s="164">
        <v>2.1224965884850251</v>
      </c>
      <c r="E1117" s="90">
        <v>0.59599999999999997</v>
      </c>
      <c r="F1117" s="213">
        <v>6.0655862874778066</v>
      </c>
      <c r="G1117" s="90">
        <v>0.44599999999999995</v>
      </c>
      <c r="H1117" s="213">
        <v>2.9624887303695244</v>
      </c>
    </row>
    <row r="1118" spans="1:8" x14ac:dyDescent="0.25">
      <c r="A1118" s="236">
        <v>0.99600000000000011</v>
      </c>
      <c r="B1118" s="235">
        <v>19.718281755165108</v>
      </c>
      <c r="C1118" s="90">
        <v>0.2964</v>
      </c>
      <c r="D1118" s="164">
        <v>2.1224965884850251</v>
      </c>
      <c r="E1118" s="90">
        <v>0.59640000000000004</v>
      </c>
      <c r="F1118" s="213">
        <v>6.0655862874778066</v>
      </c>
      <c r="G1118" s="90">
        <v>0.44640000000000002</v>
      </c>
      <c r="H1118" s="213">
        <v>2.9624887303695244</v>
      </c>
    </row>
    <row r="1119" spans="1:8" x14ac:dyDescent="0.25">
      <c r="A1119" s="236">
        <v>0.997</v>
      </c>
      <c r="B1119" s="235">
        <v>19.718281755165108</v>
      </c>
      <c r="C1119" s="90">
        <v>0.29679999999999995</v>
      </c>
      <c r="D1119" s="164">
        <v>2.1224965884850251</v>
      </c>
      <c r="E1119" s="90">
        <v>0.5968</v>
      </c>
      <c r="F1119" s="213">
        <v>6.0655862874778066</v>
      </c>
      <c r="G1119" s="90">
        <v>0.44679999999999997</v>
      </c>
      <c r="H1119" s="213">
        <v>2.9624887303695244</v>
      </c>
    </row>
    <row r="1120" spans="1:8" x14ac:dyDescent="0.25">
      <c r="A1120" s="236">
        <v>0.99800000000000011</v>
      </c>
      <c r="B1120" s="235">
        <v>19.718281755165108</v>
      </c>
      <c r="C1120" s="90">
        <v>0.29720000000000002</v>
      </c>
      <c r="D1120" s="164">
        <v>2.1224965884850251</v>
      </c>
      <c r="E1120" s="90">
        <v>0.59719999999999995</v>
      </c>
      <c r="F1120" s="213">
        <v>6.0655862874778066</v>
      </c>
      <c r="G1120" s="90">
        <v>0.44719999999999993</v>
      </c>
      <c r="H1120" s="213">
        <v>2.9624887303695244</v>
      </c>
    </row>
    <row r="1121" spans="1:8" x14ac:dyDescent="0.25">
      <c r="A1121" s="236">
        <v>0.999</v>
      </c>
      <c r="B1121" s="235">
        <v>20.236040537474064</v>
      </c>
      <c r="C1121" s="90">
        <v>0.29759999999999998</v>
      </c>
      <c r="D1121" s="164">
        <v>2.1224965884850251</v>
      </c>
      <c r="E1121" s="90">
        <v>0.59760000000000002</v>
      </c>
      <c r="F1121" s="213">
        <v>5.063600093474256</v>
      </c>
      <c r="G1121" s="90">
        <v>0.4476</v>
      </c>
      <c r="H1121" s="213">
        <v>2.9624887303695244</v>
      </c>
    </row>
    <row r="1122" spans="1:8" x14ac:dyDescent="0.25">
      <c r="A1122" s="236">
        <v>1</v>
      </c>
      <c r="B1122" s="235">
        <v>20.75379931978302</v>
      </c>
      <c r="C1122" s="90">
        <v>0.29800000000000004</v>
      </c>
      <c r="D1122" s="164">
        <v>2.1224965884850251</v>
      </c>
      <c r="E1122" s="90">
        <v>0.59799999999999998</v>
      </c>
      <c r="F1122" s="213">
        <v>6.0655862874778066</v>
      </c>
      <c r="G1122" s="90">
        <v>0.44799999999999995</v>
      </c>
      <c r="H1122" s="213">
        <v>2.9624887303695244</v>
      </c>
    </row>
    <row r="1123" spans="1:8" x14ac:dyDescent="0.25">
      <c r="A1123" s="236">
        <v>1.0009999999999999</v>
      </c>
      <c r="B1123" s="235">
        <v>20.236040537474064</v>
      </c>
      <c r="C1123" s="90">
        <v>0.2984</v>
      </c>
      <c r="D1123" s="164">
        <v>2.1224965884850251</v>
      </c>
      <c r="E1123" s="90">
        <v>0.59840000000000004</v>
      </c>
      <c r="F1123" s="213">
        <v>5.063600093474256</v>
      </c>
      <c r="G1123" s="90">
        <v>0.44840000000000002</v>
      </c>
      <c r="H1123" s="213">
        <v>2.9624887303695244</v>
      </c>
    </row>
    <row r="1124" spans="1:8" x14ac:dyDescent="0.25">
      <c r="A1124" s="236">
        <v>1.0020000000000002</v>
      </c>
      <c r="B1124" s="235">
        <v>20.236040537474064</v>
      </c>
      <c r="C1124" s="90">
        <v>0.29879999999999995</v>
      </c>
      <c r="D1124" s="164">
        <v>2.1224965884850251</v>
      </c>
      <c r="E1124" s="90">
        <v>0.5988</v>
      </c>
      <c r="F1124" s="213">
        <v>6.0655862874778066</v>
      </c>
      <c r="G1124" s="90">
        <v>0.44879999999999998</v>
      </c>
      <c r="H1124" s="213">
        <v>2.9624887303695244</v>
      </c>
    </row>
    <row r="1125" spans="1:8" x14ac:dyDescent="0.25">
      <c r="A1125" s="236">
        <v>1.0030000000000001</v>
      </c>
      <c r="B1125" s="235">
        <v>20.75379931978302</v>
      </c>
      <c r="C1125" s="90">
        <v>0.29920000000000002</v>
      </c>
      <c r="D1125" s="164">
        <v>2.1224965884850251</v>
      </c>
      <c r="E1125" s="90">
        <v>0.59919999999999995</v>
      </c>
      <c r="F1125" s="213">
        <v>5.063600093474256</v>
      </c>
      <c r="G1125" s="90">
        <v>0.44919999999999993</v>
      </c>
      <c r="H1125" s="213">
        <v>2.9624887303695244</v>
      </c>
    </row>
    <row r="1126" spans="1:8" x14ac:dyDescent="0.25">
      <c r="A1126" s="236">
        <v>1.004</v>
      </c>
      <c r="B1126" s="235">
        <v>20.75379931978302</v>
      </c>
      <c r="C1126" s="90">
        <v>0.29959999999999998</v>
      </c>
      <c r="D1126" s="164">
        <v>2.1224965884850251</v>
      </c>
      <c r="E1126" s="90">
        <v>0.59960000000000002</v>
      </c>
      <c r="F1126" s="213">
        <v>6.0655862874778066</v>
      </c>
      <c r="G1126" s="90">
        <v>0.4496</v>
      </c>
      <c r="H1126" s="213">
        <v>2.9624887303695244</v>
      </c>
    </row>
    <row r="1127" spans="1:8" x14ac:dyDescent="0.25">
      <c r="A1127" s="236">
        <v>1.0049999999999999</v>
      </c>
      <c r="B1127" s="235">
        <v>20.75379931978302</v>
      </c>
      <c r="C1127" s="90">
        <v>0.30000000000000004</v>
      </c>
      <c r="D1127" s="164">
        <v>2.1224965884850251</v>
      </c>
      <c r="E1127" s="90">
        <v>0.6</v>
      </c>
      <c r="F1127" s="213">
        <v>6.0655862874778066</v>
      </c>
      <c r="G1127" s="90">
        <v>0.44999999999999996</v>
      </c>
      <c r="H1127" s="213">
        <v>2.9624887303695244</v>
      </c>
    </row>
    <row r="1128" spans="1:8" x14ac:dyDescent="0.25">
      <c r="A1128" s="236">
        <v>1.0059999999999998</v>
      </c>
      <c r="B1128" s="235">
        <v>20.75379931978302</v>
      </c>
      <c r="C1128" s="90">
        <v>0.3004</v>
      </c>
      <c r="D1128" s="164">
        <v>2.1224965884850251</v>
      </c>
      <c r="E1128" s="90">
        <v>0.60040000000000004</v>
      </c>
      <c r="F1128" s="213">
        <v>6.0655862874778066</v>
      </c>
      <c r="G1128" s="90">
        <v>0.45040000000000002</v>
      </c>
      <c r="H1128" s="213">
        <v>2.9624887303695244</v>
      </c>
    </row>
    <row r="1129" spans="1:8" x14ac:dyDescent="0.25">
      <c r="A1129" s="236">
        <v>1.0070000000000001</v>
      </c>
      <c r="B1129" s="235">
        <v>20.75379931978302</v>
      </c>
      <c r="C1129" s="90">
        <v>0.30079999999999996</v>
      </c>
      <c r="D1129" s="164">
        <v>2.1224965884850251</v>
      </c>
      <c r="E1129" s="90">
        <v>0.6008</v>
      </c>
      <c r="F1129" s="213">
        <v>6.0655862874778066</v>
      </c>
      <c r="G1129" s="90">
        <v>0.45079999999999998</v>
      </c>
      <c r="H1129" s="213">
        <v>2.9624887303695244</v>
      </c>
    </row>
    <row r="1130" spans="1:8" x14ac:dyDescent="0.25">
      <c r="A1130" s="236">
        <v>1.008</v>
      </c>
      <c r="B1130" s="235">
        <v>20.75379931978302</v>
      </c>
      <c r="C1130" s="90">
        <v>0.30120000000000002</v>
      </c>
      <c r="D1130" s="164">
        <v>2.1224965884850251</v>
      </c>
      <c r="E1130" s="90">
        <v>0.60119999999999996</v>
      </c>
      <c r="F1130" s="213">
        <v>6.0655862874778066</v>
      </c>
      <c r="G1130" s="90">
        <v>0.45119999999999993</v>
      </c>
      <c r="H1130" s="213">
        <v>2.9624887303695244</v>
      </c>
    </row>
    <row r="1131" spans="1:8" x14ac:dyDescent="0.25">
      <c r="A1131" s="236">
        <v>1.0089999999999999</v>
      </c>
      <c r="B1131" s="235">
        <v>20.75379931978302</v>
      </c>
      <c r="C1131" s="90">
        <v>0.30159999999999998</v>
      </c>
      <c r="D1131" s="164">
        <v>2.1224965884850251</v>
      </c>
      <c r="E1131" s="90">
        <v>0.60160000000000002</v>
      </c>
      <c r="F1131" s="213">
        <v>6.0655862874778066</v>
      </c>
      <c r="G1131" s="90">
        <v>0.4516</v>
      </c>
      <c r="H1131" s="213">
        <v>2.9624887303695244</v>
      </c>
    </row>
    <row r="1132" spans="1:8" x14ac:dyDescent="0.25">
      <c r="A1132" s="236">
        <v>1.0099999999999998</v>
      </c>
      <c r="B1132" s="235">
        <v>20.75379931978302</v>
      </c>
      <c r="C1132" s="90">
        <v>0.30200000000000005</v>
      </c>
      <c r="D1132" s="164">
        <v>2.1224965884850251</v>
      </c>
      <c r="E1132" s="90">
        <v>0.60199999999999998</v>
      </c>
      <c r="F1132" s="213">
        <v>6.0655862874778066</v>
      </c>
      <c r="G1132" s="90">
        <v>0.45199999999999996</v>
      </c>
      <c r="H1132" s="213">
        <v>2.9624887303695244</v>
      </c>
    </row>
    <row r="1133" spans="1:8" x14ac:dyDescent="0.25">
      <c r="A1133" s="236">
        <v>1.0110000000000001</v>
      </c>
      <c r="B1133" s="235">
        <v>20.75379931978302</v>
      </c>
      <c r="C1133" s="90">
        <v>0.3024</v>
      </c>
      <c r="D1133" s="164">
        <v>2.1224965884850251</v>
      </c>
      <c r="E1133" s="90">
        <v>0.60240000000000005</v>
      </c>
      <c r="F1133" s="213">
        <v>6.0655862874778066</v>
      </c>
      <c r="G1133" s="90">
        <v>0.45240000000000002</v>
      </c>
      <c r="H1133" s="213">
        <v>2.9624887303695244</v>
      </c>
    </row>
    <row r="1134" spans="1:8" x14ac:dyDescent="0.25">
      <c r="A1134" s="236">
        <v>1.012</v>
      </c>
      <c r="B1134" s="235">
        <v>20.75379931978302</v>
      </c>
      <c r="C1134" s="90">
        <v>0.30279999999999996</v>
      </c>
      <c r="D1134" s="164">
        <v>2.1224965884850251</v>
      </c>
      <c r="E1134" s="90">
        <v>0.6028</v>
      </c>
      <c r="F1134" s="213">
        <v>6.0655862874778066</v>
      </c>
      <c r="G1134" s="90">
        <v>0.45279999999999998</v>
      </c>
      <c r="H1134" s="213">
        <v>2.9624887303695244</v>
      </c>
    </row>
    <row r="1135" spans="1:8" x14ac:dyDescent="0.25">
      <c r="A1135" s="236">
        <v>1.0129999999999999</v>
      </c>
      <c r="B1135" s="235">
        <v>20.75379931978302</v>
      </c>
      <c r="C1135" s="90">
        <v>0.30320000000000003</v>
      </c>
      <c r="D1135" s="164">
        <v>2.1224965884850251</v>
      </c>
      <c r="E1135" s="90">
        <v>0.60319999999999996</v>
      </c>
      <c r="F1135" s="213">
        <v>6.0655862874778066</v>
      </c>
      <c r="G1135" s="90">
        <v>0.45319999999999994</v>
      </c>
      <c r="H1135" s="213">
        <v>2.9624887303695244</v>
      </c>
    </row>
    <row r="1136" spans="1:8" x14ac:dyDescent="0.25">
      <c r="A1136" s="236">
        <v>1.0139999999999998</v>
      </c>
      <c r="B1136" s="235">
        <v>20.75379931978302</v>
      </c>
      <c r="C1136" s="90">
        <v>0.30359999999999998</v>
      </c>
      <c r="D1136" s="164">
        <v>2.1224965884850251</v>
      </c>
      <c r="E1136" s="90">
        <v>0.60360000000000003</v>
      </c>
      <c r="F1136" s="213">
        <v>6.0655862874778066</v>
      </c>
      <c r="G1136" s="90">
        <v>0.4536</v>
      </c>
      <c r="H1136" s="213">
        <v>2.9624887303695244</v>
      </c>
    </row>
    <row r="1137" spans="1:8" x14ac:dyDescent="0.25">
      <c r="A1137" s="236">
        <v>1.0150000000000001</v>
      </c>
      <c r="B1137" s="235">
        <v>20.75379931978302</v>
      </c>
      <c r="C1137" s="90">
        <v>0.30400000000000005</v>
      </c>
      <c r="D1137" s="164">
        <v>2.1224965884850251</v>
      </c>
      <c r="E1137" s="90">
        <v>0.60399999999999998</v>
      </c>
      <c r="F1137" s="213">
        <v>6.0655862874778066</v>
      </c>
      <c r="G1137" s="90">
        <v>0.45399999999999996</v>
      </c>
      <c r="H1137" s="213">
        <v>2.9624887303695244</v>
      </c>
    </row>
    <row r="1138" spans="1:8" x14ac:dyDescent="0.25">
      <c r="A1138" s="236">
        <v>1.016</v>
      </c>
      <c r="B1138" s="235">
        <v>20.75379931978302</v>
      </c>
      <c r="C1138" s="90">
        <v>0.3044</v>
      </c>
      <c r="D1138" s="164">
        <v>2.1224965884850251</v>
      </c>
      <c r="E1138" s="90">
        <v>0.60440000000000005</v>
      </c>
      <c r="F1138" s="213">
        <v>6.0655862874778066</v>
      </c>
      <c r="G1138" s="90">
        <v>0.45440000000000003</v>
      </c>
      <c r="H1138" s="213">
        <v>2.9624887303695244</v>
      </c>
    </row>
    <row r="1139" spans="1:8" x14ac:dyDescent="0.25">
      <c r="A1139" s="236">
        <v>1.0169999999999999</v>
      </c>
      <c r="B1139" s="235">
        <v>20.75379931978302</v>
      </c>
      <c r="C1139" s="90">
        <v>0.30479999999999996</v>
      </c>
      <c r="D1139" s="164">
        <v>2.1224965884850251</v>
      </c>
      <c r="E1139" s="90">
        <v>0.6048</v>
      </c>
      <c r="F1139" s="213">
        <v>6.0655862874778066</v>
      </c>
      <c r="G1139" s="90">
        <v>0.45479999999999998</v>
      </c>
      <c r="H1139" s="213">
        <v>2.9624887303695244</v>
      </c>
    </row>
    <row r="1140" spans="1:8" x14ac:dyDescent="0.25">
      <c r="A1140" s="236">
        <v>1.0179999999999998</v>
      </c>
      <c r="B1140" s="235">
        <v>20.75379931978302</v>
      </c>
      <c r="C1140" s="90">
        <v>0.30520000000000003</v>
      </c>
      <c r="D1140" s="164">
        <v>1.1252421119064049</v>
      </c>
      <c r="E1140" s="90">
        <v>0.60519999999999996</v>
      </c>
      <c r="F1140" s="213">
        <v>6.0655862874778066</v>
      </c>
      <c r="G1140" s="90">
        <v>0.45519999999999994</v>
      </c>
      <c r="H1140" s="213">
        <v>2.9624887303695244</v>
      </c>
    </row>
    <row r="1141" spans="1:8" x14ac:dyDescent="0.25">
      <c r="A1141" s="236">
        <v>1.0190000000000001</v>
      </c>
      <c r="B1141" s="235">
        <v>20.75379931978302</v>
      </c>
      <c r="C1141" s="90">
        <v>0.30559999999999998</v>
      </c>
      <c r="D1141" s="164">
        <v>2.1224965884850251</v>
      </c>
      <c r="E1141" s="90">
        <v>0.60560000000000003</v>
      </c>
      <c r="F1141" s="213">
        <v>6.0655862874778066</v>
      </c>
      <c r="G1141" s="90">
        <v>0.4556</v>
      </c>
      <c r="H1141" s="213">
        <v>2.9624887303695244</v>
      </c>
    </row>
    <row r="1142" spans="1:8" x14ac:dyDescent="0.25">
      <c r="A1142" s="236">
        <v>1.02</v>
      </c>
      <c r="B1142" s="235">
        <v>20.75379931978302</v>
      </c>
      <c r="C1142" s="90">
        <v>0.30600000000000005</v>
      </c>
      <c r="D1142" s="164">
        <v>2.1224965884850251</v>
      </c>
      <c r="E1142" s="90">
        <v>0.60599999999999998</v>
      </c>
      <c r="F1142" s="213">
        <v>6.0655862874778066</v>
      </c>
      <c r="G1142" s="90">
        <v>0.45599999999999996</v>
      </c>
      <c r="H1142" s="213">
        <v>2.9624887303695244</v>
      </c>
    </row>
    <row r="1143" spans="1:8" x14ac:dyDescent="0.25">
      <c r="A1143" s="236">
        <v>1.0209999999999999</v>
      </c>
      <c r="B1143" s="235">
        <v>20.75379931978302</v>
      </c>
      <c r="C1143" s="90">
        <v>0.30640000000000001</v>
      </c>
      <c r="D1143" s="164">
        <v>2.1224965884850251</v>
      </c>
      <c r="E1143" s="90">
        <v>0.60639999999999994</v>
      </c>
      <c r="F1143" s="213">
        <v>6.0655862874778066</v>
      </c>
      <c r="G1143" s="90">
        <v>0.45640000000000003</v>
      </c>
      <c r="H1143" s="213">
        <v>2.9624887303695244</v>
      </c>
    </row>
    <row r="1144" spans="1:8" x14ac:dyDescent="0.25">
      <c r="A1144" s="236">
        <v>1.0219999999999998</v>
      </c>
      <c r="B1144" s="235">
        <v>20.75379931978302</v>
      </c>
      <c r="C1144" s="90">
        <v>0.30679999999999996</v>
      </c>
      <c r="D1144" s="164">
        <v>2.1224965884850251</v>
      </c>
      <c r="E1144" s="90">
        <v>0.60680000000000001</v>
      </c>
      <c r="F1144" s="213">
        <v>6.0655862874778066</v>
      </c>
      <c r="G1144" s="90">
        <v>0.45679999999999998</v>
      </c>
      <c r="H1144" s="213">
        <v>2.9624887303695244</v>
      </c>
    </row>
    <row r="1145" spans="1:8" x14ac:dyDescent="0.25">
      <c r="A1145" s="236">
        <v>1.0230000000000001</v>
      </c>
      <c r="B1145" s="235">
        <v>20.75379931978302</v>
      </c>
      <c r="C1145" s="90">
        <v>0.30720000000000003</v>
      </c>
      <c r="D1145" s="164">
        <v>2.1224965884850251</v>
      </c>
      <c r="E1145" s="90">
        <v>0.60719999999999996</v>
      </c>
      <c r="F1145" s="213">
        <v>6.0655862874778066</v>
      </c>
      <c r="G1145" s="90">
        <v>0.45719999999999994</v>
      </c>
      <c r="H1145" s="213">
        <v>2.9624887303695244</v>
      </c>
    </row>
    <row r="1146" spans="1:8" x14ac:dyDescent="0.25">
      <c r="A1146" s="236">
        <v>1.024</v>
      </c>
      <c r="B1146" s="235">
        <v>20.75379931978302</v>
      </c>
      <c r="C1146" s="90">
        <v>0.30759999999999998</v>
      </c>
      <c r="D1146" s="164">
        <v>2.1224965884850251</v>
      </c>
      <c r="E1146" s="90">
        <v>0.60760000000000003</v>
      </c>
      <c r="F1146" s="213">
        <v>6.0655862874778066</v>
      </c>
      <c r="G1146" s="90">
        <v>0.45760000000000001</v>
      </c>
      <c r="H1146" s="213">
        <v>2.9624887303695244</v>
      </c>
    </row>
    <row r="1147" spans="1:8" x14ac:dyDescent="0.25">
      <c r="A1147" s="236">
        <v>1.0249999999999999</v>
      </c>
      <c r="B1147" s="235">
        <v>20.75379931978302</v>
      </c>
      <c r="C1147" s="90">
        <v>0.30800000000000005</v>
      </c>
      <c r="D1147" s="164">
        <v>2.1224965884850251</v>
      </c>
      <c r="E1147" s="90">
        <v>0.60799999999999998</v>
      </c>
      <c r="F1147" s="213">
        <v>6.0655862874778066</v>
      </c>
      <c r="G1147" s="90">
        <v>0.45799999999999996</v>
      </c>
      <c r="H1147" s="213">
        <v>2.9624887303695244</v>
      </c>
    </row>
    <row r="1148" spans="1:8" x14ac:dyDescent="0.25">
      <c r="A1148" s="236">
        <v>1.0259999999999998</v>
      </c>
      <c r="B1148" s="235">
        <v>20.75379931978302</v>
      </c>
      <c r="C1148" s="90">
        <v>0.30840000000000001</v>
      </c>
      <c r="D1148" s="164">
        <v>2.1224965884850251</v>
      </c>
      <c r="E1148" s="90">
        <v>0.60839999999999994</v>
      </c>
      <c r="F1148" s="213">
        <v>6.0655862874778066</v>
      </c>
      <c r="G1148" s="90">
        <v>0.45840000000000003</v>
      </c>
      <c r="H1148" s="213">
        <v>2.9624887303695244</v>
      </c>
    </row>
    <row r="1149" spans="1:8" x14ac:dyDescent="0.25">
      <c r="A1149" s="236">
        <v>1.0270000000000001</v>
      </c>
      <c r="B1149" s="235">
        <v>20.75379931978302</v>
      </c>
      <c r="C1149" s="90">
        <v>0.30879999999999996</v>
      </c>
      <c r="D1149" s="164">
        <v>2.1224965884850251</v>
      </c>
      <c r="E1149" s="90">
        <v>0.60880000000000001</v>
      </c>
      <c r="F1149" s="213">
        <v>6.0655862874778066</v>
      </c>
      <c r="G1149" s="90">
        <v>0.45879999999999999</v>
      </c>
      <c r="H1149" s="213">
        <v>2.9624887303695244</v>
      </c>
    </row>
    <row r="1150" spans="1:8" x14ac:dyDescent="0.25">
      <c r="A1150" s="236">
        <v>1.028</v>
      </c>
      <c r="B1150" s="235">
        <v>20.75379931978302</v>
      </c>
      <c r="C1150" s="90">
        <v>0.30920000000000003</v>
      </c>
      <c r="D1150" s="164">
        <v>2.1224965884850251</v>
      </c>
      <c r="E1150" s="90">
        <v>0.60919999999999996</v>
      </c>
      <c r="F1150" s="213">
        <v>6.0655862874778066</v>
      </c>
      <c r="G1150" s="90">
        <v>0.45919999999999994</v>
      </c>
      <c r="H1150" s="213">
        <v>2.9624887303695244</v>
      </c>
    </row>
    <row r="1151" spans="1:8" x14ac:dyDescent="0.25">
      <c r="A1151" s="236">
        <v>1.0289999999999999</v>
      </c>
      <c r="B1151" s="235">
        <v>20.75379931978302</v>
      </c>
      <c r="C1151" s="90">
        <v>0.30959999999999999</v>
      </c>
      <c r="D1151" s="164">
        <v>2.1224965884850251</v>
      </c>
      <c r="E1151" s="90">
        <v>0.60960000000000003</v>
      </c>
      <c r="F1151" s="213">
        <v>6.0655862874778066</v>
      </c>
      <c r="G1151" s="90">
        <v>0.45960000000000001</v>
      </c>
      <c r="H1151" s="213">
        <v>2.9624887303695244</v>
      </c>
    </row>
    <row r="1152" spans="1:8" x14ac:dyDescent="0.25">
      <c r="A1152" s="236">
        <v>1.0299999999999998</v>
      </c>
      <c r="B1152" s="235">
        <v>20.75379931978302</v>
      </c>
      <c r="C1152" s="90">
        <v>0.31000000000000005</v>
      </c>
      <c r="D1152" s="164">
        <v>2.1224965884850251</v>
      </c>
      <c r="E1152" s="90">
        <v>0.61</v>
      </c>
      <c r="F1152" s="213">
        <v>6.0655862874778066</v>
      </c>
      <c r="G1152" s="90">
        <v>0.45999999999999996</v>
      </c>
      <c r="H1152" s="213">
        <v>2.9624887303695244</v>
      </c>
    </row>
    <row r="1153" spans="1:8" x14ac:dyDescent="0.25">
      <c r="A1153" s="236">
        <v>1.0310000000000001</v>
      </c>
      <c r="B1153" s="235">
        <v>20.75379931978302</v>
      </c>
      <c r="C1153" s="90">
        <v>0.31040000000000001</v>
      </c>
      <c r="D1153" s="164">
        <v>2.1224965884850251</v>
      </c>
      <c r="E1153" s="90">
        <v>0.61039999999999994</v>
      </c>
      <c r="F1153" s="213">
        <v>6.0655862874778066</v>
      </c>
      <c r="G1153" s="90">
        <v>0.46040000000000003</v>
      </c>
      <c r="H1153" s="213">
        <v>2.9624887303695244</v>
      </c>
    </row>
    <row r="1154" spans="1:8" x14ac:dyDescent="0.25">
      <c r="A1154" s="236">
        <v>1.032</v>
      </c>
      <c r="B1154" s="235">
        <v>20.75379931978302</v>
      </c>
      <c r="C1154" s="90">
        <v>0.31079999999999997</v>
      </c>
      <c r="D1154" s="164">
        <v>2.1224965884850251</v>
      </c>
      <c r="E1154" s="90">
        <v>0.61080000000000001</v>
      </c>
      <c r="F1154" s="213">
        <v>6.0655862874778066</v>
      </c>
      <c r="G1154" s="90">
        <v>0.46079999999999999</v>
      </c>
      <c r="H1154" s="213">
        <v>2.9624887303695244</v>
      </c>
    </row>
    <row r="1155" spans="1:8" x14ac:dyDescent="0.25">
      <c r="A1155" s="236">
        <v>1.0329999999999999</v>
      </c>
      <c r="B1155" s="235">
        <v>20.75379931978302</v>
      </c>
      <c r="C1155" s="90">
        <v>0.31120000000000003</v>
      </c>
      <c r="D1155" s="164">
        <v>2.1224965884850251</v>
      </c>
      <c r="E1155" s="90">
        <v>0.61119999999999997</v>
      </c>
      <c r="F1155" s="213">
        <v>6.0655862874778066</v>
      </c>
      <c r="G1155" s="90">
        <v>0.46119999999999994</v>
      </c>
      <c r="H1155" s="213">
        <v>2.9624887303695244</v>
      </c>
    </row>
    <row r="1156" spans="1:8" x14ac:dyDescent="0.25">
      <c r="A1156" s="236">
        <v>1.0339999999999998</v>
      </c>
      <c r="B1156" s="235">
        <v>20.75379931978302</v>
      </c>
      <c r="C1156" s="90">
        <v>0.31159999999999999</v>
      </c>
      <c r="D1156" s="164">
        <v>2.1224965884850251</v>
      </c>
      <c r="E1156" s="90">
        <v>0.61160000000000003</v>
      </c>
      <c r="F1156" s="213">
        <v>6.0655862874778066</v>
      </c>
      <c r="G1156" s="90">
        <v>0.46160000000000001</v>
      </c>
      <c r="H1156" s="213">
        <v>2.9624887303695244</v>
      </c>
    </row>
    <row r="1157" spans="1:8" x14ac:dyDescent="0.25">
      <c r="A1157" s="236">
        <v>1.0350000000000001</v>
      </c>
      <c r="B1157" s="235">
        <v>20.75379931978302</v>
      </c>
      <c r="C1157" s="90">
        <v>0.31200000000000006</v>
      </c>
      <c r="D1157" s="164">
        <v>2.1224965884850251</v>
      </c>
      <c r="E1157" s="90">
        <v>0.61199999999999999</v>
      </c>
      <c r="F1157" s="213">
        <v>6.0655862874778066</v>
      </c>
      <c r="G1157" s="90">
        <v>0.46199999999999997</v>
      </c>
      <c r="H1157" s="213">
        <v>2.9624887303695244</v>
      </c>
    </row>
    <row r="1158" spans="1:8" x14ac:dyDescent="0.25">
      <c r="A1158" s="236">
        <v>1.036</v>
      </c>
      <c r="B1158" s="235">
        <v>20.75379931978302</v>
      </c>
      <c r="C1158" s="90">
        <v>0.31240000000000001</v>
      </c>
      <c r="D1158" s="164">
        <v>2.1224965884850251</v>
      </c>
      <c r="E1158" s="90">
        <v>0.61239999999999994</v>
      </c>
      <c r="F1158" s="213">
        <v>6.0655862874778066</v>
      </c>
      <c r="G1158" s="90">
        <v>0.46240000000000003</v>
      </c>
      <c r="H1158" s="213">
        <v>2.9624887303695244</v>
      </c>
    </row>
    <row r="1159" spans="1:8" x14ac:dyDescent="0.25">
      <c r="A1159" s="236">
        <v>1.0369999999999999</v>
      </c>
      <c r="B1159" s="235">
        <v>20.75379931978302</v>
      </c>
      <c r="C1159" s="90">
        <v>0.31279999999999997</v>
      </c>
      <c r="D1159" s="164">
        <v>2.1224965884850251</v>
      </c>
      <c r="E1159" s="90">
        <v>0.61280000000000001</v>
      </c>
      <c r="F1159" s="213">
        <v>6.0655862874778066</v>
      </c>
      <c r="G1159" s="90">
        <v>0.46279999999999999</v>
      </c>
      <c r="H1159" s="213">
        <v>2.9624887303695244</v>
      </c>
    </row>
    <row r="1160" spans="1:8" x14ac:dyDescent="0.25">
      <c r="A1160" s="236">
        <v>1.0379999999999998</v>
      </c>
      <c r="B1160" s="235">
        <v>20.75379931978302</v>
      </c>
      <c r="C1160" s="90">
        <v>0.31320000000000003</v>
      </c>
      <c r="D1160" s="164">
        <v>1.1252421119064049</v>
      </c>
      <c r="E1160" s="90">
        <v>0.61319999999999997</v>
      </c>
      <c r="F1160" s="213">
        <v>6.0655862874778066</v>
      </c>
      <c r="G1160" s="90">
        <v>0.46319999999999995</v>
      </c>
      <c r="H1160" s="213">
        <v>2.9624887303695244</v>
      </c>
    </row>
    <row r="1161" spans="1:8" x14ac:dyDescent="0.25">
      <c r="A1161" s="236">
        <v>1.0390000000000001</v>
      </c>
      <c r="B1161" s="235">
        <v>20.75379931978302</v>
      </c>
      <c r="C1161" s="90">
        <v>0.31359999999999999</v>
      </c>
      <c r="D1161" s="164">
        <v>2.1224965884850251</v>
      </c>
      <c r="E1161" s="90">
        <v>0.61360000000000003</v>
      </c>
      <c r="F1161" s="213">
        <v>6.0655862874778066</v>
      </c>
      <c r="G1161" s="90">
        <v>0.46360000000000001</v>
      </c>
      <c r="H1161" s="213">
        <v>2.9624887303695244</v>
      </c>
    </row>
    <row r="1162" spans="1:8" x14ac:dyDescent="0.25">
      <c r="A1162" s="236">
        <v>1.04</v>
      </c>
      <c r="B1162" s="235">
        <v>20.75379931978302</v>
      </c>
      <c r="C1162" s="90">
        <v>0.31400000000000006</v>
      </c>
      <c r="D1162" s="164">
        <v>2.1224965884850251</v>
      </c>
      <c r="E1162" s="90">
        <v>0.61399999999999999</v>
      </c>
      <c r="F1162" s="213">
        <v>6.0655862874778066</v>
      </c>
      <c r="G1162" s="90">
        <v>0.46399999999999997</v>
      </c>
      <c r="H1162" s="213">
        <v>2.9624887303695244</v>
      </c>
    </row>
    <row r="1163" spans="1:8" x14ac:dyDescent="0.25">
      <c r="A1163" s="236">
        <v>1.0409999999999999</v>
      </c>
      <c r="B1163" s="235">
        <v>20.75379931978302</v>
      </c>
      <c r="C1163" s="90">
        <v>0.31440000000000001</v>
      </c>
      <c r="D1163" s="164">
        <v>2.1224965884850251</v>
      </c>
      <c r="E1163" s="90">
        <v>0.61439999999999995</v>
      </c>
      <c r="F1163" s="213">
        <v>6.0655862874778066</v>
      </c>
      <c r="G1163" s="90">
        <v>0.46439999999999992</v>
      </c>
      <c r="H1163" s="213">
        <v>2.9624887303695244</v>
      </c>
    </row>
    <row r="1164" spans="1:8" x14ac:dyDescent="0.25">
      <c r="A1164" s="236">
        <v>1.0419999999999998</v>
      </c>
      <c r="B1164" s="235">
        <v>20.75379931978302</v>
      </c>
      <c r="C1164" s="90">
        <v>0.31479999999999997</v>
      </c>
      <c r="D1164" s="164">
        <v>2.1224965884850251</v>
      </c>
      <c r="E1164" s="90">
        <v>0.61480000000000001</v>
      </c>
      <c r="F1164" s="213">
        <v>6.0655862874778066</v>
      </c>
      <c r="G1164" s="90">
        <v>0.46479999999999999</v>
      </c>
      <c r="H1164" s="213">
        <v>2.9624887303695244</v>
      </c>
    </row>
    <row r="1165" spans="1:8" x14ac:dyDescent="0.25">
      <c r="A1165" s="236">
        <v>1.0430000000000001</v>
      </c>
      <c r="B1165" s="235">
        <v>20.75379931978302</v>
      </c>
      <c r="C1165" s="90">
        <v>0.31520000000000004</v>
      </c>
      <c r="D1165" s="164">
        <v>2.1224965884850251</v>
      </c>
      <c r="E1165" s="90">
        <v>0.61519999999999997</v>
      </c>
      <c r="F1165" s="213">
        <v>6.0655862874778066</v>
      </c>
      <c r="G1165" s="90">
        <v>0.46519999999999995</v>
      </c>
      <c r="H1165" s="213">
        <v>2.9624887303695244</v>
      </c>
    </row>
    <row r="1166" spans="1:8" x14ac:dyDescent="0.25">
      <c r="A1166" s="236">
        <v>1.044</v>
      </c>
      <c r="B1166" s="235">
        <v>20.75379931978302</v>
      </c>
      <c r="C1166" s="90">
        <v>0.31559999999999999</v>
      </c>
      <c r="D1166" s="164">
        <v>2.1224965884850251</v>
      </c>
      <c r="E1166" s="90">
        <v>0.61560000000000004</v>
      </c>
      <c r="F1166" s="213">
        <v>6.0655862874778066</v>
      </c>
      <c r="G1166" s="90">
        <v>0.46560000000000001</v>
      </c>
      <c r="H1166" s="213">
        <v>2.9624887303695244</v>
      </c>
    </row>
    <row r="1167" spans="1:8" x14ac:dyDescent="0.25">
      <c r="A1167" s="236">
        <v>1.0449999999999999</v>
      </c>
      <c r="B1167" s="235">
        <v>20.75379931978302</v>
      </c>
      <c r="C1167" s="90">
        <v>0.31600000000000006</v>
      </c>
      <c r="D1167" s="164">
        <v>2.1224965884850251</v>
      </c>
      <c r="E1167" s="90">
        <v>0.61599999999999999</v>
      </c>
      <c r="F1167" s="213">
        <v>6.0655862874778066</v>
      </c>
      <c r="G1167" s="90">
        <v>0.46599999999999997</v>
      </c>
      <c r="H1167" s="213">
        <v>2.9624887303695244</v>
      </c>
    </row>
    <row r="1168" spans="1:8" x14ac:dyDescent="0.25">
      <c r="A1168" s="236">
        <v>1.0459999999999998</v>
      </c>
      <c r="B1168" s="235">
        <v>20.75379931978302</v>
      </c>
      <c r="C1168" s="90">
        <v>0.31640000000000001</v>
      </c>
      <c r="D1168" s="164">
        <v>2.1224965884850251</v>
      </c>
      <c r="E1168" s="90">
        <v>0.61639999999999995</v>
      </c>
      <c r="F1168" s="213">
        <v>6.0655862874778066</v>
      </c>
      <c r="G1168" s="90">
        <v>0.46639999999999993</v>
      </c>
      <c r="H1168" s="213">
        <v>2.9624887303695244</v>
      </c>
    </row>
    <row r="1169" spans="1:8" x14ac:dyDescent="0.25">
      <c r="A1169" s="236">
        <v>1.0470000000000002</v>
      </c>
      <c r="B1169" s="235">
        <v>20.75379931978302</v>
      </c>
      <c r="C1169" s="90">
        <v>0.31679999999999997</v>
      </c>
      <c r="D1169" s="164">
        <v>2.1224965884850251</v>
      </c>
      <c r="E1169" s="90">
        <v>0.61680000000000001</v>
      </c>
      <c r="F1169" s="213">
        <v>6.0655862874778066</v>
      </c>
      <c r="G1169" s="90">
        <v>0.46679999999999999</v>
      </c>
      <c r="H1169" s="213">
        <v>2.9624887303695244</v>
      </c>
    </row>
    <row r="1170" spans="1:8" x14ac:dyDescent="0.25">
      <c r="A1170" s="236">
        <v>1.048</v>
      </c>
      <c r="B1170" s="235">
        <v>20.75379931978302</v>
      </c>
      <c r="C1170" s="90">
        <v>0.31720000000000004</v>
      </c>
      <c r="D1170" s="164">
        <v>2.1224965884850251</v>
      </c>
      <c r="E1170" s="90">
        <v>0.61719999999999997</v>
      </c>
      <c r="F1170" s="213">
        <v>6.0655862874778066</v>
      </c>
      <c r="G1170" s="90">
        <v>0.46719999999999995</v>
      </c>
      <c r="H1170" s="213">
        <v>2.9624887303695244</v>
      </c>
    </row>
    <row r="1171" spans="1:8" x14ac:dyDescent="0.25">
      <c r="A1171" s="236">
        <v>1.0489999999999999</v>
      </c>
      <c r="B1171" s="235">
        <v>20.75379931978302</v>
      </c>
      <c r="C1171" s="90">
        <v>0.31759999999999999</v>
      </c>
      <c r="D1171" s="164">
        <v>2.1224965884850251</v>
      </c>
      <c r="E1171" s="90">
        <v>0.61760000000000004</v>
      </c>
      <c r="F1171" s="213">
        <v>6.0655862874778066</v>
      </c>
      <c r="G1171" s="90">
        <v>0.46760000000000002</v>
      </c>
      <c r="H1171" s="213">
        <v>2.9624887303695244</v>
      </c>
    </row>
    <row r="1172" spans="1:8" x14ac:dyDescent="0.25">
      <c r="A1172" s="236">
        <v>1.0499999999999998</v>
      </c>
      <c r="B1172" s="235">
        <v>20.75379931978302</v>
      </c>
      <c r="C1172" s="90">
        <v>0.31800000000000006</v>
      </c>
      <c r="D1172" s="164">
        <v>2.1224965884850251</v>
      </c>
      <c r="E1172" s="90">
        <v>0.61799999999999999</v>
      </c>
      <c r="F1172" s="213">
        <v>6.0655862874778066</v>
      </c>
      <c r="G1172" s="90">
        <v>0.46799999999999997</v>
      </c>
      <c r="H1172" s="213">
        <v>2.9624887303695244</v>
      </c>
    </row>
    <row r="1173" spans="1:8" x14ac:dyDescent="0.25">
      <c r="A1173" s="236">
        <v>1.0510000000000002</v>
      </c>
      <c r="B1173" s="235">
        <v>20.75379931978302</v>
      </c>
      <c r="C1173" s="90">
        <v>0.31840000000000002</v>
      </c>
      <c r="D1173" s="164">
        <v>2.1224965884850251</v>
      </c>
      <c r="E1173" s="90">
        <v>0.61839999999999995</v>
      </c>
      <c r="F1173" s="213">
        <v>7.3180690299822446</v>
      </c>
      <c r="G1173" s="90">
        <v>0.46839999999999993</v>
      </c>
      <c r="H1173" s="213">
        <v>2.9624887303695244</v>
      </c>
    </row>
    <row r="1174" spans="1:8" x14ac:dyDescent="0.25">
      <c r="A1174" s="236">
        <v>1.052</v>
      </c>
      <c r="B1174" s="235">
        <v>20.75379931978302</v>
      </c>
      <c r="C1174" s="90">
        <v>0.31879999999999997</v>
      </c>
      <c r="D1174" s="164">
        <v>2.1224965884850251</v>
      </c>
      <c r="E1174" s="90">
        <v>0.61880000000000002</v>
      </c>
      <c r="F1174" s="213">
        <v>6.0655862874778066</v>
      </c>
      <c r="G1174" s="90">
        <v>0.46879999999999999</v>
      </c>
      <c r="H1174" s="213">
        <v>2.9624887303695244</v>
      </c>
    </row>
    <row r="1175" spans="1:8" x14ac:dyDescent="0.25">
      <c r="A1175" s="236">
        <v>1.0529999999999999</v>
      </c>
      <c r="B1175" s="235">
        <v>20.75379931978302</v>
      </c>
      <c r="C1175" s="90">
        <v>0.31920000000000004</v>
      </c>
      <c r="D1175" s="164">
        <v>2.1224965884850251</v>
      </c>
      <c r="E1175" s="90">
        <v>0.61919999999999997</v>
      </c>
      <c r="F1175" s="213">
        <v>6.0655862874778066</v>
      </c>
      <c r="G1175" s="90">
        <v>0.46919999999999995</v>
      </c>
      <c r="H1175" s="213">
        <v>2.9624887303695244</v>
      </c>
    </row>
    <row r="1176" spans="1:8" x14ac:dyDescent="0.25">
      <c r="A1176" s="236">
        <v>1.0539999999999998</v>
      </c>
      <c r="B1176" s="235">
        <v>20.75379931978302</v>
      </c>
      <c r="C1176" s="90">
        <v>0.3196</v>
      </c>
      <c r="D1176" s="164">
        <v>2.1224965884850251</v>
      </c>
      <c r="E1176" s="90">
        <v>0.61960000000000004</v>
      </c>
      <c r="F1176" s="213">
        <v>6.0655862874778066</v>
      </c>
      <c r="G1176" s="90">
        <v>0.46960000000000002</v>
      </c>
      <c r="H1176" s="213">
        <v>2.9624887303695244</v>
      </c>
    </row>
    <row r="1177" spans="1:8" x14ac:dyDescent="0.25">
      <c r="A1177" s="236">
        <v>1.0550000000000002</v>
      </c>
      <c r="B1177" s="235">
        <v>20.75379931978302</v>
      </c>
      <c r="C1177" s="90">
        <v>0.31999999999999995</v>
      </c>
      <c r="D1177" s="164">
        <v>2.1224965884850251</v>
      </c>
      <c r="E1177" s="90">
        <v>0.62</v>
      </c>
      <c r="F1177" s="213">
        <v>6.0655862874778066</v>
      </c>
      <c r="G1177" s="90">
        <v>0.47</v>
      </c>
      <c r="H1177" s="213">
        <v>2.9624887303695244</v>
      </c>
    </row>
    <row r="1178" spans="1:8" x14ac:dyDescent="0.25">
      <c r="A1178" s="236">
        <v>1.056</v>
      </c>
      <c r="B1178" s="235">
        <v>20.75379931978302</v>
      </c>
      <c r="C1178" s="90">
        <v>0.32040000000000002</v>
      </c>
      <c r="D1178" s="164">
        <v>2.1224965884850251</v>
      </c>
      <c r="E1178" s="90">
        <v>0.62039999999999995</v>
      </c>
      <c r="F1178" s="213">
        <v>7.3180690299822446</v>
      </c>
      <c r="G1178" s="90">
        <v>0.47039999999999993</v>
      </c>
      <c r="H1178" s="213">
        <v>2.9624887303695244</v>
      </c>
    </row>
    <row r="1179" spans="1:8" x14ac:dyDescent="0.25">
      <c r="A1179" s="236">
        <v>1.0569999999999999</v>
      </c>
      <c r="B1179" s="235">
        <v>20.236040537474064</v>
      </c>
      <c r="C1179" s="90">
        <v>0.32079999999999997</v>
      </c>
      <c r="D1179" s="164">
        <v>2.1224965884850251</v>
      </c>
      <c r="E1179" s="90">
        <v>0.62080000000000002</v>
      </c>
      <c r="F1179" s="213">
        <v>7.3180690299822446</v>
      </c>
      <c r="G1179" s="90">
        <v>0.4708</v>
      </c>
      <c r="H1179" s="213">
        <v>2.9624887303695244</v>
      </c>
    </row>
    <row r="1180" spans="1:8" x14ac:dyDescent="0.25">
      <c r="A1180" s="236">
        <v>1.0579999999999998</v>
      </c>
      <c r="B1180" s="235">
        <v>20.75379931978302</v>
      </c>
      <c r="C1180" s="90">
        <v>0.32120000000000004</v>
      </c>
      <c r="D1180" s="164">
        <v>2.1224965884850251</v>
      </c>
      <c r="E1180" s="90">
        <v>0.62119999999999997</v>
      </c>
      <c r="F1180" s="213">
        <v>7.3180690299822446</v>
      </c>
      <c r="G1180" s="90">
        <v>0.47119999999999995</v>
      </c>
      <c r="H1180" s="213">
        <v>2.9624887303695244</v>
      </c>
    </row>
    <row r="1181" spans="1:8" x14ac:dyDescent="0.25">
      <c r="A1181" s="236">
        <v>1.0590000000000002</v>
      </c>
      <c r="B1181" s="235">
        <v>20.75379931978302</v>
      </c>
      <c r="C1181" s="90">
        <v>0.3216</v>
      </c>
      <c r="D1181" s="164">
        <v>2.1224965884850251</v>
      </c>
      <c r="E1181" s="90">
        <v>0.62160000000000004</v>
      </c>
      <c r="F1181" s="213">
        <v>7.3180690299822446</v>
      </c>
      <c r="G1181" s="90">
        <v>0.47160000000000002</v>
      </c>
      <c r="H1181" s="213">
        <v>2.9624887303695244</v>
      </c>
    </row>
    <row r="1182" spans="1:8" x14ac:dyDescent="0.25">
      <c r="A1182" s="236">
        <v>1.06</v>
      </c>
      <c r="B1182" s="235">
        <v>20.75379931978302</v>
      </c>
      <c r="C1182" s="90">
        <v>0.32199999999999995</v>
      </c>
      <c r="D1182" s="164">
        <v>2.1224965884850251</v>
      </c>
      <c r="E1182" s="90">
        <v>0.622</v>
      </c>
      <c r="F1182" s="213">
        <v>7.3180690299822446</v>
      </c>
      <c r="G1182" s="90">
        <v>0.47199999999999998</v>
      </c>
      <c r="H1182" s="213">
        <v>2.9624887303695244</v>
      </c>
    </row>
    <row r="1183" spans="1:8" x14ac:dyDescent="0.25">
      <c r="A1183" s="236">
        <v>1.0609999999999999</v>
      </c>
      <c r="B1183" s="235">
        <v>20.75379931978302</v>
      </c>
      <c r="C1183" s="90">
        <v>0.32240000000000002</v>
      </c>
      <c r="D1183" s="164">
        <v>2.1224965884850251</v>
      </c>
      <c r="E1183" s="90">
        <v>0.62239999999999995</v>
      </c>
      <c r="F1183" s="213">
        <v>7.3180690299822446</v>
      </c>
      <c r="G1183" s="90">
        <v>0.47239999999999993</v>
      </c>
      <c r="H1183" s="213">
        <v>2.9624887303695244</v>
      </c>
    </row>
    <row r="1184" spans="1:8" x14ac:dyDescent="0.25">
      <c r="A1184" s="236">
        <v>1.0619999999999998</v>
      </c>
      <c r="B1184" s="235">
        <v>20.75379931978302</v>
      </c>
      <c r="C1184" s="90">
        <v>0.32279999999999998</v>
      </c>
      <c r="D1184" s="164">
        <v>2.1224965884850251</v>
      </c>
      <c r="E1184" s="90">
        <v>0.62280000000000002</v>
      </c>
      <c r="F1184" s="213">
        <v>7.3180690299822446</v>
      </c>
      <c r="G1184" s="90">
        <v>0.4728</v>
      </c>
      <c r="H1184" s="213">
        <v>2.9624887303695244</v>
      </c>
    </row>
    <row r="1185" spans="1:8" x14ac:dyDescent="0.25">
      <c r="A1185" s="236">
        <v>1.0630000000000002</v>
      </c>
      <c r="B1185" s="235">
        <v>20.75379931978302</v>
      </c>
      <c r="C1185" s="90">
        <v>0.32320000000000004</v>
      </c>
      <c r="D1185" s="164">
        <v>2.1224965884850251</v>
      </c>
      <c r="E1185" s="90">
        <v>0.62319999999999998</v>
      </c>
      <c r="F1185" s="213">
        <v>7.3180690299822446</v>
      </c>
      <c r="G1185" s="90">
        <v>0.47319999999999995</v>
      </c>
      <c r="H1185" s="213">
        <v>2.9624887303695244</v>
      </c>
    </row>
    <row r="1186" spans="1:8" x14ac:dyDescent="0.25">
      <c r="A1186" s="236">
        <v>1.0640000000000001</v>
      </c>
      <c r="B1186" s="235">
        <v>20.75379931978302</v>
      </c>
      <c r="C1186" s="90">
        <v>0.3236</v>
      </c>
      <c r="D1186" s="164">
        <v>2.1224965884850251</v>
      </c>
      <c r="E1186" s="90">
        <v>0.62360000000000004</v>
      </c>
      <c r="F1186" s="213">
        <v>7.3180690299822446</v>
      </c>
      <c r="G1186" s="90">
        <v>0.47360000000000002</v>
      </c>
      <c r="H1186" s="213">
        <v>2.9624887303695244</v>
      </c>
    </row>
    <row r="1187" spans="1:8" x14ac:dyDescent="0.25">
      <c r="A1187" s="236">
        <v>1.0649999999999999</v>
      </c>
      <c r="B1187" s="235">
        <v>20.75379931978302</v>
      </c>
      <c r="C1187" s="90">
        <v>0.32399999999999995</v>
      </c>
      <c r="D1187" s="164">
        <v>2.1224965884850251</v>
      </c>
      <c r="E1187" s="90">
        <v>0.624</v>
      </c>
      <c r="F1187" s="213">
        <v>7.3180690299822446</v>
      </c>
      <c r="G1187" s="90">
        <v>0.47399999999999998</v>
      </c>
      <c r="H1187" s="213">
        <v>2.9624887303695244</v>
      </c>
    </row>
    <row r="1188" spans="1:8" x14ac:dyDescent="0.25">
      <c r="A1188" s="236">
        <v>1.0659999999999998</v>
      </c>
      <c r="B1188" s="235">
        <v>20.75379931978302</v>
      </c>
      <c r="C1188" s="90">
        <v>0.32440000000000002</v>
      </c>
      <c r="D1188" s="164">
        <v>2.1224965884850251</v>
      </c>
      <c r="E1188" s="90">
        <v>0.62439999999999996</v>
      </c>
      <c r="F1188" s="213">
        <v>7.3180690299822446</v>
      </c>
      <c r="G1188" s="90">
        <v>0.47439999999999993</v>
      </c>
      <c r="H1188" s="213">
        <v>2.9624887303695244</v>
      </c>
    </row>
    <row r="1189" spans="1:8" x14ac:dyDescent="0.25">
      <c r="A1189" s="236">
        <v>1.0670000000000002</v>
      </c>
      <c r="B1189" s="235">
        <v>20.75379931978302</v>
      </c>
      <c r="C1189" s="90">
        <v>0.32479999999999998</v>
      </c>
      <c r="D1189" s="164">
        <v>2.1224965884850251</v>
      </c>
      <c r="E1189" s="90">
        <v>0.62480000000000002</v>
      </c>
      <c r="F1189" s="213">
        <v>7.3180690299822446</v>
      </c>
      <c r="G1189" s="90">
        <v>0.4748</v>
      </c>
      <c r="H1189" s="213">
        <v>2.9624887303695244</v>
      </c>
    </row>
    <row r="1190" spans="1:8" x14ac:dyDescent="0.25">
      <c r="A1190" s="236">
        <v>1.0680000000000001</v>
      </c>
      <c r="B1190" s="235">
        <v>20.75379931978302</v>
      </c>
      <c r="C1190" s="90">
        <v>0.32520000000000004</v>
      </c>
      <c r="D1190" s="164">
        <v>2.1224965884850251</v>
      </c>
      <c r="E1190" s="90">
        <v>0.62519999999999998</v>
      </c>
      <c r="F1190" s="213">
        <v>7.3180690299822446</v>
      </c>
      <c r="G1190" s="90">
        <v>0.47519999999999996</v>
      </c>
      <c r="H1190" s="213">
        <v>2.9624887303695244</v>
      </c>
    </row>
    <row r="1191" spans="1:8" x14ac:dyDescent="0.25">
      <c r="A1191" s="236">
        <v>1.069</v>
      </c>
      <c r="B1191" s="235">
        <v>20.75379931978302</v>
      </c>
      <c r="C1191" s="90">
        <v>0.3256</v>
      </c>
      <c r="D1191" s="164">
        <v>2.1224965884850251</v>
      </c>
      <c r="E1191" s="90">
        <v>0.62560000000000004</v>
      </c>
      <c r="F1191" s="213">
        <v>7.3180690299822446</v>
      </c>
      <c r="G1191" s="90">
        <v>0.47560000000000002</v>
      </c>
      <c r="H1191" s="213">
        <v>2.9624887303695244</v>
      </c>
    </row>
    <row r="1192" spans="1:8" x14ac:dyDescent="0.25">
      <c r="A1192" s="236">
        <v>1.0699999999999998</v>
      </c>
      <c r="B1192" s="235">
        <v>20.75379931978302</v>
      </c>
      <c r="C1192" s="90">
        <v>0.32599999999999996</v>
      </c>
      <c r="D1192" s="164">
        <v>2.1224965884850251</v>
      </c>
      <c r="E1192" s="90">
        <v>0.626</v>
      </c>
      <c r="F1192" s="213">
        <v>7.3180690299822446</v>
      </c>
      <c r="G1192" s="90">
        <v>0.47599999999999998</v>
      </c>
      <c r="H1192" s="213">
        <v>2.9624887303695244</v>
      </c>
    </row>
    <row r="1193" spans="1:8" x14ac:dyDescent="0.25">
      <c r="A1193" s="236">
        <v>1.0710000000000002</v>
      </c>
      <c r="B1193" s="235">
        <v>20.236040537474064</v>
      </c>
      <c r="C1193" s="90">
        <v>0.32640000000000002</v>
      </c>
      <c r="D1193" s="164">
        <v>2.1224965884850251</v>
      </c>
      <c r="E1193" s="90">
        <v>0.62639999999999996</v>
      </c>
      <c r="F1193" s="213">
        <v>7.3180690299822446</v>
      </c>
      <c r="G1193" s="90">
        <v>0.47639999999999993</v>
      </c>
      <c r="H1193" s="213">
        <v>2.9624887303695244</v>
      </c>
    </row>
    <row r="1194" spans="1:8" x14ac:dyDescent="0.25">
      <c r="A1194" s="236">
        <v>1.0720000000000001</v>
      </c>
      <c r="B1194" s="235">
        <v>20.236040537474064</v>
      </c>
      <c r="C1194" s="90">
        <v>0.32679999999999998</v>
      </c>
      <c r="D1194" s="164">
        <v>2.1224965884850251</v>
      </c>
      <c r="E1194" s="90">
        <v>0.62680000000000002</v>
      </c>
      <c r="F1194" s="213">
        <v>7.3180690299822446</v>
      </c>
      <c r="G1194" s="90">
        <v>0.4768</v>
      </c>
      <c r="H1194" s="213">
        <v>2.9624887303695244</v>
      </c>
    </row>
    <row r="1195" spans="1:8" x14ac:dyDescent="0.25">
      <c r="A1195" s="236">
        <v>1.073</v>
      </c>
      <c r="B1195" s="235">
        <v>20.75379931978302</v>
      </c>
      <c r="C1195" s="90">
        <v>0.32720000000000005</v>
      </c>
      <c r="D1195" s="164">
        <v>2.1224965884850251</v>
      </c>
      <c r="E1195" s="90">
        <v>0.62719999999999998</v>
      </c>
      <c r="F1195" s="213">
        <v>7.3180690299822446</v>
      </c>
      <c r="G1195" s="90">
        <v>0.47719999999999996</v>
      </c>
      <c r="H1195" s="213">
        <v>2.9624887303695244</v>
      </c>
    </row>
    <row r="1196" spans="1:8" x14ac:dyDescent="0.25">
      <c r="A1196" s="236">
        <v>1.0739999999999998</v>
      </c>
      <c r="B1196" s="235">
        <v>20.75379931978302</v>
      </c>
      <c r="C1196" s="90">
        <v>0.3276</v>
      </c>
      <c r="D1196" s="164">
        <v>2.1224965884850251</v>
      </c>
      <c r="E1196" s="90">
        <v>0.62760000000000005</v>
      </c>
      <c r="F1196" s="213">
        <v>7.3180690299822446</v>
      </c>
      <c r="G1196" s="90">
        <v>0.47760000000000002</v>
      </c>
      <c r="H1196" s="213">
        <v>2.9624887303695244</v>
      </c>
    </row>
    <row r="1197" spans="1:8" x14ac:dyDescent="0.25">
      <c r="A1197" s="236">
        <v>1.0750000000000002</v>
      </c>
      <c r="B1197" s="235">
        <v>20.236040537474064</v>
      </c>
      <c r="C1197" s="90">
        <v>0.32799999999999996</v>
      </c>
      <c r="D1197" s="164">
        <v>2.1224965884850251</v>
      </c>
      <c r="E1197" s="90">
        <v>0.628</v>
      </c>
      <c r="F1197" s="213">
        <v>7.3180690299822446</v>
      </c>
      <c r="G1197" s="90">
        <v>0.47799999999999998</v>
      </c>
      <c r="H1197" s="213">
        <v>2.9624887303695244</v>
      </c>
    </row>
    <row r="1198" spans="1:8" x14ac:dyDescent="0.25">
      <c r="A1198" s="236">
        <v>1.0760000000000001</v>
      </c>
      <c r="B1198" s="235">
        <v>20.75379931978302</v>
      </c>
      <c r="C1198" s="90">
        <v>0.32840000000000003</v>
      </c>
      <c r="D1198" s="164">
        <v>2.1224965884850251</v>
      </c>
      <c r="E1198" s="90">
        <v>0.62839999999999996</v>
      </c>
      <c r="F1198" s="213">
        <v>7.3180690299822446</v>
      </c>
      <c r="G1198" s="90">
        <v>0.47839999999999994</v>
      </c>
      <c r="H1198" s="213">
        <v>2.9624887303695244</v>
      </c>
    </row>
    <row r="1199" spans="1:8" x14ac:dyDescent="0.25">
      <c r="A1199" s="236">
        <v>1.077</v>
      </c>
      <c r="B1199" s="235">
        <v>20.75379931978302</v>
      </c>
      <c r="C1199" s="90">
        <v>0.32879999999999998</v>
      </c>
      <c r="D1199" s="164">
        <v>2.1224965884850251</v>
      </c>
      <c r="E1199" s="90">
        <v>0.62880000000000003</v>
      </c>
      <c r="F1199" s="213">
        <v>7.3180690299822446</v>
      </c>
      <c r="G1199" s="90">
        <v>0.4788</v>
      </c>
      <c r="H1199" s="213">
        <v>2.9624887303695244</v>
      </c>
    </row>
    <row r="1200" spans="1:8" x14ac:dyDescent="0.25">
      <c r="A1200" s="236">
        <v>1.0779999999999998</v>
      </c>
      <c r="B1200" s="235">
        <v>20.75379931978302</v>
      </c>
      <c r="C1200" s="90">
        <v>0.32920000000000005</v>
      </c>
      <c r="D1200" s="164">
        <v>2.1224965884850251</v>
      </c>
      <c r="E1200" s="90">
        <v>0.62919999999999998</v>
      </c>
      <c r="F1200" s="213">
        <v>7.3180690299822446</v>
      </c>
      <c r="G1200" s="90">
        <v>0.47919999999999996</v>
      </c>
      <c r="H1200" s="213">
        <v>3.9499849738260333</v>
      </c>
    </row>
    <row r="1201" spans="1:8" x14ac:dyDescent="0.25">
      <c r="A1201" s="236">
        <v>1.0790000000000002</v>
      </c>
      <c r="B1201" s="235">
        <v>20.75379931978302</v>
      </c>
      <c r="C1201" s="90">
        <v>0.3296</v>
      </c>
      <c r="D1201" s="164">
        <v>2.1224965884850251</v>
      </c>
      <c r="E1201" s="90">
        <v>0.62960000000000005</v>
      </c>
      <c r="F1201" s="213">
        <v>7.3180690299822446</v>
      </c>
      <c r="G1201" s="90">
        <v>0.47960000000000003</v>
      </c>
      <c r="H1201" s="213">
        <v>2.9624887303695244</v>
      </c>
    </row>
    <row r="1202" spans="1:8" x14ac:dyDescent="0.25">
      <c r="A1202" s="236">
        <v>1.08</v>
      </c>
      <c r="B1202" s="235">
        <v>20.75379931978302</v>
      </c>
      <c r="C1202" s="90">
        <v>0.32999999999999996</v>
      </c>
      <c r="D1202" s="164">
        <v>2.1224965884850251</v>
      </c>
      <c r="E1202" s="90">
        <v>0.63</v>
      </c>
      <c r="F1202" s="213">
        <v>7.3180690299822446</v>
      </c>
      <c r="G1202" s="90">
        <v>0.48</v>
      </c>
      <c r="H1202" s="213">
        <v>3.9499849738260333</v>
      </c>
    </row>
    <row r="1203" spans="1:8" x14ac:dyDescent="0.25">
      <c r="A1203" s="236">
        <v>1.081</v>
      </c>
      <c r="B1203" s="235">
        <v>20.75379931978302</v>
      </c>
      <c r="C1203" s="90">
        <v>0.33040000000000003</v>
      </c>
      <c r="D1203" s="164">
        <v>2.1224965884850251</v>
      </c>
      <c r="E1203" s="90">
        <v>0.63039999999999996</v>
      </c>
      <c r="F1203" s="213">
        <v>7.3180690299822446</v>
      </c>
      <c r="G1203" s="90">
        <v>0.48039999999999994</v>
      </c>
      <c r="H1203" s="213">
        <v>3.9499849738260333</v>
      </c>
    </row>
    <row r="1204" spans="1:8" x14ac:dyDescent="0.25">
      <c r="A1204" s="236">
        <v>1.0819999999999999</v>
      </c>
      <c r="B1204" s="235">
        <v>20.75379931978302</v>
      </c>
      <c r="C1204" s="90">
        <v>0.33079999999999998</v>
      </c>
      <c r="D1204" s="164">
        <v>2.1224965884850251</v>
      </c>
      <c r="E1204" s="90">
        <v>0.63080000000000003</v>
      </c>
      <c r="F1204" s="213">
        <v>7.3180690299822446</v>
      </c>
      <c r="G1204" s="90">
        <v>0.48080000000000001</v>
      </c>
      <c r="H1204" s="213">
        <v>2.9624887303695244</v>
      </c>
    </row>
    <row r="1205" spans="1:8" x14ac:dyDescent="0.25">
      <c r="A1205" s="236">
        <v>1.0830000000000002</v>
      </c>
      <c r="B1205" s="235">
        <v>20.75379931978302</v>
      </c>
      <c r="C1205" s="90">
        <v>0.33120000000000005</v>
      </c>
      <c r="D1205" s="164">
        <v>2.1224965884850251</v>
      </c>
      <c r="E1205" s="90">
        <v>0.63119999999999998</v>
      </c>
      <c r="F1205" s="213">
        <v>7.3180690299822446</v>
      </c>
      <c r="G1205" s="90">
        <v>0.48119999999999996</v>
      </c>
      <c r="H1205" s="213">
        <v>3.9499849738260333</v>
      </c>
    </row>
    <row r="1206" spans="1:8" x14ac:dyDescent="0.25">
      <c r="A1206" s="236">
        <v>1.0840000000000001</v>
      </c>
      <c r="B1206" s="235">
        <v>20.75379931978302</v>
      </c>
      <c r="C1206" s="90">
        <v>0.33160000000000001</v>
      </c>
      <c r="D1206" s="164">
        <v>2.1224965884850251</v>
      </c>
      <c r="E1206" s="90">
        <v>0.63159999999999994</v>
      </c>
      <c r="F1206" s="213">
        <v>7.3180690299822446</v>
      </c>
      <c r="G1206" s="90">
        <v>0.48160000000000003</v>
      </c>
      <c r="H1206" s="213">
        <v>3.9499849738260333</v>
      </c>
    </row>
    <row r="1207" spans="1:8" x14ac:dyDescent="0.25">
      <c r="A1207" s="236">
        <v>1.085</v>
      </c>
      <c r="B1207" s="235">
        <v>20.75379931978302</v>
      </c>
      <c r="C1207" s="90">
        <v>0.33199999999999996</v>
      </c>
      <c r="D1207" s="164">
        <v>2.1224965884850251</v>
      </c>
      <c r="E1207" s="90">
        <v>0.63200000000000001</v>
      </c>
      <c r="F1207" s="213">
        <v>7.3180690299822446</v>
      </c>
      <c r="G1207" s="90">
        <v>0.48199999999999998</v>
      </c>
      <c r="H1207" s="213">
        <v>2.9624887303695244</v>
      </c>
    </row>
    <row r="1208" spans="1:8" x14ac:dyDescent="0.25">
      <c r="A1208" s="236">
        <v>1.0859999999999999</v>
      </c>
      <c r="B1208" s="235">
        <v>20.75379931978302</v>
      </c>
      <c r="C1208" s="90">
        <v>0.33240000000000003</v>
      </c>
      <c r="D1208" s="164">
        <v>2.1224965884850251</v>
      </c>
      <c r="E1208" s="90">
        <v>0.63239999999999996</v>
      </c>
      <c r="F1208" s="213">
        <v>7.3180690299822446</v>
      </c>
      <c r="G1208" s="90">
        <v>0.48239999999999994</v>
      </c>
      <c r="H1208" s="213">
        <v>2.9624887303695244</v>
      </c>
    </row>
    <row r="1209" spans="1:8" x14ac:dyDescent="0.25">
      <c r="A1209" s="236">
        <v>1.0870000000000002</v>
      </c>
      <c r="B1209" s="235">
        <v>20.75379931978302</v>
      </c>
      <c r="C1209" s="90">
        <v>0.33279999999999998</v>
      </c>
      <c r="D1209" s="164">
        <v>2.1224965884850251</v>
      </c>
      <c r="E1209" s="90">
        <v>0.63280000000000003</v>
      </c>
      <c r="F1209" s="213">
        <v>7.3180690299822446</v>
      </c>
      <c r="G1209" s="90">
        <v>0.48280000000000001</v>
      </c>
      <c r="H1209" s="213">
        <v>2.9624887303695244</v>
      </c>
    </row>
    <row r="1210" spans="1:8" x14ac:dyDescent="0.25">
      <c r="A1210" s="236">
        <v>1.0880000000000001</v>
      </c>
      <c r="B1210" s="235">
        <v>20.75379931978302</v>
      </c>
      <c r="C1210" s="90">
        <v>0.33320000000000005</v>
      </c>
      <c r="D1210" s="164">
        <v>2.1224965884850251</v>
      </c>
      <c r="E1210" s="90">
        <v>0.63319999999999999</v>
      </c>
      <c r="F1210" s="213">
        <v>7.3180690299822446</v>
      </c>
      <c r="G1210" s="90">
        <v>0.48319999999999996</v>
      </c>
      <c r="H1210" s="213">
        <v>2.9624887303695244</v>
      </c>
    </row>
    <row r="1211" spans="1:8" x14ac:dyDescent="0.25">
      <c r="A1211" s="236">
        <v>1.089</v>
      </c>
      <c r="B1211" s="235">
        <v>20.75379931978302</v>
      </c>
      <c r="C1211" s="90">
        <v>0.33360000000000001</v>
      </c>
      <c r="D1211" s="164">
        <v>2.1224965884850251</v>
      </c>
      <c r="E1211" s="90">
        <v>0.63359999999999994</v>
      </c>
      <c r="F1211" s="213">
        <v>7.3180690299822446</v>
      </c>
      <c r="G1211" s="90">
        <v>0.48360000000000003</v>
      </c>
      <c r="H1211" s="213">
        <v>2.9624887303695244</v>
      </c>
    </row>
    <row r="1212" spans="1:8" x14ac:dyDescent="0.25">
      <c r="A1212" s="236">
        <v>1.0899999999999999</v>
      </c>
      <c r="B1212" s="235">
        <v>20.75379931978302</v>
      </c>
      <c r="C1212" s="90">
        <v>0.33399999999999996</v>
      </c>
      <c r="D1212" s="164">
        <v>2.1224965884850251</v>
      </c>
      <c r="E1212" s="90">
        <v>0.63400000000000001</v>
      </c>
      <c r="F1212" s="213">
        <v>7.3180690299822446</v>
      </c>
      <c r="G1212" s="90">
        <v>0.48399999999999999</v>
      </c>
      <c r="H1212" s="213">
        <v>2.9624887303695244</v>
      </c>
    </row>
    <row r="1213" spans="1:8" x14ac:dyDescent="0.25">
      <c r="A1213" s="236">
        <v>1.0910000000000002</v>
      </c>
      <c r="B1213" s="235">
        <v>20.75379931978302</v>
      </c>
      <c r="C1213" s="90">
        <v>0.33440000000000003</v>
      </c>
      <c r="D1213" s="164">
        <v>2.1224965884850251</v>
      </c>
      <c r="E1213" s="90">
        <v>0.63439999999999996</v>
      </c>
      <c r="F1213" s="213">
        <v>7.3180690299822446</v>
      </c>
      <c r="G1213" s="90">
        <v>0.48439999999999994</v>
      </c>
      <c r="H1213" s="213">
        <v>2.9624887303695244</v>
      </c>
    </row>
    <row r="1214" spans="1:8" x14ac:dyDescent="0.25">
      <c r="A1214" s="236">
        <v>1.0920000000000001</v>
      </c>
      <c r="B1214" s="235">
        <v>20.75379931978302</v>
      </c>
      <c r="C1214" s="90">
        <v>0.33479999999999999</v>
      </c>
      <c r="D1214" s="164">
        <v>2.1224965884850251</v>
      </c>
      <c r="E1214" s="90">
        <v>0.63480000000000003</v>
      </c>
      <c r="F1214" s="213">
        <v>7.3180690299822446</v>
      </c>
      <c r="G1214" s="90">
        <v>0.48480000000000001</v>
      </c>
      <c r="H1214" s="213">
        <v>2.9624887303695244</v>
      </c>
    </row>
    <row r="1215" spans="1:8" x14ac:dyDescent="0.25">
      <c r="A1215" s="236">
        <v>1.093</v>
      </c>
      <c r="B1215" s="235">
        <v>20.75379931978302</v>
      </c>
      <c r="C1215" s="90">
        <v>0.33520000000000005</v>
      </c>
      <c r="D1215" s="164">
        <v>2.1224965884850251</v>
      </c>
      <c r="E1215" s="90">
        <v>0.63519999999999999</v>
      </c>
      <c r="F1215" s="213">
        <v>7.3180690299822446</v>
      </c>
      <c r="G1215" s="90">
        <v>0.48519999999999996</v>
      </c>
      <c r="H1215" s="213">
        <v>2.9624887303695244</v>
      </c>
    </row>
    <row r="1216" spans="1:8" x14ac:dyDescent="0.25">
      <c r="A1216" s="236">
        <v>1.0939999999999999</v>
      </c>
      <c r="B1216" s="235">
        <v>20.75379931978302</v>
      </c>
      <c r="C1216" s="90">
        <v>0.33560000000000001</v>
      </c>
      <c r="D1216" s="164">
        <v>2.1224965884850251</v>
      </c>
      <c r="E1216" s="90">
        <v>0.63559999999999994</v>
      </c>
      <c r="F1216" s="213">
        <v>7.3180690299822446</v>
      </c>
      <c r="G1216" s="90">
        <v>0.48560000000000003</v>
      </c>
      <c r="H1216" s="213">
        <v>2.9624887303695244</v>
      </c>
    </row>
    <row r="1217" spans="1:8" x14ac:dyDescent="0.25">
      <c r="A1217" s="236">
        <v>1.0950000000000002</v>
      </c>
      <c r="B1217" s="235">
        <v>21.271558102091973</v>
      </c>
      <c r="C1217" s="90">
        <v>0.33599999999999997</v>
      </c>
      <c r="D1217" s="164">
        <v>2.1224965884850251</v>
      </c>
      <c r="E1217" s="90">
        <v>0.63600000000000001</v>
      </c>
      <c r="F1217" s="213">
        <v>7.3180690299822446</v>
      </c>
      <c r="G1217" s="90">
        <v>0.48599999999999999</v>
      </c>
      <c r="H1217" s="213">
        <v>2.9624887303695244</v>
      </c>
    </row>
    <row r="1218" spans="1:8" x14ac:dyDescent="0.25">
      <c r="A1218" s="236">
        <v>1.0960000000000001</v>
      </c>
      <c r="B1218" s="235">
        <v>20.75379931978302</v>
      </c>
      <c r="C1218" s="90">
        <v>0.33640000000000003</v>
      </c>
      <c r="D1218" s="164">
        <v>2.1224965884850251</v>
      </c>
      <c r="E1218" s="90">
        <v>0.63639999999999997</v>
      </c>
      <c r="F1218" s="213">
        <v>7.3180690299822446</v>
      </c>
      <c r="G1218" s="90">
        <v>0.48639999999999994</v>
      </c>
      <c r="H1218" s="213">
        <v>2.9624887303695244</v>
      </c>
    </row>
    <row r="1219" spans="1:8" x14ac:dyDescent="0.25">
      <c r="A1219" s="236">
        <v>1.097</v>
      </c>
      <c r="B1219" s="235">
        <v>20.75379931978302</v>
      </c>
      <c r="C1219" s="90">
        <v>0.33679999999999999</v>
      </c>
      <c r="D1219" s="164">
        <v>2.1224965884850251</v>
      </c>
      <c r="E1219" s="90">
        <v>0.63680000000000003</v>
      </c>
      <c r="F1219" s="213">
        <v>7.3180690299822446</v>
      </c>
      <c r="G1219" s="90">
        <v>0.48680000000000001</v>
      </c>
      <c r="H1219" s="213">
        <v>2.9624887303695244</v>
      </c>
    </row>
    <row r="1220" spans="1:8" x14ac:dyDescent="0.25">
      <c r="A1220" s="236">
        <v>1.0979999999999999</v>
      </c>
      <c r="B1220" s="235">
        <v>21.271558102091973</v>
      </c>
      <c r="C1220" s="90">
        <v>0.33720000000000006</v>
      </c>
      <c r="D1220" s="164">
        <v>2.1224965884850251</v>
      </c>
      <c r="E1220" s="90">
        <v>0.63719999999999999</v>
      </c>
      <c r="F1220" s="213">
        <v>7.3180690299822446</v>
      </c>
      <c r="G1220" s="90">
        <v>0.48719999999999997</v>
      </c>
      <c r="H1220" s="213">
        <v>2.9624887303695244</v>
      </c>
    </row>
    <row r="1221" spans="1:8" x14ac:dyDescent="0.25">
      <c r="A1221" s="236">
        <v>1.0990000000000002</v>
      </c>
      <c r="B1221" s="235">
        <v>21.271558102091973</v>
      </c>
      <c r="C1221" s="90">
        <v>0.33760000000000001</v>
      </c>
      <c r="D1221" s="164">
        <v>2.1224965884850251</v>
      </c>
      <c r="E1221" s="90">
        <v>0.63759999999999994</v>
      </c>
      <c r="F1221" s="213">
        <v>7.3180690299822446</v>
      </c>
      <c r="G1221" s="90">
        <v>0.48760000000000003</v>
      </c>
      <c r="H1221" s="213">
        <v>2.9624887303695244</v>
      </c>
    </row>
    <row r="1222" spans="1:8" x14ac:dyDescent="0.25">
      <c r="A1222" s="236">
        <v>1.1000000000000001</v>
      </c>
      <c r="B1222" s="235">
        <v>21.789316884400929</v>
      </c>
      <c r="C1222" s="90">
        <v>0.33799999999999997</v>
      </c>
      <c r="D1222" s="164">
        <v>2.1224965884850251</v>
      </c>
      <c r="E1222" s="90">
        <v>0.63800000000000001</v>
      </c>
      <c r="F1222" s="213">
        <v>7.3180690299822446</v>
      </c>
      <c r="G1222" s="90">
        <v>0.48799999999999999</v>
      </c>
      <c r="H1222" s="213">
        <v>2.9624887303695244</v>
      </c>
    </row>
    <row r="1223" spans="1:8" x14ac:dyDescent="0.25">
      <c r="A1223" s="236">
        <v>1.101</v>
      </c>
      <c r="B1223" s="235">
        <v>21.789316884400929</v>
      </c>
      <c r="C1223" s="90">
        <v>0.33840000000000003</v>
      </c>
      <c r="D1223" s="164">
        <v>2.1224965884850251</v>
      </c>
      <c r="E1223" s="90">
        <v>0.63839999999999997</v>
      </c>
      <c r="F1223" s="213">
        <v>7.3180690299822446</v>
      </c>
      <c r="G1223" s="90">
        <v>0.48839999999999995</v>
      </c>
      <c r="H1223" s="213">
        <v>2.9624887303695244</v>
      </c>
    </row>
    <row r="1224" spans="1:8" x14ac:dyDescent="0.25">
      <c r="A1224" s="236">
        <v>1.1019999999999999</v>
      </c>
      <c r="B1224" s="235">
        <v>21.789316884400929</v>
      </c>
      <c r="C1224" s="90">
        <v>0.33879999999999999</v>
      </c>
      <c r="D1224" s="164">
        <v>2.1224965884850251</v>
      </c>
      <c r="E1224" s="90">
        <v>0.63880000000000003</v>
      </c>
      <c r="F1224" s="213">
        <v>7.3180690299822446</v>
      </c>
      <c r="G1224" s="90">
        <v>0.48880000000000001</v>
      </c>
      <c r="H1224" s="213">
        <v>2.9624887303695244</v>
      </c>
    </row>
    <row r="1225" spans="1:8" x14ac:dyDescent="0.25">
      <c r="A1225" s="236">
        <v>1.1030000000000002</v>
      </c>
      <c r="B1225" s="235">
        <v>21.789316884400929</v>
      </c>
      <c r="C1225" s="90">
        <v>0.33920000000000006</v>
      </c>
      <c r="D1225" s="164">
        <v>2.1224965884850251</v>
      </c>
      <c r="E1225" s="90">
        <v>0.63919999999999999</v>
      </c>
      <c r="F1225" s="213">
        <v>7.3180690299822446</v>
      </c>
      <c r="G1225" s="90">
        <v>0.48919999999999997</v>
      </c>
      <c r="H1225" s="213">
        <v>3.9499849738260333</v>
      </c>
    </row>
    <row r="1226" spans="1:8" x14ac:dyDescent="0.25">
      <c r="A1226" s="236">
        <v>1.1040000000000001</v>
      </c>
      <c r="B1226" s="235">
        <v>21.271558102091973</v>
      </c>
      <c r="C1226" s="90">
        <v>0.33960000000000001</v>
      </c>
      <c r="D1226" s="164">
        <v>2.1224965884850251</v>
      </c>
      <c r="E1226" s="90">
        <v>0.63959999999999995</v>
      </c>
      <c r="F1226" s="213">
        <v>7.3180690299822446</v>
      </c>
      <c r="G1226" s="90">
        <v>0.48959999999999992</v>
      </c>
      <c r="H1226" s="213">
        <v>3.9499849738260333</v>
      </c>
    </row>
    <row r="1227" spans="1:8" x14ac:dyDescent="0.25">
      <c r="A1227" s="236">
        <v>1.105</v>
      </c>
      <c r="B1227" s="235">
        <v>21.789316884400929</v>
      </c>
      <c r="C1227" s="90">
        <v>0.33999999999999997</v>
      </c>
      <c r="D1227" s="164">
        <v>2.1224965884850251</v>
      </c>
      <c r="E1227" s="90">
        <v>0.64</v>
      </c>
      <c r="F1227" s="213">
        <v>7.3180690299822446</v>
      </c>
      <c r="G1227" s="90">
        <v>0.49</v>
      </c>
      <c r="H1227" s="213">
        <v>3.9499849738260333</v>
      </c>
    </row>
    <row r="1228" spans="1:8" x14ac:dyDescent="0.25">
      <c r="A1228" s="236">
        <v>1.1059999999999999</v>
      </c>
      <c r="B1228" s="235">
        <v>21.271558102091973</v>
      </c>
      <c r="C1228" s="90">
        <v>0.34040000000000004</v>
      </c>
      <c r="D1228" s="164">
        <v>2.1224965884850251</v>
      </c>
      <c r="E1228" s="90">
        <v>0.64039999999999997</v>
      </c>
      <c r="F1228" s="213">
        <v>7.3180690299822446</v>
      </c>
      <c r="G1228" s="90">
        <v>0.49039999999999995</v>
      </c>
      <c r="H1228" s="213">
        <v>2.9624887303695244</v>
      </c>
    </row>
    <row r="1229" spans="1:8" x14ac:dyDescent="0.25">
      <c r="A1229" s="236">
        <v>1.1070000000000002</v>
      </c>
      <c r="B1229" s="235">
        <v>20.75379931978302</v>
      </c>
      <c r="C1229" s="90">
        <v>0.34079999999999999</v>
      </c>
      <c r="D1229" s="164">
        <v>2.1224965884850251</v>
      </c>
      <c r="E1229" s="90">
        <v>0.64080000000000004</v>
      </c>
      <c r="F1229" s="213">
        <v>7.3180690299822446</v>
      </c>
      <c r="G1229" s="90">
        <v>0.49080000000000001</v>
      </c>
      <c r="H1229" s="213">
        <v>3.9499849738260333</v>
      </c>
    </row>
    <row r="1230" spans="1:8" x14ac:dyDescent="0.25">
      <c r="A1230" s="236">
        <v>1.1080000000000001</v>
      </c>
      <c r="B1230" s="235">
        <v>20.75379931978302</v>
      </c>
      <c r="C1230" s="90">
        <v>0.34120000000000006</v>
      </c>
      <c r="D1230" s="164">
        <v>2.1224965884850251</v>
      </c>
      <c r="E1230" s="90">
        <v>0.64119999999999999</v>
      </c>
      <c r="F1230" s="213">
        <v>7.3180690299822446</v>
      </c>
      <c r="G1230" s="90">
        <v>0.49119999999999997</v>
      </c>
      <c r="H1230" s="213">
        <v>2.9624887303695244</v>
      </c>
    </row>
    <row r="1231" spans="1:8" x14ac:dyDescent="0.25">
      <c r="A1231" s="236">
        <v>1.109</v>
      </c>
      <c r="B1231" s="235">
        <v>21.271558102091973</v>
      </c>
      <c r="C1231" s="90">
        <v>0.34160000000000001</v>
      </c>
      <c r="D1231" s="164">
        <v>2.1224965884850251</v>
      </c>
      <c r="E1231" s="90">
        <v>0.64159999999999995</v>
      </c>
      <c r="F1231" s="213">
        <v>7.3180690299822446</v>
      </c>
      <c r="G1231" s="90">
        <v>0.49159999999999993</v>
      </c>
      <c r="H1231" s="213">
        <v>2.9624887303695244</v>
      </c>
    </row>
    <row r="1232" spans="1:8" x14ac:dyDescent="0.25">
      <c r="A1232" s="236">
        <v>1.1099999999999999</v>
      </c>
      <c r="B1232" s="235">
        <v>21.271558102091973</v>
      </c>
      <c r="C1232" s="90">
        <v>0.34199999999999997</v>
      </c>
      <c r="D1232" s="164">
        <v>2.1224965884850251</v>
      </c>
      <c r="E1232" s="90">
        <v>0.64200000000000002</v>
      </c>
      <c r="F1232" s="213">
        <v>7.3180690299822446</v>
      </c>
      <c r="G1232" s="90">
        <v>0.49199999999999999</v>
      </c>
      <c r="H1232" s="213">
        <v>2.9624887303695244</v>
      </c>
    </row>
    <row r="1233" spans="1:8" x14ac:dyDescent="0.25">
      <c r="A1233" s="236">
        <v>1.1110000000000002</v>
      </c>
      <c r="B1233" s="235">
        <v>20.75379931978302</v>
      </c>
      <c r="C1233" s="90">
        <v>0.34240000000000004</v>
      </c>
      <c r="D1233" s="164">
        <v>2.1224965884850251</v>
      </c>
      <c r="E1233" s="90">
        <v>0.64239999999999997</v>
      </c>
      <c r="F1233" s="213">
        <v>7.3180690299822446</v>
      </c>
      <c r="G1233" s="90">
        <v>0.49239999999999995</v>
      </c>
      <c r="H1233" s="213">
        <v>3.9499849738260333</v>
      </c>
    </row>
    <row r="1234" spans="1:8" x14ac:dyDescent="0.25">
      <c r="A1234" s="236">
        <v>1.1120000000000001</v>
      </c>
      <c r="B1234" s="235">
        <v>21.271558102091973</v>
      </c>
      <c r="C1234" s="90">
        <v>0.34279999999999999</v>
      </c>
      <c r="D1234" s="164">
        <v>2.1224965884850251</v>
      </c>
      <c r="E1234" s="90">
        <v>0.64280000000000004</v>
      </c>
      <c r="F1234" s="213">
        <v>7.3180690299822446</v>
      </c>
      <c r="G1234" s="90">
        <v>0.49280000000000002</v>
      </c>
      <c r="H1234" s="213">
        <v>3.9499849738260333</v>
      </c>
    </row>
    <row r="1235" spans="1:8" x14ac:dyDescent="0.25">
      <c r="A1235" s="236">
        <v>1.113</v>
      </c>
      <c r="B1235" s="235">
        <v>20.75379931978302</v>
      </c>
      <c r="C1235" s="90">
        <v>0.34320000000000006</v>
      </c>
      <c r="D1235" s="164">
        <v>2.1224965884850251</v>
      </c>
      <c r="E1235" s="90">
        <v>0.64319999999999999</v>
      </c>
      <c r="F1235" s="213">
        <v>7.3180690299822446</v>
      </c>
      <c r="G1235" s="90">
        <v>0.49319999999999997</v>
      </c>
      <c r="H1235" s="213">
        <v>3.9499849738260333</v>
      </c>
    </row>
    <row r="1236" spans="1:8" x14ac:dyDescent="0.25">
      <c r="A1236" s="236">
        <v>1.1139999999999999</v>
      </c>
      <c r="B1236" s="235">
        <v>21.789316884400929</v>
      </c>
      <c r="C1236" s="90">
        <v>0.34360000000000002</v>
      </c>
      <c r="D1236" s="164">
        <v>2.1224965884850251</v>
      </c>
      <c r="E1236" s="90">
        <v>0.64359999999999995</v>
      </c>
      <c r="F1236" s="213">
        <v>7.3180690299822446</v>
      </c>
      <c r="G1236" s="90">
        <v>0.49359999999999993</v>
      </c>
      <c r="H1236" s="213">
        <v>3.9499849738260333</v>
      </c>
    </row>
    <row r="1237" spans="1:8" x14ac:dyDescent="0.25">
      <c r="A1237" s="236">
        <v>1.1150000000000002</v>
      </c>
      <c r="B1237" s="235">
        <v>21.789316884400929</v>
      </c>
      <c r="C1237" s="90">
        <v>0.34399999999999997</v>
      </c>
      <c r="D1237" s="164">
        <v>2.1224965884850251</v>
      </c>
      <c r="E1237" s="90">
        <v>0.64400000000000002</v>
      </c>
      <c r="F1237" s="213">
        <v>7.3180690299822446</v>
      </c>
      <c r="G1237" s="90">
        <v>0.49399999999999999</v>
      </c>
      <c r="H1237" s="213">
        <v>3.9499849738260333</v>
      </c>
    </row>
    <row r="1238" spans="1:8" x14ac:dyDescent="0.25">
      <c r="A1238" s="236">
        <v>1.1160000000000001</v>
      </c>
      <c r="B1238" s="235">
        <v>20.75379931978302</v>
      </c>
      <c r="C1238" s="90">
        <v>0.34440000000000004</v>
      </c>
      <c r="D1238" s="164">
        <v>2.1224965884850251</v>
      </c>
      <c r="E1238" s="90">
        <v>0.64439999999999997</v>
      </c>
      <c r="F1238" s="213">
        <v>7.3180690299822446</v>
      </c>
      <c r="G1238" s="90">
        <v>0.49439999999999995</v>
      </c>
      <c r="H1238" s="213">
        <v>3.9499849738260333</v>
      </c>
    </row>
    <row r="1239" spans="1:8" x14ac:dyDescent="0.25">
      <c r="A1239" s="236">
        <v>1.117</v>
      </c>
      <c r="B1239" s="235">
        <v>21.789316884400929</v>
      </c>
      <c r="C1239" s="90">
        <v>0.3448</v>
      </c>
      <c r="D1239" s="164">
        <v>2.1224965884850251</v>
      </c>
      <c r="E1239" s="90">
        <v>0.64480000000000004</v>
      </c>
      <c r="F1239" s="213">
        <v>7.3180690299822446</v>
      </c>
      <c r="G1239" s="90">
        <v>0.49480000000000002</v>
      </c>
      <c r="H1239" s="213">
        <v>3.9499849738260333</v>
      </c>
    </row>
    <row r="1240" spans="1:8" x14ac:dyDescent="0.25">
      <c r="A1240" s="236">
        <v>1.1179999999999999</v>
      </c>
      <c r="B1240" s="235">
        <v>20.75379931978302</v>
      </c>
      <c r="C1240" s="90">
        <v>0.34519999999999995</v>
      </c>
      <c r="D1240" s="164">
        <v>2.1224965884850251</v>
      </c>
      <c r="E1240" s="90">
        <v>0.6452</v>
      </c>
      <c r="F1240" s="213">
        <v>7.3180690299822446</v>
      </c>
      <c r="G1240" s="90">
        <v>0.49519999999999997</v>
      </c>
      <c r="H1240" s="213">
        <v>3.9499849738260333</v>
      </c>
    </row>
    <row r="1241" spans="1:8" x14ac:dyDescent="0.25">
      <c r="A1241" s="236">
        <v>1.1190000000000002</v>
      </c>
      <c r="B1241" s="235">
        <v>21.789316884400929</v>
      </c>
      <c r="C1241" s="90">
        <v>0.34560000000000002</v>
      </c>
      <c r="D1241" s="164">
        <v>2.1224965884850251</v>
      </c>
      <c r="E1241" s="90">
        <v>0.64559999999999995</v>
      </c>
      <c r="F1241" s="213">
        <v>7.3180690299822446</v>
      </c>
      <c r="G1241" s="90">
        <v>0.49559999999999993</v>
      </c>
      <c r="H1241" s="213">
        <v>3.9499849738260333</v>
      </c>
    </row>
    <row r="1242" spans="1:8" x14ac:dyDescent="0.25">
      <c r="A1242" s="236">
        <v>1.1200000000000001</v>
      </c>
      <c r="B1242" s="235">
        <v>21.271558102091973</v>
      </c>
      <c r="C1242" s="90">
        <v>0.34599999999999997</v>
      </c>
      <c r="D1242" s="164">
        <v>2.1224965884850251</v>
      </c>
      <c r="E1242" s="90">
        <v>0.64600000000000002</v>
      </c>
      <c r="F1242" s="213">
        <v>7.3180690299822446</v>
      </c>
      <c r="G1242" s="90">
        <v>0.496</v>
      </c>
      <c r="H1242" s="213">
        <v>3.9499849738260333</v>
      </c>
    </row>
    <row r="1243" spans="1:8" x14ac:dyDescent="0.25">
      <c r="A1243" s="236">
        <v>1.121</v>
      </c>
      <c r="B1243" s="235">
        <v>21.789316884400929</v>
      </c>
      <c r="C1243" s="90">
        <v>0.34640000000000004</v>
      </c>
      <c r="D1243" s="164">
        <v>2.1224965884850251</v>
      </c>
      <c r="E1243" s="90">
        <v>0.64639999999999997</v>
      </c>
      <c r="F1243" s="213">
        <v>7.3180690299822446</v>
      </c>
      <c r="G1243" s="90">
        <v>0.49639999999999995</v>
      </c>
      <c r="H1243" s="213">
        <v>3.9499849738260333</v>
      </c>
    </row>
    <row r="1244" spans="1:8" x14ac:dyDescent="0.25">
      <c r="A1244" s="236">
        <v>1.1219999999999999</v>
      </c>
      <c r="B1244" s="235">
        <v>21.271558102091973</v>
      </c>
      <c r="C1244" s="90">
        <v>0.3468</v>
      </c>
      <c r="D1244" s="164">
        <v>2.1224965884850251</v>
      </c>
      <c r="E1244" s="90">
        <v>0.64680000000000004</v>
      </c>
      <c r="F1244" s="213">
        <v>7.3180690299822446</v>
      </c>
      <c r="G1244" s="90">
        <v>0.49680000000000002</v>
      </c>
      <c r="H1244" s="213">
        <v>3.9499849738260333</v>
      </c>
    </row>
    <row r="1245" spans="1:8" x14ac:dyDescent="0.25">
      <c r="A1245" s="236">
        <v>1.1230000000000002</v>
      </c>
      <c r="B1245" s="235">
        <v>21.271558102091973</v>
      </c>
      <c r="C1245" s="90">
        <v>0.34719999999999995</v>
      </c>
      <c r="D1245" s="164">
        <v>2.1224965884850251</v>
      </c>
      <c r="E1245" s="90">
        <v>0.6472</v>
      </c>
      <c r="F1245" s="213">
        <v>7.3180690299822446</v>
      </c>
      <c r="G1245" s="90">
        <v>0.49719999999999998</v>
      </c>
      <c r="H1245" s="213">
        <v>3.9499849738260333</v>
      </c>
    </row>
    <row r="1246" spans="1:8" x14ac:dyDescent="0.25">
      <c r="A1246" s="236">
        <v>1.1240000000000001</v>
      </c>
      <c r="B1246" s="235">
        <v>20.75379931978302</v>
      </c>
      <c r="C1246" s="90">
        <v>0.34760000000000002</v>
      </c>
      <c r="D1246" s="164">
        <v>2.1224965884850251</v>
      </c>
      <c r="E1246" s="90">
        <v>0.64759999999999995</v>
      </c>
      <c r="F1246" s="213">
        <v>7.3180690299822446</v>
      </c>
      <c r="G1246" s="90">
        <v>0.49759999999999993</v>
      </c>
      <c r="H1246" s="213">
        <v>2.9624887303695244</v>
      </c>
    </row>
    <row r="1247" spans="1:8" x14ac:dyDescent="0.25">
      <c r="A1247" s="236">
        <v>1.125</v>
      </c>
      <c r="B1247" s="235">
        <v>20.75379931978302</v>
      </c>
      <c r="C1247" s="90">
        <v>0.34799999999999998</v>
      </c>
      <c r="D1247" s="164">
        <v>2.1224965884850251</v>
      </c>
      <c r="E1247" s="90">
        <v>0.64800000000000002</v>
      </c>
      <c r="F1247" s="213">
        <v>7.3180690299822446</v>
      </c>
      <c r="G1247" s="90">
        <v>0.498</v>
      </c>
      <c r="H1247" s="213">
        <v>3.9499849738260333</v>
      </c>
    </row>
    <row r="1248" spans="1:8" x14ac:dyDescent="0.25">
      <c r="A1248" s="236">
        <v>1.1259999999999999</v>
      </c>
      <c r="B1248" s="235">
        <v>20.75379931978302</v>
      </c>
      <c r="C1248" s="90">
        <v>0.34840000000000004</v>
      </c>
      <c r="D1248" s="164">
        <v>2.1224965884850251</v>
      </c>
      <c r="E1248" s="90">
        <v>0.64839999999999998</v>
      </c>
      <c r="F1248" s="213">
        <v>7.3180690299822446</v>
      </c>
      <c r="G1248" s="90">
        <v>0.49839999999999995</v>
      </c>
      <c r="H1248" s="213">
        <v>2.9624887303695244</v>
      </c>
    </row>
    <row r="1249" spans="1:8" x14ac:dyDescent="0.25">
      <c r="A1249" s="236">
        <v>1.1270000000000002</v>
      </c>
      <c r="B1249" s="235">
        <v>20.75379931978302</v>
      </c>
      <c r="C1249" s="90">
        <v>0.3488</v>
      </c>
      <c r="D1249" s="164">
        <v>2.1224965884850251</v>
      </c>
      <c r="E1249" s="90">
        <v>0.64880000000000004</v>
      </c>
      <c r="F1249" s="213">
        <v>7.3180690299822446</v>
      </c>
      <c r="G1249" s="90">
        <v>0.49880000000000002</v>
      </c>
      <c r="H1249" s="213">
        <v>3.9499849738260333</v>
      </c>
    </row>
    <row r="1250" spans="1:8" x14ac:dyDescent="0.25">
      <c r="A1250" s="236">
        <v>1.1280000000000001</v>
      </c>
      <c r="B1250" s="235">
        <v>20.75379931978302</v>
      </c>
      <c r="C1250" s="90">
        <v>0.34919999999999995</v>
      </c>
      <c r="D1250" s="164">
        <v>2.1224965884850251</v>
      </c>
      <c r="E1250" s="90">
        <v>0.6492</v>
      </c>
      <c r="F1250" s="213">
        <v>7.3180690299822446</v>
      </c>
      <c r="G1250" s="90">
        <v>0.49919999999999998</v>
      </c>
      <c r="H1250" s="213">
        <v>2.9624887303695244</v>
      </c>
    </row>
    <row r="1251" spans="1:8" x14ac:dyDescent="0.25">
      <c r="A1251" s="236">
        <v>1.129</v>
      </c>
      <c r="B1251" s="235">
        <v>20.75379931978302</v>
      </c>
      <c r="C1251" s="90">
        <v>0.34960000000000002</v>
      </c>
      <c r="D1251" s="164">
        <v>2.1224965884850251</v>
      </c>
      <c r="E1251" s="90">
        <v>0.64959999999999996</v>
      </c>
      <c r="F1251" s="213">
        <v>7.3180690299822446</v>
      </c>
      <c r="G1251" s="90">
        <v>0.49959999999999993</v>
      </c>
      <c r="H1251" s="213">
        <v>2.9624887303695244</v>
      </c>
    </row>
    <row r="1252" spans="1:8" x14ac:dyDescent="0.25">
      <c r="A1252" s="236">
        <v>1.1299999999999999</v>
      </c>
      <c r="B1252" s="235">
        <v>20.75379931978302</v>
      </c>
      <c r="C1252" s="90">
        <v>0.35</v>
      </c>
      <c r="D1252" s="164">
        <v>2.1224965884850251</v>
      </c>
      <c r="E1252" s="90">
        <v>0.65</v>
      </c>
      <c r="F1252" s="213">
        <v>7.3180690299822446</v>
      </c>
      <c r="G1252" s="90">
        <v>0.5</v>
      </c>
      <c r="H1252" s="213">
        <v>3.9499849738260333</v>
      </c>
    </row>
    <row r="1253" spans="1:8" x14ac:dyDescent="0.25">
      <c r="A1253" s="236">
        <v>1.1309999999999998</v>
      </c>
      <c r="B1253" s="235">
        <v>20.75379931978302</v>
      </c>
      <c r="C1253" s="90">
        <v>0.35039999999999993</v>
      </c>
      <c r="D1253" s="164">
        <v>2.1224965884850251</v>
      </c>
      <c r="E1253" s="90">
        <v>0.65039999999999998</v>
      </c>
      <c r="F1253" s="213">
        <v>7.3180690299822446</v>
      </c>
      <c r="G1253" s="90">
        <v>0.50039999999999996</v>
      </c>
      <c r="H1253" s="213">
        <v>2.9624887303695244</v>
      </c>
    </row>
    <row r="1254" spans="1:8" x14ac:dyDescent="0.25">
      <c r="A1254" s="236">
        <v>1.1320000000000001</v>
      </c>
      <c r="B1254" s="235">
        <v>20.75379931978302</v>
      </c>
      <c r="C1254" s="90">
        <v>0.3508</v>
      </c>
      <c r="D1254" s="164">
        <v>2.1224965884850251</v>
      </c>
      <c r="E1254" s="90">
        <v>0.65080000000000005</v>
      </c>
      <c r="F1254" s="213">
        <v>7.3180690299822446</v>
      </c>
      <c r="G1254" s="90">
        <v>0.50080000000000002</v>
      </c>
      <c r="H1254" s="213">
        <v>3.9499849738260333</v>
      </c>
    </row>
    <row r="1255" spans="1:8" x14ac:dyDescent="0.25">
      <c r="A1255" s="236">
        <v>1.133</v>
      </c>
      <c r="B1255" s="235">
        <v>21.789316884400929</v>
      </c>
      <c r="C1255" s="90">
        <v>0.35119999999999996</v>
      </c>
      <c r="D1255" s="164">
        <v>2.1224965884850251</v>
      </c>
      <c r="E1255" s="90">
        <v>0.6512</v>
      </c>
      <c r="F1255" s="213">
        <v>8.320055223985797</v>
      </c>
      <c r="G1255" s="90">
        <v>0.50119999999999998</v>
      </c>
      <c r="H1255" s="213">
        <v>2.9624887303695244</v>
      </c>
    </row>
    <row r="1256" spans="1:8" x14ac:dyDescent="0.25">
      <c r="A1256" s="236">
        <v>1.1339999999999999</v>
      </c>
      <c r="B1256" s="235">
        <v>21.789316884400929</v>
      </c>
      <c r="C1256" s="90">
        <v>0.35160000000000002</v>
      </c>
      <c r="D1256" s="164">
        <v>2.1224965884850251</v>
      </c>
      <c r="E1256" s="90">
        <v>0.65160000000000007</v>
      </c>
      <c r="F1256" s="213">
        <v>7.3180690299822446</v>
      </c>
      <c r="G1256" s="90">
        <v>0.50159999999999993</v>
      </c>
      <c r="H1256" s="213">
        <v>2.9624887303695244</v>
      </c>
    </row>
    <row r="1257" spans="1:8" x14ac:dyDescent="0.25">
      <c r="A1257" s="236">
        <v>1.1349999999999998</v>
      </c>
      <c r="B1257" s="235">
        <v>21.789316884400929</v>
      </c>
      <c r="C1257" s="90">
        <v>0.35199999999999998</v>
      </c>
      <c r="D1257" s="164">
        <v>2.1224965884850251</v>
      </c>
      <c r="E1257" s="90">
        <v>0.65200000000000002</v>
      </c>
      <c r="F1257" s="213">
        <v>7.3180690299822446</v>
      </c>
      <c r="G1257" s="90">
        <v>0.502</v>
      </c>
      <c r="H1257" s="213">
        <v>3.9499849738260333</v>
      </c>
    </row>
    <row r="1258" spans="1:8" x14ac:dyDescent="0.25">
      <c r="A1258" s="236">
        <v>1.1360000000000001</v>
      </c>
      <c r="B1258" s="235">
        <v>21.789316884400929</v>
      </c>
      <c r="C1258" s="90">
        <v>0.35239999999999994</v>
      </c>
      <c r="D1258" s="164">
        <v>2.1224965884850251</v>
      </c>
      <c r="E1258" s="90">
        <v>0.65239999999999998</v>
      </c>
      <c r="F1258" s="213">
        <v>7.3180690299822446</v>
      </c>
      <c r="G1258" s="90">
        <v>0.50239999999999996</v>
      </c>
      <c r="H1258" s="213">
        <v>2.9624887303695244</v>
      </c>
    </row>
    <row r="1259" spans="1:8" x14ac:dyDescent="0.25">
      <c r="A1259" s="236">
        <v>1.137</v>
      </c>
      <c r="B1259" s="235">
        <v>21.789316884400929</v>
      </c>
      <c r="C1259" s="90">
        <v>0.3528</v>
      </c>
      <c r="D1259" s="164">
        <v>2.1224965884850251</v>
      </c>
      <c r="E1259" s="90">
        <v>0.65280000000000005</v>
      </c>
      <c r="F1259" s="213">
        <v>7.3180690299822446</v>
      </c>
      <c r="G1259" s="90">
        <v>0.50280000000000002</v>
      </c>
      <c r="H1259" s="213">
        <v>3.9499849738260333</v>
      </c>
    </row>
    <row r="1260" spans="1:8" x14ac:dyDescent="0.25">
      <c r="A1260" s="236">
        <v>1.1379999999999999</v>
      </c>
      <c r="B1260" s="235">
        <v>21.271558102091973</v>
      </c>
      <c r="C1260" s="90">
        <v>0.35319999999999996</v>
      </c>
      <c r="D1260" s="164">
        <v>2.1224965884850251</v>
      </c>
      <c r="E1260" s="90">
        <v>0.6532</v>
      </c>
      <c r="F1260" s="213">
        <v>7.3180690299822446</v>
      </c>
      <c r="G1260" s="90">
        <v>0.50319999999999998</v>
      </c>
      <c r="H1260" s="213">
        <v>2.9624887303695244</v>
      </c>
    </row>
    <row r="1261" spans="1:8" x14ac:dyDescent="0.25">
      <c r="A1261" s="236">
        <v>1.1389999999999998</v>
      </c>
      <c r="B1261" s="235">
        <v>21.271558102091973</v>
      </c>
      <c r="C1261" s="90">
        <v>0.35360000000000003</v>
      </c>
      <c r="D1261" s="164">
        <v>2.1224965884850251</v>
      </c>
      <c r="E1261" s="90">
        <v>0.65360000000000007</v>
      </c>
      <c r="F1261" s="213">
        <v>8.320055223985797</v>
      </c>
      <c r="G1261" s="90">
        <v>0.50359999999999994</v>
      </c>
      <c r="H1261" s="213">
        <v>3.9499849738260333</v>
      </c>
    </row>
    <row r="1262" spans="1:8" x14ac:dyDescent="0.25">
      <c r="A1262" s="236">
        <v>1.1400000000000001</v>
      </c>
      <c r="B1262" s="235">
        <v>21.789316884400929</v>
      </c>
      <c r="C1262" s="90">
        <v>0.35399999999999998</v>
      </c>
      <c r="D1262" s="164">
        <v>2.1224965884850251</v>
      </c>
      <c r="E1262" s="90">
        <v>0.65400000000000003</v>
      </c>
      <c r="F1262" s="213">
        <v>8.320055223985797</v>
      </c>
      <c r="G1262" s="90">
        <v>0.504</v>
      </c>
      <c r="H1262" s="213">
        <v>3.9499849738260333</v>
      </c>
    </row>
    <row r="1263" spans="1:8" x14ac:dyDescent="0.25">
      <c r="A1263" s="236">
        <v>1.141</v>
      </c>
      <c r="B1263" s="235">
        <v>21.789316884400929</v>
      </c>
      <c r="C1263" s="90">
        <v>0.35439999999999994</v>
      </c>
      <c r="D1263" s="164">
        <v>2.1224965884850251</v>
      </c>
      <c r="E1263" s="90">
        <v>0.65439999999999998</v>
      </c>
      <c r="F1263" s="213">
        <v>8.320055223985797</v>
      </c>
      <c r="G1263" s="90">
        <v>0.50439999999999996</v>
      </c>
      <c r="H1263" s="213">
        <v>3.9499849738260333</v>
      </c>
    </row>
    <row r="1264" spans="1:8" x14ac:dyDescent="0.25">
      <c r="A1264" s="236">
        <v>1.1419999999999999</v>
      </c>
      <c r="B1264" s="235">
        <v>21.789316884400929</v>
      </c>
      <c r="C1264" s="90">
        <v>0.3548</v>
      </c>
      <c r="D1264" s="164">
        <v>2.1224965884850251</v>
      </c>
      <c r="E1264" s="90">
        <v>0.65480000000000005</v>
      </c>
      <c r="F1264" s="213">
        <v>8.320055223985797</v>
      </c>
      <c r="G1264" s="90">
        <v>0.50480000000000003</v>
      </c>
      <c r="H1264" s="213">
        <v>2.9624887303695244</v>
      </c>
    </row>
    <row r="1265" spans="1:8" x14ac:dyDescent="0.25">
      <c r="A1265" s="236">
        <v>1.1429999999999998</v>
      </c>
      <c r="B1265" s="235">
        <v>21.789316884400929</v>
      </c>
      <c r="C1265" s="90">
        <v>0.35519999999999996</v>
      </c>
      <c r="D1265" s="164">
        <v>2.1224965884850251</v>
      </c>
      <c r="E1265" s="90">
        <v>0.6552</v>
      </c>
      <c r="F1265" s="213">
        <v>8.320055223985797</v>
      </c>
      <c r="G1265" s="90">
        <v>0.50519999999999998</v>
      </c>
      <c r="H1265" s="213">
        <v>2.9624887303695244</v>
      </c>
    </row>
    <row r="1266" spans="1:8" x14ac:dyDescent="0.25">
      <c r="A1266" s="236">
        <v>1.1440000000000001</v>
      </c>
      <c r="B1266" s="235">
        <v>21.789316884400929</v>
      </c>
      <c r="C1266" s="90">
        <v>0.35560000000000003</v>
      </c>
      <c r="D1266" s="164">
        <v>2.1224965884850251</v>
      </c>
      <c r="E1266" s="90">
        <v>0.65560000000000007</v>
      </c>
      <c r="F1266" s="213">
        <v>8.320055223985797</v>
      </c>
      <c r="G1266" s="90">
        <v>0.50559999999999994</v>
      </c>
      <c r="H1266" s="213">
        <v>3.9499849738260333</v>
      </c>
    </row>
    <row r="1267" spans="1:8" x14ac:dyDescent="0.25">
      <c r="A1267" s="236">
        <v>1.145</v>
      </c>
      <c r="B1267" s="235">
        <v>21.789316884400929</v>
      </c>
      <c r="C1267" s="90">
        <v>0.35599999999999998</v>
      </c>
      <c r="D1267" s="164">
        <v>2.1224965884850251</v>
      </c>
      <c r="E1267" s="90">
        <v>0.65600000000000003</v>
      </c>
      <c r="F1267" s="213">
        <v>8.320055223985797</v>
      </c>
      <c r="G1267" s="90">
        <v>0.50600000000000001</v>
      </c>
      <c r="H1267" s="213">
        <v>3.9499849738260333</v>
      </c>
    </row>
    <row r="1268" spans="1:8" x14ac:dyDescent="0.25">
      <c r="A1268" s="236">
        <v>1.1459999999999999</v>
      </c>
      <c r="B1268" s="235">
        <v>21.271558102091973</v>
      </c>
      <c r="C1268" s="90">
        <v>0.35639999999999994</v>
      </c>
      <c r="D1268" s="164">
        <v>2.1224965884850251</v>
      </c>
      <c r="E1268" s="90">
        <v>0.65639999999999998</v>
      </c>
      <c r="F1268" s="213">
        <v>8.320055223985797</v>
      </c>
      <c r="G1268" s="90">
        <v>0.50639999999999996</v>
      </c>
      <c r="H1268" s="213">
        <v>3.9499849738260333</v>
      </c>
    </row>
    <row r="1269" spans="1:8" x14ac:dyDescent="0.25">
      <c r="A1269" s="236">
        <v>1.1469999999999998</v>
      </c>
      <c r="B1269" s="235">
        <v>21.789316884400929</v>
      </c>
      <c r="C1269" s="90">
        <v>0.35680000000000001</v>
      </c>
      <c r="D1269" s="164">
        <v>2.1224965884850251</v>
      </c>
      <c r="E1269" s="90">
        <v>0.65680000000000005</v>
      </c>
      <c r="F1269" s="213">
        <v>7.3180690299822446</v>
      </c>
      <c r="G1269" s="90">
        <v>0.50680000000000003</v>
      </c>
      <c r="H1269" s="213">
        <v>3.9499849738260333</v>
      </c>
    </row>
    <row r="1270" spans="1:8" x14ac:dyDescent="0.25">
      <c r="A1270" s="236">
        <v>1.1480000000000001</v>
      </c>
      <c r="B1270" s="235">
        <v>21.789316884400929</v>
      </c>
      <c r="C1270" s="90">
        <v>0.35719999999999996</v>
      </c>
      <c r="D1270" s="164">
        <v>2.1224965884850251</v>
      </c>
      <c r="E1270" s="90">
        <v>0.65720000000000001</v>
      </c>
      <c r="F1270" s="213">
        <v>7.3180690299822446</v>
      </c>
      <c r="G1270" s="90">
        <v>0.50719999999999998</v>
      </c>
      <c r="H1270" s="213">
        <v>3.9499849738260333</v>
      </c>
    </row>
    <row r="1271" spans="1:8" x14ac:dyDescent="0.25">
      <c r="A1271" s="236">
        <v>1.149</v>
      </c>
      <c r="B1271" s="235">
        <v>21.789316884400929</v>
      </c>
      <c r="C1271" s="90">
        <v>0.35760000000000003</v>
      </c>
      <c r="D1271" s="164">
        <v>2.1224965884850251</v>
      </c>
      <c r="E1271" s="90">
        <v>0.65760000000000007</v>
      </c>
      <c r="F1271" s="213">
        <v>8.320055223985797</v>
      </c>
      <c r="G1271" s="90">
        <v>0.50759999999999994</v>
      </c>
      <c r="H1271" s="213">
        <v>3.9499849738260333</v>
      </c>
    </row>
    <row r="1272" spans="1:8" x14ac:dyDescent="0.25">
      <c r="A1272" s="236">
        <v>1.1499999999999999</v>
      </c>
      <c r="B1272" s="235">
        <v>21.789316884400929</v>
      </c>
      <c r="C1272" s="90">
        <v>0.35799999999999998</v>
      </c>
      <c r="D1272" s="164">
        <v>2.1224965884850251</v>
      </c>
      <c r="E1272" s="90">
        <v>0.65800000000000003</v>
      </c>
      <c r="F1272" s="213">
        <v>8.320055223985797</v>
      </c>
      <c r="G1272" s="90">
        <v>0.50800000000000001</v>
      </c>
      <c r="H1272" s="213">
        <v>3.9499849738260333</v>
      </c>
    </row>
    <row r="1273" spans="1:8" x14ac:dyDescent="0.25">
      <c r="A1273" s="236">
        <v>1.1509999999999998</v>
      </c>
      <c r="B1273" s="235">
        <v>22.824834449018844</v>
      </c>
      <c r="C1273" s="90">
        <v>0.35839999999999994</v>
      </c>
      <c r="D1273" s="164">
        <v>2.1224965884850251</v>
      </c>
      <c r="E1273" s="90">
        <v>0.65839999999999999</v>
      </c>
      <c r="F1273" s="213">
        <v>8.320055223985797</v>
      </c>
      <c r="G1273" s="90">
        <v>0.50839999999999996</v>
      </c>
      <c r="H1273" s="213">
        <v>3.9499849738260333</v>
      </c>
    </row>
    <row r="1274" spans="1:8" x14ac:dyDescent="0.25">
      <c r="A1274" s="236">
        <v>1.1520000000000001</v>
      </c>
      <c r="B1274" s="235">
        <v>22.824834449018844</v>
      </c>
      <c r="C1274" s="90">
        <v>0.35880000000000001</v>
      </c>
      <c r="D1274" s="164">
        <v>2.1224965884850251</v>
      </c>
      <c r="E1274" s="90">
        <v>0.65880000000000005</v>
      </c>
      <c r="F1274" s="213">
        <v>8.320055223985797</v>
      </c>
      <c r="G1274" s="90">
        <v>0.50880000000000003</v>
      </c>
      <c r="H1274" s="213">
        <v>3.9499849738260333</v>
      </c>
    </row>
    <row r="1275" spans="1:8" x14ac:dyDescent="0.25">
      <c r="A1275" s="236">
        <v>1.153</v>
      </c>
      <c r="B1275" s="235">
        <v>22.824834449018844</v>
      </c>
      <c r="C1275" s="90">
        <v>0.35919999999999996</v>
      </c>
      <c r="D1275" s="164">
        <v>2.1224965884850251</v>
      </c>
      <c r="E1275" s="90">
        <v>0.65920000000000001</v>
      </c>
      <c r="F1275" s="213">
        <v>8.320055223985797</v>
      </c>
      <c r="G1275" s="90">
        <v>0.50919999999999999</v>
      </c>
      <c r="H1275" s="213">
        <v>3.9499849738260333</v>
      </c>
    </row>
    <row r="1276" spans="1:8" x14ac:dyDescent="0.25">
      <c r="A1276" s="236">
        <v>1.1539999999999999</v>
      </c>
      <c r="B1276" s="235">
        <v>22.824834449018844</v>
      </c>
      <c r="C1276" s="90">
        <v>0.35960000000000003</v>
      </c>
      <c r="D1276" s="164">
        <v>2.1224965884850251</v>
      </c>
      <c r="E1276" s="90">
        <v>0.65960000000000008</v>
      </c>
      <c r="F1276" s="213">
        <v>8.320055223985797</v>
      </c>
      <c r="G1276" s="90">
        <v>0.50959999999999994</v>
      </c>
      <c r="H1276" s="213">
        <v>3.9499849738260333</v>
      </c>
    </row>
    <row r="1277" spans="1:8" x14ac:dyDescent="0.25">
      <c r="A1277" s="236">
        <v>1.1549999999999998</v>
      </c>
      <c r="B1277" s="235">
        <v>22.824834449018844</v>
      </c>
      <c r="C1277" s="90">
        <v>0.36</v>
      </c>
      <c r="D1277" s="164">
        <v>2.1224965884850251</v>
      </c>
      <c r="E1277" s="90">
        <v>0.66</v>
      </c>
      <c r="F1277" s="213">
        <v>8.320055223985797</v>
      </c>
      <c r="G1277" s="90">
        <v>0.51</v>
      </c>
      <c r="H1277" s="213">
        <v>3.9499849738260333</v>
      </c>
    </row>
    <row r="1278" spans="1:8" x14ac:dyDescent="0.25">
      <c r="A1278" s="236">
        <v>1.1560000000000001</v>
      </c>
      <c r="B1278" s="235">
        <v>22.307075666709888</v>
      </c>
      <c r="C1278" s="90">
        <v>0.36039999999999994</v>
      </c>
      <c r="D1278" s="164">
        <v>2.1224965884850251</v>
      </c>
      <c r="E1278" s="90">
        <v>0.66039999999999999</v>
      </c>
      <c r="F1278" s="213">
        <v>8.320055223985797</v>
      </c>
      <c r="G1278" s="90">
        <v>0.51039999999999996</v>
      </c>
      <c r="H1278" s="213">
        <v>3.9499849738260333</v>
      </c>
    </row>
    <row r="1279" spans="1:8" x14ac:dyDescent="0.25">
      <c r="A1279" s="236">
        <v>1.157</v>
      </c>
      <c r="B1279" s="235">
        <v>22.307075666709888</v>
      </c>
      <c r="C1279" s="90">
        <v>0.36080000000000001</v>
      </c>
      <c r="D1279" s="164">
        <v>2.1224965884850251</v>
      </c>
      <c r="E1279" s="90">
        <v>0.66080000000000005</v>
      </c>
      <c r="F1279" s="213">
        <v>8.320055223985797</v>
      </c>
      <c r="G1279" s="90">
        <v>0.51080000000000003</v>
      </c>
      <c r="H1279" s="213">
        <v>3.9499849738260333</v>
      </c>
    </row>
    <row r="1280" spans="1:8" x14ac:dyDescent="0.25">
      <c r="A1280" s="236">
        <v>1.1579999999999999</v>
      </c>
      <c r="B1280" s="235">
        <v>22.307075666709888</v>
      </c>
      <c r="C1280" s="90">
        <v>0.36119999999999997</v>
      </c>
      <c r="D1280" s="164">
        <v>2.1224965884850251</v>
      </c>
      <c r="E1280" s="90">
        <v>0.66120000000000001</v>
      </c>
      <c r="F1280" s="213">
        <v>8.320055223985797</v>
      </c>
      <c r="G1280" s="90">
        <v>0.51119999999999999</v>
      </c>
      <c r="H1280" s="213">
        <v>3.9499849738260333</v>
      </c>
    </row>
    <row r="1281" spans="1:8" x14ac:dyDescent="0.25">
      <c r="A1281" s="236">
        <v>1.1589999999999998</v>
      </c>
      <c r="B1281" s="235">
        <v>22.307075666709888</v>
      </c>
      <c r="C1281" s="90">
        <v>0.36160000000000003</v>
      </c>
      <c r="D1281" s="164">
        <v>2.1224965884850251</v>
      </c>
      <c r="E1281" s="90">
        <v>0.66160000000000008</v>
      </c>
      <c r="F1281" s="213">
        <v>8.320055223985797</v>
      </c>
      <c r="G1281" s="90">
        <v>0.51159999999999994</v>
      </c>
      <c r="H1281" s="213">
        <v>3.9499849738260333</v>
      </c>
    </row>
    <row r="1282" spans="1:8" x14ac:dyDescent="0.25">
      <c r="A1282" s="236">
        <v>1.1600000000000001</v>
      </c>
      <c r="B1282" s="235">
        <v>22.307075666709888</v>
      </c>
      <c r="C1282" s="90">
        <v>0.36199999999999999</v>
      </c>
      <c r="D1282" s="164">
        <v>2.1224965884850251</v>
      </c>
      <c r="E1282" s="90">
        <v>0.66200000000000003</v>
      </c>
      <c r="F1282" s="213">
        <v>8.320055223985797</v>
      </c>
      <c r="G1282" s="90">
        <v>0.51200000000000001</v>
      </c>
      <c r="H1282" s="213">
        <v>3.9499849738260333</v>
      </c>
    </row>
    <row r="1283" spans="1:8" x14ac:dyDescent="0.25">
      <c r="A1283" s="236">
        <v>1.161</v>
      </c>
      <c r="B1283" s="235">
        <v>22.307075666709888</v>
      </c>
      <c r="C1283" s="90">
        <v>0.36239999999999994</v>
      </c>
      <c r="D1283" s="164">
        <v>2.1224965884850251</v>
      </c>
      <c r="E1283" s="90">
        <v>0.66239999999999999</v>
      </c>
      <c r="F1283" s="213">
        <v>8.320055223985797</v>
      </c>
      <c r="G1283" s="90">
        <v>0.51239999999999997</v>
      </c>
      <c r="H1283" s="213">
        <v>3.9499849738260333</v>
      </c>
    </row>
    <row r="1284" spans="1:8" x14ac:dyDescent="0.25">
      <c r="A1284" s="236">
        <v>1.1619999999999999</v>
      </c>
      <c r="B1284" s="235">
        <v>21.789316884400929</v>
      </c>
      <c r="C1284" s="90">
        <v>0.36280000000000001</v>
      </c>
      <c r="D1284" s="164">
        <v>2.1224965884850251</v>
      </c>
      <c r="E1284" s="90">
        <v>0.66280000000000006</v>
      </c>
      <c r="F1284" s="213">
        <v>8.320055223985797</v>
      </c>
      <c r="G1284" s="90">
        <v>0.51280000000000003</v>
      </c>
      <c r="H1284" s="213">
        <v>3.9499849738260333</v>
      </c>
    </row>
    <row r="1285" spans="1:8" x14ac:dyDescent="0.25">
      <c r="A1285" s="236">
        <v>1.1629999999999998</v>
      </c>
      <c r="B1285" s="235">
        <v>21.789316884400929</v>
      </c>
      <c r="C1285" s="90">
        <v>0.36319999999999997</v>
      </c>
      <c r="D1285" s="164">
        <v>2.1224965884850251</v>
      </c>
      <c r="E1285" s="90">
        <v>0.66320000000000001</v>
      </c>
      <c r="F1285" s="213">
        <v>8.320055223985797</v>
      </c>
      <c r="G1285" s="90">
        <v>0.51319999999999999</v>
      </c>
      <c r="H1285" s="213">
        <v>3.9499849738260333</v>
      </c>
    </row>
    <row r="1286" spans="1:8" x14ac:dyDescent="0.25">
      <c r="A1286" s="236">
        <v>1.1640000000000001</v>
      </c>
      <c r="B1286" s="235">
        <v>21.789316884400929</v>
      </c>
      <c r="C1286" s="90">
        <v>0.36359999999999992</v>
      </c>
      <c r="D1286" s="164">
        <v>2.1224965884850251</v>
      </c>
      <c r="E1286" s="90">
        <v>0.66359999999999997</v>
      </c>
      <c r="F1286" s="213">
        <v>8.320055223985797</v>
      </c>
      <c r="G1286" s="90">
        <v>0.51359999999999995</v>
      </c>
      <c r="H1286" s="213">
        <v>3.9499849738260333</v>
      </c>
    </row>
    <row r="1287" spans="1:8" x14ac:dyDescent="0.25">
      <c r="A1287" s="236">
        <v>1.165</v>
      </c>
      <c r="B1287" s="235">
        <v>21.789316884400929</v>
      </c>
      <c r="C1287" s="90">
        <v>0.36399999999999999</v>
      </c>
      <c r="D1287" s="164">
        <v>2.1224965884850251</v>
      </c>
      <c r="E1287" s="90">
        <v>0.66400000000000003</v>
      </c>
      <c r="F1287" s="213">
        <v>8.320055223985797</v>
      </c>
      <c r="G1287" s="90">
        <v>0.51400000000000001</v>
      </c>
      <c r="H1287" s="213">
        <v>3.9499849738260333</v>
      </c>
    </row>
    <row r="1288" spans="1:8" x14ac:dyDescent="0.25">
      <c r="A1288" s="236">
        <v>1.1659999999999999</v>
      </c>
      <c r="B1288" s="235">
        <v>21.789316884400929</v>
      </c>
      <c r="C1288" s="90">
        <v>0.36439999999999995</v>
      </c>
      <c r="D1288" s="164">
        <v>2.1224965884850251</v>
      </c>
      <c r="E1288" s="90">
        <v>0.66439999999999999</v>
      </c>
      <c r="F1288" s="213">
        <v>8.320055223985797</v>
      </c>
      <c r="G1288" s="90">
        <v>0.51439999999999997</v>
      </c>
      <c r="H1288" s="213">
        <v>3.9499849738260333</v>
      </c>
    </row>
    <row r="1289" spans="1:8" x14ac:dyDescent="0.25">
      <c r="A1289" s="236">
        <v>1.1669999999999998</v>
      </c>
      <c r="B1289" s="235">
        <v>22.307075666709888</v>
      </c>
      <c r="C1289" s="90">
        <v>0.36480000000000001</v>
      </c>
      <c r="D1289" s="164">
        <v>2.1224965884850251</v>
      </c>
      <c r="E1289" s="90">
        <v>0.66480000000000006</v>
      </c>
      <c r="F1289" s="213">
        <v>8.320055223985797</v>
      </c>
      <c r="G1289" s="90">
        <v>0.51479999999999992</v>
      </c>
      <c r="H1289" s="213">
        <v>3.9499849738260333</v>
      </c>
    </row>
    <row r="1290" spans="1:8" x14ac:dyDescent="0.25">
      <c r="A1290" s="236">
        <v>1.1680000000000001</v>
      </c>
      <c r="B1290" s="235">
        <v>22.307075666709888</v>
      </c>
      <c r="C1290" s="90">
        <v>0.36519999999999997</v>
      </c>
      <c r="D1290" s="164">
        <v>2.1224965884850251</v>
      </c>
      <c r="E1290" s="90">
        <v>0.66520000000000001</v>
      </c>
      <c r="F1290" s="213">
        <v>8.320055223985797</v>
      </c>
      <c r="G1290" s="90">
        <v>0.51519999999999999</v>
      </c>
      <c r="H1290" s="213">
        <v>3.9499849738260333</v>
      </c>
    </row>
    <row r="1291" spans="1:8" x14ac:dyDescent="0.25">
      <c r="A1291" s="236">
        <v>1.169</v>
      </c>
      <c r="B1291" s="235">
        <v>22.307075666709888</v>
      </c>
      <c r="C1291" s="90">
        <v>0.36559999999999993</v>
      </c>
      <c r="D1291" s="164">
        <v>2.1224965884850251</v>
      </c>
      <c r="E1291" s="90">
        <v>0.66559999999999997</v>
      </c>
      <c r="F1291" s="213">
        <v>8.320055223985797</v>
      </c>
      <c r="G1291" s="90">
        <v>0.51559999999999995</v>
      </c>
      <c r="H1291" s="213">
        <v>3.9499849738260333</v>
      </c>
    </row>
    <row r="1292" spans="1:8" x14ac:dyDescent="0.25">
      <c r="A1292" s="236">
        <v>1.17</v>
      </c>
      <c r="B1292" s="235">
        <v>21.789316884400929</v>
      </c>
      <c r="C1292" s="90">
        <v>0.36599999999999999</v>
      </c>
      <c r="D1292" s="164">
        <v>2.1224965884850251</v>
      </c>
      <c r="E1292" s="90">
        <v>0.66600000000000004</v>
      </c>
      <c r="F1292" s="213">
        <v>8.320055223985797</v>
      </c>
      <c r="G1292" s="90">
        <v>0.51600000000000001</v>
      </c>
      <c r="H1292" s="213">
        <v>3.9499849738260333</v>
      </c>
    </row>
    <row r="1293" spans="1:8" x14ac:dyDescent="0.25">
      <c r="A1293" s="236">
        <v>1.1709999999999998</v>
      </c>
      <c r="B1293" s="235">
        <v>22.307075666709888</v>
      </c>
      <c r="C1293" s="90">
        <v>0.36639999999999995</v>
      </c>
      <c r="D1293" s="164">
        <v>2.1224965884850251</v>
      </c>
      <c r="E1293" s="90">
        <v>0.66639999999999999</v>
      </c>
      <c r="F1293" s="213">
        <v>8.320055223985797</v>
      </c>
      <c r="G1293" s="90">
        <v>0.51639999999999997</v>
      </c>
      <c r="H1293" s="213">
        <v>3.9499849738260333</v>
      </c>
    </row>
    <row r="1294" spans="1:8" x14ac:dyDescent="0.25">
      <c r="A1294" s="236">
        <v>1.1720000000000002</v>
      </c>
      <c r="B1294" s="235">
        <v>22.307075666709888</v>
      </c>
      <c r="C1294" s="90">
        <v>0.36680000000000001</v>
      </c>
      <c r="D1294" s="164">
        <v>2.1224965884850251</v>
      </c>
      <c r="E1294" s="90">
        <v>0.66680000000000006</v>
      </c>
      <c r="F1294" s="213">
        <v>8.320055223985797</v>
      </c>
      <c r="G1294" s="90">
        <v>0.51679999999999993</v>
      </c>
      <c r="H1294" s="213">
        <v>3.9499849738260333</v>
      </c>
    </row>
    <row r="1295" spans="1:8" x14ac:dyDescent="0.25">
      <c r="A1295" s="236">
        <v>1.173</v>
      </c>
      <c r="B1295" s="235">
        <v>22.307075666709888</v>
      </c>
      <c r="C1295" s="90">
        <v>0.36719999999999997</v>
      </c>
      <c r="D1295" s="164">
        <v>2.1224965884850251</v>
      </c>
      <c r="E1295" s="90">
        <v>0.66720000000000002</v>
      </c>
      <c r="F1295" s="213">
        <v>8.320055223985797</v>
      </c>
      <c r="G1295" s="90">
        <v>0.51719999999999999</v>
      </c>
      <c r="H1295" s="213">
        <v>3.9499849738260333</v>
      </c>
    </row>
    <row r="1296" spans="1:8" x14ac:dyDescent="0.25">
      <c r="A1296" s="236">
        <v>1.1739999999999999</v>
      </c>
      <c r="B1296" s="235">
        <v>21.789316884400929</v>
      </c>
      <c r="C1296" s="90">
        <v>0.36759999999999993</v>
      </c>
      <c r="D1296" s="164">
        <v>2.1224965884850251</v>
      </c>
      <c r="E1296" s="90">
        <v>0.66759999999999997</v>
      </c>
      <c r="F1296" s="213">
        <v>8.320055223985797</v>
      </c>
      <c r="G1296" s="90">
        <v>0.51759999999999995</v>
      </c>
      <c r="H1296" s="213">
        <v>3.9499849738260333</v>
      </c>
    </row>
    <row r="1297" spans="1:8" x14ac:dyDescent="0.25">
      <c r="A1297" s="236">
        <v>1.1749999999999998</v>
      </c>
      <c r="B1297" s="235">
        <v>21.789316884400929</v>
      </c>
      <c r="C1297" s="90">
        <v>0.36799999999999999</v>
      </c>
      <c r="D1297" s="164">
        <v>2.1224965884850251</v>
      </c>
      <c r="E1297" s="90">
        <v>0.66800000000000004</v>
      </c>
      <c r="F1297" s="213">
        <v>8.320055223985797</v>
      </c>
      <c r="G1297" s="90">
        <v>0.51800000000000002</v>
      </c>
      <c r="H1297" s="213">
        <v>2.9624887303695244</v>
      </c>
    </row>
    <row r="1298" spans="1:8" x14ac:dyDescent="0.25">
      <c r="A1298" s="236">
        <v>1.1760000000000002</v>
      </c>
      <c r="B1298" s="235">
        <v>21.789316884400929</v>
      </c>
      <c r="C1298" s="90">
        <v>0.36839999999999995</v>
      </c>
      <c r="D1298" s="164">
        <v>3.1197510650636469</v>
      </c>
      <c r="E1298" s="90">
        <v>0.66839999999999999</v>
      </c>
      <c r="F1298" s="213">
        <v>8.320055223985797</v>
      </c>
      <c r="G1298" s="90">
        <v>0.51839999999999997</v>
      </c>
      <c r="H1298" s="213">
        <v>3.9499849738260333</v>
      </c>
    </row>
    <row r="1299" spans="1:8" x14ac:dyDescent="0.25">
      <c r="A1299" s="236">
        <v>1.177</v>
      </c>
      <c r="B1299" s="235">
        <v>21.789316884400929</v>
      </c>
      <c r="C1299" s="90">
        <v>0.36880000000000002</v>
      </c>
      <c r="D1299" s="164">
        <v>3.1197510650636469</v>
      </c>
      <c r="E1299" s="90">
        <v>0.66880000000000006</v>
      </c>
      <c r="F1299" s="213">
        <v>8.320055223985797</v>
      </c>
      <c r="G1299" s="90">
        <v>0.51879999999999993</v>
      </c>
      <c r="H1299" s="213">
        <v>3.9499849738260333</v>
      </c>
    </row>
    <row r="1300" spans="1:8" x14ac:dyDescent="0.25">
      <c r="A1300" s="236">
        <v>1.1779999999999999</v>
      </c>
      <c r="B1300" s="235">
        <v>21.789316884400929</v>
      </c>
      <c r="C1300" s="90">
        <v>0.36919999999999997</v>
      </c>
      <c r="D1300" s="164">
        <v>3.1197510650636469</v>
      </c>
      <c r="E1300" s="90">
        <v>0.66920000000000002</v>
      </c>
      <c r="F1300" s="213">
        <v>8.320055223985797</v>
      </c>
      <c r="G1300" s="90">
        <v>0.51919999999999999</v>
      </c>
      <c r="H1300" s="213">
        <v>3.9499849738260333</v>
      </c>
    </row>
    <row r="1301" spans="1:8" x14ac:dyDescent="0.25">
      <c r="A1301" s="236">
        <v>1.1789999999999998</v>
      </c>
      <c r="B1301" s="235">
        <v>21.789316884400929</v>
      </c>
      <c r="C1301" s="90">
        <v>0.36959999999999993</v>
      </c>
      <c r="D1301" s="164">
        <v>2.1224965884850251</v>
      </c>
      <c r="E1301" s="90">
        <v>0.66959999999999997</v>
      </c>
      <c r="F1301" s="213">
        <v>8.320055223985797</v>
      </c>
      <c r="G1301" s="90">
        <v>0.51959999999999995</v>
      </c>
      <c r="H1301" s="213">
        <v>3.9499849738260333</v>
      </c>
    </row>
    <row r="1302" spans="1:8" x14ac:dyDescent="0.25">
      <c r="A1302" s="236">
        <v>1.1800000000000002</v>
      </c>
      <c r="B1302" s="235">
        <v>21.789316884400929</v>
      </c>
      <c r="C1302" s="90">
        <v>0.37</v>
      </c>
      <c r="D1302" s="164">
        <v>2.1224965884850251</v>
      </c>
      <c r="E1302" s="90">
        <v>0.67</v>
      </c>
      <c r="F1302" s="213">
        <v>8.320055223985797</v>
      </c>
      <c r="G1302" s="90">
        <v>0.52</v>
      </c>
      <c r="H1302" s="213">
        <v>3.9499849738260333</v>
      </c>
    </row>
    <row r="1303" spans="1:8" x14ac:dyDescent="0.25">
      <c r="A1303" s="236">
        <v>1.181</v>
      </c>
      <c r="B1303" s="235">
        <v>21.271558102091973</v>
      </c>
      <c r="C1303" s="90">
        <v>0.37039999999999995</v>
      </c>
      <c r="D1303" s="164">
        <v>2.1224965884850251</v>
      </c>
      <c r="E1303" s="90">
        <v>0.6704</v>
      </c>
      <c r="F1303" s="213">
        <v>8.320055223985797</v>
      </c>
      <c r="G1303" s="90">
        <v>0.52039999999999997</v>
      </c>
      <c r="H1303" s="213">
        <v>3.9499849738260333</v>
      </c>
    </row>
    <row r="1304" spans="1:8" x14ac:dyDescent="0.25">
      <c r="A1304" s="236">
        <v>1.1819999999999999</v>
      </c>
      <c r="B1304" s="235">
        <v>21.789316884400929</v>
      </c>
      <c r="C1304" s="90">
        <v>0.37080000000000002</v>
      </c>
      <c r="D1304" s="164">
        <v>2.1224965884850251</v>
      </c>
      <c r="E1304" s="90">
        <v>0.67080000000000006</v>
      </c>
      <c r="F1304" s="213">
        <v>9.3220414179893485</v>
      </c>
      <c r="G1304" s="90">
        <v>0.52079999999999993</v>
      </c>
      <c r="H1304" s="213">
        <v>3.9499849738260333</v>
      </c>
    </row>
    <row r="1305" spans="1:8" x14ac:dyDescent="0.25">
      <c r="A1305" s="236">
        <v>1.1829999999999998</v>
      </c>
      <c r="B1305" s="235">
        <v>21.271558102091973</v>
      </c>
      <c r="C1305" s="90">
        <v>0.37119999999999997</v>
      </c>
      <c r="D1305" s="164">
        <v>2.1224965884850251</v>
      </c>
      <c r="E1305" s="90">
        <v>0.67120000000000002</v>
      </c>
      <c r="F1305" s="213">
        <v>9.3220414179893485</v>
      </c>
      <c r="G1305" s="90">
        <v>0.5212</v>
      </c>
      <c r="H1305" s="213">
        <v>3.9499849738260333</v>
      </c>
    </row>
    <row r="1306" spans="1:8" x14ac:dyDescent="0.25">
      <c r="A1306" s="236">
        <v>1.1840000000000002</v>
      </c>
      <c r="B1306" s="235">
        <v>21.789316884400929</v>
      </c>
      <c r="C1306" s="90">
        <v>0.37159999999999993</v>
      </c>
      <c r="D1306" s="164">
        <v>3.1197510650636469</v>
      </c>
      <c r="E1306" s="90">
        <v>0.67159999999999997</v>
      </c>
      <c r="F1306" s="213">
        <v>8.320055223985797</v>
      </c>
      <c r="G1306" s="90">
        <v>0.52159999999999995</v>
      </c>
      <c r="H1306" s="213">
        <v>3.9499849738260333</v>
      </c>
    </row>
    <row r="1307" spans="1:8" x14ac:dyDescent="0.25">
      <c r="A1307" s="236">
        <v>1.1850000000000001</v>
      </c>
      <c r="B1307" s="235">
        <v>21.789316884400929</v>
      </c>
      <c r="C1307" s="90">
        <v>0.372</v>
      </c>
      <c r="D1307" s="164">
        <v>3.1197510650636469</v>
      </c>
      <c r="E1307" s="90">
        <v>0.67200000000000004</v>
      </c>
      <c r="F1307" s="213">
        <v>9.3220414179893485</v>
      </c>
      <c r="G1307" s="90">
        <v>0.52200000000000002</v>
      </c>
      <c r="H1307" s="213">
        <v>3.9499849738260333</v>
      </c>
    </row>
    <row r="1308" spans="1:8" x14ac:dyDescent="0.25">
      <c r="A1308" s="236">
        <v>1.1859999999999999</v>
      </c>
      <c r="B1308" s="235">
        <v>21.789316884400929</v>
      </c>
      <c r="C1308" s="90">
        <v>0.37239999999999995</v>
      </c>
      <c r="D1308" s="164">
        <v>3.1197510650636469</v>
      </c>
      <c r="E1308" s="90">
        <v>0.6724</v>
      </c>
      <c r="F1308" s="213">
        <v>9.3220414179893485</v>
      </c>
      <c r="G1308" s="90">
        <v>0.52239999999999998</v>
      </c>
      <c r="H1308" s="213">
        <v>3.9499849738260333</v>
      </c>
    </row>
    <row r="1309" spans="1:8" x14ac:dyDescent="0.25">
      <c r="A1309" s="236">
        <v>1.1869999999999998</v>
      </c>
      <c r="B1309" s="235">
        <v>21.789316884400929</v>
      </c>
      <c r="C1309" s="90">
        <v>0.37280000000000002</v>
      </c>
      <c r="D1309" s="164">
        <v>2.1224965884850251</v>
      </c>
      <c r="E1309" s="90">
        <v>0.67280000000000006</v>
      </c>
      <c r="F1309" s="213">
        <v>9.3220414179893485</v>
      </c>
      <c r="G1309" s="90">
        <v>0.52279999999999993</v>
      </c>
      <c r="H1309" s="213">
        <v>3.9499849738260333</v>
      </c>
    </row>
    <row r="1310" spans="1:8" x14ac:dyDescent="0.25">
      <c r="A1310" s="236">
        <v>1.1880000000000002</v>
      </c>
      <c r="B1310" s="235">
        <v>21.789316884400929</v>
      </c>
      <c r="C1310" s="90">
        <v>0.37319999999999998</v>
      </c>
      <c r="D1310" s="164">
        <v>2.1224965884850251</v>
      </c>
      <c r="E1310" s="90">
        <v>0.67320000000000002</v>
      </c>
      <c r="F1310" s="213">
        <v>9.3220414179893485</v>
      </c>
      <c r="G1310" s="90">
        <v>0.5232</v>
      </c>
      <c r="H1310" s="213">
        <v>3.9499849738260333</v>
      </c>
    </row>
    <row r="1311" spans="1:8" x14ac:dyDescent="0.25">
      <c r="A1311" s="236">
        <v>1.1890000000000001</v>
      </c>
      <c r="B1311" s="235">
        <v>21.789316884400929</v>
      </c>
      <c r="C1311" s="90">
        <v>0.37359999999999993</v>
      </c>
      <c r="D1311" s="164">
        <v>2.1224965884850251</v>
      </c>
      <c r="E1311" s="90">
        <v>0.67359999999999998</v>
      </c>
      <c r="F1311" s="213">
        <v>9.3220414179893485</v>
      </c>
      <c r="G1311" s="90">
        <v>0.52359999999999995</v>
      </c>
      <c r="H1311" s="213">
        <v>3.9499849738260333</v>
      </c>
    </row>
    <row r="1312" spans="1:8" x14ac:dyDescent="0.25">
      <c r="A1312" s="236">
        <v>1.19</v>
      </c>
      <c r="B1312" s="235">
        <v>22.307075666709888</v>
      </c>
      <c r="C1312" s="90">
        <v>0.374</v>
      </c>
      <c r="D1312" s="164">
        <v>2.1224965884850251</v>
      </c>
      <c r="E1312" s="90">
        <v>0.67400000000000004</v>
      </c>
      <c r="F1312" s="213">
        <v>9.3220414179893485</v>
      </c>
      <c r="G1312" s="90">
        <v>0.52400000000000002</v>
      </c>
      <c r="H1312" s="213">
        <v>3.9499849738260333</v>
      </c>
    </row>
    <row r="1313" spans="1:8" x14ac:dyDescent="0.25">
      <c r="A1313" s="236">
        <v>1.1909999999999998</v>
      </c>
      <c r="B1313" s="235">
        <v>22.307075666709888</v>
      </c>
      <c r="C1313" s="90">
        <v>0.37439999999999996</v>
      </c>
      <c r="D1313" s="164">
        <v>2.1224965884850251</v>
      </c>
      <c r="E1313" s="90">
        <v>0.6744</v>
      </c>
      <c r="F1313" s="213">
        <v>9.3220414179893485</v>
      </c>
      <c r="G1313" s="90">
        <v>0.52439999999999998</v>
      </c>
      <c r="H1313" s="213">
        <v>3.9499849738260333</v>
      </c>
    </row>
    <row r="1314" spans="1:8" x14ac:dyDescent="0.25">
      <c r="A1314" s="236">
        <v>1.1920000000000002</v>
      </c>
      <c r="B1314" s="235">
        <v>22.307075666709888</v>
      </c>
      <c r="C1314" s="90">
        <v>0.37480000000000002</v>
      </c>
      <c r="D1314" s="164">
        <v>3.1197510650636469</v>
      </c>
      <c r="E1314" s="90">
        <v>0.67480000000000007</v>
      </c>
      <c r="F1314" s="213">
        <v>9.3220414179893485</v>
      </c>
      <c r="G1314" s="90">
        <v>0.52479999999999993</v>
      </c>
      <c r="H1314" s="213">
        <v>3.9499849738260333</v>
      </c>
    </row>
    <row r="1315" spans="1:8" x14ac:dyDescent="0.25">
      <c r="A1315" s="236">
        <v>1.1930000000000001</v>
      </c>
      <c r="B1315" s="235">
        <v>22.824834449018844</v>
      </c>
      <c r="C1315" s="90">
        <v>0.37519999999999998</v>
      </c>
      <c r="D1315" s="164">
        <v>3.1197510650636469</v>
      </c>
      <c r="E1315" s="90">
        <v>0.67520000000000002</v>
      </c>
      <c r="F1315" s="213">
        <v>9.3220414179893485</v>
      </c>
      <c r="G1315" s="90">
        <v>0.5252</v>
      </c>
      <c r="H1315" s="213">
        <v>3.9499849738260333</v>
      </c>
    </row>
    <row r="1316" spans="1:8" x14ac:dyDescent="0.25">
      <c r="A1316" s="236">
        <v>1.194</v>
      </c>
      <c r="B1316" s="235">
        <v>22.307075666709888</v>
      </c>
      <c r="C1316" s="90">
        <v>0.37559999999999993</v>
      </c>
      <c r="D1316" s="164">
        <v>2.1224965884850251</v>
      </c>
      <c r="E1316" s="90">
        <v>0.67559999999999998</v>
      </c>
      <c r="F1316" s="213">
        <v>9.3220414179893485</v>
      </c>
      <c r="G1316" s="90">
        <v>0.52559999999999996</v>
      </c>
      <c r="H1316" s="213">
        <v>3.9499849738260333</v>
      </c>
    </row>
    <row r="1317" spans="1:8" x14ac:dyDescent="0.25">
      <c r="A1317" s="236">
        <v>1.1949999999999998</v>
      </c>
      <c r="B1317" s="235">
        <v>22.307075666709888</v>
      </c>
      <c r="C1317" s="90">
        <v>0.376</v>
      </c>
      <c r="D1317" s="164">
        <v>2.1224965884850251</v>
      </c>
      <c r="E1317" s="90">
        <v>0.67600000000000005</v>
      </c>
      <c r="F1317" s="213">
        <v>9.3220414179893485</v>
      </c>
      <c r="G1317" s="90">
        <v>0.52600000000000002</v>
      </c>
      <c r="H1317" s="213">
        <v>3.9499849738260333</v>
      </c>
    </row>
    <row r="1318" spans="1:8" x14ac:dyDescent="0.25">
      <c r="A1318" s="236">
        <v>1.1960000000000002</v>
      </c>
      <c r="B1318" s="235">
        <v>21.789316884400929</v>
      </c>
      <c r="C1318" s="90">
        <v>0.37639999999999996</v>
      </c>
      <c r="D1318" s="164">
        <v>2.1224965884850251</v>
      </c>
      <c r="E1318" s="90">
        <v>0.6764</v>
      </c>
      <c r="F1318" s="213">
        <v>9.3220414179893485</v>
      </c>
      <c r="G1318" s="90">
        <v>0.52639999999999998</v>
      </c>
      <c r="H1318" s="213">
        <v>4.9374812172825404</v>
      </c>
    </row>
    <row r="1319" spans="1:8" x14ac:dyDescent="0.25">
      <c r="A1319" s="236">
        <v>1.1970000000000001</v>
      </c>
      <c r="B1319" s="235">
        <v>21.789316884400929</v>
      </c>
      <c r="C1319" s="90">
        <v>0.37680000000000002</v>
      </c>
      <c r="D1319" s="164">
        <v>3.1197510650636469</v>
      </c>
      <c r="E1319" s="90">
        <v>0.67680000000000007</v>
      </c>
      <c r="F1319" s="213">
        <v>9.3220414179893485</v>
      </c>
      <c r="G1319" s="90">
        <v>0.52679999999999993</v>
      </c>
      <c r="H1319" s="213">
        <v>3.9499849738260333</v>
      </c>
    </row>
    <row r="1320" spans="1:8" x14ac:dyDescent="0.25">
      <c r="A1320" s="236">
        <v>1.198</v>
      </c>
      <c r="B1320" s="235">
        <v>21.789316884400929</v>
      </c>
      <c r="C1320" s="90">
        <v>0.37719999999999998</v>
      </c>
      <c r="D1320" s="164">
        <v>3.1197510650636469</v>
      </c>
      <c r="E1320" s="90">
        <v>0.67720000000000002</v>
      </c>
      <c r="F1320" s="213">
        <v>9.3220414179893485</v>
      </c>
      <c r="G1320" s="90">
        <v>0.5272</v>
      </c>
      <c r="H1320" s="213">
        <v>3.9499849738260333</v>
      </c>
    </row>
    <row r="1321" spans="1:8" x14ac:dyDescent="0.25">
      <c r="A1321" s="236">
        <v>1.1989999999999998</v>
      </c>
      <c r="B1321" s="235">
        <v>22.307075666709888</v>
      </c>
      <c r="C1321" s="90">
        <v>0.37759999999999994</v>
      </c>
      <c r="D1321" s="164">
        <v>2.1224965884850251</v>
      </c>
      <c r="E1321" s="90">
        <v>0.67759999999999998</v>
      </c>
      <c r="F1321" s="213">
        <v>10.324027611992898</v>
      </c>
      <c r="G1321" s="90">
        <v>0.52759999999999996</v>
      </c>
      <c r="H1321" s="213">
        <v>3.9499849738260333</v>
      </c>
    </row>
    <row r="1322" spans="1:8" x14ac:dyDescent="0.25">
      <c r="A1322" s="236">
        <v>1.2000000000000002</v>
      </c>
      <c r="B1322" s="235">
        <v>22.824834449018844</v>
      </c>
      <c r="C1322" s="90">
        <v>0.378</v>
      </c>
      <c r="D1322" s="164">
        <v>2.1224965884850251</v>
      </c>
      <c r="E1322" s="90">
        <v>0.67800000000000005</v>
      </c>
      <c r="F1322" s="213">
        <v>10.324027611992898</v>
      </c>
      <c r="G1322" s="90">
        <v>0.52800000000000002</v>
      </c>
      <c r="H1322" s="213">
        <v>3.9499849738260333</v>
      </c>
    </row>
    <row r="1323" spans="1:8" x14ac:dyDescent="0.25">
      <c r="A1323" s="236">
        <v>1.2010000000000001</v>
      </c>
      <c r="B1323" s="235">
        <v>22.307075666709888</v>
      </c>
      <c r="C1323" s="90">
        <v>0.37839999999999996</v>
      </c>
      <c r="D1323" s="164">
        <v>2.1224965884850251</v>
      </c>
      <c r="E1323" s="90">
        <v>0.6784</v>
      </c>
      <c r="F1323" s="213">
        <v>10.324027611992898</v>
      </c>
      <c r="G1323" s="90">
        <v>0.52839999999999998</v>
      </c>
      <c r="H1323" s="213">
        <v>3.9499849738260333</v>
      </c>
    </row>
    <row r="1324" spans="1:8" x14ac:dyDescent="0.25">
      <c r="A1324" s="236">
        <v>1.202</v>
      </c>
      <c r="B1324" s="235">
        <v>22.307075666709888</v>
      </c>
      <c r="C1324" s="90">
        <v>0.37880000000000003</v>
      </c>
      <c r="D1324" s="164">
        <v>2.1224965884850251</v>
      </c>
      <c r="E1324" s="90">
        <v>0.67880000000000007</v>
      </c>
      <c r="F1324" s="213">
        <v>10.324027611992898</v>
      </c>
      <c r="G1324" s="90">
        <v>0.52879999999999994</v>
      </c>
      <c r="H1324" s="213">
        <v>3.9499849738260333</v>
      </c>
    </row>
    <row r="1325" spans="1:8" x14ac:dyDescent="0.25">
      <c r="A1325" s="236">
        <v>1.2029999999999998</v>
      </c>
      <c r="B1325" s="235">
        <v>22.824834449018844</v>
      </c>
      <c r="C1325" s="90">
        <v>0.37919999999999998</v>
      </c>
      <c r="D1325" s="164">
        <v>2.1224965884850251</v>
      </c>
      <c r="E1325" s="90">
        <v>0.67920000000000003</v>
      </c>
      <c r="F1325" s="213">
        <v>10.324027611992898</v>
      </c>
      <c r="G1325" s="90">
        <v>0.5292</v>
      </c>
      <c r="H1325" s="213">
        <v>3.9499849738260333</v>
      </c>
    </row>
    <row r="1326" spans="1:8" x14ac:dyDescent="0.25">
      <c r="A1326" s="236">
        <v>1.2040000000000002</v>
      </c>
      <c r="B1326" s="235">
        <v>22.824834449018844</v>
      </c>
      <c r="C1326" s="90">
        <v>0.37959999999999994</v>
      </c>
      <c r="D1326" s="164">
        <v>3.1197510650636469</v>
      </c>
      <c r="E1326" s="90">
        <v>0.67959999999999998</v>
      </c>
      <c r="F1326" s="213">
        <v>10.324027611992898</v>
      </c>
      <c r="G1326" s="90">
        <v>0.52959999999999996</v>
      </c>
      <c r="H1326" s="213">
        <v>3.9499849738260333</v>
      </c>
    </row>
    <row r="1327" spans="1:8" x14ac:dyDescent="0.25">
      <c r="A1327" s="236">
        <v>1.2050000000000001</v>
      </c>
      <c r="B1327" s="235">
        <v>22.824834449018844</v>
      </c>
      <c r="C1327" s="90">
        <v>0.38</v>
      </c>
      <c r="D1327" s="164">
        <v>2.1224965884850251</v>
      </c>
      <c r="E1327" s="90">
        <v>0.68</v>
      </c>
      <c r="F1327" s="213">
        <v>10.324027611992898</v>
      </c>
      <c r="G1327" s="90">
        <v>0.53</v>
      </c>
      <c r="H1327" s="213">
        <v>4.9374812172825404</v>
      </c>
    </row>
    <row r="1328" spans="1:8" x14ac:dyDescent="0.25">
      <c r="A1328" s="236">
        <v>1.206</v>
      </c>
      <c r="B1328" s="235">
        <v>22.824834449018844</v>
      </c>
      <c r="C1328" s="90">
        <v>0.38039999999999996</v>
      </c>
      <c r="D1328" s="164">
        <v>2.1224965884850251</v>
      </c>
      <c r="E1328" s="90">
        <v>0.6804</v>
      </c>
      <c r="F1328" s="213">
        <v>10.324027611992898</v>
      </c>
      <c r="G1328" s="90">
        <v>0.53039999999999998</v>
      </c>
      <c r="H1328" s="213">
        <v>3.9499849738260333</v>
      </c>
    </row>
    <row r="1329" spans="1:8" x14ac:dyDescent="0.25">
      <c r="A1329" s="236">
        <v>1.2069999999999999</v>
      </c>
      <c r="B1329" s="235">
        <v>22.824834449018844</v>
      </c>
      <c r="C1329" s="90">
        <v>0.38080000000000003</v>
      </c>
      <c r="D1329" s="164">
        <v>2.1224965884850251</v>
      </c>
      <c r="E1329" s="90">
        <v>0.68080000000000007</v>
      </c>
      <c r="F1329" s="213">
        <v>10.324027611992898</v>
      </c>
      <c r="G1329" s="90">
        <v>0.53079999999999994</v>
      </c>
      <c r="H1329" s="213">
        <v>3.9499849738260333</v>
      </c>
    </row>
    <row r="1330" spans="1:8" x14ac:dyDescent="0.25">
      <c r="A1330" s="236">
        <v>1.2080000000000002</v>
      </c>
      <c r="B1330" s="235">
        <v>22.824834449018844</v>
      </c>
      <c r="C1330" s="90">
        <v>0.38119999999999998</v>
      </c>
      <c r="D1330" s="164">
        <v>2.1224965884850251</v>
      </c>
      <c r="E1330" s="90">
        <v>0.68120000000000003</v>
      </c>
      <c r="F1330" s="213">
        <v>10.324027611992898</v>
      </c>
      <c r="G1330" s="90">
        <v>0.53120000000000001</v>
      </c>
      <c r="H1330" s="213">
        <v>3.9499849738260333</v>
      </c>
    </row>
    <row r="1331" spans="1:8" x14ac:dyDescent="0.25">
      <c r="A1331" s="236">
        <v>1.2090000000000001</v>
      </c>
      <c r="B1331" s="235">
        <v>23.3425932313278</v>
      </c>
      <c r="C1331" s="90">
        <v>0.38159999999999994</v>
      </c>
      <c r="D1331" s="164">
        <v>2.1224965884850251</v>
      </c>
      <c r="E1331" s="90">
        <v>0.68159999999999998</v>
      </c>
      <c r="F1331" s="213">
        <v>10.324027611992898</v>
      </c>
      <c r="G1331" s="90">
        <v>0.53159999999999996</v>
      </c>
      <c r="H1331" s="213">
        <v>3.9499849738260333</v>
      </c>
    </row>
    <row r="1332" spans="1:8" x14ac:dyDescent="0.25">
      <c r="A1332" s="236">
        <v>1.21</v>
      </c>
      <c r="B1332" s="235">
        <v>23.3425932313278</v>
      </c>
      <c r="C1332" s="90">
        <v>0.38200000000000001</v>
      </c>
      <c r="D1332" s="164">
        <v>2.1224965884850251</v>
      </c>
      <c r="E1332" s="90">
        <v>0.68200000000000005</v>
      </c>
      <c r="F1332" s="213">
        <v>10.324027611992898</v>
      </c>
      <c r="G1332" s="90">
        <v>0.53200000000000003</v>
      </c>
      <c r="H1332" s="213">
        <v>3.9499849738260333</v>
      </c>
    </row>
    <row r="1333" spans="1:8" x14ac:dyDescent="0.25">
      <c r="A1333" s="236">
        <v>1.2109999999999999</v>
      </c>
      <c r="B1333" s="235">
        <v>23.860352013636756</v>
      </c>
      <c r="C1333" s="90">
        <v>0.38239999999999996</v>
      </c>
      <c r="D1333" s="164">
        <v>3.1197510650636469</v>
      </c>
      <c r="E1333" s="90">
        <v>0.68240000000000001</v>
      </c>
      <c r="F1333" s="213">
        <v>10.324027611992898</v>
      </c>
      <c r="G1333" s="90">
        <v>0.53239999999999998</v>
      </c>
      <c r="H1333" s="213">
        <v>3.9499849738260333</v>
      </c>
    </row>
    <row r="1334" spans="1:8" x14ac:dyDescent="0.25">
      <c r="A1334" s="236">
        <v>1.2120000000000002</v>
      </c>
      <c r="B1334" s="235">
        <v>23.3425932313278</v>
      </c>
      <c r="C1334" s="90">
        <v>0.38280000000000003</v>
      </c>
      <c r="D1334" s="164">
        <v>2.1224965884850251</v>
      </c>
      <c r="E1334" s="90">
        <v>0.68280000000000007</v>
      </c>
      <c r="F1334" s="213">
        <v>10.324027611992898</v>
      </c>
      <c r="G1334" s="90">
        <v>0.53279999999999994</v>
      </c>
      <c r="H1334" s="213">
        <v>3.9499849738260333</v>
      </c>
    </row>
    <row r="1335" spans="1:8" x14ac:dyDescent="0.25">
      <c r="A1335" s="236">
        <v>1.2130000000000001</v>
      </c>
      <c r="B1335" s="235">
        <v>22.824834449018844</v>
      </c>
      <c r="C1335" s="90">
        <v>0.38319999999999999</v>
      </c>
      <c r="D1335" s="164">
        <v>2.1224965884850251</v>
      </c>
      <c r="E1335" s="90">
        <v>0.68320000000000003</v>
      </c>
      <c r="F1335" s="213">
        <v>10.324027611992898</v>
      </c>
      <c r="G1335" s="90">
        <v>0.53320000000000001</v>
      </c>
      <c r="H1335" s="213">
        <v>3.9499849738260333</v>
      </c>
    </row>
    <row r="1336" spans="1:8" x14ac:dyDescent="0.25">
      <c r="A1336" s="236">
        <v>1.214</v>
      </c>
      <c r="B1336" s="235">
        <v>23.860352013636756</v>
      </c>
      <c r="C1336" s="90">
        <v>0.38359999999999994</v>
      </c>
      <c r="D1336" s="164">
        <v>3.1197510650636469</v>
      </c>
      <c r="E1336" s="90">
        <v>0.68359999999999999</v>
      </c>
      <c r="F1336" s="213">
        <v>10.324027611992898</v>
      </c>
      <c r="G1336" s="90">
        <v>0.53359999999999996</v>
      </c>
      <c r="H1336" s="213">
        <v>3.9499849738260333</v>
      </c>
    </row>
    <row r="1337" spans="1:8" x14ac:dyDescent="0.25">
      <c r="A1337" s="236">
        <v>1.2149999999999999</v>
      </c>
      <c r="B1337" s="235">
        <v>23.3425932313278</v>
      </c>
      <c r="C1337" s="90">
        <v>0.38400000000000001</v>
      </c>
      <c r="D1337" s="164">
        <v>2.1224965884850251</v>
      </c>
      <c r="E1337" s="90">
        <v>0.68400000000000005</v>
      </c>
      <c r="F1337" s="213">
        <v>10.324027611992898</v>
      </c>
      <c r="G1337" s="90">
        <v>0.53400000000000003</v>
      </c>
      <c r="H1337" s="213">
        <v>3.9499849738260333</v>
      </c>
    </row>
    <row r="1338" spans="1:8" x14ac:dyDescent="0.25">
      <c r="A1338" s="236">
        <v>1.2160000000000002</v>
      </c>
      <c r="B1338" s="235">
        <v>23.3425932313278</v>
      </c>
      <c r="C1338" s="90">
        <v>0.38439999999999996</v>
      </c>
      <c r="D1338" s="164">
        <v>3.1197510650636469</v>
      </c>
      <c r="E1338" s="90">
        <v>0.68440000000000001</v>
      </c>
      <c r="F1338" s="213">
        <v>11.32601380599645</v>
      </c>
      <c r="G1338" s="90">
        <v>0.53439999999999999</v>
      </c>
      <c r="H1338" s="213">
        <v>3.9499849738260333</v>
      </c>
    </row>
    <row r="1339" spans="1:8" x14ac:dyDescent="0.25">
      <c r="A1339" s="236">
        <v>1.2170000000000001</v>
      </c>
      <c r="B1339" s="235">
        <v>23.860352013636756</v>
      </c>
      <c r="C1339" s="90">
        <v>0.38480000000000003</v>
      </c>
      <c r="D1339" s="164">
        <v>2.1224965884850251</v>
      </c>
      <c r="E1339" s="90">
        <v>0.68480000000000008</v>
      </c>
      <c r="F1339" s="213">
        <v>11.32601380599645</v>
      </c>
      <c r="G1339" s="90">
        <v>0.53479999999999994</v>
      </c>
      <c r="H1339" s="213">
        <v>3.9499849738260333</v>
      </c>
    </row>
    <row r="1340" spans="1:8" x14ac:dyDescent="0.25">
      <c r="A1340" s="236">
        <v>1.218</v>
      </c>
      <c r="B1340" s="235">
        <v>23.860352013636756</v>
      </c>
      <c r="C1340" s="90">
        <v>0.38519999999999999</v>
      </c>
      <c r="D1340" s="164">
        <v>2.1224965884850251</v>
      </c>
      <c r="E1340" s="90">
        <v>0.68520000000000003</v>
      </c>
      <c r="F1340" s="213">
        <v>11.32601380599645</v>
      </c>
      <c r="G1340" s="90">
        <v>0.53520000000000001</v>
      </c>
      <c r="H1340" s="213">
        <v>3.9499849738260333</v>
      </c>
    </row>
    <row r="1341" spans="1:8" x14ac:dyDescent="0.25">
      <c r="A1341" s="236">
        <v>1.2189999999999999</v>
      </c>
      <c r="B1341" s="235">
        <v>23.860352013636756</v>
      </c>
      <c r="C1341" s="90">
        <v>0.38559999999999994</v>
      </c>
      <c r="D1341" s="164">
        <v>2.1224965884850251</v>
      </c>
      <c r="E1341" s="90">
        <v>0.68559999999999999</v>
      </c>
      <c r="F1341" s="213">
        <v>11.32601380599645</v>
      </c>
      <c r="G1341" s="90">
        <v>0.53559999999999997</v>
      </c>
      <c r="H1341" s="213">
        <v>3.9499849738260333</v>
      </c>
    </row>
    <row r="1342" spans="1:8" x14ac:dyDescent="0.25">
      <c r="A1342" s="236">
        <v>1.2200000000000002</v>
      </c>
      <c r="B1342" s="235">
        <v>23.860352013636756</v>
      </c>
      <c r="C1342" s="90">
        <v>0.38600000000000001</v>
      </c>
      <c r="D1342" s="164">
        <v>2.1224965884850251</v>
      </c>
      <c r="E1342" s="90">
        <v>0.68600000000000005</v>
      </c>
      <c r="F1342" s="213">
        <v>11.32601380599645</v>
      </c>
      <c r="G1342" s="90">
        <v>0.53600000000000003</v>
      </c>
      <c r="H1342" s="213">
        <v>3.9499849738260333</v>
      </c>
    </row>
    <row r="1343" spans="1:8" x14ac:dyDescent="0.25">
      <c r="A1343" s="236">
        <v>1.2210000000000001</v>
      </c>
      <c r="B1343" s="235">
        <v>24.507550491522949</v>
      </c>
      <c r="C1343" s="90">
        <v>0.38639999999999997</v>
      </c>
      <c r="D1343" s="164">
        <v>2.1224965884850251</v>
      </c>
      <c r="E1343" s="90">
        <v>0.68640000000000001</v>
      </c>
      <c r="F1343" s="213">
        <v>11.32601380599645</v>
      </c>
      <c r="G1343" s="90">
        <v>0.53639999999999999</v>
      </c>
      <c r="H1343" s="213">
        <v>3.9499849738260333</v>
      </c>
    </row>
    <row r="1344" spans="1:8" x14ac:dyDescent="0.25">
      <c r="A1344" s="236">
        <v>1.222</v>
      </c>
      <c r="B1344" s="235">
        <v>23.860352013636756</v>
      </c>
      <c r="C1344" s="90">
        <v>0.38680000000000003</v>
      </c>
      <c r="D1344" s="164">
        <v>2.1224965884850251</v>
      </c>
      <c r="E1344" s="90">
        <v>0.68680000000000008</v>
      </c>
      <c r="F1344" s="213">
        <v>11.32601380599645</v>
      </c>
      <c r="G1344" s="90">
        <v>0.53679999999999994</v>
      </c>
      <c r="H1344" s="213">
        <v>3.9499849738260333</v>
      </c>
    </row>
    <row r="1345" spans="1:8" x14ac:dyDescent="0.25">
      <c r="A1345" s="236">
        <v>1.2229999999999999</v>
      </c>
      <c r="B1345" s="235">
        <v>24.507550491522949</v>
      </c>
      <c r="C1345" s="90">
        <v>0.38719999999999999</v>
      </c>
      <c r="D1345" s="164">
        <v>3.1197510650636469</v>
      </c>
      <c r="E1345" s="90">
        <v>0.68720000000000003</v>
      </c>
      <c r="F1345" s="213">
        <v>11.32601380599645</v>
      </c>
      <c r="G1345" s="90">
        <v>0.53720000000000001</v>
      </c>
      <c r="H1345" s="213">
        <v>3.9499849738260333</v>
      </c>
    </row>
    <row r="1346" spans="1:8" x14ac:dyDescent="0.25">
      <c r="A1346" s="236">
        <v>1.2240000000000002</v>
      </c>
      <c r="B1346" s="235">
        <v>23.860352013636756</v>
      </c>
      <c r="C1346" s="90">
        <v>0.38759999999999994</v>
      </c>
      <c r="D1346" s="164">
        <v>3.1197510650636469</v>
      </c>
      <c r="E1346" s="90">
        <v>0.68759999999999999</v>
      </c>
      <c r="F1346" s="213">
        <v>11.32601380599645</v>
      </c>
      <c r="G1346" s="90">
        <v>0.53759999999999997</v>
      </c>
      <c r="H1346" s="213">
        <v>4.9374812172825404</v>
      </c>
    </row>
    <row r="1347" spans="1:8" x14ac:dyDescent="0.25">
      <c r="A1347" s="236">
        <v>1.2250000000000001</v>
      </c>
      <c r="B1347" s="235">
        <v>23.860352013636756</v>
      </c>
      <c r="C1347" s="90">
        <v>0.38800000000000001</v>
      </c>
      <c r="D1347" s="164">
        <v>3.1197510650636469</v>
      </c>
      <c r="E1347" s="90">
        <v>0.68800000000000006</v>
      </c>
      <c r="F1347" s="213">
        <v>11.32601380599645</v>
      </c>
      <c r="G1347" s="90">
        <v>0.53800000000000003</v>
      </c>
      <c r="H1347" s="213">
        <v>3.9499849738260333</v>
      </c>
    </row>
    <row r="1348" spans="1:8" x14ac:dyDescent="0.25">
      <c r="A1348" s="236">
        <v>1.226</v>
      </c>
      <c r="B1348" s="235">
        <v>24.507550491522949</v>
      </c>
      <c r="C1348" s="90">
        <v>0.38839999999999997</v>
      </c>
      <c r="D1348" s="164">
        <v>3.1197510650636469</v>
      </c>
      <c r="E1348" s="90">
        <v>0.68840000000000001</v>
      </c>
      <c r="F1348" s="213">
        <v>11.32601380599645</v>
      </c>
      <c r="G1348" s="90">
        <v>0.53839999999999999</v>
      </c>
      <c r="H1348" s="213">
        <v>4.9374812172825404</v>
      </c>
    </row>
    <row r="1349" spans="1:8" x14ac:dyDescent="0.25">
      <c r="A1349" s="236">
        <v>1.2269999999999999</v>
      </c>
      <c r="B1349" s="235">
        <v>23.860352013636756</v>
      </c>
      <c r="C1349" s="90">
        <v>0.38879999999999992</v>
      </c>
      <c r="D1349" s="164">
        <v>3.1197510650636469</v>
      </c>
      <c r="E1349" s="90">
        <v>0.68879999999999997</v>
      </c>
      <c r="F1349" s="213">
        <v>11.32601380599645</v>
      </c>
      <c r="G1349" s="90">
        <v>0.53879999999999995</v>
      </c>
      <c r="H1349" s="213">
        <v>4.9374812172825404</v>
      </c>
    </row>
    <row r="1350" spans="1:8" x14ac:dyDescent="0.25">
      <c r="A1350" s="236">
        <v>1.2280000000000002</v>
      </c>
      <c r="B1350" s="235">
        <v>23.860352013636756</v>
      </c>
      <c r="C1350" s="90">
        <v>0.38919999999999999</v>
      </c>
      <c r="D1350" s="164">
        <v>3.1197510650636469</v>
      </c>
      <c r="E1350" s="90">
        <v>0.68920000000000003</v>
      </c>
      <c r="F1350" s="213">
        <v>11.32601380599645</v>
      </c>
      <c r="G1350" s="90">
        <v>0.53920000000000001</v>
      </c>
      <c r="H1350" s="213">
        <v>4.9374812172825404</v>
      </c>
    </row>
    <row r="1351" spans="1:8" x14ac:dyDescent="0.25">
      <c r="A1351" s="236">
        <v>1.2290000000000001</v>
      </c>
      <c r="B1351" s="235">
        <v>23.3425932313278</v>
      </c>
      <c r="C1351" s="90">
        <v>0.38959999999999995</v>
      </c>
      <c r="D1351" s="164">
        <v>3.1197510650636469</v>
      </c>
      <c r="E1351" s="90">
        <v>0.68959999999999999</v>
      </c>
      <c r="F1351" s="213">
        <v>11.32601380599645</v>
      </c>
      <c r="G1351" s="90">
        <v>0.53959999999999997</v>
      </c>
      <c r="H1351" s="213">
        <v>3.9499849738260333</v>
      </c>
    </row>
    <row r="1352" spans="1:8" x14ac:dyDescent="0.25">
      <c r="A1352" s="236">
        <v>1.23</v>
      </c>
      <c r="B1352" s="235">
        <v>23.860352013636756</v>
      </c>
      <c r="C1352" s="90">
        <v>0.39</v>
      </c>
      <c r="D1352" s="164">
        <v>3.1197510650636469</v>
      </c>
      <c r="E1352" s="90">
        <v>0.69000000000000006</v>
      </c>
      <c r="F1352" s="213">
        <v>11.32601380599645</v>
      </c>
      <c r="G1352" s="90">
        <v>0.53999999999999992</v>
      </c>
      <c r="H1352" s="213">
        <v>4.9374812172825404</v>
      </c>
    </row>
    <row r="1353" spans="1:8" x14ac:dyDescent="0.25">
      <c r="A1353" s="236">
        <v>1.2309999999999999</v>
      </c>
      <c r="B1353" s="235">
        <v>22.824834449018844</v>
      </c>
      <c r="C1353" s="90">
        <v>0.39039999999999997</v>
      </c>
      <c r="D1353" s="164">
        <v>3.1197510650636469</v>
      </c>
      <c r="E1353" s="90">
        <v>0.69040000000000001</v>
      </c>
      <c r="F1353" s="213">
        <v>11.32601380599645</v>
      </c>
      <c r="G1353" s="90">
        <v>0.54039999999999999</v>
      </c>
      <c r="H1353" s="213">
        <v>4.9374812172825404</v>
      </c>
    </row>
    <row r="1354" spans="1:8" x14ac:dyDescent="0.25">
      <c r="A1354" s="236">
        <v>1.2320000000000002</v>
      </c>
      <c r="B1354" s="235">
        <v>23.860352013636756</v>
      </c>
      <c r="C1354" s="90">
        <v>0.39079999999999993</v>
      </c>
      <c r="D1354" s="164">
        <v>3.1197510650636469</v>
      </c>
      <c r="E1354" s="90">
        <v>0.69079999999999997</v>
      </c>
      <c r="F1354" s="213">
        <v>11.32601380599645</v>
      </c>
      <c r="G1354" s="90">
        <v>0.54079999999999995</v>
      </c>
      <c r="H1354" s="213">
        <v>4.9374812172825404</v>
      </c>
    </row>
    <row r="1355" spans="1:8" x14ac:dyDescent="0.25">
      <c r="A1355" s="236">
        <v>1.2330000000000001</v>
      </c>
      <c r="B1355" s="235">
        <v>23.860352013636756</v>
      </c>
      <c r="C1355" s="90">
        <v>0.39119999999999999</v>
      </c>
      <c r="D1355" s="164">
        <v>2.1224965884850251</v>
      </c>
      <c r="E1355" s="90">
        <v>0.69120000000000004</v>
      </c>
      <c r="F1355" s="213">
        <v>10.324027611992898</v>
      </c>
      <c r="G1355" s="90">
        <v>0.54120000000000001</v>
      </c>
      <c r="H1355" s="213">
        <v>4.9374812172825404</v>
      </c>
    </row>
    <row r="1356" spans="1:8" x14ac:dyDescent="0.25">
      <c r="A1356" s="236">
        <v>1.234</v>
      </c>
      <c r="B1356" s="235">
        <v>23.3425932313278</v>
      </c>
      <c r="C1356" s="90">
        <v>0.39159999999999995</v>
      </c>
      <c r="D1356" s="164">
        <v>3.1197510650636469</v>
      </c>
      <c r="E1356" s="90">
        <v>0.69159999999999999</v>
      </c>
      <c r="F1356" s="213">
        <v>10.324027611992898</v>
      </c>
      <c r="G1356" s="90">
        <v>0.54159999999999997</v>
      </c>
      <c r="H1356" s="213">
        <v>4.9374812172825404</v>
      </c>
    </row>
    <row r="1357" spans="1:8" x14ac:dyDescent="0.25">
      <c r="A1357" s="236">
        <v>1.2349999999999999</v>
      </c>
      <c r="B1357" s="235">
        <v>23.860352013636756</v>
      </c>
      <c r="C1357" s="90">
        <v>0.39200000000000002</v>
      </c>
      <c r="D1357" s="164">
        <v>3.1197510650636469</v>
      </c>
      <c r="E1357" s="90">
        <v>0.69200000000000006</v>
      </c>
      <c r="F1357" s="213">
        <v>10.324027611992898</v>
      </c>
      <c r="G1357" s="90">
        <v>0.54199999999999993</v>
      </c>
      <c r="H1357" s="213">
        <v>4.9374812172825404</v>
      </c>
    </row>
    <row r="1358" spans="1:8" x14ac:dyDescent="0.25">
      <c r="A1358" s="236">
        <v>1.2360000000000002</v>
      </c>
      <c r="B1358" s="235">
        <v>23.3425932313278</v>
      </c>
      <c r="C1358" s="90">
        <v>0.39239999999999997</v>
      </c>
      <c r="D1358" s="164">
        <v>3.1197510650636469</v>
      </c>
      <c r="E1358" s="90">
        <v>0.69240000000000002</v>
      </c>
      <c r="F1358" s="213">
        <v>11.32601380599645</v>
      </c>
      <c r="G1358" s="90">
        <v>0.54239999999999999</v>
      </c>
      <c r="H1358" s="213">
        <v>4.9374812172825404</v>
      </c>
    </row>
    <row r="1359" spans="1:8" x14ac:dyDescent="0.25">
      <c r="A1359" s="236">
        <v>1.2370000000000001</v>
      </c>
      <c r="B1359" s="235">
        <v>23.860352013636756</v>
      </c>
      <c r="C1359" s="90">
        <v>0.39279999999999993</v>
      </c>
      <c r="D1359" s="164">
        <v>3.1197510650636469</v>
      </c>
      <c r="E1359" s="90">
        <v>0.69279999999999997</v>
      </c>
      <c r="F1359" s="213">
        <v>10.324027611992898</v>
      </c>
      <c r="G1359" s="90">
        <v>0.54279999999999995</v>
      </c>
      <c r="H1359" s="213">
        <v>4.9374812172825404</v>
      </c>
    </row>
    <row r="1360" spans="1:8" x14ac:dyDescent="0.25">
      <c r="A1360" s="236">
        <v>1.238</v>
      </c>
      <c r="B1360" s="235">
        <v>23.860352013636756</v>
      </c>
      <c r="C1360" s="90">
        <v>0.39319999999999999</v>
      </c>
      <c r="D1360" s="164">
        <v>3.1197510650636469</v>
      </c>
      <c r="E1360" s="90">
        <v>0.69320000000000004</v>
      </c>
      <c r="F1360" s="213">
        <v>10.324027611992898</v>
      </c>
      <c r="G1360" s="90">
        <v>0.54320000000000002</v>
      </c>
      <c r="H1360" s="213">
        <v>4.9374812172825404</v>
      </c>
    </row>
    <row r="1361" spans="1:8" x14ac:dyDescent="0.25">
      <c r="A1361" s="236">
        <v>1.2389999999999999</v>
      </c>
      <c r="B1361" s="235">
        <v>23.860352013636756</v>
      </c>
      <c r="C1361" s="90">
        <v>0.39359999999999995</v>
      </c>
      <c r="D1361" s="164">
        <v>3.1197510650636469</v>
      </c>
      <c r="E1361" s="90">
        <v>0.69359999999999999</v>
      </c>
      <c r="F1361" s="213">
        <v>10.324027611992898</v>
      </c>
      <c r="G1361" s="90">
        <v>0.54359999999999997</v>
      </c>
      <c r="H1361" s="213">
        <v>4.9374812172825404</v>
      </c>
    </row>
    <row r="1362" spans="1:8" x14ac:dyDescent="0.25">
      <c r="A1362" s="236">
        <v>1.2400000000000002</v>
      </c>
      <c r="B1362" s="235">
        <v>23.860352013636756</v>
      </c>
      <c r="C1362" s="90">
        <v>0.39400000000000002</v>
      </c>
      <c r="D1362" s="164">
        <v>3.1197510650636469</v>
      </c>
      <c r="E1362" s="90">
        <v>0.69400000000000006</v>
      </c>
      <c r="F1362" s="213">
        <v>10.324027611992898</v>
      </c>
      <c r="G1362" s="90">
        <v>0.54399999999999993</v>
      </c>
      <c r="H1362" s="213">
        <v>4.9374812172825404</v>
      </c>
    </row>
    <row r="1363" spans="1:8" x14ac:dyDescent="0.25">
      <c r="A1363" s="236">
        <v>1.2410000000000001</v>
      </c>
      <c r="B1363" s="235">
        <v>24.507550491522949</v>
      </c>
      <c r="C1363" s="90">
        <v>0.39439999999999997</v>
      </c>
      <c r="D1363" s="164">
        <v>3.1197510650636469</v>
      </c>
      <c r="E1363" s="90">
        <v>0.69440000000000002</v>
      </c>
      <c r="F1363" s="213">
        <v>11.32601380599645</v>
      </c>
      <c r="G1363" s="90">
        <v>0.5444</v>
      </c>
      <c r="H1363" s="213">
        <v>4.9374812172825404</v>
      </c>
    </row>
    <row r="1364" spans="1:8" x14ac:dyDescent="0.25">
      <c r="A1364" s="236">
        <v>1.242</v>
      </c>
      <c r="B1364" s="235">
        <v>23.3425932313278</v>
      </c>
      <c r="C1364" s="90">
        <v>0.39479999999999993</v>
      </c>
      <c r="D1364" s="164">
        <v>3.1197510650636469</v>
      </c>
      <c r="E1364" s="90">
        <v>0.69479999999999997</v>
      </c>
      <c r="F1364" s="213">
        <v>11.32601380599645</v>
      </c>
      <c r="G1364" s="90">
        <v>0.54479999999999995</v>
      </c>
      <c r="H1364" s="213">
        <v>4.9374812172825404</v>
      </c>
    </row>
    <row r="1365" spans="1:8" x14ac:dyDescent="0.25">
      <c r="A1365" s="236">
        <v>1.2429999999999999</v>
      </c>
      <c r="B1365" s="235">
        <v>23.860352013636756</v>
      </c>
      <c r="C1365" s="90">
        <v>0.3952</v>
      </c>
      <c r="D1365" s="164">
        <v>3.1197510650636469</v>
      </c>
      <c r="E1365" s="90">
        <v>0.69520000000000004</v>
      </c>
      <c r="F1365" s="213">
        <v>11.32601380599645</v>
      </c>
      <c r="G1365" s="90">
        <v>0.54520000000000002</v>
      </c>
      <c r="H1365" s="213">
        <v>4.9374812172825404</v>
      </c>
    </row>
    <row r="1366" spans="1:8" x14ac:dyDescent="0.25">
      <c r="A1366" s="236">
        <v>1.2440000000000002</v>
      </c>
      <c r="B1366" s="235">
        <v>23.860352013636756</v>
      </c>
      <c r="C1366" s="90">
        <v>0.39559999999999995</v>
      </c>
      <c r="D1366" s="164">
        <v>3.1197510650636469</v>
      </c>
      <c r="E1366" s="90">
        <v>0.6956</v>
      </c>
      <c r="F1366" s="213">
        <v>11.32601380599645</v>
      </c>
      <c r="G1366" s="90">
        <v>0.54559999999999997</v>
      </c>
      <c r="H1366" s="213">
        <v>4.9374812172825404</v>
      </c>
    </row>
    <row r="1367" spans="1:8" x14ac:dyDescent="0.25">
      <c r="A1367" s="236">
        <v>1.2450000000000001</v>
      </c>
      <c r="B1367" s="235">
        <v>23.3425932313278</v>
      </c>
      <c r="C1367" s="90">
        <v>0.39600000000000002</v>
      </c>
      <c r="D1367" s="164">
        <v>2.1224965884850251</v>
      </c>
      <c r="E1367" s="90">
        <v>0.69600000000000006</v>
      </c>
      <c r="F1367" s="213">
        <v>10.324027611992898</v>
      </c>
      <c r="G1367" s="90">
        <v>0.54599999999999993</v>
      </c>
      <c r="H1367" s="213">
        <v>4.9374812172825404</v>
      </c>
    </row>
    <row r="1368" spans="1:8" x14ac:dyDescent="0.25">
      <c r="A1368" s="236">
        <v>1.246</v>
      </c>
      <c r="B1368" s="235">
        <v>23.3425932313278</v>
      </c>
      <c r="C1368" s="90">
        <v>0.39639999999999997</v>
      </c>
      <c r="D1368" s="164">
        <v>3.1197510650636469</v>
      </c>
      <c r="E1368" s="90">
        <v>0.69640000000000002</v>
      </c>
      <c r="F1368" s="213">
        <v>11.32601380599645</v>
      </c>
      <c r="G1368" s="90">
        <v>0.5464</v>
      </c>
      <c r="H1368" s="213">
        <v>4.9374812172825404</v>
      </c>
    </row>
    <row r="1369" spans="1:8" x14ac:dyDescent="0.25">
      <c r="A1369" s="236">
        <v>1.2469999999999999</v>
      </c>
      <c r="B1369" s="235">
        <v>22.824834449018844</v>
      </c>
      <c r="C1369" s="90">
        <v>0.39679999999999993</v>
      </c>
      <c r="D1369" s="164">
        <v>3.1197510650636469</v>
      </c>
      <c r="E1369" s="90">
        <v>0.69679999999999997</v>
      </c>
      <c r="F1369" s="213">
        <v>11.32601380599645</v>
      </c>
      <c r="G1369" s="90">
        <v>0.54679999999999995</v>
      </c>
      <c r="H1369" s="213">
        <v>4.9374812172825404</v>
      </c>
    </row>
    <row r="1370" spans="1:8" x14ac:dyDescent="0.25">
      <c r="A1370" s="236">
        <v>1.2480000000000002</v>
      </c>
      <c r="B1370" s="235">
        <v>22.824834449018844</v>
      </c>
      <c r="C1370" s="90">
        <v>0.3972</v>
      </c>
      <c r="D1370" s="164">
        <v>3.1197510650636469</v>
      </c>
      <c r="E1370" s="90">
        <v>0.69720000000000004</v>
      </c>
      <c r="F1370" s="213">
        <v>11.32601380599645</v>
      </c>
      <c r="G1370" s="90">
        <v>0.54720000000000002</v>
      </c>
      <c r="H1370" s="213">
        <v>4.9374812172825404</v>
      </c>
    </row>
    <row r="1371" spans="1:8" x14ac:dyDescent="0.25">
      <c r="A1371" s="236">
        <v>1.2490000000000001</v>
      </c>
      <c r="B1371" s="235">
        <v>23.3425932313278</v>
      </c>
      <c r="C1371" s="90">
        <v>0.39759999999999995</v>
      </c>
      <c r="D1371" s="164">
        <v>3.1197510650636469</v>
      </c>
      <c r="E1371" s="90">
        <v>0.6976</v>
      </c>
      <c r="F1371" s="213">
        <v>11.32601380599645</v>
      </c>
      <c r="G1371" s="90">
        <v>0.54759999999999998</v>
      </c>
      <c r="H1371" s="213">
        <v>4.9374812172825404</v>
      </c>
    </row>
    <row r="1372" spans="1:8" x14ac:dyDescent="0.25">
      <c r="A1372" s="236">
        <v>1.25</v>
      </c>
      <c r="B1372" s="235">
        <v>23.3425932313278</v>
      </c>
      <c r="C1372" s="90">
        <v>0.39800000000000002</v>
      </c>
      <c r="D1372" s="164">
        <v>3.1197510650636469</v>
      </c>
      <c r="E1372" s="90">
        <v>0.69800000000000006</v>
      </c>
      <c r="F1372" s="213">
        <v>11.32601380599645</v>
      </c>
      <c r="G1372" s="90">
        <v>0.54799999999999993</v>
      </c>
      <c r="H1372" s="213">
        <v>4.9374812172825404</v>
      </c>
    </row>
    <row r="1373" spans="1:8" x14ac:dyDescent="0.25">
      <c r="A1373" s="236">
        <v>1.2509999999999999</v>
      </c>
      <c r="B1373" s="235">
        <v>22.824834449018844</v>
      </c>
      <c r="C1373" s="90">
        <v>0.39839999999999998</v>
      </c>
      <c r="D1373" s="164">
        <v>2.1224965884850251</v>
      </c>
      <c r="E1373" s="90">
        <v>0.69840000000000002</v>
      </c>
      <c r="F1373" s="213">
        <v>11.32601380599645</v>
      </c>
      <c r="G1373" s="90">
        <v>0.5484</v>
      </c>
      <c r="H1373" s="213">
        <v>4.9374812172825404</v>
      </c>
    </row>
    <row r="1374" spans="1:8" x14ac:dyDescent="0.25">
      <c r="A1374" s="236">
        <v>1.2520000000000002</v>
      </c>
      <c r="B1374" s="235">
        <v>22.824834449018844</v>
      </c>
      <c r="C1374" s="90">
        <v>0.39879999999999993</v>
      </c>
      <c r="D1374" s="164">
        <v>2.1224965884850251</v>
      </c>
      <c r="E1374" s="90">
        <v>0.69879999999999998</v>
      </c>
      <c r="F1374" s="213">
        <v>11.32601380599645</v>
      </c>
      <c r="G1374" s="90">
        <v>0.54879999999999995</v>
      </c>
      <c r="H1374" s="213">
        <v>4.9374812172825404</v>
      </c>
    </row>
    <row r="1375" spans="1:8" x14ac:dyDescent="0.25">
      <c r="A1375" s="236">
        <v>1.2530000000000001</v>
      </c>
      <c r="B1375" s="235">
        <v>21.789316884400929</v>
      </c>
      <c r="C1375" s="90">
        <v>0.3992</v>
      </c>
      <c r="D1375" s="164">
        <v>3.1197510650636469</v>
      </c>
      <c r="E1375" s="90">
        <v>0.69920000000000004</v>
      </c>
      <c r="F1375" s="213">
        <v>11.32601380599645</v>
      </c>
      <c r="G1375" s="90">
        <v>0.54920000000000002</v>
      </c>
      <c r="H1375" s="213">
        <v>4.9374812172825404</v>
      </c>
    </row>
    <row r="1376" spans="1:8" x14ac:dyDescent="0.25">
      <c r="A1376" s="236">
        <v>1.254</v>
      </c>
      <c r="B1376" s="235">
        <v>22.307075666709888</v>
      </c>
      <c r="C1376" s="90">
        <v>0.39959999999999996</v>
      </c>
      <c r="D1376" s="164">
        <v>2.1224965884850251</v>
      </c>
      <c r="E1376" s="90">
        <v>0.6996</v>
      </c>
      <c r="F1376" s="213">
        <v>11.32601380599645</v>
      </c>
      <c r="G1376" s="90">
        <v>0.54959999999999998</v>
      </c>
      <c r="H1376" s="213">
        <v>3.9499849738260333</v>
      </c>
    </row>
    <row r="1377" spans="1:8" x14ac:dyDescent="0.25">
      <c r="A1377" s="236">
        <v>1.2549999999999999</v>
      </c>
      <c r="B1377" s="235">
        <v>21.789316884400929</v>
      </c>
      <c r="C1377" s="90">
        <v>0.4</v>
      </c>
      <c r="D1377" s="164">
        <v>2.1224965884850251</v>
      </c>
      <c r="E1377" s="90">
        <v>0.70000000000000007</v>
      </c>
      <c r="F1377" s="213">
        <v>11.32601380599645</v>
      </c>
      <c r="G1377" s="90">
        <v>0.54999999999999993</v>
      </c>
      <c r="H1377" s="213">
        <v>4.9374812172825404</v>
      </c>
    </row>
    <row r="1378" spans="1:8" x14ac:dyDescent="0.25">
      <c r="A1378" s="236">
        <v>1.2559999999999998</v>
      </c>
      <c r="B1378" s="235">
        <v>22.824834449018844</v>
      </c>
      <c r="C1378" s="90">
        <v>0.40039999999999998</v>
      </c>
      <c r="D1378" s="164">
        <v>2.1224965884850251</v>
      </c>
      <c r="E1378" s="90">
        <v>0.70040000000000002</v>
      </c>
      <c r="F1378" s="213">
        <v>11.32601380599645</v>
      </c>
      <c r="G1378" s="90">
        <v>0.5504</v>
      </c>
      <c r="H1378" s="213">
        <v>4.9374812172825404</v>
      </c>
    </row>
    <row r="1379" spans="1:8" x14ac:dyDescent="0.25">
      <c r="A1379" s="236">
        <v>1.2570000000000001</v>
      </c>
      <c r="B1379" s="235">
        <v>22.824834449018844</v>
      </c>
      <c r="C1379" s="90">
        <v>0.40079999999999993</v>
      </c>
      <c r="D1379" s="164">
        <v>3.1197510650636469</v>
      </c>
      <c r="E1379" s="90">
        <v>0.70079999999999998</v>
      </c>
      <c r="F1379" s="213">
        <v>11.32601380599645</v>
      </c>
      <c r="G1379" s="90">
        <v>0.55079999999999996</v>
      </c>
      <c r="H1379" s="213">
        <v>4.9374812172825404</v>
      </c>
    </row>
    <row r="1380" spans="1:8" x14ac:dyDescent="0.25">
      <c r="A1380" s="236">
        <v>1.258</v>
      </c>
      <c r="B1380" s="235">
        <v>22.824834449018844</v>
      </c>
      <c r="C1380" s="90">
        <v>0.4012</v>
      </c>
      <c r="D1380" s="164">
        <v>3.1197510650636469</v>
      </c>
      <c r="E1380" s="90">
        <v>0.70120000000000005</v>
      </c>
      <c r="F1380" s="213">
        <v>11.32601380599645</v>
      </c>
      <c r="G1380" s="90">
        <v>0.55120000000000002</v>
      </c>
      <c r="H1380" s="213">
        <v>4.9374812172825404</v>
      </c>
    </row>
    <row r="1381" spans="1:8" x14ac:dyDescent="0.25">
      <c r="A1381" s="236">
        <v>1.2589999999999999</v>
      </c>
      <c r="B1381" s="235">
        <v>22.824834449018844</v>
      </c>
      <c r="C1381" s="90">
        <v>0.40159999999999996</v>
      </c>
      <c r="D1381" s="164">
        <v>2.1224965884850251</v>
      </c>
      <c r="E1381" s="90">
        <v>0.7016</v>
      </c>
      <c r="F1381" s="213">
        <v>11.32601380599645</v>
      </c>
      <c r="G1381" s="90">
        <v>0.55159999999999998</v>
      </c>
      <c r="H1381" s="213">
        <v>3.9499849738260333</v>
      </c>
    </row>
    <row r="1382" spans="1:8" x14ac:dyDescent="0.25">
      <c r="A1382" s="236">
        <v>1.2599999999999998</v>
      </c>
      <c r="B1382" s="235">
        <v>22.824834449018844</v>
      </c>
      <c r="C1382" s="90">
        <v>0.40200000000000002</v>
      </c>
      <c r="D1382" s="164">
        <v>2.1224965884850251</v>
      </c>
      <c r="E1382" s="90">
        <v>0.70200000000000007</v>
      </c>
      <c r="F1382" s="213">
        <v>11.32601380599645</v>
      </c>
      <c r="G1382" s="90">
        <v>0.55199999999999994</v>
      </c>
      <c r="H1382" s="213">
        <v>3.9499849738260333</v>
      </c>
    </row>
    <row r="1383" spans="1:8" x14ac:dyDescent="0.25">
      <c r="A1383" s="236">
        <v>1.2610000000000001</v>
      </c>
      <c r="B1383" s="235">
        <v>22.824834449018844</v>
      </c>
      <c r="C1383" s="90">
        <v>0.40239999999999998</v>
      </c>
      <c r="D1383" s="164">
        <v>3.1197510650636469</v>
      </c>
      <c r="E1383" s="90">
        <v>0.70240000000000002</v>
      </c>
      <c r="F1383" s="213">
        <v>11.32601380599645</v>
      </c>
      <c r="G1383" s="90">
        <v>0.5524</v>
      </c>
      <c r="H1383" s="213">
        <v>4.9374812172825404</v>
      </c>
    </row>
    <row r="1384" spans="1:8" x14ac:dyDescent="0.25">
      <c r="A1384" s="236">
        <v>1.262</v>
      </c>
      <c r="B1384" s="235">
        <v>22.824834449018844</v>
      </c>
      <c r="C1384" s="90">
        <v>0.40279999999999994</v>
      </c>
      <c r="D1384" s="164">
        <v>3.1197510650636469</v>
      </c>
      <c r="E1384" s="90">
        <v>0.70279999999999998</v>
      </c>
      <c r="F1384" s="213">
        <v>11.32601380599645</v>
      </c>
      <c r="G1384" s="90">
        <v>0.55279999999999996</v>
      </c>
      <c r="H1384" s="213">
        <v>4.9374812172825404</v>
      </c>
    </row>
    <row r="1385" spans="1:8" x14ac:dyDescent="0.25">
      <c r="A1385" s="236">
        <v>1.2629999999999999</v>
      </c>
      <c r="B1385" s="235">
        <v>22.824834449018844</v>
      </c>
      <c r="C1385" s="90">
        <v>0.4032</v>
      </c>
      <c r="D1385" s="164">
        <v>2.1224965884850251</v>
      </c>
      <c r="E1385" s="90">
        <v>0.70320000000000005</v>
      </c>
      <c r="F1385" s="213">
        <v>11.32601380599645</v>
      </c>
      <c r="G1385" s="90">
        <v>0.55320000000000003</v>
      </c>
      <c r="H1385" s="213">
        <v>4.9374812172825404</v>
      </c>
    </row>
    <row r="1386" spans="1:8" x14ac:dyDescent="0.25">
      <c r="A1386" s="236">
        <v>1.2639999999999998</v>
      </c>
      <c r="B1386" s="235">
        <v>22.824834449018844</v>
      </c>
      <c r="C1386" s="90">
        <v>0.40359999999999996</v>
      </c>
      <c r="D1386" s="164">
        <v>2.1224965884850251</v>
      </c>
      <c r="E1386" s="90">
        <v>0.7036</v>
      </c>
      <c r="F1386" s="213">
        <v>11.32601380599645</v>
      </c>
      <c r="G1386" s="90">
        <v>0.55359999999999998</v>
      </c>
      <c r="H1386" s="213">
        <v>4.9374812172825404</v>
      </c>
    </row>
    <row r="1387" spans="1:8" x14ac:dyDescent="0.25">
      <c r="A1387" s="236">
        <v>1.2650000000000001</v>
      </c>
      <c r="B1387" s="235">
        <v>22.824834449018844</v>
      </c>
      <c r="C1387" s="90">
        <v>0.40400000000000003</v>
      </c>
      <c r="D1387" s="164">
        <v>2.1224965884850251</v>
      </c>
      <c r="E1387" s="90">
        <v>0.70400000000000007</v>
      </c>
      <c r="F1387" s="213">
        <v>11.32601380599645</v>
      </c>
      <c r="G1387" s="90">
        <v>0.55399999999999994</v>
      </c>
      <c r="H1387" s="213">
        <v>4.9374812172825404</v>
      </c>
    </row>
    <row r="1388" spans="1:8" x14ac:dyDescent="0.25">
      <c r="A1388" s="236">
        <v>1.266</v>
      </c>
      <c r="B1388" s="235">
        <v>23.3425932313278</v>
      </c>
      <c r="C1388" s="90">
        <v>0.40439999999999998</v>
      </c>
      <c r="D1388" s="164">
        <v>3.1197510650636469</v>
      </c>
      <c r="E1388" s="90">
        <v>0.70440000000000003</v>
      </c>
      <c r="F1388" s="213">
        <v>11.32601380599645</v>
      </c>
      <c r="G1388" s="90">
        <v>0.5544</v>
      </c>
      <c r="H1388" s="213">
        <v>4.9374812172825404</v>
      </c>
    </row>
    <row r="1389" spans="1:8" x14ac:dyDescent="0.25">
      <c r="A1389" s="236">
        <v>1.2669999999999999</v>
      </c>
      <c r="B1389" s="235">
        <v>22.824834449018844</v>
      </c>
      <c r="C1389" s="90">
        <v>0.40479999999999994</v>
      </c>
      <c r="D1389" s="164">
        <v>2.1224965884850251</v>
      </c>
      <c r="E1389" s="90">
        <v>0.70479999999999998</v>
      </c>
      <c r="F1389" s="213">
        <v>11.32601380599645</v>
      </c>
      <c r="G1389" s="90">
        <v>0.55479999999999996</v>
      </c>
      <c r="H1389" s="213">
        <v>4.9374812172825404</v>
      </c>
    </row>
    <row r="1390" spans="1:8" x14ac:dyDescent="0.25">
      <c r="A1390" s="236">
        <v>1.2679999999999998</v>
      </c>
      <c r="B1390" s="235">
        <v>22.824834449018844</v>
      </c>
      <c r="C1390" s="90">
        <v>0.4052</v>
      </c>
      <c r="D1390" s="164">
        <v>2.1224965884850251</v>
      </c>
      <c r="E1390" s="90">
        <v>0.70520000000000005</v>
      </c>
      <c r="F1390" s="213">
        <v>11.32601380599645</v>
      </c>
      <c r="G1390" s="90">
        <v>0.55520000000000003</v>
      </c>
      <c r="H1390" s="213">
        <v>4.9374812172825404</v>
      </c>
    </row>
    <row r="1391" spans="1:8" x14ac:dyDescent="0.25">
      <c r="A1391" s="236">
        <v>1.2690000000000001</v>
      </c>
      <c r="B1391" s="235">
        <v>22.824834449018844</v>
      </c>
      <c r="C1391" s="90">
        <v>0.40559999999999996</v>
      </c>
      <c r="D1391" s="164">
        <v>3.1197510650636469</v>
      </c>
      <c r="E1391" s="90">
        <v>0.7056</v>
      </c>
      <c r="F1391" s="213">
        <v>11.32601380599645</v>
      </c>
      <c r="G1391" s="90">
        <v>0.55559999999999998</v>
      </c>
      <c r="H1391" s="213">
        <v>4.9374812172825404</v>
      </c>
    </row>
    <row r="1392" spans="1:8" x14ac:dyDescent="0.25">
      <c r="A1392" s="236">
        <v>1.27</v>
      </c>
      <c r="B1392" s="235">
        <v>22.824834449018844</v>
      </c>
      <c r="C1392" s="90">
        <v>0.40600000000000003</v>
      </c>
      <c r="D1392" s="164">
        <v>3.1197510650636469</v>
      </c>
      <c r="E1392" s="90">
        <v>0.70600000000000007</v>
      </c>
      <c r="F1392" s="213">
        <v>11.32601380599645</v>
      </c>
      <c r="G1392" s="90">
        <v>0.55599999999999994</v>
      </c>
      <c r="H1392" s="213">
        <v>4.9374812172825404</v>
      </c>
    </row>
    <row r="1393" spans="1:8" x14ac:dyDescent="0.25">
      <c r="A1393" s="236">
        <v>1.2709999999999999</v>
      </c>
      <c r="B1393" s="235">
        <v>22.307075666709888</v>
      </c>
      <c r="C1393" s="90">
        <v>0.40639999999999998</v>
      </c>
      <c r="D1393" s="164">
        <v>2.1224965884850251</v>
      </c>
      <c r="E1393" s="90">
        <v>0.70640000000000003</v>
      </c>
      <c r="F1393" s="213">
        <v>11.32601380599645</v>
      </c>
      <c r="G1393" s="90">
        <v>0.55640000000000001</v>
      </c>
      <c r="H1393" s="213">
        <v>4.9374812172825404</v>
      </c>
    </row>
    <row r="1394" spans="1:8" x14ac:dyDescent="0.25">
      <c r="A1394" s="236">
        <v>1.2719999999999998</v>
      </c>
      <c r="B1394" s="235">
        <v>22.824834449018844</v>
      </c>
      <c r="C1394" s="90">
        <v>0.40679999999999994</v>
      </c>
      <c r="D1394" s="164">
        <v>2.1224965884850251</v>
      </c>
      <c r="E1394" s="90">
        <v>0.70679999999999998</v>
      </c>
      <c r="F1394" s="213">
        <v>11.32601380599645</v>
      </c>
      <c r="G1394" s="90">
        <v>0.55679999999999996</v>
      </c>
      <c r="H1394" s="213">
        <v>4.9374812172825404</v>
      </c>
    </row>
    <row r="1395" spans="1:8" x14ac:dyDescent="0.25">
      <c r="A1395" s="236">
        <v>1.2730000000000001</v>
      </c>
      <c r="B1395" s="235">
        <v>21.789316884400929</v>
      </c>
      <c r="C1395" s="90">
        <v>0.40720000000000001</v>
      </c>
      <c r="D1395" s="164">
        <v>3.1197510650636469</v>
      </c>
      <c r="E1395" s="90">
        <v>0.70720000000000005</v>
      </c>
      <c r="F1395" s="213">
        <v>11.32601380599645</v>
      </c>
      <c r="G1395" s="90">
        <v>0.55720000000000003</v>
      </c>
      <c r="H1395" s="213">
        <v>4.9374812172825404</v>
      </c>
    </row>
    <row r="1396" spans="1:8" x14ac:dyDescent="0.25">
      <c r="A1396" s="236">
        <v>1.274</v>
      </c>
      <c r="B1396" s="235">
        <v>22.824834449018844</v>
      </c>
      <c r="C1396" s="90">
        <v>0.40759999999999996</v>
      </c>
      <c r="D1396" s="164">
        <v>3.1197510650636469</v>
      </c>
      <c r="E1396" s="90">
        <v>0.70760000000000001</v>
      </c>
      <c r="F1396" s="213">
        <v>11.32601380599645</v>
      </c>
      <c r="G1396" s="90">
        <v>0.55759999999999998</v>
      </c>
      <c r="H1396" s="213">
        <v>4.9374812172825404</v>
      </c>
    </row>
    <row r="1397" spans="1:8" x14ac:dyDescent="0.25">
      <c r="A1397" s="236">
        <v>1.2749999999999999</v>
      </c>
      <c r="B1397" s="235">
        <v>22.307075666709888</v>
      </c>
      <c r="C1397" s="90">
        <v>0.40800000000000003</v>
      </c>
      <c r="D1397" s="164">
        <v>2.1224965884850251</v>
      </c>
      <c r="E1397" s="90">
        <v>0.70800000000000007</v>
      </c>
      <c r="F1397" s="213">
        <v>11.32601380599645</v>
      </c>
      <c r="G1397" s="90">
        <v>0.55799999999999994</v>
      </c>
      <c r="H1397" s="213">
        <v>4.9374812172825404</v>
      </c>
    </row>
    <row r="1398" spans="1:8" x14ac:dyDescent="0.25">
      <c r="A1398" s="236">
        <v>1.2759999999999998</v>
      </c>
      <c r="B1398" s="235">
        <v>22.824834449018844</v>
      </c>
      <c r="C1398" s="90">
        <v>0.40839999999999999</v>
      </c>
      <c r="D1398" s="164">
        <v>2.1224965884850251</v>
      </c>
      <c r="E1398" s="90">
        <v>0.70840000000000003</v>
      </c>
      <c r="F1398" s="213">
        <v>11.32601380599645</v>
      </c>
      <c r="G1398" s="90">
        <v>0.55840000000000001</v>
      </c>
      <c r="H1398" s="213">
        <v>4.9374812172825404</v>
      </c>
    </row>
    <row r="1399" spans="1:8" x14ac:dyDescent="0.25">
      <c r="A1399" s="236">
        <v>1.2770000000000001</v>
      </c>
      <c r="B1399" s="235">
        <v>22.824834449018844</v>
      </c>
      <c r="C1399" s="90">
        <v>0.40879999999999994</v>
      </c>
      <c r="D1399" s="164">
        <v>3.1197510650636469</v>
      </c>
      <c r="E1399" s="90">
        <v>0.70879999999999999</v>
      </c>
      <c r="F1399" s="213">
        <v>11.32601380599645</v>
      </c>
      <c r="G1399" s="90">
        <v>0.55879999999999996</v>
      </c>
      <c r="H1399" s="213">
        <v>4.9374812172825404</v>
      </c>
    </row>
    <row r="1400" spans="1:8" x14ac:dyDescent="0.25">
      <c r="A1400" s="236">
        <v>1.278</v>
      </c>
      <c r="B1400" s="235">
        <v>23.3425932313278</v>
      </c>
      <c r="C1400" s="90">
        <v>0.40920000000000001</v>
      </c>
      <c r="D1400" s="164">
        <v>3.1197510650636469</v>
      </c>
      <c r="E1400" s="90">
        <v>0.70920000000000005</v>
      </c>
      <c r="F1400" s="213">
        <v>11.32601380599645</v>
      </c>
      <c r="G1400" s="90">
        <v>0.55920000000000003</v>
      </c>
      <c r="H1400" s="213">
        <v>4.9374812172825404</v>
      </c>
    </row>
    <row r="1401" spans="1:8" x14ac:dyDescent="0.25">
      <c r="A1401" s="236">
        <v>1.2789999999999999</v>
      </c>
      <c r="B1401" s="235">
        <v>22.824834449018844</v>
      </c>
      <c r="C1401" s="90">
        <v>0.40959999999999996</v>
      </c>
      <c r="D1401" s="164">
        <v>3.1197510650636469</v>
      </c>
      <c r="E1401" s="90">
        <v>0.70960000000000001</v>
      </c>
      <c r="F1401" s="213">
        <v>11.32601380599645</v>
      </c>
      <c r="G1401" s="90">
        <v>0.55959999999999999</v>
      </c>
      <c r="H1401" s="213">
        <v>4.9374812172825404</v>
      </c>
    </row>
    <row r="1402" spans="1:8" x14ac:dyDescent="0.25">
      <c r="A1402" s="236">
        <v>1.2799999999999998</v>
      </c>
      <c r="B1402" s="235">
        <v>22.824834449018844</v>
      </c>
      <c r="C1402" s="90">
        <v>0.41000000000000003</v>
      </c>
      <c r="D1402" s="164">
        <v>3.1197510650636469</v>
      </c>
      <c r="E1402" s="90">
        <v>0.71000000000000008</v>
      </c>
      <c r="F1402" s="213">
        <v>11.32601380599645</v>
      </c>
      <c r="G1402" s="90">
        <v>0.55999999999999994</v>
      </c>
      <c r="H1402" s="213">
        <v>4.9374812172825404</v>
      </c>
    </row>
    <row r="1403" spans="1:8" x14ac:dyDescent="0.25">
      <c r="A1403" s="236">
        <v>1.2810000000000001</v>
      </c>
      <c r="B1403" s="235">
        <v>22.824834449018844</v>
      </c>
      <c r="C1403" s="90">
        <v>0.41039999999999999</v>
      </c>
      <c r="D1403" s="164">
        <v>3.1197510650636469</v>
      </c>
      <c r="E1403" s="90">
        <v>0.71040000000000003</v>
      </c>
      <c r="F1403" s="213">
        <v>11.32601380599645</v>
      </c>
      <c r="G1403" s="90">
        <v>0.56040000000000001</v>
      </c>
      <c r="H1403" s="213">
        <v>4.9374812172825404</v>
      </c>
    </row>
    <row r="1404" spans="1:8" x14ac:dyDescent="0.25">
      <c r="A1404" s="236">
        <v>1.282</v>
      </c>
      <c r="B1404" s="235">
        <v>22.824834449018844</v>
      </c>
      <c r="C1404" s="90">
        <v>0.41079999999999994</v>
      </c>
      <c r="D1404" s="164">
        <v>3.1197510650636469</v>
      </c>
      <c r="E1404" s="90">
        <v>0.71079999999999999</v>
      </c>
      <c r="F1404" s="213">
        <v>11.32601380599645</v>
      </c>
      <c r="G1404" s="90">
        <v>0.56079999999999997</v>
      </c>
      <c r="H1404" s="213">
        <v>4.9374812172825404</v>
      </c>
    </row>
    <row r="1405" spans="1:8" x14ac:dyDescent="0.25">
      <c r="A1405" s="236">
        <v>1.2829999999999999</v>
      </c>
      <c r="B1405" s="235">
        <v>23.860352013636756</v>
      </c>
      <c r="C1405" s="90">
        <v>0.41120000000000001</v>
      </c>
      <c r="D1405" s="164">
        <v>3.1197510650636469</v>
      </c>
      <c r="E1405" s="90">
        <v>0.71120000000000005</v>
      </c>
      <c r="F1405" s="213">
        <v>11.32601380599645</v>
      </c>
      <c r="G1405" s="90">
        <v>0.56120000000000003</v>
      </c>
      <c r="H1405" s="213">
        <v>4.9374812172825404</v>
      </c>
    </row>
    <row r="1406" spans="1:8" x14ac:dyDescent="0.25">
      <c r="A1406" s="236">
        <v>1.2839999999999998</v>
      </c>
      <c r="B1406" s="235">
        <v>23.860352013636756</v>
      </c>
      <c r="C1406" s="90">
        <v>0.41159999999999997</v>
      </c>
      <c r="D1406" s="164">
        <v>3.1197510650636469</v>
      </c>
      <c r="E1406" s="90">
        <v>0.71160000000000001</v>
      </c>
      <c r="F1406" s="213">
        <v>11.32601380599645</v>
      </c>
      <c r="G1406" s="90">
        <v>0.56159999999999999</v>
      </c>
      <c r="H1406" s="213">
        <v>4.9374812172825404</v>
      </c>
    </row>
    <row r="1407" spans="1:8" x14ac:dyDescent="0.25">
      <c r="A1407" s="236">
        <v>1.2850000000000001</v>
      </c>
      <c r="B1407" s="235">
        <v>23.860352013636756</v>
      </c>
      <c r="C1407" s="90">
        <v>0.41200000000000003</v>
      </c>
      <c r="D1407" s="164">
        <v>3.1197510650636469</v>
      </c>
      <c r="E1407" s="90">
        <v>0.71200000000000008</v>
      </c>
      <c r="F1407" s="213">
        <v>11.32601380599645</v>
      </c>
      <c r="G1407" s="90">
        <v>0.56199999999999994</v>
      </c>
      <c r="H1407" s="213">
        <v>4.9374812172825404</v>
      </c>
    </row>
    <row r="1408" spans="1:8" x14ac:dyDescent="0.25">
      <c r="A1408" s="236">
        <v>1.286</v>
      </c>
      <c r="B1408" s="235">
        <v>23.860352013636756</v>
      </c>
      <c r="C1408" s="90">
        <v>0.41239999999999999</v>
      </c>
      <c r="D1408" s="164">
        <v>3.1197510650636469</v>
      </c>
      <c r="E1408" s="90">
        <v>0.71240000000000003</v>
      </c>
      <c r="F1408" s="213">
        <v>11.32601380599645</v>
      </c>
      <c r="G1408" s="90">
        <v>0.56240000000000001</v>
      </c>
      <c r="H1408" s="213">
        <v>4.9374812172825404</v>
      </c>
    </row>
    <row r="1409" spans="1:8" x14ac:dyDescent="0.25">
      <c r="A1409" s="236">
        <v>1.2869999999999999</v>
      </c>
      <c r="B1409" s="235">
        <v>23.860352013636756</v>
      </c>
      <c r="C1409" s="90">
        <v>0.41279999999999994</v>
      </c>
      <c r="D1409" s="164">
        <v>3.1197510650636469</v>
      </c>
      <c r="E1409" s="90">
        <v>0.71279999999999999</v>
      </c>
      <c r="F1409" s="213">
        <v>11.32601380599645</v>
      </c>
      <c r="G1409" s="90">
        <v>0.56279999999999997</v>
      </c>
      <c r="H1409" s="213">
        <v>4.9374812172825404</v>
      </c>
    </row>
    <row r="1410" spans="1:8" x14ac:dyDescent="0.25">
      <c r="A1410" s="236">
        <v>1.2879999999999998</v>
      </c>
      <c r="B1410" s="235">
        <v>24.507550491522949</v>
      </c>
      <c r="C1410" s="90">
        <v>0.41320000000000001</v>
      </c>
      <c r="D1410" s="164">
        <v>3.1197510650636469</v>
      </c>
      <c r="E1410" s="90">
        <v>0.71320000000000006</v>
      </c>
      <c r="F1410" s="213">
        <v>11.32601380599645</v>
      </c>
      <c r="G1410" s="90">
        <v>0.56320000000000003</v>
      </c>
      <c r="H1410" s="213">
        <v>4.9374812172825404</v>
      </c>
    </row>
    <row r="1411" spans="1:8" x14ac:dyDescent="0.25">
      <c r="A1411" s="236">
        <v>1.2890000000000001</v>
      </c>
      <c r="B1411" s="235">
        <v>24.507550491522949</v>
      </c>
      <c r="C1411" s="90">
        <v>0.41359999999999997</v>
      </c>
      <c r="D1411" s="164">
        <v>3.1197510650636469</v>
      </c>
      <c r="E1411" s="90">
        <v>0.71360000000000001</v>
      </c>
      <c r="F1411" s="213">
        <v>11.32601380599645</v>
      </c>
      <c r="G1411" s="90">
        <v>0.56359999999999999</v>
      </c>
      <c r="H1411" s="213">
        <v>4.9374812172825404</v>
      </c>
    </row>
    <row r="1412" spans="1:8" x14ac:dyDescent="0.25">
      <c r="A1412" s="236">
        <v>1.29</v>
      </c>
      <c r="B1412" s="235">
        <v>25.154748969409145</v>
      </c>
      <c r="C1412" s="90">
        <v>0.41399999999999992</v>
      </c>
      <c r="D1412" s="164">
        <v>3.1197510650636469</v>
      </c>
      <c r="E1412" s="90">
        <v>0.71399999999999997</v>
      </c>
      <c r="F1412" s="213">
        <v>11.32601380599645</v>
      </c>
      <c r="G1412" s="90">
        <v>0.56399999999999995</v>
      </c>
      <c r="H1412" s="213">
        <v>4.9374812172825404</v>
      </c>
    </row>
    <row r="1413" spans="1:8" x14ac:dyDescent="0.25">
      <c r="A1413" s="236">
        <v>1.2909999999999999</v>
      </c>
      <c r="B1413" s="235">
        <v>25.154748969409145</v>
      </c>
      <c r="C1413" s="90">
        <v>0.41439999999999999</v>
      </c>
      <c r="D1413" s="164">
        <v>3.1197510650636469</v>
      </c>
      <c r="E1413" s="90">
        <v>0.71440000000000003</v>
      </c>
      <c r="F1413" s="213">
        <v>11.32601380599645</v>
      </c>
      <c r="G1413" s="90">
        <v>0.56440000000000001</v>
      </c>
      <c r="H1413" s="213">
        <v>4.9374812172825404</v>
      </c>
    </row>
    <row r="1414" spans="1:8" x14ac:dyDescent="0.25">
      <c r="A1414" s="236">
        <v>1.2919999999999998</v>
      </c>
      <c r="B1414" s="235">
        <v>24.507550491522949</v>
      </c>
      <c r="C1414" s="90">
        <v>0.41479999999999995</v>
      </c>
      <c r="D1414" s="164">
        <v>2.1224965884850251</v>
      </c>
      <c r="E1414" s="90">
        <v>0.71479999999999999</v>
      </c>
      <c r="F1414" s="213">
        <v>11.32601380599645</v>
      </c>
      <c r="G1414" s="90">
        <v>0.56479999999999997</v>
      </c>
      <c r="H1414" s="213">
        <v>4.9374812172825404</v>
      </c>
    </row>
    <row r="1415" spans="1:8" x14ac:dyDescent="0.25">
      <c r="A1415" s="236">
        <v>1.2930000000000001</v>
      </c>
      <c r="B1415" s="235">
        <v>24.507550491522949</v>
      </c>
      <c r="C1415" s="90">
        <v>0.41520000000000001</v>
      </c>
      <c r="D1415" s="164">
        <v>2.1224965884850251</v>
      </c>
      <c r="E1415" s="90">
        <v>0.71520000000000006</v>
      </c>
      <c r="F1415" s="213">
        <v>11.32601380599645</v>
      </c>
      <c r="G1415" s="90">
        <v>0.56519999999999992</v>
      </c>
      <c r="H1415" s="213">
        <v>4.9374812172825404</v>
      </c>
    </row>
    <row r="1416" spans="1:8" x14ac:dyDescent="0.25">
      <c r="A1416" s="236">
        <v>1.294</v>
      </c>
      <c r="B1416" s="235">
        <v>24.507550491522949</v>
      </c>
      <c r="C1416" s="90">
        <v>0.41559999999999997</v>
      </c>
      <c r="D1416" s="164">
        <v>3.1197510650636469</v>
      </c>
      <c r="E1416" s="90">
        <v>0.71560000000000001</v>
      </c>
      <c r="F1416" s="213">
        <v>11.32601380599645</v>
      </c>
      <c r="G1416" s="90">
        <v>0.56559999999999999</v>
      </c>
      <c r="H1416" s="213">
        <v>4.9374812172825404</v>
      </c>
    </row>
    <row r="1417" spans="1:8" x14ac:dyDescent="0.25">
      <c r="A1417" s="236">
        <v>1.2949999999999999</v>
      </c>
      <c r="B1417" s="235">
        <v>25.154748969409145</v>
      </c>
      <c r="C1417" s="90">
        <v>0.41599999999999993</v>
      </c>
      <c r="D1417" s="164">
        <v>3.1197510650636469</v>
      </c>
      <c r="E1417" s="90">
        <v>0.71599999999999997</v>
      </c>
      <c r="F1417" s="213">
        <v>11.32601380599645</v>
      </c>
      <c r="G1417" s="90">
        <v>0.56599999999999995</v>
      </c>
      <c r="H1417" s="213">
        <v>4.9374812172825404</v>
      </c>
    </row>
    <row r="1418" spans="1:8" x14ac:dyDescent="0.25">
      <c r="A1418" s="236">
        <v>1.2959999999999998</v>
      </c>
      <c r="B1418" s="235">
        <v>25.154748969409145</v>
      </c>
      <c r="C1418" s="90">
        <v>0.41639999999999999</v>
      </c>
      <c r="D1418" s="164">
        <v>3.1197510650636469</v>
      </c>
      <c r="E1418" s="90">
        <v>0.71640000000000004</v>
      </c>
      <c r="F1418" s="213">
        <v>11.32601380599645</v>
      </c>
      <c r="G1418" s="90">
        <v>0.56640000000000001</v>
      </c>
      <c r="H1418" s="213">
        <v>4.9374812172825404</v>
      </c>
    </row>
    <row r="1419" spans="1:8" x14ac:dyDescent="0.25">
      <c r="A1419" s="236">
        <v>1.2970000000000002</v>
      </c>
      <c r="B1419" s="235">
        <v>25.154748969409145</v>
      </c>
      <c r="C1419" s="90">
        <v>0.41679999999999995</v>
      </c>
      <c r="D1419" s="164">
        <v>2.1224965884850251</v>
      </c>
      <c r="E1419" s="90">
        <v>0.71679999999999999</v>
      </c>
      <c r="F1419" s="213">
        <v>11.32601380599645</v>
      </c>
      <c r="G1419" s="90">
        <v>0.56679999999999997</v>
      </c>
      <c r="H1419" s="213">
        <v>4.9374812172825404</v>
      </c>
    </row>
    <row r="1420" spans="1:8" x14ac:dyDescent="0.25">
      <c r="A1420" s="236">
        <v>1.298</v>
      </c>
      <c r="B1420" s="235">
        <v>25.154748969409145</v>
      </c>
      <c r="C1420" s="90">
        <v>0.41720000000000002</v>
      </c>
      <c r="D1420" s="164">
        <v>2.1224965884850251</v>
      </c>
      <c r="E1420" s="90">
        <v>0.71720000000000006</v>
      </c>
      <c r="F1420" s="213">
        <v>11.32601380599645</v>
      </c>
      <c r="G1420" s="90">
        <v>0.56719999999999993</v>
      </c>
      <c r="H1420" s="213">
        <v>4.9374812172825404</v>
      </c>
    </row>
    <row r="1421" spans="1:8" x14ac:dyDescent="0.25">
      <c r="A1421" s="236">
        <v>1.2989999999999999</v>
      </c>
      <c r="B1421" s="235">
        <v>25.154748969409145</v>
      </c>
      <c r="C1421" s="90">
        <v>0.41759999999999997</v>
      </c>
      <c r="D1421" s="164">
        <v>3.1197510650636469</v>
      </c>
      <c r="E1421" s="90">
        <v>0.71760000000000002</v>
      </c>
      <c r="F1421" s="213">
        <v>11.32601380599645</v>
      </c>
      <c r="G1421" s="90">
        <v>0.56759999999999999</v>
      </c>
      <c r="H1421" s="213">
        <v>4.9374812172825404</v>
      </c>
    </row>
    <row r="1422" spans="1:8" x14ac:dyDescent="0.25">
      <c r="A1422" s="236">
        <v>1.2999999999999998</v>
      </c>
      <c r="B1422" s="235">
        <v>25.154748969409145</v>
      </c>
      <c r="C1422" s="90">
        <v>0.41799999999999993</v>
      </c>
      <c r="D1422" s="164">
        <v>3.1197510650636469</v>
      </c>
      <c r="E1422" s="90">
        <v>0.71799999999999997</v>
      </c>
      <c r="F1422" s="213">
        <v>11.32601380599645</v>
      </c>
      <c r="G1422" s="90">
        <v>0.56799999999999995</v>
      </c>
      <c r="H1422" s="213">
        <v>4.9374812172825404</v>
      </c>
    </row>
    <row r="1423" spans="1:8" x14ac:dyDescent="0.25">
      <c r="A1423" s="236">
        <v>1.3010000000000002</v>
      </c>
      <c r="B1423" s="235">
        <v>25.154748969409145</v>
      </c>
      <c r="C1423" s="90">
        <v>0.41839999999999999</v>
      </c>
      <c r="D1423" s="164">
        <v>3.1197510650636469</v>
      </c>
      <c r="E1423" s="90">
        <v>0.71840000000000004</v>
      </c>
      <c r="F1423" s="213">
        <v>11.32601380599645</v>
      </c>
      <c r="G1423" s="90">
        <v>0.56840000000000002</v>
      </c>
      <c r="H1423" s="213">
        <v>5.9249774607390497</v>
      </c>
    </row>
    <row r="1424" spans="1:8" x14ac:dyDescent="0.25">
      <c r="A1424" s="236">
        <v>1.302</v>
      </c>
      <c r="B1424" s="235">
        <v>25.154748969409145</v>
      </c>
      <c r="C1424" s="90">
        <v>0.41879999999999995</v>
      </c>
      <c r="D1424" s="164">
        <v>3.1197510650636469</v>
      </c>
      <c r="E1424" s="90">
        <v>0.71879999999999999</v>
      </c>
      <c r="F1424" s="213">
        <v>11.32601380599645</v>
      </c>
      <c r="G1424" s="90">
        <v>0.56879999999999997</v>
      </c>
      <c r="H1424" s="213">
        <v>5.9249774607390497</v>
      </c>
    </row>
    <row r="1425" spans="1:8" x14ac:dyDescent="0.25">
      <c r="A1425" s="236">
        <v>1.3029999999999999</v>
      </c>
      <c r="B1425" s="235">
        <v>25.154748969409145</v>
      </c>
      <c r="C1425" s="90">
        <v>0.41920000000000002</v>
      </c>
      <c r="D1425" s="164">
        <v>3.1197510650636469</v>
      </c>
      <c r="E1425" s="90">
        <v>0.71920000000000006</v>
      </c>
      <c r="F1425" s="213">
        <v>12.327999999999999</v>
      </c>
      <c r="G1425" s="90">
        <v>0.56919999999999993</v>
      </c>
      <c r="H1425" s="213">
        <v>5.9249774607390497</v>
      </c>
    </row>
    <row r="1426" spans="1:8" x14ac:dyDescent="0.25">
      <c r="A1426" s="236">
        <v>1.3039999999999998</v>
      </c>
      <c r="B1426" s="235">
        <v>25.154748969409145</v>
      </c>
      <c r="C1426" s="90">
        <v>0.41959999999999997</v>
      </c>
      <c r="D1426" s="164">
        <v>3.1197510650636469</v>
      </c>
      <c r="E1426" s="90">
        <v>0.71960000000000002</v>
      </c>
      <c r="F1426" s="213">
        <v>11.32601380599645</v>
      </c>
      <c r="G1426" s="90">
        <v>0.5696</v>
      </c>
      <c r="H1426" s="213">
        <v>5.9249774607390497</v>
      </c>
    </row>
    <row r="1427" spans="1:8" x14ac:dyDescent="0.25">
      <c r="A1427" s="236">
        <v>1.3050000000000002</v>
      </c>
      <c r="B1427" s="235">
        <v>25.154748969409145</v>
      </c>
      <c r="C1427" s="90">
        <v>0.41999999999999993</v>
      </c>
      <c r="D1427" s="164">
        <v>3.1197510650636469</v>
      </c>
      <c r="E1427" s="90">
        <v>0.72</v>
      </c>
      <c r="F1427" s="213">
        <v>11.32601380599645</v>
      </c>
      <c r="G1427" s="90">
        <v>0.56999999999999995</v>
      </c>
      <c r="H1427" s="213">
        <v>5.9249774607390497</v>
      </c>
    </row>
    <row r="1428" spans="1:8" x14ac:dyDescent="0.25">
      <c r="A1428" s="236">
        <v>1.306</v>
      </c>
      <c r="B1428" s="235">
        <v>25.154748969409145</v>
      </c>
      <c r="C1428" s="90">
        <v>0.4204</v>
      </c>
      <c r="D1428" s="164">
        <v>2.1224965884850251</v>
      </c>
      <c r="E1428" s="90">
        <v>0.72040000000000004</v>
      </c>
      <c r="F1428" s="213">
        <v>11.32601380599645</v>
      </c>
      <c r="G1428" s="90">
        <v>0.57040000000000002</v>
      </c>
      <c r="H1428" s="213">
        <v>5.9249774607390497</v>
      </c>
    </row>
    <row r="1429" spans="1:8" x14ac:dyDescent="0.25">
      <c r="A1429" s="236">
        <v>1.3069999999999999</v>
      </c>
      <c r="B1429" s="235">
        <v>23.860352013636756</v>
      </c>
      <c r="C1429" s="90">
        <v>0.42079999999999995</v>
      </c>
      <c r="D1429" s="164">
        <v>3.1197510650636469</v>
      </c>
      <c r="E1429" s="90">
        <v>0.7208</v>
      </c>
      <c r="F1429" s="213">
        <v>11.32601380599645</v>
      </c>
      <c r="G1429" s="90">
        <v>0.57079999999999997</v>
      </c>
      <c r="H1429" s="213">
        <v>5.9249774607390497</v>
      </c>
    </row>
    <row r="1430" spans="1:8" x14ac:dyDescent="0.25">
      <c r="A1430" s="236">
        <v>1.3079999999999998</v>
      </c>
      <c r="B1430" s="235">
        <v>24.507550491522949</v>
      </c>
      <c r="C1430" s="90">
        <v>0.42120000000000002</v>
      </c>
      <c r="D1430" s="164">
        <v>3.1197510650636469</v>
      </c>
      <c r="E1430" s="90">
        <v>0.72120000000000006</v>
      </c>
      <c r="F1430" s="213">
        <v>11.32601380599645</v>
      </c>
      <c r="G1430" s="90">
        <v>0.57119999999999993</v>
      </c>
      <c r="H1430" s="213">
        <v>5.9249774607390497</v>
      </c>
    </row>
    <row r="1431" spans="1:8" x14ac:dyDescent="0.25">
      <c r="A1431" s="236">
        <v>1.3090000000000002</v>
      </c>
      <c r="B1431" s="235">
        <v>25.154748969409145</v>
      </c>
      <c r="C1431" s="90">
        <v>0.42159999999999997</v>
      </c>
      <c r="D1431" s="164">
        <v>3.1197510650636469</v>
      </c>
      <c r="E1431" s="90">
        <v>0.72160000000000002</v>
      </c>
      <c r="F1431" s="213">
        <v>11.32601380599645</v>
      </c>
      <c r="G1431" s="90">
        <v>0.5716</v>
      </c>
      <c r="H1431" s="213">
        <v>5.9249774607390497</v>
      </c>
    </row>
    <row r="1432" spans="1:8" x14ac:dyDescent="0.25">
      <c r="A1432" s="236">
        <v>1.31</v>
      </c>
      <c r="B1432" s="235">
        <v>24.507550491522949</v>
      </c>
      <c r="C1432" s="90">
        <v>0.42199999999999993</v>
      </c>
      <c r="D1432" s="164">
        <v>3.1197510650636469</v>
      </c>
      <c r="E1432" s="90">
        <v>0.72199999999999998</v>
      </c>
      <c r="F1432" s="213">
        <v>11.32601380599645</v>
      </c>
      <c r="G1432" s="90">
        <v>0.57199999999999995</v>
      </c>
      <c r="H1432" s="213">
        <v>5.9249774607390497</v>
      </c>
    </row>
    <row r="1433" spans="1:8" x14ac:dyDescent="0.25">
      <c r="A1433" s="236">
        <v>1.3109999999999999</v>
      </c>
      <c r="B1433" s="235">
        <v>25.154748969409145</v>
      </c>
      <c r="C1433" s="90">
        <v>0.4224</v>
      </c>
      <c r="D1433" s="164">
        <v>3.1197510650636469</v>
      </c>
      <c r="E1433" s="90">
        <v>0.72240000000000004</v>
      </c>
      <c r="F1433" s="213">
        <v>11.32601380599645</v>
      </c>
      <c r="G1433" s="90">
        <v>0.57240000000000002</v>
      </c>
      <c r="H1433" s="213">
        <v>5.9249774607390497</v>
      </c>
    </row>
    <row r="1434" spans="1:8" x14ac:dyDescent="0.25">
      <c r="A1434" s="236">
        <v>1.3119999999999998</v>
      </c>
      <c r="B1434" s="235">
        <v>24.507550491522949</v>
      </c>
      <c r="C1434" s="90">
        <v>0.42279999999999995</v>
      </c>
      <c r="D1434" s="164">
        <v>3.1197510650636469</v>
      </c>
      <c r="E1434" s="90">
        <v>0.7228</v>
      </c>
      <c r="F1434" s="213">
        <v>11.32601380599645</v>
      </c>
      <c r="G1434" s="90">
        <v>0.57279999999999998</v>
      </c>
      <c r="H1434" s="213">
        <v>5.9249774607390497</v>
      </c>
    </row>
    <row r="1435" spans="1:8" x14ac:dyDescent="0.25">
      <c r="A1435" s="236">
        <v>1.3130000000000002</v>
      </c>
      <c r="B1435" s="235">
        <v>24.507550491522949</v>
      </c>
      <c r="C1435" s="90">
        <v>0.42320000000000002</v>
      </c>
      <c r="D1435" s="164">
        <v>3.1197510650636469</v>
      </c>
      <c r="E1435" s="90">
        <v>0.72320000000000007</v>
      </c>
      <c r="F1435" s="213">
        <v>11.32601380599645</v>
      </c>
      <c r="G1435" s="90">
        <v>0.57319999999999993</v>
      </c>
      <c r="H1435" s="213">
        <v>5.9249774607390497</v>
      </c>
    </row>
    <row r="1436" spans="1:8" x14ac:dyDescent="0.25">
      <c r="A1436" s="236">
        <v>1.3140000000000001</v>
      </c>
      <c r="B1436" s="235">
        <v>24.507550491522949</v>
      </c>
      <c r="C1436" s="90">
        <v>0.42359999999999998</v>
      </c>
      <c r="D1436" s="164">
        <v>3.1197510650636469</v>
      </c>
      <c r="E1436" s="90">
        <v>0.72360000000000002</v>
      </c>
      <c r="F1436" s="213">
        <v>11.32601380599645</v>
      </c>
      <c r="G1436" s="90">
        <v>0.5736</v>
      </c>
      <c r="H1436" s="213">
        <v>5.9249774607390497</v>
      </c>
    </row>
    <row r="1437" spans="1:8" x14ac:dyDescent="0.25">
      <c r="A1437" s="236">
        <v>1.3149999999999999</v>
      </c>
      <c r="B1437" s="235">
        <v>23.860352013636756</v>
      </c>
      <c r="C1437" s="90">
        <v>0.42399999999999993</v>
      </c>
      <c r="D1437" s="164">
        <v>3.1197510650636469</v>
      </c>
      <c r="E1437" s="90">
        <v>0.72399999999999998</v>
      </c>
      <c r="F1437" s="213">
        <v>11.32601380599645</v>
      </c>
      <c r="G1437" s="90">
        <v>0.57399999999999995</v>
      </c>
      <c r="H1437" s="213">
        <v>5.9249774607390497</v>
      </c>
    </row>
    <row r="1438" spans="1:8" x14ac:dyDescent="0.25">
      <c r="A1438" s="236">
        <v>1.3159999999999998</v>
      </c>
      <c r="B1438" s="235">
        <v>25.154748969409145</v>
      </c>
      <c r="C1438" s="90">
        <v>0.4244</v>
      </c>
      <c r="D1438" s="164">
        <v>3.1197510650636469</v>
      </c>
      <c r="E1438" s="90">
        <v>0.72440000000000004</v>
      </c>
      <c r="F1438" s="213">
        <v>11.32601380599645</v>
      </c>
      <c r="G1438" s="90">
        <v>0.57440000000000002</v>
      </c>
      <c r="H1438" s="213">
        <v>5.9249774607390497</v>
      </c>
    </row>
    <row r="1439" spans="1:8" x14ac:dyDescent="0.25">
      <c r="A1439" s="236">
        <v>1.3170000000000002</v>
      </c>
      <c r="B1439" s="235">
        <v>24.507550491522949</v>
      </c>
      <c r="C1439" s="90">
        <v>0.42479999999999996</v>
      </c>
      <c r="D1439" s="164">
        <v>3.1197510650636469</v>
      </c>
      <c r="E1439" s="90">
        <v>0.7248</v>
      </c>
      <c r="F1439" s="213">
        <v>11.32601380599645</v>
      </c>
      <c r="G1439" s="90">
        <v>0.57479999999999998</v>
      </c>
      <c r="H1439" s="213">
        <v>5.9249774607390497</v>
      </c>
    </row>
    <row r="1440" spans="1:8" x14ac:dyDescent="0.25">
      <c r="A1440" s="236">
        <v>1.3180000000000001</v>
      </c>
      <c r="B1440" s="235">
        <v>23.860352013636756</v>
      </c>
      <c r="C1440" s="90">
        <v>0.42520000000000002</v>
      </c>
      <c r="D1440" s="164">
        <v>3.1197510650636469</v>
      </c>
      <c r="E1440" s="90">
        <v>0.72520000000000007</v>
      </c>
      <c r="F1440" s="213">
        <v>11.32601380599645</v>
      </c>
      <c r="G1440" s="90">
        <v>0.57519999999999993</v>
      </c>
      <c r="H1440" s="213">
        <v>5.9249774607390497</v>
      </c>
    </row>
    <row r="1441" spans="1:8" x14ac:dyDescent="0.25">
      <c r="A1441" s="236">
        <v>1.319</v>
      </c>
      <c r="B1441" s="235">
        <v>24.507550491522949</v>
      </c>
      <c r="C1441" s="90">
        <v>0.42559999999999998</v>
      </c>
      <c r="D1441" s="164">
        <v>3.1197510650636469</v>
      </c>
      <c r="E1441" s="90">
        <v>0.72560000000000002</v>
      </c>
      <c r="F1441" s="213">
        <v>11.32601380599645</v>
      </c>
      <c r="G1441" s="90">
        <v>0.5756</v>
      </c>
      <c r="H1441" s="213">
        <v>5.9249774607390497</v>
      </c>
    </row>
    <row r="1442" spans="1:8" x14ac:dyDescent="0.25">
      <c r="A1442" s="236">
        <v>1.3199999999999998</v>
      </c>
      <c r="B1442" s="235">
        <v>23.860352013636756</v>
      </c>
      <c r="C1442" s="90">
        <v>0.42599999999999993</v>
      </c>
      <c r="D1442" s="164">
        <v>3.1197510650636469</v>
      </c>
      <c r="E1442" s="90">
        <v>0.72599999999999998</v>
      </c>
      <c r="F1442" s="213">
        <v>11.32601380599645</v>
      </c>
      <c r="G1442" s="90">
        <v>0.57599999999999996</v>
      </c>
      <c r="H1442" s="213">
        <v>5.9249774607390497</v>
      </c>
    </row>
    <row r="1443" spans="1:8" x14ac:dyDescent="0.25">
      <c r="A1443" s="236">
        <v>1.3210000000000002</v>
      </c>
      <c r="B1443" s="235">
        <v>23.860352013636756</v>
      </c>
      <c r="C1443" s="90">
        <v>0.4264</v>
      </c>
      <c r="D1443" s="164">
        <v>3.1197510650636469</v>
      </c>
      <c r="E1443" s="90">
        <v>0.72640000000000005</v>
      </c>
      <c r="F1443" s="213">
        <v>11.32601380599645</v>
      </c>
      <c r="G1443" s="90">
        <v>0.57640000000000002</v>
      </c>
      <c r="H1443" s="213">
        <v>5.9249774607390497</v>
      </c>
    </row>
    <row r="1444" spans="1:8" x14ac:dyDescent="0.25">
      <c r="A1444" s="236">
        <v>1.3220000000000001</v>
      </c>
      <c r="B1444" s="235">
        <v>23.860352013636756</v>
      </c>
      <c r="C1444" s="90">
        <v>0.42679999999999996</v>
      </c>
      <c r="D1444" s="164">
        <v>3.1197510650636469</v>
      </c>
      <c r="E1444" s="90">
        <v>0.7268</v>
      </c>
      <c r="F1444" s="213">
        <v>11.32601380599645</v>
      </c>
      <c r="G1444" s="90">
        <v>0.57679999999999998</v>
      </c>
      <c r="H1444" s="213">
        <v>5.9249774607390497</v>
      </c>
    </row>
    <row r="1445" spans="1:8" x14ac:dyDescent="0.25">
      <c r="A1445" s="236">
        <v>1.323</v>
      </c>
      <c r="B1445" s="235">
        <v>23.860352013636756</v>
      </c>
      <c r="C1445" s="90">
        <v>0.42720000000000002</v>
      </c>
      <c r="D1445" s="164">
        <v>3.1197510650636469</v>
      </c>
      <c r="E1445" s="90">
        <v>0.72720000000000007</v>
      </c>
      <c r="F1445" s="213">
        <v>11.32601380599645</v>
      </c>
      <c r="G1445" s="90">
        <v>0.57719999999999994</v>
      </c>
      <c r="H1445" s="213">
        <v>5.9249774607390497</v>
      </c>
    </row>
    <row r="1446" spans="1:8" x14ac:dyDescent="0.25">
      <c r="A1446" s="236">
        <v>1.3239999999999998</v>
      </c>
      <c r="B1446" s="235">
        <v>23.860352013636756</v>
      </c>
      <c r="C1446" s="90">
        <v>0.42759999999999998</v>
      </c>
      <c r="D1446" s="164">
        <v>3.1197510650636469</v>
      </c>
      <c r="E1446" s="90">
        <v>0.72760000000000002</v>
      </c>
      <c r="F1446" s="213">
        <v>11.32601380599645</v>
      </c>
      <c r="G1446" s="90">
        <v>0.5776</v>
      </c>
      <c r="H1446" s="213">
        <v>5.9249774607390497</v>
      </c>
    </row>
    <row r="1447" spans="1:8" x14ac:dyDescent="0.25">
      <c r="A1447" s="236">
        <v>1.3250000000000002</v>
      </c>
      <c r="B1447" s="235">
        <v>23.860352013636756</v>
      </c>
      <c r="C1447" s="90">
        <v>0.42799999999999994</v>
      </c>
      <c r="D1447" s="164">
        <v>3.1197510650636469</v>
      </c>
      <c r="E1447" s="90">
        <v>0.72799999999999998</v>
      </c>
      <c r="F1447" s="213">
        <v>11.32601380599645</v>
      </c>
      <c r="G1447" s="90">
        <v>0.57799999999999996</v>
      </c>
      <c r="H1447" s="213">
        <v>5.9249774607390497</v>
      </c>
    </row>
    <row r="1448" spans="1:8" x14ac:dyDescent="0.25">
      <c r="A1448" s="236">
        <v>1.3260000000000001</v>
      </c>
      <c r="B1448" s="235">
        <v>23.860352013636756</v>
      </c>
      <c r="C1448" s="90">
        <v>0.4284</v>
      </c>
      <c r="D1448" s="164">
        <v>3.1197510650636469</v>
      </c>
      <c r="E1448" s="90">
        <v>0.72840000000000005</v>
      </c>
      <c r="F1448" s="213">
        <v>11.32601380599645</v>
      </c>
      <c r="G1448" s="90">
        <v>0.57840000000000003</v>
      </c>
      <c r="H1448" s="213">
        <v>5.9249774607390497</v>
      </c>
    </row>
    <row r="1449" spans="1:8" x14ac:dyDescent="0.25">
      <c r="A1449" s="236">
        <v>1.327</v>
      </c>
      <c r="B1449" s="235">
        <v>23.3425932313278</v>
      </c>
      <c r="C1449" s="90">
        <v>0.42879999999999996</v>
      </c>
      <c r="D1449" s="164">
        <v>3.1197510650636469</v>
      </c>
      <c r="E1449" s="90">
        <v>0.7288</v>
      </c>
      <c r="F1449" s="213">
        <v>11.32601380599645</v>
      </c>
      <c r="G1449" s="90">
        <v>0.57879999999999998</v>
      </c>
      <c r="H1449" s="213">
        <v>5.9249774607390497</v>
      </c>
    </row>
    <row r="1450" spans="1:8" x14ac:dyDescent="0.25">
      <c r="A1450" s="236">
        <v>1.3279999999999998</v>
      </c>
      <c r="B1450" s="235">
        <v>23.860352013636756</v>
      </c>
      <c r="C1450" s="90">
        <v>0.42920000000000003</v>
      </c>
      <c r="D1450" s="164">
        <v>3.1197510650636469</v>
      </c>
      <c r="E1450" s="90">
        <v>0.72920000000000007</v>
      </c>
      <c r="F1450" s="213">
        <v>11.32601380599645</v>
      </c>
      <c r="G1450" s="90">
        <v>0.57919999999999994</v>
      </c>
      <c r="H1450" s="213">
        <v>5.9249774607390497</v>
      </c>
    </row>
    <row r="1451" spans="1:8" x14ac:dyDescent="0.25">
      <c r="A1451" s="236">
        <v>1.3290000000000002</v>
      </c>
      <c r="B1451" s="235">
        <v>23.860352013636756</v>
      </c>
      <c r="C1451" s="90">
        <v>0.42959999999999998</v>
      </c>
      <c r="D1451" s="164">
        <v>3.1197510650636469</v>
      </c>
      <c r="E1451" s="90">
        <v>0.72960000000000003</v>
      </c>
      <c r="F1451" s="213">
        <v>11.32601380599645</v>
      </c>
      <c r="G1451" s="90">
        <v>0.5796</v>
      </c>
      <c r="H1451" s="213">
        <v>5.9249774607390497</v>
      </c>
    </row>
    <row r="1452" spans="1:8" x14ac:dyDescent="0.25">
      <c r="A1452" s="236">
        <v>1.33</v>
      </c>
      <c r="B1452" s="235">
        <v>23.3425932313278</v>
      </c>
      <c r="C1452" s="90">
        <v>0.42999999999999994</v>
      </c>
      <c r="D1452" s="164">
        <v>3.1197510650636469</v>
      </c>
      <c r="E1452" s="90">
        <v>0.73</v>
      </c>
      <c r="F1452" s="213">
        <v>11.32601380599645</v>
      </c>
      <c r="G1452" s="90">
        <v>0.57999999999999996</v>
      </c>
      <c r="H1452" s="213">
        <v>5.9249774607390497</v>
      </c>
    </row>
    <row r="1453" spans="1:8" x14ac:dyDescent="0.25">
      <c r="A1453" s="236">
        <v>1.331</v>
      </c>
      <c r="B1453" s="235">
        <v>23.860352013636756</v>
      </c>
      <c r="C1453" s="90">
        <v>0.4304</v>
      </c>
      <c r="D1453" s="164">
        <v>3.1197510650636469</v>
      </c>
      <c r="E1453" s="90">
        <v>0.73040000000000005</v>
      </c>
      <c r="F1453" s="213">
        <v>11.32601380599645</v>
      </c>
      <c r="G1453" s="90">
        <v>0.58040000000000003</v>
      </c>
      <c r="H1453" s="213">
        <v>5.9249774607390497</v>
      </c>
    </row>
    <row r="1454" spans="1:8" x14ac:dyDescent="0.25">
      <c r="A1454" s="236">
        <v>1.3319999999999999</v>
      </c>
      <c r="B1454" s="235">
        <v>23.860352013636756</v>
      </c>
      <c r="C1454" s="90">
        <v>0.43079999999999996</v>
      </c>
      <c r="D1454" s="164">
        <v>3.1197510650636469</v>
      </c>
      <c r="E1454" s="90">
        <v>0.73080000000000001</v>
      </c>
      <c r="F1454" s="213">
        <v>11.32601380599645</v>
      </c>
      <c r="G1454" s="90">
        <v>0.58079999999999998</v>
      </c>
      <c r="H1454" s="213">
        <v>5.9249774607390497</v>
      </c>
    </row>
    <row r="1455" spans="1:8" x14ac:dyDescent="0.25">
      <c r="A1455" s="236">
        <v>1.3330000000000002</v>
      </c>
      <c r="B1455" s="235">
        <v>24.507550491522949</v>
      </c>
      <c r="C1455" s="90">
        <v>0.43120000000000003</v>
      </c>
      <c r="D1455" s="164">
        <v>3.1197510650636469</v>
      </c>
      <c r="E1455" s="90">
        <v>0.73120000000000007</v>
      </c>
      <c r="F1455" s="213">
        <v>11.32601380599645</v>
      </c>
      <c r="G1455" s="90">
        <v>0.58119999999999994</v>
      </c>
      <c r="H1455" s="213">
        <v>5.9249774607390497</v>
      </c>
    </row>
    <row r="1456" spans="1:8" x14ac:dyDescent="0.25">
      <c r="A1456" s="236">
        <v>1.3340000000000001</v>
      </c>
      <c r="B1456" s="235">
        <v>23.860352013636756</v>
      </c>
      <c r="C1456" s="90">
        <v>0.43159999999999998</v>
      </c>
      <c r="D1456" s="164">
        <v>3.1197510650636469</v>
      </c>
      <c r="E1456" s="90">
        <v>0.73160000000000003</v>
      </c>
      <c r="F1456" s="213">
        <v>11.32601380599645</v>
      </c>
      <c r="G1456" s="90">
        <v>0.58160000000000001</v>
      </c>
      <c r="H1456" s="213">
        <v>5.9249774607390497</v>
      </c>
    </row>
    <row r="1457" spans="1:8" x14ac:dyDescent="0.25">
      <c r="A1457" s="236">
        <v>1.335</v>
      </c>
      <c r="B1457" s="235">
        <v>23.860352013636756</v>
      </c>
      <c r="C1457" s="90">
        <v>0.43199999999999994</v>
      </c>
      <c r="D1457" s="164">
        <v>3.1197510650636469</v>
      </c>
      <c r="E1457" s="90">
        <v>0.73199999999999998</v>
      </c>
      <c r="F1457" s="213">
        <v>11.32601380599645</v>
      </c>
      <c r="G1457" s="90">
        <v>0.58199999999999996</v>
      </c>
      <c r="H1457" s="213">
        <v>5.9249774607390497</v>
      </c>
    </row>
    <row r="1458" spans="1:8" x14ac:dyDescent="0.25">
      <c r="A1458" s="236">
        <v>1.3359999999999999</v>
      </c>
      <c r="B1458" s="235">
        <v>23.860352013636756</v>
      </c>
      <c r="C1458" s="90">
        <v>0.43240000000000001</v>
      </c>
      <c r="D1458" s="164">
        <v>3.1197510650636469</v>
      </c>
      <c r="E1458" s="90">
        <v>0.73240000000000005</v>
      </c>
      <c r="F1458" s="213">
        <v>11.32601380599645</v>
      </c>
      <c r="G1458" s="90">
        <v>0.58240000000000003</v>
      </c>
      <c r="H1458" s="213">
        <v>5.9249774607390497</v>
      </c>
    </row>
    <row r="1459" spans="1:8" x14ac:dyDescent="0.25">
      <c r="A1459" s="236">
        <v>1.3370000000000002</v>
      </c>
      <c r="B1459" s="235">
        <v>23.3425932313278</v>
      </c>
      <c r="C1459" s="90">
        <v>0.43279999999999996</v>
      </c>
      <c r="D1459" s="164">
        <v>3.1197510650636469</v>
      </c>
      <c r="E1459" s="90">
        <v>0.73280000000000001</v>
      </c>
      <c r="F1459" s="213">
        <v>11.32601380599645</v>
      </c>
      <c r="G1459" s="90">
        <v>0.58279999999999998</v>
      </c>
      <c r="H1459" s="213">
        <v>5.9249774607390497</v>
      </c>
    </row>
    <row r="1460" spans="1:8" x14ac:dyDescent="0.25">
      <c r="A1460" s="236">
        <v>1.3380000000000001</v>
      </c>
      <c r="B1460" s="235">
        <v>23.3425932313278</v>
      </c>
      <c r="C1460" s="90">
        <v>0.43320000000000003</v>
      </c>
      <c r="D1460" s="164">
        <v>3.1197510650636469</v>
      </c>
      <c r="E1460" s="90">
        <v>0.73320000000000007</v>
      </c>
      <c r="F1460" s="213">
        <v>12.327999999999999</v>
      </c>
      <c r="G1460" s="90">
        <v>0.58319999999999994</v>
      </c>
      <c r="H1460" s="213">
        <v>5.9249774607390497</v>
      </c>
    </row>
    <row r="1461" spans="1:8" x14ac:dyDescent="0.25">
      <c r="A1461" s="236">
        <v>1.339</v>
      </c>
      <c r="B1461" s="235">
        <v>22.824834449018844</v>
      </c>
      <c r="C1461" s="90">
        <v>0.43359999999999999</v>
      </c>
      <c r="D1461" s="164">
        <v>3.1197510650636469</v>
      </c>
      <c r="E1461" s="90">
        <v>0.73360000000000003</v>
      </c>
      <c r="F1461" s="213">
        <v>11.32601380599645</v>
      </c>
      <c r="G1461" s="90">
        <v>0.58360000000000001</v>
      </c>
      <c r="H1461" s="213">
        <v>4.9374812172825404</v>
      </c>
    </row>
    <row r="1462" spans="1:8" x14ac:dyDescent="0.25">
      <c r="A1462" s="236">
        <v>1.3399999999999999</v>
      </c>
      <c r="B1462" s="235">
        <v>22.824834449018844</v>
      </c>
      <c r="C1462" s="90">
        <v>0.43399999999999994</v>
      </c>
      <c r="D1462" s="164">
        <v>3.1197510650636469</v>
      </c>
      <c r="E1462" s="90">
        <v>0.73399999999999999</v>
      </c>
      <c r="F1462" s="213">
        <v>12.327999999999999</v>
      </c>
      <c r="G1462" s="90">
        <v>0.58399999999999996</v>
      </c>
      <c r="H1462" s="213">
        <v>5.9249774607390497</v>
      </c>
    </row>
    <row r="1463" spans="1:8" x14ac:dyDescent="0.25">
      <c r="A1463" s="236">
        <v>1.3410000000000002</v>
      </c>
      <c r="B1463" s="235">
        <v>23.860352013636756</v>
      </c>
      <c r="C1463" s="90">
        <v>0.43440000000000001</v>
      </c>
      <c r="D1463" s="164">
        <v>3.1197510650636469</v>
      </c>
      <c r="E1463" s="90">
        <v>0.73440000000000005</v>
      </c>
      <c r="F1463" s="213">
        <v>12.327999999999999</v>
      </c>
      <c r="G1463" s="90">
        <v>0.58440000000000003</v>
      </c>
      <c r="H1463" s="213">
        <v>5.9249774607390497</v>
      </c>
    </row>
    <row r="1464" spans="1:8" x14ac:dyDescent="0.25">
      <c r="A1464" s="236">
        <v>1.3420000000000001</v>
      </c>
      <c r="B1464" s="235">
        <v>22.824834449018844</v>
      </c>
      <c r="C1464" s="90">
        <v>0.43479999999999996</v>
      </c>
      <c r="D1464" s="164">
        <v>3.1197510650636469</v>
      </c>
      <c r="E1464" s="90">
        <v>0.73480000000000001</v>
      </c>
      <c r="F1464" s="213">
        <v>11.32601380599645</v>
      </c>
      <c r="G1464" s="90">
        <v>0.58479999999999999</v>
      </c>
      <c r="H1464" s="213">
        <v>5.9249774607390497</v>
      </c>
    </row>
    <row r="1465" spans="1:8" x14ac:dyDescent="0.25">
      <c r="A1465" s="236">
        <v>1.343</v>
      </c>
      <c r="B1465" s="235">
        <v>23.3425932313278</v>
      </c>
      <c r="C1465" s="90">
        <v>0.43520000000000003</v>
      </c>
      <c r="D1465" s="164">
        <v>3.1197510650636469</v>
      </c>
      <c r="E1465" s="90">
        <v>0.73520000000000008</v>
      </c>
      <c r="F1465" s="213">
        <v>12.327999999999999</v>
      </c>
      <c r="G1465" s="90">
        <v>0.58519999999999994</v>
      </c>
      <c r="H1465" s="213">
        <v>5.9249774607390497</v>
      </c>
    </row>
    <row r="1466" spans="1:8" x14ac:dyDescent="0.25">
      <c r="A1466" s="236">
        <v>1.3439999999999999</v>
      </c>
      <c r="B1466" s="235">
        <v>23.860352013636756</v>
      </c>
      <c r="C1466" s="90">
        <v>0.43559999999999999</v>
      </c>
      <c r="D1466" s="164">
        <v>3.1197510650636469</v>
      </c>
      <c r="E1466" s="90">
        <v>0.73560000000000003</v>
      </c>
      <c r="F1466" s="213">
        <v>11.32601380599645</v>
      </c>
      <c r="G1466" s="90">
        <v>0.58560000000000001</v>
      </c>
      <c r="H1466" s="213">
        <v>5.9249774607390497</v>
      </c>
    </row>
    <row r="1467" spans="1:8" x14ac:dyDescent="0.25">
      <c r="A1467" s="236">
        <v>1.3450000000000002</v>
      </c>
      <c r="B1467" s="235">
        <v>23.860352013636756</v>
      </c>
      <c r="C1467" s="90">
        <v>0.43599999999999994</v>
      </c>
      <c r="D1467" s="164">
        <v>3.1197510650636469</v>
      </c>
      <c r="E1467" s="90">
        <v>0.73599999999999999</v>
      </c>
      <c r="F1467" s="213">
        <v>11.32601380599645</v>
      </c>
      <c r="G1467" s="90">
        <v>0.58599999999999997</v>
      </c>
      <c r="H1467" s="213">
        <v>5.9249774607390497</v>
      </c>
    </row>
    <row r="1468" spans="1:8" x14ac:dyDescent="0.25">
      <c r="A1468" s="236">
        <v>1.3460000000000001</v>
      </c>
      <c r="B1468" s="235">
        <v>23.3425932313278</v>
      </c>
      <c r="C1468" s="90">
        <v>0.43640000000000001</v>
      </c>
      <c r="D1468" s="164">
        <v>3.1197510650636469</v>
      </c>
      <c r="E1468" s="90">
        <v>0.73640000000000005</v>
      </c>
      <c r="F1468" s="213">
        <v>11.32601380599645</v>
      </c>
      <c r="G1468" s="90">
        <v>0.58640000000000003</v>
      </c>
      <c r="H1468" s="213">
        <v>5.9249774607390497</v>
      </c>
    </row>
    <row r="1469" spans="1:8" x14ac:dyDescent="0.25">
      <c r="A1469" s="236">
        <v>1.347</v>
      </c>
      <c r="B1469" s="235">
        <v>23.860352013636756</v>
      </c>
      <c r="C1469" s="90">
        <v>0.43679999999999997</v>
      </c>
      <c r="D1469" s="164">
        <v>3.1197510650636469</v>
      </c>
      <c r="E1469" s="90">
        <v>0.73680000000000001</v>
      </c>
      <c r="F1469" s="213">
        <v>12.327999999999999</v>
      </c>
      <c r="G1469" s="90">
        <v>0.58679999999999999</v>
      </c>
      <c r="H1469" s="213">
        <v>5.9249774607390497</v>
      </c>
    </row>
    <row r="1470" spans="1:8" x14ac:dyDescent="0.25">
      <c r="A1470" s="236">
        <v>1.3479999999999999</v>
      </c>
      <c r="B1470" s="235">
        <v>23.860352013636756</v>
      </c>
      <c r="C1470" s="90">
        <v>0.43720000000000003</v>
      </c>
      <c r="D1470" s="164">
        <v>3.1197510650636469</v>
      </c>
      <c r="E1470" s="90">
        <v>0.73720000000000008</v>
      </c>
      <c r="F1470" s="213">
        <v>11.32601380599645</v>
      </c>
      <c r="G1470" s="90">
        <v>0.58719999999999994</v>
      </c>
      <c r="H1470" s="213">
        <v>5.9249774607390497</v>
      </c>
    </row>
    <row r="1471" spans="1:8" x14ac:dyDescent="0.25">
      <c r="A1471" s="236">
        <v>1.3490000000000002</v>
      </c>
      <c r="B1471" s="235">
        <v>23.860352013636756</v>
      </c>
      <c r="C1471" s="90">
        <v>0.43759999999999999</v>
      </c>
      <c r="D1471" s="164">
        <v>3.1197510650636469</v>
      </c>
      <c r="E1471" s="90">
        <v>0.73760000000000003</v>
      </c>
      <c r="F1471" s="213">
        <v>11.32601380599645</v>
      </c>
      <c r="G1471" s="90">
        <v>0.58760000000000001</v>
      </c>
      <c r="H1471" s="213">
        <v>5.9249774607390497</v>
      </c>
    </row>
    <row r="1472" spans="1:8" x14ac:dyDescent="0.25">
      <c r="A1472" s="236">
        <v>1.35</v>
      </c>
      <c r="B1472" s="235">
        <v>23.860352013636756</v>
      </c>
      <c r="C1472" s="90">
        <v>0.43799999999999994</v>
      </c>
      <c r="D1472" s="164">
        <v>3.1197510650636469</v>
      </c>
      <c r="E1472" s="90">
        <v>0.73799999999999999</v>
      </c>
      <c r="F1472" s="213">
        <v>11.32601380599645</v>
      </c>
      <c r="G1472" s="90">
        <v>0.58799999999999997</v>
      </c>
      <c r="H1472" s="213">
        <v>5.9249774607390497</v>
      </c>
    </row>
    <row r="1473" spans="1:8" x14ac:dyDescent="0.25">
      <c r="A1473" s="236">
        <v>1.351</v>
      </c>
      <c r="B1473" s="235">
        <v>23.860352013636756</v>
      </c>
      <c r="C1473" s="90">
        <v>0.43840000000000001</v>
      </c>
      <c r="D1473" s="164">
        <v>3.1197510650636469</v>
      </c>
      <c r="E1473" s="90">
        <v>0.73840000000000006</v>
      </c>
      <c r="F1473" s="213">
        <v>12.327999999999999</v>
      </c>
      <c r="G1473" s="90">
        <v>0.58840000000000003</v>
      </c>
      <c r="H1473" s="213">
        <v>5.9249774607390497</v>
      </c>
    </row>
    <row r="1474" spans="1:8" x14ac:dyDescent="0.25">
      <c r="A1474" s="236">
        <v>1.3519999999999999</v>
      </c>
      <c r="B1474" s="235">
        <v>23.860352013636756</v>
      </c>
      <c r="C1474" s="90">
        <v>0.43879999999999997</v>
      </c>
      <c r="D1474" s="164">
        <v>3.1197510650636469</v>
      </c>
      <c r="E1474" s="90">
        <v>0.73880000000000001</v>
      </c>
      <c r="F1474" s="213">
        <v>12.327999999999999</v>
      </c>
      <c r="G1474" s="90">
        <v>0.58879999999999999</v>
      </c>
      <c r="H1474" s="213">
        <v>5.9249774607390497</v>
      </c>
    </row>
    <row r="1475" spans="1:8" x14ac:dyDescent="0.25">
      <c r="A1475" s="236">
        <v>1.3530000000000002</v>
      </c>
      <c r="B1475" s="235">
        <v>23.860352013636756</v>
      </c>
      <c r="C1475" s="90">
        <v>0.43919999999999992</v>
      </c>
      <c r="D1475" s="164">
        <v>3.1197510650636469</v>
      </c>
      <c r="E1475" s="90">
        <v>0.73919999999999997</v>
      </c>
      <c r="F1475" s="213">
        <v>11.32601380599645</v>
      </c>
      <c r="G1475" s="90">
        <v>0.58919999999999995</v>
      </c>
      <c r="H1475" s="213">
        <v>7.1593477650596853</v>
      </c>
    </row>
    <row r="1476" spans="1:8" x14ac:dyDescent="0.25">
      <c r="A1476" s="236">
        <v>1.3540000000000001</v>
      </c>
      <c r="B1476" s="235">
        <v>23.860352013636756</v>
      </c>
      <c r="C1476" s="90">
        <v>0.43959999999999999</v>
      </c>
      <c r="D1476" s="164">
        <v>3.1197510650636469</v>
      </c>
      <c r="E1476" s="90">
        <v>0.73960000000000004</v>
      </c>
      <c r="F1476" s="213">
        <v>11.32601380599645</v>
      </c>
      <c r="G1476" s="90">
        <v>0.58960000000000001</v>
      </c>
      <c r="H1476" s="213">
        <v>7.1593477650596853</v>
      </c>
    </row>
    <row r="1477" spans="1:8" x14ac:dyDescent="0.25">
      <c r="A1477" s="236">
        <v>1.355</v>
      </c>
      <c r="B1477" s="235">
        <v>23.3425932313278</v>
      </c>
      <c r="C1477" s="90">
        <v>0.43999999999999995</v>
      </c>
      <c r="D1477" s="164">
        <v>3.1197510650636469</v>
      </c>
      <c r="E1477" s="90">
        <v>0.74</v>
      </c>
      <c r="F1477" s="213">
        <v>11.32601380599645</v>
      </c>
      <c r="G1477" s="90">
        <v>0.59</v>
      </c>
      <c r="H1477" s="213">
        <v>7.1593477650596853</v>
      </c>
    </row>
    <row r="1478" spans="1:8" x14ac:dyDescent="0.25">
      <c r="A1478" s="236">
        <v>1.3559999999999999</v>
      </c>
      <c r="B1478" s="235">
        <v>23.3425932313278</v>
      </c>
      <c r="C1478" s="90">
        <v>0.44040000000000001</v>
      </c>
      <c r="D1478" s="164">
        <v>3.1197510650636469</v>
      </c>
      <c r="E1478" s="90">
        <v>0.74040000000000006</v>
      </c>
      <c r="F1478" s="213">
        <v>11.32601380599645</v>
      </c>
      <c r="G1478" s="90">
        <v>0.59039999999999992</v>
      </c>
      <c r="H1478" s="213">
        <v>7.1593477650596853</v>
      </c>
    </row>
    <row r="1479" spans="1:8" x14ac:dyDescent="0.25">
      <c r="A1479" s="236">
        <v>1.3570000000000002</v>
      </c>
      <c r="B1479" s="235">
        <v>22.824834449018844</v>
      </c>
      <c r="C1479" s="90">
        <v>0.44079999999999997</v>
      </c>
      <c r="D1479" s="164">
        <v>3.1197510650636469</v>
      </c>
      <c r="E1479" s="90">
        <v>0.74080000000000001</v>
      </c>
      <c r="F1479" s="213">
        <v>11.32601380599645</v>
      </c>
      <c r="G1479" s="90">
        <v>0.59079999999999999</v>
      </c>
      <c r="H1479" s="213">
        <v>7.1593477650596853</v>
      </c>
    </row>
    <row r="1480" spans="1:8" x14ac:dyDescent="0.25">
      <c r="A1480" s="236">
        <v>1.3580000000000001</v>
      </c>
      <c r="B1480" s="235">
        <v>23.3425932313278</v>
      </c>
      <c r="C1480" s="90">
        <v>0.44119999999999993</v>
      </c>
      <c r="D1480" s="164">
        <v>3.1197510650636469</v>
      </c>
      <c r="E1480" s="90">
        <v>0.74119999999999997</v>
      </c>
      <c r="F1480" s="213">
        <v>11.32601380599645</v>
      </c>
      <c r="G1480" s="90">
        <v>0.59119999999999995</v>
      </c>
      <c r="H1480" s="213">
        <v>7.1593477650596853</v>
      </c>
    </row>
    <row r="1481" spans="1:8" x14ac:dyDescent="0.25">
      <c r="A1481" s="236">
        <v>1.359</v>
      </c>
      <c r="B1481" s="235">
        <v>22.824834449018844</v>
      </c>
      <c r="C1481" s="90">
        <v>0.44159999999999999</v>
      </c>
      <c r="D1481" s="164">
        <v>3.1197510650636469</v>
      </c>
      <c r="E1481" s="90">
        <v>0.74160000000000004</v>
      </c>
      <c r="F1481" s="213">
        <v>11.32601380599645</v>
      </c>
      <c r="G1481" s="90">
        <v>0.59160000000000001</v>
      </c>
      <c r="H1481" s="213">
        <v>7.1593477650596853</v>
      </c>
    </row>
    <row r="1482" spans="1:8" x14ac:dyDescent="0.25">
      <c r="A1482" s="236">
        <v>1.3599999999999999</v>
      </c>
      <c r="B1482" s="235">
        <v>23.860352013636756</v>
      </c>
      <c r="C1482" s="90">
        <v>0.44199999999999995</v>
      </c>
      <c r="D1482" s="164">
        <v>3.1197510650636469</v>
      </c>
      <c r="E1482" s="90">
        <v>0.74199999999999999</v>
      </c>
      <c r="F1482" s="213">
        <v>11.32601380599645</v>
      </c>
      <c r="G1482" s="90">
        <v>0.59199999999999997</v>
      </c>
      <c r="H1482" s="213">
        <v>7.1593477650596853</v>
      </c>
    </row>
    <row r="1483" spans="1:8" x14ac:dyDescent="0.25">
      <c r="A1483" s="236">
        <v>1.3610000000000002</v>
      </c>
      <c r="B1483" s="235">
        <v>22.824834449018844</v>
      </c>
      <c r="C1483" s="90">
        <v>0.44240000000000002</v>
      </c>
      <c r="D1483" s="164">
        <v>3.1197510650636469</v>
      </c>
      <c r="E1483" s="90">
        <v>0.74240000000000006</v>
      </c>
      <c r="F1483" s="213">
        <v>11.32601380599645</v>
      </c>
      <c r="G1483" s="90">
        <v>0.59239999999999993</v>
      </c>
      <c r="H1483" s="213">
        <v>7.1593477650596853</v>
      </c>
    </row>
    <row r="1484" spans="1:8" x14ac:dyDescent="0.25">
      <c r="A1484" s="236">
        <v>1.3620000000000001</v>
      </c>
      <c r="B1484" s="235">
        <v>23.860352013636756</v>
      </c>
      <c r="C1484" s="90">
        <v>0.44279999999999997</v>
      </c>
      <c r="D1484" s="164">
        <v>3.1197510650636469</v>
      </c>
      <c r="E1484" s="90">
        <v>0.74280000000000002</v>
      </c>
      <c r="F1484" s="213">
        <v>11.32601380599645</v>
      </c>
      <c r="G1484" s="90">
        <v>0.59279999999999999</v>
      </c>
      <c r="H1484" s="213">
        <v>7.1593477650596853</v>
      </c>
    </row>
    <row r="1485" spans="1:8" x14ac:dyDescent="0.25">
      <c r="A1485" s="236">
        <v>1.363</v>
      </c>
      <c r="B1485" s="235">
        <v>23.860352013636756</v>
      </c>
      <c r="C1485" s="90">
        <v>0.44319999999999993</v>
      </c>
      <c r="D1485" s="164">
        <v>3.1197510650636469</v>
      </c>
      <c r="E1485" s="90">
        <v>0.74319999999999997</v>
      </c>
      <c r="F1485" s="213">
        <v>11.32601380599645</v>
      </c>
      <c r="G1485" s="90">
        <v>0.59319999999999995</v>
      </c>
      <c r="H1485" s="213">
        <v>7.1593477650596853</v>
      </c>
    </row>
    <row r="1486" spans="1:8" x14ac:dyDescent="0.25">
      <c r="A1486" s="236">
        <v>1.3639999999999999</v>
      </c>
      <c r="B1486" s="235">
        <v>23.860352013636756</v>
      </c>
      <c r="C1486" s="90">
        <v>0.44359999999999999</v>
      </c>
      <c r="D1486" s="164">
        <v>3.1197510650636469</v>
      </c>
      <c r="E1486" s="90">
        <v>0.74360000000000004</v>
      </c>
      <c r="F1486" s="213">
        <v>12.327999999999999</v>
      </c>
      <c r="G1486" s="90">
        <v>0.59360000000000002</v>
      </c>
      <c r="H1486" s="213">
        <v>7.1593477650596853</v>
      </c>
    </row>
    <row r="1487" spans="1:8" x14ac:dyDescent="0.25">
      <c r="A1487" s="236">
        <v>1.3650000000000002</v>
      </c>
      <c r="B1487" s="235">
        <v>24.507550491522949</v>
      </c>
      <c r="C1487" s="90">
        <v>0.44399999999999995</v>
      </c>
      <c r="D1487" s="164">
        <v>3.1197510650636469</v>
      </c>
      <c r="E1487" s="90">
        <v>0.74399999999999999</v>
      </c>
      <c r="F1487" s="213">
        <v>11.32601380599645</v>
      </c>
      <c r="G1487" s="90">
        <v>0.59399999999999997</v>
      </c>
      <c r="H1487" s="213">
        <v>7.1593477650596853</v>
      </c>
    </row>
    <row r="1488" spans="1:8" x14ac:dyDescent="0.25">
      <c r="A1488" s="236">
        <v>1.3660000000000001</v>
      </c>
      <c r="B1488" s="235">
        <v>25.154748969409145</v>
      </c>
      <c r="C1488" s="90">
        <v>0.44440000000000002</v>
      </c>
      <c r="D1488" s="164">
        <v>3.1197510650636469</v>
      </c>
      <c r="E1488" s="90">
        <v>0.74440000000000006</v>
      </c>
      <c r="F1488" s="213">
        <v>11.32601380599645</v>
      </c>
      <c r="G1488" s="90">
        <v>0.59439999999999993</v>
      </c>
      <c r="H1488" s="213">
        <v>7.1593477650596853</v>
      </c>
    </row>
    <row r="1489" spans="1:8" x14ac:dyDescent="0.25">
      <c r="A1489" s="236">
        <v>1.367</v>
      </c>
      <c r="B1489" s="235">
        <v>25.154748969409145</v>
      </c>
      <c r="C1489" s="90">
        <v>0.44479999999999997</v>
      </c>
      <c r="D1489" s="164">
        <v>3.1197510650636469</v>
      </c>
      <c r="E1489" s="90">
        <v>0.74480000000000002</v>
      </c>
      <c r="F1489" s="213">
        <v>12.327999999999999</v>
      </c>
      <c r="G1489" s="90">
        <v>0.5948</v>
      </c>
      <c r="H1489" s="213">
        <v>7.1593477650596853</v>
      </c>
    </row>
    <row r="1490" spans="1:8" x14ac:dyDescent="0.25">
      <c r="A1490" s="236">
        <v>1.3679999999999999</v>
      </c>
      <c r="B1490" s="235">
        <v>25.025309273831905</v>
      </c>
      <c r="C1490" s="90">
        <v>0.44519999999999993</v>
      </c>
      <c r="D1490" s="164">
        <v>3.1197510650636469</v>
      </c>
      <c r="E1490" s="90">
        <v>0.74519999999999997</v>
      </c>
      <c r="F1490" s="213">
        <v>12.327999999999999</v>
      </c>
      <c r="G1490" s="90">
        <v>0.59519999999999995</v>
      </c>
      <c r="H1490" s="213">
        <v>7.1593477650596853</v>
      </c>
    </row>
    <row r="1491" spans="1:8" x14ac:dyDescent="0.25">
      <c r="A1491" s="236">
        <v>1.3690000000000002</v>
      </c>
      <c r="B1491" s="235">
        <v>24.507550491522949</v>
      </c>
      <c r="C1491" s="90">
        <v>0.4456</v>
      </c>
      <c r="D1491" s="164">
        <v>3.1197510650636469</v>
      </c>
      <c r="E1491" s="90">
        <v>0.74560000000000004</v>
      </c>
      <c r="F1491" s="213">
        <v>11.32601380599645</v>
      </c>
      <c r="G1491" s="90">
        <v>0.59560000000000002</v>
      </c>
      <c r="H1491" s="213">
        <v>7.1593477650596853</v>
      </c>
    </row>
    <row r="1492" spans="1:8" x14ac:dyDescent="0.25">
      <c r="A1492" s="236">
        <v>1.37</v>
      </c>
      <c r="B1492" s="235">
        <v>25.154748969409145</v>
      </c>
      <c r="C1492" s="90">
        <v>0.44599999999999995</v>
      </c>
      <c r="D1492" s="164">
        <v>3.1197510650636469</v>
      </c>
      <c r="E1492" s="90">
        <v>0.746</v>
      </c>
      <c r="F1492" s="213">
        <v>11.32601380599645</v>
      </c>
      <c r="G1492" s="90">
        <v>0.59599999999999997</v>
      </c>
      <c r="H1492" s="213">
        <v>7.1593477650596853</v>
      </c>
    </row>
    <row r="1493" spans="1:8" x14ac:dyDescent="0.25">
      <c r="A1493" s="236">
        <v>1.371</v>
      </c>
      <c r="B1493" s="235">
        <v>25.154748969409145</v>
      </c>
      <c r="C1493" s="90">
        <v>0.44640000000000002</v>
      </c>
      <c r="D1493" s="164">
        <v>3.1197510650636469</v>
      </c>
      <c r="E1493" s="90">
        <v>0.74640000000000006</v>
      </c>
      <c r="F1493" s="213">
        <v>11.32601380599645</v>
      </c>
      <c r="G1493" s="90">
        <v>0.59639999999999993</v>
      </c>
      <c r="H1493" s="213">
        <v>7.1593477650596853</v>
      </c>
    </row>
    <row r="1494" spans="1:8" x14ac:dyDescent="0.25">
      <c r="A1494" s="236">
        <v>1.3719999999999999</v>
      </c>
      <c r="B1494" s="235">
        <v>24.507550491522949</v>
      </c>
      <c r="C1494" s="90">
        <v>0.44679999999999997</v>
      </c>
      <c r="D1494" s="164">
        <v>3.1197510650636469</v>
      </c>
      <c r="E1494" s="90">
        <v>0.74680000000000002</v>
      </c>
      <c r="F1494" s="213">
        <v>11.32601380599645</v>
      </c>
      <c r="G1494" s="90">
        <v>0.5968</v>
      </c>
      <c r="H1494" s="213">
        <v>7.1593477650596853</v>
      </c>
    </row>
    <row r="1495" spans="1:8" x14ac:dyDescent="0.25">
      <c r="A1495" s="236">
        <v>1.3730000000000002</v>
      </c>
      <c r="B1495" s="235">
        <v>23.860352013636756</v>
      </c>
      <c r="C1495" s="90">
        <v>0.44719999999999993</v>
      </c>
      <c r="D1495" s="164">
        <v>3.1197510650636469</v>
      </c>
      <c r="E1495" s="90">
        <v>0.74719999999999998</v>
      </c>
      <c r="F1495" s="213">
        <v>11.32601380599645</v>
      </c>
      <c r="G1495" s="90">
        <v>0.59719999999999995</v>
      </c>
      <c r="H1495" s="213">
        <v>5.9249774607390497</v>
      </c>
    </row>
    <row r="1496" spans="1:8" x14ac:dyDescent="0.25">
      <c r="A1496" s="236">
        <v>1.3740000000000001</v>
      </c>
      <c r="B1496" s="235">
        <v>23.860352013636756</v>
      </c>
      <c r="C1496" s="90">
        <v>0.4476</v>
      </c>
      <c r="D1496" s="164">
        <v>3.1197510650636469</v>
      </c>
      <c r="E1496" s="90">
        <v>0.74760000000000004</v>
      </c>
      <c r="F1496" s="213">
        <v>12.327999999999999</v>
      </c>
      <c r="G1496" s="90">
        <v>0.59760000000000002</v>
      </c>
      <c r="H1496" s="213">
        <v>5.9249774607390497</v>
      </c>
    </row>
    <row r="1497" spans="1:8" x14ac:dyDescent="0.25">
      <c r="A1497" s="236">
        <v>1.375</v>
      </c>
      <c r="B1497" s="235">
        <v>23.860352013636756</v>
      </c>
      <c r="C1497" s="90">
        <v>0.44799999999999995</v>
      </c>
      <c r="D1497" s="164">
        <v>3.1197510650636469</v>
      </c>
      <c r="E1497" s="90">
        <v>0.748</v>
      </c>
      <c r="F1497" s="213">
        <v>12.327999999999999</v>
      </c>
      <c r="G1497" s="90">
        <v>0.59799999999999998</v>
      </c>
      <c r="H1497" s="213">
        <v>5.9249774607390497</v>
      </c>
    </row>
    <row r="1498" spans="1:8" x14ac:dyDescent="0.25">
      <c r="A1498" s="236">
        <v>1.3759999999999999</v>
      </c>
      <c r="B1498" s="235">
        <v>23.860352013636756</v>
      </c>
      <c r="C1498" s="90">
        <v>0.44840000000000002</v>
      </c>
      <c r="D1498" s="164">
        <v>3.1197510650636469</v>
      </c>
      <c r="E1498" s="90">
        <v>0.74840000000000007</v>
      </c>
      <c r="F1498" s="213">
        <v>12.327999999999999</v>
      </c>
      <c r="G1498" s="90">
        <v>0.59839999999999993</v>
      </c>
      <c r="H1498" s="213">
        <v>5.9249774607390497</v>
      </c>
    </row>
    <row r="1499" spans="1:8" x14ac:dyDescent="0.25">
      <c r="A1499" s="236">
        <v>1.3770000000000002</v>
      </c>
      <c r="B1499" s="235">
        <v>24.507550491522949</v>
      </c>
      <c r="C1499" s="90">
        <v>0.44879999999999998</v>
      </c>
      <c r="D1499" s="164">
        <v>3.1197510650636469</v>
      </c>
      <c r="E1499" s="90">
        <v>0.74880000000000002</v>
      </c>
      <c r="F1499" s="213">
        <v>12.327999999999999</v>
      </c>
      <c r="G1499" s="90">
        <v>0.5988</v>
      </c>
      <c r="H1499" s="213">
        <v>5.9249774607390497</v>
      </c>
    </row>
    <row r="1500" spans="1:8" x14ac:dyDescent="0.25">
      <c r="A1500" s="236">
        <v>1.3780000000000001</v>
      </c>
      <c r="B1500" s="235">
        <v>24.507550491522949</v>
      </c>
      <c r="C1500" s="90">
        <v>0.44919999999999993</v>
      </c>
      <c r="D1500" s="164">
        <v>3.1197510650636469</v>
      </c>
      <c r="E1500" s="90">
        <v>0.74919999999999998</v>
      </c>
      <c r="F1500" s="213">
        <v>12.327999999999999</v>
      </c>
      <c r="G1500" s="90">
        <v>0.59919999999999995</v>
      </c>
      <c r="H1500" s="213">
        <v>5.9249774607390497</v>
      </c>
    </row>
    <row r="1501" spans="1:8" x14ac:dyDescent="0.25">
      <c r="A1501" s="236">
        <v>1.379</v>
      </c>
      <c r="B1501" s="235">
        <v>25.154748969409145</v>
      </c>
      <c r="C1501" s="90">
        <v>0.4496</v>
      </c>
      <c r="D1501" s="164">
        <v>3.1197510650636469</v>
      </c>
      <c r="E1501" s="90">
        <v>0.74960000000000004</v>
      </c>
      <c r="F1501" s="213">
        <v>12.327999999999999</v>
      </c>
      <c r="G1501" s="90">
        <v>0.59960000000000002</v>
      </c>
      <c r="H1501" s="213">
        <v>5.9249774607390497</v>
      </c>
    </row>
    <row r="1502" spans="1:8" x14ac:dyDescent="0.25">
      <c r="A1502" s="236">
        <v>1.38</v>
      </c>
      <c r="B1502" s="235">
        <v>25.154748969409145</v>
      </c>
      <c r="C1502" s="90">
        <v>0.44999999999999996</v>
      </c>
      <c r="D1502" s="164">
        <v>3.1197510650636469</v>
      </c>
      <c r="E1502" s="90">
        <v>0.75</v>
      </c>
      <c r="F1502" s="213">
        <v>12.327999999999999</v>
      </c>
      <c r="G1502" s="90">
        <v>0.6</v>
      </c>
      <c r="H1502" s="213">
        <v>7.1593477650596853</v>
      </c>
    </row>
    <row r="1503" spans="1:8" x14ac:dyDescent="0.25">
      <c r="A1503" s="236">
        <v>1.3809999999999998</v>
      </c>
      <c r="B1503" s="235">
        <v>25.154748969409145</v>
      </c>
      <c r="C1503" s="90">
        <v>0.45040000000000002</v>
      </c>
      <c r="D1503" s="164">
        <v>3.1197510650636469</v>
      </c>
      <c r="E1503" s="90">
        <v>0.75040000000000007</v>
      </c>
      <c r="F1503" s="213">
        <v>12.327999999999999</v>
      </c>
      <c r="G1503" s="90">
        <v>0.60039999999999993</v>
      </c>
      <c r="H1503" s="213">
        <v>7.1593477650596853</v>
      </c>
    </row>
    <row r="1504" spans="1:8" x14ac:dyDescent="0.25">
      <c r="A1504" s="236">
        <v>1.3820000000000001</v>
      </c>
      <c r="B1504" s="235">
        <v>25.154748969409145</v>
      </c>
      <c r="C1504" s="90">
        <v>0.45079999999999998</v>
      </c>
      <c r="D1504" s="164">
        <v>3.1197510650636469</v>
      </c>
      <c r="E1504" s="90">
        <v>0.75080000000000002</v>
      </c>
      <c r="F1504" s="213">
        <v>12.327999999999999</v>
      </c>
      <c r="G1504" s="90">
        <v>0.6008</v>
      </c>
      <c r="H1504" s="213">
        <v>7.1593477650596853</v>
      </c>
    </row>
    <row r="1505" spans="1:8" x14ac:dyDescent="0.25">
      <c r="A1505" s="236">
        <v>1.383</v>
      </c>
      <c r="B1505" s="235">
        <v>25.672507751718097</v>
      </c>
      <c r="C1505" s="90">
        <v>0.45119999999999993</v>
      </c>
      <c r="D1505" s="164">
        <v>3.1197510650636469</v>
      </c>
      <c r="E1505" s="90">
        <v>0.75119999999999998</v>
      </c>
      <c r="F1505" s="213">
        <v>12.327999999999999</v>
      </c>
      <c r="G1505" s="90">
        <v>0.60119999999999996</v>
      </c>
      <c r="H1505" s="213">
        <v>5.9249774607390497</v>
      </c>
    </row>
    <row r="1506" spans="1:8" x14ac:dyDescent="0.25">
      <c r="A1506" s="236">
        <v>1.3839999999999999</v>
      </c>
      <c r="B1506" s="235">
        <v>26.190266534027053</v>
      </c>
      <c r="C1506" s="90">
        <v>0.4516</v>
      </c>
      <c r="D1506" s="164">
        <v>3.1197510650636469</v>
      </c>
      <c r="E1506" s="90">
        <v>0.75160000000000005</v>
      </c>
      <c r="F1506" s="213">
        <v>12.327999999999999</v>
      </c>
      <c r="G1506" s="90">
        <v>0.60160000000000002</v>
      </c>
      <c r="H1506" s="213">
        <v>5.9249774607390497</v>
      </c>
    </row>
    <row r="1507" spans="1:8" x14ac:dyDescent="0.25">
      <c r="A1507" s="236">
        <v>1.3849999999999998</v>
      </c>
      <c r="B1507" s="235">
        <v>26.190266534027053</v>
      </c>
      <c r="C1507" s="90">
        <v>0.45199999999999996</v>
      </c>
      <c r="D1507" s="164">
        <v>3.1197510650636469</v>
      </c>
      <c r="E1507" s="90">
        <v>0.752</v>
      </c>
      <c r="F1507" s="213">
        <v>12.327999999999999</v>
      </c>
      <c r="G1507" s="90">
        <v>0.60199999999999998</v>
      </c>
      <c r="H1507" s="213">
        <v>7.1593477650596853</v>
      </c>
    </row>
    <row r="1508" spans="1:8" x14ac:dyDescent="0.25">
      <c r="A1508" s="236">
        <v>1.3860000000000001</v>
      </c>
      <c r="B1508" s="235">
        <v>26.190266534027053</v>
      </c>
      <c r="C1508" s="90">
        <v>0.45240000000000002</v>
      </c>
      <c r="D1508" s="164">
        <v>3.1197510650636469</v>
      </c>
      <c r="E1508" s="90">
        <v>0.75240000000000007</v>
      </c>
      <c r="F1508" s="213">
        <v>12.327999999999999</v>
      </c>
      <c r="G1508" s="90">
        <v>0.60239999999999994</v>
      </c>
      <c r="H1508" s="213">
        <v>7.1593477650596853</v>
      </c>
    </row>
    <row r="1509" spans="1:8" x14ac:dyDescent="0.25">
      <c r="A1509" s="236">
        <v>1.387</v>
      </c>
      <c r="B1509" s="235">
        <v>25.672507751718097</v>
      </c>
      <c r="C1509" s="90">
        <v>0.45279999999999998</v>
      </c>
      <c r="D1509" s="164">
        <v>3.1197510650636469</v>
      </c>
      <c r="E1509" s="90">
        <v>0.75280000000000002</v>
      </c>
      <c r="F1509" s="213">
        <v>12.327999999999999</v>
      </c>
      <c r="G1509" s="90">
        <v>0.6028</v>
      </c>
      <c r="H1509" s="213">
        <v>7.1593477650596853</v>
      </c>
    </row>
    <row r="1510" spans="1:8" x14ac:dyDescent="0.25">
      <c r="A1510" s="236">
        <v>1.3879999999999999</v>
      </c>
      <c r="B1510" s="235">
        <v>25.672507751718097</v>
      </c>
      <c r="C1510" s="90">
        <v>0.45319999999999994</v>
      </c>
      <c r="D1510" s="164">
        <v>3.1197510650636469</v>
      </c>
      <c r="E1510" s="90">
        <v>0.75319999999999998</v>
      </c>
      <c r="F1510" s="213">
        <v>12.327999999999999</v>
      </c>
      <c r="G1510" s="90">
        <v>0.60319999999999996</v>
      </c>
      <c r="H1510" s="213">
        <v>7.1593477650596853</v>
      </c>
    </row>
    <row r="1511" spans="1:8" x14ac:dyDescent="0.25">
      <c r="A1511" s="236">
        <v>1.3889999999999998</v>
      </c>
      <c r="B1511" s="235">
        <v>25.154748969409145</v>
      </c>
      <c r="C1511" s="90">
        <v>0.4536</v>
      </c>
      <c r="D1511" s="164">
        <v>3.1197510650636469</v>
      </c>
      <c r="E1511" s="90">
        <v>0.75360000000000005</v>
      </c>
      <c r="F1511" s="213">
        <v>12.327999999999999</v>
      </c>
      <c r="G1511" s="90">
        <v>0.60360000000000003</v>
      </c>
      <c r="H1511" s="213">
        <v>7.1593477650596853</v>
      </c>
    </row>
    <row r="1512" spans="1:8" x14ac:dyDescent="0.25">
      <c r="A1512" s="236">
        <v>1.3900000000000001</v>
      </c>
      <c r="B1512" s="235">
        <v>25.672507751718097</v>
      </c>
      <c r="C1512" s="90">
        <v>0.45399999999999996</v>
      </c>
      <c r="D1512" s="164">
        <v>3.1197510650636469</v>
      </c>
      <c r="E1512" s="90">
        <v>0.754</v>
      </c>
      <c r="F1512" s="213">
        <v>12.327999999999999</v>
      </c>
      <c r="G1512" s="90">
        <v>0.60399999999999998</v>
      </c>
      <c r="H1512" s="213">
        <v>7.1593477650596853</v>
      </c>
    </row>
    <row r="1513" spans="1:8" x14ac:dyDescent="0.25">
      <c r="A1513" s="236">
        <v>1.391</v>
      </c>
      <c r="B1513" s="235">
        <v>25.154748969409145</v>
      </c>
      <c r="C1513" s="90">
        <v>0.45440000000000003</v>
      </c>
      <c r="D1513" s="164">
        <v>3.1197510650636469</v>
      </c>
      <c r="E1513" s="90">
        <v>0.75440000000000007</v>
      </c>
      <c r="F1513" s="213">
        <v>12.327999999999999</v>
      </c>
      <c r="G1513" s="90">
        <v>0.60439999999999994</v>
      </c>
      <c r="H1513" s="213">
        <v>7.1593477650596853</v>
      </c>
    </row>
    <row r="1514" spans="1:8" x14ac:dyDescent="0.25">
      <c r="A1514" s="236">
        <v>1.3919999999999999</v>
      </c>
      <c r="B1514" s="235">
        <v>25.154748969409145</v>
      </c>
      <c r="C1514" s="90">
        <v>0.45479999999999998</v>
      </c>
      <c r="D1514" s="164">
        <v>3.1197510650636469</v>
      </c>
      <c r="E1514" s="90">
        <v>0.75480000000000003</v>
      </c>
      <c r="F1514" s="213">
        <v>12.327999999999999</v>
      </c>
      <c r="G1514" s="90">
        <v>0.6048</v>
      </c>
      <c r="H1514" s="213">
        <v>7.1593477650596853</v>
      </c>
    </row>
    <row r="1515" spans="1:8" x14ac:dyDescent="0.25">
      <c r="A1515" s="236">
        <v>1.3929999999999998</v>
      </c>
      <c r="B1515" s="235">
        <v>25.154748969409145</v>
      </c>
      <c r="C1515" s="90">
        <v>0.45519999999999994</v>
      </c>
      <c r="D1515" s="164">
        <v>3.1197510650636469</v>
      </c>
      <c r="E1515" s="90">
        <v>0.75519999999999998</v>
      </c>
      <c r="F1515" s="213">
        <v>12.327999999999999</v>
      </c>
      <c r="G1515" s="90">
        <v>0.60519999999999996</v>
      </c>
      <c r="H1515" s="213">
        <v>7.1593477650596853</v>
      </c>
    </row>
    <row r="1516" spans="1:8" x14ac:dyDescent="0.25">
      <c r="A1516" s="236">
        <v>1.3940000000000001</v>
      </c>
      <c r="B1516" s="235">
        <v>25.154748969409145</v>
      </c>
      <c r="C1516" s="90">
        <v>0.4556</v>
      </c>
      <c r="D1516" s="164">
        <v>3.1197510650636469</v>
      </c>
      <c r="E1516" s="90">
        <v>0.75560000000000005</v>
      </c>
      <c r="F1516" s="213">
        <v>12.327999999999999</v>
      </c>
      <c r="G1516" s="90">
        <v>0.60560000000000003</v>
      </c>
      <c r="H1516" s="213">
        <v>7.1593477650596853</v>
      </c>
    </row>
    <row r="1517" spans="1:8" x14ac:dyDescent="0.25">
      <c r="A1517" s="236">
        <v>1.395</v>
      </c>
      <c r="B1517" s="235">
        <v>25.154748969409145</v>
      </c>
      <c r="C1517" s="90">
        <v>0.45599999999999996</v>
      </c>
      <c r="D1517" s="164">
        <v>4.1170055416422677</v>
      </c>
      <c r="E1517" s="90">
        <v>0.75600000000000001</v>
      </c>
      <c r="F1517" s="213">
        <v>12.327999999999999</v>
      </c>
      <c r="G1517" s="90">
        <v>0.60599999999999998</v>
      </c>
      <c r="H1517" s="213">
        <v>7.1593477650596853</v>
      </c>
    </row>
    <row r="1518" spans="1:8" x14ac:dyDescent="0.25">
      <c r="A1518" s="236">
        <v>1.3959999999999999</v>
      </c>
      <c r="B1518" s="235">
        <v>25.154748969409145</v>
      </c>
      <c r="C1518" s="90">
        <v>0.45640000000000003</v>
      </c>
      <c r="D1518" s="164">
        <v>3.1197510650636469</v>
      </c>
      <c r="E1518" s="90">
        <v>0.75640000000000007</v>
      </c>
      <c r="F1518" s="213">
        <v>12.327999999999999</v>
      </c>
      <c r="G1518" s="90">
        <v>0.60639999999999994</v>
      </c>
      <c r="H1518" s="213">
        <v>7.1593477650596853</v>
      </c>
    </row>
    <row r="1519" spans="1:8" x14ac:dyDescent="0.25">
      <c r="A1519" s="236">
        <v>1.3969999999999998</v>
      </c>
      <c r="B1519" s="235">
        <v>25.672507751718097</v>
      </c>
      <c r="C1519" s="90">
        <v>0.45679999999999998</v>
      </c>
      <c r="D1519" s="164">
        <v>3.1197510650636469</v>
      </c>
      <c r="E1519" s="90">
        <v>0.75680000000000003</v>
      </c>
      <c r="F1519" s="213">
        <v>12.327999999999999</v>
      </c>
      <c r="G1519" s="90">
        <v>0.60680000000000001</v>
      </c>
      <c r="H1519" s="213">
        <v>7.1593477650596853</v>
      </c>
    </row>
    <row r="1520" spans="1:8" x14ac:dyDescent="0.25">
      <c r="A1520" s="236">
        <v>1.3980000000000001</v>
      </c>
      <c r="B1520" s="235">
        <v>25.154748969409145</v>
      </c>
      <c r="C1520" s="90">
        <v>0.45719999999999994</v>
      </c>
      <c r="D1520" s="164">
        <v>3.1197510650636469</v>
      </c>
      <c r="E1520" s="90">
        <v>0.75719999999999998</v>
      </c>
      <c r="F1520" s="213">
        <v>12.327999999999999</v>
      </c>
      <c r="G1520" s="90">
        <v>0.60719999999999996</v>
      </c>
      <c r="H1520" s="213">
        <v>7.1593477650596853</v>
      </c>
    </row>
    <row r="1521" spans="1:8" x14ac:dyDescent="0.25">
      <c r="A1521" s="236">
        <v>1.399</v>
      </c>
      <c r="B1521" s="235">
        <v>24.507550491522949</v>
      </c>
      <c r="C1521" s="90">
        <v>0.45760000000000001</v>
      </c>
      <c r="D1521" s="164">
        <v>3.1197510650636469</v>
      </c>
      <c r="E1521" s="90">
        <v>0.75760000000000005</v>
      </c>
      <c r="F1521" s="213">
        <v>12.327999999999999</v>
      </c>
      <c r="G1521" s="90">
        <v>0.60760000000000003</v>
      </c>
      <c r="H1521" s="213">
        <v>7.1593477650596853</v>
      </c>
    </row>
    <row r="1522" spans="1:8" x14ac:dyDescent="0.25">
      <c r="A1522" s="236">
        <v>1.4</v>
      </c>
      <c r="B1522" s="235">
        <v>25.672507751718097</v>
      </c>
      <c r="C1522" s="90">
        <v>0.45799999999999996</v>
      </c>
      <c r="D1522" s="164">
        <v>3.1197510650636469</v>
      </c>
      <c r="E1522" s="90">
        <v>0.75800000000000001</v>
      </c>
      <c r="F1522" s="213">
        <v>12.327999999999999</v>
      </c>
      <c r="G1522" s="90">
        <v>0.60799999999999998</v>
      </c>
      <c r="H1522" s="213">
        <v>7.1593477650596853</v>
      </c>
    </row>
    <row r="1523" spans="1:8" x14ac:dyDescent="0.25">
      <c r="A1523" s="236">
        <v>1.4009999999999998</v>
      </c>
      <c r="B1523" s="235">
        <v>25.154748969409145</v>
      </c>
      <c r="C1523" s="90">
        <v>0.45840000000000003</v>
      </c>
      <c r="D1523" s="164">
        <v>3.1197510650636469</v>
      </c>
      <c r="E1523" s="90">
        <v>0.75840000000000007</v>
      </c>
      <c r="F1523" s="213">
        <v>12.327999999999999</v>
      </c>
      <c r="G1523" s="90">
        <v>0.60839999999999994</v>
      </c>
      <c r="H1523" s="213">
        <v>7.1593477650596853</v>
      </c>
    </row>
    <row r="1524" spans="1:8" x14ac:dyDescent="0.25">
      <c r="A1524" s="236">
        <v>1.4020000000000001</v>
      </c>
      <c r="B1524" s="235">
        <v>25.154748969409145</v>
      </c>
      <c r="C1524" s="90">
        <v>0.45879999999999999</v>
      </c>
      <c r="D1524" s="164">
        <v>3.1197510650636469</v>
      </c>
      <c r="E1524" s="90">
        <v>0.75880000000000003</v>
      </c>
      <c r="F1524" s="213">
        <v>12.327999999999999</v>
      </c>
      <c r="G1524" s="90">
        <v>0.60880000000000001</v>
      </c>
      <c r="H1524" s="213">
        <v>7.1593477650596853</v>
      </c>
    </row>
    <row r="1525" spans="1:8" x14ac:dyDescent="0.25">
      <c r="A1525" s="236">
        <v>1.403</v>
      </c>
      <c r="B1525" s="235">
        <v>25.154748969409145</v>
      </c>
      <c r="C1525" s="90">
        <v>0.45919999999999994</v>
      </c>
      <c r="D1525" s="164">
        <v>3.1197510650636469</v>
      </c>
      <c r="E1525" s="90">
        <v>0.75919999999999999</v>
      </c>
      <c r="F1525" s="213">
        <v>12.327999999999999</v>
      </c>
      <c r="G1525" s="90">
        <v>0.60919999999999996</v>
      </c>
      <c r="H1525" s="213">
        <v>7.1593477650596853</v>
      </c>
    </row>
    <row r="1526" spans="1:8" x14ac:dyDescent="0.25">
      <c r="A1526" s="236">
        <v>1.4039999999999999</v>
      </c>
      <c r="B1526" s="235">
        <v>25.672507751718097</v>
      </c>
      <c r="C1526" s="90">
        <v>0.45960000000000001</v>
      </c>
      <c r="D1526" s="164">
        <v>3.1197510650636469</v>
      </c>
      <c r="E1526" s="90">
        <v>0.75960000000000005</v>
      </c>
      <c r="F1526" s="213">
        <v>12.327999999999999</v>
      </c>
      <c r="G1526" s="90">
        <v>0.60960000000000003</v>
      </c>
      <c r="H1526" s="213">
        <v>7.1593477650596853</v>
      </c>
    </row>
    <row r="1527" spans="1:8" x14ac:dyDescent="0.25">
      <c r="A1527" s="236">
        <v>1.4049999999999998</v>
      </c>
      <c r="B1527" s="235">
        <v>25.154748969409145</v>
      </c>
      <c r="C1527" s="90">
        <v>0.45999999999999996</v>
      </c>
      <c r="D1527" s="164">
        <v>3.1197510650636469</v>
      </c>
      <c r="E1527" s="90">
        <v>0.76</v>
      </c>
      <c r="F1527" s="213">
        <v>12.327999999999999</v>
      </c>
      <c r="G1527" s="90">
        <v>0.61</v>
      </c>
      <c r="H1527" s="213">
        <v>7.1593477650596853</v>
      </c>
    </row>
    <row r="1528" spans="1:8" x14ac:dyDescent="0.25">
      <c r="A1528" s="236">
        <v>1.4060000000000001</v>
      </c>
      <c r="B1528" s="235">
        <v>23.860352013636756</v>
      </c>
      <c r="C1528" s="90">
        <v>0.46040000000000003</v>
      </c>
      <c r="D1528" s="164">
        <v>4.1170055416422677</v>
      </c>
      <c r="E1528" s="90">
        <v>0.76040000000000008</v>
      </c>
      <c r="F1528" s="213">
        <v>12.327999999999999</v>
      </c>
      <c r="G1528" s="90">
        <v>0.61039999999999994</v>
      </c>
      <c r="H1528" s="213">
        <v>7.1593477650596853</v>
      </c>
    </row>
    <row r="1529" spans="1:8" x14ac:dyDescent="0.25">
      <c r="A1529" s="236">
        <v>1.407</v>
      </c>
      <c r="B1529" s="235">
        <v>24.507550491522949</v>
      </c>
      <c r="C1529" s="90">
        <v>0.46079999999999999</v>
      </c>
      <c r="D1529" s="164">
        <v>3.1197510650636469</v>
      </c>
      <c r="E1529" s="90">
        <v>0.76080000000000003</v>
      </c>
      <c r="F1529" s="213">
        <v>12.327999999999999</v>
      </c>
      <c r="G1529" s="90">
        <v>0.61080000000000001</v>
      </c>
      <c r="H1529" s="213">
        <v>7.1593477650596853</v>
      </c>
    </row>
    <row r="1530" spans="1:8" x14ac:dyDescent="0.25">
      <c r="A1530" s="236">
        <v>1.4079999999999999</v>
      </c>
      <c r="B1530" s="235">
        <v>24.507550491522949</v>
      </c>
      <c r="C1530" s="90">
        <v>0.46119999999999994</v>
      </c>
      <c r="D1530" s="164">
        <v>3.1197510650636469</v>
      </c>
      <c r="E1530" s="90">
        <v>0.76119999999999999</v>
      </c>
      <c r="F1530" s="213">
        <v>12.327999999999999</v>
      </c>
      <c r="G1530" s="90">
        <v>0.61119999999999997</v>
      </c>
      <c r="H1530" s="213">
        <v>7.1593477650596853</v>
      </c>
    </row>
    <row r="1531" spans="1:8" x14ac:dyDescent="0.25">
      <c r="A1531" s="236">
        <v>1.4089999999999998</v>
      </c>
      <c r="B1531" s="235">
        <v>24.507550491522949</v>
      </c>
      <c r="C1531" s="90">
        <v>0.46160000000000001</v>
      </c>
      <c r="D1531" s="164">
        <v>3.1197510650636469</v>
      </c>
      <c r="E1531" s="90">
        <v>0.76160000000000005</v>
      </c>
      <c r="F1531" s="213">
        <v>12.327999999999999</v>
      </c>
      <c r="G1531" s="90">
        <v>0.61160000000000003</v>
      </c>
      <c r="H1531" s="213">
        <v>7.1593477650596853</v>
      </c>
    </row>
    <row r="1532" spans="1:8" x14ac:dyDescent="0.25">
      <c r="A1532" s="236">
        <v>1.4100000000000001</v>
      </c>
      <c r="B1532" s="235">
        <v>23.860352013636756</v>
      </c>
      <c r="C1532" s="90">
        <v>0.46199999999999997</v>
      </c>
      <c r="D1532" s="164">
        <v>3.1197510650636469</v>
      </c>
      <c r="E1532" s="90">
        <v>0.76200000000000001</v>
      </c>
      <c r="F1532" s="213">
        <v>12.327999999999999</v>
      </c>
      <c r="G1532" s="90">
        <v>0.61199999999999999</v>
      </c>
      <c r="H1532" s="213">
        <v>7.1593477650596853</v>
      </c>
    </row>
    <row r="1533" spans="1:8" x14ac:dyDescent="0.25">
      <c r="A1533" s="236">
        <v>1.411</v>
      </c>
      <c r="B1533" s="235">
        <v>23.860352013636756</v>
      </c>
      <c r="C1533" s="90">
        <v>0.46240000000000003</v>
      </c>
      <c r="D1533" s="164">
        <v>4.1170055416422677</v>
      </c>
      <c r="E1533" s="90">
        <v>0.76240000000000008</v>
      </c>
      <c r="F1533" s="213">
        <v>12.327999999999999</v>
      </c>
      <c r="G1533" s="90">
        <v>0.61239999999999994</v>
      </c>
      <c r="H1533" s="213">
        <v>7.1593477650596853</v>
      </c>
    </row>
    <row r="1534" spans="1:8" x14ac:dyDescent="0.25">
      <c r="A1534" s="236">
        <v>1.4119999999999999</v>
      </c>
      <c r="B1534" s="235">
        <v>23.860352013636756</v>
      </c>
      <c r="C1534" s="90">
        <v>0.46279999999999999</v>
      </c>
      <c r="D1534" s="164">
        <v>3.1197510650636469</v>
      </c>
      <c r="E1534" s="90">
        <v>0.76280000000000003</v>
      </c>
      <c r="F1534" s="213">
        <v>12.327999999999999</v>
      </c>
      <c r="G1534" s="90">
        <v>0.61280000000000001</v>
      </c>
      <c r="H1534" s="213">
        <v>7.1593477650596853</v>
      </c>
    </row>
    <row r="1535" spans="1:8" x14ac:dyDescent="0.25">
      <c r="A1535" s="236">
        <v>1.4129999999999998</v>
      </c>
      <c r="B1535" s="235">
        <v>23.860352013636756</v>
      </c>
      <c r="C1535" s="90">
        <v>0.46319999999999995</v>
      </c>
      <c r="D1535" s="164">
        <v>3.1197510650636469</v>
      </c>
      <c r="E1535" s="90">
        <v>0.76319999999999999</v>
      </c>
      <c r="F1535" s="213">
        <v>12.327999999999999</v>
      </c>
      <c r="G1535" s="90">
        <v>0.61319999999999997</v>
      </c>
      <c r="H1535" s="213">
        <v>7.1593477650596853</v>
      </c>
    </row>
    <row r="1536" spans="1:8" x14ac:dyDescent="0.25">
      <c r="A1536" s="236">
        <v>1.4140000000000001</v>
      </c>
      <c r="B1536" s="235">
        <v>23.860352013636756</v>
      </c>
      <c r="C1536" s="90">
        <v>0.46360000000000001</v>
      </c>
      <c r="D1536" s="164">
        <v>3.1197510650636469</v>
      </c>
      <c r="E1536" s="90">
        <v>0.76360000000000006</v>
      </c>
      <c r="F1536" s="213">
        <v>12.327999999999999</v>
      </c>
      <c r="G1536" s="90">
        <v>0.61360000000000003</v>
      </c>
      <c r="H1536" s="213">
        <v>7.1593477650596853</v>
      </c>
    </row>
    <row r="1537" spans="1:8" x14ac:dyDescent="0.25">
      <c r="A1537" s="236">
        <v>1.415</v>
      </c>
      <c r="B1537" s="235">
        <v>23.860352013636756</v>
      </c>
      <c r="C1537" s="90">
        <v>0.46399999999999997</v>
      </c>
      <c r="D1537" s="164">
        <v>3.1197510650636469</v>
      </c>
      <c r="E1537" s="90">
        <v>0.76400000000000001</v>
      </c>
      <c r="F1537" s="213">
        <v>12.327999999999999</v>
      </c>
      <c r="G1537" s="90">
        <v>0.61399999999999999</v>
      </c>
      <c r="H1537" s="213">
        <v>7.1593477650596853</v>
      </c>
    </row>
    <row r="1538" spans="1:8" x14ac:dyDescent="0.25">
      <c r="A1538" s="236">
        <v>1.4159999999999999</v>
      </c>
      <c r="B1538" s="235">
        <v>23.3425932313278</v>
      </c>
      <c r="C1538" s="90">
        <v>0.46439999999999992</v>
      </c>
      <c r="D1538" s="164">
        <v>3.1197510650636469</v>
      </c>
      <c r="E1538" s="90">
        <v>0.76439999999999997</v>
      </c>
      <c r="F1538" s="213">
        <v>12.327999999999999</v>
      </c>
      <c r="G1538" s="90">
        <v>0.61439999999999995</v>
      </c>
      <c r="H1538" s="213">
        <v>7.1593477650596853</v>
      </c>
    </row>
    <row r="1539" spans="1:8" x14ac:dyDescent="0.25">
      <c r="A1539" s="236">
        <v>1.4169999999999998</v>
      </c>
      <c r="B1539" s="235">
        <v>23.860352013636756</v>
      </c>
      <c r="C1539" s="90">
        <v>0.46479999999999999</v>
      </c>
      <c r="D1539" s="164">
        <v>3.1197510650636469</v>
      </c>
      <c r="E1539" s="90">
        <v>0.76480000000000004</v>
      </c>
      <c r="F1539" s="213">
        <v>12.327999999999999</v>
      </c>
      <c r="G1539" s="90">
        <v>0.61480000000000001</v>
      </c>
      <c r="H1539" s="213">
        <v>7.1593477650596853</v>
      </c>
    </row>
    <row r="1540" spans="1:8" x14ac:dyDescent="0.25">
      <c r="A1540" s="236">
        <v>1.4180000000000001</v>
      </c>
      <c r="B1540" s="235">
        <v>23.860352013636756</v>
      </c>
      <c r="C1540" s="90">
        <v>0.46519999999999995</v>
      </c>
      <c r="D1540" s="164">
        <v>3.1197510650636469</v>
      </c>
      <c r="E1540" s="90">
        <v>0.76519999999999999</v>
      </c>
      <c r="F1540" s="213">
        <v>12.327999999999999</v>
      </c>
      <c r="G1540" s="90">
        <v>0.61519999999999997</v>
      </c>
      <c r="H1540" s="213">
        <v>7.1593477650596853</v>
      </c>
    </row>
    <row r="1541" spans="1:8" x14ac:dyDescent="0.25">
      <c r="A1541" s="236">
        <v>1.419</v>
      </c>
      <c r="B1541" s="235">
        <v>23.860352013636756</v>
      </c>
      <c r="C1541" s="90">
        <v>0.46560000000000001</v>
      </c>
      <c r="D1541" s="164">
        <v>3.1197510650636469</v>
      </c>
      <c r="E1541" s="90">
        <v>0.76560000000000006</v>
      </c>
      <c r="F1541" s="213">
        <v>12.327999999999999</v>
      </c>
      <c r="G1541" s="90">
        <v>0.61559999999999993</v>
      </c>
      <c r="H1541" s="213">
        <v>7.1593477650596853</v>
      </c>
    </row>
    <row r="1542" spans="1:8" x14ac:dyDescent="0.25">
      <c r="A1542" s="236">
        <v>1.42</v>
      </c>
      <c r="B1542" s="235">
        <v>23.3425932313278</v>
      </c>
      <c r="C1542" s="90">
        <v>0.46599999999999997</v>
      </c>
      <c r="D1542" s="164">
        <v>3.1197510650636469</v>
      </c>
      <c r="E1542" s="90">
        <v>0.76600000000000001</v>
      </c>
      <c r="F1542" s="213">
        <v>12.327999999999999</v>
      </c>
      <c r="G1542" s="90">
        <v>0.61599999999999999</v>
      </c>
      <c r="H1542" s="213">
        <v>7.1593477650596853</v>
      </c>
    </row>
    <row r="1543" spans="1:8" x14ac:dyDescent="0.25">
      <c r="A1543" s="236">
        <v>1.4209999999999998</v>
      </c>
      <c r="B1543" s="235">
        <v>23.860352013636756</v>
      </c>
      <c r="C1543" s="90">
        <v>0.46639999999999993</v>
      </c>
      <c r="D1543" s="164">
        <v>3.1197510650636469</v>
      </c>
      <c r="E1543" s="90">
        <v>0.76639999999999997</v>
      </c>
      <c r="F1543" s="213">
        <v>12.327999999999999</v>
      </c>
      <c r="G1543" s="90">
        <v>0.61639999999999995</v>
      </c>
      <c r="H1543" s="213">
        <v>7.1593477650596853</v>
      </c>
    </row>
    <row r="1544" spans="1:8" x14ac:dyDescent="0.25">
      <c r="A1544" s="236">
        <v>1.4220000000000002</v>
      </c>
      <c r="B1544" s="235">
        <v>22.824834449018844</v>
      </c>
      <c r="C1544" s="90">
        <v>0.46679999999999999</v>
      </c>
      <c r="D1544" s="164">
        <v>3.1197510650636469</v>
      </c>
      <c r="E1544" s="90">
        <v>0.76680000000000004</v>
      </c>
      <c r="F1544" s="213">
        <v>13.329986194003551</v>
      </c>
      <c r="G1544" s="90">
        <v>0.61680000000000001</v>
      </c>
      <c r="H1544" s="213">
        <v>7.1593477650596853</v>
      </c>
    </row>
    <row r="1545" spans="1:8" x14ac:dyDescent="0.25">
      <c r="A1545" s="236">
        <v>1.423</v>
      </c>
      <c r="B1545" s="235">
        <v>23.860352013636756</v>
      </c>
      <c r="C1545" s="90">
        <v>0.46719999999999995</v>
      </c>
      <c r="D1545" s="164">
        <v>3.1197510650636469</v>
      </c>
      <c r="E1545" s="90">
        <v>0.76719999999999999</v>
      </c>
      <c r="F1545" s="213">
        <v>12.327999999999999</v>
      </c>
      <c r="G1545" s="90">
        <v>0.61719999999999997</v>
      </c>
      <c r="H1545" s="213">
        <v>7.1593477650596853</v>
      </c>
    </row>
    <row r="1546" spans="1:8" x14ac:dyDescent="0.25">
      <c r="A1546" s="236">
        <v>1.4239999999999999</v>
      </c>
      <c r="B1546" s="235">
        <v>22.824834449018844</v>
      </c>
      <c r="C1546" s="90">
        <v>0.46760000000000002</v>
      </c>
      <c r="D1546" s="164">
        <v>3.1197510650636469</v>
      </c>
      <c r="E1546" s="90">
        <v>0.76760000000000006</v>
      </c>
      <c r="F1546" s="213">
        <v>13.329986194003551</v>
      </c>
      <c r="G1546" s="90">
        <v>0.61759999999999993</v>
      </c>
      <c r="H1546" s="213">
        <v>7.1593477650596853</v>
      </c>
    </row>
    <row r="1547" spans="1:8" x14ac:dyDescent="0.25">
      <c r="A1547" s="236">
        <v>1.4249999999999998</v>
      </c>
      <c r="B1547" s="235">
        <v>23.3425932313278</v>
      </c>
      <c r="C1547" s="90">
        <v>0.46799999999999997</v>
      </c>
      <c r="D1547" s="164">
        <v>3.1197510650636469</v>
      </c>
      <c r="E1547" s="90">
        <v>0.76800000000000002</v>
      </c>
      <c r="F1547" s="213">
        <v>12.327999999999999</v>
      </c>
      <c r="G1547" s="90">
        <v>0.61799999999999999</v>
      </c>
      <c r="H1547" s="213">
        <v>7.1593477650596853</v>
      </c>
    </row>
    <row r="1548" spans="1:8" x14ac:dyDescent="0.25">
      <c r="A1548" s="236">
        <v>1.4260000000000002</v>
      </c>
      <c r="B1548" s="235">
        <v>23.860352013636756</v>
      </c>
      <c r="C1548" s="90">
        <v>0.46839999999999993</v>
      </c>
      <c r="D1548" s="164">
        <v>4.1170055416422677</v>
      </c>
      <c r="E1548" s="90">
        <v>0.76839999999999997</v>
      </c>
      <c r="F1548" s="213">
        <v>12.327999999999999</v>
      </c>
      <c r="G1548" s="90">
        <v>0.61839999999999995</v>
      </c>
      <c r="H1548" s="213">
        <v>7.1593477650596853</v>
      </c>
    </row>
    <row r="1549" spans="1:8" x14ac:dyDescent="0.25">
      <c r="A1549" s="236">
        <v>1.427</v>
      </c>
      <c r="B1549" s="235">
        <v>23.3425932313278</v>
      </c>
      <c r="C1549" s="90">
        <v>0.46879999999999999</v>
      </c>
      <c r="D1549" s="164">
        <v>3.1197510650636469</v>
      </c>
      <c r="E1549" s="90">
        <v>0.76880000000000004</v>
      </c>
      <c r="F1549" s="213">
        <v>13.329986194003551</v>
      </c>
      <c r="G1549" s="90">
        <v>0.61880000000000002</v>
      </c>
      <c r="H1549" s="213">
        <v>7.1593477650596853</v>
      </c>
    </row>
    <row r="1550" spans="1:8" x14ac:dyDescent="0.25">
      <c r="A1550" s="236">
        <v>1.4279999999999999</v>
      </c>
      <c r="B1550" s="235">
        <v>23.3425932313278</v>
      </c>
      <c r="C1550" s="90">
        <v>0.46919999999999995</v>
      </c>
      <c r="D1550" s="164">
        <v>3.1197510650636469</v>
      </c>
      <c r="E1550" s="90">
        <v>0.76919999999999999</v>
      </c>
      <c r="F1550" s="213">
        <v>13.329986194003551</v>
      </c>
      <c r="G1550" s="90">
        <v>0.61919999999999997</v>
      </c>
      <c r="H1550" s="213">
        <v>7.1593477650596853</v>
      </c>
    </row>
    <row r="1551" spans="1:8" x14ac:dyDescent="0.25">
      <c r="A1551" s="236">
        <v>1.4289999999999998</v>
      </c>
      <c r="B1551" s="235">
        <v>23.3425932313278</v>
      </c>
      <c r="C1551" s="90">
        <v>0.46960000000000002</v>
      </c>
      <c r="D1551" s="164">
        <v>3.1197510650636469</v>
      </c>
      <c r="E1551" s="90">
        <v>0.76960000000000006</v>
      </c>
      <c r="F1551" s="213">
        <v>12.327999999999999</v>
      </c>
      <c r="G1551" s="90">
        <v>0.61959999999999993</v>
      </c>
      <c r="H1551" s="213">
        <v>7.1593477650596853</v>
      </c>
    </row>
    <row r="1552" spans="1:8" x14ac:dyDescent="0.25">
      <c r="A1552" s="236">
        <v>1.4300000000000002</v>
      </c>
      <c r="B1552" s="235">
        <v>23.860352013636756</v>
      </c>
      <c r="C1552" s="90">
        <v>0.47</v>
      </c>
      <c r="D1552" s="164">
        <v>3.1197510650636469</v>
      </c>
      <c r="E1552" s="90">
        <v>0.77</v>
      </c>
      <c r="F1552" s="213">
        <v>12.327999999999999</v>
      </c>
      <c r="G1552" s="90">
        <v>0.62</v>
      </c>
      <c r="H1552" s="213">
        <v>8.1468440085161937</v>
      </c>
    </row>
    <row r="1553" spans="1:8" x14ac:dyDescent="0.25">
      <c r="A1553" s="236">
        <v>1.431</v>
      </c>
      <c r="B1553" s="235">
        <v>23.3425932313278</v>
      </c>
      <c r="C1553" s="90">
        <v>0.47039999999999993</v>
      </c>
      <c r="D1553" s="164">
        <v>3.1197510650636469</v>
      </c>
      <c r="E1553" s="90">
        <v>0.77039999999999997</v>
      </c>
      <c r="F1553" s="213">
        <v>12.327999999999999</v>
      </c>
      <c r="G1553" s="90">
        <v>0.62039999999999995</v>
      </c>
      <c r="H1553" s="213">
        <v>8.1468440085161937</v>
      </c>
    </row>
    <row r="1554" spans="1:8" x14ac:dyDescent="0.25">
      <c r="A1554" s="236">
        <v>1.4319999999999999</v>
      </c>
      <c r="B1554" s="235">
        <v>23.860352013636756</v>
      </c>
      <c r="C1554" s="90">
        <v>0.4708</v>
      </c>
      <c r="D1554" s="164">
        <v>4.1170055416422677</v>
      </c>
      <c r="E1554" s="90">
        <v>0.77080000000000004</v>
      </c>
      <c r="F1554" s="213">
        <v>13.329986194003551</v>
      </c>
      <c r="G1554" s="90">
        <v>0.62080000000000002</v>
      </c>
      <c r="H1554" s="213">
        <v>8.1468440085161937</v>
      </c>
    </row>
    <row r="1555" spans="1:8" x14ac:dyDescent="0.25">
      <c r="A1555" s="236">
        <v>1.4329999999999998</v>
      </c>
      <c r="B1555" s="235">
        <v>23.860352013636756</v>
      </c>
      <c r="C1555" s="90">
        <v>0.47119999999999995</v>
      </c>
      <c r="D1555" s="164">
        <v>4.1170055416422677</v>
      </c>
      <c r="E1555" s="90">
        <v>0.7712</v>
      </c>
      <c r="F1555" s="213">
        <v>13.329986194003551</v>
      </c>
      <c r="G1555" s="90">
        <v>0.62119999999999997</v>
      </c>
      <c r="H1555" s="213">
        <v>8.1468440085161937</v>
      </c>
    </row>
    <row r="1556" spans="1:8" x14ac:dyDescent="0.25">
      <c r="A1556" s="236">
        <v>1.4340000000000002</v>
      </c>
      <c r="B1556" s="235">
        <v>23.860352013636756</v>
      </c>
      <c r="C1556" s="90">
        <v>0.47160000000000002</v>
      </c>
      <c r="D1556" s="164">
        <v>3.1197510650636469</v>
      </c>
      <c r="E1556" s="90">
        <v>0.77160000000000006</v>
      </c>
      <c r="F1556" s="213">
        <v>12.327999999999999</v>
      </c>
      <c r="G1556" s="90">
        <v>0.62159999999999993</v>
      </c>
      <c r="H1556" s="213">
        <v>8.1468440085161937</v>
      </c>
    </row>
    <row r="1557" spans="1:8" x14ac:dyDescent="0.25">
      <c r="A1557" s="236">
        <v>1.4350000000000001</v>
      </c>
      <c r="B1557" s="235">
        <v>23.860352013636756</v>
      </c>
      <c r="C1557" s="90">
        <v>0.47199999999999998</v>
      </c>
      <c r="D1557" s="164">
        <v>4.1170055416422677</v>
      </c>
      <c r="E1557" s="90">
        <v>0.77200000000000002</v>
      </c>
      <c r="F1557" s="213">
        <v>13.329986194003551</v>
      </c>
      <c r="G1557" s="90">
        <v>0.622</v>
      </c>
      <c r="H1557" s="213">
        <v>7.1593477650596853</v>
      </c>
    </row>
    <row r="1558" spans="1:8" x14ac:dyDescent="0.25">
      <c r="A1558" s="236">
        <v>1.4359999999999999</v>
      </c>
      <c r="B1558" s="235">
        <v>23.860352013636756</v>
      </c>
      <c r="C1558" s="90">
        <v>0.47239999999999993</v>
      </c>
      <c r="D1558" s="164">
        <v>3.1197510650636469</v>
      </c>
      <c r="E1558" s="90">
        <v>0.77239999999999998</v>
      </c>
      <c r="F1558" s="213">
        <v>13.329986194003551</v>
      </c>
      <c r="G1558" s="90">
        <v>0.62239999999999995</v>
      </c>
      <c r="H1558" s="213">
        <v>7.1593477650596853</v>
      </c>
    </row>
    <row r="1559" spans="1:8" x14ac:dyDescent="0.25">
      <c r="A1559" s="236">
        <v>1.4369999999999998</v>
      </c>
      <c r="B1559" s="235">
        <v>23.860352013636756</v>
      </c>
      <c r="C1559" s="90">
        <v>0.4728</v>
      </c>
      <c r="D1559" s="164">
        <v>3.1197510650636469</v>
      </c>
      <c r="E1559" s="90">
        <v>0.77280000000000004</v>
      </c>
      <c r="F1559" s="213">
        <v>12.327999999999999</v>
      </c>
      <c r="G1559" s="90">
        <v>0.62280000000000002</v>
      </c>
      <c r="H1559" s="213">
        <v>7.1593477650596853</v>
      </c>
    </row>
    <row r="1560" spans="1:8" x14ac:dyDescent="0.25">
      <c r="A1560" s="236">
        <v>1.4380000000000002</v>
      </c>
      <c r="B1560" s="235">
        <v>23.860352013636756</v>
      </c>
      <c r="C1560" s="90">
        <v>0.47319999999999995</v>
      </c>
      <c r="D1560" s="164">
        <v>4.1170055416422677</v>
      </c>
      <c r="E1560" s="90">
        <v>0.7732</v>
      </c>
      <c r="F1560" s="213">
        <v>13.329986194003551</v>
      </c>
      <c r="G1560" s="90">
        <v>0.62319999999999998</v>
      </c>
      <c r="H1560" s="213">
        <v>8.1468440085161937</v>
      </c>
    </row>
    <row r="1561" spans="1:8" x14ac:dyDescent="0.25">
      <c r="A1561" s="236">
        <v>1.4390000000000001</v>
      </c>
      <c r="B1561" s="235">
        <v>23.860352013636756</v>
      </c>
      <c r="C1561" s="90">
        <v>0.47360000000000002</v>
      </c>
      <c r="D1561" s="164">
        <v>4.1170055416422677</v>
      </c>
      <c r="E1561" s="90">
        <v>0.77360000000000007</v>
      </c>
      <c r="F1561" s="213">
        <v>13.329986194003551</v>
      </c>
      <c r="G1561" s="90">
        <v>0.62359999999999993</v>
      </c>
      <c r="H1561" s="213">
        <v>7.1593477650596853</v>
      </c>
    </row>
    <row r="1562" spans="1:8" x14ac:dyDescent="0.25">
      <c r="A1562" s="236">
        <v>1.44</v>
      </c>
      <c r="B1562" s="235">
        <v>23.860352013636756</v>
      </c>
      <c r="C1562" s="90">
        <v>0.47399999999999998</v>
      </c>
      <c r="D1562" s="164">
        <v>4.1170055416422677</v>
      </c>
      <c r="E1562" s="90">
        <v>0.77400000000000002</v>
      </c>
      <c r="F1562" s="213">
        <v>13.329986194003551</v>
      </c>
      <c r="G1562" s="90">
        <v>0.624</v>
      </c>
      <c r="H1562" s="213">
        <v>7.1593477650596853</v>
      </c>
    </row>
    <row r="1563" spans="1:8" x14ac:dyDescent="0.25">
      <c r="A1563" s="236">
        <v>1.4409999999999998</v>
      </c>
      <c r="B1563" s="235">
        <v>24.507550491522949</v>
      </c>
      <c r="C1563" s="90">
        <v>0.47439999999999993</v>
      </c>
      <c r="D1563" s="164">
        <v>4.1170055416422677</v>
      </c>
      <c r="E1563" s="90">
        <v>0.77439999999999998</v>
      </c>
      <c r="F1563" s="213">
        <v>13.329986194003551</v>
      </c>
      <c r="G1563" s="90">
        <v>0.62439999999999996</v>
      </c>
      <c r="H1563" s="213">
        <v>7.1593477650596853</v>
      </c>
    </row>
    <row r="1564" spans="1:8" x14ac:dyDescent="0.25">
      <c r="A1564" s="236">
        <v>1.4420000000000002</v>
      </c>
      <c r="B1564" s="235">
        <v>23.860352013636756</v>
      </c>
      <c r="C1564" s="90">
        <v>0.4748</v>
      </c>
      <c r="D1564" s="164">
        <v>4.1170055416422677</v>
      </c>
      <c r="E1564" s="90">
        <v>0.77480000000000004</v>
      </c>
      <c r="F1564" s="213">
        <v>13.329986194003551</v>
      </c>
      <c r="G1564" s="90">
        <v>0.62480000000000002</v>
      </c>
      <c r="H1564" s="213">
        <v>7.1593477650596853</v>
      </c>
    </row>
    <row r="1565" spans="1:8" x14ac:dyDescent="0.25">
      <c r="A1565" s="236">
        <v>1.4430000000000001</v>
      </c>
      <c r="B1565" s="235">
        <v>23.860352013636756</v>
      </c>
      <c r="C1565" s="90">
        <v>0.47519999999999996</v>
      </c>
      <c r="D1565" s="164">
        <v>3.1197510650636469</v>
      </c>
      <c r="E1565" s="90">
        <v>0.7752</v>
      </c>
      <c r="F1565" s="213">
        <v>13.329986194003551</v>
      </c>
      <c r="G1565" s="90">
        <v>0.62519999999999998</v>
      </c>
      <c r="H1565" s="213">
        <v>7.1593477650596853</v>
      </c>
    </row>
    <row r="1566" spans="1:8" x14ac:dyDescent="0.25">
      <c r="A1566" s="236">
        <v>1.444</v>
      </c>
      <c r="B1566" s="235">
        <v>23.860352013636756</v>
      </c>
      <c r="C1566" s="90">
        <v>0.47560000000000002</v>
      </c>
      <c r="D1566" s="164">
        <v>4.1170055416422677</v>
      </c>
      <c r="E1566" s="90">
        <v>0.77560000000000007</v>
      </c>
      <c r="F1566" s="213">
        <v>13.329986194003551</v>
      </c>
      <c r="G1566" s="90">
        <v>0.62559999999999993</v>
      </c>
      <c r="H1566" s="213">
        <v>7.1593477650596853</v>
      </c>
    </row>
    <row r="1567" spans="1:8" x14ac:dyDescent="0.25">
      <c r="A1567" s="236">
        <v>1.4449999999999998</v>
      </c>
      <c r="B1567" s="235">
        <v>23.860352013636756</v>
      </c>
      <c r="C1567" s="90">
        <v>0.47599999999999998</v>
      </c>
      <c r="D1567" s="164">
        <v>3.1197510650636469</v>
      </c>
      <c r="E1567" s="90">
        <v>0.77600000000000002</v>
      </c>
      <c r="F1567" s="213">
        <v>13.329986194003551</v>
      </c>
      <c r="G1567" s="90">
        <v>0.626</v>
      </c>
      <c r="H1567" s="213">
        <v>7.1593477650596853</v>
      </c>
    </row>
    <row r="1568" spans="1:8" x14ac:dyDescent="0.25">
      <c r="A1568" s="236">
        <v>1.4460000000000002</v>
      </c>
      <c r="B1568" s="235">
        <v>23.860352013636756</v>
      </c>
      <c r="C1568" s="90">
        <v>0.47639999999999993</v>
      </c>
      <c r="D1568" s="164">
        <v>4.1170055416422677</v>
      </c>
      <c r="E1568" s="90">
        <v>0.77639999999999998</v>
      </c>
      <c r="F1568" s="213">
        <v>13.329986194003551</v>
      </c>
      <c r="G1568" s="90">
        <v>0.62639999999999996</v>
      </c>
      <c r="H1568" s="213">
        <v>7.1593477650596853</v>
      </c>
    </row>
    <row r="1569" spans="1:8" x14ac:dyDescent="0.25">
      <c r="A1569" s="236">
        <v>1.4470000000000001</v>
      </c>
      <c r="B1569" s="235">
        <v>23.860352013636756</v>
      </c>
      <c r="C1569" s="90">
        <v>0.4768</v>
      </c>
      <c r="D1569" s="164">
        <v>4.1170055416422677</v>
      </c>
      <c r="E1569" s="90">
        <v>0.77680000000000005</v>
      </c>
      <c r="F1569" s="213">
        <v>13.329986194003551</v>
      </c>
      <c r="G1569" s="90">
        <v>0.62680000000000002</v>
      </c>
      <c r="H1569" s="213">
        <v>7.1593477650596853</v>
      </c>
    </row>
    <row r="1570" spans="1:8" x14ac:dyDescent="0.25">
      <c r="A1570" s="236">
        <v>1.448</v>
      </c>
      <c r="B1570" s="235">
        <v>23.860352013636756</v>
      </c>
      <c r="C1570" s="90">
        <v>0.47719999999999996</v>
      </c>
      <c r="D1570" s="164">
        <v>4.1170055416422677</v>
      </c>
      <c r="E1570" s="90">
        <v>0.7772</v>
      </c>
      <c r="F1570" s="213">
        <v>13.329986194003551</v>
      </c>
      <c r="G1570" s="90">
        <v>0.62719999999999998</v>
      </c>
      <c r="H1570" s="213">
        <v>7.1593477650596853</v>
      </c>
    </row>
    <row r="1571" spans="1:8" x14ac:dyDescent="0.25">
      <c r="A1571" s="236">
        <v>1.4489999999999998</v>
      </c>
      <c r="B1571" s="235">
        <v>24.507550491522949</v>
      </c>
      <c r="C1571" s="90">
        <v>0.47760000000000002</v>
      </c>
      <c r="D1571" s="164">
        <v>4.1170055416422677</v>
      </c>
      <c r="E1571" s="90">
        <v>0.77760000000000007</v>
      </c>
      <c r="F1571" s="213">
        <v>13.329986194003551</v>
      </c>
      <c r="G1571" s="90">
        <v>0.62759999999999994</v>
      </c>
      <c r="H1571" s="213">
        <v>7.1593477650596853</v>
      </c>
    </row>
    <row r="1572" spans="1:8" x14ac:dyDescent="0.25">
      <c r="A1572" s="236">
        <v>1.4500000000000002</v>
      </c>
      <c r="B1572" s="235">
        <v>24.507550491522949</v>
      </c>
      <c r="C1572" s="90">
        <v>0.47799999999999998</v>
      </c>
      <c r="D1572" s="164">
        <v>4.1170055416422677</v>
      </c>
      <c r="E1572" s="90">
        <v>0.77800000000000002</v>
      </c>
      <c r="F1572" s="213">
        <v>14.331972388007101</v>
      </c>
      <c r="G1572" s="90">
        <v>0.628</v>
      </c>
      <c r="H1572" s="213">
        <v>7.1593477650596853</v>
      </c>
    </row>
    <row r="1573" spans="1:8" x14ac:dyDescent="0.25">
      <c r="A1573" s="236">
        <v>1.4510000000000001</v>
      </c>
      <c r="B1573" s="235">
        <v>24.507550491522949</v>
      </c>
      <c r="C1573" s="90">
        <v>0.47839999999999994</v>
      </c>
      <c r="D1573" s="164">
        <v>4.1170055416422677</v>
      </c>
      <c r="E1573" s="90">
        <v>0.77839999999999998</v>
      </c>
      <c r="F1573" s="213">
        <v>14.331972388007101</v>
      </c>
      <c r="G1573" s="90">
        <v>0.62839999999999996</v>
      </c>
      <c r="H1573" s="213">
        <v>7.1593477650596853</v>
      </c>
    </row>
    <row r="1574" spans="1:8" x14ac:dyDescent="0.25">
      <c r="A1574" s="236">
        <v>1.452</v>
      </c>
      <c r="B1574" s="235">
        <v>25.154748969409145</v>
      </c>
      <c r="C1574" s="90">
        <v>0.4788</v>
      </c>
      <c r="D1574" s="164">
        <v>3.1197510650636469</v>
      </c>
      <c r="E1574" s="90">
        <v>0.77880000000000005</v>
      </c>
      <c r="F1574" s="213">
        <v>14.331972388007101</v>
      </c>
      <c r="G1574" s="90">
        <v>0.62880000000000003</v>
      </c>
      <c r="H1574" s="213">
        <v>8.1468440085161937</v>
      </c>
    </row>
    <row r="1575" spans="1:8" x14ac:dyDescent="0.25">
      <c r="A1575" s="236">
        <v>1.4529999999999998</v>
      </c>
      <c r="B1575" s="235">
        <v>24.507550491522949</v>
      </c>
      <c r="C1575" s="90">
        <v>0.47919999999999996</v>
      </c>
      <c r="D1575" s="164">
        <v>4.1170055416422677</v>
      </c>
      <c r="E1575" s="90">
        <v>0.7792</v>
      </c>
      <c r="F1575" s="213">
        <v>14.331972388007101</v>
      </c>
      <c r="G1575" s="90">
        <v>0.62919999999999998</v>
      </c>
      <c r="H1575" s="213">
        <v>7.1593477650596853</v>
      </c>
    </row>
    <row r="1576" spans="1:8" x14ac:dyDescent="0.25">
      <c r="A1576" s="236">
        <v>1.4540000000000002</v>
      </c>
      <c r="B1576" s="235">
        <v>25.154748969409145</v>
      </c>
      <c r="C1576" s="90">
        <v>0.47960000000000003</v>
      </c>
      <c r="D1576" s="164">
        <v>4.1170055416422677</v>
      </c>
      <c r="E1576" s="90">
        <v>0.77960000000000007</v>
      </c>
      <c r="F1576" s="213">
        <v>14.331972388007101</v>
      </c>
      <c r="G1576" s="90">
        <v>0.62959999999999994</v>
      </c>
      <c r="H1576" s="213">
        <v>7.1593477650596853</v>
      </c>
    </row>
    <row r="1577" spans="1:8" x14ac:dyDescent="0.25">
      <c r="A1577" s="236">
        <v>1.4550000000000001</v>
      </c>
      <c r="B1577" s="235">
        <v>25.154748969409145</v>
      </c>
      <c r="C1577" s="90">
        <v>0.48</v>
      </c>
      <c r="D1577" s="164">
        <v>4.1170055416422677</v>
      </c>
      <c r="E1577" s="90">
        <v>0.78</v>
      </c>
      <c r="F1577" s="213">
        <v>14.331972388007101</v>
      </c>
      <c r="G1577" s="90">
        <v>0.63</v>
      </c>
      <c r="H1577" s="213">
        <v>8.1468440085161937</v>
      </c>
    </row>
    <row r="1578" spans="1:8" x14ac:dyDescent="0.25">
      <c r="A1578" s="236">
        <v>1.456</v>
      </c>
      <c r="B1578" s="235">
        <v>24.507550491522949</v>
      </c>
      <c r="C1578" s="90">
        <v>0.48039999999999994</v>
      </c>
      <c r="D1578" s="164">
        <v>4.1170055416422677</v>
      </c>
      <c r="E1578" s="90">
        <v>0.78039999999999998</v>
      </c>
      <c r="F1578" s="213">
        <v>14.331972388007101</v>
      </c>
      <c r="G1578" s="90">
        <v>0.63039999999999996</v>
      </c>
      <c r="H1578" s="213">
        <v>8.1468440085161937</v>
      </c>
    </row>
    <row r="1579" spans="1:8" x14ac:dyDescent="0.25">
      <c r="A1579" s="236">
        <v>1.4569999999999999</v>
      </c>
      <c r="B1579" s="235">
        <v>25.154748969409145</v>
      </c>
      <c r="C1579" s="90">
        <v>0.48080000000000001</v>
      </c>
      <c r="D1579" s="164">
        <v>3.1197510650636469</v>
      </c>
      <c r="E1579" s="90">
        <v>0.78080000000000005</v>
      </c>
      <c r="F1579" s="213">
        <v>14.331972388007101</v>
      </c>
      <c r="G1579" s="90">
        <v>0.63080000000000003</v>
      </c>
      <c r="H1579" s="213">
        <v>8.1468440085161937</v>
      </c>
    </row>
    <row r="1580" spans="1:8" x14ac:dyDescent="0.25">
      <c r="A1580" s="236">
        <v>1.4580000000000002</v>
      </c>
      <c r="B1580" s="235">
        <v>24.507550491522949</v>
      </c>
      <c r="C1580" s="90">
        <v>0.48119999999999996</v>
      </c>
      <c r="D1580" s="164">
        <v>4.1170055416422677</v>
      </c>
      <c r="E1580" s="90">
        <v>0.78120000000000001</v>
      </c>
      <c r="F1580" s="213">
        <v>14.331972388007101</v>
      </c>
      <c r="G1580" s="90">
        <v>0.63119999999999998</v>
      </c>
      <c r="H1580" s="213">
        <v>8.1468440085161937</v>
      </c>
    </row>
    <row r="1581" spans="1:8" x14ac:dyDescent="0.25">
      <c r="A1581" s="236">
        <v>1.4590000000000001</v>
      </c>
      <c r="B1581" s="235">
        <v>25.672507751718097</v>
      </c>
      <c r="C1581" s="90">
        <v>0.48160000000000003</v>
      </c>
      <c r="D1581" s="164">
        <v>3.1197510650636469</v>
      </c>
      <c r="E1581" s="90">
        <v>0.78160000000000007</v>
      </c>
      <c r="F1581" s="213">
        <v>14.331972388007101</v>
      </c>
      <c r="G1581" s="90">
        <v>0.63159999999999994</v>
      </c>
      <c r="H1581" s="213">
        <v>7.1593477650596853</v>
      </c>
    </row>
    <row r="1582" spans="1:8" x14ac:dyDescent="0.25">
      <c r="A1582" s="236">
        <v>1.46</v>
      </c>
      <c r="B1582" s="235">
        <v>25.025309273831905</v>
      </c>
      <c r="C1582" s="90">
        <v>0.48199999999999998</v>
      </c>
      <c r="D1582" s="164">
        <v>4.1170055416422677</v>
      </c>
      <c r="E1582" s="90">
        <v>0.78200000000000003</v>
      </c>
      <c r="F1582" s="213">
        <v>14.331972388007101</v>
      </c>
      <c r="G1582" s="90">
        <v>0.63200000000000001</v>
      </c>
      <c r="H1582" s="213">
        <v>8.1468440085161937</v>
      </c>
    </row>
    <row r="1583" spans="1:8" x14ac:dyDescent="0.25">
      <c r="A1583" s="236">
        <v>1.4609999999999999</v>
      </c>
      <c r="B1583" s="235">
        <v>26.190266534027053</v>
      </c>
      <c r="C1583" s="90">
        <v>0.48239999999999994</v>
      </c>
      <c r="D1583" s="164">
        <v>4.1170055416422677</v>
      </c>
      <c r="E1583" s="90">
        <v>0.78239999999999998</v>
      </c>
      <c r="F1583" s="213">
        <v>14.331972388007101</v>
      </c>
      <c r="G1583" s="90">
        <v>0.63239999999999996</v>
      </c>
      <c r="H1583" s="213">
        <v>7.1593477650596853</v>
      </c>
    </row>
    <row r="1584" spans="1:8" x14ac:dyDescent="0.25">
      <c r="A1584" s="236">
        <v>1.4620000000000002</v>
      </c>
      <c r="B1584" s="235">
        <v>25.154748969409145</v>
      </c>
      <c r="C1584" s="90">
        <v>0.48280000000000001</v>
      </c>
      <c r="D1584" s="164">
        <v>4.1170055416422677</v>
      </c>
      <c r="E1584" s="90">
        <v>0.78280000000000005</v>
      </c>
      <c r="F1584" s="213">
        <v>14.331972388007101</v>
      </c>
      <c r="G1584" s="90">
        <v>0.63280000000000003</v>
      </c>
      <c r="H1584" s="213">
        <v>8.1468440085161937</v>
      </c>
    </row>
    <row r="1585" spans="1:8" x14ac:dyDescent="0.25">
      <c r="A1585" s="236">
        <v>1.4630000000000001</v>
      </c>
      <c r="B1585" s="235">
        <v>25.154748969409145</v>
      </c>
      <c r="C1585" s="90">
        <v>0.48319999999999996</v>
      </c>
      <c r="D1585" s="164">
        <v>4.1170055416422677</v>
      </c>
      <c r="E1585" s="90">
        <v>0.78320000000000001</v>
      </c>
      <c r="F1585" s="213">
        <v>14.331972388007101</v>
      </c>
      <c r="G1585" s="90">
        <v>0.63319999999999999</v>
      </c>
      <c r="H1585" s="213">
        <v>8.1468440085161937</v>
      </c>
    </row>
    <row r="1586" spans="1:8" x14ac:dyDescent="0.25">
      <c r="A1586" s="236">
        <v>1.464</v>
      </c>
      <c r="B1586" s="235">
        <v>25.672507751718097</v>
      </c>
      <c r="C1586" s="90">
        <v>0.48360000000000003</v>
      </c>
      <c r="D1586" s="164">
        <v>4.1170055416422677</v>
      </c>
      <c r="E1586" s="90">
        <v>0.78360000000000007</v>
      </c>
      <c r="F1586" s="213">
        <v>14.331972388007101</v>
      </c>
      <c r="G1586" s="90">
        <v>0.63359999999999994</v>
      </c>
      <c r="H1586" s="213">
        <v>8.1468440085161937</v>
      </c>
    </row>
    <row r="1587" spans="1:8" x14ac:dyDescent="0.25">
      <c r="A1587" s="236">
        <v>1.4649999999999999</v>
      </c>
      <c r="B1587" s="235">
        <v>25.672507751718097</v>
      </c>
      <c r="C1587" s="90">
        <v>0.48399999999999999</v>
      </c>
      <c r="D1587" s="164">
        <v>4.1170055416422677</v>
      </c>
      <c r="E1587" s="90">
        <v>0.78400000000000003</v>
      </c>
      <c r="F1587" s="213">
        <v>14.331972388007101</v>
      </c>
      <c r="G1587" s="90">
        <v>0.63400000000000001</v>
      </c>
      <c r="H1587" s="213">
        <v>8.1468440085161937</v>
      </c>
    </row>
    <row r="1588" spans="1:8" x14ac:dyDescent="0.25">
      <c r="A1588" s="236">
        <v>1.4660000000000002</v>
      </c>
      <c r="B1588" s="235">
        <v>26.190266534027053</v>
      </c>
      <c r="C1588" s="90">
        <v>0.48439999999999994</v>
      </c>
      <c r="D1588" s="164">
        <v>4.1170055416422677</v>
      </c>
      <c r="E1588" s="90">
        <v>0.78439999999999999</v>
      </c>
      <c r="F1588" s="213">
        <v>14.331972388007101</v>
      </c>
      <c r="G1588" s="90">
        <v>0.63439999999999996</v>
      </c>
      <c r="H1588" s="213">
        <v>8.1468440085161937</v>
      </c>
    </row>
    <row r="1589" spans="1:8" x14ac:dyDescent="0.25">
      <c r="A1589" s="236">
        <v>1.4670000000000001</v>
      </c>
      <c r="B1589" s="235">
        <v>25.672507751718097</v>
      </c>
      <c r="C1589" s="90">
        <v>0.48480000000000001</v>
      </c>
      <c r="D1589" s="164">
        <v>4.1170055416422677</v>
      </c>
      <c r="E1589" s="90">
        <v>0.78480000000000005</v>
      </c>
      <c r="F1589" s="213">
        <v>14.331972388007101</v>
      </c>
      <c r="G1589" s="90">
        <v>0.63480000000000003</v>
      </c>
      <c r="H1589" s="213">
        <v>8.1468440085161937</v>
      </c>
    </row>
    <row r="1590" spans="1:8" x14ac:dyDescent="0.25">
      <c r="A1590" s="236">
        <v>1.468</v>
      </c>
      <c r="B1590" s="235">
        <v>25.154748969409145</v>
      </c>
      <c r="C1590" s="90">
        <v>0.48519999999999996</v>
      </c>
      <c r="D1590" s="164">
        <v>4.1170055416422677</v>
      </c>
      <c r="E1590" s="90">
        <v>0.78520000000000001</v>
      </c>
      <c r="F1590" s="213">
        <v>15.584455130511541</v>
      </c>
      <c r="G1590" s="90">
        <v>0.63519999999999999</v>
      </c>
      <c r="H1590" s="213">
        <v>8.1468440085161937</v>
      </c>
    </row>
    <row r="1591" spans="1:8" x14ac:dyDescent="0.25">
      <c r="A1591" s="236">
        <v>1.4689999999999999</v>
      </c>
      <c r="B1591" s="235">
        <v>25.154748969409145</v>
      </c>
      <c r="C1591" s="90">
        <v>0.48560000000000003</v>
      </c>
      <c r="D1591" s="164">
        <v>4.1170055416422677</v>
      </c>
      <c r="E1591" s="90">
        <v>0.78560000000000008</v>
      </c>
      <c r="F1591" s="213">
        <v>15.584455130511541</v>
      </c>
      <c r="G1591" s="90">
        <v>0.63559999999999994</v>
      </c>
      <c r="H1591" s="213">
        <v>8.1468440085161937</v>
      </c>
    </row>
    <row r="1592" spans="1:8" x14ac:dyDescent="0.25">
      <c r="A1592" s="236">
        <v>1.4700000000000002</v>
      </c>
      <c r="B1592" s="235">
        <v>25.154748969409145</v>
      </c>
      <c r="C1592" s="90">
        <v>0.48599999999999999</v>
      </c>
      <c r="D1592" s="164">
        <v>4.1170055416422677</v>
      </c>
      <c r="E1592" s="90">
        <v>0.78600000000000003</v>
      </c>
      <c r="F1592" s="213">
        <v>15.584455130511541</v>
      </c>
      <c r="G1592" s="90">
        <v>0.63600000000000001</v>
      </c>
      <c r="H1592" s="213">
        <v>8.1468440085161937</v>
      </c>
    </row>
    <row r="1593" spans="1:8" x14ac:dyDescent="0.25">
      <c r="A1593" s="236">
        <v>1.4710000000000001</v>
      </c>
      <c r="B1593" s="235">
        <v>25.154748969409145</v>
      </c>
      <c r="C1593" s="90">
        <v>0.48639999999999994</v>
      </c>
      <c r="D1593" s="164">
        <v>4.1170055416422677</v>
      </c>
      <c r="E1593" s="90">
        <v>0.78639999999999999</v>
      </c>
      <c r="F1593" s="213">
        <v>14.331972388007101</v>
      </c>
      <c r="G1593" s="90">
        <v>0.63639999999999997</v>
      </c>
      <c r="H1593" s="213">
        <v>8.1468440085161937</v>
      </c>
    </row>
    <row r="1594" spans="1:8" x14ac:dyDescent="0.25">
      <c r="A1594" s="236">
        <v>1.472</v>
      </c>
      <c r="B1594" s="235">
        <v>25.154748969409145</v>
      </c>
      <c r="C1594" s="90">
        <v>0.48680000000000001</v>
      </c>
      <c r="D1594" s="164">
        <v>4.1170055416422677</v>
      </c>
      <c r="E1594" s="90">
        <v>0.78680000000000005</v>
      </c>
      <c r="F1594" s="213">
        <v>14.331972388007101</v>
      </c>
      <c r="G1594" s="90">
        <v>0.63680000000000003</v>
      </c>
      <c r="H1594" s="213">
        <v>8.1468440085161937</v>
      </c>
    </row>
    <row r="1595" spans="1:8" x14ac:dyDescent="0.25">
      <c r="A1595" s="236">
        <v>1.4729999999999999</v>
      </c>
      <c r="B1595" s="235">
        <v>25.154748969409145</v>
      </c>
      <c r="C1595" s="90">
        <v>0.48719999999999997</v>
      </c>
      <c r="D1595" s="164">
        <v>4.1170055416422677</v>
      </c>
      <c r="E1595" s="90">
        <v>0.78720000000000001</v>
      </c>
      <c r="F1595" s="213">
        <v>14.331972388007101</v>
      </c>
      <c r="G1595" s="90">
        <v>0.63719999999999999</v>
      </c>
      <c r="H1595" s="213">
        <v>8.1468440085161937</v>
      </c>
    </row>
    <row r="1596" spans="1:8" x14ac:dyDescent="0.25">
      <c r="A1596" s="236">
        <v>1.4740000000000002</v>
      </c>
      <c r="B1596" s="235">
        <v>25.154748969409145</v>
      </c>
      <c r="C1596" s="90">
        <v>0.48759999999999992</v>
      </c>
      <c r="D1596" s="164">
        <v>4.1170055416422677</v>
      </c>
      <c r="E1596" s="90">
        <v>0.78759999999999997</v>
      </c>
      <c r="F1596" s="213">
        <v>14.331972388007101</v>
      </c>
      <c r="G1596" s="90">
        <v>0.63759999999999994</v>
      </c>
      <c r="H1596" s="213">
        <v>8.1468440085161937</v>
      </c>
    </row>
    <row r="1597" spans="1:8" x14ac:dyDescent="0.25">
      <c r="A1597" s="236">
        <v>1.4750000000000001</v>
      </c>
      <c r="B1597" s="235">
        <v>25.154748969409145</v>
      </c>
      <c r="C1597" s="90">
        <v>0.48799999999999999</v>
      </c>
      <c r="D1597" s="164">
        <v>4.1170055416422677</v>
      </c>
      <c r="E1597" s="90">
        <v>0.78800000000000003</v>
      </c>
      <c r="F1597" s="213">
        <v>14.331972388007101</v>
      </c>
      <c r="G1597" s="90">
        <v>0.63800000000000001</v>
      </c>
      <c r="H1597" s="213">
        <v>8.1468440085161937</v>
      </c>
    </row>
    <row r="1598" spans="1:8" x14ac:dyDescent="0.25">
      <c r="A1598" s="236">
        <v>1.476</v>
      </c>
      <c r="B1598" s="235">
        <v>25.154748969409145</v>
      </c>
      <c r="C1598" s="90">
        <v>0.48839999999999995</v>
      </c>
      <c r="D1598" s="164">
        <v>4.1170055416422677</v>
      </c>
      <c r="E1598" s="90">
        <v>0.78839999999999999</v>
      </c>
      <c r="F1598" s="213">
        <v>14.331972388007101</v>
      </c>
      <c r="G1598" s="90">
        <v>0.63839999999999997</v>
      </c>
      <c r="H1598" s="213">
        <v>8.1468440085161937</v>
      </c>
    </row>
    <row r="1599" spans="1:8" x14ac:dyDescent="0.25">
      <c r="A1599" s="236">
        <v>1.4769999999999999</v>
      </c>
      <c r="B1599" s="235">
        <v>25.154748969409145</v>
      </c>
      <c r="C1599" s="90">
        <v>0.48880000000000001</v>
      </c>
      <c r="D1599" s="164">
        <v>4.1170055416422677</v>
      </c>
      <c r="E1599" s="90">
        <v>0.78880000000000006</v>
      </c>
      <c r="F1599" s="213">
        <v>14.331972388007101</v>
      </c>
      <c r="G1599" s="90">
        <v>0.63880000000000003</v>
      </c>
      <c r="H1599" s="213">
        <v>8.1468440085161937</v>
      </c>
    </row>
    <row r="1600" spans="1:8" x14ac:dyDescent="0.25">
      <c r="A1600" s="236">
        <v>1.4780000000000002</v>
      </c>
      <c r="B1600" s="235">
        <v>25.672507751718097</v>
      </c>
      <c r="C1600" s="90">
        <v>0.48919999999999997</v>
      </c>
      <c r="D1600" s="164">
        <v>4.1170055416422677</v>
      </c>
      <c r="E1600" s="90">
        <v>0.78920000000000001</v>
      </c>
      <c r="F1600" s="213">
        <v>14.331972388007101</v>
      </c>
      <c r="G1600" s="90">
        <v>0.63919999999999999</v>
      </c>
      <c r="H1600" s="213">
        <v>8.1468440085161937</v>
      </c>
    </row>
    <row r="1601" spans="1:8" x14ac:dyDescent="0.25">
      <c r="A1601" s="236">
        <v>1.4790000000000001</v>
      </c>
      <c r="B1601" s="235">
        <v>25.154748969409145</v>
      </c>
      <c r="C1601" s="90">
        <v>0.48959999999999992</v>
      </c>
      <c r="D1601" s="164">
        <v>4.1170055416422677</v>
      </c>
      <c r="E1601" s="90">
        <v>0.78959999999999997</v>
      </c>
      <c r="F1601" s="213">
        <v>14.331972388007101</v>
      </c>
      <c r="G1601" s="90">
        <v>0.63959999999999995</v>
      </c>
      <c r="H1601" s="213">
        <v>8.1468440085161937</v>
      </c>
    </row>
    <row r="1602" spans="1:8" x14ac:dyDescent="0.25">
      <c r="A1602" s="236">
        <v>1.48</v>
      </c>
      <c r="B1602" s="235">
        <v>25.672507751718097</v>
      </c>
      <c r="C1602" s="90">
        <v>0.49</v>
      </c>
      <c r="D1602" s="164">
        <v>4.1170055416422677</v>
      </c>
      <c r="E1602" s="90">
        <v>0.79</v>
      </c>
      <c r="F1602" s="213">
        <v>14.331972388007101</v>
      </c>
      <c r="G1602" s="90">
        <v>0.64</v>
      </c>
      <c r="H1602" s="213">
        <v>8.1468440085161937</v>
      </c>
    </row>
    <row r="1603" spans="1:8" x14ac:dyDescent="0.25">
      <c r="A1603" s="236">
        <v>1.4809999999999999</v>
      </c>
      <c r="B1603" s="235">
        <v>25.154748969409145</v>
      </c>
      <c r="C1603" s="90">
        <v>0.49039999999999995</v>
      </c>
      <c r="D1603" s="164">
        <v>4.1170055416422677</v>
      </c>
      <c r="E1603" s="90">
        <v>0.79039999999999999</v>
      </c>
      <c r="F1603" s="213">
        <v>14.331972388007101</v>
      </c>
      <c r="G1603" s="90">
        <v>0.64039999999999997</v>
      </c>
      <c r="H1603" s="213">
        <v>8.1468440085161937</v>
      </c>
    </row>
    <row r="1604" spans="1:8" x14ac:dyDescent="0.25">
      <c r="A1604" s="236">
        <v>1.4820000000000002</v>
      </c>
      <c r="B1604" s="235">
        <v>25.154748969409145</v>
      </c>
      <c r="C1604" s="90">
        <v>0.49080000000000001</v>
      </c>
      <c r="D1604" s="164">
        <v>4.1170055416422677</v>
      </c>
      <c r="E1604" s="90">
        <v>0.79080000000000006</v>
      </c>
      <c r="F1604" s="213">
        <v>14.331972388007101</v>
      </c>
      <c r="G1604" s="90">
        <v>0.64079999999999993</v>
      </c>
      <c r="H1604" s="213">
        <v>8.1468440085161937</v>
      </c>
    </row>
    <row r="1605" spans="1:8" x14ac:dyDescent="0.25">
      <c r="A1605" s="236">
        <v>1.4830000000000001</v>
      </c>
      <c r="B1605" s="235">
        <v>25.154748969409145</v>
      </c>
      <c r="C1605" s="90">
        <v>0.49119999999999997</v>
      </c>
      <c r="D1605" s="164">
        <v>4.1170055416422677</v>
      </c>
      <c r="E1605" s="90">
        <v>0.79120000000000001</v>
      </c>
      <c r="F1605" s="213">
        <v>14.331972388007101</v>
      </c>
      <c r="G1605" s="90">
        <v>0.64119999999999999</v>
      </c>
      <c r="H1605" s="213">
        <v>8.1468440085161937</v>
      </c>
    </row>
    <row r="1606" spans="1:8" x14ac:dyDescent="0.25">
      <c r="A1606" s="236">
        <v>1.484</v>
      </c>
      <c r="B1606" s="235">
        <v>25.154748969409145</v>
      </c>
      <c r="C1606" s="90">
        <v>0.49159999999999993</v>
      </c>
      <c r="D1606" s="164">
        <v>4.1170055416422677</v>
      </c>
      <c r="E1606" s="90">
        <v>0.79159999999999997</v>
      </c>
      <c r="F1606" s="213">
        <v>14.331972388007101</v>
      </c>
      <c r="G1606" s="90">
        <v>0.64159999999999995</v>
      </c>
      <c r="H1606" s="213">
        <v>8.1468440085161937</v>
      </c>
    </row>
    <row r="1607" spans="1:8" x14ac:dyDescent="0.25">
      <c r="A1607" s="236">
        <v>1.4849999999999999</v>
      </c>
      <c r="B1607" s="235">
        <v>25.154748969409145</v>
      </c>
      <c r="C1607" s="90">
        <v>0.49199999999999999</v>
      </c>
      <c r="D1607" s="164">
        <v>4.1170055416422677</v>
      </c>
      <c r="E1607" s="90">
        <v>0.79200000000000004</v>
      </c>
      <c r="F1607" s="213">
        <v>15.584455130511541</v>
      </c>
      <c r="G1607" s="90">
        <v>0.64200000000000002</v>
      </c>
      <c r="H1607" s="213">
        <v>8.1468440085161937</v>
      </c>
    </row>
    <row r="1608" spans="1:8" x14ac:dyDescent="0.25">
      <c r="A1608" s="236">
        <v>1.4860000000000002</v>
      </c>
      <c r="B1608" s="235">
        <v>25.154748969409145</v>
      </c>
      <c r="C1608" s="90">
        <v>0.49239999999999995</v>
      </c>
      <c r="D1608" s="164">
        <v>4.1170055416422677</v>
      </c>
      <c r="E1608" s="90">
        <v>0.79239999999999999</v>
      </c>
      <c r="F1608" s="213">
        <v>14.331972388007101</v>
      </c>
      <c r="G1608" s="90">
        <v>0.64239999999999997</v>
      </c>
      <c r="H1608" s="213">
        <v>8.1468440085161937</v>
      </c>
    </row>
    <row r="1609" spans="1:8" x14ac:dyDescent="0.25">
      <c r="A1609" s="236">
        <v>1.4870000000000001</v>
      </c>
      <c r="B1609" s="235">
        <v>24.507550491522949</v>
      </c>
      <c r="C1609" s="90">
        <v>0.49280000000000002</v>
      </c>
      <c r="D1609" s="164">
        <v>4.1170055416422677</v>
      </c>
      <c r="E1609" s="90">
        <v>0.79280000000000006</v>
      </c>
      <c r="F1609" s="213">
        <v>14.331972388007101</v>
      </c>
      <c r="G1609" s="90">
        <v>0.64279999999999993</v>
      </c>
      <c r="H1609" s="213">
        <v>9.1343402519727004</v>
      </c>
    </row>
    <row r="1610" spans="1:8" x14ac:dyDescent="0.25">
      <c r="A1610" s="236">
        <v>1.488</v>
      </c>
      <c r="B1610" s="235">
        <v>23.860352013636756</v>
      </c>
      <c r="C1610" s="90">
        <v>0.49319999999999997</v>
      </c>
      <c r="D1610" s="164">
        <v>4.1170055416422677</v>
      </c>
      <c r="E1610" s="90">
        <v>0.79320000000000002</v>
      </c>
      <c r="F1610" s="213">
        <v>14.331972388007101</v>
      </c>
      <c r="G1610" s="90">
        <v>0.64319999999999999</v>
      </c>
      <c r="H1610" s="213">
        <v>8.1468440085161937</v>
      </c>
    </row>
    <row r="1611" spans="1:8" x14ac:dyDescent="0.25">
      <c r="A1611" s="236">
        <v>1.4889999999999999</v>
      </c>
      <c r="B1611" s="235">
        <v>23.860352013636756</v>
      </c>
      <c r="C1611" s="90">
        <v>0.49359999999999993</v>
      </c>
      <c r="D1611" s="164">
        <v>4.1170055416422677</v>
      </c>
      <c r="E1611" s="90">
        <v>0.79359999999999997</v>
      </c>
      <c r="F1611" s="213">
        <v>14.331972388007101</v>
      </c>
      <c r="G1611" s="90">
        <v>0.64359999999999995</v>
      </c>
      <c r="H1611" s="213">
        <v>8.1468440085161937</v>
      </c>
    </row>
    <row r="1612" spans="1:8" x14ac:dyDescent="0.25">
      <c r="A1612" s="236">
        <v>1.4900000000000002</v>
      </c>
      <c r="B1612" s="235">
        <v>23.860352013636756</v>
      </c>
      <c r="C1612" s="90">
        <v>0.49399999999999999</v>
      </c>
      <c r="D1612" s="164">
        <v>4.1170055416422677</v>
      </c>
      <c r="E1612" s="90">
        <v>0.79400000000000004</v>
      </c>
      <c r="F1612" s="213">
        <v>14.331972388007101</v>
      </c>
      <c r="G1612" s="90">
        <v>0.64400000000000002</v>
      </c>
      <c r="H1612" s="213">
        <v>8.1468440085161937</v>
      </c>
    </row>
    <row r="1613" spans="1:8" x14ac:dyDescent="0.25">
      <c r="A1613" s="236">
        <v>1.4910000000000001</v>
      </c>
      <c r="B1613" s="235">
        <v>25.154748969409145</v>
      </c>
      <c r="C1613" s="90">
        <v>0.49439999999999995</v>
      </c>
      <c r="D1613" s="164">
        <v>4.1170055416422677</v>
      </c>
      <c r="E1613" s="90">
        <v>0.7944</v>
      </c>
      <c r="F1613" s="213">
        <v>14.331972388007101</v>
      </c>
      <c r="G1613" s="90">
        <v>0.64439999999999997</v>
      </c>
      <c r="H1613" s="213">
        <v>8.1468440085161937</v>
      </c>
    </row>
    <row r="1614" spans="1:8" x14ac:dyDescent="0.25">
      <c r="A1614" s="236">
        <v>1.492</v>
      </c>
      <c r="B1614" s="235">
        <v>23.860352013636756</v>
      </c>
      <c r="C1614" s="90">
        <v>0.49480000000000002</v>
      </c>
      <c r="D1614" s="164">
        <v>4.1170055416422677</v>
      </c>
      <c r="E1614" s="90">
        <v>0.79480000000000006</v>
      </c>
      <c r="F1614" s="213">
        <v>14.331972388007101</v>
      </c>
      <c r="G1614" s="90">
        <v>0.64479999999999993</v>
      </c>
      <c r="H1614" s="213">
        <v>8.1468440085161937</v>
      </c>
    </row>
    <row r="1615" spans="1:8" x14ac:dyDescent="0.25">
      <c r="A1615" s="236">
        <v>1.4929999999999999</v>
      </c>
      <c r="B1615" s="235">
        <v>23.860352013636756</v>
      </c>
      <c r="C1615" s="90">
        <v>0.49519999999999997</v>
      </c>
      <c r="D1615" s="164">
        <v>4.1170055416422677</v>
      </c>
      <c r="E1615" s="90">
        <v>0.79520000000000002</v>
      </c>
      <c r="F1615" s="213">
        <v>14.331972388007101</v>
      </c>
      <c r="G1615" s="90">
        <v>0.6452</v>
      </c>
      <c r="H1615" s="213">
        <v>9.1343402519727004</v>
      </c>
    </row>
    <row r="1616" spans="1:8" x14ac:dyDescent="0.25">
      <c r="A1616" s="236">
        <v>1.4940000000000002</v>
      </c>
      <c r="B1616" s="235">
        <v>23.860352013636756</v>
      </c>
      <c r="C1616" s="90">
        <v>0.49559999999999993</v>
      </c>
      <c r="D1616" s="164">
        <v>4.1170055416422677</v>
      </c>
      <c r="E1616" s="90">
        <v>0.79559999999999997</v>
      </c>
      <c r="F1616" s="213">
        <v>14.331972388007101</v>
      </c>
      <c r="G1616" s="90">
        <v>0.64559999999999995</v>
      </c>
      <c r="H1616" s="213">
        <v>9.1343402519727004</v>
      </c>
    </row>
    <row r="1617" spans="1:8" x14ac:dyDescent="0.25">
      <c r="A1617" s="236">
        <v>1.4950000000000001</v>
      </c>
      <c r="B1617" s="235">
        <v>23.860352013636756</v>
      </c>
      <c r="C1617" s="90">
        <v>0.496</v>
      </c>
      <c r="D1617" s="164">
        <v>4.1170055416422677</v>
      </c>
      <c r="E1617" s="90">
        <v>0.79600000000000004</v>
      </c>
      <c r="F1617" s="213">
        <v>14.331972388007101</v>
      </c>
      <c r="G1617" s="90">
        <v>0.64600000000000002</v>
      </c>
      <c r="H1617" s="213">
        <v>8.1468440085161937</v>
      </c>
    </row>
    <row r="1618" spans="1:8" x14ac:dyDescent="0.25">
      <c r="A1618" s="236">
        <v>1.496</v>
      </c>
      <c r="B1618" s="235">
        <v>23.860352013636756</v>
      </c>
      <c r="C1618" s="90">
        <v>0.49639999999999995</v>
      </c>
      <c r="D1618" s="164">
        <v>4.1170055416422677</v>
      </c>
      <c r="E1618" s="90">
        <v>0.7964</v>
      </c>
      <c r="F1618" s="213">
        <v>14.331972388007101</v>
      </c>
      <c r="G1618" s="90">
        <v>0.64639999999999997</v>
      </c>
      <c r="H1618" s="213">
        <v>8.1468440085161937</v>
      </c>
    </row>
    <row r="1619" spans="1:8" x14ac:dyDescent="0.25">
      <c r="A1619" s="236">
        <v>1.4969999999999999</v>
      </c>
      <c r="B1619" s="235">
        <v>23.860352013636756</v>
      </c>
      <c r="C1619" s="90">
        <v>0.49680000000000002</v>
      </c>
      <c r="D1619" s="164">
        <v>4.1170055416422677</v>
      </c>
      <c r="E1619" s="90">
        <v>0.79680000000000006</v>
      </c>
      <c r="F1619" s="213">
        <v>14.331972388007101</v>
      </c>
      <c r="G1619" s="90">
        <v>0.64679999999999993</v>
      </c>
      <c r="H1619" s="213">
        <v>8.1468440085161937</v>
      </c>
    </row>
    <row r="1620" spans="1:8" x14ac:dyDescent="0.25">
      <c r="A1620" s="236">
        <v>1.4980000000000002</v>
      </c>
      <c r="B1620" s="235">
        <v>23.860352013636756</v>
      </c>
      <c r="C1620" s="90">
        <v>0.49719999999999998</v>
      </c>
      <c r="D1620" s="164">
        <v>4.1170055416422677</v>
      </c>
      <c r="E1620" s="90">
        <v>0.79720000000000002</v>
      </c>
      <c r="F1620" s="213">
        <v>14.331972388007101</v>
      </c>
      <c r="G1620" s="90">
        <v>0.6472</v>
      </c>
      <c r="H1620" s="213">
        <v>8.1468440085161937</v>
      </c>
    </row>
    <row r="1621" spans="1:8" x14ac:dyDescent="0.25">
      <c r="A1621" s="236">
        <v>1.4990000000000001</v>
      </c>
      <c r="B1621" s="235">
        <v>23.3425932313278</v>
      </c>
      <c r="C1621" s="90">
        <v>0.49759999999999993</v>
      </c>
      <c r="D1621" s="164">
        <v>4.1170055416422677</v>
      </c>
      <c r="E1621" s="90">
        <v>0.79759999999999998</v>
      </c>
      <c r="F1621" s="213">
        <v>15.584455130511541</v>
      </c>
      <c r="G1621" s="90">
        <v>0.64759999999999995</v>
      </c>
      <c r="H1621" s="213">
        <v>9.1343402519727004</v>
      </c>
    </row>
    <row r="1622" spans="1:8" x14ac:dyDescent="0.25">
      <c r="A1622" s="236">
        <v>1.5</v>
      </c>
      <c r="B1622" s="235">
        <v>22.824834449018844</v>
      </c>
      <c r="C1622" s="90">
        <v>0.498</v>
      </c>
      <c r="D1622" s="164">
        <v>4.1170055416422677</v>
      </c>
      <c r="E1622" s="90">
        <v>0.79800000000000004</v>
      </c>
      <c r="F1622" s="213">
        <v>14.331972388007101</v>
      </c>
      <c r="G1622" s="90">
        <v>0.64800000000000002</v>
      </c>
      <c r="H1622" s="213">
        <v>9.1343402519727004</v>
      </c>
    </row>
    <row r="1623" spans="1:8" x14ac:dyDescent="0.25">
      <c r="A1623" s="236">
        <v>1.5009999999999999</v>
      </c>
      <c r="B1623" s="235">
        <v>22.824834449018844</v>
      </c>
      <c r="C1623" s="90">
        <v>0.49839999999999995</v>
      </c>
      <c r="D1623" s="164">
        <v>4.1170055416422677</v>
      </c>
      <c r="E1623" s="90">
        <v>0.7984</v>
      </c>
      <c r="F1623" s="213">
        <v>14.331972388007101</v>
      </c>
      <c r="G1623" s="90">
        <v>0.64839999999999998</v>
      </c>
      <c r="H1623" s="213">
        <v>9.1343402519727004</v>
      </c>
    </row>
    <row r="1624" spans="1:8" x14ac:dyDescent="0.25">
      <c r="A1624" s="236">
        <v>1.5020000000000002</v>
      </c>
      <c r="B1624" s="235">
        <v>23.3425932313278</v>
      </c>
      <c r="C1624" s="90">
        <v>0.49880000000000002</v>
      </c>
      <c r="D1624" s="164">
        <v>4.1170055416422677</v>
      </c>
      <c r="E1624" s="90">
        <v>0.79880000000000007</v>
      </c>
      <c r="F1624" s="213">
        <v>15.584455130511541</v>
      </c>
      <c r="G1624" s="90">
        <v>0.64879999999999993</v>
      </c>
      <c r="H1624" s="213">
        <v>9.1343402519727004</v>
      </c>
    </row>
    <row r="1625" spans="1:8" x14ac:dyDescent="0.25">
      <c r="A1625" s="236">
        <v>1.5030000000000001</v>
      </c>
      <c r="B1625" s="235">
        <v>23.860352013636756</v>
      </c>
      <c r="C1625" s="90">
        <v>0.49919999999999998</v>
      </c>
      <c r="D1625" s="164">
        <v>4.1170055416422677</v>
      </c>
      <c r="E1625" s="90">
        <v>0.79920000000000002</v>
      </c>
      <c r="F1625" s="213">
        <v>14.331972388007101</v>
      </c>
      <c r="G1625" s="90">
        <v>0.6492</v>
      </c>
      <c r="H1625" s="213">
        <v>9.1343402519727004</v>
      </c>
    </row>
    <row r="1626" spans="1:8" x14ac:dyDescent="0.25">
      <c r="A1626" s="236">
        <v>1.504</v>
      </c>
      <c r="B1626" s="235">
        <v>22.824834449018844</v>
      </c>
      <c r="C1626" s="90">
        <v>0.49959999999999993</v>
      </c>
      <c r="D1626" s="164">
        <v>4.1170055416422677</v>
      </c>
      <c r="E1626" s="90">
        <v>0.79959999999999998</v>
      </c>
      <c r="F1626" s="213">
        <v>15.584455130511541</v>
      </c>
      <c r="G1626" s="90">
        <v>0.64959999999999996</v>
      </c>
      <c r="H1626" s="213">
        <v>9.1343402519727004</v>
      </c>
    </row>
    <row r="1627" spans="1:8" x14ac:dyDescent="0.25">
      <c r="A1627" s="236">
        <v>1.5049999999999999</v>
      </c>
      <c r="B1627" s="235">
        <v>22.824834449018844</v>
      </c>
      <c r="C1627" s="90">
        <v>0.5</v>
      </c>
      <c r="D1627" s="164">
        <v>4.1170055416422677</v>
      </c>
      <c r="E1627" s="90">
        <v>0.8</v>
      </c>
      <c r="F1627" s="213">
        <v>14.331972388007101</v>
      </c>
      <c r="G1627" s="90">
        <v>0.65</v>
      </c>
      <c r="H1627" s="213">
        <v>9.1343402519727004</v>
      </c>
    </row>
    <row r="1628" spans="1:8" x14ac:dyDescent="0.25">
      <c r="A1628" s="236">
        <v>1.5059999999999998</v>
      </c>
      <c r="B1628" s="235">
        <v>22.824834449018844</v>
      </c>
      <c r="C1628" s="90">
        <v>0.50039999999999996</v>
      </c>
      <c r="D1628" s="164">
        <v>4.1170055416422677</v>
      </c>
      <c r="E1628" s="90">
        <v>0.8004</v>
      </c>
      <c r="F1628" s="213">
        <v>15.584455130511541</v>
      </c>
      <c r="G1628" s="90">
        <v>0.65039999999999998</v>
      </c>
      <c r="H1628" s="213">
        <v>9.1343402519727004</v>
      </c>
    </row>
    <row r="1629" spans="1:8" x14ac:dyDescent="0.25">
      <c r="A1629" s="236">
        <v>1.5070000000000001</v>
      </c>
      <c r="B1629" s="235">
        <v>23.3425932313278</v>
      </c>
      <c r="C1629" s="90">
        <v>0.50080000000000002</v>
      </c>
      <c r="D1629" s="164">
        <v>4.1170055416422677</v>
      </c>
      <c r="E1629" s="90">
        <v>0.80080000000000007</v>
      </c>
      <c r="F1629" s="213">
        <v>14.331972388007101</v>
      </c>
      <c r="G1629" s="90">
        <v>0.65079999999999993</v>
      </c>
      <c r="H1629" s="213">
        <v>9.1343402519727004</v>
      </c>
    </row>
    <row r="1630" spans="1:8" x14ac:dyDescent="0.25">
      <c r="A1630" s="236">
        <v>1.508</v>
      </c>
      <c r="B1630" s="235">
        <v>23.3425932313278</v>
      </c>
      <c r="C1630" s="90">
        <v>0.50119999999999998</v>
      </c>
      <c r="D1630" s="164">
        <v>4.1170055416422677</v>
      </c>
      <c r="E1630" s="90">
        <v>0.80120000000000002</v>
      </c>
      <c r="F1630" s="213">
        <v>15.584455130511541</v>
      </c>
      <c r="G1630" s="90">
        <v>0.6512</v>
      </c>
      <c r="H1630" s="213">
        <v>9.1343402519727004</v>
      </c>
    </row>
    <row r="1631" spans="1:8" x14ac:dyDescent="0.25">
      <c r="A1631" s="236">
        <v>1.5089999999999999</v>
      </c>
      <c r="B1631" s="235">
        <v>22.824834449018844</v>
      </c>
      <c r="C1631" s="90">
        <v>0.50159999999999993</v>
      </c>
      <c r="D1631" s="164">
        <v>4.1170055416422677</v>
      </c>
      <c r="E1631" s="90">
        <v>0.80159999999999998</v>
      </c>
      <c r="F1631" s="213">
        <v>14.331972388007101</v>
      </c>
      <c r="G1631" s="90">
        <v>0.65159999999999996</v>
      </c>
      <c r="H1631" s="213">
        <v>9.1343402519727004</v>
      </c>
    </row>
    <row r="1632" spans="1:8" x14ac:dyDescent="0.25">
      <c r="A1632" s="236">
        <v>1.5099999999999998</v>
      </c>
      <c r="B1632" s="235">
        <v>23.860352013636756</v>
      </c>
      <c r="C1632" s="90">
        <v>0.502</v>
      </c>
      <c r="D1632" s="164">
        <v>4.1170055416422677</v>
      </c>
      <c r="E1632" s="90">
        <v>0.80200000000000005</v>
      </c>
      <c r="F1632" s="213">
        <v>15.584455130511541</v>
      </c>
      <c r="G1632" s="90">
        <v>0.65200000000000002</v>
      </c>
      <c r="H1632" s="213">
        <v>9.1343402519727004</v>
      </c>
    </row>
    <row r="1633" spans="1:8" x14ac:dyDescent="0.25">
      <c r="A1633" s="236">
        <v>1.5110000000000001</v>
      </c>
      <c r="B1633" s="235">
        <v>23.3425932313278</v>
      </c>
      <c r="C1633" s="90">
        <v>0.50239999999999996</v>
      </c>
      <c r="D1633" s="164">
        <v>4.1170055416422677</v>
      </c>
      <c r="E1633" s="90">
        <v>0.8024</v>
      </c>
      <c r="F1633" s="213">
        <v>14.331972388007101</v>
      </c>
      <c r="G1633" s="90">
        <v>0.65239999999999998</v>
      </c>
      <c r="H1633" s="213">
        <v>9.1343402519727004</v>
      </c>
    </row>
    <row r="1634" spans="1:8" x14ac:dyDescent="0.25">
      <c r="A1634" s="236">
        <v>1.512</v>
      </c>
      <c r="B1634" s="235">
        <v>23.3425932313278</v>
      </c>
      <c r="C1634" s="90">
        <v>0.50280000000000002</v>
      </c>
      <c r="D1634" s="164">
        <v>4.1170055416422677</v>
      </c>
      <c r="E1634" s="90">
        <v>0.80280000000000007</v>
      </c>
      <c r="F1634" s="213">
        <v>15.584455130511541</v>
      </c>
      <c r="G1634" s="90">
        <v>0.65279999999999994</v>
      </c>
      <c r="H1634" s="213">
        <v>9.1343402519727004</v>
      </c>
    </row>
    <row r="1635" spans="1:8" x14ac:dyDescent="0.25">
      <c r="A1635" s="236">
        <v>1.5129999999999999</v>
      </c>
      <c r="B1635" s="235">
        <v>23.860352013636756</v>
      </c>
      <c r="C1635" s="90">
        <v>0.50319999999999998</v>
      </c>
      <c r="D1635" s="164">
        <v>4.1170055416422677</v>
      </c>
      <c r="E1635" s="90">
        <v>0.80320000000000003</v>
      </c>
      <c r="F1635" s="213">
        <v>15.584455130511541</v>
      </c>
      <c r="G1635" s="90">
        <v>0.6532</v>
      </c>
      <c r="H1635" s="213">
        <v>10.121836495429211</v>
      </c>
    </row>
    <row r="1636" spans="1:8" x14ac:dyDescent="0.25">
      <c r="A1636" s="236">
        <v>1.5139999999999998</v>
      </c>
      <c r="B1636" s="235">
        <v>23.3425932313278</v>
      </c>
      <c r="C1636" s="90">
        <v>0.50359999999999994</v>
      </c>
      <c r="D1636" s="164">
        <v>4.1170055416422677</v>
      </c>
      <c r="E1636" s="90">
        <v>0.80359999999999998</v>
      </c>
      <c r="F1636" s="213">
        <v>15.584455130511541</v>
      </c>
      <c r="G1636" s="90">
        <v>0.65359999999999996</v>
      </c>
      <c r="H1636" s="213">
        <v>9.1343402519727004</v>
      </c>
    </row>
    <row r="1637" spans="1:8" x14ac:dyDescent="0.25">
      <c r="A1637" s="236">
        <v>1.5150000000000001</v>
      </c>
      <c r="B1637" s="235">
        <v>22.824834449018844</v>
      </c>
      <c r="C1637" s="90">
        <v>0.504</v>
      </c>
      <c r="D1637" s="164">
        <v>4.1170055416422677</v>
      </c>
      <c r="E1637" s="90">
        <v>0.80400000000000005</v>
      </c>
      <c r="F1637" s="213">
        <v>15.584455130511541</v>
      </c>
      <c r="G1637" s="90">
        <v>0.65400000000000003</v>
      </c>
      <c r="H1637" s="213">
        <v>9.1343402519727004</v>
      </c>
    </row>
    <row r="1638" spans="1:8" x14ac:dyDescent="0.25">
      <c r="A1638" s="236">
        <v>1.516</v>
      </c>
      <c r="B1638" s="235">
        <v>23.860352013636756</v>
      </c>
      <c r="C1638" s="90">
        <v>0.50439999999999996</v>
      </c>
      <c r="D1638" s="164">
        <v>4.1170055416422677</v>
      </c>
      <c r="E1638" s="90">
        <v>0.8044</v>
      </c>
      <c r="F1638" s="213">
        <v>14.331972388007101</v>
      </c>
      <c r="G1638" s="90">
        <v>0.65439999999999998</v>
      </c>
      <c r="H1638" s="213">
        <v>9.1343402519727004</v>
      </c>
    </row>
    <row r="1639" spans="1:8" x14ac:dyDescent="0.25">
      <c r="A1639" s="236">
        <v>1.5169999999999999</v>
      </c>
      <c r="B1639" s="235">
        <v>23.860352013636756</v>
      </c>
      <c r="C1639" s="90">
        <v>0.50480000000000003</v>
      </c>
      <c r="D1639" s="164">
        <v>4.1170055416422677</v>
      </c>
      <c r="E1639" s="90">
        <v>0.80480000000000007</v>
      </c>
      <c r="F1639" s="213">
        <v>14.331972388007101</v>
      </c>
      <c r="G1639" s="90">
        <v>0.65479999999999994</v>
      </c>
      <c r="H1639" s="213">
        <v>9.1343402519727004</v>
      </c>
    </row>
    <row r="1640" spans="1:8" x14ac:dyDescent="0.25">
      <c r="A1640" s="236">
        <v>1.5179999999999998</v>
      </c>
      <c r="B1640" s="235">
        <v>23.3425932313278</v>
      </c>
      <c r="C1640" s="90">
        <v>0.50519999999999998</v>
      </c>
      <c r="D1640" s="164">
        <v>4.1170055416422677</v>
      </c>
      <c r="E1640" s="90">
        <v>0.80520000000000003</v>
      </c>
      <c r="F1640" s="213">
        <v>14.331972388007101</v>
      </c>
      <c r="G1640" s="90">
        <v>0.6552</v>
      </c>
      <c r="H1640" s="213">
        <v>9.1343402519727004</v>
      </c>
    </row>
    <row r="1641" spans="1:8" x14ac:dyDescent="0.25">
      <c r="A1641" s="236">
        <v>1.5190000000000001</v>
      </c>
      <c r="B1641" s="235">
        <v>23.860352013636756</v>
      </c>
      <c r="C1641" s="90">
        <v>0.50559999999999994</v>
      </c>
      <c r="D1641" s="164">
        <v>4.1170055416422677</v>
      </c>
      <c r="E1641" s="90">
        <v>0.80559999999999998</v>
      </c>
      <c r="F1641" s="213">
        <v>14.331972388007101</v>
      </c>
      <c r="G1641" s="90">
        <v>0.65559999999999996</v>
      </c>
      <c r="H1641" s="213">
        <v>9.1343402519727004</v>
      </c>
    </row>
    <row r="1642" spans="1:8" x14ac:dyDescent="0.25">
      <c r="A1642" s="236">
        <v>1.52</v>
      </c>
      <c r="B1642" s="235">
        <v>23.3425932313278</v>
      </c>
      <c r="C1642" s="90">
        <v>0.50600000000000001</v>
      </c>
      <c r="D1642" s="164">
        <v>4.1170055416422677</v>
      </c>
      <c r="E1642" s="90">
        <v>0.80600000000000005</v>
      </c>
      <c r="F1642" s="213">
        <v>15.584455130511541</v>
      </c>
      <c r="G1642" s="90">
        <v>0.65600000000000003</v>
      </c>
      <c r="H1642" s="213">
        <v>9.1343402519727004</v>
      </c>
    </row>
    <row r="1643" spans="1:8" x14ac:dyDescent="0.25">
      <c r="A1643" s="236">
        <v>1.5209999999999999</v>
      </c>
      <c r="B1643" s="235">
        <v>23.860352013636756</v>
      </c>
      <c r="C1643" s="90">
        <v>0.50639999999999996</v>
      </c>
      <c r="D1643" s="164">
        <v>4.1170055416422677</v>
      </c>
      <c r="E1643" s="90">
        <v>0.80640000000000001</v>
      </c>
      <c r="F1643" s="213">
        <v>15.584455130511541</v>
      </c>
      <c r="G1643" s="90">
        <v>0.65639999999999998</v>
      </c>
      <c r="H1643" s="213">
        <v>9.1343402519727004</v>
      </c>
    </row>
    <row r="1644" spans="1:8" x14ac:dyDescent="0.25">
      <c r="A1644" s="236">
        <v>1.5219999999999998</v>
      </c>
      <c r="B1644" s="235">
        <v>23.860352013636756</v>
      </c>
      <c r="C1644" s="90">
        <v>0.50680000000000003</v>
      </c>
      <c r="D1644" s="164">
        <v>4.1170055416422677</v>
      </c>
      <c r="E1644" s="90">
        <v>0.80680000000000007</v>
      </c>
      <c r="F1644" s="213">
        <v>14.331972388007101</v>
      </c>
      <c r="G1644" s="90">
        <v>0.65679999999999994</v>
      </c>
      <c r="H1644" s="213">
        <v>9.1343402519727004</v>
      </c>
    </row>
    <row r="1645" spans="1:8" x14ac:dyDescent="0.25">
      <c r="A1645" s="236">
        <v>1.5230000000000001</v>
      </c>
      <c r="B1645" s="235">
        <v>23.860352013636756</v>
      </c>
      <c r="C1645" s="90">
        <v>0.50719999999999998</v>
      </c>
      <c r="D1645" s="164">
        <v>4.1170055416422677</v>
      </c>
      <c r="E1645" s="90">
        <v>0.80720000000000003</v>
      </c>
      <c r="F1645" s="213">
        <v>15.584455130511541</v>
      </c>
      <c r="G1645" s="90">
        <v>0.65720000000000001</v>
      </c>
      <c r="H1645" s="213">
        <v>9.1343402519727004</v>
      </c>
    </row>
    <row r="1646" spans="1:8" x14ac:dyDescent="0.25">
      <c r="A1646" s="236">
        <v>1.524</v>
      </c>
      <c r="B1646" s="235">
        <v>23.860352013636756</v>
      </c>
      <c r="C1646" s="90">
        <v>0.50759999999999994</v>
      </c>
      <c r="D1646" s="164">
        <v>4.1170055416422677</v>
      </c>
      <c r="E1646" s="90">
        <v>0.80759999999999998</v>
      </c>
      <c r="F1646" s="213">
        <v>14.331972388007101</v>
      </c>
      <c r="G1646" s="90">
        <v>0.65759999999999996</v>
      </c>
      <c r="H1646" s="213">
        <v>9.1343402519727004</v>
      </c>
    </row>
    <row r="1647" spans="1:8" x14ac:dyDescent="0.25">
      <c r="A1647" s="236">
        <v>1.5249999999999999</v>
      </c>
      <c r="B1647" s="235">
        <v>23.860352013636756</v>
      </c>
      <c r="C1647" s="90">
        <v>0.50800000000000001</v>
      </c>
      <c r="D1647" s="164">
        <v>4.1170055416422677</v>
      </c>
      <c r="E1647" s="90">
        <v>0.80800000000000005</v>
      </c>
      <c r="F1647" s="213">
        <v>14.331972388007101</v>
      </c>
      <c r="G1647" s="90">
        <v>0.65800000000000003</v>
      </c>
      <c r="H1647" s="213">
        <v>9.1343402519727004</v>
      </c>
    </row>
    <row r="1648" spans="1:8" x14ac:dyDescent="0.25">
      <c r="A1648" s="236">
        <v>1.5259999999999998</v>
      </c>
      <c r="B1648" s="235">
        <v>24.507550491522949</v>
      </c>
      <c r="C1648" s="90">
        <v>0.50839999999999996</v>
      </c>
      <c r="D1648" s="164">
        <v>4.1170055416422677</v>
      </c>
      <c r="E1648" s="90">
        <v>0.80840000000000001</v>
      </c>
      <c r="F1648" s="213">
        <v>14.331972388007101</v>
      </c>
      <c r="G1648" s="90">
        <v>0.65839999999999999</v>
      </c>
      <c r="H1648" s="213">
        <v>9.1343402519727004</v>
      </c>
    </row>
    <row r="1649" spans="1:8" x14ac:dyDescent="0.25">
      <c r="A1649" s="236">
        <v>1.5270000000000001</v>
      </c>
      <c r="B1649" s="235">
        <v>23.860352013636756</v>
      </c>
      <c r="C1649" s="90">
        <v>0.50880000000000003</v>
      </c>
      <c r="D1649" s="164">
        <v>4.1170055416422677</v>
      </c>
      <c r="E1649" s="90">
        <v>0.80880000000000007</v>
      </c>
      <c r="F1649" s="213">
        <v>15.584455130511541</v>
      </c>
      <c r="G1649" s="90">
        <v>0.65879999999999994</v>
      </c>
      <c r="H1649" s="213">
        <v>9.1343402519727004</v>
      </c>
    </row>
    <row r="1650" spans="1:8" x14ac:dyDescent="0.25">
      <c r="A1650" s="236">
        <v>1.528</v>
      </c>
      <c r="B1650" s="235">
        <v>24.507550491522949</v>
      </c>
      <c r="C1650" s="90">
        <v>0.50919999999999999</v>
      </c>
      <c r="D1650" s="164">
        <v>4.1170055416422677</v>
      </c>
      <c r="E1650" s="90">
        <v>0.80920000000000003</v>
      </c>
      <c r="F1650" s="213">
        <v>14.331972388007101</v>
      </c>
      <c r="G1650" s="90">
        <v>0.65920000000000001</v>
      </c>
      <c r="H1650" s="213">
        <v>10.121836495429211</v>
      </c>
    </row>
    <row r="1651" spans="1:8" x14ac:dyDescent="0.25">
      <c r="A1651" s="236">
        <v>1.5289999999999999</v>
      </c>
      <c r="B1651" s="235">
        <v>24.507550491522949</v>
      </c>
      <c r="C1651" s="90">
        <v>0.50959999999999994</v>
      </c>
      <c r="D1651" s="164">
        <v>4.1170055416422677</v>
      </c>
      <c r="E1651" s="90">
        <v>0.80959999999999999</v>
      </c>
      <c r="F1651" s="213">
        <v>14.331972388007101</v>
      </c>
      <c r="G1651" s="90">
        <v>0.65959999999999996</v>
      </c>
      <c r="H1651" s="213">
        <v>9.1343402519727004</v>
      </c>
    </row>
    <row r="1652" spans="1:8" x14ac:dyDescent="0.25">
      <c r="A1652" s="236">
        <v>1.5299999999999998</v>
      </c>
      <c r="B1652" s="235">
        <v>25.154748969409145</v>
      </c>
      <c r="C1652" s="90">
        <v>0.51</v>
      </c>
      <c r="D1652" s="164">
        <v>4.1170055416422677</v>
      </c>
      <c r="E1652" s="90">
        <v>0.81</v>
      </c>
      <c r="F1652" s="213">
        <v>14.331972388007101</v>
      </c>
      <c r="G1652" s="90">
        <v>0.66</v>
      </c>
      <c r="H1652" s="213">
        <v>10.121836495429211</v>
      </c>
    </row>
    <row r="1653" spans="1:8" x14ac:dyDescent="0.25">
      <c r="A1653" s="236">
        <v>1.5310000000000001</v>
      </c>
      <c r="B1653" s="235">
        <v>25.154748969409145</v>
      </c>
      <c r="C1653" s="90">
        <v>0.51039999999999996</v>
      </c>
      <c r="D1653" s="164">
        <v>4.1170055416422677</v>
      </c>
      <c r="E1653" s="90">
        <v>0.81040000000000001</v>
      </c>
      <c r="F1653" s="213">
        <v>14.331972388007101</v>
      </c>
      <c r="G1653" s="90">
        <v>0.66039999999999999</v>
      </c>
      <c r="H1653" s="213">
        <v>10.121836495429211</v>
      </c>
    </row>
    <row r="1654" spans="1:8" x14ac:dyDescent="0.25">
      <c r="A1654" s="236">
        <v>1.532</v>
      </c>
      <c r="B1654" s="235">
        <v>25.154748969409145</v>
      </c>
      <c r="C1654" s="90">
        <v>0.51080000000000003</v>
      </c>
      <c r="D1654" s="164">
        <v>4.1170055416422677</v>
      </c>
      <c r="E1654" s="90">
        <v>0.81080000000000008</v>
      </c>
      <c r="F1654" s="213">
        <v>14.331972388007101</v>
      </c>
      <c r="G1654" s="90">
        <v>0.66079999999999994</v>
      </c>
      <c r="H1654" s="213">
        <v>10.121836495429211</v>
      </c>
    </row>
    <row r="1655" spans="1:8" x14ac:dyDescent="0.25">
      <c r="A1655" s="236">
        <v>1.5329999999999999</v>
      </c>
      <c r="B1655" s="235">
        <v>25.154748969409145</v>
      </c>
      <c r="C1655" s="90">
        <v>0.51119999999999999</v>
      </c>
      <c r="D1655" s="164">
        <v>4.1170055416422677</v>
      </c>
      <c r="E1655" s="90">
        <v>0.81120000000000003</v>
      </c>
      <c r="F1655" s="213">
        <v>14.331972388007101</v>
      </c>
      <c r="G1655" s="90">
        <v>0.66120000000000001</v>
      </c>
      <c r="H1655" s="213">
        <v>10.121836495429211</v>
      </c>
    </row>
    <row r="1656" spans="1:8" x14ac:dyDescent="0.25">
      <c r="A1656" s="236">
        <v>1.5339999999999998</v>
      </c>
      <c r="B1656" s="235">
        <v>25.154748969409145</v>
      </c>
      <c r="C1656" s="90">
        <v>0.51159999999999994</v>
      </c>
      <c r="D1656" s="164">
        <v>4.1170055416422677</v>
      </c>
      <c r="E1656" s="90">
        <v>0.81159999999999999</v>
      </c>
      <c r="F1656" s="213">
        <v>14.331972388007101</v>
      </c>
      <c r="G1656" s="90">
        <v>0.66159999999999997</v>
      </c>
      <c r="H1656" s="213">
        <v>10.121836495429211</v>
      </c>
    </row>
    <row r="1657" spans="1:8" x14ac:dyDescent="0.25">
      <c r="A1657" s="236">
        <v>1.5350000000000001</v>
      </c>
      <c r="B1657" s="235">
        <v>25.154748969409145</v>
      </c>
      <c r="C1657" s="90">
        <v>0.51200000000000001</v>
      </c>
      <c r="D1657" s="164">
        <v>5.1142600182208877</v>
      </c>
      <c r="E1657" s="90">
        <v>0.81200000000000006</v>
      </c>
      <c r="F1657" s="213">
        <v>14.331972388007101</v>
      </c>
      <c r="G1657" s="90">
        <v>0.66200000000000003</v>
      </c>
      <c r="H1657" s="213">
        <v>10.121836495429211</v>
      </c>
    </row>
    <row r="1658" spans="1:8" x14ac:dyDescent="0.25">
      <c r="A1658" s="236">
        <v>1.536</v>
      </c>
      <c r="B1658" s="235">
        <v>25.154748969409145</v>
      </c>
      <c r="C1658" s="90">
        <v>0.51239999999999997</v>
      </c>
      <c r="D1658" s="164">
        <v>4.1170055416422677</v>
      </c>
      <c r="E1658" s="90">
        <v>0.81240000000000001</v>
      </c>
      <c r="F1658" s="213">
        <v>14.331972388007101</v>
      </c>
      <c r="G1658" s="90">
        <v>0.66239999999999999</v>
      </c>
      <c r="H1658" s="213">
        <v>10.121836495429211</v>
      </c>
    </row>
    <row r="1659" spans="1:8" x14ac:dyDescent="0.25">
      <c r="A1659" s="236">
        <v>1.5369999999999999</v>
      </c>
      <c r="B1659" s="235">
        <v>25.154748969409145</v>
      </c>
      <c r="C1659" s="90">
        <v>0.51279999999999992</v>
      </c>
      <c r="D1659" s="164">
        <v>4.1170055416422677</v>
      </c>
      <c r="E1659" s="90">
        <v>0.81279999999999997</v>
      </c>
      <c r="F1659" s="213">
        <v>14.331972388007101</v>
      </c>
      <c r="G1659" s="90">
        <v>0.66279999999999994</v>
      </c>
      <c r="H1659" s="213">
        <v>10.121836495429211</v>
      </c>
    </row>
    <row r="1660" spans="1:8" x14ac:dyDescent="0.25">
      <c r="A1660" s="236">
        <v>1.5379999999999998</v>
      </c>
      <c r="B1660" s="235">
        <v>25.154748969409145</v>
      </c>
      <c r="C1660" s="90">
        <v>0.51319999999999999</v>
      </c>
      <c r="D1660" s="164">
        <v>4.1170055416422677</v>
      </c>
      <c r="E1660" s="90">
        <v>0.81320000000000003</v>
      </c>
      <c r="F1660" s="213">
        <v>14.331972388007101</v>
      </c>
      <c r="G1660" s="90">
        <v>0.66320000000000001</v>
      </c>
      <c r="H1660" s="213">
        <v>10.121836495429211</v>
      </c>
    </row>
    <row r="1661" spans="1:8" x14ac:dyDescent="0.25">
      <c r="A1661" s="236">
        <v>1.5390000000000001</v>
      </c>
      <c r="B1661" s="235">
        <v>25.154748969409145</v>
      </c>
      <c r="C1661" s="90">
        <v>0.51359999999999995</v>
      </c>
      <c r="D1661" s="164">
        <v>4.1170055416422677</v>
      </c>
      <c r="E1661" s="90">
        <v>0.81359999999999999</v>
      </c>
      <c r="F1661" s="213">
        <v>14.331972388007101</v>
      </c>
      <c r="G1661" s="90">
        <v>0.66359999999999997</v>
      </c>
      <c r="H1661" s="213">
        <v>10.121836495429211</v>
      </c>
    </row>
    <row r="1662" spans="1:8" x14ac:dyDescent="0.25">
      <c r="A1662" s="236">
        <v>1.54</v>
      </c>
      <c r="B1662" s="235">
        <v>25.154748969409145</v>
      </c>
      <c r="C1662" s="90">
        <v>0.51400000000000001</v>
      </c>
      <c r="D1662" s="164">
        <v>4.1170055416422677</v>
      </c>
      <c r="E1662" s="90">
        <v>0.81400000000000006</v>
      </c>
      <c r="F1662" s="213">
        <v>14.331972388007101</v>
      </c>
      <c r="G1662" s="90">
        <v>0.66400000000000003</v>
      </c>
      <c r="H1662" s="213">
        <v>10.121836495429211</v>
      </c>
    </row>
    <row r="1663" spans="1:8" x14ac:dyDescent="0.25">
      <c r="A1663" s="236">
        <v>1.5409999999999999</v>
      </c>
      <c r="B1663" s="235">
        <v>25.672507751718097</v>
      </c>
      <c r="C1663" s="90">
        <v>0.51439999999999997</v>
      </c>
      <c r="D1663" s="164">
        <v>4.1170055416422677</v>
      </c>
      <c r="E1663" s="90">
        <v>0.81440000000000001</v>
      </c>
      <c r="F1663" s="213">
        <v>14.331972388007101</v>
      </c>
      <c r="G1663" s="90">
        <v>0.66439999999999999</v>
      </c>
      <c r="H1663" s="213">
        <v>10.121836495429211</v>
      </c>
    </row>
    <row r="1664" spans="1:8" x14ac:dyDescent="0.25">
      <c r="A1664" s="236">
        <v>1.5419999999999998</v>
      </c>
      <c r="B1664" s="235">
        <v>25.154748969409145</v>
      </c>
      <c r="C1664" s="90">
        <v>0.51479999999999992</v>
      </c>
      <c r="D1664" s="164">
        <v>4.1170055416422677</v>
      </c>
      <c r="E1664" s="90">
        <v>0.81479999999999997</v>
      </c>
      <c r="F1664" s="213">
        <v>14.331972388007101</v>
      </c>
      <c r="G1664" s="90">
        <v>0.66479999999999995</v>
      </c>
      <c r="H1664" s="213">
        <v>10.121836495429211</v>
      </c>
    </row>
    <row r="1665" spans="1:8" x14ac:dyDescent="0.25">
      <c r="A1665" s="236">
        <v>1.5430000000000001</v>
      </c>
      <c r="B1665" s="235">
        <v>26.190266534027053</v>
      </c>
      <c r="C1665" s="90">
        <v>0.51519999999999999</v>
      </c>
      <c r="D1665" s="164">
        <v>4.1170055416422677</v>
      </c>
      <c r="E1665" s="90">
        <v>0.81520000000000004</v>
      </c>
      <c r="F1665" s="213">
        <v>14.331972388007101</v>
      </c>
      <c r="G1665" s="90">
        <v>0.66520000000000001</v>
      </c>
      <c r="H1665" s="213">
        <v>10.121836495429211</v>
      </c>
    </row>
    <row r="1666" spans="1:8" x14ac:dyDescent="0.25">
      <c r="A1666" s="236">
        <v>1.544</v>
      </c>
      <c r="B1666" s="235">
        <v>25.154748969409145</v>
      </c>
      <c r="C1666" s="90">
        <v>0.51559999999999995</v>
      </c>
      <c r="D1666" s="164">
        <v>4.1170055416422677</v>
      </c>
      <c r="E1666" s="90">
        <v>0.81559999999999999</v>
      </c>
      <c r="F1666" s="213">
        <v>14.331972388007101</v>
      </c>
      <c r="G1666" s="90">
        <v>0.66559999999999997</v>
      </c>
      <c r="H1666" s="213">
        <v>10.121836495429211</v>
      </c>
    </row>
    <row r="1667" spans="1:8" x14ac:dyDescent="0.25">
      <c r="A1667" s="236">
        <v>1.5449999999999999</v>
      </c>
      <c r="B1667" s="235">
        <v>25.672507751718097</v>
      </c>
      <c r="C1667" s="90">
        <v>0.51600000000000001</v>
      </c>
      <c r="D1667" s="164">
        <v>4.1170055416422677</v>
      </c>
      <c r="E1667" s="90">
        <v>0.81600000000000006</v>
      </c>
      <c r="F1667" s="213">
        <v>14.331972388007101</v>
      </c>
      <c r="G1667" s="90">
        <v>0.66599999999999993</v>
      </c>
      <c r="H1667" s="213">
        <v>10.121836495429211</v>
      </c>
    </row>
    <row r="1668" spans="1:8" x14ac:dyDescent="0.25">
      <c r="A1668" s="236">
        <v>1.5459999999999998</v>
      </c>
      <c r="B1668" s="235">
        <v>25.154748969409145</v>
      </c>
      <c r="C1668" s="90">
        <v>0.51639999999999997</v>
      </c>
      <c r="D1668" s="164">
        <v>4.1170055416422677</v>
      </c>
      <c r="E1668" s="90">
        <v>0.81640000000000001</v>
      </c>
      <c r="F1668" s="213">
        <v>14.331972388007101</v>
      </c>
      <c r="G1668" s="90">
        <v>0.66639999999999999</v>
      </c>
      <c r="H1668" s="213">
        <v>10.121836495429211</v>
      </c>
    </row>
    <row r="1669" spans="1:8" x14ac:dyDescent="0.25">
      <c r="A1669" s="236">
        <v>1.5470000000000002</v>
      </c>
      <c r="B1669" s="235">
        <v>25.672507751718097</v>
      </c>
      <c r="C1669" s="90">
        <v>0.51679999999999993</v>
      </c>
      <c r="D1669" s="164">
        <v>4.1170055416422677</v>
      </c>
      <c r="E1669" s="90">
        <v>0.81679999999999997</v>
      </c>
      <c r="F1669" s="213">
        <v>14.331972388007101</v>
      </c>
      <c r="G1669" s="90">
        <v>0.66679999999999995</v>
      </c>
      <c r="H1669" s="213">
        <v>10.121836495429211</v>
      </c>
    </row>
    <row r="1670" spans="1:8" x14ac:dyDescent="0.25">
      <c r="A1670" s="236">
        <v>1.548</v>
      </c>
      <c r="B1670" s="235">
        <v>25.672507751718097</v>
      </c>
      <c r="C1670" s="90">
        <v>0.51719999999999999</v>
      </c>
      <c r="D1670" s="164">
        <v>4.1170055416422677</v>
      </c>
      <c r="E1670" s="90">
        <v>0.81720000000000004</v>
      </c>
      <c r="F1670" s="213">
        <v>14.331972388007101</v>
      </c>
      <c r="G1670" s="90">
        <v>0.66720000000000002</v>
      </c>
      <c r="H1670" s="213">
        <v>10.121836495429211</v>
      </c>
    </row>
    <row r="1671" spans="1:8" x14ac:dyDescent="0.25">
      <c r="A1671" s="236">
        <v>1.5489999999999999</v>
      </c>
      <c r="B1671" s="235">
        <v>25.672507751718097</v>
      </c>
      <c r="C1671" s="90">
        <v>0.51759999999999995</v>
      </c>
      <c r="D1671" s="164">
        <v>4.1170055416422677</v>
      </c>
      <c r="E1671" s="90">
        <v>0.81759999999999999</v>
      </c>
      <c r="F1671" s="213">
        <v>13.329986194003551</v>
      </c>
      <c r="G1671" s="90">
        <v>0.66759999999999997</v>
      </c>
      <c r="H1671" s="213">
        <v>10.121836495429211</v>
      </c>
    </row>
    <row r="1672" spans="1:8" x14ac:dyDescent="0.25">
      <c r="A1672" s="236">
        <v>1.5499999999999998</v>
      </c>
      <c r="B1672" s="235">
        <v>25.672507751718097</v>
      </c>
      <c r="C1672" s="90">
        <v>0.51800000000000002</v>
      </c>
      <c r="D1672" s="164">
        <v>4.1170055416422677</v>
      </c>
      <c r="E1672" s="90">
        <v>0.81800000000000006</v>
      </c>
      <c r="F1672" s="213">
        <v>14.331972388007101</v>
      </c>
      <c r="G1672" s="90">
        <v>0.66799999999999993</v>
      </c>
      <c r="H1672" s="213">
        <v>10.121836495429211</v>
      </c>
    </row>
    <row r="1673" spans="1:8" x14ac:dyDescent="0.25">
      <c r="A1673" s="236">
        <v>1.5510000000000002</v>
      </c>
      <c r="B1673" s="235">
        <v>25.154748969409145</v>
      </c>
      <c r="C1673" s="90">
        <v>0.51839999999999997</v>
      </c>
      <c r="D1673" s="164">
        <v>4.1170055416422677</v>
      </c>
      <c r="E1673" s="90">
        <v>0.81840000000000002</v>
      </c>
      <c r="F1673" s="213">
        <v>14.331972388007101</v>
      </c>
      <c r="G1673" s="90">
        <v>0.66839999999999999</v>
      </c>
      <c r="H1673" s="213">
        <v>10.121836495429211</v>
      </c>
    </row>
    <row r="1674" spans="1:8" x14ac:dyDescent="0.25">
      <c r="A1674" s="236">
        <v>1.552</v>
      </c>
      <c r="B1674" s="235">
        <v>25.672507751718097</v>
      </c>
      <c r="C1674" s="90">
        <v>0.51879999999999993</v>
      </c>
      <c r="D1674" s="164">
        <v>4.1170055416422677</v>
      </c>
      <c r="E1674" s="90">
        <v>0.81879999999999997</v>
      </c>
      <c r="F1674" s="213">
        <v>14.331972388007101</v>
      </c>
      <c r="G1674" s="90">
        <v>0.66879999999999995</v>
      </c>
      <c r="H1674" s="213">
        <v>10.121836495429211</v>
      </c>
    </row>
    <row r="1675" spans="1:8" x14ac:dyDescent="0.25">
      <c r="A1675" s="236">
        <v>1.5529999999999999</v>
      </c>
      <c r="B1675" s="235">
        <v>25.154748969409145</v>
      </c>
      <c r="C1675" s="90">
        <v>0.51919999999999999</v>
      </c>
      <c r="D1675" s="164">
        <v>4.1170055416422677</v>
      </c>
      <c r="E1675" s="90">
        <v>0.81920000000000004</v>
      </c>
      <c r="F1675" s="213">
        <v>14.331972388007101</v>
      </c>
      <c r="G1675" s="90">
        <v>0.66920000000000002</v>
      </c>
      <c r="H1675" s="213">
        <v>10.121836495429211</v>
      </c>
    </row>
    <row r="1676" spans="1:8" x14ac:dyDescent="0.25">
      <c r="A1676" s="236">
        <v>1.5539999999999998</v>
      </c>
      <c r="B1676" s="235">
        <v>25.154748969409145</v>
      </c>
      <c r="C1676" s="90">
        <v>0.51959999999999995</v>
      </c>
      <c r="D1676" s="164">
        <v>4.1170055416422677</v>
      </c>
      <c r="E1676" s="90">
        <v>0.8196</v>
      </c>
      <c r="F1676" s="213">
        <v>13.329986194003551</v>
      </c>
      <c r="G1676" s="90">
        <v>0.66959999999999997</v>
      </c>
      <c r="H1676" s="213">
        <v>10.121836495429211</v>
      </c>
    </row>
    <row r="1677" spans="1:8" x14ac:dyDescent="0.25">
      <c r="A1677" s="236">
        <v>1.5550000000000002</v>
      </c>
      <c r="B1677" s="235">
        <v>25.672507751718097</v>
      </c>
      <c r="C1677" s="90">
        <v>0.52</v>
      </c>
      <c r="D1677" s="164">
        <v>4.1170055416422677</v>
      </c>
      <c r="E1677" s="90">
        <v>0.82000000000000006</v>
      </c>
      <c r="F1677" s="213">
        <v>14.331972388007101</v>
      </c>
      <c r="G1677" s="90">
        <v>0.66999999999999993</v>
      </c>
      <c r="H1677" s="213">
        <v>10.121836495429211</v>
      </c>
    </row>
    <row r="1678" spans="1:8" x14ac:dyDescent="0.25">
      <c r="A1678" s="236">
        <v>1.556</v>
      </c>
      <c r="B1678" s="235">
        <v>25.154748969409145</v>
      </c>
      <c r="C1678" s="90">
        <v>0.52039999999999997</v>
      </c>
      <c r="D1678" s="164">
        <v>4.1170055416422677</v>
      </c>
      <c r="E1678" s="90">
        <v>0.82040000000000002</v>
      </c>
      <c r="F1678" s="213">
        <v>14.331972388007101</v>
      </c>
      <c r="G1678" s="90">
        <v>0.6704</v>
      </c>
      <c r="H1678" s="213">
        <v>10.121836495429211</v>
      </c>
    </row>
    <row r="1679" spans="1:8" x14ac:dyDescent="0.25">
      <c r="A1679" s="236">
        <v>1.5569999999999999</v>
      </c>
      <c r="B1679" s="235">
        <v>25.154748969409145</v>
      </c>
      <c r="C1679" s="90">
        <v>0.52079999999999993</v>
      </c>
      <c r="D1679" s="164">
        <v>4.1170055416422677</v>
      </c>
      <c r="E1679" s="90">
        <v>0.82079999999999997</v>
      </c>
      <c r="F1679" s="213">
        <v>14.331972388007101</v>
      </c>
      <c r="G1679" s="90">
        <v>0.67079999999999995</v>
      </c>
      <c r="H1679" s="213">
        <v>10.121836495429211</v>
      </c>
    </row>
    <row r="1680" spans="1:8" x14ac:dyDescent="0.25">
      <c r="A1680" s="236">
        <v>1.5579999999999998</v>
      </c>
      <c r="B1680" s="235">
        <v>25.154748969409145</v>
      </c>
      <c r="C1680" s="90">
        <v>0.5212</v>
      </c>
      <c r="D1680" s="164">
        <v>4.1170055416422677</v>
      </c>
      <c r="E1680" s="90">
        <v>0.82120000000000004</v>
      </c>
      <c r="F1680" s="213">
        <v>13.329986194003551</v>
      </c>
      <c r="G1680" s="90">
        <v>0.67120000000000002</v>
      </c>
      <c r="H1680" s="213">
        <v>10.121836495429211</v>
      </c>
    </row>
    <row r="1681" spans="1:8" x14ac:dyDescent="0.25">
      <c r="A1681" s="236">
        <v>1.5590000000000002</v>
      </c>
      <c r="B1681" s="235">
        <v>25.154748969409145</v>
      </c>
      <c r="C1681" s="90">
        <v>0.52159999999999995</v>
      </c>
      <c r="D1681" s="164">
        <v>4.1170055416422677</v>
      </c>
      <c r="E1681" s="90">
        <v>0.8216</v>
      </c>
      <c r="F1681" s="213">
        <v>13.329986194003551</v>
      </c>
      <c r="G1681" s="90">
        <v>0.67159999999999997</v>
      </c>
      <c r="H1681" s="213">
        <v>10.121836495429211</v>
      </c>
    </row>
    <row r="1682" spans="1:8" x14ac:dyDescent="0.25">
      <c r="A1682" s="236">
        <v>1.56</v>
      </c>
      <c r="B1682" s="235">
        <v>25.154748969409145</v>
      </c>
      <c r="C1682" s="90">
        <v>0.52200000000000002</v>
      </c>
      <c r="D1682" s="164">
        <v>4.1170055416422677</v>
      </c>
      <c r="E1682" s="90">
        <v>0.82200000000000006</v>
      </c>
      <c r="F1682" s="213">
        <v>14.331972388007101</v>
      </c>
      <c r="G1682" s="90">
        <v>0.67199999999999993</v>
      </c>
      <c r="H1682" s="213">
        <v>10.121836495429211</v>
      </c>
    </row>
    <row r="1683" spans="1:8" x14ac:dyDescent="0.25">
      <c r="A1683" s="236">
        <v>1.5609999999999999</v>
      </c>
      <c r="B1683" s="235">
        <v>25.154748969409145</v>
      </c>
      <c r="C1683" s="90">
        <v>0.52239999999999998</v>
      </c>
      <c r="D1683" s="164">
        <v>4.1170055416422677</v>
      </c>
      <c r="E1683" s="90">
        <v>0.82240000000000002</v>
      </c>
      <c r="F1683" s="213">
        <v>14.331972388007101</v>
      </c>
      <c r="G1683" s="90">
        <v>0.6724</v>
      </c>
      <c r="H1683" s="213">
        <v>10.121836495429211</v>
      </c>
    </row>
    <row r="1684" spans="1:8" x14ac:dyDescent="0.25">
      <c r="A1684" s="236">
        <v>1.5619999999999998</v>
      </c>
      <c r="B1684" s="235">
        <v>25.154748969409145</v>
      </c>
      <c r="C1684" s="90">
        <v>0.52279999999999993</v>
      </c>
      <c r="D1684" s="164">
        <v>4.1170055416422677</v>
      </c>
      <c r="E1684" s="90">
        <v>0.82279999999999998</v>
      </c>
      <c r="F1684" s="213">
        <v>14.331972388007101</v>
      </c>
      <c r="G1684" s="90">
        <v>0.67279999999999995</v>
      </c>
      <c r="H1684" s="213">
        <v>10.121836495429211</v>
      </c>
    </row>
    <row r="1685" spans="1:8" x14ac:dyDescent="0.25">
      <c r="A1685" s="236">
        <v>1.5630000000000002</v>
      </c>
      <c r="B1685" s="235">
        <v>25.154748969409145</v>
      </c>
      <c r="C1685" s="90">
        <v>0.5232</v>
      </c>
      <c r="D1685" s="164">
        <v>4.1170055416422677</v>
      </c>
      <c r="E1685" s="90">
        <v>0.82320000000000004</v>
      </c>
      <c r="F1685" s="213">
        <v>14.331972388007101</v>
      </c>
      <c r="G1685" s="90">
        <v>0.67320000000000002</v>
      </c>
      <c r="H1685" s="213">
        <v>10.121836495429211</v>
      </c>
    </row>
    <row r="1686" spans="1:8" x14ac:dyDescent="0.25">
      <c r="A1686" s="236">
        <v>1.5640000000000001</v>
      </c>
      <c r="B1686" s="235">
        <v>25.154748969409145</v>
      </c>
      <c r="C1686" s="90">
        <v>0.52359999999999995</v>
      </c>
      <c r="D1686" s="164">
        <v>4.1170055416422677</v>
      </c>
      <c r="E1686" s="90">
        <v>0.8236</v>
      </c>
      <c r="F1686" s="213">
        <v>14.331972388007101</v>
      </c>
      <c r="G1686" s="90">
        <v>0.67359999999999998</v>
      </c>
      <c r="H1686" s="213">
        <v>10.121836495429211</v>
      </c>
    </row>
    <row r="1687" spans="1:8" x14ac:dyDescent="0.25">
      <c r="A1687" s="236">
        <v>1.5649999999999999</v>
      </c>
      <c r="B1687" s="235">
        <v>25.154748969409145</v>
      </c>
      <c r="C1687" s="90">
        <v>0.52400000000000002</v>
      </c>
      <c r="D1687" s="164">
        <v>4.1170055416422677</v>
      </c>
      <c r="E1687" s="90">
        <v>0.82400000000000007</v>
      </c>
      <c r="F1687" s="213">
        <v>14.331972388007101</v>
      </c>
      <c r="G1687" s="90">
        <v>0.67399999999999993</v>
      </c>
      <c r="H1687" s="213">
        <v>10.121836495429211</v>
      </c>
    </row>
    <row r="1688" spans="1:8" x14ac:dyDescent="0.25">
      <c r="A1688" s="236">
        <v>1.5659999999999998</v>
      </c>
      <c r="B1688" s="235">
        <v>25.154748969409145</v>
      </c>
      <c r="C1688" s="90">
        <v>0.52439999999999998</v>
      </c>
      <c r="D1688" s="164">
        <v>5.1142600182208877</v>
      </c>
      <c r="E1688" s="90">
        <v>0.82440000000000002</v>
      </c>
      <c r="F1688" s="213">
        <v>14.331972388007101</v>
      </c>
      <c r="G1688" s="90">
        <v>0.6744</v>
      </c>
      <c r="H1688" s="213">
        <v>11.109332738885717</v>
      </c>
    </row>
    <row r="1689" spans="1:8" x14ac:dyDescent="0.25">
      <c r="A1689" s="236">
        <v>1.5670000000000002</v>
      </c>
      <c r="B1689" s="235">
        <v>25.154748969409145</v>
      </c>
      <c r="C1689" s="90">
        <v>0.52479999999999993</v>
      </c>
      <c r="D1689" s="164">
        <v>4.1170055416422677</v>
      </c>
      <c r="E1689" s="90">
        <v>0.82479999999999998</v>
      </c>
      <c r="F1689" s="213">
        <v>14.331972388007101</v>
      </c>
      <c r="G1689" s="90">
        <v>0.67479999999999996</v>
      </c>
      <c r="H1689" s="213">
        <v>11.109332738885717</v>
      </c>
    </row>
    <row r="1690" spans="1:8" x14ac:dyDescent="0.25">
      <c r="A1690" s="236">
        <v>1.5680000000000001</v>
      </c>
      <c r="B1690" s="235">
        <v>25.154748969409145</v>
      </c>
      <c r="C1690" s="90">
        <v>0.5252</v>
      </c>
      <c r="D1690" s="164">
        <v>4.1170055416422677</v>
      </c>
      <c r="E1690" s="90">
        <v>0.82520000000000004</v>
      </c>
      <c r="F1690" s="213">
        <v>14.331972388007101</v>
      </c>
      <c r="G1690" s="90">
        <v>0.67520000000000002</v>
      </c>
      <c r="H1690" s="213">
        <v>11.109332738885717</v>
      </c>
    </row>
    <row r="1691" spans="1:8" x14ac:dyDescent="0.25">
      <c r="A1691" s="236">
        <v>1.569</v>
      </c>
      <c r="B1691" s="235">
        <v>25.154748969409145</v>
      </c>
      <c r="C1691" s="90">
        <v>0.52559999999999996</v>
      </c>
      <c r="D1691" s="164">
        <v>4.1170055416422677</v>
      </c>
      <c r="E1691" s="90">
        <v>0.8256</v>
      </c>
      <c r="F1691" s="213">
        <v>14.331972388007101</v>
      </c>
      <c r="G1691" s="90">
        <v>0.67559999999999998</v>
      </c>
      <c r="H1691" s="213">
        <v>11.109332738885717</v>
      </c>
    </row>
    <row r="1692" spans="1:8" x14ac:dyDescent="0.25">
      <c r="A1692" s="236">
        <v>1.5699999999999998</v>
      </c>
      <c r="B1692" s="235">
        <v>23.860352013636756</v>
      </c>
      <c r="C1692" s="90">
        <v>0.52600000000000002</v>
      </c>
      <c r="D1692" s="164">
        <v>4.1170055416422677</v>
      </c>
      <c r="E1692" s="90">
        <v>0.82600000000000007</v>
      </c>
      <c r="F1692" s="213">
        <v>14.331972388007101</v>
      </c>
      <c r="G1692" s="90">
        <v>0.67599999999999993</v>
      </c>
      <c r="H1692" s="213">
        <v>11.109332738885717</v>
      </c>
    </row>
    <row r="1693" spans="1:8" x14ac:dyDescent="0.25">
      <c r="A1693" s="236">
        <v>1.5710000000000002</v>
      </c>
      <c r="B1693" s="235">
        <v>25.154748969409145</v>
      </c>
      <c r="C1693" s="90">
        <v>0.52639999999999998</v>
      </c>
      <c r="D1693" s="164">
        <v>4.1170055416422677</v>
      </c>
      <c r="E1693" s="90">
        <v>0.82640000000000002</v>
      </c>
      <c r="F1693" s="213">
        <v>14.331972388007101</v>
      </c>
      <c r="G1693" s="90">
        <v>0.6764</v>
      </c>
      <c r="H1693" s="213">
        <v>11.109332738885717</v>
      </c>
    </row>
    <row r="1694" spans="1:8" x14ac:dyDescent="0.25">
      <c r="A1694" s="236">
        <v>1.5720000000000001</v>
      </c>
      <c r="B1694" s="235">
        <v>23.860352013636756</v>
      </c>
      <c r="C1694" s="90">
        <v>0.52679999999999993</v>
      </c>
      <c r="D1694" s="164">
        <v>4.1170055416422677</v>
      </c>
      <c r="E1694" s="90">
        <v>0.82679999999999998</v>
      </c>
      <c r="F1694" s="213">
        <v>14.331972388007101</v>
      </c>
      <c r="G1694" s="90">
        <v>0.67679999999999996</v>
      </c>
      <c r="H1694" s="213">
        <v>11.109332738885717</v>
      </c>
    </row>
    <row r="1695" spans="1:8" x14ac:dyDescent="0.25">
      <c r="A1695" s="236">
        <v>1.573</v>
      </c>
      <c r="B1695" s="235">
        <v>25.154748969409145</v>
      </c>
      <c r="C1695" s="90">
        <v>0.5272</v>
      </c>
      <c r="D1695" s="164">
        <v>4.1170055416422677</v>
      </c>
      <c r="E1695" s="90">
        <v>0.82720000000000005</v>
      </c>
      <c r="F1695" s="213">
        <v>14.331972388007101</v>
      </c>
      <c r="G1695" s="90">
        <v>0.67720000000000002</v>
      </c>
      <c r="H1695" s="213">
        <v>11.109332738885717</v>
      </c>
    </row>
    <row r="1696" spans="1:8" x14ac:dyDescent="0.25">
      <c r="A1696" s="236">
        <v>1.5739999999999998</v>
      </c>
      <c r="B1696" s="235">
        <v>23.860352013636756</v>
      </c>
      <c r="C1696" s="90">
        <v>0.52759999999999996</v>
      </c>
      <c r="D1696" s="164">
        <v>4.1170055416422677</v>
      </c>
      <c r="E1696" s="90">
        <v>0.8276</v>
      </c>
      <c r="F1696" s="213">
        <v>14.331972388007101</v>
      </c>
      <c r="G1696" s="90">
        <v>0.67759999999999998</v>
      </c>
      <c r="H1696" s="213">
        <v>11.109332738885717</v>
      </c>
    </row>
    <row r="1697" spans="1:8" x14ac:dyDescent="0.25">
      <c r="A1697" s="236">
        <v>1.5750000000000002</v>
      </c>
      <c r="B1697" s="235">
        <v>24.507550491522949</v>
      </c>
      <c r="C1697" s="90">
        <v>0.52800000000000002</v>
      </c>
      <c r="D1697" s="164">
        <v>4.1170055416422677</v>
      </c>
      <c r="E1697" s="90">
        <v>0.82800000000000007</v>
      </c>
      <c r="F1697" s="213">
        <v>14.331972388007101</v>
      </c>
      <c r="G1697" s="90">
        <v>0.67799999999999994</v>
      </c>
      <c r="H1697" s="213">
        <v>11.109332738885717</v>
      </c>
    </row>
    <row r="1698" spans="1:8" x14ac:dyDescent="0.25">
      <c r="A1698" s="236">
        <v>1.5760000000000001</v>
      </c>
      <c r="B1698" s="235">
        <v>23.860352013636756</v>
      </c>
      <c r="C1698" s="90">
        <v>0.52839999999999998</v>
      </c>
      <c r="D1698" s="164">
        <v>5.1142600182208877</v>
      </c>
      <c r="E1698" s="90">
        <v>0.82840000000000003</v>
      </c>
      <c r="F1698" s="213">
        <v>14.331972388007101</v>
      </c>
      <c r="G1698" s="90">
        <v>0.6784</v>
      </c>
      <c r="H1698" s="213">
        <v>11.109332738885717</v>
      </c>
    </row>
    <row r="1699" spans="1:8" x14ac:dyDescent="0.25">
      <c r="A1699" s="236">
        <v>1.577</v>
      </c>
      <c r="B1699" s="235">
        <v>25.154748969409145</v>
      </c>
      <c r="C1699" s="90">
        <v>0.52879999999999994</v>
      </c>
      <c r="D1699" s="164">
        <v>5.1142600182208877</v>
      </c>
      <c r="E1699" s="90">
        <v>0.82879999999999998</v>
      </c>
      <c r="F1699" s="213">
        <v>14.331972388007101</v>
      </c>
      <c r="G1699" s="90">
        <v>0.67879999999999996</v>
      </c>
      <c r="H1699" s="213">
        <v>11.109332738885717</v>
      </c>
    </row>
    <row r="1700" spans="1:8" x14ac:dyDescent="0.25">
      <c r="A1700" s="236">
        <v>1.5779999999999998</v>
      </c>
      <c r="B1700" s="235">
        <v>25.154748969409145</v>
      </c>
      <c r="C1700" s="90">
        <v>0.5292</v>
      </c>
      <c r="D1700" s="164">
        <v>4.1170055416422677</v>
      </c>
      <c r="E1700" s="90">
        <v>0.82920000000000005</v>
      </c>
      <c r="F1700" s="213">
        <v>14.331972388007101</v>
      </c>
      <c r="G1700" s="90">
        <v>0.67920000000000003</v>
      </c>
      <c r="H1700" s="213">
        <v>11.109332738885717</v>
      </c>
    </row>
    <row r="1701" spans="1:8" x14ac:dyDescent="0.25">
      <c r="A1701" s="236">
        <v>1.5790000000000002</v>
      </c>
      <c r="B1701" s="235">
        <v>23.860352013636756</v>
      </c>
      <c r="C1701" s="90">
        <v>0.52959999999999996</v>
      </c>
      <c r="D1701" s="164">
        <v>4.1170055416422677</v>
      </c>
      <c r="E1701" s="90">
        <v>0.8296</v>
      </c>
      <c r="F1701" s="213">
        <v>14.331972388007101</v>
      </c>
      <c r="G1701" s="90">
        <v>0.67959999999999998</v>
      </c>
      <c r="H1701" s="213">
        <v>11.109332738885717</v>
      </c>
    </row>
    <row r="1702" spans="1:8" x14ac:dyDescent="0.25">
      <c r="A1702" s="236">
        <v>1.58</v>
      </c>
      <c r="B1702" s="235">
        <v>24.507550491522949</v>
      </c>
      <c r="C1702" s="90">
        <v>0.53</v>
      </c>
      <c r="D1702" s="164">
        <v>4.1170055416422677</v>
      </c>
      <c r="E1702" s="90">
        <v>0.83000000000000007</v>
      </c>
      <c r="F1702" s="213">
        <v>14.331972388007101</v>
      </c>
      <c r="G1702" s="90">
        <v>0.67999999999999994</v>
      </c>
      <c r="H1702" s="213">
        <v>11.109332738885717</v>
      </c>
    </row>
    <row r="1703" spans="1:8" x14ac:dyDescent="0.25">
      <c r="A1703" s="236">
        <v>1.581</v>
      </c>
      <c r="B1703" s="235">
        <v>25.154748969409145</v>
      </c>
      <c r="C1703" s="90">
        <v>0.53039999999999998</v>
      </c>
      <c r="D1703" s="164">
        <v>4.1170055416422677</v>
      </c>
      <c r="E1703" s="90">
        <v>0.83040000000000003</v>
      </c>
      <c r="F1703" s="213">
        <v>14.331972388007101</v>
      </c>
      <c r="G1703" s="90">
        <v>0.6804</v>
      </c>
      <c r="H1703" s="213">
        <v>11.109332738885717</v>
      </c>
    </row>
    <row r="1704" spans="1:8" x14ac:dyDescent="0.25">
      <c r="A1704" s="236">
        <v>1.5819999999999999</v>
      </c>
      <c r="B1704" s="235">
        <v>25.154748969409145</v>
      </c>
      <c r="C1704" s="90">
        <v>0.53079999999999994</v>
      </c>
      <c r="D1704" s="164">
        <v>4.1170055416422677</v>
      </c>
      <c r="E1704" s="90">
        <v>0.83079999999999998</v>
      </c>
      <c r="F1704" s="213">
        <v>14.331972388007101</v>
      </c>
      <c r="G1704" s="90">
        <v>0.68079999999999996</v>
      </c>
      <c r="H1704" s="213">
        <v>11.109332738885717</v>
      </c>
    </row>
    <row r="1705" spans="1:8" x14ac:dyDescent="0.25">
      <c r="A1705" s="236">
        <v>1.5830000000000002</v>
      </c>
      <c r="B1705" s="235">
        <v>24.507550491522949</v>
      </c>
      <c r="C1705" s="90">
        <v>0.53120000000000001</v>
      </c>
      <c r="D1705" s="164">
        <v>4.1170055416422677</v>
      </c>
      <c r="E1705" s="90">
        <v>0.83120000000000005</v>
      </c>
      <c r="F1705" s="213">
        <v>14.331972388007101</v>
      </c>
      <c r="G1705" s="90">
        <v>0.68120000000000003</v>
      </c>
      <c r="H1705" s="213">
        <v>11.109332738885717</v>
      </c>
    </row>
    <row r="1706" spans="1:8" x14ac:dyDescent="0.25">
      <c r="A1706" s="236">
        <v>1.5840000000000001</v>
      </c>
      <c r="B1706" s="235">
        <v>25.154748969409145</v>
      </c>
      <c r="C1706" s="90">
        <v>0.53159999999999996</v>
      </c>
      <c r="D1706" s="164">
        <v>4.1170055416422677</v>
      </c>
      <c r="E1706" s="90">
        <v>0.83160000000000001</v>
      </c>
      <c r="F1706" s="213">
        <v>14.331972388007101</v>
      </c>
      <c r="G1706" s="90">
        <v>0.68159999999999998</v>
      </c>
      <c r="H1706" s="213">
        <v>11.109332738885717</v>
      </c>
    </row>
    <row r="1707" spans="1:8" x14ac:dyDescent="0.25">
      <c r="A1707" s="236">
        <v>1.585</v>
      </c>
      <c r="B1707" s="235">
        <v>24.507550491522949</v>
      </c>
      <c r="C1707" s="90">
        <v>0.53200000000000003</v>
      </c>
      <c r="D1707" s="164">
        <v>4.1170055416422677</v>
      </c>
      <c r="E1707" s="90">
        <v>0.83200000000000007</v>
      </c>
      <c r="F1707" s="213">
        <v>14.331972388007101</v>
      </c>
      <c r="G1707" s="90">
        <v>0.68199999999999994</v>
      </c>
      <c r="H1707" s="213">
        <v>11.109332738885717</v>
      </c>
    </row>
    <row r="1708" spans="1:8" x14ac:dyDescent="0.25">
      <c r="A1708" s="236">
        <v>1.5859999999999999</v>
      </c>
      <c r="B1708" s="235">
        <v>24.507550491522949</v>
      </c>
      <c r="C1708" s="90">
        <v>0.53239999999999998</v>
      </c>
      <c r="D1708" s="164">
        <v>4.1170055416422677</v>
      </c>
      <c r="E1708" s="90">
        <v>0.83240000000000003</v>
      </c>
      <c r="F1708" s="213">
        <v>14.331972388007101</v>
      </c>
      <c r="G1708" s="90">
        <v>0.68240000000000001</v>
      </c>
      <c r="H1708" s="213">
        <v>10.121836495429211</v>
      </c>
    </row>
    <row r="1709" spans="1:8" x14ac:dyDescent="0.25">
      <c r="A1709" s="236">
        <v>1.5870000000000002</v>
      </c>
      <c r="B1709" s="235">
        <v>23.860352013636756</v>
      </c>
      <c r="C1709" s="90">
        <v>0.53279999999999994</v>
      </c>
      <c r="D1709" s="164">
        <v>4.1170055416422677</v>
      </c>
      <c r="E1709" s="90">
        <v>0.83279999999999998</v>
      </c>
      <c r="F1709" s="213">
        <v>14.331972388007101</v>
      </c>
      <c r="G1709" s="90">
        <v>0.68279999999999996</v>
      </c>
      <c r="H1709" s="213">
        <v>10.121836495429211</v>
      </c>
    </row>
    <row r="1710" spans="1:8" x14ac:dyDescent="0.25">
      <c r="A1710" s="236">
        <v>1.5880000000000001</v>
      </c>
      <c r="B1710" s="235">
        <v>23.860352013636756</v>
      </c>
      <c r="C1710" s="90">
        <v>0.53320000000000001</v>
      </c>
      <c r="D1710" s="164">
        <v>4.1170055416422677</v>
      </c>
      <c r="E1710" s="90">
        <v>0.83320000000000005</v>
      </c>
      <c r="F1710" s="213">
        <v>14.331972388007101</v>
      </c>
      <c r="G1710" s="90">
        <v>0.68320000000000003</v>
      </c>
      <c r="H1710" s="213">
        <v>10.121836495429211</v>
      </c>
    </row>
    <row r="1711" spans="1:8" x14ac:dyDescent="0.25">
      <c r="A1711" s="236">
        <v>1.589</v>
      </c>
      <c r="B1711" s="235">
        <v>23.860352013636756</v>
      </c>
      <c r="C1711" s="90">
        <v>0.53359999999999996</v>
      </c>
      <c r="D1711" s="164">
        <v>4.1170055416422677</v>
      </c>
      <c r="E1711" s="90">
        <v>0.83360000000000001</v>
      </c>
      <c r="F1711" s="213">
        <v>14.331972388007101</v>
      </c>
      <c r="G1711" s="90">
        <v>0.68359999999999999</v>
      </c>
      <c r="H1711" s="213">
        <v>10.121836495429211</v>
      </c>
    </row>
    <row r="1712" spans="1:8" x14ac:dyDescent="0.25">
      <c r="A1712" s="236">
        <v>1.5899999999999999</v>
      </c>
      <c r="B1712" s="235">
        <v>23.860352013636756</v>
      </c>
      <c r="C1712" s="90">
        <v>0.53400000000000003</v>
      </c>
      <c r="D1712" s="164">
        <v>4.1170055416422677</v>
      </c>
      <c r="E1712" s="90">
        <v>0.83400000000000007</v>
      </c>
      <c r="F1712" s="213">
        <v>14.331972388007101</v>
      </c>
      <c r="G1712" s="90">
        <v>0.68399999999999994</v>
      </c>
      <c r="H1712" s="213">
        <v>10.121836495429211</v>
      </c>
    </row>
    <row r="1713" spans="1:8" x14ac:dyDescent="0.25">
      <c r="A1713" s="236">
        <v>1.5910000000000002</v>
      </c>
      <c r="B1713" s="235">
        <v>25.154748969409145</v>
      </c>
      <c r="C1713" s="90">
        <v>0.53439999999999999</v>
      </c>
      <c r="D1713" s="164">
        <v>4.1170055416422677</v>
      </c>
      <c r="E1713" s="90">
        <v>0.83440000000000003</v>
      </c>
      <c r="F1713" s="213">
        <v>14.331972388007101</v>
      </c>
      <c r="G1713" s="90">
        <v>0.68440000000000001</v>
      </c>
      <c r="H1713" s="213">
        <v>10.121836495429211</v>
      </c>
    </row>
    <row r="1714" spans="1:8" x14ac:dyDescent="0.25">
      <c r="A1714" s="236">
        <v>1.5920000000000001</v>
      </c>
      <c r="B1714" s="235">
        <v>23.860352013636756</v>
      </c>
      <c r="C1714" s="90">
        <v>0.53479999999999994</v>
      </c>
      <c r="D1714" s="164">
        <v>4.1170055416422677</v>
      </c>
      <c r="E1714" s="90">
        <v>0.83479999999999999</v>
      </c>
      <c r="F1714" s="213">
        <v>14.331972388007101</v>
      </c>
      <c r="G1714" s="90">
        <v>0.68479999999999996</v>
      </c>
      <c r="H1714" s="213">
        <v>10.121836495429211</v>
      </c>
    </row>
    <row r="1715" spans="1:8" x14ac:dyDescent="0.25">
      <c r="A1715" s="236">
        <v>1.593</v>
      </c>
      <c r="B1715" s="235">
        <v>24.507550491522949</v>
      </c>
      <c r="C1715" s="90">
        <v>0.53520000000000001</v>
      </c>
      <c r="D1715" s="164">
        <v>4.1170055416422677</v>
      </c>
      <c r="E1715" s="90">
        <v>0.83520000000000005</v>
      </c>
      <c r="F1715" s="213">
        <v>14.331972388007101</v>
      </c>
      <c r="G1715" s="90">
        <v>0.68520000000000003</v>
      </c>
      <c r="H1715" s="213">
        <v>10.121836495429211</v>
      </c>
    </row>
    <row r="1716" spans="1:8" x14ac:dyDescent="0.25">
      <c r="A1716" s="236">
        <v>1.5939999999999999</v>
      </c>
      <c r="B1716" s="235">
        <v>24.507550491522949</v>
      </c>
      <c r="C1716" s="90">
        <v>0.53559999999999997</v>
      </c>
      <c r="D1716" s="164">
        <v>4.1170055416422677</v>
      </c>
      <c r="E1716" s="90">
        <v>0.83560000000000001</v>
      </c>
      <c r="F1716" s="213">
        <v>14.331972388007101</v>
      </c>
      <c r="G1716" s="90">
        <v>0.68559999999999999</v>
      </c>
      <c r="H1716" s="213">
        <v>10.121836495429211</v>
      </c>
    </row>
    <row r="1717" spans="1:8" x14ac:dyDescent="0.25">
      <c r="A1717" s="236">
        <v>1.5950000000000002</v>
      </c>
      <c r="B1717" s="235">
        <v>23.860352013636756</v>
      </c>
      <c r="C1717" s="90">
        <v>0.53600000000000003</v>
      </c>
      <c r="D1717" s="164">
        <v>4.1170055416422677</v>
      </c>
      <c r="E1717" s="90">
        <v>0.83600000000000008</v>
      </c>
      <c r="F1717" s="213">
        <v>14.331972388007101</v>
      </c>
      <c r="G1717" s="90">
        <v>0.68599999999999994</v>
      </c>
      <c r="H1717" s="213">
        <v>10.121836495429211</v>
      </c>
    </row>
    <row r="1718" spans="1:8" x14ac:dyDescent="0.25">
      <c r="A1718" s="236">
        <v>1.5960000000000001</v>
      </c>
      <c r="B1718" s="235">
        <v>24.507550491522949</v>
      </c>
      <c r="C1718" s="90">
        <v>0.53639999999999999</v>
      </c>
      <c r="D1718" s="164">
        <v>5.1142600182208877</v>
      </c>
      <c r="E1718" s="90">
        <v>0.83640000000000003</v>
      </c>
      <c r="F1718" s="213">
        <v>14.331972388007101</v>
      </c>
      <c r="G1718" s="90">
        <v>0.68640000000000001</v>
      </c>
      <c r="H1718" s="213">
        <v>10.121836495429211</v>
      </c>
    </row>
    <row r="1719" spans="1:8" x14ac:dyDescent="0.25">
      <c r="A1719" s="236">
        <v>1.597</v>
      </c>
      <c r="B1719" s="235">
        <v>24.507550491522949</v>
      </c>
      <c r="C1719" s="90">
        <v>0.53679999999999994</v>
      </c>
      <c r="D1719" s="164">
        <v>4.1170055416422677</v>
      </c>
      <c r="E1719" s="90">
        <v>0.83679999999999999</v>
      </c>
      <c r="F1719" s="213">
        <v>14.331972388007101</v>
      </c>
      <c r="G1719" s="90">
        <v>0.68679999999999997</v>
      </c>
      <c r="H1719" s="213">
        <v>10.121836495429211</v>
      </c>
    </row>
    <row r="1720" spans="1:8" x14ac:dyDescent="0.25">
      <c r="A1720" s="236">
        <v>1.5979999999999999</v>
      </c>
      <c r="B1720" s="235">
        <v>25.154748969409145</v>
      </c>
      <c r="C1720" s="90">
        <v>0.53720000000000001</v>
      </c>
      <c r="D1720" s="164">
        <v>4.1170055416422677</v>
      </c>
      <c r="E1720" s="90">
        <v>0.83720000000000006</v>
      </c>
      <c r="F1720" s="213">
        <v>14.331972388007101</v>
      </c>
      <c r="G1720" s="90">
        <v>0.68720000000000003</v>
      </c>
      <c r="H1720" s="213">
        <v>10.121836495429211</v>
      </c>
    </row>
    <row r="1721" spans="1:8" x14ac:dyDescent="0.25">
      <c r="A1721" s="236">
        <v>1.5990000000000002</v>
      </c>
      <c r="B1721" s="235">
        <v>24.507550491522949</v>
      </c>
      <c r="C1721" s="90">
        <v>0.53759999999999997</v>
      </c>
      <c r="D1721" s="164">
        <v>4.1170055416422677</v>
      </c>
      <c r="E1721" s="90">
        <v>0.83760000000000001</v>
      </c>
      <c r="F1721" s="213">
        <v>14.331972388007101</v>
      </c>
      <c r="G1721" s="90">
        <v>0.68759999999999999</v>
      </c>
      <c r="H1721" s="213">
        <v>11.109332738885717</v>
      </c>
    </row>
    <row r="1722" spans="1:8" x14ac:dyDescent="0.25">
      <c r="A1722" s="236">
        <v>1.6</v>
      </c>
      <c r="B1722" s="235">
        <v>24.507550491522949</v>
      </c>
      <c r="C1722" s="90">
        <v>0.53799999999999992</v>
      </c>
      <c r="D1722" s="164">
        <v>4.1170055416422677</v>
      </c>
      <c r="E1722" s="90">
        <v>0.83799999999999997</v>
      </c>
      <c r="F1722" s="213">
        <v>14.331972388007101</v>
      </c>
      <c r="G1722" s="90">
        <v>0.68799999999999994</v>
      </c>
      <c r="H1722" s="213">
        <v>11.109332738885717</v>
      </c>
    </row>
    <row r="1723" spans="1:8" x14ac:dyDescent="0.25">
      <c r="A1723" s="236">
        <v>1.601</v>
      </c>
      <c r="B1723" s="235">
        <v>24.507550491522949</v>
      </c>
      <c r="C1723" s="90">
        <v>0.53839999999999999</v>
      </c>
      <c r="D1723" s="164">
        <v>5.1142600182208877</v>
      </c>
      <c r="E1723" s="90">
        <v>0.83840000000000003</v>
      </c>
      <c r="F1723" s="213">
        <v>14.331972388007101</v>
      </c>
      <c r="G1723" s="90">
        <v>0.68840000000000001</v>
      </c>
      <c r="H1723" s="213">
        <v>11.109332738885717</v>
      </c>
    </row>
    <row r="1724" spans="1:8" x14ac:dyDescent="0.25">
      <c r="A1724" s="236">
        <v>1.6019999999999999</v>
      </c>
      <c r="B1724" s="235">
        <v>23.860352013636756</v>
      </c>
      <c r="C1724" s="90">
        <v>0.53879999999999995</v>
      </c>
      <c r="D1724" s="164">
        <v>5.1142600182208877</v>
      </c>
      <c r="E1724" s="90">
        <v>0.83879999999999999</v>
      </c>
      <c r="F1724" s="213">
        <v>14.331972388007101</v>
      </c>
      <c r="G1724" s="90">
        <v>0.68879999999999997</v>
      </c>
      <c r="H1724" s="213">
        <v>10.121836495429211</v>
      </c>
    </row>
    <row r="1725" spans="1:8" x14ac:dyDescent="0.25">
      <c r="A1725" s="236">
        <v>1.6030000000000002</v>
      </c>
      <c r="B1725" s="235">
        <v>23.860352013636756</v>
      </c>
      <c r="C1725" s="90">
        <v>0.53920000000000001</v>
      </c>
      <c r="D1725" s="164">
        <v>5.1142600182208877</v>
      </c>
      <c r="E1725" s="90">
        <v>0.83920000000000006</v>
      </c>
      <c r="F1725" s="213">
        <v>14.331972388007101</v>
      </c>
      <c r="G1725" s="90">
        <v>0.68920000000000003</v>
      </c>
      <c r="H1725" s="213">
        <v>11.109332738885717</v>
      </c>
    </row>
    <row r="1726" spans="1:8" x14ac:dyDescent="0.25">
      <c r="A1726" s="236">
        <v>1.6040000000000001</v>
      </c>
      <c r="B1726" s="235">
        <v>23.860352013636756</v>
      </c>
      <c r="C1726" s="90">
        <v>0.53959999999999997</v>
      </c>
      <c r="D1726" s="164">
        <v>5.1142600182208877</v>
      </c>
      <c r="E1726" s="90">
        <v>0.83960000000000001</v>
      </c>
      <c r="F1726" s="213">
        <v>14.331972388007101</v>
      </c>
      <c r="G1726" s="90">
        <v>0.68959999999999999</v>
      </c>
      <c r="H1726" s="213">
        <v>11.109332738885717</v>
      </c>
    </row>
    <row r="1727" spans="1:8" x14ac:dyDescent="0.25">
      <c r="A1727" s="236">
        <v>1.605</v>
      </c>
      <c r="B1727" s="235">
        <v>23.860352013636756</v>
      </c>
      <c r="C1727" s="90">
        <v>0.53999999999999992</v>
      </c>
      <c r="D1727" s="164">
        <v>5.1142600182208877</v>
      </c>
      <c r="E1727" s="90">
        <v>0.84</v>
      </c>
      <c r="F1727" s="213">
        <v>14.331972388007101</v>
      </c>
      <c r="G1727" s="90">
        <v>0.69</v>
      </c>
      <c r="H1727" s="213">
        <v>11.109332738885717</v>
      </c>
    </row>
    <row r="1728" spans="1:8" x14ac:dyDescent="0.25">
      <c r="A1728" s="236">
        <v>1.6059999999999999</v>
      </c>
      <c r="B1728" s="235">
        <v>23.860352013636756</v>
      </c>
      <c r="C1728" s="90">
        <v>0.54039999999999999</v>
      </c>
      <c r="D1728" s="164">
        <v>5.1142600182208877</v>
      </c>
      <c r="E1728" s="90">
        <v>0.84040000000000004</v>
      </c>
      <c r="F1728" s="213">
        <v>14.331972388007101</v>
      </c>
      <c r="G1728" s="90">
        <v>0.69040000000000001</v>
      </c>
      <c r="H1728" s="213">
        <v>11.109332738885717</v>
      </c>
    </row>
    <row r="1729" spans="1:8" x14ac:dyDescent="0.25">
      <c r="A1729" s="236">
        <v>1.6070000000000002</v>
      </c>
      <c r="B1729" s="235">
        <v>23.860352013636756</v>
      </c>
      <c r="C1729" s="90">
        <v>0.54079999999999995</v>
      </c>
      <c r="D1729" s="164">
        <v>5.1142600182208877</v>
      </c>
      <c r="E1729" s="90">
        <v>0.84079999999999999</v>
      </c>
      <c r="F1729" s="213">
        <v>14.331972388007101</v>
      </c>
      <c r="G1729" s="90">
        <v>0.69079999999999997</v>
      </c>
      <c r="H1729" s="213">
        <v>11.109332738885717</v>
      </c>
    </row>
    <row r="1730" spans="1:8" x14ac:dyDescent="0.25">
      <c r="A1730" s="236">
        <v>1.6080000000000001</v>
      </c>
      <c r="B1730" s="235">
        <v>23.860352013636756</v>
      </c>
      <c r="C1730" s="90">
        <v>0.54120000000000001</v>
      </c>
      <c r="D1730" s="164">
        <v>5.1142600182208877</v>
      </c>
      <c r="E1730" s="90">
        <v>0.84120000000000006</v>
      </c>
      <c r="F1730" s="213">
        <v>14.331972388007101</v>
      </c>
      <c r="G1730" s="90">
        <v>0.69119999999999993</v>
      </c>
      <c r="H1730" s="213">
        <v>11.109332738885717</v>
      </c>
    </row>
    <row r="1731" spans="1:8" x14ac:dyDescent="0.25">
      <c r="A1731" s="236">
        <v>1.609</v>
      </c>
      <c r="B1731" s="235">
        <v>23.860352013636756</v>
      </c>
      <c r="C1731" s="90">
        <v>0.54159999999999997</v>
      </c>
      <c r="D1731" s="164">
        <v>5.1142600182208877</v>
      </c>
      <c r="E1731" s="90">
        <v>0.84160000000000001</v>
      </c>
      <c r="F1731" s="213">
        <v>14.331972388007101</v>
      </c>
      <c r="G1731" s="90">
        <v>0.69159999999999999</v>
      </c>
      <c r="H1731" s="213">
        <v>11.109332738885717</v>
      </c>
    </row>
    <row r="1732" spans="1:8" x14ac:dyDescent="0.25">
      <c r="A1732" s="236">
        <v>1.6099999999999999</v>
      </c>
      <c r="B1732" s="235">
        <v>23.860352013636756</v>
      </c>
      <c r="C1732" s="90">
        <v>0.54199999999999993</v>
      </c>
      <c r="D1732" s="164">
        <v>5.1142600182208877</v>
      </c>
      <c r="E1732" s="90">
        <v>0.84199999999999997</v>
      </c>
      <c r="F1732" s="213">
        <v>14.331972388007101</v>
      </c>
      <c r="G1732" s="90">
        <v>0.69199999999999995</v>
      </c>
      <c r="H1732" s="213">
        <v>11.109332738885717</v>
      </c>
    </row>
    <row r="1733" spans="1:8" x14ac:dyDescent="0.25">
      <c r="A1733" s="236">
        <v>1.6110000000000002</v>
      </c>
      <c r="B1733" s="235">
        <v>23.860352013636756</v>
      </c>
      <c r="C1733" s="90">
        <v>0.54239999999999999</v>
      </c>
      <c r="D1733" s="164">
        <v>5.1142600182208877</v>
      </c>
      <c r="E1733" s="90">
        <v>0.84240000000000004</v>
      </c>
      <c r="F1733" s="213">
        <v>14.331972388007101</v>
      </c>
      <c r="G1733" s="90">
        <v>0.69240000000000002</v>
      </c>
      <c r="H1733" s="213">
        <v>11.109332738885717</v>
      </c>
    </row>
    <row r="1734" spans="1:8" x14ac:dyDescent="0.25">
      <c r="A1734" s="236">
        <v>1.6120000000000001</v>
      </c>
      <c r="B1734" s="235">
        <v>24.507550491522949</v>
      </c>
      <c r="C1734" s="90">
        <v>0.54279999999999995</v>
      </c>
      <c r="D1734" s="164">
        <v>4.1170055416422677</v>
      </c>
      <c r="E1734" s="90">
        <v>0.84279999999999999</v>
      </c>
      <c r="F1734" s="213">
        <v>14.331972388007101</v>
      </c>
      <c r="G1734" s="90">
        <v>0.69279999999999997</v>
      </c>
      <c r="H1734" s="213">
        <v>11.109332738885717</v>
      </c>
    </row>
    <row r="1735" spans="1:8" x14ac:dyDescent="0.25">
      <c r="A1735" s="236">
        <v>1.613</v>
      </c>
      <c r="B1735" s="235">
        <v>23.860352013636756</v>
      </c>
      <c r="C1735" s="90">
        <v>0.54320000000000002</v>
      </c>
      <c r="D1735" s="164">
        <v>4.1170055416422677</v>
      </c>
      <c r="E1735" s="90">
        <v>0.84320000000000006</v>
      </c>
      <c r="F1735" s="213">
        <v>14.331972388007101</v>
      </c>
      <c r="G1735" s="90">
        <v>0.69319999999999993</v>
      </c>
      <c r="H1735" s="213">
        <v>11.109332738885717</v>
      </c>
    </row>
    <row r="1736" spans="1:8" x14ac:dyDescent="0.25">
      <c r="A1736" s="236">
        <v>1.6139999999999999</v>
      </c>
      <c r="B1736" s="235">
        <v>24.507550491522949</v>
      </c>
      <c r="C1736" s="90">
        <v>0.54359999999999997</v>
      </c>
      <c r="D1736" s="164">
        <v>5.1142600182208877</v>
      </c>
      <c r="E1736" s="90">
        <v>0.84360000000000002</v>
      </c>
      <c r="F1736" s="213">
        <v>14.331972388007101</v>
      </c>
      <c r="G1736" s="90">
        <v>0.69359999999999999</v>
      </c>
      <c r="H1736" s="213">
        <v>11.109332738885717</v>
      </c>
    </row>
    <row r="1737" spans="1:8" x14ac:dyDescent="0.25">
      <c r="A1737" s="236">
        <v>1.6150000000000002</v>
      </c>
      <c r="B1737" s="235">
        <v>24.507550491522949</v>
      </c>
      <c r="C1737" s="90">
        <v>0.54399999999999993</v>
      </c>
      <c r="D1737" s="164">
        <v>5.1142600182208877</v>
      </c>
      <c r="E1737" s="90">
        <v>0.84399999999999997</v>
      </c>
      <c r="F1737" s="213">
        <v>14.331972388007101</v>
      </c>
      <c r="G1737" s="90">
        <v>0.69399999999999995</v>
      </c>
      <c r="H1737" s="213">
        <v>11.109332738885717</v>
      </c>
    </row>
    <row r="1738" spans="1:8" x14ac:dyDescent="0.25">
      <c r="A1738" s="236">
        <v>1.6160000000000001</v>
      </c>
      <c r="B1738" s="235">
        <v>25.154748969409145</v>
      </c>
      <c r="C1738" s="90">
        <v>0.5444</v>
      </c>
      <c r="D1738" s="164">
        <v>5.1142600182208877</v>
      </c>
      <c r="E1738" s="90">
        <v>0.84440000000000004</v>
      </c>
      <c r="F1738" s="213">
        <v>15.584455130511541</v>
      </c>
      <c r="G1738" s="90">
        <v>0.69440000000000002</v>
      </c>
      <c r="H1738" s="213">
        <v>11.109332738885717</v>
      </c>
    </row>
    <row r="1739" spans="1:8" x14ac:dyDescent="0.25">
      <c r="A1739" s="236">
        <v>1.617</v>
      </c>
      <c r="B1739" s="235">
        <v>24.507550491522949</v>
      </c>
      <c r="C1739" s="90">
        <v>0.54479999999999995</v>
      </c>
      <c r="D1739" s="164">
        <v>5.1142600182208877</v>
      </c>
      <c r="E1739" s="90">
        <v>0.8448</v>
      </c>
      <c r="F1739" s="213">
        <v>14.331972388007101</v>
      </c>
      <c r="G1739" s="90">
        <v>0.69479999999999997</v>
      </c>
      <c r="H1739" s="213">
        <v>11.109332738885717</v>
      </c>
    </row>
    <row r="1740" spans="1:8" x14ac:dyDescent="0.25">
      <c r="A1740" s="236">
        <v>1.6179999999999999</v>
      </c>
      <c r="B1740" s="235">
        <v>25.154748969409145</v>
      </c>
      <c r="C1740" s="90">
        <v>0.54520000000000002</v>
      </c>
      <c r="D1740" s="164">
        <v>5.1142600182208877</v>
      </c>
      <c r="E1740" s="90">
        <v>0.84520000000000006</v>
      </c>
      <c r="F1740" s="213">
        <v>14.331972388007101</v>
      </c>
      <c r="G1740" s="90">
        <v>0.69519999999999993</v>
      </c>
      <c r="H1740" s="213">
        <v>11.109332738885717</v>
      </c>
    </row>
    <row r="1741" spans="1:8" x14ac:dyDescent="0.25">
      <c r="A1741" s="236">
        <v>1.6190000000000002</v>
      </c>
      <c r="B1741" s="235">
        <v>24.507550491522949</v>
      </c>
      <c r="C1741" s="90">
        <v>0.54559999999999997</v>
      </c>
      <c r="D1741" s="164">
        <v>5.1142600182208877</v>
      </c>
      <c r="E1741" s="90">
        <v>0.84560000000000002</v>
      </c>
      <c r="F1741" s="213">
        <v>14.331972388007101</v>
      </c>
      <c r="G1741" s="90">
        <v>0.6956</v>
      </c>
      <c r="H1741" s="213">
        <v>11.109332738885717</v>
      </c>
    </row>
    <row r="1742" spans="1:8" x14ac:dyDescent="0.25">
      <c r="A1742" s="236">
        <v>1.62</v>
      </c>
      <c r="B1742" s="235">
        <v>24.507550491522949</v>
      </c>
      <c r="C1742" s="90">
        <v>0.54599999999999993</v>
      </c>
      <c r="D1742" s="164">
        <v>5.1142600182208877</v>
      </c>
      <c r="E1742" s="90">
        <v>0.84599999999999997</v>
      </c>
      <c r="F1742" s="213">
        <v>14.331972388007101</v>
      </c>
      <c r="G1742" s="90">
        <v>0.69599999999999995</v>
      </c>
      <c r="H1742" s="213">
        <v>11.109332738885717</v>
      </c>
    </row>
    <row r="1743" spans="1:8" x14ac:dyDescent="0.25">
      <c r="A1743" s="236">
        <v>1.621</v>
      </c>
      <c r="B1743" s="235">
        <v>24.507550491522949</v>
      </c>
      <c r="C1743" s="90">
        <v>0.5464</v>
      </c>
      <c r="D1743" s="164">
        <v>5.1142600182208877</v>
      </c>
      <c r="E1743" s="90">
        <v>0.84640000000000004</v>
      </c>
      <c r="F1743" s="213">
        <v>15.584455130511541</v>
      </c>
      <c r="G1743" s="90">
        <v>0.69640000000000002</v>
      </c>
      <c r="H1743" s="213">
        <v>11.109332738885717</v>
      </c>
    </row>
    <row r="1744" spans="1:8" x14ac:dyDescent="0.25">
      <c r="A1744" s="236">
        <v>1.6219999999999999</v>
      </c>
      <c r="B1744" s="235">
        <v>23.860352013636756</v>
      </c>
      <c r="C1744" s="90">
        <v>0.54679999999999995</v>
      </c>
      <c r="D1744" s="164">
        <v>4.1170055416422677</v>
      </c>
      <c r="E1744" s="90">
        <v>0.8468</v>
      </c>
      <c r="F1744" s="213">
        <v>14.331972388007101</v>
      </c>
      <c r="G1744" s="90">
        <v>0.69679999999999997</v>
      </c>
      <c r="H1744" s="213">
        <v>11.109332738885717</v>
      </c>
    </row>
    <row r="1745" spans="1:8" x14ac:dyDescent="0.25">
      <c r="A1745" s="236">
        <v>1.6230000000000002</v>
      </c>
      <c r="B1745" s="235">
        <v>23.860352013636756</v>
      </c>
      <c r="C1745" s="90">
        <v>0.54720000000000002</v>
      </c>
      <c r="D1745" s="164">
        <v>4.1170055416422677</v>
      </c>
      <c r="E1745" s="90">
        <v>0.84720000000000006</v>
      </c>
      <c r="F1745" s="213">
        <v>14.331972388007101</v>
      </c>
      <c r="G1745" s="90">
        <v>0.69719999999999993</v>
      </c>
      <c r="H1745" s="213">
        <v>11.109332738885717</v>
      </c>
    </row>
    <row r="1746" spans="1:8" x14ac:dyDescent="0.25">
      <c r="A1746" s="236">
        <v>1.6240000000000001</v>
      </c>
      <c r="B1746" s="235">
        <v>23.860352013636756</v>
      </c>
      <c r="C1746" s="90">
        <v>0.54759999999999998</v>
      </c>
      <c r="D1746" s="164">
        <v>4.1170055416422677</v>
      </c>
      <c r="E1746" s="90">
        <v>0.84760000000000002</v>
      </c>
      <c r="F1746" s="213">
        <v>14.331972388007101</v>
      </c>
      <c r="G1746" s="90">
        <v>0.6976</v>
      </c>
      <c r="H1746" s="213">
        <v>11.109332738885717</v>
      </c>
    </row>
    <row r="1747" spans="1:8" x14ac:dyDescent="0.25">
      <c r="A1747" s="236">
        <v>1.625</v>
      </c>
      <c r="B1747" s="235">
        <v>23.860352013636756</v>
      </c>
      <c r="C1747" s="90">
        <v>0.54799999999999993</v>
      </c>
      <c r="D1747" s="164">
        <v>5.1142600182208877</v>
      </c>
      <c r="E1747" s="90">
        <v>0.84799999999999998</v>
      </c>
      <c r="F1747" s="213">
        <v>15.584455130511541</v>
      </c>
      <c r="G1747" s="90">
        <v>0.69799999999999995</v>
      </c>
      <c r="H1747" s="213">
        <v>11.109332738885717</v>
      </c>
    </row>
    <row r="1748" spans="1:8" x14ac:dyDescent="0.25">
      <c r="A1748" s="236">
        <v>1.6259999999999999</v>
      </c>
      <c r="B1748" s="235">
        <v>24.507550491522949</v>
      </c>
      <c r="C1748" s="90">
        <v>0.5484</v>
      </c>
      <c r="D1748" s="164">
        <v>5.1142600182208877</v>
      </c>
      <c r="E1748" s="90">
        <v>0.84840000000000004</v>
      </c>
      <c r="F1748" s="213">
        <v>14.331972388007101</v>
      </c>
      <c r="G1748" s="90">
        <v>0.69840000000000002</v>
      </c>
      <c r="H1748" s="213">
        <v>11.109332738885717</v>
      </c>
    </row>
    <row r="1749" spans="1:8" x14ac:dyDescent="0.25">
      <c r="A1749" s="236">
        <v>1.6270000000000002</v>
      </c>
      <c r="B1749" s="235">
        <v>23.860352013636756</v>
      </c>
      <c r="C1749" s="90">
        <v>0.54879999999999995</v>
      </c>
      <c r="D1749" s="164">
        <v>5.1142600182208877</v>
      </c>
      <c r="E1749" s="90">
        <v>0.8488</v>
      </c>
      <c r="F1749" s="213">
        <v>15.584455130511541</v>
      </c>
      <c r="G1749" s="90">
        <v>0.69879999999999998</v>
      </c>
      <c r="H1749" s="213">
        <v>11.109332738885717</v>
      </c>
    </row>
    <row r="1750" spans="1:8" x14ac:dyDescent="0.25">
      <c r="A1750" s="236">
        <v>1.6280000000000001</v>
      </c>
      <c r="B1750" s="235">
        <v>23.860352013636756</v>
      </c>
      <c r="C1750" s="90">
        <v>0.54920000000000002</v>
      </c>
      <c r="D1750" s="164">
        <v>5.1142600182208877</v>
      </c>
      <c r="E1750" s="90">
        <v>0.84920000000000007</v>
      </c>
      <c r="F1750" s="213">
        <v>14.331972388007101</v>
      </c>
      <c r="G1750" s="90">
        <v>0.69919999999999993</v>
      </c>
      <c r="H1750" s="213">
        <v>11.109332738885717</v>
      </c>
    </row>
    <row r="1751" spans="1:8" x14ac:dyDescent="0.25">
      <c r="A1751" s="236">
        <v>1.629</v>
      </c>
      <c r="B1751" s="235">
        <v>23.860352013636756</v>
      </c>
      <c r="C1751" s="90">
        <v>0.54959999999999998</v>
      </c>
      <c r="D1751" s="164">
        <v>5.1142600182208877</v>
      </c>
      <c r="E1751" s="90">
        <v>0.84960000000000002</v>
      </c>
      <c r="F1751" s="213">
        <v>14.331972388007101</v>
      </c>
      <c r="G1751" s="90">
        <v>0.6996</v>
      </c>
      <c r="H1751" s="213">
        <v>11.109332738885717</v>
      </c>
    </row>
    <row r="1752" spans="1:8" x14ac:dyDescent="0.25">
      <c r="A1752" s="236">
        <v>1.63</v>
      </c>
      <c r="B1752" s="235">
        <v>24.507550491522949</v>
      </c>
      <c r="C1752" s="90">
        <v>0.54999999999999993</v>
      </c>
      <c r="D1752" s="164">
        <v>5.1142600182208877</v>
      </c>
      <c r="E1752" s="90">
        <v>0.85</v>
      </c>
      <c r="F1752" s="213">
        <v>14.331972388007101</v>
      </c>
      <c r="G1752" s="90">
        <v>0.7</v>
      </c>
      <c r="H1752" s="213">
        <v>11.109332738885717</v>
      </c>
    </row>
    <row r="1753" spans="1:8" x14ac:dyDescent="0.25">
      <c r="A1753" s="236">
        <v>1.6309999999999998</v>
      </c>
      <c r="B1753" s="235">
        <v>23.860352013636756</v>
      </c>
      <c r="C1753" s="90">
        <v>0.5504</v>
      </c>
      <c r="D1753" s="164">
        <v>4.1170055416422677</v>
      </c>
      <c r="E1753" s="90">
        <v>0.85040000000000004</v>
      </c>
      <c r="F1753" s="213">
        <v>15.584455130511541</v>
      </c>
      <c r="G1753" s="90">
        <v>0.70040000000000002</v>
      </c>
      <c r="H1753" s="213">
        <v>11.109332738885717</v>
      </c>
    </row>
    <row r="1754" spans="1:8" x14ac:dyDescent="0.25">
      <c r="A1754" s="236">
        <v>1.6320000000000001</v>
      </c>
      <c r="B1754" s="235">
        <v>23.860352013636756</v>
      </c>
      <c r="C1754" s="90">
        <v>0.55079999999999996</v>
      </c>
      <c r="D1754" s="164">
        <v>5.1142600182208877</v>
      </c>
      <c r="E1754" s="90">
        <v>0.8508</v>
      </c>
      <c r="F1754" s="213">
        <v>15.584455130511541</v>
      </c>
      <c r="G1754" s="90">
        <v>0.70079999999999998</v>
      </c>
      <c r="H1754" s="213">
        <v>11.109332738885717</v>
      </c>
    </row>
    <row r="1755" spans="1:8" x14ac:dyDescent="0.25">
      <c r="A1755" s="236">
        <v>1.633</v>
      </c>
      <c r="B1755" s="235">
        <v>23.860352013636756</v>
      </c>
      <c r="C1755" s="90">
        <v>0.55120000000000002</v>
      </c>
      <c r="D1755" s="164">
        <v>5.1142600182208877</v>
      </c>
      <c r="E1755" s="90">
        <v>0.85120000000000007</v>
      </c>
      <c r="F1755" s="213">
        <v>15.584455130511541</v>
      </c>
      <c r="G1755" s="90">
        <v>0.70119999999999993</v>
      </c>
      <c r="H1755" s="213">
        <v>11.109332738885717</v>
      </c>
    </row>
    <row r="1756" spans="1:8" x14ac:dyDescent="0.25">
      <c r="A1756" s="236">
        <v>1.6339999999999999</v>
      </c>
      <c r="B1756" s="235">
        <v>24.507550491522949</v>
      </c>
      <c r="C1756" s="90">
        <v>0.55159999999999998</v>
      </c>
      <c r="D1756" s="164">
        <v>5.1142600182208877</v>
      </c>
      <c r="E1756" s="90">
        <v>0.85160000000000002</v>
      </c>
      <c r="F1756" s="213">
        <v>14.331972388007101</v>
      </c>
      <c r="G1756" s="90">
        <v>0.7016</v>
      </c>
      <c r="H1756" s="213">
        <v>11.109332738885717</v>
      </c>
    </row>
    <row r="1757" spans="1:8" x14ac:dyDescent="0.25">
      <c r="A1757" s="236">
        <v>1.6349999999999998</v>
      </c>
      <c r="B1757" s="235">
        <v>24.507550491522949</v>
      </c>
      <c r="C1757" s="90">
        <v>0.55199999999999994</v>
      </c>
      <c r="D1757" s="164">
        <v>5.1142600182208877</v>
      </c>
      <c r="E1757" s="90">
        <v>0.85199999999999998</v>
      </c>
      <c r="F1757" s="213">
        <v>14.331972388007101</v>
      </c>
      <c r="G1757" s="90">
        <v>0.70199999999999996</v>
      </c>
      <c r="H1757" s="213">
        <v>11.109332738885717</v>
      </c>
    </row>
    <row r="1758" spans="1:8" x14ac:dyDescent="0.25">
      <c r="A1758" s="236">
        <v>1.6360000000000001</v>
      </c>
      <c r="B1758" s="235">
        <v>25.154748969409145</v>
      </c>
      <c r="C1758" s="90">
        <v>0.5524</v>
      </c>
      <c r="D1758" s="164">
        <v>5.1142600182208877</v>
      </c>
      <c r="E1758" s="90">
        <v>0.85240000000000005</v>
      </c>
      <c r="F1758" s="213">
        <v>14.331972388007101</v>
      </c>
      <c r="G1758" s="90">
        <v>0.70240000000000002</v>
      </c>
      <c r="H1758" s="213">
        <v>11.109332738885717</v>
      </c>
    </row>
    <row r="1759" spans="1:8" x14ac:dyDescent="0.25">
      <c r="A1759" s="236">
        <v>1.637</v>
      </c>
      <c r="B1759" s="235">
        <v>24.507550491522949</v>
      </c>
      <c r="C1759" s="90">
        <v>0.55279999999999996</v>
      </c>
      <c r="D1759" s="164">
        <v>5.1142600182208877</v>
      </c>
      <c r="E1759" s="90">
        <v>0.8528</v>
      </c>
      <c r="F1759" s="213">
        <v>15.584455130511541</v>
      </c>
      <c r="G1759" s="90">
        <v>0.70279999999999998</v>
      </c>
      <c r="H1759" s="213">
        <v>11.109332738885717</v>
      </c>
    </row>
    <row r="1760" spans="1:8" x14ac:dyDescent="0.25">
      <c r="A1760" s="236">
        <v>1.6379999999999999</v>
      </c>
      <c r="B1760" s="235">
        <v>23.860352013636756</v>
      </c>
      <c r="C1760" s="90">
        <v>0.55320000000000003</v>
      </c>
      <c r="D1760" s="164">
        <v>5.1142600182208877</v>
      </c>
      <c r="E1760" s="90">
        <v>0.85320000000000007</v>
      </c>
      <c r="F1760" s="213">
        <v>15.584455130511541</v>
      </c>
      <c r="G1760" s="90">
        <v>0.70319999999999994</v>
      </c>
      <c r="H1760" s="213">
        <v>11.109332738885717</v>
      </c>
    </row>
    <row r="1761" spans="1:8" x14ac:dyDescent="0.25">
      <c r="A1761" s="236">
        <v>1.6389999999999998</v>
      </c>
      <c r="B1761" s="235">
        <v>23.860352013636756</v>
      </c>
      <c r="C1761" s="90">
        <v>0.55359999999999998</v>
      </c>
      <c r="D1761" s="164">
        <v>5.1142600182208877</v>
      </c>
      <c r="E1761" s="90">
        <v>0.85360000000000003</v>
      </c>
      <c r="F1761" s="213">
        <v>15.584455130511541</v>
      </c>
      <c r="G1761" s="90">
        <v>0.7036</v>
      </c>
      <c r="H1761" s="213">
        <v>11.109332738885717</v>
      </c>
    </row>
    <row r="1762" spans="1:8" x14ac:dyDescent="0.25">
      <c r="A1762" s="236">
        <v>1.6400000000000001</v>
      </c>
      <c r="B1762" s="235">
        <v>23.860352013636756</v>
      </c>
      <c r="C1762" s="90">
        <v>0.55399999999999994</v>
      </c>
      <c r="D1762" s="164">
        <v>5.1142600182208877</v>
      </c>
      <c r="E1762" s="90">
        <v>0.85399999999999998</v>
      </c>
      <c r="F1762" s="213">
        <v>14.331972388007101</v>
      </c>
      <c r="G1762" s="90">
        <v>0.70399999999999996</v>
      </c>
      <c r="H1762" s="213">
        <v>11.109332738885717</v>
      </c>
    </row>
    <row r="1763" spans="1:8" x14ac:dyDescent="0.25">
      <c r="A1763" s="236">
        <v>1.641</v>
      </c>
      <c r="B1763" s="235">
        <v>23.3425932313278</v>
      </c>
      <c r="C1763" s="90">
        <v>0.5544</v>
      </c>
      <c r="D1763" s="164">
        <v>5.1142600182208877</v>
      </c>
      <c r="E1763" s="90">
        <v>0.85440000000000005</v>
      </c>
      <c r="F1763" s="213">
        <v>15.584455130511541</v>
      </c>
      <c r="G1763" s="90">
        <v>0.70440000000000003</v>
      </c>
      <c r="H1763" s="213">
        <v>11.109332738885717</v>
      </c>
    </row>
    <row r="1764" spans="1:8" x14ac:dyDescent="0.25">
      <c r="A1764" s="236">
        <v>1.6419999999999999</v>
      </c>
      <c r="B1764" s="235">
        <v>23.860352013636756</v>
      </c>
      <c r="C1764" s="90">
        <v>0.55479999999999996</v>
      </c>
      <c r="D1764" s="164">
        <v>5.1142600182208877</v>
      </c>
      <c r="E1764" s="90">
        <v>0.8548</v>
      </c>
      <c r="F1764" s="213">
        <v>15.584455130511541</v>
      </c>
      <c r="G1764" s="90">
        <v>0.70479999999999998</v>
      </c>
      <c r="H1764" s="213">
        <v>11.109332738885717</v>
      </c>
    </row>
    <row r="1765" spans="1:8" x14ac:dyDescent="0.25">
      <c r="A1765" s="236">
        <v>1.6429999999999998</v>
      </c>
      <c r="B1765" s="235">
        <v>23.860352013636756</v>
      </c>
      <c r="C1765" s="90">
        <v>0.55520000000000003</v>
      </c>
      <c r="D1765" s="164">
        <v>5.1142600182208877</v>
      </c>
      <c r="E1765" s="90">
        <v>0.85520000000000007</v>
      </c>
      <c r="F1765" s="213">
        <v>15.584455130511541</v>
      </c>
      <c r="G1765" s="90">
        <v>0.70519999999999994</v>
      </c>
      <c r="H1765" s="213">
        <v>11.109332738885717</v>
      </c>
    </row>
    <row r="1766" spans="1:8" x14ac:dyDescent="0.25">
      <c r="A1766" s="236">
        <v>1.6440000000000001</v>
      </c>
      <c r="B1766" s="235">
        <v>23.860352013636756</v>
      </c>
      <c r="C1766" s="90">
        <v>0.55559999999999998</v>
      </c>
      <c r="D1766" s="164">
        <v>5.1142600182208877</v>
      </c>
      <c r="E1766" s="90">
        <v>0.85560000000000003</v>
      </c>
      <c r="F1766" s="213">
        <v>15.584455130511541</v>
      </c>
      <c r="G1766" s="90">
        <v>0.7056</v>
      </c>
      <c r="H1766" s="213">
        <v>11.109332738885717</v>
      </c>
    </row>
    <row r="1767" spans="1:8" x14ac:dyDescent="0.25">
      <c r="A1767" s="236">
        <v>1.645</v>
      </c>
      <c r="B1767" s="235">
        <v>23.860352013636756</v>
      </c>
      <c r="C1767" s="90">
        <v>0.55599999999999994</v>
      </c>
      <c r="D1767" s="164">
        <v>5.1142600182208877</v>
      </c>
      <c r="E1767" s="90">
        <v>0.85599999999999998</v>
      </c>
      <c r="F1767" s="213">
        <v>15.584455130511541</v>
      </c>
      <c r="G1767" s="90">
        <v>0.70599999999999996</v>
      </c>
      <c r="H1767" s="213">
        <v>11.109332738885717</v>
      </c>
    </row>
    <row r="1768" spans="1:8" x14ac:dyDescent="0.25">
      <c r="A1768" s="236">
        <v>1.6459999999999999</v>
      </c>
      <c r="B1768" s="235">
        <v>23.860352013636756</v>
      </c>
      <c r="C1768" s="90">
        <v>0.55640000000000001</v>
      </c>
      <c r="D1768" s="164">
        <v>5.1142600182208877</v>
      </c>
      <c r="E1768" s="90">
        <v>0.85640000000000005</v>
      </c>
      <c r="F1768" s="213">
        <v>15.584455130511541</v>
      </c>
      <c r="G1768" s="90">
        <v>0.70640000000000003</v>
      </c>
      <c r="H1768" s="213">
        <v>11.109332738885717</v>
      </c>
    </row>
    <row r="1769" spans="1:8" x14ac:dyDescent="0.25">
      <c r="A1769" s="236">
        <v>1.6469999999999998</v>
      </c>
      <c r="B1769" s="235">
        <v>23.860352013636756</v>
      </c>
      <c r="C1769" s="90">
        <v>0.55679999999999996</v>
      </c>
      <c r="D1769" s="164">
        <v>5.1142600182208877</v>
      </c>
      <c r="E1769" s="90">
        <v>0.85680000000000001</v>
      </c>
      <c r="F1769" s="213">
        <v>15.584455130511541</v>
      </c>
      <c r="G1769" s="90">
        <v>0.70679999999999998</v>
      </c>
      <c r="H1769" s="213">
        <v>11.109332738885717</v>
      </c>
    </row>
    <row r="1770" spans="1:8" x14ac:dyDescent="0.25">
      <c r="A1770" s="236">
        <v>1.6480000000000001</v>
      </c>
      <c r="B1770" s="235">
        <v>23.3425932313278</v>
      </c>
      <c r="C1770" s="90">
        <v>0.55720000000000003</v>
      </c>
      <c r="D1770" s="164">
        <v>5.1142600182208877</v>
      </c>
      <c r="E1770" s="90">
        <v>0.85720000000000007</v>
      </c>
      <c r="F1770" s="213">
        <v>15.584455130511541</v>
      </c>
      <c r="G1770" s="90">
        <v>0.70719999999999994</v>
      </c>
      <c r="H1770" s="213">
        <v>11.109332738885717</v>
      </c>
    </row>
    <row r="1771" spans="1:8" x14ac:dyDescent="0.25">
      <c r="A1771" s="236">
        <v>1.649</v>
      </c>
      <c r="B1771" s="235">
        <v>22.824834449018844</v>
      </c>
      <c r="C1771" s="90">
        <v>0.55759999999999998</v>
      </c>
      <c r="D1771" s="164">
        <v>5.1142600182208877</v>
      </c>
      <c r="E1771" s="90">
        <v>0.85760000000000003</v>
      </c>
      <c r="F1771" s="213">
        <v>15.584455130511541</v>
      </c>
      <c r="G1771" s="90">
        <v>0.70760000000000001</v>
      </c>
      <c r="H1771" s="213">
        <v>11.109332738885717</v>
      </c>
    </row>
    <row r="1772" spans="1:8" x14ac:dyDescent="0.25">
      <c r="A1772" s="236">
        <v>1.65</v>
      </c>
      <c r="B1772" s="235">
        <v>23.860352013636756</v>
      </c>
      <c r="C1772" s="90">
        <v>0.55799999999999994</v>
      </c>
      <c r="D1772" s="164">
        <v>5.1142600182208877</v>
      </c>
      <c r="E1772" s="90">
        <v>0.85799999999999998</v>
      </c>
      <c r="F1772" s="213">
        <v>15.584455130511541</v>
      </c>
      <c r="G1772" s="90">
        <v>0.70799999999999996</v>
      </c>
      <c r="H1772" s="213">
        <v>11.109332738885717</v>
      </c>
    </row>
    <row r="1773" spans="1:8" x14ac:dyDescent="0.25">
      <c r="A1773" s="236">
        <v>1.6509999999999998</v>
      </c>
      <c r="B1773" s="235">
        <v>23.860352013636756</v>
      </c>
      <c r="C1773" s="90">
        <v>0.55840000000000001</v>
      </c>
      <c r="D1773" s="164">
        <v>5.1142600182208877</v>
      </c>
      <c r="E1773" s="90">
        <v>0.85840000000000005</v>
      </c>
      <c r="F1773" s="213">
        <v>16.586441324515089</v>
      </c>
      <c r="G1773" s="90">
        <v>0.70840000000000003</v>
      </c>
      <c r="H1773" s="213">
        <v>11.109332738885717</v>
      </c>
    </row>
    <row r="1774" spans="1:8" x14ac:dyDescent="0.25">
      <c r="A1774" s="236">
        <v>1.6520000000000001</v>
      </c>
      <c r="B1774" s="235">
        <v>23.860352013636756</v>
      </c>
      <c r="C1774" s="90">
        <v>0.55879999999999996</v>
      </c>
      <c r="D1774" s="164">
        <v>5.1142600182208877</v>
      </c>
      <c r="E1774" s="90">
        <v>0.85880000000000001</v>
      </c>
      <c r="F1774" s="213">
        <v>15.584455130511541</v>
      </c>
      <c r="G1774" s="90">
        <v>0.70879999999999999</v>
      </c>
      <c r="H1774" s="213">
        <v>11.109332738885717</v>
      </c>
    </row>
    <row r="1775" spans="1:8" x14ac:dyDescent="0.25">
      <c r="A1775" s="236">
        <v>1.653</v>
      </c>
      <c r="B1775" s="235">
        <v>23.3425932313278</v>
      </c>
      <c r="C1775" s="90">
        <v>0.55920000000000003</v>
      </c>
      <c r="D1775" s="164">
        <v>5.1142600182208877</v>
      </c>
      <c r="E1775" s="90">
        <v>0.85920000000000007</v>
      </c>
      <c r="F1775" s="213">
        <v>15.584455130511541</v>
      </c>
      <c r="G1775" s="90">
        <v>0.70919999999999994</v>
      </c>
      <c r="H1775" s="213">
        <v>11.109332738885717</v>
      </c>
    </row>
    <row r="1776" spans="1:8" x14ac:dyDescent="0.25">
      <c r="A1776" s="236">
        <v>1.6539999999999999</v>
      </c>
      <c r="B1776" s="235">
        <v>22.824834449018844</v>
      </c>
      <c r="C1776" s="90">
        <v>0.55959999999999999</v>
      </c>
      <c r="D1776" s="164">
        <v>5.1142600182208877</v>
      </c>
      <c r="E1776" s="90">
        <v>0.85960000000000003</v>
      </c>
      <c r="F1776" s="213">
        <v>15.584455130511541</v>
      </c>
      <c r="G1776" s="90">
        <v>0.70960000000000001</v>
      </c>
      <c r="H1776" s="213">
        <v>11.109332738885717</v>
      </c>
    </row>
    <row r="1777" spans="1:8" x14ac:dyDescent="0.25">
      <c r="A1777" s="236">
        <v>1.6549999999999998</v>
      </c>
      <c r="B1777" s="235">
        <v>22.824834449018844</v>
      </c>
      <c r="C1777" s="90">
        <v>0.55999999999999994</v>
      </c>
      <c r="D1777" s="164">
        <v>5.1142600182208877</v>
      </c>
      <c r="E1777" s="90">
        <v>0.86</v>
      </c>
      <c r="F1777" s="213">
        <v>16.586441324515089</v>
      </c>
      <c r="G1777" s="90">
        <v>0.71</v>
      </c>
      <c r="H1777" s="213">
        <v>11.109332738885717</v>
      </c>
    </row>
    <row r="1778" spans="1:8" x14ac:dyDescent="0.25">
      <c r="A1778" s="236">
        <v>1.6560000000000001</v>
      </c>
      <c r="B1778" s="235">
        <v>22.824834449018844</v>
      </c>
      <c r="C1778" s="90">
        <v>0.56040000000000001</v>
      </c>
      <c r="D1778" s="164">
        <v>5.1142600182208877</v>
      </c>
      <c r="E1778" s="90">
        <v>0.86040000000000005</v>
      </c>
      <c r="F1778" s="213">
        <v>16.586441324515089</v>
      </c>
      <c r="G1778" s="90">
        <v>0.71040000000000003</v>
      </c>
      <c r="H1778" s="213">
        <v>11.109332738885717</v>
      </c>
    </row>
    <row r="1779" spans="1:8" x14ac:dyDescent="0.25">
      <c r="A1779" s="236">
        <v>1.657</v>
      </c>
      <c r="B1779" s="235">
        <v>22.824834449018844</v>
      </c>
      <c r="C1779" s="90">
        <v>0.56079999999999997</v>
      </c>
      <c r="D1779" s="164">
        <v>5.1142600182208877</v>
      </c>
      <c r="E1779" s="90">
        <v>0.86080000000000001</v>
      </c>
      <c r="F1779" s="213">
        <v>16.586441324515089</v>
      </c>
      <c r="G1779" s="90">
        <v>0.71079999999999999</v>
      </c>
      <c r="H1779" s="213">
        <v>11.109332738885717</v>
      </c>
    </row>
    <row r="1780" spans="1:8" x14ac:dyDescent="0.25">
      <c r="A1780" s="236">
        <v>1.6579999999999999</v>
      </c>
      <c r="B1780" s="235">
        <v>22.824834449018844</v>
      </c>
      <c r="C1780" s="90">
        <v>0.56120000000000003</v>
      </c>
      <c r="D1780" s="164">
        <v>5.1142600182208877</v>
      </c>
      <c r="E1780" s="90">
        <v>0.86120000000000008</v>
      </c>
      <c r="F1780" s="213">
        <v>16.586441324515089</v>
      </c>
      <c r="G1780" s="90">
        <v>0.71119999999999994</v>
      </c>
      <c r="H1780" s="213">
        <v>12.096828982342226</v>
      </c>
    </row>
    <row r="1781" spans="1:8" x14ac:dyDescent="0.25">
      <c r="A1781" s="236">
        <v>1.6589999999999998</v>
      </c>
      <c r="B1781" s="235">
        <v>22.824834449018844</v>
      </c>
      <c r="C1781" s="90">
        <v>0.56159999999999999</v>
      </c>
      <c r="D1781" s="164">
        <v>5.1142600182208877</v>
      </c>
      <c r="E1781" s="90">
        <v>0.86160000000000003</v>
      </c>
      <c r="F1781" s="213">
        <v>15.584455130511541</v>
      </c>
      <c r="G1781" s="90">
        <v>0.71160000000000001</v>
      </c>
      <c r="H1781" s="213">
        <v>11.109332738885717</v>
      </c>
    </row>
    <row r="1782" spans="1:8" x14ac:dyDescent="0.25">
      <c r="A1782" s="236">
        <v>1.6600000000000001</v>
      </c>
      <c r="B1782" s="235">
        <v>22.824834449018844</v>
      </c>
      <c r="C1782" s="90">
        <v>0.56199999999999994</v>
      </c>
      <c r="D1782" s="164">
        <v>5.1142600182208877</v>
      </c>
      <c r="E1782" s="90">
        <v>0.86199999999999999</v>
      </c>
      <c r="F1782" s="213">
        <v>16.586441324515089</v>
      </c>
      <c r="G1782" s="90">
        <v>0.71199999999999997</v>
      </c>
      <c r="H1782" s="213">
        <v>11.109332738885717</v>
      </c>
    </row>
    <row r="1783" spans="1:8" x14ac:dyDescent="0.25">
      <c r="A1783" s="236">
        <v>1.661</v>
      </c>
      <c r="B1783" s="235">
        <v>23.3425932313278</v>
      </c>
      <c r="C1783" s="90">
        <v>0.56240000000000001</v>
      </c>
      <c r="D1783" s="164">
        <v>5.1142600182208877</v>
      </c>
      <c r="E1783" s="90">
        <v>0.86240000000000006</v>
      </c>
      <c r="F1783" s="213">
        <v>16.586441324515089</v>
      </c>
      <c r="G1783" s="90">
        <v>0.71240000000000003</v>
      </c>
      <c r="H1783" s="213">
        <v>11.109332738885717</v>
      </c>
    </row>
    <row r="1784" spans="1:8" x14ac:dyDescent="0.25">
      <c r="A1784" s="236">
        <v>1.6619999999999999</v>
      </c>
      <c r="B1784" s="235">
        <v>22.824834449018844</v>
      </c>
      <c r="C1784" s="90">
        <v>0.56279999999999997</v>
      </c>
      <c r="D1784" s="164">
        <v>5.1142600182208877</v>
      </c>
      <c r="E1784" s="90">
        <v>0.86280000000000001</v>
      </c>
      <c r="F1784" s="213">
        <v>16.586441324515089</v>
      </c>
      <c r="G1784" s="90">
        <v>0.71279999999999999</v>
      </c>
      <c r="H1784" s="213">
        <v>11.109332738885717</v>
      </c>
    </row>
    <row r="1785" spans="1:8" x14ac:dyDescent="0.25">
      <c r="A1785" s="236">
        <v>1.6629999999999998</v>
      </c>
      <c r="B1785" s="235">
        <v>22.824834449018844</v>
      </c>
      <c r="C1785" s="90">
        <v>0.56319999999999992</v>
      </c>
      <c r="D1785" s="164">
        <v>5.1142600182208877</v>
      </c>
      <c r="E1785" s="90">
        <v>0.86319999999999997</v>
      </c>
      <c r="F1785" s="213">
        <v>16.586441324515089</v>
      </c>
      <c r="G1785" s="90">
        <v>0.71319999999999995</v>
      </c>
      <c r="H1785" s="213">
        <v>11.109332738885717</v>
      </c>
    </row>
    <row r="1786" spans="1:8" x14ac:dyDescent="0.25">
      <c r="A1786" s="236">
        <v>1.6640000000000001</v>
      </c>
      <c r="B1786" s="235">
        <v>23.3425932313278</v>
      </c>
      <c r="C1786" s="90">
        <v>0.56359999999999999</v>
      </c>
      <c r="D1786" s="164">
        <v>5.1142600182208877</v>
      </c>
      <c r="E1786" s="90">
        <v>0.86360000000000003</v>
      </c>
      <c r="F1786" s="213">
        <v>16.586441324515089</v>
      </c>
      <c r="G1786" s="90">
        <v>0.71360000000000001</v>
      </c>
      <c r="H1786" s="213">
        <v>11.109332738885717</v>
      </c>
    </row>
    <row r="1787" spans="1:8" x14ac:dyDescent="0.25">
      <c r="A1787" s="236">
        <v>1.665</v>
      </c>
      <c r="B1787" s="235">
        <v>22.824834449018844</v>
      </c>
      <c r="C1787" s="90">
        <v>0.56399999999999995</v>
      </c>
      <c r="D1787" s="164">
        <v>5.1142600182208877</v>
      </c>
      <c r="E1787" s="90">
        <v>0.86399999999999999</v>
      </c>
      <c r="F1787" s="213">
        <v>16.586441324515089</v>
      </c>
      <c r="G1787" s="90">
        <v>0.71399999999999997</v>
      </c>
      <c r="H1787" s="213">
        <v>11.109332738885717</v>
      </c>
    </row>
    <row r="1788" spans="1:8" x14ac:dyDescent="0.25">
      <c r="A1788" s="236">
        <v>1.6659999999999999</v>
      </c>
      <c r="B1788" s="235">
        <v>23.3425932313278</v>
      </c>
      <c r="C1788" s="90">
        <v>0.56440000000000001</v>
      </c>
      <c r="D1788" s="164">
        <v>5.1142600182208877</v>
      </c>
      <c r="E1788" s="90">
        <v>0.86440000000000006</v>
      </c>
      <c r="F1788" s="213">
        <v>16.586441324515089</v>
      </c>
      <c r="G1788" s="90">
        <v>0.71439999999999992</v>
      </c>
      <c r="H1788" s="213">
        <v>11.109332738885717</v>
      </c>
    </row>
    <row r="1789" spans="1:8" x14ac:dyDescent="0.25">
      <c r="A1789" s="236">
        <v>1.6669999999999998</v>
      </c>
      <c r="B1789" s="235">
        <v>22.824834449018844</v>
      </c>
      <c r="C1789" s="90">
        <v>0.56479999999999997</v>
      </c>
      <c r="D1789" s="164">
        <v>5.1142600182208877</v>
      </c>
      <c r="E1789" s="90">
        <v>0.86480000000000001</v>
      </c>
      <c r="F1789" s="213">
        <v>16.586441324515089</v>
      </c>
      <c r="G1789" s="90">
        <v>0.71479999999999999</v>
      </c>
      <c r="H1789" s="213">
        <v>11.109332738885717</v>
      </c>
    </row>
    <row r="1790" spans="1:8" x14ac:dyDescent="0.25">
      <c r="A1790" s="236">
        <v>1.6680000000000001</v>
      </c>
      <c r="B1790" s="235">
        <v>23.3425932313278</v>
      </c>
      <c r="C1790" s="90">
        <v>0.56519999999999992</v>
      </c>
      <c r="D1790" s="164">
        <v>5.1142600182208877</v>
      </c>
      <c r="E1790" s="90">
        <v>0.86519999999999997</v>
      </c>
      <c r="F1790" s="213">
        <v>16.586441324515089</v>
      </c>
      <c r="G1790" s="90">
        <v>0.71519999999999995</v>
      </c>
      <c r="H1790" s="213">
        <v>11.109332738885717</v>
      </c>
    </row>
    <row r="1791" spans="1:8" x14ac:dyDescent="0.25">
      <c r="A1791" s="236">
        <v>1.669</v>
      </c>
      <c r="B1791" s="235">
        <v>23.3425932313278</v>
      </c>
      <c r="C1791" s="90">
        <v>0.56559999999999999</v>
      </c>
      <c r="D1791" s="164">
        <v>5.1142600182208877</v>
      </c>
      <c r="E1791" s="90">
        <v>0.86560000000000004</v>
      </c>
      <c r="F1791" s="213">
        <v>16.586441324515089</v>
      </c>
      <c r="G1791" s="90">
        <v>0.71560000000000001</v>
      </c>
      <c r="H1791" s="213">
        <v>11.109332738885717</v>
      </c>
    </row>
    <row r="1792" spans="1:8" x14ac:dyDescent="0.25">
      <c r="A1792" s="236">
        <v>1.67</v>
      </c>
      <c r="B1792" s="235">
        <v>23.860352013636756</v>
      </c>
      <c r="C1792" s="90">
        <v>0.56599999999999995</v>
      </c>
      <c r="D1792" s="164">
        <v>5.1142600182208877</v>
      </c>
      <c r="E1792" s="90">
        <v>0.86599999999999999</v>
      </c>
      <c r="F1792" s="213">
        <v>16.586441324515089</v>
      </c>
      <c r="G1792" s="90">
        <v>0.71599999999999997</v>
      </c>
      <c r="H1792" s="213">
        <v>11.109332738885717</v>
      </c>
    </row>
    <row r="1793" spans="1:8" x14ac:dyDescent="0.25">
      <c r="A1793" s="236">
        <v>1.6709999999999998</v>
      </c>
      <c r="B1793" s="235">
        <v>23.3425932313278</v>
      </c>
      <c r="C1793" s="90">
        <v>0.56640000000000001</v>
      </c>
      <c r="D1793" s="164">
        <v>5.1142600182208877</v>
      </c>
      <c r="E1793" s="90">
        <v>0.86640000000000006</v>
      </c>
      <c r="F1793" s="213">
        <v>16.586441324515089</v>
      </c>
      <c r="G1793" s="90">
        <v>0.71639999999999993</v>
      </c>
      <c r="H1793" s="213">
        <v>12.096828982342226</v>
      </c>
    </row>
    <row r="1794" spans="1:8" x14ac:dyDescent="0.25">
      <c r="A1794" s="236">
        <v>1.6720000000000002</v>
      </c>
      <c r="B1794" s="235">
        <v>22.824834449018844</v>
      </c>
      <c r="C1794" s="90">
        <v>0.56679999999999997</v>
      </c>
      <c r="D1794" s="164">
        <v>5.1142600182208877</v>
      </c>
      <c r="E1794" s="90">
        <v>0.86680000000000001</v>
      </c>
      <c r="F1794" s="213">
        <v>16.586441324515089</v>
      </c>
      <c r="G1794" s="90">
        <v>0.71679999999999999</v>
      </c>
      <c r="H1794" s="213">
        <v>12.096828982342226</v>
      </c>
    </row>
    <row r="1795" spans="1:8" x14ac:dyDescent="0.25">
      <c r="A1795" s="236">
        <v>1.673</v>
      </c>
      <c r="B1795" s="235">
        <v>23.3425932313278</v>
      </c>
      <c r="C1795" s="90">
        <v>0.56719999999999993</v>
      </c>
      <c r="D1795" s="164">
        <v>5.1142600182208877</v>
      </c>
      <c r="E1795" s="90">
        <v>0.86719999999999997</v>
      </c>
      <c r="F1795" s="213">
        <v>16.586441324515089</v>
      </c>
      <c r="G1795" s="90">
        <v>0.71719999999999995</v>
      </c>
      <c r="H1795" s="213">
        <v>11.109332738885717</v>
      </c>
    </row>
    <row r="1796" spans="1:8" x14ac:dyDescent="0.25">
      <c r="A1796" s="236">
        <v>1.6739999999999999</v>
      </c>
      <c r="B1796" s="235">
        <v>22.824834449018844</v>
      </c>
      <c r="C1796" s="90">
        <v>0.56759999999999999</v>
      </c>
      <c r="D1796" s="164">
        <v>5.1142600182208877</v>
      </c>
      <c r="E1796" s="90">
        <v>0.86760000000000004</v>
      </c>
      <c r="F1796" s="213">
        <v>16.586441324515089</v>
      </c>
      <c r="G1796" s="90">
        <v>0.71760000000000002</v>
      </c>
      <c r="H1796" s="213">
        <v>11.109332738885717</v>
      </c>
    </row>
    <row r="1797" spans="1:8" x14ac:dyDescent="0.25">
      <c r="A1797" s="236">
        <v>1.6749999999999998</v>
      </c>
      <c r="B1797" s="235">
        <v>23.860352013636756</v>
      </c>
      <c r="C1797" s="90">
        <v>0.56799999999999995</v>
      </c>
      <c r="D1797" s="164">
        <v>6.1115144947995086</v>
      </c>
      <c r="E1797" s="90">
        <v>0.86799999999999999</v>
      </c>
      <c r="F1797" s="213">
        <v>16.586441324515089</v>
      </c>
      <c r="G1797" s="90">
        <v>0.71799999999999997</v>
      </c>
      <c r="H1797" s="213">
        <v>12.096828982342226</v>
      </c>
    </row>
    <row r="1798" spans="1:8" x14ac:dyDescent="0.25">
      <c r="A1798" s="236">
        <v>1.6760000000000002</v>
      </c>
      <c r="B1798" s="235">
        <v>23.860352013636756</v>
      </c>
      <c r="C1798" s="90">
        <v>0.56840000000000002</v>
      </c>
      <c r="D1798" s="164">
        <v>5.1142600182208877</v>
      </c>
      <c r="E1798" s="90">
        <v>0.86840000000000006</v>
      </c>
      <c r="F1798" s="213">
        <v>16.586441324515089</v>
      </c>
      <c r="G1798" s="90">
        <v>0.71839999999999993</v>
      </c>
      <c r="H1798" s="213">
        <v>12.096828982342226</v>
      </c>
    </row>
    <row r="1799" spans="1:8" x14ac:dyDescent="0.25">
      <c r="A1799" s="236">
        <v>1.677</v>
      </c>
      <c r="B1799" s="235">
        <v>23.860352013636756</v>
      </c>
      <c r="C1799" s="90">
        <v>0.56879999999999997</v>
      </c>
      <c r="D1799" s="164">
        <v>6.1115144947995086</v>
      </c>
      <c r="E1799" s="90">
        <v>0.86880000000000002</v>
      </c>
      <c r="F1799" s="213">
        <v>16.586441324515089</v>
      </c>
      <c r="G1799" s="90">
        <v>0.71879999999999999</v>
      </c>
      <c r="H1799" s="213">
        <v>12.096828982342226</v>
      </c>
    </row>
    <row r="1800" spans="1:8" x14ac:dyDescent="0.25">
      <c r="A1800" s="236">
        <v>1.6779999999999999</v>
      </c>
      <c r="B1800" s="235">
        <v>23.860352013636756</v>
      </c>
      <c r="C1800" s="90">
        <v>0.56919999999999993</v>
      </c>
      <c r="D1800" s="164">
        <v>6.1115144947995086</v>
      </c>
      <c r="E1800" s="90">
        <v>0.86919999999999997</v>
      </c>
      <c r="F1800" s="213">
        <v>16.586441324515089</v>
      </c>
      <c r="G1800" s="90">
        <v>0.71919999999999995</v>
      </c>
      <c r="H1800" s="213">
        <v>12.096828982342226</v>
      </c>
    </row>
    <row r="1801" spans="1:8" x14ac:dyDescent="0.25">
      <c r="A1801" s="236">
        <v>1.6789999999999998</v>
      </c>
      <c r="B1801" s="235">
        <v>23.3425932313278</v>
      </c>
      <c r="C1801" s="90">
        <v>0.5696</v>
      </c>
      <c r="D1801" s="164">
        <v>6.1115144947995086</v>
      </c>
      <c r="E1801" s="90">
        <v>0.86960000000000004</v>
      </c>
      <c r="F1801" s="213">
        <v>16.586441324515089</v>
      </c>
      <c r="G1801" s="90">
        <v>0.71960000000000002</v>
      </c>
      <c r="H1801" s="213">
        <v>12.096828982342226</v>
      </c>
    </row>
    <row r="1802" spans="1:8" x14ac:dyDescent="0.25">
      <c r="A1802" s="236">
        <v>1.6800000000000002</v>
      </c>
      <c r="B1802" s="235">
        <v>23.860352013636756</v>
      </c>
      <c r="C1802" s="90">
        <v>0.56999999999999995</v>
      </c>
      <c r="D1802" s="164">
        <v>5.1142600182208877</v>
      </c>
      <c r="E1802" s="90">
        <v>0.87</v>
      </c>
      <c r="F1802" s="213">
        <v>16.586441324515089</v>
      </c>
      <c r="G1802" s="90">
        <v>0.72</v>
      </c>
      <c r="H1802" s="213">
        <v>12.096828982342226</v>
      </c>
    </row>
    <row r="1803" spans="1:8" x14ac:dyDescent="0.25">
      <c r="A1803" s="236">
        <v>1.681</v>
      </c>
      <c r="B1803" s="235">
        <v>23.860352013636756</v>
      </c>
      <c r="C1803" s="90">
        <v>0.57040000000000002</v>
      </c>
      <c r="D1803" s="164">
        <v>6.1115144947995086</v>
      </c>
      <c r="E1803" s="90">
        <v>0.87040000000000006</v>
      </c>
      <c r="F1803" s="213">
        <v>16.586441324515089</v>
      </c>
      <c r="G1803" s="90">
        <v>0.72039999999999993</v>
      </c>
      <c r="H1803" s="213">
        <v>12.096828982342226</v>
      </c>
    </row>
    <row r="1804" spans="1:8" x14ac:dyDescent="0.25">
      <c r="A1804" s="236">
        <v>1.6819999999999999</v>
      </c>
      <c r="B1804" s="235">
        <v>23.860352013636756</v>
      </c>
      <c r="C1804" s="90">
        <v>0.57079999999999997</v>
      </c>
      <c r="D1804" s="164">
        <v>6.1115144947995086</v>
      </c>
      <c r="E1804" s="90">
        <v>0.87080000000000002</v>
      </c>
      <c r="F1804" s="213">
        <v>16.586441324515089</v>
      </c>
      <c r="G1804" s="90">
        <v>0.7208</v>
      </c>
      <c r="H1804" s="213">
        <v>12.096828982342226</v>
      </c>
    </row>
    <row r="1805" spans="1:8" x14ac:dyDescent="0.25">
      <c r="A1805" s="236">
        <v>1.6829999999999998</v>
      </c>
      <c r="B1805" s="235">
        <v>23.860352013636756</v>
      </c>
      <c r="C1805" s="90">
        <v>0.57119999999999993</v>
      </c>
      <c r="D1805" s="164">
        <v>6.1115144947995086</v>
      </c>
      <c r="E1805" s="90">
        <v>0.87119999999999997</v>
      </c>
      <c r="F1805" s="213">
        <v>16.586441324515089</v>
      </c>
      <c r="G1805" s="90">
        <v>0.72119999999999995</v>
      </c>
      <c r="H1805" s="213">
        <v>12.096828982342226</v>
      </c>
    </row>
    <row r="1806" spans="1:8" x14ac:dyDescent="0.25">
      <c r="A1806" s="236">
        <v>1.6840000000000002</v>
      </c>
      <c r="B1806" s="235">
        <v>23.860352013636756</v>
      </c>
      <c r="C1806" s="90">
        <v>0.5716</v>
      </c>
      <c r="D1806" s="164">
        <v>6.1115144947995086</v>
      </c>
      <c r="E1806" s="90">
        <v>0.87160000000000004</v>
      </c>
      <c r="F1806" s="213">
        <v>16.586441324515089</v>
      </c>
      <c r="G1806" s="90">
        <v>0.72160000000000002</v>
      </c>
      <c r="H1806" s="213">
        <v>12.096828982342226</v>
      </c>
    </row>
    <row r="1807" spans="1:8" x14ac:dyDescent="0.25">
      <c r="A1807" s="236">
        <v>1.6850000000000001</v>
      </c>
      <c r="B1807" s="235">
        <v>22.824834449018844</v>
      </c>
      <c r="C1807" s="90">
        <v>0.57199999999999995</v>
      </c>
      <c r="D1807" s="164">
        <v>6.1115144947995086</v>
      </c>
      <c r="E1807" s="90">
        <v>0.872</v>
      </c>
      <c r="F1807" s="213">
        <v>16.586441324515089</v>
      </c>
      <c r="G1807" s="90">
        <v>0.72199999999999998</v>
      </c>
      <c r="H1807" s="213">
        <v>12.096828982342226</v>
      </c>
    </row>
    <row r="1808" spans="1:8" x14ac:dyDescent="0.25">
      <c r="A1808" s="236">
        <v>1.6859999999999999</v>
      </c>
      <c r="B1808" s="235">
        <v>23.3425932313278</v>
      </c>
      <c r="C1808" s="90">
        <v>0.57240000000000002</v>
      </c>
      <c r="D1808" s="164">
        <v>6.1115144947995086</v>
      </c>
      <c r="E1808" s="90">
        <v>0.87240000000000006</v>
      </c>
      <c r="F1808" s="213">
        <v>16.586441324515089</v>
      </c>
      <c r="G1808" s="90">
        <v>0.72239999999999993</v>
      </c>
      <c r="H1808" s="213">
        <v>12.096828982342226</v>
      </c>
    </row>
    <row r="1809" spans="1:8" x14ac:dyDescent="0.25">
      <c r="A1809" s="236">
        <v>1.6869999999999998</v>
      </c>
      <c r="B1809" s="235">
        <v>22.824834449018844</v>
      </c>
      <c r="C1809" s="90">
        <v>0.57279999999999998</v>
      </c>
      <c r="D1809" s="164">
        <v>6.1115144947995086</v>
      </c>
      <c r="E1809" s="90">
        <v>0.87280000000000002</v>
      </c>
      <c r="F1809" s="213">
        <v>16.586441324515089</v>
      </c>
      <c r="G1809" s="90">
        <v>0.7228</v>
      </c>
      <c r="H1809" s="213">
        <v>12.096828982342226</v>
      </c>
    </row>
    <row r="1810" spans="1:8" x14ac:dyDescent="0.25">
      <c r="A1810" s="236">
        <v>1.6880000000000002</v>
      </c>
      <c r="B1810" s="235">
        <v>23.3425932313278</v>
      </c>
      <c r="C1810" s="90">
        <v>0.57319999999999993</v>
      </c>
      <c r="D1810" s="164">
        <v>6.1115144947995086</v>
      </c>
      <c r="E1810" s="90">
        <v>0.87319999999999998</v>
      </c>
      <c r="F1810" s="213">
        <v>17.588427518518643</v>
      </c>
      <c r="G1810" s="90">
        <v>0.72319999999999995</v>
      </c>
      <c r="H1810" s="213">
        <v>12.096828982342226</v>
      </c>
    </row>
    <row r="1811" spans="1:8" x14ac:dyDescent="0.25">
      <c r="A1811" s="236">
        <v>1.6890000000000001</v>
      </c>
      <c r="B1811" s="235">
        <v>23.3425932313278</v>
      </c>
      <c r="C1811" s="90">
        <v>0.5736</v>
      </c>
      <c r="D1811" s="164">
        <v>6.1115144947995086</v>
      </c>
      <c r="E1811" s="90">
        <v>0.87360000000000004</v>
      </c>
      <c r="F1811" s="213">
        <v>17.588427518518643</v>
      </c>
      <c r="G1811" s="90">
        <v>0.72360000000000002</v>
      </c>
      <c r="H1811" s="213">
        <v>12.096828982342226</v>
      </c>
    </row>
    <row r="1812" spans="1:8" x14ac:dyDescent="0.25">
      <c r="A1812" s="236">
        <v>1.69</v>
      </c>
      <c r="B1812" s="235">
        <v>23.860352013636756</v>
      </c>
      <c r="C1812" s="90">
        <v>0.57399999999999995</v>
      </c>
      <c r="D1812" s="164">
        <v>6.1115144947995086</v>
      </c>
      <c r="E1812" s="90">
        <v>0.874</v>
      </c>
      <c r="F1812" s="213">
        <v>17.588427518518643</v>
      </c>
      <c r="G1812" s="90">
        <v>0.72399999999999998</v>
      </c>
      <c r="H1812" s="213">
        <v>12.096828982342226</v>
      </c>
    </row>
    <row r="1813" spans="1:8" x14ac:dyDescent="0.25">
      <c r="A1813" s="236">
        <v>1.6909999999999998</v>
      </c>
      <c r="B1813" s="235">
        <v>23.860352013636756</v>
      </c>
      <c r="C1813" s="90">
        <v>0.57440000000000002</v>
      </c>
      <c r="D1813" s="164">
        <v>6.1115144947995086</v>
      </c>
      <c r="E1813" s="90">
        <v>0.87440000000000007</v>
      </c>
      <c r="F1813" s="213">
        <v>17.588427518518643</v>
      </c>
      <c r="G1813" s="90">
        <v>0.72439999999999993</v>
      </c>
      <c r="H1813" s="213">
        <v>12.096828982342226</v>
      </c>
    </row>
    <row r="1814" spans="1:8" x14ac:dyDescent="0.25">
      <c r="A1814" s="236">
        <v>1.6920000000000002</v>
      </c>
      <c r="B1814" s="235">
        <v>23.3425932313278</v>
      </c>
      <c r="C1814" s="90">
        <v>0.57479999999999998</v>
      </c>
      <c r="D1814" s="164">
        <v>6.1115144947995086</v>
      </c>
      <c r="E1814" s="90">
        <v>0.87480000000000002</v>
      </c>
      <c r="F1814" s="213">
        <v>16.586441324515089</v>
      </c>
      <c r="G1814" s="90">
        <v>0.7248</v>
      </c>
      <c r="H1814" s="213">
        <v>12.096828982342226</v>
      </c>
    </row>
    <row r="1815" spans="1:8" x14ac:dyDescent="0.25">
      <c r="A1815" s="236">
        <v>1.6930000000000001</v>
      </c>
      <c r="B1815" s="235">
        <v>23.3425932313278</v>
      </c>
      <c r="C1815" s="90">
        <v>0.57519999999999993</v>
      </c>
      <c r="D1815" s="164">
        <v>6.1115144947995086</v>
      </c>
      <c r="E1815" s="90">
        <v>0.87519999999999998</v>
      </c>
      <c r="F1815" s="213">
        <v>17.588427518518643</v>
      </c>
      <c r="G1815" s="90">
        <v>0.72519999999999996</v>
      </c>
      <c r="H1815" s="213">
        <v>12.096828982342226</v>
      </c>
    </row>
    <row r="1816" spans="1:8" x14ac:dyDescent="0.25">
      <c r="A1816" s="236">
        <v>1.694</v>
      </c>
      <c r="B1816" s="235">
        <v>23.860352013636756</v>
      </c>
      <c r="C1816" s="90">
        <v>0.5756</v>
      </c>
      <c r="D1816" s="164">
        <v>6.1115144947995086</v>
      </c>
      <c r="E1816" s="90">
        <v>0.87560000000000004</v>
      </c>
      <c r="F1816" s="213">
        <v>17.588427518518643</v>
      </c>
      <c r="G1816" s="90">
        <v>0.72560000000000002</v>
      </c>
      <c r="H1816" s="213">
        <v>12.096828982342226</v>
      </c>
    </row>
    <row r="1817" spans="1:8" x14ac:dyDescent="0.25">
      <c r="A1817" s="236">
        <v>1.6949999999999998</v>
      </c>
      <c r="B1817" s="235">
        <v>23.860352013636756</v>
      </c>
      <c r="C1817" s="90">
        <v>0.57599999999999996</v>
      </c>
      <c r="D1817" s="164">
        <v>6.1115144947995086</v>
      </c>
      <c r="E1817" s="90">
        <v>0.876</v>
      </c>
      <c r="F1817" s="213">
        <v>17.588427518518643</v>
      </c>
      <c r="G1817" s="90">
        <v>0.72599999999999998</v>
      </c>
      <c r="H1817" s="213">
        <v>12.096828982342226</v>
      </c>
    </row>
    <row r="1818" spans="1:8" x14ac:dyDescent="0.25">
      <c r="A1818" s="236">
        <v>1.6960000000000002</v>
      </c>
      <c r="B1818" s="235">
        <v>23.860352013636756</v>
      </c>
      <c r="C1818" s="90">
        <v>0.57640000000000002</v>
      </c>
      <c r="D1818" s="164">
        <v>6.1115144947995086</v>
      </c>
      <c r="E1818" s="90">
        <v>0.87640000000000007</v>
      </c>
      <c r="F1818" s="213">
        <v>17.588427518518643</v>
      </c>
      <c r="G1818" s="90">
        <v>0.72639999999999993</v>
      </c>
      <c r="H1818" s="213">
        <v>12.096828982342226</v>
      </c>
    </row>
    <row r="1819" spans="1:8" x14ac:dyDescent="0.25">
      <c r="A1819" s="236">
        <v>1.6970000000000001</v>
      </c>
      <c r="B1819" s="235">
        <v>23.860352013636756</v>
      </c>
      <c r="C1819" s="90">
        <v>0.57679999999999998</v>
      </c>
      <c r="D1819" s="164">
        <v>6.1115144947995086</v>
      </c>
      <c r="E1819" s="90">
        <v>0.87680000000000002</v>
      </c>
      <c r="F1819" s="213">
        <v>17.588427518518643</v>
      </c>
      <c r="G1819" s="90">
        <v>0.7268</v>
      </c>
      <c r="H1819" s="213">
        <v>12.096828982342226</v>
      </c>
    </row>
    <row r="1820" spans="1:8" x14ac:dyDescent="0.25">
      <c r="A1820" s="236">
        <v>1.698</v>
      </c>
      <c r="B1820" s="235">
        <v>23.860352013636756</v>
      </c>
      <c r="C1820" s="90">
        <v>0.57719999999999994</v>
      </c>
      <c r="D1820" s="164">
        <v>6.1115144947995086</v>
      </c>
      <c r="E1820" s="90">
        <v>0.87719999999999998</v>
      </c>
      <c r="F1820" s="213">
        <v>16.586441324515089</v>
      </c>
      <c r="G1820" s="90">
        <v>0.72719999999999996</v>
      </c>
      <c r="H1820" s="213">
        <v>12.096828982342226</v>
      </c>
    </row>
    <row r="1821" spans="1:8" x14ac:dyDescent="0.25">
      <c r="A1821" s="236">
        <v>1.6989999999999998</v>
      </c>
      <c r="B1821" s="235">
        <v>23.860352013636756</v>
      </c>
      <c r="C1821" s="90">
        <v>0.5776</v>
      </c>
      <c r="D1821" s="164">
        <v>6.1115144947995086</v>
      </c>
      <c r="E1821" s="90">
        <v>0.87760000000000005</v>
      </c>
      <c r="F1821" s="213">
        <v>17.588427518518643</v>
      </c>
      <c r="G1821" s="90">
        <v>0.72760000000000002</v>
      </c>
      <c r="H1821" s="213">
        <v>12.096828982342226</v>
      </c>
    </row>
    <row r="1822" spans="1:8" x14ac:dyDescent="0.25">
      <c r="A1822" s="236">
        <v>1.7000000000000002</v>
      </c>
      <c r="B1822" s="235">
        <v>23.860352013636756</v>
      </c>
      <c r="C1822" s="90">
        <v>0.57799999999999996</v>
      </c>
      <c r="D1822" s="164">
        <v>6.1115144947995086</v>
      </c>
      <c r="E1822" s="90">
        <v>0.878</v>
      </c>
      <c r="F1822" s="213">
        <v>17.588427518518643</v>
      </c>
      <c r="G1822" s="90">
        <v>0.72799999999999998</v>
      </c>
      <c r="H1822" s="213">
        <v>12.096828982342226</v>
      </c>
    </row>
    <row r="1823" spans="1:8" x14ac:dyDescent="0.25">
      <c r="A1823" s="236">
        <v>1.7010000000000001</v>
      </c>
      <c r="B1823" s="235">
        <v>23.860352013636756</v>
      </c>
      <c r="C1823" s="90">
        <v>0.57840000000000003</v>
      </c>
      <c r="D1823" s="164">
        <v>6.1115144947995086</v>
      </c>
      <c r="E1823" s="90">
        <v>0.87840000000000007</v>
      </c>
      <c r="F1823" s="213">
        <v>17.588427518518643</v>
      </c>
      <c r="G1823" s="90">
        <v>0.72839999999999994</v>
      </c>
      <c r="H1823" s="213">
        <v>12.096828982342226</v>
      </c>
    </row>
    <row r="1824" spans="1:8" x14ac:dyDescent="0.25">
      <c r="A1824" s="236">
        <v>1.702</v>
      </c>
      <c r="B1824" s="235">
        <v>23.860352013636756</v>
      </c>
      <c r="C1824" s="90">
        <v>0.57879999999999998</v>
      </c>
      <c r="D1824" s="164">
        <v>6.1115144947995086</v>
      </c>
      <c r="E1824" s="90">
        <v>0.87880000000000003</v>
      </c>
      <c r="F1824" s="213">
        <v>17.588427518518643</v>
      </c>
      <c r="G1824" s="90">
        <v>0.7288</v>
      </c>
      <c r="H1824" s="213">
        <v>12.096828982342226</v>
      </c>
    </row>
    <row r="1825" spans="1:8" x14ac:dyDescent="0.25">
      <c r="A1825" s="236">
        <v>1.7029999999999998</v>
      </c>
      <c r="B1825" s="235">
        <v>23.860352013636756</v>
      </c>
      <c r="C1825" s="90">
        <v>0.57919999999999994</v>
      </c>
      <c r="D1825" s="164">
        <v>6.1115144947995086</v>
      </c>
      <c r="E1825" s="90">
        <v>0.87919999999999998</v>
      </c>
      <c r="F1825" s="213">
        <v>17.588427518518643</v>
      </c>
      <c r="G1825" s="90">
        <v>0.72919999999999996</v>
      </c>
      <c r="H1825" s="213">
        <v>12.096828982342226</v>
      </c>
    </row>
    <row r="1826" spans="1:8" x14ac:dyDescent="0.25">
      <c r="A1826" s="236">
        <v>1.7040000000000002</v>
      </c>
      <c r="B1826" s="235">
        <v>23.860352013636756</v>
      </c>
      <c r="C1826" s="90">
        <v>0.5796</v>
      </c>
      <c r="D1826" s="164">
        <v>6.1115144947995086</v>
      </c>
      <c r="E1826" s="90">
        <v>0.87960000000000005</v>
      </c>
      <c r="F1826" s="213">
        <v>16.586441324515089</v>
      </c>
      <c r="G1826" s="90">
        <v>0.72960000000000003</v>
      </c>
      <c r="H1826" s="213">
        <v>12.096828982342226</v>
      </c>
    </row>
    <row r="1827" spans="1:8" x14ac:dyDescent="0.25">
      <c r="A1827" s="236">
        <v>1.7050000000000001</v>
      </c>
      <c r="B1827" s="235">
        <v>23.860352013636756</v>
      </c>
      <c r="C1827" s="90">
        <v>0.57999999999999996</v>
      </c>
      <c r="D1827" s="164">
        <v>6.1115144947995086</v>
      </c>
      <c r="E1827" s="90">
        <v>0.88</v>
      </c>
      <c r="F1827" s="213">
        <v>17.588427518518643</v>
      </c>
      <c r="G1827" s="90">
        <v>0.73</v>
      </c>
      <c r="H1827" s="213">
        <v>12.096828982342226</v>
      </c>
    </row>
    <row r="1828" spans="1:8" x14ac:dyDescent="0.25">
      <c r="A1828" s="236">
        <v>1.706</v>
      </c>
      <c r="B1828" s="235">
        <v>23.860352013636756</v>
      </c>
      <c r="C1828" s="90">
        <v>0.58040000000000003</v>
      </c>
      <c r="D1828" s="164">
        <v>6.1115144947995086</v>
      </c>
      <c r="E1828" s="90">
        <v>0.88040000000000007</v>
      </c>
      <c r="F1828" s="213">
        <v>17.588427518518643</v>
      </c>
      <c r="G1828" s="90">
        <v>0.73039999999999994</v>
      </c>
      <c r="H1828" s="213">
        <v>12.096828982342226</v>
      </c>
    </row>
    <row r="1829" spans="1:8" x14ac:dyDescent="0.25">
      <c r="A1829" s="236">
        <v>1.7069999999999999</v>
      </c>
      <c r="B1829" s="235">
        <v>23.860352013636756</v>
      </c>
      <c r="C1829" s="90">
        <v>0.58079999999999998</v>
      </c>
      <c r="D1829" s="164">
        <v>6.1115144947995086</v>
      </c>
      <c r="E1829" s="90">
        <v>0.88080000000000003</v>
      </c>
      <c r="F1829" s="213">
        <v>17.588427518518643</v>
      </c>
      <c r="G1829" s="90">
        <v>0.73080000000000001</v>
      </c>
      <c r="H1829" s="213">
        <v>12.096828982342226</v>
      </c>
    </row>
    <row r="1830" spans="1:8" x14ac:dyDescent="0.25">
      <c r="A1830" s="236">
        <v>1.7080000000000002</v>
      </c>
      <c r="B1830" s="235">
        <v>23.860352013636756</v>
      </c>
      <c r="C1830" s="90">
        <v>0.58119999999999994</v>
      </c>
      <c r="D1830" s="164">
        <v>6.1115144947995086</v>
      </c>
      <c r="E1830" s="90">
        <v>0.88119999999999998</v>
      </c>
      <c r="F1830" s="213">
        <v>17.588427518518643</v>
      </c>
      <c r="G1830" s="90">
        <v>0.73119999999999996</v>
      </c>
      <c r="H1830" s="213">
        <v>12.096828982342226</v>
      </c>
    </row>
    <row r="1831" spans="1:8" x14ac:dyDescent="0.25">
      <c r="A1831" s="236">
        <v>1.7090000000000001</v>
      </c>
      <c r="B1831" s="235">
        <v>23.860352013636756</v>
      </c>
      <c r="C1831" s="90">
        <v>0.58160000000000001</v>
      </c>
      <c r="D1831" s="164">
        <v>6.1115144947995086</v>
      </c>
      <c r="E1831" s="90">
        <v>0.88160000000000005</v>
      </c>
      <c r="F1831" s="213">
        <v>17.588427518518643</v>
      </c>
      <c r="G1831" s="90">
        <v>0.73160000000000003</v>
      </c>
      <c r="H1831" s="213">
        <v>12.096828982342226</v>
      </c>
    </row>
    <row r="1832" spans="1:8" x14ac:dyDescent="0.25">
      <c r="A1832" s="236">
        <v>1.71</v>
      </c>
      <c r="B1832" s="235">
        <v>24.507550491522949</v>
      </c>
      <c r="C1832" s="90">
        <v>0.58199999999999996</v>
      </c>
      <c r="D1832" s="164">
        <v>6.1115144947995086</v>
      </c>
      <c r="E1832" s="90">
        <v>0.88200000000000001</v>
      </c>
      <c r="F1832" s="213">
        <v>17.588427518518643</v>
      </c>
      <c r="G1832" s="90">
        <v>0.73199999999999998</v>
      </c>
      <c r="H1832" s="213">
        <v>12.096828982342226</v>
      </c>
    </row>
    <row r="1833" spans="1:8" x14ac:dyDescent="0.25">
      <c r="A1833" s="236">
        <v>1.7109999999999999</v>
      </c>
      <c r="B1833" s="235">
        <v>23.860352013636756</v>
      </c>
      <c r="C1833" s="90">
        <v>0.58240000000000003</v>
      </c>
      <c r="D1833" s="164">
        <v>6.1115144947995086</v>
      </c>
      <c r="E1833" s="90">
        <v>0.88240000000000007</v>
      </c>
      <c r="F1833" s="213">
        <v>17.588427518518643</v>
      </c>
      <c r="G1833" s="90">
        <v>0.73239999999999994</v>
      </c>
      <c r="H1833" s="213">
        <v>13.084325225798736</v>
      </c>
    </row>
    <row r="1834" spans="1:8" x14ac:dyDescent="0.25">
      <c r="A1834" s="236">
        <v>1.7120000000000002</v>
      </c>
      <c r="B1834" s="235">
        <v>23.860352013636756</v>
      </c>
      <c r="C1834" s="90">
        <v>0.58279999999999998</v>
      </c>
      <c r="D1834" s="164">
        <v>6.1115144947995086</v>
      </c>
      <c r="E1834" s="90">
        <v>0.88280000000000003</v>
      </c>
      <c r="F1834" s="213">
        <v>17.588427518518643</v>
      </c>
      <c r="G1834" s="90">
        <v>0.73280000000000001</v>
      </c>
      <c r="H1834" s="213">
        <v>13.084325225798736</v>
      </c>
    </row>
    <row r="1835" spans="1:8" x14ac:dyDescent="0.25">
      <c r="A1835" s="236">
        <v>1.7130000000000001</v>
      </c>
      <c r="B1835" s="235">
        <v>23.3425932313278</v>
      </c>
      <c r="C1835" s="90">
        <v>0.58319999999999994</v>
      </c>
      <c r="D1835" s="164">
        <v>6.1115144947995086</v>
      </c>
      <c r="E1835" s="90">
        <v>0.88319999999999999</v>
      </c>
      <c r="F1835" s="213">
        <v>17.588427518518643</v>
      </c>
      <c r="G1835" s="90">
        <v>0.73319999999999996</v>
      </c>
      <c r="H1835" s="213">
        <v>13.084325225798736</v>
      </c>
    </row>
    <row r="1836" spans="1:8" x14ac:dyDescent="0.25">
      <c r="A1836" s="236">
        <v>1.714</v>
      </c>
      <c r="B1836" s="235">
        <v>23.860352013636756</v>
      </c>
      <c r="C1836" s="90">
        <v>0.58360000000000001</v>
      </c>
      <c r="D1836" s="164">
        <v>6.1115144947995086</v>
      </c>
      <c r="E1836" s="90">
        <v>0.88360000000000005</v>
      </c>
      <c r="F1836" s="213">
        <v>17.588427518518643</v>
      </c>
      <c r="G1836" s="90">
        <v>0.73360000000000003</v>
      </c>
      <c r="H1836" s="213">
        <v>12.096828982342226</v>
      </c>
    </row>
    <row r="1837" spans="1:8" x14ac:dyDescent="0.25">
      <c r="A1837" s="236">
        <v>1.7149999999999999</v>
      </c>
      <c r="B1837" s="235">
        <v>23.860352013636756</v>
      </c>
      <c r="C1837" s="90">
        <v>0.58399999999999996</v>
      </c>
      <c r="D1837" s="164">
        <v>6.1115144947995086</v>
      </c>
      <c r="E1837" s="90">
        <v>0.88400000000000001</v>
      </c>
      <c r="F1837" s="213">
        <v>17.588427518518643</v>
      </c>
      <c r="G1837" s="90">
        <v>0.73399999999999999</v>
      </c>
      <c r="H1837" s="213">
        <v>12.096828982342226</v>
      </c>
    </row>
    <row r="1838" spans="1:8" x14ac:dyDescent="0.25">
      <c r="A1838" s="236">
        <v>1.7160000000000002</v>
      </c>
      <c r="B1838" s="235">
        <v>23.3425932313278</v>
      </c>
      <c r="C1838" s="90">
        <v>0.58440000000000003</v>
      </c>
      <c r="D1838" s="164">
        <v>6.1115144947995086</v>
      </c>
      <c r="E1838" s="90">
        <v>0.88440000000000007</v>
      </c>
      <c r="F1838" s="213">
        <v>17.588427518518643</v>
      </c>
      <c r="G1838" s="90">
        <v>0.73439999999999994</v>
      </c>
      <c r="H1838" s="213">
        <v>12.096828982342226</v>
      </c>
    </row>
    <row r="1839" spans="1:8" x14ac:dyDescent="0.25">
      <c r="A1839" s="236">
        <v>1.7170000000000001</v>
      </c>
      <c r="B1839" s="235">
        <v>23.860352013636756</v>
      </c>
      <c r="C1839" s="90">
        <v>0.58479999999999999</v>
      </c>
      <c r="D1839" s="164">
        <v>6.1115144947995086</v>
      </c>
      <c r="E1839" s="90">
        <v>0.88480000000000003</v>
      </c>
      <c r="F1839" s="213">
        <v>17.588427518518643</v>
      </c>
      <c r="G1839" s="90">
        <v>0.73480000000000001</v>
      </c>
      <c r="H1839" s="213">
        <v>13.084325225798736</v>
      </c>
    </row>
    <row r="1840" spans="1:8" x14ac:dyDescent="0.25">
      <c r="A1840" s="236">
        <v>1.718</v>
      </c>
      <c r="B1840" s="235">
        <v>22.824834449018844</v>
      </c>
      <c r="C1840" s="90">
        <v>0.58519999999999994</v>
      </c>
      <c r="D1840" s="164">
        <v>6.1115144947995086</v>
      </c>
      <c r="E1840" s="90">
        <v>0.88519999999999999</v>
      </c>
      <c r="F1840" s="213">
        <v>17.588427518518643</v>
      </c>
      <c r="G1840" s="90">
        <v>0.73519999999999996</v>
      </c>
      <c r="H1840" s="213">
        <v>13.084325225798736</v>
      </c>
    </row>
    <row r="1841" spans="1:8" x14ac:dyDescent="0.25">
      <c r="A1841" s="236">
        <v>1.7189999999999999</v>
      </c>
      <c r="B1841" s="235">
        <v>23.860352013636756</v>
      </c>
      <c r="C1841" s="90">
        <v>0.58560000000000001</v>
      </c>
      <c r="D1841" s="164">
        <v>7.358082590522784</v>
      </c>
      <c r="E1841" s="90">
        <v>0.88560000000000005</v>
      </c>
      <c r="F1841" s="213">
        <v>17.588427518518643</v>
      </c>
      <c r="G1841" s="90">
        <v>0.73560000000000003</v>
      </c>
      <c r="H1841" s="213">
        <v>13.084325225798736</v>
      </c>
    </row>
    <row r="1842" spans="1:8" x14ac:dyDescent="0.25">
      <c r="A1842" s="236">
        <v>1.7200000000000002</v>
      </c>
      <c r="B1842" s="235">
        <v>22.824834449018844</v>
      </c>
      <c r="C1842" s="90">
        <v>0.58599999999999997</v>
      </c>
      <c r="D1842" s="164">
        <v>7.358082590522784</v>
      </c>
      <c r="E1842" s="90">
        <v>0.88600000000000001</v>
      </c>
      <c r="F1842" s="213">
        <v>17.588427518518643</v>
      </c>
      <c r="G1842" s="90">
        <v>0.73599999999999999</v>
      </c>
      <c r="H1842" s="213">
        <v>13.084325225798736</v>
      </c>
    </row>
    <row r="1843" spans="1:8" x14ac:dyDescent="0.25">
      <c r="A1843" s="236">
        <v>1.7210000000000001</v>
      </c>
      <c r="B1843" s="235">
        <v>23.860352013636756</v>
      </c>
      <c r="C1843" s="90">
        <v>0.58640000000000003</v>
      </c>
      <c r="D1843" s="164">
        <v>7.358082590522784</v>
      </c>
      <c r="E1843" s="90">
        <v>0.88640000000000008</v>
      </c>
      <c r="F1843" s="213">
        <v>17.588427518518643</v>
      </c>
      <c r="G1843" s="90">
        <v>0.73639999999999994</v>
      </c>
      <c r="H1843" s="213">
        <v>13.084325225798736</v>
      </c>
    </row>
    <row r="1844" spans="1:8" x14ac:dyDescent="0.25">
      <c r="A1844" s="236">
        <v>1.722</v>
      </c>
      <c r="B1844" s="235">
        <v>23.860352013636756</v>
      </c>
      <c r="C1844" s="90">
        <v>0.58679999999999999</v>
      </c>
      <c r="D1844" s="164">
        <v>6.1115144947995086</v>
      </c>
      <c r="E1844" s="90">
        <v>0.88680000000000003</v>
      </c>
      <c r="F1844" s="213">
        <v>17.588427518518643</v>
      </c>
      <c r="G1844" s="90">
        <v>0.73680000000000001</v>
      </c>
      <c r="H1844" s="213">
        <v>13.084325225798736</v>
      </c>
    </row>
    <row r="1845" spans="1:8" x14ac:dyDescent="0.25">
      <c r="A1845" s="236">
        <v>1.7229999999999999</v>
      </c>
      <c r="B1845" s="235">
        <v>23.3425932313278</v>
      </c>
      <c r="C1845" s="90">
        <v>0.58719999999999994</v>
      </c>
      <c r="D1845" s="164">
        <v>7.358082590522784</v>
      </c>
      <c r="E1845" s="90">
        <v>0.88719999999999999</v>
      </c>
      <c r="F1845" s="213">
        <v>17.588427518518643</v>
      </c>
      <c r="G1845" s="90">
        <v>0.73719999999999997</v>
      </c>
      <c r="H1845" s="213">
        <v>13.084325225798736</v>
      </c>
    </row>
    <row r="1846" spans="1:8" x14ac:dyDescent="0.25">
      <c r="A1846" s="236">
        <v>1.7240000000000002</v>
      </c>
      <c r="B1846" s="235">
        <v>23.860352013636756</v>
      </c>
      <c r="C1846" s="90">
        <v>0.58760000000000001</v>
      </c>
      <c r="D1846" s="164">
        <v>7.358082590522784</v>
      </c>
      <c r="E1846" s="90">
        <v>0.88760000000000006</v>
      </c>
      <c r="F1846" s="213">
        <v>17.588427518518643</v>
      </c>
      <c r="G1846" s="90">
        <v>0.73760000000000003</v>
      </c>
      <c r="H1846" s="213">
        <v>13.084325225798736</v>
      </c>
    </row>
    <row r="1847" spans="1:8" x14ac:dyDescent="0.25">
      <c r="A1847" s="236">
        <v>1.7250000000000001</v>
      </c>
      <c r="B1847" s="235">
        <v>23.3425932313278</v>
      </c>
      <c r="C1847" s="90">
        <v>0.58799999999999997</v>
      </c>
      <c r="D1847" s="164">
        <v>6.1115144947995086</v>
      </c>
      <c r="E1847" s="90">
        <v>0.88800000000000001</v>
      </c>
      <c r="F1847" s="213">
        <v>17.588427518518643</v>
      </c>
      <c r="G1847" s="90">
        <v>0.73799999999999999</v>
      </c>
      <c r="H1847" s="213">
        <v>13.084325225798736</v>
      </c>
    </row>
    <row r="1848" spans="1:8" x14ac:dyDescent="0.25">
      <c r="A1848" s="236">
        <v>1.726</v>
      </c>
      <c r="B1848" s="235">
        <v>23.860352013636756</v>
      </c>
      <c r="C1848" s="90">
        <v>0.58839999999999992</v>
      </c>
      <c r="D1848" s="164">
        <v>6.1115144947995086</v>
      </c>
      <c r="E1848" s="90">
        <v>0.88839999999999997</v>
      </c>
      <c r="F1848" s="213">
        <v>17.588427518518643</v>
      </c>
      <c r="G1848" s="90">
        <v>0.73839999999999995</v>
      </c>
      <c r="H1848" s="213">
        <v>13.084325225798736</v>
      </c>
    </row>
    <row r="1849" spans="1:8" x14ac:dyDescent="0.25">
      <c r="A1849" s="236">
        <v>1.7269999999999999</v>
      </c>
      <c r="B1849" s="235">
        <v>24.507550491522949</v>
      </c>
      <c r="C1849" s="90">
        <v>0.58879999999999999</v>
      </c>
      <c r="D1849" s="164">
        <v>7.358082590522784</v>
      </c>
      <c r="E1849" s="90">
        <v>0.88880000000000003</v>
      </c>
      <c r="F1849" s="213">
        <v>16.586441324515089</v>
      </c>
      <c r="G1849" s="90">
        <v>0.73880000000000001</v>
      </c>
      <c r="H1849" s="213">
        <v>12.096828982342226</v>
      </c>
    </row>
    <row r="1850" spans="1:8" x14ac:dyDescent="0.25">
      <c r="A1850" s="236">
        <v>1.7280000000000002</v>
      </c>
      <c r="B1850" s="235">
        <v>24.507550491522949</v>
      </c>
      <c r="C1850" s="90">
        <v>0.58919999999999995</v>
      </c>
      <c r="D1850" s="164">
        <v>7.358082590522784</v>
      </c>
      <c r="E1850" s="90">
        <v>0.88919999999999999</v>
      </c>
      <c r="F1850" s="213">
        <v>17.588427518518643</v>
      </c>
      <c r="G1850" s="90">
        <v>0.73919999999999997</v>
      </c>
      <c r="H1850" s="213">
        <v>13.084325225798736</v>
      </c>
    </row>
    <row r="1851" spans="1:8" x14ac:dyDescent="0.25">
      <c r="A1851" s="236">
        <v>1.7290000000000001</v>
      </c>
      <c r="B1851" s="235">
        <v>23.860352013636756</v>
      </c>
      <c r="C1851" s="90">
        <v>0.58960000000000001</v>
      </c>
      <c r="D1851" s="164">
        <v>7.358082590522784</v>
      </c>
      <c r="E1851" s="90">
        <v>0.88960000000000006</v>
      </c>
      <c r="F1851" s="213">
        <v>17.588427518518643</v>
      </c>
      <c r="G1851" s="90">
        <v>0.73959999999999992</v>
      </c>
      <c r="H1851" s="213">
        <v>13.084325225798736</v>
      </c>
    </row>
    <row r="1852" spans="1:8" x14ac:dyDescent="0.25">
      <c r="A1852" s="236">
        <v>1.73</v>
      </c>
      <c r="B1852" s="235">
        <v>23.860352013636756</v>
      </c>
      <c r="C1852" s="90">
        <v>0.59</v>
      </c>
      <c r="D1852" s="164">
        <v>7.358082590522784</v>
      </c>
      <c r="E1852" s="90">
        <v>0.89</v>
      </c>
      <c r="F1852" s="213">
        <v>17.588427518518643</v>
      </c>
      <c r="G1852" s="90">
        <v>0.74</v>
      </c>
      <c r="H1852" s="213">
        <v>13.084325225798736</v>
      </c>
    </row>
    <row r="1853" spans="1:8" x14ac:dyDescent="0.25">
      <c r="A1853" s="236">
        <v>1.7309999999999999</v>
      </c>
      <c r="B1853" s="235">
        <v>23.860352013636756</v>
      </c>
      <c r="C1853" s="90">
        <v>0.59039999999999992</v>
      </c>
      <c r="D1853" s="164">
        <v>7.358082590522784</v>
      </c>
      <c r="E1853" s="90">
        <v>0.89039999999999997</v>
      </c>
      <c r="F1853" s="213">
        <v>17.588427518518643</v>
      </c>
      <c r="G1853" s="90">
        <v>0.74039999999999995</v>
      </c>
      <c r="H1853" s="213">
        <v>12.096828982342226</v>
      </c>
    </row>
    <row r="1854" spans="1:8" x14ac:dyDescent="0.25">
      <c r="A1854" s="236">
        <v>1.7320000000000002</v>
      </c>
      <c r="B1854" s="235">
        <v>23.860352013636756</v>
      </c>
      <c r="C1854" s="90">
        <v>0.59079999999999999</v>
      </c>
      <c r="D1854" s="164">
        <v>7.358082590522784</v>
      </c>
      <c r="E1854" s="90">
        <v>0.89080000000000004</v>
      </c>
      <c r="F1854" s="213">
        <v>17.588427518518643</v>
      </c>
      <c r="G1854" s="90">
        <v>0.74080000000000001</v>
      </c>
      <c r="H1854" s="213">
        <v>12.096828982342226</v>
      </c>
    </row>
    <row r="1855" spans="1:8" x14ac:dyDescent="0.25">
      <c r="A1855" s="236">
        <v>1.7330000000000001</v>
      </c>
      <c r="B1855" s="235">
        <v>25.154748969409145</v>
      </c>
      <c r="C1855" s="90">
        <v>0.59119999999999995</v>
      </c>
      <c r="D1855" s="164">
        <v>7.358082590522784</v>
      </c>
      <c r="E1855" s="90">
        <v>0.89119999999999999</v>
      </c>
      <c r="F1855" s="213">
        <v>17.588427518518643</v>
      </c>
      <c r="G1855" s="90">
        <v>0.74119999999999997</v>
      </c>
      <c r="H1855" s="213">
        <v>13.084325225798736</v>
      </c>
    </row>
    <row r="1856" spans="1:8" x14ac:dyDescent="0.25">
      <c r="A1856" s="236">
        <v>1.734</v>
      </c>
      <c r="B1856" s="235">
        <v>24.507550491522949</v>
      </c>
      <c r="C1856" s="90">
        <v>0.59160000000000001</v>
      </c>
      <c r="D1856" s="164">
        <v>7.358082590522784</v>
      </c>
      <c r="E1856" s="90">
        <v>0.89160000000000006</v>
      </c>
      <c r="F1856" s="213">
        <v>17.588427518518643</v>
      </c>
      <c r="G1856" s="90">
        <v>0.74159999999999993</v>
      </c>
      <c r="H1856" s="213">
        <v>13.084325225798736</v>
      </c>
    </row>
    <row r="1857" spans="1:8" x14ac:dyDescent="0.25">
      <c r="A1857" s="236">
        <v>1.7349999999999999</v>
      </c>
      <c r="B1857" s="235">
        <v>23.860352013636756</v>
      </c>
      <c r="C1857" s="90">
        <v>0.59199999999999997</v>
      </c>
      <c r="D1857" s="164">
        <v>7.358082590522784</v>
      </c>
      <c r="E1857" s="90">
        <v>0.89200000000000002</v>
      </c>
      <c r="F1857" s="213">
        <v>17.588427518518643</v>
      </c>
      <c r="G1857" s="90">
        <v>0.74199999999999999</v>
      </c>
      <c r="H1857" s="213">
        <v>13.084325225798736</v>
      </c>
    </row>
    <row r="1858" spans="1:8" x14ac:dyDescent="0.25">
      <c r="A1858" s="236">
        <v>1.7360000000000002</v>
      </c>
      <c r="B1858" s="235">
        <v>23.860352013636756</v>
      </c>
      <c r="C1858" s="90">
        <v>0.59239999999999993</v>
      </c>
      <c r="D1858" s="164">
        <v>7.358082590522784</v>
      </c>
      <c r="E1858" s="90">
        <v>0.89239999999999997</v>
      </c>
      <c r="F1858" s="213">
        <v>17.588427518518643</v>
      </c>
      <c r="G1858" s="90">
        <v>0.74239999999999995</v>
      </c>
      <c r="H1858" s="213">
        <v>13.084325225798736</v>
      </c>
    </row>
    <row r="1859" spans="1:8" x14ac:dyDescent="0.25">
      <c r="A1859" s="236">
        <v>1.7370000000000001</v>
      </c>
      <c r="B1859" s="235">
        <v>23.860352013636756</v>
      </c>
      <c r="C1859" s="90">
        <v>0.59279999999999999</v>
      </c>
      <c r="D1859" s="164">
        <v>7.358082590522784</v>
      </c>
      <c r="E1859" s="90">
        <v>0.89280000000000004</v>
      </c>
      <c r="F1859" s="213">
        <v>17.588427518518643</v>
      </c>
      <c r="G1859" s="90">
        <v>0.74280000000000002</v>
      </c>
      <c r="H1859" s="213">
        <v>13.084325225798736</v>
      </c>
    </row>
    <row r="1860" spans="1:8" x14ac:dyDescent="0.25">
      <c r="A1860" s="236">
        <v>1.738</v>
      </c>
      <c r="B1860" s="235">
        <v>23.860352013636756</v>
      </c>
      <c r="C1860" s="90">
        <v>0.59319999999999995</v>
      </c>
      <c r="D1860" s="164">
        <v>7.358082590522784</v>
      </c>
      <c r="E1860" s="90">
        <v>0.89319999999999999</v>
      </c>
      <c r="F1860" s="213">
        <v>17.588427518518643</v>
      </c>
      <c r="G1860" s="90">
        <v>0.74319999999999997</v>
      </c>
      <c r="H1860" s="213">
        <v>13.084325225798736</v>
      </c>
    </row>
    <row r="1861" spans="1:8" x14ac:dyDescent="0.25">
      <c r="A1861" s="236">
        <v>1.7389999999999999</v>
      </c>
      <c r="B1861" s="235">
        <v>23.860352013636756</v>
      </c>
      <c r="C1861" s="90">
        <v>0.59360000000000002</v>
      </c>
      <c r="D1861" s="164">
        <v>7.358082590522784</v>
      </c>
      <c r="E1861" s="90">
        <v>0.89360000000000006</v>
      </c>
      <c r="F1861" s="213">
        <v>17.588427518518643</v>
      </c>
      <c r="G1861" s="90">
        <v>0.74359999999999993</v>
      </c>
      <c r="H1861" s="213">
        <v>13.084325225798736</v>
      </c>
    </row>
    <row r="1862" spans="1:8" x14ac:dyDescent="0.25">
      <c r="A1862" s="236">
        <v>1.7400000000000002</v>
      </c>
      <c r="B1862" s="235">
        <v>23.860352013636756</v>
      </c>
      <c r="C1862" s="90">
        <v>0.59399999999999997</v>
      </c>
      <c r="D1862" s="164">
        <v>7.358082590522784</v>
      </c>
      <c r="E1862" s="90">
        <v>0.89400000000000002</v>
      </c>
      <c r="F1862" s="213">
        <v>17.588427518518643</v>
      </c>
      <c r="G1862" s="90">
        <v>0.74399999999999999</v>
      </c>
      <c r="H1862" s="213">
        <v>13.084325225798736</v>
      </c>
    </row>
    <row r="1863" spans="1:8" x14ac:dyDescent="0.25">
      <c r="A1863" s="236">
        <v>1.7410000000000001</v>
      </c>
      <c r="B1863" s="235">
        <v>23.860352013636756</v>
      </c>
      <c r="C1863" s="90">
        <v>0.59439999999999993</v>
      </c>
      <c r="D1863" s="164">
        <v>7.358082590522784</v>
      </c>
      <c r="E1863" s="90">
        <v>0.89439999999999997</v>
      </c>
      <c r="F1863" s="213">
        <v>17.588427518518643</v>
      </c>
      <c r="G1863" s="90">
        <v>0.74439999999999995</v>
      </c>
      <c r="H1863" s="213">
        <v>13.084325225798736</v>
      </c>
    </row>
    <row r="1864" spans="1:8" x14ac:dyDescent="0.25">
      <c r="A1864" s="236">
        <v>1.742</v>
      </c>
      <c r="B1864" s="235">
        <v>23.860352013636756</v>
      </c>
      <c r="C1864" s="90">
        <v>0.5948</v>
      </c>
      <c r="D1864" s="164">
        <v>7.358082590522784</v>
      </c>
      <c r="E1864" s="90">
        <v>0.89480000000000004</v>
      </c>
      <c r="F1864" s="213">
        <v>17.588427518518643</v>
      </c>
      <c r="G1864" s="90">
        <v>0.74480000000000002</v>
      </c>
      <c r="H1864" s="213">
        <v>13.084325225798736</v>
      </c>
    </row>
    <row r="1865" spans="1:8" x14ac:dyDescent="0.25">
      <c r="A1865" s="236">
        <v>1.7429999999999999</v>
      </c>
      <c r="B1865" s="235">
        <v>23.860352013636756</v>
      </c>
      <c r="C1865" s="90">
        <v>0.59519999999999995</v>
      </c>
      <c r="D1865" s="164">
        <v>7.358082590522784</v>
      </c>
      <c r="E1865" s="90">
        <v>0.8952</v>
      </c>
      <c r="F1865" s="213">
        <v>17.588427518518643</v>
      </c>
      <c r="G1865" s="90">
        <v>0.74519999999999997</v>
      </c>
      <c r="H1865" s="213">
        <v>13.084325225798736</v>
      </c>
    </row>
    <row r="1866" spans="1:8" x14ac:dyDescent="0.25">
      <c r="A1866" s="236">
        <v>1.7440000000000002</v>
      </c>
      <c r="B1866" s="235">
        <v>23.860352013636756</v>
      </c>
      <c r="C1866" s="90">
        <v>0.59560000000000002</v>
      </c>
      <c r="D1866" s="164">
        <v>7.358082590522784</v>
      </c>
      <c r="E1866" s="90">
        <v>0.89560000000000006</v>
      </c>
      <c r="F1866" s="213">
        <v>17.588427518518643</v>
      </c>
      <c r="G1866" s="90">
        <v>0.74559999999999993</v>
      </c>
      <c r="H1866" s="213">
        <v>13.084325225798736</v>
      </c>
    </row>
    <row r="1867" spans="1:8" x14ac:dyDescent="0.25">
      <c r="A1867" s="236">
        <v>1.7450000000000001</v>
      </c>
      <c r="B1867" s="235">
        <v>24.507550491522949</v>
      </c>
      <c r="C1867" s="90">
        <v>0.59599999999999997</v>
      </c>
      <c r="D1867" s="164">
        <v>7.358082590522784</v>
      </c>
      <c r="E1867" s="90">
        <v>0.89600000000000002</v>
      </c>
      <c r="F1867" s="213">
        <v>17.588427518518643</v>
      </c>
      <c r="G1867" s="90">
        <v>0.746</v>
      </c>
      <c r="H1867" s="213">
        <v>13.084325225798736</v>
      </c>
    </row>
    <row r="1868" spans="1:8" x14ac:dyDescent="0.25">
      <c r="A1868" s="236">
        <v>1.746</v>
      </c>
      <c r="B1868" s="235">
        <v>24.507550491522949</v>
      </c>
      <c r="C1868" s="90">
        <v>0.59639999999999993</v>
      </c>
      <c r="D1868" s="164">
        <v>7.358082590522784</v>
      </c>
      <c r="E1868" s="90">
        <v>0.89639999999999997</v>
      </c>
      <c r="F1868" s="213">
        <v>17.588427518518643</v>
      </c>
      <c r="G1868" s="90">
        <v>0.74639999999999995</v>
      </c>
      <c r="H1868" s="213">
        <v>13.084325225798736</v>
      </c>
    </row>
    <row r="1869" spans="1:8" x14ac:dyDescent="0.25">
      <c r="A1869" s="236">
        <v>1.7469999999999999</v>
      </c>
      <c r="B1869" s="235">
        <v>23.860352013636756</v>
      </c>
      <c r="C1869" s="90">
        <v>0.5968</v>
      </c>
      <c r="D1869" s="164">
        <v>7.358082590522784</v>
      </c>
      <c r="E1869" s="90">
        <v>0.89680000000000004</v>
      </c>
      <c r="F1869" s="213">
        <v>17.588427518518643</v>
      </c>
      <c r="G1869" s="90">
        <v>0.74680000000000002</v>
      </c>
      <c r="H1869" s="213">
        <v>13.084325225798736</v>
      </c>
    </row>
    <row r="1870" spans="1:8" x14ac:dyDescent="0.25">
      <c r="A1870" s="236">
        <v>1.7480000000000002</v>
      </c>
      <c r="B1870" s="235">
        <v>23.860352013636756</v>
      </c>
      <c r="C1870" s="90">
        <v>0.59719999999999995</v>
      </c>
      <c r="D1870" s="164">
        <v>7.358082590522784</v>
      </c>
      <c r="E1870" s="90">
        <v>0.8972</v>
      </c>
      <c r="F1870" s="213">
        <v>17.588427518518643</v>
      </c>
      <c r="G1870" s="90">
        <v>0.74719999999999998</v>
      </c>
      <c r="H1870" s="213">
        <v>13.084325225798736</v>
      </c>
    </row>
    <row r="1871" spans="1:8" x14ac:dyDescent="0.25">
      <c r="A1871" s="236">
        <v>1.7490000000000001</v>
      </c>
      <c r="B1871" s="235">
        <v>23.860352013636756</v>
      </c>
      <c r="C1871" s="90">
        <v>0.59760000000000002</v>
      </c>
      <c r="D1871" s="164">
        <v>7.358082590522784</v>
      </c>
      <c r="E1871" s="90">
        <v>0.89760000000000006</v>
      </c>
      <c r="F1871" s="213">
        <v>17.588427518518643</v>
      </c>
      <c r="G1871" s="90">
        <v>0.74759999999999993</v>
      </c>
      <c r="H1871" s="213">
        <v>13.084325225798736</v>
      </c>
    </row>
    <row r="1872" spans="1:8" x14ac:dyDescent="0.25">
      <c r="A1872" s="236">
        <v>1.75</v>
      </c>
      <c r="B1872" s="235">
        <v>23.860352013636756</v>
      </c>
      <c r="C1872" s="90">
        <v>0.59799999999999998</v>
      </c>
      <c r="D1872" s="164">
        <v>7.358082590522784</v>
      </c>
      <c r="E1872" s="90">
        <v>0.89800000000000002</v>
      </c>
      <c r="F1872" s="213">
        <v>17.588427518518643</v>
      </c>
      <c r="G1872" s="90">
        <v>0.748</v>
      </c>
      <c r="H1872" s="213">
        <v>13.084325225798736</v>
      </c>
    </row>
    <row r="1873" spans="1:8" x14ac:dyDescent="0.25">
      <c r="A1873" s="236">
        <v>1.7509999999999999</v>
      </c>
      <c r="B1873" s="235">
        <v>23.860352013636756</v>
      </c>
      <c r="C1873" s="90">
        <v>0.59839999999999993</v>
      </c>
      <c r="D1873" s="164">
        <v>7.358082590522784</v>
      </c>
      <c r="E1873" s="90">
        <v>0.89839999999999998</v>
      </c>
      <c r="F1873" s="213">
        <v>17.588427518518643</v>
      </c>
      <c r="G1873" s="90">
        <v>0.74839999999999995</v>
      </c>
      <c r="H1873" s="213">
        <v>13.084325225798736</v>
      </c>
    </row>
    <row r="1874" spans="1:8" x14ac:dyDescent="0.25">
      <c r="A1874" s="236">
        <v>1.7520000000000002</v>
      </c>
      <c r="B1874" s="235">
        <v>23.3425932313278</v>
      </c>
      <c r="C1874" s="90">
        <v>0.5988</v>
      </c>
      <c r="D1874" s="164">
        <v>7.358082590522784</v>
      </c>
      <c r="E1874" s="90">
        <v>0.89880000000000004</v>
      </c>
      <c r="F1874" s="213">
        <v>17.588427518518643</v>
      </c>
      <c r="G1874" s="90">
        <v>0.74880000000000002</v>
      </c>
      <c r="H1874" s="213">
        <v>13.084325225798736</v>
      </c>
    </row>
    <row r="1875" spans="1:8" x14ac:dyDescent="0.25">
      <c r="A1875" s="236">
        <v>1.7530000000000001</v>
      </c>
      <c r="B1875" s="235">
        <v>22.824834449018844</v>
      </c>
      <c r="C1875" s="90">
        <v>0.59919999999999995</v>
      </c>
      <c r="D1875" s="164">
        <v>7.358082590522784</v>
      </c>
      <c r="E1875" s="90">
        <v>0.8992</v>
      </c>
      <c r="F1875" s="213">
        <v>17.588427518518643</v>
      </c>
      <c r="G1875" s="90">
        <v>0.74919999999999998</v>
      </c>
      <c r="H1875" s="213">
        <v>13.084325225798736</v>
      </c>
    </row>
    <row r="1876" spans="1:8" x14ac:dyDescent="0.25">
      <c r="A1876" s="236">
        <v>1.754</v>
      </c>
      <c r="B1876" s="235">
        <v>22.824834449018844</v>
      </c>
      <c r="C1876" s="90">
        <v>0.59960000000000002</v>
      </c>
      <c r="D1876" s="164">
        <v>7.358082590522784</v>
      </c>
      <c r="E1876" s="90">
        <v>0.89960000000000007</v>
      </c>
      <c r="F1876" s="213">
        <v>17.588427518518643</v>
      </c>
      <c r="G1876" s="90">
        <v>0.74959999999999993</v>
      </c>
      <c r="H1876" s="213">
        <v>13.084325225798736</v>
      </c>
    </row>
    <row r="1877" spans="1:8" x14ac:dyDescent="0.25">
      <c r="A1877" s="236">
        <v>1.7549999999999999</v>
      </c>
      <c r="B1877" s="235">
        <v>22.824834449018844</v>
      </c>
      <c r="C1877" s="90">
        <v>0.6</v>
      </c>
      <c r="D1877" s="164">
        <v>7.358082590522784</v>
      </c>
      <c r="E1877" s="90">
        <v>0.9</v>
      </c>
      <c r="F1877" s="213">
        <v>17.588427518518643</v>
      </c>
      <c r="G1877" s="90">
        <v>0.75</v>
      </c>
      <c r="H1877" s="213">
        <v>13.084325225798736</v>
      </c>
    </row>
    <row r="1878" spans="1:8" x14ac:dyDescent="0.25">
      <c r="A1878" s="236">
        <v>1.7559999999999998</v>
      </c>
      <c r="B1878" s="235">
        <v>22.824834449018844</v>
      </c>
      <c r="C1878" s="90">
        <v>0.60039999999999993</v>
      </c>
      <c r="D1878" s="164">
        <v>7.358082590522784</v>
      </c>
      <c r="E1878" s="90">
        <v>0.90039999999999998</v>
      </c>
      <c r="F1878" s="213">
        <v>17.588427518518643</v>
      </c>
      <c r="G1878" s="90">
        <v>0.75039999999999996</v>
      </c>
      <c r="H1878" s="213">
        <v>13.084325225798736</v>
      </c>
    </row>
    <row r="1879" spans="1:8" x14ac:dyDescent="0.25">
      <c r="A1879" s="236">
        <v>1.7570000000000001</v>
      </c>
      <c r="B1879" s="235">
        <v>22.824834449018844</v>
      </c>
      <c r="C1879" s="90">
        <v>0.6008</v>
      </c>
      <c r="D1879" s="164">
        <v>7.358082590522784</v>
      </c>
      <c r="E1879" s="90">
        <v>0.90080000000000005</v>
      </c>
      <c r="F1879" s="213">
        <v>17.588427518518643</v>
      </c>
      <c r="G1879" s="90">
        <v>0.75080000000000002</v>
      </c>
      <c r="H1879" s="213">
        <v>13.084325225798736</v>
      </c>
    </row>
    <row r="1880" spans="1:8" x14ac:dyDescent="0.25">
      <c r="A1880" s="236">
        <v>1.758</v>
      </c>
      <c r="B1880" s="235">
        <v>22.824834449018844</v>
      </c>
      <c r="C1880" s="90">
        <v>0.60119999999999996</v>
      </c>
      <c r="D1880" s="164">
        <v>7.358082590522784</v>
      </c>
      <c r="E1880" s="90">
        <v>0.9012</v>
      </c>
      <c r="F1880" s="213">
        <v>17.588427518518643</v>
      </c>
      <c r="G1880" s="90">
        <v>0.75119999999999998</v>
      </c>
      <c r="H1880" s="213">
        <v>13.084325225798736</v>
      </c>
    </row>
    <row r="1881" spans="1:8" x14ac:dyDescent="0.25">
      <c r="A1881" s="236">
        <v>1.7589999999999999</v>
      </c>
      <c r="B1881" s="235">
        <v>22.824834449018844</v>
      </c>
      <c r="C1881" s="90">
        <v>0.60160000000000002</v>
      </c>
      <c r="D1881" s="164">
        <v>7.358082590522784</v>
      </c>
      <c r="E1881" s="90">
        <v>0.90160000000000007</v>
      </c>
      <c r="F1881" s="213">
        <v>17.588427518518643</v>
      </c>
      <c r="G1881" s="90">
        <v>0.75159999999999993</v>
      </c>
      <c r="H1881" s="213">
        <v>13.084325225798736</v>
      </c>
    </row>
    <row r="1882" spans="1:8" x14ac:dyDescent="0.25">
      <c r="A1882" s="236">
        <v>1.7599999999999998</v>
      </c>
      <c r="B1882" s="235">
        <v>22.824834449018844</v>
      </c>
      <c r="C1882" s="90">
        <v>0.60199999999999998</v>
      </c>
      <c r="D1882" s="164">
        <v>7.358082590522784</v>
      </c>
      <c r="E1882" s="90">
        <v>0.90200000000000002</v>
      </c>
      <c r="F1882" s="213">
        <v>17.588427518518643</v>
      </c>
      <c r="G1882" s="90">
        <v>0.752</v>
      </c>
      <c r="H1882" s="213">
        <v>13.084325225798736</v>
      </c>
    </row>
    <row r="1883" spans="1:8" x14ac:dyDescent="0.25">
      <c r="A1883" s="236">
        <v>1.7610000000000001</v>
      </c>
      <c r="B1883" s="235">
        <v>22.824834449018844</v>
      </c>
      <c r="C1883" s="90">
        <v>0.60239999999999994</v>
      </c>
      <c r="D1883" s="164">
        <v>7.358082590522784</v>
      </c>
      <c r="E1883" s="90">
        <v>0.90239999999999998</v>
      </c>
      <c r="F1883" s="213">
        <v>17.588427518518643</v>
      </c>
      <c r="G1883" s="90">
        <v>0.75239999999999996</v>
      </c>
      <c r="H1883" s="213">
        <v>13.084325225798736</v>
      </c>
    </row>
    <row r="1884" spans="1:8" x14ac:dyDescent="0.25">
      <c r="A1884" s="236">
        <v>1.762</v>
      </c>
      <c r="B1884" s="235">
        <v>22.824834449018844</v>
      </c>
      <c r="C1884" s="90">
        <v>0.6028</v>
      </c>
      <c r="D1884" s="164">
        <v>7.358082590522784</v>
      </c>
      <c r="E1884" s="90">
        <v>0.90280000000000005</v>
      </c>
      <c r="F1884" s="213">
        <v>17.588427518518643</v>
      </c>
      <c r="G1884" s="90">
        <v>0.75280000000000002</v>
      </c>
      <c r="H1884" s="213">
        <v>13.084325225798736</v>
      </c>
    </row>
    <row r="1885" spans="1:8" x14ac:dyDescent="0.25">
      <c r="A1885" s="236">
        <v>1.7629999999999999</v>
      </c>
      <c r="B1885" s="235">
        <v>23.3425932313278</v>
      </c>
      <c r="C1885" s="90">
        <v>0.60319999999999996</v>
      </c>
      <c r="D1885" s="164">
        <v>7.358082590522784</v>
      </c>
      <c r="E1885" s="90">
        <v>0.9032</v>
      </c>
      <c r="F1885" s="213">
        <v>17.588427518518643</v>
      </c>
      <c r="G1885" s="90">
        <v>0.75319999999999998</v>
      </c>
      <c r="H1885" s="213">
        <v>13.084325225798736</v>
      </c>
    </row>
    <row r="1886" spans="1:8" x14ac:dyDescent="0.25">
      <c r="A1886" s="236">
        <v>1.7639999999999998</v>
      </c>
      <c r="B1886" s="235">
        <v>23.860352013636756</v>
      </c>
      <c r="C1886" s="90">
        <v>0.60360000000000003</v>
      </c>
      <c r="D1886" s="164">
        <v>7.358082590522784</v>
      </c>
      <c r="E1886" s="90">
        <v>0.90360000000000007</v>
      </c>
      <c r="F1886" s="213">
        <v>17.588427518518643</v>
      </c>
      <c r="G1886" s="90">
        <v>0.75359999999999994</v>
      </c>
      <c r="H1886" s="213">
        <v>13.084325225798736</v>
      </c>
    </row>
    <row r="1887" spans="1:8" x14ac:dyDescent="0.25">
      <c r="A1887" s="236">
        <v>1.7650000000000001</v>
      </c>
      <c r="B1887" s="235">
        <v>23.3425932313278</v>
      </c>
      <c r="C1887" s="90">
        <v>0.60399999999999998</v>
      </c>
      <c r="D1887" s="164">
        <v>7.358082590522784</v>
      </c>
      <c r="E1887" s="90">
        <v>0.90400000000000003</v>
      </c>
      <c r="F1887" s="213">
        <v>17.588427518518643</v>
      </c>
      <c r="G1887" s="90">
        <v>0.754</v>
      </c>
      <c r="H1887" s="213">
        <v>13.084325225798736</v>
      </c>
    </row>
    <row r="1888" spans="1:8" x14ac:dyDescent="0.25">
      <c r="A1888" s="236">
        <v>1.766</v>
      </c>
      <c r="B1888" s="235">
        <v>23.860352013636756</v>
      </c>
      <c r="C1888" s="90">
        <v>0.60439999999999994</v>
      </c>
      <c r="D1888" s="164">
        <v>7.358082590522784</v>
      </c>
      <c r="E1888" s="90">
        <v>0.90439999999999998</v>
      </c>
      <c r="F1888" s="213">
        <v>17.588427518518643</v>
      </c>
      <c r="G1888" s="90">
        <v>0.75439999999999996</v>
      </c>
      <c r="H1888" s="213">
        <v>14.071821469255243</v>
      </c>
    </row>
    <row r="1889" spans="1:8" x14ac:dyDescent="0.25">
      <c r="A1889" s="236">
        <v>1.7669999999999999</v>
      </c>
      <c r="B1889" s="235">
        <v>23.860352013636756</v>
      </c>
      <c r="C1889" s="90">
        <v>0.6048</v>
      </c>
      <c r="D1889" s="164">
        <v>7.358082590522784</v>
      </c>
      <c r="E1889" s="90">
        <v>0.90480000000000005</v>
      </c>
      <c r="F1889" s="213">
        <v>17.588427518518643</v>
      </c>
      <c r="G1889" s="90">
        <v>0.75480000000000003</v>
      </c>
      <c r="H1889" s="213">
        <v>14.071821469255243</v>
      </c>
    </row>
    <row r="1890" spans="1:8" x14ac:dyDescent="0.25">
      <c r="A1890" s="236">
        <v>1.7679999999999998</v>
      </c>
      <c r="B1890" s="235">
        <v>23.3425932313278</v>
      </c>
      <c r="C1890" s="90">
        <v>0.60519999999999996</v>
      </c>
      <c r="D1890" s="164">
        <v>7.358082590522784</v>
      </c>
      <c r="E1890" s="90">
        <v>0.9052</v>
      </c>
      <c r="F1890" s="213">
        <v>17.588427518518643</v>
      </c>
      <c r="G1890" s="90">
        <v>0.75519999999999998</v>
      </c>
      <c r="H1890" s="213">
        <v>14.071821469255243</v>
      </c>
    </row>
    <row r="1891" spans="1:8" x14ac:dyDescent="0.25">
      <c r="A1891" s="236">
        <v>1.7690000000000001</v>
      </c>
      <c r="B1891" s="235">
        <v>23.860352013636756</v>
      </c>
      <c r="C1891" s="90">
        <v>0.60560000000000003</v>
      </c>
      <c r="D1891" s="164">
        <v>7.358082590522784</v>
      </c>
      <c r="E1891" s="90">
        <v>0.90560000000000007</v>
      </c>
      <c r="F1891" s="213">
        <v>17.588427518518643</v>
      </c>
      <c r="G1891" s="90">
        <v>0.75559999999999994</v>
      </c>
      <c r="H1891" s="213">
        <v>13.084325225798736</v>
      </c>
    </row>
    <row r="1892" spans="1:8" x14ac:dyDescent="0.25">
      <c r="A1892" s="236">
        <v>1.77</v>
      </c>
      <c r="B1892" s="235">
        <v>23.3425932313278</v>
      </c>
      <c r="C1892" s="90">
        <v>0.60599999999999998</v>
      </c>
      <c r="D1892" s="164">
        <v>7.358082590522784</v>
      </c>
      <c r="E1892" s="90">
        <v>0.90600000000000003</v>
      </c>
      <c r="F1892" s="213">
        <v>17.588427518518643</v>
      </c>
      <c r="G1892" s="90">
        <v>0.75600000000000001</v>
      </c>
      <c r="H1892" s="213">
        <v>14.071821469255243</v>
      </c>
    </row>
    <row r="1893" spans="1:8" x14ac:dyDescent="0.25">
      <c r="A1893" s="236">
        <v>1.7709999999999999</v>
      </c>
      <c r="B1893" s="235">
        <v>23.860352013636756</v>
      </c>
      <c r="C1893" s="90">
        <v>0.60639999999999994</v>
      </c>
      <c r="D1893" s="164">
        <v>7.358082590522784</v>
      </c>
      <c r="E1893" s="90">
        <v>0.90639999999999998</v>
      </c>
      <c r="F1893" s="213">
        <v>17.588427518518643</v>
      </c>
      <c r="G1893" s="90">
        <v>0.75639999999999996</v>
      </c>
      <c r="H1893" s="213">
        <v>13.084325225798736</v>
      </c>
    </row>
    <row r="1894" spans="1:8" x14ac:dyDescent="0.25">
      <c r="A1894" s="236">
        <v>1.7719999999999998</v>
      </c>
      <c r="B1894" s="235">
        <v>22.824834449018844</v>
      </c>
      <c r="C1894" s="90">
        <v>0.60680000000000001</v>
      </c>
      <c r="D1894" s="164">
        <v>7.358082590522784</v>
      </c>
      <c r="E1894" s="90">
        <v>0.90680000000000005</v>
      </c>
      <c r="F1894" s="213">
        <v>17.588427518518643</v>
      </c>
      <c r="G1894" s="90">
        <v>0.75680000000000003</v>
      </c>
      <c r="H1894" s="213">
        <v>14.071821469255243</v>
      </c>
    </row>
    <row r="1895" spans="1:8" x14ac:dyDescent="0.25">
      <c r="A1895" s="236">
        <v>1.7730000000000001</v>
      </c>
      <c r="B1895" s="235">
        <v>23.3425932313278</v>
      </c>
      <c r="C1895" s="90">
        <v>0.60719999999999996</v>
      </c>
      <c r="D1895" s="164">
        <v>7.358082590522784</v>
      </c>
      <c r="E1895" s="90">
        <v>0.90720000000000001</v>
      </c>
      <c r="F1895" s="213">
        <v>17.588427518518643</v>
      </c>
      <c r="G1895" s="90">
        <v>0.75719999999999998</v>
      </c>
      <c r="H1895" s="213">
        <v>13.084325225798736</v>
      </c>
    </row>
    <row r="1896" spans="1:8" x14ac:dyDescent="0.25">
      <c r="A1896" s="236">
        <v>1.774</v>
      </c>
      <c r="B1896" s="235">
        <v>23.3425932313278</v>
      </c>
      <c r="C1896" s="90">
        <v>0.60760000000000003</v>
      </c>
      <c r="D1896" s="164">
        <v>7.358082590522784</v>
      </c>
      <c r="E1896" s="90">
        <v>0.90760000000000007</v>
      </c>
      <c r="F1896" s="213">
        <v>17.588427518518643</v>
      </c>
      <c r="G1896" s="90">
        <v>0.75759999999999994</v>
      </c>
      <c r="H1896" s="213">
        <v>13.084325225798736</v>
      </c>
    </row>
    <row r="1897" spans="1:8" x14ac:dyDescent="0.25">
      <c r="A1897" s="236">
        <v>1.7749999999999999</v>
      </c>
      <c r="B1897" s="235">
        <v>23.860352013636756</v>
      </c>
      <c r="C1897" s="90">
        <v>0.60799999999999998</v>
      </c>
      <c r="D1897" s="164">
        <v>7.358082590522784</v>
      </c>
      <c r="E1897" s="90">
        <v>0.90800000000000003</v>
      </c>
      <c r="F1897" s="213">
        <v>17.588427518518643</v>
      </c>
      <c r="G1897" s="90">
        <v>0.75800000000000001</v>
      </c>
      <c r="H1897" s="213">
        <v>13.084325225798736</v>
      </c>
    </row>
    <row r="1898" spans="1:8" x14ac:dyDescent="0.25">
      <c r="A1898" s="236">
        <v>1.7759999999999998</v>
      </c>
      <c r="B1898" s="235">
        <v>23.3425932313278</v>
      </c>
      <c r="C1898" s="90">
        <v>0.60839999999999994</v>
      </c>
      <c r="D1898" s="164">
        <v>7.358082590522784</v>
      </c>
      <c r="E1898" s="90">
        <v>0.90839999999999999</v>
      </c>
      <c r="F1898" s="213">
        <v>17.588427518518643</v>
      </c>
      <c r="G1898" s="90">
        <v>0.75839999999999996</v>
      </c>
      <c r="H1898" s="213">
        <v>13.084325225798736</v>
      </c>
    </row>
    <row r="1899" spans="1:8" x14ac:dyDescent="0.25">
      <c r="A1899" s="236">
        <v>1.7770000000000001</v>
      </c>
      <c r="B1899" s="235">
        <v>23.860352013636756</v>
      </c>
      <c r="C1899" s="90">
        <v>0.60880000000000001</v>
      </c>
      <c r="D1899" s="164">
        <v>7.358082590522784</v>
      </c>
      <c r="E1899" s="90">
        <v>0.90880000000000005</v>
      </c>
      <c r="F1899" s="213">
        <v>17.588427518518643</v>
      </c>
      <c r="G1899" s="90">
        <v>0.75880000000000003</v>
      </c>
      <c r="H1899" s="213">
        <v>13.084325225798736</v>
      </c>
    </row>
    <row r="1900" spans="1:8" x14ac:dyDescent="0.25">
      <c r="A1900" s="236">
        <v>1.778</v>
      </c>
      <c r="B1900" s="235">
        <v>24.507550491522949</v>
      </c>
      <c r="C1900" s="90">
        <v>0.60919999999999996</v>
      </c>
      <c r="D1900" s="164">
        <v>7.358082590522784</v>
      </c>
      <c r="E1900" s="90">
        <v>0.90920000000000001</v>
      </c>
      <c r="F1900" s="213">
        <v>17.588427518518643</v>
      </c>
      <c r="G1900" s="90">
        <v>0.75919999999999999</v>
      </c>
      <c r="H1900" s="213">
        <v>13.084325225798736</v>
      </c>
    </row>
    <row r="1901" spans="1:8" x14ac:dyDescent="0.25">
      <c r="A1901" s="236">
        <v>1.7789999999999999</v>
      </c>
      <c r="B1901" s="235">
        <v>23.860352013636756</v>
      </c>
      <c r="C1901" s="90">
        <v>0.60960000000000003</v>
      </c>
      <c r="D1901" s="164">
        <v>7.358082590522784</v>
      </c>
      <c r="E1901" s="90">
        <v>0.90960000000000008</v>
      </c>
      <c r="F1901" s="213">
        <v>17.588427518518643</v>
      </c>
      <c r="G1901" s="90">
        <v>0.75959999999999994</v>
      </c>
      <c r="H1901" s="213">
        <v>13.084325225798736</v>
      </c>
    </row>
    <row r="1902" spans="1:8" x14ac:dyDescent="0.25">
      <c r="A1902" s="236">
        <v>1.7799999999999998</v>
      </c>
      <c r="B1902" s="235">
        <v>24.507550491522949</v>
      </c>
      <c r="C1902" s="90">
        <v>0.61</v>
      </c>
      <c r="D1902" s="164">
        <v>7.358082590522784</v>
      </c>
      <c r="E1902" s="90">
        <v>0.91</v>
      </c>
      <c r="F1902" s="213">
        <v>17.588427518518643</v>
      </c>
      <c r="G1902" s="90">
        <v>0.76</v>
      </c>
      <c r="H1902" s="213">
        <v>13.084325225798736</v>
      </c>
    </row>
    <row r="1903" spans="1:8" x14ac:dyDescent="0.25">
      <c r="A1903" s="236">
        <v>1.7810000000000001</v>
      </c>
      <c r="B1903" s="235">
        <v>23.860352013636756</v>
      </c>
      <c r="C1903" s="90">
        <v>0.61039999999999994</v>
      </c>
      <c r="D1903" s="164">
        <v>7.358082590522784</v>
      </c>
      <c r="E1903" s="90">
        <v>0.91039999999999999</v>
      </c>
      <c r="F1903" s="213">
        <v>17.588427518518643</v>
      </c>
      <c r="G1903" s="90">
        <v>0.76039999999999996</v>
      </c>
      <c r="H1903" s="213">
        <v>14.071821469255243</v>
      </c>
    </row>
    <row r="1904" spans="1:8" x14ac:dyDescent="0.25">
      <c r="A1904" s="236">
        <v>1.782</v>
      </c>
      <c r="B1904" s="235">
        <v>23.860352013636756</v>
      </c>
      <c r="C1904" s="90">
        <v>0.61080000000000001</v>
      </c>
      <c r="D1904" s="164">
        <v>7.358082590522784</v>
      </c>
      <c r="E1904" s="90">
        <v>0.91080000000000005</v>
      </c>
      <c r="F1904" s="213">
        <v>17.588427518518643</v>
      </c>
      <c r="G1904" s="90">
        <v>0.76080000000000003</v>
      </c>
      <c r="H1904" s="213">
        <v>14.071821469255243</v>
      </c>
    </row>
    <row r="1905" spans="1:8" x14ac:dyDescent="0.25">
      <c r="A1905" s="236">
        <v>1.7829999999999999</v>
      </c>
      <c r="B1905" s="235">
        <v>25.154748969409145</v>
      </c>
      <c r="C1905" s="90">
        <v>0.61119999999999997</v>
      </c>
      <c r="D1905" s="164">
        <v>7.358082590522784</v>
      </c>
      <c r="E1905" s="90">
        <v>0.91120000000000001</v>
      </c>
      <c r="F1905" s="213">
        <v>17.588427518518643</v>
      </c>
      <c r="G1905" s="90">
        <v>0.76119999999999999</v>
      </c>
      <c r="H1905" s="213">
        <v>13.084325225798736</v>
      </c>
    </row>
    <row r="1906" spans="1:8" x14ac:dyDescent="0.25">
      <c r="A1906" s="236">
        <v>1.7839999999999998</v>
      </c>
      <c r="B1906" s="235">
        <v>25.154748969409145</v>
      </c>
      <c r="C1906" s="90">
        <v>0.61160000000000003</v>
      </c>
      <c r="D1906" s="164">
        <v>7.358082590522784</v>
      </c>
      <c r="E1906" s="90">
        <v>0.91160000000000008</v>
      </c>
      <c r="F1906" s="213">
        <v>17.588427518518643</v>
      </c>
      <c r="G1906" s="90">
        <v>0.76159999999999994</v>
      </c>
      <c r="H1906" s="213">
        <v>13.084325225798736</v>
      </c>
    </row>
    <row r="1907" spans="1:8" x14ac:dyDescent="0.25">
      <c r="A1907" s="236">
        <v>1.7850000000000001</v>
      </c>
      <c r="B1907" s="235">
        <v>24.507550491522949</v>
      </c>
      <c r="C1907" s="90">
        <v>0.61199999999999999</v>
      </c>
      <c r="D1907" s="164">
        <v>7.358082590522784</v>
      </c>
      <c r="E1907" s="90">
        <v>0.91200000000000003</v>
      </c>
      <c r="F1907" s="213">
        <v>17.588427518518643</v>
      </c>
      <c r="G1907" s="90">
        <v>0.76200000000000001</v>
      </c>
      <c r="H1907" s="213">
        <v>14.071821469255243</v>
      </c>
    </row>
    <row r="1908" spans="1:8" x14ac:dyDescent="0.25">
      <c r="A1908" s="236">
        <v>1.786</v>
      </c>
      <c r="B1908" s="235">
        <v>24.507550491522949</v>
      </c>
      <c r="C1908" s="90">
        <v>0.61239999999999994</v>
      </c>
      <c r="D1908" s="164">
        <v>7.358082590522784</v>
      </c>
      <c r="E1908" s="90">
        <v>0.91239999999999999</v>
      </c>
      <c r="F1908" s="213">
        <v>17.588427518518643</v>
      </c>
      <c r="G1908" s="90">
        <v>0.76239999999999997</v>
      </c>
      <c r="H1908" s="213">
        <v>14.071821469255243</v>
      </c>
    </row>
    <row r="1909" spans="1:8" x14ac:dyDescent="0.25">
      <c r="A1909" s="236">
        <v>1.7869999999999999</v>
      </c>
      <c r="B1909" s="235">
        <v>24.507550491522949</v>
      </c>
      <c r="C1909" s="90">
        <v>0.61280000000000001</v>
      </c>
      <c r="D1909" s="164">
        <v>7.358082590522784</v>
      </c>
      <c r="E1909" s="90">
        <v>0.91280000000000006</v>
      </c>
      <c r="F1909" s="213">
        <v>17.588427518518643</v>
      </c>
      <c r="G1909" s="90">
        <v>0.76280000000000003</v>
      </c>
      <c r="H1909" s="213">
        <v>14.071821469255243</v>
      </c>
    </row>
    <row r="1910" spans="1:8" x14ac:dyDescent="0.25">
      <c r="A1910" s="236">
        <v>1.7879999999999998</v>
      </c>
      <c r="B1910" s="235">
        <v>23.860352013636756</v>
      </c>
      <c r="C1910" s="90">
        <v>0.61319999999999997</v>
      </c>
      <c r="D1910" s="164">
        <v>7.358082590522784</v>
      </c>
      <c r="E1910" s="90">
        <v>0.91320000000000001</v>
      </c>
      <c r="F1910" s="213">
        <v>17.588427518518643</v>
      </c>
      <c r="G1910" s="90">
        <v>0.76319999999999999</v>
      </c>
      <c r="H1910" s="213">
        <v>14.071821469255243</v>
      </c>
    </row>
    <row r="1911" spans="1:8" x14ac:dyDescent="0.25">
      <c r="A1911" s="236">
        <v>1.7890000000000001</v>
      </c>
      <c r="B1911" s="235">
        <v>24.507550491522949</v>
      </c>
      <c r="C1911" s="90">
        <v>0.61359999999999992</v>
      </c>
      <c r="D1911" s="164">
        <v>7.358082590522784</v>
      </c>
      <c r="E1911" s="90">
        <v>0.91359999999999997</v>
      </c>
      <c r="F1911" s="213">
        <v>17.588427518518643</v>
      </c>
      <c r="G1911" s="90">
        <v>0.76359999999999995</v>
      </c>
      <c r="H1911" s="213">
        <v>14.071821469255243</v>
      </c>
    </row>
    <row r="1912" spans="1:8" x14ac:dyDescent="0.25">
      <c r="A1912" s="236">
        <v>1.79</v>
      </c>
      <c r="B1912" s="235">
        <v>23.3425932313278</v>
      </c>
      <c r="C1912" s="90">
        <v>0.61399999999999999</v>
      </c>
      <c r="D1912" s="164">
        <v>7.358082590522784</v>
      </c>
      <c r="E1912" s="90">
        <v>0.91400000000000003</v>
      </c>
      <c r="F1912" s="213">
        <v>17.588427518518643</v>
      </c>
      <c r="G1912" s="90">
        <v>0.76400000000000001</v>
      </c>
      <c r="H1912" s="213">
        <v>14.071821469255243</v>
      </c>
    </row>
    <row r="1913" spans="1:8" x14ac:dyDescent="0.25">
      <c r="A1913" s="236">
        <v>1.7909999999999999</v>
      </c>
      <c r="B1913" s="235">
        <v>23.860352013636756</v>
      </c>
      <c r="C1913" s="90">
        <v>0.61439999999999995</v>
      </c>
      <c r="D1913" s="164">
        <v>7.358082590522784</v>
      </c>
      <c r="E1913" s="90">
        <v>0.91439999999999999</v>
      </c>
      <c r="F1913" s="213">
        <v>17.588427518518643</v>
      </c>
      <c r="G1913" s="90">
        <v>0.76439999999999997</v>
      </c>
      <c r="H1913" s="213">
        <v>14.071821469255243</v>
      </c>
    </row>
    <row r="1914" spans="1:8" x14ac:dyDescent="0.25">
      <c r="A1914" s="236">
        <v>1.7919999999999998</v>
      </c>
      <c r="B1914" s="235">
        <v>23.3425932313278</v>
      </c>
      <c r="C1914" s="90">
        <v>0.61480000000000001</v>
      </c>
      <c r="D1914" s="164">
        <v>7.358082590522784</v>
      </c>
      <c r="E1914" s="90">
        <v>0.91480000000000006</v>
      </c>
      <c r="F1914" s="213">
        <v>17.588427518518643</v>
      </c>
      <c r="G1914" s="90">
        <v>0.76479999999999992</v>
      </c>
      <c r="H1914" s="213">
        <v>14.071821469255243</v>
      </c>
    </row>
    <row r="1915" spans="1:8" x14ac:dyDescent="0.25">
      <c r="A1915" s="236">
        <v>1.7930000000000001</v>
      </c>
      <c r="B1915" s="235">
        <v>23.860352013636756</v>
      </c>
      <c r="C1915" s="90">
        <v>0.61519999999999997</v>
      </c>
      <c r="D1915" s="164">
        <v>7.358082590522784</v>
      </c>
      <c r="E1915" s="90">
        <v>0.91520000000000001</v>
      </c>
      <c r="F1915" s="213">
        <v>17.588427518518643</v>
      </c>
      <c r="G1915" s="90">
        <v>0.76519999999999999</v>
      </c>
      <c r="H1915" s="213">
        <v>13.084325225798736</v>
      </c>
    </row>
    <row r="1916" spans="1:8" x14ac:dyDescent="0.25">
      <c r="A1916" s="236">
        <v>1.794</v>
      </c>
      <c r="B1916" s="235">
        <v>23.860352013636756</v>
      </c>
      <c r="C1916" s="90">
        <v>0.61559999999999993</v>
      </c>
      <c r="D1916" s="164">
        <v>7.358082590522784</v>
      </c>
      <c r="E1916" s="90">
        <v>0.91559999999999997</v>
      </c>
      <c r="F1916" s="213">
        <v>16.586441324515089</v>
      </c>
      <c r="G1916" s="90">
        <v>0.76559999999999995</v>
      </c>
      <c r="H1916" s="213">
        <v>13.084325225798736</v>
      </c>
    </row>
    <row r="1917" spans="1:8" x14ac:dyDescent="0.25">
      <c r="A1917" s="236">
        <v>1.7949999999999999</v>
      </c>
      <c r="B1917" s="235">
        <v>23.860352013636756</v>
      </c>
      <c r="C1917" s="90">
        <v>0.61599999999999999</v>
      </c>
      <c r="D1917" s="164">
        <v>7.358082590522784</v>
      </c>
      <c r="E1917" s="90">
        <v>0.91600000000000004</v>
      </c>
      <c r="F1917" s="213">
        <v>17.588427518518643</v>
      </c>
      <c r="G1917" s="90">
        <v>0.76600000000000001</v>
      </c>
      <c r="H1917" s="213">
        <v>13.084325225798736</v>
      </c>
    </row>
    <row r="1918" spans="1:8" x14ac:dyDescent="0.25">
      <c r="A1918" s="236">
        <v>1.7959999999999998</v>
      </c>
      <c r="B1918" s="235">
        <v>23.860352013636756</v>
      </c>
      <c r="C1918" s="90">
        <v>0.61639999999999995</v>
      </c>
      <c r="D1918" s="164">
        <v>7.358082590522784</v>
      </c>
      <c r="E1918" s="90">
        <v>0.91639999999999999</v>
      </c>
      <c r="F1918" s="213">
        <v>17.588427518518643</v>
      </c>
      <c r="G1918" s="90">
        <v>0.76639999999999997</v>
      </c>
      <c r="H1918" s="213">
        <v>14.071821469255243</v>
      </c>
    </row>
    <row r="1919" spans="1:8" x14ac:dyDescent="0.25">
      <c r="A1919" s="236">
        <v>1.7970000000000002</v>
      </c>
      <c r="B1919" s="235">
        <v>23.860352013636756</v>
      </c>
      <c r="C1919" s="90">
        <v>0.61680000000000001</v>
      </c>
      <c r="D1919" s="164">
        <v>7.358082590522784</v>
      </c>
      <c r="E1919" s="90">
        <v>0.91680000000000006</v>
      </c>
      <c r="F1919" s="213">
        <v>17.588427518518643</v>
      </c>
      <c r="G1919" s="90">
        <v>0.76679999999999993</v>
      </c>
      <c r="H1919" s="213">
        <v>13.084325225798736</v>
      </c>
    </row>
    <row r="1920" spans="1:8" x14ac:dyDescent="0.25">
      <c r="A1920" s="236">
        <v>1.798</v>
      </c>
      <c r="B1920" s="235">
        <v>23.860352013636756</v>
      </c>
      <c r="C1920" s="90">
        <v>0.61719999999999997</v>
      </c>
      <c r="D1920" s="164">
        <v>7.358082590522784</v>
      </c>
      <c r="E1920" s="90">
        <v>0.91720000000000002</v>
      </c>
      <c r="F1920" s="213">
        <v>16.586441324515089</v>
      </c>
      <c r="G1920" s="90">
        <v>0.76719999999999999</v>
      </c>
      <c r="H1920" s="213">
        <v>14.071821469255243</v>
      </c>
    </row>
    <row r="1921" spans="1:8" x14ac:dyDescent="0.25">
      <c r="A1921" s="236">
        <v>1.7989999999999999</v>
      </c>
      <c r="B1921" s="235">
        <v>23.860352013636756</v>
      </c>
      <c r="C1921" s="90">
        <v>0.61759999999999993</v>
      </c>
      <c r="D1921" s="164">
        <v>7.358082590522784</v>
      </c>
      <c r="E1921" s="90">
        <v>0.91759999999999997</v>
      </c>
      <c r="F1921" s="213">
        <v>16.586441324515089</v>
      </c>
      <c r="G1921" s="90">
        <v>0.76759999999999995</v>
      </c>
      <c r="H1921" s="213">
        <v>14.071821469255243</v>
      </c>
    </row>
    <row r="1922" spans="1:8" x14ac:dyDescent="0.25">
      <c r="A1922" s="236">
        <v>1.7999999999999998</v>
      </c>
      <c r="B1922" s="235">
        <v>23.860352013636756</v>
      </c>
      <c r="C1922" s="90">
        <v>0.61799999999999999</v>
      </c>
      <c r="D1922" s="164">
        <v>7.358082590522784</v>
      </c>
      <c r="E1922" s="90">
        <v>0.91800000000000004</v>
      </c>
      <c r="F1922" s="213">
        <v>16.586441324515089</v>
      </c>
      <c r="G1922" s="90">
        <v>0.76800000000000002</v>
      </c>
      <c r="H1922" s="213">
        <v>13.084325225798736</v>
      </c>
    </row>
    <row r="1923" spans="1:8" x14ac:dyDescent="0.25">
      <c r="A1923" s="236">
        <v>1.8010000000000002</v>
      </c>
      <c r="B1923" s="235">
        <v>23.860352013636756</v>
      </c>
      <c r="C1923" s="90">
        <v>0.61839999999999995</v>
      </c>
      <c r="D1923" s="164">
        <v>7.358082590522784</v>
      </c>
      <c r="E1923" s="90">
        <v>0.91839999999999999</v>
      </c>
      <c r="F1923" s="213">
        <v>16.586441324515089</v>
      </c>
      <c r="G1923" s="90">
        <v>0.76839999999999997</v>
      </c>
      <c r="H1923" s="213">
        <v>13.084325225798736</v>
      </c>
    </row>
    <row r="1924" spans="1:8" x14ac:dyDescent="0.25">
      <c r="A1924" s="236">
        <v>1.802</v>
      </c>
      <c r="B1924" s="235">
        <v>23.3425932313278</v>
      </c>
      <c r="C1924" s="90">
        <v>0.61880000000000002</v>
      </c>
      <c r="D1924" s="164">
        <v>6.1115144947995086</v>
      </c>
      <c r="E1924" s="90">
        <v>0.91880000000000006</v>
      </c>
      <c r="F1924" s="213">
        <v>16.586441324515089</v>
      </c>
      <c r="G1924" s="90">
        <v>0.76879999999999993</v>
      </c>
      <c r="H1924" s="213">
        <v>13.084325225798736</v>
      </c>
    </row>
    <row r="1925" spans="1:8" x14ac:dyDescent="0.25">
      <c r="A1925" s="236">
        <v>1.8029999999999999</v>
      </c>
      <c r="B1925" s="235">
        <v>22.824834449018844</v>
      </c>
      <c r="C1925" s="90">
        <v>0.61919999999999997</v>
      </c>
      <c r="D1925" s="164">
        <v>7.358082590522784</v>
      </c>
      <c r="E1925" s="90">
        <v>0.91920000000000002</v>
      </c>
      <c r="F1925" s="213">
        <v>16.586441324515089</v>
      </c>
      <c r="G1925" s="90">
        <v>0.76919999999999999</v>
      </c>
      <c r="H1925" s="213">
        <v>13.084325225798736</v>
      </c>
    </row>
    <row r="1926" spans="1:8" x14ac:dyDescent="0.25">
      <c r="A1926" s="236">
        <v>1.8039999999999998</v>
      </c>
      <c r="B1926" s="235">
        <v>23.860352013636756</v>
      </c>
      <c r="C1926" s="90">
        <v>0.61959999999999993</v>
      </c>
      <c r="D1926" s="164">
        <v>6.1115144947995086</v>
      </c>
      <c r="E1926" s="90">
        <v>0.91959999999999997</v>
      </c>
      <c r="F1926" s="213">
        <v>16.586441324515089</v>
      </c>
      <c r="G1926" s="90">
        <v>0.76959999999999995</v>
      </c>
      <c r="H1926" s="213">
        <v>13.084325225798736</v>
      </c>
    </row>
    <row r="1927" spans="1:8" x14ac:dyDescent="0.25">
      <c r="A1927" s="236">
        <v>1.8050000000000002</v>
      </c>
      <c r="B1927" s="235">
        <v>22.824834449018844</v>
      </c>
      <c r="C1927" s="90">
        <v>0.62</v>
      </c>
      <c r="D1927" s="164">
        <v>6.1115144947995086</v>
      </c>
      <c r="E1927" s="90">
        <v>0.92</v>
      </c>
      <c r="F1927" s="213">
        <v>16.586441324515089</v>
      </c>
      <c r="G1927" s="90">
        <v>0.77</v>
      </c>
      <c r="H1927" s="213">
        <v>13.084325225798736</v>
      </c>
    </row>
    <row r="1928" spans="1:8" x14ac:dyDescent="0.25">
      <c r="A1928" s="236">
        <v>1.806</v>
      </c>
      <c r="B1928" s="235">
        <v>23.3425932313278</v>
      </c>
      <c r="C1928" s="90">
        <v>0.62039999999999995</v>
      </c>
      <c r="D1928" s="164">
        <v>7.358082590522784</v>
      </c>
      <c r="E1928" s="90">
        <v>0.9204</v>
      </c>
      <c r="F1928" s="213">
        <v>16.586441324515089</v>
      </c>
      <c r="G1928" s="90">
        <v>0.77039999999999997</v>
      </c>
      <c r="H1928" s="213">
        <v>13.084325225798736</v>
      </c>
    </row>
    <row r="1929" spans="1:8" x14ac:dyDescent="0.25">
      <c r="A1929" s="236">
        <v>1.8069999999999999</v>
      </c>
      <c r="B1929" s="235">
        <v>22.824834449018844</v>
      </c>
      <c r="C1929" s="90">
        <v>0.62080000000000002</v>
      </c>
      <c r="D1929" s="164">
        <v>7.358082590522784</v>
      </c>
      <c r="E1929" s="90">
        <v>0.92080000000000006</v>
      </c>
      <c r="F1929" s="213">
        <v>16.586441324515089</v>
      </c>
      <c r="G1929" s="90">
        <v>0.77079999999999993</v>
      </c>
      <c r="H1929" s="213">
        <v>13.084325225798736</v>
      </c>
    </row>
    <row r="1930" spans="1:8" x14ac:dyDescent="0.25">
      <c r="A1930" s="236">
        <v>1.8079999999999998</v>
      </c>
      <c r="B1930" s="235">
        <v>22.824834449018844</v>
      </c>
      <c r="C1930" s="90">
        <v>0.62119999999999997</v>
      </c>
      <c r="D1930" s="164">
        <v>6.1115144947995086</v>
      </c>
      <c r="E1930" s="90">
        <v>0.92120000000000002</v>
      </c>
      <c r="F1930" s="213">
        <v>16.586441324515089</v>
      </c>
      <c r="G1930" s="90">
        <v>0.7712</v>
      </c>
      <c r="H1930" s="213">
        <v>13.084325225798736</v>
      </c>
    </row>
    <row r="1931" spans="1:8" x14ac:dyDescent="0.25">
      <c r="A1931" s="236">
        <v>1.8090000000000002</v>
      </c>
      <c r="B1931" s="235">
        <v>21.789316884400929</v>
      </c>
      <c r="C1931" s="90">
        <v>0.62159999999999993</v>
      </c>
      <c r="D1931" s="164">
        <v>6.1115144947995086</v>
      </c>
      <c r="E1931" s="90">
        <v>0.92159999999999997</v>
      </c>
      <c r="F1931" s="213">
        <v>16.586441324515089</v>
      </c>
      <c r="G1931" s="90">
        <v>0.77159999999999995</v>
      </c>
      <c r="H1931" s="213">
        <v>13.084325225798736</v>
      </c>
    </row>
    <row r="1932" spans="1:8" x14ac:dyDescent="0.25">
      <c r="A1932" s="236">
        <v>1.81</v>
      </c>
      <c r="B1932" s="235">
        <v>21.789316884400929</v>
      </c>
      <c r="C1932" s="90">
        <v>0.622</v>
      </c>
      <c r="D1932" s="164">
        <v>7.358082590522784</v>
      </c>
      <c r="E1932" s="90">
        <v>0.92200000000000004</v>
      </c>
      <c r="F1932" s="213">
        <v>16.586441324515089</v>
      </c>
      <c r="G1932" s="90">
        <v>0.77200000000000002</v>
      </c>
      <c r="H1932" s="213">
        <v>13.084325225798736</v>
      </c>
    </row>
    <row r="1933" spans="1:8" x14ac:dyDescent="0.25">
      <c r="A1933" s="236">
        <v>1.8109999999999999</v>
      </c>
      <c r="B1933" s="235">
        <v>21.789316884400929</v>
      </c>
      <c r="C1933" s="90">
        <v>0.62239999999999995</v>
      </c>
      <c r="D1933" s="164">
        <v>7.358082590522784</v>
      </c>
      <c r="E1933" s="90">
        <v>0.9224</v>
      </c>
      <c r="F1933" s="213">
        <v>16.586441324515089</v>
      </c>
      <c r="G1933" s="90">
        <v>0.77239999999999998</v>
      </c>
      <c r="H1933" s="213">
        <v>13.084325225798736</v>
      </c>
    </row>
    <row r="1934" spans="1:8" x14ac:dyDescent="0.25">
      <c r="A1934" s="236">
        <v>1.8119999999999998</v>
      </c>
      <c r="B1934" s="235">
        <v>22.824834449018844</v>
      </c>
      <c r="C1934" s="90">
        <v>0.62280000000000002</v>
      </c>
      <c r="D1934" s="164">
        <v>7.358082590522784</v>
      </c>
      <c r="E1934" s="90">
        <v>0.92280000000000006</v>
      </c>
      <c r="F1934" s="213">
        <v>16.586441324515089</v>
      </c>
      <c r="G1934" s="90">
        <v>0.77279999999999993</v>
      </c>
      <c r="H1934" s="213">
        <v>13.084325225798736</v>
      </c>
    </row>
    <row r="1935" spans="1:8" x14ac:dyDescent="0.25">
      <c r="A1935" s="236">
        <v>1.8130000000000002</v>
      </c>
      <c r="B1935" s="235">
        <v>21.789316884400929</v>
      </c>
      <c r="C1935" s="90">
        <v>0.62319999999999998</v>
      </c>
      <c r="D1935" s="164">
        <v>7.358082590522784</v>
      </c>
      <c r="E1935" s="90">
        <v>0.92320000000000002</v>
      </c>
      <c r="F1935" s="213">
        <v>16.586441324515089</v>
      </c>
      <c r="G1935" s="90">
        <v>0.7732</v>
      </c>
      <c r="H1935" s="213">
        <v>14.071821469255243</v>
      </c>
    </row>
    <row r="1936" spans="1:8" x14ac:dyDescent="0.25">
      <c r="A1936" s="236">
        <v>1.8140000000000001</v>
      </c>
      <c r="B1936" s="235">
        <v>22.824834449018844</v>
      </c>
      <c r="C1936" s="90">
        <v>0.62359999999999993</v>
      </c>
      <c r="D1936" s="164">
        <v>7.358082590522784</v>
      </c>
      <c r="E1936" s="90">
        <v>0.92359999999999998</v>
      </c>
      <c r="F1936" s="213">
        <v>16.586441324515089</v>
      </c>
      <c r="G1936" s="90">
        <v>0.77359999999999995</v>
      </c>
      <c r="H1936" s="213">
        <v>13.084325225798736</v>
      </c>
    </row>
    <row r="1937" spans="1:8" x14ac:dyDescent="0.25">
      <c r="A1937" s="236">
        <v>1.8149999999999999</v>
      </c>
      <c r="B1937" s="235">
        <v>22.307075666709888</v>
      </c>
      <c r="C1937" s="90">
        <v>0.624</v>
      </c>
      <c r="D1937" s="164">
        <v>7.358082590522784</v>
      </c>
      <c r="E1937" s="90">
        <v>0.92400000000000004</v>
      </c>
      <c r="F1937" s="213">
        <v>16.586441324515089</v>
      </c>
      <c r="G1937" s="90">
        <v>0.77400000000000002</v>
      </c>
      <c r="H1937" s="213">
        <v>14.071821469255243</v>
      </c>
    </row>
    <row r="1938" spans="1:8" x14ac:dyDescent="0.25">
      <c r="A1938" s="236">
        <v>1.8159999999999998</v>
      </c>
      <c r="B1938" s="235">
        <v>22.307075666709888</v>
      </c>
      <c r="C1938" s="90">
        <v>0.62439999999999996</v>
      </c>
      <c r="D1938" s="164">
        <v>7.358082590522784</v>
      </c>
      <c r="E1938" s="90">
        <v>0.9244</v>
      </c>
      <c r="F1938" s="213">
        <v>17.588427518518643</v>
      </c>
      <c r="G1938" s="90">
        <v>0.77439999999999998</v>
      </c>
      <c r="H1938" s="213">
        <v>14.071821469255243</v>
      </c>
    </row>
    <row r="1939" spans="1:8" x14ac:dyDescent="0.25">
      <c r="A1939" s="236">
        <v>1.8170000000000002</v>
      </c>
      <c r="B1939" s="235">
        <v>21.789316884400929</v>
      </c>
      <c r="C1939" s="90">
        <v>0.62480000000000002</v>
      </c>
      <c r="D1939" s="164">
        <v>7.358082590522784</v>
      </c>
      <c r="E1939" s="90">
        <v>0.92480000000000007</v>
      </c>
      <c r="F1939" s="213">
        <v>16.586441324515089</v>
      </c>
      <c r="G1939" s="90">
        <v>0.77479999999999993</v>
      </c>
      <c r="H1939" s="213">
        <v>14.071821469255243</v>
      </c>
    </row>
    <row r="1940" spans="1:8" x14ac:dyDescent="0.25">
      <c r="A1940" s="236">
        <v>1.8180000000000001</v>
      </c>
      <c r="B1940" s="235">
        <v>21.789316884400929</v>
      </c>
      <c r="C1940" s="90">
        <v>0.62519999999999998</v>
      </c>
      <c r="D1940" s="164">
        <v>7.358082590522784</v>
      </c>
      <c r="E1940" s="90">
        <v>0.92520000000000002</v>
      </c>
      <c r="F1940" s="213">
        <v>16.586441324515089</v>
      </c>
      <c r="G1940" s="90">
        <v>0.7752</v>
      </c>
      <c r="H1940" s="213">
        <v>14.071821469255243</v>
      </c>
    </row>
    <row r="1941" spans="1:8" x14ac:dyDescent="0.25">
      <c r="A1941" s="236">
        <v>1.819</v>
      </c>
      <c r="B1941" s="235">
        <v>22.824834449018844</v>
      </c>
      <c r="C1941" s="90">
        <v>0.62559999999999993</v>
      </c>
      <c r="D1941" s="164">
        <v>7.358082590522784</v>
      </c>
      <c r="E1941" s="90">
        <v>0.92559999999999998</v>
      </c>
      <c r="F1941" s="213">
        <v>16.586441324515089</v>
      </c>
      <c r="G1941" s="90">
        <v>0.77559999999999996</v>
      </c>
      <c r="H1941" s="213">
        <v>14.071821469255243</v>
      </c>
    </row>
    <row r="1942" spans="1:8" x14ac:dyDescent="0.25">
      <c r="A1942" s="236">
        <v>1.8199999999999998</v>
      </c>
      <c r="B1942" s="235">
        <v>22.824834449018844</v>
      </c>
      <c r="C1942" s="90">
        <v>0.626</v>
      </c>
      <c r="D1942" s="164">
        <v>7.358082590522784</v>
      </c>
      <c r="E1942" s="90">
        <v>0.92600000000000005</v>
      </c>
      <c r="F1942" s="213">
        <v>17.588427518518643</v>
      </c>
      <c r="G1942" s="90">
        <v>0.77600000000000002</v>
      </c>
      <c r="H1942" s="213">
        <v>13.084325225798736</v>
      </c>
    </row>
    <row r="1943" spans="1:8" x14ac:dyDescent="0.25">
      <c r="A1943" s="236">
        <v>1.8210000000000002</v>
      </c>
      <c r="B1943" s="235">
        <v>22.824834449018844</v>
      </c>
      <c r="C1943" s="90">
        <v>0.62639999999999996</v>
      </c>
      <c r="D1943" s="164">
        <v>7.358082590522784</v>
      </c>
      <c r="E1943" s="90">
        <v>0.9264</v>
      </c>
      <c r="F1943" s="213">
        <v>16.586441324515089</v>
      </c>
      <c r="G1943" s="90">
        <v>0.77639999999999998</v>
      </c>
      <c r="H1943" s="213">
        <v>14.071821469255243</v>
      </c>
    </row>
    <row r="1944" spans="1:8" x14ac:dyDescent="0.25">
      <c r="A1944" s="236">
        <v>1.8220000000000001</v>
      </c>
      <c r="B1944" s="235">
        <v>22.824834449018844</v>
      </c>
      <c r="C1944" s="90">
        <v>0.62680000000000002</v>
      </c>
      <c r="D1944" s="164">
        <v>7.358082590522784</v>
      </c>
      <c r="E1944" s="90">
        <v>0.92680000000000007</v>
      </c>
      <c r="F1944" s="213">
        <v>16.586441324515089</v>
      </c>
      <c r="G1944" s="90">
        <v>0.77679999999999993</v>
      </c>
      <c r="H1944" s="213">
        <v>14.071821469255243</v>
      </c>
    </row>
    <row r="1945" spans="1:8" x14ac:dyDescent="0.25">
      <c r="A1945" s="236">
        <v>1.823</v>
      </c>
      <c r="B1945" s="235">
        <v>22.307075666709888</v>
      </c>
      <c r="C1945" s="90">
        <v>0.62719999999999998</v>
      </c>
      <c r="D1945" s="164">
        <v>7.358082590522784</v>
      </c>
      <c r="E1945" s="90">
        <v>0.92720000000000002</v>
      </c>
      <c r="F1945" s="213">
        <v>16.586441324515089</v>
      </c>
      <c r="G1945" s="90">
        <v>0.7772</v>
      </c>
      <c r="H1945" s="213">
        <v>14.071821469255243</v>
      </c>
    </row>
    <row r="1946" spans="1:8" x14ac:dyDescent="0.25">
      <c r="A1946" s="236">
        <v>1.8239999999999998</v>
      </c>
      <c r="B1946" s="235">
        <v>22.307075666709888</v>
      </c>
      <c r="C1946" s="90">
        <v>0.62759999999999994</v>
      </c>
      <c r="D1946" s="164">
        <v>7.358082590522784</v>
      </c>
      <c r="E1946" s="90">
        <v>0.92759999999999998</v>
      </c>
      <c r="F1946" s="213">
        <v>16.586441324515089</v>
      </c>
      <c r="G1946" s="90">
        <v>0.77759999999999996</v>
      </c>
      <c r="H1946" s="213">
        <v>14.071821469255243</v>
      </c>
    </row>
    <row r="1947" spans="1:8" x14ac:dyDescent="0.25">
      <c r="A1947" s="236">
        <v>1.8250000000000002</v>
      </c>
      <c r="B1947" s="235">
        <v>22.307075666709888</v>
      </c>
      <c r="C1947" s="90">
        <v>0.628</v>
      </c>
      <c r="D1947" s="164">
        <v>7.358082590522784</v>
      </c>
      <c r="E1947" s="90">
        <v>0.92800000000000005</v>
      </c>
      <c r="F1947" s="213">
        <v>17.588427518518643</v>
      </c>
      <c r="G1947" s="90">
        <v>0.77800000000000002</v>
      </c>
      <c r="H1947" s="213">
        <v>14.071821469255243</v>
      </c>
    </row>
    <row r="1948" spans="1:8" x14ac:dyDescent="0.25">
      <c r="A1948" s="236">
        <v>1.8260000000000001</v>
      </c>
      <c r="B1948" s="235">
        <v>22.307075666709888</v>
      </c>
      <c r="C1948" s="90">
        <v>0.62839999999999996</v>
      </c>
      <c r="D1948" s="164">
        <v>7.358082590522784</v>
      </c>
      <c r="E1948" s="90">
        <v>0.9284</v>
      </c>
      <c r="F1948" s="213">
        <v>17.588427518518643</v>
      </c>
      <c r="G1948" s="90">
        <v>0.77839999999999998</v>
      </c>
      <c r="H1948" s="213">
        <v>14.071821469255243</v>
      </c>
    </row>
    <row r="1949" spans="1:8" x14ac:dyDescent="0.25">
      <c r="A1949" s="236">
        <v>1.827</v>
      </c>
      <c r="B1949" s="235">
        <v>22.824834449018844</v>
      </c>
      <c r="C1949" s="90">
        <v>0.62880000000000003</v>
      </c>
      <c r="D1949" s="164">
        <v>7.358082590522784</v>
      </c>
      <c r="E1949" s="90">
        <v>0.92880000000000007</v>
      </c>
      <c r="F1949" s="213">
        <v>17.588427518518643</v>
      </c>
      <c r="G1949" s="90">
        <v>0.77879999999999994</v>
      </c>
      <c r="H1949" s="213">
        <v>14.071821469255243</v>
      </c>
    </row>
    <row r="1950" spans="1:8" x14ac:dyDescent="0.25">
      <c r="A1950" s="236">
        <v>1.8279999999999998</v>
      </c>
      <c r="B1950" s="235">
        <v>22.824834449018844</v>
      </c>
      <c r="C1950" s="90">
        <v>0.62919999999999998</v>
      </c>
      <c r="D1950" s="164">
        <v>7.358082590522784</v>
      </c>
      <c r="E1950" s="90">
        <v>0.92920000000000003</v>
      </c>
      <c r="F1950" s="213">
        <v>16.586441324515089</v>
      </c>
      <c r="G1950" s="90">
        <v>0.7792</v>
      </c>
      <c r="H1950" s="213">
        <v>14.071821469255243</v>
      </c>
    </row>
    <row r="1951" spans="1:8" x14ac:dyDescent="0.25">
      <c r="A1951" s="236">
        <v>1.8290000000000002</v>
      </c>
      <c r="B1951" s="235">
        <v>22.824834449018844</v>
      </c>
      <c r="C1951" s="90">
        <v>0.62959999999999994</v>
      </c>
      <c r="D1951" s="164">
        <v>7.358082590522784</v>
      </c>
      <c r="E1951" s="90">
        <v>0.92959999999999998</v>
      </c>
      <c r="F1951" s="213">
        <v>16.586441324515089</v>
      </c>
      <c r="G1951" s="90">
        <v>0.77959999999999996</v>
      </c>
      <c r="H1951" s="213">
        <v>14.071821469255243</v>
      </c>
    </row>
    <row r="1952" spans="1:8" x14ac:dyDescent="0.25">
      <c r="A1952" s="236">
        <v>1.83</v>
      </c>
      <c r="B1952" s="235">
        <v>23.860352013636756</v>
      </c>
      <c r="C1952" s="90">
        <v>0.63</v>
      </c>
      <c r="D1952" s="164">
        <v>7.358082590522784</v>
      </c>
      <c r="E1952" s="90">
        <v>0.93</v>
      </c>
      <c r="F1952" s="213">
        <v>16.586441324515089</v>
      </c>
      <c r="G1952" s="90">
        <v>0.78</v>
      </c>
      <c r="H1952" s="213">
        <v>14.071821469255243</v>
      </c>
    </row>
    <row r="1953" spans="1:8" x14ac:dyDescent="0.25">
      <c r="A1953" s="236">
        <v>1.831</v>
      </c>
      <c r="B1953" s="235">
        <v>22.824834449018844</v>
      </c>
      <c r="C1953" s="90">
        <v>0.63039999999999996</v>
      </c>
      <c r="D1953" s="164">
        <v>7.358082590522784</v>
      </c>
      <c r="E1953" s="90">
        <v>0.9304</v>
      </c>
      <c r="F1953" s="213">
        <v>16.586441324515089</v>
      </c>
      <c r="G1953" s="90">
        <v>0.78039999999999998</v>
      </c>
      <c r="H1953" s="213">
        <v>14.071821469255243</v>
      </c>
    </row>
    <row r="1954" spans="1:8" x14ac:dyDescent="0.25">
      <c r="A1954" s="236">
        <v>1.8319999999999999</v>
      </c>
      <c r="B1954" s="235">
        <v>23.860352013636756</v>
      </c>
      <c r="C1954" s="90">
        <v>0.63080000000000003</v>
      </c>
      <c r="D1954" s="164">
        <v>7.358082590522784</v>
      </c>
      <c r="E1954" s="90">
        <v>0.93080000000000007</v>
      </c>
      <c r="F1954" s="213">
        <v>16.586441324515089</v>
      </c>
      <c r="G1954" s="90">
        <v>0.78079999999999994</v>
      </c>
      <c r="H1954" s="213">
        <v>14.071821469255243</v>
      </c>
    </row>
    <row r="1955" spans="1:8" x14ac:dyDescent="0.25">
      <c r="A1955" s="236">
        <v>1.8330000000000002</v>
      </c>
      <c r="B1955" s="235">
        <v>22.824834449018844</v>
      </c>
      <c r="C1955" s="90">
        <v>0.63119999999999998</v>
      </c>
      <c r="D1955" s="164">
        <v>7.358082590522784</v>
      </c>
      <c r="E1955" s="90">
        <v>0.93120000000000003</v>
      </c>
      <c r="F1955" s="213">
        <v>16.586441324515089</v>
      </c>
      <c r="G1955" s="90">
        <v>0.78120000000000001</v>
      </c>
      <c r="H1955" s="213">
        <v>14.071821469255243</v>
      </c>
    </row>
    <row r="1956" spans="1:8" x14ac:dyDescent="0.25">
      <c r="A1956" s="236">
        <v>1.8340000000000001</v>
      </c>
      <c r="B1956" s="235">
        <v>23.3425932313278</v>
      </c>
      <c r="C1956" s="90">
        <v>0.63159999999999994</v>
      </c>
      <c r="D1956" s="164">
        <v>7.358082590522784</v>
      </c>
      <c r="E1956" s="90">
        <v>0.93159999999999998</v>
      </c>
      <c r="F1956" s="213">
        <v>16.586441324515089</v>
      </c>
      <c r="G1956" s="90">
        <v>0.78159999999999996</v>
      </c>
      <c r="H1956" s="213">
        <v>14.071821469255243</v>
      </c>
    </row>
    <row r="1957" spans="1:8" x14ac:dyDescent="0.25">
      <c r="A1957" s="236">
        <v>1.835</v>
      </c>
      <c r="B1957" s="235">
        <v>23.860352013636756</v>
      </c>
      <c r="C1957" s="90">
        <v>0.63200000000000001</v>
      </c>
      <c r="D1957" s="164">
        <v>8.355337067101404</v>
      </c>
      <c r="E1957" s="90">
        <v>0.93200000000000005</v>
      </c>
      <c r="F1957" s="213">
        <v>16.586441324515089</v>
      </c>
      <c r="G1957" s="90">
        <v>0.78200000000000003</v>
      </c>
      <c r="H1957" s="213">
        <v>14.071821469255243</v>
      </c>
    </row>
    <row r="1958" spans="1:8" x14ac:dyDescent="0.25">
      <c r="A1958" s="236">
        <v>1.8359999999999999</v>
      </c>
      <c r="B1958" s="235">
        <v>23.3425932313278</v>
      </c>
      <c r="C1958" s="90">
        <v>0.63239999999999996</v>
      </c>
      <c r="D1958" s="164">
        <v>8.355337067101404</v>
      </c>
      <c r="E1958" s="90">
        <v>0.93240000000000001</v>
      </c>
      <c r="F1958" s="213">
        <v>16.586441324515089</v>
      </c>
      <c r="G1958" s="90">
        <v>0.78239999999999998</v>
      </c>
      <c r="H1958" s="213">
        <v>14.071821469255243</v>
      </c>
    </row>
    <row r="1959" spans="1:8" x14ac:dyDescent="0.25">
      <c r="A1959" s="236">
        <v>1.8370000000000002</v>
      </c>
      <c r="B1959" s="235">
        <v>23.3425932313278</v>
      </c>
      <c r="C1959" s="90">
        <v>0.63280000000000003</v>
      </c>
      <c r="D1959" s="164">
        <v>7.358082590522784</v>
      </c>
      <c r="E1959" s="90">
        <v>0.93280000000000007</v>
      </c>
      <c r="F1959" s="213">
        <v>16.586441324515089</v>
      </c>
      <c r="G1959" s="90">
        <v>0.78279999999999994</v>
      </c>
      <c r="H1959" s="213">
        <v>14.071821469255243</v>
      </c>
    </row>
    <row r="1960" spans="1:8" x14ac:dyDescent="0.25">
      <c r="A1960" s="236">
        <v>1.8380000000000001</v>
      </c>
      <c r="B1960" s="235">
        <v>22.824834449018844</v>
      </c>
      <c r="C1960" s="90">
        <v>0.63319999999999999</v>
      </c>
      <c r="D1960" s="164">
        <v>7.358082590522784</v>
      </c>
      <c r="E1960" s="90">
        <v>0.93320000000000003</v>
      </c>
      <c r="F1960" s="213">
        <v>16.586441324515089</v>
      </c>
      <c r="G1960" s="90">
        <v>0.78320000000000001</v>
      </c>
      <c r="H1960" s="213">
        <v>14.071821469255243</v>
      </c>
    </row>
    <row r="1961" spans="1:8" x14ac:dyDescent="0.25">
      <c r="A1961" s="236">
        <v>1.839</v>
      </c>
      <c r="B1961" s="235">
        <v>23.3425932313278</v>
      </c>
      <c r="C1961" s="90">
        <v>0.63359999999999994</v>
      </c>
      <c r="D1961" s="164">
        <v>7.358082590522784</v>
      </c>
      <c r="E1961" s="90">
        <v>0.93359999999999999</v>
      </c>
      <c r="F1961" s="213">
        <v>16.586441324515089</v>
      </c>
      <c r="G1961" s="90">
        <v>0.78359999999999996</v>
      </c>
      <c r="H1961" s="213">
        <v>13.084325225798736</v>
      </c>
    </row>
    <row r="1962" spans="1:8" x14ac:dyDescent="0.25">
      <c r="A1962" s="236">
        <v>1.8399999999999999</v>
      </c>
      <c r="B1962" s="235">
        <v>23.3425932313278</v>
      </c>
      <c r="C1962" s="90">
        <v>0.63400000000000001</v>
      </c>
      <c r="D1962" s="164">
        <v>7.358082590522784</v>
      </c>
      <c r="E1962" s="90">
        <v>0.93400000000000005</v>
      </c>
      <c r="F1962" s="213">
        <v>16.586441324515089</v>
      </c>
      <c r="G1962" s="90">
        <v>0.78400000000000003</v>
      </c>
      <c r="H1962" s="213">
        <v>14.071821469255243</v>
      </c>
    </row>
    <row r="1963" spans="1:8" x14ac:dyDescent="0.25">
      <c r="A1963" s="236">
        <v>1.8410000000000002</v>
      </c>
      <c r="B1963" s="235">
        <v>22.824834449018844</v>
      </c>
      <c r="C1963" s="90">
        <v>0.63439999999999996</v>
      </c>
      <c r="D1963" s="164">
        <v>8.355337067101404</v>
      </c>
      <c r="E1963" s="90">
        <v>0.93440000000000001</v>
      </c>
      <c r="F1963" s="213">
        <v>16.586441324515089</v>
      </c>
      <c r="G1963" s="90">
        <v>0.78439999999999999</v>
      </c>
      <c r="H1963" s="213">
        <v>14.071821469255243</v>
      </c>
    </row>
    <row r="1964" spans="1:8" x14ac:dyDescent="0.25">
      <c r="A1964" s="236">
        <v>1.8420000000000001</v>
      </c>
      <c r="B1964" s="235">
        <v>23.3425932313278</v>
      </c>
      <c r="C1964" s="90">
        <v>0.63480000000000003</v>
      </c>
      <c r="D1964" s="164">
        <v>7.358082590522784</v>
      </c>
      <c r="E1964" s="90">
        <v>0.93480000000000008</v>
      </c>
      <c r="F1964" s="213">
        <v>16.586441324515089</v>
      </c>
      <c r="G1964" s="90">
        <v>0.78479999999999994</v>
      </c>
      <c r="H1964" s="213">
        <v>14.071821469255243</v>
      </c>
    </row>
    <row r="1965" spans="1:8" x14ac:dyDescent="0.25">
      <c r="A1965" s="236">
        <v>1.843</v>
      </c>
      <c r="B1965" s="235">
        <v>22.824834449018844</v>
      </c>
      <c r="C1965" s="90">
        <v>0.63519999999999999</v>
      </c>
      <c r="D1965" s="164">
        <v>8.355337067101404</v>
      </c>
      <c r="E1965" s="90">
        <v>0.93520000000000003</v>
      </c>
      <c r="F1965" s="213">
        <v>16.586441324515089</v>
      </c>
      <c r="G1965" s="90">
        <v>0.78520000000000001</v>
      </c>
      <c r="H1965" s="213">
        <v>14.071821469255243</v>
      </c>
    </row>
    <row r="1966" spans="1:8" x14ac:dyDescent="0.25">
      <c r="A1966" s="236">
        <v>1.8439999999999999</v>
      </c>
      <c r="B1966" s="235">
        <v>22.307075666709888</v>
      </c>
      <c r="C1966" s="90">
        <v>0.63559999999999994</v>
      </c>
      <c r="D1966" s="164">
        <v>8.355337067101404</v>
      </c>
      <c r="E1966" s="90">
        <v>0.93559999999999999</v>
      </c>
      <c r="F1966" s="213">
        <v>16.586441324515089</v>
      </c>
      <c r="G1966" s="90">
        <v>0.78559999999999997</v>
      </c>
      <c r="H1966" s="213">
        <v>13.084325225798736</v>
      </c>
    </row>
    <row r="1967" spans="1:8" x14ac:dyDescent="0.25">
      <c r="A1967" s="236">
        <v>1.8450000000000002</v>
      </c>
      <c r="B1967" s="235">
        <v>22.824834449018844</v>
      </c>
      <c r="C1967" s="90">
        <v>0.63600000000000001</v>
      </c>
      <c r="D1967" s="164">
        <v>8.355337067101404</v>
      </c>
      <c r="E1967" s="90">
        <v>0.93600000000000005</v>
      </c>
      <c r="F1967" s="213">
        <v>16.586441324515089</v>
      </c>
      <c r="G1967" s="90">
        <v>0.78600000000000003</v>
      </c>
      <c r="H1967" s="213">
        <v>14.071821469255243</v>
      </c>
    </row>
    <row r="1968" spans="1:8" x14ac:dyDescent="0.25">
      <c r="A1968" s="236">
        <v>1.8460000000000001</v>
      </c>
      <c r="B1968" s="235">
        <v>23.3425932313278</v>
      </c>
      <c r="C1968" s="90">
        <v>0.63639999999999997</v>
      </c>
      <c r="D1968" s="164">
        <v>8.355337067101404</v>
      </c>
      <c r="E1968" s="90">
        <v>0.93640000000000001</v>
      </c>
      <c r="F1968" s="213">
        <v>16.586441324515089</v>
      </c>
      <c r="G1968" s="90">
        <v>0.78639999999999999</v>
      </c>
      <c r="H1968" s="213">
        <v>14.071821469255243</v>
      </c>
    </row>
    <row r="1969" spans="1:8" x14ac:dyDescent="0.25">
      <c r="A1969" s="236">
        <v>1.847</v>
      </c>
      <c r="B1969" s="235">
        <v>22.824834449018844</v>
      </c>
      <c r="C1969" s="90">
        <v>0.63680000000000003</v>
      </c>
      <c r="D1969" s="164">
        <v>8.355337067101404</v>
      </c>
      <c r="E1969" s="90">
        <v>0.93680000000000008</v>
      </c>
      <c r="F1969" s="213">
        <v>16.586441324515089</v>
      </c>
      <c r="G1969" s="90">
        <v>0.78679999999999994</v>
      </c>
      <c r="H1969" s="213">
        <v>14.071821469255243</v>
      </c>
    </row>
    <row r="1970" spans="1:8" x14ac:dyDescent="0.25">
      <c r="A1970" s="236">
        <v>1.8479999999999999</v>
      </c>
      <c r="B1970" s="235">
        <v>23.860352013636756</v>
      </c>
      <c r="C1970" s="90">
        <v>0.63719999999999999</v>
      </c>
      <c r="D1970" s="164">
        <v>8.355337067101404</v>
      </c>
      <c r="E1970" s="90">
        <v>0.93720000000000003</v>
      </c>
      <c r="F1970" s="213">
        <v>16.586441324515089</v>
      </c>
      <c r="G1970" s="90">
        <v>0.78720000000000001</v>
      </c>
      <c r="H1970" s="213">
        <v>14.071821469255243</v>
      </c>
    </row>
    <row r="1971" spans="1:8" x14ac:dyDescent="0.25">
      <c r="A1971" s="236">
        <v>1.8490000000000002</v>
      </c>
      <c r="B1971" s="235">
        <v>23.860352013636756</v>
      </c>
      <c r="C1971" s="90">
        <v>0.63759999999999994</v>
      </c>
      <c r="D1971" s="164">
        <v>7.358082590522784</v>
      </c>
      <c r="E1971" s="90">
        <v>0.93759999999999999</v>
      </c>
      <c r="F1971" s="213">
        <v>16.586441324515089</v>
      </c>
      <c r="G1971" s="90">
        <v>0.78759999999999997</v>
      </c>
      <c r="H1971" s="213">
        <v>14.071821469255243</v>
      </c>
    </row>
    <row r="1972" spans="1:8" x14ac:dyDescent="0.25">
      <c r="A1972" s="236">
        <v>1.85</v>
      </c>
      <c r="B1972" s="235">
        <v>23.860352013636756</v>
      </c>
      <c r="C1972" s="90">
        <v>0.63800000000000001</v>
      </c>
      <c r="D1972" s="164">
        <v>8.355337067101404</v>
      </c>
      <c r="E1972" s="90">
        <v>0.93800000000000006</v>
      </c>
      <c r="F1972" s="213">
        <v>16.586441324515089</v>
      </c>
      <c r="G1972" s="90">
        <v>0.78800000000000003</v>
      </c>
      <c r="H1972" s="213">
        <v>14.071821469255243</v>
      </c>
    </row>
    <row r="1973" spans="1:8" x14ac:dyDescent="0.25">
      <c r="A1973" s="236">
        <v>1.851</v>
      </c>
      <c r="B1973" s="235">
        <v>23.860352013636756</v>
      </c>
      <c r="C1973" s="90">
        <v>0.63839999999999997</v>
      </c>
      <c r="D1973" s="164">
        <v>8.355337067101404</v>
      </c>
      <c r="E1973" s="90">
        <v>0.93840000000000001</v>
      </c>
      <c r="F1973" s="213">
        <v>16.586441324515089</v>
      </c>
      <c r="G1973" s="90">
        <v>0.78839999999999999</v>
      </c>
      <c r="H1973" s="213">
        <v>14.071821469255243</v>
      </c>
    </row>
    <row r="1974" spans="1:8" x14ac:dyDescent="0.25">
      <c r="A1974" s="236">
        <v>1.8519999999999999</v>
      </c>
      <c r="B1974" s="235">
        <v>23.860352013636756</v>
      </c>
      <c r="C1974" s="90">
        <v>0.63879999999999992</v>
      </c>
      <c r="D1974" s="164">
        <v>8.355337067101404</v>
      </c>
      <c r="E1974" s="90">
        <v>0.93879999999999997</v>
      </c>
      <c r="F1974" s="213">
        <v>16.586441324515089</v>
      </c>
      <c r="G1974" s="90">
        <v>0.78879999999999995</v>
      </c>
      <c r="H1974" s="213">
        <v>14.071821469255243</v>
      </c>
    </row>
    <row r="1975" spans="1:8" x14ac:dyDescent="0.25">
      <c r="A1975" s="236">
        <v>1.8530000000000002</v>
      </c>
      <c r="B1975" s="235">
        <v>23.860352013636756</v>
      </c>
      <c r="C1975" s="90">
        <v>0.63919999999999999</v>
      </c>
      <c r="D1975" s="164">
        <v>8.355337067101404</v>
      </c>
      <c r="E1975" s="90">
        <v>0.93920000000000003</v>
      </c>
      <c r="F1975" s="213">
        <v>16.586441324515089</v>
      </c>
      <c r="G1975" s="90">
        <v>0.78920000000000001</v>
      </c>
      <c r="H1975" s="213">
        <v>14.071821469255243</v>
      </c>
    </row>
    <row r="1976" spans="1:8" x14ac:dyDescent="0.25">
      <c r="A1976" s="236">
        <v>1.8540000000000001</v>
      </c>
      <c r="B1976" s="235">
        <v>23.3425932313278</v>
      </c>
      <c r="C1976" s="90">
        <v>0.63959999999999995</v>
      </c>
      <c r="D1976" s="164">
        <v>8.355337067101404</v>
      </c>
      <c r="E1976" s="90">
        <v>0.93959999999999999</v>
      </c>
      <c r="F1976" s="213">
        <v>17.588427518518643</v>
      </c>
      <c r="G1976" s="90">
        <v>0.78959999999999997</v>
      </c>
      <c r="H1976" s="213">
        <v>14.071821469255243</v>
      </c>
    </row>
    <row r="1977" spans="1:8" x14ac:dyDescent="0.25">
      <c r="A1977" s="236">
        <v>1.855</v>
      </c>
      <c r="B1977" s="235">
        <v>23.860352013636756</v>
      </c>
      <c r="C1977" s="90">
        <v>0.64</v>
      </c>
      <c r="D1977" s="164">
        <v>8.355337067101404</v>
      </c>
      <c r="E1977" s="90">
        <v>0.94000000000000006</v>
      </c>
      <c r="F1977" s="213">
        <v>17.588427518518643</v>
      </c>
      <c r="G1977" s="90">
        <v>0.78999999999999992</v>
      </c>
      <c r="H1977" s="213">
        <v>14.071821469255243</v>
      </c>
    </row>
    <row r="1978" spans="1:8" x14ac:dyDescent="0.25">
      <c r="A1978" s="236">
        <v>1.8559999999999999</v>
      </c>
      <c r="B1978" s="235">
        <v>23.860352013636756</v>
      </c>
      <c r="C1978" s="90">
        <v>0.64039999999999997</v>
      </c>
      <c r="D1978" s="164">
        <v>8.355337067101404</v>
      </c>
      <c r="E1978" s="90">
        <v>0.94040000000000001</v>
      </c>
      <c r="F1978" s="213">
        <v>16.586441324515089</v>
      </c>
      <c r="G1978" s="90">
        <v>0.79039999999999999</v>
      </c>
      <c r="H1978" s="213">
        <v>14.071821469255243</v>
      </c>
    </row>
    <row r="1979" spans="1:8" x14ac:dyDescent="0.25">
      <c r="A1979" s="236">
        <v>1.8570000000000002</v>
      </c>
      <c r="B1979" s="235">
        <v>23.860352013636756</v>
      </c>
      <c r="C1979" s="90">
        <v>0.64079999999999993</v>
      </c>
      <c r="D1979" s="164">
        <v>8.355337067101404</v>
      </c>
      <c r="E1979" s="90">
        <v>0.94079999999999997</v>
      </c>
      <c r="F1979" s="213">
        <v>16.586441324515089</v>
      </c>
      <c r="G1979" s="90">
        <v>0.79079999999999995</v>
      </c>
      <c r="H1979" s="213">
        <v>14.071821469255243</v>
      </c>
    </row>
    <row r="1980" spans="1:8" x14ac:dyDescent="0.25">
      <c r="A1980" s="236">
        <v>1.8580000000000001</v>
      </c>
      <c r="B1980" s="235">
        <v>22.824834449018844</v>
      </c>
      <c r="C1980" s="90">
        <v>0.64119999999999999</v>
      </c>
      <c r="D1980" s="164">
        <v>8.355337067101404</v>
      </c>
      <c r="E1980" s="90">
        <v>0.94120000000000004</v>
      </c>
      <c r="F1980" s="213">
        <v>17.588427518518643</v>
      </c>
      <c r="G1980" s="90">
        <v>0.79120000000000001</v>
      </c>
      <c r="H1980" s="213">
        <v>14.071821469255243</v>
      </c>
    </row>
    <row r="1981" spans="1:8" x14ac:dyDescent="0.25">
      <c r="A1981" s="236">
        <v>1.859</v>
      </c>
      <c r="B1981" s="235">
        <v>22.824834449018844</v>
      </c>
      <c r="C1981" s="90">
        <v>0.64159999999999995</v>
      </c>
      <c r="D1981" s="164">
        <v>8.355337067101404</v>
      </c>
      <c r="E1981" s="90">
        <v>0.94159999999999999</v>
      </c>
      <c r="F1981" s="213">
        <v>16.586441324515089</v>
      </c>
      <c r="G1981" s="90">
        <v>0.79159999999999997</v>
      </c>
      <c r="H1981" s="213">
        <v>14.071821469255243</v>
      </c>
    </row>
    <row r="1982" spans="1:8" x14ac:dyDescent="0.25">
      <c r="A1982" s="236">
        <v>1.8599999999999999</v>
      </c>
      <c r="B1982" s="235">
        <v>22.824834449018844</v>
      </c>
      <c r="C1982" s="90">
        <v>0.64200000000000002</v>
      </c>
      <c r="D1982" s="164">
        <v>8.355337067101404</v>
      </c>
      <c r="E1982" s="90">
        <v>0.94200000000000006</v>
      </c>
      <c r="F1982" s="213">
        <v>16.586441324515089</v>
      </c>
      <c r="G1982" s="90">
        <v>0.79199999999999993</v>
      </c>
      <c r="H1982" s="213">
        <v>14.071821469255243</v>
      </c>
    </row>
    <row r="1983" spans="1:8" x14ac:dyDescent="0.25">
      <c r="A1983" s="236">
        <v>1.8610000000000002</v>
      </c>
      <c r="B1983" s="235">
        <v>22.824834449018844</v>
      </c>
      <c r="C1983" s="90">
        <v>0.64239999999999997</v>
      </c>
      <c r="D1983" s="164">
        <v>8.355337067101404</v>
      </c>
      <c r="E1983" s="90">
        <v>0.94240000000000002</v>
      </c>
      <c r="F1983" s="213">
        <v>17.588427518518643</v>
      </c>
      <c r="G1983" s="90">
        <v>0.79239999999999999</v>
      </c>
      <c r="H1983" s="213">
        <v>14.071821469255243</v>
      </c>
    </row>
    <row r="1984" spans="1:8" x14ac:dyDescent="0.25">
      <c r="A1984" s="236">
        <v>1.8620000000000001</v>
      </c>
      <c r="B1984" s="235">
        <v>22.307075666709888</v>
      </c>
      <c r="C1984" s="90">
        <v>0.64279999999999993</v>
      </c>
      <c r="D1984" s="164">
        <v>8.355337067101404</v>
      </c>
      <c r="E1984" s="90">
        <v>0.94279999999999997</v>
      </c>
      <c r="F1984" s="213">
        <v>17.588427518518643</v>
      </c>
      <c r="G1984" s="90">
        <v>0.79279999999999995</v>
      </c>
      <c r="H1984" s="213">
        <v>14.071821469255243</v>
      </c>
    </row>
    <row r="1985" spans="1:8" x14ac:dyDescent="0.25">
      <c r="A1985" s="236">
        <v>1.863</v>
      </c>
      <c r="B1985" s="235">
        <v>22.824834449018844</v>
      </c>
      <c r="C1985" s="90">
        <v>0.64319999999999999</v>
      </c>
      <c r="D1985" s="164">
        <v>8.355337067101404</v>
      </c>
      <c r="E1985" s="90">
        <v>0.94320000000000004</v>
      </c>
      <c r="F1985" s="213">
        <v>17.588427518518643</v>
      </c>
      <c r="G1985" s="90">
        <v>0.79320000000000002</v>
      </c>
      <c r="H1985" s="213">
        <v>14.071821469255243</v>
      </c>
    </row>
    <row r="1986" spans="1:8" x14ac:dyDescent="0.25">
      <c r="A1986" s="236">
        <v>1.8639999999999999</v>
      </c>
      <c r="B1986" s="235">
        <v>23.3425932313278</v>
      </c>
      <c r="C1986" s="90">
        <v>0.64359999999999995</v>
      </c>
      <c r="D1986" s="164">
        <v>8.355337067101404</v>
      </c>
      <c r="E1986" s="90">
        <v>0.94359999999999999</v>
      </c>
      <c r="F1986" s="213">
        <v>16.586441324515089</v>
      </c>
      <c r="G1986" s="90">
        <v>0.79359999999999997</v>
      </c>
      <c r="H1986" s="213">
        <v>14.071821469255243</v>
      </c>
    </row>
    <row r="1987" spans="1:8" x14ac:dyDescent="0.25">
      <c r="A1987" s="236">
        <v>1.8650000000000002</v>
      </c>
      <c r="B1987" s="235">
        <v>22.824834449018844</v>
      </c>
      <c r="C1987" s="90">
        <v>0.64400000000000002</v>
      </c>
      <c r="D1987" s="164">
        <v>8.355337067101404</v>
      </c>
      <c r="E1987" s="90">
        <v>0.94400000000000006</v>
      </c>
      <c r="F1987" s="213">
        <v>16.586441324515089</v>
      </c>
      <c r="G1987" s="90">
        <v>0.79399999999999993</v>
      </c>
      <c r="H1987" s="213">
        <v>14.071821469255243</v>
      </c>
    </row>
    <row r="1988" spans="1:8" x14ac:dyDescent="0.25">
      <c r="A1988" s="236">
        <v>1.8660000000000001</v>
      </c>
      <c r="B1988" s="235">
        <v>23.3425932313278</v>
      </c>
      <c r="C1988" s="90">
        <v>0.64439999999999997</v>
      </c>
      <c r="D1988" s="164">
        <v>8.355337067101404</v>
      </c>
      <c r="E1988" s="90">
        <v>0.94440000000000002</v>
      </c>
      <c r="F1988" s="213">
        <v>16.586441324515089</v>
      </c>
      <c r="G1988" s="90">
        <v>0.7944</v>
      </c>
      <c r="H1988" s="213">
        <v>14.071821469255243</v>
      </c>
    </row>
    <row r="1989" spans="1:8" x14ac:dyDescent="0.25">
      <c r="A1989" s="236">
        <v>1.867</v>
      </c>
      <c r="B1989" s="235">
        <v>23.860352013636756</v>
      </c>
      <c r="C1989" s="90">
        <v>0.64479999999999993</v>
      </c>
      <c r="D1989" s="164">
        <v>8.355337067101404</v>
      </c>
      <c r="E1989" s="90">
        <v>0.94479999999999997</v>
      </c>
      <c r="F1989" s="213">
        <v>17.588427518518643</v>
      </c>
      <c r="G1989" s="90">
        <v>0.79479999999999995</v>
      </c>
      <c r="H1989" s="213">
        <v>14.071821469255243</v>
      </c>
    </row>
    <row r="1990" spans="1:8" x14ac:dyDescent="0.25">
      <c r="A1990" s="236">
        <v>1.8679999999999999</v>
      </c>
      <c r="B1990" s="235">
        <v>23.860352013636756</v>
      </c>
      <c r="C1990" s="90">
        <v>0.6452</v>
      </c>
      <c r="D1990" s="164">
        <v>8.355337067101404</v>
      </c>
      <c r="E1990" s="90">
        <v>0.94520000000000004</v>
      </c>
      <c r="F1990" s="213">
        <v>17.588427518518643</v>
      </c>
      <c r="G1990" s="90">
        <v>0.79520000000000002</v>
      </c>
      <c r="H1990" s="213">
        <v>14.071821469255243</v>
      </c>
    </row>
    <row r="1991" spans="1:8" x14ac:dyDescent="0.25">
      <c r="A1991" s="236">
        <v>1.8690000000000002</v>
      </c>
      <c r="B1991" s="235">
        <v>23.860352013636756</v>
      </c>
      <c r="C1991" s="90">
        <v>0.64559999999999995</v>
      </c>
      <c r="D1991" s="164">
        <v>8.355337067101404</v>
      </c>
      <c r="E1991" s="90">
        <v>0.9456</v>
      </c>
      <c r="F1991" s="213">
        <v>17.588427518518643</v>
      </c>
      <c r="G1991" s="90">
        <v>0.79559999999999997</v>
      </c>
      <c r="H1991" s="213">
        <v>14.071821469255243</v>
      </c>
    </row>
    <row r="1992" spans="1:8" x14ac:dyDescent="0.25">
      <c r="A1992" s="236">
        <v>1.87</v>
      </c>
      <c r="B1992" s="235">
        <v>23.3425932313278</v>
      </c>
      <c r="C1992" s="90">
        <v>0.64600000000000002</v>
      </c>
      <c r="D1992" s="164">
        <v>8.355337067101404</v>
      </c>
      <c r="E1992" s="90">
        <v>0.94600000000000006</v>
      </c>
      <c r="F1992" s="213">
        <v>16.586441324515089</v>
      </c>
      <c r="G1992" s="90">
        <v>0.79599999999999993</v>
      </c>
      <c r="H1992" s="213">
        <v>14.071821469255243</v>
      </c>
    </row>
    <row r="1993" spans="1:8" x14ac:dyDescent="0.25">
      <c r="A1993" s="236">
        <v>1.871</v>
      </c>
      <c r="B1993" s="235">
        <v>23.3425932313278</v>
      </c>
      <c r="C1993" s="90">
        <v>0.64639999999999997</v>
      </c>
      <c r="D1993" s="164">
        <v>8.355337067101404</v>
      </c>
      <c r="E1993" s="90">
        <v>0.94640000000000002</v>
      </c>
      <c r="F1993" s="213">
        <v>16.586441324515089</v>
      </c>
      <c r="G1993" s="90">
        <v>0.7964</v>
      </c>
      <c r="H1993" s="213">
        <v>14.071821469255243</v>
      </c>
    </row>
    <row r="1994" spans="1:8" x14ac:dyDescent="0.25">
      <c r="A1994" s="236">
        <v>1.8719999999999999</v>
      </c>
      <c r="B1994" s="235">
        <v>22.824834449018844</v>
      </c>
      <c r="C1994" s="90">
        <v>0.64679999999999993</v>
      </c>
      <c r="D1994" s="164">
        <v>8.355337067101404</v>
      </c>
      <c r="E1994" s="90">
        <v>0.94679999999999997</v>
      </c>
      <c r="F1994" s="213">
        <v>17.588427518518643</v>
      </c>
      <c r="G1994" s="90">
        <v>0.79679999999999995</v>
      </c>
      <c r="H1994" s="213">
        <v>14.071821469255243</v>
      </c>
    </row>
    <row r="1995" spans="1:8" x14ac:dyDescent="0.25">
      <c r="A1995" s="236">
        <v>1.8730000000000002</v>
      </c>
      <c r="B1995" s="235">
        <v>23.3425932313278</v>
      </c>
      <c r="C1995" s="90">
        <v>0.6472</v>
      </c>
      <c r="D1995" s="164">
        <v>8.355337067101404</v>
      </c>
      <c r="E1995" s="90">
        <v>0.94720000000000004</v>
      </c>
      <c r="F1995" s="213">
        <v>16.586441324515089</v>
      </c>
      <c r="G1995" s="90">
        <v>0.79720000000000002</v>
      </c>
      <c r="H1995" s="213">
        <v>14.071821469255243</v>
      </c>
    </row>
    <row r="1996" spans="1:8" x14ac:dyDescent="0.25">
      <c r="A1996" s="236">
        <v>1.8740000000000001</v>
      </c>
      <c r="B1996" s="235">
        <v>22.824834449018844</v>
      </c>
      <c r="C1996" s="90">
        <v>0.64759999999999995</v>
      </c>
      <c r="D1996" s="164">
        <v>8.355337067101404</v>
      </c>
      <c r="E1996" s="90">
        <v>0.9476</v>
      </c>
      <c r="F1996" s="213">
        <v>17.588427518518643</v>
      </c>
      <c r="G1996" s="90">
        <v>0.79759999999999998</v>
      </c>
      <c r="H1996" s="213">
        <v>14.071821469255243</v>
      </c>
    </row>
    <row r="1997" spans="1:8" x14ac:dyDescent="0.25">
      <c r="A1997" s="236">
        <v>1.875</v>
      </c>
      <c r="B1997" s="235">
        <v>22.824834449018844</v>
      </c>
      <c r="C1997" s="90">
        <v>0.64800000000000002</v>
      </c>
      <c r="D1997" s="164">
        <v>8.355337067101404</v>
      </c>
      <c r="E1997" s="90">
        <v>0.94800000000000006</v>
      </c>
      <c r="F1997" s="213">
        <v>16.586441324515089</v>
      </c>
      <c r="G1997" s="90">
        <v>0.79799999999999993</v>
      </c>
      <c r="H1997" s="213">
        <v>14.071821469255243</v>
      </c>
    </row>
    <row r="1998" spans="1:8" x14ac:dyDescent="0.25">
      <c r="A1998" s="236">
        <v>1.8759999999999999</v>
      </c>
      <c r="B1998" s="235">
        <v>23.3425932313278</v>
      </c>
      <c r="C1998" s="90">
        <v>0.64839999999999998</v>
      </c>
      <c r="D1998" s="164">
        <v>8.355337067101404</v>
      </c>
      <c r="E1998" s="90">
        <v>0.94840000000000002</v>
      </c>
      <c r="F1998" s="213">
        <v>16.586441324515089</v>
      </c>
      <c r="G1998" s="90">
        <v>0.7984</v>
      </c>
      <c r="H1998" s="213">
        <v>14.071821469255243</v>
      </c>
    </row>
    <row r="1999" spans="1:8" x14ac:dyDescent="0.25">
      <c r="A1999" s="236">
        <v>1.8770000000000002</v>
      </c>
      <c r="B1999" s="235">
        <v>22.824834449018844</v>
      </c>
      <c r="C1999" s="90">
        <v>0.64879999999999993</v>
      </c>
      <c r="D1999" s="164">
        <v>8.355337067101404</v>
      </c>
      <c r="E1999" s="90">
        <v>0.94879999999999998</v>
      </c>
      <c r="F1999" s="213">
        <v>16.586441324515089</v>
      </c>
      <c r="G1999" s="90">
        <v>0.79879999999999995</v>
      </c>
      <c r="H1999" s="213">
        <v>14.071821469255243</v>
      </c>
    </row>
    <row r="2000" spans="1:8" x14ac:dyDescent="0.25">
      <c r="A2000" s="236">
        <v>1.8780000000000001</v>
      </c>
      <c r="B2000" s="235">
        <v>22.307075666709888</v>
      </c>
      <c r="C2000" s="90">
        <v>0.6492</v>
      </c>
      <c r="D2000" s="164">
        <v>8.355337067101404</v>
      </c>
      <c r="E2000" s="90">
        <v>0.94920000000000004</v>
      </c>
      <c r="F2000" s="213">
        <v>17.588427518518643</v>
      </c>
      <c r="G2000" s="90">
        <v>0.79920000000000002</v>
      </c>
      <c r="H2000" s="213">
        <v>14.071821469255243</v>
      </c>
    </row>
    <row r="2001" spans="1:8" x14ac:dyDescent="0.25">
      <c r="A2001" s="236">
        <v>1.879</v>
      </c>
      <c r="B2001" s="235">
        <v>22.307075666709888</v>
      </c>
      <c r="C2001" s="90">
        <v>0.64959999999999996</v>
      </c>
      <c r="D2001" s="164">
        <v>8.355337067101404</v>
      </c>
      <c r="E2001" s="90">
        <v>0.9496</v>
      </c>
      <c r="F2001" s="213">
        <v>17.588427518518643</v>
      </c>
      <c r="G2001" s="90">
        <v>0.79959999999999998</v>
      </c>
      <c r="H2001" s="213">
        <v>14.071821469255243</v>
      </c>
    </row>
    <row r="2002" spans="1:8" x14ac:dyDescent="0.25">
      <c r="A2002" s="236">
        <v>1.88</v>
      </c>
      <c r="B2002" s="235">
        <v>22.824834449018844</v>
      </c>
      <c r="C2002" s="90">
        <v>0.65</v>
      </c>
      <c r="D2002" s="164">
        <v>9.352591543680024</v>
      </c>
      <c r="E2002" s="90">
        <v>0.95000000000000007</v>
      </c>
      <c r="F2002" s="213">
        <v>17.588427518518643</v>
      </c>
      <c r="G2002" s="90">
        <v>0.79999999999999993</v>
      </c>
      <c r="H2002" s="213">
        <v>14.071821469255243</v>
      </c>
    </row>
    <row r="2003" spans="1:8" x14ac:dyDescent="0.25">
      <c r="A2003" s="236">
        <v>1.8809999999999998</v>
      </c>
      <c r="B2003" s="235">
        <v>21.789316884400929</v>
      </c>
      <c r="C2003" s="90">
        <v>0.65039999999999998</v>
      </c>
      <c r="D2003" s="164">
        <v>8.355337067101404</v>
      </c>
      <c r="E2003" s="90">
        <v>0.95040000000000002</v>
      </c>
      <c r="F2003" s="213">
        <v>16.586441324515089</v>
      </c>
      <c r="G2003" s="90">
        <v>0.8004</v>
      </c>
      <c r="H2003" s="213">
        <v>14.071821469255243</v>
      </c>
    </row>
    <row r="2004" spans="1:8" x14ac:dyDescent="0.25">
      <c r="A2004" s="236">
        <v>1.8819999999999997</v>
      </c>
      <c r="B2004" s="235">
        <v>21.789316884400929</v>
      </c>
      <c r="C2004" s="90">
        <v>0.65079999999999993</v>
      </c>
      <c r="D2004" s="164">
        <v>8.355337067101404</v>
      </c>
      <c r="E2004" s="90">
        <v>0.95079999999999998</v>
      </c>
      <c r="F2004" s="213">
        <v>16.586441324515089</v>
      </c>
      <c r="G2004" s="90">
        <v>0.80079999999999996</v>
      </c>
      <c r="H2004" s="213">
        <v>14.071821469255243</v>
      </c>
    </row>
    <row r="2005" spans="1:8" x14ac:dyDescent="0.25">
      <c r="A2005" s="236">
        <v>1.883</v>
      </c>
      <c r="B2005" s="235">
        <v>22.824834449018844</v>
      </c>
      <c r="C2005" s="90">
        <v>0.6512</v>
      </c>
      <c r="D2005" s="164">
        <v>8.355337067101404</v>
      </c>
      <c r="E2005" s="90">
        <v>0.95120000000000005</v>
      </c>
      <c r="F2005" s="213">
        <v>17.588427518518643</v>
      </c>
      <c r="G2005" s="90">
        <v>0.80120000000000002</v>
      </c>
      <c r="H2005" s="213">
        <v>14.071821469255243</v>
      </c>
    </row>
    <row r="2006" spans="1:8" x14ac:dyDescent="0.25">
      <c r="A2006" s="236">
        <v>1.8839999999999999</v>
      </c>
      <c r="B2006" s="235">
        <v>22.307075666709888</v>
      </c>
      <c r="C2006" s="90">
        <v>0.65159999999999996</v>
      </c>
      <c r="D2006" s="164">
        <v>8.355337067101404</v>
      </c>
      <c r="E2006" s="90">
        <v>0.9516</v>
      </c>
      <c r="F2006" s="213">
        <v>16.586441324515089</v>
      </c>
      <c r="G2006" s="90">
        <v>0.80159999999999998</v>
      </c>
      <c r="H2006" s="213">
        <v>14.071821469255243</v>
      </c>
    </row>
    <row r="2007" spans="1:8" x14ac:dyDescent="0.25">
      <c r="A2007" s="236">
        <v>1.8849999999999998</v>
      </c>
      <c r="B2007" s="235">
        <v>22.307075666709888</v>
      </c>
      <c r="C2007" s="90">
        <v>0.65200000000000002</v>
      </c>
      <c r="D2007" s="164">
        <v>9.352591543680024</v>
      </c>
      <c r="E2007" s="90">
        <v>0.95200000000000007</v>
      </c>
      <c r="F2007" s="213">
        <v>17.588427518518643</v>
      </c>
      <c r="G2007" s="90">
        <v>0.80199999999999994</v>
      </c>
      <c r="H2007" s="213">
        <v>14.071821469255243</v>
      </c>
    </row>
    <row r="2008" spans="1:8" x14ac:dyDescent="0.25">
      <c r="A2008" s="236">
        <v>1.8859999999999997</v>
      </c>
      <c r="B2008" s="235">
        <v>22.307075666709888</v>
      </c>
      <c r="C2008" s="90">
        <v>0.65239999999999998</v>
      </c>
      <c r="D2008" s="164">
        <v>9.352591543680024</v>
      </c>
      <c r="E2008" s="90">
        <v>0.95240000000000002</v>
      </c>
      <c r="F2008" s="213">
        <v>17.588427518518643</v>
      </c>
      <c r="G2008" s="90">
        <v>0.8024</v>
      </c>
      <c r="H2008" s="213">
        <v>14.071821469255243</v>
      </c>
    </row>
    <row r="2009" spans="1:8" x14ac:dyDescent="0.25">
      <c r="A2009" s="236">
        <v>1.887</v>
      </c>
      <c r="B2009" s="235">
        <v>21.271558102091973</v>
      </c>
      <c r="C2009" s="90">
        <v>0.65279999999999994</v>
      </c>
      <c r="D2009" s="164">
        <v>9.352591543680024</v>
      </c>
      <c r="E2009" s="90">
        <v>0.95279999999999998</v>
      </c>
      <c r="F2009" s="213">
        <v>17.588427518518643</v>
      </c>
      <c r="G2009" s="90">
        <v>0.80279999999999996</v>
      </c>
      <c r="H2009" s="213">
        <v>14.071821469255243</v>
      </c>
    </row>
    <row r="2010" spans="1:8" x14ac:dyDescent="0.25">
      <c r="A2010" s="236">
        <v>1.8879999999999999</v>
      </c>
      <c r="B2010" s="235">
        <v>21.789316884400929</v>
      </c>
      <c r="C2010" s="90">
        <v>0.6532</v>
      </c>
      <c r="D2010" s="164">
        <v>9.352591543680024</v>
      </c>
      <c r="E2010" s="90">
        <v>0.95320000000000005</v>
      </c>
      <c r="F2010" s="213">
        <v>17.588427518518643</v>
      </c>
      <c r="G2010" s="90">
        <v>0.80320000000000003</v>
      </c>
      <c r="H2010" s="213">
        <v>14.071821469255243</v>
      </c>
    </row>
    <row r="2011" spans="1:8" x14ac:dyDescent="0.25">
      <c r="A2011" s="236">
        <v>1.8889999999999998</v>
      </c>
      <c r="B2011" s="235">
        <v>22.307075666709888</v>
      </c>
      <c r="C2011" s="90">
        <v>0.65359999999999996</v>
      </c>
      <c r="D2011" s="164">
        <v>9.352591543680024</v>
      </c>
      <c r="E2011" s="90">
        <v>0.9536</v>
      </c>
      <c r="F2011" s="213">
        <v>17.588427518518643</v>
      </c>
      <c r="G2011" s="90">
        <v>0.80359999999999998</v>
      </c>
      <c r="H2011" s="213">
        <v>14.071821469255243</v>
      </c>
    </row>
    <row r="2012" spans="1:8" x14ac:dyDescent="0.25">
      <c r="A2012" s="236">
        <v>1.8899999999999997</v>
      </c>
      <c r="B2012" s="235">
        <v>21.789316884400929</v>
      </c>
      <c r="C2012" s="90">
        <v>0.65400000000000003</v>
      </c>
      <c r="D2012" s="164">
        <v>8.355337067101404</v>
      </c>
      <c r="E2012" s="90">
        <v>0.95400000000000007</v>
      </c>
      <c r="F2012" s="213">
        <v>17.588427518518643</v>
      </c>
      <c r="G2012" s="90">
        <v>0.80399999999999994</v>
      </c>
      <c r="H2012" s="213">
        <v>14.071821469255243</v>
      </c>
    </row>
    <row r="2013" spans="1:8" x14ac:dyDescent="0.25">
      <c r="A2013" s="236">
        <v>1.891</v>
      </c>
      <c r="B2013" s="235">
        <v>21.271558102091973</v>
      </c>
      <c r="C2013" s="90">
        <v>0.65439999999999998</v>
      </c>
      <c r="D2013" s="164">
        <v>9.352591543680024</v>
      </c>
      <c r="E2013" s="90">
        <v>0.95440000000000003</v>
      </c>
      <c r="F2013" s="213">
        <v>17.588427518518643</v>
      </c>
      <c r="G2013" s="90">
        <v>0.8044</v>
      </c>
      <c r="H2013" s="213">
        <v>14.071821469255243</v>
      </c>
    </row>
    <row r="2014" spans="1:8" x14ac:dyDescent="0.25">
      <c r="A2014" s="236">
        <v>1.8919999999999999</v>
      </c>
      <c r="B2014" s="235">
        <v>20.75379931978302</v>
      </c>
      <c r="C2014" s="90">
        <v>0.65479999999999994</v>
      </c>
      <c r="D2014" s="164">
        <v>9.352591543680024</v>
      </c>
      <c r="E2014" s="90">
        <v>0.95479999999999998</v>
      </c>
      <c r="F2014" s="213">
        <v>17.588427518518643</v>
      </c>
      <c r="G2014" s="90">
        <v>0.80479999999999996</v>
      </c>
      <c r="H2014" s="213">
        <v>14.071821469255243</v>
      </c>
    </row>
    <row r="2015" spans="1:8" x14ac:dyDescent="0.25">
      <c r="A2015" s="236">
        <v>1.8929999999999998</v>
      </c>
      <c r="B2015" s="235">
        <v>21.271558102091973</v>
      </c>
      <c r="C2015" s="90">
        <v>0.6552</v>
      </c>
      <c r="D2015" s="164">
        <v>9.352591543680024</v>
      </c>
      <c r="E2015" s="90">
        <v>0.95520000000000005</v>
      </c>
      <c r="F2015" s="213">
        <v>17.588427518518643</v>
      </c>
      <c r="G2015" s="90">
        <v>0.80520000000000003</v>
      </c>
      <c r="H2015" s="213">
        <v>14.071821469255243</v>
      </c>
    </row>
    <row r="2016" spans="1:8" x14ac:dyDescent="0.25">
      <c r="A2016" s="236">
        <v>1.8939999999999997</v>
      </c>
      <c r="B2016" s="235">
        <v>20.75379931978302</v>
      </c>
      <c r="C2016" s="90">
        <v>0.65559999999999996</v>
      </c>
      <c r="D2016" s="164">
        <v>9.352591543680024</v>
      </c>
      <c r="E2016" s="90">
        <v>0.9556</v>
      </c>
      <c r="F2016" s="213">
        <v>17.588427518518643</v>
      </c>
      <c r="G2016" s="90">
        <v>0.80559999999999998</v>
      </c>
      <c r="H2016" s="213">
        <v>15.306191773575877</v>
      </c>
    </row>
    <row r="2017" spans="1:8" x14ac:dyDescent="0.25">
      <c r="A2017" s="236">
        <v>1.895</v>
      </c>
      <c r="B2017" s="235">
        <v>21.271558102091973</v>
      </c>
      <c r="C2017" s="90">
        <v>0.65600000000000003</v>
      </c>
      <c r="D2017" s="164">
        <v>9.352591543680024</v>
      </c>
      <c r="E2017" s="90">
        <v>0.95600000000000007</v>
      </c>
      <c r="F2017" s="213">
        <v>17.588427518518643</v>
      </c>
      <c r="G2017" s="90">
        <v>0.80599999999999994</v>
      </c>
      <c r="H2017" s="213">
        <v>15.306191773575877</v>
      </c>
    </row>
    <row r="2018" spans="1:8" x14ac:dyDescent="0.25">
      <c r="A2018" s="236">
        <v>1.8959999999999999</v>
      </c>
      <c r="B2018" s="235">
        <v>20.75379931978302</v>
      </c>
      <c r="C2018" s="90">
        <v>0.65639999999999998</v>
      </c>
      <c r="D2018" s="164">
        <v>9.352591543680024</v>
      </c>
      <c r="E2018" s="90">
        <v>0.95640000000000003</v>
      </c>
      <c r="F2018" s="213">
        <v>17.588427518518643</v>
      </c>
      <c r="G2018" s="90">
        <v>0.80640000000000001</v>
      </c>
      <c r="H2018" s="213">
        <v>14.071821469255243</v>
      </c>
    </row>
    <row r="2019" spans="1:8" x14ac:dyDescent="0.25">
      <c r="A2019" s="236">
        <v>1.8969999999999998</v>
      </c>
      <c r="B2019" s="235">
        <v>20.75379931978302</v>
      </c>
      <c r="C2019" s="90">
        <v>0.65679999999999994</v>
      </c>
      <c r="D2019" s="164">
        <v>8.355337067101404</v>
      </c>
      <c r="E2019" s="90">
        <v>0.95679999999999998</v>
      </c>
      <c r="F2019" s="213">
        <v>17.588427518518643</v>
      </c>
      <c r="G2019" s="90">
        <v>0.80679999999999996</v>
      </c>
      <c r="H2019" s="213">
        <v>14.071821469255243</v>
      </c>
    </row>
    <row r="2020" spans="1:8" x14ac:dyDescent="0.25">
      <c r="A2020" s="236">
        <v>1.8979999999999997</v>
      </c>
      <c r="B2020" s="235">
        <v>20.75379931978302</v>
      </c>
      <c r="C2020" s="90">
        <v>0.65720000000000001</v>
      </c>
      <c r="D2020" s="164">
        <v>9.352591543680024</v>
      </c>
      <c r="E2020" s="90">
        <v>0.95720000000000005</v>
      </c>
      <c r="F2020" s="213">
        <v>17.588427518518643</v>
      </c>
      <c r="G2020" s="90">
        <v>0.80720000000000003</v>
      </c>
      <c r="H2020" s="213">
        <v>15.306191773575877</v>
      </c>
    </row>
    <row r="2021" spans="1:8" x14ac:dyDescent="0.25">
      <c r="A2021" s="236">
        <v>1.899</v>
      </c>
      <c r="B2021" s="235">
        <v>20.75379931978302</v>
      </c>
      <c r="C2021" s="90">
        <v>0.65759999999999996</v>
      </c>
      <c r="D2021" s="164">
        <v>9.352591543680024</v>
      </c>
      <c r="E2021" s="90">
        <v>0.95760000000000001</v>
      </c>
      <c r="F2021" s="213">
        <v>17.588427518518643</v>
      </c>
      <c r="G2021" s="90">
        <v>0.80759999999999998</v>
      </c>
      <c r="H2021" s="213">
        <v>14.071821469255243</v>
      </c>
    </row>
    <row r="2022" spans="1:8" x14ac:dyDescent="0.25">
      <c r="A2022" s="236">
        <v>1.9</v>
      </c>
      <c r="B2022" s="235">
        <v>20.75379931978302</v>
      </c>
      <c r="C2022" s="90">
        <v>0.65800000000000003</v>
      </c>
      <c r="D2022" s="164">
        <v>9.352591543680024</v>
      </c>
      <c r="E2022" s="90">
        <v>0.95800000000000007</v>
      </c>
      <c r="F2022" s="213">
        <v>18.590413712522192</v>
      </c>
      <c r="G2022" s="90">
        <v>0.80799999999999994</v>
      </c>
      <c r="H2022" s="213">
        <v>14.071821469255243</v>
      </c>
    </row>
    <row r="2023" spans="1:8" x14ac:dyDescent="0.25">
      <c r="A2023" s="236">
        <v>1.9009999999999998</v>
      </c>
      <c r="B2023" s="235">
        <v>21.789316884400929</v>
      </c>
      <c r="C2023" s="90">
        <v>0.65839999999999999</v>
      </c>
      <c r="D2023" s="164">
        <v>9.352591543680024</v>
      </c>
      <c r="E2023" s="90">
        <v>0.95840000000000003</v>
      </c>
      <c r="F2023" s="213">
        <v>17.588427518518643</v>
      </c>
      <c r="G2023" s="90">
        <v>0.80840000000000001</v>
      </c>
      <c r="H2023" s="213">
        <v>14.071821469255243</v>
      </c>
    </row>
    <row r="2024" spans="1:8" x14ac:dyDescent="0.25">
      <c r="A2024" s="236">
        <v>1.9019999999999997</v>
      </c>
      <c r="B2024" s="235">
        <v>21.789316884400929</v>
      </c>
      <c r="C2024" s="90">
        <v>0.65879999999999994</v>
      </c>
      <c r="D2024" s="164">
        <v>9.352591543680024</v>
      </c>
      <c r="E2024" s="90">
        <v>0.95879999999999999</v>
      </c>
      <c r="F2024" s="213">
        <v>17.588427518518643</v>
      </c>
      <c r="G2024" s="90">
        <v>0.80879999999999996</v>
      </c>
      <c r="H2024" s="213">
        <v>14.071821469255243</v>
      </c>
    </row>
    <row r="2025" spans="1:8" x14ac:dyDescent="0.25">
      <c r="A2025" s="236">
        <v>1.903</v>
      </c>
      <c r="B2025" s="235">
        <v>21.789316884400929</v>
      </c>
      <c r="C2025" s="90">
        <v>0.65920000000000001</v>
      </c>
      <c r="D2025" s="164">
        <v>9.352591543680024</v>
      </c>
      <c r="E2025" s="90">
        <v>0.95920000000000005</v>
      </c>
      <c r="F2025" s="213">
        <v>18.590413712522192</v>
      </c>
      <c r="G2025" s="90">
        <v>0.80920000000000003</v>
      </c>
      <c r="H2025" s="213">
        <v>14.071821469255243</v>
      </c>
    </row>
    <row r="2026" spans="1:8" x14ac:dyDescent="0.25">
      <c r="A2026" s="236">
        <v>1.9039999999999999</v>
      </c>
      <c r="B2026" s="235">
        <v>22.307075666709888</v>
      </c>
      <c r="C2026" s="90">
        <v>0.65959999999999996</v>
      </c>
      <c r="D2026" s="164">
        <v>9.352591543680024</v>
      </c>
      <c r="E2026" s="90">
        <v>0.95960000000000001</v>
      </c>
      <c r="F2026" s="213">
        <v>18.590413712522192</v>
      </c>
      <c r="G2026" s="90">
        <v>0.80959999999999999</v>
      </c>
      <c r="H2026" s="213">
        <v>14.071821469255243</v>
      </c>
    </row>
    <row r="2027" spans="1:8" x14ac:dyDescent="0.25">
      <c r="A2027" s="236">
        <v>1.9049999999999998</v>
      </c>
      <c r="B2027" s="235">
        <v>21.789316884400929</v>
      </c>
      <c r="C2027" s="90">
        <v>0.66</v>
      </c>
      <c r="D2027" s="164">
        <v>9.352591543680024</v>
      </c>
      <c r="E2027" s="90">
        <v>0.96000000000000008</v>
      </c>
      <c r="F2027" s="213">
        <v>17.588427518518643</v>
      </c>
      <c r="G2027" s="90">
        <v>0.80999999999999994</v>
      </c>
      <c r="H2027" s="213">
        <v>14.071821469255243</v>
      </c>
    </row>
    <row r="2028" spans="1:8" x14ac:dyDescent="0.25">
      <c r="A2028" s="236">
        <v>1.9059999999999997</v>
      </c>
      <c r="B2028" s="235">
        <v>21.789316884400929</v>
      </c>
      <c r="C2028" s="90">
        <v>0.66039999999999999</v>
      </c>
      <c r="D2028" s="164">
        <v>8.355337067101404</v>
      </c>
      <c r="E2028" s="90">
        <v>0.96040000000000003</v>
      </c>
      <c r="F2028" s="213">
        <v>18.590413712522192</v>
      </c>
      <c r="G2028" s="90">
        <v>0.81040000000000001</v>
      </c>
      <c r="H2028" s="213">
        <v>14.071821469255243</v>
      </c>
    </row>
    <row r="2029" spans="1:8" x14ac:dyDescent="0.25">
      <c r="A2029" s="236">
        <v>1.907</v>
      </c>
      <c r="B2029" s="235">
        <v>21.789316884400929</v>
      </c>
      <c r="C2029" s="90">
        <v>0.66079999999999994</v>
      </c>
      <c r="D2029" s="164">
        <v>9.352591543680024</v>
      </c>
      <c r="E2029" s="90">
        <v>0.96079999999999999</v>
      </c>
      <c r="F2029" s="213">
        <v>18.590413712522192</v>
      </c>
      <c r="G2029" s="90">
        <v>0.81079999999999997</v>
      </c>
      <c r="H2029" s="213">
        <v>14.071821469255243</v>
      </c>
    </row>
    <row r="2030" spans="1:8" x14ac:dyDescent="0.25">
      <c r="A2030" s="236">
        <v>1.9079999999999999</v>
      </c>
      <c r="B2030" s="235">
        <v>21.789316884400929</v>
      </c>
      <c r="C2030" s="90">
        <v>0.66120000000000001</v>
      </c>
      <c r="D2030" s="164">
        <v>9.352591543680024</v>
      </c>
      <c r="E2030" s="90">
        <v>0.96120000000000005</v>
      </c>
      <c r="F2030" s="213">
        <v>18.590413712522192</v>
      </c>
      <c r="G2030" s="90">
        <v>0.81120000000000003</v>
      </c>
      <c r="H2030" s="213">
        <v>14.071821469255243</v>
      </c>
    </row>
    <row r="2031" spans="1:8" x14ac:dyDescent="0.25">
      <c r="A2031" s="236">
        <v>1.9089999999999998</v>
      </c>
      <c r="B2031" s="235">
        <v>21.789316884400929</v>
      </c>
      <c r="C2031" s="90">
        <v>0.66159999999999997</v>
      </c>
      <c r="D2031" s="164">
        <v>9.352591543680024</v>
      </c>
      <c r="E2031" s="90">
        <v>0.96160000000000001</v>
      </c>
      <c r="F2031" s="213">
        <v>18.590413712522192</v>
      </c>
      <c r="G2031" s="90">
        <v>0.81159999999999999</v>
      </c>
      <c r="H2031" s="213">
        <v>14.071821469255243</v>
      </c>
    </row>
    <row r="2032" spans="1:8" x14ac:dyDescent="0.25">
      <c r="A2032" s="236">
        <v>1.9099999999999997</v>
      </c>
      <c r="B2032" s="235">
        <v>21.789316884400929</v>
      </c>
      <c r="C2032" s="90">
        <v>0.66200000000000003</v>
      </c>
      <c r="D2032" s="164">
        <v>8.355337067101404</v>
      </c>
      <c r="E2032" s="90">
        <v>0.96200000000000008</v>
      </c>
      <c r="F2032" s="213">
        <v>18.590413712522192</v>
      </c>
      <c r="G2032" s="90">
        <v>0.81199999999999994</v>
      </c>
      <c r="H2032" s="213">
        <v>14.071821469255243</v>
      </c>
    </row>
    <row r="2033" spans="1:8" x14ac:dyDescent="0.25">
      <c r="A2033" s="236">
        <v>1.911</v>
      </c>
      <c r="B2033" s="235">
        <v>21.789316884400929</v>
      </c>
      <c r="C2033" s="90">
        <v>0.66239999999999999</v>
      </c>
      <c r="D2033" s="164">
        <v>9.352591543680024</v>
      </c>
      <c r="E2033" s="90">
        <v>0.96240000000000003</v>
      </c>
      <c r="F2033" s="213">
        <v>18.590413712522192</v>
      </c>
      <c r="G2033" s="90">
        <v>0.81240000000000001</v>
      </c>
      <c r="H2033" s="213">
        <v>14.071821469255243</v>
      </c>
    </row>
    <row r="2034" spans="1:8" x14ac:dyDescent="0.25">
      <c r="A2034" s="236">
        <v>1.9119999999999999</v>
      </c>
      <c r="B2034" s="235">
        <v>21.789316884400929</v>
      </c>
      <c r="C2034" s="90">
        <v>0.66279999999999994</v>
      </c>
      <c r="D2034" s="164">
        <v>9.352591543680024</v>
      </c>
      <c r="E2034" s="90">
        <v>0.96279999999999999</v>
      </c>
      <c r="F2034" s="213">
        <v>18.590413712522192</v>
      </c>
      <c r="G2034" s="90">
        <v>0.81279999999999997</v>
      </c>
      <c r="H2034" s="213">
        <v>14.071821469255243</v>
      </c>
    </row>
    <row r="2035" spans="1:8" x14ac:dyDescent="0.25">
      <c r="A2035" s="236">
        <v>1.9129999999999998</v>
      </c>
      <c r="B2035" s="235">
        <v>21.271558102091973</v>
      </c>
      <c r="C2035" s="90">
        <v>0.66320000000000001</v>
      </c>
      <c r="D2035" s="164">
        <v>9.352591543680024</v>
      </c>
      <c r="E2035" s="90">
        <v>0.96320000000000006</v>
      </c>
      <c r="F2035" s="213">
        <v>18.590413712522192</v>
      </c>
      <c r="G2035" s="90">
        <v>0.81320000000000003</v>
      </c>
      <c r="H2035" s="213">
        <v>14.071821469255243</v>
      </c>
    </row>
    <row r="2036" spans="1:8" x14ac:dyDescent="0.25">
      <c r="A2036" s="236">
        <v>1.9139999999999997</v>
      </c>
      <c r="B2036" s="235">
        <v>21.789316884400929</v>
      </c>
      <c r="C2036" s="90">
        <v>0.66359999999999997</v>
      </c>
      <c r="D2036" s="164">
        <v>9.352591543680024</v>
      </c>
      <c r="E2036" s="90">
        <v>0.96360000000000001</v>
      </c>
      <c r="F2036" s="213">
        <v>18.590413712522192</v>
      </c>
      <c r="G2036" s="90">
        <v>0.81359999999999999</v>
      </c>
      <c r="H2036" s="213">
        <v>14.071821469255243</v>
      </c>
    </row>
    <row r="2037" spans="1:8" x14ac:dyDescent="0.25">
      <c r="A2037" s="236">
        <v>1.915</v>
      </c>
      <c r="B2037" s="235">
        <v>21.789316884400929</v>
      </c>
      <c r="C2037" s="90">
        <v>0.66399999999999992</v>
      </c>
      <c r="D2037" s="164">
        <v>9.352591543680024</v>
      </c>
      <c r="E2037" s="90">
        <v>0.96399999999999997</v>
      </c>
      <c r="F2037" s="213">
        <v>18.590413712522192</v>
      </c>
      <c r="G2037" s="90">
        <v>0.81399999999999995</v>
      </c>
      <c r="H2037" s="213">
        <v>14.071821469255243</v>
      </c>
    </row>
    <row r="2038" spans="1:8" x14ac:dyDescent="0.25">
      <c r="A2038" s="236">
        <v>1.9159999999999999</v>
      </c>
      <c r="B2038" s="235">
        <v>21.789316884400929</v>
      </c>
      <c r="C2038" s="90">
        <v>0.66439999999999999</v>
      </c>
      <c r="D2038" s="164">
        <v>9.352591543680024</v>
      </c>
      <c r="E2038" s="90">
        <v>0.96440000000000003</v>
      </c>
      <c r="F2038" s="213">
        <v>18.590413712522192</v>
      </c>
      <c r="G2038" s="90">
        <v>0.81440000000000001</v>
      </c>
      <c r="H2038" s="213">
        <v>14.071821469255243</v>
      </c>
    </row>
    <row r="2039" spans="1:8" x14ac:dyDescent="0.25">
      <c r="A2039" s="236">
        <v>1.9169999999999998</v>
      </c>
      <c r="B2039" s="235">
        <v>21.789316884400929</v>
      </c>
      <c r="C2039" s="90">
        <v>0.66479999999999995</v>
      </c>
      <c r="D2039" s="164">
        <v>9.352591543680024</v>
      </c>
      <c r="E2039" s="90">
        <v>0.96479999999999999</v>
      </c>
      <c r="F2039" s="213">
        <v>18.590413712522192</v>
      </c>
      <c r="G2039" s="90">
        <v>0.81479999999999997</v>
      </c>
      <c r="H2039" s="213">
        <v>14.071821469255243</v>
      </c>
    </row>
    <row r="2040" spans="1:8" x14ac:dyDescent="0.25">
      <c r="A2040" s="236">
        <v>1.9179999999999997</v>
      </c>
      <c r="B2040" s="235">
        <v>21.789316884400929</v>
      </c>
      <c r="C2040" s="90">
        <v>0.66520000000000001</v>
      </c>
      <c r="D2040" s="164">
        <v>9.352591543680024</v>
      </c>
      <c r="E2040" s="90">
        <v>0.96520000000000006</v>
      </c>
      <c r="F2040" s="213">
        <v>18.590413712522192</v>
      </c>
      <c r="G2040" s="90">
        <v>0.81519999999999992</v>
      </c>
      <c r="H2040" s="213">
        <v>15.306191773575877</v>
      </c>
    </row>
    <row r="2041" spans="1:8" x14ac:dyDescent="0.25">
      <c r="A2041" s="236">
        <v>1.919</v>
      </c>
      <c r="B2041" s="235">
        <v>22.824834449018844</v>
      </c>
      <c r="C2041" s="90">
        <v>0.66559999999999997</v>
      </c>
      <c r="D2041" s="164">
        <v>9.352591543680024</v>
      </c>
      <c r="E2041" s="90">
        <v>0.96560000000000001</v>
      </c>
      <c r="F2041" s="213">
        <v>18.590413712522192</v>
      </c>
      <c r="G2041" s="90">
        <v>0.81559999999999999</v>
      </c>
      <c r="H2041" s="213">
        <v>15.306191773575877</v>
      </c>
    </row>
    <row r="2042" spans="1:8" x14ac:dyDescent="0.25">
      <c r="A2042" s="236">
        <v>1.92</v>
      </c>
      <c r="B2042" s="235">
        <v>22.824834449018844</v>
      </c>
      <c r="C2042" s="90">
        <v>0.66599999999999993</v>
      </c>
      <c r="D2042" s="164">
        <v>9.352591543680024</v>
      </c>
      <c r="E2042" s="90">
        <v>0.96599999999999997</v>
      </c>
      <c r="F2042" s="213">
        <v>19.592399906525745</v>
      </c>
      <c r="G2042" s="90">
        <v>0.81599999999999995</v>
      </c>
      <c r="H2042" s="213">
        <v>15.306191773575877</v>
      </c>
    </row>
    <row r="2043" spans="1:8" x14ac:dyDescent="0.25">
      <c r="A2043" s="236">
        <v>1.9209999999999998</v>
      </c>
      <c r="B2043" s="235">
        <v>22.824834449018844</v>
      </c>
      <c r="C2043" s="90">
        <v>0.66639999999999999</v>
      </c>
      <c r="D2043" s="164">
        <v>9.352591543680024</v>
      </c>
      <c r="E2043" s="90">
        <v>0.96640000000000004</v>
      </c>
      <c r="F2043" s="213">
        <v>18.590413712522192</v>
      </c>
      <c r="G2043" s="90">
        <v>0.81640000000000001</v>
      </c>
      <c r="H2043" s="213">
        <v>14.071821469255243</v>
      </c>
    </row>
    <row r="2044" spans="1:8" x14ac:dyDescent="0.25">
      <c r="A2044" s="236">
        <v>1.9219999999999997</v>
      </c>
      <c r="B2044" s="235">
        <v>22.824834449018844</v>
      </c>
      <c r="C2044" s="90">
        <v>0.66679999999999995</v>
      </c>
      <c r="D2044" s="164">
        <v>9.352591543680024</v>
      </c>
      <c r="E2044" s="90">
        <v>0.96679999999999999</v>
      </c>
      <c r="F2044" s="213">
        <v>18.590413712522192</v>
      </c>
      <c r="G2044" s="90">
        <v>0.81679999999999997</v>
      </c>
      <c r="H2044" s="213">
        <v>15.306191773575877</v>
      </c>
    </row>
    <row r="2045" spans="1:8" x14ac:dyDescent="0.25">
      <c r="A2045" s="236">
        <v>1.923</v>
      </c>
      <c r="B2045" s="235">
        <v>22.824834449018844</v>
      </c>
      <c r="C2045" s="90">
        <v>0.66720000000000002</v>
      </c>
      <c r="D2045" s="164">
        <v>9.352591543680024</v>
      </c>
      <c r="E2045" s="90">
        <v>0.96720000000000006</v>
      </c>
      <c r="F2045" s="213">
        <v>18.590413712522192</v>
      </c>
      <c r="G2045" s="90">
        <v>0.81719999999999993</v>
      </c>
      <c r="H2045" s="213">
        <v>15.306191773575877</v>
      </c>
    </row>
    <row r="2046" spans="1:8" x14ac:dyDescent="0.25">
      <c r="A2046" s="236">
        <v>1.9239999999999999</v>
      </c>
      <c r="B2046" s="235">
        <v>22.824834449018844</v>
      </c>
      <c r="C2046" s="90">
        <v>0.66759999999999997</v>
      </c>
      <c r="D2046" s="164">
        <v>9.352591543680024</v>
      </c>
      <c r="E2046" s="90">
        <v>0.96760000000000002</v>
      </c>
      <c r="F2046" s="213">
        <v>18.590413712522192</v>
      </c>
      <c r="G2046" s="90">
        <v>0.81759999999999999</v>
      </c>
      <c r="H2046" s="213">
        <v>15.306191773575877</v>
      </c>
    </row>
    <row r="2047" spans="1:8" x14ac:dyDescent="0.25">
      <c r="A2047" s="236">
        <v>1.9249999999999998</v>
      </c>
      <c r="B2047" s="235">
        <v>23.3425932313278</v>
      </c>
      <c r="C2047" s="90">
        <v>0.66799999999999993</v>
      </c>
      <c r="D2047" s="164">
        <v>9.352591543680024</v>
      </c>
      <c r="E2047" s="90">
        <v>0.96799999999999997</v>
      </c>
      <c r="F2047" s="213">
        <v>18.590413712522192</v>
      </c>
      <c r="G2047" s="90">
        <v>0.81799999999999995</v>
      </c>
      <c r="H2047" s="213">
        <v>14.071821469255243</v>
      </c>
    </row>
    <row r="2048" spans="1:8" x14ac:dyDescent="0.25">
      <c r="A2048" s="236">
        <v>1.9259999999999997</v>
      </c>
      <c r="B2048" s="235">
        <v>22.824834449018844</v>
      </c>
      <c r="C2048" s="90">
        <v>0.66839999999999999</v>
      </c>
      <c r="D2048" s="164">
        <v>9.352591543680024</v>
      </c>
      <c r="E2048" s="90">
        <v>0.96840000000000004</v>
      </c>
      <c r="F2048" s="213">
        <v>18.590413712522192</v>
      </c>
      <c r="G2048" s="90">
        <v>0.81840000000000002</v>
      </c>
      <c r="H2048" s="213">
        <v>14.071821469255243</v>
      </c>
    </row>
    <row r="2049" spans="1:8" x14ac:dyDescent="0.25">
      <c r="A2049" s="236">
        <v>1.927</v>
      </c>
      <c r="B2049" s="235">
        <v>23.860352013636756</v>
      </c>
      <c r="C2049" s="90">
        <v>0.66879999999999995</v>
      </c>
      <c r="D2049" s="164">
        <v>9.352591543680024</v>
      </c>
      <c r="E2049" s="90">
        <v>0.96879999999999999</v>
      </c>
      <c r="F2049" s="213">
        <v>18.590413712522192</v>
      </c>
      <c r="G2049" s="90">
        <v>0.81879999999999997</v>
      </c>
      <c r="H2049" s="213">
        <v>14.071821469255243</v>
      </c>
    </row>
    <row r="2050" spans="1:8" x14ac:dyDescent="0.25">
      <c r="A2050" s="236">
        <v>1.9279999999999999</v>
      </c>
      <c r="B2050" s="235">
        <v>23.3425932313278</v>
      </c>
      <c r="C2050" s="90">
        <v>0.66920000000000002</v>
      </c>
      <c r="D2050" s="164">
        <v>9.352591543680024</v>
      </c>
      <c r="E2050" s="90">
        <v>0.96920000000000006</v>
      </c>
      <c r="F2050" s="213">
        <v>18.590413712522192</v>
      </c>
      <c r="G2050" s="90">
        <v>0.81919999999999993</v>
      </c>
      <c r="H2050" s="213">
        <v>15.306191773575877</v>
      </c>
    </row>
    <row r="2051" spans="1:8" x14ac:dyDescent="0.25">
      <c r="A2051" s="236">
        <v>1.9289999999999998</v>
      </c>
      <c r="B2051" s="235">
        <v>23.3425932313278</v>
      </c>
      <c r="C2051" s="90">
        <v>0.66959999999999997</v>
      </c>
      <c r="D2051" s="164">
        <v>9.352591543680024</v>
      </c>
      <c r="E2051" s="90">
        <v>0.96960000000000002</v>
      </c>
      <c r="F2051" s="213">
        <v>18.590413712522192</v>
      </c>
      <c r="G2051" s="90">
        <v>0.8196</v>
      </c>
      <c r="H2051" s="213">
        <v>15.306191773575877</v>
      </c>
    </row>
    <row r="2052" spans="1:8" x14ac:dyDescent="0.25">
      <c r="A2052" s="236">
        <v>1.9299999999999997</v>
      </c>
      <c r="B2052" s="235">
        <v>22.824834449018844</v>
      </c>
      <c r="C2052" s="90">
        <v>0.66999999999999993</v>
      </c>
      <c r="D2052" s="164">
        <v>9.352591543680024</v>
      </c>
      <c r="E2052" s="90">
        <v>0.97</v>
      </c>
      <c r="F2052" s="213">
        <v>18.590413712522192</v>
      </c>
      <c r="G2052" s="90">
        <v>0.82</v>
      </c>
      <c r="H2052" s="213">
        <v>15.306191773575877</v>
      </c>
    </row>
    <row r="2053" spans="1:8" x14ac:dyDescent="0.25">
      <c r="A2053" s="236">
        <v>1.931</v>
      </c>
      <c r="B2053" s="235">
        <v>22.824834449018844</v>
      </c>
      <c r="C2053" s="90">
        <v>0.6704</v>
      </c>
      <c r="D2053" s="164">
        <v>9.352591543680024</v>
      </c>
      <c r="E2053" s="90">
        <v>0.97040000000000004</v>
      </c>
      <c r="F2053" s="213">
        <v>18.590413712522192</v>
      </c>
      <c r="G2053" s="90">
        <v>0.82040000000000002</v>
      </c>
      <c r="H2053" s="213">
        <v>15.306191773575877</v>
      </c>
    </row>
    <row r="2054" spans="1:8" x14ac:dyDescent="0.25">
      <c r="A2054" s="236">
        <v>1.9319999999999999</v>
      </c>
      <c r="B2054" s="235">
        <v>23.3425932313278</v>
      </c>
      <c r="C2054" s="90">
        <v>0.67079999999999995</v>
      </c>
      <c r="D2054" s="164">
        <v>9.352591543680024</v>
      </c>
      <c r="E2054" s="90">
        <v>0.9708</v>
      </c>
      <c r="F2054" s="213">
        <v>18.590413712522192</v>
      </c>
      <c r="G2054" s="90">
        <v>0.82079999999999997</v>
      </c>
      <c r="H2054" s="213">
        <v>15.306191773575877</v>
      </c>
    </row>
    <row r="2055" spans="1:8" x14ac:dyDescent="0.25">
      <c r="A2055" s="236">
        <v>1.9329999999999998</v>
      </c>
      <c r="B2055" s="235">
        <v>22.824834449018844</v>
      </c>
      <c r="C2055" s="90">
        <v>0.67120000000000002</v>
      </c>
      <c r="D2055" s="164">
        <v>9.352591543680024</v>
      </c>
      <c r="E2055" s="90">
        <v>0.97120000000000006</v>
      </c>
      <c r="F2055" s="213">
        <v>18.590413712522192</v>
      </c>
      <c r="G2055" s="90">
        <v>0.82119999999999993</v>
      </c>
      <c r="H2055" s="213">
        <v>15.306191773575877</v>
      </c>
    </row>
    <row r="2056" spans="1:8" x14ac:dyDescent="0.25">
      <c r="A2056" s="236">
        <v>1.9339999999999997</v>
      </c>
      <c r="B2056" s="235">
        <v>23.3425932313278</v>
      </c>
      <c r="C2056" s="90">
        <v>0.67159999999999997</v>
      </c>
      <c r="D2056" s="164">
        <v>10.349846020258646</v>
      </c>
      <c r="E2056" s="90">
        <v>0.97160000000000002</v>
      </c>
      <c r="F2056" s="213">
        <v>18.590413712522192</v>
      </c>
      <c r="G2056" s="90">
        <v>0.8216</v>
      </c>
      <c r="H2056" s="213">
        <v>15.306191773575877</v>
      </c>
    </row>
    <row r="2057" spans="1:8" x14ac:dyDescent="0.25">
      <c r="A2057" s="236">
        <v>1.9350000000000001</v>
      </c>
      <c r="B2057" s="235">
        <v>22.824834449018844</v>
      </c>
      <c r="C2057" s="90">
        <v>0.67199999999999993</v>
      </c>
      <c r="D2057" s="164">
        <v>9.352591543680024</v>
      </c>
      <c r="E2057" s="90">
        <v>0.97199999999999998</v>
      </c>
      <c r="F2057" s="213">
        <v>19.592399906525745</v>
      </c>
      <c r="G2057" s="90">
        <v>0.82199999999999995</v>
      </c>
      <c r="H2057" s="213">
        <v>15.306191773575877</v>
      </c>
    </row>
    <row r="2058" spans="1:8" x14ac:dyDescent="0.25">
      <c r="A2058" s="236">
        <v>1.9359999999999999</v>
      </c>
      <c r="B2058" s="235">
        <v>23.3425932313278</v>
      </c>
      <c r="C2058" s="90">
        <v>0.6724</v>
      </c>
      <c r="D2058" s="164">
        <v>10.349846020258646</v>
      </c>
      <c r="E2058" s="90">
        <v>0.97240000000000004</v>
      </c>
      <c r="F2058" s="213">
        <v>19.592399906525745</v>
      </c>
      <c r="G2058" s="90">
        <v>0.82240000000000002</v>
      </c>
      <c r="H2058" s="213">
        <v>15.306191773575877</v>
      </c>
    </row>
    <row r="2059" spans="1:8" x14ac:dyDescent="0.25">
      <c r="A2059" s="236">
        <v>1.9369999999999998</v>
      </c>
      <c r="B2059" s="235">
        <v>23.860352013636756</v>
      </c>
      <c r="C2059" s="90">
        <v>0.67279999999999995</v>
      </c>
      <c r="D2059" s="164">
        <v>9.352591543680024</v>
      </c>
      <c r="E2059" s="90">
        <v>0.9728</v>
      </c>
      <c r="F2059" s="213">
        <v>18.590413712522192</v>
      </c>
      <c r="G2059" s="90">
        <v>0.82279999999999998</v>
      </c>
      <c r="H2059" s="213">
        <v>15.306191773575877</v>
      </c>
    </row>
    <row r="2060" spans="1:8" x14ac:dyDescent="0.25">
      <c r="A2060" s="236">
        <v>1.9379999999999997</v>
      </c>
      <c r="B2060" s="235">
        <v>23.860352013636756</v>
      </c>
      <c r="C2060" s="90">
        <v>0.67320000000000002</v>
      </c>
      <c r="D2060" s="164">
        <v>9.352591543680024</v>
      </c>
      <c r="E2060" s="90">
        <v>0.97320000000000007</v>
      </c>
      <c r="F2060" s="213">
        <v>18.590413712522192</v>
      </c>
      <c r="G2060" s="90">
        <v>0.82319999999999993</v>
      </c>
      <c r="H2060" s="213">
        <v>15.306191773575877</v>
      </c>
    </row>
    <row r="2061" spans="1:8" x14ac:dyDescent="0.25">
      <c r="A2061" s="236">
        <v>1.9390000000000001</v>
      </c>
      <c r="B2061" s="235">
        <v>23.3425932313278</v>
      </c>
      <c r="C2061" s="90">
        <v>0.67359999999999998</v>
      </c>
      <c r="D2061" s="164">
        <v>9.352591543680024</v>
      </c>
      <c r="E2061" s="90">
        <v>0.97360000000000002</v>
      </c>
      <c r="F2061" s="213">
        <v>18.590413712522192</v>
      </c>
      <c r="G2061" s="90">
        <v>0.8236</v>
      </c>
      <c r="H2061" s="213">
        <v>15.306191773575877</v>
      </c>
    </row>
    <row r="2062" spans="1:8" x14ac:dyDescent="0.25">
      <c r="A2062" s="236">
        <v>1.94</v>
      </c>
      <c r="B2062" s="235">
        <v>23.860352013636756</v>
      </c>
      <c r="C2062" s="90">
        <v>0.67399999999999993</v>
      </c>
      <c r="D2062" s="164">
        <v>9.352591543680024</v>
      </c>
      <c r="E2062" s="90">
        <v>0.97399999999999998</v>
      </c>
      <c r="F2062" s="213">
        <v>18.590413712522192</v>
      </c>
      <c r="G2062" s="90">
        <v>0.82399999999999995</v>
      </c>
      <c r="H2062" s="213">
        <v>15.306191773575877</v>
      </c>
    </row>
    <row r="2063" spans="1:8" x14ac:dyDescent="0.25">
      <c r="A2063" s="236">
        <v>1.9409999999999998</v>
      </c>
      <c r="B2063" s="235">
        <v>23.860352013636756</v>
      </c>
      <c r="C2063" s="90">
        <v>0.6744</v>
      </c>
      <c r="D2063" s="164">
        <v>9.352591543680024</v>
      </c>
      <c r="E2063" s="90">
        <v>0.97440000000000004</v>
      </c>
      <c r="F2063" s="213">
        <v>18.590413712522192</v>
      </c>
      <c r="G2063" s="90">
        <v>0.82440000000000002</v>
      </c>
      <c r="H2063" s="213">
        <v>15.306191773575877</v>
      </c>
    </row>
    <row r="2064" spans="1:8" x14ac:dyDescent="0.25">
      <c r="A2064" s="236">
        <v>1.9419999999999997</v>
      </c>
      <c r="B2064" s="235">
        <v>23.860352013636756</v>
      </c>
      <c r="C2064" s="90">
        <v>0.67479999999999996</v>
      </c>
      <c r="D2064" s="164">
        <v>9.352591543680024</v>
      </c>
      <c r="E2064" s="90">
        <v>0.9748</v>
      </c>
      <c r="F2064" s="213">
        <v>18.590413712522192</v>
      </c>
      <c r="G2064" s="90">
        <v>0.82479999999999998</v>
      </c>
      <c r="H2064" s="213">
        <v>15.306191773575877</v>
      </c>
    </row>
    <row r="2065" spans="1:8" x14ac:dyDescent="0.25">
      <c r="A2065" s="236">
        <v>1.9430000000000001</v>
      </c>
      <c r="B2065" s="235">
        <v>23.860352013636756</v>
      </c>
      <c r="C2065" s="90">
        <v>0.67520000000000002</v>
      </c>
      <c r="D2065" s="164">
        <v>10.349846020258646</v>
      </c>
      <c r="E2065" s="90">
        <v>0.97520000000000007</v>
      </c>
      <c r="F2065" s="213">
        <v>18.590413712522192</v>
      </c>
      <c r="G2065" s="90">
        <v>0.82519999999999993</v>
      </c>
      <c r="H2065" s="213">
        <v>15.306191773575877</v>
      </c>
    </row>
    <row r="2066" spans="1:8" x14ac:dyDescent="0.25">
      <c r="A2066" s="236">
        <v>1.944</v>
      </c>
      <c r="B2066" s="235">
        <v>23.860352013636756</v>
      </c>
      <c r="C2066" s="90">
        <v>0.67559999999999998</v>
      </c>
      <c r="D2066" s="164">
        <v>10.349846020258646</v>
      </c>
      <c r="E2066" s="90">
        <v>0.97560000000000002</v>
      </c>
      <c r="F2066" s="213">
        <v>18.590413712522192</v>
      </c>
      <c r="G2066" s="90">
        <v>0.8256</v>
      </c>
      <c r="H2066" s="213">
        <v>15.306191773575877</v>
      </c>
    </row>
    <row r="2067" spans="1:8" x14ac:dyDescent="0.25">
      <c r="A2067" s="236">
        <v>1.9449999999999998</v>
      </c>
      <c r="B2067" s="235">
        <v>23.3425932313278</v>
      </c>
      <c r="C2067" s="90">
        <v>0.67599999999999993</v>
      </c>
      <c r="D2067" s="164">
        <v>9.352591543680024</v>
      </c>
      <c r="E2067" s="90">
        <v>0.97599999999999998</v>
      </c>
      <c r="F2067" s="213">
        <v>18.590413712522192</v>
      </c>
      <c r="G2067" s="90">
        <v>0.82599999999999996</v>
      </c>
      <c r="H2067" s="213">
        <v>15.306191773575877</v>
      </c>
    </row>
    <row r="2068" spans="1:8" x14ac:dyDescent="0.25">
      <c r="A2068" s="236">
        <v>1.9459999999999997</v>
      </c>
      <c r="B2068" s="235">
        <v>23.860352013636756</v>
      </c>
      <c r="C2068" s="90">
        <v>0.6764</v>
      </c>
      <c r="D2068" s="164">
        <v>10.349846020258646</v>
      </c>
      <c r="E2068" s="90">
        <v>0.97640000000000005</v>
      </c>
      <c r="F2068" s="213">
        <v>18.590413712522192</v>
      </c>
      <c r="G2068" s="90">
        <v>0.82640000000000002</v>
      </c>
      <c r="H2068" s="213">
        <v>15.306191773575877</v>
      </c>
    </row>
    <row r="2069" spans="1:8" x14ac:dyDescent="0.25">
      <c r="A2069" s="236">
        <v>1.9470000000000001</v>
      </c>
      <c r="B2069" s="235">
        <v>23.3425932313278</v>
      </c>
      <c r="C2069" s="90">
        <v>0.67679999999999996</v>
      </c>
      <c r="D2069" s="164">
        <v>10.349846020258646</v>
      </c>
      <c r="E2069" s="90">
        <v>0.9768</v>
      </c>
      <c r="F2069" s="213">
        <v>18.590413712522192</v>
      </c>
      <c r="G2069" s="90">
        <v>0.82679999999999998</v>
      </c>
      <c r="H2069" s="213">
        <v>15.306191773575877</v>
      </c>
    </row>
    <row r="2070" spans="1:8" x14ac:dyDescent="0.25">
      <c r="A2070" s="236">
        <v>1.948</v>
      </c>
      <c r="B2070" s="235">
        <v>22.824834449018844</v>
      </c>
      <c r="C2070" s="90">
        <v>0.67720000000000002</v>
      </c>
      <c r="D2070" s="164">
        <v>10.349846020258646</v>
      </c>
      <c r="E2070" s="90">
        <v>0.97720000000000007</v>
      </c>
      <c r="F2070" s="213">
        <v>18.590413712522192</v>
      </c>
      <c r="G2070" s="90">
        <v>0.82719999999999994</v>
      </c>
      <c r="H2070" s="213">
        <v>15.306191773575877</v>
      </c>
    </row>
    <row r="2071" spans="1:8" x14ac:dyDescent="0.25">
      <c r="A2071" s="236">
        <v>1.9489999999999998</v>
      </c>
      <c r="B2071" s="235">
        <v>22.824834449018844</v>
      </c>
      <c r="C2071" s="90">
        <v>0.67759999999999998</v>
      </c>
      <c r="D2071" s="164">
        <v>10.349846020258646</v>
      </c>
      <c r="E2071" s="90">
        <v>0.97760000000000002</v>
      </c>
      <c r="F2071" s="213">
        <v>18.590413712522192</v>
      </c>
      <c r="G2071" s="90">
        <v>0.82759999999999989</v>
      </c>
      <c r="H2071" s="213">
        <v>15.306191773575877</v>
      </c>
    </row>
    <row r="2072" spans="1:8" x14ac:dyDescent="0.25">
      <c r="A2072" s="236">
        <v>1.9499999999999997</v>
      </c>
      <c r="B2072" s="235">
        <v>22.824834449018844</v>
      </c>
      <c r="C2072" s="90">
        <v>0.67799999999999994</v>
      </c>
      <c r="D2072" s="164">
        <v>10.349846020258646</v>
      </c>
      <c r="E2072" s="90">
        <v>0.97799999999999998</v>
      </c>
      <c r="F2072" s="213">
        <v>18.590413712522192</v>
      </c>
      <c r="G2072" s="90">
        <v>0.82800000000000007</v>
      </c>
      <c r="H2072" s="213">
        <v>15.306191773575877</v>
      </c>
    </row>
    <row r="2073" spans="1:8" x14ac:dyDescent="0.25">
      <c r="A2073" s="236">
        <v>1.9510000000000001</v>
      </c>
      <c r="B2073" s="235">
        <v>22.824834449018844</v>
      </c>
      <c r="C2073" s="90">
        <v>0.6784</v>
      </c>
      <c r="D2073" s="164">
        <v>10.349846020258646</v>
      </c>
      <c r="E2073" s="90">
        <v>0.97840000000000005</v>
      </c>
      <c r="F2073" s="213">
        <v>18.590413712522192</v>
      </c>
      <c r="G2073" s="90">
        <v>0.82840000000000003</v>
      </c>
      <c r="H2073" s="213">
        <v>15.306191773575877</v>
      </c>
    </row>
    <row r="2074" spans="1:8" x14ac:dyDescent="0.25">
      <c r="A2074" s="236">
        <v>1.952</v>
      </c>
      <c r="B2074" s="235">
        <v>21.789316884400929</v>
      </c>
      <c r="C2074" s="90">
        <v>0.67879999999999996</v>
      </c>
      <c r="D2074" s="164">
        <v>10.349846020258646</v>
      </c>
      <c r="E2074" s="90">
        <v>0.9788</v>
      </c>
      <c r="F2074" s="213">
        <v>18.590413712522192</v>
      </c>
      <c r="G2074" s="90">
        <v>0.82879999999999998</v>
      </c>
      <c r="H2074" s="213">
        <v>15.306191773575877</v>
      </c>
    </row>
    <row r="2075" spans="1:8" x14ac:dyDescent="0.25">
      <c r="A2075" s="236">
        <v>1.9529999999999998</v>
      </c>
      <c r="B2075" s="235">
        <v>22.824834449018844</v>
      </c>
      <c r="C2075" s="90">
        <v>0.67920000000000003</v>
      </c>
      <c r="D2075" s="164">
        <v>10.349846020258646</v>
      </c>
      <c r="E2075" s="90">
        <v>0.97920000000000007</v>
      </c>
      <c r="F2075" s="213">
        <v>18.590413712522192</v>
      </c>
      <c r="G2075" s="90">
        <v>0.82919999999999994</v>
      </c>
      <c r="H2075" s="213">
        <v>15.306191773575877</v>
      </c>
    </row>
    <row r="2076" spans="1:8" x14ac:dyDescent="0.25">
      <c r="A2076" s="236">
        <v>1.9539999999999997</v>
      </c>
      <c r="B2076" s="235">
        <v>22.824834449018844</v>
      </c>
      <c r="C2076" s="90">
        <v>0.67959999999999998</v>
      </c>
      <c r="D2076" s="164">
        <v>10.349846020258646</v>
      </c>
      <c r="E2076" s="90">
        <v>0.97960000000000003</v>
      </c>
      <c r="F2076" s="213">
        <v>18.590413712522192</v>
      </c>
      <c r="G2076" s="90">
        <v>0.82959999999999989</v>
      </c>
      <c r="H2076" s="213">
        <v>15.306191773575877</v>
      </c>
    </row>
    <row r="2077" spans="1:8" x14ac:dyDescent="0.25">
      <c r="A2077" s="236">
        <v>1.9550000000000001</v>
      </c>
      <c r="B2077" s="235">
        <v>22.824834449018844</v>
      </c>
      <c r="C2077" s="90">
        <v>0.67999999999999994</v>
      </c>
      <c r="D2077" s="164">
        <v>10.349846020258646</v>
      </c>
      <c r="E2077" s="90">
        <v>0.98</v>
      </c>
      <c r="F2077" s="213">
        <v>18.590413712522192</v>
      </c>
      <c r="G2077" s="90">
        <v>0.83000000000000007</v>
      </c>
      <c r="H2077" s="213">
        <v>15.306191773575877</v>
      </c>
    </row>
    <row r="2078" spans="1:8" x14ac:dyDescent="0.25">
      <c r="A2078" s="236">
        <v>1.956</v>
      </c>
      <c r="B2078" s="235">
        <v>23.3425932313278</v>
      </c>
      <c r="C2078" s="90">
        <v>0.6804</v>
      </c>
      <c r="D2078" s="164">
        <v>9.352591543680024</v>
      </c>
      <c r="E2078" s="90">
        <v>0.98040000000000005</v>
      </c>
      <c r="F2078" s="213">
        <v>18.590413712522192</v>
      </c>
      <c r="G2078" s="90">
        <v>0.83040000000000003</v>
      </c>
      <c r="H2078" s="213">
        <v>15.306191773575877</v>
      </c>
    </row>
    <row r="2079" spans="1:8" x14ac:dyDescent="0.25">
      <c r="A2079" s="236">
        <v>1.9569999999999999</v>
      </c>
      <c r="B2079" s="235">
        <v>23.860352013636756</v>
      </c>
      <c r="C2079" s="90">
        <v>0.68079999999999996</v>
      </c>
      <c r="D2079" s="164">
        <v>9.352591543680024</v>
      </c>
      <c r="E2079" s="90">
        <v>0.98080000000000001</v>
      </c>
      <c r="F2079" s="213">
        <v>18.590413712522192</v>
      </c>
      <c r="G2079" s="90">
        <v>0.83079999999999998</v>
      </c>
      <c r="H2079" s="213">
        <v>15.306191773575877</v>
      </c>
    </row>
    <row r="2080" spans="1:8" x14ac:dyDescent="0.25">
      <c r="A2080" s="236">
        <v>1.9579999999999997</v>
      </c>
      <c r="B2080" s="235">
        <v>23.3425932313278</v>
      </c>
      <c r="C2080" s="90">
        <v>0.68120000000000003</v>
      </c>
      <c r="D2080" s="164">
        <v>10.349846020258646</v>
      </c>
      <c r="E2080" s="90">
        <v>0.98120000000000007</v>
      </c>
      <c r="F2080" s="213">
        <v>18.590413712522192</v>
      </c>
      <c r="G2080" s="90">
        <v>0.83119999999999994</v>
      </c>
      <c r="H2080" s="213">
        <v>15.306191773575877</v>
      </c>
    </row>
    <row r="2081" spans="1:8" x14ac:dyDescent="0.25">
      <c r="A2081" s="236">
        <v>1.9590000000000001</v>
      </c>
      <c r="B2081" s="235">
        <v>22.824834449018844</v>
      </c>
      <c r="C2081" s="90">
        <v>0.68159999999999998</v>
      </c>
      <c r="D2081" s="164">
        <v>10.349846020258646</v>
      </c>
      <c r="E2081" s="90">
        <v>0.98160000000000003</v>
      </c>
      <c r="F2081" s="213">
        <v>18.590413712522192</v>
      </c>
      <c r="G2081" s="90">
        <v>0.83159999999999989</v>
      </c>
      <c r="H2081" s="213">
        <v>15.306191773575877</v>
      </c>
    </row>
    <row r="2082" spans="1:8" x14ac:dyDescent="0.25">
      <c r="A2082" s="236">
        <v>1.96</v>
      </c>
      <c r="B2082" s="235">
        <v>22.824834449018844</v>
      </c>
      <c r="C2082" s="90">
        <v>0.68199999999999994</v>
      </c>
      <c r="D2082" s="164">
        <v>10.349846020258646</v>
      </c>
      <c r="E2082" s="90">
        <v>0.98199999999999998</v>
      </c>
      <c r="F2082" s="213">
        <v>18.590413712522192</v>
      </c>
      <c r="G2082" s="90">
        <v>0.83200000000000007</v>
      </c>
      <c r="H2082" s="213">
        <v>15.306191773575877</v>
      </c>
    </row>
    <row r="2083" spans="1:8" x14ac:dyDescent="0.25">
      <c r="A2083" s="236">
        <v>1.9609999999999999</v>
      </c>
      <c r="B2083" s="235">
        <v>23.860352013636756</v>
      </c>
      <c r="C2083" s="90">
        <v>0.68240000000000001</v>
      </c>
      <c r="D2083" s="164">
        <v>10.349846020258646</v>
      </c>
      <c r="E2083" s="90">
        <v>0.98240000000000005</v>
      </c>
      <c r="F2083" s="213">
        <v>18.590413712522192</v>
      </c>
      <c r="G2083" s="90">
        <v>0.83240000000000003</v>
      </c>
      <c r="H2083" s="213">
        <v>15.306191773575877</v>
      </c>
    </row>
    <row r="2084" spans="1:8" x14ac:dyDescent="0.25">
      <c r="A2084" s="236">
        <v>1.9619999999999997</v>
      </c>
      <c r="B2084" s="235">
        <v>22.824834449018844</v>
      </c>
      <c r="C2084" s="90">
        <v>0.68279999999999996</v>
      </c>
      <c r="D2084" s="164">
        <v>10.349846020258646</v>
      </c>
      <c r="E2084" s="90">
        <v>0.98280000000000001</v>
      </c>
      <c r="F2084" s="213">
        <v>18.590413712522192</v>
      </c>
      <c r="G2084" s="90">
        <v>0.83279999999999998</v>
      </c>
      <c r="H2084" s="213">
        <v>15.306191773575877</v>
      </c>
    </row>
    <row r="2085" spans="1:8" x14ac:dyDescent="0.25">
      <c r="A2085" s="236">
        <v>1.9630000000000001</v>
      </c>
      <c r="B2085" s="235">
        <v>23.860352013636756</v>
      </c>
      <c r="C2085" s="90">
        <v>0.68320000000000003</v>
      </c>
      <c r="D2085" s="164">
        <v>10.349846020258646</v>
      </c>
      <c r="E2085" s="90">
        <v>0.98320000000000007</v>
      </c>
      <c r="F2085" s="213">
        <v>18.590413712522192</v>
      </c>
      <c r="G2085" s="90">
        <v>0.83319999999999994</v>
      </c>
      <c r="H2085" s="213">
        <v>15.306191773575877</v>
      </c>
    </row>
    <row r="2086" spans="1:8" x14ac:dyDescent="0.25">
      <c r="A2086" s="236">
        <v>1.964</v>
      </c>
      <c r="B2086" s="235">
        <v>22.824834449018844</v>
      </c>
      <c r="C2086" s="90">
        <v>0.68359999999999999</v>
      </c>
      <c r="D2086" s="164">
        <v>10.349846020258646</v>
      </c>
      <c r="E2086" s="90">
        <v>0.98360000000000003</v>
      </c>
      <c r="F2086" s="213">
        <v>17.588427518518643</v>
      </c>
      <c r="G2086" s="90">
        <v>0.8335999999999999</v>
      </c>
      <c r="H2086" s="213">
        <v>15.306191773575877</v>
      </c>
    </row>
    <row r="2087" spans="1:8" x14ac:dyDescent="0.25">
      <c r="A2087" s="236">
        <v>1.9649999999999999</v>
      </c>
      <c r="B2087" s="235">
        <v>22.824834449018844</v>
      </c>
      <c r="C2087" s="90">
        <v>0.68399999999999994</v>
      </c>
      <c r="D2087" s="164">
        <v>10.349846020258646</v>
      </c>
      <c r="E2087" s="90">
        <v>0.98399999999999999</v>
      </c>
      <c r="F2087" s="213">
        <v>18.590413712522192</v>
      </c>
      <c r="G2087" s="90">
        <v>0.83400000000000007</v>
      </c>
      <c r="H2087" s="213">
        <v>15.306191773575877</v>
      </c>
    </row>
    <row r="2088" spans="1:8" x14ac:dyDescent="0.25">
      <c r="A2088" s="236">
        <v>1.9659999999999997</v>
      </c>
      <c r="B2088" s="235">
        <v>22.824834449018844</v>
      </c>
      <c r="C2088" s="90">
        <v>0.68440000000000001</v>
      </c>
      <c r="D2088" s="164">
        <v>10.349846020258646</v>
      </c>
      <c r="E2088" s="90">
        <v>0.98440000000000005</v>
      </c>
      <c r="F2088" s="213">
        <v>18.590413712522192</v>
      </c>
      <c r="G2088" s="90">
        <v>0.83440000000000003</v>
      </c>
      <c r="H2088" s="213">
        <v>15.306191773575877</v>
      </c>
    </row>
    <row r="2089" spans="1:8" x14ac:dyDescent="0.25">
      <c r="A2089" s="236">
        <v>1.9670000000000001</v>
      </c>
      <c r="B2089" s="235">
        <v>22.307075666709888</v>
      </c>
      <c r="C2089" s="90">
        <v>0.68479999999999996</v>
      </c>
      <c r="D2089" s="164">
        <v>10.349846020258646</v>
      </c>
      <c r="E2089" s="90">
        <v>0.98480000000000001</v>
      </c>
      <c r="F2089" s="213">
        <v>18.590413712522192</v>
      </c>
      <c r="G2089" s="90">
        <v>0.83479999999999999</v>
      </c>
      <c r="H2089" s="213">
        <v>15.306191773575877</v>
      </c>
    </row>
    <row r="2090" spans="1:8" x14ac:dyDescent="0.25">
      <c r="A2090" s="236">
        <v>1.968</v>
      </c>
      <c r="B2090" s="235">
        <v>21.789316884400929</v>
      </c>
      <c r="C2090" s="90">
        <v>0.68520000000000003</v>
      </c>
      <c r="D2090" s="164">
        <v>10.349846020258646</v>
      </c>
      <c r="E2090" s="90">
        <v>0.98520000000000008</v>
      </c>
      <c r="F2090" s="213">
        <v>18.590413712522192</v>
      </c>
      <c r="G2090" s="90">
        <v>0.83519999999999994</v>
      </c>
      <c r="H2090" s="213">
        <v>15.306191773575877</v>
      </c>
    </row>
    <row r="2091" spans="1:8" x14ac:dyDescent="0.25">
      <c r="A2091" s="236">
        <v>1.9689999999999999</v>
      </c>
      <c r="B2091" s="235">
        <v>22.307075666709888</v>
      </c>
      <c r="C2091" s="90">
        <v>0.68559999999999999</v>
      </c>
      <c r="D2091" s="164">
        <v>10.349846020258646</v>
      </c>
      <c r="E2091" s="90">
        <v>0.98560000000000003</v>
      </c>
      <c r="F2091" s="213">
        <v>18.590413712522192</v>
      </c>
      <c r="G2091" s="90">
        <v>0.8355999999999999</v>
      </c>
      <c r="H2091" s="213">
        <v>15.306191773575877</v>
      </c>
    </row>
    <row r="2092" spans="1:8" x14ac:dyDescent="0.25">
      <c r="A2092" s="236">
        <v>1.9699999999999998</v>
      </c>
      <c r="B2092" s="235">
        <v>22.307075666709888</v>
      </c>
      <c r="C2092" s="90">
        <v>0.68599999999999994</v>
      </c>
      <c r="D2092" s="164">
        <v>10.349846020258646</v>
      </c>
      <c r="E2092" s="90">
        <v>0.98599999999999999</v>
      </c>
      <c r="F2092" s="213">
        <v>18.590413712522192</v>
      </c>
      <c r="G2092" s="90">
        <v>0.83600000000000008</v>
      </c>
      <c r="H2092" s="213">
        <v>15.306191773575877</v>
      </c>
    </row>
    <row r="2093" spans="1:8" x14ac:dyDescent="0.25">
      <c r="A2093" s="236">
        <v>1.9710000000000001</v>
      </c>
      <c r="B2093" s="235">
        <v>22.307075666709888</v>
      </c>
      <c r="C2093" s="90">
        <v>0.68640000000000001</v>
      </c>
      <c r="D2093" s="164">
        <v>10.349846020258646</v>
      </c>
      <c r="E2093" s="90">
        <v>0.98640000000000005</v>
      </c>
      <c r="F2093" s="213">
        <v>18.590413712522192</v>
      </c>
      <c r="G2093" s="90">
        <v>0.83640000000000003</v>
      </c>
      <c r="H2093" s="213">
        <v>15.306191773575877</v>
      </c>
    </row>
    <row r="2094" spans="1:8" x14ac:dyDescent="0.25">
      <c r="A2094" s="236">
        <v>1.972</v>
      </c>
      <c r="B2094" s="235">
        <v>22.307075666709888</v>
      </c>
      <c r="C2094" s="90">
        <v>0.68679999999999997</v>
      </c>
      <c r="D2094" s="164">
        <v>10.349846020258646</v>
      </c>
      <c r="E2094" s="90">
        <v>0.98680000000000001</v>
      </c>
      <c r="F2094" s="213">
        <v>18.590413712522192</v>
      </c>
      <c r="G2094" s="90">
        <v>0.83679999999999999</v>
      </c>
      <c r="H2094" s="213">
        <v>15.306191773575877</v>
      </c>
    </row>
    <row r="2095" spans="1:8" x14ac:dyDescent="0.25">
      <c r="A2095" s="236">
        <v>1.9729999999999999</v>
      </c>
      <c r="B2095" s="235">
        <v>22.307075666709888</v>
      </c>
      <c r="C2095" s="90">
        <v>0.68720000000000003</v>
      </c>
      <c r="D2095" s="164">
        <v>10.349846020258646</v>
      </c>
      <c r="E2095" s="90">
        <v>0.98720000000000008</v>
      </c>
      <c r="F2095" s="213">
        <v>18.590413712522192</v>
      </c>
      <c r="G2095" s="90">
        <v>0.83719999999999994</v>
      </c>
      <c r="H2095" s="213">
        <v>15.306191773575877</v>
      </c>
    </row>
    <row r="2096" spans="1:8" x14ac:dyDescent="0.25">
      <c r="A2096" s="236">
        <v>1.9739999999999998</v>
      </c>
      <c r="B2096" s="235">
        <v>22.824834449018844</v>
      </c>
      <c r="C2096" s="90">
        <v>0.68759999999999999</v>
      </c>
      <c r="D2096" s="164">
        <v>10.349846020258646</v>
      </c>
      <c r="E2096" s="90">
        <v>0.98760000000000003</v>
      </c>
      <c r="F2096" s="213">
        <v>17.588427518518643</v>
      </c>
      <c r="G2096" s="90">
        <v>0.8375999999999999</v>
      </c>
      <c r="H2096" s="213">
        <v>15.306191773575877</v>
      </c>
    </row>
    <row r="2097" spans="1:8" x14ac:dyDescent="0.25">
      <c r="A2097" s="236">
        <v>1.9750000000000001</v>
      </c>
      <c r="B2097" s="235">
        <v>22.307075666709888</v>
      </c>
      <c r="C2097" s="90">
        <v>0.68799999999999994</v>
      </c>
      <c r="D2097" s="164">
        <v>10.349846020258646</v>
      </c>
      <c r="E2097" s="90">
        <v>0.98799999999999999</v>
      </c>
      <c r="F2097" s="213">
        <v>17.588427518518643</v>
      </c>
      <c r="G2097" s="90">
        <v>0.83800000000000008</v>
      </c>
      <c r="H2097" s="213">
        <v>15.306191773575877</v>
      </c>
    </row>
    <row r="2098" spans="1:8" x14ac:dyDescent="0.25">
      <c r="A2098" s="236">
        <v>1.976</v>
      </c>
      <c r="B2098" s="235">
        <v>22.824834449018844</v>
      </c>
      <c r="C2098" s="90">
        <v>0.68840000000000001</v>
      </c>
      <c r="D2098" s="164">
        <v>10.349846020258646</v>
      </c>
      <c r="E2098" s="90">
        <v>0.98840000000000006</v>
      </c>
      <c r="F2098" s="213">
        <v>17.588427518518643</v>
      </c>
      <c r="G2098" s="90">
        <v>0.83840000000000003</v>
      </c>
      <c r="H2098" s="213">
        <v>15.306191773575877</v>
      </c>
    </row>
    <row r="2099" spans="1:8" x14ac:dyDescent="0.25">
      <c r="A2099" s="236">
        <v>1.9769999999999999</v>
      </c>
      <c r="B2099" s="235">
        <v>22.307075666709888</v>
      </c>
      <c r="C2099" s="90">
        <v>0.68879999999999997</v>
      </c>
      <c r="D2099" s="164">
        <v>10.349846020258646</v>
      </c>
      <c r="E2099" s="90">
        <v>0.98880000000000001</v>
      </c>
      <c r="F2099" s="213">
        <v>18.590413712522192</v>
      </c>
      <c r="G2099" s="90">
        <v>0.83879999999999999</v>
      </c>
      <c r="H2099" s="213">
        <v>15.306191773575877</v>
      </c>
    </row>
    <row r="2100" spans="1:8" x14ac:dyDescent="0.25">
      <c r="A2100" s="236">
        <v>1.9779999999999998</v>
      </c>
      <c r="B2100" s="235">
        <v>21.789316884400929</v>
      </c>
      <c r="C2100" s="90">
        <v>0.68919999999999992</v>
      </c>
      <c r="D2100" s="164">
        <v>10.349846020258646</v>
      </c>
      <c r="E2100" s="90">
        <v>0.98919999999999997</v>
      </c>
      <c r="F2100" s="213">
        <v>18.590413712522192</v>
      </c>
      <c r="G2100" s="90">
        <v>0.83919999999999995</v>
      </c>
      <c r="H2100" s="213">
        <v>15.306191773575877</v>
      </c>
    </row>
    <row r="2101" spans="1:8" x14ac:dyDescent="0.25">
      <c r="A2101" s="236">
        <v>1.9790000000000001</v>
      </c>
      <c r="B2101" s="235">
        <v>21.789316884400929</v>
      </c>
      <c r="C2101" s="90">
        <v>0.68959999999999999</v>
      </c>
      <c r="D2101" s="164">
        <v>10.349846020258646</v>
      </c>
      <c r="E2101" s="90">
        <v>0.98960000000000004</v>
      </c>
      <c r="F2101" s="213">
        <v>17.588427518518643</v>
      </c>
      <c r="G2101" s="90">
        <v>0.8395999999999999</v>
      </c>
      <c r="H2101" s="213">
        <v>15.306191773575877</v>
      </c>
    </row>
    <row r="2102" spans="1:8" x14ac:dyDescent="0.25">
      <c r="A2102" s="236">
        <v>1.98</v>
      </c>
      <c r="B2102" s="235">
        <v>21.789316884400929</v>
      </c>
      <c r="C2102" s="90">
        <v>0.69</v>
      </c>
      <c r="D2102" s="164">
        <v>11.347100496837268</v>
      </c>
      <c r="E2102" s="90">
        <v>0.99</v>
      </c>
      <c r="F2102" s="213">
        <v>17.588427518518643</v>
      </c>
      <c r="G2102" s="90">
        <v>0.84000000000000008</v>
      </c>
      <c r="H2102" s="213">
        <v>15.306191773575877</v>
      </c>
    </row>
    <row r="2103" spans="1:8" x14ac:dyDescent="0.25">
      <c r="A2103" s="236">
        <v>1.9809999999999999</v>
      </c>
      <c r="B2103" s="235">
        <v>21.789316884400929</v>
      </c>
      <c r="C2103" s="90">
        <v>0.69040000000000001</v>
      </c>
      <c r="D2103" s="164">
        <v>10.349846020258646</v>
      </c>
      <c r="E2103" s="90">
        <v>0.99040000000000006</v>
      </c>
      <c r="F2103" s="213">
        <v>18.590413712522192</v>
      </c>
      <c r="G2103" s="90">
        <v>0.84040000000000004</v>
      </c>
      <c r="H2103" s="213">
        <v>15.306191773575877</v>
      </c>
    </row>
    <row r="2104" spans="1:8" x14ac:dyDescent="0.25">
      <c r="A2104" s="236">
        <v>1.9819999999999998</v>
      </c>
      <c r="B2104" s="235">
        <v>21.789316884400929</v>
      </c>
      <c r="C2104" s="90">
        <v>0.69079999999999997</v>
      </c>
      <c r="D2104" s="164">
        <v>10.349846020258646</v>
      </c>
      <c r="E2104" s="90">
        <v>0.99080000000000001</v>
      </c>
      <c r="F2104" s="213">
        <v>18.590413712522192</v>
      </c>
      <c r="G2104" s="90">
        <v>0.84079999999999999</v>
      </c>
      <c r="H2104" s="213">
        <v>14.071821469255243</v>
      </c>
    </row>
    <row r="2105" spans="1:8" x14ac:dyDescent="0.25">
      <c r="A2105" s="236">
        <v>1.9830000000000001</v>
      </c>
      <c r="B2105" s="235">
        <v>21.789316884400929</v>
      </c>
      <c r="C2105" s="90">
        <v>0.69119999999999993</v>
      </c>
      <c r="D2105" s="164">
        <v>11.347100496837268</v>
      </c>
      <c r="E2105" s="90">
        <v>0.99119999999999997</v>
      </c>
      <c r="F2105" s="213">
        <v>17.588427518518643</v>
      </c>
      <c r="G2105" s="90">
        <v>0.84119999999999995</v>
      </c>
      <c r="H2105" s="213">
        <v>14.071821469255243</v>
      </c>
    </row>
    <row r="2106" spans="1:8" x14ac:dyDescent="0.25">
      <c r="A2106" s="236">
        <v>1.984</v>
      </c>
      <c r="B2106" s="235">
        <v>21.789316884400929</v>
      </c>
      <c r="C2106" s="90">
        <v>0.69159999999999999</v>
      </c>
      <c r="D2106" s="164">
        <v>10.349846020258646</v>
      </c>
      <c r="E2106" s="90">
        <v>0.99160000000000004</v>
      </c>
      <c r="F2106" s="213">
        <v>17.588427518518643</v>
      </c>
      <c r="G2106" s="90">
        <v>0.8415999999999999</v>
      </c>
      <c r="H2106" s="213">
        <v>14.071821469255243</v>
      </c>
    </row>
    <row r="2107" spans="1:8" x14ac:dyDescent="0.25">
      <c r="A2107" s="236">
        <v>1.9849999999999999</v>
      </c>
      <c r="B2107" s="235">
        <v>21.789316884400929</v>
      </c>
      <c r="C2107" s="90">
        <v>0.69199999999999995</v>
      </c>
      <c r="D2107" s="164">
        <v>11.347100496837268</v>
      </c>
      <c r="E2107" s="90">
        <v>0.99199999999999999</v>
      </c>
      <c r="F2107" s="213">
        <v>18.590413712522192</v>
      </c>
      <c r="G2107" s="90">
        <v>0.84200000000000008</v>
      </c>
      <c r="H2107" s="213">
        <v>15.306191773575877</v>
      </c>
    </row>
    <row r="2108" spans="1:8" x14ac:dyDescent="0.25">
      <c r="A2108" s="236">
        <v>1.9859999999999998</v>
      </c>
      <c r="B2108" s="235">
        <v>21.789316884400929</v>
      </c>
      <c r="C2108" s="90">
        <v>0.69240000000000002</v>
      </c>
      <c r="D2108" s="164">
        <v>11.347100496837268</v>
      </c>
      <c r="E2108" s="90">
        <v>0.99240000000000006</v>
      </c>
      <c r="F2108" s="213">
        <v>17.588427518518643</v>
      </c>
      <c r="G2108" s="90">
        <v>0.84240000000000004</v>
      </c>
      <c r="H2108" s="213">
        <v>15.306191773575877</v>
      </c>
    </row>
    <row r="2109" spans="1:8" x14ac:dyDescent="0.25">
      <c r="A2109" s="236">
        <v>1.9870000000000001</v>
      </c>
      <c r="B2109" s="235">
        <v>22.307075666709888</v>
      </c>
      <c r="C2109" s="90">
        <v>0.69279999999999997</v>
      </c>
      <c r="D2109" s="164">
        <v>11.347100496837268</v>
      </c>
      <c r="E2109" s="90">
        <v>0.99280000000000002</v>
      </c>
      <c r="F2109" s="213">
        <v>17.588427518518643</v>
      </c>
      <c r="G2109" s="90">
        <v>0.84279999999999999</v>
      </c>
      <c r="H2109" s="213">
        <v>15.306191773575877</v>
      </c>
    </row>
    <row r="2110" spans="1:8" x14ac:dyDescent="0.25">
      <c r="A2110" s="236">
        <v>1.988</v>
      </c>
      <c r="B2110" s="235">
        <v>21.789316884400929</v>
      </c>
      <c r="C2110" s="90">
        <v>0.69319999999999993</v>
      </c>
      <c r="D2110" s="164">
        <v>10.349846020258646</v>
      </c>
      <c r="E2110" s="90">
        <v>0.99319999999999997</v>
      </c>
      <c r="F2110" s="213">
        <v>17.588427518518643</v>
      </c>
      <c r="G2110" s="90">
        <v>0.84319999999999995</v>
      </c>
      <c r="H2110" s="213">
        <v>15.306191773575877</v>
      </c>
    </row>
    <row r="2111" spans="1:8" x14ac:dyDescent="0.25">
      <c r="A2111" s="236">
        <v>1.9889999999999999</v>
      </c>
      <c r="B2111" s="235">
        <v>22.824834449018844</v>
      </c>
      <c r="C2111" s="90">
        <v>0.69359999999999999</v>
      </c>
      <c r="D2111" s="164">
        <v>11.347100496837268</v>
      </c>
      <c r="E2111" s="90">
        <v>0.99360000000000004</v>
      </c>
      <c r="F2111" s="213">
        <v>18.590413712522192</v>
      </c>
      <c r="G2111" s="90">
        <v>0.84359999999999991</v>
      </c>
      <c r="H2111" s="213">
        <v>14.071821469255243</v>
      </c>
    </row>
    <row r="2112" spans="1:8" x14ac:dyDescent="0.25">
      <c r="A2112" s="236">
        <v>1.9899999999999998</v>
      </c>
      <c r="B2112" s="235">
        <v>22.824834449018844</v>
      </c>
      <c r="C2112" s="90">
        <v>0.69399999999999995</v>
      </c>
      <c r="D2112" s="164">
        <v>11.347100496837268</v>
      </c>
      <c r="E2112" s="90">
        <v>0.99399999999999999</v>
      </c>
      <c r="F2112" s="213">
        <v>17.588427518518643</v>
      </c>
      <c r="G2112" s="90">
        <v>0.84400000000000008</v>
      </c>
      <c r="H2112" s="213">
        <v>15.306191773575877</v>
      </c>
    </row>
    <row r="2113" spans="1:8" x14ac:dyDescent="0.25">
      <c r="A2113" s="236">
        <v>1.9910000000000001</v>
      </c>
      <c r="B2113" s="235">
        <v>22.824834449018844</v>
      </c>
      <c r="C2113" s="90">
        <v>0.69440000000000002</v>
      </c>
      <c r="D2113" s="164">
        <v>11.347100496837268</v>
      </c>
      <c r="E2113" s="90">
        <v>0.99440000000000006</v>
      </c>
      <c r="F2113" s="213">
        <v>17.588427518518643</v>
      </c>
      <c r="G2113" s="90">
        <v>0.84440000000000004</v>
      </c>
      <c r="H2113" s="213">
        <v>15.306191773575877</v>
      </c>
    </row>
    <row r="2114" spans="1:8" x14ac:dyDescent="0.25">
      <c r="A2114" s="236">
        <v>1.992</v>
      </c>
      <c r="B2114" s="235">
        <v>22.824834449018844</v>
      </c>
      <c r="C2114" s="90">
        <v>0.69479999999999997</v>
      </c>
      <c r="D2114" s="164">
        <v>11.347100496837268</v>
      </c>
      <c r="E2114" s="90">
        <v>0.99480000000000002</v>
      </c>
      <c r="F2114" s="213">
        <v>17.588427518518643</v>
      </c>
      <c r="G2114" s="90">
        <v>0.8448</v>
      </c>
      <c r="H2114" s="213">
        <v>15.306191773575877</v>
      </c>
    </row>
    <row r="2115" spans="1:8" x14ac:dyDescent="0.25">
      <c r="A2115" s="236">
        <v>1.9929999999999999</v>
      </c>
      <c r="B2115" s="235">
        <v>22.307075666709888</v>
      </c>
      <c r="C2115" s="90">
        <v>0.69519999999999993</v>
      </c>
      <c r="D2115" s="164">
        <v>11.347100496837268</v>
      </c>
      <c r="E2115" s="90">
        <v>0.99519999999999997</v>
      </c>
      <c r="F2115" s="213">
        <v>17.588427518518643</v>
      </c>
      <c r="G2115" s="90">
        <v>0.84519999999999995</v>
      </c>
      <c r="H2115" s="213">
        <v>15.306191773575877</v>
      </c>
    </row>
    <row r="2116" spans="1:8" x14ac:dyDescent="0.25">
      <c r="A2116" s="236">
        <v>1.9939999999999998</v>
      </c>
      <c r="B2116" s="235">
        <v>22.824834449018844</v>
      </c>
      <c r="C2116" s="90">
        <v>0.6956</v>
      </c>
      <c r="D2116" s="164">
        <v>11.347100496837268</v>
      </c>
      <c r="E2116" s="90">
        <v>0.99560000000000004</v>
      </c>
      <c r="F2116" s="213">
        <v>17.588427518518643</v>
      </c>
      <c r="G2116" s="90">
        <v>0.84559999999999991</v>
      </c>
      <c r="H2116" s="213">
        <v>15.306191773575877</v>
      </c>
    </row>
    <row r="2117" spans="1:8" x14ac:dyDescent="0.25">
      <c r="A2117" s="236">
        <v>1.9950000000000001</v>
      </c>
      <c r="B2117" s="235">
        <v>22.824834449018844</v>
      </c>
      <c r="C2117" s="90">
        <v>0.69599999999999995</v>
      </c>
      <c r="D2117" s="164">
        <v>11.347100496837268</v>
      </c>
      <c r="E2117" s="90">
        <v>0.996</v>
      </c>
      <c r="F2117" s="213">
        <v>17.588427518518643</v>
      </c>
      <c r="G2117" s="90">
        <v>0.84600000000000009</v>
      </c>
      <c r="H2117" s="213">
        <v>15.306191773575877</v>
      </c>
    </row>
    <row r="2118" spans="1:8" x14ac:dyDescent="0.25">
      <c r="A2118" s="236">
        <v>1.996</v>
      </c>
      <c r="B2118" s="235">
        <v>22.824834449018844</v>
      </c>
      <c r="C2118" s="90">
        <v>0.69640000000000002</v>
      </c>
      <c r="D2118" s="164">
        <v>11.347100496837268</v>
      </c>
      <c r="E2118" s="90">
        <v>0.99640000000000006</v>
      </c>
      <c r="F2118" s="213">
        <v>17.588427518518643</v>
      </c>
      <c r="G2118" s="90">
        <v>0.84640000000000004</v>
      </c>
      <c r="H2118" s="213">
        <v>14.071821469255243</v>
      </c>
    </row>
    <row r="2119" spans="1:8" x14ac:dyDescent="0.25">
      <c r="A2119" s="236">
        <v>1.9969999999999999</v>
      </c>
      <c r="B2119" s="235">
        <v>22.824834449018844</v>
      </c>
      <c r="C2119" s="90">
        <v>0.69679999999999997</v>
      </c>
      <c r="D2119" s="164">
        <v>11.347100496837268</v>
      </c>
      <c r="E2119" s="90">
        <v>0.99680000000000002</v>
      </c>
      <c r="F2119" s="213">
        <v>17.588427518518643</v>
      </c>
      <c r="G2119" s="90">
        <v>0.8468</v>
      </c>
      <c r="H2119" s="213">
        <v>14.071821469255243</v>
      </c>
    </row>
    <row r="2120" spans="1:8" x14ac:dyDescent="0.25">
      <c r="A2120" s="236">
        <v>1.9979999999999998</v>
      </c>
      <c r="B2120" s="235">
        <v>22.824834449018844</v>
      </c>
      <c r="C2120" s="90">
        <v>0.69719999999999993</v>
      </c>
      <c r="D2120" s="164">
        <v>12.344354973415887</v>
      </c>
      <c r="E2120" s="90">
        <v>0.99719999999999998</v>
      </c>
      <c r="F2120" s="213">
        <v>18.590413712522192</v>
      </c>
      <c r="G2120" s="90">
        <v>0.84719999999999995</v>
      </c>
      <c r="H2120" s="213">
        <v>15.306191773575877</v>
      </c>
    </row>
    <row r="2121" spans="1:8" x14ac:dyDescent="0.25">
      <c r="A2121" s="236">
        <v>1.9990000000000001</v>
      </c>
      <c r="B2121" s="235">
        <v>22.824834449018844</v>
      </c>
      <c r="C2121" s="90">
        <v>0.6976</v>
      </c>
      <c r="D2121" s="164">
        <v>12.344354973415887</v>
      </c>
      <c r="E2121" s="90">
        <v>0.99760000000000004</v>
      </c>
      <c r="F2121" s="213">
        <v>17.588427518518643</v>
      </c>
      <c r="G2121" s="90">
        <v>0.84759999999999991</v>
      </c>
      <c r="H2121" s="213">
        <v>15.306191773575877</v>
      </c>
    </row>
    <row r="2122" spans="1:8" x14ac:dyDescent="0.25">
      <c r="A2122" s="236">
        <v>2</v>
      </c>
      <c r="B2122" s="235">
        <v>22.824834449018844</v>
      </c>
      <c r="C2122" s="90">
        <v>0.69799999999999995</v>
      </c>
      <c r="D2122" s="164">
        <v>12.344354973415887</v>
      </c>
      <c r="E2122" s="90">
        <v>0.998</v>
      </c>
      <c r="F2122" s="213">
        <v>17.588427518518643</v>
      </c>
      <c r="G2122" s="90">
        <v>0.84800000000000009</v>
      </c>
      <c r="H2122" s="213">
        <v>15.306191773575877</v>
      </c>
    </row>
    <row r="2123" spans="1:8" x14ac:dyDescent="0.25">
      <c r="A2123" s="236">
        <v>2.0009999999999999</v>
      </c>
      <c r="B2123" s="235">
        <v>22.824834449018844</v>
      </c>
      <c r="C2123" s="90">
        <v>0.69840000000000002</v>
      </c>
      <c r="D2123" s="164">
        <v>12.344354973415887</v>
      </c>
      <c r="E2123" s="90">
        <v>0.99840000000000007</v>
      </c>
      <c r="F2123" s="213">
        <v>17.588427518518643</v>
      </c>
      <c r="G2123" s="90">
        <v>0.84840000000000004</v>
      </c>
      <c r="H2123" s="213">
        <v>15.306191773575877</v>
      </c>
    </row>
    <row r="2124" spans="1:8" x14ac:dyDescent="0.25">
      <c r="A2124" s="236">
        <v>2.0019999999999998</v>
      </c>
      <c r="B2124" s="235">
        <v>22.824834449018844</v>
      </c>
      <c r="C2124" s="90">
        <v>0.69879999999999998</v>
      </c>
      <c r="D2124" s="164">
        <v>12.344354973415887</v>
      </c>
      <c r="E2124" s="90">
        <v>0.99880000000000002</v>
      </c>
      <c r="F2124" s="213">
        <v>17.588427518518643</v>
      </c>
      <c r="G2124" s="90">
        <v>0.8488</v>
      </c>
      <c r="H2124" s="213">
        <v>14.071821469255243</v>
      </c>
    </row>
    <row r="2125" spans="1:8" x14ac:dyDescent="0.25">
      <c r="A2125" s="236">
        <v>2.0030000000000001</v>
      </c>
      <c r="B2125" s="235">
        <v>22.824834449018844</v>
      </c>
      <c r="C2125" s="90">
        <v>0.69919999999999993</v>
      </c>
      <c r="D2125" s="164">
        <v>12.344354973415887</v>
      </c>
      <c r="E2125" s="90">
        <v>0.99919999999999998</v>
      </c>
      <c r="F2125" s="213">
        <v>18.590413712522192</v>
      </c>
      <c r="G2125" s="90">
        <v>0.84919999999999995</v>
      </c>
      <c r="H2125" s="213">
        <v>14.071821469255243</v>
      </c>
    </row>
    <row r="2126" spans="1:8" x14ac:dyDescent="0.25">
      <c r="A2126" s="236">
        <v>2.004</v>
      </c>
      <c r="B2126" s="235">
        <v>22.824834449018844</v>
      </c>
      <c r="C2126" s="90">
        <v>0.6996</v>
      </c>
      <c r="D2126" s="164">
        <v>12.344354973415887</v>
      </c>
      <c r="E2126" s="90">
        <v>0.99960000000000004</v>
      </c>
      <c r="F2126" s="213">
        <v>18.590413712522192</v>
      </c>
      <c r="G2126" s="90">
        <v>0.84959999999999991</v>
      </c>
      <c r="H2126" s="213">
        <v>14.071821469255243</v>
      </c>
    </row>
    <row r="2127" spans="1:8" x14ac:dyDescent="0.25">
      <c r="A2127" s="236">
        <v>2.0049999999999999</v>
      </c>
      <c r="B2127" s="235">
        <v>23.3425932313278</v>
      </c>
      <c r="C2127" s="90">
        <v>0.7</v>
      </c>
      <c r="D2127" s="164">
        <v>12.344354973415887</v>
      </c>
      <c r="E2127" s="90">
        <v>1</v>
      </c>
      <c r="F2127" s="213">
        <v>18.590413712522192</v>
      </c>
      <c r="G2127" s="90">
        <v>0.85000000000000009</v>
      </c>
      <c r="H2127" s="213">
        <v>15.306191773575877</v>
      </c>
    </row>
    <row r="2128" spans="1:8" x14ac:dyDescent="0.25">
      <c r="A2128" s="236">
        <v>2.0059999999999998</v>
      </c>
      <c r="B2128" s="235">
        <v>23.3425932313278</v>
      </c>
      <c r="C2128" s="90">
        <v>0.70040000000000002</v>
      </c>
      <c r="D2128" s="164">
        <v>12.344354973415887</v>
      </c>
      <c r="E2128" s="90">
        <v>1.0004</v>
      </c>
      <c r="F2128" s="213">
        <v>18.590413712522192</v>
      </c>
      <c r="G2128" s="90">
        <v>0.85040000000000004</v>
      </c>
      <c r="H2128" s="213">
        <v>15.306191773575877</v>
      </c>
    </row>
    <row r="2129" spans="1:8" x14ac:dyDescent="0.25">
      <c r="A2129" s="236">
        <v>2.0069999999999997</v>
      </c>
      <c r="B2129" s="235">
        <v>23.3425932313278</v>
      </c>
      <c r="C2129" s="90">
        <v>0.70079999999999998</v>
      </c>
      <c r="D2129" s="164">
        <v>12.344354973415887</v>
      </c>
      <c r="E2129" s="90">
        <v>1.0007999999999999</v>
      </c>
      <c r="F2129" s="213">
        <v>18.590413712522192</v>
      </c>
      <c r="G2129" s="90">
        <v>0.8508</v>
      </c>
      <c r="H2129" s="213">
        <v>15.306191773575877</v>
      </c>
    </row>
    <row r="2130" spans="1:8" x14ac:dyDescent="0.25">
      <c r="A2130" s="236">
        <v>2.008</v>
      </c>
      <c r="B2130" s="235">
        <v>23.3425932313278</v>
      </c>
      <c r="C2130" s="90">
        <v>0.70119999999999993</v>
      </c>
      <c r="D2130" s="164">
        <v>12.344354973415887</v>
      </c>
      <c r="E2130" s="90">
        <v>1.0011999999999999</v>
      </c>
      <c r="F2130" s="213">
        <v>18.590413712522192</v>
      </c>
      <c r="G2130" s="90">
        <v>0.85119999999999996</v>
      </c>
      <c r="H2130" s="213">
        <v>15.306191773575877</v>
      </c>
    </row>
    <row r="2131" spans="1:8" x14ac:dyDescent="0.25">
      <c r="A2131" s="236">
        <v>2.0089999999999999</v>
      </c>
      <c r="B2131" s="235">
        <v>23.3425932313278</v>
      </c>
      <c r="C2131" s="90">
        <v>0.7016</v>
      </c>
      <c r="D2131" s="164">
        <v>12.344354973415887</v>
      </c>
      <c r="E2131" s="90">
        <v>1.0016</v>
      </c>
      <c r="F2131" s="213">
        <v>18.590413712522192</v>
      </c>
      <c r="G2131" s="90">
        <v>0.85159999999999991</v>
      </c>
      <c r="H2131" s="213">
        <v>14.071821469255243</v>
      </c>
    </row>
    <row r="2132" spans="1:8" x14ac:dyDescent="0.25">
      <c r="A2132" s="236">
        <v>2.0099999999999998</v>
      </c>
      <c r="B2132" s="235">
        <v>23.3425932313278</v>
      </c>
      <c r="C2132" s="90">
        <v>0.70199999999999996</v>
      </c>
      <c r="D2132" s="164">
        <v>12.344354973415887</v>
      </c>
      <c r="E2132" s="90">
        <v>1.002</v>
      </c>
      <c r="F2132" s="213">
        <v>18.590413712522192</v>
      </c>
      <c r="G2132" s="90">
        <v>0.85199999999999987</v>
      </c>
      <c r="H2132" s="213">
        <v>14.071821469255243</v>
      </c>
    </row>
    <row r="2133" spans="1:8" x14ac:dyDescent="0.25">
      <c r="A2133" s="236">
        <v>2.0109999999999997</v>
      </c>
      <c r="B2133" s="235">
        <v>23.3425932313278</v>
      </c>
      <c r="C2133" s="90">
        <v>0.70240000000000002</v>
      </c>
      <c r="D2133" s="164">
        <v>12.344354973415887</v>
      </c>
      <c r="E2133" s="90">
        <v>1.0024</v>
      </c>
      <c r="F2133" s="213">
        <v>18.590413712522192</v>
      </c>
      <c r="G2133" s="90">
        <v>0.85240000000000005</v>
      </c>
      <c r="H2133" s="213">
        <v>14.071821469255243</v>
      </c>
    </row>
    <row r="2134" spans="1:8" x14ac:dyDescent="0.25">
      <c r="A2134" s="236">
        <v>2.012</v>
      </c>
      <c r="B2134" s="235">
        <v>23.860352013636756</v>
      </c>
      <c r="C2134" s="90">
        <v>0.70279999999999998</v>
      </c>
      <c r="D2134" s="164">
        <v>12.344354973415887</v>
      </c>
      <c r="E2134" s="90">
        <v>1.0027999999999999</v>
      </c>
      <c r="F2134" s="213">
        <v>17.588427518518643</v>
      </c>
      <c r="G2134" s="90">
        <v>0.8528</v>
      </c>
      <c r="H2134" s="213">
        <v>14.071821469255243</v>
      </c>
    </row>
    <row r="2135" spans="1:8" x14ac:dyDescent="0.25">
      <c r="A2135" s="236">
        <v>2.0129999999999999</v>
      </c>
      <c r="B2135" s="235">
        <v>22.824834449018844</v>
      </c>
      <c r="C2135" s="90">
        <v>0.70319999999999994</v>
      </c>
      <c r="D2135" s="164">
        <v>12.344354973415887</v>
      </c>
      <c r="E2135" s="90">
        <v>1.0031999999999999</v>
      </c>
      <c r="F2135" s="213">
        <v>18.590413712522192</v>
      </c>
      <c r="G2135" s="90">
        <v>0.85319999999999996</v>
      </c>
      <c r="H2135" s="213">
        <v>14.071821469255243</v>
      </c>
    </row>
    <row r="2136" spans="1:8" x14ac:dyDescent="0.25">
      <c r="A2136" s="236">
        <v>2.0139999999999998</v>
      </c>
      <c r="B2136" s="235">
        <v>22.824834449018844</v>
      </c>
      <c r="C2136" s="90">
        <v>0.7036</v>
      </c>
      <c r="D2136" s="164">
        <v>12.344354973415887</v>
      </c>
      <c r="E2136" s="90">
        <v>1.0036</v>
      </c>
      <c r="F2136" s="213">
        <v>18.590413712522192</v>
      </c>
      <c r="G2136" s="90">
        <v>0.85359999999999991</v>
      </c>
      <c r="H2136" s="213">
        <v>14.071821469255243</v>
      </c>
    </row>
    <row r="2137" spans="1:8" x14ac:dyDescent="0.25">
      <c r="A2137" s="236">
        <v>2.0149999999999997</v>
      </c>
      <c r="B2137" s="235">
        <v>23.3425932313278</v>
      </c>
      <c r="C2137" s="90">
        <v>0.70399999999999996</v>
      </c>
      <c r="D2137" s="164">
        <v>12.344354973415887</v>
      </c>
      <c r="E2137" s="90">
        <v>1.004</v>
      </c>
      <c r="F2137" s="213">
        <v>18.590413712522192</v>
      </c>
      <c r="G2137" s="90">
        <v>0.85399999999999987</v>
      </c>
      <c r="H2137" s="213">
        <v>14.071821469255243</v>
      </c>
    </row>
    <row r="2138" spans="1:8" x14ac:dyDescent="0.25">
      <c r="A2138" s="236">
        <v>2.016</v>
      </c>
      <c r="B2138" s="235">
        <v>22.824834449018844</v>
      </c>
      <c r="C2138" s="90">
        <v>0.70440000000000003</v>
      </c>
      <c r="D2138" s="164">
        <v>12.344354973415887</v>
      </c>
      <c r="E2138" s="90">
        <v>1.0044</v>
      </c>
      <c r="F2138" s="213">
        <v>18.590413712522192</v>
      </c>
      <c r="G2138" s="90">
        <v>0.85440000000000005</v>
      </c>
      <c r="H2138" s="213">
        <v>14.071821469255243</v>
      </c>
    </row>
    <row r="2139" spans="1:8" x14ac:dyDescent="0.25">
      <c r="A2139" s="236">
        <v>2.0169999999999999</v>
      </c>
      <c r="B2139" s="235">
        <v>22.824834449018844</v>
      </c>
      <c r="C2139" s="90">
        <v>0.70479999999999998</v>
      </c>
      <c r="D2139" s="164">
        <v>12.344354973415887</v>
      </c>
      <c r="E2139" s="90">
        <v>1.0047999999999999</v>
      </c>
      <c r="F2139" s="213">
        <v>17.588427518518643</v>
      </c>
      <c r="G2139" s="90">
        <v>0.8548</v>
      </c>
      <c r="H2139" s="213">
        <v>14.071821469255243</v>
      </c>
    </row>
    <row r="2140" spans="1:8" x14ac:dyDescent="0.25">
      <c r="A2140" s="236">
        <v>2.0179999999999998</v>
      </c>
      <c r="B2140" s="235">
        <v>22.824834449018844</v>
      </c>
      <c r="C2140" s="90">
        <v>0.70519999999999994</v>
      </c>
      <c r="D2140" s="164">
        <v>12.344354973415887</v>
      </c>
      <c r="E2140" s="90">
        <v>1.0051999999999999</v>
      </c>
      <c r="F2140" s="213">
        <v>18.590413712522192</v>
      </c>
      <c r="G2140" s="90">
        <v>0.85519999999999996</v>
      </c>
      <c r="H2140" s="213">
        <v>14.071821469255243</v>
      </c>
    </row>
    <row r="2141" spans="1:8" x14ac:dyDescent="0.25">
      <c r="A2141" s="236">
        <v>2.0189999999999997</v>
      </c>
      <c r="B2141" s="235">
        <v>21.789316884400929</v>
      </c>
      <c r="C2141" s="90">
        <v>0.7056</v>
      </c>
      <c r="D2141" s="164">
        <v>12.344354973415887</v>
      </c>
      <c r="E2141" s="90">
        <v>1.0056</v>
      </c>
      <c r="F2141" s="213">
        <v>18.590413712522192</v>
      </c>
      <c r="G2141" s="90">
        <v>0.85559999999999992</v>
      </c>
      <c r="H2141" s="213">
        <v>14.071821469255243</v>
      </c>
    </row>
    <row r="2142" spans="1:8" x14ac:dyDescent="0.25">
      <c r="A2142" s="236">
        <v>2.02</v>
      </c>
      <c r="B2142" s="235">
        <v>21.789316884400929</v>
      </c>
      <c r="C2142" s="90">
        <v>0.70599999999999996</v>
      </c>
      <c r="D2142" s="164">
        <v>12.344354973415887</v>
      </c>
      <c r="E2142" s="90">
        <v>1.006</v>
      </c>
      <c r="F2142" s="213">
        <v>18.590413712522192</v>
      </c>
      <c r="G2142" s="90">
        <v>0.85599999999999987</v>
      </c>
      <c r="H2142" s="213">
        <v>14.071821469255243</v>
      </c>
    </row>
    <row r="2143" spans="1:8" x14ac:dyDescent="0.25">
      <c r="A2143" s="236">
        <v>2.0209999999999999</v>
      </c>
      <c r="B2143" s="235">
        <v>21.789316884400929</v>
      </c>
      <c r="C2143" s="90">
        <v>0.70640000000000003</v>
      </c>
      <c r="D2143" s="164">
        <v>12.344354973415887</v>
      </c>
      <c r="E2143" s="90">
        <v>1.0064</v>
      </c>
      <c r="F2143" s="213">
        <v>18.590413712522192</v>
      </c>
      <c r="G2143" s="90">
        <v>0.85640000000000005</v>
      </c>
      <c r="H2143" s="213">
        <v>14.071821469255243</v>
      </c>
    </row>
    <row r="2144" spans="1:8" x14ac:dyDescent="0.25">
      <c r="A2144" s="236">
        <v>2.0219999999999998</v>
      </c>
      <c r="B2144" s="235">
        <v>21.789316884400929</v>
      </c>
      <c r="C2144" s="90">
        <v>0.70679999999999998</v>
      </c>
      <c r="D2144" s="164">
        <v>12.344354973415887</v>
      </c>
      <c r="E2144" s="90">
        <v>1.0067999999999999</v>
      </c>
      <c r="F2144" s="213">
        <v>18.590413712522192</v>
      </c>
      <c r="G2144" s="90">
        <v>0.85680000000000001</v>
      </c>
      <c r="H2144" s="213">
        <v>15.306191773575877</v>
      </c>
    </row>
    <row r="2145" spans="1:8" x14ac:dyDescent="0.25">
      <c r="A2145" s="236">
        <v>2.0229999999999997</v>
      </c>
      <c r="B2145" s="235">
        <v>21.789316884400929</v>
      </c>
      <c r="C2145" s="90">
        <v>0.70719999999999994</v>
      </c>
      <c r="D2145" s="164">
        <v>12.344354973415887</v>
      </c>
      <c r="E2145" s="90">
        <v>1.0071999999999999</v>
      </c>
      <c r="F2145" s="213">
        <v>18.590413712522192</v>
      </c>
      <c r="G2145" s="90">
        <v>0.85719999999999996</v>
      </c>
      <c r="H2145" s="213">
        <v>14.071821469255243</v>
      </c>
    </row>
    <row r="2146" spans="1:8" x14ac:dyDescent="0.25">
      <c r="A2146" s="236">
        <v>2.024</v>
      </c>
      <c r="B2146" s="235">
        <v>21.789316884400929</v>
      </c>
      <c r="C2146" s="90">
        <v>0.70760000000000001</v>
      </c>
      <c r="D2146" s="164">
        <v>12.344354973415887</v>
      </c>
      <c r="E2146" s="90">
        <v>1.0076000000000001</v>
      </c>
      <c r="F2146" s="213">
        <v>18.590413712522192</v>
      </c>
      <c r="G2146" s="90">
        <v>0.85759999999999992</v>
      </c>
      <c r="H2146" s="213">
        <v>14.071821469255243</v>
      </c>
    </row>
    <row r="2147" spans="1:8" x14ac:dyDescent="0.25">
      <c r="A2147" s="236">
        <v>2.0249999999999999</v>
      </c>
      <c r="B2147" s="235">
        <v>22.824834449018844</v>
      </c>
      <c r="C2147" s="90">
        <v>0.70799999999999996</v>
      </c>
      <c r="D2147" s="164">
        <v>12.344354973415887</v>
      </c>
      <c r="E2147" s="90">
        <v>1.008</v>
      </c>
      <c r="F2147" s="213">
        <v>18.590413712522192</v>
      </c>
      <c r="G2147" s="90">
        <v>0.85799999999999987</v>
      </c>
      <c r="H2147" s="213">
        <v>14.071821469255243</v>
      </c>
    </row>
    <row r="2148" spans="1:8" x14ac:dyDescent="0.25">
      <c r="A2148" s="236">
        <v>2.0259999999999998</v>
      </c>
      <c r="B2148" s="235">
        <v>22.824834449018844</v>
      </c>
      <c r="C2148" s="90">
        <v>0.70840000000000003</v>
      </c>
      <c r="D2148" s="164">
        <v>12.344354973415887</v>
      </c>
      <c r="E2148" s="90">
        <v>1.0084</v>
      </c>
      <c r="F2148" s="213">
        <v>18.590413712522192</v>
      </c>
      <c r="G2148" s="90">
        <v>0.85840000000000005</v>
      </c>
      <c r="H2148" s="213">
        <v>14.071821469255243</v>
      </c>
    </row>
    <row r="2149" spans="1:8" x14ac:dyDescent="0.25">
      <c r="A2149" s="236">
        <v>2.0269999999999997</v>
      </c>
      <c r="B2149" s="235">
        <v>22.824834449018844</v>
      </c>
      <c r="C2149" s="90">
        <v>0.70879999999999999</v>
      </c>
      <c r="D2149" s="164">
        <v>12.344354973415887</v>
      </c>
      <c r="E2149" s="90">
        <v>1.0087999999999999</v>
      </c>
      <c r="F2149" s="213">
        <v>18.590413712522192</v>
      </c>
      <c r="G2149" s="90">
        <v>0.85880000000000001</v>
      </c>
      <c r="H2149" s="213">
        <v>14.071821469255243</v>
      </c>
    </row>
    <row r="2150" spans="1:8" x14ac:dyDescent="0.25">
      <c r="A2150" s="236">
        <v>2.028</v>
      </c>
      <c r="B2150" s="235">
        <v>22.307075666709888</v>
      </c>
      <c r="C2150" s="90">
        <v>0.70919999999999994</v>
      </c>
      <c r="D2150" s="164">
        <v>12.344354973415887</v>
      </c>
      <c r="E2150" s="90">
        <v>1.0091999999999999</v>
      </c>
      <c r="F2150" s="213">
        <v>18.590413712522192</v>
      </c>
      <c r="G2150" s="90">
        <v>0.85919999999999996</v>
      </c>
      <c r="H2150" s="213">
        <v>15.306191773575877</v>
      </c>
    </row>
    <row r="2151" spans="1:8" x14ac:dyDescent="0.25">
      <c r="A2151" s="236">
        <v>2.0289999999999999</v>
      </c>
      <c r="B2151" s="235">
        <v>21.789316884400929</v>
      </c>
      <c r="C2151" s="90">
        <v>0.70960000000000001</v>
      </c>
      <c r="D2151" s="164">
        <v>12.344354973415887</v>
      </c>
      <c r="E2151" s="90">
        <v>1.0096000000000001</v>
      </c>
      <c r="F2151" s="213">
        <v>18.590413712522192</v>
      </c>
      <c r="G2151" s="90">
        <v>0.85959999999999992</v>
      </c>
      <c r="H2151" s="213">
        <v>14.071821469255243</v>
      </c>
    </row>
    <row r="2152" spans="1:8" x14ac:dyDescent="0.25">
      <c r="A2152" s="236">
        <v>2.0299999999999998</v>
      </c>
      <c r="B2152" s="235">
        <v>22.307075666709888</v>
      </c>
      <c r="C2152" s="90">
        <v>0.71</v>
      </c>
      <c r="D2152" s="164">
        <v>12.344354973415887</v>
      </c>
      <c r="E2152" s="90">
        <v>1.01</v>
      </c>
      <c r="F2152" s="213">
        <v>17.588427518518643</v>
      </c>
      <c r="G2152" s="90">
        <v>0.85999999999999988</v>
      </c>
      <c r="H2152" s="213">
        <v>14.071821469255243</v>
      </c>
    </row>
    <row r="2153" spans="1:8" x14ac:dyDescent="0.25">
      <c r="A2153" s="236">
        <v>2.0309999999999997</v>
      </c>
      <c r="B2153" s="235">
        <v>22.307075666709888</v>
      </c>
      <c r="C2153" s="90">
        <v>0.71040000000000003</v>
      </c>
      <c r="D2153" s="164">
        <v>12.344354973415887</v>
      </c>
      <c r="E2153" s="90">
        <v>1.0104</v>
      </c>
      <c r="F2153" s="213">
        <v>17.588427518518643</v>
      </c>
      <c r="G2153" s="90">
        <v>0.86040000000000005</v>
      </c>
      <c r="H2153" s="213">
        <v>14.071821469255243</v>
      </c>
    </row>
    <row r="2154" spans="1:8" x14ac:dyDescent="0.25">
      <c r="A2154" s="236">
        <v>2.032</v>
      </c>
      <c r="B2154" s="235">
        <v>21.789316884400929</v>
      </c>
      <c r="C2154" s="90">
        <v>0.71079999999999999</v>
      </c>
      <c r="D2154" s="164">
        <v>12.344354973415887</v>
      </c>
      <c r="E2154" s="90">
        <v>1.0107999999999999</v>
      </c>
      <c r="F2154" s="213">
        <v>18.590413712522192</v>
      </c>
      <c r="G2154" s="90">
        <v>0.86080000000000001</v>
      </c>
      <c r="H2154" s="213">
        <v>14.071821469255243</v>
      </c>
    </row>
    <row r="2155" spans="1:8" x14ac:dyDescent="0.25">
      <c r="A2155" s="236">
        <v>2.0329999999999999</v>
      </c>
      <c r="B2155" s="235">
        <v>21.789316884400929</v>
      </c>
      <c r="C2155" s="90">
        <v>0.71119999999999994</v>
      </c>
      <c r="D2155" s="164">
        <v>12.344354973415887</v>
      </c>
      <c r="E2155" s="90">
        <v>1.0111999999999999</v>
      </c>
      <c r="F2155" s="213">
        <v>18.590413712522192</v>
      </c>
      <c r="G2155" s="90">
        <v>0.86119999999999997</v>
      </c>
      <c r="H2155" s="213">
        <v>14.071821469255243</v>
      </c>
    </row>
    <row r="2156" spans="1:8" x14ac:dyDescent="0.25">
      <c r="A2156" s="236">
        <v>2.0339999999999998</v>
      </c>
      <c r="B2156" s="235">
        <v>21.789316884400929</v>
      </c>
      <c r="C2156" s="90">
        <v>0.71160000000000001</v>
      </c>
      <c r="D2156" s="164">
        <v>12.344354973415887</v>
      </c>
      <c r="E2156" s="90">
        <v>1.0116000000000001</v>
      </c>
      <c r="F2156" s="213">
        <v>18.590413712522192</v>
      </c>
      <c r="G2156" s="90">
        <v>0.86159999999999992</v>
      </c>
      <c r="H2156" s="213">
        <v>14.071821469255243</v>
      </c>
    </row>
    <row r="2157" spans="1:8" x14ac:dyDescent="0.25">
      <c r="A2157" s="236">
        <v>2.0349999999999997</v>
      </c>
      <c r="B2157" s="235">
        <v>20.75379931978302</v>
      </c>
      <c r="C2157" s="90">
        <v>0.71199999999999997</v>
      </c>
      <c r="D2157" s="164">
        <v>12.344354973415887</v>
      </c>
      <c r="E2157" s="90">
        <v>1.012</v>
      </c>
      <c r="F2157" s="213">
        <v>18.590413712522192</v>
      </c>
      <c r="G2157" s="90">
        <v>0.86199999999999988</v>
      </c>
      <c r="H2157" s="213">
        <v>14.071821469255243</v>
      </c>
    </row>
    <row r="2158" spans="1:8" x14ac:dyDescent="0.25">
      <c r="A2158" s="236">
        <v>2.036</v>
      </c>
      <c r="B2158" s="235">
        <v>21.271558102091973</v>
      </c>
      <c r="C2158" s="90">
        <v>0.71240000000000003</v>
      </c>
      <c r="D2158" s="164">
        <v>12.344354973415887</v>
      </c>
      <c r="E2158" s="90">
        <v>1.0124</v>
      </c>
      <c r="F2158" s="213">
        <v>18.590413712522192</v>
      </c>
      <c r="G2158" s="90">
        <v>0.86240000000000006</v>
      </c>
      <c r="H2158" s="213">
        <v>14.071821469255243</v>
      </c>
    </row>
    <row r="2159" spans="1:8" x14ac:dyDescent="0.25">
      <c r="A2159" s="236">
        <v>2.0369999999999999</v>
      </c>
      <c r="B2159" s="235">
        <v>21.271558102091973</v>
      </c>
      <c r="C2159" s="90">
        <v>0.71279999999999999</v>
      </c>
      <c r="D2159" s="164">
        <v>12.344354973415887</v>
      </c>
      <c r="E2159" s="90">
        <v>1.0127999999999999</v>
      </c>
      <c r="F2159" s="213">
        <v>18.590413712522192</v>
      </c>
      <c r="G2159" s="90">
        <v>0.86280000000000001</v>
      </c>
      <c r="H2159" s="213">
        <v>14.071821469255243</v>
      </c>
    </row>
    <row r="2160" spans="1:8" x14ac:dyDescent="0.25">
      <c r="A2160" s="236">
        <v>2.0379999999999998</v>
      </c>
      <c r="B2160" s="235">
        <v>21.789316884400929</v>
      </c>
      <c r="C2160" s="90">
        <v>0.71319999999999995</v>
      </c>
      <c r="D2160" s="164">
        <v>12.344354973415887</v>
      </c>
      <c r="E2160" s="90">
        <v>1.0131999999999999</v>
      </c>
      <c r="F2160" s="213">
        <v>18.590413712522192</v>
      </c>
      <c r="G2160" s="90">
        <v>0.86319999999999997</v>
      </c>
      <c r="H2160" s="213">
        <v>14.071821469255243</v>
      </c>
    </row>
    <row r="2161" spans="1:8" x14ac:dyDescent="0.25">
      <c r="A2161" s="236">
        <v>2.0389999999999997</v>
      </c>
      <c r="B2161" s="235">
        <v>21.789316884400929</v>
      </c>
      <c r="C2161" s="90">
        <v>0.71360000000000001</v>
      </c>
      <c r="D2161" s="164">
        <v>13.341609449994509</v>
      </c>
      <c r="E2161" s="90">
        <v>1.0136000000000001</v>
      </c>
      <c r="F2161" s="213">
        <v>18.590413712522192</v>
      </c>
      <c r="G2161" s="90">
        <v>0.86359999999999992</v>
      </c>
      <c r="H2161" s="213">
        <v>14.071821469255243</v>
      </c>
    </row>
    <row r="2162" spans="1:8" x14ac:dyDescent="0.25">
      <c r="A2162" s="236">
        <v>2.04</v>
      </c>
      <c r="B2162" s="235">
        <v>20.75379931978302</v>
      </c>
      <c r="C2162" s="90">
        <v>0.71399999999999997</v>
      </c>
      <c r="D2162" s="164">
        <v>13.341609449994509</v>
      </c>
      <c r="E2162" s="90">
        <v>1.014</v>
      </c>
      <c r="F2162" s="213">
        <v>18.590413712522192</v>
      </c>
      <c r="G2162" s="90">
        <v>0.86399999999999988</v>
      </c>
      <c r="H2162" s="213">
        <v>14.071821469255243</v>
      </c>
    </row>
    <row r="2163" spans="1:8" x14ac:dyDescent="0.25">
      <c r="A2163" s="236">
        <v>2.0409999999999999</v>
      </c>
      <c r="B2163" s="235">
        <v>20.75379931978302</v>
      </c>
      <c r="C2163" s="90">
        <v>0.71439999999999992</v>
      </c>
      <c r="D2163" s="164">
        <v>12.344354973415887</v>
      </c>
      <c r="E2163" s="90">
        <v>1.0144</v>
      </c>
      <c r="F2163" s="213">
        <v>18.590413712522192</v>
      </c>
      <c r="G2163" s="90">
        <v>0.86440000000000006</v>
      </c>
      <c r="H2163" s="213">
        <v>14.071821469255243</v>
      </c>
    </row>
    <row r="2164" spans="1:8" x14ac:dyDescent="0.25">
      <c r="A2164" s="236">
        <v>2.0419999999999998</v>
      </c>
      <c r="B2164" s="235">
        <v>21.271558102091973</v>
      </c>
      <c r="C2164" s="90">
        <v>0.71479999999999999</v>
      </c>
      <c r="D2164" s="164">
        <v>12.344354973415887</v>
      </c>
      <c r="E2164" s="90">
        <v>1.0147999999999999</v>
      </c>
      <c r="F2164" s="213">
        <v>18.590413712522192</v>
      </c>
      <c r="G2164" s="90">
        <v>0.86480000000000001</v>
      </c>
      <c r="H2164" s="213">
        <v>14.071821469255243</v>
      </c>
    </row>
    <row r="2165" spans="1:8" x14ac:dyDescent="0.25">
      <c r="A2165" s="236">
        <v>2.0429999999999997</v>
      </c>
      <c r="B2165" s="235">
        <v>22.307075666709888</v>
      </c>
      <c r="C2165" s="90">
        <v>0.71519999999999995</v>
      </c>
      <c r="D2165" s="164">
        <v>12.344354973415887</v>
      </c>
      <c r="E2165" s="90">
        <v>1.0151999999999999</v>
      </c>
      <c r="F2165" s="213">
        <v>18.590413712522192</v>
      </c>
      <c r="G2165" s="90">
        <v>0.86519999999999997</v>
      </c>
      <c r="H2165" s="213">
        <v>14.071821469255243</v>
      </c>
    </row>
    <row r="2166" spans="1:8" x14ac:dyDescent="0.25">
      <c r="A2166" s="236">
        <v>2.044</v>
      </c>
      <c r="B2166" s="235">
        <v>21.789316884400929</v>
      </c>
      <c r="C2166" s="90">
        <v>0.71560000000000001</v>
      </c>
      <c r="D2166" s="164">
        <v>12.344354973415887</v>
      </c>
      <c r="E2166" s="90">
        <v>1.0156000000000001</v>
      </c>
      <c r="F2166" s="213">
        <v>18.590413712522192</v>
      </c>
      <c r="G2166" s="90">
        <v>0.86559999999999993</v>
      </c>
      <c r="H2166" s="213">
        <v>15.306191773575877</v>
      </c>
    </row>
    <row r="2167" spans="1:8" x14ac:dyDescent="0.25">
      <c r="A2167" s="236">
        <v>2.0449999999999999</v>
      </c>
      <c r="B2167" s="235">
        <v>21.789316884400929</v>
      </c>
      <c r="C2167" s="90">
        <v>0.71599999999999997</v>
      </c>
      <c r="D2167" s="164">
        <v>12.344354973415887</v>
      </c>
      <c r="E2167" s="90">
        <v>1.016</v>
      </c>
      <c r="F2167" s="213">
        <v>18.590413712522192</v>
      </c>
      <c r="G2167" s="90">
        <v>0.86599999999999988</v>
      </c>
      <c r="H2167" s="213">
        <v>14.071821469255243</v>
      </c>
    </row>
    <row r="2168" spans="1:8" x14ac:dyDescent="0.25">
      <c r="A2168" s="236">
        <v>2.0459999999999998</v>
      </c>
      <c r="B2168" s="235">
        <v>21.789316884400929</v>
      </c>
      <c r="C2168" s="90">
        <v>0.71639999999999993</v>
      </c>
      <c r="D2168" s="164">
        <v>12.344354973415887</v>
      </c>
      <c r="E2168" s="90">
        <v>1.0164</v>
      </c>
      <c r="F2168" s="213">
        <v>18.590413712522192</v>
      </c>
      <c r="G2168" s="90">
        <v>0.86640000000000006</v>
      </c>
      <c r="H2168" s="213">
        <v>14.071821469255243</v>
      </c>
    </row>
    <row r="2169" spans="1:8" x14ac:dyDescent="0.25">
      <c r="A2169" s="236">
        <v>2.0469999999999997</v>
      </c>
      <c r="B2169" s="235">
        <v>21.789316884400929</v>
      </c>
      <c r="C2169" s="90">
        <v>0.71679999999999999</v>
      </c>
      <c r="D2169" s="164">
        <v>12.344354973415887</v>
      </c>
      <c r="E2169" s="90">
        <v>1.0167999999999999</v>
      </c>
      <c r="F2169" s="213">
        <v>18.590413712522192</v>
      </c>
      <c r="G2169" s="90">
        <v>0.86680000000000001</v>
      </c>
      <c r="H2169" s="213">
        <v>14.071821469255243</v>
      </c>
    </row>
    <row r="2170" spans="1:8" x14ac:dyDescent="0.25">
      <c r="A2170" s="236">
        <v>2.048</v>
      </c>
      <c r="B2170" s="235">
        <v>22.307075666709888</v>
      </c>
      <c r="C2170" s="90">
        <v>0.71719999999999995</v>
      </c>
      <c r="D2170" s="164">
        <v>12.344354973415887</v>
      </c>
      <c r="E2170" s="90">
        <v>1.0171999999999999</v>
      </c>
      <c r="F2170" s="213">
        <v>19.592399906525745</v>
      </c>
      <c r="G2170" s="90">
        <v>0.86719999999999997</v>
      </c>
      <c r="H2170" s="213">
        <v>14.071821469255243</v>
      </c>
    </row>
    <row r="2171" spans="1:8" x14ac:dyDescent="0.25">
      <c r="A2171" s="236">
        <v>2.0489999999999999</v>
      </c>
      <c r="B2171" s="235">
        <v>21.789316884400929</v>
      </c>
      <c r="C2171" s="90">
        <v>0.71760000000000002</v>
      </c>
      <c r="D2171" s="164">
        <v>12.344354973415887</v>
      </c>
      <c r="E2171" s="90">
        <v>1.0176000000000001</v>
      </c>
      <c r="F2171" s="213">
        <v>19.592399906525745</v>
      </c>
      <c r="G2171" s="90">
        <v>0.86759999999999993</v>
      </c>
      <c r="H2171" s="213">
        <v>14.071821469255243</v>
      </c>
    </row>
    <row r="2172" spans="1:8" x14ac:dyDescent="0.25">
      <c r="A2172" s="236">
        <v>2.0499999999999998</v>
      </c>
      <c r="B2172" s="235">
        <v>21.789316884400929</v>
      </c>
      <c r="C2172" s="90">
        <v>0.71799999999999997</v>
      </c>
      <c r="D2172" s="164">
        <v>12.344354973415887</v>
      </c>
      <c r="E2172" s="90">
        <v>1.018</v>
      </c>
      <c r="F2172" s="213">
        <v>19.592399906525745</v>
      </c>
      <c r="G2172" s="90">
        <v>0.86799999999999988</v>
      </c>
      <c r="H2172" s="213">
        <v>15.306191773575877</v>
      </c>
    </row>
    <row r="2173" spans="1:8" x14ac:dyDescent="0.25">
      <c r="A2173" s="236">
        <v>2.0509999999999997</v>
      </c>
      <c r="B2173" s="235">
        <v>21.789316884400929</v>
      </c>
      <c r="C2173" s="90">
        <v>0.71839999999999993</v>
      </c>
      <c r="D2173" s="164">
        <v>12.344354973415887</v>
      </c>
      <c r="E2173" s="90">
        <v>1.0184</v>
      </c>
      <c r="F2173" s="213">
        <v>19.592399906525745</v>
      </c>
      <c r="G2173" s="90">
        <v>0.86840000000000006</v>
      </c>
      <c r="H2173" s="213">
        <v>14.071821469255243</v>
      </c>
    </row>
    <row r="2174" spans="1:8" x14ac:dyDescent="0.25">
      <c r="A2174" s="236">
        <v>2.052</v>
      </c>
      <c r="B2174" s="235">
        <v>21.789316884400929</v>
      </c>
      <c r="C2174" s="90">
        <v>0.71879999999999999</v>
      </c>
      <c r="D2174" s="164">
        <v>13.341609449994509</v>
      </c>
      <c r="E2174" s="90">
        <v>1.0187999999999999</v>
      </c>
      <c r="F2174" s="213">
        <v>19.592399906525745</v>
      </c>
      <c r="G2174" s="90">
        <v>0.86880000000000002</v>
      </c>
      <c r="H2174" s="213">
        <v>14.071821469255243</v>
      </c>
    </row>
    <row r="2175" spans="1:8" x14ac:dyDescent="0.25">
      <c r="A2175" s="236">
        <v>2.0529999999999999</v>
      </c>
      <c r="B2175" s="235">
        <v>21.789316884400929</v>
      </c>
      <c r="C2175" s="90">
        <v>0.71919999999999995</v>
      </c>
      <c r="D2175" s="164">
        <v>12.344354973415887</v>
      </c>
      <c r="E2175" s="90">
        <v>1.0191999999999999</v>
      </c>
      <c r="F2175" s="213">
        <v>19.592399906525745</v>
      </c>
      <c r="G2175" s="90">
        <v>0.86919999999999997</v>
      </c>
      <c r="H2175" s="213">
        <v>14.071821469255243</v>
      </c>
    </row>
    <row r="2176" spans="1:8" x14ac:dyDescent="0.25">
      <c r="A2176" s="236">
        <v>2.0539999999999998</v>
      </c>
      <c r="B2176" s="235">
        <v>21.789316884400929</v>
      </c>
      <c r="C2176" s="90">
        <v>0.71960000000000002</v>
      </c>
      <c r="D2176" s="164">
        <v>12.344354973415887</v>
      </c>
      <c r="E2176" s="90">
        <v>1.0196000000000001</v>
      </c>
      <c r="F2176" s="213">
        <v>19.592399906525745</v>
      </c>
      <c r="G2176" s="90">
        <v>0.86959999999999993</v>
      </c>
      <c r="H2176" s="213">
        <v>14.071821469255243</v>
      </c>
    </row>
    <row r="2177" spans="1:8" x14ac:dyDescent="0.25">
      <c r="A2177" s="236">
        <v>2.0549999999999997</v>
      </c>
      <c r="B2177" s="235">
        <v>21.789316884400929</v>
      </c>
      <c r="C2177" s="90">
        <v>0.72</v>
      </c>
      <c r="D2177" s="164">
        <v>13.341609449994509</v>
      </c>
      <c r="E2177" s="90">
        <v>1.02</v>
      </c>
      <c r="F2177" s="213">
        <v>19.592399906525745</v>
      </c>
      <c r="G2177" s="90">
        <v>0.86999999999999988</v>
      </c>
      <c r="H2177" s="213">
        <v>14.071821469255243</v>
      </c>
    </row>
    <row r="2178" spans="1:8" x14ac:dyDescent="0.25">
      <c r="A2178" s="236">
        <v>2.056</v>
      </c>
      <c r="B2178" s="235">
        <v>21.789316884400929</v>
      </c>
      <c r="C2178" s="90">
        <v>0.72039999999999993</v>
      </c>
      <c r="D2178" s="164">
        <v>13.341609449994509</v>
      </c>
      <c r="E2178" s="90">
        <v>1.0204</v>
      </c>
      <c r="F2178" s="213">
        <v>19.592399906525745</v>
      </c>
      <c r="G2178" s="90">
        <v>0.87040000000000006</v>
      </c>
      <c r="H2178" s="213">
        <v>15.306191773575877</v>
      </c>
    </row>
    <row r="2179" spans="1:8" x14ac:dyDescent="0.25">
      <c r="A2179" s="236">
        <v>2.0569999999999999</v>
      </c>
      <c r="B2179" s="235">
        <v>21.789316884400929</v>
      </c>
      <c r="C2179" s="90">
        <v>0.7208</v>
      </c>
      <c r="D2179" s="164">
        <v>13.341609449994509</v>
      </c>
      <c r="E2179" s="90">
        <v>1.0207999999999999</v>
      </c>
      <c r="F2179" s="213">
        <v>19.592399906525745</v>
      </c>
      <c r="G2179" s="90">
        <v>0.87080000000000002</v>
      </c>
      <c r="H2179" s="213">
        <v>15.306191773575877</v>
      </c>
    </row>
    <row r="2180" spans="1:8" x14ac:dyDescent="0.25">
      <c r="A2180" s="236">
        <v>2.0579999999999998</v>
      </c>
      <c r="B2180" s="235">
        <v>22.307075666709888</v>
      </c>
      <c r="C2180" s="90">
        <v>0.72119999999999995</v>
      </c>
      <c r="D2180" s="164">
        <v>13.341609449994509</v>
      </c>
      <c r="E2180" s="90">
        <v>1.0211999999999999</v>
      </c>
      <c r="F2180" s="213">
        <v>19.592399906525745</v>
      </c>
      <c r="G2180" s="90">
        <v>0.87119999999999997</v>
      </c>
      <c r="H2180" s="213">
        <v>15.306191773575877</v>
      </c>
    </row>
    <row r="2181" spans="1:8" x14ac:dyDescent="0.25">
      <c r="A2181" s="236">
        <v>2.0589999999999997</v>
      </c>
      <c r="B2181" s="235">
        <v>22.824834449018844</v>
      </c>
      <c r="C2181" s="90">
        <v>0.72160000000000002</v>
      </c>
      <c r="D2181" s="164">
        <v>13.341609449994509</v>
      </c>
      <c r="E2181" s="90">
        <v>1.0216000000000001</v>
      </c>
      <c r="F2181" s="213">
        <v>19.592399906525745</v>
      </c>
      <c r="G2181" s="90">
        <v>0.87159999999999993</v>
      </c>
      <c r="H2181" s="213">
        <v>15.306191773575877</v>
      </c>
    </row>
    <row r="2182" spans="1:8" x14ac:dyDescent="0.25">
      <c r="A2182" s="236">
        <v>2.06</v>
      </c>
      <c r="B2182" s="235">
        <v>22.824834449018844</v>
      </c>
      <c r="C2182" s="90">
        <v>0.72199999999999998</v>
      </c>
      <c r="D2182" s="164">
        <v>12.344354973415887</v>
      </c>
      <c r="E2182" s="90">
        <v>1.022</v>
      </c>
      <c r="F2182" s="213">
        <v>19.592399906525745</v>
      </c>
      <c r="G2182" s="90">
        <v>0.87199999999999989</v>
      </c>
      <c r="H2182" s="213">
        <v>15.306191773575877</v>
      </c>
    </row>
    <row r="2183" spans="1:8" x14ac:dyDescent="0.25">
      <c r="A2183" s="236">
        <v>2.0609999999999999</v>
      </c>
      <c r="B2183" s="235">
        <v>22.824834449018844</v>
      </c>
      <c r="C2183" s="90">
        <v>0.72239999999999993</v>
      </c>
      <c r="D2183" s="164">
        <v>13.341609449994509</v>
      </c>
      <c r="E2183" s="90">
        <v>1.0224</v>
      </c>
      <c r="F2183" s="213">
        <v>19.592399906525745</v>
      </c>
      <c r="G2183" s="90">
        <v>0.87240000000000006</v>
      </c>
      <c r="H2183" s="213">
        <v>15.306191773575877</v>
      </c>
    </row>
    <row r="2184" spans="1:8" x14ac:dyDescent="0.25">
      <c r="A2184" s="236">
        <v>2.0619999999999998</v>
      </c>
      <c r="B2184" s="235">
        <v>22.824834449018844</v>
      </c>
      <c r="C2184" s="90">
        <v>0.7228</v>
      </c>
      <c r="D2184" s="164">
        <v>13.341609449994509</v>
      </c>
      <c r="E2184" s="90">
        <v>1.0227999999999999</v>
      </c>
      <c r="F2184" s="213">
        <v>19.592399906525745</v>
      </c>
      <c r="G2184" s="90">
        <v>0.87280000000000002</v>
      </c>
      <c r="H2184" s="213">
        <v>15.306191773575877</v>
      </c>
    </row>
    <row r="2185" spans="1:8" x14ac:dyDescent="0.25">
      <c r="A2185" s="236">
        <v>2.0629999999999997</v>
      </c>
      <c r="B2185" s="235">
        <v>22.824834449018844</v>
      </c>
      <c r="C2185" s="90">
        <v>0.72319999999999995</v>
      </c>
      <c r="D2185" s="164">
        <v>13.341609449994509</v>
      </c>
      <c r="E2185" s="90">
        <v>1.0231999999999999</v>
      </c>
      <c r="F2185" s="213">
        <v>19.592399906525745</v>
      </c>
      <c r="G2185" s="90">
        <v>0.87319999999999998</v>
      </c>
      <c r="H2185" s="213">
        <v>15.306191773575877</v>
      </c>
    </row>
    <row r="2186" spans="1:8" x14ac:dyDescent="0.25">
      <c r="A2186" s="236">
        <v>2.0640000000000001</v>
      </c>
      <c r="B2186" s="235">
        <v>22.824834449018844</v>
      </c>
      <c r="C2186" s="90">
        <v>0.72360000000000002</v>
      </c>
      <c r="D2186" s="164">
        <v>13.341609449994509</v>
      </c>
      <c r="E2186" s="90">
        <v>1.0236000000000001</v>
      </c>
      <c r="F2186" s="213">
        <v>19.592399906525745</v>
      </c>
      <c r="G2186" s="90">
        <v>0.87359999999999993</v>
      </c>
      <c r="H2186" s="213">
        <v>15.306191773575877</v>
      </c>
    </row>
    <row r="2187" spans="1:8" x14ac:dyDescent="0.25">
      <c r="A2187" s="236">
        <v>2.0649999999999999</v>
      </c>
      <c r="B2187" s="235">
        <v>22.824834449018844</v>
      </c>
      <c r="C2187" s="90">
        <v>0.72399999999999998</v>
      </c>
      <c r="D2187" s="164">
        <v>13.341609449994509</v>
      </c>
      <c r="E2187" s="90">
        <v>1.024</v>
      </c>
      <c r="F2187" s="213">
        <v>19.592399906525745</v>
      </c>
      <c r="G2187" s="90">
        <v>0.87399999999999989</v>
      </c>
      <c r="H2187" s="213">
        <v>15.306191773575877</v>
      </c>
    </row>
    <row r="2188" spans="1:8" x14ac:dyDescent="0.25">
      <c r="A2188" s="236">
        <v>2.0659999999999998</v>
      </c>
      <c r="B2188" s="235">
        <v>22.824834449018844</v>
      </c>
      <c r="C2188" s="90">
        <v>0.72439999999999993</v>
      </c>
      <c r="D2188" s="164">
        <v>13.341609449994509</v>
      </c>
      <c r="E2188" s="90">
        <v>1.0244</v>
      </c>
      <c r="F2188" s="213">
        <v>19.592399906525745</v>
      </c>
      <c r="G2188" s="90">
        <v>0.87440000000000007</v>
      </c>
      <c r="H2188" s="213">
        <v>14.071821469255243</v>
      </c>
    </row>
    <row r="2189" spans="1:8" x14ac:dyDescent="0.25">
      <c r="A2189" s="236">
        <v>2.0669999999999997</v>
      </c>
      <c r="B2189" s="235">
        <v>22.824834449018844</v>
      </c>
      <c r="C2189" s="90">
        <v>0.7248</v>
      </c>
      <c r="D2189" s="164">
        <v>13.341609449994509</v>
      </c>
      <c r="E2189" s="90">
        <v>1.0247999999999999</v>
      </c>
      <c r="F2189" s="213">
        <v>19.592399906525745</v>
      </c>
      <c r="G2189" s="90">
        <v>0.87480000000000002</v>
      </c>
      <c r="H2189" s="213">
        <v>14.071821469255243</v>
      </c>
    </row>
    <row r="2190" spans="1:8" x14ac:dyDescent="0.25">
      <c r="A2190" s="236">
        <v>2.0680000000000001</v>
      </c>
      <c r="B2190" s="235">
        <v>22.824834449018844</v>
      </c>
      <c r="C2190" s="90">
        <v>0.72519999999999996</v>
      </c>
      <c r="D2190" s="164">
        <v>13.341609449994509</v>
      </c>
      <c r="E2190" s="90">
        <v>1.0251999999999999</v>
      </c>
      <c r="F2190" s="213">
        <v>19.592399906525745</v>
      </c>
      <c r="G2190" s="90">
        <v>0.87519999999999998</v>
      </c>
      <c r="H2190" s="213">
        <v>14.071821469255243</v>
      </c>
    </row>
    <row r="2191" spans="1:8" x14ac:dyDescent="0.25">
      <c r="A2191" s="236">
        <v>2.069</v>
      </c>
      <c r="B2191" s="235">
        <v>22.824834449018844</v>
      </c>
      <c r="C2191" s="90">
        <v>0.72560000000000002</v>
      </c>
      <c r="D2191" s="164">
        <v>13.341609449994509</v>
      </c>
      <c r="E2191" s="90">
        <v>1.0256000000000001</v>
      </c>
      <c r="F2191" s="213">
        <v>19.592399906525745</v>
      </c>
      <c r="G2191" s="90">
        <v>0.87559999999999993</v>
      </c>
      <c r="H2191" s="213">
        <v>14.071821469255243</v>
      </c>
    </row>
    <row r="2192" spans="1:8" x14ac:dyDescent="0.25">
      <c r="A2192" s="236">
        <v>2.0699999999999998</v>
      </c>
      <c r="B2192" s="235">
        <v>22.307075666709888</v>
      </c>
      <c r="C2192" s="90">
        <v>0.72599999999999998</v>
      </c>
      <c r="D2192" s="164">
        <v>14.338863926573129</v>
      </c>
      <c r="E2192" s="90">
        <v>1.026</v>
      </c>
      <c r="F2192" s="213">
        <v>19.592399906525745</v>
      </c>
      <c r="G2192" s="90">
        <v>0.87599999999999989</v>
      </c>
      <c r="H2192" s="213">
        <v>15.306191773575877</v>
      </c>
    </row>
    <row r="2193" spans="1:8" x14ac:dyDescent="0.25">
      <c r="A2193" s="236">
        <v>2.0709999999999997</v>
      </c>
      <c r="B2193" s="235">
        <v>22.824834449018844</v>
      </c>
      <c r="C2193" s="90">
        <v>0.72639999999999993</v>
      </c>
      <c r="D2193" s="164">
        <v>12.344354973415887</v>
      </c>
      <c r="E2193" s="90">
        <v>1.0264</v>
      </c>
      <c r="F2193" s="213">
        <v>19.592399906525745</v>
      </c>
      <c r="G2193" s="90">
        <v>0.87640000000000007</v>
      </c>
      <c r="H2193" s="213">
        <v>15.306191773575877</v>
      </c>
    </row>
    <row r="2194" spans="1:8" x14ac:dyDescent="0.25">
      <c r="A2194" s="236">
        <v>2.0720000000000001</v>
      </c>
      <c r="B2194" s="235">
        <v>21.789316884400929</v>
      </c>
      <c r="C2194" s="90">
        <v>0.7268</v>
      </c>
      <c r="D2194" s="164">
        <v>13.341609449994509</v>
      </c>
      <c r="E2194" s="90">
        <v>1.0267999999999999</v>
      </c>
      <c r="F2194" s="213">
        <v>19.592399906525745</v>
      </c>
      <c r="G2194" s="90">
        <v>0.87680000000000002</v>
      </c>
      <c r="H2194" s="213">
        <v>14.071821469255243</v>
      </c>
    </row>
    <row r="2195" spans="1:8" x14ac:dyDescent="0.25">
      <c r="A2195" s="236">
        <v>2.073</v>
      </c>
      <c r="B2195" s="235">
        <v>22.307075666709888</v>
      </c>
      <c r="C2195" s="90">
        <v>0.72719999999999996</v>
      </c>
      <c r="D2195" s="164">
        <v>13.341609449994509</v>
      </c>
      <c r="E2195" s="90">
        <v>1.0271999999999999</v>
      </c>
      <c r="F2195" s="213">
        <v>19.592399906525745</v>
      </c>
      <c r="G2195" s="90">
        <v>0.87719999999999998</v>
      </c>
      <c r="H2195" s="213">
        <v>14.071821469255243</v>
      </c>
    </row>
    <row r="2196" spans="1:8" x14ac:dyDescent="0.25">
      <c r="A2196" s="236">
        <v>2.0739999999999998</v>
      </c>
      <c r="B2196" s="235">
        <v>22.824834449018844</v>
      </c>
      <c r="C2196" s="90">
        <v>0.72760000000000002</v>
      </c>
      <c r="D2196" s="164">
        <v>13.341609449994509</v>
      </c>
      <c r="E2196" s="90">
        <v>1.0276000000000001</v>
      </c>
      <c r="F2196" s="213">
        <v>19.592399906525745</v>
      </c>
      <c r="G2196" s="90">
        <v>0.87759999999999994</v>
      </c>
      <c r="H2196" s="213">
        <v>14.071821469255243</v>
      </c>
    </row>
    <row r="2197" spans="1:8" x14ac:dyDescent="0.25">
      <c r="A2197" s="236">
        <v>2.0749999999999997</v>
      </c>
      <c r="B2197" s="235">
        <v>22.824834449018844</v>
      </c>
      <c r="C2197" s="90">
        <v>0.72799999999999998</v>
      </c>
      <c r="D2197" s="164">
        <v>13.341609449994509</v>
      </c>
      <c r="E2197" s="90">
        <v>1.028</v>
      </c>
      <c r="F2197" s="213">
        <v>19.592399906525745</v>
      </c>
      <c r="G2197" s="90">
        <v>0.87799999999999989</v>
      </c>
      <c r="H2197" s="213">
        <v>14.071821469255243</v>
      </c>
    </row>
    <row r="2198" spans="1:8" x14ac:dyDescent="0.25">
      <c r="A2198" s="236">
        <v>2.0760000000000001</v>
      </c>
      <c r="B2198" s="235">
        <v>22.307075666709888</v>
      </c>
      <c r="C2198" s="90">
        <v>0.72839999999999994</v>
      </c>
      <c r="D2198" s="164">
        <v>13.341609449994509</v>
      </c>
      <c r="E2198" s="90">
        <v>1.0284</v>
      </c>
      <c r="F2198" s="213">
        <v>19.592399906525745</v>
      </c>
      <c r="G2198" s="90">
        <v>0.87840000000000007</v>
      </c>
      <c r="H2198" s="213">
        <v>14.071821469255243</v>
      </c>
    </row>
    <row r="2199" spans="1:8" x14ac:dyDescent="0.25">
      <c r="A2199" s="236">
        <v>2.077</v>
      </c>
      <c r="B2199" s="235">
        <v>22.307075666709888</v>
      </c>
      <c r="C2199" s="90">
        <v>0.7288</v>
      </c>
      <c r="D2199" s="164">
        <v>13.341609449994509</v>
      </c>
      <c r="E2199" s="90">
        <v>1.0287999999999999</v>
      </c>
      <c r="F2199" s="213">
        <v>19.592399906525745</v>
      </c>
      <c r="G2199" s="90">
        <v>0.87880000000000003</v>
      </c>
      <c r="H2199" s="213">
        <v>14.071821469255243</v>
      </c>
    </row>
    <row r="2200" spans="1:8" x14ac:dyDescent="0.25">
      <c r="A2200" s="236">
        <v>2.0779999999999998</v>
      </c>
      <c r="B2200" s="235">
        <v>22.307075666709888</v>
      </c>
      <c r="C2200" s="90">
        <v>0.72919999999999996</v>
      </c>
      <c r="D2200" s="164">
        <v>13.341609449994509</v>
      </c>
      <c r="E2200" s="90">
        <v>1.0291999999999999</v>
      </c>
      <c r="F2200" s="213">
        <v>19.592399906525745</v>
      </c>
      <c r="G2200" s="90">
        <v>0.87919999999999998</v>
      </c>
      <c r="H2200" s="213">
        <v>15.306191773575877</v>
      </c>
    </row>
    <row r="2201" spans="1:8" x14ac:dyDescent="0.25">
      <c r="A2201" s="236">
        <v>2.0789999999999997</v>
      </c>
      <c r="B2201" s="235">
        <v>22.307075666709888</v>
      </c>
      <c r="C2201" s="90">
        <v>0.72960000000000003</v>
      </c>
      <c r="D2201" s="164">
        <v>13.341609449994509</v>
      </c>
      <c r="E2201" s="90">
        <v>1.0296000000000001</v>
      </c>
      <c r="F2201" s="213">
        <v>19.592399906525745</v>
      </c>
      <c r="G2201" s="90">
        <v>0.87959999999999994</v>
      </c>
      <c r="H2201" s="213">
        <v>14.071821469255243</v>
      </c>
    </row>
    <row r="2202" spans="1:8" x14ac:dyDescent="0.25">
      <c r="A2202" s="236">
        <v>2.08</v>
      </c>
      <c r="B2202" s="235">
        <v>22.307075666709888</v>
      </c>
      <c r="C2202" s="90">
        <v>0.73</v>
      </c>
      <c r="D2202" s="164">
        <v>13.341609449994509</v>
      </c>
      <c r="E2202" s="90">
        <v>1.03</v>
      </c>
      <c r="F2202" s="213">
        <v>19.592399906525745</v>
      </c>
      <c r="G2202" s="90">
        <v>0.87999999999999989</v>
      </c>
      <c r="H2202" s="213">
        <v>14.071821469255243</v>
      </c>
    </row>
    <row r="2203" spans="1:8" x14ac:dyDescent="0.25">
      <c r="A2203" s="236">
        <v>2.081</v>
      </c>
      <c r="B2203" s="235">
        <v>22.307075666709888</v>
      </c>
      <c r="C2203" s="90">
        <v>0.73039999999999994</v>
      </c>
      <c r="D2203" s="164">
        <v>13.341609449994509</v>
      </c>
      <c r="E2203" s="90">
        <v>1.0304</v>
      </c>
      <c r="F2203" s="213">
        <v>19.592399906525745</v>
      </c>
      <c r="G2203" s="90">
        <v>0.88040000000000007</v>
      </c>
      <c r="H2203" s="213">
        <v>14.071821469255243</v>
      </c>
    </row>
    <row r="2204" spans="1:8" x14ac:dyDescent="0.25">
      <c r="A2204" s="236">
        <v>2.0819999999999999</v>
      </c>
      <c r="B2204" s="235">
        <v>21.789316884400929</v>
      </c>
      <c r="C2204" s="90">
        <v>0.73080000000000001</v>
      </c>
      <c r="D2204" s="164">
        <v>13.341609449994509</v>
      </c>
      <c r="E2204" s="90">
        <v>1.0307999999999999</v>
      </c>
      <c r="F2204" s="213">
        <v>19.592399906525745</v>
      </c>
      <c r="G2204" s="90">
        <v>0.88080000000000003</v>
      </c>
      <c r="H2204" s="213">
        <v>14.071821469255243</v>
      </c>
    </row>
    <row r="2205" spans="1:8" x14ac:dyDescent="0.25">
      <c r="A2205" s="236">
        <v>2.0829999999999997</v>
      </c>
      <c r="B2205" s="235">
        <v>21.789316884400929</v>
      </c>
      <c r="C2205" s="90">
        <v>0.73119999999999996</v>
      </c>
      <c r="D2205" s="164">
        <v>13.341609449994509</v>
      </c>
      <c r="E2205" s="90">
        <v>1.0311999999999999</v>
      </c>
      <c r="F2205" s="213">
        <v>19.592399906525745</v>
      </c>
      <c r="G2205" s="90">
        <v>0.88119999999999998</v>
      </c>
      <c r="H2205" s="213">
        <v>15.306191773575877</v>
      </c>
    </row>
    <row r="2206" spans="1:8" x14ac:dyDescent="0.25">
      <c r="A2206" s="236">
        <v>2.0840000000000001</v>
      </c>
      <c r="B2206" s="235">
        <v>20.75379931978302</v>
      </c>
      <c r="C2206" s="90">
        <v>0.73160000000000003</v>
      </c>
      <c r="D2206" s="164">
        <v>13.341609449994509</v>
      </c>
      <c r="E2206" s="90">
        <v>1.0316000000000001</v>
      </c>
      <c r="F2206" s="213">
        <v>19.592399906525745</v>
      </c>
      <c r="G2206" s="90">
        <v>0.88159999999999994</v>
      </c>
      <c r="H2206" s="213">
        <v>15.306191773575877</v>
      </c>
    </row>
    <row r="2207" spans="1:8" x14ac:dyDescent="0.25">
      <c r="A2207" s="236">
        <v>2.085</v>
      </c>
      <c r="B2207" s="235">
        <v>20.75379931978302</v>
      </c>
      <c r="C2207" s="90">
        <v>0.73199999999999998</v>
      </c>
      <c r="D2207" s="164">
        <v>13.341609449994509</v>
      </c>
      <c r="E2207" s="90">
        <v>1.032</v>
      </c>
      <c r="F2207" s="213">
        <v>20.594386100529295</v>
      </c>
      <c r="G2207" s="90">
        <v>0.8819999999999999</v>
      </c>
      <c r="H2207" s="213">
        <v>15.306191773575877</v>
      </c>
    </row>
    <row r="2208" spans="1:8" x14ac:dyDescent="0.25">
      <c r="A2208" s="236">
        <v>2.0859999999999999</v>
      </c>
      <c r="B2208" s="235">
        <v>20.75379931978302</v>
      </c>
      <c r="C2208" s="90">
        <v>0.73239999999999994</v>
      </c>
      <c r="D2208" s="164">
        <v>13.341609449994509</v>
      </c>
      <c r="E2208" s="90">
        <v>1.0324</v>
      </c>
      <c r="F2208" s="213">
        <v>20.594386100529295</v>
      </c>
      <c r="G2208" s="90">
        <v>0.88240000000000007</v>
      </c>
      <c r="H2208" s="213">
        <v>15.306191773575877</v>
      </c>
    </row>
    <row r="2209" spans="1:8" x14ac:dyDescent="0.25">
      <c r="A2209" s="236">
        <v>2.0869999999999997</v>
      </c>
      <c r="B2209" s="235">
        <v>21.789316884400929</v>
      </c>
      <c r="C2209" s="90">
        <v>0.73280000000000001</v>
      </c>
      <c r="D2209" s="164">
        <v>13.341609449994509</v>
      </c>
      <c r="E2209" s="90">
        <v>1.0327999999999999</v>
      </c>
      <c r="F2209" s="213">
        <v>20.594386100529295</v>
      </c>
      <c r="G2209" s="90">
        <v>0.88280000000000003</v>
      </c>
      <c r="H2209" s="213">
        <v>15.306191773575877</v>
      </c>
    </row>
    <row r="2210" spans="1:8" x14ac:dyDescent="0.25">
      <c r="A2210" s="236">
        <v>2.0880000000000001</v>
      </c>
      <c r="B2210" s="235">
        <v>20.75379931978302</v>
      </c>
      <c r="C2210" s="90">
        <v>0.73319999999999996</v>
      </c>
      <c r="D2210" s="164">
        <v>12.344354973415887</v>
      </c>
      <c r="E2210" s="90">
        <v>1.0331999999999999</v>
      </c>
      <c r="F2210" s="213">
        <v>20.594386100529295</v>
      </c>
      <c r="G2210" s="90">
        <v>0.88319999999999999</v>
      </c>
      <c r="H2210" s="213">
        <v>15.306191773575877</v>
      </c>
    </row>
    <row r="2211" spans="1:8" x14ac:dyDescent="0.25">
      <c r="A2211" s="236">
        <v>2.089</v>
      </c>
      <c r="B2211" s="235">
        <v>20.75379931978302</v>
      </c>
      <c r="C2211" s="90">
        <v>0.73360000000000003</v>
      </c>
      <c r="D2211" s="164">
        <v>13.341609449994509</v>
      </c>
      <c r="E2211" s="90">
        <v>1.0336000000000001</v>
      </c>
      <c r="F2211" s="213">
        <v>20.594386100529295</v>
      </c>
      <c r="G2211" s="90">
        <v>0.88359999999999994</v>
      </c>
      <c r="H2211" s="213">
        <v>15.306191773575877</v>
      </c>
    </row>
    <row r="2212" spans="1:8" x14ac:dyDescent="0.25">
      <c r="A2212" s="236">
        <v>2.09</v>
      </c>
      <c r="B2212" s="235">
        <v>20.75379931978302</v>
      </c>
      <c r="C2212" s="90">
        <v>0.73399999999999999</v>
      </c>
      <c r="D2212" s="164">
        <v>13.341609449994509</v>
      </c>
      <c r="E2212" s="90">
        <v>1.034</v>
      </c>
      <c r="F2212" s="213">
        <v>20.594386100529295</v>
      </c>
      <c r="G2212" s="90">
        <v>0.8839999999999999</v>
      </c>
      <c r="H2212" s="213">
        <v>14.071821469255243</v>
      </c>
    </row>
    <row r="2213" spans="1:8" x14ac:dyDescent="0.25">
      <c r="A2213" s="236">
        <v>2.0909999999999997</v>
      </c>
      <c r="B2213" s="235">
        <v>21.271558102091973</v>
      </c>
      <c r="C2213" s="90">
        <v>0.73439999999999994</v>
      </c>
      <c r="D2213" s="164">
        <v>13.341609449994509</v>
      </c>
      <c r="E2213" s="90">
        <v>1.0344</v>
      </c>
      <c r="F2213" s="213">
        <v>20.594386100529295</v>
      </c>
      <c r="G2213" s="90">
        <v>0.88440000000000007</v>
      </c>
      <c r="H2213" s="213">
        <v>15.306191773575877</v>
      </c>
    </row>
    <row r="2214" spans="1:8" x14ac:dyDescent="0.25">
      <c r="A2214" s="236">
        <v>2.0920000000000001</v>
      </c>
      <c r="B2214" s="235">
        <v>20.75379931978302</v>
      </c>
      <c r="C2214" s="90">
        <v>0.73480000000000001</v>
      </c>
      <c r="D2214" s="164">
        <v>13.341609449994509</v>
      </c>
      <c r="E2214" s="90">
        <v>1.0347999999999999</v>
      </c>
      <c r="F2214" s="213">
        <v>20.594386100529295</v>
      </c>
      <c r="G2214" s="90">
        <v>0.88480000000000003</v>
      </c>
      <c r="H2214" s="213">
        <v>15.306191773575877</v>
      </c>
    </row>
    <row r="2215" spans="1:8" x14ac:dyDescent="0.25">
      <c r="A2215" s="236">
        <v>2.093</v>
      </c>
      <c r="B2215" s="235">
        <v>21.271558102091973</v>
      </c>
      <c r="C2215" s="90">
        <v>0.73519999999999996</v>
      </c>
      <c r="D2215" s="164">
        <v>13.341609449994509</v>
      </c>
      <c r="E2215" s="90">
        <v>1.0351999999999999</v>
      </c>
      <c r="F2215" s="213">
        <v>20.594386100529295</v>
      </c>
      <c r="G2215" s="90">
        <v>0.88519999999999999</v>
      </c>
      <c r="H2215" s="213">
        <v>15.306191773575877</v>
      </c>
    </row>
    <row r="2216" spans="1:8" x14ac:dyDescent="0.25">
      <c r="A2216" s="236">
        <v>2.0939999999999999</v>
      </c>
      <c r="B2216" s="235">
        <v>20.75379931978302</v>
      </c>
      <c r="C2216" s="90">
        <v>0.73560000000000003</v>
      </c>
      <c r="D2216" s="164">
        <v>13.341609449994509</v>
      </c>
      <c r="E2216" s="90">
        <v>1.0356000000000001</v>
      </c>
      <c r="F2216" s="213">
        <v>20.594386100529295</v>
      </c>
      <c r="G2216" s="90">
        <v>0.88559999999999994</v>
      </c>
      <c r="H2216" s="213">
        <v>15.306191773575877</v>
      </c>
    </row>
    <row r="2217" spans="1:8" x14ac:dyDescent="0.25">
      <c r="A2217" s="236">
        <v>2.0949999999999998</v>
      </c>
      <c r="B2217" s="235">
        <v>21.271558102091973</v>
      </c>
      <c r="C2217" s="90">
        <v>0.73599999999999999</v>
      </c>
      <c r="D2217" s="164">
        <v>13.341609449994509</v>
      </c>
      <c r="E2217" s="90">
        <v>1.036</v>
      </c>
      <c r="F2217" s="213">
        <v>20.594386100529295</v>
      </c>
      <c r="G2217" s="90">
        <v>0.8859999999999999</v>
      </c>
      <c r="H2217" s="213">
        <v>15.306191773575877</v>
      </c>
    </row>
    <row r="2218" spans="1:8" x14ac:dyDescent="0.25">
      <c r="A2218" s="236">
        <v>2.0960000000000001</v>
      </c>
      <c r="B2218" s="235">
        <v>20.75379931978302</v>
      </c>
      <c r="C2218" s="90">
        <v>0.73639999999999994</v>
      </c>
      <c r="D2218" s="164">
        <v>13.341609449994509</v>
      </c>
      <c r="E2218" s="90">
        <v>1.0364</v>
      </c>
      <c r="F2218" s="213">
        <v>20.594386100529295</v>
      </c>
      <c r="G2218" s="90">
        <v>0.88640000000000008</v>
      </c>
      <c r="H2218" s="213">
        <v>15.306191773575877</v>
      </c>
    </row>
    <row r="2219" spans="1:8" x14ac:dyDescent="0.25">
      <c r="A2219" s="236">
        <v>2.097</v>
      </c>
      <c r="B2219" s="235">
        <v>20.236040537474064</v>
      </c>
      <c r="C2219" s="90">
        <v>0.73680000000000001</v>
      </c>
      <c r="D2219" s="164">
        <v>13.341609449994509</v>
      </c>
      <c r="E2219" s="90">
        <v>1.0367999999999999</v>
      </c>
      <c r="F2219" s="213">
        <v>20.594386100529295</v>
      </c>
      <c r="G2219" s="90">
        <v>0.88680000000000003</v>
      </c>
      <c r="H2219" s="213">
        <v>14.071821469255243</v>
      </c>
    </row>
    <row r="2220" spans="1:8" x14ac:dyDescent="0.25">
      <c r="A2220" s="236">
        <v>2.0979999999999999</v>
      </c>
      <c r="B2220" s="235">
        <v>20.75379931978302</v>
      </c>
      <c r="C2220" s="90">
        <v>0.73719999999999997</v>
      </c>
      <c r="D2220" s="164">
        <v>13.341609449994509</v>
      </c>
      <c r="E2220" s="90">
        <v>1.0371999999999999</v>
      </c>
      <c r="F2220" s="213">
        <v>20.594386100529295</v>
      </c>
      <c r="G2220" s="90">
        <v>0.88719999999999999</v>
      </c>
      <c r="H2220" s="213">
        <v>15.306191773575877</v>
      </c>
    </row>
    <row r="2221" spans="1:8" x14ac:dyDescent="0.25">
      <c r="A2221" s="236">
        <v>2.0989999999999998</v>
      </c>
      <c r="B2221" s="235">
        <v>20.236040537474064</v>
      </c>
      <c r="C2221" s="90">
        <v>0.73759999999999992</v>
      </c>
      <c r="D2221" s="164">
        <v>13.341609449994509</v>
      </c>
      <c r="E2221" s="90">
        <v>1.0375999999999999</v>
      </c>
      <c r="F2221" s="213">
        <v>20.594386100529295</v>
      </c>
      <c r="G2221" s="90">
        <v>0.88759999999999994</v>
      </c>
      <c r="H2221" s="213">
        <v>15.306191773575877</v>
      </c>
    </row>
    <row r="2222" spans="1:8" x14ac:dyDescent="0.25">
      <c r="A2222" s="236">
        <v>2.1</v>
      </c>
      <c r="B2222" s="235">
        <v>20.75379931978302</v>
      </c>
      <c r="C2222" s="90">
        <v>0.73799999999999999</v>
      </c>
      <c r="D2222" s="164">
        <v>13.341609449994509</v>
      </c>
      <c r="E2222" s="90">
        <v>1.038</v>
      </c>
      <c r="F2222" s="213">
        <v>20.594386100529295</v>
      </c>
      <c r="G2222" s="90">
        <v>0.8879999999999999</v>
      </c>
      <c r="H2222" s="213">
        <v>15.306191773575877</v>
      </c>
    </row>
    <row r="2223" spans="1:8" x14ac:dyDescent="0.25">
      <c r="A2223" s="236">
        <v>2.101</v>
      </c>
      <c r="B2223" s="235">
        <v>20.75379931978302</v>
      </c>
      <c r="C2223" s="90">
        <v>0.73839999999999995</v>
      </c>
      <c r="D2223" s="164">
        <v>13.341609449994509</v>
      </c>
      <c r="E2223" s="90">
        <v>1.0384</v>
      </c>
      <c r="F2223" s="213">
        <v>20.594386100529295</v>
      </c>
      <c r="G2223" s="90">
        <v>0.88840000000000008</v>
      </c>
      <c r="H2223" s="213">
        <v>15.306191773575877</v>
      </c>
    </row>
    <row r="2224" spans="1:8" x14ac:dyDescent="0.25">
      <c r="A2224" s="236">
        <v>2.1019999999999999</v>
      </c>
      <c r="B2224" s="235">
        <v>20.75379931978302</v>
      </c>
      <c r="C2224" s="90">
        <v>0.73880000000000001</v>
      </c>
      <c r="D2224" s="164">
        <v>13.341609449994509</v>
      </c>
      <c r="E2224" s="90">
        <v>1.0387999999999999</v>
      </c>
      <c r="F2224" s="213">
        <v>20.594386100529295</v>
      </c>
      <c r="G2224" s="90">
        <v>0.88880000000000003</v>
      </c>
      <c r="H2224" s="213">
        <v>15.306191773575877</v>
      </c>
    </row>
    <row r="2225" spans="1:8" x14ac:dyDescent="0.25">
      <c r="A2225" s="236">
        <v>2.1029999999999998</v>
      </c>
      <c r="B2225" s="235">
        <v>20.236040537474064</v>
      </c>
      <c r="C2225" s="90">
        <v>0.73919999999999997</v>
      </c>
      <c r="D2225" s="164">
        <v>13.341609449994509</v>
      </c>
      <c r="E2225" s="90">
        <v>1.0391999999999999</v>
      </c>
      <c r="F2225" s="213">
        <v>20.594386100529295</v>
      </c>
      <c r="G2225" s="90">
        <v>0.88919999999999999</v>
      </c>
      <c r="H2225" s="213">
        <v>15.306191773575877</v>
      </c>
    </row>
    <row r="2226" spans="1:8" x14ac:dyDescent="0.25">
      <c r="A2226" s="236">
        <v>2.1040000000000001</v>
      </c>
      <c r="B2226" s="235">
        <v>20.75379931978302</v>
      </c>
      <c r="C2226" s="90">
        <v>0.73959999999999992</v>
      </c>
      <c r="D2226" s="164">
        <v>14.338863926573129</v>
      </c>
      <c r="E2226" s="90">
        <v>1.0395999999999999</v>
      </c>
      <c r="F2226" s="213">
        <v>20.594386100529295</v>
      </c>
      <c r="G2226" s="90">
        <v>0.88959999999999995</v>
      </c>
      <c r="H2226" s="213">
        <v>14.071821469255243</v>
      </c>
    </row>
    <row r="2227" spans="1:8" x14ac:dyDescent="0.25">
      <c r="A2227" s="236">
        <v>2.105</v>
      </c>
      <c r="B2227" s="235">
        <v>20.75379931978302</v>
      </c>
      <c r="C2227" s="90">
        <v>0.74</v>
      </c>
      <c r="D2227" s="164">
        <v>13.341609449994509</v>
      </c>
      <c r="E2227" s="90">
        <v>1.04</v>
      </c>
      <c r="F2227" s="213">
        <v>20.594386100529295</v>
      </c>
      <c r="G2227" s="90">
        <v>0.8899999999999999</v>
      </c>
      <c r="H2227" s="213">
        <v>14.071821469255243</v>
      </c>
    </row>
    <row r="2228" spans="1:8" x14ac:dyDescent="0.25">
      <c r="A2228" s="236">
        <v>2.1059999999999999</v>
      </c>
      <c r="B2228" s="235">
        <v>20.75379931978302</v>
      </c>
      <c r="C2228" s="90">
        <v>0.74039999999999995</v>
      </c>
      <c r="D2228" s="164">
        <v>13.341609449994509</v>
      </c>
      <c r="E2228" s="90">
        <v>1.0404</v>
      </c>
      <c r="F2228" s="213">
        <v>20.594386100529295</v>
      </c>
      <c r="G2228" s="90">
        <v>0.89040000000000008</v>
      </c>
      <c r="H2228" s="213">
        <v>14.071821469255243</v>
      </c>
    </row>
    <row r="2229" spans="1:8" x14ac:dyDescent="0.25">
      <c r="A2229" s="236">
        <v>2.1069999999999998</v>
      </c>
      <c r="B2229" s="235">
        <v>20.75379931978302</v>
      </c>
      <c r="C2229" s="90">
        <v>0.74080000000000001</v>
      </c>
      <c r="D2229" s="164">
        <v>14.338863926573129</v>
      </c>
      <c r="E2229" s="90">
        <v>1.0407999999999999</v>
      </c>
      <c r="F2229" s="213">
        <v>20.594386100529295</v>
      </c>
      <c r="G2229" s="90">
        <v>0.89080000000000004</v>
      </c>
      <c r="H2229" s="213">
        <v>15.306191773575877</v>
      </c>
    </row>
    <row r="2230" spans="1:8" x14ac:dyDescent="0.25">
      <c r="A2230" s="236">
        <v>2.1080000000000001</v>
      </c>
      <c r="B2230" s="235">
        <v>20.75379931978302</v>
      </c>
      <c r="C2230" s="90">
        <v>0.74119999999999997</v>
      </c>
      <c r="D2230" s="164">
        <v>14.338863926573129</v>
      </c>
      <c r="E2230" s="90">
        <v>1.0411999999999999</v>
      </c>
      <c r="F2230" s="213">
        <v>20.594386100529295</v>
      </c>
      <c r="G2230" s="90">
        <v>0.89119999999999999</v>
      </c>
      <c r="H2230" s="213">
        <v>15.306191773575877</v>
      </c>
    </row>
    <row r="2231" spans="1:8" x14ac:dyDescent="0.25">
      <c r="A2231" s="236">
        <v>2.109</v>
      </c>
      <c r="B2231" s="235">
        <v>20.75379931978302</v>
      </c>
      <c r="C2231" s="90">
        <v>0.74159999999999993</v>
      </c>
      <c r="D2231" s="164">
        <v>13.341609449994509</v>
      </c>
      <c r="E2231" s="90">
        <v>1.0415999999999999</v>
      </c>
      <c r="F2231" s="213">
        <v>20.594386100529295</v>
      </c>
      <c r="G2231" s="90">
        <v>0.89159999999999995</v>
      </c>
      <c r="H2231" s="213">
        <v>15.306191773575877</v>
      </c>
    </row>
    <row r="2232" spans="1:8" x14ac:dyDescent="0.25">
      <c r="A2232" s="236">
        <v>2.11</v>
      </c>
      <c r="B2232" s="235">
        <v>20.75379931978302</v>
      </c>
      <c r="C2232" s="90">
        <v>0.74199999999999999</v>
      </c>
      <c r="D2232" s="164">
        <v>13.341609449994509</v>
      </c>
      <c r="E2232" s="90">
        <v>1.042</v>
      </c>
      <c r="F2232" s="213">
        <v>20.594386100529295</v>
      </c>
      <c r="G2232" s="90">
        <v>0.8919999999999999</v>
      </c>
      <c r="H2232" s="213">
        <v>15.306191773575877</v>
      </c>
    </row>
    <row r="2233" spans="1:8" x14ac:dyDescent="0.25">
      <c r="A2233" s="236">
        <v>2.1109999999999998</v>
      </c>
      <c r="B2233" s="235">
        <v>20.75379931978302</v>
      </c>
      <c r="C2233" s="90">
        <v>0.74239999999999995</v>
      </c>
      <c r="D2233" s="164">
        <v>13.341609449994509</v>
      </c>
      <c r="E2233" s="90">
        <v>1.0424</v>
      </c>
      <c r="F2233" s="213">
        <v>20.594386100529295</v>
      </c>
      <c r="G2233" s="90">
        <v>0.89240000000000008</v>
      </c>
      <c r="H2233" s="213">
        <v>14.071821469255243</v>
      </c>
    </row>
    <row r="2234" spans="1:8" x14ac:dyDescent="0.25">
      <c r="A2234" s="236">
        <v>2.1120000000000001</v>
      </c>
      <c r="B2234" s="235">
        <v>20.75379931978302</v>
      </c>
      <c r="C2234" s="90">
        <v>0.74280000000000002</v>
      </c>
      <c r="D2234" s="164">
        <v>13.341609449994509</v>
      </c>
      <c r="E2234" s="90">
        <v>1.0427999999999999</v>
      </c>
      <c r="F2234" s="213">
        <v>20.594386100529295</v>
      </c>
      <c r="G2234" s="90">
        <v>0.89280000000000004</v>
      </c>
      <c r="H2234" s="213">
        <v>14.071821469255243</v>
      </c>
    </row>
    <row r="2235" spans="1:8" x14ac:dyDescent="0.25">
      <c r="A2235" s="236">
        <v>2.113</v>
      </c>
      <c r="B2235" s="235">
        <v>21.271558102091973</v>
      </c>
      <c r="C2235" s="90">
        <v>0.74319999999999997</v>
      </c>
      <c r="D2235" s="164">
        <v>13.341609449994509</v>
      </c>
      <c r="E2235" s="90">
        <v>1.0431999999999999</v>
      </c>
      <c r="F2235" s="213">
        <v>20.594386100529295</v>
      </c>
      <c r="G2235" s="90">
        <v>0.89319999999999999</v>
      </c>
      <c r="H2235" s="213">
        <v>14.071821469255243</v>
      </c>
    </row>
    <row r="2236" spans="1:8" x14ac:dyDescent="0.25">
      <c r="A2236" s="236">
        <v>2.1139999999999999</v>
      </c>
      <c r="B2236" s="235">
        <v>20.75379931978302</v>
      </c>
      <c r="C2236" s="90">
        <v>0.74359999999999993</v>
      </c>
      <c r="D2236" s="164">
        <v>13.341609449994509</v>
      </c>
      <c r="E2236" s="90">
        <v>1.0435999999999999</v>
      </c>
      <c r="F2236" s="213">
        <v>20.594386100529295</v>
      </c>
      <c r="G2236" s="90">
        <v>0.89359999999999995</v>
      </c>
      <c r="H2236" s="213">
        <v>14.071821469255243</v>
      </c>
    </row>
    <row r="2237" spans="1:8" x14ac:dyDescent="0.25">
      <c r="A2237" s="236">
        <v>2.1149999999999998</v>
      </c>
      <c r="B2237" s="235">
        <v>20.75379931978302</v>
      </c>
      <c r="C2237" s="90">
        <v>0.74399999999999999</v>
      </c>
      <c r="D2237" s="164">
        <v>13.341609449994509</v>
      </c>
      <c r="E2237" s="90">
        <v>1.044</v>
      </c>
      <c r="F2237" s="213">
        <v>19.592399906525745</v>
      </c>
      <c r="G2237" s="90">
        <v>0.89399999999999991</v>
      </c>
      <c r="H2237" s="213">
        <v>15.306191773575877</v>
      </c>
    </row>
    <row r="2238" spans="1:8" x14ac:dyDescent="0.25">
      <c r="A2238" s="236">
        <v>2.1160000000000001</v>
      </c>
      <c r="B2238" s="235">
        <v>21.271558102091973</v>
      </c>
      <c r="C2238" s="90">
        <v>0.74439999999999995</v>
      </c>
      <c r="D2238" s="164">
        <v>13.341609449994509</v>
      </c>
      <c r="E2238" s="90">
        <v>1.0444</v>
      </c>
      <c r="F2238" s="213">
        <v>20.594386100529295</v>
      </c>
      <c r="G2238" s="90">
        <v>0.89440000000000008</v>
      </c>
      <c r="H2238" s="213">
        <v>15.306191773575877</v>
      </c>
    </row>
    <row r="2239" spans="1:8" x14ac:dyDescent="0.25">
      <c r="A2239" s="236">
        <v>2.117</v>
      </c>
      <c r="B2239" s="235">
        <v>20.75379931978302</v>
      </c>
      <c r="C2239" s="90">
        <v>0.74480000000000002</v>
      </c>
      <c r="D2239" s="164">
        <v>13.341609449994509</v>
      </c>
      <c r="E2239" s="90">
        <v>1.0448</v>
      </c>
      <c r="F2239" s="213">
        <v>20.594386100529295</v>
      </c>
      <c r="G2239" s="90">
        <v>0.89480000000000004</v>
      </c>
      <c r="H2239" s="213">
        <v>15.306191773575877</v>
      </c>
    </row>
    <row r="2240" spans="1:8" x14ac:dyDescent="0.25">
      <c r="A2240" s="236">
        <v>2.1179999999999999</v>
      </c>
      <c r="B2240" s="235">
        <v>21.789316884400929</v>
      </c>
      <c r="C2240" s="90">
        <v>0.74519999999999997</v>
      </c>
      <c r="D2240" s="164">
        <v>13.341609449994509</v>
      </c>
      <c r="E2240" s="90">
        <v>1.0451999999999999</v>
      </c>
      <c r="F2240" s="213">
        <v>20.594386100529295</v>
      </c>
      <c r="G2240" s="90">
        <v>0.8952</v>
      </c>
      <c r="H2240" s="213">
        <v>15.306191773575877</v>
      </c>
    </row>
    <row r="2241" spans="1:8" x14ac:dyDescent="0.25">
      <c r="A2241" s="236">
        <v>2.1189999999999998</v>
      </c>
      <c r="B2241" s="235">
        <v>21.789316884400929</v>
      </c>
      <c r="C2241" s="90">
        <v>0.74559999999999993</v>
      </c>
      <c r="D2241" s="164">
        <v>13.341609449994509</v>
      </c>
      <c r="E2241" s="90">
        <v>1.0455999999999999</v>
      </c>
      <c r="F2241" s="213">
        <v>20.594386100529295</v>
      </c>
      <c r="G2241" s="90">
        <v>0.89559999999999995</v>
      </c>
      <c r="H2241" s="213">
        <v>15.306191773575877</v>
      </c>
    </row>
    <row r="2242" spans="1:8" x14ac:dyDescent="0.25">
      <c r="A2242" s="236">
        <v>2.12</v>
      </c>
      <c r="B2242" s="235">
        <v>20.75379931978302</v>
      </c>
      <c r="C2242" s="90">
        <v>0.746</v>
      </c>
      <c r="D2242" s="164">
        <v>13.341609449994509</v>
      </c>
      <c r="E2242" s="90">
        <v>1.046</v>
      </c>
      <c r="F2242" s="213">
        <v>20.594386100529295</v>
      </c>
      <c r="G2242" s="90">
        <v>0.89599999999999991</v>
      </c>
      <c r="H2242" s="213">
        <v>15.306191773575877</v>
      </c>
    </row>
    <row r="2243" spans="1:8" x14ac:dyDescent="0.25">
      <c r="A2243" s="236">
        <v>2.121</v>
      </c>
      <c r="B2243" s="235">
        <v>21.789316884400929</v>
      </c>
      <c r="C2243" s="90">
        <v>0.74639999999999995</v>
      </c>
      <c r="D2243" s="164">
        <v>13.341609449994509</v>
      </c>
      <c r="E2243" s="90">
        <v>1.0464</v>
      </c>
      <c r="F2243" s="213">
        <v>19.592399906525745</v>
      </c>
      <c r="G2243" s="90">
        <v>0.89640000000000009</v>
      </c>
      <c r="H2243" s="213">
        <v>15.306191773575877</v>
      </c>
    </row>
    <row r="2244" spans="1:8" x14ac:dyDescent="0.25">
      <c r="A2244" s="236">
        <v>2.1219999999999999</v>
      </c>
      <c r="B2244" s="235">
        <v>21.271558102091973</v>
      </c>
      <c r="C2244" s="90">
        <v>0.74680000000000002</v>
      </c>
      <c r="D2244" s="164">
        <v>13.341609449994509</v>
      </c>
      <c r="E2244" s="90">
        <v>1.0468</v>
      </c>
      <c r="F2244" s="213">
        <v>20.594386100529295</v>
      </c>
      <c r="G2244" s="90">
        <v>0.89680000000000004</v>
      </c>
      <c r="H2244" s="213">
        <v>15.306191773575877</v>
      </c>
    </row>
    <row r="2245" spans="1:8" x14ac:dyDescent="0.25">
      <c r="A2245" s="236">
        <v>2.1229999999999998</v>
      </c>
      <c r="B2245" s="235">
        <v>22.307075666709888</v>
      </c>
      <c r="C2245" s="90">
        <v>0.74719999999999998</v>
      </c>
      <c r="D2245" s="164">
        <v>13.341609449994509</v>
      </c>
      <c r="E2245" s="90">
        <v>1.0471999999999999</v>
      </c>
      <c r="F2245" s="213">
        <v>20.594386100529295</v>
      </c>
      <c r="G2245" s="90">
        <v>0.8972</v>
      </c>
      <c r="H2245" s="213">
        <v>15.306191773575877</v>
      </c>
    </row>
    <row r="2246" spans="1:8" x14ac:dyDescent="0.25">
      <c r="A2246" s="236">
        <v>2.1240000000000001</v>
      </c>
      <c r="B2246" s="235">
        <v>21.789316884400929</v>
      </c>
      <c r="C2246" s="90">
        <v>0.74759999999999993</v>
      </c>
      <c r="D2246" s="164">
        <v>13.341609449994509</v>
      </c>
      <c r="E2246" s="90">
        <v>1.0475999999999999</v>
      </c>
      <c r="F2246" s="213">
        <v>20.594386100529295</v>
      </c>
      <c r="G2246" s="90">
        <v>0.89759999999999995</v>
      </c>
      <c r="H2246" s="213">
        <v>15.306191773575877</v>
      </c>
    </row>
    <row r="2247" spans="1:8" x14ac:dyDescent="0.25">
      <c r="A2247" s="236">
        <v>2.125</v>
      </c>
      <c r="B2247" s="235">
        <v>21.789316884400929</v>
      </c>
      <c r="C2247" s="90">
        <v>0.748</v>
      </c>
      <c r="D2247" s="164">
        <v>13.341609449994509</v>
      </c>
      <c r="E2247" s="90">
        <v>1.048</v>
      </c>
      <c r="F2247" s="213">
        <v>20.594386100529295</v>
      </c>
      <c r="G2247" s="90">
        <v>0.89799999999999991</v>
      </c>
      <c r="H2247" s="213">
        <v>15.306191773575877</v>
      </c>
    </row>
    <row r="2248" spans="1:8" x14ac:dyDescent="0.25">
      <c r="A2248" s="236">
        <v>2.1259999999999999</v>
      </c>
      <c r="B2248" s="235">
        <v>21.789316884400929</v>
      </c>
      <c r="C2248" s="90">
        <v>0.74839999999999995</v>
      </c>
      <c r="D2248" s="164">
        <v>13.341609449994509</v>
      </c>
      <c r="E2248" s="90">
        <v>1.0484</v>
      </c>
      <c r="F2248" s="213">
        <v>20.594386100529295</v>
      </c>
      <c r="G2248" s="90">
        <v>0.89840000000000009</v>
      </c>
      <c r="H2248" s="213">
        <v>15.306191773575877</v>
      </c>
    </row>
    <row r="2249" spans="1:8" x14ac:dyDescent="0.25">
      <c r="A2249" s="236">
        <v>2.1269999999999998</v>
      </c>
      <c r="B2249" s="235">
        <v>21.789316884400929</v>
      </c>
      <c r="C2249" s="90">
        <v>0.74880000000000002</v>
      </c>
      <c r="D2249" s="164">
        <v>13.341609449994509</v>
      </c>
      <c r="E2249" s="90">
        <v>1.0488</v>
      </c>
      <c r="F2249" s="213">
        <v>20.594386100529295</v>
      </c>
      <c r="G2249" s="90">
        <v>0.89880000000000004</v>
      </c>
      <c r="H2249" s="213">
        <v>15.306191773575877</v>
      </c>
    </row>
    <row r="2250" spans="1:8" x14ac:dyDescent="0.25">
      <c r="A2250" s="236">
        <v>2.1280000000000001</v>
      </c>
      <c r="B2250" s="235">
        <v>21.789316884400929</v>
      </c>
      <c r="C2250" s="90">
        <v>0.74919999999999998</v>
      </c>
      <c r="D2250" s="164">
        <v>13.341609449994509</v>
      </c>
      <c r="E2250" s="90">
        <v>1.0491999999999999</v>
      </c>
      <c r="F2250" s="213">
        <v>20.594386100529295</v>
      </c>
      <c r="G2250" s="90">
        <v>0.8992</v>
      </c>
      <c r="H2250" s="213">
        <v>15.306191773575877</v>
      </c>
    </row>
    <row r="2251" spans="1:8" x14ac:dyDescent="0.25">
      <c r="A2251" s="236">
        <v>2.129</v>
      </c>
      <c r="B2251" s="235">
        <v>21.789316884400929</v>
      </c>
      <c r="C2251" s="90">
        <v>0.74959999999999993</v>
      </c>
      <c r="D2251" s="164">
        <v>13.341609449994509</v>
      </c>
      <c r="E2251" s="90">
        <v>1.0495999999999999</v>
      </c>
      <c r="F2251" s="213">
        <v>20.594386100529295</v>
      </c>
      <c r="G2251" s="90">
        <v>0.89959999999999996</v>
      </c>
      <c r="H2251" s="213">
        <v>15.306191773575877</v>
      </c>
    </row>
    <row r="2252" spans="1:8" x14ac:dyDescent="0.25">
      <c r="A2252" s="236">
        <v>2.13</v>
      </c>
      <c r="B2252" s="235">
        <v>21.789316884400929</v>
      </c>
      <c r="C2252" s="90">
        <v>0.75</v>
      </c>
      <c r="D2252" s="164">
        <v>13.341609449994509</v>
      </c>
      <c r="E2252" s="90">
        <v>1.05</v>
      </c>
      <c r="F2252" s="213">
        <v>20.594386100529295</v>
      </c>
      <c r="G2252" s="90">
        <v>0.89999999999999991</v>
      </c>
      <c r="H2252" s="213">
        <v>15.306191773575877</v>
      </c>
    </row>
    <row r="2253" spans="1:8" x14ac:dyDescent="0.25">
      <c r="A2253" s="236">
        <v>2.1309999999999998</v>
      </c>
      <c r="B2253" s="235">
        <v>21.789316884400929</v>
      </c>
      <c r="C2253" s="90">
        <v>0.75039999999999996</v>
      </c>
      <c r="D2253" s="164">
        <v>13.341609449994509</v>
      </c>
      <c r="E2253" s="90">
        <v>1.0504</v>
      </c>
      <c r="F2253" s="213">
        <v>20.594386100529295</v>
      </c>
      <c r="G2253" s="90">
        <v>0.90040000000000009</v>
      </c>
      <c r="H2253" s="213">
        <v>15.306191773575877</v>
      </c>
    </row>
    <row r="2254" spans="1:8" x14ac:dyDescent="0.25">
      <c r="A2254" s="236">
        <v>2.1319999999999997</v>
      </c>
      <c r="B2254" s="235">
        <v>21.789316884400929</v>
      </c>
      <c r="C2254" s="90">
        <v>0.75080000000000002</v>
      </c>
      <c r="D2254" s="164">
        <v>13.341609449994509</v>
      </c>
      <c r="E2254" s="90">
        <v>1.0508</v>
      </c>
      <c r="F2254" s="213">
        <v>20.594386100529295</v>
      </c>
      <c r="G2254" s="90">
        <v>0.90080000000000005</v>
      </c>
      <c r="H2254" s="213">
        <v>16.293688017032387</v>
      </c>
    </row>
    <row r="2255" spans="1:8" x14ac:dyDescent="0.25">
      <c r="A2255" s="236">
        <v>2.133</v>
      </c>
      <c r="B2255" s="235">
        <v>21.271558102091973</v>
      </c>
      <c r="C2255" s="90">
        <v>0.75119999999999998</v>
      </c>
      <c r="D2255" s="164">
        <v>13.341609449994509</v>
      </c>
      <c r="E2255" s="90">
        <v>1.0511999999999999</v>
      </c>
      <c r="F2255" s="213">
        <v>20.594386100529295</v>
      </c>
      <c r="G2255" s="90">
        <v>0.9012</v>
      </c>
      <c r="H2255" s="213">
        <v>15.306191773575877</v>
      </c>
    </row>
    <row r="2256" spans="1:8" x14ac:dyDescent="0.25">
      <c r="A2256" s="236">
        <v>2.1339999999999999</v>
      </c>
      <c r="B2256" s="235">
        <v>21.789316884400929</v>
      </c>
      <c r="C2256" s="90">
        <v>0.75159999999999993</v>
      </c>
      <c r="D2256" s="164">
        <v>13.341609449994509</v>
      </c>
      <c r="E2256" s="90">
        <v>1.0515999999999999</v>
      </c>
      <c r="F2256" s="213">
        <v>20.594386100529295</v>
      </c>
      <c r="G2256" s="90">
        <v>0.90159999999999996</v>
      </c>
      <c r="H2256" s="213">
        <v>15.306191773575877</v>
      </c>
    </row>
    <row r="2257" spans="1:8" x14ac:dyDescent="0.25">
      <c r="A2257" s="236">
        <v>2.1349999999999998</v>
      </c>
      <c r="B2257" s="235">
        <v>21.271558102091973</v>
      </c>
      <c r="C2257" s="90">
        <v>0.752</v>
      </c>
      <c r="D2257" s="164">
        <v>13.341609449994509</v>
      </c>
      <c r="E2257" s="90">
        <v>1.052</v>
      </c>
      <c r="F2257" s="213">
        <v>20.594386100529295</v>
      </c>
      <c r="G2257" s="90">
        <v>0.90199999999999991</v>
      </c>
      <c r="H2257" s="213">
        <v>15.306191773575877</v>
      </c>
    </row>
    <row r="2258" spans="1:8" x14ac:dyDescent="0.25">
      <c r="A2258" s="236">
        <v>2.1359999999999997</v>
      </c>
      <c r="B2258" s="235">
        <v>21.271558102091973</v>
      </c>
      <c r="C2258" s="90">
        <v>0.75239999999999996</v>
      </c>
      <c r="D2258" s="164">
        <v>13.341609449994509</v>
      </c>
      <c r="E2258" s="90">
        <v>1.0524</v>
      </c>
      <c r="F2258" s="213">
        <v>20.594386100529295</v>
      </c>
      <c r="G2258" s="90">
        <v>0.90239999999999987</v>
      </c>
      <c r="H2258" s="213">
        <v>15.306191773575877</v>
      </c>
    </row>
    <row r="2259" spans="1:8" x14ac:dyDescent="0.25">
      <c r="A2259" s="236">
        <v>2.137</v>
      </c>
      <c r="B2259" s="235">
        <v>20.75379931978302</v>
      </c>
      <c r="C2259" s="90">
        <v>0.75280000000000002</v>
      </c>
      <c r="D2259" s="164">
        <v>13.341609449994509</v>
      </c>
      <c r="E2259" s="90">
        <v>1.0528</v>
      </c>
      <c r="F2259" s="213">
        <v>20.594386100529295</v>
      </c>
      <c r="G2259" s="90">
        <v>0.90280000000000005</v>
      </c>
      <c r="H2259" s="213">
        <v>15.306191773575877</v>
      </c>
    </row>
    <row r="2260" spans="1:8" x14ac:dyDescent="0.25">
      <c r="A2260" s="236">
        <v>2.1379999999999999</v>
      </c>
      <c r="B2260" s="235">
        <v>20.75379931978302</v>
      </c>
      <c r="C2260" s="90">
        <v>0.75319999999999998</v>
      </c>
      <c r="D2260" s="164">
        <v>13.341609449994509</v>
      </c>
      <c r="E2260" s="90">
        <v>1.0531999999999999</v>
      </c>
      <c r="F2260" s="213">
        <v>20.594386100529295</v>
      </c>
      <c r="G2260" s="90">
        <v>0.9032</v>
      </c>
      <c r="H2260" s="213">
        <v>15.306191773575877</v>
      </c>
    </row>
    <row r="2261" spans="1:8" x14ac:dyDescent="0.25">
      <c r="A2261" s="236">
        <v>2.1389999999999998</v>
      </c>
      <c r="B2261" s="235">
        <v>20.75379931978302</v>
      </c>
      <c r="C2261" s="90">
        <v>0.75359999999999994</v>
      </c>
      <c r="D2261" s="164">
        <v>13.341609449994509</v>
      </c>
      <c r="E2261" s="90">
        <v>1.0535999999999999</v>
      </c>
      <c r="F2261" s="213">
        <v>20.594386100529295</v>
      </c>
      <c r="G2261" s="90">
        <v>0.90359999999999996</v>
      </c>
      <c r="H2261" s="213">
        <v>15.306191773575877</v>
      </c>
    </row>
    <row r="2262" spans="1:8" x14ac:dyDescent="0.25">
      <c r="A2262" s="236">
        <v>2.1399999999999997</v>
      </c>
      <c r="B2262" s="235">
        <v>20.75379931978302</v>
      </c>
      <c r="C2262" s="90">
        <v>0.754</v>
      </c>
      <c r="D2262" s="164">
        <v>13.341609449994509</v>
      </c>
      <c r="E2262" s="90">
        <v>1.054</v>
      </c>
      <c r="F2262" s="213">
        <v>19.592399906525745</v>
      </c>
      <c r="G2262" s="90">
        <v>0.90399999999999991</v>
      </c>
      <c r="H2262" s="213">
        <v>15.306191773575877</v>
      </c>
    </row>
    <row r="2263" spans="1:8" x14ac:dyDescent="0.25">
      <c r="A2263" s="236">
        <v>2.141</v>
      </c>
      <c r="B2263" s="235">
        <v>21.271558102091973</v>
      </c>
      <c r="C2263" s="90">
        <v>0.75439999999999996</v>
      </c>
      <c r="D2263" s="164">
        <v>13.341609449994509</v>
      </c>
      <c r="E2263" s="90">
        <v>1.0544</v>
      </c>
      <c r="F2263" s="213">
        <v>20.594386100529295</v>
      </c>
      <c r="G2263" s="90">
        <v>0.90439999999999987</v>
      </c>
      <c r="H2263" s="213">
        <v>15.306191773575877</v>
      </c>
    </row>
    <row r="2264" spans="1:8" x14ac:dyDescent="0.25">
      <c r="A2264" s="236">
        <v>2.1419999999999999</v>
      </c>
      <c r="B2264" s="235">
        <v>20.75379931978302</v>
      </c>
      <c r="C2264" s="90">
        <v>0.75480000000000003</v>
      </c>
      <c r="D2264" s="164">
        <v>13.341609449994509</v>
      </c>
      <c r="E2264" s="90">
        <v>1.0548</v>
      </c>
      <c r="F2264" s="213">
        <v>19.592399906525745</v>
      </c>
      <c r="G2264" s="90">
        <v>0.90480000000000005</v>
      </c>
      <c r="H2264" s="213">
        <v>15.306191773575877</v>
      </c>
    </row>
    <row r="2265" spans="1:8" x14ac:dyDescent="0.25">
      <c r="A2265" s="236">
        <v>2.1429999999999998</v>
      </c>
      <c r="B2265" s="235">
        <v>21.271558102091973</v>
      </c>
      <c r="C2265" s="90">
        <v>0.75519999999999998</v>
      </c>
      <c r="D2265" s="164">
        <v>14.338863926573129</v>
      </c>
      <c r="E2265" s="90">
        <v>1.0551999999999999</v>
      </c>
      <c r="F2265" s="213">
        <v>20.594386100529295</v>
      </c>
      <c r="G2265" s="90">
        <v>0.9052</v>
      </c>
      <c r="H2265" s="213">
        <v>15.306191773575877</v>
      </c>
    </row>
    <row r="2266" spans="1:8" x14ac:dyDescent="0.25">
      <c r="A2266" s="236">
        <v>2.1439999999999997</v>
      </c>
      <c r="B2266" s="235">
        <v>20.75379931978302</v>
      </c>
      <c r="C2266" s="90">
        <v>0.75559999999999994</v>
      </c>
      <c r="D2266" s="164">
        <v>14.338863926573129</v>
      </c>
      <c r="E2266" s="90">
        <v>1.0555999999999999</v>
      </c>
      <c r="F2266" s="213">
        <v>19.592399906525745</v>
      </c>
      <c r="G2266" s="90">
        <v>0.90559999999999996</v>
      </c>
      <c r="H2266" s="213">
        <v>15.306191773575877</v>
      </c>
    </row>
    <row r="2267" spans="1:8" x14ac:dyDescent="0.25">
      <c r="A2267" s="236">
        <v>2.145</v>
      </c>
      <c r="B2267" s="235">
        <v>20.75379931978302</v>
      </c>
      <c r="C2267" s="90">
        <v>0.75600000000000001</v>
      </c>
      <c r="D2267" s="164">
        <v>14.338863926573129</v>
      </c>
      <c r="E2267" s="90">
        <v>1.056</v>
      </c>
      <c r="F2267" s="213">
        <v>19.592399906525745</v>
      </c>
      <c r="G2267" s="90">
        <v>0.90599999999999992</v>
      </c>
      <c r="H2267" s="213">
        <v>15.306191773575877</v>
      </c>
    </row>
    <row r="2268" spans="1:8" x14ac:dyDescent="0.25">
      <c r="A2268" s="236">
        <v>2.1459999999999999</v>
      </c>
      <c r="B2268" s="235">
        <v>20.75379931978302</v>
      </c>
      <c r="C2268" s="90">
        <v>0.75639999999999996</v>
      </c>
      <c r="D2268" s="164">
        <v>14.338863926573129</v>
      </c>
      <c r="E2268" s="90">
        <v>1.0564</v>
      </c>
      <c r="F2268" s="213">
        <v>19.592399906525745</v>
      </c>
      <c r="G2268" s="90">
        <v>0.90639999999999987</v>
      </c>
      <c r="H2268" s="213">
        <v>15.306191773575877</v>
      </c>
    </row>
    <row r="2269" spans="1:8" x14ac:dyDescent="0.25">
      <c r="A2269" s="236">
        <v>2.1469999999999998</v>
      </c>
      <c r="B2269" s="235">
        <v>20.236040537474064</v>
      </c>
      <c r="C2269" s="90">
        <v>0.75680000000000003</v>
      </c>
      <c r="D2269" s="164">
        <v>13.341609449994509</v>
      </c>
      <c r="E2269" s="90">
        <v>1.0568</v>
      </c>
      <c r="F2269" s="213">
        <v>19.592399906525745</v>
      </c>
      <c r="G2269" s="90">
        <v>0.90680000000000005</v>
      </c>
      <c r="H2269" s="213">
        <v>15.306191773575877</v>
      </c>
    </row>
    <row r="2270" spans="1:8" x14ac:dyDescent="0.25">
      <c r="A2270" s="236">
        <v>2.1479999999999997</v>
      </c>
      <c r="B2270" s="235">
        <v>20.75379931978302</v>
      </c>
      <c r="C2270" s="90">
        <v>0.75719999999999998</v>
      </c>
      <c r="D2270" s="164">
        <v>13.341609449994509</v>
      </c>
      <c r="E2270" s="90">
        <v>1.0571999999999999</v>
      </c>
      <c r="F2270" s="213">
        <v>19.592399906525745</v>
      </c>
      <c r="G2270" s="90">
        <v>0.90720000000000001</v>
      </c>
      <c r="H2270" s="213">
        <v>15.306191773575877</v>
      </c>
    </row>
    <row r="2271" spans="1:8" x14ac:dyDescent="0.25">
      <c r="A2271" s="236">
        <v>2.149</v>
      </c>
      <c r="B2271" s="235">
        <v>19.718281755165108</v>
      </c>
      <c r="C2271" s="90">
        <v>0.75759999999999994</v>
      </c>
      <c r="D2271" s="164">
        <v>13.341609449994509</v>
      </c>
      <c r="E2271" s="90">
        <v>1.0575999999999999</v>
      </c>
      <c r="F2271" s="213">
        <v>19.592399906525745</v>
      </c>
      <c r="G2271" s="90">
        <v>0.90759999999999996</v>
      </c>
      <c r="H2271" s="213">
        <v>15.306191773575877</v>
      </c>
    </row>
    <row r="2272" spans="1:8" x14ac:dyDescent="0.25">
      <c r="A2272" s="236">
        <v>2.15</v>
      </c>
      <c r="B2272" s="235">
        <v>20.75379931978302</v>
      </c>
      <c r="C2272" s="90">
        <v>0.75800000000000001</v>
      </c>
      <c r="D2272" s="164">
        <v>14.338863926573129</v>
      </c>
      <c r="E2272" s="90">
        <v>1.0580000000000001</v>
      </c>
      <c r="F2272" s="213">
        <v>19.592399906525745</v>
      </c>
      <c r="G2272" s="90">
        <v>0.90799999999999992</v>
      </c>
      <c r="H2272" s="213">
        <v>15.306191773575877</v>
      </c>
    </row>
    <row r="2273" spans="1:8" x14ac:dyDescent="0.25">
      <c r="A2273" s="236">
        <v>2.1509999999999998</v>
      </c>
      <c r="B2273" s="235">
        <v>20.236040537474064</v>
      </c>
      <c r="C2273" s="90">
        <v>0.75839999999999996</v>
      </c>
      <c r="D2273" s="164">
        <v>13.341609449994509</v>
      </c>
      <c r="E2273" s="90">
        <v>1.0584</v>
      </c>
      <c r="F2273" s="213">
        <v>19.592399906525745</v>
      </c>
      <c r="G2273" s="90">
        <v>0.90839999999999987</v>
      </c>
      <c r="H2273" s="213">
        <v>14.071821469255243</v>
      </c>
    </row>
    <row r="2274" spans="1:8" x14ac:dyDescent="0.25">
      <c r="A2274" s="236">
        <v>2.1519999999999997</v>
      </c>
      <c r="B2274" s="235">
        <v>20.236040537474064</v>
      </c>
      <c r="C2274" s="90">
        <v>0.75880000000000003</v>
      </c>
      <c r="D2274" s="164">
        <v>14.338863926573129</v>
      </c>
      <c r="E2274" s="90">
        <v>1.0588</v>
      </c>
      <c r="F2274" s="213">
        <v>19.592399906525745</v>
      </c>
      <c r="G2274" s="90">
        <v>0.90880000000000005</v>
      </c>
      <c r="H2274" s="213">
        <v>15.306191773575877</v>
      </c>
    </row>
    <row r="2275" spans="1:8" x14ac:dyDescent="0.25">
      <c r="A2275" s="236">
        <v>2.153</v>
      </c>
      <c r="B2275" s="235">
        <v>19.718281755165108</v>
      </c>
      <c r="C2275" s="90">
        <v>0.75919999999999999</v>
      </c>
      <c r="D2275" s="164">
        <v>14.338863926573129</v>
      </c>
      <c r="E2275" s="90">
        <v>1.0591999999999999</v>
      </c>
      <c r="F2275" s="213">
        <v>19.592399906525745</v>
      </c>
      <c r="G2275" s="90">
        <v>0.90920000000000001</v>
      </c>
      <c r="H2275" s="213">
        <v>15.306191773575877</v>
      </c>
    </row>
    <row r="2276" spans="1:8" x14ac:dyDescent="0.25">
      <c r="A2276" s="236">
        <v>2.1539999999999999</v>
      </c>
      <c r="B2276" s="235">
        <v>19.718281755165108</v>
      </c>
      <c r="C2276" s="90">
        <v>0.75959999999999994</v>
      </c>
      <c r="D2276" s="164">
        <v>14.338863926573129</v>
      </c>
      <c r="E2276" s="90">
        <v>1.0595999999999999</v>
      </c>
      <c r="F2276" s="213">
        <v>19.592399906525745</v>
      </c>
      <c r="G2276" s="90">
        <v>0.90959999999999996</v>
      </c>
      <c r="H2276" s="213">
        <v>15.306191773575877</v>
      </c>
    </row>
    <row r="2277" spans="1:8" x14ac:dyDescent="0.25">
      <c r="A2277" s="236">
        <v>2.1549999999999998</v>
      </c>
      <c r="B2277" s="235">
        <v>19.718281755165108</v>
      </c>
      <c r="C2277" s="90">
        <v>0.76</v>
      </c>
      <c r="D2277" s="164">
        <v>14.338863926573129</v>
      </c>
      <c r="E2277" s="90">
        <v>1.06</v>
      </c>
      <c r="F2277" s="213">
        <v>19.592399906525745</v>
      </c>
      <c r="G2277" s="90">
        <v>0.90999999999999992</v>
      </c>
      <c r="H2277" s="213">
        <v>16.293688017032387</v>
      </c>
    </row>
    <row r="2278" spans="1:8" x14ac:dyDescent="0.25">
      <c r="A2278" s="236">
        <v>2.1559999999999997</v>
      </c>
      <c r="B2278" s="235">
        <v>19.718281755165108</v>
      </c>
      <c r="C2278" s="90">
        <v>0.76039999999999996</v>
      </c>
      <c r="D2278" s="164">
        <v>14.338863926573129</v>
      </c>
      <c r="E2278" s="90">
        <v>1.0604</v>
      </c>
      <c r="F2278" s="213">
        <v>19.592399906525745</v>
      </c>
      <c r="G2278" s="90">
        <v>0.91039999999999988</v>
      </c>
      <c r="H2278" s="213">
        <v>15.306191773575877</v>
      </c>
    </row>
    <row r="2279" spans="1:8" x14ac:dyDescent="0.25">
      <c r="A2279" s="236">
        <v>2.157</v>
      </c>
      <c r="B2279" s="235">
        <v>19.200522972856152</v>
      </c>
      <c r="C2279" s="90">
        <v>0.76080000000000003</v>
      </c>
      <c r="D2279" s="164">
        <v>14.338863926573129</v>
      </c>
      <c r="E2279" s="90">
        <v>1.0608</v>
      </c>
      <c r="F2279" s="213">
        <v>19.592399906525745</v>
      </c>
      <c r="G2279" s="90">
        <v>0.91080000000000005</v>
      </c>
      <c r="H2279" s="213">
        <v>15.306191773575877</v>
      </c>
    </row>
    <row r="2280" spans="1:8" x14ac:dyDescent="0.25">
      <c r="A2280" s="236">
        <v>2.1579999999999999</v>
      </c>
      <c r="B2280" s="235">
        <v>19.718281755165108</v>
      </c>
      <c r="C2280" s="90">
        <v>0.76119999999999999</v>
      </c>
      <c r="D2280" s="164">
        <v>14.338863926573129</v>
      </c>
      <c r="E2280" s="90">
        <v>1.0611999999999999</v>
      </c>
      <c r="F2280" s="213">
        <v>19.592399906525745</v>
      </c>
      <c r="G2280" s="90">
        <v>0.91120000000000001</v>
      </c>
      <c r="H2280" s="213">
        <v>15.306191773575877</v>
      </c>
    </row>
    <row r="2281" spans="1:8" x14ac:dyDescent="0.25">
      <c r="A2281" s="236">
        <v>2.1589999999999998</v>
      </c>
      <c r="B2281" s="235">
        <v>19.718281755165108</v>
      </c>
      <c r="C2281" s="90">
        <v>0.76159999999999994</v>
      </c>
      <c r="D2281" s="164">
        <v>14.338863926573129</v>
      </c>
      <c r="E2281" s="90">
        <v>1.0615999999999999</v>
      </c>
      <c r="F2281" s="213">
        <v>19.592399906525745</v>
      </c>
      <c r="G2281" s="90">
        <v>0.91159999999999997</v>
      </c>
      <c r="H2281" s="213">
        <v>15.306191773575877</v>
      </c>
    </row>
    <row r="2282" spans="1:8" x14ac:dyDescent="0.25">
      <c r="A2282" s="236">
        <v>2.1599999999999997</v>
      </c>
      <c r="B2282" s="235">
        <v>19.200522972856152</v>
      </c>
      <c r="C2282" s="90">
        <v>0.76200000000000001</v>
      </c>
      <c r="D2282" s="164">
        <v>14.338863926573129</v>
      </c>
      <c r="E2282" s="90">
        <v>1.0620000000000001</v>
      </c>
      <c r="F2282" s="213">
        <v>19.592399906525745</v>
      </c>
      <c r="G2282" s="90">
        <v>0.91199999999999992</v>
      </c>
      <c r="H2282" s="213">
        <v>15.306191773575877</v>
      </c>
    </row>
    <row r="2283" spans="1:8" x14ac:dyDescent="0.25">
      <c r="A2283" s="236">
        <v>2.161</v>
      </c>
      <c r="B2283" s="235">
        <v>20.236040537474064</v>
      </c>
      <c r="C2283" s="90">
        <v>0.76239999999999997</v>
      </c>
      <c r="D2283" s="164">
        <v>14.338863926573129</v>
      </c>
      <c r="E2283" s="90">
        <v>1.0624</v>
      </c>
      <c r="F2283" s="213">
        <v>19.592399906525745</v>
      </c>
      <c r="G2283" s="90">
        <v>0.91239999999999988</v>
      </c>
      <c r="H2283" s="213">
        <v>15.306191773575877</v>
      </c>
    </row>
    <row r="2284" spans="1:8" x14ac:dyDescent="0.25">
      <c r="A2284" s="236">
        <v>2.1619999999999999</v>
      </c>
      <c r="B2284" s="235">
        <v>20.236040537474064</v>
      </c>
      <c r="C2284" s="90">
        <v>0.76279999999999992</v>
      </c>
      <c r="D2284" s="164">
        <v>14.338863926573129</v>
      </c>
      <c r="E2284" s="90">
        <v>1.0628</v>
      </c>
      <c r="F2284" s="213">
        <v>19.592399906525745</v>
      </c>
      <c r="G2284" s="90">
        <v>0.91280000000000006</v>
      </c>
      <c r="H2284" s="213">
        <v>15.306191773575877</v>
      </c>
    </row>
    <row r="2285" spans="1:8" x14ac:dyDescent="0.25">
      <c r="A2285" s="236">
        <v>2.1629999999999998</v>
      </c>
      <c r="B2285" s="235">
        <v>20.75379931978302</v>
      </c>
      <c r="C2285" s="90">
        <v>0.76319999999999999</v>
      </c>
      <c r="D2285" s="164">
        <v>14.338863926573129</v>
      </c>
      <c r="E2285" s="90">
        <v>1.0631999999999999</v>
      </c>
      <c r="F2285" s="213">
        <v>19.592399906525745</v>
      </c>
      <c r="G2285" s="90">
        <v>0.91320000000000001</v>
      </c>
      <c r="H2285" s="213">
        <v>15.306191773575877</v>
      </c>
    </row>
    <row r="2286" spans="1:8" x14ac:dyDescent="0.25">
      <c r="A2286" s="236">
        <v>2.1639999999999997</v>
      </c>
      <c r="B2286" s="235">
        <v>20.236040537474064</v>
      </c>
      <c r="C2286" s="90">
        <v>0.76359999999999995</v>
      </c>
      <c r="D2286" s="164">
        <v>13.341609449994509</v>
      </c>
      <c r="E2286" s="90">
        <v>1.0635999999999999</v>
      </c>
      <c r="F2286" s="213">
        <v>19.592399906525745</v>
      </c>
      <c r="G2286" s="90">
        <v>0.91359999999999997</v>
      </c>
      <c r="H2286" s="213">
        <v>15.306191773575877</v>
      </c>
    </row>
    <row r="2287" spans="1:8" x14ac:dyDescent="0.25">
      <c r="A2287" s="236">
        <v>2.165</v>
      </c>
      <c r="B2287" s="235">
        <v>20.236040537474064</v>
      </c>
      <c r="C2287" s="90">
        <v>0.76400000000000001</v>
      </c>
      <c r="D2287" s="164">
        <v>14.338863926573129</v>
      </c>
      <c r="E2287" s="90">
        <v>1.0640000000000001</v>
      </c>
      <c r="F2287" s="213">
        <v>19.592399906525745</v>
      </c>
      <c r="G2287" s="90">
        <v>0.91399999999999992</v>
      </c>
      <c r="H2287" s="213">
        <v>15.306191773575877</v>
      </c>
    </row>
    <row r="2288" spans="1:8" x14ac:dyDescent="0.25">
      <c r="A2288" s="236">
        <v>2.1659999999999999</v>
      </c>
      <c r="B2288" s="235">
        <v>20.75379931978302</v>
      </c>
      <c r="C2288" s="90">
        <v>0.76439999999999997</v>
      </c>
      <c r="D2288" s="164">
        <v>14.338863926573129</v>
      </c>
      <c r="E2288" s="90">
        <v>1.0644</v>
      </c>
      <c r="F2288" s="213">
        <v>19.592399906525745</v>
      </c>
      <c r="G2288" s="90">
        <v>0.91439999999999988</v>
      </c>
      <c r="H2288" s="213">
        <v>15.306191773575877</v>
      </c>
    </row>
    <row r="2289" spans="1:8" x14ac:dyDescent="0.25">
      <c r="A2289" s="236">
        <v>2.1669999999999998</v>
      </c>
      <c r="B2289" s="235">
        <v>20.75379931978302</v>
      </c>
      <c r="C2289" s="90">
        <v>0.76479999999999992</v>
      </c>
      <c r="D2289" s="164">
        <v>14.338863926573129</v>
      </c>
      <c r="E2289" s="90">
        <v>1.0648</v>
      </c>
      <c r="F2289" s="213">
        <v>19.592399906525745</v>
      </c>
      <c r="G2289" s="90">
        <v>0.91480000000000006</v>
      </c>
      <c r="H2289" s="213">
        <v>15.306191773575877</v>
      </c>
    </row>
    <row r="2290" spans="1:8" x14ac:dyDescent="0.25">
      <c r="A2290" s="236">
        <v>2.1679999999999997</v>
      </c>
      <c r="B2290" s="235">
        <v>20.236040537474064</v>
      </c>
      <c r="C2290" s="90">
        <v>0.76519999999999999</v>
      </c>
      <c r="D2290" s="164">
        <v>14.338863926573129</v>
      </c>
      <c r="E2290" s="90">
        <v>1.0651999999999999</v>
      </c>
      <c r="F2290" s="213">
        <v>19.592399906525745</v>
      </c>
      <c r="G2290" s="90">
        <v>0.91520000000000001</v>
      </c>
      <c r="H2290" s="213">
        <v>15.306191773575877</v>
      </c>
    </row>
    <row r="2291" spans="1:8" x14ac:dyDescent="0.25">
      <c r="A2291" s="236">
        <v>2.169</v>
      </c>
      <c r="B2291" s="235">
        <v>20.236040537474064</v>
      </c>
      <c r="C2291" s="90">
        <v>0.76559999999999995</v>
      </c>
      <c r="D2291" s="164">
        <v>14.338863926573129</v>
      </c>
      <c r="E2291" s="90">
        <v>1.0655999999999999</v>
      </c>
      <c r="F2291" s="213">
        <v>19.592399906525745</v>
      </c>
      <c r="G2291" s="90">
        <v>0.91559999999999997</v>
      </c>
      <c r="H2291" s="213">
        <v>15.306191773575877</v>
      </c>
    </row>
    <row r="2292" spans="1:8" x14ac:dyDescent="0.25">
      <c r="A2292" s="236">
        <v>2.17</v>
      </c>
      <c r="B2292" s="235">
        <v>20.236040537474064</v>
      </c>
      <c r="C2292" s="90">
        <v>0.76600000000000001</v>
      </c>
      <c r="D2292" s="164">
        <v>14.338863926573129</v>
      </c>
      <c r="E2292" s="90">
        <v>1.0660000000000001</v>
      </c>
      <c r="F2292" s="213">
        <v>19.592399906525745</v>
      </c>
      <c r="G2292" s="90">
        <v>0.91599999999999993</v>
      </c>
      <c r="H2292" s="213">
        <v>15.306191773575877</v>
      </c>
    </row>
    <row r="2293" spans="1:8" x14ac:dyDescent="0.25">
      <c r="A2293" s="236">
        <v>2.1709999999999998</v>
      </c>
      <c r="B2293" s="235">
        <v>20.236040537474064</v>
      </c>
      <c r="C2293" s="90">
        <v>0.76639999999999997</v>
      </c>
      <c r="D2293" s="164">
        <v>14.338863926573129</v>
      </c>
      <c r="E2293" s="90">
        <v>1.0664</v>
      </c>
      <c r="F2293" s="213">
        <v>19.592399906525745</v>
      </c>
      <c r="G2293" s="90">
        <v>0.91639999999999988</v>
      </c>
      <c r="H2293" s="213">
        <v>15.306191773575877</v>
      </c>
    </row>
    <row r="2294" spans="1:8" x14ac:dyDescent="0.25">
      <c r="A2294" s="236">
        <v>2.1719999999999997</v>
      </c>
      <c r="B2294" s="235">
        <v>19.718281755165108</v>
      </c>
      <c r="C2294" s="90">
        <v>0.76679999999999993</v>
      </c>
      <c r="D2294" s="164">
        <v>14.338863926573129</v>
      </c>
      <c r="E2294" s="90">
        <v>1.0668</v>
      </c>
      <c r="F2294" s="213">
        <v>19.592399906525745</v>
      </c>
      <c r="G2294" s="90">
        <v>0.91680000000000006</v>
      </c>
      <c r="H2294" s="213">
        <v>15.306191773575877</v>
      </c>
    </row>
    <row r="2295" spans="1:8" x14ac:dyDescent="0.25">
      <c r="A2295" s="236">
        <v>2.173</v>
      </c>
      <c r="B2295" s="235">
        <v>19.718281755165108</v>
      </c>
      <c r="C2295" s="90">
        <v>0.76719999999999999</v>
      </c>
      <c r="D2295" s="164">
        <v>13.341609449994509</v>
      </c>
      <c r="E2295" s="90">
        <v>1.0671999999999999</v>
      </c>
      <c r="F2295" s="213">
        <v>20.594386100529295</v>
      </c>
      <c r="G2295" s="90">
        <v>0.91720000000000002</v>
      </c>
      <c r="H2295" s="213">
        <v>15.306191773575877</v>
      </c>
    </row>
    <row r="2296" spans="1:8" x14ac:dyDescent="0.25">
      <c r="A2296" s="236">
        <v>2.1739999999999999</v>
      </c>
      <c r="B2296" s="235">
        <v>20.75379931978302</v>
      </c>
      <c r="C2296" s="90">
        <v>0.76759999999999995</v>
      </c>
      <c r="D2296" s="164">
        <v>13.341609449994509</v>
      </c>
      <c r="E2296" s="90">
        <v>1.0675999999999999</v>
      </c>
      <c r="F2296" s="213">
        <v>19.592399906525745</v>
      </c>
      <c r="G2296" s="90">
        <v>0.91759999999999997</v>
      </c>
      <c r="H2296" s="213">
        <v>15.306191773575877</v>
      </c>
    </row>
    <row r="2297" spans="1:8" x14ac:dyDescent="0.25">
      <c r="A2297" s="236">
        <v>2.1749999999999998</v>
      </c>
      <c r="B2297" s="235">
        <v>20.75379931978302</v>
      </c>
      <c r="C2297" s="90">
        <v>0.76800000000000002</v>
      </c>
      <c r="D2297" s="164">
        <v>13.341609449994509</v>
      </c>
      <c r="E2297" s="90">
        <v>1.0680000000000001</v>
      </c>
      <c r="F2297" s="213">
        <v>19.592399906525745</v>
      </c>
      <c r="G2297" s="90">
        <v>0.91799999999999993</v>
      </c>
      <c r="H2297" s="213">
        <v>15.306191773575877</v>
      </c>
    </row>
    <row r="2298" spans="1:8" x14ac:dyDescent="0.25">
      <c r="A2298" s="236">
        <v>2.1759999999999997</v>
      </c>
      <c r="B2298" s="235">
        <v>20.75379931978302</v>
      </c>
      <c r="C2298" s="90">
        <v>0.76839999999999997</v>
      </c>
      <c r="D2298" s="164">
        <v>14.338863926573129</v>
      </c>
      <c r="E2298" s="90">
        <v>1.0684</v>
      </c>
      <c r="F2298" s="213">
        <v>19.592399906525745</v>
      </c>
      <c r="G2298" s="90">
        <v>0.91839999999999988</v>
      </c>
      <c r="H2298" s="213">
        <v>15.306191773575877</v>
      </c>
    </row>
    <row r="2299" spans="1:8" x14ac:dyDescent="0.25">
      <c r="A2299" s="236">
        <v>2.177</v>
      </c>
      <c r="B2299" s="235">
        <v>20.75379931978302</v>
      </c>
      <c r="C2299" s="90">
        <v>0.76879999999999993</v>
      </c>
      <c r="D2299" s="164">
        <v>13.341609449994509</v>
      </c>
      <c r="E2299" s="90">
        <v>1.0688</v>
      </c>
      <c r="F2299" s="213">
        <v>19.592399906525745</v>
      </c>
      <c r="G2299" s="90">
        <v>0.91880000000000006</v>
      </c>
      <c r="H2299" s="213">
        <v>15.306191773575877</v>
      </c>
    </row>
    <row r="2300" spans="1:8" x14ac:dyDescent="0.25">
      <c r="A2300" s="236">
        <v>2.1779999999999999</v>
      </c>
      <c r="B2300" s="235">
        <v>20.75379931978302</v>
      </c>
      <c r="C2300" s="90">
        <v>0.76919999999999999</v>
      </c>
      <c r="D2300" s="164">
        <v>14.338863926573129</v>
      </c>
      <c r="E2300" s="90">
        <v>1.0691999999999999</v>
      </c>
      <c r="F2300" s="213">
        <v>19.592399906525745</v>
      </c>
      <c r="G2300" s="90">
        <v>0.91920000000000002</v>
      </c>
      <c r="H2300" s="213">
        <v>15.306191773575877</v>
      </c>
    </row>
    <row r="2301" spans="1:8" x14ac:dyDescent="0.25">
      <c r="A2301" s="236">
        <v>2.1789999999999998</v>
      </c>
      <c r="B2301" s="235">
        <v>20.75379931978302</v>
      </c>
      <c r="C2301" s="90">
        <v>0.76959999999999995</v>
      </c>
      <c r="D2301" s="164">
        <v>14.338863926573129</v>
      </c>
      <c r="E2301" s="90">
        <v>1.0695999999999999</v>
      </c>
      <c r="F2301" s="213">
        <v>19.592399906525745</v>
      </c>
      <c r="G2301" s="90">
        <v>0.91959999999999997</v>
      </c>
      <c r="H2301" s="213">
        <v>15.306191773575877</v>
      </c>
    </row>
    <row r="2302" spans="1:8" x14ac:dyDescent="0.25">
      <c r="A2302" s="236">
        <v>2.1799999999999997</v>
      </c>
      <c r="B2302" s="235">
        <v>20.75379931978302</v>
      </c>
      <c r="C2302" s="90">
        <v>0.77</v>
      </c>
      <c r="D2302" s="164">
        <v>14.338863926573129</v>
      </c>
      <c r="E2302" s="90">
        <v>1.07</v>
      </c>
      <c r="F2302" s="213">
        <v>19.592399906525745</v>
      </c>
      <c r="G2302" s="90">
        <v>0.91999999999999993</v>
      </c>
      <c r="H2302" s="213">
        <v>14.071821469255243</v>
      </c>
    </row>
    <row r="2303" spans="1:8" x14ac:dyDescent="0.25">
      <c r="A2303" s="236">
        <v>2.181</v>
      </c>
      <c r="B2303" s="235">
        <v>20.75379931978302</v>
      </c>
      <c r="C2303" s="90">
        <v>0.77039999999999997</v>
      </c>
      <c r="D2303" s="164">
        <v>14.338863926573129</v>
      </c>
      <c r="E2303" s="90">
        <v>1.0704</v>
      </c>
      <c r="F2303" s="213">
        <v>19.592399906525745</v>
      </c>
      <c r="G2303" s="90">
        <v>0.92039999999999988</v>
      </c>
      <c r="H2303" s="213">
        <v>15.306191773575877</v>
      </c>
    </row>
    <row r="2304" spans="1:8" x14ac:dyDescent="0.25">
      <c r="A2304" s="236">
        <v>2.1819999999999999</v>
      </c>
      <c r="B2304" s="235">
        <v>21.789316884400929</v>
      </c>
      <c r="C2304" s="90">
        <v>0.77079999999999993</v>
      </c>
      <c r="D2304" s="164">
        <v>14.338863926573129</v>
      </c>
      <c r="E2304" s="90">
        <v>1.0708</v>
      </c>
      <c r="F2304" s="213">
        <v>19.592399906525745</v>
      </c>
      <c r="G2304" s="90">
        <v>0.92080000000000006</v>
      </c>
      <c r="H2304" s="213">
        <v>15.306191773575877</v>
      </c>
    </row>
    <row r="2305" spans="1:8" x14ac:dyDescent="0.25">
      <c r="A2305" s="236">
        <v>2.1829999999999998</v>
      </c>
      <c r="B2305" s="235">
        <v>21.789316884400929</v>
      </c>
      <c r="C2305" s="90">
        <v>0.7712</v>
      </c>
      <c r="D2305" s="164">
        <v>14.338863926573129</v>
      </c>
      <c r="E2305" s="90">
        <v>1.0711999999999999</v>
      </c>
      <c r="F2305" s="213">
        <v>19.592399906525745</v>
      </c>
      <c r="G2305" s="90">
        <v>0.92120000000000002</v>
      </c>
      <c r="H2305" s="213">
        <v>15.306191773575877</v>
      </c>
    </row>
    <row r="2306" spans="1:8" x14ac:dyDescent="0.25">
      <c r="A2306" s="236">
        <v>2.1839999999999997</v>
      </c>
      <c r="B2306" s="235">
        <v>20.75379931978302</v>
      </c>
      <c r="C2306" s="90">
        <v>0.77159999999999995</v>
      </c>
      <c r="D2306" s="164">
        <v>15.585432022296406</v>
      </c>
      <c r="E2306" s="90">
        <v>1.0715999999999999</v>
      </c>
      <c r="F2306" s="213">
        <v>19.592399906525745</v>
      </c>
      <c r="G2306" s="90">
        <v>0.92159999999999997</v>
      </c>
      <c r="H2306" s="213">
        <v>15.306191773575877</v>
      </c>
    </row>
    <row r="2307" spans="1:8" x14ac:dyDescent="0.25">
      <c r="A2307" s="236">
        <v>2.1850000000000001</v>
      </c>
      <c r="B2307" s="235">
        <v>20.75379931978302</v>
      </c>
      <c r="C2307" s="90">
        <v>0.77200000000000002</v>
      </c>
      <c r="D2307" s="164">
        <v>14.338863926573129</v>
      </c>
      <c r="E2307" s="90">
        <v>1.0720000000000001</v>
      </c>
      <c r="F2307" s="213">
        <v>19.592399906525745</v>
      </c>
      <c r="G2307" s="90">
        <v>0.92199999999999993</v>
      </c>
      <c r="H2307" s="213">
        <v>15.306191773575877</v>
      </c>
    </row>
    <row r="2308" spans="1:8" x14ac:dyDescent="0.25">
      <c r="A2308" s="236">
        <v>2.1859999999999999</v>
      </c>
      <c r="B2308" s="235">
        <v>20.75379931978302</v>
      </c>
      <c r="C2308" s="90">
        <v>0.77239999999999998</v>
      </c>
      <c r="D2308" s="164">
        <v>14.338863926573129</v>
      </c>
      <c r="E2308" s="90">
        <v>1.0724</v>
      </c>
      <c r="F2308" s="213">
        <v>19.592399906525745</v>
      </c>
      <c r="G2308" s="90">
        <v>0.92239999999999989</v>
      </c>
      <c r="H2308" s="213">
        <v>14.071821469255243</v>
      </c>
    </row>
    <row r="2309" spans="1:8" x14ac:dyDescent="0.25">
      <c r="A2309" s="236">
        <v>2.1869999999999998</v>
      </c>
      <c r="B2309" s="235">
        <v>20.75379931978302</v>
      </c>
      <c r="C2309" s="90">
        <v>0.77279999999999993</v>
      </c>
      <c r="D2309" s="164">
        <v>14.338863926573129</v>
      </c>
      <c r="E2309" s="90">
        <v>1.0728</v>
      </c>
      <c r="F2309" s="213">
        <v>19.592399906525745</v>
      </c>
      <c r="G2309" s="90">
        <v>0.92280000000000006</v>
      </c>
      <c r="H2309" s="213">
        <v>15.306191773575877</v>
      </c>
    </row>
    <row r="2310" spans="1:8" x14ac:dyDescent="0.25">
      <c r="A2310" s="236">
        <v>2.1879999999999997</v>
      </c>
      <c r="B2310" s="235">
        <v>20.75379931978302</v>
      </c>
      <c r="C2310" s="90">
        <v>0.7732</v>
      </c>
      <c r="D2310" s="164">
        <v>14.338863926573129</v>
      </c>
      <c r="E2310" s="90">
        <v>1.0731999999999999</v>
      </c>
      <c r="F2310" s="213">
        <v>19.592399906525745</v>
      </c>
      <c r="G2310" s="90">
        <v>0.92320000000000002</v>
      </c>
      <c r="H2310" s="213">
        <v>15.306191773575877</v>
      </c>
    </row>
    <row r="2311" spans="1:8" x14ac:dyDescent="0.25">
      <c r="A2311" s="236">
        <v>2.1890000000000001</v>
      </c>
      <c r="B2311" s="235">
        <v>20.75379931978302</v>
      </c>
      <c r="C2311" s="90">
        <v>0.77359999999999995</v>
      </c>
      <c r="D2311" s="164">
        <v>14.338863926573129</v>
      </c>
      <c r="E2311" s="90">
        <v>1.0735999999999999</v>
      </c>
      <c r="F2311" s="213">
        <v>19.592399906525745</v>
      </c>
      <c r="G2311" s="90">
        <v>0.92359999999999998</v>
      </c>
      <c r="H2311" s="213">
        <v>15.306191773575877</v>
      </c>
    </row>
    <row r="2312" spans="1:8" x14ac:dyDescent="0.25">
      <c r="A2312" s="236">
        <v>2.19</v>
      </c>
      <c r="B2312" s="235">
        <v>20.75379931978302</v>
      </c>
      <c r="C2312" s="90">
        <v>0.77400000000000002</v>
      </c>
      <c r="D2312" s="164">
        <v>14.338863926573129</v>
      </c>
      <c r="E2312" s="90">
        <v>1.0740000000000001</v>
      </c>
      <c r="F2312" s="213">
        <v>19.592399906525745</v>
      </c>
      <c r="G2312" s="90">
        <v>0.92399999999999993</v>
      </c>
      <c r="H2312" s="213">
        <v>15.306191773575877</v>
      </c>
    </row>
    <row r="2313" spans="1:8" x14ac:dyDescent="0.25">
      <c r="A2313" s="236">
        <v>2.1909999999999998</v>
      </c>
      <c r="B2313" s="235">
        <v>20.236040537474064</v>
      </c>
      <c r="C2313" s="90">
        <v>0.77439999999999998</v>
      </c>
      <c r="D2313" s="164">
        <v>14.338863926573129</v>
      </c>
      <c r="E2313" s="90">
        <v>1.0744</v>
      </c>
      <c r="F2313" s="213">
        <v>19.592399906525745</v>
      </c>
      <c r="G2313" s="90">
        <v>0.92439999999999989</v>
      </c>
      <c r="H2313" s="213">
        <v>15.306191773575877</v>
      </c>
    </row>
    <row r="2314" spans="1:8" x14ac:dyDescent="0.25">
      <c r="A2314" s="236">
        <v>2.1919999999999997</v>
      </c>
      <c r="B2314" s="235">
        <v>19.718281755165108</v>
      </c>
      <c r="C2314" s="90">
        <v>0.77479999999999993</v>
      </c>
      <c r="D2314" s="164">
        <v>14.338863926573129</v>
      </c>
      <c r="E2314" s="90">
        <v>1.0748</v>
      </c>
      <c r="F2314" s="213">
        <v>19.592399906525745</v>
      </c>
      <c r="G2314" s="90">
        <v>0.92480000000000007</v>
      </c>
      <c r="H2314" s="213">
        <v>15.306191773575877</v>
      </c>
    </row>
    <row r="2315" spans="1:8" x14ac:dyDescent="0.25">
      <c r="A2315" s="236">
        <v>2.1930000000000001</v>
      </c>
      <c r="B2315" s="235">
        <v>19.718281755165108</v>
      </c>
      <c r="C2315" s="90">
        <v>0.7752</v>
      </c>
      <c r="D2315" s="164">
        <v>14.338863926573129</v>
      </c>
      <c r="E2315" s="90">
        <v>1.0751999999999999</v>
      </c>
      <c r="F2315" s="213">
        <v>19.592399906525745</v>
      </c>
      <c r="G2315" s="90">
        <v>0.92520000000000002</v>
      </c>
      <c r="H2315" s="213">
        <v>15.306191773575877</v>
      </c>
    </row>
    <row r="2316" spans="1:8" x14ac:dyDescent="0.25">
      <c r="A2316" s="236">
        <v>2.194</v>
      </c>
      <c r="B2316" s="235">
        <v>20.75379931978302</v>
      </c>
      <c r="C2316" s="90">
        <v>0.77559999999999996</v>
      </c>
      <c r="D2316" s="164">
        <v>14.338863926573129</v>
      </c>
      <c r="E2316" s="90">
        <v>1.0755999999999999</v>
      </c>
      <c r="F2316" s="213">
        <v>19.592399906525745</v>
      </c>
      <c r="G2316" s="90">
        <v>0.92559999999999998</v>
      </c>
      <c r="H2316" s="213">
        <v>15.306191773575877</v>
      </c>
    </row>
    <row r="2317" spans="1:8" x14ac:dyDescent="0.25">
      <c r="A2317" s="236">
        <v>2.1949999999999998</v>
      </c>
      <c r="B2317" s="235">
        <v>20.75379931978302</v>
      </c>
      <c r="C2317" s="90">
        <v>0.77600000000000002</v>
      </c>
      <c r="D2317" s="164">
        <v>15.585432022296406</v>
      </c>
      <c r="E2317" s="90">
        <v>1.0760000000000001</v>
      </c>
      <c r="F2317" s="213">
        <v>19.592399906525745</v>
      </c>
      <c r="G2317" s="90">
        <v>0.92599999999999993</v>
      </c>
      <c r="H2317" s="213">
        <v>15.306191773575877</v>
      </c>
    </row>
    <row r="2318" spans="1:8" x14ac:dyDescent="0.25">
      <c r="A2318" s="236">
        <v>2.1959999999999997</v>
      </c>
      <c r="B2318" s="235">
        <v>20.75379931978302</v>
      </c>
      <c r="C2318" s="90">
        <v>0.77639999999999998</v>
      </c>
      <c r="D2318" s="164">
        <v>15.585432022296406</v>
      </c>
      <c r="E2318" s="90">
        <v>1.0764</v>
      </c>
      <c r="F2318" s="213">
        <v>19.592399906525745</v>
      </c>
      <c r="G2318" s="90">
        <v>0.92639999999999989</v>
      </c>
      <c r="H2318" s="213">
        <v>15.306191773575877</v>
      </c>
    </row>
    <row r="2319" spans="1:8" x14ac:dyDescent="0.25">
      <c r="A2319" s="236">
        <v>2.1970000000000001</v>
      </c>
      <c r="B2319" s="235">
        <v>20.75379931978302</v>
      </c>
      <c r="C2319" s="90">
        <v>0.77679999999999993</v>
      </c>
      <c r="D2319" s="164">
        <v>15.585432022296406</v>
      </c>
      <c r="E2319" s="90">
        <v>1.0768</v>
      </c>
      <c r="F2319" s="213">
        <v>19.592399906525745</v>
      </c>
      <c r="G2319" s="90">
        <v>0.92680000000000007</v>
      </c>
      <c r="H2319" s="213">
        <v>15.306191773575877</v>
      </c>
    </row>
    <row r="2320" spans="1:8" x14ac:dyDescent="0.25">
      <c r="A2320" s="236">
        <v>2.198</v>
      </c>
      <c r="B2320" s="235">
        <v>20.75379931978302</v>
      </c>
      <c r="C2320" s="90">
        <v>0.7772</v>
      </c>
      <c r="D2320" s="164">
        <v>14.338863926573129</v>
      </c>
      <c r="E2320" s="90">
        <v>1.0771999999999999</v>
      </c>
      <c r="F2320" s="213">
        <v>19.592399906525745</v>
      </c>
      <c r="G2320" s="90">
        <v>0.92720000000000002</v>
      </c>
      <c r="H2320" s="213">
        <v>15.306191773575877</v>
      </c>
    </row>
    <row r="2321" spans="1:8" x14ac:dyDescent="0.25">
      <c r="A2321" s="236">
        <v>2.1989999999999998</v>
      </c>
      <c r="B2321" s="235">
        <v>20.75379931978302</v>
      </c>
      <c r="C2321" s="90">
        <v>0.77759999999999996</v>
      </c>
      <c r="D2321" s="164">
        <v>14.338863926573129</v>
      </c>
      <c r="E2321" s="90">
        <v>1.0775999999999999</v>
      </c>
      <c r="F2321" s="213">
        <v>19.592399906525745</v>
      </c>
      <c r="G2321" s="90">
        <v>0.92759999999999998</v>
      </c>
      <c r="H2321" s="213">
        <v>15.306191773575877</v>
      </c>
    </row>
    <row r="2322" spans="1:8" x14ac:dyDescent="0.25">
      <c r="A2322" s="236">
        <v>2.1999999999999997</v>
      </c>
      <c r="B2322" s="235">
        <v>20.75379931978302</v>
      </c>
      <c r="C2322" s="90">
        <v>0.77800000000000002</v>
      </c>
      <c r="D2322" s="164">
        <v>14.338863926573129</v>
      </c>
      <c r="E2322" s="90">
        <v>1.0780000000000001</v>
      </c>
      <c r="F2322" s="213">
        <v>19.592399906525745</v>
      </c>
      <c r="G2322" s="90">
        <v>0.92799999999999994</v>
      </c>
      <c r="H2322" s="213">
        <v>15.306191773575877</v>
      </c>
    </row>
    <row r="2323" spans="1:8" x14ac:dyDescent="0.25">
      <c r="A2323" s="236">
        <v>2.2010000000000001</v>
      </c>
      <c r="B2323" s="235">
        <v>20.75379931978302</v>
      </c>
      <c r="C2323" s="90">
        <v>0.77839999999999998</v>
      </c>
      <c r="D2323" s="164">
        <v>14.338863926573129</v>
      </c>
      <c r="E2323" s="90">
        <v>1.0784</v>
      </c>
      <c r="F2323" s="213">
        <v>19.592399906525745</v>
      </c>
      <c r="G2323" s="90">
        <v>0.92839999999999989</v>
      </c>
      <c r="H2323" s="213">
        <v>15.306191773575877</v>
      </c>
    </row>
    <row r="2324" spans="1:8" x14ac:dyDescent="0.25">
      <c r="A2324" s="236">
        <v>2.202</v>
      </c>
      <c r="B2324" s="235">
        <v>20.75379931978302</v>
      </c>
      <c r="C2324" s="90">
        <v>0.77879999999999994</v>
      </c>
      <c r="D2324" s="164">
        <v>15.585432022296406</v>
      </c>
      <c r="E2324" s="90">
        <v>1.0788</v>
      </c>
      <c r="F2324" s="213">
        <v>19.592399906525745</v>
      </c>
      <c r="G2324" s="90">
        <v>0.92880000000000007</v>
      </c>
      <c r="H2324" s="213">
        <v>15.306191773575877</v>
      </c>
    </row>
    <row r="2325" spans="1:8" x14ac:dyDescent="0.25">
      <c r="A2325" s="236">
        <v>2.2029999999999998</v>
      </c>
      <c r="B2325" s="235">
        <v>20.75379931978302</v>
      </c>
      <c r="C2325" s="90">
        <v>0.7792</v>
      </c>
      <c r="D2325" s="164">
        <v>14.338863926573129</v>
      </c>
      <c r="E2325" s="90">
        <v>1.0791999999999999</v>
      </c>
      <c r="F2325" s="213">
        <v>19.592399906525745</v>
      </c>
      <c r="G2325" s="90">
        <v>0.92920000000000003</v>
      </c>
      <c r="H2325" s="213">
        <v>15.306191773575877</v>
      </c>
    </row>
    <row r="2326" spans="1:8" x14ac:dyDescent="0.25">
      <c r="A2326" s="236">
        <v>2.2039999999999997</v>
      </c>
      <c r="B2326" s="235">
        <v>20.75379931978302</v>
      </c>
      <c r="C2326" s="90">
        <v>0.77959999999999996</v>
      </c>
      <c r="D2326" s="164">
        <v>14.338863926573129</v>
      </c>
      <c r="E2326" s="90">
        <v>1.0795999999999999</v>
      </c>
      <c r="F2326" s="213">
        <v>19.592399906525745</v>
      </c>
      <c r="G2326" s="90">
        <v>0.92959999999999998</v>
      </c>
      <c r="H2326" s="213">
        <v>15.306191773575877</v>
      </c>
    </row>
    <row r="2327" spans="1:8" x14ac:dyDescent="0.25">
      <c r="A2327" s="236">
        <v>2.2050000000000001</v>
      </c>
      <c r="B2327" s="235">
        <v>20.75379931978302</v>
      </c>
      <c r="C2327" s="90">
        <v>0.78</v>
      </c>
      <c r="D2327" s="164">
        <v>14.338863926573129</v>
      </c>
      <c r="E2327" s="90">
        <v>1.08</v>
      </c>
      <c r="F2327" s="213">
        <v>19.592399906525745</v>
      </c>
      <c r="G2327" s="90">
        <v>0.92999999999999994</v>
      </c>
      <c r="H2327" s="213">
        <v>15.306191773575877</v>
      </c>
    </row>
    <row r="2328" spans="1:8" x14ac:dyDescent="0.25">
      <c r="A2328" s="236">
        <v>2.206</v>
      </c>
      <c r="B2328" s="235">
        <v>20.236040537474064</v>
      </c>
      <c r="C2328" s="90">
        <v>0.78039999999999998</v>
      </c>
      <c r="D2328" s="164">
        <v>14.338863926573129</v>
      </c>
      <c r="E2328" s="90">
        <v>1.0804</v>
      </c>
      <c r="F2328" s="213">
        <v>20.594386100529295</v>
      </c>
      <c r="G2328" s="90">
        <v>0.93039999999999989</v>
      </c>
      <c r="H2328" s="213">
        <v>15.306191773575877</v>
      </c>
    </row>
    <row r="2329" spans="1:8" x14ac:dyDescent="0.25">
      <c r="A2329" s="236">
        <v>2.2069999999999999</v>
      </c>
      <c r="B2329" s="235">
        <v>20.236040537474064</v>
      </c>
      <c r="C2329" s="90">
        <v>0.78079999999999994</v>
      </c>
      <c r="D2329" s="164">
        <v>14.338863926573129</v>
      </c>
      <c r="E2329" s="90">
        <v>1.0808</v>
      </c>
      <c r="F2329" s="213">
        <v>19.592399906525745</v>
      </c>
      <c r="G2329" s="90">
        <v>0.93080000000000007</v>
      </c>
      <c r="H2329" s="213">
        <v>15.306191773575877</v>
      </c>
    </row>
    <row r="2330" spans="1:8" x14ac:dyDescent="0.25">
      <c r="A2330" s="236">
        <v>2.2079999999999997</v>
      </c>
      <c r="B2330" s="235">
        <v>19.718281755165108</v>
      </c>
      <c r="C2330" s="90">
        <v>0.78120000000000001</v>
      </c>
      <c r="D2330" s="164">
        <v>15.585432022296406</v>
      </c>
      <c r="E2330" s="90">
        <v>1.0811999999999999</v>
      </c>
      <c r="F2330" s="213">
        <v>20.594386100529295</v>
      </c>
      <c r="G2330" s="90">
        <v>0.93120000000000003</v>
      </c>
      <c r="H2330" s="213">
        <v>15.306191773575877</v>
      </c>
    </row>
    <row r="2331" spans="1:8" x14ac:dyDescent="0.25">
      <c r="A2331" s="236">
        <v>2.2090000000000001</v>
      </c>
      <c r="B2331" s="235">
        <v>19.718281755165108</v>
      </c>
      <c r="C2331" s="90">
        <v>0.78159999999999996</v>
      </c>
      <c r="D2331" s="164">
        <v>14.338863926573129</v>
      </c>
      <c r="E2331" s="90">
        <v>1.0815999999999999</v>
      </c>
      <c r="F2331" s="213">
        <v>20.594386100529295</v>
      </c>
      <c r="G2331" s="90">
        <v>0.93159999999999998</v>
      </c>
      <c r="H2331" s="213">
        <v>15.306191773575877</v>
      </c>
    </row>
    <row r="2332" spans="1:8" x14ac:dyDescent="0.25">
      <c r="A2332" s="236">
        <v>2.21</v>
      </c>
      <c r="B2332" s="235">
        <v>19.718281755165108</v>
      </c>
      <c r="C2332" s="90">
        <v>0.78200000000000003</v>
      </c>
      <c r="D2332" s="164">
        <v>14.338863926573129</v>
      </c>
      <c r="E2332" s="90">
        <v>1.0820000000000001</v>
      </c>
      <c r="F2332" s="213">
        <v>20.594386100529295</v>
      </c>
      <c r="G2332" s="90">
        <v>0.93199999999999994</v>
      </c>
      <c r="H2332" s="213">
        <v>15.306191773575877</v>
      </c>
    </row>
    <row r="2333" spans="1:8" x14ac:dyDescent="0.25">
      <c r="A2333" s="236">
        <v>2.2109999999999999</v>
      </c>
      <c r="B2333" s="235">
        <v>20.236040537474064</v>
      </c>
      <c r="C2333" s="90">
        <v>0.78239999999999998</v>
      </c>
      <c r="D2333" s="164">
        <v>14.338863926573129</v>
      </c>
      <c r="E2333" s="90">
        <v>1.0824</v>
      </c>
      <c r="F2333" s="213">
        <v>20.594386100529295</v>
      </c>
      <c r="G2333" s="90">
        <v>0.9323999999999999</v>
      </c>
      <c r="H2333" s="213">
        <v>15.306191773575877</v>
      </c>
    </row>
    <row r="2334" spans="1:8" x14ac:dyDescent="0.25">
      <c r="A2334" s="236">
        <v>2.2119999999999997</v>
      </c>
      <c r="B2334" s="235">
        <v>20.236040537474064</v>
      </c>
      <c r="C2334" s="90">
        <v>0.78279999999999994</v>
      </c>
      <c r="D2334" s="164">
        <v>14.338863926573129</v>
      </c>
      <c r="E2334" s="90">
        <v>1.0828</v>
      </c>
      <c r="F2334" s="213">
        <v>19.592399906525745</v>
      </c>
      <c r="G2334" s="90">
        <v>0.93280000000000007</v>
      </c>
      <c r="H2334" s="213">
        <v>14.071821469255243</v>
      </c>
    </row>
    <row r="2335" spans="1:8" x14ac:dyDescent="0.25">
      <c r="A2335" s="236">
        <v>2.2130000000000001</v>
      </c>
      <c r="B2335" s="235">
        <v>19.718281755165108</v>
      </c>
      <c r="C2335" s="90">
        <v>0.78320000000000001</v>
      </c>
      <c r="D2335" s="164">
        <v>15.585432022296406</v>
      </c>
      <c r="E2335" s="90">
        <v>1.0831999999999999</v>
      </c>
      <c r="F2335" s="213">
        <v>20.594386100529295</v>
      </c>
      <c r="G2335" s="90">
        <v>0.93320000000000003</v>
      </c>
      <c r="H2335" s="213">
        <v>14.071821469255243</v>
      </c>
    </row>
    <row r="2336" spans="1:8" x14ac:dyDescent="0.25">
      <c r="A2336" s="236">
        <v>2.214</v>
      </c>
      <c r="B2336" s="235">
        <v>19.718281755165108</v>
      </c>
      <c r="C2336" s="90">
        <v>0.78359999999999996</v>
      </c>
      <c r="D2336" s="164">
        <v>14.338863926573129</v>
      </c>
      <c r="E2336" s="90">
        <v>1.0835999999999999</v>
      </c>
      <c r="F2336" s="213">
        <v>20.594386100529295</v>
      </c>
      <c r="G2336" s="90">
        <v>0.93359999999999999</v>
      </c>
      <c r="H2336" s="213">
        <v>14.071821469255243</v>
      </c>
    </row>
    <row r="2337" spans="1:8" x14ac:dyDescent="0.25">
      <c r="A2337" s="236">
        <v>2.2149999999999999</v>
      </c>
      <c r="B2337" s="235">
        <v>19.718281755165108</v>
      </c>
      <c r="C2337" s="90">
        <v>0.78400000000000003</v>
      </c>
      <c r="D2337" s="164">
        <v>14.338863926573129</v>
      </c>
      <c r="E2337" s="90">
        <v>1.0840000000000001</v>
      </c>
      <c r="F2337" s="213">
        <v>20.594386100529295</v>
      </c>
      <c r="G2337" s="90">
        <v>0.93399999999999994</v>
      </c>
      <c r="H2337" s="213">
        <v>15.306191773575877</v>
      </c>
    </row>
    <row r="2338" spans="1:8" x14ac:dyDescent="0.25">
      <c r="A2338" s="236">
        <v>2.2159999999999997</v>
      </c>
      <c r="B2338" s="235">
        <v>19.200522972856152</v>
      </c>
      <c r="C2338" s="90">
        <v>0.78439999999999999</v>
      </c>
      <c r="D2338" s="164">
        <v>14.338863926573129</v>
      </c>
      <c r="E2338" s="90">
        <v>1.0844</v>
      </c>
      <c r="F2338" s="213">
        <v>20.594386100529295</v>
      </c>
      <c r="G2338" s="90">
        <v>0.9343999999999999</v>
      </c>
      <c r="H2338" s="213">
        <v>15.306191773575877</v>
      </c>
    </row>
    <row r="2339" spans="1:8" x14ac:dyDescent="0.25">
      <c r="A2339" s="236">
        <v>2.2170000000000001</v>
      </c>
      <c r="B2339" s="235">
        <v>19.718281755165108</v>
      </c>
      <c r="C2339" s="90">
        <v>0.78479999999999994</v>
      </c>
      <c r="D2339" s="164">
        <v>15.585432022296406</v>
      </c>
      <c r="E2339" s="90">
        <v>1.0848</v>
      </c>
      <c r="F2339" s="213">
        <v>19.592399906525745</v>
      </c>
      <c r="G2339" s="90">
        <v>0.93480000000000008</v>
      </c>
      <c r="H2339" s="213">
        <v>15.306191773575877</v>
      </c>
    </row>
    <row r="2340" spans="1:8" x14ac:dyDescent="0.25">
      <c r="A2340" s="236">
        <v>2.218</v>
      </c>
      <c r="B2340" s="235">
        <v>19.718281755165108</v>
      </c>
      <c r="C2340" s="90">
        <v>0.78520000000000001</v>
      </c>
      <c r="D2340" s="164">
        <v>15.585432022296406</v>
      </c>
      <c r="E2340" s="90">
        <v>1.0851999999999999</v>
      </c>
      <c r="F2340" s="213">
        <v>20.594386100529295</v>
      </c>
      <c r="G2340" s="90">
        <v>0.93520000000000003</v>
      </c>
      <c r="H2340" s="213">
        <v>14.071821469255243</v>
      </c>
    </row>
    <row r="2341" spans="1:8" x14ac:dyDescent="0.25">
      <c r="A2341" s="236">
        <v>2.2189999999999999</v>
      </c>
      <c r="B2341" s="235">
        <v>19.718281755165108</v>
      </c>
      <c r="C2341" s="90">
        <v>0.78559999999999997</v>
      </c>
      <c r="D2341" s="164">
        <v>15.585432022296406</v>
      </c>
      <c r="E2341" s="90">
        <v>1.0855999999999999</v>
      </c>
      <c r="F2341" s="213">
        <v>19.592399906525745</v>
      </c>
      <c r="G2341" s="90">
        <v>0.93559999999999999</v>
      </c>
      <c r="H2341" s="213">
        <v>14.071821469255243</v>
      </c>
    </row>
    <row r="2342" spans="1:8" x14ac:dyDescent="0.25">
      <c r="A2342" s="236">
        <v>2.2199999999999998</v>
      </c>
      <c r="B2342" s="235">
        <v>19.718281755165108</v>
      </c>
      <c r="C2342" s="90">
        <v>0.78600000000000003</v>
      </c>
      <c r="D2342" s="164">
        <v>15.585432022296406</v>
      </c>
      <c r="E2342" s="90">
        <v>1.0860000000000001</v>
      </c>
      <c r="F2342" s="213">
        <v>19.592399906525745</v>
      </c>
      <c r="G2342" s="90">
        <v>0.93599999999999994</v>
      </c>
      <c r="H2342" s="213">
        <v>14.071821469255243</v>
      </c>
    </row>
    <row r="2343" spans="1:8" x14ac:dyDescent="0.25">
      <c r="A2343" s="236">
        <v>2.2210000000000001</v>
      </c>
      <c r="B2343" s="235">
        <v>19.718281755165108</v>
      </c>
      <c r="C2343" s="90">
        <v>0.78639999999999999</v>
      </c>
      <c r="D2343" s="164">
        <v>15.585432022296406</v>
      </c>
      <c r="E2343" s="90">
        <v>1.0864</v>
      </c>
      <c r="F2343" s="213">
        <v>19.592399906525745</v>
      </c>
      <c r="G2343" s="90">
        <v>0.9363999999999999</v>
      </c>
      <c r="H2343" s="213">
        <v>15.306191773575877</v>
      </c>
    </row>
    <row r="2344" spans="1:8" x14ac:dyDescent="0.25">
      <c r="A2344" s="236">
        <v>2.222</v>
      </c>
      <c r="B2344" s="235">
        <v>19.718281755165108</v>
      </c>
      <c r="C2344" s="90">
        <v>0.78679999999999994</v>
      </c>
      <c r="D2344" s="164">
        <v>15.585432022296406</v>
      </c>
      <c r="E2344" s="90">
        <v>1.0868</v>
      </c>
      <c r="F2344" s="213">
        <v>20.594386100529295</v>
      </c>
      <c r="G2344" s="90">
        <v>0.93680000000000008</v>
      </c>
      <c r="H2344" s="213">
        <v>15.306191773575877</v>
      </c>
    </row>
    <row r="2345" spans="1:8" x14ac:dyDescent="0.25">
      <c r="A2345" s="236">
        <v>2.2229999999999999</v>
      </c>
      <c r="B2345" s="235">
        <v>19.718281755165108</v>
      </c>
      <c r="C2345" s="90">
        <v>0.78720000000000001</v>
      </c>
      <c r="D2345" s="164">
        <v>15.585432022296406</v>
      </c>
      <c r="E2345" s="90">
        <v>1.0871999999999999</v>
      </c>
      <c r="F2345" s="213">
        <v>20.594386100529295</v>
      </c>
      <c r="G2345" s="90">
        <v>0.93720000000000003</v>
      </c>
      <c r="H2345" s="213">
        <v>15.306191773575877</v>
      </c>
    </row>
    <row r="2346" spans="1:8" x14ac:dyDescent="0.25">
      <c r="A2346" s="236">
        <v>2.2239999999999998</v>
      </c>
      <c r="B2346" s="235">
        <v>18.682764190547196</v>
      </c>
      <c r="C2346" s="90">
        <v>0.78759999999999997</v>
      </c>
      <c r="D2346" s="164">
        <v>15.585432022296406</v>
      </c>
      <c r="E2346" s="90">
        <v>1.0875999999999999</v>
      </c>
      <c r="F2346" s="213">
        <v>20.594386100529295</v>
      </c>
      <c r="G2346" s="90">
        <v>0.93759999999999999</v>
      </c>
      <c r="H2346" s="213">
        <v>15.306191773575877</v>
      </c>
    </row>
    <row r="2347" spans="1:8" x14ac:dyDescent="0.25">
      <c r="A2347" s="236">
        <v>2.2250000000000001</v>
      </c>
      <c r="B2347" s="235">
        <v>19.200522972856152</v>
      </c>
      <c r="C2347" s="90">
        <v>0.78799999999999992</v>
      </c>
      <c r="D2347" s="164">
        <v>15.585432022296406</v>
      </c>
      <c r="E2347" s="90">
        <v>1.0879999999999999</v>
      </c>
      <c r="F2347" s="213">
        <v>20.594386100529295</v>
      </c>
      <c r="G2347" s="90">
        <v>0.93799999999999994</v>
      </c>
      <c r="H2347" s="213">
        <v>15.306191773575877</v>
      </c>
    </row>
    <row r="2348" spans="1:8" x14ac:dyDescent="0.25">
      <c r="A2348" s="236">
        <v>2.226</v>
      </c>
      <c r="B2348" s="235">
        <v>19.718281755165108</v>
      </c>
      <c r="C2348" s="90">
        <v>0.78839999999999999</v>
      </c>
      <c r="D2348" s="164">
        <v>15.585432022296406</v>
      </c>
      <c r="E2348" s="90">
        <v>1.0884</v>
      </c>
      <c r="F2348" s="213">
        <v>19.592399906525745</v>
      </c>
      <c r="G2348" s="90">
        <v>0.9383999999999999</v>
      </c>
      <c r="H2348" s="213">
        <v>15.306191773575877</v>
      </c>
    </row>
    <row r="2349" spans="1:8" x14ac:dyDescent="0.25">
      <c r="A2349" s="236">
        <v>2.2269999999999999</v>
      </c>
      <c r="B2349" s="235">
        <v>19.718281755165108</v>
      </c>
      <c r="C2349" s="90">
        <v>0.78879999999999995</v>
      </c>
      <c r="D2349" s="164">
        <v>15.585432022296406</v>
      </c>
      <c r="E2349" s="90">
        <v>1.0888</v>
      </c>
      <c r="F2349" s="213">
        <v>20.594386100529295</v>
      </c>
      <c r="G2349" s="90">
        <v>0.93880000000000008</v>
      </c>
      <c r="H2349" s="213">
        <v>15.306191773575877</v>
      </c>
    </row>
    <row r="2350" spans="1:8" x14ac:dyDescent="0.25">
      <c r="A2350" s="236">
        <v>2.2279999999999998</v>
      </c>
      <c r="B2350" s="235">
        <v>19.200522972856152</v>
      </c>
      <c r="C2350" s="90">
        <v>0.78920000000000001</v>
      </c>
      <c r="D2350" s="164">
        <v>15.585432022296406</v>
      </c>
      <c r="E2350" s="90">
        <v>1.0891999999999999</v>
      </c>
      <c r="F2350" s="213">
        <v>20.594386100529295</v>
      </c>
      <c r="G2350" s="90">
        <v>0.93920000000000003</v>
      </c>
      <c r="H2350" s="213">
        <v>15.306191773575877</v>
      </c>
    </row>
    <row r="2351" spans="1:8" x14ac:dyDescent="0.25">
      <c r="A2351" s="236">
        <v>2.2290000000000001</v>
      </c>
      <c r="B2351" s="235">
        <v>19.200522972856152</v>
      </c>
      <c r="C2351" s="90">
        <v>0.78959999999999997</v>
      </c>
      <c r="D2351" s="164">
        <v>15.585432022296406</v>
      </c>
      <c r="E2351" s="90">
        <v>1.0895999999999999</v>
      </c>
      <c r="F2351" s="213">
        <v>19.592399906525745</v>
      </c>
      <c r="G2351" s="90">
        <v>0.93959999999999999</v>
      </c>
      <c r="H2351" s="213">
        <v>14.071821469255243</v>
      </c>
    </row>
    <row r="2352" spans="1:8" x14ac:dyDescent="0.25">
      <c r="A2352" s="236">
        <v>2.23</v>
      </c>
      <c r="B2352" s="235">
        <v>19.200522972856152</v>
      </c>
      <c r="C2352" s="90">
        <v>0.78999999999999992</v>
      </c>
      <c r="D2352" s="164">
        <v>15.585432022296406</v>
      </c>
      <c r="E2352" s="90">
        <v>1.0899999999999999</v>
      </c>
      <c r="F2352" s="213">
        <v>19.592399906525745</v>
      </c>
      <c r="G2352" s="90">
        <v>0.94</v>
      </c>
      <c r="H2352" s="213">
        <v>15.306191773575877</v>
      </c>
    </row>
    <row r="2353" spans="1:8" x14ac:dyDescent="0.25">
      <c r="A2353" s="236">
        <v>2.2309999999999999</v>
      </c>
      <c r="B2353" s="235">
        <v>19.200522972856152</v>
      </c>
      <c r="C2353" s="90">
        <v>0.79039999999999999</v>
      </c>
      <c r="D2353" s="164">
        <v>15.585432022296406</v>
      </c>
      <c r="E2353" s="90">
        <v>1.0904</v>
      </c>
      <c r="F2353" s="213">
        <v>20.594386100529295</v>
      </c>
      <c r="G2353" s="90">
        <v>0.9403999999999999</v>
      </c>
      <c r="H2353" s="213">
        <v>15.306191773575877</v>
      </c>
    </row>
    <row r="2354" spans="1:8" x14ac:dyDescent="0.25">
      <c r="A2354" s="236">
        <v>2.2319999999999998</v>
      </c>
      <c r="B2354" s="235">
        <v>19.718281755165108</v>
      </c>
      <c r="C2354" s="90">
        <v>0.79079999999999995</v>
      </c>
      <c r="D2354" s="164">
        <v>15.585432022296406</v>
      </c>
      <c r="E2354" s="90">
        <v>1.0908</v>
      </c>
      <c r="F2354" s="213">
        <v>20.594386100529295</v>
      </c>
      <c r="G2354" s="90">
        <v>0.94080000000000008</v>
      </c>
      <c r="H2354" s="213">
        <v>15.306191773575877</v>
      </c>
    </row>
    <row r="2355" spans="1:8" x14ac:dyDescent="0.25">
      <c r="A2355" s="236">
        <v>2.2330000000000001</v>
      </c>
      <c r="B2355" s="235">
        <v>19.200522972856152</v>
      </c>
      <c r="C2355" s="90">
        <v>0.79120000000000001</v>
      </c>
      <c r="D2355" s="164">
        <v>15.585432022296406</v>
      </c>
      <c r="E2355" s="90">
        <v>1.0911999999999999</v>
      </c>
      <c r="F2355" s="213">
        <v>20.594386100529295</v>
      </c>
      <c r="G2355" s="90">
        <v>0.94120000000000004</v>
      </c>
      <c r="H2355" s="213">
        <v>15.306191773575877</v>
      </c>
    </row>
    <row r="2356" spans="1:8" x14ac:dyDescent="0.25">
      <c r="A2356" s="236">
        <v>2.234</v>
      </c>
      <c r="B2356" s="235">
        <v>19.718281755165108</v>
      </c>
      <c r="C2356" s="90">
        <v>0.79159999999999997</v>
      </c>
      <c r="D2356" s="164">
        <v>15.585432022296406</v>
      </c>
      <c r="E2356" s="90">
        <v>1.0915999999999999</v>
      </c>
      <c r="F2356" s="213">
        <v>20.594386100529295</v>
      </c>
      <c r="G2356" s="90">
        <v>0.94159999999999999</v>
      </c>
      <c r="H2356" s="213">
        <v>14.071821469255243</v>
      </c>
    </row>
    <row r="2357" spans="1:8" x14ac:dyDescent="0.25">
      <c r="A2357" s="236">
        <v>2.2349999999999999</v>
      </c>
      <c r="B2357" s="235">
        <v>19.718281755165108</v>
      </c>
      <c r="C2357" s="90">
        <v>0.79199999999999993</v>
      </c>
      <c r="D2357" s="164">
        <v>15.585432022296406</v>
      </c>
      <c r="E2357" s="90">
        <v>1.0919999999999999</v>
      </c>
      <c r="F2357" s="213">
        <v>19.592399906525745</v>
      </c>
      <c r="G2357" s="90">
        <v>0.94199999999999995</v>
      </c>
      <c r="H2357" s="213">
        <v>15.306191773575877</v>
      </c>
    </row>
    <row r="2358" spans="1:8" x14ac:dyDescent="0.25">
      <c r="A2358" s="236">
        <v>2.2359999999999998</v>
      </c>
      <c r="B2358" s="235">
        <v>19.718281755165108</v>
      </c>
      <c r="C2358" s="90">
        <v>0.79239999999999999</v>
      </c>
      <c r="D2358" s="164">
        <v>15.585432022296406</v>
      </c>
      <c r="E2358" s="90">
        <v>1.0924</v>
      </c>
      <c r="F2358" s="213">
        <v>20.594386100529295</v>
      </c>
      <c r="G2358" s="90">
        <v>0.9423999999999999</v>
      </c>
      <c r="H2358" s="213">
        <v>14.071821469255243</v>
      </c>
    </row>
    <row r="2359" spans="1:8" x14ac:dyDescent="0.25">
      <c r="A2359" s="236">
        <v>2.2370000000000001</v>
      </c>
      <c r="B2359" s="235">
        <v>19.718281755165108</v>
      </c>
      <c r="C2359" s="90">
        <v>0.79279999999999995</v>
      </c>
      <c r="D2359" s="164">
        <v>15.585432022296406</v>
      </c>
      <c r="E2359" s="90">
        <v>1.0928</v>
      </c>
      <c r="F2359" s="213">
        <v>20.594386100529295</v>
      </c>
      <c r="G2359" s="90">
        <v>0.94280000000000008</v>
      </c>
      <c r="H2359" s="213">
        <v>15.306191773575877</v>
      </c>
    </row>
    <row r="2360" spans="1:8" x14ac:dyDescent="0.25">
      <c r="A2360" s="236">
        <v>2.238</v>
      </c>
      <c r="B2360" s="235">
        <v>19.718281755165108</v>
      </c>
      <c r="C2360" s="90">
        <v>0.79320000000000002</v>
      </c>
      <c r="D2360" s="164">
        <v>15.585432022296406</v>
      </c>
      <c r="E2360" s="90">
        <v>1.0931999999999999</v>
      </c>
      <c r="F2360" s="213">
        <v>20.594386100529295</v>
      </c>
      <c r="G2360" s="90">
        <v>0.94320000000000004</v>
      </c>
      <c r="H2360" s="213">
        <v>15.306191773575877</v>
      </c>
    </row>
    <row r="2361" spans="1:8" x14ac:dyDescent="0.25">
      <c r="A2361" s="236">
        <v>2.2389999999999999</v>
      </c>
      <c r="B2361" s="235">
        <v>19.718281755165108</v>
      </c>
      <c r="C2361" s="90">
        <v>0.79359999999999997</v>
      </c>
      <c r="D2361" s="164">
        <v>15.585432022296406</v>
      </c>
      <c r="E2361" s="90">
        <v>1.0935999999999999</v>
      </c>
      <c r="F2361" s="213">
        <v>20.594386100529295</v>
      </c>
      <c r="G2361" s="90">
        <v>0.94359999999999999</v>
      </c>
      <c r="H2361" s="213">
        <v>15.306191773575877</v>
      </c>
    </row>
    <row r="2362" spans="1:8" x14ac:dyDescent="0.25">
      <c r="A2362" s="236">
        <v>2.2399999999999998</v>
      </c>
      <c r="B2362" s="235">
        <v>20.236040537474064</v>
      </c>
      <c r="C2362" s="90">
        <v>0.79399999999999993</v>
      </c>
      <c r="D2362" s="164">
        <v>15.585432022296406</v>
      </c>
      <c r="E2362" s="90">
        <v>1.0939999999999999</v>
      </c>
      <c r="F2362" s="213">
        <v>20.594386100529295</v>
      </c>
      <c r="G2362" s="90">
        <v>0.94399999999999995</v>
      </c>
      <c r="H2362" s="213">
        <v>14.071821469255243</v>
      </c>
    </row>
    <row r="2363" spans="1:8" x14ac:dyDescent="0.25">
      <c r="A2363" s="236">
        <v>2.2410000000000001</v>
      </c>
      <c r="B2363" s="235">
        <v>20.236040537474064</v>
      </c>
      <c r="C2363" s="90">
        <v>0.7944</v>
      </c>
      <c r="D2363" s="164">
        <v>15.585432022296406</v>
      </c>
      <c r="E2363" s="90">
        <v>1.0944</v>
      </c>
      <c r="F2363" s="213">
        <v>20.594386100529295</v>
      </c>
      <c r="G2363" s="90">
        <v>0.94439999999999991</v>
      </c>
      <c r="H2363" s="213">
        <v>14.071821469255243</v>
      </c>
    </row>
    <row r="2364" spans="1:8" x14ac:dyDescent="0.25">
      <c r="A2364" s="236">
        <v>2.242</v>
      </c>
      <c r="B2364" s="235">
        <v>19.718281755165108</v>
      </c>
      <c r="C2364" s="90">
        <v>0.79479999999999995</v>
      </c>
      <c r="D2364" s="164">
        <v>15.585432022296406</v>
      </c>
      <c r="E2364" s="90">
        <v>1.0948</v>
      </c>
      <c r="F2364" s="213">
        <v>20.594386100529295</v>
      </c>
      <c r="G2364" s="90">
        <v>0.94480000000000008</v>
      </c>
      <c r="H2364" s="213">
        <v>14.071821469255243</v>
      </c>
    </row>
    <row r="2365" spans="1:8" x14ac:dyDescent="0.25">
      <c r="A2365" s="236">
        <v>2.2429999999999999</v>
      </c>
      <c r="B2365" s="235">
        <v>20.236040537474064</v>
      </c>
      <c r="C2365" s="90">
        <v>0.79520000000000002</v>
      </c>
      <c r="D2365" s="164">
        <v>15.585432022296406</v>
      </c>
      <c r="E2365" s="90">
        <v>1.0952</v>
      </c>
      <c r="F2365" s="213">
        <v>20.594386100529295</v>
      </c>
      <c r="G2365" s="90">
        <v>0.94520000000000004</v>
      </c>
      <c r="H2365" s="213">
        <v>14.071821469255243</v>
      </c>
    </row>
    <row r="2366" spans="1:8" x14ac:dyDescent="0.25">
      <c r="A2366" s="236">
        <v>2.2439999999999998</v>
      </c>
      <c r="B2366" s="235">
        <v>20.236040537474064</v>
      </c>
      <c r="C2366" s="90">
        <v>0.79559999999999997</v>
      </c>
      <c r="D2366" s="164">
        <v>15.585432022296406</v>
      </c>
      <c r="E2366" s="90">
        <v>1.0955999999999999</v>
      </c>
      <c r="F2366" s="213">
        <v>20.594386100529295</v>
      </c>
      <c r="G2366" s="90">
        <v>0.9456</v>
      </c>
      <c r="H2366" s="213">
        <v>15.306191773575877</v>
      </c>
    </row>
    <row r="2367" spans="1:8" x14ac:dyDescent="0.25">
      <c r="A2367" s="236">
        <v>2.2450000000000001</v>
      </c>
      <c r="B2367" s="235">
        <v>19.718281755165108</v>
      </c>
      <c r="C2367" s="90">
        <v>0.79599999999999993</v>
      </c>
      <c r="D2367" s="164">
        <v>15.585432022296406</v>
      </c>
      <c r="E2367" s="90">
        <v>1.0959999999999999</v>
      </c>
      <c r="F2367" s="213">
        <v>21.596372294532845</v>
      </c>
      <c r="G2367" s="90">
        <v>0.94599999999999995</v>
      </c>
      <c r="H2367" s="213">
        <v>15.306191773575877</v>
      </c>
    </row>
    <row r="2368" spans="1:8" x14ac:dyDescent="0.25">
      <c r="A2368" s="236">
        <v>2.246</v>
      </c>
      <c r="B2368" s="235">
        <v>20.75379931978302</v>
      </c>
      <c r="C2368" s="90">
        <v>0.7964</v>
      </c>
      <c r="D2368" s="164">
        <v>15.585432022296406</v>
      </c>
      <c r="E2368" s="90">
        <v>1.0964</v>
      </c>
      <c r="F2368" s="213">
        <v>21.596372294532845</v>
      </c>
      <c r="G2368" s="90">
        <v>0.94639999999999991</v>
      </c>
      <c r="H2368" s="213">
        <v>14.071821469255243</v>
      </c>
    </row>
    <row r="2369" spans="1:8" x14ac:dyDescent="0.25">
      <c r="A2369" s="236">
        <v>2.2469999999999999</v>
      </c>
      <c r="B2369" s="235">
        <v>20.75379931978302</v>
      </c>
      <c r="C2369" s="90">
        <v>0.79679999999999995</v>
      </c>
      <c r="D2369" s="164">
        <v>15.585432022296406</v>
      </c>
      <c r="E2369" s="90">
        <v>1.0968</v>
      </c>
      <c r="F2369" s="213">
        <v>21.596372294532845</v>
      </c>
      <c r="G2369" s="90">
        <v>0.94680000000000009</v>
      </c>
      <c r="H2369" s="213">
        <v>14.071821469255243</v>
      </c>
    </row>
    <row r="2370" spans="1:8" x14ac:dyDescent="0.25">
      <c r="A2370" s="236">
        <v>2.2479999999999998</v>
      </c>
      <c r="B2370" s="235">
        <v>20.75379931978302</v>
      </c>
      <c r="C2370" s="90">
        <v>0.79720000000000002</v>
      </c>
      <c r="D2370" s="164">
        <v>15.585432022296406</v>
      </c>
      <c r="E2370" s="90">
        <v>1.0972</v>
      </c>
      <c r="F2370" s="213">
        <v>21.596372294532845</v>
      </c>
      <c r="G2370" s="90">
        <v>0.94720000000000004</v>
      </c>
      <c r="H2370" s="213">
        <v>14.071821469255243</v>
      </c>
    </row>
    <row r="2371" spans="1:8" x14ac:dyDescent="0.25">
      <c r="A2371" s="236">
        <v>2.2490000000000001</v>
      </c>
      <c r="B2371" s="235">
        <v>21.271558102091973</v>
      </c>
      <c r="C2371" s="90">
        <v>0.79759999999999998</v>
      </c>
      <c r="D2371" s="164">
        <v>15.585432022296406</v>
      </c>
      <c r="E2371" s="90">
        <v>1.0975999999999999</v>
      </c>
      <c r="F2371" s="213">
        <v>21.596372294532845</v>
      </c>
      <c r="G2371" s="90">
        <v>0.9476</v>
      </c>
      <c r="H2371" s="213">
        <v>15.306191773575877</v>
      </c>
    </row>
    <row r="2372" spans="1:8" x14ac:dyDescent="0.25">
      <c r="A2372" s="236">
        <v>2.25</v>
      </c>
      <c r="B2372" s="235">
        <v>20.75379931978302</v>
      </c>
      <c r="C2372" s="90">
        <v>0.79799999999999993</v>
      </c>
      <c r="D2372" s="164">
        <v>15.585432022296406</v>
      </c>
      <c r="E2372" s="90">
        <v>1.0979999999999999</v>
      </c>
      <c r="F2372" s="213">
        <v>21.596372294532845</v>
      </c>
      <c r="G2372" s="90">
        <v>0.94799999999999995</v>
      </c>
      <c r="H2372" s="213">
        <v>15.306191773575877</v>
      </c>
    </row>
    <row r="2373" spans="1:8" x14ac:dyDescent="0.25">
      <c r="A2373" s="236">
        <v>2.2509999999999999</v>
      </c>
      <c r="B2373" s="235">
        <v>20.75379931978302</v>
      </c>
      <c r="C2373" s="90">
        <v>0.7984</v>
      </c>
      <c r="D2373" s="164">
        <v>15.585432022296406</v>
      </c>
      <c r="E2373" s="90">
        <v>1.0984</v>
      </c>
      <c r="F2373" s="213">
        <v>21.596372294532845</v>
      </c>
      <c r="G2373" s="90">
        <v>0.94839999999999991</v>
      </c>
      <c r="H2373" s="213">
        <v>15.306191773575877</v>
      </c>
    </row>
    <row r="2374" spans="1:8" x14ac:dyDescent="0.25">
      <c r="A2374" s="236">
        <v>2.2519999999999998</v>
      </c>
      <c r="B2374" s="235">
        <v>20.75379931978302</v>
      </c>
      <c r="C2374" s="90">
        <v>0.79879999999999995</v>
      </c>
      <c r="D2374" s="164">
        <v>15.585432022296406</v>
      </c>
      <c r="E2374" s="90">
        <v>1.0988</v>
      </c>
      <c r="F2374" s="213">
        <v>21.596372294532845</v>
      </c>
      <c r="G2374" s="90">
        <v>0.94880000000000009</v>
      </c>
      <c r="H2374" s="213">
        <v>15.306191773575877</v>
      </c>
    </row>
    <row r="2375" spans="1:8" x14ac:dyDescent="0.25">
      <c r="A2375" s="236">
        <v>2.2530000000000001</v>
      </c>
      <c r="B2375" s="235">
        <v>20.75379931978302</v>
      </c>
      <c r="C2375" s="90">
        <v>0.79920000000000002</v>
      </c>
      <c r="D2375" s="164">
        <v>15.585432022296406</v>
      </c>
      <c r="E2375" s="90">
        <v>1.0992</v>
      </c>
      <c r="F2375" s="213">
        <v>21.596372294532845</v>
      </c>
      <c r="G2375" s="90">
        <v>0.94920000000000004</v>
      </c>
      <c r="H2375" s="213">
        <v>14.071821469255243</v>
      </c>
    </row>
    <row r="2376" spans="1:8" x14ac:dyDescent="0.25">
      <c r="A2376" s="236">
        <v>2.254</v>
      </c>
      <c r="B2376" s="235">
        <v>20.75379931978302</v>
      </c>
      <c r="C2376" s="90">
        <v>0.79959999999999998</v>
      </c>
      <c r="D2376" s="164">
        <v>15.585432022296406</v>
      </c>
      <c r="E2376" s="90">
        <v>1.0995999999999999</v>
      </c>
      <c r="F2376" s="213">
        <v>21.596372294532845</v>
      </c>
      <c r="G2376" s="90">
        <v>0.9496</v>
      </c>
      <c r="H2376" s="213">
        <v>14.071821469255243</v>
      </c>
    </row>
    <row r="2377" spans="1:8" x14ac:dyDescent="0.25">
      <c r="A2377" s="236">
        <v>2.2549999999999999</v>
      </c>
      <c r="B2377" s="235">
        <v>20.75379931978302</v>
      </c>
      <c r="C2377" s="90">
        <v>0.79999999999999993</v>
      </c>
      <c r="D2377" s="164">
        <v>15.585432022296406</v>
      </c>
      <c r="E2377" s="90">
        <v>1.0999999999999999</v>
      </c>
      <c r="F2377" s="213">
        <v>21.596372294532845</v>
      </c>
      <c r="G2377" s="90">
        <v>0.95</v>
      </c>
      <c r="H2377" s="213">
        <v>14.071821469255243</v>
      </c>
    </row>
    <row r="2378" spans="1:8" x14ac:dyDescent="0.25">
      <c r="A2378" s="236">
        <v>2.2559999999999998</v>
      </c>
      <c r="B2378" s="235">
        <v>20.75379931978302</v>
      </c>
      <c r="C2378" s="90">
        <v>0.8004</v>
      </c>
      <c r="D2378" s="164">
        <v>15.585432022296406</v>
      </c>
      <c r="E2378" s="90">
        <v>1.1004</v>
      </c>
      <c r="F2378" s="213">
        <v>21.596372294532845</v>
      </c>
      <c r="G2378" s="90">
        <v>0.95039999999999991</v>
      </c>
      <c r="H2378" s="213">
        <v>14.071821469255243</v>
      </c>
    </row>
    <row r="2379" spans="1:8" x14ac:dyDescent="0.25">
      <c r="A2379" s="236">
        <v>2.2569999999999997</v>
      </c>
      <c r="B2379" s="235">
        <v>20.75379931978302</v>
      </c>
      <c r="C2379" s="90">
        <v>0.80079999999999996</v>
      </c>
      <c r="D2379" s="164">
        <v>16.582686498875024</v>
      </c>
      <c r="E2379" s="90">
        <v>1.1008</v>
      </c>
      <c r="F2379" s="213">
        <v>21.596372294532845</v>
      </c>
      <c r="G2379" s="90">
        <v>0.95080000000000009</v>
      </c>
      <c r="H2379" s="213">
        <v>14.071821469255243</v>
      </c>
    </row>
    <row r="2380" spans="1:8" x14ac:dyDescent="0.25">
      <c r="A2380" s="236">
        <v>2.258</v>
      </c>
      <c r="B2380" s="235">
        <v>20.236040537474064</v>
      </c>
      <c r="C2380" s="90">
        <v>0.80120000000000002</v>
      </c>
      <c r="D2380" s="164">
        <v>16.582686498875024</v>
      </c>
      <c r="E2380" s="90">
        <v>1.1012</v>
      </c>
      <c r="F2380" s="213">
        <v>21.596372294532845</v>
      </c>
      <c r="G2380" s="90">
        <v>0.95120000000000005</v>
      </c>
      <c r="H2380" s="213">
        <v>15.306191773575877</v>
      </c>
    </row>
    <row r="2381" spans="1:8" x14ac:dyDescent="0.25">
      <c r="A2381" s="236">
        <v>2.2589999999999999</v>
      </c>
      <c r="B2381" s="235">
        <v>19.718281755165108</v>
      </c>
      <c r="C2381" s="90">
        <v>0.80159999999999998</v>
      </c>
      <c r="D2381" s="164">
        <v>16.582686498875024</v>
      </c>
      <c r="E2381" s="90">
        <v>1.1015999999999999</v>
      </c>
      <c r="F2381" s="213">
        <v>21.596372294532845</v>
      </c>
      <c r="G2381" s="90">
        <v>0.9516</v>
      </c>
      <c r="H2381" s="213">
        <v>15.306191773575877</v>
      </c>
    </row>
    <row r="2382" spans="1:8" x14ac:dyDescent="0.25">
      <c r="A2382" s="236">
        <v>2.2599999999999998</v>
      </c>
      <c r="B2382" s="235">
        <v>20.75379931978302</v>
      </c>
      <c r="C2382" s="90">
        <v>0.80199999999999994</v>
      </c>
      <c r="D2382" s="164">
        <v>15.585432022296406</v>
      </c>
      <c r="E2382" s="90">
        <v>1.1019999999999999</v>
      </c>
      <c r="F2382" s="213">
        <v>21.596372294532845</v>
      </c>
      <c r="G2382" s="90">
        <v>0.95199999999999996</v>
      </c>
      <c r="H2382" s="213">
        <v>15.306191773575877</v>
      </c>
    </row>
    <row r="2383" spans="1:8" x14ac:dyDescent="0.25">
      <c r="A2383" s="236">
        <v>2.2609999999999997</v>
      </c>
      <c r="B2383" s="235">
        <v>20.236040537474064</v>
      </c>
      <c r="C2383" s="90">
        <v>0.8024</v>
      </c>
      <c r="D2383" s="164">
        <v>16.582686498875024</v>
      </c>
      <c r="E2383" s="90">
        <v>1.1024</v>
      </c>
      <c r="F2383" s="213">
        <v>21.596372294532845</v>
      </c>
      <c r="G2383" s="90">
        <v>0.95239999999999991</v>
      </c>
      <c r="H2383" s="213">
        <v>14.071821469255243</v>
      </c>
    </row>
    <row r="2384" spans="1:8" x14ac:dyDescent="0.25">
      <c r="A2384" s="236">
        <v>2.262</v>
      </c>
      <c r="B2384" s="235">
        <v>19.718281755165108</v>
      </c>
      <c r="C2384" s="90">
        <v>0.80279999999999996</v>
      </c>
      <c r="D2384" s="164">
        <v>16.582686498875024</v>
      </c>
      <c r="E2384" s="90">
        <v>1.1028</v>
      </c>
      <c r="F2384" s="213">
        <v>21.596372294532845</v>
      </c>
      <c r="G2384" s="90">
        <v>0.95279999999999987</v>
      </c>
      <c r="H2384" s="213">
        <v>14.071821469255243</v>
      </c>
    </row>
    <row r="2385" spans="1:8" x14ac:dyDescent="0.25">
      <c r="A2385" s="236">
        <v>2.2629999999999999</v>
      </c>
      <c r="B2385" s="235">
        <v>19.718281755165108</v>
      </c>
      <c r="C2385" s="90">
        <v>0.80320000000000003</v>
      </c>
      <c r="D2385" s="164">
        <v>16.582686498875024</v>
      </c>
      <c r="E2385" s="90">
        <v>1.1032</v>
      </c>
      <c r="F2385" s="213">
        <v>21.596372294532845</v>
      </c>
      <c r="G2385" s="90">
        <v>0.95320000000000005</v>
      </c>
      <c r="H2385" s="213">
        <v>14.071821469255243</v>
      </c>
    </row>
    <row r="2386" spans="1:8" x14ac:dyDescent="0.25">
      <c r="A2386" s="236">
        <v>2.2639999999999998</v>
      </c>
      <c r="B2386" s="235">
        <v>19.718281755165108</v>
      </c>
      <c r="C2386" s="90">
        <v>0.80359999999999998</v>
      </c>
      <c r="D2386" s="164">
        <v>16.582686498875024</v>
      </c>
      <c r="E2386" s="90">
        <v>1.1035999999999999</v>
      </c>
      <c r="F2386" s="213">
        <v>21.596372294532845</v>
      </c>
      <c r="G2386" s="90">
        <v>0.9536</v>
      </c>
      <c r="H2386" s="213">
        <v>14.071821469255243</v>
      </c>
    </row>
    <row r="2387" spans="1:8" x14ac:dyDescent="0.25">
      <c r="A2387" s="236">
        <v>2.2649999999999997</v>
      </c>
      <c r="B2387" s="235">
        <v>19.718281755165108</v>
      </c>
      <c r="C2387" s="90">
        <v>0.80399999999999994</v>
      </c>
      <c r="D2387" s="164">
        <v>16.582686498875024</v>
      </c>
      <c r="E2387" s="90">
        <v>1.1039999999999999</v>
      </c>
      <c r="F2387" s="213">
        <v>21.596372294532845</v>
      </c>
      <c r="G2387" s="90">
        <v>0.95399999999999996</v>
      </c>
      <c r="H2387" s="213">
        <v>15.306191773575877</v>
      </c>
    </row>
    <row r="2388" spans="1:8" x14ac:dyDescent="0.25">
      <c r="A2388" s="236">
        <v>2.266</v>
      </c>
      <c r="B2388" s="235">
        <v>19.718281755165108</v>
      </c>
      <c r="C2388" s="90">
        <v>0.8044</v>
      </c>
      <c r="D2388" s="164">
        <v>16.582686498875024</v>
      </c>
      <c r="E2388" s="90">
        <v>1.1044</v>
      </c>
      <c r="F2388" s="213">
        <v>21.596372294532845</v>
      </c>
      <c r="G2388" s="90">
        <v>0.95439999999999992</v>
      </c>
      <c r="H2388" s="213">
        <v>15.306191773575877</v>
      </c>
    </row>
    <row r="2389" spans="1:8" x14ac:dyDescent="0.25">
      <c r="A2389" s="236">
        <v>2.2669999999999999</v>
      </c>
      <c r="B2389" s="235">
        <v>19.718281755165108</v>
      </c>
      <c r="C2389" s="90">
        <v>0.80479999999999996</v>
      </c>
      <c r="D2389" s="164">
        <v>16.582686498875024</v>
      </c>
      <c r="E2389" s="90">
        <v>1.1048</v>
      </c>
      <c r="F2389" s="213">
        <v>21.596372294532845</v>
      </c>
      <c r="G2389" s="90">
        <v>0.95479999999999987</v>
      </c>
      <c r="H2389" s="213">
        <v>15.306191773575877</v>
      </c>
    </row>
    <row r="2390" spans="1:8" x14ac:dyDescent="0.25">
      <c r="A2390" s="236">
        <v>2.2679999999999998</v>
      </c>
      <c r="B2390" s="235">
        <v>19.718281755165108</v>
      </c>
      <c r="C2390" s="90">
        <v>0.80520000000000003</v>
      </c>
      <c r="D2390" s="164">
        <v>16.582686498875024</v>
      </c>
      <c r="E2390" s="90">
        <v>1.1052</v>
      </c>
      <c r="F2390" s="213">
        <v>20.594386100529295</v>
      </c>
      <c r="G2390" s="90">
        <v>0.95520000000000005</v>
      </c>
      <c r="H2390" s="213">
        <v>14.071821469255243</v>
      </c>
    </row>
    <row r="2391" spans="1:8" x14ac:dyDescent="0.25">
      <c r="A2391" s="236">
        <v>2.2689999999999997</v>
      </c>
      <c r="B2391" s="235">
        <v>19.200522972856152</v>
      </c>
      <c r="C2391" s="90">
        <v>0.80559999999999998</v>
      </c>
      <c r="D2391" s="164">
        <v>16.582686498875024</v>
      </c>
      <c r="E2391" s="90">
        <v>1.1055999999999999</v>
      </c>
      <c r="F2391" s="213">
        <v>21.596372294532845</v>
      </c>
      <c r="G2391" s="90">
        <v>0.9556</v>
      </c>
      <c r="H2391" s="213">
        <v>14.071821469255243</v>
      </c>
    </row>
    <row r="2392" spans="1:8" x14ac:dyDescent="0.25">
      <c r="A2392" s="236">
        <v>2.27</v>
      </c>
      <c r="B2392" s="235">
        <v>19.718281755165108</v>
      </c>
      <c r="C2392" s="90">
        <v>0.80599999999999994</v>
      </c>
      <c r="D2392" s="164">
        <v>16.582686498875024</v>
      </c>
      <c r="E2392" s="90">
        <v>1.1059999999999999</v>
      </c>
      <c r="F2392" s="213">
        <v>21.596372294532845</v>
      </c>
      <c r="G2392" s="90">
        <v>0.95599999999999996</v>
      </c>
      <c r="H2392" s="213">
        <v>14.071821469255243</v>
      </c>
    </row>
    <row r="2393" spans="1:8" x14ac:dyDescent="0.25">
      <c r="A2393" s="236">
        <v>2.2709999999999999</v>
      </c>
      <c r="B2393" s="235">
        <v>19.200522972856152</v>
      </c>
      <c r="C2393" s="90">
        <v>0.80640000000000001</v>
      </c>
      <c r="D2393" s="164">
        <v>16.582686498875024</v>
      </c>
      <c r="E2393" s="90">
        <v>1.1064000000000001</v>
      </c>
      <c r="F2393" s="213">
        <v>21.596372294532845</v>
      </c>
      <c r="G2393" s="90">
        <v>0.95639999999999992</v>
      </c>
      <c r="H2393" s="213">
        <v>14.071821469255243</v>
      </c>
    </row>
    <row r="2394" spans="1:8" x14ac:dyDescent="0.25">
      <c r="A2394" s="236">
        <v>2.2719999999999998</v>
      </c>
      <c r="B2394" s="235">
        <v>19.200522972856152</v>
      </c>
      <c r="C2394" s="90">
        <v>0.80679999999999996</v>
      </c>
      <c r="D2394" s="164">
        <v>16.582686498875024</v>
      </c>
      <c r="E2394" s="90">
        <v>1.1068</v>
      </c>
      <c r="F2394" s="213">
        <v>20.594386100529295</v>
      </c>
      <c r="G2394" s="90">
        <v>0.95679999999999987</v>
      </c>
      <c r="H2394" s="213">
        <v>15.306191773575877</v>
      </c>
    </row>
    <row r="2395" spans="1:8" x14ac:dyDescent="0.25">
      <c r="A2395" s="236">
        <v>2.2729999999999997</v>
      </c>
      <c r="B2395" s="235">
        <v>18.682764190547196</v>
      </c>
      <c r="C2395" s="90">
        <v>0.80720000000000003</v>
      </c>
      <c r="D2395" s="164">
        <v>16.582686498875024</v>
      </c>
      <c r="E2395" s="90">
        <v>1.1072</v>
      </c>
      <c r="F2395" s="213">
        <v>20.594386100529295</v>
      </c>
      <c r="G2395" s="90">
        <v>0.95720000000000005</v>
      </c>
      <c r="H2395" s="213">
        <v>15.306191773575877</v>
      </c>
    </row>
    <row r="2396" spans="1:8" x14ac:dyDescent="0.25">
      <c r="A2396" s="236">
        <v>2.274</v>
      </c>
      <c r="B2396" s="235">
        <v>18.682764190547196</v>
      </c>
      <c r="C2396" s="90">
        <v>0.80759999999999998</v>
      </c>
      <c r="D2396" s="164">
        <v>16.582686498875024</v>
      </c>
      <c r="E2396" s="90">
        <v>1.1075999999999999</v>
      </c>
      <c r="F2396" s="213">
        <v>20.594386100529295</v>
      </c>
      <c r="G2396" s="90">
        <v>0.95760000000000001</v>
      </c>
      <c r="H2396" s="213">
        <v>15.306191773575877</v>
      </c>
    </row>
    <row r="2397" spans="1:8" x14ac:dyDescent="0.25">
      <c r="A2397" s="236">
        <v>2.2749999999999999</v>
      </c>
      <c r="B2397" s="235">
        <v>18.682764190547196</v>
      </c>
      <c r="C2397" s="90">
        <v>0.80799999999999994</v>
      </c>
      <c r="D2397" s="164">
        <v>16.582686498875024</v>
      </c>
      <c r="E2397" s="90">
        <v>1.1079999999999999</v>
      </c>
      <c r="F2397" s="213">
        <v>20.594386100529295</v>
      </c>
      <c r="G2397" s="90">
        <v>0.95799999999999996</v>
      </c>
      <c r="H2397" s="213">
        <v>15.306191773575877</v>
      </c>
    </row>
    <row r="2398" spans="1:8" x14ac:dyDescent="0.25">
      <c r="A2398" s="236">
        <v>2.2759999999999998</v>
      </c>
      <c r="B2398" s="235">
        <v>18.682764190547196</v>
      </c>
      <c r="C2398" s="90">
        <v>0.80840000000000001</v>
      </c>
      <c r="D2398" s="164">
        <v>16.582686498875024</v>
      </c>
      <c r="E2398" s="90">
        <v>1.1084000000000001</v>
      </c>
      <c r="F2398" s="213">
        <v>20.594386100529295</v>
      </c>
      <c r="G2398" s="90">
        <v>0.95839999999999992</v>
      </c>
      <c r="H2398" s="213">
        <v>14.071821469255243</v>
      </c>
    </row>
    <row r="2399" spans="1:8" x14ac:dyDescent="0.25">
      <c r="A2399" s="236">
        <v>2.2769999999999997</v>
      </c>
      <c r="B2399" s="235">
        <v>19.200522972856152</v>
      </c>
      <c r="C2399" s="90">
        <v>0.80879999999999996</v>
      </c>
      <c r="D2399" s="164">
        <v>16.582686498875024</v>
      </c>
      <c r="E2399" s="90">
        <v>1.1088</v>
      </c>
      <c r="F2399" s="213">
        <v>20.594386100529295</v>
      </c>
      <c r="G2399" s="90">
        <v>0.95879999999999987</v>
      </c>
      <c r="H2399" s="213">
        <v>14.071821469255243</v>
      </c>
    </row>
    <row r="2400" spans="1:8" x14ac:dyDescent="0.25">
      <c r="A2400" s="236">
        <v>2.278</v>
      </c>
      <c r="B2400" s="235">
        <v>18.682764190547196</v>
      </c>
      <c r="C2400" s="90">
        <v>0.80920000000000003</v>
      </c>
      <c r="D2400" s="164">
        <v>16.582686498875024</v>
      </c>
      <c r="E2400" s="90">
        <v>1.1092</v>
      </c>
      <c r="F2400" s="213">
        <v>20.594386100529295</v>
      </c>
      <c r="G2400" s="90">
        <v>0.95920000000000005</v>
      </c>
      <c r="H2400" s="213">
        <v>14.071821469255243</v>
      </c>
    </row>
    <row r="2401" spans="1:8" x14ac:dyDescent="0.25">
      <c r="A2401" s="236">
        <v>2.2789999999999999</v>
      </c>
      <c r="B2401" s="235">
        <v>18.682764190547196</v>
      </c>
      <c r="C2401" s="90">
        <v>0.80959999999999999</v>
      </c>
      <c r="D2401" s="164">
        <v>16.582686498875024</v>
      </c>
      <c r="E2401" s="90">
        <v>1.1095999999999999</v>
      </c>
      <c r="F2401" s="213">
        <v>20.594386100529295</v>
      </c>
      <c r="G2401" s="90">
        <v>0.95960000000000001</v>
      </c>
      <c r="H2401" s="213">
        <v>14.071821469255243</v>
      </c>
    </row>
    <row r="2402" spans="1:8" x14ac:dyDescent="0.25">
      <c r="A2402" s="236">
        <v>2.2799999999999998</v>
      </c>
      <c r="B2402" s="235">
        <v>18.682764190547196</v>
      </c>
      <c r="C2402" s="90">
        <v>0.80999999999999994</v>
      </c>
      <c r="D2402" s="164">
        <v>16.582686498875024</v>
      </c>
      <c r="E2402" s="90">
        <v>1.1099999999999999</v>
      </c>
      <c r="F2402" s="213">
        <v>20.594386100529295</v>
      </c>
      <c r="G2402" s="90">
        <v>0.96</v>
      </c>
      <c r="H2402" s="213">
        <v>15.306191773575877</v>
      </c>
    </row>
    <row r="2403" spans="1:8" x14ac:dyDescent="0.25">
      <c r="A2403" s="236">
        <v>2.2809999999999997</v>
      </c>
      <c r="B2403" s="235">
        <v>19.200522972856152</v>
      </c>
      <c r="C2403" s="90">
        <v>0.81040000000000001</v>
      </c>
      <c r="D2403" s="164">
        <v>16.582686498875024</v>
      </c>
      <c r="E2403" s="90">
        <v>1.1104000000000001</v>
      </c>
      <c r="F2403" s="213">
        <v>20.594386100529295</v>
      </c>
      <c r="G2403" s="90">
        <v>0.96039999999999992</v>
      </c>
      <c r="H2403" s="213">
        <v>15.306191773575877</v>
      </c>
    </row>
    <row r="2404" spans="1:8" x14ac:dyDescent="0.25">
      <c r="A2404" s="236">
        <v>2.282</v>
      </c>
      <c r="B2404" s="235">
        <v>19.718281755165108</v>
      </c>
      <c r="C2404" s="90">
        <v>0.81079999999999997</v>
      </c>
      <c r="D2404" s="164">
        <v>16.582686498875024</v>
      </c>
      <c r="E2404" s="90">
        <v>1.1108</v>
      </c>
      <c r="F2404" s="213">
        <v>20.594386100529295</v>
      </c>
      <c r="G2404" s="90">
        <v>0.96079999999999988</v>
      </c>
      <c r="H2404" s="213">
        <v>14.071821469255243</v>
      </c>
    </row>
    <row r="2405" spans="1:8" x14ac:dyDescent="0.25">
      <c r="A2405" s="236">
        <v>2.2829999999999999</v>
      </c>
      <c r="B2405" s="235">
        <v>19.718281755165108</v>
      </c>
      <c r="C2405" s="90">
        <v>0.81120000000000003</v>
      </c>
      <c r="D2405" s="164">
        <v>16.582686498875024</v>
      </c>
      <c r="E2405" s="90">
        <v>1.1112</v>
      </c>
      <c r="F2405" s="213">
        <v>20.594386100529295</v>
      </c>
      <c r="G2405" s="90">
        <v>0.96120000000000005</v>
      </c>
      <c r="H2405" s="213">
        <v>14.071821469255243</v>
      </c>
    </row>
    <row r="2406" spans="1:8" x14ac:dyDescent="0.25">
      <c r="A2406" s="236">
        <v>2.2839999999999998</v>
      </c>
      <c r="B2406" s="235">
        <v>19.718281755165108</v>
      </c>
      <c r="C2406" s="90">
        <v>0.81159999999999999</v>
      </c>
      <c r="D2406" s="164">
        <v>16.582686498875024</v>
      </c>
      <c r="E2406" s="90">
        <v>1.1115999999999999</v>
      </c>
      <c r="F2406" s="213">
        <v>20.594386100529295</v>
      </c>
      <c r="G2406" s="90">
        <v>0.96160000000000001</v>
      </c>
      <c r="H2406" s="213">
        <v>14.071821469255243</v>
      </c>
    </row>
    <row r="2407" spans="1:8" x14ac:dyDescent="0.25">
      <c r="A2407" s="236">
        <v>2.2849999999999997</v>
      </c>
      <c r="B2407" s="235">
        <v>20.236040537474064</v>
      </c>
      <c r="C2407" s="90">
        <v>0.81199999999999994</v>
      </c>
      <c r="D2407" s="164">
        <v>16.582686498875024</v>
      </c>
      <c r="E2407" s="90">
        <v>1.1119999999999999</v>
      </c>
      <c r="F2407" s="213">
        <v>20.594386100529295</v>
      </c>
      <c r="G2407" s="90">
        <v>0.96199999999999997</v>
      </c>
      <c r="H2407" s="213">
        <v>14.071821469255243</v>
      </c>
    </row>
    <row r="2408" spans="1:8" x14ac:dyDescent="0.25">
      <c r="A2408" s="236">
        <v>2.286</v>
      </c>
      <c r="B2408" s="235">
        <v>19.718281755165108</v>
      </c>
      <c r="C2408" s="90">
        <v>0.81240000000000001</v>
      </c>
      <c r="D2408" s="164">
        <v>16.582686498875024</v>
      </c>
      <c r="E2408" s="90">
        <v>1.1124000000000001</v>
      </c>
      <c r="F2408" s="213">
        <v>20.594386100529295</v>
      </c>
      <c r="G2408" s="90">
        <v>0.96239999999999992</v>
      </c>
      <c r="H2408" s="213">
        <v>15.306191773575877</v>
      </c>
    </row>
    <row r="2409" spans="1:8" x14ac:dyDescent="0.25">
      <c r="A2409" s="236">
        <v>2.2869999999999999</v>
      </c>
      <c r="B2409" s="235">
        <v>19.718281755165108</v>
      </c>
      <c r="C2409" s="90">
        <v>0.81279999999999997</v>
      </c>
      <c r="D2409" s="164">
        <v>16.582686498875024</v>
      </c>
      <c r="E2409" s="90">
        <v>1.1128</v>
      </c>
      <c r="F2409" s="213">
        <v>20.594386100529295</v>
      </c>
      <c r="G2409" s="90">
        <v>0.96279999999999988</v>
      </c>
      <c r="H2409" s="213">
        <v>15.306191773575877</v>
      </c>
    </row>
    <row r="2410" spans="1:8" x14ac:dyDescent="0.25">
      <c r="A2410" s="236">
        <v>2.2879999999999998</v>
      </c>
      <c r="B2410" s="235">
        <v>20.236040537474064</v>
      </c>
      <c r="C2410" s="90">
        <v>0.81319999999999992</v>
      </c>
      <c r="D2410" s="164">
        <v>16.582686498875024</v>
      </c>
      <c r="E2410" s="90">
        <v>1.1132</v>
      </c>
      <c r="F2410" s="213">
        <v>21.596372294532845</v>
      </c>
      <c r="G2410" s="90">
        <v>0.96320000000000006</v>
      </c>
      <c r="H2410" s="213">
        <v>15.306191773575877</v>
      </c>
    </row>
    <row r="2411" spans="1:8" x14ac:dyDescent="0.25">
      <c r="A2411" s="236">
        <v>2.2889999999999997</v>
      </c>
      <c r="B2411" s="235">
        <v>19.718281755165108</v>
      </c>
      <c r="C2411" s="90">
        <v>0.81359999999999999</v>
      </c>
      <c r="D2411" s="164">
        <v>17.579940975453646</v>
      </c>
      <c r="E2411" s="90">
        <v>1.1135999999999999</v>
      </c>
      <c r="F2411" s="213">
        <v>21.596372294532845</v>
      </c>
      <c r="G2411" s="90">
        <v>0.96360000000000001</v>
      </c>
      <c r="H2411" s="213">
        <v>15.306191773575877</v>
      </c>
    </row>
    <row r="2412" spans="1:8" x14ac:dyDescent="0.25">
      <c r="A2412" s="236">
        <v>2.29</v>
      </c>
      <c r="B2412" s="235">
        <v>20.236040537474064</v>
      </c>
      <c r="C2412" s="90">
        <v>0.81399999999999995</v>
      </c>
      <c r="D2412" s="164">
        <v>16.582686498875024</v>
      </c>
      <c r="E2412" s="90">
        <v>1.1139999999999999</v>
      </c>
      <c r="F2412" s="213">
        <v>21.596372294532845</v>
      </c>
      <c r="G2412" s="90">
        <v>0.96399999999999997</v>
      </c>
      <c r="H2412" s="213">
        <v>14.071821469255243</v>
      </c>
    </row>
    <row r="2413" spans="1:8" x14ac:dyDescent="0.25">
      <c r="A2413" s="236">
        <v>2.2909999999999999</v>
      </c>
      <c r="B2413" s="235">
        <v>20.236040537474064</v>
      </c>
      <c r="C2413" s="90">
        <v>0.81440000000000001</v>
      </c>
      <c r="D2413" s="164">
        <v>17.579940975453646</v>
      </c>
      <c r="E2413" s="90">
        <v>1.1144000000000001</v>
      </c>
      <c r="F2413" s="213">
        <v>21.596372294532845</v>
      </c>
      <c r="G2413" s="90">
        <v>0.96439999999999992</v>
      </c>
      <c r="H2413" s="213">
        <v>14.071821469255243</v>
      </c>
    </row>
    <row r="2414" spans="1:8" x14ac:dyDescent="0.25">
      <c r="A2414" s="236">
        <v>2.2919999999999998</v>
      </c>
      <c r="B2414" s="235">
        <v>20.236040537474064</v>
      </c>
      <c r="C2414" s="90">
        <v>0.81479999999999997</v>
      </c>
      <c r="D2414" s="164">
        <v>16.582686498875024</v>
      </c>
      <c r="E2414" s="90">
        <v>1.1148</v>
      </c>
      <c r="F2414" s="213">
        <v>21.596372294532845</v>
      </c>
      <c r="G2414" s="90">
        <v>0.96479999999999988</v>
      </c>
      <c r="H2414" s="213">
        <v>14.071821469255243</v>
      </c>
    </row>
    <row r="2415" spans="1:8" x14ac:dyDescent="0.25">
      <c r="A2415" s="236">
        <v>2.2929999999999997</v>
      </c>
      <c r="B2415" s="235">
        <v>20.75379931978302</v>
      </c>
      <c r="C2415" s="90">
        <v>0.81519999999999992</v>
      </c>
      <c r="D2415" s="164">
        <v>16.582686498875024</v>
      </c>
      <c r="E2415" s="90">
        <v>1.1152</v>
      </c>
      <c r="F2415" s="213">
        <v>21.596372294532845</v>
      </c>
      <c r="G2415" s="90">
        <v>0.96520000000000006</v>
      </c>
      <c r="H2415" s="213">
        <v>14.071821469255243</v>
      </c>
    </row>
    <row r="2416" spans="1:8" x14ac:dyDescent="0.25">
      <c r="A2416" s="236">
        <v>2.294</v>
      </c>
      <c r="B2416" s="235">
        <v>19.718281755165108</v>
      </c>
      <c r="C2416" s="90">
        <v>0.81559999999999999</v>
      </c>
      <c r="D2416" s="164">
        <v>17.579940975453646</v>
      </c>
      <c r="E2416" s="90">
        <v>1.1155999999999999</v>
      </c>
      <c r="F2416" s="213">
        <v>20.594386100529295</v>
      </c>
      <c r="G2416" s="90">
        <v>0.96560000000000001</v>
      </c>
      <c r="H2416" s="213">
        <v>15.306191773575877</v>
      </c>
    </row>
    <row r="2417" spans="1:8" x14ac:dyDescent="0.25">
      <c r="A2417" s="236">
        <v>2.2949999999999999</v>
      </c>
      <c r="B2417" s="235">
        <v>19.718281755165108</v>
      </c>
      <c r="C2417" s="90">
        <v>0.81599999999999995</v>
      </c>
      <c r="D2417" s="164">
        <v>17.579940975453646</v>
      </c>
      <c r="E2417" s="90">
        <v>1.1159999999999999</v>
      </c>
      <c r="F2417" s="213">
        <v>21.596372294532845</v>
      </c>
      <c r="G2417" s="90">
        <v>0.96599999999999997</v>
      </c>
      <c r="H2417" s="213">
        <v>15.306191773575877</v>
      </c>
    </row>
    <row r="2418" spans="1:8" x14ac:dyDescent="0.25">
      <c r="A2418" s="236">
        <v>2.2959999999999998</v>
      </c>
      <c r="B2418" s="235">
        <v>19.718281755165108</v>
      </c>
      <c r="C2418" s="90">
        <v>0.81640000000000001</v>
      </c>
      <c r="D2418" s="164">
        <v>17.579940975453646</v>
      </c>
      <c r="E2418" s="90">
        <v>1.1164000000000001</v>
      </c>
      <c r="F2418" s="213">
        <v>21.596372294532845</v>
      </c>
      <c r="G2418" s="90">
        <v>0.96639999999999993</v>
      </c>
      <c r="H2418" s="213">
        <v>15.306191773575877</v>
      </c>
    </row>
    <row r="2419" spans="1:8" x14ac:dyDescent="0.25">
      <c r="A2419" s="236">
        <v>2.2969999999999997</v>
      </c>
      <c r="B2419" s="235">
        <v>19.200522972856152</v>
      </c>
      <c r="C2419" s="90">
        <v>0.81679999999999997</v>
      </c>
      <c r="D2419" s="164">
        <v>17.579940975453646</v>
      </c>
      <c r="E2419" s="90">
        <v>1.1168</v>
      </c>
      <c r="F2419" s="213">
        <v>21.596372294532845</v>
      </c>
      <c r="G2419" s="90">
        <v>0.96679999999999988</v>
      </c>
      <c r="H2419" s="213">
        <v>15.306191773575877</v>
      </c>
    </row>
    <row r="2420" spans="1:8" x14ac:dyDescent="0.25">
      <c r="A2420" s="236">
        <v>2.298</v>
      </c>
      <c r="B2420" s="235">
        <v>19.718281755165108</v>
      </c>
      <c r="C2420" s="90">
        <v>0.81719999999999993</v>
      </c>
      <c r="D2420" s="164">
        <v>17.579940975453646</v>
      </c>
      <c r="E2420" s="90">
        <v>1.1172</v>
      </c>
      <c r="F2420" s="213">
        <v>21.596372294532845</v>
      </c>
      <c r="G2420" s="90">
        <v>0.96720000000000006</v>
      </c>
      <c r="H2420" s="213">
        <v>15.306191773575877</v>
      </c>
    </row>
    <row r="2421" spans="1:8" x14ac:dyDescent="0.25">
      <c r="A2421" s="236">
        <v>2.2989999999999999</v>
      </c>
      <c r="B2421" s="235">
        <v>19.718281755165108</v>
      </c>
      <c r="C2421" s="90">
        <v>0.81759999999999999</v>
      </c>
      <c r="D2421" s="164">
        <v>17.579940975453646</v>
      </c>
      <c r="E2421" s="90">
        <v>1.1175999999999999</v>
      </c>
      <c r="F2421" s="213">
        <v>21.596372294532845</v>
      </c>
      <c r="G2421" s="90">
        <v>0.96760000000000002</v>
      </c>
      <c r="H2421" s="213">
        <v>15.306191773575877</v>
      </c>
    </row>
    <row r="2422" spans="1:8" x14ac:dyDescent="0.25">
      <c r="A2422" s="236">
        <v>2.2999999999999998</v>
      </c>
      <c r="B2422" s="235">
        <v>18.682764190547196</v>
      </c>
      <c r="C2422" s="90">
        <v>0.81799999999999995</v>
      </c>
      <c r="D2422" s="164">
        <v>16.582686498875024</v>
      </c>
      <c r="E2422" s="90">
        <v>1.1179999999999999</v>
      </c>
      <c r="F2422" s="213">
        <v>21.596372294532845</v>
      </c>
      <c r="G2422" s="90">
        <v>0.96799999999999997</v>
      </c>
      <c r="H2422" s="213">
        <v>15.306191773575877</v>
      </c>
    </row>
    <row r="2423" spans="1:8" x14ac:dyDescent="0.25">
      <c r="A2423" s="236">
        <v>2.3009999999999997</v>
      </c>
      <c r="B2423" s="235">
        <v>19.718281755165108</v>
      </c>
      <c r="C2423" s="90">
        <v>0.81840000000000002</v>
      </c>
      <c r="D2423" s="164">
        <v>16.582686498875024</v>
      </c>
      <c r="E2423" s="90">
        <v>1.1184000000000001</v>
      </c>
      <c r="F2423" s="213">
        <v>21.596372294532845</v>
      </c>
      <c r="G2423" s="90">
        <v>0.96839999999999993</v>
      </c>
      <c r="H2423" s="213">
        <v>15.306191773575877</v>
      </c>
    </row>
    <row r="2424" spans="1:8" x14ac:dyDescent="0.25">
      <c r="A2424" s="236">
        <v>2.302</v>
      </c>
      <c r="B2424" s="235">
        <v>19.718281755165108</v>
      </c>
      <c r="C2424" s="90">
        <v>0.81879999999999997</v>
      </c>
      <c r="D2424" s="164">
        <v>16.582686498875024</v>
      </c>
      <c r="E2424" s="90">
        <v>1.1188</v>
      </c>
      <c r="F2424" s="213">
        <v>20.594386100529295</v>
      </c>
      <c r="G2424" s="90">
        <v>0.96879999999999988</v>
      </c>
      <c r="H2424" s="213">
        <v>15.306191773575877</v>
      </c>
    </row>
    <row r="2425" spans="1:8" x14ac:dyDescent="0.25">
      <c r="A2425" s="236">
        <v>2.3029999999999999</v>
      </c>
      <c r="B2425" s="235">
        <v>18.682764190547196</v>
      </c>
      <c r="C2425" s="90">
        <v>0.81919999999999993</v>
      </c>
      <c r="D2425" s="164">
        <v>16.582686498875024</v>
      </c>
      <c r="E2425" s="90">
        <v>1.1192</v>
      </c>
      <c r="F2425" s="213">
        <v>20.594386100529295</v>
      </c>
      <c r="G2425" s="90">
        <v>0.96920000000000006</v>
      </c>
      <c r="H2425" s="213">
        <v>15.306191773575877</v>
      </c>
    </row>
    <row r="2426" spans="1:8" x14ac:dyDescent="0.25">
      <c r="A2426" s="236">
        <v>2.3039999999999998</v>
      </c>
      <c r="B2426" s="235">
        <v>18.682764190547196</v>
      </c>
      <c r="C2426" s="90">
        <v>0.8196</v>
      </c>
      <c r="D2426" s="164">
        <v>16.582686498875024</v>
      </c>
      <c r="E2426" s="90">
        <v>1.1195999999999999</v>
      </c>
      <c r="F2426" s="213">
        <v>20.594386100529295</v>
      </c>
      <c r="G2426" s="90">
        <v>0.96960000000000002</v>
      </c>
      <c r="H2426" s="213">
        <v>14.071821469255243</v>
      </c>
    </row>
    <row r="2427" spans="1:8" x14ac:dyDescent="0.25">
      <c r="A2427" s="236">
        <v>2.3049999999999997</v>
      </c>
      <c r="B2427" s="235">
        <v>18.682764190547196</v>
      </c>
      <c r="C2427" s="90">
        <v>0.82</v>
      </c>
      <c r="D2427" s="164">
        <v>16.582686498875024</v>
      </c>
      <c r="E2427" s="90">
        <v>1.1199999999999999</v>
      </c>
      <c r="F2427" s="213">
        <v>20.594386100529295</v>
      </c>
      <c r="G2427" s="90">
        <v>0.97</v>
      </c>
      <c r="H2427" s="213">
        <v>14.071821469255243</v>
      </c>
    </row>
    <row r="2428" spans="1:8" x14ac:dyDescent="0.25">
      <c r="A2428" s="236">
        <v>2.306</v>
      </c>
      <c r="B2428" s="235">
        <v>18.682764190547196</v>
      </c>
      <c r="C2428" s="90">
        <v>0.82040000000000002</v>
      </c>
      <c r="D2428" s="164">
        <v>16.582686498875024</v>
      </c>
      <c r="E2428" s="90">
        <v>1.1204000000000001</v>
      </c>
      <c r="F2428" s="213">
        <v>20.594386100529295</v>
      </c>
      <c r="G2428" s="90">
        <v>0.97039999999999993</v>
      </c>
      <c r="H2428" s="213">
        <v>14.071821469255243</v>
      </c>
    </row>
    <row r="2429" spans="1:8" x14ac:dyDescent="0.25">
      <c r="A2429" s="236">
        <v>2.3069999999999999</v>
      </c>
      <c r="B2429" s="235">
        <v>18.682764190547196</v>
      </c>
      <c r="C2429" s="90">
        <v>0.82079999999999997</v>
      </c>
      <c r="D2429" s="164">
        <v>16.582686498875024</v>
      </c>
      <c r="E2429" s="90">
        <v>1.1208</v>
      </c>
      <c r="F2429" s="213">
        <v>20.594386100529295</v>
      </c>
      <c r="G2429" s="90">
        <v>0.97079999999999989</v>
      </c>
      <c r="H2429" s="213">
        <v>15.306191773575877</v>
      </c>
    </row>
    <row r="2430" spans="1:8" x14ac:dyDescent="0.25">
      <c r="A2430" s="236">
        <v>2.3079999999999998</v>
      </c>
      <c r="B2430" s="235">
        <v>18.682764190547196</v>
      </c>
      <c r="C2430" s="90">
        <v>0.82119999999999993</v>
      </c>
      <c r="D2430" s="164">
        <v>16.582686498875024</v>
      </c>
      <c r="E2430" s="90">
        <v>1.1212</v>
      </c>
      <c r="F2430" s="213">
        <v>20.594386100529295</v>
      </c>
      <c r="G2430" s="90">
        <v>0.97120000000000006</v>
      </c>
      <c r="H2430" s="213">
        <v>15.306191773575877</v>
      </c>
    </row>
    <row r="2431" spans="1:8" x14ac:dyDescent="0.25">
      <c r="A2431" s="236">
        <v>2.3089999999999997</v>
      </c>
      <c r="B2431" s="235">
        <v>18.16500540823824</v>
      </c>
      <c r="C2431" s="90">
        <v>0.8216</v>
      </c>
      <c r="D2431" s="164">
        <v>16.582686498875024</v>
      </c>
      <c r="E2431" s="90">
        <v>1.1215999999999999</v>
      </c>
      <c r="F2431" s="213">
        <v>20.594386100529295</v>
      </c>
      <c r="G2431" s="90">
        <v>0.97160000000000002</v>
      </c>
      <c r="H2431" s="213">
        <v>15.306191773575877</v>
      </c>
    </row>
    <row r="2432" spans="1:8" x14ac:dyDescent="0.25">
      <c r="A2432" s="236">
        <v>2.31</v>
      </c>
      <c r="B2432" s="235">
        <v>18.682764190547196</v>
      </c>
      <c r="C2432" s="90">
        <v>0.82199999999999995</v>
      </c>
      <c r="D2432" s="164">
        <v>16.582686498875024</v>
      </c>
      <c r="E2432" s="90">
        <v>1.1219999999999999</v>
      </c>
      <c r="F2432" s="213">
        <v>20.594386100529295</v>
      </c>
      <c r="G2432" s="90">
        <v>0.97199999999999998</v>
      </c>
      <c r="H2432" s="213">
        <v>15.306191773575877</v>
      </c>
    </row>
    <row r="2433" spans="1:8" x14ac:dyDescent="0.25">
      <c r="A2433" s="236">
        <v>2.3109999999999999</v>
      </c>
      <c r="B2433" s="235">
        <v>17.647246625929284</v>
      </c>
      <c r="C2433" s="90">
        <v>0.82240000000000002</v>
      </c>
      <c r="D2433" s="164">
        <v>16.582686498875024</v>
      </c>
      <c r="E2433" s="90">
        <v>1.1224000000000001</v>
      </c>
      <c r="F2433" s="213">
        <v>20.594386100529295</v>
      </c>
      <c r="G2433" s="90">
        <v>0.97239999999999993</v>
      </c>
      <c r="H2433" s="213">
        <v>14.071821469255243</v>
      </c>
    </row>
    <row r="2434" spans="1:8" x14ac:dyDescent="0.25">
      <c r="A2434" s="236">
        <v>2.3119999999999998</v>
      </c>
      <c r="B2434" s="235">
        <v>18.16500540823824</v>
      </c>
      <c r="C2434" s="90">
        <v>0.82279999999999998</v>
      </c>
      <c r="D2434" s="164">
        <v>16.582686498875024</v>
      </c>
      <c r="E2434" s="90">
        <v>1.1228</v>
      </c>
      <c r="F2434" s="213">
        <v>19.592399906525745</v>
      </c>
      <c r="G2434" s="90">
        <v>0.97279999999999989</v>
      </c>
      <c r="H2434" s="213">
        <v>14.071821469255243</v>
      </c>
    </row>
    <row r="2435" spans="1:8" x14ac:dyDescent="0.25">
      <c r="A2435" s="236">
        <v>2.3129999999999997</v>
      </c>
      <c r="B2435" s="235">
        <v>18.682764190547196</v>
      </c>
      <c r="C2435" s="90">
        <v>0.82319999999999993</v>
      </c>
      <c r="D2435" s="164">
        <v>16.582686498875024</v>
      </c>
      <c r="E2435" s="90">
        <v>1.1232</v>
      </c>
      <c r="F2435" s="213">
        <v>20.594386100529295</v>
      </c>
      <c r="G2435" s="90">
        <v>0.97320000000000007</v>
      </c>
      <c r="H2435" s="213">
        <v>15.306191773575877</v>
      </c>
    </row>
    <row r="2436" spans="1:8" x14ac:dyDescent="0.25">
      <c r="A2436" s="236">
        <v>2.3140000000000001</v>
      </c>
      <c r="B2436" s="235">
        <v>17.647246625929284</v>
      </c>
      <c r="C2436" s="90">
        <v>0.8236</v>
      </c>
      <c r="D2436" s="164">
        <v>16.582686498875024</v>
      </c>
      <c r="E2436" s="90">
        <v>1.1235999999999999</v>
      </c>
      <c r="F2436" s="213">
        <v>20.594386100529295</v>
      </c>
      <c r="G2436" s="90">
        <v>0.97360000000000002</v>
      </c>
      <c r="H2436" s="213">
        <v>15.306191773575877</v>
      </c>
    </row>
    <row r="2437" spans="1:8" x14ac:dyDescent="0.25">
      <c r="A2437" s="236">
        <v>2.3149999999999999</v>
      </c>
      <c r="B2437" s="235">
        <v>18.682764190547196</v>
      </c>
      <c r="C2437" s="90">
        <v>0.82399999999999995</v>
      </c>
      <c r="D2437" s="164">
        <v>16.582686498875024</v>
      </c>
      <c r="E2437" s="90">
        <v>1.1239999999999999</v>
      </c>
      <c r="F2437" s="213">
        <v>20.594386100529295</v>
      </c>
      <c r="G2437" s="90">
        <v>0.97399999999999998</v>
      </c>
      <c r="H2437" s="213">
        <v>15.306191773575877</v>
      </c>
    </row>
    <row r="2438" spans="1:8" x14ac:dyDescent="0.25">
      <c r="A2438" s="236">
        <v>2.3159999999999998</v>
      </c>
      <c r="B2438" s="235">
        <v>18.16500540823824</v>
      </c>
      <c r="C2438" s="90">
        <v>0.82440000000000002</v>
      </c>
      <c r="D2438" s="164">
        <v>16.582686498875024</v>
      </c>
      <c r="E2438" s="90">
        <v>1.1244000000000001</v>
      </c>
      <c r="F2438" s="213">
        <v>20.594386100529295</v>
      </c>
      <c r="G2438" s="90">
        <v>0.97439999999999993</v>
      </c>
      <c r="H2438" s="213">
        <v>15.306191773575877</v>
      </c>
    </row>
    <row r="2439" spans="1:8" x14ac:dyDescent="0.25">
      <c r="A2439" s="236">
        <v>2.3169999999999997</v>
      </c>
      <c r="B2439" s="235">
        <v>18.16500540823824</v>
      </c>
      <c r="C2439" s="90">
        <v>0.82479999999999998</v>
      </c>
      <c r="D2439" s="164">
        <v>16.582686498875024</v>
      </c>
      <c r="E2439" s="90">
        <v>1.1248</v>
      </c>
      <c r="F2439" s="213">
        <v>20.594386100529295</v>
      </c>
      <c r="G2439" s="90">
        <v>0.97479999999999989</v>
      </c>
      <c r="H2439" s="213">
        <v>14.071821469255243</v>
      </c>
    </row>
    <row r="2440" spans="1:8" x14ac:dyDescent="0.25">
      <c r="A2440" s="236">
        <v>2.3180000000000001</v>
      </c>
      <c r="B2440" s="235">
        <v>18.682764190547196</v>
      </c>
      <c r="C2440" s="90">
        <v>0.82519999999999993</v>
      </c>
      <c r="D2440" s="164">
        <v>16.582686498875024</v>
      </c>
      <c r="E2440" s="90">
        <v>1.1252</v>
      </c>
      <c r="F2440" s="213">
        <v>20.594386100529295</v>
      </c>
      <c r="G2440" s="90">
        <v>0.97520000000000007</v>
      </c>
      <c r="H2440" s="213">
        <v>14.071821469255243</v>
      </c>
    </row>
    <row r="2441" spans="1:8" x14ac:dyDescent="0.25">
      <c r="A2441" s="236">
        <v>2.319</v>
      </c>
      <c r="B2441" s="235">
        <v>18.682764190547196</v>
      </c>
      <c r="C2441" s="90">
        <v>0.8256</v>
      </c>
      <c r="D2441" s="164">
        <v>16.582686498875024</v>
      </c>
      <c r="E2441" s="90">
        <v>1.1255999999999999</v>
      </c>
      <c r="F2441" s="213">
        <v>19.592399906525745</v>
      </c>
      <c r="G2441" s="90">
        <v>0.97560000000000002</v>
      </c>
      <c r="H2441" s="213">
        <v>14.071821469255243</v>
      </c>
    </row>
    <row r="2442" spans="1:8" x14ac:dyDescent="0.25">
      <c r="A2442" s="236">
        <v>2.3199999999999998</v>
      </c>
      <c r="B2442" s="235">
        <v>18.682764190547196</v>
      </c>
      <c r="C2442" s="90">
        <v>0.82599999999999996</v>
      </c>
      <c r="D2442" s="164">
        <v>16.582686498875024</v>
      </c>
      <c r="E2442" s="90">
        <v>1.1259999999999999</v>
      </c>
      <c r="F2442" s="213">
        <v>19.592399906525745</v>
      </c>
      <c r="G2442" s="90">
        <v>0.97599999999999998</v>
      </c>
      <c r="H2442" s="213">
        <v>14.071821469255243</v>
      </c>
    </row>
    <row r="2443" spans="1:8" x14ac:dyDescent="0.25">
      <c r="A2443" s="236">
        <v>2.3209999999999997</v>
      </c>
      <c r="B2443" s="235">
        <v>18.682764190547196</v>
      </c>
      <c r="C2443" s="90">
        <v>0.82640000000000002</v>
      </c>
      <c r="D2443" s="164">
        <v>16.582686498875024</v>
      </c>
      <c r="E2443" s="90">
        <v>1.1264000000000001</v>
      </c>
      <c r="F2443" s="213">
        <v>20.594386100529295</v>
      </c>
      <c r="G2443" s="90">
        <v>0.97639999999999993</v>
      </c>
      <c r="H2443" s="213">
        <v>15.306191773575877</v>
      </c>
    </row>
    <row r="2444" spans="1:8" x14ac:dyDescent="0.25">
      <c r="A2444" s="236">
        <v>2.3220000000000001</v>
      </c>
      <c r="B2444" s="235">
        <v>18.682764190547196</v>
      </c>
      <c r="C2444" s="90">
        <v>0.82679999999999998</v>
      </c>
      <c r="D2444" s="164">
        <v>16.582686498875024</v>
      </c>
      <c r="E2444" s="90">
        <v>1.1268</v>
      </c>
      <c r="F2444" s="213">
        <v>20.594386100529295</v>
      </c>
      <c r="G2444" s="90">
        <v>0.97679999999999989</v>
      </c>
      <c r="H2444" s="213">
        <v>15.306191773575877</v>
      </c>
    </row>
    <row r="2445" spans="1:8" x14ac:dyDescent="0.25">
      <c r="A2445" s="236">
        <v>2.323</v>
      </c>
      <c r="B2445" s="235">
        <v>18.682764190547196</v>
      </c>
      <c r="C2445" s="90">
        <v>0.82719999999999994</v>
      </c>
      <c r="D2445" s="164">
        <v>16.582686498875024</v>
      </c>
      <c r="E2445" s="90">
        <v>1.1272</v>
      </c>
      <c r="F2445" s="213">
        <v>20.594386100529295</v>
      </c>
      <c r="G2445" s="90">
        <v>0.97720000000000007</v>
      </c>
      <c r="H2445" s="213">
        <v>15.306191773575877</v>
      </c>
    </row>
    <row r="2446" spans="1:8" x14ac:dyDescent="0.25">
      <c r="A2446" s="236">
        <v>2.3239999999999998</v>
      </c>
      <c r="B2446" s="235">
        <v>18.682764190547196</v>
      </c>
      <c r="C2446" s="90">
        <v>0.8276</v>
      </c>
      <c r="D2446" s="164">
        <v>16.582686498875024</v>
      </c>
      <c r="E2446" s="90">
        <v>1.1275999999999999</v>
      </c>
      <c r="F2446" s="213">
        <v>20.594386100529295</v>
      </c>
      <c r="G2446" s="90">
        <v>0.97760000000000002</v>
      </c>
      <c r="H2446" s="213">
        <v>15.306191773575877</v>
      </c>
    </row>
    <row r="2447" spans="1:8" x14ac:dyDescent="0.25">
      <c r="A2447" s="236">
        <v>2.3249999999999997</v>
      </c>
      <c r="B2447" s="235">
        <v>18.682764190547196</v>
      </c>
      <c r="C2447" s="90">
        <v>0.82799999999999996</v>
      </c>
      <c r="D2447" s="164">
        <v>16.582686498875024</v>
      </c>
      <c r="E2447" s="90">
        <v>1.1279999999999999</v>
      </c>
      <c r="F2447" s="213">
        <v>20.594386100529295</v>
      </c>
      <c r="G2447" s="90">
        <v>0.97799999999999998</v>
      </c>
      <c r="H2447" s="213">
        <v>15.306191773575877</v>
      </c>
    </row>
    <row r="2448" spans="1:8" x14ac:dyDescent="0.25">
      <c r="A2448" s="236">
        <v>2.3260000000000001</v>
      </c>
      <c r="B2448" s="235">
        <v>18.682764190547196</v>
      </c>
      <c r="C2448" s="90">
        <v>0.82840000000000003</v>
      </c>
      <c r="D2448" s="164">
        <v>17.579940975453646</v>
      </c>
      <c r="E2448" s="90">
        <v>1.1284000000000001</v>
      </c>
      <c r="F2448" s="213">
        <v>20.594386100529295</v>
      </c>
      <c r="G2448" s="90">
        <v>0.97839999999999994</v>
      </c>
      <c r="H2448" s="213">
        <v>14.071821469255243</v>
      </c>
    </row>
    <row r="2449" spans="1:8" x14ac:dyDescent="0.25">
      <c r="A2449" s="236">
        <v>2.327</v>
      </c>
      <c r="B2449" s="235">
        <v>19.200522972856152</v>
      </c>
      <c r="C2449" s="90">
        <v>0.82879999999999998</v>
      </c>
      <c r="D2449" s="164">
        <v>17.579940975453646</v>
      </c>
      <c r="E2449" s="90">
        <v>1.1288</v>
      </c>
      <c r="F2449" s="213">
        <v>20.594386100529295</v>
      </c>
      <c r="G2449" s="90">
        <v>0.97879999999999989</v>
      </c>
      <c r="H2449" s="213">
        <v>14.071821469255243</v>
      </c>
    </row>
    <row r="2450" spans="1:8" x14ac:dyDescent="0.25">
      <c r="A2450" s="236">
        <v>2.3279999999999998</v>
      </c>
      <c r="B2450" s="235">
        <v>19.200522972856152</v>
      </c>
      <c r="C2450" s="90">
        <v>0.82919999999999994</v>
      </c>
      <c r="D2450" s="164">
        <v>17.579940975453646</v>
      </c>
      <c r="E2450" s="90">
        <v>1.1292</v>
      </c>
      <c r="F2450" s="213">
        <v>20.594386100529295</v>
      </c>
      <c r="G2450" s="90">
        <v>0.97920000000000007</v>
      </c>
      <c r="H2450" s="213">
        <v>14.071821469255243</v>
      </c>
    </row>
    <row r="2451" spans="1:8" x14ac:dyDescent="0.25">
      <c r="A2451" s="236">
        <v>2.3289999999999997</v>
      </c>
      <c r="B2451" s="235">
        <v>18.682764190547196</v>
      </c>
      <c r="C2451" s="90">
        <v>0.8296</v>
      </c>
      <c r="D2451" s="164">
        <v>17.579940975453646</v>
      </c>
      <c r="E2451" s="90">
        <v>1.1295999999999999</v>
      </c>
      <c r="F2451" s="213">
        <v>20.594386100529295</v>
      </c>
      <c r="G2451" s="90">
        <v>0.97960000000000003</v>
      </c>
      <c r="H2451" s="213">
        <v>15.306191773575877</v>
      </c>
    </row>
    <row r="2452" spans="1:8" x14ac:dyDescent="0.25">
      <c r="A2452" s="236">
        <v>2.33</v>
      </c>
      <c r="B2452" s="235">
        <v>19.718281755165108</v>
      </c>
      <c r="C2452" s="90">
        <v>0.83</v>
      </c>
      <c r="D2452" s="164">
        <v>17.579940975453646</v>
      </c>
      <c r="E2452" s="90">
        <v>1.1299999999999999</v>
      </c>
      <c r="F2452" s="213">
        <v>20.594386100529295</v>
      </c>
      <c r="G2452" s="90">
        <v>0.98</v>
      </c>
      <c r="H2452" s="213">
        <v>15.306191773575877</v>
      </c>
    </row>
    <row r="2453" spans="1:8" x14ac:dyDescent="0.25">
      <c r="A2453" s="236">
        <v>2.331</v>
      </c>
      <c r="B2453" s="235">
        <v>18.682764190547196</v>
      </c>
      <c r="C2453" s="90">
        <v>0.83040000000000003</v>
      </c>
      <c r="D2453" s="164">
        <v>16.582686498875024</v>
      </c>
      <c r="E2453" s="90">
        <v>1.1304000000000001</v>
      </c>
      <c r="F2453" s="213">
        <v>21.596372294532845</v>
      </c>
      <c r="G2453" s="90">
        <v>0.98039999999999994</v>
      </c>
      <c r="H2453" s="213">
        <v>15.306191773575877</v>
      </c>
    </row>
    <row r="2454" spans="1:8" x14ac:dyDescent="0.25">
      <c r="A2454" s="236">
        <v>2.3319999999999999</v>
      </c>
      <c r="B2454" s="235">
        <v>19.718281755165108</v>
      </c>
      <c r="C2454" s="90">
        <v>0.83079999999999998</v>
      </c>
      <c r="D2454" s="164">
        <v>16.582686498875024</v>
      </c>
      <c r="E2454" s="90">
        <v>1.1308</v>
      </c>
      <c r="F2454" s="213">
        <v>20.594386100529295</v>
      </c>
      <c r="G2454" s="90">
        <v>0.98079999999999989</v>
      </c>
      <c r="H2454" s="213">
        <v>15.306191773575877</v>
      </c>
    </row>
    <row r="2455" spans="1:8" x14ac:dyDescent="0.25">
      <c r="A2455" s="236">
        <v>2.3329999999999997</v>
      </c>
      <c r="B2455" s="235">
        <v>19.718281755165108</v>
      </c>
      <c r="C2455" s="90">
        <v>0.83119999999999994</v>
      </c>
      <c r="D2455" s="164">
        <v>16.582686498875024</v>
      </c>
      <c r="E2455" s="90">
        <v>1.1312</v>
      </c>
      <c r="F2455" s="213">
        <v>20.594386100529295</v>
      </c>
      <c r="G2455" s="90">
        <v>0.98120000000000007</v>
      </c>
      <c r="H2455" s="213">
        <v>15.306191773575877</v>
      </c>
    </row>
    <row r="2456" spans="1:8" x14ac:dyDescent="0.25">
      <c r="A2456" s="236">
        <v>2.3340000000000001</v>
      </c>
      <c r="B2456" s="235">
        <v>20.75379931978302</v>
      </c>
      <c r="C2456" s="90">
        <v>0.83160000000000001</v>
      </c>
      <c r="D2456" s="164">
        <v>17.579940975453646</v>
      </c>
      <c r="E2456" s="90">
        <v>1.1315999999999999</v>
      </c>
      <c r="F2456" s="213">
        <v>20.594386100529295</v>
      </c>
      <c r="G2456" s="90">
        <v>0.98160000000000003</v>
      </c>
      <c r="H2456" s="213">
        <v>14.071821469255243</v>
      </c>
    </row>
    <row r="2457" spans="1:8" x14ac:dyDescent="0.25">
      <c r="A2457" s="236">
        <v>2.335</v>
      </c>
      <c r="B2457" s="235">
        <v>20.75379931978302</v>
      </c>
      <c r="C2457" s="90">
        <v>0.83199999999999996</v>
      </c>
      <c r="D2457" s="164">
        <v>17.579940975453646</v>
      </c>
      <c r="E2457" s="90">
        <v>1.1319999999999999</v>
      </c>
      <c r="F2457" s="213">
        <v>21.596372294532845</v>
      </c>
      <c r="G2457" s="90">
        <v>0.98199999999999998</v>
      </c>
      <c r="H2457" s="213">
        <v>15.306191773575877</v>
      </c>
    </row>
    <row r="2458" spans="1:8" x14ac:dyDescent="0.25">
      <c r="A2458" s="236">
        <v>2.3359999999999999</v>
      </c>
      <c r="B2458" s="235">
        <v>20.75379931978302</v>
      </c>
      <c r="C2458" s="90">
        <v>0.83240000000000003</v>
      </c>
      <c r="D2458" s="164">
        <v>17.579940975453646</v>
      </c>
      <c r="E2458" s="90">
        <v>1.1324000000000001</v>
      </c>
      <c r="F2458" s="213">
        <v>21.596372294532845</v>
      </c>
      <c r="G2458" s="90">
        <v>0.98239999999999994</v>
      </c>
      <c r="H2458" s="213">
        <v>15.306191773575877</v>
      </c>
    </row>
    <row r="2459" spans="1:8" x14ac:dyDescent="0.25">
      <c r="A2459" s="236">
        <v>2.3369999999999997</v>
      </c>
      <c r="B2459" s="235">
        <v>20.75379931978302</v>
      </c>
      <c r="C2459" s="90">
        <v>0.83279999999999998</v>
      </c>
      <c r="D2459" s="164">
        <v>17.579940975453646</v>
      </c>
      <c r="E2459" s="90">
        <v>1.1328</v>
      </c>
      <c r="F2459" s="213">
        <v>20.594386100529295</v>
      </c>
      <c r="G2459" s="90">
        <v>0.9827999999999999</v>
      </c>
      <c r="H2459" s="213">
        <v>15.306191773575877</v>
      </c>
    </row>
    <row r="2460" spans="1:8" x14ac:dyDescent="0.25">
      <c r="A2460" s="236">
        <v>2.3380000000000001</v>
      </c>
      <c r="B2460" s="235">
        <v>20.75379931978302</v>
      </c>
      <c r="C2460" s="90">
        <v>0.83319999999999994</v>
      </c>
      <c r="D2460" s="164">
        <v>17.579940975453646</v>
      </c>
      <c r="E2460" s="90">
        <v>1.1332</v>
      </c>
      <c r="F2460" s="213">
        <v>20.594386100529295</v>
      </c>
      <c r="G2460" s="90">
        <v>0.98320000000000007</v>
      </c>
      <c r="H2460" s="213">
        <v>15.306191773575877</v>
      </c>
    </row>
    <row r="2461" spans="1:8" x14ac:dyDescent="0.25">
      <c r="A2461" s="236">
        <v>2.339</v>
      </c>
      <c r="B2461" s="235">
        <v>20.75379931978302</v>
      </c>
      <c r="C2461" s="90">
        <v>0.83360000000000001</v>
      </c>
      <c r="D2461" s="164">
        <v>17.579940975453646</v>
      </c>
      <c r="E2461" s="90">
        <v>1.1335999999999999</v>
      </c>
      <c r="F2461" s="213">
        <v>21.596372294532845</v>
      </c>
      <c r="G2461" s="90">
        <v>0.98360000000000003</v>
      </c>
      <c r="H2461" s="213">
        <v>15.306191773575877</v>
      </c>
    </row>
    <row r="2462" spans="1:8" x14ac:dyDescent="0.25">
      <c r="A2462" s="236">
        <v>2.34</v>
      </c>
      <c r="B2462" s="235">
        <v>20.75379931978302</v>
      </c>
      <c r="C2462" s="90">
        <v>0.83399999999999996</v>
      </c>
      <c r="D2462" s="164">
        <v>16.582686498875024</v>
      </c>
      <c r="E2462" s="90">
        <v>1.1339999999999999</v>
      </c>
      <c r="F2462" s="213">
        <v>20.594386100529295</v>
      </c>
      <c r="G2462" s="90">
        <v>0.98399999999999999</v>
      </c>
      <c r="H2462" s="213">
        <v>15.306191773575877</v>
      </c>
    </row>
    <row r="2463" spans="1:8" x14ac:dyDescent="0.25">
      <c r="A2463" s="236">
        <v>2.3409999999999997</v>
      </c>
      <c r="B2463" s="235">
        <v>20.75379931978302</v>
      </c>
      <c r="C2463" s="90">
        <v>0.83440000000000003</v>
      </c>
      <c r="D2463" s="164">
        <v>16.582686498875024</v>
      </c>
      <c r="E2463" s="90">
        <v>1.1344000000000001</v>
      </c>
      <c r="F2463" s="213">
        <v>20.594386100529295</v>
      </c>
      <c r="G2463" s="90">
        <v>0.98439999999999994</v>
      </c>
      <c r="H2463" s="213">
        <v>15.306191773575877</v>
      </c>
    </row>
    <row r="2464" spans="1:8" x14ac:dyDescent="0.25">
      <c r="A2464" s="236">
        <v>2.3420000000000001</v>
      </c>
      <c r="B2464" s="235">
        <v>20.75379931978302</v>
      </c>
      <c r="C2464" s="90">
        <v>0.83479999999999999</v>
      </c>
      <c r="D2464" s="164">
        <v>16.582686498875024</v>
      </c>
      <c r="E2464" s="90">
        <v>1.1348</v>
      </c>
      <c r="F2464" s="213">
        <v>20.594386100529295</v>
      </c>
      <c r="G2464" s="90">
        <v>0.9847999999999999</v>
      </c>
      <c r="H2464" s="213">
        <v>15.306191773575877</v>
      </c>
    </row>
    <row r="2465" spans="1:8" x14ac:dyDescent="0.25">
      <c r="A2465" s="236">
        <v>2.343</v>
      </c>
      <c r="B2465" s="235">
        <v>20.75379931978302</v>
      </c>
      <c r="C2465" s="90">
        <v>0.83519999999999994</v>
      </c>
      <c r="D2465" s="164">
        <v>16.582686498875024</v>
      </c>
      <c r="E2465" s="90">
        <v>1.1352</v>
      </c>
      <c r="F2465" s="213">
        <v>20.594386100529295</v>
      </c>
      <c r="G2465" s="90">
        <v>0.98520000000000008</v>
      </c>
      <c r="H2465" s="213">
        <v>15.306191773575877</v>
      </c>
    </row>
    <row r="2466" spans="1:8" x14ac:dyDescent="0.25">
      <c r="A2466" s="236">
        <v>2.3439999999999999</v>
      </c>
      <c r="B2466" s="235">
        <v>20.75379931978302</v>
      </c>
      <c r="C2466" s="90">
        <v>0.83560000000000001</v>
      </c>
      <c r="D2466" s="164">
        <v>16.582686498875024</v>
      </c>
      <c r="E2466" s="90">
        <v>1.1355999999999999</v>
      </c>
      <c r="F2466" s="213">
        <v>20.594386100529295</v>
      </c>
      <c r="G2466" s="90">
        <v>0.98560000000000003</v>
      </c>
      <c r="H2466" s="213">
        <v>15.306191773575877</v>
      </c>
    </row>
    <row r="2467" spans="1:8" x14ac:dyDescent="0.25">
      <c r="A2467" s="236">
        <v>2.3449999999999998</v>
      </c>
      <c r="B2467" s="235">
        <v>20.75379931978302</v>
      </c>
      <c r="C2467" s="90">
        <v>0.83599999999999997</v>
      </c>
      <c r="D2467" s="164">
        <v>16.582686498875024</v>
      </c>
      <c r="E2467" s="90">
        <v>1.1359999999999999</v>
      </c>
      <c r="F2467" s="213">
        <v>20.594386100529295</v>
      </c>
      <c r="G2467" s="90">
        <v>0.98599999999999999</v>
      </c>
      <c r="H2467" s="213">
        <v>15.306191773575877</v>
      </c>
    </row>
    <row r="2468" spans="1:8" x14ac:dyDescent="0.25">
      <c r="A2468" s="236">
        <v>2.3460000000000001</v>
      </c>
      <c r="B2468" s="235">
        <v>20.236040537474064</v>
      </c>
      <c r="C2468" s="90">
        <v>0.83640000000000003</v>
      </c>
      <c r="D2468" s="164">
        <v>16.582686498875024</v>
      </c>
      <c r="E2468" s="90">
        <v>1.1364000000000001</v>
      </c>
      <c r="F2468" s="213">
        <v>20.594386100529295</v>
      </c>
      <c r="G2468" s="90">
        <v>0.98639999999999994</v>
      </c>
      <c r="H2468" s="213">
        <v>15.306191773575877</v>
      </c>
    </row>
    <row r="2469" spans="1:8" x14ac:dyDescent="0.25">
      <c r="A2469" s="236">
        <v>2.347</v>
      </c>
      <c r="B2469" s="235">
        <v>19.718281755165108</v>
      </c>
      <c r="C2469" s="90">
        <v>0.83679999999999999</v>
      </c>
      <c r="D2469" s="164">
        <v>16.582686498875024</v>
      </c>
      <c r="E2469" s="90">
        <v>1.1368</v>
      </c>
      <c r="F2469" s="213">
        <v>20.594386100529295</v>
      </c>
      <c r="G2469" s="90">
        <v>0.9867999999999999</v>
      </c>
      <c r="H2469" s="213">
        <v>15.306191773575877</v>
      </c>
    </row>
    <row r="2470" spans="1:8" x14ac:dyDescent="0.25">
      <c r="A2470" s="236">
        <v>2.3479999999999999</v>
      </c>
      <c r="B2470" s="235">
        <v>19.718281755165108</v>
      </c>
      <c r="C2470" s="90">
        <v>0.83719999999999994</v>
      </c>
      <c r="D2470" s="164">
        <v>16.582686498875024</v>
      </c>
      <c r="E2470" s="90">
        <v>1.1372</v>
      </c>
      <c r="F2470" s="213">
        <v>20.594386100529295</v>
      </c>
      <c r="G2470" s="90">
        <v>0.98720000000000008</v>
      </c>
      <c r="H2470" s="213">
        <v>15.306191773575877</v>
      </c>
    </row>
    <row r="2471" spans="1:8" x14ac:dyDescent="0.25">
      <c r="A2471" s="236">
        <v>2.3489999999999998</v>
      </c>
      <c r="B2471" s="235">
        <v>19.718281755165108</v>
      </c>
      <c r="C2471" s="90">
        <v>0.83760000000000001</v>
      </c>
      <c r="D2471" s="164">
        <v>15.585432022296406</v>
      </c>
      <c r="E2471" s="90">
        <v>1.1375999999999999</v>
      </c>
      <c r="F2471" s="213">
        <v>20.594386100529295</v>
      </c>
      <c r="G2471" s="90">
        <v>0.98760000000000003</v>
      </c>
      <c r="H2471" s="213">
        <v>15.306191773575877</v>
      </c>
    </row>
    <row r="2472" spans="1:8" x14ac:dyDescent="0.25">
      <c r="A2472" s="236">
        <v>2.35</v>
      </c>
      <c r="B2472" s="235">
        <v>20.236040537474064</v>
      </c>
      <c r="C2472" s="90">
        <v>0.83799999999999997</v>
      </c>
      <c r="D2472" s="164">
        <v>16.582686498875024</v>
      </c>
      <c r="E2472" s="90">
        <v>1.1379999999999999</v>
      </c>
      <c r="F2472" s="213">
        <v>20.594386100529295</v>
      </c>
      <c r="G2472" s="90">
        <v>0.98799999999999999</v>
      </c>
      <c r="H2472" s="213">
        <v>15.306191773575877</v>
      </c>
    </row>
    <row r="2473" spans="1:8" x14ac:dyDescent="0.25">
      <c r="A2473" s="236">
        <v>2.351</v>
      </c>
      <c r="B2473" s="235">
        <v>20.236040537474064</v>
      </c>
      <c r="C2473" s="90">
        <v>0.83839999999999992</v>
      </c>
      <c r="D2473" s="164">
        <v>16.582686498875024</v>
      </c>
      <c r="E2473" s="90">
        <v>1.1383999999999999</v>
      </c>
      <c r="F2473" s="213">
        <v>20.594386100529295</v>
      </c>
      <c r="G2473" s="90">
        <v>0.98839999999999995</v>
      </c>
      <c r="H2473" s="213">
        <v>15.306191773575877</v>
      </c>
    </row>
    <row r="2474" spans="1:8" x14ac:dyDescent="0.25">
      <c r="A2474" s="236">
        <v>2.3519999999999999</v>
      </c>
      <c r="B2474" s="235">
        <v>19.718281755165108</v>
      </c>
      <c r="C2474" s="90">
        <v>0.83879999999999999</v>
      </c>
      <c r="D2474" s="164">
        <v>16.582686498875024</v>
      </c>
      <c r="E2474" s="90">
        <v>1.1388</v>
      </c>
      <c r="F2474" s="213">
        <v>19.592399906525745</v>
      </c>
      <c r="G2474" s="90">
        <v>0.9887999999999999</v>
      </c>
      <c r="H2474" s="213">
        <v>15.306191773575877</v>
      </c>
    </row>
    <row r="2475" spans="1:8" x14ac:dyDescent="0.25">
      <c r="A2475" s="236">
        <v>2.3529999999999998</v>
      </c>
      <c r="B2475" s="235">
        <v>19.718281755165108</v>
      </c>
      <c r="C2475" s="90">
        <v>0.83919999999999995</v>
      </c>
      <c r="D2475" s="164">
        <v>16.582686498875024</v>
      </c>
      <c r="E2475" s="90">
        <v>1.1392</v>
      </c>
      <c r="F2475" s="213">
        <v>20.594386100529295</v>
      </c>
      <c r="G2475" s="90">
        <v>0.98920000000000008</v>
      </c>
      <c r="H2475" s="213">
        <v>14.071821469255243</v>
      </c>
    </row>
    <row r="2476" spans="1:8" x14ac:dyDescent="0.25">
      <c r="A2476" s="236">
        <v>2.3540000000000001</v>
      </c>
      <c r="B2476" s="235">
        <v>20.236040537474064</v>
      </c>
      <c r="C2476" s="90">
        <v>0.83960000000000001</v>
      </c>
      <c r="D2476" s="164">
        <v>16.582686498875024</v>
      </c>
      <c r="E2476" s="90">
        <v>1.1395999999999999</v>
      </c>
      <c r="F2476" s="213">
        <v>20.594386100529295</v>
      </c>
      <c r="G2476" s="90">
        <v>0.98960000000000004</v>
      </c>
      <c r="H2476" s="213">
        <v>15.306191773575877</v>
      </c>
    </row>
    <row r="2477" spans="1:8" x14ac:dyDescent="0.25">
      <c r="A2477" s="236">
        <v>2.355</v>
      </c>
      <c r="B2477" s="235">
        <v>19.718281755165108</v>
      </c>
      <c r="C2477" s="90">
        <v>0.84</v>
      </c>
      <c r="D2477" s="164">
        <v>16.582686498875024</v>
      </c>
      <c r="E2477" s="90">
        <v>1.1399999999999999</v>
      </c>
      <c r="F2477" s="213">
        <v>19.592399906525745</v>
      </c>
      <c r="G2477" s="90">
        <v>0.99</v>
      </c>
      <c r="H2477" s="213">
        <v>15.306191773575877</v>
      </c>
    </row>
    <row r="2478" spans="1:8" x14ac:dyDescent="0.25">
      <c r="A2478" s="236">
        <v>2.3559999999999999</v>
      </c>
      <c r="B2478" s="235">
        <v>19.718281755165108</v>
      </c>
      <c r="C2478" s="90">
        <v>0.84039999999999992</v>
      </c>
      <c r="D2478" s="164">
        <v>16.582686498875024</v>
      </c>
      <c r="E2478" s="90">
        <v>1.1403999999999999</v>
      </c>
      <c r="F2478" s="213">
        <v>19.592399906525745</v>
      </c>
      <c r="G2478" s="90">
        <v>0.99039999999999995</v>
      </c>
      <c r="H2478" s="213">
        <v>15.306191773575877</v>
      </c>
    </row>
    <row r="2479" spans="1:8" x14ac:dyDescent="0.25">
      <c r="A2479" s="236">
        <v>2.3569999999999998</v>
      </c>
      <c r="B2479" s="235">
        <v>20.236040537474064</v>
      </c>
      <c r="C2479" s="90">
        <v>0.84079999999999999</v>
      </c>
      <c r="D2479" s="164">
        <v>16.582686498875024</v>
      </c>
      <c r="E2479" s="90">
        <v>1.1408</v>
      </c>
      <c r="F2479" s="213">
        <v>19.592399906525745</v>
      </c>
      <c r="G2479" s="90">
        <v>0.9907999999999999</v>
      </c>
      <c r="H2479" s="213">
        <v>15.306191773575877</v>
      </c>
    </row>
    <row r="2480" spans="1:8" x14ac:dyDescent="0.25">
      <c r="A2480" s="236">
        <v>2.3580000000000001</v>
      </c>
      <c r="B2480" s="235">
        <v>19.718281755165108</v>
      </c>
      <c r="C2480" s="90">
        <v>0.84119999999999995</v>
      </c>
      <c r="D2480" s="164">
        <v>16.582686498875024</v>
      </c>
      <c r="E2480" s="90">
        <v>1.1412</v>
      </c>
      <c r="F2480" s="213">
        <v>20.594386100529295</v>
      </c>
      <c r="G2480" s="90">
        <v>0.99120000000000008</v>
      </c>
      <c r="H2480" s="213">
        <v>15.306191773575877</v>
      </c>
    </row>
    <row r="2481" spans="1:8" x14ac:dyDescent="0.25">
      <c r="A2481" s="236">
        <v>2.359</v>
      </c>
      <c r="B2481" s="235">
        <v>20.236040537474064</v>
      </c>
      <c r="C2481" s="90">
        <v>0.84160000000000001</v>
      </c>
      <c r="D2481" s="164">
        <v>16.582686498875024</v>
      </c>
      <c r="E2481" s="90">
        <v>1.1415999999999999</v>
      </c>
      <c r="F2481" s="213">
        <v>19.592399906525745</v>
      </c>
      <c r="G2481" s="90">
        <v>0.99160000000000004</v>
      </c>
      <c r="H2481" s="213">
        <v>15.306191773575877</v>
      </c>
    </row>
    <row r="2482" spans="1:8" x14ac:dyDescent="0.25">
      <c r="A2482" s="236">
        <v>2.36</v>
      </c>
      <c r="B2482" s="235">
        <v>20.236040537474064</v>
      </c>
      <c r="C2482" s="90">
        <v>0.84199999999999997</v>
      </c>
      <c r="D2482" s="164">
        <v>16.582686498875024</v>
      </c>
      <c r="E2482" s="90">
        <v>1.1419999999999999</v>
      </c>
      <c r="F2482" s="213">
        <v>19.592399906525745</v>
      </c>
      <c r="G2482" s="90">
        <v>0.99199999999999999</v>
      </c>
      <c r="H2482" s="213">
        <v>15.306191773575877</v>
      </c>
    </row>
    <row r="2483" spans="1:8" x14ac:dyDescent="0.25">
      <c r="A2483" s="236">
        <v>2.3609999999999998</v>
      </c>
      <c r="B2483" s="235">
        <v>19.718281755165108</v>
      </c>
      <c r="C2483" s="90">
        <v>0.84239999999999993</v>
      </c>
      <c r="D2483" s="164">
        <v>16.582686498875024</v>
      </c>
      <c r="E2483" s="90">
        <v>1.1423999999999999</v>
      </c>
      <c r="F2483" s="213">
        <v>20.594386100529295</v>
      </c>
      <c r="G2483" s="90">
        <v>0.99239999999999995</v>
      </c>
      <c r="H2483" s="213">
        <v>15.306191773575877</v>
      </c>
    </row>
    <row r="2484" spans="1:8" x14ac:dyDescent="0.25">
      <c r="A2484" s="236">
        <v>2.3620000000000001</v>
      </c>
      <c r="B2484" s="235">
        <v>19.718281755165108</v>
      </c>
      <c r="C2484" s="90">
        <v>0.84279999999999999</v>
      </c>
      <c r="D2484" s="164">
        <v>16.582686498875024</v>
      </c>
      <c r="E2484" s="90">
        <v>1.1428</v>
      </c>
      <c r="F2484" s="213">
        <v>20.594386100529295</v>
      </c>
      <c r="G2484" s="90">
        <v>0.9927999999999999</v>
      </c>
      <c r="H2484" s="213">
        <v>15.306191773575877</v>
      </c>
    </row>
    <row r="2485" spans="1:8" x14ac:dyDescent="0.25">
      <c r="A2485" s="236">
        <v>2.363</v>
      </c>
      <c r="B2485" s="235">
        <v>19.718281755165108</v>
      </c>
      <c r="C2485" s="90">
        <v>0.84319999999999995</v>
      </c>
      <c r="D2485" s="164">
        <v>16.582686498875024</v>
      </c>
      <c r="E2485" s="90">
        <v>1.1432</v>
      </c>
      <c r="F2485" s="213">
        <v>20.594386100529295</v>
      </c>
      <c r="G2485" s="90">
        <v>0.99320000000000008</v>
      </c>
      <c r="H2485" s="213">
        <v>15.306191773575877</v>
      </c>
    </row>
    <row r="2486" spans="1:8" x14ac:dyDescent="0.25">
      <c r="A2486" s="236">
        <v>2.3639999999999999</v>
      </c>
      <c r="B2486" s="235">
        <v>19.200522972856152</v>
      </c>
      <c r="C2486" s="90">
        <v>0.84360000000000002</v>
      </c>
      <c r="D2486" s="164">
        <v>17.579940975453646</v>
      </c>
      <c r="E2486" s="90">
        <v>1.1435999999999999</v>
      </c>
      <c r="F2486" s="213">
        <v>20.594386100529295</v>
      </c>
      <c r="G2486" s="90">
        <v>0.99360000000000004</v>
      </c>
      <c r="H2486" s="213">
        <v>16.293688017032387</v>
      </c>
    </row>
    <row r="2487" spans="1:8" x14ac:dyDescent="0.25">
      <c r="A2487" s="236">
        <v>2.3649999999999998</v>
      </c>
      <c r="B2487" s="235">
        <v>19.200522972856152</v>
      </c>
      <c r="C2487" s="90">
        <v>0.84399999999999997</v>
      </c>
      <c r="D2487" s="164">
        <v>16.582686498875024</v>
      </c>
      <c r="E2487" s="90">
        <v>1.1439999999999999</v>
      </c>
      <c r="F2487" s="213">
        <v>19.592399906525745</v>
      </c>
      <c r="G2487" s="90">
        <v>0.99399999999999999</v>
      </c>
      <c r="H2487" s="213">
        <v>15.306191773575877</v>
      </c>
    </row>
    <row r="2488" spans="1:8" x14ac:dyDescent="0.25">
      <c r="A2488" s="236">
        <v>2.3660000000000001</v>
      </c>
      <c r="B2488" s="235">
        <v>18.682764190547196</v>
      </c>
      <c r="C2488" s="90">
        <v>0.84439999999999993</v>
      </c>
      <c r="D2488" s="164">
        <v>16.582686498875024</v>
      </c>
      <c r="E2488" s="90">
        <v>1.1443999999999999</v>
      </c>
      <c r="F2488" s="213">
        <v>20.594386100529295</v>
      </c>
      <c r="G2488" s="90">
        <v>0.99439999999999995</v>
      </c>
      <c r="H2488" s="213">
        <v>15.306191773575877</v>
      </c>
    </row>
    <row r="2489" spans="1:8" x14ac:dyDescent="0.25">
      <c r="A2489" s="236">
        <v>2.367</v>
      </c>
      <c r="B2489" s="235">
        <v>18.682764190547196</v>
      </c>
      <c r="C2489" s="90">
        <v>0.8448</v>
      </c>
      <c r="D2489" s="164">
        <v>17.579940975453646</v>
      </c>
      <c r="E2489" s="90">
        <v>1.1448</v>
      </c>
      <c r="F2489" s="213">
        <v>20.594386100529295</v>
      </c>
      <c r="G2489" s="90">
        <v>0.99479999999999991</v>
      </c>
      <c r="H2489" s="213">
        <v>15.306191773575877</v>
      </c>
    </row>
    <row r="2490" spans="1:8" x14ac:dyDescent="0.25">
      <c r="A2490" s="236">
        <v>2.3679999999999999</v>
      </c>
      <c r="B2490" s="235">
        <v>18.682764190547196</v>
      </c>
      <c r="C2490" s="90">
        <v>0.84519999999999995</v>
      </c>
      <c r="D2490" s="164">
        <v>16.582686498875024</v>
      </c>
      <c r="E2490" s="90">
        <v>1.1452</v>
      </c>
      <c r="F2490" s="213">
        <v>20.594386100529295</v>
      </c>
      <c r="G2490" s="90">
        <v>0.99520000000000008</v>
      </c>
      <c r="H2490" s="213">
        <v>15.306191773575877</v>
      </c>
    </row>
    <row r="2491" spans="1:8" x14ac:dyDescent="0.25">
      <c r="A2491" s="236">
        <v>2.3689999999999998</v>
      </c>
      <c r="B2491" s="235">
        <v>18.682764190547196</v>
      </c>
      <c r="C2491" s="90">
        <v>0.84560000000000002</v>
      </c>
      <c r="D2491" s="164">
        <v>17.579940975453646</v>
      </c>
      <c r="E2491" s="90">
        <v>1.1456</v>
      </c>
      <c r="F2491" s="213">
        <v>20.594386100529295</v>
      </c>
      <c r="G2491" s="90">
        <v>0.99560000000000004</v>
      </c>
      <c r="H2491" s="213">
        <v>15.306191773575877</v>
      </c>
    </row>
    <row r="2492" spans="1:8" x14ac:dyDescent="0.25">
      <c r="A2492" s="236">
        <v>2.37</v>
      </c>
      <c r="B2492" s="235">
        <v>18.682764190547196</v>
      </c>
      <c r="C2492" s="90">
        <v>0.84599999999999997</v>
      </c>
      <c r="D2492" s="164">
        <v>17.579940975453646</v>
      </c>
      <c r="E2492" s="90">
        <v>1.1459999999999999</v>
      </c>
      <c r="F2492" s="213">
        <v>20.594386100529295</v>
      </c>
      <c r="G2492" s="90">
        <v>0.996</v>
      </c>
      <c r="H2492" s="213">
        <v>15.306191773575877</v>
      </c>
    </row>
    <row r="2493" spans="1:8" x14ac:dyDescent="0.25">
      <c r="A2493" s="236">
        <v>2.371</v>
      </c>
      <c r="B2493" s="235">
        <v>18.682764190547196</v>
      </c>
      <c r="C2493" s="90">
        <v>0.84639999999999993</v>
      </c>
      <c r="D2493" s="164">
        <v>17.579940975453646</v>
      </c>
      <c r="E2493" s="90">
        <v>1.1463999999999999</v>
      </c>
      <c r="F2493" s="213">
        <v>20.594386100529295</v>
      </c>
      <c r="G2493" s="90">
        <v>0.99639999999999995</v>
      </c>
      <c r="H2493" s="213">
        <v>15.306191773575877</v>
      </c>
    </row>
    <row r="2494" spans="1:8" x14ac:dyDescent="0.25">
      <c r="A2494" s="236">
        <v>2.3719999999999999</v>
      </c>
      <c r="B2494" s="235">
        <v>18.682764190547196</v>
      </c>
      <c r="C2494" s="90">
        <v>0.8468</v>
      </c>
      <c r="D2494" s="164">
        <v>17.579940975453646</v>
      </c>
      <c r="E2494" s="90">
        <v>1.1468</v>
      </c>
      <c r="F2494" s="213">
        <v>20.594386100529295</v>
      </c>
      <c r="G2494" s="90">
        <v>0.99679999999999991</v>
      </c>
      <c r="H2494" s="213">
        <v>15.306191773575877</v>
      </c>
    </row>
    <row r="2495" spans="1:8" x14ac:dyDescent="0.25">
      <c r="A2495" s="236">
        <v>2.3729999999999998</v>
      </c>
      <c r="B2495" s="235">
        <v>18.16500540823824</v>
      </c>
      <c r="C2495" s="90">
        <v>0.84719999999999995</v>
      </c>
      <c r="D2495" s="164">
        <v>17.579940975453646</v>
      </c>
      <c r="E2495" s="90">
        <v>1.1472</v>
      </c>
      <c r="F2495" s="213">
        <v>20.594386100529295</v>
      </c>
      <c r="G2495" s="90">
        <v>0.99720000000000009</v>
      </c>
      <c r="H2495" s="213">
        <v>15.306191773575877</v>
      </c>
    </row>
    <row r="2496" spans="1:8" x14ac:dyDescent="0.25">
      <c r="A2496" s="236">
        <v>2.3740000000000001</v>
      </c>
      <c r="B2496" s="235">
        <v>18.16500540823824</v>
      </c>
      <c r="C2496" s="90">
        <v>0.84760000000000002</v>
      </c>
      <c r="D2496" s="164">
        <v>17.579940975453646</v>
      </c>
      <c r="E2496" s="90">
        <v>1.1476</v>
      </c>
      <c r="F2496" s="213">
        <v>20.594386100529295</v>
      </c>
      <c r="G2496" s="90">
        <v>0.99760000000000004</v>
      </c>
      <c r="H2496" s="213">
        <v>15.306191773575877</v>
      </c>
    </row>
    <row r="2497" spans="1:8" x14ac:dyDescent="0.25">
      <c r="A2497" s="236">
        <v>2.375</v>
      </c>
      <c r="B2497" s="235">
        <v>18.16500540823824</v>
      </c>
      <c r="C2497" s="90">
        <v>0.84799999999999998</v>
      </c>
      <c r="D2497" s="164">
        <v>16.582686498875024</v>
      </c>
      <c r="E2497" s="90">
        <v>1.1479999999999999</v>
      </c>
      <c r="F2497" s="213">
        <v>20.594386100529295</v>
      </c>
      <c r="G2497" s="90">
        <v>0.998</v>
      </c>
      <c r="H2497" s="213">
        <v>15.306191773575877</v>
      </c>
    </row>
    <row r="2498" spans="1:8" x14ac:dyDescent="0.25">
      <c r="A2498" s="236">
        <v>2.3759999999999999</v>
      </c>
      <c r="B2498" s="235">
        <v>18.682764190547196</v>
      </c>
      <c r="C2498" s="90">
        <v>0.84839999999999993</v>
      </c>
      <c r="D2498" s="164">
        <v>17.579940975453646</v>
      </c>
      <c r="E2498" s="90">
        <v>1.1483999999999999</v>
      </c>
      <c r="F2498" s="213">
        <v>20.594386100529295</v>
      </c>
      <c r="G2498" s="90">
        <v>0.99839999999999995</v>
      </c>
      <c r="H2498" s="213">
        <v>15.306191773575877</v>
      </c>
    </row>
    <row r="2499" spans="1:8" x14ac:dyDescent="0.25">
      <c r="A2499" s="236">
        <v>2.3769999999999998</v>
      </c>
      <c r="B2499" s="235">
        <v>18.16500540823824</v>
      </c>
      <c r="C2499" s="90">
        <v>0.8488</v>
      </c>
      <c r="D2499" s="164">
        <v>16.582686498875024</v>
      </c>
      <c r="E2499" s="90">
        <v>1.1488</v>
      </c>
      <c r="F2499" s="213">
        <v>20.594386100529295</v>
      </c>
      <c r="G2499" s="90">
        <v>0.99879999999999991</v>
      </c>
      <c r="H2499" s="213">
        <v>15.306191773575877</v>
      </c>
    </row>
    <row r="2500" spans="1:8" x14ac:dyDescent="0.25">
      <c r="A2500" s="236">
        <v>2.3780000000000001</v>
      </c>
      <c r="B2500" s="235">
        <v>18.682764190547196</v>
      </c>
      <c r="C2500" s="90">
        <v>0.84919999999999995</v>
      </c>
      <c r="D2500" s="164">
        <v>16.582686498875024</v>
      </c>
      <c r="E2500" s="90">
        <v>1.1492</v>
      </c>
      <c r="F2500" s="213">
        <v>20.594386100529295</v>
      </c>
      <c r="G2500" s="90">
        <v>0.99920000000000009</v>
      </c>
      <c r="H2500" s="213">
        <v>15.306191773575877</v>
      </c>
    </row>
    <row r="2501" spans="1:8" x14ac:dyDescent="0.25">
      <c r="A2501" s="236">
        <v>2.379</v>
      </c>
      <c r="B2501" s="235">
        <v>18.682764190547196</v>
      </c>
      <c r="C2501" s="90">
        <v>0.84960000000000002</v>
      </c>
      <c r="D2501" s="164">
        <v>17.579940975453646</v>
      </c>
      <c r="E2501" s="90">
        <v>1.1496</v>
      </c>
      <c r="F2501" s="213">
        <v>20.594386100529295</v>
      </c>
      <c r="G2501" s="90">
        <v>0.99960000000000004</v>
      </c>
      <c r="H2501" s="213">
        <v>15.306191773575877</v>
      </c>
    </row>
    <row r="2502" spans="1:8" x14ac:dyDescent="0.25">
      <c r="A2502" s="236">
        <v>2.38</v>
      </c>
      <c r="B2502" s="235">
        <v>17.647246625929284</v>
      </c>
      <c r="C2502" s="90">
        <v>0.85</v>
      </c>
      <c r="D2502" s="164">
        <v>17.579940975453646</v>
      </c>
      <c r="E2502" s="90">
        <v>1.1499999999999999</v>
      </c>
      <c r="F2502" s="213">
        <v>20.594386100529295</v>
      </c>
      <c r="G2502" s="90">
        <v>1</v>
      </c>
      <c r="H2502" s="213">
        <v>15.306191773575877</v>
      </c>
    </row>
    <row r="2503" spans="1:8" x14ac:dyDescent="0.25">
      <c r="A2503" s="236">
        <v>2.3809999999999998</v>
      </c>
      <c r="B2503" s="235">
        <v>18.16500540823824</v>
      </c>
      <c r="C2503" s="90">
        <v>0.85039999999999993</v>
      </c>
      <c r="D2503" s="164">
        <v>16.582686498875024</v>
      </c>
      <c r="E2503" s="90">
        <v>1.1503999999999999</v>
      </c>
      <c r="F2503" s="213">
        <v>20.594386100529295</v>
      </c>
      <c r="G2503" s="90">
        <v>1.0004</v>
      </c>
      <c r="H2503" s="213">
        <v>15.306191773575877</v>
      </c>
    </row>
    <row r="2504" spans="1:8" x14ac:dyDescent="0.25">
      <c r="A2504" s="236">
        <v>2.3819999999999997</v>
      </c>
      <c r="B2504" s="235">
        <v>18.16500540823824</v>
      </c>
      <c r="C2504" s="90">
        <v>0.85079999999999989</v>
      </c>
      <c r="D2504" s="164">
        <v>16.582686498875024</v>
      </c>
      <c r="E2504" s="90">
        <v>1.1507999999999998</v>
      </c>
      <c r="F2504" s="213">
        <v>20.594386100529295</v>
      </c>
      <c r="G2504" s="90">
        <v>1.0007999999999999</v>
      </c>
      <c r="H2504" s="213">
        <v>15.306191773575877</v>
      </c>
    </row>
    <row r="2505" spans="1:8" x14ac:dyDescent="0.25">
      <c r="A2505" s="236">
        <v>2.383</v>
      </c>
      <c r="B2505" s="235">
        <v>18.682764190547196</v>
      </c>
      <c r="C2505" s="90">
        <v>0.85120000000000007</v>
      </c>
      <c r="D2505" s="164">
        <v>16.582686498875024</v>
      </c>
      <c r="E2505" s="90">
        <v>1.1512</v>
      </c>
      <c r="F2505" s="213">
        <v>20.594386100529295</v>
      </c>
      <c r="G2505" s="90">
        <v>1.0012000000000001</v>
      </c>
      <c r="H2505" s="213">
        <v>15.306191773575877</v>
      </c>
    </row>
    <row r="2506" spans="1:8" x14ac:dyDescent="0.25">
      <c r="A2506" s="236">
        <v>2.3839999999999999</v>
      </c>
      <c r="B2506" s="235">
        <v>18.16500540823824</v>
      </c>
      <c r="C2506" s="90">
        <v>0.85160000000000002</v>
      </c>
      <c r="D2506" s="164">
        <v>16.582686498875024</v>
      </c>
      <c r="E2506" s="90">
        <v>1.1516</v>
      </c>
      <c r="F2506" s="213">
        <v>20.594386100529295</v>
      </c>
      <c r="G2506" s="90">
        <v>1.0016</v>
      </c>
      <c r="H2506" s="213">
        <v>15.306191773575877</v>
      </c>
    </row>
    <row r="2507" spans="1:8" x14ac:dyDescent="0.25">
      <c r="A2507" s="236">
        <v>2.3849999999999998</v>
      </c>
      <c r="B2507" s="235">
        <v>18.682764190547196</v>
      </c>
      <c r="C2507" s="90">
        <v>0.85199999999999998</v>
      </c>
      <c r="D2507" s="164">
        <v>16.582686498875024</v>
      </c>
      <c r="E2507" s="90">
        <v>1.1519999999999999</v>
      </c>
      <c r="F2507" s="213">
        <v>20.594386100529295</v>
      </c>
      <c r="G2507" s="90">
        <v>1.002</v>
      </c>
      <c r="H2507" s="213">
        <v>15.306191773575877</v>
      </c>
    </row>
    <row r="2508" spans="1:8" x14ac:dyDescent="0.25">
      <c r="A2508" s="236">
        <v>2.3859999999999997</v>
      </c>
      <c r="B2508" s="235">
        <v>18.16500540823824</v>
      </c>
      <c r="C2508" s="90">
        <v>0.85239999999999994</v>
      </c>
      <c r="D2508" s="164">
        <v>16.582686498875024</v>
      </c>
      <c r="E2508" s="90">
        <v>1.1523999999999999</v>
      </c>
      <c r="F2508" s="213">
        <v>21.596372294532845</v>
      </c>
      <c r="G2508" s="90">
        <v>1.0024</v>
      </c>
      <c r="H2508" s="213">
        <v>15.306191773575877</v>
      </c>
    </row>
    <row r="2509" spans="1:8" x14ac:dyDescent="0.25">
      <c r="A2509" s="236">
        <v>2.387</v>
      </c>
      <c r="B2509" s="235">
        <v>18.16500540823824</v>
      </c>
      <c r="C2509" s="90">
        <v>0.85279999999999989</v>
      </c>
      <c r="D2509" s="164">
        <v>16.582686498875024</v>
      </c>
      <c r="E2509" s="90">
        <v>1.1527999999999998</v>
      </c>
      <c r="F2509" s="213">
        <v>20.594386100529295</v>
      </c>
      <c r="G2509" s="90">
        <v>1.0027999999999999</v>
      </c>
      <c r="H2509" s="213">
        <v>15.306191773575877</v>
      </c>
    </row>
    <row r="2510" spans="1:8" x14ac:dyDescent="0.25">
      <c r="A2510" s="236">
        <v>2.3879999999999999</v>
      </c>
      <c r="B2510" s="235">
        <v>18.16500540823824</v>
      </c>
      <c r="C2510" s="90">
        <v>0.85320000000000007</v>
      </c>
      <c r="D2510" s="164">
        <v>16.582686498875024</v>
      </c>
      <c r="E2510" s="90">
        <v>1.1532</v>
      </c>
      <c r="F2510" s="213">
        <v>20.594386100529295</v>
      </c>
      <c r="G2510" s="90">
        <v>1.0031999999999999</v>
      </c>
      <c r="H2510" s="213">
        <v>15.306191773575877</v>
      </c>
    </row>
    <row r="2511" spans="1:8" x14ac:dyDescent="0.25">
      <c r="A2511" s="236">
        <v>2.3889999999999998</v>
      </c>
      <c r="B2511" s="235">
        <v>18.16500540823824</v>
      </c>
      <c r="C2511" s="90">
        <v>0.85360000000000003</v>
      </c>
      <c r="D2511" s="164">
        <v>16.582686498875024</v>
      </c>
      <c r="E2511" s="90">
        <v>1.1536</v>
      </c>
      <c r="F2511" s="213">
        <v>21.596372294532845</v>
      </c>
      <c r="G2511" s="90">
        <v>1.0036</v>
      </c>
      <c r="H2511" s="213">
        <v>15.306191773575877</v>
      </c>
    </row>
    <row r="2512" spans="1:8" x14ac:dyDescent="0.25">
      <c r="A2512" s="236">
        <v>2.3899999999999997</v>
      </c>
      <c r="B2512" s="235">
        <v>17.647246625929284</v>
      </c>
      <c r="C2512" s="90">
        <v>0.85399999999999998</v>
      </c>
      <c r="D2512" s="164">
        <v>16.582686498875024</v>
      </c>
      <c r="E2512" s="90">
        <v>1.1539999999999999</v>
      </c>
      <c r="F2512" s="213">
        <v>21.596372294532845</v>
      </c>
      <c r="G2512" s="90">
        <v>1.004</v>
      </c>
      <c r="H2512" s="213">
        <v>15.306191773575877</v>
      </c>
    </row>
    <row r="2513" spans="1:8" x14ac:dyDescent="0.25">
      <c r="A2513" s="236">
        <v>2.391</v>
      </c>
      <c r="B2513" s="235">
        <v>18.682764190547196</v>
      </c>
      <c r="C2513" s="90">
        <v>0.85439999999999994</v>
      </c>
      <c r="D2513" s="164">
        <v>16.582686498875024</v>
      </c>
      <c r="E2513" s="90">
        <v>1.1543999999999999</v>
      </c>
      <c r="F2513" s="213">
        <v>21.596372294532845</v>
      </c>
      <c r="G2513" s="90">
        <v>1.0044</v>
      </c>
      <c r="H2513" s="213">
        <v>15.306191773575877</v>
      </c>
    </row>
    <row r="2514" spans="1:8" x14ac:dyDescent="0.25">
      <c r="A2514" s="236">
        <v>2.3919999999999999</v>
      </c>
      <c r="B2514" s="235">
        <v>18.16500540823824</v>
      </c>
      <c r="C2514" s="90">
        <v>0.85479999999999989</v>
      </c>
      <c r="D2514" s="164">
        <v>16.582686498875024</v>
      </c>
      <c r="E2514" s="90">
        <v>1.1547999999999998</v>
      </c>
      <c r="F2514" s="213">
        <v>20.594386100529295</v>
      </c>
      <c r="G2514" s="90">
        <v>1.0047999999999999</v>
      </c>
      <c r="H2514" s="213">
        <v>15.306191773575877</v>
      </c>
    </row>
    <row r="2515" spans="1:8" x14ac:dyDescent="0.25">
      <c r="A2515" s="236">
        <v>2.3929999999999998</v>
      </c>
      <c r="B2515" s="235">
        <v>18.16500540823824</v>
      </c>
      <c r="C2515" s="90">
        <v>0.85520000000000007</v>
      </c>
      <c r="D2515" s="164">
        <v>16.582686498875024</v>
      </c>
      <c r="E2515" s="90">
        <v>1.1552</v>
      </c>
      <c r="F2515" s="213">
        <v>21.596372294532845</v>
      </c>
      <c r="G2515" s="90">
        <v>1.0051999999999999</v>
      </c>
      <c r="H2515" s="213">
        <v>15.306191773575877</v>
      </c>
    </row>
    <row r="2516" spans="1:8" x14ac:dyDescent="0.25">
      <c r="A2516" s="236">
        <v>2.3939999999999997</v>
      </c>
      <c r="B2516" s="235">
        <v>18.16500540823824</v>
      </c>
      <c r="C2516" s="90">
        <v>0.85560000000000003</v>
      </c>
      <c r="D2516" s="164">
        <v>16.582686498875024</v>
      </c>
      <c r="E2516" s="90">
        <v>1.1556</v>
      </c>
      <c r="F2516" s="213">
        <v>21.596372294532845</v>
      </c>
      <c r="G2516" s="90">
        <v>1.0056</v>
      </c>
      <c r="H2516" s="213">
        <v>15.306191773575877</v>
      </c>
    </row>
    <row r="2517" spans="1:8" x14ac:dyDescent="0.25">
      <c r="A2517" s="236">
        <v>2.395</v>
      </c>
      <c r="B2517" s="235">
        <v>18.682764190547196</v>
      </c>
      <c r="C2517" s="90">
        <v>0.85599999999999998</v>
      </c>
      <c r="D2517" s="164">
        <v>16.582686498875024</v>
      </c>
      <c r="E2517" s="90">
        <v>1.1559999999999999</v>
      </c>
      <c r="F2517" s="213">
        <v>21.596372294532845</v>
      </c>
      <c r="G2517" s="90">
        <v>1.006</v>
      </c>
      <c r="H2517" s="213">
        <v>15.306191773575877</v>
      </c>
    </row>
    <row r="2518" spans="1:8" x14ac:dyDescent="0.25">
      <c r="A2518" s="236">
        <v>2.3959999999999999</v>
      </c>
      <c r="B2518" s="235">
        <v>18.16500540823824</v>
      </c>
      <c r="C2518" s="90">
        <v>0.85639999999999994</v>
      </c>
      <c r="D2518" s="164">
        <v>16.582686498875024</v>
      </c>
      <c r="E2518" s="90">
        <v>1.1563999999999999</v>
      </c>
      <c r="F2518" s="213">
        <v>21.596372294532845</v>
      </c>
      <c r="G2518" s="90">
        <v>1.0064</v>
      </c>
      <c r="H2518" s="213">
        <v>15.306191773575877</v>
      </c>
    </row>
    <row r="2519" spans="1:8" x14ac:dyDescent="0.25">
      <c r="A2519" s="236">
        <v>2.3969999999999998</v>
      </c>
      <c r="B2519" s="235">
        <v>18.682764190547196</v>
      </c>
      <c r="C2519" s="90">
        <v>0.8567999999999999</v>
      </c>
      <c r="D2519" s="164">
        <v>16.582686498875024</v>
      </c>
      <c r="E2519" s="90">
        <v>1.1567999999999998</v>
      </c>
      <c r="F2519" s="213">
        <v>21.596372294532845</v>
      </c>
      <c r="G2519" s="90">
        <v>1.0067999999999999</v>
      </c>
      <c r="H2519" s="213">
        <v>15.306191773575877</v>
      </c>
    </row>
    <row r="2520" spans="1:8" x14ac:dyDescent="0.25">
      <c r="A2520" s="236">
        <v>2.3979999999999997</v>
      </c>
      <c r="B2520" s="235">
        <v>18.682764190547196</v>
      </c>
      <c r="C2520" s="90">
        <v>0.85720000000000007</v>
      </c>
      <c r="D2520" s="164">
        <v>16.582686498875024</v>
      </c>
      <c r="E2520" s="90">
        <v>1.1572</v>
      </c>
      <c r="F2520" s="213">
        <v>21.596372294532845</v>
      </c>
      <c r="G2520" s="90">
        <v>1.0071999999999999</v>
      </c>
      <c r="H2520" s="213">
        <v>15.306191773575877</v>
      </c>
    </row>
    <row r="2521" spans="1:8" x14ac:dyDescent="0.25">
      <c r="A2521" s="236">
        <v>2.399</v>
      </c>
      <c r="B2521" s="235">
        <v>18.682764190547196</v>
      </c>
      <c r="C2521" s="90">
        <v>0.85760000000000003</v>
      </c>
      <c r="D2521" s="164">
        <v>16.582686498875024</v>
      </c>
      <c r="E2521" s="90">
        <v>1.1576</v>
      </c>
      <c r="F2521" s="213">
        <v>21.596372294532845</v>
      </c>
      <c r="G2521" s="90">
        <v>1.0076000000000001</v>
      </c>
      <c r="H2521" s="213">
        <v>15.306191773575877</v>
      </c>
    </row>
    <row r="2522" spans="1:8" x14ac:dyDescent="0.25">
      <c r="A2522" s="236">
        <v>2.4</v>
      </c>
      <c r="B2522" s="235">
        <v>18.682764190547196</v>
      </c>
      <c r="C2522" s="90">
        <v>0.85799999999999998</v>
      </c>
      <c r="D2522" s="164">
        <v>16.582686498875024</v>
      </c>
      <c r="E2522" s="90">
        <v>1.1579999999999999</v>
      </c>
      <c r="F2522" s="213">
        <v>21.596372294532845</v>
      </c>
      <c r="G2522" s="90">
        <v>1.008</v>
      </c>
      <c r="H2522" s="213">
        <v>15.306191773575877</v>
      </c>
    </row>
    <row r="2523" spans="1:8" x14ac:dyDescent="0.25">
      <c r="A2523" s="236">
        <v>2.4009999999999998</v>
      </c>
      <c r="B2523" s="235">
        <v>18.682764190547196</v>
      </c>
      <c r="C2523" s="90">
        <v>0.85839999999999994</v>
      </c>
      <c r="D2523" s="164">
        <v>16.582686498875024</v>
      </c>
      <c r="E2523" s="90">
        <v>1.1583999999999999</v>
      </c>
      <c r="F2523" s="213">
        <v>21.596372294532845</v>
      </c>
      <c r="G2523" s="90">
        <v>1.0084</v>
      </c>
      <c r="H2523" s="213">
        <v>15.306191773575877</v>
      </c>
    </row>
    <row r="2524" spans="1:8" x14ac:dyDescent="0.25">
      <c r="A2524" s="236">
        <v>2.4019999999999997</v>
      </c>
      <c r="B2524" s="235">
        <v>19.200522972856152</v>
      </c>
      <c r="C2524" s="90">
        <v>0.8587999999999999</v>
      </c>
      <c r="D2524" s="164">
        <v>16.582686498875024</v>
      </c>
      <c r="E2524" s="90">
        <v>1.1587999999999998</v>
      </c>
      <c r="F2524" s="213">
        <v>21.596372294532845</v>
      </c>
      <c r="G2524" s="90">
        <v>1.0087999999999999</v>
      </c>
      <c r="H2524" s="213">
        <v>15.306191773575877</v>
      </c>
    </row>
    <row r="2525" spans="1:8" x14ac:dyDescent="0.25">
      <c r="A2525" s="236">
        <v>2.403</v>
      </c>
      <c r="B2525" s="235">
        <v>18.682764190547196</v>
      </c>
      <c r="C2525" s="90">
        <v>0.85920000000000007</v>
      </c>
      <c r="D2525" s="164">
        <v>16.582686498875024</v>
      </c>
      <c r="E2525" s="90">
        <v>1.1592</v>
      </c>
      <c r="F2525" s="213">
        <v>21.596372294532845</v>
      </c>
      <c r="G2525" s="90">
        <v>1.0091999999999999</v>
      </c>
      <c r="H2525" s="213">
        <v>15.306191773575877</v>
      </c>
    </row>
    <row r="2526" spans="1:8" x14ac:dyDescent="0.25">
      <c r="A2526" s="236">
        <v>2.4039999999999999</v>
      </c>
      <c r="B2526" s="235">
        <v>18.682764190547196</v>
      </c>
      <c r="C2526" s="90">
        <v>0.85960000000000003</v>
      </c>
      <c r="D2526" s="164">
        <v>16.582686498875024</v>
      </c>
      <c r="E2526" s="90">
        <v>1.1596</v>
      </c>
      <c r="F2526" s="213">
        <v>22.598358488536395</v>
      </c>
      <c r="G2526" s="90">
        <v>1.0096000000000001</v>
      </c>
      <c r="H2526" s="213">
        <v>15.306191773575877</v>
      </c>
    </row>
    <row r="2527" spans="1:8" x14ac:dyDescent="0.25">
      <c r="A2527" s="236">
        <v>2.4049999999999998</v>
      </c>
      <c r="B2527" s="235">
        <v>18.682764190547196</v>
      </c>
      <c r="C2527" s="90">
        <v>0.86</v>
      </c>
      <c r="D2527" s="164">
        <v>16.582686498875024</v>
      </c>
      <c r="E2527" s="90">
        <v>1.1599999999999999</v>
      </c>
      <c r="F2527" s="213">
        <v>22.598358488536395</v>
      </c>
      <c r="G2527" s="90">
        <v>1.01</v>
      </c>
      <c r="H2527" s="213">
        <v>15.306191773575877</v>
      </c>
    </row>
    <row r="2528" spans="1:8" x14ac:dyDescent="0.25">
      <c r="A2528" s="236">
        <v>2.4059999999999997</v>
      </c>
      <c r="B2528" s="235">
        <v>18.682764190547196</v>
      </c>
      <c r="C2528" s="90">
        <v>0.86039999999999994</v>
      </c>
      <c r="D2528" s="164">
        <v>16.582686498875024</v>
      </c>
      <c r="E2528" s="90">
        <v>1.1603999999999999</v>
      </c>
      <c r="F2528" s="213">
        <v>22.598358488536395</v>
      </c>
      <c r="G2528" s="90">
        <v>1.0104</v>
      </c>
      <c r="H2528" s="213">
        <v>15.306191773575877</v>
      </c>
    </row>
    <row r="2529" spans="1:8" x14ac:dyDescent="0.25">
      <c r="A2529" s="236">
        <v>2.407</v>
      </c>
      <c r="B2529" s="235">
        <v>19.718281755165108</v>
      </c>
      <c r="C2529" s="90">
        <v>0.8607999999999999</v>
      </c>
      <c r="D2529" s="164">
        <v>16.582686498875024</v>
      </c>
      <c r="E2529" s="90">
        <v>1.1607999999999998</v>
      </c>
      <c r="F2529" s="213">
        <v>22.598358488536395</v>
      </c>
      <c r="G2529" s="90">
        <v>1.0107999999999999</v>
      </c>
      <c r="H2529" s="213">
        <v>15.306191773575877</v>
      </c>
    </row>
    <row r="2530" spans="1:8" x14ac:dyDescent="0.25">
      <c r="A2530" s="236">
        <v>2.4079999999999999</v>
      </c>
      <c r="B2530" s="235">
        <v>19.718281755165108</v>
      </c>
      <c r="C2530" s="90">
        <v>0.86120000000000008</v>
      </c>
      <c r="D2530" s="164">
        <v>16.582686498875024</v>
      </c>
      <c r="E2530" s="90">
        <v>1.1612</v>
      </c>
      <c r="F2530" s="213">
        <v>22.598358488536395</v>
      </c>
      <c r="G2530" s="90">
        <v>1.0111999999999999</v>
      </c>
      <c r="H2530" s="213">
        <v>15.306191773575877</v>
      </c>
    </row>
    <row r="2531" spans="1:8" x14ac:dyDescent="0.25">
      <c r="A2531" s="236">
        <v>2.4089999999999998</v>
      </c>
      <c r="B2531" s="235">
        <v>20.236040537474064</v>
      </c>
      <c r="C2531" s="90">
        <v>0.86160000000000003</v>
      </c>
      <c r="D2531" s="164">
        <v>16.582686498875024</v>
      </c>
      <c r="E2531" s="90">
        <v>1.1616</v>
      </c>
      <c r="F2531" s="213">
        <v>22.598358488536395</v>
      </c>
      <c r="G2531" s="90">
        <v>1.0116000000000001</v>
      </c>
      <c r="H2531" s="213">
        <v>15.306191773575877</v>
      </c>
    </row>
    <row r="2532" spans="1:8" x14ac:dyDescent="0.25">
      <c r="A2532" s="236">
        <v>2.4099999999999997</v>
      </c>
      <c r="B2532" s="235">
        <v>20.75379931978302</v>
      </c>
      <c r="C2532" s="90">
        <v>0.86199999999999999</v>
      </c>
      <c r="D2532" s="164">
        <v>18.577195452032264</v>
      </c>
      <c r="E2532" s="90">
        <v>1.1619999999999999</v>
      </c>
      <c r="F2532" s="213">
        <v>22.598358488536395</v>
      </c>
      <c r="G2532" s="90">
        <v>1.012</v>
      </c>
      <c r="H2532" s="213">
        <v>15.306191773575877</v>
      </c>
    </row>
    <row r="2533" spans="1:8" x14ac:dyDescent="0.25">
      <c r="A2533" s="236">
        <v>2.411</v>
      </c>
      <c r="B2533" s="235">
        <v>20.75379931978302</v>
      </c>
      <c r="C2533" s="90">
        <v>0.86239999999999994</v>
      </c>
      <c r="D2533" s="164">
        <v>16.582686498875024</v>
      </c>
      <c r="E2533" s="90">
        <v>1.1623999999999999</v>
      </c>
      <c r="F2533" s="213">
        <v>22.598358488536395</v>
      </c>
      <c r="G2533" s="90">
        <v>1.0124</v>
      </c>
      <c r="H2533" s="213">
        <v>15.306191773575877</v>
      </c>
    </row>
    <row r="2534" spans="1:8" x14ac:dyDescent="0.25">
      <c r="A2534" s="236">
        <v>2.4119999999999999</v>
      </c>
      <c r="B2534" s="235">
        <v>20.75379931978302</v>
      </c>
      <c r="C2534" s="90">
        <v>0.8627999999999999</v>
      </c>
      <c r="D2534" s="164">
        <v>16.582686498875024</v>
      </c>
      <c r="E2534" s="90">
        <v>1.1627999999999998</v>
      </c>
      <c r="F2534" s="213">
        <v>22.598358488536395</v>
      </c>
      <c r="G2534" s="90">
        <v>1.0127999999999999</v>
      </c>
      <c r="H2534" s="213">
        <v>15.306191773575877</v>
      </c>
    </row>
    <row r="2535" spans="1:8" x14ac:dyDescent="0.25">
      <c r="A2535" s="236">
        <v>2.4129999999999998</v>
      </c>
      <c r="B2535" s="235">
        <v>20.236040537474064</v>
      </c>
      <c r="C2535" s="90">
        <v>0.86320000000000008</v>
      </c>
      <c r="D2535" s="164">
        <v>16.582686498875024</v>
      </c>
      <c r="E2535" s="90">
        <v>1.1632</v>
      </c>
      <c r="F2535" s="213">
        <v>22.598358488536395</v>
      </c>
      <c r="G2535" s="90">
        <v>1.0131999999999999</v>
      </c>
      <c r="H2535" s="213">
        <v>15.306191773575877</v>
      </c>
    </row>
    <row r="2536" spans="1:8" x14ac:dyDescent="0.25">
      <c r="A2536" s="236">
        <v>2.4139999999999997</v>
      </c>
      <c r="B2536" s="235">
        <v>20.236040537474064</v>
      </c>
      <c r="C2536" s="90">
        <v>0.86360000000000003</v>
      </c>
      <c r="D2536" s="164">
        <v>16.582686498875024</v>
      </c>
      <c r="E2536" s="90">
        <v>1.1636</v>
      </c>
      <c r="F2536" s="213">
        <v>22.598358488536395</v>
      </c>
      <c r="G2536" s="90">
        <v>1.0136000000000001</v>
      </c>
      <c r="H2536" s="213">
        <v>15.306191773575877</v>
      </c>
    </row>
    <row r="2537" spans="1:8" x14ac:dyDescent="0.25">
      <c r="A2537" s="236">
        <v>2.415</v>
      </c>
      <c r="B2537" s="235">
        <v>20.75379931978302</v>
      </c>
      <c r="C2537" s="90">
        <v>0.86399999999999999</v>
      </c>
      <c r="D2537" s="164">
        <v>16.582686498875024</v>
      </c>
      <c r="E2537" s="90">
        <v>1.1639999999999999</v>
      </c>
      <c r="F2537" s="213">
        <v>22.598358488536395</v>
      </c>
      <c r="G2537" s="90">
        <v>1.014</v>
      </c>
      <c r="H2537" s="213">
        <v>15.306191773575877</v>
      </c>
    </row>
    <row r="2538" spans="1:8" x14ac:dyDescent="0.25">
      <c r="A2538" s="236">
        <v>2.4159999999999999</v>
      </c>
      <c r="B2538" s="235">
        <v>20.75379931978302</v>
      </c>
      <c r="C2538" s="90">
        <v>0.86439999999999995</v>
      </c>
      <c r="D2538" s="164">
        <v>16.582686498875024</v>
      </c>
      <c r="E2538" s="90">
        <v>1.1643999999999999</v>
      </c>
      <c r="F2538" s="213">
        <v>22.598358488536395</v>
      </c>
      <c r="G2538" s="90">
        <v>1.0144</v>
      </c>
      <c r="H2538" s="213">
        <v>15.306191773575877</v>
      </c>
    </row>
    <row r="2539" spans="1:8" x14ac:dyDescent="0.25">
      <c r="A2539" s="236">
        <v>2.4169999999999998</v>
      </c>
      <c r="B2539" s="235">
        <v>19.718281755165108</v>
      </c>
      <c r="C2539" s="90">
        <v>0.8647999999999999</v>
      </c>
      <c r="D2539" s="164">
        <v>16.582686498875024</v>
      </c>
      <c r="E2539" s="90">
        <v>1.1647999999999998</v>
      </c>
      <c r="F2539" s="213">
        <v>22.598358488536395</v>
      </c>
      <c r="G2539" s="90">
        <v>1.0147999999999999</v>
      </c>
      <c r="H2539" s="213">
        <v>15.306191773575877</v>
      </c>
    </row>
    <row r="2540" spans="1:8" x14ac:dyDescent="0.25">
      <c r="A2540" s="236">
        <v>2.4179999999999997</v>
      </c>
      <c r="B2540" s="235">
        <v>20.236040537474064</v>
      </c>
      <c r="C2540" s="90">
        <v>0.86520000000000008</v>
      </c>
      <c r="D2540" s="164">
        <v>16.582686498875024</v>
      </c>
      <c r="E2540" s="90">
        <v>1.1652</v>
      </c>
      <c r="F2540" s="213">
        <v>22.598358488536395</v>
      </c>
      <c r="G2540" s="90">
        <v>1.0151999999999999</v>
      </c>
      <c r="H2540" s="213">
        <v>15.306191773575877</v>
      </c>
    </row>
    <row r="2541" spans="1:8" x14ac:dyDescent="0.25">
      <c r="A2541" s="236">
        <v>2.419</v>
      </c>
      <c r="B2541" s="235">
        <v>19.200522972856152</v>
      </c>
      <c r="C2541" s="90">
        <v>0.86560000000000004</v>
      </c>
      <c r="D2541" s="164">
        <v>16.582686498875024</v>
      </c>
      <c r="E2541" s="90">
        <v>1.1656</v>
      </c>
      <c r="F2541" s="213">
        <v>22.598358488536395</v>
      </c>
      <c r="G2541" s="90">
        <v>1.0156000000000001</v>
      </c>
      <c r="H2541" s="213">
        <v>15.306191773575877</v>
      </c>
    </row>
    <row r="2542" spans="1:8" x14ac:dyDescent="0.25">
      <c r="A2542" s="236">
        <v>2.42</v>
      </c>
      <c r="B2542" s="235">
        <v>19.718281755165108</v>
      </c>
      <c r="C2542" s="90">
        <v>0.86599999999999999</v>
      </c>
      <c r="D2542" s="164">
        <v>15.585432022296406</v>
      </c>
      <c r="E2542" s="90">
        <v>1.1659999999999999</v>
      </c>
      <c r="F2542" s="213">
        <v>22.598358488536395</v>
      </c>
      <c r="G2542" s="90">
        <v>1.016</v>
      </c>
      <c r="H2542" s="213">
        <v>16.293688017032387</v>
      </c>
    </row>
    <row r="2543" spans="1:8" x14ac:dyDescent="0.25">
      <c r="A2543" s="236">
        <v>2.4209999999999998</v>
      </c>
      <c r="B2543" s="235">
        <v>19.718281755165108</v>
      </c>
      <c r="C2543" s="90">
        <v>0.86639999999999995</v>
      </c>
      <c r="D2543" s="164">
        <v>16.582686498875024</v>
      </c>
      <c r="E2543" s="90">
        <v>1.1663999999999999</v>
      </c>
      <c r="F2543" s="213">
        <v>22.598358488536395</v>
      </c>
      <c r="G2543" s="90">
        <v>1.0164</v>
      </c>
      <c r="H2543" s="213">
        <v>15.306191773575877</v>
      </c>
    </row>
    <row r="2544" spans="1:8" x14ac:dyDescent="0.25">
      <c r="A2544" s="236">
        <v>2.4219999999999997</v>
      </c>
      <c r="B2544" s="235">
        <v>19.200522972856152</v>
      </c>
      <c r="C2544" s="90">
        <v>0.8667999999999999</v>
      </c>
      <c r="D2544" s="164">
        <v>16.582686498875024</v>
      </c>
      <c r="E2544" s="90">
        <v>1.1667999999999998</v>
      </c>
      <c r="F2544" s="213">
        <v>22.598358488536395</v>
      </c>
      <c r="G2544" s="90">
        <v>1.0167999999999999</v>
      </c>
      <c r="H2544" s="213">
        <v>15.306191773575877</v>
      </c>
    </row>
    <row r="2545" spans="1:8" x14ac:dyDescent="0.25">
      <c r="A2545" s="236">
        <v>2.423</v>
      </c>
      <c r="B2545" s="235">
        <v>19.718281755165108</v>
      </c>
      <c r="C2545" s="90">
        <v>0.86720000000000008</v>
      </c>
      <c r="D2545" s="164">
        <v>16.582686498875024</v>
      </c>
      <c r="E2545" s="90">
        <v>1.1672</v>
      </c>
      <c r="F2545" s="213">
        <v>22.598358488536395</v>
      </c>
      <c r="G2545" s="90">
        <v>1.0171999999999999</v>
      </c>
      <c r="H2545" s="213">
        <v>15.306191773575877</v>
      </c>
    </row>
    <row r="2546" spans="1:8" x14ac:dyDescent="0.25">
      <c r="A2546" s="236">
        <v>2.4239999999999999</v>
      </c>
      <c r="B2546" s="235">
        <v>19.718281755165108</v>
      </c>
      <c r="C2546" s="90">
        <v>0.86760000000000004</v>
      </c>
      <c r="D2546" s="164">
        <v>16.582686498875024</v>
      </c>
      <c r="E2546" s="90">
        <v>1.1676</v>
      </c>
      <c r="F2546" s="213">
        <v>22.598358488536395</v>
      </c>
      <c r="G2546" s="90">
        <v>1.0176000000000001</v>
      </c>
      <c r="H2546" s="213">
        <v>15.306191773575877</v>
      </c>
    </row>
    <row r="2547" spans="1:8" x14ac:dyDescent="0.25">
      <c r="A2547" s="236">
        <v>2.4249999999999998</v>
      </c>
      <c r="B2547" s="235">
        <v>19.718281755165108</v>
      </c>
      <c r="C2547" s="90">
        <v>0.86799999999999999</v>
      </c>
      <c r="D2547" s="164">
        <v>16.582686498875024</v>
      </c>
      <c r="E2547" s="90">
        <v>1.1679999999999999</v>
      </c>
      <c r="F2547" s="213">
        <v>22.598358488536395</v>
      </c>
      <c r="G2547" s="90">
        <v>1.018</v>
      </c>
      <c r="H2547" s="213">
        <v>15.306191773575877</v>
      </c>
    </row>
    <row r="2548" spans="1:8" x14ac:dyDescent="0.25">
      <c r="A2548" s="236">
        <v>2.4259999999999997</v>
      </c>
      <c r="B2548" s="235">
        <v>19.200522972856152</v>
      </c>
      <c r="C2548" s="90">
        <v>0.86839999999999995</v>
      </c>
      <c r="D2548" s="164">
        <v>16.582686498875024</v>
      </c>
      <c r="E2548" s="90">
        <v>1.1683999999999999</v>
      </c>
      <c r="F2548" s="213">
        <v>22.598358488536395</v>
      </c>
      <c r="G2548" s="90">
        <v>1.0184</v>
      </c>
      <c r="H2548" s="213">
        <v>15.306191773575877</v>
      </c>
    </row>
    <row r="2549" spans="1:8" x14ac:dyDescent="0.25">
      <c r="A2549" s="236">
        <v>2.427</v>
      </c>
      <c r="B2549" s="235">
        <v>19.718281755165108</v>
      </c>
      <c r="C2549" s="90">
        <v>0.86879999999999991</v>
      </c>
      <c r="D2549" s="164">
        <v>16.582686498875024</v>
      </c>
      <c r="E2549" s="90">
        <v>1.1687999999999998</v>
      </c>
      <c r="F2549" s="213">
        <v>22.598358488536395</v>
      </c>
      <c r="G2549" s="90">
        <v>1.0187999999999999</v>
      </c>
      <c r="H2549" s="213">
        <v>15.306191773575877</v>
      </c>
    </row>
    <row r="2550" spans="1:8" x14ac:dyDescent="0.25">
      <c r="A2550" s="236">
        <v>2.4279999999999999</v>
      </c>
      <c r="B2550" s="235">
        <v>19.718281755165108</v>
      </c>
      <c r="C2550" s="90">
        <v>0.86920000000000008</v>
      </c>
      <c r="D2550" s="164">
        <v>16.582686498875024</v>
      </c>
      <c r="E2550" s="90">
        <v>1.1692</v>
      </c>
      <c r="F2550" s="213">
        <v>22.598358488536395</v>
      </c>
      <c r="G2550" s="90">
        <v>1.0191999999999999</v>
      </c>
      <c r="H2550" s="213">
        <v>15.306191773575877</v>
      </c>
    </row>
    <row r="2551" spans="1:8" x14ac:dyDescent="0.25">
      <c r="A2551" s="236">
        <v>2.4289999999999998</v>
      </c>
      <c r="B2551" s="235">
        <v>19.718281755165108</v>
      </c>
      <c r="C2551" s="90">
        <v>0.86960000000000004</v>
      </c>
      <c r="D2551" s="164">
        <v>16.582686498875024</v>
      </c>
      <c r="E2551" s="90">
        <v>1.1696</v>
      </c>
      <c r="F2551" s="213">
        <v>22.598358488536395</v>
      </c>
      <c r="G2551" s="90">
        <v>1.0196000000000001</v>
      </c>
      <c r="H2551" s="213">
        <v>15.306191773575877</v>
      </c>
    </row>
    <row r="2552" spans="1:8" x14ac:dyDescent="0.25">
      <c r="A2552" s="236">
        <v>2.4299999999999997</v>
      </c>
      <c r="B2552" s="235">
        <v>19.718281755165108</v>
      </c>
      <c r="C2552" s="90">
        <v>0.87</v>
      </c>
      <c r="D2552" s="164">
        <v>16.582686498875024</v>
      </c>
      <c r="E2552" s="90">
        <v>1.17</v>
      </c>
      <c r="F2552" s="213">
        <v>21.596372294532845</v>
      </c>
      <c r="G2552" s="90">
        <v>1.02</v>
      </c>
      <c r="H2552" s="213">
        <v>15.306191773575877</v>
      </c>
    </row>
    <row r="2553" spans="1:8" x14ac:dyDescent="0.25">
      <c r="A2553" s="236">
        <v>2.431</v>
      </c>
      <c r="B2553" s="235">
        <v>19.718281755165108</v>
      </c>
      <c r="C2553" s="90">
        <v>0.87039999999999995</v>
      </c>
      <c r="D2553" s="164">
        <v>16.582686498875024</v>
      </c>
      <c r="E2553" s="90">
        <v>1.1703999999999999</v>
      </c>
      <c r="F2553" s="213">
        <v>22.598358488536395</v>
      </c>
      <c r="G2553" s="90">
        <v>1.0204</v>
      </c>
      <c r="H2553" s="213">
        <v>15.306191773575877</v>
      </c>
    </row>
    <row r="2554" spans="1:8" x14ac:dyDescent="0.25">
      <c r="A2554" s="236">
        <v>2.4319999999999999</v>
      </c>
      <c r="B2554" s="235">
        <v>19.200522972856152</v>
      </c>
      <c r="C2554" s="90">
        <v>0.87079999999999991</v>
      </c>
      <c r="D2554" s="164">
        <v>16.582686498875024</v>
      </c>
      <c r="E2554" s="90">
        <v>1.1707999999999998</v>
      </c>
      <c r="F2554" s="213">
        <v>22.598358488536395</v>
      </c>
      <c r="G2554" s="90">
        <v>1.0207999999999999</v>
      </c>
      <c r="H2554" s="213">
        <v>15.306191773575877</v>
      </c>
    </row>
    <row r="2555" spans="1:8" x14ac:dyDescent="0.25">
      <c r="A2555" s="236">
        <v>2.4329999999999998</v>
      </c>
      <c r="B2555" s="235">
        <v>19.200522972856152</v>
      </c>
      <c r="C2555" s="90">
        <v>0.87120000000000009</v>
      </c>
      <c r="D2555" s="164">
        <v>16.582686498875024</v>
      </c>
      <c r="E2555" s="90">
        <v>1.1712</v>
      </c>
      <c r="F2555" s="213">
        <v>22.598358488536395</v>
      </c>
      <c r="G2555" s="90">
        <v>1.0211999999999999</v>
      </c>
      <c r="H2555" s="213">
        <v>15.306191773575877</v>
      </c>
    </row>
    <row r="2556" spans="1:8" x14ac:dyDescent="0.25">
      <c r="A2556" s="236">
        <v>2.4339999999999997</v>
      </c>
      <c r="B2556" s="235">
        <v>19.718281755165108</v>
      </c>
      <c r="C2556" s="90">
        <v>0.87160000000000004</v>
      </c>
      <c r="D2556" s="164">
        <v>16.582686498875024</v>
      </c>
      <c r="E2556" s="90">
        <v>1.1716</v>
      </c>
      <c r="F2556" s="213">
        <v>22.598358488536395</v>
      </c>
      <c r="G2556" s="90">
        <v>1.0216000000000001</v>
      </c>
      <c r="H2556" s="213">
        <v>16.293688017032387</v>
      </c>
    </row>
    <row r="2557" spans="1:8" x14ac:dyDescent="0.25">
      <c r="A2557" s="236">
        <v>2.4350000000000001</v>
      </c>
      <c r="B2557" s="235">
        <v>19.200522972856152</v>
      </c>
      <c r="C2557" s="90">
        <v>0.872</v>
      </c>
      <c r="D2557" s="164">
        <v>16.582686498875024</v>
      </c>
      <c r="E2557" s="90">
        <v>1.1719999999999999</v>
      </c>
      <c r="F2557" s="213">
        <v>22.598358488536395</v>
      </c>
      <c r="G2557" s="90">
        <v>1.022</v>
      </c>
      <c r="H2557" s="213">
        <v>16.293688017032387</v>
      </c>
    </row>
    <row r="2558" spans="1:8" x14ac:dyDescent="0.25">
      <c r="A2558" s="236">
        <v>2.4359999999999999</v>
      </c>
      <c r="B2558" s="235">
        <v>18.682764190547196</v>
      </c>
      <c r="C2558" s="90">
        <v>0.87239999999999995</v>
      </c>
      <c r="D2558" s="164">
        <v>16.582686498875024</v>
      </c>
      <c r="E2558" s="90">
        <v>1.1723999999999999</v>
      </c>
      <c r="F2558" s="213">
        <v>22.598358488536395</v>
      </c>
      <c r="G2558" s="90">
        <v>1.0224</v>
      </c>
      <c r="H2558" s="213">
        <v>15.306191773575877</v>
      </c>
    </row>
    <row r="2559" spans="1:8" x14ac:dyDescent="0.25">
      <c r="A2559" s="236">
        <v>2.4369999999999998</v>
      </c>
      <c r="B2559" s="235">
        <v>18.682764190547196</v>
      </c>
      <c r="C2559" s="90">
        <v>0.87279999999999991</v>
      </c>
      <c r="D2559" s="164">
        <v>16.582686498875024</v>
      </c>
      <c r="E2559" s="90">
        <v>1.1727999999999998</v>
      </c>
      <c r="F2559" s="213">
        <v>22.598358488536395</v>
      </c>
      <c r="G2559" s="90">
        <v>1.0227999999999999</v>
      </c>
      <c r="H2559" s="213">
        <v>15.306191773575877</v>
      </c>
    </row>
    <row r="2560" spans="1:8" x14ac:dyDescent="0.25">
      <c r="A2560" s="236">
        <v>2.4379999999999997</v>
      </c>
      <c r="B2560" s="235">
        <v>18.16500540823824</v>
      </c>
      <c r="C2560" s="90">
        <v>0.87320000000000009</v>
      </c>
      <c r="D2560" s="164">
        <v>16.582686498875024</v>
      </c>
      <c r="E2560" s="90">
        <v>1.1732</v>
      </c>
      <c r="F2560" s="213">
        <v>22.598358488536395</v>
      </c>
      <c r="G2560" s="90">
        <v>1.0231999999999999</v>
      </c>
      <c r="H2560" s="213">
        <v>15.306191773575877</v>
      </c>
    </row>
    <row r="2561" spans="1:8" x14ac:dyDescent="0.25">
      <c r="A2561" s="236">
        <v>2.4390000000000001</v>
      </c>
      <c r="B2561" s="235">
        <v>18.682764190547196</v>
      </c>
      <c r="C2561" s="90">
        <v>0.87360000000000004</v>
      </c>
      <c r="D2561" s="164">
        <v>16.582686498875024</v>
      </c>
      <c r="E2561" s="90">
        <v>1.1736</v>
      </c>
      <c r="F2561" s="213">
        <v>22.598358488536395</v>
      </c>
      <c r="G2561" s="90">
        <v>1.0236000000000001</v>
      </c>
      <c r="H2561" s="213">
        <v>15.306191773575877</v>
      </c>
    </row>
    <row r="2562" spans="1:8" x14ac:dyDescent="0.25">
      <c r="A2562" s="236">
        <v>2.44</v>
      </c>
      <c r="B2562" s="235">
        <v>18.682764190547196</v>
      </c>
      <c r="C2562" s="90">
        <v>0.874</v>
      </c>
      <c r="D2562" s="164">
        <v>16.582686498875024</v>
      </c>
      <c r="E2562" s="90">
        <v>1.1739999999999999</v>
      </c>
      <c r="F2562" s="213">
        <v>22.598358488536395</v>
      </c>
      <c r="G2562" s="90">
        <v>1.024</v>
      </c>
      <c r="H2562" s="213">
        <v>15.306191773575877</v>
      </c>
    </row>
    <row r="2563" spans="1:8" x14ac:dyDescent="0.25">
      <c r="A2563" s="236">
        <v>2.4409999999999998</v>
      </c>
      <c r="B2563" s="235">
        <v>18.682764190547196</v>
      </c>
      <c r="C2563" s="90">
        <v>0.87439999999999996</v>
      </c>
      <c r="D2563" s="164">
        <v>17.579940975453646</v>
      </c>
      <c r="E2563" s="90">
        <v>1.1743999999999999</v>
      </c>
      <c r="F2563" s="213">
        <v>22.598358488536395</v>
      </c>
      <c r="G2563" s="90">
        <v>1.0244</v>
      </c>
      <c r="H2563" s="213">
        <v>15.306191773575877</v>
      </c>
    </row>
    <row r="2564" spans="1:8" x14ac:dyDescent="0.25">
      <c r="A2564" s="236">
        <v>2.4419999999999997</v>
      </c>
      <c r="B2564" s="235">
        <v>18.682764190547196</v>
      </c>
      <c r="C2564" s="90">
        <v>0.87479999999999991</v>
      </c>
      <c r="D2564" s="164">
        <v>17.579940975453646</v>
      </c>
      <c r="E2564" s="90">
        <v>1.1747999999999998</v>
      </c>
      <c r="F2564" s="213">
        <v>22.598358488536395</v>
      </c>
      <c r="G2564" s="90">
        <v>1.0247999999999999</v>
      </c>
      <c r="H2564" s="213">
        <v>15.306191773575877</v>
      </c>
    </row>
    <row r="2565" spans="1:8" x14ac:dyDescent="0.25">
      <c r="A2565" s="236">
        <v>2.4430000000000001</v>
      </c>
      <c r="B2565" s="235">
        <v>18.682764190547196</v>
      </c>
      <c r="C2565" s="90">
        <v>0.87519999999999987</v>
      </c>
      <c r="D2565" s="164">
        <v>16.582686498875024</v>
      </c>
      <c r="E2565" s="90">
        <v>1.1751999999999998</v>
      </c>
      <c r="F2565" s="213">
        <v>22.598358488536395</v>
      </c>
      <c r="G2565" s="90">
        <v>1.0251999999999999</v>
      </c>
      <c r="H2565" s="213">
        <v>15.306191773575877</v>
      </c>
    </row>
    <row r="2566" spans="1:8" x14ac:dyDescent="0.25">
      <c r="A2566" s="236">
        <v>2.444</v>
      </c>
      <c r="B2566" s="235">
        <v>18.682764190547196</v>
      </c>
      <c r="C2566" s="90">
        <v>0.87560000000000004</v>
      </c>
      <c r="D2566" s="164">
        <v>17.579940975453646</v>
      </c>
      <c r="E2566" s="90">
        <v>1.1756</v>
      </c>
      <c r="F2566" s="213">
        <v>22.598358488536395</v>
      </c>
      <c r="G2566" s="90">
        <v>1.0256000000000001</v>
      </c>
      <c r="H2566" s="213">
        <v>15.306191773575877</v>
      </c>
    </row>
    <row r="2567" spans="1:8" x14ac:dyDescent="0.25">
      <c r="A2567" s="236">
        <v>2.4449999999999998</v>
      </c>
      <c r="B2567" s="235">
        <v>18.682764190547196</v>
      </c>
      <c r="C2567" s="90">
        <v>0.876</v>
      </c>
      <c r="D2567" s="164">
        <v>17.579940975453646</v>
      </c>
      <c r="E2567" s="90">
        <v>1.1759999999999999</v>
      </c>
      <c r="F2567" s="213">
        <v>22.598358488536395</v>
      </c>
      <c r="G2567" s="90">
        <v>1.026</v>
      </c>
      <c r="H2567" s="213">
        <v>15.306191773575877</v>
      </c>
    </row>
    <row r="2568" spans="1:8" x14ac:dyDescent="0.25">
      <c r="A2568" s="236">
        <v>2.4459999999999997</v>
      </c>
      <c r="B2568" s="235">
        <v>17.647246625929284</v>
      </c>
      <c r="C2568" s="90">
        <v>0.87639999999999996</v>
      </c>
      <c r="D2568" s="164">
        <v>17.579940975453646</v>
      </c>
      <c r="E2568" s="90">
        <v>1.1763999999999999</v>
      </c>
      <c r="F2568" s="213">
        <v>22.598358488536395</v>
      </c>
      <c r="G2568" s="90">
        <v>1.0264</v>
      </c>
      <c r="H2568" s="213">
        <v>15.306191773575877</v>
      </c>
    </row>
    <row r="2569" spans="1:8" x14ac:dyDescent="0.25">
      <c r="A2569" s="236">
        <v>2.4470000000000001</v>
      </c>
      <c r="B2569" s="235">
        <v>18.16500540823824</v>
      </c>
      <c r="C2569" s="90">
        <v>0.87679999999999991</v>
      </c>
      <c r="D2569" s="164">
        <v>17.579940975453646</v>
      </c>
      <c r="E2569" s="90">
        <v>1.1767999999999998</v>
      </c>
      <c r="F2569" s="213">
        <v>22.598358488536395</v>
      </c>
      <c r="G2569" s="90">
        <v>1.0267999999999999</v>
      </c>
      <c r="H2569" s="213">
        <v>15.306191773575877</v>
      </c>
    </row>
    <row r="2570" spans="1:8" x14ac:dyDescent="0.25">
      <c r="A2570" s="236">
        <v>2.448</v>
      </c>
      <c r="B2570" s="235">
        <v>18.682764190547196</v>
      </c>
      <c r="C2570" s="90">
        <v>0.87719999999999987</v>
      </c>
      <c r="D2570" s="164">
        <v>17.579940975453646</v>
      </c>
      <c r="E2570" s="90">
        <v>1.1771999999999998</v>
      </c>
      <c r="F2570" s="213">
        <v>23.850841231040835</v>
      </c>
      <c r="G2570" s="90">
        <v>1.0271999999999999</v>
      </c>
      <c r="H2570" s="213">
        <v>16.293688017032387</v>
      </c>
    </row>
    <row r="2571" spans="1:8" x14ac:dyDescent="0.25">
      <c r="A2571" s="236">
        <v>2.4489999999999998</v>
      </c>
      <c r="B2571" s="235">
        <v>17.647246625929284</v>
      </c>
      <c r="C2571" s="90">
        <v>0.87760000000000005</v>
      </c>
      <c r="D2571" s="164">
        <v>16.582686498875024</v>
      </c>
      <c r="E2571" s="90">
        <v>1.1776</v>
      </c>
      <c r="F2571" s="213">
        <v>22.598358488536395</v>
      </c>
      <c r="G2571" s="90">
        <v>1.0276000000000001</v>
      </c>
      <c r="H2571" s="213">
        <v>15.306191773575877</v>
      </c>
    </row>
    <row r="2572" spans="1:8" x14ac:dyDescent="0.25">
      <c r="A2572" s="236">
        <v>2.4499999999999997</v>
      </c>
      <c r="B2572" s="235">
        <v>18.682764190547196</v>
      </c>
      <c r="C2572" s="90">
        <v>0.878</v>
      </c>
      <c r="D2572" s="164">
        <v>17.579940975453646</v>
      </c>
      <c r="E2572" s="90">
        <v>1.1779999999999999</v>
      </c>
      <c r="F2572" s="213">
        <v>22.598358488536395</v>
      </c>
      <c r="G2572" s="90">
        <v>1.028</v>
      </c>
      <c r="H2572" s="213">
        <v>15.306191773575877</v>
      </c>
    </row>
    <row r="2573" spans="1:8" x14ac:dyDescent="0.25">
      <c r="A2573" s="236">
        <v>2.4510000000000001</v>
      </c>
      <c r="B2573" s="235">
        <v>17.647246625929284</v>
      </c>
      <c r="C2573" s="90">
        <v>0.87839999999999996</v>
      </c>
      <c r="D2573" s="164">
        <v>17.579940975453646</v>
      </c>
      <c r="E2573" s="90">
        <v>1.1783999999999999</v>
      </c>
      <c r="F2573" s="213">
        <v>22.598358488536395</v>
      </c>
      <c r="G2573" s="90">
        <v>1.0284</v>
      </c>
      <c r="H2573" s="213">
        <v>15.306191773575877</v>
      </c>
    </row>
    <row r="2574" spans="1:8" x14ac:dyDescent="0.25">
      <c r="A2574" s="236">
        <v>2.452</v>
      </c>
      <c r="B2574" s="235">
        <v>17.647246625929284</v>
      </c>
      <c r="C2574" s="90">
        <v>0.87879999999999991</v>
      </c>
      <c r="D2574" s="164">
        <v>17.579940975453646</v>
      </c>
      <c r="E2574" s="90">
        <v>1.1787999999999998</v>
      </c>
      <c r="F2574" s="213">
        <v>22.598358488536395</v>
      </c>
      <c r="G2574" s="90">
        <v>1.0287999999999999</v>
      </c>
      <c r="H2574" s="213">
        <v>15.306191773575877</v>
      </c>
    </row>
    <row r="2575" spans="1:8" x14ac:dyDescent="0.25">
      <c r="A2575" s="236">
        <v>2.4529999999999998</v>
      </c>
      <c r="B2575" s="235">
        <v>17.647246625929284</v>
      </c>
      <c r="C2575" s="90">
        <v>0.87919999999999987</v>
      </c>
      <c r="D2575" s="164">
        <v>16.582686498875024</v>
      </c>
      <c r="E2575" s="90">
        <v>1.1791999999999998</v>
      </c>
      <c r="F2575" s="213">
        <v>22.598358488536395</v>
      </c>
      <c r="G2575" s="90">
        <v>1.0291999999999999</v>
      </c>
      <c r="H2575" s="213">
        <v>15.306191773575877</v>
      </c>
    </row>
    <row r="2576" spans="1:8" x14ac:dyDescent="0.25">
      <c r="A2576" s="236">
        <v>2.4539999999999997</v>
      </c>
      <c r="B2576" s="235">
        <v>17.129487843620332</v>
      </c>
      <c r="C2576" s="90">
        <v>0.87960000000000005</v>
      </c>
      <c r="D2576" s="164">
        <v>17.579940975453646</v>
      </c>
      <c r="E2576" s="90">
        <v>1.1796</v>
      </c>
      <c r="F2576" s="213">
        <v>22.598358488536395</v>
      </c>
      <c r="G2576" s="90">
        <v>1.0296000000000001</v>
      </c>
      <c r="H2576" s="213">
        <v>15.306191773575877</v>
      </c>
    </row>
    <row r="2577" spans="1:8" x14ac:dyDescent="0.25">
      <c r="A2577" s="236">
        <v>2.4550000000000001</v>
      </c>
      <c r="B2577" s="235">
        <v>17.647246625929284</v>
      </c>
      <c r="C2577" s="90">
        <v>0.88</v>
      </c>
      <c r="D2577" s="164">
        <v>17.579940975453646</v>
      </c>
      <c r="E2577" s="90">
        <v>1.18</v>
      </c>
      <c r="F2577" s="213">
        <v>22.598358488536395</v>
      </c>
      <c r="G2577" s="90">
        <v>1.03</v>
      </c>
      <c r="H2577" s="213">
        <v>15.306191773575877</v>
      </c>
    </row>
    <row r="2578" spans="1:8" x14ac:dyDescent="0.25">
      <c r="A2578" s="236">
        <v>2.456</v>
      </c>
      <c r="B2578" s="235">
        <v>17.647246625929284</v>
      </c>
      <c r="C2578" s="90">
        <v>0.88039999999999996</v>
      </c>
      <c r="D2578" s="164">
        <v>17.579940975453646</v>
      </c>
      <c r="E2578" s="90">
        <v>1.1803999999999999</v>
      </c>
      <c r="F2578" s="213">
        <v>22.598358488536395</v>
      </c>
      <c r="G2578" s="90">
        <v>1.0304</v>
      </c>
      <c r="H2578" s="213">
        <v>15.306191773575877</v>
      </c>
    </row>
    <row r="2579" spans="1:8" x14ac:dyDescent="0.25">
      <c r="A2579" s="236">
        <v>2.4569999999999999</v>
      </c>
      <c r="B2579" s="235">
        <v>17.647246625929284</v>
      </c>
      <c r="C2579" s="90">
        <v>0.88079999999999992</v>
      </c>
      <c r="D2579" s="164">
        <v>17.579940975453646</v>
      </c>
      <c r="E2579" s="90">
        <v>1.1807999999999998</v>
      </c>
      <c r="F2579" s="213">
        <v>22.598358488536395</v>
      </c>
      <c r="G2579" s="90">
        <v>1.0307999999999999</v>
      </c>
      <c r="H2579" s="213">
        <v>15.306191773575877</v>
      </c>
    </row>
    <row r="2580" spans="1:8" x14ac:dyDescent="0.25">
      <c r="A2580" s="236">
        <v>2.4579999999999997</v>
      </c>
      <c r="B2580" s="235">
        <v>17.647246625929284</v>
      </c>
      <c r="C2580" s="90">
        <v>0.88119999999999987</v>
      </c>
      <c r="D2580" s="164">
        <v>16.582686498875024</v>
      </c>
      <c r="E2580" s="90">
        <v>1.1811999999999998</v>
      </c>
      <c r="F2580" s="213">
        <v>22.598358488536395</v>
      </c>
      <c r="G2580" s="90">
        <v>1.0311999999999999</v>
      </c>
      <c r="H2580" s="213">
        <v>15.306191773575877</v>
      </c>
    </row>
    <row r="2581" spans="1:8" x14ac:dyDescent="0.25">
      <c r="A2581" s="236">
        <v>2.4590000000000001</v>
      </c>
      <c r="B2581" s="235">
        <v>18.16500540823824</v>
      </c>
      <c r="C2581" s="90">
        <v>0.88160000000000005</v>
      </c>
      <c r="D2581" s="164">
        <v>17.579940975453646</v>
      </c>
      <c r="E2581" s="90">
        <v>1.1816</v>
      </c>
      <c r="F2581" s="213">
        <v>22.598358488536395</v>
      </c>
      <c r="G2581" s="90">
        <v>1.0316000000000001</v>
      </c>
      <c r="H2581" s="213">
        <v>15.306191773575877</v>
      </c>
    </row>
    <row r="2582" spans="1:8" x14ac:dyDescent="0.25">
      <c r="A2582" s="236">
        <v>2.46</v>
      </c>
      <c r="B2582" s="235">
        <v>18.16500540823824</v>
      </c>
      <c r="C2582" s="90">
        <v>0.88200000000000001</v>
      </c>
      <c r="D2582" s="164">
        <v>16.582686498875024</v>
      </c>
      <c r="E2582" s="90">
        <v>1.1819999999999999</v>
      </c>
      <c r="F2582" s="213">
        <v>22.598358488536395</v>
      </c>
      <c r="G2582" s="90">
        <v>1.032</v>
      </c>
      <c r="H2582" s="213">
        <v>15.306191773575877</v>
      </c>
    </row>
    <row r="2583" spans="1:8" x14ac:dyDescent="0.25">
      <c r="A2583" s="236">
        <v>2.4609999999999999</v>
      </c>
      <c r="B2583" s="235">
        <v>18.16500540823824</v>
      </c>
      <c r="C2583" s="90">
        <v>0.88239999999999996</v>
      </c>
      <c r="D2583" s="164">
        <v>16.582686498875024</v>
      </c>
      <c r="E2583" s="90">
        <v>1.1823999999999999</v>
      </c>
      <c r="F2583" s="213">
        <v>22.598358488536395</v>
      </c>
      <c r="G2583" s="90">
        <v>1.0324</v>
      </c>
      <c r="H2583" s="213">
        <v>15.306191773575877</v>
      </c>
    </row>
    <row r="2584" spans="1:8" x14ac:dyDescent="0.25">
      <c r="A2584" s="236">
        <v>2.4619999999999997</v>
      </c>
      <c r="B2584" s="235">
        <v>17.647246625929284</v>
      </c>
      <c r="C2584" s="90">
        <v>0.88279999999999992</v>
      </c>
      <c r="D2584" s="164">
        <v>16.582686498875024</v>
      </c>
      <c r="E2584" s="90">
        <v>1.1827999999999999</v>
      </c>
      <c r="F2584" s="213">
        <v>22.598358488536395</v>
      </c>
      <c r="G2584" s="90">
        <v>1.0327999999999999</v>
      </c>
      <c r="H2584" s="213">
        <v>15.306191773575877</v>
      </c>
    </row>
    <row r="2585" spans="1:8" x14ac:dyDescent="0.25">
      <c r="A2585" s="236">
        <v>2.4630000000000001</v>
      </c>
      <c r="B2585" s="235">
        <v>17.647246625929284</v>
      </c>
      <c r="C2585" s="90">
        <v>0.88319999999999987</v>
      </c>
      <c r="D2585" s="164">
        <v>16.582686498875024</v>
      </c>
      <c r="E2585" s="90">
        <v>1.1831999999999998</v>
      </c>
      <c r="F2585" s="213">
        <v>22.598358488536395</v>
      </c>
      <c r="G2585" s="90">
        <v>1.0331999999999999</v>
      </c>
      <c r="H2585" s="213">
        <v>15.306191773575877</v>
      </c>
    </row>
    <row r="2586" spans="1:8" x14ac:dyDescent="0.25">
      <c r="A2586" s="236">
        <v>2.464</v>
      </c>
      <c r="B2586" s="235">
        <v>17.647246625929284</v>
      </c>
      <c r="C2586" s="90">
        <v>0.88360000000000005</v>
      </c>
      <c r="D2586" s="164">
        <v>16.582686498875024</v>
      </c>
      <c r="E2586" s="90">
        <v>1.1836</v>
      </c>
      <c r="F2586" s="213">
        <v>22.598358488536395</v>
      </c>
      <c r="G2586" s="90">
        <v>1.0336000000000001</v>
      </c>
      <c r="H2586" s="213">
        <v>15.306191773575877</v>
      </c>
    </row>
    <row r="2587" spans="1:8" x14ac:dyDescent="0.25">
      <c r="A2587" s="236">
        <v>2.4649999999999999</v>
      </c>
      <c r="B2587" s="235">
        <v>18.682764190547196</v>
      </c>
      <c r="C2587" s="90">
        <v>0.88400000000000001</v>
      </c>
      <c r="D2587" s="164">
        <v>16.582686498875024</v>
      </c>
      <c r="E2587" s="90">
        <v>1.1839999999999999</v>
      </c>
      <c r="F2587" s="213">
        <v>22.598358488536395</v>
      </c>
      <c r="G2587" s="90">
        <v>1.034</v>
      </c>
      <c r="H2587" s="213">
        <v>15.306191773575877</v>
      </c>
    </row>
    <row r="2588" spans="1:8" x14ac:dyDescent="0.25">
      <c r="A2588" s="236">
        <v>2.4659999999999997</v>
      </c>
      <c r="B2588" s="235">
        <v>18.16500540823824</v>
      </c>
      <c r="C2588" s="90">
        <v>0.88439999999999996</v>
      </c>
      <c r="D2588" s="164">
        <v>16.582686498875024</v>
      </c>
      <c r="E2588" s="90">
        <v>1.1843999999999999</v>
      </c>
      <c r="F2588" s="213">
        <v>22.598358488536395</v>
      </c>
      <c r="G2588" s="90">
        <v>1.0344</v>
      </c>
      <c r="H2588" s="213">
        <v>15.306191773575877</v>
      </c>
    </row>
    <row r="2589" spans="1:8" x14ac:dyDescent="0.25">
      <c r="A2589" s="236">
        <v>2.4670000000000001</v>
      </c>
      <c r="B2589" s="235">
        <v>18.682764190547196</v>
      </c>
      <c r="C2589" s="90">
        <v>0.88479999999999992</v>
      </c>
      <c r="D2589" s="164">
        <v>16.582686498875024</v>
      </c>
      <c r="E2589" s="90">
        <v>1.1847999999999999</v>
      </c>
      <c r="F2589" s="213">
        <v>21.596372294532845</v>
      </c>
      <c r="G2589" s="90">
        <v>1.0347999999999999</v>
      </c>
      <c r="H2589" s="213">
        <v>15.306191773575877</v>
      </c>
    </row>
    <row r="2590" spans="1:8" x14ac:dyDescent="0.25">
      <c r="A2590" s="236">
        <v>2.468</v>
      </c>
      <c r="B2590" s="235">
        <v>18.682764190547196</v>
      </c>
      <c r="C2590" s="90">
        <v>0.88519999999999988</v>
      </c>
      <c r="D2590" s="164">
        <v>16.582686498875024</v>
      </c>
      <c r="E2590" s="90">
        <v>1.1851999999999998</v>
      </c>
      <c r="F2590" s="213">
        <v>22.598358488536395</v>
      </c>
      <c r="G2590" s="90">
        <v>1.0351999999999999</v>
      </c>
      <c r="H2590" s="213">
        <v>15.306191773575877</v>
      </c>
    </row>
    <row r="2591" spans="1:8" x14ac:dyDescent="0.25">
      <c r="A2591" s="236">
        <v>2.4689999999999999</v>
      </c>
      <c r="B2591" s="235">
        <v>18.16500540823824</v>
      </c>
      <c r="C2591" s="90">
        <v>0.88560000000000005</v>
      </c>
      <c r="D2591" s="164">
        <v>17.579940975453646</v>
      </c>
      <c r="E2591" s="90">
        <v>1.1856</v>
      </c>
      <c r="F2591" s="213">
        <v>22.598358488536395</v>
      </c>
      <c r="G2591" s="90">
        <v>1.0356000000000001</v>
      </c>
      <c r="H2591" s="213">
        <v>15.306191773575877</v>
      </c>
    </row>
    <row r="2592" spans="1:8" x14ac:dyDescent="0.25">
      <c r="A2592" s="236">
        <v>2.4699999999999998</v>
      </c>
      <c r="B2592" s="235">
        <v>18.682764190547196</v>
      </c>
      <c r="C2592" s="90">
        <v>0.88600000000000001</v>
      </c>
      <c r="D2592" s="164">
        <v>16.582686498875024</v>
      </c>
      <c r="E2592" s="90">
        <v>1.1859999999999999</v>
      </c>
      <c r="F2592" s="213">
        <v>22.598358488536395</v>
      </c>
      <c r="G2592" s="90">
        <v>1.036</v>
      </c>
      <c r="H2592" s="213">
        <v>15.306191773575877</v>
      </c>
    </row>
    <row r="2593" spans="1:8" x14ac:dyDescent="0.25">
      <c r="A2593" s="236">
        <v>2.4710000000000001</v>
      </c>
      <c r="B2593" s="235">
        <v>18.682764190547196</v>
      </c>
      <c r="C2593" s="90">
        <v>0.88639999999999997</v>
      </c>
      <c r="D2593" s="164">
        <v>16.582686498875024</v>
      </c>
      <c r="E2593" s="90">
        <v>1.1863999999999999</v>
      </c>
      <c r="F2593" s="213">
        <v>22.598358488536395</v>
      </c>
      <c r="G2593" s="90">
        <v>1.0364</v>
      </c>
      <c r="H2593" s="213">
        <v>15.306191773575877</v>
      </c>
    </row>
    <row r="2594" spans="1:8" x14ac:dyDescent="0.25">
      <c r="A2594" s="236">
        <v>2.472</v>
      </c>
      <c r="B2594" s="235">
        <v>18.682764190547196</v>
      </c>
      <c r="C2594" s="90">
        <v>0.88679999999999992</v>
      </c>
      <c r="D2594" s="164">
        <v>16.582686498875024</v>
      </c>
      <c r="E2594" s="90">
        <v>1.1867999999999999</v>
      </c>
      <c r="F2594" s="213">
        <v>22.598358488536395</v>
      </c>
      <c r="G2594" s="90">
        <v>1.0367999999999999</v>
      </c>
      <c r="H2594" s="213">
        <v>16.293688017032387</v>
      </c>
    </row>
    <row r="2595" spans="1:8" x14ac:dyDescent="0.25">
      <c r="A2595" s="236">
        <v>2.4729999999999999</v>
      </c>
      <c r="B2595" s="235">
        <v>18.682764190547196</v>
      </c>
      <c r="C2595" s="90">
        <v>0.88719999999999988</v>
      </c>
      <c r="D2595" s="164">
        <v>16.582686498875024</v>
      </c>
      <c r="E2595" s="90">
        <v>1.1871999999999998</v>
      </c>
      <c r="F2595" s="213">
        <v>22.598358488536395</v>
      </c>
      <c r="G2595" s="90">
        <v>1.0371999999999999</v>
      </c>
      <c r="H2595" s="213">
        <v>15.306191773575877</v>
      </c>
    </row>
    <row r="2596" spans="1:8" x14ac:dyDescent="0.25">
      <c r="A2596" s="236">
        <v>2.4739999999999998</v>
      </c>
      <c r="B2596" s="235">
        <v>18.682764190547196</v>
      </c>
      <c r="C2596" s="90">
        <v>0.88760000000000006</v>
      </c>
      <c r="D2596" s="164">
        <v>17.579940975453646</v>
      </c>
      <c r="E2596" s="90">
        <v>1.1876</v>
      </c>
      <c r="F2596" s="213">
        <v>22.598358488536395</v>
      </c>
      <c r="G2596" s="90">
        <v>1.0376000000000001</v>
      </c>
      <c r="H2596" s="213">
        <v>15.306191773575877</v>
      </c>
    </row>
    <row r="2597" spans="1:8" x14ac:dyDescent="0.25">
      <c r="A2597" s="236">
        <v>2.4750000000000001</v>
      </c>
      <c r="B2597" s="235">
        <v>18.682764190547196</v>
      </c>
      <c r="C2597" s="90">
        <v>0.88800000000000001</v>
      </c>
      <c r="D2597" s="164">
        <v>17.579940975453646</v>
      </c>
      <c r="E2597" s="90">
        <v>1.1879999999999999</v>
      </c>
      <c r="F2597" s="213">
        <v>22.598358488536395</v>
      </c>
      <c r="G2597" s="90">
        <v>1.038</v>
      </c>
      <c r="H2597" s="213">
        <v>14.071821469255243</v>
      </c>
    </row>
    <row r="2598" spans="1:8" x14ac:dyDescent="0.25">
      <c r="A2598" s="236">
        <v>2.476</v>
      </c>
      <c r="B2598" s="235">
        <v>18.682764190547196</v>
      </c>
      <c r="C2598" s="90">
        <v>0.88839999999999997</v>
      </c>
      <c r="D2598" s="164">
        <v>17.579940975453646</v>
      </c>
      <c r="E2598" s="90">
        <v>1.1883999999999999</v>
      </c>
      <c r="F2598" s="213">
        <v>22.598358488536395</v>
      </c>
      <c r="G2598" s="90">
        <v>1.0384</v>
      </c>
      <c r="H2598" s="213">
        <v>14.071821469255243</v>
      </c>
    </row>
    <row r="2599" spans="1:8" x14ac:dyDescent="0.25">
      <c r="A2599" s="236">
        <v>2.4769999999999999</v>
      </c>
      <c r="B2599" s="235">
        <v>18.682764190547196</v>
      </c>
      <c r="C2599" s="90">
        <v>0.88879999999999992</v>
      </c>
      <c r="D2599" s="164">
        <v>16.582686498875024</v>
      </c>
      <c r="E2599" s="90">
        <v>1.1887999999999999</v>
      </c>
      <c r="F2599" s="213">
        <v>22.598358488536395</v>
      </c>
      <c r="G2599" s="90">
        <v>1.0387999999999999</v>
      </c>
      <c r="H2599" s="213">
        <v>15.306191773575877</v>
      </c>
    </row>
    <row r="2600" spans="1:8" x14ac:dyDescent="0.25">
      <c r="A2600" s="236">
        <v>2.4779999999999998</v>
      </c>
      <c r="B2600" s="235">
        <v>18.682764190547196</v>
      </c>
      <c r="C2600" s="90">
        <v>0.88919999999999988</v>
      </c>
      <c r="D2600" s="164">
        <v>17.579940975453646</v>
      </c>
      <c r="E2600" s="90">
        <v>1.1891999999999998</v>
      </c>
      <c r="F2600" s="213">
        <v>22.598358488536395</v>
      </c>
      <c r="G2600" s="90">
        <v>1.0391999999999999</v>
      </c>
      <c r="H2600" s="213">
        <v>15.306191773575877</v>
      </c>
    </row>
    <row r="2601" spans="1:8" x14ac:dyDescent="0.25">
      <c r="A2601" s="236">
        <v>2.4790000000000001</v>
      </c>
      <c r="B2601" s="235">
        <v>18.682764190547196</v>
      </c>
      <c r="C2601" s="90">
        <v>0.88960000000000006</v>
      </c>
      <c r="D2601" s="164">
        <v>16.582686498875024</v>
      </c>
      <c r="E2601" s="90">
        <v>1.1896</v>
      </c>
      <c r="F2601" s="213">
        <v>22.598358488536395</v>
      </c>
      <c r="G2601" s="90">
        <v>1.0396000000000001</v>
      </c>
      <c r="H2601" s="213">
        <v>15.306191773575877</v>
      </c>
    </row>
    <row r="2602" spans="1:8" x14ac:dyDescent="0.25">
      <c r="A2602" s="236">
        <v>2.48</v>
      </c>
      <c r="B2602" s="235">
        <v>18.682764190547196</v>
      </c>
      <c r="C2602" s="90">
        <v>0.89</v>
      </c>
      <c r="D2602" s="164">
        <v>17.579940975453646</v>
      </c>
      <c r="E2602" s="90">
        <v>1.19</v>
      </c>
      <c r="F2602" s="213">
        <v>22.598358488536395</v>
      </c>
      <c r="G2602" s="90">
        <v>1.04</v>
      </c>
      <c r="H2602" s="213">
        <v>15.306191773575877</v>
      </c>
    </row>
    <row r="2603" spans="1:8" x14ac:dyDescent="0.25">
      <c r="A2603" s="236">
        <v>2.4809999999999999</v>
      </c>
      <c r="B2603" s="235">
        <v>19.200522972856152</v>
      </c>
      <c r="C2603" s="90">
        <v>0.89039999999999997</v>
      </c>
      <c r="D2603" s="164">
        <v>16.582686498875024</v>
      </c>
      <c r="E2603" s="90">
        <v>1.1903999999999999</v>
      </c>
      <c r="F2603" s="213">
        <v>22.598358488536395</v>
      </c>
      <c r="G2603" s="90">
        <v>1.0404</v>
      </c>
      <c r="H2603" s="213">
        <v>15.306191773575877</v>
      </c>
    </row>
    <row r="2604" spans="1:8" x14ac:dyDescent="0.25">
      <c r="A2604" s="236">
        <v>2.4819999999999998</v>
      </c>
      <c r="B2604" s="235">
        <v>18.682764190547196</v>
      </c>
      <c r="C2604" s="90">
        <v>0.89079999999999993</v>
      </c>
      <c r="D2604" s="164">
        <v>17.579940975453646</v>
      </c>
      <c r="E2604" s="90">
        <v>1.1907999999999999</v>
      </c>
      <c r="F2604" s="213">
        <v>22.598358488536395</v>
      </c>
      <c r="G2604" s="90">
        <v>1.0407999999999999</v>
      </c>
      <c r="H2604" s="213">
        <v>15.306191773575877</v>
      </c>
    </row>
    <row r="2605" spans="1:8" x14ac:dyDescent="0.25">
      <c r="A2605" s="236">
        <v>2.4830000000000001</v>
      </c>
      <c r="B2605" s="235">
        <v>18.682764190547196</v>
      </c>
      <c r="C2605" s="90">
        <v>0.89119999999999988</v>
      </c>
      <c r="D2605" s="164">
        <v>17.579940975453646</v>
      </c>
      <c r="E2605" s="90">
        <v>1.1911999999999998</v>
      </c>
      <c r="F2605" s="213">
        <v>22.598358488536395</v>
      </c>
      <c r="G2605" s="90">
        <v>1.0411999999999999</v>
      </c>
      <c r="H2605" s="213">
        <v>15.306191773575877</v>
      </c>
    </row>
    <row r="2606" spans="1:8" x14ac:dyDescent="0.25">
      <c r="A2606" s="236">
        <v>2.484</v>
      </c>
      <c r="B2606" s="235">
        <v>18.682764190547196</v>
      </c>
      <c r="C2606" s="90">
        <v>0.89160000000000006</v>
      </c>
      <c r="D2606" s="164">
        <v>17.579940975453646</v>
      </c>
      <c r="E2606" s="90">
        <v>1.1916</v>
      </c>
      <c r="F2606" s="213">
        <v>22.598358488536395</v>
      </c>
      <c r="G2606" s="90">
        <v>1.0416000000000001</v>
      </c>
      <c r="H2606" s="213">
        <v>15.306191773575877</v>
      </c>
    </row>
    <row r="2607" spans="1:8" x14ac:dyDescent="0.25">
      <c r="A2607" s="236">
        <v>2.4849999999999999</v>
      </c>
      <c r="B2607" s="235">
        <v>18.682764190547196</v>
      </c>
      <c r="C2607" s="90">
        <v>0.89200000000000002</v>
      </c>
      <c r="D2607" s="164">
        <v>17.579940975453646</v>
      </c>
      <c r="E2607" s="90">
        <v>1.1919999999999999</v>
      </c>
      <c r="F2607" s="213">
        <v>22.598358488536395</v>
      </c>
      <c r="G2607" s="90">
        <v>1.042</v>
      </c>
      <c r="H2607" s="213">
        <v>15.306191773575877</v>
      </c>
    </row>
    <row r="2608" spans="1:8" x14ac:dyDescent="0.25">
      <c r="A2608" s="236">
        <v>2.4859999999999998</v>
      </c>
      <c r="B2608" s="235">
        <v>18.682764190547196</v>
      </c>
      <c r="C2608" s="90">
        <v>0.89239999999999997</v>
      </c>
      <c r="D2608" s="164">
        <v>17.579940975453646</v>
      </c>
      <c r="E2608" s="90">
        <v>1.1923999999999999</v>
      </c>
      <c r="F2608" s="213">
        <v>22.598358488536395</v>
      </c>
      <c r="G2608" s="90">
        <v>1.0424</v>
      </c>
      <c r="H2608" s="213">
        <v>15.306191773575877</v>
      </c>
    </row>
    <row r="2609" spans="1:8" x14ac:dyDescent="0.25">
      <c r="A2609" s="236">
        <v>2.4870000000000001</v>
      </c>
      <c r="B2609" s="235">
        <v>18.16500540823824</v>
      </c>
      <c r="C2609" s="90">
        <v>0.89279999999999993</v>
      </c>
      <c r="D2609" s="164">
        <v>17.579940975453646</v>
      </c>
      <c r="E2609" s="90">
        <v>1.1927999999999999</v>
      </c>
      <c r="F2609" s="213">
        <v>22.598358488536395</v>
      </c>
      <c r="G2609" s="90">
        <v>1.0427999999999999</v>
      </c>
      <c r="H2609" s="213">
        <v>15.306191773575877</v>
      </c>
    </row>
    <row r="2610" spans="1:8" x14ac:dyDescent="0.25">
      <c r="A2610" s="236">
        <v>2.488</v>
      </c>
      <c r="B2610" s="235">
        <v>18.682764190547196</v>
      </c>
      <c r="C2610" s="90">
        <v>0.89319999999999988</v>
      </c>
      <c r="D2610" s="164">
        <v>17.579940975453646</v>
      </c>
      <c r="E2610" s="90">
        <v>1.1931999999999998</v>
      </c>
      <c r="F2610" s="213">
        <v>22.598358488536395</v>
      </c>
      <c r="G2610" s="90">
        <v>1.0431999999999999</v>
      </c>
      <c r="H2610" s="213">
        <v>15.306191773575877</v>
      </c>
    </row>
    <row r="2611" spans="1:8" x14ac:dyDescent="0.25">
      <c r="A2611" s="236">
        <v>2.4889999999999999</v>
      </c>
      <c r="B2611" s="235">
        <v>18.16500540823824</v>
      </c>
      <c r="C2611" s="90">
        <v>0.89360000000000006</v>
      </c>
      <c r="D2611" s="164">
        <v>17.579940975453646</v>
      </c>
      <c r="E2611" s="90">
        <v>1.1936</v>
      </c>
      <c r="F2611" s="213">
        <v>22.598358488536395</v>
      </c>
      <c r="G2611" s="90">
        <v>1.0436000000000001</v>
      </c>
      <c r="H2611" s="213">
        <v>15.306191773575877</v>
      </c>
    </row>
    <row r="2612" spans="1:8" x14ac:dyDescent="0.25">
      <c r="A2612" s="236">
        <v>2.4899999999999998</v>
      </c>
      <c r="B2612" s="235">
        <v>17.647246625929284</v>
      </c>
      <c r="C2612" s="90">
        <v>0.89400000000000002</v>
      </c>
      <c r="D2612" s="164">
        <v>17.579940975453646</v>
      </c>
      <c r="E2612" s="90">
        <v>1.194</v>
      </c>
      <c r="F2612" s="213">
        <v>22.598358488536395</v>
      </c>
      <c r="G2612" s="90">
        <v>1.044</v>
      </c>
      <c r="H2612" s="213">
        <v>15.306191773575877</v>
      </c>
    </row>
    <row r="2613" spans="1:8" x14ac:dyDescent="0.25">
      <c r="A2613" s="236">
        <v>2.4910000000000001</v>
      </c>
      <c r="B2613" s="235">
        <v>17.647246625929284</v>
      </c>
      <c r="C2613" s="90">
        <v>0.89439999999999997</v>
      </c>
      <c r="D2613" s="164">
        <v>17.579940975453646</v>
      </c>
      <c r="E2613" s="90">
        <v>1.1943999999999999</v>
      </c>
      <c r="F2613" s="213">
        <v>22.598358488536395</v>
      </c>
      <c r="G2613" s="90">
        <v>1.0444</v>
      </c>
      <c r="H2613" s="213">
        <v>15.306191773575877</v>
      </c>
    </row>
    <row r="2614" spans="1:8" x14ac:dyDescent="0.25">
      <c r="A2614" s="236">
        <v>2.492</v>
      </c>
      <c r="B2614" s="235">
        <v>17.647246625929284</v>
      </c>
      <c r="C2614" s="90">
        <v>0.89479999999999993</v>
      </c>
      <c r="D2614" s="164">
        <v>17.579940975453646</v>
      </c>
      <c r="E2614" s="90">
        <v>1.1947999999999999</v>
      </c>
      <c r="F2614" s="213">
        <v>22.598358488536395</v>
      </c>
      <c r="G2614" s="90">
        <v>1.0448</v>
      </c>
      <c r="H2614" s="213">
        <v>15.306191773575877</v>
      </c>
    </row>
    <row r="2615" spans="1:8" x14ac:dyDescent="0.25">
      <c r="A2615" s="236">
        <v>2.4929999999999999</v>
      </c>
      <c r="B2615" s="235">
        <v>17.647246625929284</v>
      </c>
      <c r="C2615" s="90">
        <v>0.89519999999999988</v>
      </c>
      <c r="D2615" s="164">
        <v>17.579940975453646</v>
      </c>
      <c r="E2615" s="90">
        <v>1.1951999999999998</v>
      </c>
      <c r="F2615" s="213">
        <v>22.598358488536395</v>
      </c>
      <c r="G2615" s="90">
        <v>1.0451999999999999</v>
      </c>
      <c r="H2615" s="213">
        <v>15.306191773575877</v>
      </c>
    </row>
    <row r="2616" spans="1:8" x14ac:dyDescent="0.25">
      <c r="A2616" s="236">
        <v>2.4939999999999998</v>
      </c>
      <c r="B2616" s="235">
        <v>17.129487843620332</v>
      </c>
      <c r="C2616" s="90">
        <v>0.89560000000000006</v>
      </c>
      <c r="D2616" s="164">
        <v>17.579940975453646</v>
      </c>
      <c r="E2616" s="90">
        <v>1.1956</v>
      </c>
      <c r="F2616" s="213">
        <v>22.598358488536395</v>
      </c>
      <c r="G2616" s="90">
        <v>1.0456000000000001</v>
      </c>
      <c r="H2616" s="213">
        <v>16.293688017032387</v>
      </c>
    </row>
    <row r="2617" spans="1:8" x14ac:dyDescent="0.25">
      <c r="A2617" s="236">
        <v>2.4950000000000001</v>
      </c>
      <c r="B2617" s="235">
        <v>17.647246625929284</v>
      </c>
      <c r="C2617" s="90">
        <v>0.89600000000000002</v>
      </c>
      <c r="D2617" s="164">
        <v>17.579940975453646</v>
      </c>
      <c r="E2617" s="90">
        <v>1.196</v>
      </c>
      <c r="F2617" s="213">
        <v>22.598358488536395</v>
      </c>
      <c r="G2617" s="90">
        <v>1.046</v>
      </c>
      <c r="H2617" s="213">
        <v>16.293688017032387</v>
      </c>
    </row>
    <row r="2618" spans="1:8" x14ac:dyDescent="0.25">
      <c r="A2618" s="236">
        <v>2.496</v>
      </c>
      <c r="B2618" s="235">
        <v>17.647246625929284</v>
      </c>
      <c r="C2618" s="90">
        <v>0.89639999999999997</v>
      </c>
      <c r="D2618" s="164">
        <v>17.579940975453646</v>
      </c>
      <c r="E2618" s="90">
        <v>1.1963999999999999</v>
      </c>
      <c r="F2618" s="213">
        <v>22.598358488536395</v>
      </c>
      <c r="G2618" s="90">
        <v>1.0464</v>
      </c>
      <c r="H2618" s="213">
        <v>16.293688017032387</v>
      </c>
    </row>
    <row r="2619" spans="1:8" x14ac:dyDescent="0.25">
      <c r="A2619" s="236">
        <v>2.4969999999999999</v>
      </c>
      <c r="B2619" s="235">
        <v>17.647246625929284</v>
      </c>
      <c r="C2619" s="90">
        <v>0.89679999999999993</v>
      </c>
      <c r="D2619" s="164">
        <v>17.579940975453646</v>
      </c>
      <c r="E2619" s="90">
        <v>1.1967999999999999</v>
      </c>
      <c r="F2619" s="213">
        <v>22.598358488536395</v>
      </c>
      <c r="G2619" s="90">
        <v>1.0468</v>
      </c>
      <c r="H2619" s="213">
        <v>16.293688017032387</v>
      </c>
    </row>
    <row r="2620" spans="1:8" x14ac:dyDescent="0.25">
      <c r="A2620" s="236">
        <v>2.4979999999999998</v>
      </c>
      <c r="B2620" s="235">
        <v>17.647246625929284</v>
      </c>
      <c r="C2620" s="90">
        <v>0.89719999999999989</v>
      </c>
      <c r="D2620" s="164">
        <v>17.579940975453646</v>
      </c>
      <c r="E2620" s="90">
        <v>1.1971999999999998</v>
      </c>
      <c r="F2620" s="213">
        <v>21.596372294532845</v>
      </c>
      <c r="G2620" s="90">
        <v>1.0471999999999999</v>
      </c>
      <c r="H2620" s="213">
        <v>15.306191773575877</v>
      </c>
    </row>
    <row r="2621" spans="1:8" x14ac:dyDescent="0.25">
      <c r="A2621" s="236">
        <v>2.4990000000000001</v>
      </c>
      <c r="B2621" s="235">
        <v>17.647246625929284</v>
      </c>
      <c r="C2621" s="90">
        <v>0.89760000000000006</v>
      </c>
      <c r="D2621" s="164">
        <v>17.579940975453646</v>
      </c>
      <c r="E2621" s="90">
        <v>1.1976</v>
      </c>
      <c r="F2621" s="213">
        <v>21.596372294532845</v>
      </c>
      <c r="G2621" s="90">
        <v>1.0476000000000001</v>
      </c>
      <c r="H2621" s="213">
        <v>15.306191773575877</v>
      </c>
    </row>
    <row r="2622" spans="1:8" x14ac:dyDescent="0.25">
      <c r="A2622" s="236">
        <v>2.5</v>
      </c>
      <c r="B2622" s="235">
        <v>17.647246625929284</v>
      </c>
      <c r="C2622" s="90">
        <v>0.89800000000000002</v>
      </c>
      <c r="D2622" s="164">
        <v>17.579940975453646</v>
      </c>
      <c r="E2622" s="90">
        <v>1.198</v>
      </c>
      <c r="F2622" s="213">
        <v>22.598358488536395</v>
      </c>
      <c r="G2622" s="90">
        <v>1.048</v>
      </c>
      <c r="H2622" s="213">
        <v>15.306191773575877</v>
      </c>
    </row>
    <row r="2623" spans="1:8" x14ac:dyDescent="0.25">
      <c r="A2623" s="236">
        <v>2.5009999999999999</v>
      </c>
      <c r="B2623" s="235">
        <v>17.129487843620332</v>
      </c>
      <c r="C2623" s="90">
        <v>0.89839999999999998</v>
      </c>
      <c r="D2623" s="164">
        <v>17.579940975453646</v>
      </c>
      <c r="E2623" s="90">
        <v>1.1983999999999999</v>
      </c>
      <c r="F2623" s="213">
        <v>22.598358488536395</v>
      </c>
      <c r="G2623" s="90">
        <v>1.0484</v>
      </c>
      <c r="H2623" s="213">
        <v>15.306191773575877</v>
      </c>
    </row>
    <row r="2624" spans="1:8" x14ac:dyDescent="0.25">
      <c r="A2624" s="236">
        <v>2.5019999999999998</v>
      </c>
      <c r="B2624" s="235">
        <v>18.16500540823824</v>
      </c>
      <c r="C2624" s="90">
        <v>0.89879999999999993</v>
      </c>
      <c r="D2624" s="164">
        <v>17.579940975453646</v>
      </c>
      <c r="E2624" s="90">
        <v>1.1987999999999999</v>
      </c>
      <c r="F2624" s="213">
        <v>22.598358488536395</v>
      </c>
      <c r="G2624" s="90">
        <v>1.0488</v>
      </c>
      <c r="H2624" s="213">
        <v>15.306191773575877</v>
      </c>
    </row>
    <row r="2625" spans="1:8" x14ac:dyDescent="0.25">
      <c r="A2625" s="236">
        <v>2.5030000000000001</v>
      </c>
      <c r="B2625" s="235">
        <v>18.16500540823824</v>
      </c>
      <c r="C2625" s="90">
        <v>0.89919999999999989</v>
      </c>
      <c r="D2625" s="164">
        <v>17.579940975453646</v>
      </c>
      <c r="E2625" s="90">
        <v>1.1991999999999998</v>
      </c>
      <c r="F2625" s="213">
        <v>21.596372294532845</v>
      </c>
      <c r="G2625" s="90">
        <v>1.0491999999999999</v>
      </c>
      <c r="H2625" s="213">
        <v>15.306191773575877</v>
      </c>
    </row>
    <row r="2626" spans="1:8" x14ac:dyDescent="0.25">
      <c r="A2626" s="236">
        <v>2.504</v>
      </c>
      <c r="B2626" s="235">
        <v>17.647246625929284</v>
      </c>
      <c r="C2626" s="90">
        <v>0.89960000000000007</v>
      </c>
      <c r="D2626" s="164">
        <v>17.579940975453646</v>
      </c>
      <c r="E2626" s="90">
        <v>1.1996</v>
      </c>
      <c r="F2626" s="213">
        <v>21.596372294532845</v>
      </c>
      <c r="G2626" s="90">
        <v>1.0496000000000001</v>
      </c>
      <c r="H2626" s="213">
        <v>15.306191773575877</v>
      </c>
    </row>
    <row r="2627" spans="1:8" x14ac:dyDescent="0.25">
      <c r="A2627" s="236">
        <v>2.5049999999999999</v>
      </c>
      <c r="B2627" s="235">
        <v>17.647246625929284</v>
      </c>
      <c r="C2627" s="90">
        <v>0.9</v>
      </c>
      <c r="D2627" s="164">
        <v>17.579940975453646</v>
      </c>
      <c r="E2627" s="90">
        <v>1.2</v>
      </c>
      <c r="F2627" s="213">
        <v>21.596372294532845</v>
      </c>
      <c r="G2627" s="90">
        <v>1.05</v>
      </c>
      <c r="H2627" s="213">
        <v>15.306191773575877</v>
      </c>
    </row>
    <row r="2628" spans="1:8" x14ac:dyDescent="0.25">
      <c r="A2628" s="236">
        <v>2.5059999999999998</v>
      </c>
      <c r="B2628" s="235">
        <v>17.647246625929284</v>
      </c>
      <c r="C2628" s="90">
        <v>0.90039999999999998</v>
      </c>
      <c r="D2628" s="164">
        <v>18.577195452032264</v>
      </c>
      <c r="E2628" s="90">
        <v>1.2003999999999999</v>
      </c>
      <c r="F2628" s="213">
        <v>22.598358488536395</v>
      </c>
      <c r="G2628" s="90">
        <v>1.0504</v>
      </c>
      <c r="H2628" s="213">
        <v>15.306191773575877</v>
      </c>
    </row>
    <row r="2629" spans="1:8" x14ac:dyDescent="0.25">
      <c r="A2629" s="236">
        <v>2.5069999999999997</v>
      </c>
      <c r="B2629" s="235">
        <v>17.129487843620332</v>
      </c>
      <c r="C2629" s="90">
        <v>0.90079999999999993</v>
      </c>
      <c r="D2629" s="164">
        <v>17.579940975453646</v>
      </c>
      <c r="E2629" s="90">
        <v>1.2007999999999999</v>
      </c>
      <c r="F2629" s="213">
        <v>22.598358488536395</v>
      </c>
      <c r="G2629" s="90">
        <v>1.0508</v>
      </c>
      <c r="H2629" s="213">
        <v>15.306191773575877</v>
      </c>
    </row>
    <row r="2630" spans="1:8" x14ac:dyDescent="0.25">
      <c r="A2630" s="236">
        <v>2.508</v>
      </c>
      <c r="B2630" s="235">
        <v>17.129487843620332</v>
      </c>
      <c r="C2630" s="90">
        <v>0.90119999999999989</v>
      </c>
      <c r="D2630" s="164">
        <v>17.579940975453646</v>
      </c>
      <c r="E2630" s="90">
        <v>1.2011999999999998</v>
      </c>
      <c r="F2630" s="213">
        <v>22.598358488536395</v>
      </c>
      <c r="G2630" s="90">
        <v>1.0511999999999999</v>
      </c>
      <c r="H2630" s="213">
        <v>15.306191773575877</v>
      </c>
    </row>
    <row r="2631" spans="1:8" x14ac:dyDescent="0.25">
      <c r="A2631" s="236">
        <v>2.5089999999999999</v>
      </c>
      <c r="B2631" s="235">
        <v>17.129487843620332</v>
      </c>
      <c r="C2631" s="90">
        <v>0.90160000000000007</v>
      </c>
      <c r="D2631" s="164">
        <v>17.579940975453646</v>
      </c>
      <c r="E2631" s="90">
        <v>1.2016</v>
      </c>
      <c r="F2631" s="213">
        <v>21.596372294532845</v>
      </c>
      <c r="G2631" s="90">
        <v>1.0516000000000001</v>
      </c>
      <c r="H2631" s="213">
        <v>15.306191773575877</v>
      </c>
    </row>
    <row r="2632" spans="1:8" x14ac:dyDescent="0.25">
      <c r="A2632" s="236">
        <v>2.5099999999999998</v>
      </c>
      <c r="B2632" s="235">
        <v>17.647246625929284</v>
      </c>
      <c r="C2632" s="90">
        <v>0.90200000000000002</v>
      </c>
      <c r="D2632" s="164">
        <v>17.579940975453646</v>
      </c>
      <c r="E2632" s="90">
        <v>1.202</v>
      </c>
      <c r="F2632" s="213">
        <v>21.596372294532845</v>
      </c>
      <c r="G2632" s="90">
        <v>1.052</v>
      </c>
      <c r="H2632" s="213">
        <v>15.306191773575877</v>
      </c>
    </row>
    <row r="2633" spans="1:8" x14ac:dyDescent="0.25">
      <c r="A2633" s="236">
        <v>2.5109999999999997</v>
      </c>
      <c r="B2633" s="235">
        <v>16.611729061311376</v>
      </c>
      <c r="C2633" s="90">
        <v>0.90239999999999998</v>
      </c>
      <c r="D2633" s="164">
        <v>17.579940975453646</v>
      </c>
      <c r="E2633" s="90">
        <v>1.2023999999999999</v>
      </c>
      <c r="F2633" s="213">
        <v>21.596372294532845</v>
      </c>
      <c r="G2633" s="90">
        <v>1.0524</v>
      </c>
      <c r="H2633" s="213">
        <v>15.306191773575877</v>
      </c>
    </row>
    <row r="2634" spans="1:8" x14ac:dyDescent="0.25">
      <c r="A2634" s="236">
        <v>2.512</v>
      </c>
      <c r="B2634" s="235">
        <v>17.647246625929284</v>
      </c>
      <c r="C2634" s="90">
        <v>0.90279999999999994</v>
      </c>
      <c r="D2634" s="164">
        <v>17.579940975453646</v>
      </c>
      <c r="E2634" s="90">
        <v>1.2027999999999999</v>
      </c>
      <c r="F2634" s="213">
        <v>21.596372294532845</v>
      </c>
      <c r="G2634" s="90">
        <v>1.0528</v>
      </c>
      <c r="H2634" s="213">
        <v>16.293688017032387</v>
      </c>
    </row>
    <row r="2635" spans="1:8" x14ac:dyDescent="0.25">
      <c r="A2635" s="236">
        <v>2.5129999999999999</v>
      </c>
      <c r="B2635" s="235">
        <v>17.647246625929284</v>
      </c>
      <c r="C2635" s="90">
        <v>0.90319999999999989</v>
      </c>
      <c r="D2635" s="164">
        <v>18.577195452032264</v>
      </c>
      <c r="E2635" s="90">
        <v>1.2031999999999998</v>
      </c>
      <c r="F2635" s="213">
        <v>21.596372294532845</v>
      </c>
      <c r="G2635" s="90">
        <v>1.0531999999999999</v>
      </c>
      <c r="H2635" s="213">
        <v>15.306191773575877</v>
      </c>
    </row>
    <row r="2636" spans="1:8" x14ac:dyDescent="0.25">
      <c r="A2636" s="236">
        <v>2.5139999999999998</v>
      </c>
      <c r="B2636" s="235">
        <v>17.129487843620332</v>
      </c>
      <c r="C2636" s="90">
        <v>0.90360000000000007</v>
      </c>
      <c r="D2636" s="164">
        <v>18.577195452032264</v>
      </c>
      <c r="E2636" s="90">
        <v>1.2036</v>
      </c>
      <c r="F2636" s="213">
        <v>21.596372294532845</v>
      </c>
      <c r="G2636" s="90">
        <v>1.0535999999999999</v>
      </c>
      <c r="H2636" s="213">
        <v>15.306191773575877</v>
      </c>
    </row>
    <row r="2637" spans="1:8" x14ac:dyDescent="0.25">
      <c r="A2637" s="236">
        <v>2.5149999999999997</v>
      </c>
      <c r="B2637" s="235">
        <v>17.647246625929284</v>
      </c>
      <c r="C2637" s="90">
        <v>0.90400000000000003</v>
      </c>
      <c r="D2637" s="164">
        <v>18.577195452032264</v>
      </c>
      <c r="E2637" s="90">
        <v>1.204</v>
      </c>
      <c r="F2637" s="213">
        <v>22.598358488536395</v>
      </c>
      <c r="G2637" s="90">
        <v>1.054</v>
      </c>
      <c r="H2637" s="213">
        <v>15.306191773575877</v>
      </c>
    </row>
    <row r="2638" spans="1:8" x14ac:dyDescent="0.25">
      <c r="A2638" s="236">
        <v>2.516</v>
      </c>
      <c r="B2638" s="235">
        <v>17.647246625929284</v>
      </c>
      <c r="C2638" s="90">
        <v>0.90439999999999998</v>
      </c>
      <c r="D2638" s="164">
        <v>17.579940975453646</v>
      </c>
      <c r="E2638" s="90">
        <v>1.2043999999999999</v>
      </c>
      <c r="F2638" s="213">
        <v>22.598358488536395</v>
      </c>
      <c r="G2638" s="90">
        <v>1.0544</v>
      </c>
      <c r="H2638" s="213">
        <v>15.306191773575877</v>
      </c>
    </row>
    <row r="2639" spans="1:8" x14ac:dyDescent="0.25">
      <c r="A2639" s="236">
        <v>2.5169999999999999</v>
      </c>
      <c r="B2639" s="235">
        <v>17.647246625929284</v>
      </c>
      <c r="C2639" s="90">
        <v>0.90479999999999994</v>
      </c>
      <c r="D2639" s="164">
        <v>18.577195452032264</v>
      </c>
      <c r="E2639" s="90">
        <v>1.2047999999999999</v>
      </c>
      <c r="F2639" s="213">
        <v>22.598358488536395</v>
      </c>
      <c r="G2639" s="90">
        <v>1.0548</v>
      </c>
      <c r="H2639" s="213">
        <v>16.293688017032387</v>
      </c>
    </row>
    <row r="2640" spans="1:8" x14ac:dyDescent="0.25">
      <c r="A2640" s="236">
        <v>2.5179999999999998</v>
      </c>
      <c r="B2640" s="235">
        <v>17.647246625929284</v>
      </c>
      <c r="C2640" s="90">
        <v>0.90519999999999989</v>
      </c>
      <c r="D2640" s="164">
        <v>18.577195452032264</v>
      </c>
      <c r="E2640" s="90">
        <v>1.2051999999999998</v>
      </c>
      <c r="F2640" s="213">
        <v>21.596372294532845</v>
      </c>
      <c r="G2640" s="90">
        <v>1.0551999999999999</v>
      </c>
      <c r="H2640" s="213">
        <v>16.293688017032387</v>
      </c>
    </row>
    <row r="2641" spans="1:8" x14ac:dyDescent="0.25">
      <c r="A2641" s="236">
        <v>2.5189999999999997</v>
      </c>
      <c r="B2641" s="235">
        <v>17.647246625929284</v>
      </c>
      <c r="C2641" s="90">
        <v>0.90560000000000007</v>
      </c>
      <c r="D2641" s="164">
        <v>18.577195452032264</v>
      </c>
      <c r="E2641" s="90">
        <v>1.2056</v>
      </c>
      <c r="F2641" s="213">
        <v>21.596372294532845</v>
      </c>
      <c r="G2641" s="90">
        <v>1.0555999999999999</v>
      </c>
      <c r="H2641" s="213">
        <v>16.293688017032387</v>
      </c>
    </row>
    <row r="2642" spans="1:8" x14ac:dyDescent="0.25">
      <c r="A2642" s="236">
        <v>2.52</v>
      </c>
      <c r="B2642" s="235">
        <v>17.647246625929284</v>
      </c>
      <c r="C2642" s="90">
        <v>0.90600000000000003</v>
      </c>
      <c r="D2642" s="164">
        <v>18.577195452032264</v>
      </c>
      <c r="E2642" s="90">
        <v>1.206</v>
      </c>
      <c r="F2642" s="213">
        <v>22.598358488536395</v>
      </c>
      <c r="G2642" s="90">
        <v>1.056</v>
      </c>
      <c r="H2642" s="213">
        <v>16.293688017032387</v>
      </c>
    </row>
    <row r="2643" spans="1:8" x14ac:dyDescent="0.25">
      <c r="A2643" s="236">
        <v>2.5209999999999999</v>
      </c>
      <c r="B2643" s="235">
        <v>17.647246625929284</v>
      </c>
      <c r="C2643" s="90">
        <v>0.90639999999999998</v>
      </c>
      <c r="D2643" s="164">
        <v>18.577195452032264</v>
      </c>
      <c r="E2643" s="90">
        <v>1.2063999999999999</v>
      </c>
      <c r="F2643" s="213">
        <v>22.598358488536395</v>
      </c>
      <c r="G2643" s="90">
        <v>1.0564</v>
      </c>
      <c r="H2643" s="213">
        <v>15.306191773575877</v>
      </c>
    </row>
    <row r="2644" spans="1:8" x14ac:dyDescent="0.25">
      <c r="A2644" s="236">
        <v>2.5219999999999998</v>
      </c>
      <c r="B2644" s="235">
        <v>17.647246625929284</v>
      </c>
      <c r="C2644" s="90">
        <v>0.90679999999999994</v>
      </c>
      <c r="D2644" s="164">
        <v>18.577195452032264</v>
      </c>
      <c r="E2644" s="90">
        <v>1.2067999999999999</v>
      </c>
      <c r="F2644" s="213">
        <v>22.598358488536395</v>
      </c>
      <c r="G2644" s="90">
        <v>1.0568</v>
      </c>
      <c r="H2644" s="213">
        <v>16.293688017032387</v>
      </c>
    </row>
    <row r="2645" spans="1:8" x14ac:dyDescent="0.25">
      <c r="A2645" s="236">
        <v>2.5229999999999997</v>
      </c>
      <c r="B2645" s="235">
        <v>17.647246625929284</v>
      </c>
      <c r="C2645" s="90">
        <v>0.9071999999999999</v>
      </c>
      <c r="D2645" s="164">
        <v>18.577195452032264</v>
      </c>
      <c r="E2645" s="90">
        <v>1.2071999999999998</v>
      </c>
      <c r="F2645" s="213">
        <v>21.596372294532845</v>
      </c>
      <c r="G2645" s="90">
        <v>1.0571999999999999</v>
      </c>
      <c r="H2645" s="213">
        <v>15.306191773575877</v>
      </c>
    </row>
    <row r="2646" spans="1:8" x14ac:dyDescent="0.25">
      <c r="A2646" s="236">
        <v>2.524</v>
      </c>
      <c r="B2646" s="235">
        <v>18.16500540823824</v>
      </c>
      <c r="C2646" s="90">
        <v>0.90760000000000007</v>
      </c>
      <c r="D2646" s="164">
        <v>18.577195452032264</v>
      </c>
      <c r="E2646" s="90">
        <v>1.2076</v>
      </c>
      <c r="F2646" s="213">
        <v>21.596372294532845</v>
      </c>
      <c r="G2646" s="90">
        <v>1.0575999999999999</v>
      </c>
      <c r="H2646" s="213">
        <v>16.293688017032387</v>
      </c>
    </row>
    <row r="2647" spans="1:8" x14ac:dyDescent="0.25">
      <c r="A2647" s="236">
        <v>2.5249999999999999</v>
      </c>
      <c r="B2647" s="235">
        <v>17.647246625929284</v>
      </c>
      <c r="C2647" s="90">
        <v>0.90800000000000003</v>
      </c>
      <c r="D2647" s="164">
        <v>18.577195452032264</v>
      </c>
      <c r="E2647" s="90">
        <v>1.208</v>
      </c>
      <c r="F2647" s="213">
        <v>21.596372294532845</v>
      </c>
      <c r="G2647" s="90">
        <v>1.0580000000000001</v>
      </c>
      <c r="H2647" s="213">
        <v>16.293688017032387</v>
      </c>
    </row>
    <row r="2648" spans="1:8" x14ac:dyDescent="0.25">
      <c r="A2648" s="236">
        <v>2.5259999999999998</v>
      </c>
      <c r="B2648" s="235">
        <v>17.647246625929284</v>
      </c>
      <c r="C2648" s="90">
        <v>0.90839999999999999</v>
      </c>
      <c r="D2648" s="164">
        <v>18.577195452032264</v>
      </c>
      <c r="E2648" s="90">
        <v>1.2083999999999999</v>
      </c>
      <c r="F2648" s="213">
        <v>22.598358488536395</v>
      </c>
      <c r="G2648" s="90">
        <v>1.0584</v>
      </c>
      <c r="H2648" s="213">
        <v>16.293688017032387</v>
      </c>
    </row>
    <row r="2649" spans="1:8" x14ac:dyDescent="0.25">
      <c r="A2649" s="236">
        <v>2.5269999999999997</v>
      </c>
      <c r="B2649" s="235">
        <v>17.647246625929284</v>
      </c>
      <c r="C2649" s="90">
        <v>0.90879999999999994</v>
      </c>
      <c r="D2649" s="164">
        <v>18.577195452032264</v>
      </c>
      <c r="E2649" s="90">
        <v>1.2087999999999999</v>
      </c>
      <c r="F2649" s="213">
        <v>21.596372294532845</v>
      </c>
      <c r="G2649" s="90">
        <v>1.0588</v>
      </c>
      <c r="H2649" s="213">
        <v>15.306191773575877</v>
      </c>
    </row>
    <row r="2650" spans="1:8" x14ac:dyDescent="0.25">
      <c r="A2650" s="236">
        <v>2.528</v>
      </c>
      <c r="B2650" s="235">
        <v>17.129487843620332</v>
      </c>
      <c r="C2650" s="90">
        <v>0.9091999999999999</v>
      </c>
      <c r="D2650" s="164">
        <v>18.577195452032264</v>
      </c>
      <c r="E2650" s="90">
        <v>1.2091999999999998</v>
      </c>
      <c r="F2650" s="213">
        <v>22.598358488536395</v>
      </c>
      <c r="G2650" s="90">
        <v>1.0591999999999999</v>
      </c>
      <c r="H2650" s="213">
        <v>15.306191773575877</v>
      </c>
    </row>
    <row r="2651" spans="1:8" x14ac:dyDescent="0.25">
      <c r="A2651" s="236">
        <v>2.5289999999999999</v>
      </c>
      <c r="B2651" s="235">
        <v>17.129487843620332</v>
      </c>
      <c r="C2651" s="90">
        <v>0.90960000000000008</v>
      </c>
      <c r="D2651" s="164">
        <v>18.577195452032264</v>
      </c>
      <c r="E2651" s="90">
        <v>1.2096</v>
      </c>
      <c r="F2651" s="213">
        <v>21.596372294532845</v>
      </c>
      <c r="G2651" s="90">
        <v>1.0595999999999999</v>
      </c>
      <c r="H2651" s="213">
        <v>15.306191773575877</v>
      </c>
    </row>
    <row r="2652" spans="1:8" x14ac:dyDescent="0.25">
      <c r="A2652" s="236">
        <v>2.5299999999999998</v>
      </c>
      <c r="B2652" s="235">
        <v>17.647246625929284</v>
      </c>
      <c r="C2652" s="90">
        <v>0.91</v>
      </c>
      <c r="D2652" s="164">
        <v>18.577195452032264</v>
      </c>
      <c r="E2652" s="90">
        <v>1.21</v>
      </c>
      <c r="F2652" s="213">
        <v>21.596372294532845</v>
      </c>
      <c r="G2652" s="90">
        <v>1.06</v>
      </c>
      <c r="H2652" s="213">
        <v>15.306191773575877</v>
      </c>
    </row>
    <row r="2653" spans="1:8" x14ac:dyDescent="0.25">
      <c r="A2653" s="236">
        <v>2.5309999999999997</v>
      </c>
      <c r="B2653" s="235">
        <v>17.647246625929284</v>
      </c>
      <c r="C2653" s="90">
        <v>0.91039999999999999</v>
      </c>
      <c r="D2653" s="164">
        <v>18.577195452032264</v>
      </c>
      <c r="E2653" s="90">
        <v>1.2103999999999999</v>
      </c>
      <c r="F2653" s="213">
        <v>22.598358488536395</v>
      </c>
      <c r="G2653" s="90">
        <v>1.0604</v>
      </c>
      <c r="H2653" s="213">
        <v>16.293688017032387</v>
      </c>
    </row>
    <row r="2654" spans="1:8" x14ac:dyDescent="0.25">
      <c r="A2654" s="236">
        <v>2.532</v>
      </c>
      <c r="B2654" s="235">
        <v>17.647246625929284</v>
      </c>
      <c r="C2654" s="90">
        <v>0.91079999999999994</v>
      </c>
      <c r="D2654" s="164">
        <v>18.577195452032264</v>
      </c>
      <c r="E2654" s="90">
        <v>1.2107999999999999</v>
      </c>
      <c r="F2654" s="213">
        <v>21.596372294532845</v>
      </c>
      <c r="G2654" s="90">
        <v>1.0608</v>
      </c>
      <c r="H2654" s="213">
        <v>16.293688017032387</v>
      </c>
    </row>
    <row r="2655" spans="1:8" x14ac:dyDescent="0.25">
      <c r="A2655" s="236">
        <v>2.5329999999999999</v>
      </c>
      <c r="B2655" s="235">
        <v>18.16500540823824</v>
      </c>
      <c r="C2655" s="90">
        <v>0.9111999999999999</v>
      </c>
      <c r="D2655" s="164">
        <v>18.577195452032264</v>
      </c>
      <c r="E2655" s="90">
        <v>1.2111999999999998</v>
      </c>
      <c r="F2655" s="213">
        <v>21.596372294532845</v>
      </c>
      <c r="G2655" s="90">
        <v>1.0611999999999999</v>
      </c>
      <c r="H2655" s="213">
        <v>16.293688017032387</v>
      </c>
    </row>
    <row r="2656" spans="1:8" x14ac:dyDescent="0.25">
      <c r="A2656" s="236">
        <v>2.5339999999999998</v>
      </c>
      <c r="B2656" s="235">
        <v>18.682764190547196</v>
      </c>
      <c r="C2656" s="90">
        <v>0.91160000000000008</v>
      </c>
      <c r="D2656" s="164">
        <v>18.577195452032264</v>
      </c>
      <c r="E2656" s="90">
        <v>1.2116</v>
      </c>
      <c r="F2656" s="213">
        <v>21.596372294532845</v>
      </c>
      <c r="G2656" s="90">
        <v>1.0615999999999999</v>
      </c>
      <c r="H2656" s="213">
        <v>15.306191773575877</v>
      </c>
    </row>
    <row r="2657" spans="1:8" x14ac:dyDescent="0.25">
      <c r="A2657" s="236">
        <v>2.5349999999999997</v>
      </c>
      <c r="B2657" s="235">
        <v>18.682764190547196</v>
      </c>
      <c r="C2657" s="90">
        <v>0.91200000000000003</v>
      </c>
      <c r="D2657" s="164">
        <v>18.577195452032264</v>
      </c>
      <c r="E2657" s="90">
        <v>1.212</v>
      </c>
      <c r="F2657" s="213">
        <v>21.596372294532845</v>
      </c>
      <c r="G2657" s="90">
        <v>1.0620000000000001</v>
      </c>
      <c r="H2657" s="213">
        <v>15.306191773575877</v>
      </c>
    </row>
    <row r="2658" spans="1:8" x14ac:dyDescent="0.25">
      <c r="A2658" s="236">
        <v>2.536</v>
      </c>
      <c r="B2658" s="235">
        <v>18.682764190547196</v>
      </c>
      <c r="C2658" s="90">
        <v>0.91239999999999999</v>
      </c>
      <c r="D2658" s="164">
        <v>18.577195452032264</v>
      </c>
      <c r="E2658" s="90">
        <v>1.2123999999999999</v>
      </c>
      <c r="F2658" s="213">
        <v>21.596372294532845</v>
      </c>
      <c r="G2658" s="90">
        <v>1.0624</v>
      </c>
      <c r="H2658" s="213">
        <v>15.306191773575877</v>
      </c>
    </row>
    <row r="2659" spans="1:8" x14ac:dyDescent="0.25">
      <c r="A2659" s="236">
        <v>2.5369999999999999</v>
      </c>
      <c r="B2659" s="235">
        <v>18.682764190547196</v>
      </c>
      <c r="C2659" s="90">
        <v>0.91279999999999994</v>
      </c>
      <c r="D2659" s="164">
        <v>18.577195452032264</v>
      </c>
      <c r="E2659" s="90">
        <v>1.2127999999999999</v>
      </c>
      <c r="F2659" s="213">
        <v>21.596372294532845</v>
      </c>
      <c r="G2659" s="90">
        <v>1.0628</v>
      </c>
      <c r="H2659" s="213">
        <v>16.293688017032387</v>
      </c>
    </row>
    <row r="2660" spans="1:8" x14ac:dyDescent="0.25">
      <c r="A2660" s="236">
        <v>2.5379999999999998</v>
      </c>
      <c r="B2660" s="235">
        <v>18.682764190547196</v>
      </c>
      <c r="C2660" s="90">
        <v>0.9131999999999999</v>
      </c>
      <c r="D2660" s="164">
        <v>18.577195452032264</v>
      </c>
      <c r="E2660" s="90">
        <v>1.2131999999999998</v>
      </c>
      <c r="F2660" s="213">
        <v>21.596372294532845</v>
      </c>
      <c r="G2660" s="90">
        <v>1.0631999999999999</v>
      </c>
      <c r="H2660" s="213">
        <v>16.293688017032387</v>
      </c>
    </row>
    <row r="2661" spans="1:8" x14ac:dyDescent="0.25">
      <c r="A2661" s="236">
        <v>2.5389999999999997</v>
      </c>
      <c r="B2661" s="235">
        <v>19.200522972856152</v>
      </c>
      <c r="C2661" s="90">
        <v>0.91360000000000008</v>
      </c>
      <c r="D2661" s="164">
        <v>18.577195452032264</v>
      </c>
      <c r="E2661" s="90">
        <v>1.2136</v>
      </c>
      <c r="F2661" s="213">
        <v>21.596372294532845</v>
      </c>
      <c r="G2661" s="90">
        <v>1.0635999999999999</v>
      </c>
      <c r="H2661" s="213">
        <v>16.293688017032387</v>
      </c>
    </row>
    <row r="2662" spans="1:8" x14ac:dyDescent="0.25">
      <c r="A2662" s="236">
        <v>2.54</v>
      </c>
      <c r="B2662" s="235">
        <v>18.682764190547196</v>
      </c>
      <c r="C2662" s="90">
        <v>0.91400000000000003</v>
      </c>
      <c r="D2662" s="164">
        <v>18.577195452032264</v>
      </c>
      <c r="E2662" s="90">
        <v>1.214</v>
      </c>
      <c r="F2662" s="213">
        <v>21.596372294532845</v>
      </c>
      <c r="G2662" s="90">
        <v>1.0640000000000001</v>
      </c>
      <c r="H2662" s="213">
        <v>15.306191773575877</v>
      </c>
    </row>
    <row r="2663" spans="1:8" x14ac:dyDescent="0.25">
      <c r="A2663" s="236">
        <v>2.5409999999999999</v>
      </c>
      <c r="B2663" s="235">
        <v>19.200522972856152</v>
      </c>
      <c r="C2663" s="90">
        <v>0.91439999999999999</v>
      </c>
      <c r="D2663" s="164">
        <v>18.577195452032264</v>
      </c>
      <c r="E2663" s="90">
        <v>1.2143999999999999</v>
      </c>
      <c r="F2663" s="213">
        <v>21.596372294532845</v>
      </c>
      <c r="G2663" s="90">
        <v>1.0644</v>
      </c>
      <c r="H2663" s="213">
        <v>15.306191773575877</v>
      </c>
    </row>
    <row r="2664" spans="1:8" x14ac:dyDescent="0.25">
      <c r="A2664" s="236">
        <v>2.5419999999999998</v>
      </c>
      <c r="B2664" s="235">
        <v>19.200522972856152</v>
      </c>
      <c r="C2664" s="90">
        <v>0.91479999999999995</v>
      </c>
      <c r="D2664" s="164">
        <v>18.577195452032264</v>
      </c>
      <c r="E2664" s="90">
        <v>1.2147999999999999</v>
      </c>
      <c r="F2664" s="213">
        <v>21.596372294532845</v>
      </c>
      <c r="G2664" s="90">
        <v>1.0648</v>
      </c>
      <c r="H2664" s="213">
        <v>15.306191773575877</v>
      </c>
    </row>
    <row r="2665" spans="1:8" x14ac:dyDescent="0.25">
      <c r="A2665" s="236">
        <v>2.5429999999999997</v>
      </c>
      <c r="B2665" s="235">
        <v>19.718281755165108</v>
      </c>
      <c r="C2665" s="90">
        <v>0.9151999999999999</v>
      </c>
      <c r="D2665" s="164">
        <v>18.577195452032264</v>
      </c>
      <c r="E2665" s="90">
        <v>1.2151999999999998</v>
      </c>
      <c r="F2665" s="213">
        <v>21.596372294532845</v>
      </c>
      <c r="G2665" s="90">
        <v>1.0651999999999999</v>
      </c>
      <c r="H2665" s="213">
        <v>15.306191773575877</v>
      </c>
    </row>
    <row r="2666" spans="1:8" x14ac:dyDescent="0.25">
      <c r="A2666" s="236">
        <v>2.544</v>
      </c>
      <c r="B2666" s="235">
        <v>19.718281755165108</v>
      </c>
      <c r="C2666" s="90">
        <v>0.91560000000000008</v>
      </c>
      <c r="D2666" s="164">
        <v>18.577195452032264</v>
      </c>
      <c r="E2666" s="90">
        <v>1.2156</v>
      </c>
      <c r="F2666" s="213">
        <v>21.596372294532845</v>
      </c>
      <c r="G2666" s="90">
        <v>1.0655999999999999</v>
      </c>
      <c r="H2666" s="213">
        <v>15.306191773575877</v>
      </c>
    </row>
    <row r="2667" spans="1:8" x14ac:dyDescent="0.25">
      <c r="A2667" s="236">
        <v>2.5449999999999999</v>
      </c>
      <c r="B2667" s="235">
        <v>19.718281755165108</v>
      </c>
      <c r="C2667" s="90">
        <v>0.91600000000000004</v>
      </c>
      <c r="D2667" s="164">
        <v>18.577195452032264</v>
      </c>
      <c r="E2667" s="90">
        <v>1.216</v>
      </c>
      <c r="F2667" s="213">
        <v>21.596372294532845</v>
      </c>
      <c r="G2667" s="90">
        <v>1.0660000000000001</v>
      </c>
      <c r="H2667" s="213">
        <v>16.293688017032387</v>
      </c>
    </row>
    <row r="2668" spans="1:8" x14ac:dyDescent="0.25">
      <c r="A2668" s="236">
        <v>2.5459999999999998</v>
      </c>
      <c r="B2668" s="235">
        <v>19.718281755165108</v>
      </c>
      <c r="C2668" s="90">
        <v>0.91639999999999999</v>
      </c>
      <c r="D2668" s="164">
        <v>18.577195452032264</v>
      </c>
      <c r="E2668" s="90">
        <v>1.2163999999999999</v>
      </c>
      <c r="F2668" s="213">
        <v>21.596372294532845</v>
      </c>
      <c r="G2668" s="90">
        <v>1.0664</v>
      </c>
      <c r="H2668" s="213">
        <v>16.293688017032387</v>
      </c>
    </row>
    <row r="2669" spans="1:8" x14ac:dyDescent="0.25">
      <c r="A2669" s="236">
        <v>2.5469999999999997</v>
      </c>
      <c r="B2669" s="235">
        <v>19.718281755165108</v>
      </c>
      <c r="C2669" s="90">
        <v>0.91679999999999995</v>
      </c>
      <c r="D2669" s="164">
        <v>18.577195452032264</v>
      </c>
      <c r="E2669" s="90">
        <v>1.2167999999999999</v>
      </c>
      <c r="F2669" s="213">
        <v>21.596372294532845</v>
      </c>
      <c r="G2669" s="90">
        <v>1.0668</v>
      </c>
      <c r="H2669" s="213">
        <v>16.293688017032387</v>
      </c>
    </row>
    <row r="2670" spans="1:8" x14ac:dyDescent="0.25">
      <c r="A2670" s="236">
        <v>2.548</v>
      </c>
      <c r="B2670" s="235">
        <v>19.200522972856152</v>
      </c>
      <c r="C2670" s="90">
        <v>0.9171999999999999</v>
      </c>
      <c r="D2670" s="164">
        <v>18.577195452032264</v>
      </c>
      <c r="E2670" s="90">
        <v>1.2171999999999998</v>
      </c>
      <c r="F2670" s="213">
        <v>21.596372294532845</v>
      </c>
      <c r="G2670" s="90">
        <v>1.0671999999999999</v>
      </c>
      <c r="H2670" s="213">
        <v>15.306191773575877</v>
      </c>
    </row>
    <row r="2671" spans="1:8" x14ac:dyDescent="0.25">
      <c r="A2671" s="236">
        <v>2.5489999999999999</v>
      </c>
      <c r="B2671" s="235">
        <v>19.200522972856152</v>
      </c>
      <c r="C2671" s="90">
        <v>0.91760000000000008</v>
      </c>
      <c r="D2671" s="164">
        <v>18.577195452032264</v>
      </c>
      <c r="E2671" s="90">
        <v>1.2176</v>
      </c>
      <c r="F2671" s="213">
        <v>21.596372294532845</v>
      </c>
      <c r="G2671" s="90">
        <v>1.0675999999999999</v>
      </c>
      <c r="H2671" s="213">
        <v>15.306191773575877</v>
      </c>
    </row>
    <row r="2672" spans="1:8" x14ac:dyDescent="0.25">
      <c r="A2672" s="236">
        <v>2.5499999999999998</v>
      </c>
      <c r="B2672" s="235">
        <v>18.682764190547196</v>
      </c>
      <c r="C2672" s="90">
        <v>0.91800000000000004</v>
      </c>
      <c r="D2672" s="164">
        <v>18.577195452032264</v>
      </c>
      <c r="E2672" s="90">
        <v>1.218</v>
      </c>
      <c r="F2672" s="213">
        <v>21.596372294532845</v>
      </c>
      <c r="G2672" s="90">
        <v>1.0680000000000001</v>
      </c>
      <c r="H2672" s="213">
        <v>15.306191773575877</v>
      </c>
    </row>
    <row r="2673" spans="1:8" x14ac:dyDescent="0.25">
      <c r="A2673" s="236">
        <v>2.5509999999999997</v>
      </c>
      <c r="B2673" s="235">
        <v>18.682764190547196</v>
      </c>
      <c r="C2673" s="90">
        <v>0.91839999999999999</v>
      </c>
      <c r="D2673" s="164">
        <v>18.577195452032264</v>
      </c>
      <c r="E2673" s="90">
        <v>1.2183999999999999</v>
      </c>
      <c r="F2673" s="213">
        <v>21.596372294532845</v>
      </c>
      <c r="G2673" s="90">
        <v>1.0684</v>
      </c>
      <c r="H2673" s="213">
        <v>15.306191773575877</v>
      </c>
    </row>
    <row r="2674" spans="1:8" x14ac:dyDescent="0.25">
      <c r="A2674" s="236">
        <v>2.552</v>
      </c>
      <c r="B2674" s="235">
        <v>18.682764190547196</v>
      </c>
      <c r="C2674" s="90">
        <v>0.91879999999999995</v>
      </c>
      <c r="D2674" s="164">
        <v>18.577195452032264</v>
      </c>
      <c r="E2674" s="90">
        <v>1.2187999999999999</v>
      </c>
      <c r="F2674" s="213">
        <v>21.596372294532845</v>
      </c>
      <c r="G2674" s="90">
        <v>1.0688</v>
      </c>
      <c r="H2674" s="213">
        <v>15.306191773575877</v>
      </c>
    </row>
    <row r="2675" spans="1:8" x14ac:dyDescent="0.25">
      <c r="A2675" s="236">
        <v>2.5529999999999999</v>
      </c>
      <c r="B2675" s="235">
        <v>18.682764190547196</v>
      </c>
      <c r="C2675" s="90">
        <v>0.91919999999999991</v>
      </c>
      <c r="D2675" s="164">
        <v>18.577195452032264</v>
      </c>
      <c r="E2675" s="90">
        <v>1.2191999999999998</v>
      </c>
      <c r="F2675" s="213">
        <v>21.596372294532845</v>
      </c>
      <c r="G2675" s="90">
        <v>1.0691999999999999</v>
      </c>
      <c r="H2675" s="213">
        <v>15.306191773575877</v>
      </c>
    </row>
    <row r="2676" spans="1:8" x14ac:dyDescent="0.25">
      <c r="A2676" s="236">
        <v>2.5539999999999998</v>
      </c>
      <c r="B2676" s="235">
        <v>18.682764190547196</v>
      </c>
      <c r="C2676" s="90">
        <v>0.91960000000000008</v>
      </c>
      <c r="D2676" s="164">
        <v>18.577195452032264</v>
      </c>
      <c r="E2676" s="90">
        <v>1.2196</v>
      </c>
      <c r="F2676" s="213">
        <v>21.596372294532845</v>
      </c>
      <c r="G2676" s="90">
        <v>1.0695999999999999</v>
      </c>
      <c r="H2676" s="213">
        <v>15.306191773575877</v>
      </c>
    </row>
    <row r="2677" spans="1:8" x14ac:dyDescent="0.25">
      <c r="A2677" s="236">
        <v>2.5549999999999997</v>
      </c>
      <c r="B2677" s="235">
        <v>18.682764190547196</v>
      </c>
      <c r="C2677" s="90">
        <v>0.92</v>
      </c>
      <c r="D2677" s="164">
        <v>18.577195452032264</v>
      </c>
      <c r="E2677" s="90">
        <v>1.22</v>
      </c>
      <c r="F2677" s="213">
        <v>21.596372294532845</v>
      </c>
      <c r="G2677" s="90">
        <v>1.07</v>
      </c>
      <c r="H2677" s="213">
        <v>16.293688017032387</v>
      </c>
    </row>
    <row r="2678" spans="1:8" x14ac:dyDescent="0.25">
      <c r="A2678" s="236">
        <v>2.556</v>
      </c>
      <c r="B2678" s="235">
        <v>19.200522972856152</v>
      </c>
      <c r="C2678" s="90">
        <v>0.9204</v>
      </c>
      <c r="D2678" s="164">
        <v>18.577195452032264</v>
      </c>
      <c r="E2678" s="90">
        <v>1.2203999999999999</v>
      </c>
      <c r="F2678" s="213">
        <v>21.596372294532845</v>
      </c>
      <c r="G2678" s="90">
        <v>1.0704</v>
      </c>
      <c r="H2678" s="213">
        <v>16.293688017032387</v>
      </c>
    </row>
    <row r="2679" spans="1:8" x14ac:dyDescent="0.25">
      <c r="A2679" s="236">
        <v>2.5569999999999999</v>
      </c>
      <c r="B2679" s="235">
        <v>19.200522972856152</v>
      </c>
      <c r="C2679" s="90">
        <v>0.92079999999999995</v>
      </c>
      <c r="D2679" s="164">
        <v>18.577195452032264</v>
      </c>
      <c r="E2679" s="90">
        <v>1.2207999999999999</v>
      </c>
      <c r="F2679" s="213">
        <v>21.596372294532845</v>
      </c>
      <c r="G2679" s="90">
        <v>1.0708</v>
      </c>
      <c r="H2679" s="213">
        <v>15.306191773575877</v>
      </c>
    </row>
    <row r="2680" spans="1:8" x14ac:dyDescent="0.25">
      <c r="A2680" s="236">
        <v>2.5579999999999998</v>
      </c>
      <c r="B2680" s="235">
        <v>19.200522972856152</v>
      </c>
      <c r="C2680" s="90">
        <v>0.92119999999999991</v>
      </c>
      <c r="D2680" s="164">
        <v>18.577195452032264</v>
      </c>
      <c r="E2680" s="90">
        <v>1.2211999999999998</v>
      </c>
      <c r="F2680" s="213">
        <v>21.596372294532845</v>
      </c>
      <c r="G2680" s="90">
        <v>1.0711999999999999</v>
      </c>
      <c r="H2680" s="213">
        <v>15.306191773575877</v>
      </c>
    </row>
    <row r="2681" spans="1:8" x14ac:dyDescent="0.25">
      <c r="A2681" s="236">
        <v>2.5589999999999997</v>
      </c>
      <c r="B2681" s="235">
        <v>18.682764190547196</v>
      </c>
      <c r="C2681" s="90">
        <v>0.92160000000000009</v>
      </c>
      <c r="D2681" s="164">
        <v>18.577195452032264</v>
      </c>
      <c r="E2681" s="90">
        <v>1.2216</v>
      </c>
      <c r="F2681" s="213">
        <v>21.596372294532845</v>
      </c>
      <c r="G2681" s="90">
        <v>1.0715999999999999</v>
      </c>
      <c r="H2681" s="213">
        <v>15.306191773575877</v>
      </c>
    </row>
    <row r="2682" spans="1:8" x14ac:dyDescent="0.25">
      <c r="A2682" s="236">
        <v>2.56</v>
      </c>
      <c r="B2682" s="235">
        <v>19.200522972856152</v>
      </c>
      <c r="C2682" s="90">
        <v>0.92200000000000004</v>
      </c>
      <c r="D2682" s="164">
        <v>18.577195452032264</v>
      </c>
      <c r="E2682" s="90">
        <v>1.222</v>
      </c>
      <c r="F2682" s="213">
        <v>21.596372294532845</v>
      </c>
      <c r="G2682" s="90">
        <v>1.0720000000000001</v>
      </c>
      <c r="H2682" s="213">
        <v>15.306191773575877</v>
      </c>
    </row>
    <row r="2683" spans="1:8" x14ac:dyDescent="0.25">
      <c r="A2683" s="236">
        <v>2.5609999999999999</v>
      </c>
      <c r="B2683" s="235">
        <v>19.200522972856152</v>
      </c>
      <c r="C2683" s="90">
        <v>0.9224</v>
      </c>
      <c r="D2683" s="164">
        <v>18.577195452032264</v>
      </c>
      <c r="E2683" s="90">
        <v>1.2223999999999999</v>
      </c>
      <c r="F2683" s="213">
        <v>21.596372294532845</v>
      </c>
      <c r="G2683" s="90">
        <v>1.0724</v>
      </c>
      <c r="H2683" s="213">
        <v>15.306191773575877</v>
      </c>
    </row>
    <row r="2684" spans="1:8" x14ac:dyDescent="0.25">
      <c r="A2684" s="236">
        <v>2.5619999999999998</v>
      </c>
      <c r="B2684" s="235">
        <v>18.682764190547196</v>
      </c>
      <c r="C2684" s="90">
        <v>0.92279999999999995</v>
      </c>
      <c r="D2684" s="164">
        <v>18.577195452032264</v>
      </c>
      <c r="E2684" s="90">
        <v>1.2227999999999999</v>
      </c>
      <c r="F2684" s="213">
        <v>21.596372294532845</v>
      </c>
      <c r="G2684" s="90">
        <v>1.0728</v>
      </c>
      <c r="H2684" s="213">
        <v>15.306191773575877</v>
      </c>
    </row>
    <row r="2685" spans="1:8" x14ac:dyDescent="0.25">
      <c r="A2685" s="236">
        <v>2.5629999999999997</v>
      </c>
      <c r="B2685" s="235">
        <v>19.718281755165108</v>
      </c>
      <c r="C2685" s="90">
        <v>0.92319999999999991</v>
      </c>
      <c r="D2685" s="164">
        <v>18.577195452032264</v>
      </c>
      <c r="E2685" s="90">
        <v>1.2231999999999998</v>
      </c>
      <c r="F2685" s="213">
        <v>21.596372294532845</v>
      </c>
      <c r="G2685" s="90">
        <v>1.0731999999999999</v>
      </c>
      <c r="H2685" s="213">
        <v>16.293688017032387</v>
      </c>
    </row>
    <row r="2686" spans="1:8" x14ac:dyDescent="0.25">
      <c r="A2686" s="236">
        <v>2.5640000000000001</v>
      </c>
      <c r="B2686" s="235">
        <v>18.682764190547196</v>
      </c>
      <c r="C2686" s="90">
        <v>0.92360000000000009</v>
      </c>
      <c r="D2686" s="164">
        <v>18.577195452032264</v>
      </c>
      <c r="E2686" s="90">
        <v>1.2236</v>
      </c>
      <c r="F2686" s="213">
        <v>21.596372294532845</v>
      </c>
      <c r="G2686" s="90">
        <v>1.0735999999999999</v>
      </c>
      <c r="H2686" s="213">
        <v>15.306191773575877</v>
      </c>
    </row>
    <row r="2687" spans="1:8" x14ac:dyDescent="0.25">
      <c r="A2687" s="236">
        <v>2.5649999999999999</v>
      </c>
      <c r="B2687" s="235">
        <v>18.682764190547196</v>
      </c>
      <c r="C2687" s="90">
        <v>0.92400000000000004</v>
      </c>
      <c r="D2687" s="164">
        <v>18.577195452032264</v>
      </c>
      <c r="E2687" s="90">
        <v>1.224</v>
      </c>
      <c r="F2687" s="213">
        <v>21.596372294532845</v>
      </c>
      <c r="G2687" s="90">
        <v>1.0740000000000001</v>
      </c>
      <c r="H2687" s="213">
        <v>15.306191773575877</v>
      </c>
    </row>
    <row r="2688" spans="1:8" x14ac:dyDescent="0.25">
      <c r="A2688" s="236">
        <v>2.5659999999999998</v>
      </c>
      <c r="B2688" s="235">
        <v>18.682764190547196</v>
      </c>
      <c r="C2688" s="90">
        <v>0.9244</v>
      </c>
      <c r="D2688" s="164">
        <v>18.577195452032264</v>
      </c>
      <c r="E2688" s="90">
        <v>1.2243999999999999</v>
      </c>
      <c r="F2688" s="213">
        <v>22.598358488536395</v>
      </c>
      <c r="G2688" s="90">
        <v>1.0744</v>
      </c>
      <c r="H2688" s="213">
        <v>15.306191773575877</v>
      </c>
    </row>
    <row r="2689" spans="1:8" x14ac:dyDescent="0.25">
      <c r="A2689" s="236">
        <v>2.5669999999999997</v>
      </c>
      <c r="B2689" s="235">
        <v>18.16500540823824</v>
      </c>
      <c r="C2689" s="90">
        <v>0.92479999999999996</v>
      </c>
      <c r="D2689" s="164">
        <v>18.577195452032264</v>
      </c>
      <c r="E2689" s="90">
        <v>1.2247999999999999</v>
      </c>
      <c r="F2689" s="213">
        <v>21.596372294532845</v>
      </c>
      <c r="G2689" s="90">
        <v>1.0748</v>
      </c>
      <c r="H2689" s="213">
        <v>15.306191773575877</v>
      </c>
    </row>
    <row r="2690" spans="1:8" x14ac:dyDescent="0.25">
      <c r="A2690" s="236">
        <v>2.5680000000000001</v>
      </c>
      <c r="B2690" s="235">
        <v>18.682764190547196</v>
      </c>
      <c r="C2690" s="90">
        <v>0.92519999999999991</v>
      </c>
      <c r="D2690" s="164">
        <v>18.577195452032264</v>
      </c>
      <c r="E2690" s="90">
        <v>1.2251999999999998</v>
      </c>
      <c r="F2690" s="213">
        <v>21.596372294532845</v>
      </c>
      <c r="G2690" s="90">
        <v>1.0751999999999999</v>
      </c>
      <c r="H2690" s="213">
        <v>15.306191773575877</v>
      </c>
    </row>
    <row r="2691" spans="1:8" x14ac:dyDescent="0.25">
      <c r="A2691" s="236">
        <v>2.569</v>
      </c>
      <c r="B2691" s="235">
        <v>18.682764190547196</v>
      </c>
      <c r="C2691" s="90">
        <v>0.92559999999999987</v>
      </c>
      <c r="D2691" s="164">
        <v>18.577195452032264</v>
      </c>
      <c r="E2691" s="90">
        <v>1.2255999999999998</v>
      </c>
      <c r="F2691" s="213">
        <v>21.596372294532845</v>
      </c>
      <c r="G2691" s="90">
        <v>1.0755999999999999</v>
      </c>
      <c r="H2691" s="213">
        <v>16.293688017032387</v>
      </c>
    </row>
    <row r="2692" spans="1:8" x14ac:dyDescent="0.25">
      <c r="A2692" s="236">
        <v>2.57</v>
      </c>
      <c r="B2692" s="235">
        <v>18.682764190547196</v>
      </c>
      <c r="C2692" s="90">
        <v>0.92600000000000005</v>
      </c>
      <c r="D2692" s="164">
        <v>18.577195452032264</v>
      </c>
      <c r="E2692" s="90">
        <v>1.226</v>
      </c>
      <c r="F2692" s="213">
        <v>21.596372294532845</v>
      </c>
      <c r="G2692" s="90">
        <v>1.0760000000000001</v>
      </c>
      <c r="H2692" s="213">
        <v>15.306191773575877</v>
      </c>
    </row>
    <row r="2693" spans="1:8" x14ac:dyDescent="0.25">
      <c r="A2693" s="236">
        <v>2.5709999999999997</v>
      </c>
      <c r="B2693" s="235">
        <v>17.647246625929284</v>
      </c>
      <c r="C2693" s="90">
        <v>0.9264</v>
      </c>
      <c r="D2693" s="164">
        <v>18.577195452032264</v>
      </c>
      <c r="E2693" s="90">
        <v>1.2263999999999999</v>
      </c>
      <c r="F2693" s="213">
        <v>21.596372294532845</v>
      </c>
      <c r="G2693" s="90">
        <v>1.0764</v>
      </c>
      <c r="H2693" s="213">
        <v>16.293688017032387</v>
      </c>
    </row>
    <row r="2694" spans="1:8" x14ac:dyDescent="0.25">
      <c r="A2694" s="236">
        <v>2.5720000000000001</v>
      </c>
      <c r="B2694" s="235">
        <v>17.647246625929284</v>
      </c>
      <c r="C2694" s="90">
        <v>0.92679999999999996</v>
      </c>
      <c r="D2694" s="164">
        <v>19.574449928610889</v>
      </c>
      <c r="E2694" s="90">
        <v>1.2267999999999999</v>
      </c>
      <c r="F2694" s="213">
        <v>21.596372294532845</v>
      </c>
      <c r="G2694" s="90">
        <v>1.0768</v>
      </c>
      <c r="H2694" s="213">
        <v>16.293688017032387</v>
      </c>
    </row>
    <row r="2695" spans="1:8" x14ac:dyDescent="0.25">
      <c r="A2695" s="236">
        <v>2.573</v>
      </c>
      <c r="B2695" s="235">
        <v>17.647246625929284</v>
      </c>
      <c r="C2695" s="90">
        <v>0.92719999999999991</v>
      </c>
      <c r="D2695" s="164">
        <v>19.574449928610889</v>
      </c>
      <c r="E2695" s="90">
        <v>1.2271999999999998</v>
      </c>
      <c r="F2695" s="213">
        <v>21.596372294532845</v>
      </c>
      <c r="G2695" s="90">
        <v>1.0771999999999999</v>
      </c>
      <c r="H2695" s="213">
        <v>15.306191773575877</v>
      </c>
    </row>
    <row r="2696" spans="1:8" x14ac:dyDescent="0.25">
      <c r="A2696" s="236">
        <v>2.5739999999999998</v>
      </c>
      <c r="B2696" s="235">
        <v>18.682764190547196</v>
      </c>
      <c r="C2696" s="90">
        <v>0.92759999999999987</v>
      </c>
      <c r="D2696" s="164">
        <v>18.577195452032264</v>
      </c>
      <c r="E2696" s="90">
        <v>1.2275999999999998</v>
      </c>
      <c r="F2696" s="213">
        <v>21.596372294532845</v>
      </c>
      <c r="G2696" s="90">
        <v>1.0775999999999999</v>
      </c>
      <c r="H2696" s="213">
        <v>15.306191773575877</v>
      </c>
    </row>
    <row r="2697" spans="1:8" x14ac:dyDescent="0.25">
      <c r="A2697" s="236">
        <v>2.5749999999999997</v>
      </c>
      <c r="B2697" s="235">
        <v>17.647246625929284</v>
      </c>
      <c r="C2697" s="90">
        <v>0.92800000000000005</v>
      </c>
      <c r="D2697" s="164">
        <v>18.577195452032264</v>
      </c>
      <c r="E2697" s="90">
        <v>1.228</v>
      </c>
      <c r="F2697" s="213">
        <v>22.598358488536395</v>
      </c>
      <c r="G2697" s="90">
        <v>1.0780000000000001</v>
      </c>
      <c r="H2697" s="213">
        <v>15.306191773575877</v>
      </c>
    </row>
    <row r="2698" spans="1:8" x14ac:dyDescent="0.25">
      <c r="A2698" s="236">
        <v>2.5760000000000001</v>
      </c>
      <c r="B2698" s="235">
        <v>17.647246625929284</v>
      </c>
      <c r="C2698" s="90">
        <v>0.9284</v>
      </c>
      <c r="D2698" s="164">
        <v>18.577195452032264</v>
      </c>
      <c r="E2698" s="90">
        <v>1.2283999999999999</v>
      </c>
      <c r="F2698" s="213">
        <v>21.596372294532845</v>
      </c>
      <c r="G2698" s="90">
        <v>1.0784</v>
      </c>
      <c r="H2698" s="213">
        <v>15.306191773575877</v>
      </c>
    </row>
    <row r="2699" spans="1:8" x14ac:dyDescent="0.25">
      <c r="A2699" s="236">
        <v>2.577</v>
      </c>
      <c r="B2699" s="235">
        <v>17.647246625929284</v>
      </c>
      <c r="C2699" s="90">
        <v>0.92879999999999996</v>
      </c>
      <c r="D2699" s="164">
        <v>18.577195452032264</v>
      </c>
      <c r="E2699" s="90">
        <v>1.2287999999999999</v>
      </c>
      <c r="F2699" s="213">
        <v>21.596372294532845</v>
      </c>
      <c r="G2699" s="90">
        <v>1.0788</v>
      </c>
      <c r="H2699" s="213">
        <v>15.306191773575877</v>
      </c>
    </row>
    <row r="2700" spans="1:8" x14ac:dyDescent="0.25">
      <c r="A2700" s="236">
        <v>2.5779999999999998</v>
      </c>
      <c r="B2700" s="235">
        <v>17.647246625929284</v>
      </c>
      <c r="C2700" s="90">
        <v>0.92919999999999991</v>
      </c>
      <c r="D2700" s="164">
        <v>18.577195452032264</v>
      </c>
      <c r="E2700" s="90">
        <v>1.2291999999999998</v>
      </c>
      <c r="F2700" s="213">
        <v>21.596372294532845</v>
      </c>
      <c r="G2700" s="90">
        <v>1.0791999999999999</v>
      </c>
      <c r="H2700" s="213">
        <v>16.293688017032387</v>
      </c>
    </row>
    <row r="2701" spans="1:8" x14ac:dyDescent="0.25">
      <c r="A2701" s="236">
        <v>2.5789999999999997</v>
      </c>
      <c r="B2701" s="235">
        <v>16.611729061311376</v>
      </c>
      <c r="C2701" s="90">
        <v>0.92959999999999987</v>
      </c>
      <c r="D2701" s="164">
        <v>18.577195452032264</v>
      </c>
      <c r="E2701" s="90">
        <v>1.2295999999999998</v>
      </c>
      <c r="F2701" s="213">
        <v>22.598358488536395</v>
      </c>
      <c r="G2701" s="90">
        <v>1.0795999999999999</v>
      </c>
      <c r="H2701" s="213">
        <v>15.306191773575877</v>
      </c>
    </row>
    <row r="2702" spans="1:8" x14ac:dyDescent="0.25">
      <c r="A2702" s="236">
        <v>2.58</v>
      </c>
      <c r="B2702" s="235">
        <v>16.611729061311376</v>
      </c>
      <c r="C2702" s="90">
        <v>0.93</v>
      </c>
      <c r="D2702" s="164">
        <v>18.577195452032264</v>
      </c>
      <c r="E2702" s="90">
        <v>1.23</v>
      </c>
      <c r="F2702" s="213">
        <v>22.598358488536395</v>
      </c>
      <c r="G2702" s="90">
        <v>1.08</v>
      </c>
      <c r="H2702" s="213">
        <v>15.306191773575877</v>
      </c>
    </row>
    <row r="2703" spans="1:8" x14ac:dyDescent="0.25">
      <c r="A2703" s="236">
        <v>2.581</v>
      </c>
      <c r="B2703" s="235">
        <v>17.129487843620332</v>
      </c>
      <c r="C2703" s="90">
        <v>0.9304</v>
      </c>
      <c r="D2703" s="164">
        <v>18.577195452032264</v>
      </c>
      <c r="E2703" s="90">
        <v>1.2303999999999999</v>
      </c>
      <c r="F2703" s="213">
        <v>22.598358488536395</v>
      </c>
      <c r="G2703" s="90">
        <v>1.0804</v>
      </c>
      <c r="H2703" s="213">
        <v>15.306191773575877</v>
      </c>
    </row>
    <row r="2704" spans="1:8" x14ac:dyDescent="0.25">
      <c r="A2704" s="236">
        <v>2.5819999999999999</v>
      </c>
      <c r="B2704" s="235">
        <v>17.647246625929284</v>
      </c>
      <c r="C2704" s="90">
        <v>0.93079999999999996</v>
      </c>
      <c r="D2704" s="164">
        <v>18.577195452032264</v>
      </c>
      <c r="E2704" s="90">
        <v>1.2307999999999999</v>
      </c>
      <c r="F2704" s="213">
        <v>22.598358488536395</v>
      </c>
      <c r="G2704" s="90">
        <v>1.0808</v>
      </c>
      <c r="H2704" s="213">
        <v>15.306191773575877</v>
      </c>
    </row>
    <row r="2705" spans="1:8" x14ac:dyDescent="0.25">
      <c r="A2705" s="236">
        <v>2.5829999999999997</v>
      </c>
      <c r="B2705" s="235">
        <v>16.611729061311376</v>
      </c>
      <c r="C2705" s="90">
        <v>0.93119999999999992</v>
      </c>
      <c r="D2705" s="164">
        <v>18.577195452032264</v>
      </c>
      <c r="E2705" s="90">
        <v>1.2311999999999999</v>
      </c>
      <c r="F2705" s="213">
        <v>22.598358488536395</v>
      </c>
      <c r="G2705" s="90">
        <v>1.0811999999999999</v>
      </c>
      <c r="H2705" s="213">
        <v>15.306191773575877</v>
      </c>
    </row>
    <row r="2706" spans="1:8" x14ac:dyDescent="0.25">
      <c r="A2706" s="236">
        <v>2.5840000000000001</v>
      </c>
      <c r="B2706" s="235">
        <v>16.611729061311376</v>
      </c>
      <c r="C2706" s="90">
        <v>0.93159999999999987</v>
      </c>
      <c r="D2706" s="164">
        <v>18.577195452032264</v>
      </c>
      <c r="E2706" s="90">
        <v>1.2315999999999998</v>
      </c>
      <c r="F2706" s="213">
        <v>22.598358488536395</v>
      </c>
      <c r="G2706" s="90">
        <v>1.0815999999999999</v>
      </c>
      <c r="H2706" s="213">
        <v>16.293688017032387</v>
      </c>
    </row>
    <row r="2707" spans="1:8" x14ac:dyDescent="0.25">
      <c r="A2707" s="236">
        <v>2.585</v>
      </c>
      <c r="B2707" s="235">
        <v>16.611729061311376</v>
      </c>
      <c r="C2707" s="90">
        <v>0.93200000000000005</v>
      </c>
      <c r="D2707" s="164">
        <v>18.577195452032264</v>
      </c>
      <c r="E2707" s="90">
        <v>1.232</v>
      </c>
      <c r="F2707" s="213">
        <v>22.598358488536395</v>
      </c>
      <c r="G2707" s="90">
        <v>1.0820000000000001</v>
      </c>
      <c r="H2707" s="213">
        <v>16.293688017032387</v>
      </c>
    </row>
    <row r="2708" spans="1:8" x14ac:dyDescent="0.25">
      <c r="A2708" s="236">
        <v>2.5859999999999999</v>
      </c>
      <c r="B2708" s="235">
        <v>16.611729061311376</v>
      </c>
      <c r="C2708" s="90">
        <v>0.93240000000000001</v>
      </c>
      <c r="D2708" s="164">
        <v>18.577195452032264</v>
      </c>
      <c r="E2708" s="90">
        <v>1.2323999999999999</v>
      </c>
      <c r="F2708" s="213">
        <v>22.598358488536395</v>
      </c>
      <c r="G2708" s="90">
        <v>1.0824</v>
      </c>
      <c r="H2708" s="213">
        <v>16.293688017032387</v>
      </c>
    </row>
    <row r="2709" spans="1:8" x14ac:dyDescent="0.25">
      <c r="A2709" s="236">
        <v>2.5869999999999997</v>
      </c>
      <c r="B2709" s="235">
        <v>16.611729061311376</v>
      </c>
      <c r="C2709" s="90">
        <v>0.93279999999999996</v>
      </c>
      <c r="D2709" s="164">
        <v>18.577195452032264</v>
      </c>
      <c r="E2709" s="90">
        <v>1.2327999999999999</v>
      </c>
      <c r="F2709" s="213">
        <v>22.598358488536395</v>
      </c>
      <c r="G2709" s="90">
        <v>1.0828</v>
      </c>
      <c r="H2709" s="213">
        <v>15.306191773575877</v>
      </c>
    </row>
    <row r="2710" spans="1:8" x14ac:dyDescent="0.25">
      <c r="A2710" s="236">
        <v>2.5880000000000001</v>
      </c>
      <c r="B2710" s="235">
        <v>16.611729061311376</v>
      </c>
      <c r="C2710" s="90">
        <v>0.93319999999999992</v>
      </c>
      <c r="D2710" s="164">
        <v>18.577195452032264</v>
      </c>
      <c r="E2710" s="90">
        <v>1.2331999999999999</v>
      </c>
      <c r="F2710" s="213">
        <v>22.598358488536395</v>
      </c>
      <c r="G2710" s="90">
        <v>1.0831999999999999</v>
      </c>
      <c r="H2710" s="213">
        <v>15.306191773575877</v>
      </c>
    </row>
    <row r="2711" spans="1:8" x14ac:dyDescent="0.25">
      <c r="A2711" s="236">
        <v>2.589</v>
      </c>
      <c r="B2711" s="235">
        <v>16.611729061311376</v>
      </c>
      <c r="C2711" s="90">
        <v>0.93359999999999987</v>
      </c>
      <c r="D2711" s="164">
        <v>18.577195452032264</v>
      </c>
      <c r="E2711" s="90">
        <v>1.2335999999999998</v>
      </c>
      <c r="F2711" s="213">
        <v>22.598358488536395</v>
      </c>
      <c r="G2711" s="90">
        <v>1.0835999999999999</v>
      </c>
      <c r="H2711" s="213">
        <v>15.306191773575877</v>
      </c>
    </row>
    <row r="2712" spans="1:8" x14ac:dyDescent="0.25">
      <c r="A2712" s="236">
        <v>2.59</v>
      </c>
      <c r="B2712" s="235">
        <v>16.611729061311376</v>
      </c>
      <c r="C2712" s="90">
        <v>0.93400000000000005</v>
      </c>
      <c r="D2712" s="164">
        <v>18.577195452032264</v>
      </c>
      <c r="E2712" s="90">
        <v>1.234</v>
      </c>
      <c r="F2712" s="213">
        <v>22.598358488536395</v>
      </c>
      <c r="G2712" s="90">
        <v>1.0840000000000001</v>
      </c>
      <c r="H2712" s="213">
        <v>16.293688017032387</v>
      </c>
    </row>
    <row r="2713" spans="1:8" x14ac:dyDescent="0.25">
      <c r="A2713" s="236">
        <v>2.5909999999999997</v>
      </c>
      <c r="B2713" s="235">
        <v>16.611729061311376</v>
      </c>
      <c r="C2713" s="90">
        <v>0.93440000000000001</v>
      </c>
      <c r="D2713" s="164">
        <v>18.577195452032264</v>
      </c>
      <c r="E2713" s="90">
        <v>1.2343999999999999</v>
      </c>
      <c r="F2713" s="213">
        <v>22.598358488536395</v>
      </c>
      <c r="G2713" s="90">
        <v>1.0844</v>
      </c>
      <c r="H2713" s="213">
        <v>16.293688017032387</v>
      </c>
    </row>
    <row r="2714" spans="1:8" x14ac:dyDescent="0.25">
      <c r="A2714" s="236">
        <v>2.5920000000000001</v>
      </c>
      <c r="B2714" s="235">
        <v>16.611729061311376</v>
      </c>
      <c r="C2714" s="90">
        <v>0.93479999999999996</v>
      </c>
      <c r="D2714" s="164">
        <v>18.577195452032264</v>
      </c>
      <c r="E2714" s="90">
        <v>1.2347999999999999</v>
      </c>
      <c r="F2714" s="213">
        <v>22.598358488536395</v>
      </c>
      <c r="G2714" s="90">
        <v>1.0848</v>
      </c>
      <c r="H2714" s="213">
        <v>16.293688017032387</v>
      </c>
    </row>
    <row r="2715" spans="1:8" x14ac:dyDescent="0.25">
      <c r="A2715" s="236">
        <v>2.593</v>
      </c>
      <c r="B2715" s="235">
        <v>16.611729061311376</v>
      </c>
      <c r="C2715" s="90">
        <v>0.93519999999999992</v>
      </c>
      <c r="D2715" s="164">
        <v>18.577195452032264</v>
      </c>
      <c r="E2715" s="90">
        <v>1.2351999999999999</v>
      </c>
      <c r="F2715" s="213">
        <v>22.598358488536395</v>
      </c>
      <c r="G2715" s="90">
        <v>1.0851999999999999</v>
      </c>
      <c r="H2715" s="213">
        <v>15.306191773575877</v>
      </c>
    </row>
    <row r="2716" spans="1:8" x14ac:dyDescent="0.25">
      <c r="A2716" s="236">
        <v>2.5939999999999999</v>
      </c>
      <c r="B2716" s="235">
        <v>17.647246625929284</v>
      </c>
      <c r="C2716" s="90">
        <v>0.93559999999999988</v>
      </c>
      <c r="D2716" s="164">
        <v>18.577195452032264</v>
      </c>
      <c r="E2716" s="90">
        <v>1.2355999999999998</v>
      </c>
      <c r="F2716" s="213">
        <v>22.598358488536395</v>
      </c>
      <c r="G2716" s="90">
        <v>1.0855999999999999</v>
      </c>
      <c r="H2716" s="213">
        <v>15.306191773575877</v>
      </c>
    </row>
    <row r="2717" spans="1:8" x14ac:dyDescent="0.25">
      <c r="A2717" s="236">
        <v>2.5949999999999998</v>
      </c>
      <c r="B2717" s="235">
        <v>17.129487843620332</v>
      </c>
      <c r="C2717" s="90">
        <v>0.93600000000000005</v>
      </c>
      <c r="D2717" s="164">
        <v>18.577195452032264</v>
      </c>
      <c r="E2717" s="90">
        <v>1.236</v>
      </c>
      <c r="F2717" s="213">
        <v>22.598358488536395</v>
      </c>
      <c r="G2717" s="90">
        <v>1.0860000000000001</v>
      </c>
      <c r="H2717" s="213">
        <v>15.306191773575877</v>
      </c>
    </row>
    <row r="2718" spans="1:8" x14ac:dyDescent="0.25">
      <c r="A2718" s="236">
        <v>2.5960000000000001</v>
      </c>
      <c r="B2718" s="235">
        <v>17.647246625929284</v>
      </c>
      <c r="C2718" s="90">
        <v>0.93640000000000001</v>
      </c>
      <c r="D2718" s="164">
        <v>19.574449928610889</v>
      </c>
      <c r="E2718" s="90">
        <v>1.2363999999999999</v>
      </c>
      <c r="F2718" s="213">
        <v>22.598358488536395</v>
      </c>
      <c r="G2718" s="90">
        <v>1.0864</v>
      </c>
      <c r="H2718" s="213">
        <v>15.306191773575877</v>
      </c>
    </row>
    <row r="2719" spans="1:8" x14ac:dyDescent="0.25">
      <c r="A2719" s="236">
        <v>2.597</v>
      </c>
      <c r="B2719" s="235">
        <v>17.647246625929284</v>
      </c>
      <c r="C2719" s="90">
        <v>0.93679999999999997</v>
      </c>
      <c r="D2719" s="164">
        <v>18.577195452032264</v>
      </c>
      <c r="E2719" s="90">
        <v>1.2367999999999999</v>
      </c>
      <c r="F2719" s="213">
        <v>22.598358488536395</v>
      </c>
      <c r="G2719" s="90">
        <v>1.0868</v>
      </c>
      <c r="H2719" s="213">
        <v>16.293688017032387</v>
      </c>
    </row>
    <row r="2720" spans="1:8" x14ac:dyDescent="0.25">
      <c r="A2720" s="236">
        <v>2.5979999999999999</v>
      </c>
      <c r="B2720" s="235">
        <v>17.129487843620332</v>
      </c>
      <c r="C2720" s="90">
        <v>0.93719999999999992</v>
      </c>
      <c r="D2720" s="164">
        <v>18.577195452032264</v>
      </c>
      <c r="E2720" s="90">
        <v>1.2371999999999999</v>
      </c>
      <c r="F2720" s="213">
        <v>21.596372294532845</v>
      </c>
      <c r="G2720" s="90">
        <v>1.0871999999999999</v>
      </c>
      <c r="H2720" s="213">
        <v>16.293688017032387</v>
      </c>
    </row>
    <row r="2721" spans="1:8" x14ac:dyDescent="0.25">
      <c r="A2721" s="236">
        <v>2.5989999999999998</v>
      </c>
      <c r="B2721" s="235">
        <v>17.647246625929284</v>
      </c>
      <c r="C2721" s="90">
        <v>0.93759999999999988</v>
      </c>
      <c r="D2721" s="164">
        <v>18.577195452032264</v>
      </c>
      <c r="E2721" s="90">
        <v>1.2375999999999998</v>
      </c>
      <c r="F2721" s="213">
        <v>22.598358488536395</v>
      </c>
      <c r="G2721" s="90">
        <v>1.0875999999999999</v>
      </c>
      <c r="H2721" s="213">
        <v>15.306191773575877</v>
      </c>
    </row>
    <row r="2722" spans="1:8" x14ac:dyDescent="0.25">
      <c r="A2722" s="236">
        <v>2.6</v>
      </c>
      <c r="B2722" s="235">
        <v>17.647246625929284</v>
      </c>
      <c r="C2722" s="90">
        <v>0.93800000000000006</v>
      </c>
      <c r="D2722" s="164">
        <v>18.577195452032264</v>
      </c>
      <c r="E2722" s="90">
        <v>1.238</v>
      </c>
      <c r="F2722" s="213">
        <v>22.598358488536395</v>
      </c>
      <c r="G2722" s="90">
        <v>1.0880000000000001</v>
      </c>
      <c r="H2722" s="213">
        <v>15.306191773575877</v>
      </c>
    </row>
    <row r="2723" spans="1:8" x14ac:dyDescent="0.25">
      <c r="A2723" s="236">
        <v>2.601</v>
      </c>
      <c r="B2723" s="235">
        <v>17.647246625929284</v>
      </c>
      <c r="C2723" s="90">
        <v>0.93840000000000001</v>
      </c>
      <c r="D2723" s="164">
        <v>18.577195452032264</v>
      </c>
      <c r="E2723" s="90">
        <v>1.2383999999999999</v>
      </c>
      <c r="F2723" s="213">
        <v>22.598358488536395</v>
      </c>
      <c r="G2723" s="90">
        <v>1.0884</v>
      </c>
      <c r="H2723" s="213">
        <v>14.071821469255243</v>
      </c>
    </row>
    <row r="2724" spans="1:8" x14ac:dyDescent="0.25">
      <c r="A2724" s="236">
        <v>2.6019999999999999</v>
      </c>
      <c r="B2724" s="235">
        <v>17.647246625929284</v>
      </c>
      <c r="C2724" s="90">
        <v>0.93879999999999997</v>
      </c>
      <c r="D2724" s="164">
        <v>18.577195452032264</v>
      </c>
      <c r="E2724" s="90">
        <v>1.2387999999999999</v>
      </c>
      <c r="F2724" s="213">
        <v>21.596372294532845</v>
      </c>
      <c r="G2724" s="90">
        <v>1.0888</v>
      </c>
      <c r="H2724" s="213">
        <v>15.306191773575877</v>
      </c>
    </row>
    <row r="2725" spans="1:8" x14ac:dyDescent="0.25">
      <c r="A2725" s="236">
        <v>2.6029999999999998</v>
      </c>
      <c r="B2725" s="235">
        <v>17.647246625929284</v>
      </c>
      <c r="C2725" s="90">
        <v>0.93919999999999992</v>
      </c>
      <c r="D2725" s="164">
        <v>18.577195452032264</v>
      </c>
      <c r="E2725" s="90">
        <v>1.2391999999999999</v>
      </c>
      <c r="F2725" s="213">
        <v>22.598358488536395</v>
      </c>
      <c r="G2725" s="90">
        <v>1.0891999999999999</v>
      </c>
      <c r="H2725" s="213">
        <v>15.306191773575877</v>
      </c>
    </row>
    <row r="2726" spans="1:8" x14ac:dyDescent="0.25">
      <c r="A2726" s="236">
        <v>2.6040000000000001</v>
      </c>
      <c r="B2726" s="235">
        <v>17.647246625929284</v>
      </c>
      <c r="C2726" s="90">
        <v>0.93959999999999988</v>
      </c>
      <c r="D2726" s="164">
        <v>18.577195452032264</v>
      </c>
      <c r="E2726" s="90">
        <v>1.2395999999999998</v>
      </c>
      <c r="F2726" s="213">
        <v>22.598358488536395</v>
      </c>
      <c r="G2726" s="90">
        <v>1.0895999999999999</v>
      </c>
      <c r="H2726" s="213">
        <v>15.306191773575877</v>
      </c>
    </row>
    <row r="2727" spans="1:8" x14ac:dyDescent="0.25">
      <c r="A2727" s="236">
        <v>2.605</v>
      </c>
      <c r="B2727" s="235">
        <v>17.647246625929284</v>
      </c>
      <c r="C2727" s="90">
        <v>0.94000000000000006</v>
      </c>
      <c r="D2727" s="164">
        <v>18.577195452032264</v>
      </c>
      <c r="E2727" s="90">
        <v>1.24</v>
      </c>
      <c r="F2727" s="213">
        <v>22.598358488536395</v>
      </c>
      <c r="G2727" s="90">
        <v>1.0900000000000001</v>
      </c>
      <c r="H2727" s="213">
        <v>15.306191773575877</v>
      </c>
    </row>
    <row r="2728" spans="1:8" x14ac:dyDescent="0.25">
      <c r="A2728" s="236">
        <v>2.6059999999999999</v>
      </c>
      <c r="B2728" s="235">
        <v>17.647246625929284</v>
      </c>
      <c r="C2728" s="90">
        <v>0.94040000000000001</v>
      </c>
      <c r="D2728" s="164">
        <v>18.577195452032264</v>
      </c>
      <c r="E2728" s="90">
        <v>1.2403999999999999</v>
      </c>
      <c r="F2728" s="213">
        <v>22.598358488536395</v>
      </c>
      <c r="G2728" s="90">
        <v>1.0904</v>
      </c>
      <c r="H2728" s="213">
        <v>15.306191773575877</v>
      </c>
    </row>
    <row r="2729" spans="1:8" x14ac:dyDescent="0.25">
      <c r="A2729" s="236">
        <v>2.6069999999999998</v>
      </c>
      <c r="B2729" s="235">
        <v>17.647246625929284</v>
      </c>
      <c r="C2729" s="90">
        <v>0.94079999999999997</v>
      </c>
      <c r="D2729" s="164">
        <v>18.577195452032264</v>
      </c>
      <c r="E2729" s="90">
        <v>1.2407999999999999</v>
      </c>
      <c r="F2729" s="213">
        <v>22.598358488536395</v>
      </c>
      <c r="G2729" s="90">
        <v>1.0908</v>
      </c>
      <c r="H2729" s="213">
        <v>15.306191773575877</v>
      </c>
    </row>
    <row r="2730" spans="1:8" x14ac:dyDescent="0.25">
      <c r="A2730" s="236">
        <v>2.6080000000000001</v>
      </c>
      <c r="B2730" s="235">
        <v>18.16500540823824</v>
      </c>
      <c r="C2730" s="90">
        <v>0.94119999999999993</v>
      </c>
      <c r="D2730" s="164">
        <v>19.574449928610889</v>
      </c>
      <c r="E2730" s="90">
        <v>1.2411999999999999</v>
      </c>
      <c r="F2730" s="213">
        <v>22.598358488536395</v>
      </c>
      <c r="G2730" s="90">
        <v>1.0911999999999999</v>
      </c>
      <c r="H2730" s="213">
        <v>15.306191773575877</v>
      </c>
    </row>
    <row r="2731" spans="1:8" x14ac:dyDescent="0.25">
      <c r="A2731" s="236">
        <v>2.609</v>
      </c>
      <c r="B2731" s="235">
        <v>17.647246625929284</v>
      </c>
      <c r="C2731" s="90">
        <v>0.94159999999999988</v>
      </c>
      <c r="D2731" s="164">
        <v>18.577195452032264</v>
      </c>
      <c r="E2731" s="90">
        <v>1.2415999999999998</v>
      </c>
      <c r="F2731" s="213">
        <v>21.596372294532845</v>
      </c>
      <c r="G2731" s="90">
        <v>1.0915999999999999</v>
      </c>
      <c r="H2731" s="213">
        <v>15.306191773575877</v>
      </c>
    </row>
    <row r="2732" spans="1:8" x14ac:dyDescent="0.25">
      <c r="A2732" s="236">
        <v>2.61</v>
      </c>
      <c r="B2732" s="235">
        <v>18.682764190547196</v>
      </c>
      <c r="C2732" s="90">
        <v>0.94200000000000006</v>
      </c>
      <c r="D2732" s="164">
        <v>18.577195452032264</v>
      </c>
      <c r="E2732" s="90">
        <v>1.242</v>
      </c>
      <c r="F2732" s="213">
        <v>22.598358488536395</v>
      </c>
      <c r="G2732" s="90">
        <v>1.0920000000000001</v>
      </c>
      <c r="H2732" s="213">
        <v>15.306191773575877</v>
      </c>
    </row>
    <row r="2733" spans="1:8" x14ac:dyDescent="0.25">
      <c r="A2733" s="236">
        <v>2.6109999999999998</v>
      </c>
      <c r="B2733" s="235">
        <v>17.647246625929284</v>
      </c>
      <c r="C2733" s="90">
        <v>0.94240000000000002</v>
      </c>
      <c r="D2733" s="164">
        <v>18.577195452032264</v>
      </c>
      <c r="E2733" s="90">
        <v>1.2423999999999999</v>
      </c>
      <c r="F2733" s="213">
        <v>22.598358488536395</v>
      </c>
      <c r="G2733" s="90">
        <v>1.0924</v>
      </c>
      <c r="H2733" s="213">
        <v>15.306191773575877</v>
      </c>
    </row>
    <row r="2734" spans="1:8" x14ac:dyDescent="0.25">
      <c r="A2734" s="236">
        <v>2.6120000000000001</v>
      </c>
      <c r="B2734" s="235">
        <v>18.682764190547196</v>
      </c>
      <c r="C2734" s="90">
        <v>0.94279999999999997</v>
      </c>
      <c r="D2734" s="164">
        <v>18.577195452032264</v>
      </c>
      <c r="E2734" s="90">
        <v>1.2427999999999999</v>
      </c>
      <c r="F2734" s="213">
        <v>22.598358488536395</v>
      </c>
      <c r="G2734" s="90">
        <v>1.0928</v>
      </c>
      <c r="H2734" s="213">
        <v>15.306191773575877</v>
      </c>
    </row>
    <row r="2735" spans="1:8" x14ac:dyDescent="0.25">
      <c r="A2735" s="236">
        <v>2.613</v>
      </c>
      <c r="B2735" s="235">
        <v>18.16500540823824</v>
      </c>
      <c r="C2735" s="90">
        <v>0.94319999999999993</v>
      </c>
      <c r="D2735" s="164">
        <v>18.577195452032264</v>
      </c>
      <c r="E2735" s="90">
        <v>1.2431999999999999</v>
      </c>
      <c r="F2735" s="213">
        <v>22.598358488536395</v>
      </c>
      <c r="G2735" s="90">
        <v>1.0931999999999999</v>
      </c>
      <c r="H2735" s="213">
        <v>15.306191773575877</v>
      </c>
    </row>
    <row r="2736" spans="1:8" x14ac:dyDescent="0.25">
      <c r="A2736" s="236">
        <v>2.6139999999999999</v>
      </c>
      <c r="B2736" s="235">
        <v>18.682764190547196</v>
      </c>
      <c r="C2736" s="90">
        <v>0.94359999999999988</v>
      </c>
      <c r="D2736" s="164">
        <v>18.577195452032264</v>
      </c>
      <c r="E2736" s="90">
        <v>1.2435999999999998</v>
      </c>
      <c r="F2736" s="213">
        <v>22.598358488536395</v>
      </c>
      <c r="G2736" s="90">
        <v>1.0935999999999999</v>
      </c>
      <c r="H2736" s="213">
        <v>15.306191773575877</v>
      </c>
    </row>
    <row r="2737" spans="1:8" x14ac:dyDescent="0.25">
      <c r="A2737" s="236">
        <v>2.6149999999999998</v>
      </c>
      <c r="B2737" s="235">
        <v>18.682764190547196</v>
      </c>
      <c r="C2737" s="90">
        <v>0.94400000000000006</v>
      </c>
      <c r="D2737" s="164">
        <v>18.577195452032264</v>
      </c>
      <c r="E2737" s="90">
        <v>1.244</v>
      </c>
      <c r="F2737" s="213">
        <v>22.598358488536395</v>
      </c>
      <c r="G2737" s="90">
        <v>1.0940000000000001</v>
      </c>
      <c r="H2737" s="213">
        <v>15.306191773575877</v>
      </c>
    </row>
    <row r="2738" spans="1:8" x14ac:dyDescent="0.25">
      <c r="A2738" s="236">
        <v>2.6160000000000001</v>
      </c>
      <c r="B2738" s="235">
        <v>18.682764190547196</v>
      </c>
      <c r="C2738" s="90">
        <v>0.94440000000000002</v>
      </c>
      <c r="D2738" s="164">
        <v>18.577195452032264</v>
      </c>
      <c r="E2738" s="90">
        <v>1.2444</v>
      </c>
      <c r="F2738" s="213">
        <v>22.598358488536395</v>
      </c>
      <c r="G2738" s="90">
        <v>1.0944</v>
      </c>
      <c r="H2738" s="213">
        <v>15.306191773575877</v>
      </c>
    </row>
    <row r="2739" spans="1:8" x14ac:dyDescent="0.25">
      <c r="A2739" s="236">
        <v>2.617</v>
      </c>
      <c r="B2739" s="235">
        <v>18.682764190547196</v>
      </c>
      <c r="C2739" s="90">
        <v>0.94479999999999997</v>
      </c>
      <c r="D2739" s="164">
        <v>18.577195452032264</v>
      </c>
      <c r="E2739" s="90">
        <v>1.2447999999999999</v>
      </c>
      <c r="F2739" s="213">
        <v>22.598358488536395</v>
      </c>
      <c r="G2739" s="90">
        <v>1.0948</v>
      </c>
      <c r="H2739" s="213">
        <v>15.306191773575877</v>
      </c>
    </row>
    <row r="2740" spans="1:8" x14ac:dyDescent="0.25">
      <c r="A2740" s="236">
        <v>2.6179999999999999</v>
      </c>
      <c r="B2740" s="235">
        <v>18.16500540823824</v>
      </c>
      <c r="C2740" s="90">
        <v>0.94519999999999993</v>
      </c>
      <c r="D2740" s="164">
        <v>18.577195452032264</v>
      </c>
      <c r="E2740" s="90">
        <v>1.2451999999999999</v>
      </c>
      <c r="F2740" s="213">
        <v>22.598358488536395</v>
      </c>
      <c r="G2740" s="90">
        <v>1.0952</v>
      </c>
      <c r="H2740" s="213">
        <v>15.306191773575877</v>
      </c>
    </row>
    <row r="2741" spans="1:8" x14ac:dyDescent="0.25">
      <c r="A2741" s="236">
        <v>2.6189999999999998</v>
      </c>
      <c r="B2741" s="235">
        <v>18.682764190547196</v>
      </c>
      <c r="C2741" s="90">
        <v>0.94559999999999989</v>
      </c>
      <c r="D2741" s="164">
        <v>18.577195452032264</v>
      </c>
      <c r="E2741" s="90">
        <v>1.2455999999999998</v>
      </c>
      <c r="F2741" s="213">
        <v>22.598358488536395</v>
      </c>
      <c r="G2741" s="90">
        <v>1.0955999999999999</v>
      </c>
      <c r="H2741" s="213">
        <v>15.306191773575877</v>
      </c>
    </row>
    <row r="2742" spans="1:8" x14ac:dyDescent="0.25">
      <c r="A2742" s="236">
        <v>2.62</v>
      </c>
      <c r="B2742" s="235">
        <v>18.682764190547196</v>
      </c>
      <c r="C2742" s="90">
        <v>0.94600000000000006</v>
      </c>
      <c r="D2742" s="164">
        <v>18.577195452032264</v>
      </c>
      <c r="E2742" s="90">
        <v>1.246</v>
      </c>
      <c r="F2742" s="213">
        <v>22.598358488536395</v>
      </c>
      <c r="G2742" s="90">
        <v>1.0960000000000001</v>
      </c>
      <c r="H2742" s="213">
        <v>15.306191773575877</v>
      </c>
    </row>
    <row r="2743" spans="1:8" x14ac:dyDescent="0.25">
      <c r="A2743" s="236">
        <v>2.621</v>
      </c>
      <c r="B2743" s="235">
        <v>18.682764190547196</v>
      </c>
      <c r="C2743" s="90">
        <v>0.94640000000000002</v>
      </c>
      <c r="D2743" s="164">
        <v>18.577195452032264</v>
      </c>
      <c r="E2743" s="90">
        <v>1.2464</v>
      </c>
      <c r="F2743" s="213">
        <v>22.598358488536395</v>
      </c>
      <c r="G2743" s="90">
        <v>1.0964</v>
      </c>
      <c r="H2743" s="213">
        <v>15.306191773575877</v>
      </c>
    </row>
    <row r="2744" spans="1:8" x14ac:dyDescent="0.25">
      <c r="A2744" s="236">
        <v>2.6219999999999999</v>
      </c>
      <c r="B2744" s="235">
        <v>18.682764190547196</v>
      </c>
      <c r="C2744" s="90">
        <v>0.94679999999999997</v>
      </c>
      <c r="D2744" s="164">
        <v>18.577195452032264</v>
      </c>
      <c r="E2744" s="90">
        <v>1.2467999999999999</v>
      </c>
      <c r="F2744" s="213">
        <v>22.598358488536395</v>
      </c>
      <c r="G2744" s="90">
        <v>1.0968</v>
      </c>
      <c r="H2744" s="213">
        <v>15.306191773575877</v>
      </c>
    </row>
    <row r="2745" spans="1:8" x14ac:dyDescent="0.25">
      <c r="A2745" s="236">
        <v>2.6229999999999998</v>
      </c>
      <c r="B2745" s="235">
        <v>18.682764190547196</v>
      </c>
      <c r="C2745" s="90">
        <v>0.94719999999999993</v>
      </c>
      <c r="D2745" s="164">
        <v>18.577195452032264</v>
      </c>
      <c r="E2745" s="90">
        <v>1.2471999999999999</v>
      </c>
      <c r="F2745" s="213">
        <v>23.850841231040835</v>
      </c>
      <c r="G2745" s="90">
        <v>1.0972</v>
      </c>
      <c r="H2745" s="213">
        <v>15.306191773575877</v>
      </c>
    </row>
    <row r="2746" spans="1:8" x14ac:dyDescent="0.25">
      <c r="A2746" s="236">
        <v>2.6240000000000001</v>
      </c>
      <c r="B2746" s="235">
        <v>18.682764190547196</v>
      </c>
      <c r="C2746" s="90">
        <v>0.94759999999999989</v>
      </c>
      <c r="D2746" s="164">
        <v>18.577195452032264</v>
      </c>
      <c r="E2746" s="90">
        <v>1.2475999999999998</v>
      </c>
      <c r="F2746" s="213">
        <v>23.850841231040835</v>
      </c>
      <c r="G2746" s="90">
        <v>1.0975999999999999</v>
      </c>
      <c r="H2746" s="213">
        <v>15.306191773575877</v>
      </c>
    </row>
    <row r="2747" spans="1:8" x14ac:dyDescent="0.25">
      <c r="A2747" s="236">
        <v>2.625</v>
      </c>
      <c r="B2747" s="235">
        <v>18.682764190547196</v>
      </c>
      <c r="C2747" s="90">
        <v>0.94800000000000006</v>
      </c>
      <c r="D2747" s="164">
        <v>18.577195452032264</v>
      </c>
      <c r="E2747" s="90">
        <v>1.248</v>
      </c>
      <c r="F2747" s="213">
        <v>23.850841231040835</v>
      </c>
      <c r="G2747" s="90">
        <v>1.0980000000000001</v>
      </c>
      <c r="H2747" s="213">
        <v>15.306191773575877</v>
      </c>
    </row>
    <row r="2748" spans="1:8" x14ac:dyDescent="0.25">
      <c r="A2748" s="236">
        <v>2.6259999999999999</v>
      </c>
      <c r="B2748" s="235">
        <v>18.682764190547196</v>
      </c>
      <c r="C2748" s="90">
        <v>0.94840000000000002</v>
      </c>
      <c r="D2748" s="164">
        <v>18.577195452032264</v>
      </c>
      <c r="E2748" s="90">
        <v>1.2484</v>
      </c>
      <c r="F2748" s="213">
        <v>22.598358488536395</v>
      </c>
      <c r="G2748" s="90">
        <v>1.0984</v>
      </c>
      <c r="H2748" s="213">
        <v>16.293688017032387</v>
      </c>
    </row>
    <row r="2749" spans="1:8" x14ac:dyDescent="0.25">
      <c r="A2749" s="236">
        <v>2.6269999999999998</v>
      </c>
      <c r="B2749" s="235">
        <v>18.682764190547196</v>
      </c>
      <c r="C2749" s="90">
        <v>0.94879999999999998</v>
      </c>
      <c r="D2749" s="164">
        <v>18.577195452032264</v>
      </c>
      <c r="E2749" s="90">
        <v>1.2487999999999999</v>
      </c>
      <c r="F2749" s="213">
        <v>22.598358488536395</v>
      </c>
      <c r="G2749" s="90">
        <v>1.0988</v>
      </c>
      <c r="H2749" s="213">
        <v>15.306191773575877</v>
      </c>
    </row>
    <row r="2750" spans="1:8" x14ac:dyDescent="0.25">
      <c r="A2750" s="236">
        <v>2.6280000000000001</v>
      </c>
      <c r="B2750" s="235">
        <v>18.682764190547196</v>
      </c>
      <c r="C2750" s="90">
        <v>0.94919999999999993</v>
      </c>
      <c r="D2750" s="164">
        <v>18.577195452032264</v>
      </c>
      <c r="E2750" s="90">
        <v>1.2491999999999999</v>
      </c>
      <c r="F2750" s="213">
        <v>22.598358488536395</v>
      </c>
      <c r="G2750" s="90">
        <v>1.0992</v>
      </c>
      <c r="H2750" s="213">
        <v>15.306191773575877</v>
      </c>
    </row>
    <row r="2751" spans="1:8" x14ac:dyDescent="0.25">
      <c r="A2751" s="236">
        <v>2.629</v>
      </c>
      <c r="B2751" s="235">
        <v>18.16500540823824</v>
      </c>
      <c r="C2751" s="90">
        <v>0.94959999999999989</v>
      </c>
      <c r="D2751" s="164">
        <v>18.577195452032264</v>
      </c>
      <c r="E2751" s="90">
        <v>1.2495999999999998</v>
      </c>
      <c r="F2751" s="213">
        <v>22.598358488536395</v>
      </c>
      <c r="G2751" s="90">
        <v>1.0995999999999999</v>
      </c>
      <c r="H2751" s="213">
        <v>15.306191773575877</v>
      </c>
    </row>
    <row r="2752" spans="1:8" x14ac:dyDescent="0.25">
      <c r="A2752" s="236">
        <v>2.63</v>
      </c>
      <c r="B2752" s="235">
        <v>18.16500540823824</v>
      </c>
      <c r="C2752" s="90">
        <v>0.95000000000000007</v>
      </c>
      <c r="D2752" s="164">
        <v>18.577195452032264</v>
      </c>
      <c r="E2752" s="90">
        <v>1.25</v>
      </c>
      <c r="F2752" s="213">
        <v>22.598358488536395</v>
      </c>
      <c r="G2752" s="90">
        <v>1.1000000000000001</v>
      </c>
      <c r="H2752" s="213">
        <v>15.306191773575877</v>
      </c>
    </row>
    <row r="2753" spans="1:8" x14ac:dyDescent="0.25">
      <c r="A2753" s="236">
        <v>2.6309999999999998</v>
      </c>
      <c r="B2753" s="235">
        <v>17.647246625929284</v>
      </c>
      <c r="C2753" s="90">
        <v>0.95040000000000002</v>
      </c>
      <c r="D2753" s="164">
        <v>18.577195452032264</v>
      </c>
      <c r="E2753" s="90">
        <v>1.2504</v>
      </c>
      <c r="F2753" s="213">
        <v>22.598358488536395</v>
      </c>
      <c r="G2753" s="90">
        <v>1.1004</v>
      </c>
      <c r="H2753" s="213">
        <v>15.306191773575877</v>
      </c>
    </row>
    <row r="2754" spans="1:8" x14ac:dyDescent="0.25">
      <c r="A2754" s="236">
        <v>2.6319999999999997</v>
      </c>
      <c r="B2754" s="235">
        <v>17.647246625929284</v>
      </c>
      <c r="C2754" s="90">
        <v>0.95079999999999998</v>
      </c>
      <c r="D2754" s="164">
        <v>18.577195452032264</v>
      </c>
      <c r="E2754" s="90">
        <v>1.2507999999999999</v>
      </c>
      <c r="F2754" s="213">
        <v>22.598358488536395</v>
      </c>
      <c r="G2754" s="90">
        <v>1.1008</v>
      </c>
      <c r="H2754" s="213">
        <v>15.306191773575877</v>
      </c>
    </row>
    <row r="2755" spans="1:8" x14ac:dyDescent="0.25">
      <c r="A2755" s="236">
        <v>2.633</v>
      </c>
      <c r="B2755" s="235">
        <v>18.16500540823824</v>
      </c>
      <c r="C2755" s="90">
        <v>0.95119999999999993</v>
      </c>
      <c r="D2755" s="164">
        <v>18.577195452032264</v>
      </c>
      <c r="E2755" s="90">
        <v>1.2511999999999999</v>
      </c>
      <c r="F2755" s="213">
        <v>22.598358488536395</v>
      </c>
      <c r="G2755" s="90">
        <v>1.1012</v>
      </c>
      <c r="H2755" s="213">
        <v>15.306191773575877</v>
      </c>
    </row>
    <row r="2756" spans="1:8" x14ac:dyDescent="0.25">
      <c r="A2756" s="236">
        <v>2.6339999999999999</v>
      </c>
      <c r="B2756" s="235">
        <v>18.16500540823824</v>
      </c>
      <c r="C2756" s="90">
        <v>0.95159999999999989</v>
      </c>
      <c r="D2756" s="164">
        <v>18.577195452032264</v>
      </c>
      <c r="E2756" s="90">
        <v>1.2515999999999998</v>
      </c>
      <c r="F2756" s="213">
        <v>22.598358488536395</v>
      </c>
      <c r="G2756" s="90">
        <v>1.1015999999999999</v>
      </c>
      <c r="H2756" s="213">
        <v>15.306191773575877</v>
      </c>
    </row>
    <row r="2757" spans="1:8" x14ac:dyDescent="0.25">
      <c r="A2757" s="236">
        <v>2.6349999999999998</v>
      </c>
      <c r="B2757" s="235">
        <v>18.16500540823824</v>
      </c>
      <c r="C2757" s="90">
        <v>0.95200000000000007</v>
      </c>
      <c r="D2757" s="164">
        <v>18.577195452032264</v>
      </c>
      <c r="E2757" s="90">
        <v>1.252</v>
      </c>
      <c r="F2757" s="213">
        <v>22.598358488536395</v>
      </c>
      <c r="G2757" s="90">
        <v>1.1019999999999999</v>
      </c>
      <c r="H2757" s="213">
        <v>15.306191773575877</v>
      </c>
    </row>
    <row r="2758" spans="1:8" x14ac:dyDescent="0.25">
      <c r="A2758" s="236">
        <v>2.6359999999999997</v>
      </c>
      <c r="B2758" s="235">
        <v>17.647246625929284</v>
      </c>
      <c r="C2758" s="90">
        <v>0.95240000000000002</v>
      </c>
      <c r="D2758" s="164">
        <v>18.577195452032264</v>
      </c>
      <c r="E2758" s="90">
        <v>1.2524</v>
      </c>
      <c r="F2758" s="213">
        <v>22.598358488536395</v>
      </c>
      <c r="G2758" s="90">
        <v>1.1024</v>
      </c>
      <c r="H2758" s="213">
        <v>15.306191773575877</v>
      </c>
    </row>
    <row r="2759" spans="1:8" x14ac:dyDescent="0.25">
      <c r="A2759" s="236">
        <v>2.637</v>
      </c>
      <c r="B2759" s="235">
        <v>18.16500540823824</v>
      </c>
      <c r="C2759" s="90">
        <v>0.95279999999999998</v>
      </c>
      <c r="D2759" s="164">
        <v>19.574449928610889</v>
      </c>
      <c r="E2759" s="90">
        <v>1.2527999999999999</v>
      </c>
      <c r="F2759" s="213">
        <v>22.598358488536395</v>
      </c>
      <c r="G2759" s="90">
        <v>1.1028</v>
      </c>
      <c r="H2759" s="213">
        <v>15.306191773575877</v>
      </c>
    </row>
    <row r="2760" spans="1:8" x14ac:dyDescent="0.25">
      <c r="A2760" s="236">
        <v>2.6379999999999999</v>
      </c>
      <c r="B2760" s="235">
        <v>17.647246625929284</v>
      </c>
      <c r="C2760" s="90">
        <v>0.95319999999999994</v>
      </c>
      <c r="D2760" s="164">
        <v>18.577195452032264</v>
      </c>
      <c r="E2760" s="90">
        <v>1.2531999999999999</v>
      </c>
      <c r="F2760" s="213">
        <v>22.598358488536395</v>
      </c>
      <c r="G2760" s="90">
        <v>1.1032</v>
      </c>
      <c r="H2760" s="213">
        <v>15.306191773575877</v>
      </c>
    </row>
    <row r="2761" spans="1:8" x14ac:dyDescent="0.25">
      <c r="A2761" s="236">
        <v>2.6389999999999998</v>
      </c>
      <c r="B2761" s="235">
        <v>17.647246625929284</v>
      </c>
      <c r="C2761" s="90">
        <v>0.95359999999999989</v>
      </c>
      <c r="D2761" s="164">
        <v>19.574449928610889</v>
      </c>
      <c r="E2761" s="90">
        <v>1.2535999999999998</v>
      </c>
      <c r="F2761" s="213">
        <v>22.598358488536395</v>
      </c>
      <c r="G2761" s="90">
        <v>1.1035999999999999</v>
      </c>
      <c r="H2761" s="213">
        <v>15.306191773575877</v>
      </c>
    </row>
    <row r="2762" spans="1:8" x14ac:dyDescent="0.25">
      <c r="A2762" s="236">
        <v>2.6399999999999997</v>
      </c>
      <c r="B2762" s="235">
        <v>17.647246625929284</v>
      </c>
      <c r="C2762" s="90">
        <v>0.95400000000000007</v>
      </c>
      <c r="D2762" s="164">
        <v>19.574449928610889</v>
      </c>
      <c r="E2762" s="90">
        <v>1.254</v>
      </c>
      <c r="F2762" s="213">
        <v>22.598358488536395</v>
      </c>
      <c r="G2762" s="90">
        <v>1.1039999999999999</v>
      </c>
      <c r="H2762" s="213">
        <v>15.306191773575877</v>
      </c>
    </row>
    <row r="2763" spans="1:8" x14ac:dyDescent="0.25">
      <c r="A2763" s="236">
        <v>2.641</v>
      </c>
      <c r="B2763" s="235">
        <v>17.647246625929284</v>
      </c>
      <c r="C2763" s="90">
        <v>0.95440000000000003</v>
      </c>
      <c r="D2763" s="164">
        <v>19.574449928610889</v>
      </c>
      <c r="E2763" s="90">
        <v>1.2544</v>
      </c>
      <c r="F2763" s="213">
        <v>22.598358488536395</v>
      </c>
      <c r="G2763" s="90">
        <v>1.1044</v>
      </c>
      <c r="H2763" s="213">
        <v>16.293688017032387</v>
      </c>
    </row>
    <row r="2764" spans="1:8" x14ac:dyDescent="0.25">
      <c r="A2764" s="236">
        <v>2.6419999999999999</v>
      </c>
      <c r="B2764" s="235">
        <v>17.129487843620332</v>
      </c>
      <c r="C2764" s="90">
        <v>0.95479999999999998</v>
      </c>
      <c r="D2764" s="164">
        <v>18.577195452032264</v>
      </c>
      <c r="E2764" s="90">
        <v>1.2547999999999999</v>
      </c>
      <c r="F2764" s="213">
        <v>22.598358488536395</v>
      </c>
      <c r="G2764" s="90">
        <v>1.1048</v>
      </c>
      <c r="H2764" s="213">
        <v>16.293688017032387</v>
      </c>
    </row>
    <row r="2765" spans="1:8" x14ac:dyDescent="0.25">
      <c r="A2765" s="236">
        <v>2.6429999999999998</v>
      </c>
      <c r="B2765" s="235">
        <v>16.611729061311376</v>
      </c>
      <c r="C2765" s="90">
        <v>0.95519999999999994</v>
      </c>
      <c r="D2765" s="164">
        <v>18.577195452032264</v>
      </c>
      <c r="E2765" s="90">
        <v>1.2551999999999999</v>
      </c>
      <c r="F2765" s="213">
        <v>22.598358488536395</v>
      </c>
      <c r="G2765" s="90">
        <v>1.1052</v>
      </c>
      <c r="H2765" s="213">
        <v>15.306191773575877</v>
      </c>
    </row>
    <row r="2766" spans="1:8" x14ac:dyDescent="0.25">
      <c r="A2766" s="236">
        <v>2.6439999999999997</v>
      </c>
      <c r="B2766" s="235">
        <v>17.129487843620332</v>
      </c>
      <c r="C2766" s="90">
        <v>0.95559999999999989</v>
      </c>
      <c r="D2766" s="164">
        <v>19.574449928610889</v>
      </c>
      <c r="E2766" s="90">
        <v>1.2555999999999998</v>
      </c>
      <c r="F2766" s="213">
        <v>22.598358488536395</v>
      </c>
      <c r="G2766" s="90">
        <v>1.1055999999999999</v>
      </c>
      <c r="H2766" s="213">
        <v>16.293688017032387</v>
      </c>
    </row>
    <row r="2767" spans="1:8" x14ac:dyDescent="0.25">
      <c r="A2767" s="236">
        <v>2.645</v>
      </c>
      <c r="B2767" s="235">
        <v>17.647246625929284</v>
      </c>
      <c r="C2767" s="90">
        <v>0.95600000000000007</v>
      </c>
      <c r="D2767" s="164">
        <v>19.574449928610889</v>
      </c>
      <c r="E2767" s="90">
        <v>1.256</v>
      </c>
      <c r="F2767" s="213">
        <v>22.598358488536395</v>
      </c>
      <c r="G2767" s="90">
        <v>1.1059999999999999</v>
      </c>
      <c r="H2767" s="213">
        <v>16.293688017032387</v>
      </c>
    </row>
    <row r="2768" spans="1:8" x14ac:dyDescent="0.25">
      <c r="A2768" s="236">
        <v>2.6459999999999999</v>
      </c>
      <c r="B2768" s="235">
        <v>17.129487843620332</v>
      </c>
      <c r="C2768" s="90">
        <v>0.95640000000000003</v>
      </c>
      <c r="D2768" s="164">
        <v>19.574449928610889</v>
      </c>
      <c r="E2768" s="90">
        <v>1.2564</v>
      </c>
      <c r="F2768" s="213">
        <v>22.598358488536395</v>
      </c>
      <c r="G2768" s="90">
        <v>1.1064000000000001</v>
      </c>
      <c r="H2768" s="213">
        <v>15.306191773575877</v>
      </c>
    </row>
    <row r="2769" spans="1:8" x14ac:dyDescent="0.25">
      <c r="A2769" s="236">
        <v>2.6469999999999998</v>
      </c>
      <c r="B2769" s="235">
        <v>17.129487843620332</v>
      </c>
      <c r="C2769" s="90">
        <v>0.95679999999999998</v>
      </c>
      <c r="D2769" s="164">
        <v>19.574449928610889</v>
      </c>
      <c r="E2769" s="90">
        <v>1.2567999999999999</v>
      </c>
      <c r="F2769" s="213">
        <v>22.598358488536395</v>
      </c>
      <c r="G2769" s="90">
        <v>1.1068</v>
      </c>
      <c r="H2769" s="213">
        <v>15.306191773575877</v>
      </c>
    </row>
    <row r="2770" spans="1:8" x14ac:dyDescent="0.25">
      <c r="A2770" s="236">
        <v>2.6479999999999997</v>
      </c>
      <c r="B2770" s="235">
        <v>16.611729061311376</v>
      </c>
      <c r="C2770" s="90">
        <v>0.95719999999999994</v>
      </c>
      <c r="D2770" s="164">
        <v>19.574449928610889</v>
      </c>
      <c r="E2770" s="90">
        <v>1.2571999999999999</v>
      </c>
      <c r="F2770" s="213">
        <v>23.850841231040835</v>
      </c>
      <c r="G2770" s="90">
        <v>1.1072</v>
      </c>
      <c r="H2770" s="213">
        <v>15.306191773575877</v>
      </c>
    </row>
    <row r="2771" spans="1:8" x14ac:dyDescent="0.25">
      <c r="A2771" s="236">
        <v>2.649</v>
      </c>
      <c r="B2771" s="235">
        <v>17.129487843620332</v>
      </c>
      <c r="C2771" s="90">
        <v>0.9575999999999999</v>
      </c>
      <c r="D2771" s="164">
        <v>19.574449928610889</v>
      </c>
      <c r="E2771" s="90">
        <v>1.2575999999999998</v>
      </c>
      <c r="F2771" s="213">
        <v>22.598358488536395</v>
      </c>
      <c r="G2771" s="90">
        <v>1.1075999999999999</v>
      </c>
      <c r="H2771" s="213">
        <v>15.306191773575877</v>
      </c>
    </row>
    <row r="2772" spans="1:8" x14ac:dyDescent="0.25">
      <c r="A2772" s="236">
        <v>2.65</v>
      </c>
      <c r="B2772" s="235">
        <v>16.611729061311376</v>
      </c>
      <c r="C2772" s="90">
        <v>0.95800000000000007</v>
      </c>
      <c r="D2772" s="164">
        <v>19.574449928610889</v>
      </c>
      <c r="E2772" s="90">
        <v>1.258</v>
      </c>
      <c r="F2772" s="213">
        <v>22.598358488536395</v>
      </c>
      <c r="G2772" s="90">
        <v>1.1079999999999999</v>
      </c>
      <c r="H2772" s="213">
        <v>15.306191773575877</v>
      </c>
    </row>
    <row r="2773" spans="1:8" x14ac:dyDescent="0.25">
      <c r="A2773" s="236">
        <v>2.6509999999999998</v>
      </c>
      <c r="B2773" s="235">
        <v>16.611729061311376</v>
      </c>
      <c r="C2773" s="90">
        <v>0.95840000000000003</v>
      </c>
      <c r="D2773" s="164">
        <v>19.574449928610889</v>
      </c>
      <c r="E2773" s="90">
        <v>1.2584</v>
      </c>
      <c r="F2773" s="213">
        <v>22.598358488536395</v>
      </c>
      <c r="G2773" s="90">
        <v>1.1084000000000001</v>
      </c>
      <c r="H2773" s="213">
        <v>15.306191773575877</v>
      </c>
    </row>
    <row r="2774" spans="1:8" x14ac:dyDescent="0.25">
      <c r="A2774" s="236">
        <v>2.6519999999999997</v>
      </c>
      <c r="B2774" s="235">
        <v>17.129487843620332</v>
      </c>
      <c r="C2774" s="90">
        <v>0.95879999999999999</v>
      </c>
      <c r="D2774" s="164">
        <v>19.574449928610889</v>
      </c>
      <c r="E2774" s="90">
        <v>1.2587999999999999</v>
      </c>
      <c r="F2774" s="213">
        <v>22.598358488536395</v>
      </c>
      <c r="G2774" s="90">
        <v>1.1088</v>
      </c>
      <c r="H2774" s="213">
        <v>16.293688017032387</v>
      </c>
    </row>
    <row r="2775" spans="1:8" x14ac:dyDescent="0.25">
      <c r="A2775" s="236">
        <v>2.653</v>
      </c>
      <c r="B2775" s="235">
        <v>17.129487843620332</v>
      </c>
      <c r="C2775" s="90">
        <v>0.95919999999999994</v>
      </c>
      <c r="D2775" s="164">
        <v>19.574449928610889</v>
      </c>
      <c r="E2775" s="90">
        <v>1.2591999999999999</v>
      </c>
      <c r="F2775" s="213">
        <v>23.850841231040835</v>
      </c>
      <c r="G2775" s="90">
        <v>1.1092</v>
      </c>
      <c r="H2775" s="213">
        <v>16.293688017032387</v>
      </c>
    </row>
    <row r="2776" spans="1:8" x14ac:dyDescent="0.25">
      <c r="A2776" s="236">
        <v>2.6539999999999999</v>
      </c>
      <c r="B2776" s="235">
        <v>17.129487843620332</v>
      </c>
      <c r="C2776" s="90">
        <v>0.9595999999999999</v>
      </c>
      <c r="D2776" s="164">
        <v>19.574449928610889</v>
      </c>
      <c r="E2776" s="90">
        <v>1.2595999999999998</v>
      </c>
      <c r="F2776" s="213">
        <v>23.850841231040835</v>
      </c>
      <c r="G2776" s="90">
        <v>1.1095999999999999</v>
      </c>
      <c r="H2776" s="213">
        <v>16.293688017032387</v>
      </c>
    </row>
    <row r="2777" spans="1:8" x14ac:dyDescent="0.25">
      <c r="A2777" s="236">
        <v>2.6549999999999998</v>
      </c>
      <c r="B2777" s="235">
        <v>17.129487843620332</v>
      </c>
      <c r="C2777" s="90">
        <v>0.96000000000000008</v>
      </c>
      <c r="D2777" s="164">
        <v>18.577195452032264</v>
      </c>
      <c r="E2777" s="90">
        <v>1.26</v>
      </c>
      <c r="F2777" s="213">
        <v>22.598358488536395</v>
      </c>
      <c r="G2777" s="90">
        <v>1.1099999999999999</v>
      </c>
      <c r="H2777" s="213">
        <v>16.293688017032387</v>
      </c>
    </row>
    <row r="2778" spans="1:8" x14ac:dyDescent="0.25">
      <c r="A2778" s="236">
        <v>2.6559999999999997</v>
      </c>
      <c r="B2778" s="235">
        <v>17.129487843620332</v>
      </c>
      <c r="C2778" s="90">
        <v>0.96040000000000003</v>
      </c>
      <c r="D2778" s="164">
        <v>19.574449928610889</v>
      </c>
      <c r="E2778" s="90">
        <v>1.2604</v>
      </c>
      <c r="F2778" s="213">
        <v>22.598358488536395</v>
      </c>
      <c r="G2778" s="90">
        <v>1.1104000000000001</v>
      </c>
      <c r="H2778" s="213">
        <v>15.306191773575877</v>
      </c>
    </row>
    <row r="2779" spans="1:8" x14ac:dyDescent="0.25">
      <c r="A2779" s="236">
        <v>2.657</v>
      </c>
      <c r="B2779" s="235">
        <v>17.129487843620332</v>
      </c>
      <c r="C2779" s="90">
        <v>0.96079999999999999</v>
      </c>
      <c r="D2779" s="164">
        <v>19.574449928610889</v>
      </c>
      <c r="E2779" s="90">
        <v>1.2607999999999999</v>
      </c>
      <c r="F2779" s="213">
        <v>22.598358488536395</v>
      </c>
      <c r="G2779" s="90">
        <v>1.1108</v>
      </c>
      <c r="H2779" s="213">
        <v>15.306191773575877</v>
      </c>
    </row>
    <row r="2780" spans="1:8" x14ac:dyDescent="0.25">
      <c r="A2780" s="236">
        <v>2.6579999999999999</v>
      </c>
      <c r="B2780" s="235">
        <v>17.129487843620332</v>
      </c>
      <c r="C2780" s="90">
        <v>0.96119999999999994</v>
      </c>
      <c r="D2780" s="164">
        <v>19.574449928610889</v>
      </c>
      <c r="E2780" s="90">
        <v>1.2611999999999999</v>
      </c>
      <c r="F2780" s="213">
        <v>22.598358488536395</v>
      </c>
      <c r="G2780" s="90">
        <v>1.1112</v>
      </c>
      <c r="H2780" s="213">
        <v>15.306191773575877</v>
      </c>
    </row>
    <row r="2781" spans="1:8" x14ac:dyDescent="0.25">
      <c r="A2781" s="236">
        <v>2.6589999999999998</v>
      </c>
      <c r="B2781" s="235">
        <v>17.647246625929284</v>
      </c>
      <c r="C2781" s="90">
        <v>0.9615999999999999</v>
      </c>
      <c r="D2781" s="164">
        <v>19.574449928610889</v>
      </c>
      <c r="E2781" s="90">
        <v>1.2615999999999998</v>
      </c>
      <c r="F2781" s="213">
        <v>23.850841231040835</v>
      </c>
      <c r="G2781" s="90">
        <v>1.1115999999999999</v>
      </c>
      <c r="H2781" s="213">
        <v>16.293688017032387</v>
      </c>
    </row>
    <row r="2782" spans="1:8" x14ac:dyDescent="0.25">
      <c r="A2782" s="236">
        <v>2.6599999999999997</v>
      </c>
      <c r="B2782" s="235">
        <v>17.647246625929284</v>
      </c>
      <c r="C2782" s="90">
        <v>0.96200000000000008</v>
      </c>
      <c r="D2782" s="164">
        <v>19.574449928610889</v>
      </c>
      <c r="E2782" s="90">
        <v>1.262</v>
      </c>
      <c r="F2782" s="213">
        <v>23.850841231040835</v>
      </c>
      <c r="G2782" s="90">
        <v>1.1119999999999999</v>
      </c>
      <c r="H2782" s="213">
        <v>16.293688017032387</v>
      </c>
    </row>
    <row r="2783" spans="1:8" x14ac:dyDescent="0.25">
      <c r="A2783" s="236">
        <v>2.661</v>
      </c>
      <c r="B2783" s="235">
        <v>17.647246625929284</v>
      </c>
      <c r="C2783" s="90">
        <v>0.96240000000000003</v>
      </c>
      <c r="D2783" s="164">
        <v>19.574449928610889</v>
      </c>
      <c r="E2783" s="90">
        <v>1.2624</v>
      </c>
      <c r="F2783" s="213">
        <v>23.850841231040835</v>
      </c>
      <c r="G2783" s="90">
        <v>1.1124000000000001</v>
      </c>
      <c r="H2783" s="213">
        <v>16.293688017032387</v>
      </c>
    </row>
    <row r="2784" spans="1:8" x14ac:dyDescent="0.25">
      <c r="A2784" s="236">
        <v>2.6619999999999999</v>
      </c>
      <c r="B2784" s="235">
        <v>17.647246625929284</v>
      </c>
      <c r="C2784" s="90">
        <v>0.96279999999999999</v>
      </c>
      <c r="D2784" s="164">
        <v>19.574449928610889</v>
      </c>
      <c r="E2784" s="90">
        <v>1.2627999999999999</v>
      </c>
      <c r="F2784" s="213">
        <v>23.850841231040835</v>
      </c>
      <c r="G2784" s="90">
        <v>1.1128</v>
      </c>
      <c r="H2784" s="213">
        <v>16.293688017032387</v>
      </c>
    </row>
    <row r="2785" spans="1:8" x14ac:dyDescent="0.25">
      <c r="A2785" s="236">
        <v>2.6629999999999998</v>
      </c>
      <c r="B2785" s="235">
        <v>17.647246625929284</v>
      </c>
      <c r="C2785" s="90">
        <v>0.96319999999999995</v>
      </c>
      <c r="D2785" s="164">
        <v>19.574449928610889</v>
      </c>
      <c r="E2785" s="90">
        <v>1.2631999999999999</v>
      </c>
      <c r="F2785" s="213">
        <v>22.598358488536395</v>
      </c>
      <c r="G2785" s="90">
        <v>1.1132</v>
      </c>
      <c r="H2785" s="213">
        <v>15.306191773575877</v>
      </c>
    </row>
    <row r="2786" spans="1:8" x14ac:dyDescent="0.25">
      <c r="A2786" s="236">
        <v>2.6639999999999997</v>
      </c>
      <c r="B2786" s="235">
        <v>17.647246625929284</v>
      </c>
      <c r="C2786" s="90">
        <v>0.9635999999999999</v>
      </c>
      <c r="D2786" s="164">
        <v>19.574449928610889</v>
      </c>
      <c r="E2786" s="90">
        <v>1.2635999999999998</v>
      </c>
      <c r="F2786" s="213">
        <v>22.598358488536395</v>
      </c>
      <c r="G2786" s="90">
        <v>1.1135999999999999</v>
      </c>
      <c r="H2786" s="213">
        <v>15.306191773575877</v>
      </c>
    </row>
    <row r="2787" spans="1:8" x14ac:dyDescent="0.25">
      <c r="A2787" s="236">
        <v>2.665</v>
      </c>
      <c r="B2787" s="235">
        <v>17.647246625929284</v>
      </c>
      <c r="C2787" s="90">
        <v>0.96400000000000008</v>
      </c>
      <c r="D2787" s="164">
        <v>19.574449928610889</v>
      </c>
      <c r="E2787" s="90">
        <v>1.264</v>
      </c>
      <c r="F2787" s="213">
        <v>22.598358488536395</v>
      </c>
      <c r="G2787" s="90">
        <v>1.1139999999999999</v>
      </c>
      <c r="H2787" s="213">
        <v>15.306191773575877</v>
      </c>
    </row>
    <row r="2788" spans="1:8" x14ac:dyDescent="0.25">
      <c r="A2788" s="236">
        <v>2.6659999999999999</v>
      </c>
      <c r="B2788" s="235">
        <v>17.647246625929284</v>
      </c>
      <c r="C2788" s="90">
        <v>0.96440000000000003</v>
      </c>
      <c r="D2788" s="164">
        <v>19.574449928610889</v>
      </c>
      <c r="E2788" s="90">
        <v>1.2644</v>
      </c>
      <c r="F2788" s="213">
        <v>22.598358488536395</v>
      </c>
      <c r="G2788" s="90">
        <v>1.1144000000000001</v>
      </c>
      <c r="H2788" s="213">
        <v>15.306191773575877</v>
      </c>
    </row>
    <row r="2789" spans="1:8" x14ac:dyDescent="0.25">
      <c r="A2789" s="236">
        <v>2.6669999999999998</v>
      </c>
      <c r="B2789" s="235">
        <v>17.647246625929284</v>
      </c>
      <c r="C2789" s="90">
        <v>0.96479999999999999</v>
      </c>
      <c r="D2789" s="164">
        <v>18.577195452032264</v>
      </c>
      <c r="E2789" s="90">
        <v>1.2647999999999999</v>
      </c>
      <c r="F2789" s="213">
        <v>22.598358488536395</v>
      </c>
      <c r="G2789" s="90">
        <v>1.1148</v>
      </c>
      <c r="H2789" s="213">
        <v>16.293688017032387</v>
      </c>
    </row>
    <row r="2790" spans="1:8" x14ac:dyDescent="0.25">
      <c r="A2790" s="236">
        <v>2.6679999999999997</v>
      </c>
      <c r="B2790" s="235">
        <v>18.16500540823824</v>
      </c>
      <c r="C2790" s="90">
        <v>0.96519999999999995</v>
      </c>
      <c r="D2790" s="164">
        <v>19.574449928610889</v>
      </c>
      <c r="E2790" s="90">
        <v>1.2651999999999999</v>
      </c>
      <c r="F2790" s="213">
        <v>23.850841231040835</v>
      </c>
      <c r="G2790" s="90">
        <v>1.1152</v>
      </c>
      <c r="H2790" s="213">
        <v>16.293688017032387</v>
      </c>
    </row>
    <row r="2791" spans="1:8" x14ac:dyDescent="0.25">
      <c r="A2791" s="236">
        <v>2.669</v>
      </c>
      <c r="B2791" s="235">
        <v>18.16500540823824</v>
      </c>
      <c r="C2791" s="90">
        <v>0.9655999999999999</v>
      </c>
      <c r="D2791" s="164">
        <v>19.574449928610889</v>
      </c>
      <c r="E2791" s="90">
        <v>1.2655999999999998</v>
      </c>
      <c r="F2791" s="213">
        <v>22.598358488536395</v>
      </c>
      <c r="G2791" s="90">
        <v>1.1155999999999999</v>
      </c>
      <c r="H2791" s="213">
        <v>16.293688017032387</v>
      </c>
    </row>
    <row r="2792" spans="1:8" x14ac:dyDescent="0.25">
      <c r="A2792" s="236">
        <v>2.67</v>
      </c>
      <c r="B2792" s="235">
        <v>17.647246625929284</v>
      </c>
      <c r="C2792" s="90">
        <v>0.96600000000000008</v>
      </c>
      <c r="D2792" s="164">
        <v>19.574449928610889</v>
      </c>
      <c r="E2792" s="90">
        <v>1.266</v>
      </c>
      <c r="F2792" s="213">
        <v>22.598358488536395</v>
      </c>
      <c r="G2792" s="90">
        <v>1.1159999999999999</v>
      </c>
      <c r="H2792" s="213">
        <v>16.293688017032387</v>
      </c>
    </row>
    <row r="2793" spans="1:8" x14ac:dyDescent="0.25">
      <c r="A2793" s="236">
        <v>2.6709999999999998</v>
      </c>
      <c r="B2793" s="235">
        <v>17.647246625929284</v>
      </c>
      <c r="C2793" s="90">
        <v>0.96640000000000004</v>
      </c>
      <c r="D2793" s="164">
        <v>19.574449928610889</v>
      </c>
      <c r="E2793" s="90">
        <v>1.2664</v>
      </c>
      <c r="F2793" s="213">
        <v>22.598358488536395</v>
      </c>
      <c r="G2793" s="90">
        <v>1.1164000000000001</v>
      </c>
      <c r="H2793" s="213">
        <v>16.293688017032387</v>
      </c>
    </row>
    <row r="2794" spans="1:8" x14ac:dyDescent="0.25">
      <c r="A2794" s="236">
        <v>2.6719999999999997</v>
      </c>
      <c r="B2794" s="235">
        <v>18.16500540823824</v>
      </c>
      <c r="C2794" s="90">
        <v>0.96679999999999999</v>
      </c>
      <c r="D2794" s="164">
        <v>19.574449928610889</v>
      </c>
      <c r="E2794" s="90">
        <v>1.2667999999999999</v>
      </c>
      <c r="F2794" s="213">
        <v>22.598358488536395</v>
      </c>
      <c r="G2794" s="90">
        <v>1.1168</v>
      </c>
      <c r="H2794" s="213">
        <v>15.306191773575877</v>
      </c>
    </row>
    <row r="2795" spans="1:8" x14ac:dyDescent="0.25">
      <c r="A2795" s="236">
        <v>2.673</v>
      </c>
      <c r="B2795" s="235">
        <v>18.16500540823824</v>
      </c>
      <c r="C2795" s="90">
        <v>0.96719999999999995</v>
      </c>
      <c r="D2795" s="164">
        <v>19.574449928610889</v>
      </c>
      <c r="E2795" s="90">
        <v>1.2671999999999999</v>
      </c>
      <c r="F2795" s="213">
        <v>22.598358488536395</v>
      </c>
      <c r="G2795" s="90">
        <v>1.1172</v>
      </c>
      <c r="H2795" s="213">
        <v>16.293688017032387</v>
      </c>
    </row>
    <row r="2796" spans="1:8" x14ac:dyDescent="0.25">
      <c r="A2796" s="236">
        <v>2.6739999999999999</v>
      </c>
      <c r="B2796" s="235">
        <v>18.682764190547196</v>
      </c>
      <c r="C2796" s="90">
        <v>0.9675999999999999</v>
      </c>
      <c r="D2796" s="164">
        <v>19.574449928610889</v>
      </c>
      <c r="E2796" s="90">
        <v>1.2675999999999998</v>
      </c>
      <c r="F2796" s="213">
        <v>22.598358488536395</v>
      </c>
      <c r="G2796" s="90">
        <v>1.1175999999999999</v>
      </c>
      <c r="H2796" s="213">
        <v>16.293688017032387</v>
      </c>
    </row>
    <row r="2797" spans="1:8" x14ac:dyDescent="0.25">
      <c r="A2797" s="236">
        <v>2.6749999999999998</v>
      </c>
      <c r="B2797" s="235">
        <v>18.16500540823824</v>
      </c>
      <c r="C2797" s="90">
        <v>0.96800000000000008</v>
      </c>
      <c r="D2797" s="164">
        <v>19.574449928610889</v>
      </c>
      <c r="E2797" s="90">
        <v>1.268</v>
      </c>
      <c r="F2797" s="213">
        <v>22.598358488536395</v>
      </c>
      <c r="G2797" s="90">
        <v>1.1179999999999999</v>
      </c>
      <c r="H2797" s="213">
        <v>16.293688017032387</v>
      </c>
    </row>
    <row r="2798" spans="1:8" x14ac:dyDescent="0.25">
      <c r="A2798" s="236">
        <v>2.6759999999999997</v>
      </c>
      <c r="B2798" s="235">
        <v>18.682764190547196</v>
      </c>
      <c r="C2798" s="90">
        <v>0.96840000000000004</v>
      </c>
      <c r="D2798" s="164">
        <v>19.574449928610889</v>
      </c>
      <c r="E2798" s="90">
        <v>1.2684</v>
      </c>
      <c r="F2798" s="213">
        <v>22.598358488536395</v>
      </c>
      <c r="G2798" s="90">
        <v>1.1184000000000001</v>
      </c>
      <c r="H2798" s="213">
        <v>16.293688017032387</v>
      </c>
    </row>
    <row r="2799" spans="1:8" x14ac:dyDescent="0.25">
      <c r="A2799" s="236">
        <v>2.677</v>
      </c>
      <c r="B2799" s="235">
        <v>18.682764190547196</v>
      </c>
      <c r="C2799" s="90">
        <v>0.96879999999999999</v>
      </c>
      <c r="D2799" s="164">
        <v>19.574449928610889</v>
      </c>
      <c r="E2799" s="90">
        <v>1.2687999999999999</v>
      </c>
      <c r="F2799" s="213">
        <v>22.598358488536395</v>
      </c>
      <c r="G2799" s="90">
        <v>1.1188</v>
      </c>
      <c r="H2799" s="213">
        <v>16.293688017032387</v>
      </c>
    </row>
    <row r="2800" spans="1:8" x14ac:dyDescent="0.25">
      <c r="A2800" s="236">
        <v>2.6779999999999999</v>
      </c>
      <c r="B2800" s="235">
        <v>18.682764190547196</v>
      </c>
      <c r="C2800" s="90">
        <v>0.96919999999999995</v>
      </c>
      <c r="D2800" s="164">
        <v>19.574449928610889</v>
      </c>
      <c r="E2800" s="90">
        <v>1.2691999999999999</v>
      </c>
      <c r="F2800" s="213">
        <v>22.598358488536395</v>
      </c>
      <c r="G2800" s="90">
        <v>1.1192</v>
      </c>
      <c r="H2800" s="213">
        <v>16.293688017032387</v>
      </c>
    </row>
    <row r="2801" spans="1:8" x14ac:dyDescent="0.25">
      <c r="A2801" s="236">
        <v>2.6789999999999998</v>
      </c>
      <c r="B2801" s="235">
        <v>18.16500540823824</v>
      </c>
      <c r="C2801" s="90">
        <v>0.96959999999999991</v>
      </c>
      <c r="D2801" s="164">
        <v>19.574449928610889</v>
      </c>
      <c r="E2801" s="90">
        <v>1.2695999999999998</v>
      </c>
      <c r="F2801" s="213">
        <v>22.598358488536395</v>
      </c>
      <c r="G2801" s="90">
        <v>1.1195999999999999</v>
      </c>
      <c r="H2801" s="213">
        <v>16.293688017032387</v>
      </c>
    </row>
    <row r="2802" spans="1:8" x14ac:dyDescent="0.25">
      <c r="A2802" s="236">
        <v>2.6799999999999997</v>
      </c>
      <c r="B2802" s="235">
        <v>17.647246625929284</v>
      </c>
      <c r="C2802" s="90">
        <v>0.97000000000000008</v>
      </c>
      <c r="D2802" s="164">
        <v>19.574449928610889</v>
      </c>
      <c r="E2802" s="90">
        <v>1.27</v>
      </c>
      <c r="F2802" s="213">
        <v>22.598358488536395</v>
      </c>
      <c r="G2802" s="90">
        <v>1.1199999999999999</v>
      </c>
      <c r="H2802" s="213">
        <v>15.306191773575877</v>
      </c>
    </row>
    <row r="2803" spans="1:8" x14ac:dyDescent="0.25">
      <c r="A2803" s="236">
        <v>2.681</v>
      </c>
      <c r="B2803" s="235">
        <v>17.647246625929284</v>
      </c>
      <c r="C2803" s="90">
        <v>0.97040000000000004</v>
      </c>
      <c r="D2803" s="164">
        <v>19.574449928610889</v>
      </c>
      <c r="E2803" s="90">
        <v>1.2704</v>
      </c>
      <c r="F2803" s="213">
        <v>22.598358488536395</v>
      </c>
      <c r="G2803" s="90">
        <v>1.1204000000000001</v>
      </c>
      <c r="H2803" s="213">
        <v>16.293688017032387</v>
      </c>
    </row>
    <row r="2804" spans="1:8" x14ac:dyDescent="0.25">
      <c r="A2804" s="236">
        <v>2.6819999999999999</v>
      </c>
      <c r="B2804" s="235">
        <v>17.647246625929284</v>
      </c>
      <c r="C2804" s="90">
        <v>0.9708</v>
      </c>
      <c r="D2804" s="164">
        <v>18.577195452032264</v>
      </c>
      <c r="E2804" s="90">
        <v>1.2707999999999999</v>
      </c>
      <c r="F2804" s="213">
        <v>22.598358488536395</v>
      </c>
      <c r="G2804" s="90">
        <v>1.1208</v>
      </c>
      <c r="H2804" s="213">
        <v>16.293688017032387</v>
      </c>
    </row>
    <row r="2805" spans="1:8" x14ac:dyDescent="0.25">
      <c r="A2805" s="236">
        <v>2.6829999999999998</v>
      </c>
      <c r="B2805" s="235">
        <v>17.647246625929284</v>
      </c>
      <c r="C2805" s="90">
        <v>0.97119999999999995</v>
      </c>
      <c r="D2805" s="164">
        <v>18.577195452032264</v>
      </c>
      <c r="E2805" s="90">
        <v>1.2711999999999999</v>
      </c>
      <c r="F2805" s="213">
        <v>22.598358488536395</v>
      </c>
      <c r="G2805" s="90">
        <v>1.1212</v>
      </c>
      <c r="H2805" s="213">
        <v>16.293688017032387</v>
      </c>
    </row>
    <row r="2806" spans="1:8" x14ac:dyDescent="0.25">
      <c r="A2806" s="236">
        <v>2.6839999999999997</v>
      </c>
      <c r="B2806" s="235">
        <v>17.647246625929284</v>
      </c>
      <c r="C2806" s="90">
        <v>0.97159999999999991</v>
      </c>
      <c r="D2806" s="164">
        <v>18.577195452032264</v>
      </c>
      <c r="E2806" s="90">
        <v>1.2715999999999998</v>
      </c>
      <c r="F2806" s="213">
        <v>22.598358488536395</v>
      </c>
      <c r="G2806" s="90">
        <v>1.1215999999999999</v>
      </c>
      <c r="H2806" s="213">
        <v>16.293688017032387</v>
      </c>
    </row>
    <row r="2807" spans="1:8" x14ac:dyDescent="0.25">
      <c r="A2807" s="236">
        <v>2.6850000000000001</v>
      </c>
      <c r="B2807" s="235">
        <v>17.647246625929284</v>
      </c>
      <c r="C2807" s="90">
        <v>0.97200000000000009</v>
      </c>
      <c r="D2807" s="164">
        <v>19.574449928610889</v>
      </c>
      <c r="E2807" s="90">
        <v>1.272</v>
      </c>
      <c r="F2807" s="213">
        <v>22.598358488536395</v>
      </c>
      <c r="G2807" s="90">
        <v>1.1219999999999999</v>
      </c>
      <c r="H2807" s="213">
        <v>16.293688017032387</v>
      </c>
    </row>
    <row r="2808" spans="1:8" x14ac:dyDescent="0.25">
      <c r="A2808" s="236">
        <v>2.6859999999999999</v>
      </c>
      <c r="B2808" s="235">
        <v>17.129487843620332</v>
      </c>
      <c r="C2808" s="90">
        <v>0.97240000000000004</v>
      </c>
      <c r="D2808" s="164">
        <v>19.574449928610889</v>
      </c>
      <c r="E2808" s="90">
        <v>1.2724</v>
      </c>
      <c r="F2808" s="213">
        <v>23.850841231040835</v>
      </c>
      <c r="G2808" s="90">
        <v>1.1224000000000001</v>
      </c>
      <c r="H2808" s="213">
        <v>15.306191773575877</v>
      </c>
    </row>
    <row r="2809" spans="1:8" x14ac:dyDescent="0.25">
      <c r="A2809" s="236">
        <v>2.6869999999999998</v>
      </c>
      <c r="B2809" s="235">
        <v>17.647246625929284</v>
      </c>
      <c r="C2809" s="90">
        <v>0.9728</v>
      </c>
      <c r="D2809" s="164">
        <v>19.574449928610889</v>
      </c>
      <c r="E2809" s="90">
        <v>1.2727999999999999</v>
      </c>
      <c r="F2809" s="213">
        <v>23.850841231040835</v>
      </c>
      <c r="G2809" s="90">
        <v>1.1228</v>
      </c>
      <c r="H2809" s="213">
        <v>15.306191773575877</v>
      </c>
    </row>
    <row r="2810" spans="1:8" x14ac:dyDescent="0.25">
      <c r="A2810" s="236">
        <v>2.6879999999999997</v>
      </c>
      <c r="B2810" s="235">
        <v>17.129487843620332</v>
      </c>
      <c r="C2810" s="90">
        <v>0.97319999999999995</v>
      </c>
      <c r="D2810" s="164">
        <v>18.577195452032264</v>
      </c>
      <c r="E2810" s="90">
        <v>1.2731999999999999</v>
      </c>
      <c r="F2810" s="213">
        <v>23.850841231040835</v>
      </c>
      <c r="G2810" s="90">
        <v>1.1232</v>
      </c>
      <c r="H2810" s="213">
        <v>15.306191773575877</v>
      </c>
    </row>
    <row r="2811" spans="1:8" x14ac:dyDescent="0.25">
      <c r="A2811" s="236">
        <v>2.6890000000000001</v>
      </c>
      <c r="B2811" s="235">
        <v>17.647246625929284</v>
      </c>
      <c r="C2811" s="90">
        <v>0.97359999999999991</v>
      </c>
      <c r="D2811" s="164">
        <v>19.574449928610889</v>
      </c>
      <c r="E2811" s="90">
        <v>1.2735999999999998</v>
      </c>
      <c r="F2811" s="213">
        <v>22.598358488536395</v>
      </c>
      <c r="G2811" s="90">
        <v>1.1235999999999999</v>
      </c>
      <c r="H2811" s="213">
        <v>16.293688017032387</v>
      </c>
    </row>
    <row r="2812" spans="1:8" x14ac:dyDescent="0.25">
      <c r="A2812" s="236">
        <v>2.69</v>
      </c>
      <c r="B2812" s="235">
        <v>17.129487843620332</v>
      </c>
      <c r="C2812" s="90">
        <v>0.97400000000000009</v>
      </c>
      <c r="D2812" s="164">
        <v>19.574449928610889</v>
      </c>
      <c r="E2812" s="90">
        <v>1.274</v>
      </c>
      <c r="F2812" s="213">
        <v>22.598358488536395</v>
      </c>
      <c r="G2812" s="90">
        <v>1.1239999999999999</v>
      </c>
      <c r="H2812" s="213">
        <v>17.281184260488896</v>
      </c>
    </row>
    <row r="2813" spans="1:8" x14ac:dyDescent="0.25">
      <c r="A2813" s="236">
        <v>2.6909999999999998</v>
      </c>
      <c r="B2813" s="235">
        <v>17.647246625929284</v>
      </c>
      <c r="C2813" s="90">
        <v>0.97440000000000004</v>
      </c>
      <c r="D2813" s="164">
        <v>19.574449928610889</v>
      </c>
      <c r="E2813" s="90">
        <v>1.2744</v>
      </c>
      <c r="F2813" s="213">
        <v>22.598358488536395</v>
      </c>
      <c r="G2813" s="90">
        <v>1.1244000000000001</v>
      </c>
      <c r="H2813" s="213">
        <v>17.281184260488896</v>
      </c>
    </row>
    <row r="2814" spans="1:8" x14ac:dyDescent="0.25">
      <c r="A2814" s="236">
        <v>2.6919999999999997</v>
      </c>
      <c r="B2814" s="235">
        <v>17.129487843620332</v>
      </c>
      <c r="C2814" s="90">
        <v>0.9748</v>
      </c>
      <c r="D2814" s="164">
        <v>19.574449928610889</v>
      </c>
      <c r="E2814" s="90">
        <v>1.2747999999999999</v>
      </c>
      <c r="F2814" s="213">
        <v>23.850841231040835</v>
      </c>
      <c r="G2814" s="90">
        <v>1.1248</v>
      </c>
      <c r="H2814" s="213">
        <v>16.293688017032387</v>
      </c>
    </row>
    <row r="2815" spans="1:8" x14ac:dyDescent="0.25">
      <c r="A2815" s="236">
        <v>2.6930000000000001</v>
      </c>
      <c r="B2815" s="235">
        <v>16.611729061311376</v>
      </c>
      <c r="C2815" s="90">
        <v>0.97519999999999996</v>
      </c>
      <c r="D2815" s="164">
        <v>19.574449928610889</v>
      </c>
      <c r="E2815" s="90">
        <v>1.2751999999999999</v>
      </c>
      <c r="F2815" s="213">
        <v>23.850841231040835</v>
      </c>
      <c r="G2815" s="90">
        <v>1.1252</v>
      </c>
      <c r="H2815" s="213">
        <v>16.293688017032387</v>
      </c>
    </row>
    <row r="2816" spans="1:8" x14ac:dyDescent="0.25">
      <c r="A2816" s="236">
        <v>2.694</v>
      </c>
      <c r="B2816" s="235">
        <v>16.611729061311376</v>
      </c>
      <c r="C2816" s="90">
        <v>0.97559999999999991</v>
      </c>
      <c r="D2816" s="164">
        <v>19.574449928610889</v>
      </c>
      <c r="E2816" s="90">
        <v>1.2755999999999998</v>
      </c>
      <c r="F2816" s="213">
        <v>23.850841231040835</v>
      </c>
      <c r="G2816" s="90">
        <v>1.1255999999999999</v>
      </c>
      <c r="H2816" s="213">
        <v>15.306191773575877</v>
      </c>
    </row>
    <row r="2817" spans="1:8" x14ac:dyDescent="0.25">
      <c r="A2817" s="236">
        <v>2.6949999999999998</v>
      </c>
      <c r="B2817" s="235">
        <v>16.611729061311376</v>
      </c>
      <c r="C2817" s="90">
        <v>0.97599999999999987</v>
      </c>
      <c r="D2817" s="164">
        <v>19.574449928610889</v>
      </c>
      <c r="E2817" s="90">
        <v>1.2759999999999998</v>
      </c>
      <c r="F2817" s="213">
        <v>23.850841231040835</v>
      </c>
      <c r="G2817" s="90">
        <v>1.1259999999999999</v>
      </c>
      <c r="H2817" s="213">
        <v>16.293688017032387</v>
      </c>
    </row>
    <row r="2818" spans="1:8" x14ac:dyDescent="0.25">
      <c r="A2818" s="236">
        <v>2.6959999999999997</v>
      </c>
      <c r="B2818" s="235">
        <v>16.611729061311376</v>
      </c>
      <c r="C2818" s="90">
        <v>0.97640000000000005</v>
      </c>
      <c r="D2818" s="164">
        <v>19.574449928610889</v>
      </c>
      <c r="E2818" s="90">
        <v>1.2764</v>
      </c>
      <c r="F2818" s="213">
        <v>22.598358488536395</v>
      </c>
      <c r="G2818" s="90">
        <v>1.1264000000000001</v>
      </c>
      <c r="H2818" s="213">
        <v>16.293688017032387</v>
      </c>
    </row>
    <row r="2819" spans="1:8" x14ac:dyDescent="0.25">
      <c r="A2819" s="236">
        <v>2.6970000000000001</v>
      </c>
      <c r="B2819" s="235">
        <v>16.611729061311376</v>
      </c>
      <c r="C2819" s="90">
        <v>0.9768</v>
      </c>
      <c r="D2819" s="164">
        <v>19.574449928610889</v>
      </c>
      <c r="E2819" s="90">
        <v>1.2767999999999999</v>
      </c>
      <c r="F2819" s="213">
        <v>22.598358488536395</v>
      </c>
      <c r="G2819" s="90">
        <v>1.1268</v>
      </c>
      <c r="H2819" s="213">
        <v>17.281184260488896</v>
      </c>
    </row>
    <row r="2820" spans="1:8" x14ac:dyDescent="0.25">
      <c r="A2820" s="236">
        <v>2.698</v>
      </c>
      <c r="B2820" s="235">
        <v>16.611729061311376</v>
      </c>
      <c r="C2820" s="90">
        <v>0.97719999999999996</v>
      </c>
      <c r="D2820" s="164">
        <v>19.574449928610889</v>
      </c>
      <c r="E2820" s="90">
        <v>1.2771999999999999</v>
      </c>
      <c r="F2820" s="213">
        <v>23.850841231040835</v>
      </c>
      <c r="G2820" s="90">
        <v>1.1272</v>
      </c>
      <c r="H2820" s="213">
        <v>17.281184260488896</v>
      </c>
    </row>
    <row r="2821" spans="1:8" x14ac:dyDescent="0.25">
      <c r="A2821" s="236">
        <v>2.6989999999999998</v>
      </c>
      <c r="B2821" s="235">
        <v>16.611729061311376</v>
      </c>
      <c r="C2821" s="90">
        <v>0.97759999999999991</v>
      </c>
      <c r="D2821" s="164">
        <v>19.574449928610889</v>
      </c>
      <c r="E2821" s="90">
        <v>1.2775999999999998</v>
      </c>
      <c r="F2821" s="213">
        <v>23.850841231040835</v>
      </c>
      <c r="G2821" s="90">
        <v>1.1275999999999999</v>
      </c>
      <c r="H2821" s="213">
        <v>16.293688017032387</v>
      </c>
    </row>
    <row r="2822" spans="1:8" x14ac:dyDescent="0.25">
      <c r="A2822" s="236">
        <v>2.6999999999999997</v>
      </c>
      <c r="B2822" s="235">
        <v>16.611729061311376</v>
      </c>
      <c r="C2822" s="90">
        <v>0.97799999999999987</v>
      </c>
      <c r="D2822" s="164">
        <v>19.574449928610889</v>
      </c>
      <c r="E2822" s="90">
        <v>1.2779999999999998</v>
      </c>
      <c r="F2822" s="213">
        <v>23.850841231040835</v>
      </c>
      <c r="G2822" s="90">
        <v>1.1279999999999999</v>
      </c>
      <c r="H2822" s="213">
        <v>15.306191773575877</v>
      </c>
    </row>
    <row r="2823" spans="1:8" x14ac:dyDescent="0.25">
      <c r="A2823" s="236">
        <v>2.7010000000000001</v>
      </c>
      <c r="B2823" s="235">
        <v>16.611729061311376</v>
      </c>
      <c r="C2823" s="90">
        <v>0.97840000000000005</v>
      </c>
      <c r="D2823" s="164">
        <v>19.574449928610889</v>
      </c>
      <c r="E2823" s="90">
        <v>1.2784</v>
      </c>
      <c r="F2823" s="213">
        <v>23.850841231040835</v>
      </c>
      <c r="G2823" s="90">
        <v>1.1284000000000001</v>
      </c>
      <c r="H2823" s="213">
        <v>15.306191773575877</v>
      </c>
    </row>
    <row r="2824" spans="1:8" x14ac:dyDescent="0.25">
      <c r="A2824" s="236">
        <v>2.702</v>
      </c>
      <c r="B2824" s="235">
        <v>16.611729061311376</v>
      </c>
      <c r="C2824" s="90">
        <v>0.9788</v>
      </c>
      <c r="D2824" s="164">
        <v>19.574449928610889</v>
      </c>
      <c r="E2824" s="90">
        <v>1.2787999999999999</v>
      </c>
      <c r="F2824" s="213">
        <v>22.598358488536395</v>
      </c>
      <c r="G2824" s="90">
        <v>1.1288</v>
      </c>
      <c r="H2824" s="213">
        <v>15.306191773575877</v>
      </c>
    </row>
    <row r="2825" spans="1:8" x14ac:dyDescent="0.25">
      <c r="A2825" s="236">
        <v>2.7029999999999998</v>
      </c>
      <c r="B2825" s="235">
        <v>16.611729061311376</v>
      </c>
      <c r="C2825" s="90">
        <v>0.97919999999999996</v>
      </c>
      <c r="D2825" s="164">
        <v>19.574449928610889</v>
      </c>
      <c r="E2825" s="90">
        <v>1.2791999999999999</v>
      </c>
      <c r="F2825" s="213">
        <v>22.598358488536395</v>
      </c>
      <c r="G2825" s="90">
        <v>1.1292</v>
      </c>
      <c r="H2825" s="213">
        <v>16.293688017032387</v>
      </c>
    </row>
    <row r="2826" spans="1:8" x14ac:dyDescent="0.25">
      <c r="A2826" s="236">
        <v>2.7039999999999997</v>
      </c>
      <c r="B2826" s="235">
        <v>16.611729061311376</v>
      </c>
      <c r="C2826" s="90">
        <v>0.97959999999999992</v>
      </c>
      <c r="D2826" s="164">
        <v>19.574449928610889</v>
      </c>
      <c r="E2826" s="90">
        <v>1.2795999999999998</v>
      </c>
      <c r="F2826" s="213">
        <v>22.598358488536395</v>
      </c>
      <c r="G2826" s="90">
        <v>1.1295999999999999</v>
      </c>
      <c r="H2826" s="213">
        <v>16.293688017032387</v>
      </c>
    </row>
    <row r="2827" spans="1:8" x14ac:dyDescent="0.25">
      <c r="A2827" s="236">
        <v>2.7050000000000001</v>
      </c>
      <c r="B2827" s="235">
        <v>16.611729061311376</v>
      </c>
      <c r="C2827" s="90">
        <v>0.97999999999999987</v>
      </c>
      <c r="D2827" s="164">
        <v>19.574449928610889</v>
      </c>
      <c r="E2827" s="90">
        <v>1.2799999999999998</v>
      </c>
      <c r="F2827" s="213">
        <v>23.850841231040835</v>
      </c>
      <c r="G2827" s="90">
        <v>1.1299999999999999</v>
      </c>
      <c r="H2827" s="213">
        <v>16.293688017032387</v>
      </c>
    </row>
    <row r="2828" spans="1:8" x14ac:dyDescent="0.25">
      <c r="A2828" s="236">
        <v>2.706</v>
      </c>
      <c r="B2828" s="235">
        <v>16.611729061311376</v>
      </c>
      <c r="C2828" s="90">
        <v>0.98040000000000005</v>
      </c>
      <c r="D2828" s="164">
        <v>19.574449928610889</v>
      </c>
      <c r="E2828" s="90">
        <v>1.2804</v>
      </c>
      <c r="F2828" s="213">
        <v>23.850841231040835</v>
      </c>
      <c r="G2828" s="90">
        <v>1.1304000000000001</v>
      </c>
      <c r="H2828" s="213">
        <v>16.293688017032387</v>
      </c>
    </row>
    <row r="2829" spans="1:8" x14ac:dyDescent="0.25">
      <c r="A2829" s="236">
        <v>2.7069999999999999</v>
      </c>
      <c r="B2829" s="235">
        <v>16.611729061311376</v>
      </c>
      <c r="C2829" s="90">
        <v>0.98080000000000001</v>
      </c>
      <c r="D2829" s="164">
        <v>19.574449928610889</v>
      </c>
      <c r="E2829" s="90">
        <v>1.2807999999999999</v>
      </c>
      <c r="F2829" s="213">
        <v>22.598358488536395</v>
      </c>
      <c r="G2829" s="90">
        <v>1.1308</v>
      </c>
      <c r="H2829" s="213">
        <v>15.306191773575877</v>
      </c>
    </row>
    <row r="2830" spans="1:8" x14ac:dyDescent="0.25">
      <c r="A2830" s="236">
        <v>2.7079999999999997</v>
      </c>
      <c r="B2830" s="235">
        <v>16.611729061311376</v>
      </c>
      <c r="C2830" s="90">
        <v>0.98119999999999996</v>
      </c>
      <c r="D2830" s="164">
        <v>19.574449928610889</v>
      </c>
      <c r="E2830" s="90">
        <v>1.2811999999999999</v>
      </c>
      <c r="F2830" s="213">
        <v>22.598358488536395</v>
      </c>
      <c r="G2830" s="90">
        <v>1.1312</v>
      </c>
      <c r="H2830" s="213">
        <v>16.293688017032387</v>
      </c>
    </row>
    <row r="2831" spans="1:8" x14ac:dyDescent="0.25">
      <c r="A2831" s="236">
        <v>2.7090000000000001</v>
      </c>
      <c r="B2831" s="235">
        <v>16.611729061311376</v>
      </c>
      <c r="C2831" s="90">
        <v>0.98159999999999992</v>
      </c>
      <c r="D2831" s="164">
        <v>19.574449928610889</v>
      </c>
      <c r="E2831" s="90">
        <v>1.2815999999999999</v>
      </c>
      <c r="F2831" s="213">
        <v>22.598358488536395</v>
      </c>
      <c r="G2831" s="90">
        <v>1.1315999999999999</v>
      </c>
      <c r="H2831" s="213">
        <v>16.293688017032387</v>
      </c>
    </row>
    <row r="2832" spans="1:8" x14ac:dyDescent="0.25">
      <c r="A2832" s="236">
        <v>2.71</v>
      </c>
      <c r="B2832" s="235">
        <v>16.611729061311376</v>
      </c>
      <c r="C2832" s="90">
        <v>0.98199999999999987</v>
      </c>
      <c r="D2832" s="164">
        <v>19.574449928610889</v>
      </c>
      <c r="E2832" s="90">
        <v>1.2819999999999998</v>
      </c>
      <c r="F2832" s="213">
        <v>22.598358488536395</v>
      </c>
      <c r="G2832" s="90">
        <v>1.1319999999999999</v>
      </c>
      <c r="H2832" s="213">
        <v>16.293688017032387</v>
      </c>
    </row>
    <row r="2833" spans="1:8" x14ac:dyDescent="0.25">
      <c r="A2833" s="236">
        <v>2.7109999999999999</v>
      </c>
      <c r="B2833" s="235">
        <v>16.611729061311376</v>
      </c>
      <c r="C2833" s="90">
        <v>0.98240000000000005</v>
      </c>
      <c r="D2833" s="164">
        <v>19.574449928610889</v>
      </c>
      <c r="E2833" s="90">
        <v>1.2824</v>
      </c>
      <c r="F2833" s="213">
        <v>23.850841231040835</v>
      </c>
      <c r="G2833" s="90">
        <v>1.1324000000000001</v>
      </c>
      <c r="H2833" s="213">
        <v>16.293688017032387</v>
      </c>
    </row>
    <row r="2834" spans="1:8" x14ac:dyDescent="0.25">
      <c r="A2834" s="236">
        <v>2.7119999999999997</v>
      </c>
      <c r="B2834" s="235">
        <v>15.964530583425182</v>
      </c>
      <c r="C2834" s="90">
        <v>0.98280000000000001</v>
      </c>
      <c r="D2834" s="164">
        <v>19.574449928610889</v>
      </c>
      <c r="E2834" s="90">
        <v>1.2827999999999999</v>
      </c>
      <c r="F2834" s="213">
        <v>22.598358488536395</v>
      </c>
      <c r="G2834" s="90">
        <v>1.1328</v>
      </c>
      <c r="H2834" s="213">
        <v>15.306191773575877</v>
      </c>
    </row>
    <row r="2835" spans="1:8" x14ac:dyDescent="0.25">
      <c r="A2835" s="236">
        <v>2.7130000000000001</v>
      </c>
      <c r="B2835" s="235">
        <v>16.611729061311376</v>
      </c>
      <c r="C2835" s="90">
        <v>0.98319999999999996</v>
      </c>
      <c r="D2835" s="164">
        <v>19.574449928610889</v>
      </c>
      <c r="E2835" s="90">
        <v>1.2831999999999999</v>
      </c>
      <c r="F2835" s="213">
        <v>22.598358488536395</v>
      </c>
      <c r="G2835" s="90">
        <v>1.1332</v>
      </c>
      <c r="H2835" s="213">
        <v>15.306191773575877</v>
      </c>
    </row>
    <row r="2836" spans="1:8" x14ac:dyDescent="0.25">
      <c r="A2836" s="236">
        <v>2.714</v>
      </c>
      <c r="B2836" s="235">
        <v>16.611729061311376</v>
      </c>
      <c r="C2836" s="90">
        <v>0.98359999999999992</v>
      </c>
      <c r="D2836" s="164">
        <v>18.577195452032264</v>
      </c>
      <c r="E2836" s="90">
        <v>1.2835999999999999</v>
      </c>
      <c r="F2836" s="213">
        <v>22.598358488536395</v>
      </c>
      <c r="G2836" s="90">
        <v>1.1335999999999999</v>
      </c>
      <c r="H2836" s="213">
        <v>16.293688017032387</v>
      </c>
    </row>
    <row r="2837" spans="1:8" x14ac:dyDescent="0.25">
      <c r="A2837" s="236">
        <v>2.7149999999999999</v>
      </c>
      <c r="B2837" s="235">
        <v>16.611729061311376</v>
      </c>
      <c r="C2837" s="90">
        <v>0.98399999999999987</v>
      </c>
      <c r="D2837" s="164">
        <v>19.574449928610889</v>
      </c>
      <c r="E2837" s="90">
        <v>1.2839999999999998</v>
      </c>
      <c r="F2837" s="213">
        <v>22.598358488536395</v>
      </c>
      <c r="G2837" s="90">
        <v>1.1339999999999999</v>
      </c>
      <c r="H2837" s="213">
        <v>16.293688017032387</v>
      </c>
    </row>
    <row r="2838" spans="1:8" x14ac:dyDescent="0.25">
      <c r="A2838" s="236">
        <v>2.7159999999999997</v>
      </c>
      <c r="B2838" s="235">
        <v>16.611729061311376</v>
      </c>
      <c r="C2838" s="90">
        <v>0.98440000000000005</v>
      </c>
      <c r="D2838" s="164">
        <v>18.577195452032264</v>
      </c>
      <c r="E2838" s="90">
        <v>1.2844</v>
      </c>
      <c r="F2838" s="213">
        <v>22.598358488536395</v>
      </c>
      <c r="G2838" s="90">
        <v>1.1344000000000001</v>
      </c>
      <c r="H2838" s="213">
        <v>17.281184260488896</v>
      </c>
    </row>
    <row r="2839" spans="1:8" x14ac:dyDescent="0.25">
      <c r="A2839" s="236">
        <v>2.7170000000000001</v>
      </c>
      <c r="B2839" s="235">
        <v>16.611729061311376</v>
      </c>
      <c r="C2839" s="90">
        <v>0.98480000000000001</v>
      </c>
      <c r="D2839" s="164">
        <v>19.574449928610889</v>
      </c>
      <c r="E2839" s="90">
        <v>1.2847999999999999</v>
      </c>
      <c r="F2839" s="213">
        <v>22.598358488536395</v>
      </c>
      <c r="G2839" s="90">
        <v>1.1348</v>
      </c>
      <c r="H2839" s="213">
        <v>17.281184260488896</v>
      </c>
    </row>
    <row r="2840" spans="1:8" x14ac:dyDescent="0.25">
      <c r="A2840" s="236">
        <v>2.718</v>
      </c>
      <c r="B2840" s="235">
        <v>16.611729061311376</v>
      </c>
      <c r="C2840" s="90">
        <v>0.98519999999999996</v>
      </c>
      <c r="D2840" s="164">
        <v>18.577195452032264</v>
      </c>
      <c r="E2840" s="90">
        <v>1.2851999999999999</v>
      </c>
      <c r="F2840" s="213">
        <v>22.598358488536395</v>
      </c>
      <c r="G2840" s="90">
        <v>1.1352</v>
      </c>
      <c r="H2840" s="213">
        <v>16.293688017032387</v>
      </c>
    </row>
    <row r="2841" spans="1:8" x14ac:dyDescent="0.25">
      <c r="A2841" s="236">
        <v>2.7189999999999999</v>
      </c>
      <c r="B2841" s="235">
        <v>16.611729061311376</v>
      </c>
      <c r="C2841" s="90">
        <v>0.98559999999999992</v>
      </c>
      <c r="D2841" s="164">
        <v>18.577195452032264</v>
      </c>
      <c r="E2841" s="90">
        <v>1.2855999999999999</v>
      </c>
      <c r="F2841" s="213">
        <v>22.598358488536395</v>
      </c>
      <c r="G2841" s="90">
        <v>1.1355999999999999</v>
      </c>
      <c r="H2841" s="213">
        <v>16.293688017032387</v>
      </c>
    </row>
    <row r="2842" spans="1:8" x14ac:dyDescent="0.25">
      <c r="A2842" s="236">
        <v>2.7199999999999998</v>
      </c>
      <c r="B2842" s="235">
        <v>16.611729061311376</v>
      </c>
      <c r="C2842" s="90">
        <v>0.98599999999999988</v>
      </c>
      <c r="D2842" s="164">
        <v>18.577195452032264</v>
      </c>
      <c r="E2842" s="90">
        <v>1.2859999999999998</v>
      </c>
      <c r="F2842" s="213">
        <v>22.598358488536395</v>
      </c>
      <c r="G2842" s="90">
        <v>1.1359999999999999</v>
      </c>
      <c r="H2842" s="213">
        <v>16.293688017032387</v>
      </c>
    </row>
    <row r="2843" spans="1:8" x14ac:dyDescent="0.25">
      <c r="A2843" s="236">
        <v>2.7210000000000001</v>
      </c>
      <c r="B2843" s="235">
        <v>16.611729061311376</v>
      </c>
      <c r="C2843" s="90">
        <v>0.98640000000000005</v>
      </c>
      <c r="D2843" s="164">
        <v>18.577195452032264</v>
      </c>
      <c r="E2843" s="90">
        <v>1.2864</v>
      </c>
      <c r="F2843" s="213">
        <v>22.598358488536395</v>
      </c>
      <c r="G2843" s="90">
        <v>1.1364000000000001</v>
      </c>
      <c r="H2843" s="213">
        <v>16.293688017032387</v>
      </c>
    </row>
    <row r="2844" spans="1:8" x14ac:dyDescent="0.25">
      <c r="A2844" s="236">
        <v>2.722</v>
      </c>
      <c r="B2844" s="235">
        <v>16.611729061311376</v>
      </c>
      <c r="C2844" s="90">
        <v>0.98680000000000001</v>
      </c>
      <c r="D2844" s="164">
        <v>19.574449928610889</v>
      </c>
      <c r="E2844" s="90">
        <v>1.2867999999999999</v>
      </c>
      <c r="F2844" s="213">
        <v>23.850841231040835</v>
      </c>
      <c r="G2844" s="90">
        <v>1.1368</v>
      </c>
      <c r="H2844" s="213">
        <v>16.293688017032387</v>
      </c>
    </row>
    <row r="2845" spans="1:8" x14ac:dyDescent="0.25">
      <c r="A2845" s="236">
        <v>2.7229999999999999</v>
      </c>
      <c r="B2845" s="235">
        <v>16.611729061311376</v>
      </c>
      <c r="C2845" s="90">
        <v>0.98719999999999997</v>
      </c>
      <c r="D2845" s="164">
        <v>19.574449928610889</v>
      </c>
      <c r="E2845" s="90">
        <v>1.2871999999999999</v>
      </c>
      <c r="F2845" s="213">
        <v>23.850841231040835</v>
      </c>
      <c r="G2845" s="90">
        <v>1.1372</v>
      </c>
      <c r="H2845" s="213">
        <v>17.281184260488896</v>
      </c>
    </row>
    <row r="2846" spans="1:8" x14ac:dyDescent="0.25">
      <c r="A2846" s="236">
        <v>2.7239999999999998</v>
      </c>
      <c r="B2846" s="235">
        <v>16.611729061311376</v>
      </c>
      <c r="C2846" s="90">
        <v>0.98759999999999992</v>
      </c>
      <c r="D2846" s="164">
        <v>18.577195452032264</v>
      </c>
      <c r="E2846" s="90">
        <v>1.2875999999999999</v>
      </c>
      <c r="F2846" s="213">
        <v>23.850841231040835</v>
      </c>
      <c r="G2846" s="90">
        <v>1.1375999999999999</v>
      </c>
      <c r="H2846" s="213">
        <v>16.293688017032387</v>
      </c>
    </row>
    <row r="2847" spans="1:8" x14ac:dyDescent="0.25">
      <c r="A2847" s="236">
        <v>2.7250000000000001</v>
      </c>
      <c r="B2847" s="235">
        <v>16.611729061311376</v>
      </c>
      <c r="C2847" s="90">
        <v>0.98799999999999988</v>
      </c>
      <c r="D2847" s="164">
        <v>18.577195452032264</v>
      </c>
      <c r="E2847" s="90">
        <v>1.2879999999999998</v>
      </c>
      <c r="F2847" s="213">
        <v>23.850841231040835</v>
      </c>
      <c r="G2847" s="90">
        <v>1.1379999999999999</v>
      </c>
      <c r="H2847" s="213">
        <v>16.293688017032387</v>
      </c>
    </row>
    <row r="2848" spans="1:8" x14ac:dyDescent="0.25">
      <c r="A2848" s="236">
        <v>2.726</v>
      </c>
      <c r="B2848" s="235">
        <v>16.611729061311376</v>
      </c>
      <c r="C2848" s="90">
        <v>0.98840000000000006</v>
      </c>
      <c r="D2848" s="164">
        <v>19.574449928610889</v>
      </c>
      <c r="E2848" s="90">
        <v>1.2884</v>
      </c>
      <c r="F2848" s="213">
        <v>23.850841231040835</v>
      </c>
      <c r="G2848" s="90">
        <v>1.1384000000000001</v>
      </c>
      <c r="H2848" s="213">
        <v>16.293688017032387</v>
      </c>
    </row>
    <row r="2849" spans="1:8" x14ac:dyDescent="0.25">
      <c r="A2849" s="236">
        <v>2.7269999999999999</v>
      </c>
      <c r="B2849" s="235">
        <v>17.129487843620332</v>
      </c>
      <c r="C2849" s="90">
        <v>0.98880000000000001</v>
      </c>
      <c r="D2849" s="164">
        <v>18.577195452032264</v>
      </c>
      <c r="E2849" s="90">
        <v>1.2887999999999999</v>
      </c>
      <c r="F2849" s="213">
        <v>22.598358488536395</v>
      </c>
      <c r="G2849" s="90">
        <v>1.1388</v>
      </c>
      <c r="H2849" s="213">
        <v>16.293688017032387</v>
      </c>
    </row>
    <row r="2850" spans="1:8" x14ac:dyDescent="0.25">
      <c r="A2850" s="236">
        <v>2.7279999999999998</v>
      </c>
      <c r="B2850" s="235">
        <v>17.129487843620332</v>
      </c>
      <c r="C2850" s="90">
        <v>0.98919999999999997</v>
      </c>
      <c r="D2850" s="164">
        <v>19.574449928610889</v>
      </c>
      <c r="E2850" s="90">
        <v>1.2891999999999999</v>
      </c>
      <c r="F2850" s="213">
        <v>23.850841231040835</v>
      </c>
      <c r="G2850" s="90">
        <v>1.1392</v>
      </c>
      <c r="H2850" s="213">
        <v>16.293688017032387</v>
      </c>
    </row>
    <row r="2851" spans="1:8" x14ac:dyDescent="0.25">
      <c r="A2851" s="236">
        <v>2.7290000000000001</v>
      </c>
      <c r="B2851" s="235">
        <v>17.129487843620332</v>
      </c>
      <c r="C2851" s="90">
        <v>0.98959999999999992</v>
      </c>
      <c r="D2851" s="164">
        <v>19.574449928610889</v>
      </c>
      <c r="E2851" s="90">
        <v>1.2895999999999999</v>
      </c>
      <c r="F2851" s="213">
        <v>23.850841231040835</v>
      </c>
      <c r="G2851" s="90">
        <v>1.1395999999999999</v>
      </c>
      <c r="H2851" s="213">
        <v>16.293688017032387</v>
      </c>
    </row>
    <row r="2852" spans="1:8" x14ac:dyDescent="0.25">
      <c r="A2852" s="236">
        <v>2.73</v>
      </c>
      <c r="B2852" s="235">
        <v>16.611729061311376</v>
      </c>
      <c r="C2852" s="90">
        <v>0.98999999999999988</v>
      </c>
      <c r="D2852" s="164">
        <v>19.574449928610889</v>
      </c>
      <c r="E2852" s="90">
        <v>1.2899999999999998</v>
      </c>
      <c r="F2852" s="213">
        <v>23.850841231040835</v>
      </c>
      <c r="G2852" s="90">
        <v>1.1399999999999999</v>
      </c>
      <c r="H2852" s="213">
        <v>16.293688017032387</v>
      </c>
    </row>
    <row r="2853" spans="1:8" x14ac:dyDescent="0.25">
      <c r="A2853" s="236">
        <v>2.7309999999999999</v>
      </c>
      <c r="B2853" s="235">
        <v>16.611729061311376</v>
      </c>
      <c r="C2853" s="90">
        <v>0.99040000000000006</v>
      </c>
      <c r="D2853" s="164">
        <v>19.574449928610889</v>
      </c>
      <c r="E2853" s="90">
        <v>1.2904</v>
      </c>
      <c r="F2853" s="213">
        <v>23.850841231040835</v>
      </c>
      <c r="G2853" s="90">
        <v>1.1404000000000001</v>
      </c>
      <c r="H2853" s="213">
        <v>16.293688017032387</v>
      </c>
    </row>
    <row r="2854" spans="1:8" x14ac:dyDescent="0.25">
      <c r="A2854" s="236">
        <v>2.7319999999999998</v>
      </c>
      <c r="B2854" s="235">
        <v>18.16500540823824</v>
      </c>
      <c r="C2854" s="90">
        <v>0.99080000000000001</v>
      </c>
      <c r="D2854" s="164">
        <v>19.574449928610889</v>
      </c>
      <c r="E2854" s="90">
        <v>1.2907999999999999</v>
      </c>
      <c r="F2854" s="213">
        <v>23.850841231040835</v>
      </c>
      <c r="G2854" s="90">
        <v>1.1408</v>
      </c>
      <c r="H2854" s="213">
        <v>16.293688017032387</v>
      </c>
    </row>
    <row r="2855" spans="1:8" x14ac:dyDescent="0.25">
      <c r="A2855" s="236">
        <v>2.7330000000000001</v>
      </c>
      <c r="B2855" s="235">
        <v>17.647246625929284</v>
      </c>
      <c r="C2855" s="90">
        <v>0.99119999999999997</v>
      </c>
      <c r="D2855" s="164">
        <v>19.574449928610889</v>
      </c>
      <c r="E2855" s="90">
        <v>1.2911999999999999</v>
      </c>
      <c r="F2855" s="213">
        <v>23.850841231040835</v>
      </c>
      <c r="G2855" s="90">
        <v>1.1412</v>
      </c>
      <c r="H2855" s="213">
        <v>16.293688017032387</v>
      </c>
    </row>
    <row r="2856" spans="1:8" x14ac:dyDescent="0.25">
      <c r="A2856" s="236">
        <v>2.734</v>
      </c>
      <c r="B2856" s="235">
        <v>17.129487843620332</v>
      </c>
      <c r="C2856" s="90">
        <v>0.99159999999999993</v>
      </c>
      <c r="D2856" s="164">
        <v>19.574449928610889</v>
      </c>
      <c r="E2856" s="90">
        <v>1.2915999999999999</v>
      </c>
      <c r="F2856" s="213">
        <v>23.850841231040835</v>
      </c>
      <c r="G2856" s="90">
        <v>1.1415999999999999</v>
      </c>
      <c r="H2856" s="213">
        <v>16.293688017032387</v>
      </c>
    </row>
    <row r="2857" spans="1:8" x14ac:dyDescent="0.25">
      <c r="A2857" s="236">
        <v>2.7349999999999999</v>
      </c>
      <c r="B2857" s="235">
        <v>17.647246625929284</v>
      </c>
      <c r="C2857" s="90">
        <v>0.99199999999999988</v>
      </c>
      <c r="D2857" s="164">
        <v>19.574449928610889</v>
      </c>
      <c r="E2857" s="90">
        <v>1.2919999999999998</v>
      </c>
      <c r="F2857" s="213">
        <v>23.850841231040835</v>
      </c>
      <c r="G2857" s="90">
        <v>1.1419999999999999</v>
      </c>
      <c r="H2857" s="213">
        <v>16.293688017032387</v>
      </c>
    </row>
    <row r="2858" spans="1:8" x14ac:dyDescent="0.25">
      <c r="A2858" s="236">
        <v>2.7359999999999998</v>
      </c>
      <c r="B2858" s="235">
        <v>17.647246625929284</v>
      </c>
      <c r="C2858" s="90">
        <v>0.99240000000000006</v>
      </c>
      <c r="D2858" s="164">
        <v>19.574449928610889</v>
      </c>
      <c r="E2858" s="90">
        <v>1.2924</v>
      </c>
      <c r="F2858" s="213">
        <v>22.598358488536395</v>
      </c>
      <c r="G2858" s="90">
        <v>1.1424000000000001</v>
      </c>
      <c r="H2858" s="213">
        <v>16.293688017032387</v>
      </c>
    </row>
    <row r="2859" spans="1:8" x14ac:dyDescent="0.25">
      <c r="A2859" s="236">
        <v>2.7370000000000001</v>
      </c>
      <c r="B2859" s="235">
        <v>18.16500540823824</v>
      </c>
      <c r="C2859" s="90">
        <v>0.99280000000000002</v>
      </c>
      <c r="D2859" s="164">
        <v>19.574449928610889</v>
      </c>
      <c r="E2859" s="90">
        <v>1.2927999999999999</v>
      </c>
      <c r="F2859" s="213">
        <v>22.598358488536395</v>
      </c>
      <c r="G2859" s="90">
        <v>1.1428</v>
      </c>
      <c r="H2859" s="213">
        <v>15.306191773575877</v>
      </c>
    </row>
    <row r="2860" spans="1:8" x14ac:dyDescent="0.25">
      <c r="A2860" s="236">
        <v>2.738</v>
      </c>
      <c r="B2860" s="235">
        <v>17.647246625929284</v>
      </c>
      <c r="C2860" s="90">
        <v>0.99319999999999997</v>
      </c>
      <c r="D2860" s="164">
        <v>19.574449928610889</v>
      </c>
      <c r="E2860" s="90">
        <v>1.2931999999999999</v>
      </c>
      <c r="F2860" s="213">
        <v>23.850841231040835</v>
      </c>
      <c r="G2860" s="90">
        <v>1.1432</v>
      </c>
      <c r="H2860" s="213">
        <v>16.293688017032387</v>
      </c>
    </row>
    <row r="2861" spans="1:8" x14ac:dyDescent="0.25">
      <c r="A2861" s="236">
        <v>2.7389999999999999</v>
      </c>
      <c r="B2861" s="235">
        <v>18.16500540823824</v>
      </c>
      <c r="C2861" s="90">
        <v>0.99359999999999993</v>
      </c>
      <c r="D2861" s="164">
        <v>19.574449928610889</v>
      </c>
      <c r="E2861" s="90">
        <v>1.2935999999999999</v>
      </c>
      <c r="F2861" s="213">
        <v>23.850841231040835</v>
      </c>
      <c r="G2861" s="90">
        <v>1.1435999999999999</v>
      </c>
      <c r="H2861" s="213">
        <v>16.293688017032387</v>
      </c>
    </row>
    <row r="2862" spans="1:8" x14ac:dyDescent="0.25">
      <c r="A2862" s="236">
        <v>2.7399999999999998</v>
      </c>
      <c r="B2862" s="235">
        <v>18.682764190547196</v>
      </c>
      <c r="C2862" s="90">
        <v>0.99399999999999988</v>
      </c>
      <c r="D2862" s="164">
        <v>19.574449928610889</v>
      </c>
      <c r="E2862" s="90">
        <v>1.2939999999999998</v>
      </c>
      <c r="F2862" s="213">
        <v>23.850841231040835</v>
      </c>
      <c r="G2862" s="90">
        <v>1.1439999999999999</v>
      </c>
      <c r="H2862" s="213">
        <v>17.281184260488896</v>
      </c>
    </row>
    <row r="2863" spans="1:8" x14ac:dyDescent="0.25">
      <c r="A2863" s="236">
        <v>2.7410000000000001</v>
      </c>
      <c r="B2863" s="235">
        <v>17.647246625929284</v>
      </c>
      <c r="C2863" s="90">
        <v>0.99440000000000006</v>
      </c>
      <c r="D2863" s="164">
        <v>19.574449928610889</v>
      </c>
      <c r="E2863" s="90">
        <v>1.2944</v>
      </c>
      <c r="F2863" s="213">
        <v>22.598358488536395</v>
      </c>
      <c r="G2863" s="90">
        <v>1.1444000000000001</v>
      </c>
      <c r="H2863" s="213">
        <v>17.281184260488896</v>
      </c>
    </row>
    <row r="2864" spans="1:8" x14ac:dyDescent="0.25">
      <c r="A2864" s="236">
        <v>2.742</v>
      </c>
      <c r="B2864" s="235">
        <v>17.129487843620332</v>
      </c>
      <c r="C2864" s="90">
        <v>0.99480000000000002</v>
      </c>
      <c r="D2864" s="164">
        <v>19.574449928610889</v>
      </c>
      <c r="E2864" s="90">
        <v>1.2948</v>
      </c>
      <c r="F2864" s="213">
        <v>22.598358488536395</v>
      </c>
      <c r="G2864" s="90">
        <v>1.1448</v>
      </c>
      <c r="H2864" s="213">
        <v>17.281184260488896</v>
      </c>
    </row>
    <row r="2865" spans="1:8" x14ac:dyDescent="0.25">
      <c r="A2865" s="236">
        <v>2.7429999999999999</v>
      </c>
      <c r="B2865" s="235">
        <v>18.16500540823824</v>
      </c>
      <c r="C2865" s="90">
        <v>0.99519999999999997</v>
      </c>
      <c r="D2865" s="164">
        <v>19.574449928610889</v>
      </c>
      <c r="E2865" s="90">
        <v>1.2951999999999999</v>
      </c>
      <c r="F2865" s="213">
        <v>22.598358488536395</v>
      </c>
      <c r="G2865" s="90">
        <v>1.1452</v>
      </c>
      <c r="H2865" s="213">
        <v>17.281184260488896</v>
      </c>
    </row>
    <row r="2866" spans="1:8" x14ac:dyDescent="0.25">
      <c r="A2866" s="236">
        <v>2.7439999999999998</v>
      </c>
      <c r="B2866" s="235">
        <v>17.647246625929284</v>
      </c>
      <c r="C2866" s="90">
        <v>0.99559999999999993</v>
      </c>
      <c r="D2866" s="164">
        <v>19.574449928610889</v>
      </c>
      <c r="E2866" s="90">
        <v>1.2955999999999999</v>
      </c>
      <c r="F2866" s="213">
        <v>22.598358488536395</v>
      </c>
      <c r="G2866" s="90">
        <v>1.1456</v>
      </c>
      <c r="H2866" s="213">
        <v>17.281184260488896</v>
      </c>
    </row>
    <row r="2867" spans="1:8" x14ac:dyDescent="0.25">
      <c r="A2867" s="236">
        <v>2.7450000000000001</v>
      </c>
      <c r="B2867" s="235">
        <v>17.647246625929284</v>
      </c>
      <c r="C2867" s="90">
        <v>0.99599999999999989</v>
      </c>
      <c r="D2867" s="164">
        <v>19.574449928610889</v>
      </c>
      <c r="E2867" s="90">
        <v>1.2959999999999998</v>
      </c>
      <c r="F2867" s="213">
        <v>23.850841231040835</v>
      </c>
      <c r="G2867" s="90">
        <v>1.1459999999999999</v>
      </c>
      <c r="H2867" s="213">
        <v>16.293688017032387</v>
      </c>
    </row>
    <row r="2868" spans="1:8" x14ac:dyDescent="0.25">
      <c r="A2868" s="236">
        <v>2.746</v>
      </c>
      <c r="B2868" s="235">
        <v>17.647246625929284</v>
      </c>
      <c r="C2868" s="90">
        <v>0.99640000000000006</v>
      </c>
      <c r="D2868" s="164">
        <v>19.574449928610889</v>
      </c>
      <c r="E2868" s="90">
        <v>1.2964</v>
      </c>
      <c r="F2868" s="213">
        <v>23.850841231040835</v>
      </c>
      <c r="G2868" s="90">
        <v>1.1464000000000001</v>
      </c>
      <c r="H2868" s="213">
        <v>16.293688017032387</v>
      </c>
    </row>
    <row r="2869" spans="1:8" x14ac:dyDescent="0.25">
      <c r="A2869" s="236">
        <v>2.7469999999999999</v>
      </c>
      <c r="B2869" s="235">
        <v>17.647246625929284</v>
      </c>
      <c r="C2869" s="90">
        <v>0.99680000000000002</v>
      </c>
      <c r="D2869" s="164">
        <v>19.574449928610889</v>
      </c>
      <c r="E2869" s="90">
        <v>1.2968</v>
      </c>
      <c r="F2869" s="213">
        <v>22.598358488536395</v>
      </c>
      <c r="G2869" s="90">
        <v>1.1468</v>
      </c>
      <c r="H2869" s="213">
        <v>16.293688017032387</v>
      </c>
    </row>
    <row r="2870" spans="1:8" x14ac:dyDescent="0.25">
      <c r="A2870" s="236">
        <v>2.7479999999999998</v>
      </c>
      <c r="B2870" s="235">
        <v>17.647246625929284</v>
      </c>
      <c r="C2870" s="90">
        <v>0.99719999999999998</v>
      </c>
      <c r="D2870" s="164">
        <v>19.574449928610889</v>
      </c>
      <c r="E2870" s="90">
        <v>1.2971999999999999</v>
      </c>
      <c r="F2870" s="213">
        <v>22.598358488536395</v>
      </c>
      <c r="G2870" s="90">
        <v>1.1472</v>
      </c>
      <c r="H2870" s="213">
        <v>16.293688017032387</v>
      </c>
    </row>
    <row r="2871" spans="1:8" x14ac:dyDescent="0.25">
      <c r="A2871" s="236">
        <v>2.7490000000000001</v>
      </c>
      <c r="B2871" s="235">
        <v>17.647246625929284</v>
      </c>
      <c r="C2871" s="90">
        <v>0.99759999999999993</v>
      </c>
      <c r="D2871" s="164">
        <v>19.574449928610889</v>
      </c>
      <c r="E2871" s="90">
        <v>1.2975999999999999</v>
      </c>
      <c r="F2871" s="213">
        <v>22.598358488536395</v>
      </c>
      <c r="G2871" s="90">
        <v>1.1476</v>
      </c>
      <c r="H2871" s="213">
        <v>16.293688017032387</v>
      </c>
    </row>
    <row r="2872" spans="1:8" x14ac:dyDescent="0.25">
      <c r="A2872" s="236">
        <v>2.75</v>
      </c>
      <c r="B2872" s="235">
        <v>17.647246625929284</v>
      </c>
      <c r="C2872" s="90">
        <v>0.99799999999999989</v>
      </c>
      <c r="D2872" s="164">
        <v>18.577195452032264</v>
      </c>
      <c r="E2872" s="90">
        <v>1.2979999999999998</v>
      </c>
      <c r="F2872" s="213">
        <v>22.598358488536395</v>
      </c>
      <c r="G2872" s="90">
        <v>1.1479999999999999</v>
      </c>
      <c r="H2872" s="213">
        <v>16.293688017032387</v>
      </c>
    </row>
    <row r="2873" spans="1:8" x14ac:dyDescent="0.25">
      <c r="A2873" s="236">
        <v>2.7509999999999999</v>
      </c>
      <c r="B2873" s="235">
        <v>16.611729061311376</v>
      </c>
      <c r="C2873" s="90">
        <v>0.99840000000000007</v>
      </c>
      <c r="D2873" s="164">
        <v>18.577195452032264</v>
      </c>
      <c r="E2873" s="90">
        <v>1.2984</v>
      </c>
      <c r="F2873" s="213">
        <v>22.598358488536395</v>
      </c>
      <c r="G2873" s="90">
        <v>1.1484000000000001</v>
      </c>
      <c r="H2873" s="213">
        <v>16.293688017032387</v>
      </c>
    </row>
    <row r="2874" spans="1:8" x14ac:dyDescent="0.25">
      <c r="A2874" s="236">
        <v>2.7519999999999998</v>
      </c>
      <c r="B2874" s="235">
        <v>17.647246625929284</v>
      </c>
      <c r="C2874" s="90">
        <v>0.99880000000000002</v>
      </c>
      <c r="D2874" s="164">
        <v>19.574449928610889</v>
      </c>
      <c r="E2874" s="90">
        <v>1.2988</v>
      </c>
      <c r="F2874" s="213">
        <v>22.598358488536395</v>
      </c>
      <c r="G2874" s="90">
        <v>1.1488</v>
      </c>
      <c r="H2874" s="213">
        <v>16.293688017032387</v>
      </c>
    </row>
    <row r="2875" spans="1:8" x14ac:dyDescent="0.25">
      <c r="A2875" s="236">
        <v>2.7530000000000001</v>
      </c>
      <c r="B2875" s="235">
        <v>17.647246625929284</v>
      </c>
      <c r="C2875" s="90">
        <v>0.99919999999999998</v>
      </c>
      <c r="D2875" s="164">
        <v>19.574449928610889</v>
      </c>
      <c r="E2875" s="90">
        <v>1.2991999999999999</v>
      </c>
      <c r="F2875" s="213">
        <v>22.598358488536395</v>
      </c>
      <c r="G2875" s="90">
        <v>1.1492</v>
      </c>
      <c r="H2875" s="213">
        <v>16.293688017032387</v>
      </c>
    </row>
    <row r="2876" spans="1:8" x14ac:dyDescent="0.25">
      <c r="A2876" s="236">
        <v>2.754</v>
      </c>
      <c r="B2876" s="235">
        <v>17.129487843620332</v>
      </c>
      <c r="C2876" s="90">
        <v>0.99959999999999993</v>
      </c>
      <c r="D2876" s="164">
        <v>18.577195452032264</v>
      </c>
      <c r="E2876" s="90">
        <v>1.2995999999999999</v>
      </c>
      <c r="F2876" s="213">
        <v>23.850841231040835</v>
      </c>
      <c r="G2876" s="90">
        <v>1.1496</v>
      </c>
      <c r="H2876" s="213">
        <v>16.293688017032387</v>
      </c>
    </row>
    <row r="2877" spans="1:8" x14ac:dyDescent="0.25">
      <c r="A2877" s="236">
        <v>2.7549999999999999</v>
      </c>
      <c r="B2877" s="235">
        <v>17.647246625929284</v>
      </c>
      <c r="C2877" s="90">
        <v>0.99999999999999989</v>
      </c>
      <c r="D2877" s="164">
        <v>18.577195452032264</v>
      </c>
      <c r="E2877" s="90">
        <v>1.2999999999999998</v>
      </c>
      <c r="F2877" s="213">
        <v>22.598358488536395</v>
      </c>
      <c r="G2877" s="90">
        <v>1.1499999999999999</v>
      </c>
      <c r="H2877" s="213">
        <v>16.293688017032387</v>
      </c>
    </row>
    <row r="2878" spans="1:8" x14ac:dyDescent="0.25">
      <c r="A2878" s="236">
        <v>2.7559999999999998</v>
      </c>
      <c r="B2878" s="235">
        <v>17.129487843620332</v>
      </c>
      <c r="C2878" s="90">
        <v>1.0004000000000002</v>
      </c>
      <c r="D2878" s="164">
        <v>18.577195452032264</v>
      </c>
      <c r="E2878" s="90">
        <v>1.3004</v>
      </c>
      <c r="F2878" s="213">
        <v>22.598358488536395</v>
      </c>
      <c r="G2878" s="90">
        <v>1.1504000000000001</v>
      </c>
      <c r="H2878" s="213">
        <v>16.293688017032387</v>
      </c>
    </row>
    <row r="2879" spans="1:8" x14ac:dyDescent="0.25">
      <c r="A2879" s="236">
        <v>2.7569999999999997</v>
      </c>
      <c r="B2879" s="235">
        <v>17.129487843620332</v>
      </c>
      <c r="C2879" s="90">
        <v>1.0008000000000001</v>
      </c>
      <c r="D2879" s="164">
        <v>18.577195452032264</v>
      </c>
      <c r="E2879" s="90">
        <v>1.3008</v>
      </c>
      <c r="F2879" s="213">
        <v>22.598358488536395</v>
      </c>
      <c r="G2879" s="90">
        <v>1.1508</v>
      </c>
      <c r="H2879" s="213">
        <v>16.293688017032387</v>
      </c>
    </row>
    <row r="2880" spans="1:8" x14ac:dyDescent="0.25">
      <c r="A2880" s="236">
        <v>2.758</v>
      </c>
      <c r="B2880" s="235">
        <v>17.129487843620332</v>
      </c>
      <c r="C2880" s="90">
        <v>1.0012000000000001</v>
      </c>
      <c r="D2880" s="164">
        <v>18.577195452032264</v>
      </c>
      <c r="E2880" s="90">
        <v>1.3011999999999999</v>
      </c>
      <c r="F2880" s="213">
        <v>22.598358488536395</v>
      </c>
      <c r="G2880" s="90">
        <v>1.1512</v>
      </c>
      <c r="H2880" s="213">
        <v>16.293688017032387</v>
      </c>
    </row>
    <row r="2881" spans="1:8" x14ac:dyDescent="0.25">
      <c r="A2881" s="236">
        <v>2.7589999999999999</v>
      </c>
      <c r="B2881" s="235">
        <v>17.647246625929284</v>
      </c>
      <c r="C2881" s="90">
        <v>1.0016</v>
      </c>
      <c r="D2881" s="164">
        <v>19.574449928610889</v>
      </c>
      <c r="E2881" s="90">
        <v>1.3015999999999999</v>
      </c>
      <c r="F2881" s="213">
        <v>23.850841231040835</v>
      </c>
      <c r="G2881" s="90">
        <v>1.1516</v>
      </c>
      <c r="H2881" s="213">
        <v>16.293688017032387</v>
      </c>
    </row>
    <row r="2882" spans="1:8" x14ac:dyDescent="0.25">
      <c r="A2882" s="236">
        <v>2.76</v>
      </c>
      <c r="B2882" s="235">
        <v>17.647246625929284</v>
      </c>
      <c r="C2882" s="90">
        <v>1.002</v>
      </c>
      <c r="D2882" s="164">
        <v>19.574449928610889</v>
      </c>
      <c r="E2882" s="90">
        <v>1.3019999999999998</v>
      </c>
      <c r="F2882" s="213">
        <v>23.850841231040835</v>
      </c>
      <c r="G2882" s="90">
        <v>1.1519999999999999</v>
      </c>
      <c r="H2882" s="213">
        <v>16.293688017032387</v>
      </c>
    </row>
    <row r="2883" spans="1:8" x14ac:dyDescent="0.25">
      <c r="A2883" s="236">
        <v>2.7609999999999997</v>
      </c>
      <c r="B2883" s="235">
        <v>16.611729061311376</v>
      </c>
      <c r="C2883" s="90">
        <v>1.0024000000000002</v>
      </c>
      <c r="D2883" s="164">
        <v>19.574449928610889</v>
      </c>
      <c r="E2883" s="90">
        <v>1.3024</v>
      </c>
      <c r="F2883" s="213">
        <v>23.850841231040835</v>
      </c>
      <c r="G2883" s="90">
        <v>1.1523999999999999</v>
      </c>
      <c r="H2883" s="213">
        <v>16.293688017032387</v>
      </c>
    </row>
    <row r="2884" spans="1:8" x14ac:dyDescent="0.25">
      <c r="A2884" s="236">
        <v>2.762</v>
      </c>
      <c r="B2884" s="235">
        <v>16.611729061311376</v>
      </c>
      <c r="C2884" s="90">
        <v>1.0028000000000001</v>
      </c>
      <c r="D2884" s="164">
        <v>19.574449928610889</v>
      </c>
      <c r="E2884" s="90">
        <v>1.3028</v>
      </c>
      <c r="F2884" s="213">
        <v>23.850841231040835</v>
      </c>
      <c r="G2884" s="90">
        <v>1.1528</v>
      </c>
      <c r="H2884" s="213">
        <v>16.293688017032387</v>
      </c>
    </row>
    <row r="2885" spans="1:8" x14ac:dyDescent="0.25">
      <c r="A2885" s="236">
        <v>2.7629999999999999</v>
      </c>
      <c r="B2885" s="235">
        <v>16.611729061311376</v>
      </c>
      <c r="C2885" s="90">
        <v>1.0032000000000001</v>
      </c>
      <c r="D2885" s="164">
        <v>19.574449928610889</v>
      </c>
      <c r="E2885" s="90">
        <v>1.3031999999999999</v>
      </c>
      <c r="F2885" s="213">
        <v>23.850841231040835</v>
      </c>
      <c r="G2885" s="90">
        <v>1.1532</v>
      </c>
      <c r="H2885" s="213">
        <v>16.293688017032387</v>
      </c>
    </row>
    <row r="2886" spans="1:8" x14ac:dyDescent="0.25">
      <c r="A2886" s="236">
        <v>2.7639999999999998</v>
      </c>
      <c r="B2886" s="235">
        <v>16.611729061311376</v>
      </c>
      <c r="C2886" s="90">
        <v>1.0036</v>
      </c>
      <c r="D2886" s="164">
        <v>19.574449928610889</v>
      </c>
      <c r="E2886" s="90">
        <v>1.3035999999999999</v>
      </c>
      <c r="F2886" s="213">
        <v>23.850841231040835</v>
      </c>
      <c r="G2886" s="90">
        <v>1.1536</v>
      </c>
      <c r="H2886" s="213">
        <v>16.293688017032387</v>
      </c>
    </row>
    <row r="2887" spans="1:8" x14ac:dyDescent="0.25">
      <c r="A2887" s="236">
        <v>2.7649999999999997</v>
      </c>
      <c r="B2887" s="235">
        <v>16.611729061311376</v>
      </c>
      <c r="C2887" s="90">
        <v>1.004</v>
      </c>
      <c r="D2887" s="164">
        <v>19.574449928610889</v>
      </c>
      <c r="E2887" s="90">
        <v>1.3039999999999998</v>
      </c>
      <c r="F2887" s="213">
        <v>23.850841231040835</v>
      </c>
      <c r="G2887" s="90">
        <v>1.1539999999999999</v>
      </c>
      <c r="H2887" s="213">
        <v>16.293688017032387</v>
      </c>
    </row>
    <row r="2888" spans="1:8" x14ac:dyDescent="0.25">
      <c r="A2888" s="236">
        <v>2.766</v>
      </c>
      <c r="B2888" s="235">
        <v>16.611729061311376</v>
      </c>
      <c r="C2888" s="90">
        <v>1.0044000000000002</v>
      </c>
      <c r="D2888" s="164">
        <v>19.574449928610889</v>
      </c>
      <c r="E2888" s="90">
        <v>1.3044</v>
      </c>
      <c r="F2888" s="213">
        <v>23.850841231040835</v>
      </c>
      <c r="G2888" s="90">
        <v>1.1543999999999999</v>
      </c>
      <c r="H2888" s="213">
        <v>17.281184260488896</v>
      </c>
    </row>
    <row r="2889" spans="1:8" x14ac:dyDescent="0.25">
      <c r="A2889" s="236">
        <v>2.7669999999999999</v>
      </c>
      <c r="B2889" s="235">
        <v>16.611729061311376</v>
      </c>
      <c r="C2889" s="90">
        <v>1.0048000000000001</v>
      </c>
      <c r="D2889" s="164">
        <v>19.574449928610889</v>
      </c>
      <c r="E2889" s="90">
        <v>1.3048</v>
      </c>
      <c r="F2889" s="213">
        <v>23.850841231040835</v>
      </c>
      <c r="G2889" s="90">
        <v>1.1548</v>
      </c>
      <c r="H2889" s="213">
        <v>17.281184260488896</v>
      </c>
    </row>
    <row r="2890" spans="1:8" x14ac:dyDescent="0.25">
      <c r="A2890" s="236">
        <v>2.7679999999999998</v>
      </c>
      <c r="B2890" s="235">
        <v>15.964530583425182</v>
      </c>
      <c r="C2890" s="90">
        <v>1.0052000000000001</v>
      </c>
      <c r="D2890" s="164">
        <v>19.574449928610889</v>
      </c>
      <c r="E2890" s="90">
        <v>1.3051999999999999</v>
      </c>
      <c r="F2890" s="213">
        <v>23.850841231040835</v>
      </c>
      <c r="G2890" s="90">
        <v>1.1552</v>
      </c>
      <c r="H2890" s="213">
        <v>17.281184260488896</v>
      </c>
    </row>
    <row r="2891" spans="1:8" x14ac:dyDescent="0.25">
      <c r="A2891" s="236">
        <v>2.7689999999999997</v>
      </c>
      <c r="B2891" s="235">
        <v>15.317332105538986</v>
      </c>
      <c r="C2891" s="90">
        <v>1.0056</v>
      </c>
      <c r="D2891" s="164">
        <v>19.574449928610889</v>
      </c>
      <c r="E2891" s="90">
        <v>1.3055999999999999</v>
      </c>
      <c r="F2891" s="213">
        <v>23.850841231040835</v>
      </c>
      <c r="G2891" s="90">
        <v>1.1556</v>
      </c>
      <c r="H2891" s="213">
        <v>17.281184260488896</v>
      </c>
    </row>
    <row r="2892" spans="1:8" x14ac:dyDescent="0.25">
      <c r="A2892" s="236">
        <v>2.77</v>
      </c>
      <c r="B2892" s="235">
        <v>15.317332105538986</v>
      </c>
      <c r="C2892" s="90">
        <v>1.006</v>
      </c>
      <c r="D2892" s="164">
        <v>19.574449928610889</v>
      </c>
      <c r="E2892" s="90">
        <v>1.3059999999999998</v>
      </c>
      <c r="F2892" s="213">
        <v>22.598358488536395</v>
      </c>
      <c r="G2892" s="90">
        <v>1.1559999999999999</v>
      </c>
      <c r="H2892" s="213">
        <v>16.293688017032387</v>
      </c>
    </row>
    <row r="2893" spans="1:8" x14ac:dyDescent="0.25">
      <c r="A2893" s="236">
        <v>2.7709999999999999</v>
      </c>
      <c r="B2893" s="235">
        <v>15.964530583425182</v>
      </c>
      <c r="C2893" s="90">
        <v>1.0064000000000002</v>
      </c>
      <c r="D2893" s="164">
        <v>19.574449928610889</v>
      </c>
      <c r="E2893" s="90">
        <v>1.3064</v>
      </c>
      <c r="F2893" s="213">
        <v>23.850841231040835</v>
      </c>
      <c r="G2893" s="90">
        <v>1.1563999999999999</v>
      </c>
      <c r="H2893" s="213">
        <v>16.293688017032387</v>
      </c>
    </row>
    <row r="2894" spans="1:8" x14ac:dyDescent="0.25">
      <c r="A2894" s="236">
        <v>2.7719999999999998</v>
      </c>
      <c r="B2894" s="235">
        <v>15.317332105538986</v>
      </c>
      <c r="C2894" s="90">
        <v>1.0068000000000001</v>
      </c>
      <c r="D2894" s="164">
        <v>19.574449928610889</v>
      </c>
      <c r="E2894" s="90">
        <v>1.3068</v>
      </c>
      <c r="F2894" s="213">
        <v>23.850841231040835</v>
      </c>
      <c r="G2894" s="90">
        <v>1.1568000000000001</v>
      </c>
      <c r="H2894" s="213">
        <v>16.293688017032387</v>
      </c>
    </row>
    <row r="2895" spans="1:8" x14ac:dyDescent="0.25">
      <c r="A2895" s="236">
        <v>2.7729999999999997</v>
      </c>
      <c r="B2895" s="235">
        <v>15.964530583425182</v>
      </c>
      <c r="C2895" s="90">
        <v>1.0072000000000001</v>
      </c>
      <c r="D2895" s="164">
        <v>19.574449928610889</v>
      </c>
      <c r="E2895" s="90">
        <v>1.3071999999999999</v>
      </c>
      <c r="F2895" s="213">
        <v>23.850841231040835</v>
      </c>
      <c r="G2895" s="90">
        <v>1.1572</v>
      </c>
      <c r="H2895" s="213">
        <v>17.281184260488896</v>
      </c>
    </row>
    <row r="2896" spans="1:8" x14ac:dyDescent="0.25">
      <c r="A2896" s="236">
        <v>2.774</v>
      </c>
      <c r="B2896" s="235">
        <v>16.611729061311376</v>
      </c>
      <c r="C2896" s="90">
        <v>1.0076000000000001</v>
      </c>
      <c r="D2896" s="164">
        <v>19.574449928610889</v>
      </c>
      <c r="E2896" s="90">
        <v>1.3075999999999999</v>
      </c>
      <c r="F2896" s="213">
        <v>23.850841231040835</v>
      </c>
      <c r="G2896" s="90">
        <v>1.1576</v>
      </c>
      <c r="H2896" s="213">
        <v>17.281184260488896</v>
      </c>
    </row>
    <row r="2897" spans="1:8" x14ac:dyDescent="0.25">
      <c r="A2897" s="236">
        <v>2.7749999999999999</v>
      </c>
      <c r="B2897" s="235">
        <v>16.611729061311376</v>
      </c>
      <c r="C2897" s="90">
        <v>1.008</v>
      </c>
      <c r="D2897" s="164">
        <v>19.574449928610889</v>
      </c>
      <c r="E2897" s="90">
        <v>1.3079999999999998</v>
      </c>
      <c r="F2897" s="213">
        <v>23.850841231040835</v>
      </c>
      <c r="G2897" s="90">
        <v>1.1579999999999999</v>
      </c>
      <c r="H2897" s="213">
        <v>17.281184260488896</v>
      </c>
    </row>
    <row r="2898" spans="1:8" x14ac:dyDescent="0.25">
      <c r="A2898" s="236">
        <v>2.7759999999999998</v>
      </c>
      <c r="B2898" s="235">
        <v>16.611729061311376</v>
      </c>
      <c r="C2898" s="90">
        <v>1.0084000000000002</v>
      </c>
      <c r="D2898" s="164">
        <v>19.574449928610889</v>
      </c>
      <c r="E2898" s="90">
        <v>1.3084</v>
      </c>
      <c r="F2898" s="213">
        <v>23.850841231040835</v>
      </c>
      <c r="G2898" s="90">
        <v>1.1583999999999999</v>
      </c>
      <c r="H2898" s="213">
        <v>17.281184260488896</v>
      </c>
    </row>
    <row r="2899" spans="1:8" x14ac:dyDescent="0.25">
      <c r="A2899" s="236">
        <v>2.7769999999999997</v>
      </c>
      <c r="B2899" s="235">
        <v>16.611729061311376</v>
      </c>
      <c r="C2899" s="90">
        <v>1.0088000000000001</v>
      </c>
      <c r="D2899" s="164">
        <v>19.574449928610889</v>
      </c>
      <c r="E2899" s="90">
        <v>1.3088</v>
      </c>
      <c r="F2899" s="213">
        <v>23.850841231040835</v>
      </c>
      <c r="G2899" s="90">
        <v>1.1588000000000001</v>
      </c>
      <c r="H2899" s="213">
        <v>16.293688017032387</v>
      </c>
    </row>
    <row r="2900" spans="1:8" x14ac:dyDescent="0.25">
      <c r="A2900" s="236">
        <v>2.778</v>
      </c>
      <c r="B2900" s="235">
        <v>15.317332105538986</v>
      </c>
      <c r="C2900" s="90">
        <v>1.0092000000000001</v>
      </c>
      <c r="D2900" s="164">
        <v>19.574449928610889</v>
      </c>
      <c r="E2900" s="90">
        <v>1.3091999999999999</v>
      </c>
      <c r="F2900" s="213">
        <v>23.850841231040835</v>
      </c>
      <c r="G2900" s="90">
        <v>1.1592</v>
      </c>
      <c r="H2900" s="213">
        <v>16.293688017032387</v>
      </c>
    </row>
    <row r="2901" spans="1:8" x14ac:dyDescent="0.25">
      <c r="A2901" s="236">
        <v>2.7789999999999999</v>
      </c>
      <c r="B2901" s="235">
        <v>15.317332105538986</v>
      </c>
      <c r="C2901" s="90">
        <v>1.0096000000000001</v>
      </c>
      <c r="D2901" s="164">
        <v>19.574449928610889</v>
      </c>
      <c r="E2901" s="90">
        <v>1.3095999999999999</v>
      </c>
      <c r="F2901" s="213">
        <v>23.850841231040835</v>
      </c>
      <c r="G2901" s="90">
        <v>1.1596</v>
      </c>
      <c r="H2901" s="213">
        <v>16.293688017032387</v>
      </c>
    </row>
    <row r="2902" spans="1:8" x14ac:dyDescent="0.25">
      <c r="A2902" s="236">
        <v>2.78</v>
      </c>
      <c r="B2902" s="235">
        <v>15.964530583425182</v>
      </c>
      <c r="C2902" s="90">
        <v>1.01</v>
      </c>
      <c r="D2902" s="164">
        <v>19.574449928610889</v>
      </c>
      <c r="E2902" s="90">
        <v>1.3099999999999998</v>
      </c>
      <c r="F2902" s="213">
        <v>23.850841231040835</v>
      </c>
      <c r="G2902" s="90">
        <v>1.1599999999999999</v>
      </c>
      <c r="H2902" s="213">
        <v>16.293688017032387</v>
      </c>
    </row>
    <row r="2903" spans="1:8" x14ac:dyDescent="0.25">
      <c r="A2903" s="236">
        <v>2.7809999999999997</v>
      </c>
      <c r="B2903" s="235">
        <v>15.317332105538986</v>
      </c>
      <c r="C2903" s="90">
        <v>1.0104000000000002</v>
      </c>
      <c r="D2903" s="164">
        <v>19.574449928610889</v>
      </c>
      <c r="E2903" s="90">
        <v>1.3104</v>
      </c>
      <c r="F2903" s="213">
        <v>23.850841231040835</v>
      </c>
      <c r="G2903" s="90">
        <v>1.1603999999999999</v>
      </c>
      <c r="H2903" s="213">
        <v>16.293688017032387</v>
      </c>
    </row>
    <row r="2904" spans="1:8" x14ac:dyDescent="0.25">
      <c r="A2904" s="236">
        <v>2.782</v>
      </c>
      <c r="B2904" s="235">
        <v>15.317332105538986</v>
      </c>
      <c r="C2904" s="90">
        <v>1.0108000000000001</v>
      </c>
      <c r="D2904" s="164">
        <v>19.574449928610889</v>
      </c>
      <c r="E2904" s="90">
        <v>1.3108</v>
      </c>
      <c r="F2904" s="213">
        <v>23.850841231040835</v>
      </c>
      <c r="G2904" s="90">
        <v>1.1608000000000001</v>
      </c>
      <c r="H2904" s="213">
        <v>17.281184260488896</v>
      </c>
    </row>
    <row r="2905" spans="1:8" x14ac:dyDescent="0.25">
      <c r="A2905" s="236">
        <v>2.7829999999999999</v>
      </c>
      <c r="B2905" s="235">
        <v>15.317332105538986</v>
      </c>
      <c r="C2905" s="90">
        <v>1.0112000000000001</v>
      </c>
      <c r="D2905" s="164">
        <v>19.574449928610889</v>
      </c>
      <c r="E2905" s="90">
        <v>1.3111999999999999</v>
      </c>
      <c r="F2905" s="213">
        <v>23.850841231040835</v>
      </c>
      <c r="G2905" s="90">
        <v>1.1612</v>
      </c>
      <c r="H2905" s="213">
        <v>16.293688017032387</v>
      </c>
    </row>
    <row r="2906" spans="1:8" x14ac:dyDescent="0.25">
      <c r="A2906" s="236">
        <v>2.7839999999999998</v>
      </c>
      <c r="B2906" s="235">
        <v>15.964530583425182</v>
      </c>
      <c r="C2906" s="90">
        <v>1.0116000000000001</v>
      </c>
      <c r="D2906" s="164">
        <v>19.574449928610889</v>
      </c>
      <c r="E2906" s="90">
        <v>1.3115999999999999</v>
      </c>
      <c r="F2906" s="213">
        <v>23.850841231040835</v>
      </c>
      <c r="G2906" s="90">
        <v>1.1616</v>
      </c>
      <c r="H2906" s="213">
        <v>16.293688017032387</v>
      </c>
    </row>
    <row r="2907" spans="1:8" x14ac:dyDescent="0.25">
      <c r="A2907" s="236">
        <v>2.7849999999999997</v>
      </c>
      <c r="B2907" s="235">
        <v>15.317332105538986</v>
      </c>
      <c r="C2907" s="90">
        <v>1.012</v>
      </c>
      <c r="D2907" s="164">
        <v>19.574449928610889</v>
      </c>
      <c r="E2907" s="90">
        <v>1.3119999999999998</v>
      </c>
      <c r="F2907" s="213">
        <v>23.850841231040835</v>
      </c>
      <c r="G2907" s="90">
        <v>1.1619999999999999</v>
      </c>
      <c r="H2907" s="213">
        <v>16.293688017032387</v>
      </c>
    </row>
    <row r="2908" spans="1:8" x14ac:dyDescent="0.25">
      <c r="A2908" s="236">
        <v>2.786</v>
      </c>
      <c r="B2908" s="235">
        <v>15.317332105538986</v>
      </c>
      <c r="C2908" s="90">
        <v>1.0124000000000002</v>
      </c>
      <c r="D2908" s="164">
        <v>19.574449928610889</v>
      </c>
      <c r="E2908" s="90">
        <v>1.3124</v>
      </c>
      <c r="F2908" s="213">
        <v>23.850841231040835</v>
      </c>
      <c r="G2908" s="90">
        <v>1.1623999999999999</v>
      </c>
      <c r="H2908" s="213">
        <v>16.293688017032387</v>
      </c>
    </row>
    <row r="2909" spans="1:8" x14ac:dyDescent="0.25">
      <c r="A2909" s="236">
        <v>2.7869999999999999</v>
      </c>
      <c r="B2909" s="235">
        <v>15.317332105538986</v>
      </c>
      <c r="C2909" s="90">
        <v>1.0128000000000001</v>
      </c>
      <c r="D2909" s="164">
        <v>19.574449928610889</v>
      </c>
      <c r="E2909" s="90">
        <v>1.3128</v>
      </c>
      <c r="F2909" s="213">
        <v>23.850841231040835</v>
      </c>
      <c r="G2909" s="90">
        <v>1.1628000000000001</v>
      </c>
      <c r="H2909" s="213">
        <v>15.306191773575877</v>
      </c>
    </row>
    <row r="2910" spans="1:8" x14ac:dyDescent="0.25">
      <c r="A2910" s="236">
        <v>2.7879999999999998</v>
      </c>
      <c r="B2910" s="235">
        <v>15.317332105538986</v>
      </c>
      <c r="C2910" s="90">
        <v>1.0132000000000001</v>
      </c>
      <c r="D2910" s="164">
        <v>18.577195452032264</v>
      </c>
      <c r="E2910" s="90">
        <v>1.3131999999999999</v>
      </c>
      <c r="F2910" s="213">
        <v>23.850841231040835</v>
      </c>
      <c r="G2910" s="90">
        <v>1.1632</v>
      </c>
      <c r="H2910" s="213">
        <v>16.293688017032387</v>
      </c>
    </row>
    <row r="2911" spans="1:8" x14ac:dyDescent="0.25">
      <c r="A2911" s="236">
        <v>2.7889999999999997</v>
      </c>
      <c r="B2911" s="235">
        <v>15.317332105538986</v>
      </c>
      <c r="C2911" s="90">
        <v>1.0136000000000001</v>
      </c>
      <c r="D2911" s="164">
        <v>19.574449928610889</v>
      </c>
      <c r="E2911" s="90">
        <v>1.3135999999999999</v>
      </c>
      <c r="F2911" s="213">
        <v>23.850841231040835</v>
      </c>
      <c r="G2911" s="90">
        <v>1.1636</v>
      </c>
      <c r="H2911" s="213">
        <v>16.293688017032387</v>
      </c>
    </row>
    <row r="2912" spans="1:8" x14ac:dyDescent="0.25">
      <c r="A2912" s="236">
        <v>2.79</v>
      </c>
      <c r="B2912" s="235">
        <v>15.317332105538986</v>
      </c>
      <c r="C2912" s="90">
        <v>1.014</v>
      </c>
      <c r="D2912" s="164">
        <v>19.574449928610889</v>
      </c>
      <c r="E2912" s="90">
        <v>1.3139999999999998</v>
      </c>
      <c r="F2912" s="213">
        <v>23.850841231040835</v>
      </c>
      <c r="G2912" s="90">
        <v>1.1639999999999999</v>
      </c>
      <c r="H2912" s="213">
        <v>16.293688017032387</v>
      </c>
    </row>
    <row r="2913" spans="1:8" x14ac:dyDescent="0.25">
      <c r="A2913" s="236">
        <v>2.7909999999999999</v>
      </c>
      <c r="B2913" s="235">
        <v>15.964530583425182</v>
      </c>
      <c r="C2913" s="90">
        <v>1.0144000000000002</v>
      </c>
      <c r="D2913" s="164">
        <v>19.574449928610889</v>
      </c>
      <c r="E2913" s="90">
        <v>1.3144</v>
      </c>
      <c r="F2913" s="213">
        <v>23.850841231040835</v>
      </c>
      <c r="G2913" s="90">
        <v>1.1643999999999999</v>
      </c>
      <c r="H2913" s="213">
        <v>17.281184260488896</v>
      </c>
    </row>
    <row r="2914" spans="1:8" x14ac:dyDescent="0.25">
      <c r="A2914" s="236">
        <v>2.7919999999999998</v>
      </c>
      <c r="B2914" s="235">
        <v>15.317332105538986</v>
      </c>
      <c r="C2914" s="90">
        <v>1.0148000000000001</v>
      </c>
      <c r="D2914" s="164">
        <v>19.574449928610889</v>
      </c>
      <c r="E2914" s="90">
        <v>1.3148</v>
      </c>
      <c r="F2914" s="213">
        <v>23.850841231040835</v>
      </c>
      <c r="G2914" s="90">
        <v>1.1648000000000001</v>
      </c>
      <c r="H2914" s="213">
        <v>16.293688017032387</v>
      </c>
    </row>
    <row r="2915" spans="1:8" x14ac:dyDescent="0.25">
      <c r="A2915" s="236">
        <v>2.7929999999999997</v>
      </c>
      <c r="B2915" s="235">
        <v>15.964530583425182</v>
      </c>
      <c r="C2915" s="90">
        <v>1.0152000000000001</v>
      </c>
      <c r="D2915" s="164">
        <v>19.574449928610889</v>
      </c>
      <c r="E2915" s="90">
        <v>1.3151999999999999</v>
      </c>
      <c r="F2915" s="213">
        <v>23.850841231040835</v>
      </c>
      <c r="G2915" s="90">
        <v>1.1652</v>
      </c>
      <c r="H2915" s="213">
        <v>16.293688017032387</v>
      </c>
    </row>
    <row r="2916" spans="1:8" x14ac:dyDescent="0.25">
      <c r="A2916" s="236">
        <v>2.794</v>
      </c>
      <c r="B2916" s="235">
        <v>15.964530583425182</v>
      </c>
      <c r="C2916" s="90">
        <v>1.0156000000000001</v>
      </c>
      <c r="D2916" s="164">
        <v>19.574449928610889</v>
      </c>
      <c r="E2916" s="90">
        <v>1.3155999999999999</v>
      </c>
      <c r="F2916" s="213">
        <v>23.850841231040835</v>
      </c>
      <c r="G2916" s="90">
        <v>1.1656</v>
      </c>
      <c r="H2916" s="213">
        <v>15.306191773575877</v>
      </c>
    </row>
    <row r="2917" spans="1:8" x14ac:dyDescent="0.25">
      <c r="A2917" s="236">
        <v>2.7949999999999999</v>
      </c>
      <c r="B2917" s="235">
        <v>15.964530583425182</v>
      </c>
      <c r="C2917" s="90">
        <v>1.016</v>
      </c>
      <c r="D2917" s="164">
        <v>19.574449928610889</v>
      </c>
      <c r="E2917" s="90">
        <v>1.3159999999999998</v>
      </c>
      <c r="F2917" s="213">
        <v>23.850841231040835</v>
      </c>
      <c r="G2917" s="90">
        <v>1.1659999999999999</v>
      </c>
      <c r="H2917" s="213">
        <v>16.293688017032387</v>
      </c>
    </row>
    <row r="2918" spans="1:8" x14ac:dyDescent="0.25">
      <c r="A2918" s="236">
        <v>2.7959999999999998</v>
      </c>
      <c r="B2918" s="235">
        <v>16.611729061311376</v>
      </c>
      <c r="C2918" s="90">
        <v>1.0164000000000002</v>
      </c>
      <c r="D2918" s="164">
        <v>19.574449928610889</v>
      </c>
      <c r="E2918" s="90">
        <v>1.3164</v>
      </c>
      <c r="F2918" s="213">
        <v>23.850841231040835</v>
      </c>
      <c r="G2918" s="90">
        <v>1.1663999999999999</v>
      </c>
      <c r="H2918" s="213">
        <v>16.293688017032387</v>
      </c>
    </row>
    <row r="2919" spans="1:8" x14ac:dyDescent="0.25">
      <c r="A2919" s="236">
        <v>2.7969999999999997</v>
      </c>
      <c r="B2919" s="235">
        <v>16.611729061311376</v>
      </c>
      <c r="C2919" s="90">
        <v>1.0168000000000001</v>
      </c>
      <c r="D2919" s="164">
        <v>19.574449928610889</v>
      </c>
      <c r="E2919" s="90">
        <v>1.3168</v>
      </c>
      <c r="F2919" s="213">
        <v>23.850841231040835</v>
      </c>
      <c r="G2919" s="90">
        <v>1.1668000000000001</v>
      </c>
      <c r="H2919" s="213">
        <v>17.281184260488896</v>
      </c>
    </row>
    <row r="2920" spans="1:8" x14ac:dyDescent="0.25">
      <c r="A2920" s="236">
        <v>2.798</v>
      </c>
      <c r="B2920" s="235">
        <v>16.611729061311376</v>
      </c>
      <c r="C2920" s="90">
        <v>1.0172000000000001</v>
      </c>
      <c r="D2920" s="164">
        <v>19.574449928610889</v>
      </c>
      <c r="E2920" s="90">
        <v>1.3171999999999999</v>
      </c>
      <c r="F2920" s="213">
        <v>23.850841231040835</v>
      </c>
      <c r="G2920" s="90">
        <v>1.1672</v>
      </c>
      <c r="H2920" s="213">
        <v>17.281184260488896</v>
      </c>
    </row>
    <row r="2921" spans="1:8" x14ac:dyDescent="0.25">
      <c r="A2921" s="236">
        <v>2.7989999999999999</v>
      </c>
      <c r="B2921" s="235">
        <v>15.317332105538986</v>
      </c>
      <c r="C2921" s="90">
        <v>1.0176000000000001</v>
      </c>
      <c r="D2921" s="164">
        <v>19.574449928610889</v>
      </c>
      <c r="E2921" s="90">
        <v>1.3175999999999999</v>
      </c>
      <c r="F2921" s="213">
        <v>24.852827425044385</v>
      </c>
      <c r="G2921" s="90">
        <v>1.1676</v>
      </c>
      <c r="H2921" s="213">
        <v>16.293688017032387</v>
      </c>
    </row>
    <row r="2922" spans="1:8" x14ac:dyDescent="0.25">
      <c r="A2922" s="236">
        <v>2.8</v>
      </c>
      <c r="B2922" s="235">
        <v>15.964530583425182</v>
      </c>
      <c r="C2922" s="90">
        <v>1.018</v>
      </c>
      <c r="D2922" s="164">
        <v>19.574449928610889</v>
      </c>
      <c r="E2922" s="90">
        <v>1.3179999999999998</v>
      </c>
      <c r="F2922" s="213">
        <v>23.850841231040835</v>
      </c>
      <c r="G2922" s="90">
        <v>1.1679999999999999</v>
      </c>
      <c r="H2922" s="213">
        <v>16.293688017032387</v>
      </c>
    </row>
    <row r="2923" spans="1:8" x14ac:dyDescent="0.25">
      <c r="A2923" s="236">
        <v>2.8009999999999997</v>
      </c>
      <c r="B2923" s="235">
        <v>15.964530583425182</v>
      </c>
      <c r="C2923" s="90">
        <v>1.0184000000000002</v>
      </c>
      <c r="D2923" s="164">
        <v>19.574449928610889</v>
      </c>
      <c r="E2923" s="90">
        <v>1.3184</v>
      </c>
      <c r="F2923" s="213">
        <v>23.850841231040835</v>
      </c>
      <c r="G2923" s="90">
        <v>1.1683999999999999</v>
      </c>
      <c r="H2923" s="213">
        <v>15.306191773575877</v>
      </c>
    </row>
    <row r="2924" spans="1:8" x14ac:dyDescent="0.25">
      <c r="A2924" s="236">
        <v>2.802</v>
      </c>
      <c r="B2924" s="235">
        <v>16.611729061311376</v>
      </c>
      <c r="C2924" s="90">
        <v>1.0188000000000001</v>
      </c>
      <c r="D2924" s="164">
        <v>19.574449928610889</v>
      </c>
      <c r="E2924" s="90">
        <v>1.3188</v>
      </c>
      <c r="F2924" s="213">
        <v>23.850841231040835</v>
      </c>
      <c r="G2924" s="90">
        <v>1.1688000000000001</v>
      </c>
      <c r="H2924" s="213">
        <v>16.293688017032387</v>
      </c>
    </row>
    <row r="2925" spans="1:8" x14ac:dyDescent="0.25">
      <c r="A2925" s="236">
        <v>2.8029999999999999</v>
      </c>
      <c r="B2925" s="235">
        <v>16.611729061311376</v>
      </c>
      <c r="C2925" s="90">
        <v>1.0192000000000001</v>
      </c>
      <c r="D2925" s="164">
        <v>19.574449928610889</v>
      </c>
      <c r="E2925" s="90">
        <v>1.3191999999999999</v>
      </c>
      <c r="F2925" s="213">
        <v>23.850841231040835</v>
      </c>
      <c r="G2925" s="90">
        <v>1.1692</v>
      </c>
      <c r="H2925" s="213">
        <v>16.293688017032387</v>
      </c>
    </row>
    <row r="2926" spans="1:8" x14ac:dyDescent="0.25">
      <c r="A2926" s="236">
        <v>2.8039999999999998</v>
      </c>
      <c r="B2926" s="235">
        <v>16.611729061311376</v>
      </c>
      <c r="C2926" s="90">
        <v>1.0196000000000001</v>
      </c>
      <c r="D2926" s="164">
        <v>19.574449928610889</v>
      </c>
      <c r="E2926" s="90">
        <v>1.3195999999999999</v>
      </c>
      <c r="F2926" s="213">
        <v>23.850841231040835</v>
      </c>
      <c r="G2926" s="90">
        <v>1.1696</v>
      </c>
      <c r="H2926" s="213">
        <v>17.281184260488896</v>
      </c>
    </row>
    <row r="2927" spans="1:8" x14ac:dyDescent="0.25">
      <c r="A2927" s="236">
        <v>2.8049999999999997</v>
      </c>
      <c r="B2927" s="235">
        <v>16.611729061311376</v>
      </c>
      <c r="C2927" s="90">
        <v>1.02</v>
      </c>
      <c r="D2927" s="164">
        <v>19.574449928610889</v>
      </c>
      <c r="E2927" s="90">
        <v>1.3199999999999998</v>
      </c>
      <c r="F2927" s="213">
        <v>23.850841231040835</v>
      </c>
      <c r="G2927" s="90">
        <v>1.17</v>
      </c>
      <c r="H2927" s="213">
        <v>17.281184260488896</v>
      </c>
    </row>
    <row r="2928" spans="1:8" x14ac:dyDescent="0.25">
      <c r="A2928" s="236">
        <v>2.806</v>
      </c>
      <c r="B2928" s="235">
        <v>16.611729061311376</v>
      </c>
      <c r="C2928" s="90">
        <v>1.0204000000000002</v>
      </c>
      <c r="D2928" s="164">
        <v>19.574449928610889</v>
      </c>
      <c r="E2928" s="90">
        <v>1.3204</v>
      </c>
      <c r="F2928" s="213">
        <v>23.850841231040835</v>
      </c>
      <c r="G2928" s="90">
        <v>1.1703999999999999</v>
      </c>
      <c r="H2928" s="213">
        <v>17.281184260488896</v>
      </c>
    </row>
    <row r="2929" spans="1:8" x14ac:dyDescent="0.25">
      <c r="A2929" s="236">
        <v>2.8069999999999999</v>
      </c>
      <c r="B2929" s="235">
        <v>16.611729061311376</v>
      </c>
      <c r="C2929" s="90">
        <v>1.0208000000000002</v>
      </c>
      <c r="D2929" s="164">
        <v>19.574449928610889</v>
      </c>
      <c r="E2929" s="90">
        <v>1.3208</v>
      </c>
      <c r="F2929" s="213">
        <v>23.850841231040835</v>
      </c>
      <c r="G2929" s="90">
        <v>1.1708000000000001</v>
      </c>
      <c r="H2929" s="213">
        <v>16.293688017032387</v>
      </c>
    </row>
    <row r="2930" spans="1:8" x14ac:dyDescent="0.25">
      <c r="A2930" s="236">
        <v>2.8079999999999998</v>
      </c>
      <c r="B2930" s="235">
        <v>16.611729061311376</v>
      </c>
      <c r="C2930" s="90">
        <v>1.0212000000000001</v>
      </c>
      <c r="D2930" s="164">
        <v>19.574449928610889</v>
      </c>
      <c r="E2930" s="90">
        <v>1.3211999999999999</v>
      </c>
      <c r="F2930" s="213">
        <v>23.850841231040835</v>
      </c>
      <c r="G2930" s="90">
        <v>1.1712</v>
      </c>
      <c r="H2930" s="213">
        <v>16.293688017032387</v>
      </c>
    </row>
    <row r="2931" spans="1:8" x14ac:dyDescent="0.25">
      <c r="A2931" s="236">
        <v>2.8089999999999997</v>
      </c>
      <c r="B2931" s="235">
        <v>16.611729061311376</v>
      </c>
      <c r="C2931" s="90">
        <v>1.0216000000000001</v>
      </c>
      <c r="D2931" s="164">
        <v>19.574449928610889</v>
      </c>
      <c r="E2931" s="90">
        <v>1.3215999999999999</v>
      </c>
      <c r="F2931" s="213">
        <v>23.850841231040835</v>
      </c>
      <c r="G2931" s="90">
        <v>1.1716</v>
      </c>
      <c r="H2931" s="213">
        <v>16.293688017032387</v>
      </c>
    </row>
    <row r="2932" spans="1:8" x14ac:dyDescent="0.25">
      <c r="A2932" s="236">
        <v>2.81</v>
      </c>
      <c r="B2932" s="235">
        <v>16.611729061311376</v>
      </c>
      <c r="C2932" s="90">
        <v>1.022</v>
      </c>
      <c r="D2932" s="164">
        <v>19.574449928610889</v>
      </c>
      <c r="E2932" s="90">
        <v>1.3219999999999998</v>
      </c>
      <c r="F2932" s="213">
        <v>23.850841231040835</v>
      </c>
      <c r="G2932" s="90">
        <v>1.1719999999999999</v>
      </c>
      <c r="H2932" s="213">
        <v>16.293688017032387</v>
      </c>
    </row>
    <row r="2933" spans="1:8" x14ac:dyDescent="0.25">
      <c r="A2933" s="236">
        <v>2.8109999999999999</v>
      </c>
      <c r="B2933" s="235">
        <v>17.129487843620332</v>
      </c>
      <c r="C2933" s="90">
        <v>1.0224000000000002</v>
      </c>
      <c r="D2933" s="164">
        <v>19.574449928610889</v>
      </c>
      <c r="E2933" s="90">
        <v>1.3224</v>
      </c>
      <c r="F2933" s="213">
        <v>23.850841231040835</v>
      </c>
      <c r="G2933" s="90">
        <v>1.1723999999999999</v>
      </c>
      <c r="H2933" s="213">
        <v>17.281184260488896</v>
      </c>
    </row>
    <row r="2934" spans="1:8" x14ac:dyDescent="0.25">
      <c r="A2934" s="236">
        <v>2.8119999999999998</v>
      </c>
      <c r="B2934" s="235">
        <v>17.647246625929284</v>
      </c>
      <c r="C2934" s="90">
        <v>1.0228000000000002</v>
      </c>
      <c r="D2934" s="164">
        <v>19.574449928610889</v>
      </c>
      <c r="E2934" s="90">
        <v>1.3228</v>
      </c>
      <c r="F2934" s="213">
        <v>23.850841231040835</v>
      </c>
      <c r="G2934" s="90">
        <v>1.1728000000000001</v>
      </c>
      <c r="H2934" s="213">
        <v>17.281184260488896</v>
      </c>
    </row>
    <row r="2935" spans="1:8" x14ac:dyDescent="0.25">
      <c r="A2935" s="236">
        <v>2.8129999999999997</v>
      </c>
      <c r="B2935" s="235">
        <v>17.129487843620332</v>
      </c>
      <c r="C2935" s="90">
        <v>1.0232000000000001</v>
      </c>
      <c r="D2935" s="164">
        <v>19.574449928610889</v>
      </c>
      <c r="E2935" s="90">
        <v>1.3231999999999999</v>
      </c>
      <c r="F2935" s="213">
        <v>22.598358488536395</v>
      </c>
      <c r="G2935" s="90">
        <v>1.1732</v>
      </c>
      <c r="H2935" s="213">
        <v>17.281184260488896</v>
      </c>
    </row>
    <row r="2936" spans="1:8" x14ac:dyDescent="0.25">
      <c r="A2936" s="236">
        <v>2.8140000000000001</v>
      </c>
      <c r="B2936" s="235">
        <v>17.129487843620332</v>
      </c>
      <c r="C2936" s="90">
        <v>1.0236000000000001</v>
      </c>
      <c r="D2936" s="164">
        <v>19.574449928610889</v>
      </c>
      <c r="E2936" s="90">
        <v>1.3235999999999999</v>
      </c>
      <c r="F2936" s="213">
        <v>23.850841231040835</v>
      </c>
      <c r="G2936" s="90">
        <v>1.1736</v>
      </c>
      <c r="H2936" s="213">
        <v>16.293688017032387</v>
      </c>
    </row>
    <row r="2937" spans="1:8" x14ac:dyDescent="0.25">
      <c r="A2937" s="236">
        <v>2.8149999999999999</v>
      </c>
      <c r="B2937" s="235">
        <v>16.611729061311376</v>
      </c>
      <c r="C2937" s="90">
        <v>1.024</v>
      </c>
      <c r="D2937" s="164">
        <v>19.574449928610889</v>
      </c>
      <c r="E2937" s="90">
        <v>1.3239999999999998</v>
      </c>
      <c r="F2937" s="213">
        <v>23.850841231040835</v>
      </c>
      <c r="G2937" s="90">
        <v>1.1739999999999999</v>
      </c>
      <c r="H2937" s="213">
        <v>16.293688017032387</v>
      </c>
    </row>
    <row r="2938" spans="1:8" x14ac:dyDescent="0.25">
      <c r="A2938" s="236">
        <v>2.8159999999999998</v>
      </c>
      <c r="B2938" s="235">
        <v>17.647246625929284</v>
      </c>
      <c r="C2938" s="90">
        <v>1.0244000000000002</v>
      </c>
      <c r="D2938" s="164">
        <v>19.574449928610889</v>
      </c>
      <c r="E2938" s="90">
        <v>1.3244</v>
      </c>
      <c r="F2938" s="213">
        <v>23.850841231040835</v>
      </c>
      <c r="G2938" s="90">
        <v>1.1743999999999999</v>
      </c>
      <c r="H2938" s="213">
        <v>16.293688017032387</v>
      </c>
    </row>
    <row r="2939" spans="1:8" x14ac:dyDescent="0.25">
      <c r="A2939" s="236">
        <v>2.8169999999999997</v>
      </c>
      <c r="B2939" s="235">
        <v>17.647246625929284</v>
      </c>
      <c r="C2939" s="90">
        <v>1.0248000000000002</v>
      </c>
      <c r="D2939" s="164">
        <v>19.574449928610889</v>
      </c>
      <c r="E2939" s="90">
        <v>1.3248</v>
      </c>
      <c r="F2939" s="213">
        <v>23.850841231040835</v>
      </c>
      <c r="G2939" s="90">
        <v>1.1748000000000001</v>
      </c>
      <c r="H2939" s="213">
        <v>16.293688017032387</v>
      </c>
    </row>
    <row r="2940" spans="1:8" x14ac:dyDescent="0.25">
      <c r="A2940" s="236">
        <v>2.8180000000000001</v>
      </c>
      <c r="B2940" s="235">
        <v>17.647246625929284</v>
      </c>
      <c r="C2940" s="90">
        <v>1.0252000000000001</v>
      </c>
      <c r="D2940" s="164">
        <v>19.574449928610889</v>
      </c>
      <c r="E2940" s="90">
        <v>1.3251999999999999</v>
      </c>
      <c r="F2940" s="213">
        <v>23.850841231040835</v>
      </c>
      <c r="G2940" s="90">
        <v>1.1752</v>
      </c>
      <c r="H2940" s="213">
        <v>17.281184260488896</v>
      </c>
    </row>
    <row r="2941" spans="1:8" x14ac:dyDescent="0.25">
      <c r="A2941" s="236">
        <v>2.819</v>
      </c>
      <c r="B2941" s="235">
        <v>17.647246625929284</v>
      </c>
      <c r="C2941" s="90">
        <v>1.0256000000000001</v>
      </c>
      <c r="D2941" s="164">
        <v>19.574449928610889</v>
      </c>
      <c r="E2941" s="90">
        <v>1.3255999999999999</v>
      </c>
      <c r="F2941" s="213">
        <v>23.850841231040835</v>
      </c>
      <c r="G2941" s="90">
        <v>1.1756</v>
      </c>
      <c r="H2941" s="213">
        <v>17.281184260488896</v>
      </c>
    </row>
    <row r="2942" spans="1:8" x14ac:dyDescent="0.25">
      <c r="A2942" s="236">
        <v>2.82</v>
      </c>
      <c r="B2942" s="235">
        <v>17.129487843620332</v>
      </c>
      <c r="C2942" s="90">
        <v>1.026</v>
      </c>
      <c r="D2942" s="164">
        <v>19.574449928610889</v>
      </c>
      <c r="E2942" s="90">
        <v>1.3259999999999998</v>
      </c>
      <c r="F2942" s="213">
        <v>23.850841231040835</v>
      </c>
      <c r="G2942" s="90">
        <v>1.1759999999999999</v>
      </c>
      <c r="H2942" s="213">
        <v>17.281184260488896</v>
      </c>
    </row>
    <row r="2943" spans="1:8" x14ac:dyDescent="0.25">
      <c r="A2943" s="236">
        <v>2.8209999999999997</v>
      </c>
      <c r="B2943" s="235">
        <v>17.129487843620332</v>
      </c>
      <c r="C2943" s="90">
        <v>1.0264</v>
      </c>
      <c r="D2943" s="164">
        <v>19.574449928610889</v>
      </c>
      <c r="E2943" s="90">
        <v>1.3263999999999998</v>
      </c>
      <c r="F2943" s="213">
        <v>23.850841231040835</v>
      </c>
      <c r="G2943" s="90">
        <v>1.1763999999999999</v>
      </c>
      <c r="H2943" s="213">
        <v>16.293688017032387</v>
      </c>
    </row>
    <row r="2944" spans="1:8" x14ac:dyDescent="0.25">
      <c r="A2944" s="236">
        <v>2.8220000000000001</v>
      </c>
      <c r="B2944" s="235">
        <v>17.647246625929284</v>
      </c>
      <c r="C2944" s="90">
        <v>1.0268000000000002</v>
      </c>
      <c r="D2944" s="164">
        <v>19.574449928610889</v>
      </c>
      <c r="E2944" s="90">
        <v>1.3268</v>
      </c>
      <c r="F2944" s="213">
        <v>23.850841231040835</v>
      </c>
      <c r="G2944" s="90">
        <v>1.1768000000000001</v>
      </c>
      <c r="H2944" s="213">
        <v>16.293688017032387</v>
      </c>
    </row>
    <row r="2945" spans="1:8" x14ac:dyDescent="0.25">
      <c r="A2945" s="236">
        <v>2.823</v>
      </c>
      <c r="B2945" s="235">
        <v>17.129487843620332</v>
      </c>
      <c r="C2945" s="90">
        <v>1.0272000000000001</v>
      </c>
      <c r="D2945" s="164">
        <v>19.574449928610889</v>
      </c>
      <c r="E2945" s="90">
        <v>1.3271999999999999</v>
      </c>
      <c r="F2945" s="213">
        <v>23.850841231040835</v>
      </c>
      <c r="G2945" s="90">
        <v>1.1772</v>
      </c>
      <c r="H2945" s="213">
        <v>15.306191773575877</v>
      </c>
    </row>
    <row r="2946" spans="1:8" x14ac:dyDescent="0.25">
      <c r="A2946" s="236">
        <v>2.8239999999999998</v>
      </c>
      <c r="B2946" s="235">
        <v>17.129487843620332</v>
      </c>
      <c r="C2946" s="90">
        <v>1.0276000000000001</v>
      </c>
      <c r="D2946" s="164">
        <v>19.574449928610889</v>
      </c>
      <c r="E2946" s="90">
        <v>1.3275999999999999</v>
      </c>
      <c r="F2946" s="213">
        <v>23.850841231040835</v>
      </c>
      <c r="G2946" s="90">
        <v>1.1776</v>
      </c>
      <c r="H2946" s="213">
        <v>15.306191773575877</v>
      </c>
    </row>
    <row r="2947" spans="1:8" x14ac:dyDescent="0.25">
      <c r="A2947" s="236">
        <v>2.8249999999999997</v>
      </c>
      <c r="B2947" s="235">
        <v>17.647246625929284</v>
      </c>
      <c r="C2947" s="90">
        <v>1.028</v>
      </c>
      <c r="D2947" s="164">
        <v>19.574449928610889</v>
      </c>
      <c r="E2947" s="90">
        <v>1.3279999999999998</v>
      </c>
      <c r="F2947" s="213">
        <v>23.850841231040835</v>
      </c>
      <c r="G2947" s="90">
        <v>1.1779999999999999</v>
      </c>
      <c r="H2947" s="213">
        <v>16.293688017032387</v>
      </c>
    </row>
    <row r="2948" spans="1:8" x14ac:dyDescent="0.25">
      <c r="A2948" s="236">
        <v>2.8260000000000001</v>
      </c>
      <c r="B2948" s="235">
        <v>17.129487843620332</v>
      </c>
      <c r="C2948" s="90">
        <v>1.0284</v>
      </c>
      <c r="D2948" s="164">
        <v>19.574449928610889</v>
      </c>
      <c r="E2948" s="90">
        <v>1.3283999999999998</v>
      </c>
      <c r="F2948" s="213">
        <v>23.850841231040835</v>
      </c>
      <c r="G2948" s="90">
        <v>1.1783999999999999</v>
      </c>
      <c r="H2948" s="213">
        <v>16.293688017032387</v>
      </c>
    </row>
    <row r="2949" spans="1:8" x14ac:dyDescent="0.25">
      <c r="A2949" s="236">
        <v>2.827</v>
      </c>
      <c r="B2949" s="235">
        <v>17.647246625929284</v>
      </c>
      <c r="C2949" s="90">
        <v>1.0288000000000002</v>
      </c>
      <c r="D2949" s="164">
        <v>19.574449928610889</v>
      </c>
      <c r="E2949" s="90">
        <v>1.3288</v>
      </c>
      <c r="F2949" s="213">
        <v>23.850841231040835</v>
      </c>
      <c r="G2949" s="90">
        <v>1.1788000000000001</v>
      </c>
      <c r="H2949" s="213">
        <v>17.281184260488896</v>
      </c>
    </row>
    <row r="2950" spans="1:8" x14ac:dyDescent="0.25">
      <c r="A2950" s="236">
        <v>2.8279999999999998</v>
      </c>
      <c r="B2950" s="235">
        <v>17.647246625929284</v>
      </c>
      <c r="C2950" s="90">
        <v>1.0292000000000001</v>
      </c>
      <c r="D2950" s="164">
        <v>18.577195452032264</v>
      </c>
      <c r="E2950" s="90">
        <v>1.3291999999999999</v>
      </c>
      <c r="F2950" s="213">
        <v>23.850841231040835</v>
      </c>
      <c r="G2950" s="90">
        <v>1.1792</v>
      </c>
      <c r="H2950" s="213">
        <v>17.281184260488896</v>
      </c>
    </row>
    <row r="2951" spans="1:8" x14ac:dyDescent="0.25">
      <c r="A2951" s="236">
        <v>2.8289999999999997</v>
      </c>
      <c r="B2951" s="235">
        <v>17.647246625929284</v>
      </c>
      <c r="C2951" s="90">
        <v>1.0296000000000001</v>
      </c>
      <c r="D2951" s="164">
        <v>19.574449928610889</v>
      </c>
      <c r="E2951" s="90">
        <v>1.3295999999999999</v>
      </c>
      <c r="F2951" s="213">
        <v>23.850841231040835</v>
      </c>
      <c r="G2951" s="90">
        <v>1.1796</v>
      </c>
      <c r="H2951" s="213">
        <v>16.293688017032387</v>
      </c>
    </row>
    <row r="2952" spans="1:8" x14ac:dyDescent="0.25">
      <c r="A2952" s="236">
        <v>2.83</v>
      </c>
      <c r="B2952" s="235">
        <v>17.129487843620332</v>
      </c>
      <c r="C2952" s="90">
        <v>1.03</v>
      </c>
      <c r="D2952" s="164">
        <v>19.574449928610889</v>
      </c>
      <c r="E2952" s="90">
        <v>1.3299999999999998</v>
      </c>
      <c r="F2952" s="213">
        <v>23.850841231040835</v>
      </c>
      <c r="G2952" s="90">
        <v>1.18</v>
      </c>
      <c r="H2952" s="213">
        <v>15.306191773575877</v>
      </c>
    </row>
    <row r="2953" spans="1:8" x14ac:dyDescent="0.25">
      <c r="A2953" s="236">
        <v>2.831</v>
      </c>
      <c r="B2953" s="235">
        <v>16.611729061311376</v>
      </c>
      <c r="C2953" s="90">
        <v>1.0304</v>
      </c>
      <c r="D2953" s="164">
        <v>19.574449928610889</v>
      </c>
      <c r="E2953" s="90">
        <v>1.3303999999999998</v>
      </c>
      <c r="F2953" s="213">
        <v>24.852827425044385</v>
      </c>
      <c r="G2953" s="90">
        <v>1.1803999999999999</v>
      </c>
      <c r="H2953" s="213">
        <v>15.306191773575877</v>
      </c>
    </row>
    <row r="2954" spans="1:8" x14ac:dyDescent="0.25">
      <c r="A2954" s="236">
        <v>2.8319999999999999</v>
      </c>
      <c r="B2954" s="235">
        <v>16.611729061311376</v>
      </c>
      <c r="C2954" s="90">
        <v>1.0308000000000002</v>
      </c>
      <c r="D2954" s="164">
        <v>19.574449928610889</v>
      </c>
      <c r="E2954" s="90">
        <v>1.3308</v>
      </c>
      <c r="F2954" s="213">
        <v>23.850841231040835</v>
      </c>
      <c r="G2954" s="90">
        <v>1.1808000000000001</v>
      </c>
      <c r="H2954" s="213">
        <v>15.306191773575877</v>
      </c>
    </row>
    <row r="2955" spans="1:8" x14ac:dyDescent="0.25">
      <c r="A2955" s="236">
        <v>2.8329999999999997</v>
      </c>
      <c r="B2955" s="235">
        <v>16.611729061311376</v>
      </c>
      <c r="C2955" s="90">
        <v>1.0312000000000001</v>
      </c>
      <c r="D2955" s="164">
        <v>19.574449928610889</v>
      </c>
      <c r="E2955" s="90">
        <v>1.3311999999999999</v>
      </c>
      <c r="F2955" s="213">
        <v>23.850841231040835</v>
      </c>
      <c r="G2955" s="90">
        <v>1.1812</v>
      </c>
      <c r="H2955" s="213">
        <v>16.293688017032387</v>
      </c>
    </row>
    <row r="2956" spans="1:8" x14ac:dyDescent="0.25">
      <c r="A2956" s="236">
        <v>2.8340000000000001</v>
      </c>
      <c r="B2956" s="235">
        <v>16.611729061311376</v>
      </c>
      <c r="C2956" s="90">
        <v>1.0316000000000001</v>
      </c>
      <c r="D2956" s="164">
        <v>19.574449928610889</v>
      </c>
      <c r="E2956" s="90">
        <v>1.3315999999999999</v>
      </c>
      <c r="F2956" s="213">
        <v>23.850841231040835</v>
      </c>
      <c r="G2956" s="90">
        <v>1.1816</v>
      </c>
      <c r="H2956" s="213">
        <v>17.281184260488896</v>
      </c>
    </row>
    <row r="2957" spans="1:8" x14ac:dyDescent="0.25">
      <c r="A2957" s="236">
        <v>2.835</v>
      </c>
      <c r="B2957" s="235">
        <v>16.611729061311376</v>
      </c>
      <c r="C2957" s="90">
        <v>1.032</v>
      </c>
      <c r="D2957" s="164">
        <v>19.574449928610889</v>
      </c>
      <c r="E2957" s="90">
        <v>1.3319999999999999</v>
      </c>
      <c r="F2957" s="213">
        <v>23.850841231040835</v>
      </c>
      <c r="G2957" s="90">
        <v>1.1819999999999999</v>
      </c>
      <c r="H2957" s="213">
        <v>17.281184260488896</v>
      </c>
    </row>
    <row r="2958" spans="1:8" x14ac:dyDescent="0.25">
      <c r="A2958" s="236">
        <v>2.8359999999999999</v>
      </c>
      <c r="B2958" s="235">
        <v>16.611729061311376</v>
      </c>
      <c r="C2958" s="90">
        <v>1.0324</v>
      </c>
      <c r="D2958" s="164">
        <v>19.574449928610889</v>
      </c>
      <c r="E2958" s="90">
        <v>1.3323999999999998</v>
      </c>
      <c r="F2958" s="213">
        <v>23.850841231040835</v>
      </c>
      <c r="G2958" s="90">
        <v>1.1823999999999999</v>
      </c>
      <c r="H2958" s="213">
        <v>16.293688017032387</v>
      </c>
    </row>
    <row r="2959" spans="1:8" x14ac:dyDescent="0.25">
      <c r="A2959" s="236">
        <v>2.8369999999999997</v>
      </c>
      <c r="B2959" s="235">
        <v>16.611729061311376</v>
      </c>
      <c r="C2959" s="90">
        <v>1.0328000000000002</v>
      </c>
      <c r="D2959" s="164">
        <v>19.574449928610889</v>
      </c>
      <c r="E2959" s="90">
        <v>1.3328</v>
      </c>
      <c r="F2959" s="213">
        <v>23.850841231040835</v>
      </c>
      <c r="G2959" s="90">
        <v>1.1828000000000001</v>
      </c>
      <c r="H2959" s="213">
        <v>15.306191773575877</v>
      </c>
    </row>
    <row r="2960" spans="1:8" x14ac:dyDescent="0.25">
      <c r="A2960" s="236">
        <v>2.8380000000000001</v>
      </c>
      <c r="B2960" s="235">
        <v>16.611729061311376</v>
      </c>
      <c r="C2960" s="90">
        <v>1.0332000000000001</v>
      </c>
      <c r="D2960" s="164">
        <v>19.574449928610889</v>
      </c>
      <c r="E2960" s="90">
        <v>1.3331999999999999</v>
      </c>
      <c r="F2960" s="213">
        <v>23.850841231040835</v>
      </c>
      <c r="G2960" s="90">
        <v>1.1832</v>
      </c>
      <c r="H2960" s="213">
        <v>15.306191773575877</v>
      </c>
    </row>
    <row r="2961" spans="1:8" x14ac:dyDescent="0.25">
      <c r="A2961" s="236">
        <v>2.839</v>
      </c>
      <c r="B2961" s="235">
        <v>16.611729061311376</v>
      </c>
      <c r="C2961" s="90">
        <v>1.0336000000000001</v>
      </c>
      <c r="D2961" s="164">
        <v>19.574449928610889</v>
      </c>
      <c r="E2961" s="90">
        <v>1.3335999999999999</v>
      </c>
      <c r="F2961" s="213">
        <v>23.850841231040835</v>
      </c>
      <c r="G2961" s="90">
        <v>1.1836</v>
      </c>
      <c r="H2961" s="213">
        <v>16.293688017032387</v>
      </c>
    </row>
    <row r="2962" spans="1:8" x14ac:dyDescent="0.25">
      <c r="A2962" s="236">
        <v>2.84</v>
      </c>
      <c r="B2962" s="235">
        <v>16.611729061311376</v>
      </c>
      <c r="C2962" s="90">
        <v>1.034</v>
      </c>
      <c r="D2962" s="164">
        <v>19.574449928610889</v>
      </c>
      <c r="E2962" s="90">
        <v>1.3339999999999999</v>
      </c>
      <c r="F2962" s="213">
        <v>23.850841231040835</v>
      </c>
      <c r="G2962" s="90">
        <v>1.1839999999999999</v>
      </c>
      <c r="H2962" s="213">
        <v>17.281184260488896</v>
      </c>
    </row>
    <row r="2963" spans="1:8" x14ac:dyDescent="0.25">
      <c r="A2963" s="236">
        <v>2.8409999999999997</v>
      </c>
      <c r="B2963" s="235">
        <v>16.611729061311376</v>
      </c>
      <c r="C2963" s="90">
        <v>1.0344</v>
      </c>
      <c r="D2963" s="164">
        <v>19.574449928610889</v>
      </c>
      <c r="E2963" s="90">
        <v>1.3343999999999998</v>
      </c>
      <c r="F2963" s="213">
        <v>23.850841231040835</v>
      </c>
      <c r="G2963" s="90">
        <v>1.1843999999999999</v>
      </c>
      <c r="H2963" s="213">
        <v>17.281184260488896</v>
      </c>
    </row>
    <row r="2964" spans="1:8" x14ac:dyDescent="0.25">
      <c r="A2964" s="236">
        <v>2.8420000000000001</v>
      </c>
      <c r="B2964" s="235">
        <v>16.611729061311376</v>
      </c>
      <c r="C2964" s="90">
        <v>1.0348000000000002</v>
      </c>
      <c r="D2964" s="164">
        <v>19.574449928610889</v>
      </c>
      <c r="E2964" s="90">
        <v>1.3348</v>
      </c>
      <c r="F2964" s="213">
        <v>23.850841231040835</v>
      </c>
      <c r="G2964" s="90">
        <v>1.1848000000000001</v>
      </c>
      <c r="H2964" s="213">
        <v>17.281184260488896</v>
      </c>
    </row>
    <row r="2965" spans="1:8" x14ac:dyDescent="0.25">
      <c r="A2965" s="236">
        <v>2.843</v>
      </c>
      <c r="B2965" s="235">
        <v>15.964530583425182</v>
      </c>
      <c r="C2965" s="90">
        <v>1.0352000000000001</v>
      </c>
      <c r="D2965" s="164">
        <v>19.574449928610889</v>
      </c>
      <c r="E2965" s="90">
        <v>1.3351999999999999</v>
      </c>
      <c r="F2965" s="213">
        <v>23.850841231040835</v>
      </c>
      <c r="G2965" s="90">
        <v>1.1852</v>
      </c>
      <c r="H2965" s="213">
        <v>16.293688017032387</v>
      </c>
    </row>
    <row r="2966" spans="1:8" x14ac:dyDescent="0.25">
      <c r="A2966" s="236">
        <v>2.8439999999999999</v>
      </c>
      <c r="B2966" s="235">
        <v>15.317332105538986</v>
      </c>
      <c r="C2966" s="90">
        <v>1.0356000000000001</v>
      </c>
      <c r="D2966" s="164">
        <v>19.574449928610889</v>
      </c>
      <c r="E2966" s="90">
        <v>1.3355999999999999</v>
      </c>
      <c r="F2966" s="213">
        <v>23.850841231040835</v>
      </c>
      <c r="G2966" s="90">
        <v>1.1856</v>
      </c>
      <c r="H2966" s="213">
        <v>16.293688017032387</v>
      </c>
    </row>
    <row r="2967" spans="1:8" x14ac:dyDescent="0.25">
      <c r="A2967" s="236">
        <v>2.8449999999999998</v>
      </c>
      <c r="B2967" s="235">
        <v>15.964530583425182</v>
      </c>
      <c r="C2967" s="90">
        <v>1.036</v>
      </c>
      <c r="D2967" s="164">
        <v>19.574449928610889</v>
      </c>
      <c r="E2967" s="90">
        <v>1.3359999999999999</v>
      </c>
      <c r="F2967" s="213">
        <v>23.850841231040835</v>
      </c>
      <c r="G2967" s="90">
        <v>1.1859999999999999</v>
      </c>
      <c r="H2967" s="213">
        <v>16.293688017032387</v>
      </c>
    </row>
    <row r="2968" spans="1:8" x14ac:dyDescent="0.25">
      <c r="A2968" s="236">
        <v>2.8460000000000001</v>
      </c>
      <c r="B2968" s="235">
        <v>15.964530583425182</v>
      </c>
      <c r="C2968" s="90">
        <v>1.0364</v>
      </c>
      <c r="D2968" s="164">
        <v>19.574449928610889</v>
      </c>
      <c r="E2968" s="90">
        <v>1.3363999999999998</v>
      </c>
      <c r="F2968" s="213">
        <v>23.850841231040835</v>
      </c>
      <c r="G2968" s="90">
        <v>1.1863999999999999</v>
      </c>
      <c r="H2968" s="213">
        <v>16.293688017032387</v>
      </c>
    </row>
    <row r="2969" spans="1:8" x14ac:dyDescent="0.25">
      <c r="A2969" s="236">
        <v>2.847</v>
      </c>
      <c r="B2969" s="235">
        <v>15.964530583425182</v>
      </c>
      <c r="C2969" s="90">
        <v>1.0368000000000002</v>
      </c>
      <c r="D2969" s="164">
        <v>19.574449928610889</v>
      </c>
      <c r="E2969" s="90">
        <v>1.3368</v>
      </c>
      <c r="F2969" s="213">
        <v>23.850841231040835</v>
      </c>
      <c r="G2969" s="90">
        <v>1.1868000000000001</v>
      </c>
      <c r="H2969" s="213">
        <v>16.293688017032387</v>
      </c>
    </row>
    <row r="2970" spans="1:8" x14ac:dyDescent="0.25">
      <c r="A2970" s="236">
        <v>2.8479999999999999</v>
      </c>
      <c r="B2970" s="235">
        <v>15.964530583425182</v>
      </c>
      <c r="C2970" s="90">
        <v>1.0372000000000001</v>
      </c>
      <c r="D2970" s="164">
        <v>19.574449928610889</v>
      </c>
      <c r="E2970" s="90">
        <v>1.3371999999999999</v>
      </c>
      <c r="F2970" s="213">
        <v>23.850841231040835</v>
      </c>
      <c r="G2970" s="90">
        <v>1.1872</v>
      </c>
      <c r="H2970" s="213">
        <v>16.293688017032387</v>
      </c>
    </row>
    <row r="2971" spans="1:8" x14ac:dyDescent="0.25">
      <c r="A2971" s="236">
        <v>2.8489999999999998</v>
      </c>
      <c r="B2971" s="235">
        <v>15.317332105538986</v>
      </c>
      <c r="C2971" s="90">
        <v>1.0376000000000001</v>
      </c>
      <c r="D2971" s="164">
        <v>19.574449928610889</v>
      </c>
      <c r="E2971" s="90">
        <v>1.3375999999999999</v>
      </c>
      <c r="F2971" s="213">
        <v>23.850841231040835</v>
      </c>
      <c r="G2971" s="90">
        <v>1.1876</v>
      </c>
      <c r="H2971" s="213">
        <v>16.293688017032387</v>
      </c>
    </row>
    <row r="2972" spans="1:8" x14ac:dyDescent="0.25">
      <c r="A2972" s="236">
        <v>2.85</v>
      </c>
      <c r="B2972" s="235">
        <v>15.317332105538986</v>
      </c>
      <c r="C2972" s="90">
        <v>1.038</v>
      </c>
      <c r="D2972" s="164">
        <v>19.574449928610889</v>
      </c>
      <c r="E2972" s="90">
        <v>1.3379999999999999</v>
      </c>
      <c r="F2972" s="213">
        <v>23.850841231040835</v>
      </c>
      <c r="G2972" s="90">
        <v>1.1879999999999999</v>
      </c>
      <c r="H2972" s="213">
        <v>16.293688017032387</v>
      </c>
    </row>
    <row r="2973" spans="1:8" x14ac:dyDescent="0.25">
      <c r="A2973" s="236">
        <v>2.851</v>
      </c>
      <c r="B2973" s="235">
        <v>15.317332105538986</v>
      </c>
      <c r="C2973" s="90">
        <v>1.0384</v>
      </c>
      <c r="D2973" s="164">
        <v>19.574449928610889</v>
      </c>
      <c r="E2973" s="90">
        <v>1.3383999999999998</v>
      </c>
      <c r="F2973" s="213">
        <v>23.850841231040835</v>
      </c>
      <c r="G2973" s="90">
        <v>1.1883999999999999</v>
      </c>
      <c r="H2973" s="213">
        <v>16.293688017032387</v>
      </c>
    </row>
    <row r="2974" spans="1:8" x14ac:dyDescent="0.25">
      <c r="A2974" s="236">
        <v>2.8519999999999999</v>
      </c>
      <c r="B2974" s="235">
        <v>15.317332105538986</v>
      </c>
      <c r="C2974" s="90">
        <v>1.0388000000000002</v>
      </c>
      <c r="D2974" s="164">
        <v>19.574449928610889</v>
      </c>
      <c r="E2974" s="90">
        <v>1.3388</v>
      </c>
      <c r="F2974" s="213">
        <v>23.850841231040835</v>
      </c>
      <c r="G2974" s="90">
        <v>1.1888000000000001</v>
      </c>
      <c r="H2974" s="213">
        <v>17.281184260488896</v>
      </c>
    </row>
    <row r="2975" spans="1:8" x14ac:dyDescent="0.25">
      <c r="A2975" s="236">
        <v>2.8529999999999998</v>
      </c>
      <c r="B2975" s="235">
        <v>15.317332105538986</v>
      </c>
      <c r="C2975" s="90">
        <v>1.0392000000000001</v>
      </c>
      <c r="D2975" s="164">
        <v>19.574449928610889</v>
      </c>
      <c r="E2975" s="90">
        <v>1.3391999999999999</v>
      </c>
      <c r="F2975" s="213">
        <v>23.850841231040835</v>
      </c>
      <c r="G2975" s="90">
        <v>1.1892</v>
      </c>
      <c r="H2975" s="213">
        <v>16.293688017032387</v>
      </c>
    </row>
    <row r="2976" spans="1:8" x14ac:dyDescent="0.25">
      <c r="A2976" s="236">
        <v>2.8540000000000001</v>
      </c>
      <c r="B2976" s="235">
        <v>15.317332105538986</v>
      </c>
      <c r="C2976" s="90">
        <v>1.0396000000000001</v>
      </c>
      <c r="D2976" s="164">
        <v>19.574449928610889</v>
      </c>
      <c r="E2976" s="90">
        <v>1.3395999999999999</v>
      </c>
      <c r="F2976" s="213">
        <v>23.850841231040835</v>
      </c>
      <c r="G2976" s="90">
        <v>1.1896</v>
      </c>
      <c r="H2976" s="213">
        <v>16.293688017032387</v>
      </c>
    </row>
    <row r="2977" spans="1:8" x14ac:dyDescent="0.25">
      <c r="A2977" s="236">
        <v>2.855</v>
      </c>
      <c r="B2977" s="235">
        <v>14.79957332323003</v>
      </c>
      <c r="C2977" s="90">
        <v>1.04</v>
      </c>
      <c r="D2977" s="164">
        <v>20.571704405189507</v>
      </c>
      <c r="E2977" s="90">
        <v>1.3399999999999999</v>
      </c>
      <c r="F2977" s="213">
        <v>23.850841231040835</v>
      </c>
      <c r="G2977" s="90">
        <v>1.19</v>
      </c>
      <c r="H2977" s="213">
        <v>15.306191773575877</v>
      </c>
    </row>
    <row r="2978" spans="1:8" x14ac:dyDescent="0.25">
      <c r="A2978" s="236">
        <v>2.8559999999999999</v>
      </c>
      <c r="B2978" s="235">
        <v>15.317332105538986</v>
      </c>
      <c r="C2978" s="90">
        <v>1.0404</v>
      </c>
      <c r="D2978" s="164">
        <v>19.574449928610889</v>
      </c>
      <c r="E2978" s="90">
        <v>1.3403999999999998</v>
      </c>
      <c r="F2978" s="213">
        <v>22.598358488536395</v>
      </c>
      <c r="G2978" s="90">
        <v>1.1903999999999999</v>
      </c>
      <c r="H2978" s="213">
        <v>16.293688017032387</v>
      </c>
    </row>
    <row r="2979" spans="1:8" x14ac:dyDescent="0.25">
      <c r="A2979" s="236">
        <v>2.8569999999999998</v>
      </c>
      <c r="B2979" s="235">
        <v>14.79957332323003</v>
      </c>
      <c r="C2979" s="90">
        <v>1.0408000000000002</v>
      </c>
      <c r="D2979" s="164">
        <v>19.574449928610889</v>
      </c>
      <c r="E2979" s="90">
        <v>1.3408</v>
      </c>
      <c r="F2979" s="213">
        <v>22.598358488536395</v>
      </c>
      <c r="G2979" s="90">
        <v>1.1908000000000001</v>
      </c>
      <c r="H2979" s="213">
        <v>16.293688017032387</v>
      </c>
    </row>
    <row r="2980" spans="1:8" x14ac:dyDescent="0.25">
      <c r="A2980" s="236">
        <v>2.8580000000000001</v>
      </c>
      <c r="B2980" s="235">
        <v>15.317332105538986</v>
      </c>
      <c r="C2980" s="90">
        <v>1.0412000000000001</v>
      </c>
      <c r="D2980" s="164">
        <v>19.574449928610889</v>
      </c>
      <c r="E2980" s="90">
        <v>1.3411999999999999</v>
      </c>
      <c r="F2980" s="213">
        <v>22.598358488536395</v>
      </c>
      <c r="G2980" s="90">
        <v>1.1912</v>
      </c>
      <c r="H2980" s="213">
        <v>16.293688017032387</v>
      </c>
    </row>
    <row r="2981" spans="1:8" x14ac:dyDescent="0.25">
      <c r="A2981" s="236">
        <v>2.859</v>
      </c>
      <c r="B2981" s="235">
        <v>15.317332105538986</v>
      </c>
      <c r="C2981" s="90">
        <v>1.0416000000000001</v>
      </c>
      <c r="D2981" s="164">
        <v>19.574449928610889</v>
      </c>
      <c r="E2981" s="90">
        <v>1.3415999999999999</v>
      </c>
      <c r="F2981" s="213">
        <v>23.850841231040835</v>
      </c>
      <c r="G2981" s="90">
        <v>1.1916</v>
      </c>
      <c r="H2981" s="213">
        <v>16.293688017032387</v>
      </c>
    </row>
    <row r="2982" spans="1:8" x14ac:dyDescent="0.25">
      <c r="A2982" s="236">
        <v>2.86</v>
      </c>
      <c r="B2982" s="235">
        <v>15.317332105538986</v>
      </c>
      <c r="C2982" s="90">
        <v>1.042</v>
      </c>
      <c r="D2982" s="164">
        <v>19.574449928610889</v>
      </c>
      <c r="E2982" s="90">
        <v>1.3419999999999999</v>
      </c>
      <c r="F2982" s="213">
        <v>23.850841231040835</v>
      </c>
      <c r="G2982" s="90">
        <v>1.1919999999999999</v>
      </c>
      <c r="H2982" s="213">
        <v>16.293688017032387</v>
      </c>
    </row>
    <row r="2983" spans="1:8" x14ac:dyDescent="0.25">
      <c r="A2983" s="236">
        <v>2.8609999999999998</v>
      </c>
      <c r="B2983" s="235">
        <v>14.79957332323003</v>
      </c>
      <c r="C2983" s="90">
        <v>1.0424</v>
      </c>
      <c r="D2983" s="164">
        <v>19.574449928610889</v>
      </c>
      <c r="E2983" s="90">
        <v>1.3423999999999998</v>
      </c>
      <c r="F2983" s="213">
        <v>22.598358488536395</v>
      </c>
      <c r="G2983" s="90">
        <v>1.1923999999999999</v>
      </c>
      <c r="H2983" s="213">
        <v>16.293688017032387</v>
      </c>
    </row>
    <row r="2984" spans="1:8" x14ac:dyDescent="0.25">
      <c r="A2984" s="236">
        <v>2.8620000000000001</v>
      </c>
      <c r="B2984" s="235">
        <v>15.317332105538986</v>
      </c>
      <c r="C2984" s="90">
        <v>1.0428000000000002</v>
      </c>
      <c r="D2984" s="164">
        <v>19.574449928610889</v>
      </c>
      <c r="E2984" s="90">
        <v>1.3428</v>
      </c>
      <c r="F2984" s="213">
        <v>22.598358488536395</v>
      </c>
      <c r="G2984" s="90">
        <v>1.1928000000000001</v>
      </c>
      <c r="H2984" s="213">
        <v>16.293688017032387</v>
      </c>
    </row>
    <row r="2985" spans="1:8" x14ac:dyDescent="0.25">
      <c r="A2985" s="236">
        <v>2.863</v>
      </c>
      <c r="B2985" s="235">
        <v>15.317332105538986</v>
      </c>
      <c r="C2985" s="90">
        <v>1.0432000000000001</v>
      </c>
      <c r="D2985" s="164">
        <v>19.574449928610889</v>
      </c>
      <c r="E2985" s="90">
        <v>1.3431999999999999</v>
      </c>
      <c r="F2985" s="213">
        <v>23.850841231040835</v>
      </c>
      <c r="G2985" s="90">
        <v>1.1932</v>
      </c>
      <c r="H2985" s="213">
        <v>16.293688017032387</v>
      </c>
    </row>
    <row r="2986" spans="1:8" x14ac:dyDescent="0.25">
      <c r="A2986" s="236">
        <v>2.8639999999999999</v>
      </c>
      <c r="B2986" s="235">
        <v>15.317332105538986</v>
      </c>
      <c r="C2986" s="90">
        <v>1.0436000000000001</v>
      </c>
      <c r="D2986" s="164">
        <v>19.574449928610889</v>
      </c>
      <c r="E2986" s="90">
        <v>1.3435999999999999</v>
      </c>
      <c r="F2986" s="213">
        <v>22.598358488536395</v>
      </c>
      <c r="G2986" s="90">
        <v>1.1936</v>
      </c>
      <c r="H2986" s="213">
        <v>16.293688017032387</v>
      </c>
    </row>
    <row r="2987" spans="1:8" x14ac:dyDescent="0.25">
      <c r="A2987" s="236">
        <v>2.8649999999999998</v>
      </c>
      <c r="B2987" s="235">
        <v>15.317332105538986</v>
      </c>
      <c r="C2987" s="90">
        <v>1.044</v>
      </c>
      <c r="D2987" s="164">
        <v>19.574449928610889</v>
      </c>
      <c r="E2987" s="90">
        <v>1.3439999999999999</v>
      </c>
      <c r="F2987" s="213">
        <v>22.598358488536395</v>
      </c>
      <c r="G2987" s="90">
        <v>1.194</v>
      </c>
      <c r="H2987" s="213">
        <v>16.293688017032387</v>
      </c>
    </row>
    <row r="2988" spans="1:8" x14ac:dyDescent="0.25">
      <c r="A2988" s="236">
        <v>2.8660000000000001</v>
      </c>
      <c r="B2988" s="235">
        <v>15.317332105538986</v>
      </c>
      <c r="C2988" s="90">
        <v>1.0444</v>
      </c>
      <c r="D2988" s="164">
        <v>19.574449928610889</v>
      </c>
      <c r="E2988" s="90">
        <v>1.3443999999999998</v>
      </c>
      <c r="F2988" s="213">
        <v>22.598358488536395</v>
      </c>
      <c r="G2988" s="90">
        <v>1.1943999999999999</v>
      </c>
      <c r="H2988" s="213">
        <v>17.281184260488896</v>
      </c>
    </row>
    <row r="2989" spans="1:8" x14ac:dyDescent="0.25">
      <c r="A2989" s="236">
        <v>2.867</v>
      </c>
      <c r="B2989" s="235">
        <v>15.317332105538986</v>
      </c>
      <c r="C2989" s="90">
        <v>1.0448000000000002</v>
      </c>
      <c r="D2989" s="164">
        <v>19.574449928610889</v>
      </c>
      <c r="E2989" s="90">
        <v>1.3448</v>
      </c>
      <c r="F2989" s="213">
        <v>22.598358488536395</v>
      </c>
      <c r="G2989" s="90">
        <v>1.1948000000000001</v>
      </c>
      <c r="H2989" s="213">
        <v>16.293688017032387</v>
      </c>
    </row>
    <row r="2990" spans="1:8" x14ac:dyDescent="0.25">
      <c r="A2990" s="236">
        <v>2.8679999999999999</v>
      </c>
      <c r="B2990" s="235">
        <v>15.317332105538986</v>
      </c>
      <c r="C2990" s="90">
        <v>1.0452000000000001</v>
      </c>
      <c r="D2990" s="164">
        <v>19.574449928610889</v>
      </c>
      <c r="E2990" s="90">
        <v>1.3452</v>
      </c>
      <c r="F2990" s="213">
        <v>23.850841231040835</v>
      </c>
      <c r="G2990" s="90">
        <v>1.1952</v>
      </c>
      <c r="H2990" s="213">
        <v>16.293688017032387</v>
      </c>
    </row>
    <row r="2991" spans="1:8" x14ac:dyDescent="0.25">
      <c r="A2991" s="236">
        <v>2.8689999999999998</v>
      </c>
      <c r="B2991" s="235">
        <v>15.317332105538986</v>
      </c>
      <c r="C2991" s="90">
        <v>1.0456000000000001</v>
      </c>
      <c r="D2991" s="164">
        <v>19.574449928610889</v>
      </c>
      <c r="E2991" s="90">
        <v>1.3455999999999999</v>
      </c>
      <c r="F2991" s="213">
        <v>23.850841231040835</v>
      </c>
      <c r="G2991" s="90">
        <v>1.1956</v>
      </c>
      <c r="H2991" s="213">
        <v>16.293688017032387</v>
      </c>
    </row>
    <row r="2992" spans="1:8" x14ac:dyDescent="0.25">
      <c r="A2992" s="236">
        <v>2.87</v>
      </c>
      <c r="B2992" s="235">
        <v>15.317332105538986</v>
      </c>
      <c r="C2992" s="90">
        <v>1.046</v>
      </c>
      <c r="D2992" s="164">
        <v>20.571704405189507</v>
      </c>
      <c r="E2992" s="90">
        <v>1.3459999999999999</v>
      </c>
      <c r="F2992" s="213">
        <v>22.598358488536395</v>
      </c>
      <c r="G2992" s="90">
        <v>1.196</v>
      </c>
      <c r="H2992" s="213">
        <v>16.293688017032387</v>
      </c>
    </row>
    <row r="2993" spans="1:8" x14ac:dyDescent="0.25">
      <c r="A2993" s="236">
        <v>2.871</v>
      </c>
      <c r="B2993" s="235">
        <v>15.317332105538986</v>
      </c>
      <c r="C2993" s="90">
        <v>1.0464</v>
      </c>
      <c r="D2993" s="164">
        <v>20.571704405189507</v>
      </c>
      <c r="E2993" s="90">
        <v>1.3463999999999998</v>
      </c>
      <c r="F2993" s="213">
        <v>22.598358488536395</v>
      </c>
      <c r="G2993" s="90">
        <v>1.1963999999999999</v>
      </c>
      <c r="H2993" s="213">
        <v>16.293688017032387</v>
      </c>
    </row>
    <row r="2994" spans="1:8" x14ac:dyDescent="0.25">
      <c r="A2994" s="236">
        <v>2.8719999999999999</v>
      </c>
      <c r="B2994" s="235">
        <v>15.317332105538986</v>
      </c>
      <c r="C2994" s="90">
        <v>1.0468000000000002</v>
      </c>
      <c r="D2994" s="164">
        <v>20.571704405189507</v>
      </c>
      <c r="E2994" s="90">
        <v>1.3468</v>
      </c>
      <c r="F2994" s="213">
        <v>22.598358488536395</v>
      </c>
      <c r="G2994" s="90">
        <v>1.1968000000000001</v>
      </c>
      <c r="H2994" s="213">
        <v>16.293688017032387</v>
      </c>
    </row>
    <row r="2995" spans="1:8" x14ac:dyDescent="0.25">
      <c r="A2995" s="236">
        <v>2.8729999999999998</v>
      </c>
      <c r="B2995" s="235">
        <v>15.317332105538986</v>
      </c>
      <c r="C2995" s="90">
        <v>1.0472000000000001</v>
      </c>
      <c r="D2995" s="164">
        <v>20.571704405189507</v>
      </c>
      <c r="E2995" s="90">
        <v>1.3472</v>
      </c>
      <c r="F2995" s="213">
        <v>22.598358488536395</v>
      </c>
      <c r="G2995" s="90">
        <v>1.1972</v>
      </c>
      <c r="H2995" s="213">
        <v>16.293688017032387</v>
      </c>
    </row>
    <row r="2996" spans="1:8" x14ac:dyDescent="0.25">
      <c r="A2996" s="236">
        <v>2.8740000000000001</v>
      </c>
      <c r="B2996" s="235">
        <v>15.317332105538986</v>
      </c>
      <c r="C2996" s="90">
        <v>1.0476000000000001</v>
      </c>
      <c r="D2996" s="164">
        <v>20.571704405189507</v>
      </c>
      <c r="E2996" s="90">
        <v>1.3475999999999999</v>
      </c>
      <c r="F2996" s="213">
        <v>22.598358488536395</v>
      </c>
      <c r="G2996" s="90">
        <v>1.1976</v>
      </c>
      <c r="H2996" s="213">
        <v>16.293688017032387</v>
      </c>
    </row>
    <row r="2997" spans="1:8" x14ac:dyDescent="0.25">
      <c r="A2997" s="236">
        <v>2.875</v>
      </c>
      <c r="B2997" s="235">
        <v>15.964530583425182</v>
      </c>
      <c r="C2997" s="90">
        <v>1.048</v>
      </c>
      <c r="D2997" s="164">
        <v>20.571704405189507</v>
      </c>
      <c r="E2997" s="90">
        <v>1.3479999999999999</v>
      </c>
      <c r="F2997" s="213">
        <v>22.598358488536395</v>
      </c>
      <c r="G2997" s="90">
        <v>1.198</v>
      </c>
      <c r="H2997" s="213">
        <v>17.281184260488896</v>
      </c>
    </row>
    <row r="2998" spans="1:8" x14ac:dyDescent="0.25">
      <c r="A2998" s="236">
        <v>2.8759999999999999</v>
      </c>
      <c r="B2998" s="235">
        <v>15.964530583425182</v>
      </c>
      <c r="C2998" s="90">
        <v>1.0484</v>
      </c>
      <c r="D2998" s="164">
        <v>20.571704405189507</v>
      </c>
      <c r="E2998" s="90">
        <v>1.3483999999999998</v>
      </c>
      <c r="F2998" s="213">
        <v>22.598358488536395</v>
      </c>
      <c r="G2998" s="90">
        <v>1.1983999999999999</v>
      </c>
      <c r="H2998" s="213">
        <v>17.281184260488896</v>
      </c>
    </row>
    <row r="2999" spans="1:8" x14ac:dyDescent="0.25">
      <c r="A2999" s="236">
        <v>2.8769999999999998</v>
      </c>
      <c r="B2999" s="235">
        <v>15.964530583425182</v>
      </c>
      <c r="C2999" s="90">
        <v>1.0488000000000002</v>
      </c>
      <c r="D2999" s="164">
        <v>20.571704405189507</v>
      </c>
      <c r="E2999" s="90">
        <v>1.3488</v>
      </c>
      <c r="F2999" s="213">
        <v>23.850841231040835</v>
      </c>
      <c r="G2999" s="90">
        <v>1.1988000000000001</v>
      </c>
      <c r="H2999" s="213">
        <v>16.293688017032387</v>
      </c>
    </row>
    <row r="3000" spans="1:8" x14ac:dyDescent="0.25">
      <c r="A3000" s="236">
        <v>2.8780000000000001</v>
      </c>
      <c r="B3000" s="235">
        <v>15.964530583425182</v>
      </c>
      <c r="C3000" s="90">
        <v>1.0492000000000001</v>
      </c>
      <c r="D3000" s="164">
        <v>20.571704405189507</v>
      </c>
      <c r="E3000" s="90">
        <v>1.3492</v>
      </c>
      <c r="F3000" s="213">
        <v>23.850841231040835</v>
      </c>
      <c r="G3000" s="90">
        <v>1.1992</v>
      </c>
      <c r="H3000" s="213">
        <v>16.293688017032387</v>
      </c>
    </row>
    <row r="3001" spans="1:8" x14ac:dyDescent="0.25">
      <c r="A3001" s="236">
        <v>2.879</v>
      </c>
      <c r="B3001" s="235">
        <v>16.611729061311376</v>
      </c>
      <c r="C3001" s="90">
        <v>1.0496000000000001</v>
      </c>
      <c r="D3001" s="164">
        <v>20.571704405189507</v>
      </c>
      <c r="E3001" s="90">
        <v>1.3495999999999999</v>
      </c>
      <c r="F3001" s="213">
        <v>23.850841231040835</v>
      </c>
      <c r="G3001" s="90">
        <v>1.1996</v>
      </c>
      <c r="H3001" s="213">
        <v>16.293688017032387</v>
      </c>
    </row>
    <row r="3002" spans="1:8" x14ac:dyDescent="0.25">
      <c r="A3002" s="236">
        <v>2.88</v>
      </c>
      <c r="B3002" s="235">
        <v>16.611729061311376</v>
      </c>
      <c r="C3002" s="90">
        <v>1.05</v>
      </c>
      <c r="D3002" s="164">
        <v>20.571704405189507</v>
      </c>
      <c r="E3002" s="90">
        <v>1.3499999999999999</v>
      </c>
      <c r="F3002" s="213">
        <v>22.598358488536395</v>
      </c>
      <c r="G3002" s="90">
        <v>1.2</v>
      </c>
      <c r="H3002" s="213">
        <v>16.293688017032387</v>
      </c>
    </row>
    <row r="3003" spans="1:8" x14ac:dyDescent="0.25">
      <c r="A3003" s="236">
        <v>2.8809999999999998</v>
      </c>
      <c r="B3003" s="235">
        <v>16.611729061311376</v>
      </c>
      <c r="C3003" s="90">
        <v>1.0504</v>
      </c>
      <c r="D3003" s="164">
        <v>20.571704405189507</v>
      </c>
      <c r="E3003" s="90">
        <v>1.3503999999999998</v>
      </c>
      <c r="F3003" s="213">
        <v>22.598358488536395</v>
      </c>
      <c r="G3003" s="90">
        <v>1.2003999999999999</v>
      </c>
      <c r="H3003" s="213">
        <v>16.293688017032387</v>
      </c>
    </row>
    <row r="3004" spans="1:8" x14ac:dyDescent="0.25">
      <c r="A3004" s="236">
        <v>2.8819999999999997</v>
      </c>
      <c r="B3004" s="235">
        <v>16.611729061311376</v>
      </c>
      <c r="C3004" s="90">
        <v>1.0508000000000002</v>
      </c>
      <c r="D3004" s="164">
        <v>20.571704405189507</v>
      </c>
      <c r="E3004" s="90">
        <v>1.3508</v>
      </c>
      <c r="F3004" s="213">
        <v>22.598358488536395</v>
      </c>
      <c r="G3004" s="90">
        <v>1.2008000000000001</v>
      </c>
      <c r="H3004" s="213">
        <v>17.281184260488896</v>
      </c>
    </row>
    <row r="3005" spans="1:8" x14ac:dyDescent="0.25">
      <c r="A3005" s="236">
        <v>2.883</v>
      </c>
      <c r="B3005" s="235">
        <v>16.611729061311376</v>
      </c>
      <c r="C3005" s="90">
        <v>1.0512000000000001</v>
      </c>
      <c r="D3005" s="164">
        <v>20.571704405189507</v>
      </c>
      <c r="E3005" s="90">
        <v>1.3512</v>
      </c>
      <c r="F3005" s="213">
        <v>23.850841231040835</v>
      </c>
      <c r="G3005" s="90">
        <v>1.2012</v>
      </c>
      <c r="H3005" s="213">
        <v>16.293688017032387</v>
      </c>
    </row>
    <row r="3006" spans="1:8" x14ac:dyDescent="0.25">
      <c r="A3006" s="236">
        <v>2.8839999999999999</v>
      </c>
      <c r="B3006" s="235">
        <v>16.611729061311376</v>
      </c>
      <c r="C3006" s="90">
        <v>1.0516000000000001</v>
      </c>
      <c r="D3006" s="164">
        <v>20.571704405189507</v>
      </c>
      <c r="E3006" s="90">
        <v>1.3515999999999999</v>
      </c>
      <c r="F3006" s="213">
        <v>23.850841231040835</v>
      </c>
      <c r="G3006" s="90">
        <v>1.2016</v>
      </c>
      <c r="H3006" s="213">
        <v>16.293688017032387</v>
      </c>
    </row>
    <row r="3007" spans="1:8" x14ac:dyDescent="0.25">
      <c r="A3007" s="236">
        <v>2.8849999999999998</v>
      </c>
      <c r="B3007" s="235">
        <v>16.611729061311376</v>
      </c>
      <c r="C3007" s="90">
        <v>1.052</v>
      </c>
      <c r="D3007" s="164">
        <v>20.571704405189507</v>
      </c>
      <c r="E3007" s="90">
        <v>1.3519999999999999</v>
      </c>
      <c r="F3007" s="213">
        <v>22.598358488536395</v>
      </c>
      <c r="G3007" s="90">
        <v>1.202</v>
      </c>
      <c r="H3007" s="213">
        <v>16.293688017032387</v>
      </c>
    </row>
    <row r="3008" spans="1:8" x14ac:dyDescent="0.25">
      <c r="A3008" s="236">
        <v>2.8859999999999997</v>
      </c>
      <c r="B3008" s="235">
        <v>16.611729061311376</v>
      </c>
      <c r="C3008" s="90">
        <v>1.0524</v>
      </c>
      <c r="D3008" s="164">
        <v>20.571704405189507</v>
      </c>
      <c r="E3008" s="90">
        <v>1.3523999999999998</v>
      </c>
      <c r="F3008" s="213">
        <v>22.598358488536395</v>
      </c>
      <c r="G3008" s="90">
        <v>1.2023999999999999</v>
      </c>
      <c r="H3008" s="213">
        <v>16.293688017032387</v>
      </c>
    </row>
    <row r="3009" spans="1:8" x14ac:dyDescent="0.25">
      <c r="A3009" s="236">
        <v>2.887</v>
      </c>
      <c r="B3009" s="235">
        <v>16.611729061311376</v>
      </c>
      <c r="C3009" s="90">
        <v>1.0528000000000002</v>
      </c>
      <c r="D3009" s="164">
        <v>20.571704405189507</v>
      </c>
      <c r="E3009" s="90">
        <v>1.3528</v>
      </c>
      <c r="F3009" s="213">
        <v>22.598358488536395</v>
      </c>
      <c r="G3009" s="90">
        <v>1.2027999999999999</v>
      </c>
      <c r="H3009" s="213">
        <v>16.293688017032387</v>
      </c>
    </row>
    <row r="3010" spans="1:8" x14ac:dyDescent="0.25">
      <c r="A3010" s="236">
        <v>2.8879999999999999</v>
      </c>
      <c r="B3010" s="235">
        <v>16.611729061311376</v>
      </c>
      <c r="C3010" s="90">
        <v>1.0532000000000001</v>
      </c>
      <c r="D3010" s="164">
        <v>20.571704405189507</v>
      </c>
      <c r="E3010" s="90">
        <v>1.3532</v>
      </c>
      <c r="F3010" s="213">
        <v>23.850841231040835</v>
      </c>
      <c r="G3010" s="90">
        <v>1.2032</v>
      </c>
      <c r="H3010" s="213">
        <v>16.293688017032387</v>
      </c>
    </row>
    <row r="3011" spans="1:8" x14ac:dyDescent="0.25">
      <c r="A3011" s="236">
        <v>2.8889999999999998</v>
      </c>
      <c r="B3011" s="235">
        <v>16.611729061311376</v>
      </c>
      <c r="C3011" s="90">
        <v>1.0536000000000001</v>
      </c>
      <c r="D3011" s="164">
        <v>20.571704405189507</v>
      </c>
      <c r="E3011" s="90">
        <v>1.3535999999999999</v>
      </c>
      <c r="F3011" s="213">
        <v>23.850841231040835</v>
      </c>
      <c r="G3011" s="90">
        <v>1.2036</v>
      </c>
      <c r="H3011" s="213">
        <v>17.281184260488896</v>
      </c>
    </row>
    <row r="3012" spans="1:8" x14ac:dyDescent="0.25">
      <c r="A3012" s="236">
        <v>2.8899999999999997</v>
      </c>
      <c r="B3012" s="235">
        <v>16.611729061311376</v>
      </c>
      <c r="C3012" s="90">
        <v>1.054</v>
      </c>
      <c r="D3012" s="164">
        <v>20.571704405189507</v>
      </c>
      <c r="E3012" s="90">
        <v>1.3539999999999999</v>
      </c>
      <c r="F3012" s="213">
        <v>23.850841231040835</v>
      </c>
      <c r="G3012" s="90">
        <v>1.204</v>
      </c>
      <c r="H3012" s="213">
        <v>17.281184260488896</v>
      </c>
    </row>
    <row r="3013" spans="1:8" x14ac:dyDescent="0.25">
      <c r="A3013" s="236">
        <v>2.891</v>
      </c>
      <c r="B3013" s="235">
        <v>16.611729061311376</v>
      </c>
      <c r="C3013" s="90">
        <v>1.0544</v>
      </c>
      <c r="D3013" s="164">
        <v>20.571704405189507</v>
      </c>
      <c r="E3013" s="90">
        <v>1.3543999999999998</v>
      </c>
      <c r="F3013" s="213">
        <v>23.850841231040835</v>
      </c>
      <c r="G3013" s="90">
        <v>1.2043999999999999</v>
      </c>
      <c r="H3013" s="213">
        <v>17.281184260488896</v>
      </c>
    </row>
    <row r="3014" spans="1:8" x14ac:dyDescent="0.25">
      <c r="A3014" s="236">
        <v>2.8919999999999999</v>
      </c>
      <c r="B3014" s="235">
        <v>16.611729061311376</v>
      </c>
      <c r="C3014" s="90">
        <v>1.0548000000000002</v>
      </c>
      <c r="D3014" s="164">
        <v>20.571704405189507</v>
      </c>
      <c r="E3014" s="90">
        <v>1.3548</v>
      </c>
      <c r="F3014" s="213">
        <v>22.598358488536395</v>
      </c>
      <c r="G3014" s="90">
        <v>1.2047999999999999</v>
      </c>
      <c r="H3014" s="213">
        <v>16.293688017032387</v>
      </c>
    </row>
    <row r="3015" spans="1:8" x14ac:dyDescent="0.25">
      <c r="A3015" s="236">
        <v>2.8929999999999998</v>
      </c>
      <c r="B3015" s="235">
        <v>16.611729061311376</v>
      </c>
      <c r="C3015" s="90">
        <v>1.0552000000000001</v>
      </c>
      <c r="D3015" s="164">
        <v>20.571704405189507</v>
      </c>
      <c r="E3015" s="90">
        <v>1.3552</v>
      </c>
      <c r="F3015" s="213">
        <v>22.598358488536395</v>
      </c>
      <c r="G3015" s="90">
        <v>1.2052</v>
      </c>
      <c r="H3015" s="213">
        <v>16.293688017032387</v>
      </c>
    </row>
    <row r="3016" spans="1:8" x14ac:dyDescent="0.25">
      <c r="A3016" s="236">
        <v>2.8939999999999997</v>
      </c>
      <c r="B3016" s="235">
        <v>16.611729061311376</v>
      </c>
      <c r="C3016" s="90">
        <v>1.0556000000000001</v>
      </c>
      <c r="D3016" s="164">
        <v>20.571704405189507</v>
      </c>
      <c r="E3016" s="90">
        <v>1.3555999999999999</v>
      </c>
      <c r="F3016" s="213">
        <v>23.850841231040835</v>
      </c>
      <c r="G3016" s="90">
        <v>1.2056</v>
      </c>
      <c r="H3016" s="213">
        <v>16.293688017032387</v>
      </c>
    </row>
    <row r="3017" spans="1:8" x14ac:dyDescent="0.25">
      <c r="A3017" s="236">
        <v>2.895</v>
      </c>
      <c r="B3017" s="235">
        <v>16.611729061311376</v>
      </c>
      <c r="C3017" s="90">
        <v>1.056</v>
      </c>
      <c r="D3017" s="164">
        <v>20.571704405189507</v>
      </c>
      <c r="E3017" s="90">
        <v>1.3559999999999999</v>
      </c>
      <c r="F3017" s="213">
        <v>22.598358488536395</v>
      </c>
      <c r="G3017" s="90">
        <v>1.206</v>
      </c>
      <c r="H3017" s="213">
        <v>16.293688017032387</v>
      </c>
    </row>
    <row r="3018" spans="1:8" x14ac:dyDescent="0.25">
      <c r="A3018" s="236">
        <v>2.8959999999999999</v>
      </c>
      <c r="B3018" s="235">
        <v>16.611729061311376</v>
      </c>
      <c r="C3018" s="90">
        <v>1.0564</v>
      </c>
      <c r="D3018" s="164">
        <v>20.571704405189507</v>
      </c>
      <c r="E3018" s="90">
        <v>1.3563999999999998</v>
      </c>
      <c r="F3018" s="213">
        <v>23.850841231040835</v>
      </c>
      <c r="G3018" s="90">
        <v>1.2063999999999999</v>
      </c>
      <c r="H3018" s="213">
        <v>17.281184260488896</v>
      </c>
    </row>
    <row r="3019" spans="1:8" x14ac:dyDescent="0.25">
      <c r="A3019" s="236">
        <v>2.8969999999999998</v>
      </c>
      <c r="B3019" s="235">
        <v>16.611729061311376</v>
      </c>
      <c r="C3019" s="90">
        <v>1.0568000000000002</v>
      </c>
      <c r="D3019" s="164">
        <v>20.571704405189507</v>
      </c>
      <c r="E3019" s="90">
        <v>1.3568</v>
      </c>
      <c r="F3019" s="213">
        <v>22.598358488536395</v>
      </c>
      <c r="G3019" s="90">
        <v>1.2067999999999999</v>
      </c>
      <c r="H3019" s="213">
        <v>17.281184260488896</v>
      </c>
    </row>
    <row r="3020" spans="1:8" x14ac:dyDescent="0.25">
      <c r="A3020" s="236">
        <v>2.8979999999999997</v>
      </c>
      <c r="B3020" s="235">
        <v>15.964530583425182</v>
      </c>
      <c r="C3020" s="90">
        <v>1.0572000000000001</v>
      </c>
      <c r="D3020" s="164">
        <v>19.574449928610889</v>
      </c>
      <c r="E3020" s="90">
        <v>1.3572</v>
      </c>
      <c r="F3020" s="213">
        <v>23.850841231040835</v>
      </c>
      <c r="G3020" s="90">
        <v>1.2072000000000001</v>
      </c>
      <c r="H3020" s="213">
        <v>17.281184260488896</v>
      </c>
    </row>
    <row r="3021" spans="1:8" x14ac:dyDescent="0.25">
      <c r="A3021" s="236">
        <v>2.899</v>
      </c>
      <c r="B3021" s="235">
        <v>16.611729061311376</v>
      </c>
      <c r="C3021" s="90">
        <v>1.0576000000000001</v>
      </c>
      <c r="D3021" s="164">
        <v>20.571704405189507</v>
      </c>
      <c r="E3021" s="90">
        <v>1.3575999999999999</v>
      </c>
      <c r="F3021" s="213">
        <v>23.850841231040835</v>
      </c>
      <c r="G3021" s="90">
        <v>1.2076</v>
      </c>
      <c r="H3021" s="213">
        <v>17.281184260488896</v>
      </c>
    </row>
    <row r="3022" spans="1:8" x14ac:dyDescent="0.25">
      <c r="A3022" s="236">
        <v>2.9</v>
      </c>
      <c r="B3022" s="235">
        <v>16.611729061311376</v>
      </c>
      <c r="C3022" s="90">
        <v>1.0580000000000001</v>
      </c>
      <c r="D3022" s="164">
        <v>20.571704405189507</v>
      </c>
      <c r="E3022" s="90">
        <v>1.3579999999999999</v>
      </c>
      <c r="F3022" s="213">
        <v>23.850841231040835</v>
      </c>
      <c r="G3022" s="90">
        <v>1.208</v>
      </c>
      <c r="H3022" s="213">
        <v>16.293688017032387</v>
      </c>
    </row>
    <row r="3023" spans="1:8" x14ac:dyDescent="0.25">
      <c r="A3023" s="236">
        <v>2.9009999999999998</v>
      </c>
      <c r="B3023" s="235">
        <v>16.611729061311376</v>
      </c>
      <c r="C3023" s="90">
        <v>1.0584</v>
      </c>
      <c r="D3023" s="164">
        <v>20.571704405189507</v>
      </c>
      <c r="E3023" s="90">
        <v>1.3583999999999998</v>
      </c>
      <c r="F3023" s="213">
        <v>23.850841231040835</v>
      </c>
      <c r="G3023" s="90">
        <v>1.2083999999999999</v>
      </c>
      <c r="H3023" s="213">
        <v>16.293688017032387</v>
      </c>
    </row>
    <row r="3024" spans="1:8" x14ac:dyDescent="0.25">
      <c r="A3024" s="236">
        <v>2.9019999999999997</v>
      </c>
      <c r="B3024" s="235">
        <v>16.611729061311376</v>
      </c>
      <c r="C3024" s="90">
        <v>1.0588000000000002</v>
      </c>
      <c r="D3024" s="164">
        <v>20.571704405189507</v>
      </c>
      <c r="E3024" s="90">
        <v>1.3588</v>
      </c>
      <c r="F3024" s="213">
        <v>23.850841231040835</v>
      </c>
      <c r="G3024" s="90">
        <v>1.2087999999999999</v>
      </c>
      <c r="H3024" s="213">
        <v>17.281184260488896</v>
      </c>
    </row>
    <row r="3025" spans="1:8" x14ac:dyDescent="0.25">
      <c r="A3025" s="236">
        <v>2.903</v>
      </c>
      <c r="B3025" s="235">
        <v>16.611729061311376</v>
      </c>
      <c r="C3025" s="90">
        <v>1.0592000000000001</v>
      </c>
      <c r="D3025" s="164">
        <v>20.571704405189507</v>
      </c>
      <c r="E3025" s="90">
        <v>1.3592</v>
      </c>
      <c r="F3025" s="213">
        <v>23.850841231040835</v>
      </c>
      <c r="G3025" s="90">
        <v>1.2092000000000001</v>
      </c>
      <c r="H3025" s="213">
        <v>17.281184260488896</v>
      </c>
    </row>
    <row r="3026" spans="1:8" x14ac:dyDescent="0.25">
      <c r="A3026" s="236">
        <v>2.9039999999999999</v>
      </c>
      <c r="B3026" s="235">
        <v>16.611729061311376</v>
      </c>
      <c r="C3026" s="90">
        <v>1.0596000000000001</v>
      </c>
      <c r="D3026" s="164">
        <v>20.571704405189507</v>
      </c>
      <c r="E3026" s="90">
        <v>1.3595999999999999</v>
      </c>
      <c r="F3026" s="213">
        <v>22.598358488536395</v>
      </c>
      <c r="G3026" s="90">
        <v>1.2096</v>
      </c>
      <c r="H3026" s="213">
        <v>17.281184260488896</v>
      </c>
    </row>
    <row r="3027" spans="1:8" x14ac:dyDescent="0.25">
      <c r="A3027" s="236">
        <v>2.9049999999999998</v>
      </c>
      <c r="B3027" s="235">
        <v>16.611729061311376</v>
      </c>
      <c r="C3027" s="90">
        <v>1.06</v>
      </c>
      <c r="D3027" s="164">
        <v>20.571704405189507</v>
      </c>
      <c r="E3027" s="90">
        <v>1.3599999999999999</v>
      </c>
      <c r="F3027" s="213">
        <v>23.850841231040835</v>
      </c>
      <c r="G3027" s="90">
        <v>1.21</v>
      </c>
      <c r="H3027" s="213">
        <v>17.281184260488896</v>
      </c>
    </row>
    <row r="3028" spans="1:8" x14ac:dyDescent="0.25">
      <c r="A3028" s="236">
        <v>2.9059999999999997</v>
      </c>
      <c r="B3028" s="235">
        <v>16.611729061311376</v>
      </c>
      <c r="C3028" s="90">
        <v>1.0604</v>
      </c>
      <c r="D3028" s="164">
        <v>20.571704405189507</v>
      </c>
      <c r="E3028" s="90">
        <v>1.3603999999999998</v>
      </c>
      <c r="F3028" s="213">
        <v>23.850841231040835</v>
      </c>
      <c r="G3028" s="90">
        <v>1.2103999999999999</v>
      </c>
      <c r="H3028" s="213">
        <v>17.281184260488896</v>
      </c>
    </row>
    <row r="3029" spans="1:8" x14ac:dyDescent="0.25">
      <c r="A3029" s="236">
        <v>2.907</v>
      </c>
      <c r="B3029" s="235">
        <v>16.611729061311376</v>
      </c>
      <c r="C3029" s="90">
        <v>1.0608000000000002</v>
      </c>
      <c r="D3029" s="164">
        <v>20.571704405189507</v>
      </c>
      <c r="E3029" s="90">
        <v>1.3608</v>
      </c>
      <c r="F3029" s="213">
        <v>23.850841231040835</v>
      </c>
      <c r="G3029" s="90">
        <v>1.2107999999999999</v>
      </c>
      <c r="H3029" s="213">
        <v>16.293688017032387</v>
      </c>
    </row>
    <row r="3030" spans="1:8" x14ac:dyDescent="0.25">
      <c r="A3030" s="236">
        <v>2.9079999999999999</v>
      </c>
      <c r="B3030" s="235">
        <v>16.611729061311376</v>
      </c>
      <c r="C3030" s="90">
        <v>1.0612000000000001</v>
      </c>
      <c r="D3030" s="164">
        <v>20.571704405189507</v>
      </c>
      <c r="E3030" s="90">
        <v>1.3612</v>
      </c>
      <c r="F3030" s="213">
        <v>23.850841231040835</v>
      </c>
      <c r="G3030" s="90">
        <v>1.2112000000000001</v>
      </c>
      <c r="H3030" s="213">
        <v>16.293688017032387</v>
      </c>
    </row>
    <row r="3031" spans="1:8" x14ac:dyDescent="0.25">
      <c r="A3031" s="236">
        <v>2.9089999999999998</v>
      </c>
      <c r="B3031" s="235">
        <v>16.611729061311376</v>
      </c>
      <c r="C3031" s="90">
        <v>1.0616000000000001</v>
      </c>
      <c r="D3031" s="164">
        <v>20.571704405189507</v>
      </c>
      <c r="E3031" s="90">
        <v>1.3615999999999999</v>
      </c>
      <c r="F3031" s="213">
        <v>22.598358488536395</v>
      </c>
      <c r="G3031" s="90">
        <v>1.2116</v>
      </c>
      <c r="H3031" s="213">
        <v>16.293688017032387</v>
      </c>
    </row>
    <row r="3032" spans="1:8" x14ac:dyDescent="0.25">
      <c r="A3032" s="236">
        <v>2.9099999999999997</v>
      </c>
      <c r="B3032" s="235">
        <v>16.611729061311376</v>
      </c>
      <c r="C3032" s="90">
        <v>1.0620000000000001</v>
      </c>
      <c r="D3032" s="164">
        <v>20.571704405189507</v>
      </c>
      <c r="E3032" s="90">
        <v>1.3619999999999999</v>
      </c>
      <c r="F3032" s="213">
        <v>22.598358488536395</v>
      </c>
      <c r="G3032" s="90">
        <v>1.212</v>
      </c>
      <c r="H3032" s="213">
        <v>17.281184260488896</v>
      </c>
    </row>
    <row r="3033" spans="1:8" x14ac:dyDescent="0.25">
      <c r="A3033" s="236">
        <v>2.911</v>
      </c>
      <c r="B3033" s="235">
        <v>15.317332105538986</v>
      </c>
      <c r="C3033" s="90">
        <v>1.0624</v>
      </c>
      <c r="D3033" s="164">
        <v>20.571704405189507</v>
      </c>
      <c r="E3033" s="90">
        <v>1.3623999999999998</v>
      </c>
      <c r="F3033" s="213">
        <v>23.850841231040835</v>
      </c>
      <c r="G3033" s="90">
        <v>1.2123999999999999</v>
      </c>
      <c r="H3033" s="213">
        <v>17.281184260488896</v>
      </c>
    </row>
    <row r="3034" spans="1:8" x14ac:dyDescent="0.25">
      <c r="A3034" s="236">
        <v>2.9119999999999999</v>
      </c>
      <c r="B3034" s="235">
        <v>15.964530583425182</v>
      </c>
      <c r="C3034" s="90">
        <v>1.0628000000000002</v>
      </c>
      <c r="D3034" s="164">
        <v>20.571704405189507</v>
      </c>
      <c r="E3034" s="90">
        <v>1.3628</v>
      </c>
      <c r="F3034" s="213">
        <v>23.850841231040835</v>
      </c>
      <c r="G3034" s="90">
        <v>1.2127999999999999</v>
      </c>
      <c r="H3034" s="213">
        <v>17.281184260488896</v>
      </c>
    </row>
    <row r="3035" spans="1:8" x14ac:dyDescent="0.25">
      <c r="A3035" s="236">
        <v>2.9129999999999998</v>
      </c>
      <c r="B3035" s="235">
        <v>15.317332105538986</v>
      </c>
      <c r="C3035" s="90">
        <v>1.0632000000000001</v>
      </c>
      <c r="D3035" s="164">
        <v>20.571704405189507</v>
      </c>
      <c r="E3035" s="90">
        <v>1.3632</v>
      </c>
      <c r="F3035" s="213">
        <v>23.850841231040835</v>
      </c>
      <c r="G3035" s="90">
        <v>1.2132000000000001</v>
      </c>
      <c r="H3035" s="213">
        <v>16.293688017032387</v>
      </c>
    </row>
    <row r="3036" spans="1:8" x14ac:dyDescent="0.25">
      <c r="A3036" s="236">
        <v>2.9139999999999997</v>
      </c>
      <c r="B3036" s="235">
        <v>15.964530583425182</v>
      </c>
      <c r="C3036" s="90">
        <v>1.0636000000000001</v>
      </c>
      <c r="D3036" s="164">
        <v>20.571704405189507</v>
      </c>
      <c r="E3036" s="90">
        <v>1.3635999999999999</v>
      </c>
      <c r="F3036" s="213">
        <v>23.850841231040835</v>
      </c>
      <c r="G3036" s="90">
        <v>1.2136</v>
      </c>
      <c r="H3036" s="213">
        <v>16.293688017032387</v>
      </c>
    </row>
    <row r="3037" spans="1:8" x14ac:dyDescent="0.25">
      <c r="A3037" s="236">
        <v>2.915</v>
      </c>
      <c r="B3037" s="235">
        <v>15.317332105538986</v>
      </c>
      <c r="C3037" s="90">
        <v>1.0640000000000001</v>
      </c>
      <c r="D3037" s="164">
        <v>20.571704405189507</v>
      </c>
      <c r="E3037" s="90">
        <v>1.3639999999999999</v>
      </c>
      <c r="F3037" s="213">
        <v>23.850841231040835</v>
      </c>
      <c r="G3037" s="90">
        <v>1.214</v>
      </c>
      <c r="H3037" s="213">
        <v>16.293688017032387</v>
      </c>
    </row>
    <row r="3038" spans="1:8" x14ac:dyDescent="0.25">
      <c r="A3038" s="236">
        <v>2.9159999999999999</v>
      </c>
      <c r="B3038" s="235">
        <v>15.317332105538986</v>
      </c>
      <c r="C3038" s="90">
        <v>1.0644</v>
      </c>
      <c r="D3038" s="164">
        <v>20.571704405189507</v>
      </c>
      <c r="E3038" s="90">
        <v>1.3643999999999998</v>
      </c>
      <c r="F3038" s="213">
        <v>23.850841231040835</v>
      </c>
      <c r="G3038" s="90">
        <v>1.2143999999999999</v>
      </c>
      <c r="H3038" s="213">
        <v>16.293688017032387</v>
      </c>
    </row>
    <row r="3039" spans="1:8" x14ac:dyDescent="0.25">
      <c r="A3039" s="236">
        <v>2.9169999999999998</v>
      </c>
      <c r="B3039" s="235">
        <v>15.317332105538986</v>
      </c>
      <c r="C3039" s="90">
        <v>1.0648000000000002</v>
      </c>
      <c r="D3039" s="164">
        <v>20.571704405189507</v>
      </c>
      <c r="E3039" s="90">
        <v>1.3648</v>
      </c>
      <c r="F3039" s="213">
        <v>23.850841231040835</v>
      </c>
      <c r="G3039" s="90">
        <v>1.2147999999999999</v>
      </c>
      <c r="H3039" s="213">
        <v>17.281184260488896</v>
      </c>
    </row>
    <row r="3040" spans="1:8" x14ac:dyDescent="0.25">
      <c r="A3040" s="236">
        <v>2.9179999999999997</v>
      </c>
      <c r="B3040" s="235">
        <v>15.317332105538986</v>
      </c>
      <c r="C3040" s="90">
        <v>1.0652000000000001</v>
      </c>
      <c r="D3040" s="164">
        <v>20.571704405189507</v>
      </c>
      <c r="E3040" s="90">
        <v>1.3652</v>
      </c>
      <c r="F3040" s="213">
        <v>23.850841231040835</v>
      </c>
      <c r="G3040" s="90">
        <v>1.2152000000000001</v>
      </c>
      <c r="H3040" s="213">
        <v>17.281184260488896</v>
      </c>
    </row>
    <row r="3041" spans="1:8" x14ac:dyDescent="0.25">
      <c r="A3041" s="236">
        <v>2.919</v>
      </c>
      <c r="B3041" s="235">
        <v>15.317332105538986</v>
      </c>
      <c r="C3041" s="90">
        <v>1.0656000000000001</v>
      </c>
      <c r="D3041" s="164">
        <v>20.571704405189507</v>
      </c>
      <c r="E3041" s="90">
        <v>1.3655999999999999</v>
      </c>
      <c r="F3041" s="213">
        <v>22.598358488536395</v>
      </c>
      <c r="G3041" s="90">
        <v>1.2156</v>
      </c>
      <c r="H3041" s="213">
        <v>16.293688017032387</v>
      </c>
    </row>
    <row r="3042" spans="1:8" x14ac:dyDescent="0.25">
      <c r="A3042" s="236">
        <v>2.92</v>
      </c>
      <c r="B3042" s="235">
        <v>14.79957332323003</v>
      </c>
      <c r="C3042" s="90">
        <v>1.0660000000000001</v>
      </c>
      <c r="D3042" s="164">
        <v>20.571704405189507</v>
      </c>
      <c r="E3042" s="90">
        <v>1.3659999999999999</v>
      </c>
      <c r="F3042" s="213">
        <v>22.598358488536395</v>
      </c>
      <c r="G3042" s="90">
        <v>1.216</v>
      </c>
      <c r="H3042" s="213">
        <v>16.293688017032387</v>
      </c>
    </row>
    <row r="3043" spans="1:8" x14ac:dyDescent="0.25">
      <c r="A3043" s="236">
        <v>2.9209999999999998</v>
      </c>
      <c r="B3043" s="235">
        <v>15.317332105538986</v>
      </c>
      <c r="C3043" s="90">
        <v>1.0664</v>
      </c>
      <c r="D3043" s="164">
        <v>20.571704405189507</v>
      </c>
      <c r="E3043" s="90">
        <v>1.3663999999999998</v>
      </c>
      <c r="F3043" s="213">
        <v>23.850841231040835</v>
      </c>
      <c r="G3043" s="90">
        <v>1.2163999999999999</v>
      </c>
      <c r="H3043" s="213">
        <v>16.293688017032387</v>
      </c>
    </row>
    <row r="3044" spans="1:8" x14ac:dyDescent="0.25">
      <c r="A3044" s="236">
        <v>2.9219999999999997</v>
      </c>
      <c r="B3044" s="235">
        <v>15.317332105538986</v>
      </c>
      <c r="C3044" s="90">
        <v>1.0668000000000002</v>
      </c>
      <c r="D3044" s="164">
        <v>20.571704405189507</v>
      </c>
      <c r="E3044" s="90">
        <v>1.3668</v>
      </c>
      <c r="F3044" s="213">
        <v>23.850841231040835</v>
      </c>
      <c r="G3044" s="90">
        <v>1.2167999999999999</v>
      </c>
      <c r="H3044" s="213">
        <v>16.293688017032387</v>
      </c>
    </row>
    <row r="3045" spans="1:8" x14ac:dyDescent="0.25">
      <c r="A3045" s="236">
        <v>2.923</v>
      </c>
      <c r="B3045" s="235">
        <v>14.79957332323003</v>
      </c>
      <c r="C3045" s="90">
        <v>1.0672000000000001</v>
      </c>
      <c r="D3045" s="164">
        <v>20.571704405189507</v>
      </c>
      <c r="E3045" s="90">
        <v>1.3672</v>
      </c>
      <c r="F3045" s="213">
        <v>23.850841231040835</v>
      </c>
      <c r="G3045" s="90">
        <v>1.2172000000000001</v>
      </c>
      <c r="H3045" s="213">
        <v>16.293688017032387</v>
      </c>
    </row>
    <row r="3046" spans="1:8" x14ac:dyDescent="0.25">
      <c r="A3046" s="236">
        <v>2.9239999999999999</v>
      </c>
      <c r="B3046" s="235">
        <v>14.281814540921074</v>
      </c>
      <c r="C3046" s="90">
        <v>1.0676000000000001</v>
      </c>
      <c r="D3046" s="164">
        <v>20.571704405189507</v>
      </c>
      <c r="E3046" s="90">
        <v>1.3675999999999999</v>
      </c>
      <c r="F3046" s="213">
        <v>23.850841231040835</v>
      </c>
      <c r="G3046" s="90">
        <v>1.2176</v>
      </c>
      <c r="H3046" s="213">
        <v>16.293688017032387</v>
      </c>
    </row>
    <row r="3047" spans="1:8" x14ac:dyDescent="0.25">
      <c r="A3047" s="236">
        <v>2.9249999999999998</v>
      </c>
      <c r="B3047" s="235">
        <v>14.79957332323003</v>
      </c>
      <c r="C3047" s="90">
        <v>1.0680000000000001</v>
      </c>
      <c r="D3047" s="164">
        <v>20.571704405189507</v>
      </c>
      <c r="E3047" s="90">
        <v>1.3679999999999999</v>
      </c>
      <c r="F3047" s="213">
        <v>23.850841231040835</v>
      </c>
      <c r="G3047" s="90">
        <v>1.218</v>
      </c>
      <c r="H3047" s="213">
        <v>16.293688017032387</v>
      </c>
    </row>
    <row r="3048" spans="1:8" x14ac:dyDescent="0.25">
      <c r="A3048" s="236">
        <v>2.9259999999999997</v>
      </c>
      <c r="B3048" s="235">
        <v>14.281814540921074</v>
      </c>
      <c r="C3048" s="90">
        <v>1.0684</v>
      </c>
      <c r="D3048" s="164">
        <v>20.571704405189507</v>
      </c>
      <c r="E3048" s="90">
        <v>1.3683999999999998</v>
      </c>
      <c r="F3048" s="213">
        <v>23.850841231040835</v>
      </c>
      <c r="G3048" s="90">
        <v>1.2183999999999999</v>
      </c>
      <c r="H3048" s="213">
        <v>16.293688017032387</v>
      </c>
    </row>
    <row r="3049" spans="1:8" x14ac:dyDescent="0.25">
      <c r="A3049" s="236">
        <v>2.927</v>
      </c>
      <c r="B3049" s="235">
        <v>14.281814540921074</v>
      </c>
      <c r="C3049" s="90">
        <v>1.0688000000000002</v>
      </c>
      <c r="D3049" s="164">
        <v>20.571704405189507</v>
      </c>
      <c r="E3049" s="90">
        <v>1.3688</v>
      </c>
      <c r="F3049" s="213">
        <v>23.850841231040835</v>
      </c>
      <c r="G3049" s="90">
        <v>1.2187999999999999</v>
      </c>
      <c r="H3049" s="213">
        <v>16.293688017032387</v>
      </c>
    </row>
    <row r="3050" spans="1:8" x14ac:dyDescent="0.25">
      <c r="A3050" s="236">
        <v>2.9279999999999999</v>
      </c>
      <c r="B3050" s="235">
        <v>14.281814540921074</v>
      </c>
      <c r="C3050" s="90">
        <v>1.0692000000000002</v>
      </c>
      <c r="D3050" s="164">
        <v>20.571704405189507</v>
      </c>
      <c r="E3050" s="90">
        <v>1.3692</v>
      </c>
      <c r="F3050" s="213">
        <v>23.850841231040835</v>
      </c>
      <c r="G3050" s="90">
        <v>1.2192000000000001</v>
      </c>
      <c r="H3050" s="213">
        <v>16.293688017032387</v>
      </c>
    </row>
    <row r="3051" spans="1:8" x14ac:dyDescent="0.25">
      <c r="A3051" s="236">
        <v>2.9289999999999998</v>
      </c>
      <c r="B3051" s="235">
        <v>14.281814540921074</v>
      </c>
      <c r="C3051" s="90">
        <v>1.0696000000000001</v>
      </c>
      <c r="D3051" s="164">
        <v>20.571704405189507</v>
      </c>
      <c r="E3051" s="90">
        <v>1.3695999999999999</v>
      </c>
      <c r="F3051" s="213">
        <v>23.850841231040835</v>
      </c>
      <c r="G3051" s="90">
        <v>1.2196</v>
      </c>
      <c r="H3051" s="213">
        <v>17.281184260488896</v>
      </c>
    </row>
    <row r="3052" spans="1:8" x14ac:dyDescent="0.25">
      <c r="A3052" s="236">
        <v>2.9299999999999997</v>
      </c>
      <c r="B3052" s="235">
        <v>14.281814540921074</v>
      </c>
      <c r="C3052" s="90">
        <v>1.07</v>
      </c>
      <c r="D3052" s="164">
        <v>20.571704405189507</v>
      </c>
      <c r="E3052" s="90">
        <v>1.3699999999999999</v>
      </c>
      <c r="F3052" s="213">
        <v>23.850841231040835</v>
      </c>
      <c r="G3052" s="90">
        <v>1.22</v>
      </c>
      <c r="H3052" s="213">
        <v>17.281184260488896</v>
      </c>
    </row>
    <row r="3053" spans="1:8" x14ac:dyDescent="0.25">
      <c r="A3053" s="236">
        <v>2.931</v>
      </c>
      <c r="B3053" s="235">
        <v>14.281814540921074</v>
      </c>
      <c r="C3053" s="90">
        <v>1.0704</v>
      </c>
      <c r="D3053" s="164">
        <v>20.571704405189507</v>
      </c>
      <c r="E3053" s="90">
        <v>1.3703999999999998</v>
      </c>
      <c r="F3053" s="213">
        <v>23.850841231040835</v>
      </c>
      <c r="G3053" s="90">
        <v>1.2203999999999999</v>
      </c>
      <c r="H3053" s="213">
        <v>17.281184260488896</v>
      </c>
    </row>
    <row r="3054" spans="1:8" x14ac:dyDescent="0.25">
      <c r="A3054" s="236">
        <v>2.9319999999999999</v>
      </c>
      <c r="B3054" s="235">
        <v>14.79957332323003</v>
      </c>
      <c r="C3054" s="90">
        <v>1.0708000000000002</v>
      </c>
      <c r="D3054" s="164">
        <v>20.571704405189507</v>
      </c>
      <c r="E3054" s="90">
        <v>1.3708</v>
      </c>
      <c r="F3054" s="213">
        <v>23.850841231040835</v>
      </c>
      <c r="G3054" s="90">
        <v>1.2207999999999999</v>
      </c>
      <c r="H3054" s="213">
        <v>17.281184260488896</v>
      </c>
    </row>
    <row r="3055" spans="1:8" x14ac:dyDescent="0.25">
      <c r="A3055" s="236">
        <v>2.9329999999999998</v>
      </c>
      <c r="B3055" s="235">
        <v>14.281814540921074</v>
      </c>
      <c r="C3055" s="90">
        <v>1.0712000000000002</v>
      </c>
      <c r="D3055" s="164">
        <v>20.571704405189507</v>
      </c>
      <c r="E3055" s="90">
        <v>1.3712</v>
      </c>
      <c r="F3055" s="213">
        <v>23.850841231040835</v>
      </c>
      <c r="G3055" s="90">
        <v>1.2212000000000001</v>
      </c>
      <c r="H3055" s="213">
        <v>17.281184260488896</v>
      </c>
    </row>
    <row r="3056" spans="1:8" x14ac:dyDescent="0.25">
      <c r="A3056" s="236">
        <v>2.9339999999999997</v>
      </c>
      <c r="B3056" s="235">
        <v>14.79957332323003</v>
      </c>
      <c r="C3056" s="90">
        <v>1.0716000000000001</v>
      </c>
      <c r="D3056" s="164">
        <v>20.571704405189507</v>
      </c>
      <c r="E3056" s="90">
        <v>1.3715999999999999</v>
      </c>
      <c r="F3056" s="213">
        <v>23.850841231040835</v>
      </c>
      <c r="G3056" s="90">
        <v>1.2216</v>
      </c>
      <c r="H3056" s="213">
        <v>17.281184260488896</v>
      </c>
    </row>
    <row r="3057" spans="1:8" x14ac:dyDescent="0.25">
      <c r="A3057" s="236">
        <v>2.9350000000000001</v>
      </c>
      <c r="B3057" s="235">
        <v>15.317332105538986</v>
      </c>
      <c r="C3057" s="90">
        <v>1.0720000000000001</v>
      </c>
      <c r="D3057" s="164">
        <v>20.571704405189507</v>
      </c>
      <c r="E3057" s="90">
        <v>1.3719999999999999</v>
      </c>
      <c r="F3057" s="213">
        <v>23.850841231040835</v>
      </c>
      <c r="G3057" s="90">
        <v>1.222</v>
      </c>
      <c r="H3057" s="213">
        <v>17.281184260488896</v>
      </c>
    </row>
    <row r="3058" spans="1:8" x14ac:dyDescent="0.25">
      <c r="A3058" s="236">
        <v>2.9359999999999999</v>
      </c>
      <c r="B3058" s="235">
        <v>14.79957332323003</v>
      </c>
      <c r="C3058" s="90">
        <v>1.0724</v>
      </c>
      <c r="D3058" s="164">
        <v>20.571704405189507</v>
      </c>
      <c r="E3058" s="90">
        <v>1.3723999999999998</v>
      </c>
      <c r="F3058" s="213">
        <v>23.850841231040835</v>
      </c>
      <c r="G3058" s="90">
        <v>1.2223999999999999</v>
      </c>
      <c r="H3058" s="213">
        <v>17.281184260488896</v>
      </c>
    </row>
    <row r="3059" spans="1:8" x14ac:dyDescent="0.25">
      <c r="A3059" s="236">
        <v>2.9369999999999998</v>
      </c>
      <c r="B3059" s="235">
        <v>14.79957332323003</v>
      </c>
      <c r="C3059" s="90">
        <v>1.0728000000000002</v>
      </c>
      <c r="D3059" s="164">
        <v>20.571704405189507</v>
      </c>
      <c r="E3059" s="90">
        <v>1.3728</v>
      </c>
      <c r="F3059" s="213">
        <v>23.850841231040835</v>
      </c>
      <c r="G3059" s="90">
        <v>1.2227999999999999</v>
      </c>
      <c r="H3059" s="213">
        <v>17.281184260488896</v>
      </c>
    </row>
    <row r="3060" spans="1:8" x14ac:dyDescent="0.25">
      <c r="A3060" s="236">
        <v>2.9379999999999997</v>
      </c>
      <c r="B3060" s="235">
        <v>14.281814540921074</v>
      </c>
      <c r="C3060" s="90">
        <v>1.0732000000000002</v>
      </c>
      <c r="D3060" s="164">
        <v>20.571704405189507</v>
      </c>
      <c r="E3060" s="90">
        <v>1.3732</v>
      </c>
      <c r="F3060" s="213">
        <v>23.850841231040835</v>
      </c>
      <c r="G3060" s="90">
        <v>1.2232000000000001</v>
      </c>
      <c r="H3060" s="213">
        <v>18.268680503945404</v>
      </c>
    </row>
    <row r="3061" spans="1:8" x14ac:dyDescent="0.25">
      <c r="A3061" s="236">
        <v>2.9390000000000001</v>
      </c>
      <c r="B3061" s="235">
        <v>14.79957332323003</v>
      </c>
      <c r="C3061" s="90">
        <v>1.0736000000000001</v>
      </c>
      <c r="D3061" s="164">
        <v>20.571704405189507</v>
      </c>
      <c r="E3061" s="90">
        <v>1.3735999999999999</v>
      </c>
      <c r="F3061" s="213">
        <v>23.850841231040835</v>
      </c>
      <c r="G3061" s="90">
        <v>1.2236</v>
      </c>
      <c r="H3061" s="213">
        <v>18.268680503945404</v>
      </c>
    </row>
    <row r="3062" spans="1:8" x14ac:dyDescent="0.25">
      <c r="A3062" s="236">
        <v>2.94</v>
      </c>
      <c r="B3062" s="235">
        <v>14.281814540921074</v>
      </c>
      <c r="C3062" s="90">
        <v>1.0740000000000001</v>
      </c>
      <c r="D3062" s="164">
        <v>20.571704405189507</v>
      </c>
      <c r="E3062" s="90">
        <v>1.3739999999999999</v>
      </c>
      <c r="F3062" s="213">
        <v>23.850841231040835</v>
      </c>
      <c r="G3062" s="90">
        <v>1.224</v>
      </c>
      <c r="H3062" s="213">
        <v>17.281184260488896</v>
      </c>
    </row>
    <row r="3063" spans="1:8" x14ac:dyDescent="0.25">
      <c r="A3063" s="236">
        <v>2.9409999999999998</v>
      </c>
      <c r="B3063" s="235">
        <v>14.281814540921074</v>
      </c>
      <c r="C3063" s="90">
        <v>1.0744</v>
      </c>
      <c r="D3063" s="164">
        <v>20.571704405189507</v>
      </c>
      <c r="E3063" s="90">
        <v>1.3743999999999998</v>
      </c>
      <c r="F3063" s="213">
        <v>23.850841231040835</v>
      </c>
      <c r="G3063" s="90">
        <v>1.2243999999999999</v>
      </c>
      <c r="H3063" s="213">
        <v>17.281184260488896</v>
      </c>
    </row>
    <row r="3064" spans="1:8" x14ac:dyDescent="0.25">
      <c r="A3064" s="236">
        <v>2.9419999999999997</v>
      </c>
      <c r="B3064" s="235">
        <v>14.79957332323003</v>
      </c>
      <c r="C3064" s="90">
        <v>1.0748000000000002</v>
      </c>
      <c r="D3064" s="164">
        <v>21.568958881768129</v>
      </c>
      <c r="E3064" s="90">
        <v>1.3748</v>
      </c>
      <c r="F3064" s="213">
        <v>23.850841231040835</v>
      </c>
      <c r="G3064" s="90">
        <v>1.2247999999999999</v>
      </c>
      <c r="H3064" s="213">
        <v>17.281184260488896</v>
      </c>
    </row>
    <row r="3065" spans="1:8" x14ac:dyDescent="0.25">
      <c r="A3065" s="236">
        <v>2.9430000000000001</v>
      </c>
      <c r="B3065" s="235">
        <v>14.281814540921074</v>
      </c>
      <c r="C3065" s="90">
        <v>1.0752000000000002</v>
      </c>
      <c r="D3065" s="164">
        <v>20.571704405189507</v>
      </c>
      <c r="E3065" s="90">
        <v>1.3752</v>
      </c>
      <c r="F3065" s="213">
        <v>23.850841231040835</v>
      </c>
      <c r="G3065" s="90">
        <v>1.2252000000000001</v>
      </c>
      <c r="H3065" s="213">
        <v>17.281184260488896</v>
      </c>
    </row>
    <row r="3066" spans="1:8" x14ac:dyDescent="0.25">
      <c r="A3066" s="236">
        <v>2.944</v>
      </c>
      <c r="B3066" s="235">
        <v>15.317332105538986</v>
      </c>
      <c r="C3066" s="90">
        <v>1.0756000000000001</v>
      </c>
      <c r="D3066" s="164">
        <v>20.571704405189507</v>
      </c>
      <c r="E3066" s="90">
        <v>1.3755999999999999</v>
      </c>
      <c r="F3066" s="213">
        <v>23.850841231040835</v>
      </c>
      <c r="G3066" s="90">
        <v>1.2256</v>
      </c>
      <c r="H3066" s="213">
        <v>17.281184260488896</v>
      </c>
    </row>
    <row r="3067" spans="1:8" x14ac:dyDescent="0.25">
      <c r="A3067" s="236">
        <v>2.9449999999999998</v>
      </c>
      <c r="B3067" s="235">
        <v>15.317332105538986</v>
      </c>
      <c r="C3067" s="90">
        <v>1.0760000000000001</v>
      </c>
      <c r="D3067" s="164">
        <v>20.571704405189507</v>
      </c>
      <c r="E3067" s="90">
        <v>1.3759999999999999</v>
      </c>
      <c r="F3067" s="213">
        <v>23.850841231040835</v>
      </c>
      <c r="G3067" s="90">
        <v>1.226</v>
      </c>
      <c r="H3067" s="213">
        <v>18.268680503945404</v>
      </c>
    </row>
    <row r="3068" spans="1:8" x14ac:dyDescent="0.25">
      <c r="A3068" s="236">
        <v>2.9459999999999997</v>
      </c>
      <c r="B3068" s="235">
        <v>15.317332105538986</v>
      </c>
      <c r="C3068" s="90">
        <v>1.0764</v>
      </c>
      <c r="D3068" s="164">
        <v>20.571704405189507</v>
      </c>
      <c r="E3068" s="90">
        <v>1.3763999999999998</v>
      </c>
      <c r="F3068" s="213">
        <v>23.850841231040835</v>
      </c>
      <c r="G3068" s="90">
        <v>1.2263999999999999</v>
      </c>
      <c r="H3068" s="213">
        <v>18.268680503945404</v>
      </c>
    </row>
    <row r="3069" spans="1:8" x14ac:dyDescent="0.25">
      <c r="A3069" s="236">
        <v>2.9470000000000001</v>
      </c>
      <c r="B3069" s="235">
        <v>14.79957332323003</v>
      </c>
      <c r="C3069" s="90">
        <v>1.0768</v>
      </c>
      <c r="D3069" s="164">
        <v>20.571704405189507</v>
      </c>
      <c r="E3069" s="90">
        <v>1.3767999999999998</v>
      </c>
      <c r="F3069" s="213">
        <v>23.850841231040835</v>
      </c>
      <c r="G3069" s="90">
        <v>1.2267999999999999</v>
      </c>
      <c r="H3069" s="213">
        <v>17.281184260488896</v>
      </c>
    </row>
    <row r="3070" spans="1:8" x14ac:dyDescent="0.25">
      <c r="A3070" s="236">
        <v>2.948</v>
      </c>
      <c r="B3070" s="235">
        <v>14.79957332323003</v>
      </c>
      <c r="C3070" s="90">
        <v>1.0772000000000002</v>
      </c>
      <c r="D3070" s="164">
        <v>20.571704405189507</v>
      </c>
      <c r="E3070" s="90">
        <v>1.3772</v>
      </c>
      <c r="F3070" s="213">
        <v>23.850841231040835</v>
      </c>
      <c r="G3070" s="90">
        <v>1.2272000000000001</v>
      </c>
      <c r="H3070" s="213">
        <v>16.293688017032387</v>
      </c>
    </row>
    <row r="3071" spans="1:8" x14ac:dyDescent="0.25">
      <c r="A3071" s="236">
        <v>2.9489999999999998</v>
      </c>
      <c r="B3071" s="235">
        <v>15.317332105538986</v>
      </c>
      <c r="C3071" s="90">
        <v>1.0776000000000001</v>
      </c>
      <c r="D3071" s="164">
        <v>20.571704405189507</v>
      </c>
      <c r="E3071" s="90">
        <v>1.3775999999999999</v>
      </c>
      <c r="F3071" s="213">
        <v>23.850841231040835</v>
      </c>
      <c r="G3071" s="90">
        <v>1.2276</v>
      </c>
      <c r="H3071" s="213">
        <v>16.293688017032387</v>
      </c>
    </row>
    <row r="3072" spans="1:8" x14ac:dyDescent="0.25">
      <c r="A3072" s="236">
        <v>2.9499999999999997</v>
      </c>
      <c r="B3072" s="235">
        <v>15.317332105538986</v>
      </c>
      <c r="C3072" s="90">
        <v>1.0780000000000001</v>
      </c>
      <c r="D3072" s="164">
        <v>20.571704405189507</v>
      </c>
      <c r="E3072" s="90">
        <v>1.3779999999999999</v>
      </c>
      <c r="F3072" s="213">
        <v>23.850841231040835</v>
      </c>
      <c r="G3072" s="90">
        <v>1.228</v>
      </c>
      <c r="H3072" s="213">
        <v>16.293688017032387</v>
      </c>
    </row>
    <row r="3073" spans="1:8" x14ac:dyDescent="0.25">
      <c r="A3073" s="236">
        <v>2.9510000000000001</v>
      </c>
      <c r="B3073" s="235">
        <v>15.317332105538986</v>
      </c>
      <c r="C3073" s="90">
        <v>1.0784</v>
      </c>
      <c r="D3073" s="164">
        <v>20.571704405189507</v>
      </c>
      <c r="E3073" s="90">
        <v>1.3783999999999998</v>
      </c>
      <c r="F3073" s="213">
        <v>24.852827425044385</v>
      </c>
      <c r="G3073" s="90">
        <v>1.2283999999999999</v>
      </c>
      <c r="H3073" s="213">
        <v>17.281184260488896</v>
      </c>
    </row>
    <row r="3074" spans="1:8" x14ac:dyDescent="0.25">
      <c r="A3074" s="236">
        <v>2.952</v>
      </c>
      <c r="B3074" s="235">
        <v>15.317332105538986</v>
      </c>
      <c r="C3074" s="90">
        <v>1.0788</v>
      </c>
      <c r="D3074" s="164">
        <v>20.571704405189507</v>
      </c>
      <c r="E3074" s="90">
        <v>1.3787999999999998</v>
      </c>
      <c r="F3074" s="213">
        <v>24.852827425044385</v>
      </c>
      <c r="G3074" s="90">
        <v>1.2287999999999999</v>
      </c>
      <c r="H3074" s="213">
        <v>17.281184260488896</v>
      </c>
    </row>
    <row r="3075" spans="1:8" x14ac:dyDescent="0.25">
      <c r="A3075" s="236">
        <v>2.9529999999999998</v>
      </c>
      <c r="B3075" s="235">
        <v>15.317332105538986</v>
      </c>
      <c r="C3075" s="90">
        <v>1.0792000000000002</v>
      </c>
      <c r="D3075" s="164">
        <v>20.571704405189507</v>
      </c>
      <c r="E3075" s="90">
        <v>1.3792</v>
      </c>
      <c r="F3075" s="213">
        <v>23.850841231040835</v>
      </c>
      <c r="G3075" s="90">
        <v>1.2292000000000001</v>
      </c>
      <c r="H3075" s="213">
        <v>18.268680503945404</v>
      </c>
    </row>
    <row r="3076" spans="1:8" x14ac:dyDescent="0.25">
      <c r="A3076" s="236">
        <v>2.9539999999999997</v>
      </c>
      <c r="B3076" s="235">
        <v>15.317332105538986</v>
      </c>
      <c r="C3076" s="90">
        <v>1.0796000000000001</v>
      </c>
      <c r="D3076" s="164">
        <v>20.571704405189507</v>
      </c>
      <c r="E3076" s="90">
        <v>1.3795999999999999</v>
      </c>
      <c r="F3076" s="213">
        <v>23.850841231040835</v>
      </c>
      <c r="G3076" s="90">
        <v>1.2296</v>
      </c>
      <c r="H3076" s="213">
        <v>17.281184260488896</v>
      </c>
    </row>
    <row r="3077" spans="1:8" x14ac:dyDescent="0.25">
      <c r="A3077" s="236">
        <v>2.9550000000000001</v>
      </c>
      <c r="B3077" s="235">
        <v>15.964530583425182</v>
      </c>
      <c r="C3077" s="90">
        <v>1.08</v>
      </c>
      <c r="D3077" s="164">
        <v>20.571704405189507</v>
      </c>
      <c r="E3077" s="90">
        <v>1.38</v>
      </c>
      <c r="F3077" s="213">
        <v>23.850841231040835</v>
      </c>
      <c r="G3077" s="90">
        <v>1.23</v>
      </c>
      <c r="H3077" s="213">
        <v>17.281184260488896</v>
      </c>
    </row>
    <row r="3078" spans="1:8" x14ac:dyDescent="0.25">
      <c r="A3078" s="236">
        <v>2.956</v>
      </c>
      <c r="B3078" s="235">
        <v>16.611729061311376</v>
      </c>
      <c r="C3078" s="90">
        <v>1.0804</v>
      </c>
      <c r="D3078" s="164">
        <v>20.571704405189507</v>
      </c>
      <c r="E3078" s="90">
        <v>1.3803999999999998</v>
      </c>
      <c r="F3078" s="213">
        <v>23.850841231040835</v>
      </c>
      <c r="G3078" s="90">
        <v>1.2303999999999999</v>
      </c>
      <c r="H3078" s="213">
        <v>16.293688017032387</v>
      </c>
    </row>
    <row r="3079" spans="1:8" x14ac:dyDescent="0.25">
      <c r="A3079" s="236">
        <v>2.9569999999999999</v>
      </c>
      <c r="B3079" s="235">
        <v>15.317332105538986</v>
      </c>
      <c r="C3079" s="90">
        <v>1.0808</v>
      </c>
      <c r="D3079" s="164">
        <v>20.571704405189507</v>
      </c>
      <c r="E3079" s="90">
        <v>1.3807999999999998</v>
      </c>
      <c r="F3079" s="213">
        <v>24.852827425044385</v>
      </c>
      <c r="G3079" s="90">
        <v>1.2307999999999999</v>
      </c>
      <c r="H3079" s="213">
        <v>16.293688017032387</v>
      </c>
    </row>
    <row r="3080" spans="1:8" x14ac:dyDescent="0.25">
      <c r="A3080" s="236">
        <v>2.9579999999999997</v>
      </c>
      <c r="B3080" s="235">
        <v>15.317332105538986</v>
      </c>
      <c r="C3080" s="90">
        <v>1.0812000000000002</v>
      </c>
      <c r="D3080" s="164">
        <v>21.568958881768129</v>
      </c>
      <c r="E3080" s="90">
        <v>1.3812</v>
      </c>
      <c r="F3080" s="213">
        <v>24.852827425044385</v>
      </c>
      <c r="G3080" s="90">
        <v>1.2312000000000001</v>
      </c>
      <c r="H3080" s="213">
        <v>17.281184260488896</v>
      </c>
    </row>
    <row r="3081" spans="1:8" x14ac:dyDescent="0.25">
      <c r="A3081" s="236">
        <v>2.9590000000000001</v>
      </c>
      <c r="B3081" s="235">
        <v>16.611729061311376</v>
      </c>
      <c r="C3081" s="90">
        <v>1.0816000000000001</v>
      </c>
      <c r="D3081" s="164">
        <v>20.571704405189507</v>
      </c>
      <c r="E3081" s="90">
        <v>1.3815999999999999</v>
      </c>
      <c r="F3081" s="213">
        <v>24.852827425044385</v>
      </c>
      <c r="G3081" s="90">
        <v>1.2316</v>
      </c>
      <c r="H3081" s="213">
        <v>17.281184260488896</v>
      </c>
    </row>
    <row r="3082" spans="1:8" x14ac:dyDescent="0.25">
      <c r="A3082" s="236">
        <v>2.96</v>
      </c>
      <c r="B3082" s="235">
        <v>16.611729061311376</v>
      </c>
      <c r="C3082" s="90">
        <v>1.0820000000000001</v>
      </c>
      <c r="D3082" s="164">
        <v>20.571704405189507</v>
      </c>
      <c r="E3082" s="90">
        <v>1.3819999999999999</v>
      </c>
      <c r="F3082" s="213">
        <v>23.850841231040835</v>
      </c>
      <c r="G3082" s="90">
        <v>1.232</v>
      </c>
      <c r="H3082" s="213">
        <v>18.268680503945404</v>
      </c>
    </row>
    <row r="3083" spans="1:8" x14ac:dyDescent="0.25">
      <c r="A3083" s="236">
        <v>2.9609999999999999</v>
      </c>
      <c r="B3083" s="235">
        <v>15.964530583425182</v>
      </c>
      <c r="C3083" s="90">
        <v>1.0824</v>
      </c>
      <c r="D3083" s="164">
        <v>20.571704405189507</v>
      </c>
      <c r="E3083" s="90">
        <v>1.3823999999999999</v>
      </c>
      <c r="F3083" s="213">
        <v>23.850841231040835</v>
      </c>
      <c r="G3083" s="90">
        <v>1.2323999999999999</v>
      </c>
      <c r="H3083" s="213">
        <v>18.268680503945404</v>
      </c>
    </row>
    <row r="3084" spans="1:8" x14ac:dyDescent="0.25">
      <c r="A3084" s="236">
        <v>2.9619999999999997</v>
      </c>
      <c r="B3084" s="235">
        <v>15.317332105538986</v>
      </c>
      <c r="C3084" s="90">
        <v>1.0828</v>
      </c>
      <c r="D3084" s="164">
        <v>20.571704405189507</v>
      </c>
      <c r="E3084" s="90">
        <v>1.3827999999999998</v>
      </c>
      <c r="F3084" s="213">
        <v>23.850841231040835</v>
      </c>
      <c r="G3084" s="90">
        <v>1.2327999999999999</v>
      </c>
      <c r="H3084" s="213">
        <v>17.281184260488896</v>
      </c>
    </row>
    <row r="3085" spans="1:8" x14ac:dyDescent="0.25">
      <c r="A3085" s="236">
        <v>2.9630000000000001</v>
      </c>
      <c r="B3085" s="235">
        <v>16.611729061311376</v>
      </c>
      <c r="C3085" s="90">
        <v>1.0832000000000002</v>
      </c>
      <c r="D3085" s="164">
        <v>20.571704405189507</v>
      </c>
      <c r="E3085" s="90">
        <v>1.3832</v>
      </c>
      <c r="F3085" s="213">
        <v>23.850841231040835</v>
      </c>
      <c r="G3085" s="90">
        <v>1.2332000000000001</v>
      </c>
      <c r="H3085" s="213">
        <v>16.293688017032387</v>
      </c>
    </row>
    <row r="3086" spans="1:8" x14ac:dyDescent="0.25">
      <c r="A3086" s="236">
        <v>2.964</v>
      </c>
      <c r="B3086" s="235">
        <v>15.964530583425182</v>
      </c>
      <c r="C3086" s="90">
        <v>1.0836000000000001</v>
      </c>
      <c r="D3086" s="164">
        <v>20.571704405189507</v>
      </c>
      <c r="E3086" s="90">
        <v>1.3835999999999999</v>
      </c>
      <c r="F3086" s="213">
        <v>24.852827425044385</v>
      </c>
      <c r="G3086" s="90">
        <v>1.2336</v>
      </c>
      <c r="H3086" s="213">
        <v>16.293688017032387</v>
      </c>
    </row>
    <row r="3087" spans="1:8" x14ac:dyDescent="0.25">
      <c r="A3087" s="236">
        <v>2.9649999999999999</v>
      </c>
      <c r="B3087" s="235">
        <v>16.611729061311376</v>
      </c>
      <c r="C3087" s="90">
        <v>1.0840000000000001</v>
      </c>
      <c r="D3087" s="164">
        <v>20.571704405189507</v>
      </c>
      <c r="E3087" s="90">
        <v>1.3839999999999999</v>
      </c>
      <c r="F3087" s="213">
        <v>24.852827425044385</v>
      </c>
      <c r="G3087" s="90">
        <v>1.234</v>
      </c>
      <c r="H3087" s="213">
        <v>17.281184260488896</v>
      </c>
    </row>
    <row r="3088" spans="1:8" x14ac:dyDescent="0.25">
      <c r="A3088" s="236">
        <v>2.9659999999999997</v>
      </c>
      <c r="B3088" s="235">
        <v>16.611729061311376</v>
      </c>
      <c r="C3088" s="90">
        <v>1.0844</v>
      </c>
      <c r="D3088" s="164">
        <v>20.571704405189507</v>
      </c>
      <c r="E3088" s="90">
        <v>1.3843999999999999</v>
      </c>
      <c r="F3088" s="213">
        <v>24.852827425044385</v>
      </c>
      <c r="G3088" s="90">
        <v>1.2343999999999999</v>
      </c>
      <c r="H3088" s="213">
        <v>17.281184260488896</v>
      </c>
    </row>
    <row r="3089" spans="1:8" x14ac:dyDescent="0.25">
      <c r="A3089" s="236">
        <v>2.9670000000000001</v>
      </c>
      <c r="B3089" s="235">
        <v>16.611729061311376</v>
      </c>
      <c r="C3089" s="90">
        <v>1.0848</v>
      </c>
      <c r="D3089" s="164">
        <v>20.571704405189507</v>
      </c>
      <c r="E3089" s="90">
        <v>1.3847999999999998</v>
      </c>
      <c r="F3089" s="213">
        <v>24.852827425044385</v>
      </c>
      <c r="G3089" s="90">
        <v>1.2347999999999999</v>
      </c>
      <c r="H3089" s="213">
        <v>18.268680503945404</v>
      </c>
    </row>
    <row r="3090" spans="1:8" x14ac:dyDescent="0.25">
      <c r="A3090" s="236">
        <v>2.968</v>
      </c>
      <c r="B3090" s="235">
        <v>15.317332105538986</v>
      </c>
      <c r="C3090" s="90">
        <v>1.0852000000000002</v>
      </c>
      <c r="D3090" s="164">
        <v>20.571704405189507</v>
      </c>
      <c r="E3090" s="90">
        <v>1.3852</v>
      </c>
      <c r="F3090" s="213">
        <v>23.850841231040835</v>
      </c>
      <c r="G3090" s="90">
        <v>1.2352000000000001</v>
      </c>
      <c r="H3090" s="213">
        <v>18.268680503945404</v>
      </c>
    </row>
    <row r="3091" spans="1:8" x14ac:dyDescent="0.25">
      <c r="A3091" s="236">
        <v>2.9689999999999999</v>
      </c>
      <c r="B3091" s="235">
        <v>15.317332105538986</v>
      </c>
      <c r="C3091" s="90">
        <v>1.0856000000000001</v>
      </c>
      <c r="D3091" s="164">
        <v>20.571704405189507</v>
      </c>
      <c r="E3091" s="90">
        <v>1.3855999999999999</v>
      </c>
      <c r="F3091" s="213">
        <v>23.850841231040835</v>
      </c>
      <c r="G3091" s="90">
        <v>1.2356</v>
      </c>
      <c r="H3091" s="213">
        <v>17.281184260488896</v>
      </c>
    </row>
    <row r="3092" spans="1:8" x14ac:dyDescent="0.25">
      <c r="A3092" s="236">
        <v>2.9699999999999998</v>
      </c>
      <c r="B3092" s="235">
        <v>15.964530583425182</v>
      </c>
      <c r="C3092" s="90">
        <v>1.0860000000000001</v>
      </c>
      <c r="D3092" s="164">
        <v>20.571704405189507</v>
      </c>
      <c r="E3092" s="90">
        <v>1.3859999999999999</v>
      </c>
      <c r="F3092" s="213">
        <v>23.850841231040835</v>
      </c>
      <c r="G3092" s="90">
        <v>1.236</v>
      </c>
      <c r="H3092" s="213">
        <v>17.281184260488896</v>
      </c>
    </row>
    <row r="3093" spans="1:8" x14ac:dyDescent="0.25">
      <c r="A3093" s="236">
        <v>2.9710000000000001</v>
      </c>
      <c r="B3093" s="235">
        <v>15.964530583425182</v>
      </c>
      <c r="C3093" s="90">
        <v>1.0864</v>
      </c>
      <c r="D3093" s="164">
        <v>20.571704405189507</v>
      </c>
      <c r="E3093" s="90">
        <v>1.3863999999999999</v>
      </c>
      <c r="F3093" s="213">
        <v>23.850841231040835</v>
      </c>
      <c r="G3093" s="90">
        <v>1.2363999999999999</v>
      </c>
      <c r="H3093" s="213">
        <v>17.281184260488896</v>
      </c>
    </row>
    <row r="3094" spans="1:8" x14ac:dyDescent="0.25">
      <c r="A3094" s="236">
        <v>2.972</v>
      </c>
      <c r="B3094" s="235">
        <v>15.964530583425182</v>
      </c>
      <c r="C3094" s="90">
        <v>1.0868</v>
      </c>
      <c r="D3094" s="164">
        <v>21.568958881768129</v>
      </c>
      <c r="E3094" s="90">
        <v>1.3867999999999998</v>
      </c>
      <c r="F3094" s="213">
        <v>24.852827425044385</v>
      </c>
      <c r="G3094" s="90">
        <v>1.2367999999999999</v>
      </c>
      <c r="H3094" s="213">
        <v>17.281184260488896</v>
      </c>
    </row>
    <row r="3095" spans="1:8" x14ac:dyDescent="0.25">
      <c r="A3095" s="236">
        <v>2.9729999999999999</v>
      </c>
      <c r="B3095" s="235">
        <v>15.317332105538986</v>
      </c>
      <c r="C3095" s="90">
        <v>1.0872000000000002</v>
      </c>
      <c r="D3095" s="164">
        <v>20.571704405189507</v>
      </c>
      <c r="E3095" s="90">
        <v>1.3872</v>
      </c>
      <c r="F3095" s="213">
        <v>24.852827425044385</v>
      </c>
      <c r="G3095" s="90">
        <v>1.2372000000000001</v>
      </c>
      <c r="H3095" s="213">
        <v>17.281184260488896</v>
      </c>
    </row>
    <row r="3096" spans="1:8" x14ac:dyDescent="0.25">
      <c r="A3096" s="236">
        <v>2.9739999999999998</v>
      </c>
      <c r="B3096" s="235">
        <v>15.964530583425182</v>
      </c>
      <c r="C3096" s="90">
        <v>1.0876000000000001</v>
      </c>
      <c r="D3096" s="164">
        <v>20.571704405189507</v>
      </c>
      <c r="E3096" s="90">
        <v>1.3875999999999999</v>
      </c>
      <c r="F3096" s="213">
        <v>24.852827425044385</v>
      </c>
      <c r="G3096" s="90">
        <v>1.2376</v>
      </c>
      <c r="H3096" s="213">
        <v>17.281184260488896</v>
      </c>
    </row>
    <row r="3097" spans="1:8" x14ac:dyDescent="0.25">
      <c r="A3097" s="236">
        <v>2.9750000000000001</v>
      </c>
      <c r="B3097" s="235">
        <v>15.964530583425182</v>
      </c>
      <c r="C3097" s="90">
        <v>1.0880000000000001</v>
      </c>
      <c r="D3097" s="164">
        <v>20.571704405189507</v>
      </c>
      <c r="E3097" s="90">
        <v>1.3879999999999999</v>
      </c>
      <c r="F3097" s="213">
        <v>24.852827425044385</v>
      </c>
      <c r="G3097" s="90">
        <v>1.238</v>
      </c>
      <c r="H3097" s="213">
        <v>17.281184260488896</v>
      </c>
    </row>
    <row r="3098" spans="1:8" x14ac:dyDescent="0.25">
      <c r="A3098" s="236">
        <v>2.976</v>
      </c>
      <c r="B3098" s="235">
        <v>16.611729061311376</v>
      </c>
      <c r="C3098" s="90">
        <v>1.0884</v>
      </c>
      <c r="D3098" s="164">
        <v>20.571704405189507</v>
      </c>
      <c r="E3098" s="90">
        <v>1.3883999999999999</v>
      </c>
      <c r="F3098" s="213">
        <v>24.852827425044385</v>
      </c>
      <c r="G3098" s="90">
        <v>1.2383999999999999</v>
      </c>
      <c r="H3098" s="213">
        <v>17.281184260488896</v>
      </c>
    </row>
    <row r="3099" spans="1:8" x14ac:dyDescent="0.25">
      <c r="A3099" s="236">
        <v>2.9769999999999999</v>
      </c>
      <c r="B3099" s="235">
        <v>15.964530583425182</v>
      </c>
      <c r="C3099" s="90">
        <v>1.0888</v>
      </c>
      <c r="D3099" s="164">
        <v>20.571704405189507</v>
      </c>
      <c r="E3099" s="90">
        <v>1.3887999999999998</v>
      </c>
      <c r="F3099" s="213">
        <v>23.850841231040835</v>
      </c>
      <c r="G3099" s="90">
        <v>1.2387999999999999</v>
      </c>
      <c r="H3099" s="213">
        <v>17.281184260488896</v>
      </c>
    </row>
    <row r="3100" spans="1:8" x14ac:dyDescent="0.25">
      <c r="A3100" s="236">
        <v>2.9779999999999998</v>
      </c>
      <c r="B3100" s="235">
        <v>16.611729061311376</v>
      </c>
      <c r="C3100" s="90">
        <v>1.0892000000000002</v>
      </c>
      <c r="D3100" s="164">
        <v>20.571704405189507</v>
      </c>
      <c r="E3100" s="90">
        <v>1.3892</v>
      </c>
      <c r="F3100" s="213">
        <v>23.850841231040835</v>
      </c>
      <c r="G3100" s="90">
        <v>1.2392000000000001</v>
      </c>
      <c r="H3100" s="213">
        <v>17.281184260488896</v>
      </c>
    </row>
    <row r="3101" spans="1:8" x14ac:dyDescent="0.25">
      <c r="A3101" s="236">
        <v>2.9790000000000001</v>
      </c>
      <c r="B3101" s="235">
        <v>15.964530583425182</v>
      </c>
      <c r="C3101" s="90">
        <v>1.0896000000000001</v>
      </c>
      <c r="D3101" s="164">
        <v>20.571704405189507</v>
      </c>
      <c r="E3101" s="90">
        <v>1.3895999999999999</v>
      </c>
      <c r="F3101" s="213">
        <v>24.852827425044385</v>
      </c>
      <c r="G3101" s="90">
        <v>1.2396</v>
      </c>
      <c r="H3101" s="213">
        <v>17.281184260488896</v>
      </c>
    </row>
    <row r="3102" spans="1:8" x14ac:dyDescent="0.25">
      <c r="A3102" s="236">
        <v>2.98</v>
      </c>
      <c r="B3102" s="235">
        <v>15.317332105538986</v>
      </c>
      <c r="C3102" s="90">
        <v>1.0900000000000001</v>
      </c>
      <c r="D3102" s="164">
        <v>20.571704405189507</v>
      </c>
      <c r="E3102" s="90">
        <v>1.39</v>
      </c>
      <c r="F3102" s="213">
        <v>24.852827425044385</v>
      </c>
      <c r="G3102" s="90">
        <v>1.24</v>
      </c>
      <c r="H3102" s="213">
        <v>17.281184260488896</v>
      </c>
    </row>
    <row r="3103" spans="1:8" x14ac:dyDescent="0.25">
      <c r="A3103" s="236">
        <v>2.9809999999999999</v>
      </c>
      <c r="B3103" s="235">
        <v>15.317332105538986</v>
      </c>
      <c r="C3103" s="90">
        <v>1.0904</v>
      </c>
      <c r="D3103" s="164">
        <v>20.571704405189507</v>
      </c>
      <c r="E3103" s="90">
        <v>1.3903999999999999</v>
      </c>
      <c r="F3103" s="213">
        <v>24.852827425044385</v>
      </c>
      <c r="G3103" s="90">
        <v>1.2403999999999999</v>
      </c>
      <c r="H3103" s="213">
        <v>17.281184260488896</v>
      </c>
    </row>
    <row r="3104" spans="1:8" x14ac:dyDescent="0.25">
      <c r="A3104" s="236">
        <v>2.9819999999999998</v>
      </c>
      <c r="B3104" s="235">
        <v>15.317332105538986</v>
      </c>
      <c r="C3104" s="90">
        <v>1.0908</v>
      </c>
      <c r="D3104" s="164">
        <v>20.571704405189507</v>
      </c>
      <c r="E3104" s="90">
        <v>1.3907999999999998</v>
      </c>
      <c r="F3104" s="213">
        <v>24.852827425044385</v>
      </c>
      <c r="G3104" s="90">
        <v>1.2407999999999999</v>
      </c>
      <c r="H3104" s="213">
        <v>17.281184260488896</v>
      </c>
    </row>
    <row r="3105" spans="1:8" x14ac:dyDescent="0.25">
      <c r="A3105" s="236">
        <v>2.9830000000000001</v>
      </c>
      <c r="B3105" s="235">
        <v>15.317332105538986</v>
      </c>
      <c r="C3105" s="90">
        <v>1.0912000000000002</v>
      </c>
      <c r="D3105" s="164">
        <v>20.571704405189507</v>
      </c>
      <c r="E3105" s="90">
        <v>1.3912</v>
      </c>
      <c r="F3105" s="213">
        <v>23.850841231040835</v>
      </c>
      <c r="G3105" s="90">
        <v>1.2412000000000001</v>
      </c>
      <c r="H3105" s="213">
        <v>18.268680503945404</v>
      </c>
    </row>
    <row r="3106" spans="1:8" x14ac:dyDescent="0.25">
      <c r="A3106" s="236">
        <v>2.984</v>
      </c>
      <c r="B3106" s="235">
        <v>15.317332105538986</v>
      </c>
      <c r="C3106" s="90">
        <v>1.0916000000000001</v>
      </c>
      <c r="D3106" s="164">
        <v>20.571704405189507</v>
      </c>
      <c r="E3106" s="90">
        <v>1.3915999999999999</v>
      </c>
      <c r="F3106" s="213">
        <v>24.852827425044385</v>
      </c>
      <c r="G3106" s="90">
        <v>1.2416</v>
      </c>
      <c r="H3106" s="213">
        <v>17.281184260488896</v>
      </c>
    </row>
    <row r="3107" spans="1:8" x14ac:dyDescent="0.25">
      <c r="A3107" s="236">
        <v>2.9849999999999999</v>
      </c>
      <c r="B3107" s="235">
        <v>15.317332105538986</v>
      </c>
      <c r="C3107" s="90">
        <v>1.0920000000000001</v>
      </c>
      <c r="D3107" s="164">
        <v>20.571704405189507</v>
      </c>
      <c r="E3107" s="90">
        <v>1.3919999999999999</v>
      </c>
      <c r="F3107" s="213">
        <v>23.850841231040835</v>
      </c>
      <c r="G3107" s="90">
        <v>1.242</v>
      </c>
      <c r="H3107" s="213">
        <v>17.281184260488896</v>
      </c>
    </row>
    <row r="3108" spans="1:8" x14ac:dyDescent="0.25">
      <c r="A3108" s="236">
        <v>2.9859999999999998</v>
      </c>
      <c r="B3108" s="235">
        <v>15.317332105538986</v>
      </c>
      <c r="C3108" s="90">
        <v>1.0924</v>
      </c>
      <c r="D3108" s="164">
        <v>20.571704405189507</v>
      </c>
      <c r="E3108" s="90">
        <v>1.3923999999999999</v>
      </c>
      <c r="F3108" s="213">
        <v>23.850841231040835</v>
      </c>
      <c r="G3108" s="90">
        <v>1.2423999999999999</v>
      </c>
      <c r="H3108" s="213">
        <v>17.281184260488896</v>
      </c>
    </row>
    <row r="3109" spans="1:8" x14ac:dyDescent="0.25">
      <c r="A3109" s="236">
        <v>2.9870000000000001</v>
      </c>
      <c r="B3109" s="235">
        <v>15.317332105538986</v>
      </c>
      <c r="C3109" s="90">
        <v>1.0928</v>
      </c>
      <c r="D3109" s="164">
        <v>20.571704405189507</v>
      </c>
      <c r="E3109" s="90">
        <v>1.3927999999999998</v>
      </c>
      <c r="F3109" s="213">
        <v>23.850841231040835</v>
      </c>
      <c r="G3109" s="90">
        <v>1.2427999999999999</v>
      </c>
      <c r="H3109" s="213">
        <v>17.281184260488896</v>
      </c>
    </row>
    <row r="3110" spans="1:8" x14ac:dyDescent="0.25">
      <c r="A3110" s="236">
        <v>2.988</v>
      </c>
      <c r="B3110" s="235">
        <v>14.79957332323003</v>
      </c>
      <c r="C3110" s="90">
        <v>1.0932000000000002</v>
      </c>
      <c r="D3110" s="164">
        <v>20.571704405189507</v>
      </c>
      <c r="E3110" s="90">
        <v>1.3932</v>
      </c>
      <c r="F3110" s="213">
        <v>24.852827425044385</v>
      </c>
      <c r="G3110" s="90">
        <v>1.2432000000000001</v>
      </c>
      <c r="H3110" s="213">
        <v>17.281184260488896</v>
      </c>
    </row>
    <row r="3111" spans="1:8" x14ac:dyDescent="0.25">
      <c r="A3111" s="236">
        <v>2.9889999999999999</v>
      </c>
      <c r="B3111" s="235">
        <v>14.79957332323003</v>
      </c>
      <c r="C3111" s="90">
        <v>1.0936000000000001</v>
      </c>
      <c r="D3111" s="164">
        <v>20.571704405189507</v>
      </c>
      <c r="E3111" s="90">
        <v>1.3935999999999999</v>
      </c>
      <c r="F3111" s="213">
        <v>24.852827425044385</v>
      </c>
      <c r="G3111" s="90">
        <v>1.2436</v>
      </c>
      <c r="H3111" s="213">
        <v>17.281184260488896</v>
      </c>
    </row>
    <row r="3112" spans="1:8" x14ac:dyDescent="0.25">
      <c r="A3112" s="236">
        <v>2.9899999999999998</v>
      </c>
      <c r="B3112" s="235">
        <v>14.281814540921074</v>
      </c>
      <c r="C3112" s="90">
        <v>1.0940000000000001</v>
      </c>
      <c r="D3112" s="164">
        <v>20.571704405189507</v>
      </c>
      <c r="E3112" s="90">
        <v>1.3939999999999999</v>
      </c>
      <c r="F3112" s="213">
        <v>24.852827425044385</v>
      </c>
      <c r="G3112" s="90">
        <v>1.244</v>
      </c>
      <c r="H3112" s="213">
        <v>17.281184260488896</v>
      </c>
    </row>
    <row r="3113" spans="1:8" x14ac:dyDescent="0.25">
      <c r="A3113" s="236">
        <v>2.9910000000000001</v>
      </c>
      <c r="B3113" s="235">
        <v>14.79957332323003</v>
      </c>
      <c r="C3113" s="90">
        <v>1.0944</v>
      </c>
      <c r="D3113" s="164">
        <v>20.571704405189507</v>
      </c>
      <c r="E3113" s="90">
        <v>1.3943999999999999</v>
      </c>
      <c r="F3113" s="213">
        <v>24.852827425044385</v>
      </c>
      <c r="G3113" s="90">
        <v>1.2444</v>
      </c>
      <c r="H3113" s="213">
        <v>17.281184260488896</v>
      </c>
    </row>
    <row r="3114" spans="1:8" x14ac:dyDescent="0.25">
      <c r="A3114" s="236">
        <v>2.992</v>
      </c>
      <c r="B3114" s="235">
        <v>14.281814540921074</v>
      </c>
      <c r="C3114" s="90">
        <v>1.0948</v>
      </c>
      <c r="D3114" s="164">
        <v>20.571704405189507</v>
      </c>
      <c r="E3114" s="90">
        <v>1.3947999999999998</v>
      </c>
      <c r="F3114" s="213">
        <v>23.850841231040835</v>
      </c>
      <c r="G3114" s="90">
        <v>1.2447999999999999</v>
      </c>
      <c r="H3114" s="213">
        <v>17.281184260488896</v>
      </c>
    </row>
    <row r="3115" spans="1:8" x14ac:dyDescent="0.25">
      <c r="A3115" s="236">
        <v>2.9929999999999999</v>
      </c>
      <c r="B3115" s="235">
        <v>14.281814540921074</v>
      </c>
      <c r="C3115" s="90">
        <v>1.0952000000000002</v>
      </c>
      <c r="D3115" s="164">
        <v>20.571704405189507</v>
      </c>
      <c r="E3115" s="90">
        <v>1.3952</v>
      </c>
      <c r="F3115" s="213">
        <v>23.850841231040835</v>
      </c>
      <c r="G3115" s="90">
        <v>1.2452000000000001</v>
      </c>
      <c r="H3115" s="213">
        <v>17.281184260488896</v>
      </c>
    </row>
    <row r="3116" spans="1:8" x14ac:dyDescent="0.25">
      <c r="A3116" s="236">
        <v>2.9939999999999998</v>
      </c>
      <c r="B3116" s="235">
        <v>14.79957332323003</v>
      </c>
      <c r="C3116" s="90">
        <v>1.0956000000000001</v>
      </c>
      <c r="D3116" s="164">
        <v>20.571704405189507</v>
      </c>
      <c r="E3116" s="90">
        <v>1.3956</v>
      </c>
      <c r="F3116" s="213">
        <v>24.852827425044385</v>
      </c>
      <c r="G3116" s="90">
        <v>1.2456</v>
      </c>
      <c r="H3116" s="213">
        <v>17.281184260488896</v>
      </c>
    </row>
    <row r="3117" spans="1:8" x14ac:dyDescent="0.25">
      <c r="A3117" s="236">
        <v>2.9950000000000001</v>
      </c>
      <c r="B3117" s="235">
        <v>14.79957332323003</v>
      </c>
      <c r="C3117" s="90">
        <v>1.0960000000000001</v>
      </c>
      <c r="D3117" s="164">
        <v>20.571704405189507</v>
      </c>
      <c r="E3117" s="90">
        <v>1.3959999999999999</v>
      </c>
      <c r="F3117" s="213">
        <v>24.852827425044385</v>
      </c>
      <c r="G3117" s="90">
        <v>1.246</v>
      </c>
      <c r="H3117" s="213">
        <v>17.281184260488896</v>
      </c>
    </row>
    <row r="3118" spans="1:8" x14ac:dyDescent="0.25">
      <c r="A3118" s="236">
        <v>2.996</v>
      </c>
      <c r="B3118" s="235">
        <v>14.281814540921074</v>
      </c>
      <c r="C3118" s="90">
        <v>1.0964</v>
      </c>
      <c r="D3118" s="164">
        <v>21.568958881768129</v>
      </c>
      <c r="E3118" s="90">
        <v>1.3963999999999999</v>
      </c>
      <c r="F3118" s="213">
        <v>24.852827425044385</v>
      </c>
      <c r="G3118" s="90">
        <v>1.2464</v>
      </c>
      <c r="H3118" s="213">
        <v>18.268680503945404</v>
      </c>
    </row>
    <row r="3119" spans="1:8" x14ac:dyDescent="0.25">
      <c r="A3119" s="236">
        <v>2.9969999999999999</v>
      </c>
      <c r="B3119" s="235">
        <v>14.281814540921074</v>
      </c>
      <c r="C3119" s="90">
        <v>1.0968</v>
      </c>
      <c r="D3119" s="164">
        <v>20.571704405189507</v>
      </c>
      <c r="E3119" s="90">
        <v>1.3967999999999998</v>
      </c>
      <c r="F3119" s="213">
        <v>24.852827425044385</v>
      </c>
      <c r="G3119" s="90">
        <v>1.2467999999999999</v>
      </c>
      <c r="H3119" s="213">
        <v>17.281184260488896</v>
      </c>
    </row>
    <row r="3120" spans="1:8" x14ac:dyDescent="0.25">
      <c r="A3120" s="236">
        <v>2.9979999999999998</v>
      </c>
      <c r="B3120" s="235">
        <v>14.281814540921074</v>
      </c>
      <c r="C3120" s="90">
        <v>1.0972000000000002</v>
      </c>
      <c r="D3120" s="164">
        <v>20.571704405189507</v>
      </c>
      <c r="E3120" s="90">
        <v>1.3972</v>
      </c>
      <c r="F3120" s="213">
        <v>24.852827425044385</v>
      </c>
      <c r="G3120" s="90">
        <v>1.2472000000000001</v>
      </c>
      <c r="H3120" s="213">
        <v>17.281184260488896</v>
      </c>
    </row>
    <row r="3121" spans="1:8" x14ac:dyDescent="0.25">
      <c r="A3121" s="236">
        <v>2.9990000000000001</v>
      </c>
      <c r="B3121" s="235">
        <v>14.281814540921074</v>
      </c>
      <c r="C3121" s="90">
        <v>1.0976000000000001</v>
      </c>
      <c r="D3121" s="164">
        <v>20.571704405189507</v>
      </c>
      <c r="E3121" s="90">
        <v>1.3976</v>
      </c>
      <c r="F3121" s="213">
        <v>24.852827425044385</v>
      </c>
      <c r="G3121" s="90">
        <v>1.2476</v>
      </c>
      <c r="H3121" s="213">
        <v>17.281184260488896</v>
      </c>
    </row>
    <row r="3122" spans="1:8" x14ac:dyDescent="0.25">
      <c r="A3122" s="236">
        <v>3</v>
      </c>
      <c r="B3122" s="235">
        <v>14.281814540921074</v>
      </c>
      <c r="C3122" s="90">
        <v>1.0980000000000001</v>
      </c>
      <c r="D3122" s="164">
        <v>20.571704405189507</v>
      </c>
      <c r="E3122" s="90">
        <v>1.3979999999999999</v>
      </c>
      <c r="F3122" s="213">
        <v>23.850841231040835</v>
      </c>
      <c r="G3122" s="90">
        <v>1.248</v>
      </c>
      <c r="H3122" s="213">
        <v>17.281184260488896</v>
      </c>
    </row>
    <row r="3123" spans="1:8" x14ac:dyDescent="0.25">
      <c r="A3123" s="236">
        <v>3.0009999999999999</v>
      </c>
      <c r="B3123" s="235">
        <v>14.281814540921074</v>
      </c>
      <c r="C3123" s="90">
        <v>1.0984</v>
      </c>
      <c r="D3123" s="164">
        <v>20.571704405189507</v>
      </c>
      <c r="E3123" s="90">
        <v>1.3983999999999999</v>
      </c>
      <c r="F3123" s="213">
        <v>24.852827425044385</v>
      </c>
      <c r="G3123" s="90">
        <v>1.2484</v>
      </c>
      <c r="H3123" s="213">
        <v>17.281184260488896</v>
      </c>
    </row>
    <row r="3124" spans="1:8" x14ac:dyDescent="0.25">
      <c r="A3124" s="236">
        <v>3.0019999999999998</v>
      </c>
      <c r="B3124" s="235">
        <v>13.76405575861212</v>
      </c>
      <c r="C3124" s="90">
        <v>1.0988</v>
      </c>
      <c r="D3124" s="164">
        <v>20.571704405189507</v>
      </c>
      <c r="E3124" s="90">
        <v>1.3987999999999998</v>
      </c>
      <c r="F3124" s="213">
        <v>24.852827425044385</v>
      </c>
      <c r="G3124" s="90">
        <v>1.2487999999999999</v>
      </c>
      <c r="H3124" s="213">
        <v>18.268680503945404</v>
      </c>
    </row>
    <row r="3125" spans="1:8" x14ac:dyDescent="0.25">
      <c r="A3125" s="236">
        <v>3.0030000000000001</v>
      </c>
      <c r="B3125" s="235">
        <v>13.76405575861212</v>
      </c>
      <c r="C3125" s="90">
        <v>1.0992000000000002</v>
      </c>
      <c r="D3125" s="164">
        <v>20.571704405189507</v>
      </c>
      <c r="E3125" s="90">
        <v>1.3992</v>
      </c>
      <c r="F3125" s="213">
        <v>24.852827425044385</v>
      </c>
      <c r="G3125" s="90">
        <v>1.2492000000000001</v>
      </c>
      <c r="H3125" s="213">
        <v>18.268680503945404</v>
      </c>
    </row>
    <row r="3126" spans="1:8" x14ac:dyDescent="0.25">
      <c r="A3126" s="236">
        <v>3.004</v>
      </c>
      <c r="B3126" s="235">
        <v>14.281814540921074</v>
      </c>
      <c r="C3126" s="90">
        <v>1.0996000000000001</v>
      </c>
      <c r="D3126" s="164">
        <v>20.571704405189507</v>
      </c>
      <c r="E3126" s="90">
        <v>1.3996</v>
      </c>
      <c r="F3126" s="213">
        <v>24.852827425044385</v>
      </c>
      <c r="G3126" s="90">
        <v>1.2496</v>
      </c>
      <c r="H3126" s="213">
        <v>18.268680503945404</v>
      </c>
    </row>
    <row r="3127" spans="1:8" x14ac:dyDescent="0.25">
      <c r="A3127" s="236">
        <v>3.0049999999999999</v>
      </c>
      <c r="B3127" s="235">
        <v>14.281814540921074</v>
      </c>
      <c r="C3127" s="90">
        <v>1.1000000000000001</v>
      </c>
      <c r="D3127" s="164">
        <v>20.571704405189507</v>
      </c>
      <c r="E3127" s="90">
        <v>1.4</v>
      </c>
      <c r="F3127" s="213">
        <v>23.850841231040835</v>
      </c>
      <c r="G3127" s="90">
        <v>1.25</v>
      </c>
      <c r="H3127" s="213">
        <v>17.281184260488896</v>
      </c>
    </row>
    <row r="3128" spans="1:8" x14ac:dyDescent="0.25">
      <c r="A3128" s="236">
        <v>3.0059999999999998</v>
      </c>
      <c r="B3128" s="235">
        <v>13.246296976303164</v>
      </c>
      <c r="C3128" s="90">
        <v>1.1004</v>
      </c>
      <c r="D3128" s="164">
        <v>20.571704405189507</v>
      </c>
      <c r="E3128" s="90">
        <v>1.4003999999999999</v>
      </c>
      <c r="F3128" s="213">
        <v>23.850841231040835</v>
      </c>
      <c r="G3128" s="90">
        <v>1.2504</v>
      </c>
      <c r="H3128" s="213">
        <v>17.281184260488896</v>
      </c>
    </row>
    <row r="3129" spans="1:8" x14ac:dyDescent="0.25">
      <c r="A3129" s="236">
        <v>3.0069999999999997</v>
      </c>
      <c r="B3129" s="235">
        <v>13.246296976303164</v>
      </c>
      <c r="C3129" s="90">
        <v>1.1008</v>
      </c>
      <c r="D3129" s="164">
        <v>20.571704405189507</v>
      </c>
      <c r="E3129" s="90">
        <v>1.4007999999999998</v>
      </c>
      <c r="F3129" s="213">
        <v>24.852827425044385</v>
      </c>
      <c r="G3129" s="90">
        <v>1.2507999999999999</v>
      </c>
      <c r="H3129" s="213">
        <v>18.268680503945404</v>
      </c>
    </row>
    <row r="3130" spans="1:8" x14ac:dyDescent="0.25">
      <c r="A3130" s="236">
        <v>3.008</v>
      </c>
      <c r="B3130" s="235">
        <v>13.246296976303164</v>
      </c>
      <c r="C3130" s="90">
        <v>1.1012000000000002</v>
      </c>
      <c r="D3130" s="164">
        <v>20.571704405189507</v>
      </c>
      <c r="E3130" s="90">
        <v>1.4012</v>
      </c>
      <c r="F3130" s="213">
        <v>23.850841231040835</v>
      </c>
      <c r="G3130" s="90">
        <v>1.2512000000000001</v>
      </c>
      <c r="H3130" s="213">
        <v>18.268680503945404</v>
      </c>
    </row>
    <row r="3131" spans="1:8" x14ac:dyDescent="0.25">
      <c r="A3131" s="236">
        <v>3.0089999999999999</v>
      </c>
      <c r="B3131" s="235">
        <v>14.281814540921074</v>
      </c>
      <c r="C3131" s="90">
        <v>1.1016000000000001</v>
      </c>
      <c r="D3131" s="164">
        <v>20.571704405189507</v>
      </c>
      <c r="E3131" s="90">
        <v>1.4016</v>
      </c>
      <c r="F3131" s="213">
        <v>23.850841231040835</v>
      </c>
      <c r="G3131" s="90">
        <v>1.2516</v>
      </c>
      <c r="H3131" s="213">
        <v>18.268680503945404</v>
      </c>
    </row>
    <row r="3132" spans="1:8" x14ac:dyDescent="0.25">
      <c r="A3132" s="236">
        <v>3.01</v>
      </c>
      <c r="B3132" s="235">
        <v>13.76405575861212</v>
      </c>
      <c r="C3132" s="90">
        <v>1.1020000000000001</v>
      </c>
      <c r="D3132" s="164">
        <v>20.571704405189507</v>
      </c>
      <c r="E3132" s="90">
        <v>1.4019999999999999</v>
      </c>
      <c r="F3132" s="213">
        <v>23.850841231040835</v>
      </c>
      <c r="G3132" s="90">
        <v>1.252</v>
      </c>
      <c r="H3132" s="213">
        <v>18.268680503945404</v>
      </c>
    </row>
    <row r="3133" spans="1:8" x14ac:dyDescent="0.25">
      <c r="A3133" s="236">
        <v>3.0109999999999997</v>
      </c>
      <c r="B3133" s="235">
        <v>13.76405575861212</v>
      </c>
      <c r="C3133" s="90">
        <v>1.1024</v>
      </c>
      <c r="D3133" s="164">
        <v>20.571704405189507</v>
      </c>
      <c r="E3133" s="90">
        <v>1.4023999999999999</v>
      </c>
      <c r="F3133" s="213">
        <v>24.852827425044385</v>
      </c>
      <c r="G3133" s="90">
        <v>1.2524</v>
      </c>
      <c r="H3133" s="213">
        <v>18.268680503945404</v>
      </c>
    </row>
    <row r="3134" spans="1:8" x14ac:dyDescent="0.25">
      <c r="A3134" s="236">
        <v>3.012</v>
      </c>
      <c r="B3134" s="235">
        <v>13.76405575861212</v>
      </c>
      <c r="C3134" s="90">
        <v>1.1028</v>
      </c>
      <c r="D3134" s="164">
        <v>19.574449928610889</v>
      </c>
      <c r="E3134" s="90">
        <v>1.4027999999999998</v>
      </c>
      <c r="F3134" s="213">
        <v>23.850841231040835</v>
      </c>
      <c r="G3134" s="90">
        <v>1.2527999999999999</v>
      </c>
      <c r="H3134" s="213">
        <v>17.281184260488896</v>
      </c>
    </row>
    <row r="3135" spans="1:8" x14ac:dyDescent="0.25">
      <c r="A3135" s="236">
        <v>3.0129999999999999</v>
      </c>
      <c r="B3135" s="235">
        <v>14.281814540921074</v>
      </c>
      <c r="C3135" s="90">
        <v>1.1032000000000002</v>
      </c>
      <c r="D3135" s="164">
        <v>19.574449928610889</v>
      </c>
      <c r="E3135" s="90">
        <v>1.4032</v>
      </c>
      <c r="F3135" s="213">
        <v>23.850841231040835</v>
      </c>
      <c r="G3135" s="90">
        <v>1.2531999999999999</v>
      </c>
      <c r="H3135" s="213">
        <v>17.281184260488896</v>
      </c>
    </row>
    <row r="3136" spans="1:8" x14ac:dyDescent="0.25">
      <c r="A3136" s="236">
        <v>3.0139999999999998</v>
      </c>
      <c r="B3136" s="235">
        <v>13.76405575861212</v>
      </c>
      <c r="C3136" s="90">
        <v>1.1036000000000001</v>
      </c>
      <c r="D3136" s="164">
        <v>19.574449928610889</v>
      </c>
      <c r="E3136" s="90">
        <v>1.4036</v>
      </c>
      <c r="F3136" s="213">
        <v>23.850841231040835</v>
      </c>
      <c r="G3136" s="90">
        <v>1.2536</v>
      </c>
      <c r="H3136" s="213">
        <v>18.268680503945404</v>
      </c>
    </row>
    <row r="3137" spans="1:8" x14ac:dyDescent="0.25">
      <c r="A3137" s="236">
        <v>3.0149999999999997</v>
      </c>
      <c r="B3137" s="235">
        <v>13.76405575861212</v>
      </c>
      <c r="C3137" s="90">
        <v>1.1040000000000001</v>
      </c>
      <c r="D3137" s="164">
        <v>19.574449928610889</v>
      </c>
      <c r="E3137" s="90">
        <v>1.4039999999999999</v>
      </c>
      <c r="F3137" s="213">
        <v>23.850841231040835</v>
      </c>
      <c r="G3137" s="90">
        <v>1.254</v>
      </c>
      <c r="H3137" s="213">
        <v>17.281184260488896</v>
      </c>
    </row>
    <row r="3138" spans="1:8" x14ac:dyDescent="0.25">
      <c r="A3138" s="236">
        <v>3.016</v>
      </c>
      <c r="B3138" s="235">
        <v>14.79957332323003</v>
      </c>
      <c r="C3138" s="90">
        <v>1.1044</v>
      </c>
      <c r="D3138" s="164">
        <v>20.571704405189507</v>
      </c>
      <c r="E3138" s="90">
        <v>1.4043999999999999</v>
      </c>
      <c r="F3138" s="213">
        <v>23.850841231040835</v>
      </c>
      <c r="G3138" s="90">
        <v>1.2544</v>
      </c>
      <c r="H3138" s="213">
        <v>18.268680503945404</v>
      </c>
    </row>
    <row r="3139" spans="1:8" x14ac:dyDescent="0.25">
      <c r="A3139" s="236">
        <v>3.0169999999999999</v>
      </c>
      <c r="B3139" s="235">
        <v>14.281814540921074</v>
      </c>
      <c r="C3139" s="90">
        <v>1.1048</v>
      </c>
      <c r="D3139" s="164">
        <v>19.574449928610889</v>
      </c>
      <c r="E3139" s="90">
        <v>1.4047999999999998</v>
      </c>
      <c r="F3139" s="213">
        <v>23.850841231040835</v>
      </c>
      <c r="G3139" s="90">
        <v>1.2547999999999999</v>
      </c>
      <c r="H3139" s="213">
        <v>17.281184260488896</v>
      </c>
    </row>
    <row r="3140" spans="1:8" x14ac:dyDescent="0.25">
      <c r="A3140" s="236">
        <v>3.0179999999999998</v>
      </c>
      <c r="B3140" s="235">
        <v>14.281814540921074</v>
      </c>
      <c r="C3140" s="90">
        <v>1.1052000000000002</v>
      </c>
      <c r="D3140" s="164">
        <v>19.574449928610889</v>
      </c>
      <c r="E3140" s="90">
        <v>1.4052</v>
      </c>
      <c r="F3140" s="213">
        <v>23.850841231040835</v>
      </c>
      <c r="G3140" s="90">
        <v>1.2551999999999999</v>
      </c>
      <c r="H3140" s="213">
        <v>17.281184260488896</v>
      </c>
    </row>
    <row r="3141" spans="1:8" x14ac:dyDescent="0.25">
      <c r="A3141" s="236">
        <v>3.0189999999999997</v>
      </c>
      <c r="B3141" s="235">
        <v>14.281814540921074</v>
      </c>
      <c r="C3141" s="90">
        <v>1.1056000000000001</v>
      </c>
      <c r="D3141" s="164">
        <v>19.574449928610889</v>
      </c>
      <c r="E3141" s="90">
        <v>1.4056</v>
      </c>
      <c r="F3141" s="213">
        <v>23.850841231040835</v>
      </c>
      <c r="G3141" s="90">
        <v>1.2556</v>
      </c>
      <c r="H3141" s="213">
        <v>17.281184260488896</v>
      </c>
    </row>
    <row r="3142" spans="1:8" x14ac:dyDescent="0.25">
      <c r="A3142" s="236">
        <v>3.02</v>
      </c>
      <c r="B3142" s="235">
        <v>14.281814540921074</v>
      </c>
      <c r="C3142" s="90">
        <v>1.1060000000000001</v>
      </c>
      <c r="D3142" s="164">
        <v>19.574449928610889</v>
      </c>
      <c r="E3142" s="90">
        <v>1.4059999999999999</v>
      </c>
      <c r="F3142" s="213">
        <v>23.850841231040835</v>
      </c>
      <c r="G3142" s="90">
        <v>1.256</v>
      </c>
      <c r="H3142" s="213">
        <v>17.281184260488896</v>
      </c>
    </row>
    <row r="3143" spans="1:8" x14ac:dyDescent="0.25">
      <c r="A3143" s="236">
        <v>3.0209999999999999</v>
      </c>
      <c r="B3143" s="235">
        <v>14.281814540921074</v>
      </c>
      <c r="C3143" s="90">
        <v>1.1064000000000001</v>
      </c>
      <c r="D3143" s="164">
        <v>19.574449928610889</v>
      </c>
      <c r="E3143" s="90">
        <v>1.4063999999999999</v>
      </c>
      <c r="F3143" s="213">
        <v>23.850841231040835</v>
      </c>
      <c r="G3143" s="90">
        <v>1.2564</v>
      </c>
      <c r="H3143" s="213">
        <v>17.281184260488896</v>
      </c>
    </row>
    <row r="3144" spans="1:8" x14ac:dyDescent="0.25">
      <c r="A3144" s="236">
        <v>3.0219999999999998</v>
      </c>
      <c r="B3144" s="235">
        <v>14.79957332323003</v>
      </c>
      <c r="C3144" s="90">
        <v>1.1068</v>
      </c>
      <c r="D3144" s="164">
        <v>19.574449928610889</v>
      </c>
      <c r="E3144" s="90">
        <v>1.4067999999999998</v>
      </c>
      <c r="F3144" s="213">
        <v>23.850841231040835</v>
      </c>
      <c r="G3144" s="90">
        <v>1.2567999999999999</v>
      </c>
      <c r="H3144" s="213">
        <v>17.281184260488896</v>
      </c>
    </row>
    <row r="3145" spans="1:8" x14ac:dyDescent="0.25">
      <c r="A3145" s="236">
        <v>3.0229999999999997</v>
      </c>
      <c r="B3145" s="235">
        <v>14.79957332323003</v>
      </c>
      <c r="C3145" s="90">
        <v>1.1072000000000002</v>
      </c>
      <c r="D3145" s="164">
        <v>19.574449928610889</v>
      </c>
      <c r="E3145" s="90">
        <v>1.4072</v>
      </c>
      <c r="F3145" s="213">
        <v>23.850841231040835</v>
      </c>
      <c r="G3145" s="90">
        <v>1.2571999999999999</v>
      </c>
      <c r="H3145" s="213">
        <v>17.281184260488896</v>
      </c>
    </row>
    <row r="3146" spans="1:8" x14ac:dyDescent="0.25">
      <c r="A3146" s="236">
        <v>3.024</v>
      </c>
      <c r="B3146" s="235">
        <v>14.281814540921074</v>
      </c>
      <c r="C3146" s="90">
        <v>1.1076000000000001</v>
      </c>
      <c r="D3146" s="164">
        <v>19.574449928610889</v>
      </c>
      <c r="E3146" s="90">
        <v>1.4076</v>
      </c>
      <c r="F3146" s="213">
        <v>23.850841231040835</v>
      </c>
      <c r="G3146" s="90">
        <v>1.2576000000000001</v>
      </c>
      <c r="H3146" s="213">
        <v>17.281184260488896</v>
      </c>
    </row>
    <row r="3147" spans="1:8" x14ac:dyDescent="0.25">
      <c r="A3147" s="236">
        <v>3.0249999999999999</v>
      </c>
      <c r="B3147" s="235">
        <v>14.79957332323003</v>
      </c>
      <c r="C3147" s="90">
        <v>1.1080000000000001</v>
      </c>
      <c r="D3147" s="164">
        <v>20.571704405189507</v>
      </c>
      <c r="E3147" s="90">
        <v>1.4079999999999999</v>
      </c>
      <c r="F3147" s="213">
        <v>23.850841231040835</v>
      </c>
      <c r="G3147" s="90">
        <v>1.258</v>
      </c>
      <c r="H3147" s="213">
        <v>17.281184260488896</v>
      </c>
    </row>
    <row r="3148" spans="1:8" x14ac:dyDescent="0.25">
      <c r="A3148" s="236">
        <v>3.0259999999999998</v>
      </c>
      <c r="B3148" s="235">
        <v>15.317332105538986</v>
      </c>
      <c r="C3148" s="90">
        <v>1.1084000000000001</v>
      </c>
      <c r="D3148" s="164">
        <v>19.574449928610889</v>
      </c>
      <c r="E3148" s="90">
        <v>1.4083999999999999</v>
      </c>
      <c r="F3148" s="213">
        <v>23.850841231040835</v>
      </c>
      <c r="G3148" s="90">
        <v>1.2584</v>
      </c>
      <c r="H3148" s="213">
        <v>17.281184260488896</v>
      </c>
    </row>
    <row r="3149" spans="1:8" x14ac:dyDescent="0.25">
      <c r="A3149" s="236">
        <v>3.0269999999999997</v>
      </c>
      <c r="B3149" s="235">
        <v>15.964530583425182</v>
      </c>
      <c r="C3149" s="90">
        <v>1.1088</v>
      </c>
      <c r="D3149" s="164">
        <v>20.571704405189507</v>
      </c>
      <c r="E3149" s="90">
        <v>1.4087999999999998</v>
      </c>
      <c r="F3149" s="213">
        <v>23.850841231040835</v>
      </c>
      <c r="G3149" s="90">
        <v>1.2587999999999999</v>
      </c>
      <c r="H3149" s="213">
        <v>17.281184260488896</v>
      </c>
    </row>
    <row r="3150" spans="1:8" x14ac:dyDescent="0.25">
      <c r="A3150" s="236">
        <v>3.028</v>
      </c>
      <c r="B3150" s="235">
        <v>15.317332105538986</v>
      </c>
      <c r="C3150" s="90">
        <v>1.1092000000000002</v>
      </c>
      <c r="D3150" s="164">
        <v>20.571704405189507</v>
      </c>
      <c r="E3150" s="90">
        <v>1.4092</v>
      </c>
      <c r="F3150" s="213">
        <v>23.850841231040835</v>
      </c>
      <c r="G3150" s="90">
        <v>1.2591999999999999</v>
      </c>
      <c r="H3150" s="213">
        <v>17.281184260488896</v>
      </c>
    </row>
    <row r="3151" spans="1:8" x14ac:dyDescent="0.25">
      <c r="A3151" s="236">
        <v>3.0289999999999999</v>
      </c>
      <c r="B3151" s="235">
        <v>15.317332105538986</v>
      </c>
      <c r="C3151" s="90">
        <v>1.1096000000000001</v>
      </c>
      <c r="D3151" s="164">
        <v>20.571704405189507</v>
      </c>
      <c r="E3151" s="90">
        <v>1.4096</v>
      </c>
      <c r="F3151" s="213">
        <v>23.850841231040835</v>
      </c>
      <c r="G3151" s="90">
        <v>1.2596000000000001</v>
      </c>
      <c r="H3151" s="213">
        <v>17.281184260488896</v>
      </c>
    </row>
    <row r="3152" spans="1:8" x14ac:dyDescent="0.25">
      <c r="A3152" s="236">
        <v>3.03</v>
      </c>
      <c r="B3152" s="235">
        <v>15.317332105538986</v>
      </c>
      <c r="C3152" s="90">
        <v>1.1100000000000001</v>
      </c>
      <c r="D3152" s="164">
        <v>20.571704405189507</v>
      </c>
      <c r="E3152" s="90">
        <v>1.41</v>
      </c>
      <c r="F3152" s="213">
        <v>23.850841231040835</v>
      </c>
      <c r="G3152" s="90">
        <v>1.26</v>
      </c>
      <c r="H3152" s="213">
        <v>18.268680503945404</v>
      </c>
    </row>
    <row r="3153" spans="1:8" x14ac:dyDescent="0.25">
      <c r="A3153" s="236">
        <v>3.0309999999999997</v>
      </c>
      <c r="B3153" s="235">
        <v>15.964530583425182</v>
      </c>
      <c r="C3153" s="90">
        <v>1.1104000000000001</v>
      </c>
      <c r="D3153" s="164">
        <v>20.571704405189507</v>
      </c>
      <c r="E3153" s="90">
        <v>1.4103999999999999</v>
      </c>
      <c r="F3153" s="213">
        <v>23.850841231040835</v>
      </c>
      <c r="G3153" s="90">
        <v>1.2604</v>
      </c>
      <c r="H3153" s="213">
        <v>17.281184260488896</v>
      </c>
    </row>
    <row r="3154" spans="1:8" x14ac:dyDescent="0.25">
      <c r="A3154" s="236">
        <v>3.032</v>
      </c>
      <c r="B3154" s="235">
        <v>15.317332105538986</v>
      </c>
      <c r="C3154" s="90">
        <v>1.1108</v>
      </c>
      <c r="D3154" s="164">
        <v>20.571704405189507</v>
      </c>
      <c r="E3154" s="90">
        <v>1.4107999999999998</v>
      </c>
      <c r="F3154" s="213">
        <v>24.852827425044385</v>
      </c>
      <c r="G3154" s="90">
        <v>1.2607999999999999</v>
      </c>
      <c r="H3154" s="213">
        <v>17.281184260488896</v>
      </c>
    </row>
    <row r="3155" spans="1:8" x14ac:dyDescent="0.25">
      <c r="A3155" s="236">
        <v>3.0329999999999999</v>
      </c>
      <c r="B3155" s="235">
        <v>16.611729061311376</v>
      </c>
      <c r="C3155" s="90">
        <v>1.1112000000000002</v>
      </c>
      <c r="D3155" s="164">
        <v>20.571704405189507</v>
      </c>
      <c r="E3155" s="90">
        <v>1.4112</v>
      </c>
      <c r="F3155" s="213">
        <v>24.852827425044385</v>
      </c>
      <c r="G3155" s="90">
        <v>1.2611999999999999</v>
      </c>
      <c r="H3155" s="213">
        <v>17.281184260488896</v>
      </c>
    </row>
    <row r="3156" spans="1:8" x14ac:dyDescent="0.25">
      <c r="A3156" s="236">
        <v>3.0339999999999998</v>
      </c>
      <c r="B3156" s="235">
        <v>15.964530583425182</v>
      </c>
      <c r="C3156" s="90">
        <v>1.1116000000000001</v>
      </c>
      <c r="D3156" s="164">
        <v>20.571704405189507</v>
      </c>
      <c r="E3156" s="90">
        <v>1.4116</v>
      </c>
      <c r="F3156" s="213">
        <v>24.852827425044385</v>
      </c>
      <c r="G3156" s="90">
        <v>1.2616000000000001</v>
      </c>
      <c r="H3156" s="213">
        <v>17.281184260488896</v>
      </c>
    </row>
    <row r="3157" spans="1:8" x14ac:dyDescent="0.25">
      <c r="A3157" s="236">
        <v>3.0349999999999997</v>
      </c>
      <c r="B3157" s="235">
        <v>15.964530583425182</v>
      </c>
      <c r="C3157" s="90">
        <v>1.1120000000000001</v>
      </c>
      <c r="D3157" s="164">
        <v>20.571704405189507</v>
      </c>
      <c r="E3157" s="90">
        <v>1.4119999999999999</v>
      </c>
      <c r="F3157" s="213">
        <v>24.852827425044385</v>
      </c>
      <c r="G3157" s="90">
        <v>1.262</v>
      </c>
      <c r="H3157" s="213">
        <v>18.268680503945404</v>
      </c>
    </row>
    <row r="3158" spans="1:8" x14ac:dyDescent="0.25">
      <c r="A3158" s="236">
        <v>3.036</v>
      </c>
      <c r="B3158" s="235">
        <v>15.317332105538986</v>
      </c>
      <c r="C3158" s="90">
        <v>1.1124000000000001</v>
      </c>
      <c r="D3158" s="164">
        <v>20.571704405189507</v>
      </c>
      <c r="E3158" s="90">
        <v>1.4123999999999999</v>
      </c>
      <c r="F3158" s="213">
        <v>23.850841231040835</v>
      </c>
      <c r="G3158" s="90">
        <v>1.2624</v>
      </c>
      <c r="H3158" s="213">
        <v>18.268680503945404</v>
      </c>
    </row>
    <row r="3159" spans="1:8" x14ac:dyDescent="0.25">
      <c r="A3159" s="236">
        <v>3.0369999999999999</v>
      </c>
      <c r="B3159" s="235">
        <v>15.317332105538986</v>
      </c>
      <c r="C3159" s="90">
        <v>1.1128</v>
      </c>
      <c r="D3159" s="164">
        <v>20.571704405189507</v>
      </c>
      <c r="E3159" s="90">
        <v>1.4127999999999998</v>
      </c>
      <c r="F3159" s="213">
        <v>23.850841231040835</v>
      </c>
      <c r="G3159" s="90">
        <v>1.2627999999999999</v>
      </c>
      <c r="H3159" s="213">
        <v>17.281184260488896</v>
      </c>
    </row>
    <row r="3160" spans="1:8" x14ac:dyDescent="0.25">
      <c r="A3160" s="236">
        <v>3.0379999999999998</v>
      </c>
      <c r="B3160" s="235">
        <v>15.317332105538986</v>
      </c>
      <c r="C3160" s="90">
        <v>1.1132000000000002</v>
      </c>
      <c r="D3160" s="164">
        <v>20.571704405189507</v>
      </c>
      <c r="E3160" s="90">
        <v>1.4132</v>
      </c>
      <c r="F3160" s="213">
        <v>23.850841231040835</v>
      </c>
      <c r="G3160" s="90">
        <v>1.2631999999999999</v>
      </c>
      <c r="H3160" s="213">
        <v>17.281184260488896</v>
      </c>
    </row>
    <row r="3161" spans="1:8" x14ac:dyDescent="0.25">
      <c r="A3161" s="236">
        <v>3.0389999999999997</v>
      </c>
      <c r="B3161" s="235">
        <v>15.317332105538986</v>
      </c>
      <c r="C3161" s="90">
        <v>1.1136000000000001</v>
      </c>
      <c r="D3161" s="164">
        <v>20.571704405189507</v>
      </c>
      <c r="E3161" s="90">
        <v>1.4136</v>
      </c>
      <c r="F3161" s="213">
        <v>23.850841231040835</v>
      </c>
      <c r="G3161" s="90">
        <v>1.2636000000000001</v>
      </c>
      <c r="H3161" s="213">
        <v>17.281184260488896</v>
      </c>
    </row>
    <row r="3162" spans="1:8" x14ac:dyDescent="0.25">
      <c r="A3162" s="236">
        <v>3.04</v>
      </c>
      <c r="B3162" s="235">
        <v>15.317332105538986</v>
      </c>
      <c r="C3162" s="90">
        <v>1.1140000000000001</v>
      </c>
      <c r="D3162" s="164">
        <v>20.571704405189507</v>
      </c>
      <c r="E3162" s="90">
        <v>1.4139999999999999</v>
      </c>
      <c r="F3162" s="213">
        <v>23.850841231040835</v>
      </c>
      <c r="G3162" s="90">
        <v>1.264</v>
      </c>
      <c r="H3162" s="213">
        <v>17.281184260488896</v>
      </c>
    </row>
    <row r="3163" spans="1:8" x14ac:dyDescent="0.25">
      <c r="A3163" s="236">
        <v>3.0409999999999999</v>
      </c>
      <c r="B3163" s="235">
        <v>15.317332105538986</v>
      </c>
      <c r="C3163" s="90">
        <v>1.1144000000000001</v>
      </c>
      <c r="D3163" s="164">
        <v>20.571704405189507</v>
      </c>
      <c r="E3163" s="90">
        <v>1.4143999999999999</v>
      </c>
      <c r="F3163" s="213">
        <v>23.850841231040835</v>
      </c>
      <c r="G3163" s="90">
        <v>1.2644</v>
      </c>
      <c r="H3163" s="213">
        <v>18.268680503945404</v>
      </c>
    </row>
    <row r="3164" spans="1:8" x14ac:dyDescent="0.25">
      <c r="A3164" s="236">
        <v>3.0419999999999998</v>
      </c>
      <c r="B3164" s="235">
        <v>15.317332105538986</v>
      </c>
      <c r="C3164" s="90">
        <v>1.1148</v>
      </c>
      <c r="D3164" s="164">
        <v>20.571704405189507</v>
      </c>
      <c r="E3164" s="90">
        <v>1.4147999999999998</v>
      </c>
      <c r="F3164" s="213">
        <v>23.850841231040835</v>
      </c>
      <c r="G3164" s="90">
        <v>1.2647999999999999</v>
      </c>
      <c r="H3164" s="213">
        <v>17.281184260488896</v>
      </c>
    </row>
    <row r="3165" spans="1:8" x14ac:dyDescent="0.25">
      <c r="A3165" s="236">
        <v>3.0429999999999997</v>
      </c>
      <c r="B3165" s="235">
        <v>15.317332105538986</v>
      </c>
      <c r="C3165" s="90">
        <v>1.1152000000000002</v>
      </c>
      <c r="D3165" s="164">
        <v>20.571704405189507</v>
      </c>
      <c r="E3165" s="90">
        <v>1.4152</v>
      </c>
      <c r="F3165" s="213">
        <v>24.852827425044385</v>
      </c>
      <c r="G3165" s="90">
        <v>1.2651999999999999</v>
      </c>
      <c r="H3165" s="213">
        <v>17.281184260488896</v>
      </c>
    </row>
    <row r="3166" spans="1:8" x14ac:dyDescent="0.25">
      <c r="A3166" s="236">
        <v>3.044</v>
      </c>
      <c r="B3166" s="235">
        <v>15.317332105538986</v>
      </c>
      <c r="C3166" s="90">
        <v>1.1156000000000001</v>
      </c>
      <c r="D3166" s="164">
        <v>20.571704405189507</v>
      </c>
      <c r="E3166" s="90">
        <v>1.4156</v>
      </c>
      <c r="F3166" s="213">
        <v>23.850841231040835</v>
      </c>
      <c r="G3166" s="90">
        <v>1.2656000000000001</v>
      </c>
      <c r="H3166" s="213">
        <v>17.281184260488896</v>
      </c>
    </row>
    <row r="3167" spans="1:8" x14ac:dyDescent="0.25">
      <c r="A3167" s="236">
        <v>3.0449999999999999</v>
      </c>
      <c r="B3167" s="235">
        <v>15.317332105538986</v>
      </c>
      <c r="C3167" s="90">
        <v>1.1160000000000001</v>
      </c>
      <c r="D3167" s="164">
        <v>20.571704405189507</v>
      </c>
      <c r="E3167" s="90">
        <v>1.4159999999999999</v>
      </c>
      <c r="F3167" s="213">
        <v>23.850841231040835</v>
      </c>
      <c r="G3167" s="90">
        <v>1.266</v>
      </c>
      <c r="H3167" s="213">
        <v>17.281184260488896</v>
      </c>
    </row>
    <row r="3168" spans="1:8" x14ac:dyDescent="0.25">
      <c r="A3168" s="236">
        <v>3.0459999999999998</v>
      </c>
      <c r="B3168" s="235">
        <v>15.317332105538986</v>
      </c>
      <c r="C3168" s="90">
        <v>1.1164000000000001</v>
      </c>
      <c r="D3168" s="164">
        <v>20.571704405189507</v>
      </c>
      <c r="E3168" s="90">
        <v>1.4163999999999999</v>
      </c>
      <c r="F3168" s="213">
        <v>23.850841231040835</v>
      </c>
      <c r="G3168" s="90">
        <v>1.2664</v>
      </c>
      <c r="H3168" s="213">
        <v>17.281184260488896</v>
      </c>
    </row>
    <row r="3169" spans="1:8" x14ac:dyDescent="0.25">
      <c r="A3169" s="236">
        <v>3.0469999999999997</v>
      </c>
      <c r="B3169" s="235">
        <v>15.317332105538986</v>
      </c>
      <c r="C3169" s="90">
        <v>1.1168</v>
      </c>
      <c r="D3169" s="164">
        <v>20.571704405189507</v>
      </c>
      <c r="E3169" s="90">
        <v>1.4167999999999998</v>
      </c>
      <c r="F3169" s="213">
        <v>24.852827425044385</v>
      </c>
      <c r="G3169" s="90">
        <v>1.2667999999999999</v>
      </c>
      <c r="H3169" s="213">
        <v>17.281184260488896</v>
      </c>
    </row>
    <row r="3170" spans="1:8" x14ac:dyDescent="0.25">
      <c r="A3170" s="236">
        <v>3.048</v>
      </c>
      <c r="B3170" s="235">
        <v>14.79957332323003</v>
      </c>
      <c r="C3170" s="90">
        <v>1.1172000000000002</v>
      </c>
      <c r="D3170" s="164">
        <v>19.574449928610889</v>
      </c>
      <c r="E3170" s="90">
        <v>1.4172</v>
      </c>
      <c r="F3170" s="213">
        <v>24.852827425044385</v>
      </c>
      <c r="G3170" s="90">
        <v>1.2671999999999999</v>
      </c>
      <c r="H3170" s="213">
        <v>17.281184260488896</v>
      </c>
    </row>
    <row r="3171" spans="1:8" x14ac:dyDescent="0.25">
      <c r="A3171" s="236">
        <v>3.0489999999999999</v>
      </c>
      <c r="B3171" s="235">
        <v>15.317332105538986</v>
      </c>
      <c r="C3171" s="90">
        <v>1.1176000000000001</v>
      </c>
      <c r="D3171" s="164">
        <v>20.571704405189507</v>
      </c>
      <c r="E3171" s="90">
        <v>1.4176</v>
      </c>
      <c r="F3171" s="213">
        <v>23.850841231040835</v>
      </c>
      <c r="G3171" s="90">
        <v>1.2676000000000001</v>
      </c>
      <c r="H3171" s="213">
        <v>17.281184260488896</v>
      </c>
    </row>
    <row r="3172" spans="1:8" x14ac:dyDescent="0.25">
      <c r="A3172" s="236">
        <v>3.05</v>
      </c>
      <c r="B3172" s="235">
        <v>15.317332105538986</v>
      </c>
      <c r="C3172" s="90">
        <v>1.1180000000000001</v>
      </c>
      <c r="D3172" s="164">
        <v>19.574449928610889</v>
      </c>
      <c r="E3172" s="90">
        <v>1.4179999999999999</v>
      </c>
      <c r="F3172" s="213">
        <v>23.850841231040835</v>
      </c>
      <c r="G3172" s="90">
        <v>1.268</v>
      </c>
      <c r="H3172" s="213">
        <v>17.281184260488896</v>
      </c>
    </row>
    <row r="3173" spans="1:8" x14ac:dyDescent="0.25">
      <c r="A3173" s="236">
        <v>3.0509999999999997</v>
      </c>
      <c r="B3173" s="235">
        <v>15.317332105538986</v>
      </c>
      <c r="C3173" s="90">
        <v>1.1184000000000001</v>
      </c>
      <c r="D3173" s="164">
        <v>20.571704405189507</v>
      </c>
      <c r="E3173" s="90">
        <v>1.4183999999999999</v>
      </c>
      <c r="F3173" s="213">
        <v>23.850841231040835</v>
      </c>
      <c r="G3173" s="90">
        <v>1.2684</v>
      </c>
      <c r="H3173" s="213">
        <v>17.281184260488896</v>
      </c>
    </row>
    <row r="3174" spans="1:8" x14ac:dyDescent="0.25">
      <c r="A3174" s="236">
        <v>3.052</v>
      </c>
      <c r="B3174" s="235">
        <v>15.317332105538986</v>
      </c>
      <c r="C3174" s="90">
        <v>1.1188</v>
      </c>
      <c r="D3174" s="164">
        <v>19.574449928610889</v>
      </c>
      <c r="E3174" s="90">
        <v>1.4187999999999998</v>
      </c>
      <c r="F3174" s="213">
        <v>23.850841231040835</v>
      </c>
      <c r="G3174" s="90">
        <v>1.2687999999999999</v>
      </c>
      <c r="H3174" s="213">
        <v>17.281184260488896</v>
      </c>
    </row>
    <row r="3175" spans="1:8" x14ac:dyDescent="0.25">
      <c r="A3175" s="236">
        <v>3.0529999999999999</v>
      </c>
      <c r="B3175" s="235">
        <v>15.964530583425182</v>
      </c>
      <c r="C3175" s="90">
        <v>1.1192000000000002</v>
      </c>
      <c r="D3175" s="164">
        <v>19.574449928610889</v>
      </c>
      <c r="E3175" s="90">
        <v>1.4192</v>
      </c>
      <c r="F3175" s="213">
        <v>23.850841231040835</v>
      </c>
      <c r="G3175" s="90">
        <v>1.2691999999999999</v>
      </c>
      <c r="H3175" s="213">
        <v>17.281184260488896</v>
      </c>
    </row>
    <row r="3176" spans="1:8" x14ac:dyDescent="0.25">
      <c r="A3176" s="236">
        <v>3.0539999999999998</v>
      </c>
      <c r="B3176" s="235">
        <v>15.317332105538986</v>
      </c>
      <c r="C3176" s="90">
        <v>1.1196000000000002</v>
      </c>
      <c r="D3176" s="164">
        <v>20.571704405189507</v>
      </c>
      <c r="E3176" s="90">
        <v>1.4196</v>
      </c>
      <c r="F3176" s="213">
        <v>23.850841231040835</v>
      </c>
      <c r="G3176" s="90">
        <v>1.2696000000000001</v>
      </c>
      <c r="H3176" s="213">
        <v>17.281184260488896</v>
      </c>
    </row>
    <row r="3177" spans="1:8" x14ac:dyDescent="0.25">
      <c r="A3177" s="236">
        <v>3.0549999999999997</v>
      </c>
      <c r="B3177" s="235">
        <v>15.317332105538986</v>
      </c>
      <c r="C3177" s="90">
        <v>1.1200000000000001</v>
      </c>
      <c r="D3177" s="164">
        <v>19.574449928610889</v>
      </c>
      <c r="E3177" s="90">
        <v>1.42</v>
      </c>
      <c r="F3177" s="213">
        <v>23.850841231040835</v>
      </c>
      <c r="G3177" s="90">
        <v>1.27</v>
      </c>
      <c r="H3177" s="213">
        <v>17.281184260488896</v>
      </c>
    </row>
    <row r="3178" spans="1:8" x14ac:dyDescent="0.25">
      <c r="A3178" s="236">
        <v>3.056</v>
      </c>
      <c r="B3178" s="235">
        <v>15.317332105538986</v>
      </c>
      <c r="C3178" s="90">
        <v>1.1204000000000001</v>
      </c>
      <c r="D3178" s="164">
        <v>19.574449928610889</v>
      </c>
      <c r="E3178" s="90">
        <v>1.4203999999999999</v>
      </c>
      <c r="F3178" s="213">
        <v>23.850841231040835</v>
      </c>
      <c r="G3178" s="90">
        <v>1.2704</v>
      </c>
      <c r="H3178" s="213">
        <v>17.281184260488896</v>
      </c>
    </row>
    <row r="3179" spans="1:8" x14ac:dyDescent="0.25">
      <c r="A3179" s="236">
        <v>3.0569999999999999</v>
      </c>
      <c r="B3179" s="235">
        <v>15.317332105538986</v>
      </c>
      <c r="C3179" s="90">
        <v>1.1208</v>
      </c>
      <c r="D3179" s="164">
        <v>19.574449928610889</v>
      </c>
      <c r="E3179" s="90">
        <v>1.4207999999999998</v>
      </c>
      <c r="F3179" s="213">
        <v>23.850841231040835</v>
      </c>
      <c r="G3179" s="90">
        <v>1.2707999999999999</v>
      </c>
      <c r="H3179" s="213">
        <v>17.281184260488896</v>
      </c>
    </row>
    <row r="3180" spans="1:8" x14ac:dyDescent="0.25">
      <c r="A3180" s="236">
        <v>3.0579999999999998</v>
      </c>
      <c r="B3180" s="235">
        <v>15.317332105538986</v>
      </c>
      <c r="C3180" s="90">
        <v>1.1212000000000002</v>
      </c>
      <c r="D3180" s="164">
        <v>19.574449928610889</v>
      </c>
      <c r="E3180" s="90">
        <v>1.4212</v>
      </c>
      <c r="F3180" s="213">
        <v>23.850841231040835</v>
      </c>
      <c r="G3180" s="90">
        <v>1.2711999999999999</v>
      </c>
      <c r="H3180" s="213">
        <v>17.281184260488896</v>
      </c>
    </row>
    <row r="3181" spans="1:8" x14ac:dyDescent="0.25">
      <c r="A3181" s="236">
        <v>3.0589999999999997</v>
      </c>
      <c r="B3181" s="235">
        <v>14.79957332323003</v>
      </c>
      <c r="C3181" s="90">
        <v>1.1216000000000002</v>
      </c>
      <c r="D3181" s="164">
        <v>20.571704405189507</v>
      </c>
      <c r="E3181" s="90">
        <v>1.4216</v>
      </c>
      <c r="F3181" s="213">
        <v>23.850841231040835</v>
      </c>
      <c r="G3181" s="90">
        <v>1.2716000000000001</v>
      </c>
      <c r="H3181" s="213">
        <v>17.281184260488896</v>
      </c>
    </row>
    <row r="3182" spans="1:8" x14ac:dyDescent="0.25">
      <c r="A3182" s="236">
        <v>3.06</v>
      </c>
      <c r="B3182" s="235">
        <v>15.317332105538986</v>
      </c>
      <c r="C3182" s="90">
        <v>1.1220000000000001</v>
      </c>
      <c r="D3182" s="164">
        <v>20.571704405189507</v>
      </c>
      <c r="E3182" s="90">
        <v>1.4219999999999999</v>
      </c>
      <c r="F3182" s="213">
        <v>22.598358488536395</v>
      </c>
      <c r="G3182" s="90">
        <v>1.272</v>
      </c>
      <c r="H3182" s="213">
        <v>17.281184260488896</v>
      </c>
    </row>
    <row r="3183" spans="1:8" x14ac:dyDescent="0.25">
      <c r="A3183" s="236">
        <v>3.0609999999999999</v>
      </c>
      <c r="B3183" s="235">
        <v>15.964530583425182</v>
      </c>
      <c r="C3183" s="90">
        <v>1.1224000000000001</v>
      </c>
      <c r="D3183" s="164">
        <v>20.571704405189507</v>
      </c>
      <c r="E3183" s="90">
        <v>1.4223999999999999</v>
      </c>
      <c r="F3183" s="213">
        <v>23.850841231040835</v>
      </c>
      <c r="G3183" s="90">
        <v>1.2724</v>
      </c>
      <c r="H3183" s="213">
        <v>17.281184260488896</v>
      </c>
    </row>
    <row r="3184" spans="1:8" x14ac:dyDescent="0.25">
      <c r="A3184" s="236">
        <v>3.0619999999999998</v>
      </c>
      <c r="B3184" s="235">
        <v>15.317332105538986</v>
      </c>
      <c r="C3184" s="90">
        <v>1.1228</v>
      </c>
      <c r="D3184" s="164">
        <v>19.574449928610889</v>
      </c>
      <c r="E3184" s="90">
        <v>1.4227999999999998</v>
      </c>
      <c r="F3184" s="213">
        <v>23.850841231040835</v>
      </c>
      <c r="G3184" s="90">
        <v>1.2727999999999999</v>
      </c>
      <c r="H3184" s="213">
        <v>17.281184260488896</v>
      </c>
    </row>
    <row r="3185" spans="1:8" x14ac:dyDescent="0.25">
      <c r="A3185" s="236">
        <v>3.0629999999999997</v>
      </c>
      <c r="B3185" s="235">
        <v>15.317332105538986</v>
      </c>
      <c r="C3185" s="90">
        <v>1.1232000000000002</v>
      </c>
      <c r="D3185" s="164">
        <v>20.571704405189507</v>
      </c>
      <c r="E3185" s="90">
        <v>1.4232</v>
      </c>
      <c r="F3185" s="213">
        <v>23.850841231040835</v>
      </c>
      <c r="G3185" s="90">
        <v>1.2731999999999999</v>
      </c>
      <c r="H3185" s="213">
        <v>17.281184260488896</v>
      </c>
    </row>
    <row r="3186" spans="1:8" x14ac:dyDescent="0.25">
      <c r="A3186" s="236">
        <v>3.0640000000000001</v>
      </c>
      <c r="B3186" s="235">
        <v>14.79957332323003</v>
      </c>
      <c r="C3186" s="90">
        <v>1.1236000000000002</v>
      </c>
      <c r="D3186" s="164">
        <v>20.571704405189507</v>
      </c>
      <c r="E3186" s="90">
        <v>1.4236</v>
      </c>
      <c r="F3186" s="213">
        <v>23.850841231040835</v>
      </c>
      <c r="G3186" s="90">
        <v>1.2736000000000001</v>
      </c>
      <c r="H3186" s="213">
        <v>17.281184260488896</v>
      </c>
    </row>
    <row r="3187" spans="1:8" x14ac:dyDescent="0.25">
      <c r="A3187" s="236">
        <v>3.0649999999999999</v>
      </c>
      <c r="B3187" s="235">
        <v>15.317332105538986</v>
      </c>
      <c r="C3187" s="90">
        <v>1.1240000000000001</v>
      </c>
      <c r="D3187" s="164">
        <v>20.571704405189507</v>
      </c>
      <c r="E3187" s="90">
        <v>1.4239999999999999</v>
      </c>
      <c r="F3187" s="213">
        <v>23.850841231040835</v>
      </c>
      <c r="G3187" s="90">
        <v>1.274</v>
      </c>
      <c r="H3187" s="213">
        <v>17.281184260488896</v>
      </c>
    </row>
    <row r="3188" spans="1:8" x14ac:dyDescent="0.25">
      <c r="A3188" s="236">
        <v>3.0659999999999998</v>
      </c>
      <c r="B3188" s="235">
        <v>14.281814540921074</v>
      </c>
      <c r="C3188" s="90">
        <v>1.1244000000000001</v>
      </c>
      <c r="D3188" s="164">
        <v>20.571704405189507</v>
      </c>
      <c r="E3188" s="90">
        <v>1.4243999999999999</v>
      </c>
      <c r="F3188" s="213">
        <v>23.850841231040835</v>
      </c>
      <c r="G3188" s="90">
        <v>1.2744</v>
      </c>
      <c r="H3188" s="213">
        <v>17.281184260488896</v>
      </c>
    </row>
    <row r="3189" spans="1:8" x14ac:dyDescent="0.25">
      <c r="A3189" s="236">
        <v>3.0669999999999997</v>
      </c>
      <c r="B3189" s="235">
        <v>14.79957332323003</v>
      </c>
      <c r="C3189" s="90">
        <v>1.1248</v>
      </c>
      <c r="D3189" s="164">
        <v>20.571704405189507</v>
      </c>
      <c r="E3189" s="90">
        <v>1.4247999999999998</v>
      </c>
      <c r="F3189" s="213">
        <v>22.598358488536395</v>
      </c>
      <c r="G3189" s="90">
        <v>1.2747999999999999</v>
      </c>
      <c r="H3189" s="213">
        <v>18.268680503945404</v>
      </c>
    </row>
    <row r="3190" spans="1:8" x14ac:dyDescent="0.25">
      <c r="A3190" s="236">
        <v>3.0680000000000001</v>
      </c>
      <c r="B3190" s="235">
        <v>14.79957332323003</v>
      </c>
      <c r="C3190" s="90">
        <v>1.1252</v>
      </c>
      <c r="D3190" s="164">
        <v>20.571704405189507</v>
      </c>
      <c r="E3190" s="90">
        <v>1.4251999999999998</v>
      </c>
      <c r="F3190" s="213">
        <v>22.598358488536395</v>
      </c>
      <c r="G3190" s="90">
        <v>1.2751999999999999</v>
      </c>
      <c r="H3190" s="213">
        <v>18.268680503945404</v>
      </c>
    </row>
    <row r="3191" spans="1:8" x14ac:dyDescent="0.25">
      <c r="A3191" s="236">
        <v>3.069</v>
      </c>
      <c r="B3191" s="235">
        <v>15.317332105538986</v>
      </c>
      <c r="C3191" s="90">
        <v>1.1256000000000002</v>
      </c>
      <c r="D3191" s="164">
        <v>20.571704405189507</v>
      </c>
      <c r="E3191" s="90">
        <v>1.4256</v>
      </c>
      <c r="F3191" s="213">
        <v>23.850841231040835</v>
      </c>
      <c r="G3191" s="90">
        <v>1.2756000000000001</v>
      </c>
      <c r="H3191" s="213">
        <v>17.281184260488896</v>
      </c>
    </row>
    <row r="3192" spans="1:8" x14ac:dyDescent="0.25">
      <c r="A3192" s="236">
        <v>3.07</v>
      </c>
      <c r="B3192" s="235">
        <v>14.281814540921074</v>
      </c>
      <c r="C3192" s="90">
        <v>1.1260000000000001</v>
      </c>
      <c r="D3192" s="164">
        <v>20.571704405189507</v>
      </c>
      <c r="E3192" s="90">
        <v>1.4259999999999999</v>
      </c>
      <c r="F3192" s="213">
        <v>23.850841231040835</v>
      </c>
      <c r="G3192" s="90">
        <v>1.276</v>
      </c>
      <c r="H3192" s="213">
        <v>17.281184260488896</v>
      </c>
    </row>
    <row r="3193" spans="1:8" x14ac:dyDescent="0.25">
      <c r="A3193" s="236">
        <v>3.0709999999999997</v>
      </c>
      <c r="B3193" s="235">
        <v>14.79957332323003</v>
      </c>
      <c r="C3193" s="90">
        <v>1.1264000000000001</v>
      </c>
      <c r="D3193" s="164">
        <v>20.571704405189507</v>
      </c>
      <c r="E3193" s="90">
        <v>1.4263999999999999</v>
      </c>
      <c r="F3193" s="213">
        <v>23.850841231040835</v>
      </c>
      <c r="G3193" s="90">
        <v>1.2764</v>
      </c>
      <c r="H3193" s="213">
        <v>17.281184260488896</v>
      </c>
    </row>
    <row r="3194" spans="1:8" x14ac:dyDescent="0.25">
      <c r="A3194" s="236">
        <v>3.0720000000000001</v>
      </c>
      <c r="B3194" s="235">
        <v>15.317332105538986</v>
      </c>
      <c r="C3194" s="90">
        <v>1.1268</v>
      </c>
      <c r="D3194" s="164">
        <v>20.571704405189507</v>
      </c>
      <c r="E3194" s="90">
        <v>1.4267999999999998</v>
      </c>
      <c r="F3194" s="213">
        <v>23.850841231040835</v>
      </c>
      <c r="G3194" s="90">
        <v>1.2767999999999999</v>
      </c>
      <c r="H3194" s="213">
        <v>17.281184260488896</v>
      </c>
    </row>
    <row r="3195" spans="1:8" x14ac:dyDescent="0.25">
      <c r="A3195" s="236">
        <v>3.073</v>
      </c>
      <c r="B3195" s="235">
        <v>14.281814540921074</v>
      </c>
      <c r="C3195" s="90">
        <v>1.1272</v>
      </c>
      <c r="D3195" s="164">
        <v>20.571704405189507</v>
      </c>
      <c r="E3195" s="90">
        <v>1.4271999999999998</v>
      </c>
      <c r="F3195" s="213">
        <v>22.598358488536395</v>
      </c>
      <c r="G3195" s="90">
        <v>1.2771999999999999</v>
      </c>
      <c r="H3195" s="213">
        <v>17.281184260488896</v>
      </c>
    </row>
    <row r="3196" spans="1:8" x14ac:dyDescent="0.25">
      <c r="A3196" s="236">
        <v>3.0739999999999998</v>
      </c>
      <c r="B3196" s="235">
        <v>13.76405575861212</v>
      </c>
      <c r="C3196" s="90">
        <v>1.1276000000000002</v>
      </c>
      <c r="D3196" s="164">
        <v>20.571704405189507</v>
      </c>
      <c r="E3196" s="90">
        <v>1.4276</v>
      </c>
      <c r="F3196" s="213">
        <v>22.598358488536395</v>
      </c>
      <c r="G3196" s="90">
        <v>1.2776000000000001</v>
      </c>
      <c r="H3196" s="213">
        <v>18.268680503945404</v>
      </c>
    </row>
    <row r="3197" spans="1:8" x14ac:dyDescent="0.25">
      <c r="A3197" s="236">
        <v>3.0749999999999997</v>
      </c>
      <c r="B3197" s="235">
        <v>14.281814540921074</v>
      </c>
      <c r="C3197" s="90">
        <v>1.1280000000000001</v>
      </c>
      <c r="D3197" s="164">
        <v>20.571704405189507</v>
      </c>
      <c r="E3197" s="90">
        <v>1.4279999999999999</v>
      </c>
      <c r="F3197" s="213">
        <v>22.598358488536395</v>
      </c>
      <c r="G3197" s="90">
        <v>1.278</v>
      </c>
      <c r="H3197" s="213">
        <v>17.281184260488896</v>
      </c>
    </row>
    <row r="3198" spans="1:8" x14ac:dyDescent="0.25">
      <c r="A3198" s="236">
        <v>3.0760000000000001</v>
      </c>
      <c r="B3198" s="235">
        <v>13.246296976303164</v>
      </c>
      <c r="C3198" s="90">
        <v>1.1284000000000001</v>
      </c>
      <c r="D3198" s="164">
        <v>20.571704405189507</v>
      </c>
      <c r="E3198" s="90">
        <v>1.4283999999999999</v>
      </c>
      <c r="F3198" s="213">
        <v>23.850841231040835</v>
      </c>
      <c r="G3198" s="90">
        <v>1.2784</v>
      </c>
      <c r="H3198" s="213">
        <v>17.281184260488896</v>
      </c>
    </row>
    <row r="3199" spans="1:8" x14ac:dyDescent="0.25">
      <c r="A3199" s="236">
        <v>3.077</v>
      </c>
      <c r="B3199" s="235">
        <v>14.281814540921074</v>
      </c>
      <c r="C3199" s="90">
        <v>1.1288</v>
      </c>
      <c r="D3199" s="164">
        <v>20.571704405189507</v>
      </c>
      <c r="E3199" s="90">
        <v>1.4287999999999998</v>
      </c>
      <c r="F3199" s="213">
        <v>23.850841231040835</v>
      </c>
      <c r="G3199" s="90">
        <v>1.2787999999999999</v>
      </c>
      <c r="H3199" s="213">
        <v>17.281184260488896</v>
      </c>
    </row>
    <row r="3200" spans="1:8" x14ac:dyDescent="0.25">
      <c r="A3200" s="236">
        <v>3.0779999999999998</v>
      </c>
      <c r="B3200" s="235">
        <v>14.281814540921074</v>
      </c>
      <c r="C3200" s="90">
        <v>1.1292</v>
      </c>
      <c r="D3200" s="164">
        <v>20.571704405189507</v>
      </c>
      <c r="E3200" s="90">
        <v>1.4291999999999998</v>
      </c>
      <c r="F3200" s="213">
        <v>22.598358488536395</v>
      </c>
      <c r="G3200" s="90">
        <v>1.2791999999999999</v>
      </c>
      <c r="H3200" s="213">
        <v>17.281184260488896</v>
      </c>
    </row>
    <row r="3201" spans="1:8" x14ac:dyDescent="0.25">
      <c r="A3201" s="236">
        <v>3.0789999999999997</v>
      </c>
      <c r="B3201" s="235">
        <v>14.281814540921074</v>
      </c>
      <c r="C3201" s="90">
        <v>1.1296000000000002</v>
      </c>
      <c r="D3201" s="164">
        <v>20.571704405189507</v>
      </c>
      <c r="E3201" s="90">
        <v>1.4296</v>
      </c>
      <c r="F3201" s="213">
        <v>23.850841231040835</v>
      </c>
      <c r="G3201" s="90">
        <v>1.2796000000000001</v>
      </c>
      <c r="H3201" s="213">
        <v>17.281184260488896</v>
      </c>
    </row>
    <row r="3202" spans="1:8" x14ac:dyDescent="0.25">
      <c r="A3202" s="236">
        <v>3.08</v>
      </c>
      <c r="B3202" s="235">
        <v>13.246296976303164</v>
      </c>
      <c r="C3202" s="90">
        <v>1.1300000000000001</v>
      </c>
      <c r="D3202" s="164">
        <v>20.571704405189507</v>
      </c>
      <c r="E3202" s="90">
        <v>1.43</v>
      </c>
      <c r="F3202" s="213">
        <v>22.598358488536395</v>
      </c>
      <c r="G3202" s="90">
        <v>1.28</v>
      </c>
      <c r="H3202" s="213">
        <v>17.281184260488896</v>
      </c>
    </row>
    <row r="3203" spans="1:8" x14ac:dyDescent="0.25">
      <c r="A3203" s="236">
        <v>3.081</v>
      </c>
      <c r="B3203" s="235">
        <v>13.246296976303164</v>
      </c>
      <c r="C3203" s="90">
        <v>1.1304000000000001</v>
      </c>
      <c r="D3203" s="164">
        <v>20.571704405189507</v>
      </c>
      <c r="E3203" s="90">
        <v>1.4303999999999999</v>
      </c>
      <c r="F3203" s="213">
        <v>22.598358488536395</v>
      </c>
      <c r="G3203" s="90">
        <v>1.2804</v>
      </c>
      <c r="H3203" s="213">
        <v>18.268680503945404</v>
      </c>
    </row>
    <row r="3204" spans="1:8" x14ac:dyDescent="0.25">
      <c r="A3204" s="236">
        <v>3.0819999999999999</v>
      </c>
      <c r="B3204" s="235">
        <v>13.246296976303164</v>
      </c>
      <c r="C3204" s="90">
        <v>1.1308</v>
      </c>
      <c r="D3204" s="164">
        <v>20.571704405189507</v>
      </c>
      <c r="E3204" s="90">
        <v>1.4307999999999998</v>
      </c>
      <c r="F3204" s="213">
        <v>22.598358488536395</v>
      </c>
      <c r="G3204" s="90">
        <v>1.2807999999999999</v>
      </c>
      <c r="H3204" s="213">
        <v>18.268680503945404</v>
      </c>
    </row>
    <row r="3205" spans="1:8" x14ac:dyDescent="0.25">
      <c r="A3205" s="236">
        <v>3.0829999999999997</v>
      </c>
      <c r="B3205" s="235">
        <v>13.246296976303164</v>
      </c>
      <c r="C3205" s="90">
        <v>1.1312</v>
      </c>
      <c r="D3205" s="164">
        <v>20.571704405189507</v>
      </c>
      <c r="E3205" s="90">
        <v>1.4311999999999998</v>
      </c>
      <c r="F3205" s="213">
        <v>22.598358488536395</v>
      </c>
      <c r="G3205" s="90">
        <v>1.2811999999999999</v>
      </c>
      <c r="H3205" s="213">
        <v>17.281184260488896</v>
      </c>
    </row>
    <row r="3206" spans="1:8" x14ac:dyDescent="0.25">
      <c r="A3206" s="236">
        <v>3.0840000000000001</v>
      </c>
      <c r="B3206" s="235">
        <v>13.76405575861212</v>
      </c>
      <c r="C3206" s="90">
        <v>1.1316000000000002</v>
      </c>
      <c r="D3206" s="164">
        <v>20.571704405189507</v>
      </c>
      <c r="E3206" s="90">
        <v>1.4316</v>
      </c>
      <c r="F3206" s="213">
        <v>23.850841231040835</v>
      </c>
      <c r="G3206" s="90">
        <v>1.2816000000000001</v>
      </c>
      <c r="H3206" s="213">
        <v>17.281184260488896</v>
      </c>
    </row>
    <row r="3207" spans="1:8" x14ac:dyDescent="0.25">
      <c r="A3207" s="236">
        <v>3.085</v>
      </c>
      <c r="B3207" s="235">
        <v>13.246296976303164</v>
      </c>
      <c r="C3207" s="90">
        <v>1.1320000000000001</v>
      </c>
      <c r="D3207" s="164">
        <v>20.571704405189507</v>
      </c>
      <c r="E3207" s="90">
        <v>1.4319999999999999</v>
      </c>
      <c r="F3207" s="213">
        <v>23.850841231040835</v>
      </c>
      <c r="G3207" s="90">
        <v>1.282</v>
      </c>
      <c r="H3207" s="213">
        <v>17.281184260488896</v>
      </c>
    </row>
    <row r="3208" spans="1:8" x14ac:dyDescent="0.25">
      <c r="A3208" s="236">
        <v>3.0859999999999999</v>
      </c>
      <c r="B3208" s="235">
        <v>13.246296976303164</v>
      </c>
      <c r="C3208" s="90">
        <v>1.1324000000000001</v>
      </c>
      <c r="D3208" s="164">
        <v>20.571704405189507</v>
      </c>
      <c r="E3208" s="90">
        <v>1.4323999999999999</v>
      </c>
      <c r="F3208" s="213">
        <v>23.850841231040835</v>
      </c>
      <c r="G3208" s="90">
        <v>1.2824</v>
      </c>
      <c r="H3208" s="213">
        <v>17.281184260488896</v>
      </c>
    </row>
    <row r="3209" spans="1:8" x14ac:dyDescent="0.25">
      <c r="A3209" s="236">
        <v>3.0869999999999997</v>
      </c>
      <c r="B3209" s="235">
        <v>13.76405575861212</v>
      </c>
      <c r="C3209" s="90">
        <v>1.1328</v>
      </c>
      <c r="D3209" s="164">
        <v>20.571704405189507</v>
      </c>
      <c r="E3209" s="90">
        <v>1.4327999999999999</v>
      </c>
      <c r="F3209" s="213">
        <v>23.850841231040835</v>
      </c>
      <c r="G3209" s="90">
        <v>1.2827999999999999</v>
      </c>
      <c r="H3209" s="213">
        <v>18.268680503945404</v>
      </c>
    </row>
    <row r="3210" spans="1:8" x14ac:dyDescent="0.25">
      <c r="A3210" s="236">
        <v>3.0880000000000001</v>
      </c>
      <c r="B3210" s="235">
        <v>13.246296976303164</v>
      </c>
      <c r="C3210" s="90">
        <v>1.1332</v>
      </c>
      <c r="D3210" s="164">
        <v>20.571704405189507</v>
      </c>
      <c r="E3210" s="90">
        <v>1.4331999999999998</v>
      </c>
      <c r="F3210" s="213">
        <v>22.598358488536395</v>
      </c>
      <c r="G3210" s="90">
        <v>1.2831999999999999</v>
      </c>
      <c r="H3210" s="213">
        <v>17.281184260488896</v>
      </c>
    </row>
    <row r="3211" spans="1:8" x14ac:dyDescent="0.25">
      <c r="A3211" s="236">
        <v>3.089</v>
      </c>
      <c r="B3211" s="235">
        <v>13.76405575861212</v>
      </c>
      <c r="C3211" s="90">
        <v>1.1336000000000002</v>
      </c>
      <c r="D3211" s="164">
        <v>20.571704405189507</v>
      </c>
      <c r="E3211" s="90">
        <v>1.4336</v>
      </c>
      <c r="F3211" s="213">
        <v>23.850841231040835</v>
      </c>
      <c r="G3211" s="90">
        <v>1.2836000000000001</v>
      </c>
      <c r="H3211" s="213">
        <v>17.281184260488896</v>
      </c>
    </row>
    <row r="3212" spans="1:8" x14ac:dyDescent="0.25">
      <c r="A3212" s="236">
        <v>3.09</v>
      </c>
      <c r="B3212" s="235">
        <v>13.76405575861212</v>
      </c>
      <c r="C3212" s="90">
        <v>1.1340000000000001</v>
      </c>
      <c r="D3212" s="164">
        <v>20.571704405189507</v>
      </c>
      <c r="E3212" s="90">
        <v>1.4339999999999999</v>
      </c>
      <c r="F3212" s="213">
        <v>22.598358488536395</v>
      </c>
      <c r="G3212" s="90">
        <v>1.284</v>
      </c>
      <c r="H3212" s="213">
        <v>17.281184260488896</v>
      </c>
    </row>
    <row r="3213" spans="1:8" x14ac:dyDescent="0.25">
      <c r="A3213" s="236">
        <v>3.0909999999999997</v>
      </c>
      <c r="B3213" s="235">
        <v>13.76405575861212</v>
      </c>
      <c r="C3213" s="90">
        <v>1.1344000000000001</v>
      </c>
      <c r="D3213" s="164">
        <v>20.571704405189507</v>
      </c>
      <c r="E3213" s="90">
        <v>1.4343999999999999</v>
      </c>
      <c r="F3213" s="213">
        <v>22.598358488536395</v>
      </c>
      <c r="G3213" s="90">
        <v>1.2844</v>
      </c>
      <c r="H3213" s="213">
        <v>17.281184260488896</v>
      </c>
    </row>
    <row r="3214" spans="1:8" x14ac:dyDescent="0.25">
      <c r="A3214" s="236">
        <v>3.0920000000000001</v>
      </c>
      <c r="B3214" s="235">
        <v>13.76405575861212</v>
      </c>
      <c r="C3214" s="90">
        <v>1.1348</v>
      </c>
      <c r="D3214" s="164">
        <v>20.571704405189507</v>
      </c>
      <c r="E3214" s="90">
        <v>1.4347999999999999</v>
      </c>
      <c r="F3214" s="213">
        <v>22.598358488536395</v>
      </c>
      <c r="G3214" s="90">
        <v>1.2847999999999999</v>
      </c>
      <c r="H3214" s="213">
        <v>18.268680503945404</v>
      </c>
    </row>
    <row r="3215" spans="1:8" x14ac:dyDescent="0.25">
      <c r="A3215" s="236">
        <v>3.093</v>
      </c>
      <c r="B3215" s="235">
        <v>13.246296976303164</v>
      </c>
      <c r="C3215" s="90">
        <v>1.1352</v>
      </c>
      <c r="D3215" s="164">
        <v>20.571704405189507</v>
      </c>
      <c r="E3215" s="90">
        <v>1.4351999999999998</v>
      </c>
      <c r="F3215" s="213">
        <v>22.598358488536395</v>
      </c>
      <c r="G3215" s="90">
        <v>1.2851999999999999</v>
      </c>
      <c r="H3215" s="213">
        <v>18.268680503945404</v>
      </c>
    </row>
    <row r="3216" spans="1:8" x14ac:dyDescent="0.25">
      <c r="A3216" s="236">
        <v>3.0939999999999999</v>
      </c>
      <c r="B3216" s="235">
        <v>13.246296976303164</v>
      </c>
      <c r="C3216" s="90">
        <v>1.1356000000000002</v>
      </c>
      <c r="D3216" s="164">
        <v>20.571704405189507</v>
      </c>
      <c r="E3216" s="90">
        <v>1.4356</v>
      </c>
      <c r="F3216" s="213">
        <v>23.850841231040835</v>
      </c>
      <c r="G3216" s="90">
        <v>1.2856000000000001</v>
      </c>
      <c r="H3216" s="213">
        <v>17.281184260488896</v>
      </c>
    </row>
    <row r="3217" spans="1:8" x14ac:dyDescent="0.25">
      <c r="A3217" s="236">
        <v>3.0949999999999998</v>
      </c>
      <c r="B3217" s="235">
        <v>13.76405575861212</v>
      </c>
      <c r="C3217" s="90">
        <v>1.1360000000000001</v>
      </c>
      <c r="D3217" s="164">
        <v>20.571704405189507</v>
      </c>
      <c r="E3217" s="90">
        <v>1.4359999999999999</v>
      </c>
      <c r="F3217" s="213">
        <v>23.850841231040835</v>
      </c>
      <c r="G3217" s="90">
        <v>1.286</v>
      </c>
      <c r="H3217" s="213">
        <v>17.281184260488896</v>
      </c>
    </row>
    <row r="3218" spans="1:8" x14ac:dyDescent="0.25">
      <c r="A3218" s="236">
        <v>3.0960000000000001</v>
      </c>
      <c r="B3218" s="235">
        <v>13.246296976303164</v>
      </c>
      <c r="C3218" s="90">
        <v>1.1364000000000001</v>
      </c>
      <c r="D3218" s="164">
        <v>20.571704405189507</v>
      </c>
      <c r="E3218" s="90">
        <v>1.4363999999999999</v>
      </c>
      <c r="F3218" s="213">
        <v>23.850841231040835</v>
      </c>
      <c r="G3218" s="90">
        <v>1.2864</v>
      </c>
      <c r="H3218" s="213">
        <v>17.281184260488896</v>
      </c>
    </row>
    <row r="3219" spans="1:8" x14ac:dyDescent="0.25">
      <c r="A3219" s="236">
        <v>3.097</v>
      </c>
      <c r="B3219" s="235">
        <v>13.246296976303164</v>
      </c>
      <c r="C3219" s="90">
        <v>1.1368</v>
      </c>
      <c r="D3219" s="164">
        <v>20.571704405189507</v>
      </c>
      <c r="E3219" s="90">
        <v>1.4367999999999999</v>
      </c>
      <c r="F3219" s="213">
        <v>23.850841231040835</v>
      </c>
      <c r="G3219" s="90">
        <v>1.2867999999999999</v>
      </c>
      <c r="H3219" s="213">
        <v>17.281184260488896</v>
      </c>
    </row>
    <row r="3220" spans="1:8" x14ac:dyDescent="0.25">
      <c r="A3220" s="236">
        <v>3.0979999999999999</v>
      </c>
      <c r="B3220" s="235">
        <v>13.246296976303164</v>
      </c>
      <c r="C3220" s="90">
        <v>1.1372</v>
      </c>
      <c r="D3220" s="164">
        <v>20.571704405189507</v>
      </c>
      <c r="E3220" s="90">
        <v>1.4371999999999998</v>
      </c>
      <c r="F3220" s="213">
        <v>22.598358488536395</v>
      </c>
      <c r="G3220" s="90">
        <v>1.2871999999999999</v>
      </c>
      <c r="H3220" s="213">
        <v>18.268680503945404</v>
      </c>
    </row>
    <row r="3221" spans="1:8" x14ac:dyDescent="0.25">
      <c r="A3221" s="236">
        <v>3.0989999999999998</v>
      </c>
      <c r="B3221" s="235">
        <v>13.246296976303164</v>
      </c>
      <c r="C3221" s="90">
        <v>1.1376000000000002</v>
      </c>
      <c r="D3221" s="164">
        <v>20.571704405189507</v>
      </c>
      <c r="E3221" s="90">
        <v>1.4376</v>
      </c>
      <c r="F3221" s="213">
        <v>23.850841231040835</v>
      </c>
      <c r="G3221" s="90">
        <v>1.2876000000000001</v>
      </c>
      <c r="H3221" s="213">
        <v>17.281184260488896</v>
      </c>
    </row>
    <row r="3222" spans="1:8" x14ac:dyDescent="0.25">
      <c r="A3222" s="236">
        <v>3.1</v>
      </c>
      <c r="B3222" s="235">
        <v>13.246296976303164</v>
      </c>
      <c r="C3222" s="90">
        <v>1.1380000000000001</v>
      </c>
      <c r="D3222" s="164">
        <v>20.571704405189507</v>
      </c>
      <c r="E3222" s="90">
        <v>1.4379999999999999</v>
      </c>
      <c r="F3222" s="213">
        <v>23.850841231040835</v>
      </c>
      <c r="G3222" s="90">
        <v>1.288</v>
      </c>
      <c r="H3222" s="213">
        <v>17.281184260488896</v>
      </c>
    </row>
    <row r="3223" spans="1:8" x14ac:dyDescent="0.25">
      <c r="A3223" s="236">
        <v>3.101</v>
      </c>
      <c r="B3223" s="235">
        <v>13.246296976303164</v>
      </c>
      <c r="C3223" s="90">
        <v>1.1384000000000001</v>
      </c>
      <c r="D3223" s="164">
        <v>20.571704405189507</v>
      </c>
      <c r="E3223" s="90">
        <v>1.4383999999999999</v>
      </c>
      <c r="F3223" s="213">
        <v>23.850841231040835</v>
      </c>
      <c r="G3223" s="90">
        <v>1.2884</v>
      </c>
      <c r="H3223" s="213">
        <v>17.281184260488896</v>
      </c>
    </row>
    <row r="3224" spans="1:8" x14ac:dyDescent="0.25">
      <c r="A3224" s="236">
        <v>3.1019999999999999</v>
      </c>
      <c r="B3224" s="235">
        <v>13.76405575861212</v>
      </c>
      <c r="C3224" s="90">
        <v>1.1388</v>
      </c>
      <c r="D3224" s="164">
        <v>20.571704405189507</v>
      </c>
      <c r="E3224" s="90">
        <v>1.4387999999999999</v>
      </c>
      <c r="F3224" s="213">
        <v>22.598358488536395</v>
      </c>
      <c r="G3224" s="90">
        <v>1.2887999999999999</v>
      </c>
      <c r="H3224" s="213">
        <v>17.281184260488896</v>
      </c>
    </row>
    <row r="3225" spans="1:8" x14ac:dyDescent="0.25">
      <c r="A3225" s="236">
        <v>3.1029999999999998</v>
      </c>
      <c r="B3225" s="235">
        <v>13.76405575861212</v>
      </c>
      <c r="C3225" s="90">
        <v>1.1392</v>
      </c>
      <c r="D3225" s="164">
        <v>20.571704405189507</v>
      </c>
      <c r="E3225" s="90">
        <v>1.4391999999999998</v>
      </c>
      <c r="F3225" s="213">
        <v>22.598358488536395</v>
      </c>
      <c r="G3225" s="90">
        <v>1.2891999999999999</v>
      </c>
      <c r="H3225" s="213">
        <v>17.281184260488896</v>
      </c>
    </row>
    <row r="3226" spans="1:8" x14ac:dyDescent="0.25">
      <c r="A3226" s="236">
        <v>3.1040000000000001</v>
      </c>
      <c r="B3226" s="235">
        <v>13.76405575861212</v>
      </c>
      <c r="C3226" s="90">
        <v>1.1396000000000002</v>
      </c>
      <c r="D3226" s="164">
        <v>20.571704405189507</v>
      </c>
      <c r="E3226" s="90">
        <v>1.4396</v>
      </c>
      <c r="F3226" s="213">
        <v>23.850841231040835</v>
      </c>
      <c r="G3226" s="90">
        <v>1.2896000000000001</v>
      </c>
      <c r="H3226" s="213">
        <v>17.281184260488896</v>
      </c>
    </row>
    <row r="3227" spans="1:8" x14ac:dyDescent="0.25">
      <c r="A3227" s="236">
        <v>3.105</v>
      </c>
      <c r="B3227" s="235">
        <v>13.246296976303164</v>
      </c>
      <c r="C3227" s="90">
        <v>1.1400000000000001</v>
      </c>
      <c r="D3227" s="164">
        <v>20.571704405189507</v>
      </c>
      <c r="E3227" s="90">
        <v>1.44</v>
      </c>
      <c r="F3227" s="213">
        <v>23.850841231040835</v>
      </c>
      <c r="G3227" s="90">
        <v>1.29</v>
      </c>
      <c r="H3227" s="213">
        <v>17.281184260488896</v>
      </c>
    </row>
    <row r="3228" spans="1:8" x14ac:dyDescent="0.25">
      <c r="A3228" s="236">
        <v>3.1059999999999999</v>
      </c>
      <c r="B3228" s="235">
        <v>13.246296976303164</v>
      </c>
      <c r="C3228" s="90">
        <v>1.1404000000000001</v>
      </c>
      <c r="D3228" s="164">
        <v>20.571704405189507</v>
      </c>
      <c r="E3228" s="90">
        <v>1.4403999999999999</v>
      </c>
      <c r="F3228" s="213">
        <v>23.850841231040835</v>
      </c>
      <c r="G3228" s="90">
        <v>1.2904</v>
      </c>
      <c r="H3228" s="213">
        <v>17.281184260488896</v>
      </c>
    </row>
    <row r="3229" spans="1:8" x14ac:dyDescent="0.25">
      <c r="A3229" s="236">
        <v>3.1069999999999998</v>
      </c>
      <c r="B3229" s="235">
        <v>13.76405575861212</v>
      </c>
      <c r="C3229" s="90">
        <v>1.1408</v>
      </c>
      <c r="D3229" s="164">
        <v>20.571704405189507</v>
      </c>
      <c r="E3229" s="90">
        <v>1.4407999999999999</v>
      </c>
      <c r="F3229" s="213">
        <v>22.598358488536395</v>
      </c>
      <c r="G3229" s="90">
        <v>1.2907999999999999</v>
      </c>
      <c r="H3229" s="213">
        <v>17.281184260488896</v>
      </c>
    </row>
    <row r="3230" spans="1:8" x14ac:dyDescent="0.25">
      <c r="A3230" s="236">
        <v>3.1080000000000001</v>
      </c>
      <c r="B3230" s="235">
        <v>14.281814540921074</v>
      </c>
      <c r="C3230" s="90">
        <v>1.1412</v>
      </c>
      <c r="D3230" s="164">
        <v>20.571704405189507</v>
      </c>
      <c r="E3230" s="90">
        <v>1.4411999999999998</v>
      </c>
      <c r="F3230" s="213">
        <v>22.598358488536395</v>
      </c>
      <c r="G3230" s="90">
        <v>1.2911999999999999</v>
      </c>
      <c r="H3230" s="213">
        <v>17.281184260488896</v>
      </c>
    </row>
    <row r="3231" spans="1:8" x14ac:dyDescent="0.25">
      <c r="A3231" s="236">
        <v>3.109</v>
      </c>
      <c r="B3231" s="235">
        <v>13.246296976303164</v>
      </c>
      <c r="C3231" s="90">
        <v>1.1416000000000002</v>
      </c>
      <c r="D3231" s="164">
        <v>21.568958881768129</v>
      </c>
      <c r="E3231" s="90">
        <v>1.4416</v>
      </c>
      <c r="F3231" s="213">
        <v>23.850841231040835</v>
      </c>
      <c r="G3231" s="90">
        <v>1.2916000000000001</v>
      </c>
      <c r="H3231" s="213">
        <v>17.281184260488896</v>
      </c>
    </row>
    <row r="3232" spans="1:8" x14ac:dyDescent="0.25">
      <c r="A3232" s="236">
        <v>3.11</v>
      </c>
      <c r="B3232" s="235">
        <v>13.246296976303164</v>
      </c>
      <c r="C3232" s="90">
        <v>1.1420000000000001</v>
      </c>
      <c r="D3232" s="164">
        <v>20.571704405189507</v>
      </c>
      <c r="E3232" s="90">
        <v>1.4419999999999999</v>
      </c>
      <c r="F3232" s="213">
        <v>22.598358488536395</v>
      </c>
      <c r="G3232" s="90">
        <v>1.292</v>
      </c>
      <c r="H3232" s="213">
        <v>17.281184260488896</v>
      </c>
    </row>
    <row r="3233" spans="1:8" x14ac:dyDescent="0.25">
      <c r="A3233" s="236">
        <v>3.1109999999999998</v>
      </c>
      <c r="B3233" s="235">
        <v>13.246296976303164</v>
      </c>
      <c r="C3233" s="90">
        <v>1.1424000000000001</v>
      </c>
      <c r="D3233" s="164">
        <v>21.568958881768129</v>
      </c>
      <c r="E3233" s="90">
        <v>1.4423999999999999</v>
      </c>
      <c r="F3233" s="213">
        <v>22.598358488536395</v>
      </c>
      <c r="G3233" s="90">
        <v>1.2924</v>
      </c>
      <c r="H3233" s="213">
        <v>17.281184260488896</v>
      </c>
    </row>
    <row r="3234" spans="1:8" x14ac:dyDescent="0.25">
      <c r="A3234" s="236">
        <v>3.1120000000000001</v>
      </c>
      <c r="B3234" s="235">
        <v>13.76405575861212</v>
      </c>
      <c r="C3234" s="90">
        <v>1.1428</v>
      </c>
      <c r="D3234" s="164">
        <v>21.568958881768129</v>
      </c>
      <c r="E3234" s="90">
        <v>1.4427999999999999</v>
      </c>
      <c r="F3234" s="213">
        <v>23.850841231040835</v>
      </c>
      <c r="G3234" s="90">
        <v>1.2927999999999999</v>
      </c>
      <c r="H3234" s="213">
        <v>17.281184260488896</v>
      </c>
    </row>
    <row r="3235" spans="1:8" x14ac:dyDescent="0.25">
      <c r="A3235" s="236">
        <v>3.113</v>
      </c>
      <c r="B3235" s="235">
        <v>13.76405575861212</v>
      </c>
      <c r="C3235" s="90">
        <v>1.1432</v>
      </c>
      <c r="D3235" s="164">
        <v>21.568958881768129</v>
      </c>
      <c r="E3235" s="90">
        <v>1.4431999999999998</v>
      </c>
      <c r="F3235" s="213">
        <v>23.850841231040835</v>
      </c>
      <c r="G3235" s="90">
        <v>1.2931999999999999</v>
      </c>
      <c r="H3235" s="213">
        <v>17.281184260488896</v>
      </c>
    </row>
    <row r="3236" spans="1:8" x14ac:dyDescent="0.25">
      <c r="A3236" s="236">
        <v>3.1139999999999999</v>
      </c>
      <c r="B3236" s="235">
        <v>13.76405575861212</v>
      </c>
      <c r="C3236" s="90">
        <v>1.1436000000000002</v>
      </c>
      <c r="D3236" s="164">
        <v>21.568958881768129</v>
      </c>
      <c r="E3236" s="90">
        <v>1.4436</v>
      </c>
      <c r="F3236" s="213">
        <v>23.850841231040835</v>
      </c>
      <c r="G3236" s="90">
        <v>1.2936000000000001</v>
      </c>
      <c r="H3236" s="213">
        <v>17.281184260488896</v>
      </c>
    </row>
    <row r="3237" spans="1:8" x14ac:dyDescent="0.25">
      <c r="A3237" s="236">
        <v>3.1149999999999998</v>
      </c>
      <c r="B3237" s="235">
        <v>13.246296976303164</v>
      </c>
      <c r="C3237" s="90">
        <v>1.1440000000000001</v>
      </c>
      <c r="D3237" s="164">
        <v>21.568958881768129</v>
      </c>
      <c r="E3237" s="90">
        <v>1.444</v>
      </c>
      <c r="F3237" s="213">
        <v>22.598358488536395</v>
      </c>
      <c r="G3237" s="90">
        <v>1.294</v>
      </c>
      <c r="H3237" s="213">
        <v>17.281184260488896</v>
      </c>
    </row>
    <row r="3238" spans="1:8" x14ac:dyDescent="0.25">
      <c r="A3238" s="236">
        <v>3.1160000000000001</v>
      </c>
      <c r="B3238" s="235">
        <v>13.246296976303164</v>
      </c>
      <c r="C3238" s="90">
        <v>1.1444000000000001</v>
      </c>
      <c r="D3238" s="164">
        <v>21.568958881768129</v>
      </c>
      <c r="E3238" s="90">
        <v>1.4443999999999999</v>
      </c>
      <c r="F3238" s="213">
        <v>22.598358488536395</v>
      </c>
      <c r="G3238" s="90">
        <v>1.2944</v>
      </c>
      <c r="H3238" s="213">
        <v>17.281184260488896</v>
      </c>
    </row>
    <row r="3239" spans="1:8" x14ac:dyDescent="0.25">
      <c r="A3239" s="236">
        <v>3.117</v>
      </c>
      <c r="B3239" s="235">
        <v>13.76405575861212</v>
      </c>
      <c r="C3239" s="90">
        <v>1.1448</v>
      </c>
      <c r="D3239" s="164">
        <v>21.568958881768129</v>
      </c>
      <c r="E3239" s="90">
        <v>1.4447999999999999</v>
      </c>
      <c r="F3239" s="213">
        <v>22.598358488536395</v>
      </c>
      <c r="G3239" s="90">
        <v>1.2948</v>
      </c>
      <c r="H3239" s="213">
        <v>17.281184260488896</v>
      </c>
    </row>
    <row r="3240" spans="1:8" x14ac:dyDescent="0.25">
      <c r="A3240" s="236">
        <v>3.1179999999999999</v>
      </c>
      <c r="B3240" s="235">
        <v>13.246296976303164</v>
      </c>
      <c r="C3240" s="90">
        <v>1.1452</v>
      </c>
      <c r="D3240" s="164">
        <v>21.568958881768129</v>
      </c>
      <c r="E3240" s="90">
        <v>1.4451999999999998</v>
      </c>
      <c r="F3240" s="213">
        <v>23.850841231040835</v>
      </c>
      <c r="G3240" s="90">
        <v>1.2951999999999999</v>
      </c>
      <c r="H3240" s="213">
        <v>18.268680503945404</v>
      </c>
    </row>
    <row r="3241" spans="1:8" x14ac:dyDescent="0.25">
      <c r="A3241" s="236">
        <v>3.1189999999999998</v>
      </c>
      <c r="B3241" s="235">
        <v>13.246296976303164</v>
      </c>
      <c r="C3241" s="90">
        <v>1.1456000000000002</v>
      </c>
      <c r="D3241" s="164">
        <v>21.568958881768129</v>
      </c>
      <c r="E3241" s="90">
        <v>1.4456</v>
      </c>
      <c r="F3241" s="213">
        <v>23.850841231040835</v>
      </c>
      <c r="G3241" s="90">
        <v>1.2956000000000001</v>
      </c>
      <c r="H3241" s="213">
        <v>18.268680503945404</v>
      </c>
    </row>
    <row r="3242" spans="1:8" x14ac:dyDescent="0.25">
      <c r="A3242" s="236">
        <v>3.12</v>
      </c>
      <c r="B3242" s="235">
        <v>13.246296976303164</v>
      </c>
      <c r="C3242" s="90">
        <v>1.1460000000000001</v>
      </c>
      <c r="D3242" s="164">
        <v>21.568958881768129</v>
      </c>
      <c r="E3242" s="90">
        <v>1.446</v>
      </c>
      <c r="F3242" s="213">
        <v>23.850841231040835</v>
      </c>
      <c r="G3242" s="90">
        <v>1.296</v>
      </c>
      <c r="H3242" s="213">
        <v>17.281184260488896</v>
      </c>
    </row>
    <row r="3243" spans="1:8" x14ac:dyDescent="0.25">
      <c r="A3243" s="236">
        <v>3.121</v>
      </c>
      <c r="B3243" s="235">
        <v>13.76405575861212</v>
      </c>
      <c r="C3243" s="90">
        <v>1.1464000000000001</v>
      </c>
      <c r="D3243" s="164">
        <v>21.568958881768129</v>
      </c>
      <c r="E3243" s="90">
        <v>1.4463999999999999</v>
      </c>
      <c r="F3243" s="213">
        <v>23.850841231040835</v>
      </c>
      <c r="G3243" s="90">
        <v>1.2964</v>
      </c>
      <c r="H3243" s="213">
        <v>17.281184260488896</v>
      </c>
    </row>
    <row r="3244" spans="1:8" x14ac:dyDescent="0.25">
      <c r="A3244" s="236">
        <v>3.1219999999999999</v>
      </c>
      <c r="B3244" s="235">
        <v>14.281814540921074</v>
      </c>
      <c r="C3244" s="90">
        <v>1.1468</v>
      </c>
      <c r="D3244" s="164">
        <v>21.568958881768129</v>
      </c>
      <c r="E3244" s="90">
        <v>1.4467999999999999</v>
      </c>
      <c r="F3244" s="213">
        <v>23.850841231040835</v>
      </c>
      <c r="G3244" s="90">
        <v>1.2968</v>
      </c>
      <c r="H3244" s="213">
        <v>17.281184260488896</v>
      </c>
    </row>
    <row r="3245" spans="1:8" x14ac:dyDescent="0.25">
      <c r="A3245" s="236">
        <v>3.1229999999999998</v>
      </c>
      <c r="B3245" s="235">
        <v>13.76405575861212</v>
      </c>
      <c r="C3245" s="90">
        <v>1.1472</v>
      </c>
      <c r="D3245" s="164">
        <v>21.568958881768129</v>
      </c>
      <c r="E3245" s="90">
        <v>1.4471999999999998</v>
      </c>
      <c r="F3245" s="213">
        <v>23.850841231040835</v>
      </c>
      <c r="G3245" s="90">
        <v>1.2971999999999999</v>
      </c>
      <c r="H3245" s="213">
        <v>17.281184260488896</v>
      </c>
    </row>
    <row r="3246" spans="1:8" x14ac:dyDescent="0.25">
      <c r="A3246" s="236">
        <v>3.1240000000000001</v>
      </c>
      <c r="B3246" s="235">
        <v>13.76405575861212</v>
      </c>
      <c r="C3246" s="90">
        <v>1.1476000000000002</v>
      </c>
      <c r="D3246" s="164">
        <v>21.568958881768129</v>
      </c>
      <c r="E3246" s="90">
        <v>1.4476</v>
      </c>
      <c r="F3246" s="213">
        <v>23.850841231040835</v>
      </c>
      <c r="G3246" s="90">
        <v>1.2976000000000001</v>
      </c>
      <c r="H3246" s="213">
        <v>17.281184260488896</v>
      </c>
    </row>
    <row r="3247" spans="1:8" x14ac:dyDescent="0.25">
      <c r="A3247" s="236">
        <v>3.125</v>
      </c>
      <c r="B3247" s="235">
        <v>13.246296976303164</v>
      </c>
      <c r="C3247" s="90">
        <v>1.1480000000000001</v>
      </c>
      <c r="D3247" s="164">
        <v>21.568958881768129</v>
      </c>
      <c r="E3247" s="90">
        <v>1.448</v>
      </c>
      <c r="F3247" s="213">
        <v>22.598358488536395</v>
      </c>
      <c r="G3247" s="90">
        <v>1.298</v>
      </c>
      <c r="H3247" s="213">
        <v>18.268680503945404</v>
      </c>
    </row>
    <row r="3248" spans="1:8" x14ac:dyDescent="0.25">
      <c r="A3248" s="236">
        <v>3.1259999999999999</v>
      </c>
      <c r="B3248" s="235">
        <v>14.281814540921074</v>
      </c>
      <c r="C3248" s="90">
        <v>1.1484000000000001</v>
      </c>
      <c r="D3248" s="164">
        <v>21.568958881768129</v>
      </c>
      <c r="E3248" s="90">
        <v>1.4483999999999999</v>
      </c>
      <c r="F3248" s="213">
        <v>22.598358488536395</v>
      </c>
      <c r="G3248" s="90">
        <v>1.2984</v>
      </c>
      <c r="H3248" s="213">
        <v>18.268680503945404</v>
      </c>
    </row>
    <row r="3249" spans="1:8" x14ac:dyDescent="0.25">
      <c r="A3249" s="236">
        <v>3.1269999999999998</v>
      </c>
      <c r="B3249" s="235">
        <v>13.246296976303164</v>
      </c>
      <c r="C3249" s="90">
        <v>1.1488</v>
      </c>
      <c r="D3249" s="164">
        <v>21.568958881768129</v>
      </c>
      <c r="E3249" s="90">
        <v>1.4487999999999999</v>
      </c>
      <c r="F3249" s="213">
        <v>24.852827425044385</v>
      </c>
      <c r="G3249" s="90">
        <v>1.2988</v>
      </c>
      <c r="H3249" s="213">
        <v>18.268680503945404</v>
      </c>
    </row>
    <row r="3250" spans="1:8" x14ac:dyDescent="0.25">
      <c r="A3250" s="236">
        <v>3.1280000000000001</v>
      </c>
      <c r="B3250" s="235">
        <v>13.76405575861212</v>
      </c>
      <c r="C3250" s="90">
        <v>1.1492</v>
      </c>
      <c r="D3250" s="164">
        <v>21.568958881768129</v>
      </c>
      <c r="E3250" s="90">
        <v>1.4491999999999998</v>
      </c>
      <c r="F3250" s="213">
        <v>23.850841231040835</v>
      </c>
      <c r="G3250" s="90">
        <v>1.2991999999999999</v>
      </c>
      <c r="H3250" s="213">
        <v>18.268680503945404</v>
      </c>
    </row>
    <row r="3251" spans="1:8" x14ac:dyDescent="0.25">
      <c r="A3251" s="236">
        <v>3.129</v>
      </c>
      <c r="B3251" s="235">
        <v>14.79957332323003</v>
      </c>
      <c r="C3251" s="90">
        <v>1.1496000000000002</v>
      </c>
      <c r="D3251" s="164">
        <v>21.568958881768129</v>
      </c>
      <c r="E3251" s="90">
        <v>1.4496</v>
      </c>
      <c r="F3251" s="213">
        <v>23.850841231040835</v>
      </c>
      <c r="G3251" s="90">
        <v>1.2996000000000001</v>
      </c>
      <c r="H3251" s="213">
        <v>18.268680503945404</v>
      </c>
    </row>
    <row r="3252" spans="1:8" x14ac:dyDescent="0.25">
      <c r="A3252" s="236">
        <v>3.13</v>
      </c>
      <c r="B3252" s="235">
        <v>13.246296976303164</v>
      </c>
      <c r="C3252" s="90">
        <v>1.1500000000000001</v>
      </c>
      <c r="D3252" s="164">
        <v>21.568958881768129</v>
      </c>
      <c r="E3252" s="90">
        <v>1.45</v>
      </c>
      <c r="F3252" s="213">
        <v>23.850841231040835</v>
      </c>
      <c r="G3252" s="90">
        <v>1.3</v>
      </c>
      <c r="H3252" s="213">
        <v>18.268680503945404</v>
      </c>
    </row>
    <row r="3253" spans="1:8" x14ac:dyDescent="0.25">
      <c r="A3253" s="236">
        <v>3.1309999999999998</v>
      </c>
      <c r="B3253" s="235">
        <v>13.76405575861212</v>
      </c>
      <c r="C3253" s="90">
        <v>1.1504000000000001</v>
      </c>
      <c r="D3253" s="164">
        <v>21.568958881768129</v>
      </c>
      <c r="E3253" s="90">
        <v>1.4503999999999999</v>
      </c>
      <c r="F3253" s="213">
        <v>23.850841231040835</v>
      </c>
      <c r="G3253" s="90">
        <v>1.3004</v>
      </c>
      <c r="H3253" s="213">
        <v>18.268680503945404</v>
      </c>
    </row>
    <row r="3254" spans="1:8" x14ac:dyDescent="0.25">
      <c r="A3254" s="236">
        <v>3.1319999999999997</v>
      </c>
      <c r="B3254" s="235">
        <v>14.281814540921074</v>
      </c>
      <c r="C3254" s="90">
        <v>1.1508</v>
      </c>
      <c r="D3254" s="164">
        <v>21.568958881768129</v>
      </c>
      <c r="E3254" s="90">
        <v>1.4507999999999999</v>
      </c>
      <c r="F3254" s="213">
        <v>24.852827425044385</v>
      </c>
      <c r="G3254" s="90">
        <v>1.3008</v>
      </c>
      <c r="H3254" s="213">
        <v>19.256176747401913</v>
      </c>
    </row>
    <row r="3255" spans="1:8" x14ac:dyDescent="0.25">
      <c r="A3255" s="236">
        <v>3.133</v>
      </c>
      <c r="B3255" s="235">
        <v>14.281814540921074</v>
      </c>
      <c r="C3255" s="90">
        <v>1.1512</v>
      </c>
      <c r="D3255" s="164">
        <v>21.568958881768129</v>
      </c>
      <c r="E3255" s="90">
        <v>1.4511999999999998</v>
      </c>
      <c r="F3255" s="213">
        <v>24.852827425044385</v>
      </c>
      <c r="G3255" s="90">
        <v>1.3011999999999999</v>
      </c>
      <c r="H3255" s="213">
        <v>19.256176747401913</v>
      </c>
    </row>
    <row r="3256" spans="1:8" x14ac:dyDescent="0.25">
      <c r="A3256" s="236">
        <v>3.1339999999999999</v>
      </c>
      <c r="B3256" s="235">
        <v>14.79957332323003</v>
      </c>
      <c r="C3256" s="90">
        <v>1.1516000000000002</v>
      </c>
      <c r="D3256" s="164">
        <v>21.568958881768129</v>
      </c>
      <c r="E3256" s="90">
        <v>1.4516</v>
      </c>
      <c r="F3256" s="213">
        <v>24.852827425044385</v>
      </c>
      <c r="G3256" s="90">
        <v>1.3016000000000001</v>
      </c>
      <c r="H3256" s="213">
        <v>18.268680503945404</v>
      </c>
    </row>
    <row r="3257" spans="1:8" x14ac:dyDescent="0.25">
      <c r="A3257" s="236">
        <v>3.1349999999999998</v>
      </c>
      <c r="B3257" s="235">
        <v>14.281814540921074</v>
      </c>
      <c r="C3257" s="90">
        <v>1.1520000000000001</v>
      </c>
      <c r="D3257" s="164">
        <v>21.568958881768129</v>
      </c>
      <c r="E3257" s="90">
        <v>1.452</v>
      </c>
      <c r="F3257" s="213">
        <v>23.850841231040835</v>
      </c>
      <c r="G3257" s="90">
        <v>1.302</v>
      </c>
      <c r="H3257" s="213">
        <v>18.268680503945404</v>
      </c>
    </row>
    <row r="3258" spans="1:8" x14ac:dyDescent="0.25">
      <c r="A3258" s="236">
        <v>3.1359999999999997</v>
      </c>
      <c r="B3258" s="235">
        <v>14.281814540921074</v>
      </c>
      <c r="C3258" s="90">
        <v>1.1524000000000001</v>
      </c>
      <c r="D3258" s="164">
        <v>21.568958881768129</v>
      </c>
      <c r="E3258" s="90">
        <v>1.4523999999999999</v>
      </c>
      <c r="F3258" s="213">
        <v>24.852827425044385</v>
      </c>
      <c r="G3258" s="90">
        <v>1.3024</v>
      </c>
      <c r="H3258" s="213">
        <v>18.268680503945404</v>
      </c>
    </row>
    <row r="3259" spans="1:8" x14ac:dyDescent="0.25">
      <c r="A3259" s="236">
        <v>3.137</v>
      </c>
      <c r="B3259" s="235">
        <v>14.281814540921074</v>
      </c>
      <c r="C3259" s="90">
        <v>1.1528</v>
      </c>
      <c r="D3259" s="164">
        <v>21.568958881768129</v>
      </c>
      <c r="E3259" s="90">
        <v>1.4527999999999999</v>
      </c>
      <c r="F3259" s="213">
        <v>23.850841231040835</v>
      </c>
      <c r="G3259" s="90">
        <v>1.3028</v>
      </c>
      <c r="H3259" s="213">
        <v>17.281184260488896</v>
      </c>
    </row>
    <row r="3260" spans="1:8" x14ac:dyDescent="0.25">
      <c r="A3260" s="236">
        <v>3.1379999999999999</v>
      </c>
      <c r="B3260" s="235">
        <v>14.281814540921074</v>
      </c>
      <c r="C3260" s="90">
        <v>1.1532</v>
      </c>
      <c r="D3260" s="164">
        <v>21.568958881768129</v>
      </c>
      <c r="E3260" s="90">
        <v>1.4531999999999998</v>
      </c>
      <c r="F3260" s="213">
        <v>24.852827425044385</v>
      </c>
      <c r="G3260" s="90">
        <v>1.3031999999999999</v>
      </c>
      <c r="H3260" s="213">
        <v>17.281184260488896</v>
      </c>
    </row>
    <row r="3261" spans="1:8" x14ac:dyDescent="0.25">
      <c r="A3261" s="236">
        <v>3.1389999999999998</v>
      </c>
      <c r="B3261" s="235">
        <v>14.281814540921074</v>
      </c>
      <c r="C3261" s="90">
        <v>1.1536000000000002</v>
      </c>
      <c r="D3261" s="164">
        <v>21.568958881768129</v>
      </c>
      <c r="E3261" s="90">
        <v>1.4536</v>
      </c>
      <c r="F3261" s="213">
        <v>23.850841231040835</v>
      </c>
      <c r="G3261" s="90">
        <v>1.3035999999999999</v>
      </c>
      <c r="H3261" s="213">
        <v>18.268680503945404</v>
      </c>
    </row>
    <row r="3262" spans="1:8" x14ac:dyDescent="0.25">
      <c r="A3262" s="236">
        <v>3.1399999999999997</v>
      </c>
      <c r="B3262" s="235">
        <v>14.79957332323003</v>
      </c>
      <c r="C3262" s="90">
        <v>1.1540000000000001</v>
      </c>
      <c r="D3262" s="164">
        <v>21.568958881768129</v>
      </c>
      <c r="E3262" s="90">
        <v>1.454</v>
      </c>
      <c r="F3262" s="213">
        <v>23.850841231040835</v>
      </c>
      <c r="G3262" s="90">
        <v>1.304</v>
      </c>
      <c r="H3262" s="213">
        <v>19.256176747401913</v>
      </c>
    </row>
    <row r="3263" spans="1:8" x14ac:dyDescent="0.25">
      <c r="A3263" s="236">
        <v>3.141</v>
      </c>
      <c r="B3263" s="235">
        <v>14.281814540921074</v>
      </c>
      <c r="C3263" s="90">
        <v>1.1544000000000001</v>
      </c>
      <c r="D3263" s="164">
        <v>21.568958881768129</v>
      </c>
      <c r="E3263" s="90">
        <v>1.4543999999999999</v>
      </c>
      <c r="F3263" s="213">
        <v>24.852827425044385</v>
      </c>
      <c r="G3263" s="90">
        <v>1.3044</v>
      </c>
      <c r="H3263" s="213">
        <v>19.256176747401913</v>
      </c>
    </row>
    <row r="3264" spans="1:8" x14ac:dyDescent="0.25">
      <c r="A3264" s="236">
        <v>3.1419999999999999</v>
      </c>
      <c r="B3264" s="235">
        <v>13.76405575861212</v>
      </c>
      <c r="C3264" s="90">
        <v>1.1548</v>
      </c>
      <c r="D3264" s="164">
        <v>21.568958881768129</v>
      </c>
      <c r="E3264" s="90">
        <v>1.4547999999999999</v>
      </c>
      <c r="F3264" s="213">
        <v>24.852827425044385</v>
      </c>
      <c r="G3264" s="90">
        <v>1.3048</v>
      </c>
      <c r="H3264" s="213">
        <v>19.256176747401913</v>
      </c>
    </row>
    <row r="3265" spans="1:8" x14ac:dyDescent="0.25">
      <c r="A3265" s="236">
        <v>3.1429999999999998</v>
      </c>
      <c r="B3265" s="235">
        <v>14.79957332323003</v>
      </c>
      <c r="C3265" s="90">
        <v>1.1552</v>
      </c>
      <c r="D3265" s="164">
        <v>21.568958881768129</v>
      </c>
      <c r="E3265" s="90">
        <v>1.4551999999999998</v>
      </c>
      <c r="F3265" s="213">
        <v>23.850841231040835</v>
      </c>
      <c r="G3265" s="90">
        <v>1.3051999999999999</v>
      </c>
      <c r="H3265" s="213">
        <v>18.268680503945404</v>
      </c>
    </row>
    <row r="3266" spans="1:8" x14ac:dyDescent="0.25">
      <c r="A3266" s="236">
        <v>3.1439999999999997</v>
      </c>
      <c r="B3266" s="235">
        <v>14.281814540921074</v>
      </c>
      <c r="C3266" s="90">
        <v>1.1556000000000002</v>
      </c>
      <c r="D3266" s="164">
        <v>21.568958881768129</v>
      </c>
      <c r="E3266" s="90">
        <v>1.4556</v>
      </c>
      <c r="F3266" s="213">
        <v>23.850841231040835</v>
      </c>
      <c r="G3266" s="90">
        <v>1.3055999999999999</v>
      </c>
      <c r="H3266" s="213">
        <v>17.281184260488896</v>
      </c>
    </row>
    <row r="3267" spans="1:8" x14ac:dyDescent="0.25">
      <c r="A3267" s="236">
        <v>3.145</v>
      </c>
      <c r="B3267" s="235">
        <v>14.281814540921074</v>
      </c>
      <c r="C3267" s="90">
        <v>1.1560000000000001</v>
      </c>
      <c r="D3267" s="164">
        <v>21.568958881768129</v>
      </c>
      <c r="E3267" s="90">
        <v>1.456</v>
      </c>
      <c r="F3267" s="213">
        <v>23.850841231040835</v>
      </c>
      <c r="G3267" s="90">
        <v>1.306</v>
      </c>
      <c r="H3267" s="213">
        <v>17.281184260488896</v>
      </c>
    </row>
    <row r="3268" spans="1:8" x14ac:dyDescent="0.25">
      <c r="A3268" s="236">
        <v>3.1459999999999999</v>
      </c>
      <c r="B3268" s="235">
        <v>14.281814540921074</v>
      </c>
      <c r="C3268" s="90">
        <v>1.1564000000000001</v>
      </c>
      <c r="D3268" s="164">
        <v>21.568958881768129</v>
      </c>
      <c r="E3268" s="90">
        <v>1.4563999999999999</v>
      </c>
      <c r="F3268" s="213">
        <v>23.850841231040835</v>
      </c>
      <c r="G3268" s="90">
        <v>1.3064</v>
      </c>
      <c r="H3268" s="213">
        <v>17.281184260488896</v>
      </c>
    </row>
    <row r="3269" spans="1:8" x14ac:dyDescent="0.25">
      <c r="A3269" s="236">
        <v>3.1469999999999998</v>
      </c>
      <c r="B3269" s="235">
        <v>14.281814540921074</v>
      </c>
      <c r="C3269" s="90">
        <v>1.1568000000000001</v>
      </c>
      <c r="D3269" s="164">
        <v>21.568958881768129</v>
      </c>
      <c r="E3269" s="90">
        <v>1.4567999999999999</v>
      </c>
      <c r="F3269" s="213">
        <v>24.852827425044385</v>
      </c>
      <c r="G3269" s="90">
        <v>1.3068</v>
      </c>
      <c r="H3269" s="213">
        <v>17.281184260488896</v>
      </c>
    </row>
    <row r="3270" spans="1:8" x14ac:dyDescent="0.25">
      <c r="A3270" s="236">
        <v>3.1479999999999997</v>
      </c>
      <c r="B3270" s="235">
        <v>15.317332105538986</v>
      </c>
      <c r="C3270" s="90">
        <v>1.1572</v>
      </c>
      <c r="D3270" s="164">
        <v>21.568958881768129</v>
      </c>
      <c r="E3270" s="90">
        <v>1.4571999999999998</v>
      </c>
      <c r="F3270" s="213">
        <v>24.852827425044385</v>
      </c>
      <c r="G3270" s="90">
        <v>1.3071999999999999</v>
      </c>
      <c r="H3270" s="213">
        <v>18.268680503945404</v>
      </c>
    </row>
    <row r="3271" spans="1:8" x14ac:dyDescent="0.25">
      <c r="A3271" s="236">
        <v>3.149</v>
      </c>
      <c r="B3271" s="235">
        <v>14.281814540921074</v>
      </c>
      <c r="C3271" s="90">
        <v>1.1576000000000002</v>
      </c>
      <c r="D3271" s="164">
        <v>21.568958881768129</v>
      </c>
      <c r="E3271" s="90">
        <v>1.4576</v>
      </c>
      <c r="F3271" s="213">
        <v>24.852827425044385</v>
      </c>
      <c r="G3271" s="90">
        <v>1.3075999999999999</v>
      </c>
      <c r="H3271" s="213">
        <v>18.268680503945404</v>
      </c>
    </row>
    <row r="3272" spans="1:8" x14ac:dyDescent="0.25">
      <c r="A3272" s="236">
        <v>3.15</v>
      </c>
      <c r="B3272" s="235">
        <v>14.281814540921074</v>
      </c>
      <c r="C3272" s="90">
        <v>1.1580000000000001</v>
      </c>
      <c r="D3272" s="164">
        <v>21.568958881768129</v>
      </c>
      <c r="E3272" s="90">
        <v>1.458</v>
      </c>
      <c r="F3272" s="213">
        <v>23.850841231040835</v>
      </c>
      <c r="G3272" s="90">
        <v>1.3080000000000001</v>
      </c>
      <c r="H3272" s="213">
        <v>18.268680503945404</v>
      </c>
    </row>
    <row r="3273" spans="1:8" x14ac:dyDescent="0.25">
      <c r="A3273" s="236">
        <v>3.1509999999999998</v>
      </c>
      <c r="B3273" s="235">
        <v>14.281814540921074</v>
      </c>
      <c r="C3273" s="90">
        <v>1.1584000000000001</v>
      </c>
      <c r="D3273" s="164">
        <v>21.568958881768129</v>
      </c>
      <c r="E3273" s="90">
        <v>1.4583999999999999</v>
      </c>
      <c r="F3273" s="213">
        <v>23.850841231040835</v>
      </c>
      <c r="G3273" s="90">
        <v>1.3084</v>
      </c>
      <c r="H3273" s="213">
        <v>17.281184260488896</v>
      </c>
    </row>
    <row r="3274" spans="1:8" x14ac:dyDescent="0.25">
      <c r="A3274" s="236">
        <v>3.1519999999999997</v>
      </c>
      <c r="B3274" s="235">
        <v>14.281814540921074</v>
      </c>
      <c r="C3274" s="90">
        <v>1.1588000000000001</v>
      </c>
      <c r="D3274" s="164">
        <v>21.568958881768129</v>
      </c>
      <c r="E3274" s="90">
        <v>1.4587999999999999</v>
      </c>
      <c r="F3274" s="213">
        <v>23.850841231040835</v>
      </c>
      <c r="G3274" s="90">
        <v>1.3088</v>
      </c>
      <c r="H3274" s="213">
        <v>17.281184260488896</v>
      </c>
    </row>
    <row r="3275" spans="1:8" x14ac:dyDescent="0.25">
      <c r="A3275" s="236">
        <v>3.153</v>
      </c>
      <c r="B3275" s="235">
        <v>14.79957332323003</v>
      </c>
      <c r="C3275" s="90">
        <v>1.1592</v>
      </c>
      <c r="D3275" s="164">
        <v>21.568958881768129</v>
      </c>
      <c r="E3275" s="90">
        <v>1.4591999999999998</v>
      </c>
      <c r="F3275" s="213">
        <v>23.850841231040835</v>
      </c>
      <c r="G3275" s="90">
        <v>1.3091999999999999</v>
      </c>
      <c r="H3275" s="213">
        <v>17.281184260488896</v>
      </c>
    </row>
    <row r="3276" spans="1:8" x14ac:dyDescent="0.25">
      <c r="A3276" s="236">
        <v>3.1539999999999999</v>
      </c>
      <c r="B3276" s="235">
        <v>14.281814540921074</v>
      </c>
      <c r="C3276" s="90">
        <v>1.1596000000000002</v>
      </c>
      <c r="D3276" s="164">
        <v>21.568958881768129</v>
      </c>
      <c r="E3276" s="90">
        <v>1.4596</v>
      </c>
      <c r="F3276" s="213">
        <v>24.852827425044385</v>
      </c>
      <c r="G3276" s="90">
        <v>1.3095999999999999</v>
      </c>
      <c r="H3276" s="213">
        <v>17.281184260488896</v>
      </c>
    </row>
    <row r="3277" spans="1:8" x14ac:dyDescent="0.25">
      <c r="A3277" s="236">
        <v>3.1549999999999998</v>
      </c>
      <c r="B3277" s="235">
        <v>14.281814540921074</v>
      </c>
      <c r="C3277" s="90">
        <v>1.1600000000000001</v>
      </c>
      <c r="D3277" s="164">
        <v>21.568958881768129</v>
      </c>
      <c r="E3277" s="90">
        <v>1.46</v>
      </c>
      <c r="F3277" s="213">
        <v>24.852827425044385</v>
      </c>
      <c r="G3277" s="90">
        <v>1.31</v>
      </c>
      <c r="H3277" s="213">
        <v>18.268680503945404</v>
      </c>
    </row>
    <row r="3278" spans="1:8" x14ac:dyDescent="0.25">
      <c r="A3278" s="236">
        <v>3.1559999999999997</v>
      </c>
      <c r="B3278" s="235">
        <v>14.281814540921074</v>
      </c>
      <c r="C3278" s="90">
        <v>1.1604000000000001</v>
      </c>
      <c r="D3278" s="164">
        <v>21.568958881768129</v>
      </c>
      <c r="E3278" s="90">
        <v>1.4603999999999999</v>
      </c>
      <c r="F3278" s="213">
        <v>23.850841231040835</v>
      </c>
      <c r="G3278" s="90">
        <v>1.3104</v>
      </c>
      <c r="H3278" s="213">
        <v>19.256176747401913</v>
      </c>
    </row>
    <row r="3279" spans="1:8" x14ac:dyDescent="0.25">
      <c r="A3279" s="236">
        <v>3.157</v>
      </c>
      <c r="B3279" s="235">
        <v>13.76405575861212</v>
      </c>
      <c r="C3279" s="90">
        <v>1.1608000000000001</v>
      </c>
      <c r="D3279" s="164">
        <v>21.568958881768129</v>
      </c>
      <c r="E3279" s="90">
        <v>1.4607999999999999</v>
      </c>
      <c r="F3279" s="213">
        <v>23.850841231040835</v>
      </c>
      <c r="G3279" s="90">
        <v>1.3108</v>
      </c>
      <c r="H3279" s="213">
        <v>18.268680503945404</v>
      </c>
    </row>
    <row r="3280" spans="1:8" x14ac:dyDescent="0.25">
      <c r="A3280" s="236">
        <v>3.1579999999999999</v>
      </c>
      <c r="B3280" s="235">
        <v>14.281814540921074</v>
      </c>
      <c r="C3280" s="90">
        <v>1.1612</v>
      </c>
      <c r="D3280" s="164">
        <v>21.568958881768129</v>
      </c>
      <c r="E3280" s="90">
        <v>1.4611999999999998</v>
      </c>
      <c r="F3280" s="213">
        <v>23.850841231040835</v>
      </c>
      <c r="G3280" s="90">
        <v>1.3111999999999999</v>
      </c>
      <c r="H3280" s="213">
        <v>18.268680503945404</v>
      </c>
    </row>
    <row r="3281" spans="1:8" x14ac:dyDescent="0.25">
      <c r="A3281" s="236">
        <v>3.1589999999999998</v>
      </c>
      <c r="B3281" s="235">
        <v>14.281814540921074</v>
      </c>
      <c r="C3281" s="90">
        <v>1.1616000000000002</v>
      </c>
      <c r="D3281" s="164">
        <v>21.568958881768129</v>
      </c>
      <c r="E3281" s="90">
        <v>1.4616</v>
      </c>
      <c r="F3281" s="213">
        <v>24.852827425044385</v>
      </c>
      <c r="G3281" s="90">
        <v>1.3115999999999999</v>
      </c>
      <c r="H3281" s="213">
        <v>17.281184260488896</v>
      </c>
    </row>
    <row r="3282" spans="1:8" x14ac:dyDescent="0.25">
      <c r="A3282" s="236">
        <v>3.1599999999999997</v>
      </c>
      <c r="B3282" s="235">
        <v>14.281814540921074</v>
      </c>
      <c r="C3282" s="90">
        <v>1.1620000000000001</v>
      </c>
      <c r="D3282" s="164">
        <v>21.568958881768129</v>
      </c>
      <c r="E3282" s="90">
        <v>1.462</v>
      </c>
      <c r="F3282" s="213">
        <v>24.852827425044385</v>
      </c>
      <c r="G3282" s="90">
        <v>1.3120000000000001</v>
      </c>
      <c r="H3282" s="213">
        <v>17.281184260488896</v>
      </c>
    </row>
    <row r="3283" spans="1:8" x14ac:dyDescent="0.25">
      <c r="A3283" s="236">
        <v>3.161</v>
      </c>
      <c r="B3283" s="235">
        <v>14.281814540921074</v>
      </c>
      <c r="C3283" s="90">
        <v>1.1624000000000001</v>
      </c>
      <c r="D3283" s="164">
        <v>21.568958881768129</v>
      </c>
      <c r="E3283" s="90">
        <v>1.4623999999999999</v>
      </c>
      <c r="F3283" s="213">
        <v>24.852827425044385</v>
      </c>
      <c r="G3283" s="90">
        <v>1.3124</v>
      </c>
      <c r="H3283" s="213">
        <v>18.268680503945404</v>
      </c>
    </row>
    <row r="3284" spans="1:8" x14ac:dyDescent="0.25">
      <c r="A3284" s="236">
        <v>3.1619999999999999</v>
      </c>
      <c r="B3284" s="235">
        <v>13.246296976303164</v>
      </c>
      <c r="C3284" s="90">
        <v>1.1628000000000001</v>
      </c>
      <c r="D3284" s="164">
        <v>21.568958881768129</v>
      </c>
      <c r="E3284" s="90">
        <v>1.4627999999999999</v>
      </c>
      <c r="F3284" s="213">
        <v>23.850841231040835</v>
      </c>
      <c r="G3284" s="90">
        <v>1.3128</v>
      </c>
      <c r="H3284" s="213">
        <v>18.268680503945404</v>
      </c>
    </row>
    <row r="3285" spans="1:8" x14ac:dyDescent="0.25">
      <c r="A3285" s="236">
        <v>3.1629999999999998</v>
      </c>
      <c r="B3285" s="235">
        <v>13.76405575861212</v>
      </c>
      <c r="C3285" s="90">
        <v>1.1632</v>
      </c>
      <c r="D3285" s="164">
        <v>21.568958881768129</v>
      </c>
      <c r="E3285" s="90">
        <v>1.4631999999999998</v>
      </c>
      <c r="F3285" s="213">
        <v>23.850841231040835</v>
      </c>
      <c r="G3285" s="90">
        <v>1.3131999999999999</v>
      </c>
      <c r="H3285" s="213">
        <v>18.268680503945404</v>
      </c>
    </row>
    <row r="3286" spans="1:8" x14ac:dyDescent="0.25">
      <c r="A3286" s="236">
        <v>3.1639999999999997</v>
      </c>
      <c r="B3286" s="235">
        <v>13.246296976303164</v>
      </c>
      <c r="C3286" s="90">
        <v>1.1636000000000002</v>
      </c>
      <c r="D3286" s="164">
        <v>21.568958881768129</v>
      </c>
      <c r="E3286" s="90">
        <v>1.4636</v>
      </c>
      <c r="F3286" s="213">
        <v>24.852827425044385</v>
      </c>
      <c r="G3286" s="90">
        <v>1.3135999999999999</v>
      </c>
      <c r="H3286" s="213">
        <v>18.268680503945404</v>
      </c>
    </row>
    <row r="3287" spans="1:8" x14ac:dyDescent="0.25">
      <c r="A3287" s="236">
        <v>3.165</v>
      </c>
      <c r="B3287" s="235">
        <v>13.246296976303164</v>
      </c>
      <c r="C3287" s="90">
        <v>1.1640000000000001</v>
      </c>
      <c r="D3287" s="164">
        <v>22.566213358346751</v>
      </c>
      <c r="E3287" s="90">
        <v>1.464</v>
      </c>
      <c r="F3287" s="213">
        <v>24.852827425044385</v>
      </c>
      <c r="G3287" s="90">
        <v>1.3140000000000001</v>
      </c>
      <c r="H3287" s="213">
        <v>18.268680503945404</v>
      </c>
    </row>
    <row r="3288" spans="1:8" x14ac:dyDescent="0.25">
      <c r="A3288" s="236">
        <v>3.1659999999999999</v>
      </c>
      <c r="B3288" s="235">
        <v>13.246296976303164</v>
      </c>
      <c r="C3288" s="90">
        <v>1.1644000000000001</v>
      </c>
      <c r="D3288" s="164">
        <v>21.568958881768129</v>
      </c>
      <c r="E3288" s="90">
        <v>1.4643999999999999</v>
      </c>
      <c r="F3288" s="213">
        <v>24.852827425044385</v>
      </c>
      <c r="G3288" s="90">
        <v>1.3144</v>
      </c>
      <c r="H3288" s="213">
        <v>18.268680503945404</v>
      </c>
    </row>
    <row r="3289" spans="1:8" x14ac:dyDescent="0.25">
      <c r="A3289" s="236">
        <v>3.1669999999999998</v>
      </c>
      <c r="B3289" s="235">
        <v>13.246296976303164</v>
      </c>
      <c r="C3289" s="90">
        <v>1.1648000000000001</v>
      </c>
      <c r="D3289" s="164">
        <v>21.568958881768129</v>
      </c>
      <c r="E3289" s="90">
        <v>1.4647999999999999</v>
      </c>
      <c r="F3289" s="213">
        <v>24.852827425044385</v>
      </c>
      <c r="G3289" s="90">
        <v>1.3148</v>
      </c>
      <c r="H3289" s="213">
        <v>18.268680503945404</v>
      </c>
    </row>
    <row r="3290" spans="1:8" x14ac:dyDescent="0.25">
      <c r="A3290" s="236">
        <v>3.1679999999999997</v>
      </c>
      <c r="B3290" s="235">
        <v>13.246296976303164</v>
      </c>
      <c r="C3290" s="90">
        <v>1.1652</v>
      </c>
      <c r="D3290" s="164">
        <v>21.568958881768129</v>
      </c>
      <c r="E3290" s="90">
        <v>1.4651999999999998</v>
      </c>
      <c r="F3290" s="213">
        <v>24.852827425044385</v>
      </c>
      <c r="G3290" s="90">
        <v>1.3151999999999999</v>
      </c>
      <c r="H3290" s="213">
        <v>18.268680503945404</v>
      </c>
    </row>
    <row r="3291" spans="1:8" x14ac:dyDescent="0.25">
      <c r="A3291" s="236">
        <v>3.169</v>
      </c>
      <c r="B3291" s="235">
        <v>13.246296976303164</v>
      </c>
      <c r="C3291" s="90">
        <v>1.1656000000000002</v>
      </c>
      <c r="D3291" s="164">
        <v>21.568958881768129</v>
      </c>
      <c r="E3291" s="90">
        <v>1.4656</v>
      </c>
      <c r="F3291" s="213">
        <v>24.852827425044385</v>
      </c>
      <c r="G3291" s="90">
        <v>1.3155999999999999</v>
      </c>
      <c r="H3291" s="213">
        <v>18.268680503945404</v>
      </c>
    </row>
    <row r="3292" spans="1:8" x14ac:dyDescent="0.25">
      <c r="A3292" s="236">
        <v>3.17</v>
      </c>
      <c r="B3292" s="235">
        <v>12.728538193994208</v>
      </c>
      <c r="C3292" s="90">
        <v>1.1660000000000001</v>
      </c>
      <c r="D3292" s="164">
        <v>21.568958881768129</v>
      </c>
      <c r="E3292" s="90">
        <v>1.466</v>
      </c>
      <c r="F3292" s="213">
        <v>23.850841231040835</v>
      </c>
      <c r="G3292" s="90">
        <v>1.3160000000000001</v>
      </c>
      <c r="H3292" s="213">
        <v>18.268680503945404</v>
      </c>
    </row>
    <row r="3293" spans="1:8" x14ac:dyDescent="0.25">
      <c r="A3293" s="236">
        <v>3.1709999999999998</v>
      </c>
      <c r="B3293" s="235">
        <v>13.246296976303164</v>
      </c>
      <c r="C3293" s="90">
        <v>1.1664000000000001</v>
      </c>
      <c r="D3293" s="164">
        <v>21.568958881768129</v>
      </c>
      <c r="E3293" s="90">
        <v>1.4663999999999999</v>
      </c>
      <c r="F3293" s="213">
        <v>23.850841231040835</v>
      </c>
      <c r="G3293" s="90">
        <v>1.3164</v>
      </c>
      <c r="H3293" s="213">
        <v>18.268680503945404</v>
      </c>
    </row>
    <row r="3294" spans="1:8" x14ac:dyDescent="0.25">
      <c r="A3294" s="236">
        <v>3.1719999999999997</v>
      </c>
      <c r="B3294" s="235">
        <v>13.246296976303164</v>
      </c>
      <c r="C3294" s="90">
        <v>1.1668000000000001</v>
      </c>
      <c r="D3294" s="164">
        <v>21.568958881768129</v>
      </c>
      <c r="E3294" s="90">
        <v>1.4667999999999999</v>
      </c>
      <c r="F3294" s="213">
        <v>24.852827425044385</v>
      </c>
      <c r="G3294" s="90">
        <v>1.3168</v>
      </c>
      <c r="H3294" s="213">
        <v>18.268680503945404</v>
      </c>
    </row>
    <row r="3295" spans="1:8" x14ac:dyDescent="0.25">
      <c r="A3295" s="236">
        <v>3.173</v>
      </c>
      <c r="B3295" s="235">
        <v>13.246296976303164</v>
      </c>
      <c r="C3295" s="90">
        <v>1.1672</v>
      </c>
      <c r="D3295" s="164">
        <v>21.568958881768129</v>
      </c>
      <c r="E3295" s="90">
        <v>1.4671999999999998</v>
      </c>
      <c r="F3295" s="213">
        <v>24.852827425044385</v>
      </c>
      <c r="G3295" s="90">
        <v>1.3171999999999999</v>
      </c>
      <c r="H3295" s="213">
        <v>17.281184260488896</v>
      </c>
    </row>
    <row r="3296" spans="1:8" x14ac:dyDescent="0.25">
      <c r="A3296" s="236">
        <v>3.1739999999999999</v>
      </c>
      <c r="B3296" s="235">
        <v>13.246296976303164</v>
      </c>
      <c r="C3296" s="90">
        <v>1.1676000000000002</v>
      </c>
      <c r="D3296" s="164">
        <v>21.568958881768129</v>
      </c>
      <c r="E3296" s="90">
        <v>1.4676</v>
      </c>
      <c r="F3296" s="213">
        <v>25.854813619047938</v>
      </c>
      <c r="G3296" s="90">
        <v>1.3175999999999999</v>
      </c>
      <c r="H3296" s="213">
        <v>17.281184260488896</v>
      </c>
    </row>
    <row r="3297" spans="1:8" x14ac:dyDescent="0.25">
      <c r="A3297" s="236">
        <v>3.1749999999999998</v>
      </c>
      <c r="B3297" s="235">
        <v>13.246296976303164</v>
      </c>
      <c r="C3297" s="90">
        <v>1.1680000000000001</v>
      </c>
      <c r="D3297" s="164">
        <v>21.568958881768129</v>
      </c>
      <c r="E3297" s="90">
        <v>1.468</v>
      </c>
      <c r="F3297" s="213">
        <v>24.852827425044385</v>
      </c>
      <c r="G3297" s="90">
        <v>1.3180000000000001</v>
      </c>
      <c r="H3297" s="213">
        <v>18.268680503945404</v>
      </c>
    </row>
    <row r="3298" spans="1:8" x14ac:dyDescent="0.25">
      <c r="A3298" s="236">
        <v>3.1759999999999997</v>
      </c>
      <c r="B3298" s="235">
        <v>13.246296976303164</v>
      </c>
      <c r="C3298" s="90">
        <v>1.1684000000000001</v>
      </c>
      <c r="D3298" s="164">
        <v>21.568958881768129</v>
      </c>
      <c r="E3298" s="90">
        <v>1.4683999999999999</v>
      </c>
      <c r="F3298" s="213">
        <v>23.850841231040835</v>
      </c>
      <c r="G3298" s="90">
        <v>1.3184</v>
      </c>
      <c r="H3298" s="213">
        <v>18.268680503945404</v>
      </c>
    </row>
    <row r="3299" spans="1:8" x14ac:dyDescent="0.25">
      <c r="A3299" s="236">
        <v>3.177</v>
      </c>
      <c r="B3299" s="235">
        <v>13.246296976303164</v>
      </c>
      <c r="C3299" s="90">
        <v>1.1688000000000001</v>
      </c>
      <c r="D3299" s="164">
        <v>21.568958881768129</v>
      </c>
      <c r="E3299" s="90">
        <v>1.4687999999999999</v>
      </c>
      <c r="F3299" s="213">
        <v>23.850841231040835</v>
      </c>
      <c r="G3299" s="90">
        <v>1.3188</v>
      </c>
      <c r="H3299" s="213">
        <v>19.256176747401913</v>
      </c>
    </row>
    <row r="3300" spans="1:8" x14ac:dyDescent="0.25">
      <c r="A3300" s="236">
        <v>3.1779999999999999</v>
      </c>
      <c r="B3300" s="235">
        <v>13.246296976303164</v>
      </c>
      <c r="C3300" s="90">
        <v>1.1692</v>
      </c>
      <c r="D3300" s="164">
        <v>21.568958881768129</v>
      </c>
      <c r="E3300" s="90">
        <v>1.4691999999999998</v>
      </c>
      <c r="F3300" s="213">
        <v>23.850841231040835</v>
      </c>
      <c r="G3300" s="90">
        <v>1.3191999999999999</v>
      </c>
      <c r="H3300" s="213">
        <v>18.268680503945404</v>
      </c>
    </row>
    <row r="3301" spans="1:8" x14ac:dyDescent="0.25">
      <c r="A3301" s="236">
        <v>3.1789999999999998</v>
      </c>
      <c r="B3301" s="235">
        <v>12.210779411685252</v>
      </c>
      <c r="C3301" s="90">
        <v>1.1696000000000002</v>
      </c>
      <c r="D3301" s="164">
        <v>21.568958881768129</v>
      </c>
      <c r="E3301" s="90">
        <v>1.4696</v>
      </c>
      <c r="F3301" s="213">
        <v>23.850841231040835</v>
      </c>
      <c r="G3301" s="90">
        <v>1.3195999999999999</v>
      </c>
      <c r="H3301" s="213">
        <v>18.268680503945404</v>
      </c>
    </row>
    <row r="3302" spans="1:8" x14ac:dyDescent="0.25">
      <c r="A3302" s="236">
        <v>3.1799999999999997</v>
      </c>
      <c r="B3302" s="235">
        <v>12.728538193994208</v>
      </c>
      <c r="C3302" s="90">
        <v>1.1700000000000002</v>
      </c>
      <c r="D3302" s="164">
        <v>21.568958881768129</v>
      </c>
      <c r="E3302" s="90">
        <v>1.47</v>
      </c>
      <c r="F3302" s="213">
        <v>23.850841231040835</v>
      </c>
      <c r="G3302" s="90">
        <v>1.32</v>
      </c>
      <c r="H3302" s="213">
        <v>17.281184260488896</v>
      </c>
    </row>
    <row r="3303" spans="1:8" x14ac:dyDescent="0.25">
      <c r="A3303" s="236">
        <v>3.181</v>
      </c>
      <c r="B3303" s="235">
        <v>12.728538193994208</v>
      </c>
      <c r="C3303" s="90">
        <v>1.1704000000000001</v>
      </c>
      <c r="D3303" s="164">
        <v>21.568958881768129</v>
      </c>
      <c r="E3303" s="90">
        <v>1.4703999999999999</v>
      </c>
      <c r="F3303" s="213">
        <v>24.852827425044385</v>
      </c>
      <c r="G3303" s="90">
        <v>1.3204</v>
      </c>
      <c r="H3303" s="213">
        <v>17.281184260488896</v>
      </c>
    </row>
    <row r="3304" spans="1:8" x14ac:dyDescent="0.25">
      <c r="A3304" s="236">
        <v>3.1819999999999999</v>
      </c>
      <c r="B3304" s="235">
        <v>13.246296976303164</v>
      </c>
      <c r="C3304" s="90">
        <v>1.1708000000000001</v>
      </c>
      <c r="D3304" s="164">
        <v>21.568958881768129</v>
      </c>
      <c r="E3304" s="90">
        <v>1.4707999999999999</v>
      </c>
      <c r="F3304" s="213">
        <v>23.850841231040835</v>
      </c>
      <c r="G3304" s="90">
        <v>1.3208</v>
      </c>
      <c r="H3304" s="213">
        <v>17.281184260488896</v>
      </c>
    </row>
    <row r="3305" spans="1:8" x14ac:dyDescent="0.25">
      <c r="A3305" s="236">
        <v>3.1829999999999998</v>
      </c>
      <c r="B3305" s="235">
        <v>12.728538193994208</v>
      </c>
      <c r="C3305" s="90">
        <v>1.1712</v>
      </c>
      <c r="D3305" s="164">
        <v>21.568958881768129</v>
      </c>
      <c r="E3305" s="90">
        <v>1.4711999999999998</v>
      </c>
      <c r="F3305" s="213">
        <v>23.850841231040835</v>
      </c>
      <c r="G3305" s="90">
        <v>1.3211999999999999</v>
      </c>
      <c r="H3305" s="213">
        <v>18.268680503945404</v>
      </c>
    </row>
    <row r="3306" spans="1:8" x14ac:dyDescent="0.25">
      <c r="A3306" s="236">
        <v>3.1839999999999997</v>
      </c>
      <c r="B3306" s="235">
        <v>12.210779411685252</v>
      </c>
      <c r="C3306" s="90">
        <v>1.1716000000000002</v>
      </c>
      <c r="D3306" s="164">
        <v>21.568958881768129</v>
      </c>
      <c r="E3306" s="90">
        <v>1.4716</v>
      </c>
      <c r="F3306" s="213">
        <v>23.850841231040835</v>
      </c>
      <c r="G3306" s="90">
        <v>1.3215999999999999</v>
      </c>
      <c r="H3306" s="213">
        <v>18.268680503945404</v>
      </c>
    </row>
    <row r="3307" spans="1:8" x14ac:dyDescent="0.25">
      <c r="A3307" s="236">
        <v>3.1850000000000001</v>
      </c>
      <c r="B3307" s="235">
        <v>12.210779411685252</v>
      </c>
      <c r="C3307" s="90">
        <v>1.1720000000000002</v>
      </c>
      <c r="D3307" s="164">
        <v>21.568958881768129</v>
      </c>
      <c r="E3307" s="90">
        <v>1.472</v>
      </c>
      <c r="F3307" s="213">
        <v>23.850841231040835</v>
      </c>
      <c r="G3307" s="90">
        <v>1.3220000000000001</v>
      </c>
      <c r="H3307" s="213">
        <v>17.281184260488896</v>
      </c>
    </row>
    <row r="3308" spans="1:8" x14ac:dyDescent="0.25">
      <c r="A3308" s="236">
        <v>3.1859999999999999</v>
      </c>
      <c r="B3308" s="235">
        <v>12.728538193994208</v>
      </c>
      <c r="C3308" s="90">
        <v>1.1724000000000001</v>
      </c>
      <c r="D3308" s="164">
        <v>21.568958881768129</v>
      </c>
      <c r="E3308" s="90">
        <v>1.4723999999999999</v>
      </c>
      <c r="F3308" s="213">
        <v>23.850841231040835</v>
      </c>
      <c r="G3308" s="90">
        <v>1.3224</v>
      </c>
      <c r="H3308" s="213">
        <v>17.281184260488896</v>
      </c>
    </row>
    <row r="3309" spans="1:8" x14ac:dyDescent="0.25">
      <c r="A3309" s="236">
        <v>3.1869999999999998</v>
      </c>
      <c r="B3309" s="235">
        <v>13.246296976303164</v>
      </c>
      <c r="C3309" s="90">
        <v>1.1728000000000001</v>
      </c>
      <c r="D3309" s="164">
        <v>21.568958881768129</v>
      </c>
      <c r="E3309" s="90">
        <v>1.4727999999999999</v>
      </c>
      <c r="F3309" s="213">
        <v>23.850841231040835</v>
      </c>
      <c r="G3309" s="90">
        <v>1.3228</v>
      </c>
      <c r="H3309" s="213">
        <v>17.281184260488896</v>
      </c>
    </row>
    <row r="3310" spans="1:8" x14ac:dyDescent="0.25">
      <c r="A3310" s="236">
        <v>3.1879999999999997</v>
      </c>
      <c r="B3310" s="235">
        <v>12.728538193994208</v>
      </c>
      <c r="C3310" s="90">
        <v>1.1732</v>
      </c>
      <c r="D3310" s="164">
        <v>21.568958881768129</v>
      </c>
      <c r="E3310" s="90">
        <v>1.4731999999999998</v>
      </c>
      <c r="F3310" s="213">
        <v>23.850841231040835</v>
      </c>
      <c r="G3310" s="90">
        <v>1.3231999999999999</v>
      </c>
      <c r="H3310" s="213">
        <v>18.268680503945404</v>
      </c>
    </row>
    <row r="3311" spans="1:8" x14ac:dyDescent="0.25">
      <c r="A3311" s="236">
        <v>3.1890000000000001</v>
      </c>
      <c r="B3311" s="235">
        <v>13.246296976303164</v>
      </c>
      <c r="C3311" s="90">
        <v>1.1736000000000002</v>
      </c>
      <c r="D3311" s="164">
        <v>21.568958881768129</v>
      </c>
      <c r="E3311" s="90">
        <v>1.4736</v>
      </c>
      <c r="F3311" s="213">
        <v>23.850841231040835</v>
      </c>
      <c r="G3311" s="90">
        <v>1.3235999999999999</v>
      </c>
      <c r="H3311" s="213">
        <v>18.268680503945404</v>
      </c>
    </row>
    <row r="3312" spans="1:8" x14ac:dyDescent="0.25">
      <c r="A3312" s="236">
        <v>3.19</v>
      </c>
      <c r="B3312" s="235">
        <v>12.728538193994208</v>
      </c>
      <c r="C3312" s="90">
        <v>1.1740000000000002</v>
      </c>
      <c r="D3312" s="164">
        <v>21.568958881768129</v>
      </c>
      <c r="E3312" s="90">
        <v>1.474</v>
      </c>
      <c r="F3312" s="213">
        <v>24.852827425044385</v>
      </c>
      <c r="G3312" s="90">
        <v>1.3240000000000001</v>
      </c>
      <c r="H3312" s="213">
        <v>18.268680503945404</v>
      </c>
    </row>
    <row r="3313" spans="1:8" x14ac:dyDescent="0.25">
      <c r="A3313" s="236">
        <v>3.1909999999999998</v>
      </c>
      <c r="B3313" s="235">
        <v>13.246296976303164</v>
      </c>
      <c r="C3313" s="90">
        <v>1.1744000000000001</v>
      </c>
      <c r="D3313" s="164">
        <v>21.568958881768129</v>
      </c>
      <c r="E3313" s="90">
        <v>1.4743999999999999</v>
      </c>
      <c r="F3313" s="213">
        <v>24.852827425044385</v>
      </c>
      <c r="G3313" s="90">
        <v>1.3244</v>
      </c>
      <c r="H3313" s="213">
        <v>18.268680503945404</v>
      </c>
    </row>
    <row r="3314" spans="1:8" x14ac:dyDescent="0.25">
      <c r="A3314" s="236">
        <v>3.1919999999999997</v>
      </c>
      <c r="B3314" s="235">
        <v>13.246296976303164</v>
      </c>
      <c r="C3314" s="90">
        <v>1.1748000000000001</v>
      </c>
      <c r="D3314" s="164">
        <v>21.568958881768129</v>
      </c>
      <c r="E3314" s="90">
        <v>1.4747999999999999</v>
      </c>
      <c r="F3314" s="213">
        <v>23.850841231040835</v>
      </c>
      <c r="G3314" s="90">
        <v>1.3248</v>
      </c>
      <c r="H3314" s="213">
        <v>18.268680503945404</v>
      </c>
    </row>
    <row r="3315" spans="1:8" x14ac:dyDescent="0.25">
      <c r="A3315" s="236">
        <v>3.1930000000000001</v>
      </c>
      <c r="B3315" s="235">
        <v>13.246296976303164</v>
      </c>
      <c r="C3315" s="90">
        <v>1.1752</v>
      </c>
      <c r="D3315" s="164">
        <v>21.568958881768129</v>
      </c>
      <c r="E3315" s="90">
        <v>1.4751999999999998</v>
      </c>
      <c r="F3315" s="213">
        <v>23.850841231040835</v>
      </c>
      <c r="G3315" s="90">
        <v>1.3251999999999999</v>
      </c>
      <c r="H3315" s="213">
        <v>18.268680503945404</v>
      </c>
    </row>
    <row r="3316" spans="1:8" x14ac:dyDescent="0.25">
      <c r="A3316" s="236">
        <v>3.194</v>
      </c>
      <c r="B3316" s="235">
        <v>13.246296976303164</v>
      </c>
      <c r="C3316" s="90">
        <v>1.1756</v>
      </c>
      <c r="D3316" s="164">
        <v>20.571704405189507</v>
      </c>
      <c r="E3316" s="90">
        <v>1.4755999999999998</v>
      </c>
      <c r="F3316" s="213">
        <v>23.850841231040835</v>
      </c>
      <c r="G3316" s="90">
        <v>1.3255999999999999</v>
      </c>
      <c r="H3316" s="213">
        <v>18.268680503945404</v>
      </c>
    </row>
    <row r="3317" spans="1:8" x14ac:dyDescent="0.25">
      <c r="A3317" s="236">
        <v>3.1949999999999998</v>
      </c>
      <c r="B3317" s="235">
        <v>13.246296976303164</v>
      </c>
      <c r="C3317" s="90">
        <v>1.1760000000000002</v>
      </c>
      <c r="D3317" s="164">
        <v>20.571704405189507</v>
      </c>
      <c r="E3317" s="90">
        <v>1.476</v>
      </c>
      <c r="F3317" s="213">
        <v>23.850841231040835</v>
      </c>
      <c r="G3317" s="90">
        <v>1.3260000000000001</v>
      </c>
      <c r="H3317" s="213">
        <v>18.268680503945404</v>
      </c>
    </row>
    <row r="3318" spans="1:8" x14ac:dyDescent="0.25">
      <c r="A3318" s="236">
        <v>3.1959999999999997</v>
      </c>
      <c r="B3318" s="235">
        <v>13.246296976303164</v>
      </c>
      <c r="C3318" s="90">
        <v>1.1764000000000001</v>
      </c>
      <c r="D3318" s="164">
        <v>21.568958881768129</v>
      </c>
      <c r="E3318" s="90">
        <v>1.4763999999999999</v>
      </c>
      <c r="F3318" s="213">
        <v>23.850841231040835</v>
      </c>
      <c r="G3318" s="90">
        <v>1.3264</v>
      </c>
      <c r="H3318" s="213">
        <v>18.268680503945404</v>
      </c>
    </row>
    <row r="3319" spans="1:8" x14ac:dyDescent="0.25">
      <c r="A3319" s="236">
        <v>3.1970000000000001</v>
      </c>
      <c r="B3319" s="235">
        <v>13.246296976303164</v>
      </c>
      <c r="C3319" s="90">
        <v>1.1768000000000001</v>
      </c>
      <c r="D3319" s="164">
        <v>21.568958881768129</v>
      </c>
      <c r="E3319" s="90">
        <v>1.4767999999999999</v>
      </c>
      <c r="F3319" s="213">
        <v>23.850841231040835</v>
      </c>
      <c r="G3319" s="90">
        <v>1.3268</v>
      </c>
      <c r="H3319" s="213">
        <v>18.268680503945404</v>
      </c>
    </row>
    <row r="3320" spans="1:8" x14ac:dyDescent="0.25">
      <c r="A3320" s="236">
        <v>3.198</v>
      </c>
      <c r="B3320" s="235">
        <v>13.246296976303164</v>
      </c>
      <c r="C3320" s="90">
        <v>1.1772</v>
      </c>
      <c r="D3320" s="164">
        <v>21.568958881768129</v>
      </c>
      <c r="E3320" s="90">
        <v>1.4771999999999998</v>
      </c>
      <c r="F3320" s="213">
        <v>24.852827425044385</v>
      </c>
      <c r="G3320" s="90">
        <v>1.3271999999999999</v>
      </c>
      <c r="H3320" s="213">
        <v>18.268680503945404</v>
      </c>
    </row>
    <row r="3321" spans="1:8" x14ac:dyDescent="0.25">
      <c r="A3321" s="236">
        <v>3.1989999999999998</v>
      </c>
      <c r="B3321" s="235">
        <v>13.246296976303164</v>
      </c>
      <c r="C3321" s="90">
        <v>1.1776</v>
      </c>
      <c r="D3321" s="164">
        <v>21.568958881768129</v>
      </c>
      <c r="E3321" s="90">
        <v>1.4775999999999998</v>
      </c>
      <c r="F3321" s="213">
        <v>24.852827425044385</v>
      </c>
      <c r="G3321" s="90">
        <v>1.3275999999999999</v>
      </c>
      <c r="H3321" s="213">
        <v>18.268680503945404</v>
      </c>
    </row>
    <row r="3322" spans="1:8" x14ac:dyDescent="0.25">
      <c r="A3322" s="236">
        <v>3.1999999999999997</v>
      </c>
      <c r="B3322" s="235">
        <v>13.246296976303164</v>
      </c>
      <c r="C3322" s="90">
        <v>1.1780000000000002</v>
      </c>
      <c r="D3322" s="164">
        <v>21.568958881768129</v>
      </c>
      <c r="E3322" s="90">
        <v>1.478</v>
      </c>
      <c r="F3322" s="213">
        <v>24.852827425044385</v>
      </c>
      <c r="G3322" s="90">
        <v>1.3280000000000001</v>
      </c>
      <c r="H3322" s="213">
        <v>19.256176747401913</v>
      </c>
    </row>
    <row r="3323" spans="1:8" x14ac:dyDescent="0.25">
      <c r="A3323" s="236">
        <v>3.2010000000000001</v>
      </c>
      <c r="B3323" s="235">
        <v>13.246296976303164</v>
      </c>
      <c r="C3323" s="90">
        <v>1.1784000000000001</v>
      </c>
      <c r="D3323" s="164">
        <v>21.568958881768129</v>
      </c>
      <c r="E3323" s="90">
        <v>1.4783999999999999</v>
      </c>
      <c r="F3323" s="213">
        <v>24.852827425044385</v>
      </c>
      <c r="G3323" s="90">
        <v>1.3284</v>
      </c>
      <c r="H3323" s="213">
        <v>19.256176747401913</v>
      </c>
    </row>
    <row r="3324" spans="1:8" x14ac:dyDescent="0.25">
      <c r="A3324" s="236">
        <v>3.202</v>
      </c>
      <c r="B3324" s="235">
        <v>14.281814540921074</v>
      </c>
      <c r="C3324" s="90">
        <v>1.1788000000000001</v>
      </c>
      <c r="D3324" s="164">
        <v>21.568958881768129</v>
      </c>
      <c r="E3324" s="90">
        <v>1.4787999999999999</v>
      </c>
      <c r="F3324" s="213">
        <v>24.852827425044385</v>
      </c>
      <c r="G3324" s="90">
        <v>1.3288</v>
      </c>
      <c r="H3324" s="213">
        <v>19.256176747401913</v>
      </c>
    </row>
    <row r="3325" spans="1:8" x14ac:dyDescent="0.25">
      <c r="A3325" s="236">
        <v>3.2029999999999998</v>
      </c>
      <c r="B3325" s="235">
        <v>13.76405575861212</v>
      </c>
      <c r="C3325" s="90">
        <v>1.1792</v>
      </c>
      <c r="D3325" s="164">
        <v>21.568958881768129</v>
      </c>
      <c r="E3325" s="90">
        <v>1.4791999999999998</v>
      </c>
      <c r="F3325" s="213">
        <v>24.852827425044385</v>
      </c>
      <c r="G3325" s="90">
        <v>1.3291999999999999</v>
      </c>
      <c r="H3325" s="213">
        <v>19.256176747401913</v>
      </c>
    </row>
    <row r="3326" spans="1:8" x14ac:dyDescent="0.25">
      <c r="A3326" s="236">
        <v>3.2039999999999997</v>
      </c>
      <c r="B3326" s="235">
        <v>14.281814540921074</v>
      </c>
      <c r="C3326" s="90">
        <v>1.1796</v>
      </c>
      <c r="D3326" s="164">
        <v>21.568958881768129</v>
      </c>
      <c r="E3326" s="90">
        <v>1.4795999999999998</v>
      </c>
      <c r="F3326" s="213">
        <v>24.852827425044385</v>
      </c>
      <c r="G3326" s="90">
        <v>1.3295999999999999</v>
      </c>
      <c r="H3326" s="213">
        <v>19.256176747401913</v>
      </c>
    </row>
    <row r="3327" spans="1:8" x14ac:dyDescent="0.25">
      <c r="A3327" s="236">
        <v>3.2050000000000001</v>
      </c>
      <c r="B3327" s="235">
        <v>13.76405575861212</v>
      </c>
      <c r="C3327" s="90">
        <v>1.1800000000000002</v>
      </c>
      <c r="D3327" s="164">
        <v>21.568958881768129</v>
      </c>
      <c r="E3327" s="90">
        <v>1.48</v>
      </c>
      <c r="F3327" s="213">
        <v>23.850841231040835</v>
      </c>
      <c r="G3327" s="90">
        <v>1.33</v>
      </c>
      <c r="H3327" s="213">
        <v>19.256176747401913</v>
      </c>
    </row>
    <row r="3328" spans="1:8" x14ac:dyDescent="0.25">
      <c r="A3328" s="236">
        <v>3.206</v>
      </c>
      <c r="B3328" s="235">
        <v>13.76405575861212</v>
      </c>
      <c r="C3328" s="90">
        <v>1.1804000000000001</v>
      </c>
      <c r="D3328" s="164">
        <v>21.568958881768129</v>
      </c>
      <c r="E3328" s="90">
        <v>1.4803999999999999</v>
      </c>
      <c r="F3328" s="213">
        <v>23.850841231040835</v>
      </c>
      <c r="G3328" s="90">
        <v>1.3304</v>
      </c>
      <c r="H3328" s="213">
        <v>18.268680503945404</v>
      </c>
    </row>
    <row r="3329" spans="1:8" x14ac:dyDescent="0.25">
      <c r="A3329" s="236">
        <v>3.2069999999999999</v>
      </c>
      <c r="B3329" s="235">
        <v>14.281814540921074</v>
      </c>
      <c r="C3329" s="90">
        <v>1.1808000000000001</v>
      </c>
      <c r="D3329" s="164">
        <v>21.568958881768129</v>
      </c>
      <c r="E3329" s="90">
        <v>1.4807999999999999</v>
      </c>
      <c r="F3329" s="213">
        <v>24.852827425044385</v>
      </c>
      <c r="G3329" s="90">
        <v>1.3308</v>
      </c>
      <c r="H3329" s="213">
        <v>18.268680503945404</v>
      </c>
    </row>
    <row r="3330" spans="1:8" x14ac:dyDescent="0.25">
      <c r="A3330" s="236">
        <v>3.2079999999999997</v>
      </c>
      <c r="B3330" s="235">
        <v>13.76405575861212</v>
      </c>
      <c r="C3330" s="90">
        <v>1.1812</v>
      </c>
      <c r="D3330" s="164">
        <v>21.568958881768129</v>
      </c>
      <c r="E3330" s="90">
        <v>1.4811999999999999</v>
      </c>
      <c r="F3330" s="213">
        <v>24.852827425044385</v>
      </c>
      <c r="G3330" s="90">
        <v>1.3311999999999999</v>
      </c>
      <c r="H3330" s="213">
        <v>17.281184260488896</v>
      </c>
    </row>
    <row r="3331" spans="1:8" x14ac:dyDescent="0.25">
      <c r="A3331" s="236">
        <v>3.2090000000000001</v>
      </c>
      <c r="B3331" s="235">
        <v>13.76405575861212</v>
      </c>
      <c r="C3331" s="90">
        <v>1.1816</v>
      </c>
      <c r="D3331" s="164">
        <v>21.568958881768129</v>
      </c>
      <c r="E3331" s="90">
        <v>1.4815999999999998</v>
      </c>
      <c r="F3331" s="213">
        <v>23.850841231040835</v>
      </c>
      <c r="G3331" s="90">
        <v>1.3315999999999999</v>
      </c>
      <c r="H3331" s="213">
        <v>17.281184260488896</v>
      </c>
    </row>
    <row r="3332" spans="1:8" x14ac:dyDescent="0.25">
      <c r="A3332" s="236">
        <v>3.21</v>
      </c>
      <c r="B3332" s="235">
        <v>14.281814540921074</v>
      </c>
      <c r="C3332" s="90">
        <v>1.1820000000000002</v>
      </c>
      <c r="D3332" s="164">
        <v>21.568958881768129</v>
      </c>
      <c r="E3332" s="90">
        <v>1.482</v>
      </c>
      <c r="F3332" s="213">
        <v>23.850841231040835</v>
      </c>
      <c r="G3332" s="90">
        <v>1.3320000000000001</v>
      </c>
      <c r="H3332" s="213">
        <v>18.268680503945404</v>
      </c>
    </row>
    <row r="3333" spans="1:8" x14ac:dyDescent="0.25">
      <c r="A3333" s="236">
        <v>3.2109999999999999</v>
      </c>
      <c r="B3333" s="235">
        <v>13.76405575861212</v>
      </c>
      <c r="C3333" s="90">
        <v>1.1824000000000001</v>
      </c>
      <c r="D3333" s="164">
        <v>21.568958881768129</v>
      </c>
      <c r="E3333" s="90">
        <v>1.4823999999999999</v>
      </c>
      <c r="F3333" s="213">
        <v>23.850841231040835</v>
      </c>
      <c r="G3333" s="90">
        <v>1.3324</v>
      </c>
      <c r="H3333" s="213">
        <v>19.256176747401913</v>
      </c>
    </row>
    <row r="3334" spans="1:8" x14ac:dyDescent="0.25">
      <c r="A3334" s="236">
        <v>3.2119999999999997</v>
      </c>
      <c r="B3334" s="235">
        <v>13.246296976303164</v>
      </c>
      <c r="C3334" s="90">
        <v>1.1828000000000001</v>
      </c>
      <c r="D3334" s="164">
        <v>21.568958881768129</v>
      </c>
      <c r="E3334" s="90">
        <v>1.4827999999999999</v>
      </c>
      <c r="F3334" s="213">
        <v>23.850841231040835</v>
      </c>
      <c r="G3334" s="90">
        <v>1.3328</v>
      </c>
      <c r="H3334" s="213">
        <v>19.256176747401913</v>
      </c>
    </row>
    <row r="3335" spans="1:8" x14ac:dyDescent="0.25">
      <c r="A3335" s="236">
        <v>3.2130000000000001</v>
      </c>
      <c r="B3335" s="235">
        <v>13.76405575861212</v>
      </c>
      <c r="C3335" s="90">
        <v>1.1832</v>
      </c>
      <c r="D3335" s="164">
        <v>21.568958881768129</v>
      </c>
      <c r="E3335" s="90">
        <v>1.4831999999999999</v>
      </c>
      <c r="F3335" s="213">
        <v>23.850841231040835</v>
      </c>
      <c r="G3335" s="90">
        <v>1.3331999999999999</v>
      </c>
      <c r="H3335" s="213">
        <v>18.268680503945404</v>
      </c>
    </row>
    <row r="3336" spans="1:8" x14ac:dyDescent="0.25">
      <c r="A3336" s="236">
        <v>3.214</v>
      </c>
      <c r="B3336" s="235">
        <v>13.246296976303164</v>
      </c>
      <c r="C3336" s="90">
        <v>1.1836</v>
      </c>
      <c r="D3336" s="164">
        <v>21.568958881768129</v>
      </c>
      <c r="E3336" s="90">
        <v>1.4835999999999998</v>
      </c>
      <c r="F3336" s="213">
        <v>23.850841231040835</v>
      </c>
      <c r="G3336" s="90">
        <v>1.3335999999999999</v>
      </c>
      <c r="H3336" s="213">
        <v>18.268680503945404</v>
      </c>
    </row>
    <row r="3337" spans="1:8" x14ac:dyDescent="0.25">
      <c r="A3337" s="236">
        <v>3.2149999999999999</v>
      </c>
      <c r="B3337" s="235">
        <v>13.76405575861212</v>
      </c>
      <c r="C3337" s="90">
        <v>1.1840000000000002</v>
      </c>
      <c r="D3337" s="164">
        <v>21.568958881768129</v>
      </c>
      <c r="E3337" s="90">
        <v>1.484</v>
      </c>
      <c r="F3337" s="213">
        <v>23.850841231040835</v>
      </c>
      <c r="G3337" s="90">
        <v>1.3340000000000001</v>
      </c>
      <c r="H3337" s="213">
        <v>18.268680503945404</v>
      </c>
    </row>
    <row r="3338" spans="1:8" x14ac:dyDescent="0.25">
      <c r="A3338" s="236">
        <v>3.2159999999999997</v>
      </c>
      <c r="B3338" s="235">
        <v>13.76405575861212</v>
      </c>
      <c r="C3338" s="90">
        <v>1.1844000000000001</v>
      </c>
      <c r="D3338" s="164">
        <v>21.568958881768129</v>
      </c>
      <c r="E3338" s="90">
        <v>1.4843999999999999</v>
      </c>
      <c r="F3338" s="213">
        <v>23.850841231040835</v>
      </c>
      <c r="G3338" s="90">
        <v>1.3344</v>
      </c>
      <c r="H3338" s="213">
        <v>18.268680503945404</v>
      </c>
    </row>
    <row r="3339" spans="1:8" x14ac:dyDescent="0.25">
      <c r="A3339" s="236">
        <v>3.2170000000000001</v>
      </c>
      <c r="B3339" s="235">
        <v>13.76405575861212</v>
      </c>
      <c r="C3339" s="90">
        <v>1.1848000000000001</v>
      </c>
      <c r="D3339" s="164">
        <v>21.568958881768129</v>
      </c>
      <c r="E3339" s="90">
        <v>1.4847999999999999</v>
      </c>
      <c r="F3339" s="213">
        <v>23.850841231040835</v>
      </c>
      <c r="G3339" s="90">
        <v>1.3348</v>
      </c>
      <c r="H3339" s="213">
        <v>18.268680503945404</v>
      </c>
    </row>
    <row r="3340" spans="1:8" x14ac:dyDescent="0.25">
      <c r="A3340" s="236">
        <v>3.218</v>
      </c>
      <c r="B3340" s="235">
        <v>13.76405575861212</v>
      </c>
      <c r="C3340" s="90">
        <v>1.1852</v>
      </c>
      <c r="D3340" s="164">
        <v>20.571704405189507</v>
      </c>
      <c r="E3340" s="90">
        <v>1.4851999999999999</v>
      </c>
      <c r="F3340" s="213">
        <v>23.850841231040835</v>
      </c>
      <c r="G3340" s="90">
        <v>1.3351999999999999</v>
      </c>
      <c r="H3340" s="213">
        <v>19.256176747401913</v>
      </c>
    </row>
    <row r="3341" spans="1:8" x14ac:dyDescent="0.25">
      <c r="A3341" s="236">
        <v>3.2189999999999999</v>
      </c>
      <c r="B3341" s="235">
        <v>13.246296976303164</v>
      </c>
      <c r="C3341" s="90">
        <v>1.1856</v>
      </c>
      <c r="D3341" s="164">
        <v>21.568958881768129</v>
      </c>
      <c r="E3341" s="90">
        <v>1.4855999999999998</v>
      </c>
      <c r="F3341" s="213">
        <v>23.850841231040835</v>
      </c>
      <c r="G3341" s="90">
        <v>1.3355999999999999</v>
      </c>
      <c r="H3341" s="213">
        <v>18.268680503945404</v>
      </c>
    </row>
    <row r="3342" spans="1:8" x14ac:dyDescent="0.25">
      <c r="A3342" s="236">
        <v>3.2199999999999998</v>
      </c>
      <c r="B3342" s="235">
        <v>14.281814540921074</v>
      </c>
      <c r="C3342" s="90">
        <v>1.1860000000000002</v>
      </c>
      <c r="D3342" s="164">
        <v>21.568958881768129</v>
      </c>
      <c r="E3342" s="90">
        <v>1.486</v>
      </c>
      <c r="F3342" s="213">
        <v>23.850841231040835</v>
      </c>
      <c r="G3342" s="90">
        <v>1.3360000000000001</v>
      </c>
      <c r="H3342" s="213">
        <v>18.268680503945404</v>
      </c>
    </row>
    <row r="3343" spans="1:8" x14ac:dyDescent="0.25">
      <c r="A3343" s="236">
        <v>3.2210000000000001</v>
      </c>
      <c r="B3343" s="235">
        <v>13.76405575861212</v>
      </c>
      <c r="C3343" s="90">
        <v>1.1864000000000001</v>
      </c>
      <c r="D3343" s="164">
        <v>20.571704405189507</v>
      </c>
      <c r="E3343" s="90">
        <v>1.4863999999999999</v>
      </c>
      <c r="F3343" s="213">
        <v>22.598358488536395</v>
      </c>
      <c r="G3343" s="90">
        <v>1.3364</v>
      </c>
      <c r="H3343" s="213">
        <v>17.281184260488896</v>
      </c>
    </row>
    <row r="3344" spans="1:8" x14ac:dyDescent="0.25">
      <c r="A3344" s="236">
        <v>3.222</v>
      </c>
      <c r="B3344" s="235">
        <v>13.246296976303164</v>
      </c>
      <c r="C3344" s="90">
        <v>1.1868000000000001</v>
      </c>
      <c r="D3344" s="164">
        <v>21.568958881768129</v>
      </c>
      <c r="E3344" s="90">
        <v>1.4867999999999999</v>
      </c>
      <c r="F3344" s="213">
        <v>22.598358488536395</v>
      </c>
      <c r="G3344" s="90">
        <v>1.3368</v>
      </c>
      <c r="H3344" s="213">
        <v>17.281184260488896</v>
      </c>
    </row>
    <row r="3345" spans="1:8" x14ac:dyDescent="0.25">
      <c r="A3345" s="236">
        <v>3.2229999999999999</v>
      </c>
      <c r="B3345" s="235">
        <v>13.76405575861212</v>
      </c>
      <c r="C3345" s="90">
        <v>1.1872</v>
      </c>
      <c r="D3345" s="164">
        <v>21.568958881768129</v>
      </c>
      <c r="E3345" s="90">
        <v>1.4871999999999999</v>
      </c>
      <c r="F3345" s="213">
        <v>22.598358488536395</v>
      </c>
      <c r="G3345" s="90">
        <v>1.3371999999999999</v>
      </c>
      <c r="H3345" s="213">
        <v>17.281184260488896</v>
      </c>
    </row>
    <row r="3346" spans="1:8" x14ac:dyDescent="0.25">
      <c r="A3346" s="236">
        <v>3.2239999999999998</v>
      </c>
      <c r="B3346" s="235">
        <v>13.246296976303164</v>
      </c>
      <c r="C3346" s="90">
        <v>1.1876</v>
      </c>
      <c r="D3346" s="164">
        <v>21.568958881768129</v>
      </c>
      <c r="E3346" s="90">
        <v>1.4875999999999998</v>
      </c>
      <c r="F3346" s="213">
        <v>22.598358488536395</v>
      </c>
      <c r="G3346" s="90">
        <v>1.3375999999999999</v>
      </c>
      <c r="H3346" s="213">
        <v>18.268680503945404</v>
      </c>
    </row>
    <row r="3347" spans="1:8" x14ac:dyDescent="0.25">
      <c r="A3347" s="236">
        <v>3.2250000000000001</v>
      </c>
      <c r="B3347" s="235">
        <v>13.246296976303164</v>
      </c>
      <c r="C3347" s="90">
        <v>1.1880000000000002</v>
      </c>
      <c r="D3347" s="164">
        <v>21.568958881768129</v>
      </c>
      <c r="E3347" s="90">
        <v>1.488</v>
      </c>
      <c r="F3347" s="213">
        <v>23.850841231040835</v>
      </c>
      <c r="G3347" s="90">
        <v>1.3380000000000001</v>
      </c>
      <c r="H3347" s="213">
        <v>18.268680503945404</v>
      </c>
    </row>
    <row r="3348" spans="1:8" x14ac:dyDescent="0.25">
      <c r="A3348" s="236">
        <v>3.226</v>
      </c>
      <c r="B3348" s="235">
        <v>13.246296976303164</v>
      </c>
      <c r="C3348" s="90">
        <v>1.1884000000000001</v>
      </c>
      <c r="D3348" s="164">
        <v>21.568958881768129</v>
      </c>
      <c r="E3348" s="90">
        <v>1.4883999999999999</v>
      </c>
      <c r="F3348" s="213">
        <v>23.850841231040835</v>
      </c>
      <c r="G3348" s="90">
        <v>1.3384</v>
      </c>
      <c r="H3348" s="213">
        <v>18.268680503945404</v>
      </c>
    </row>
    <row r="3349" spans="1:8" x14ac:dyDescent="0.25">
      <c r="A3349" s="236">
        <v>3.2269999999999999</v>
      </c>
      <c r="B3349" s="235">
        <v>13.246296976303164</v>
      </c>
      <c r="C3349" s="90">
        <v>1.1888000000000001</v>
      </c>
      <c r="D3349" s="164">
        <v>21.568958881768129</v>
      </c>
      <c r="E3349" s="90">
        <v>1.4887999999999999</v>
      </c>
      <c r="F3349" s="213">
        <v>23.850841231040835</v>
      </c>
      <c r="G3349" s="90">
        <v>1.3388</v>
      </c>
      <c r="H3349" s="213">
        <v>18.268680503945404</v>
      </c>
    </row>
    <row r="3350" spans="1:8" x14ac:dyDescent="0.25">
      <c r="A3350" s="236">
        <v>3.2279999999999998</v>
      </c>
      <c r="B3350" s="235">
        <v>13.76405575861212</v>
      </c>
      <c r="C3350" s="90">
        <v>1.1892</v>
      </c>
      <c r="D3350" s="164">
        <v>21.568958881768129</v>
      </c>
      <c r="E3350" s="90">
        <v>1.4891999999999999</v>
      </c>
      <c r="F3350" s="213">
        <v>22.598358488536395</v>
      </c>
      <c r="G3350" s="90">
        <v>1.3391999999999999</v>
      </c>
      <c r="H3350" s="213">
        <v>19.256176747401913</v>
      </c>
    </row>
    <row r="3351" spans="1:8" x14ac:dyDescent="0.25">
      <c r="A3351" s="236">
        <v>3.2290000000000001</v>
      </c>
      <c r="B3351" s="235">
        <v>13.246296976303164</v>
      </c>
      <c r="C3351" s="90">
        <v>1.1896</v>
      </c>
      <c r="D3351" s="164">
        <v>21.568958881768129</v>
      </c>
      <c r="E3351" s="90">
        <v>1.4895999999999998</v>
      </c>
      <c r="F3351" s="213">
        <v>22.598358488536395</v>
      </c>
      <c r="G3351" s="90">
        <v>1.3395999999999999</v>
      </c>
      <c r="H3351" s="213">
        <v>19.256176747401913</v>
      </c>
    </row>
    <row r="3352" spans="1:8" x14ac:dyDescent="0.25">
      <c r="A3352" s="236">
        <v>3.23</v>
      </c>
      <c r="B3352" s="235">
        <v>13.246296976303164</v>
      </c>
      <c r="C3352" s="90">
        <v>1.1900000000000002</v>
      </c>
      <c r="D3352" s="164">
        <v>21.568958881768129</v>
      </c>
      <c r="E3352" s="90">
        <v>1.49</v>
      </c>
      <c r="F3352" s="213">
        <v>22.598358488536395</v>
      </c>
      <c r="G3352" s="90">
        <v>1.34</v>
      </c>
      <c r="H3352" s="213">
        <v>19.256176747401913</v>
      </c>
    </row>
    <row r="3353" spans="1:8" x14ac:dyDescent="0.25">
      <c r="A3353" s="236">
        <v>3.2309999999999999</v>
      </c>
      <c r="B3353" s="235">
        <v>13.246296976303164</v>
      </c>
      <c r="C3353" s="90">
        <v>1.1904000000000001</v>
      </c>
      <c r="D3353" s="164">
        <v>21.568958881768129</v>
      </c>
      <c r="E3353" s="90">
        <v>1.4903999999999999</v>
      </c>
      <c r="F3353" s="213">
        <v>23.850841231040835</v>
      </c>
      <c r="G3353" s="90">
        <v>1.3404</v>
      </c>
      <c r="H3353" s="213">
        <v>18.268680503945404</v>
      </c>
    </row>
    <row r="3354" spans="1:8" x14ac:dyDescent="0.25">
      <c r="A3354" s="236">
        <v>3.2319999999999998</v>
      </c>
      <c r="B3354" s="235">
        <v>13.246296976303164</v>
      </c>
      <c r="C3354" s="90">
        <v>1.1908000000000001</v>
      </c>
      <c r="D3354" s="164">
        <v>21.568958881768129</v>
      </c>
      <c r="E3354" s="90">
        <v>1.4907999999999999</v>
      </c>
      <c r="F3354" s="213">
        <v>23.850841231040835</v>
      </c>
      <c r="G3354" s="90">
        <v>1.3408</v>
      </c>
      <c r="H3354" s="213">
        <v>18.268680503945404</v>
      </c>
    </row>
    <row r="3355" spans="1:8" x14ac:dyDescent="0.25">
      <c r="A3355" s="236">
        <v>3.2330000000000001</v>
      </c>
      <c r="B3355" s="235">
        <v>13.246296976303164</v>
      </c>
      <c r="C3355" s="90">
        <v>1.1912</v>
      </c>
      <c r="D3355" s="164">
        <v>21.568958881768129</v>
      </c>
      <c r="E3355" s="90">
        <v>1.4911999999999999</v>
      </c>
      <c r="F3355" s="213">
        <v>23.850841231040835</v>
      </c>
      <c r="G3355" s="90">
        <v>1.3411999999999999</v>
      </c>
      <c r="H3355" s="213">
        <v>17.281184260488896</v>
      </c>
    </row>
    <row r="3356" spans="1:8" x14ac:dyDescent="0.25">
      <c r="A3356" s="236">
        <v>3.234</v>
      </c>
      <c r="B3356" s="235">
        <v>13.76405575861212</v>
      </c>
      <c r="C3356" s="90">
        <v>1.1916</v>
      </c>
      <c r="D3356" s="164">
        <v>21.568958881768129</v>
      </c>
      <c r="E3356" s="90">
        <v>1.4915999999999998</v>
      </c>
      <c r="F3356" s="213">
        <v>23.850841231040835</v>
      </c>
      <c r="G3356" s="90">
        <v>1.3415999999999999</v>
      </c>
      <c r="H3356" s="213">
        <v>18.268680503945404</v>
      </c>
    </row>
    <row r="3357" spans="1:8" x14ac:dyDescent="0.25">
      <c r="A3357" s="236">
        <v>3.2349999999999999</v>
      </c>
      <c r="B3357" s="235">
        <v>13.76405575861212</v>
      </c>
      <c r="C3357" s="90">
        <v>1.1920000000000002</v>
      </c>
      <c r="D3357" s="164">
        <v>21.568958881768129</v>
      </c>
      <c r="E3357" s="90">
        <v>1.492</v>
      </c>
      <c r="F3357" s="213">
        <v>23.850841231040835</v>
      </c>
      <c r="G3357" s="90">
        <v>1.3420000000000001</v>
      </c>
      <c r="H3357" s="213">
        <v>19.256176747401913</v>
      </c>
    </row>
    <row r="3358" spans="1:8" x14ac:dyDescent="0.25">
      <c r="A3358" s="236">
        <v>3.2359999999999998</v>
      </c>
      <c r="B3358" s="235">
        <v>13.246296976303164</v>
      </c>
      <c r="C3358" s="90">
        <v>1.1924000000000001</v>
      </c>
      <c r="D3358" s="164">
        <v>21.568958881768129</v>
      </c>
      <c r="E3358" s="90">
        <v>1.4923999999999999</v>
      </c>
      <c r="F3358" s="213">
        <v>23.850841231040835</v>
      </c>
      <c r="G3358" s="90">
        <v>1.3424</v>
      </c>
      <c r="H3358" s="213">
        <v>19.256176747401913</v>
      </c>
    </row>
    <row r="3359" spans="1:8" x14ac:dyDescent="0.25">
      <c r="A3359" s="236">
        <v>3.2370000000000001</v>
      </c>
      <c r="B3359" s="235">
        <v>13.246296976303164</v>
      </c>
      <c r="C3359" s="90">
        <v>1.1928000000000001</v>
      </c>
      <c r="D3359" s="164">
        <v>21.568958881768129</v>
      </c>
      <c r="E3359" s="90">
        <v>1.4927999999999999</v>
      </c>
      <c r="F3359" s="213">
        <v>23.850841231040835</v>
      </c>
      <c r="G3359" s="90">
        <v>1.3428</v>
      </c>
      <c r="H3359" s="213">
        <v>19.256176747401913</v>
      </c>
    </row>
    <row r="3360" spans="1:8" x14ac:dyDescent="0.25">
      <c r="A3360" s="236">
        <v>3.238</v>
      </c>
      <c r="B3360" s="235">
        <v>13.246296976303164</v>
      </c>
      <c r="C3360" s="90">
        <v>1.1932</v>
      </c>
      <c r="D3360" s="164">
        <v>21.568958881768129</v>
      </c>
      <c r="E3360" s="90">
        <v>1.4931999999999999</v>
      </c>
      <c r="F3360" s="213">
        <v>23.850841231040835</v>
      </c>
      <c r="G3360" s="90">
        <v>1.3431999999999999</v>
      </c>
      <c r="H3360" s="213">
        <v>18.268680503945404</v>
      </c>
    </row>
    <row r="3361" spans="1:8" x14ac:dyDescent="0.25">
      <c r="A3361" s="236">
        <v>3.2389999999999999</v>
      </c>
      <c r="B3361" s="235">
        <v>13.246296976303164</v>
      </c>
      <c r="C3361" s="90">
        <v>1.1936</v>
      </c>
      <c r="D3361" s="164">
        <v>21.568958881768129</v>
      </c>
      <c r="E3361" s="90">
        <v>1.4935999999999998</v>
      </c>
      <c r="F3361" s="213">
        <v>23.850841231040835</v>
      </c>
      <c r="G3361" s="90">
        <v>1.3435999999999999</v>
      </c>
      <c r="H3361" s="213">
        <v>17.281184260488896</v>
      </c>
    </row>
    <row r="3362" spans="1:8" x14ac:dyDescent="0.25">
      <c r="A3362" s="236">
        <v>3.2399999999999998</v>
      </c>
      <c r="B3362" s="235">
        <v>13.246296976303164</v>
      </c>
      <c r="C3362" s="90">
        <v>1.1940000000000002</v>
      </c>
      <c r="D3362" s="164">
        <v>21.568958881768129</v>
      </c>
      <c r="E3362" s="90">
        <v>1.494</v>
      </c>
      <c r="F3362" s="213">
        <v>23.850841231040835</v>
      </c>
      <c r="G3362" s="90">
        <v>1.3440000000000001</v>
      </c>
      <c r="H3362" s="213">
        <v>17.281184260488896</v>
      </c>
    </row>
    <row r="3363" spans="1:8" x14ac:dyDescent="0.25">
      <c r="A3363" s="236">
        <v>3.2410000000000001</v>
      </c>
      <c r="B3363" s="235">
        <v>13.246296976303164</v>
      </c>
      <c r="C3363" s="90">
        <v>1.1944000000000001</v>
      </c>
      <c r="D3363" s="164">
        <v>21.568958881768129</v>
      </c>
      <c r="E3363" s="90">
        <v>1.4944</v>
      </c>
      <c r="F3363" s="213">
        <v>23.850841231040835</v>
      </c>
      <c r="G3363" s="90">
        <v>1.3444</v>
      </c>
      <c r="H3363" s="213">
        <v>18.268680503945404</v>
      </c>
    </row>
    <row r="3364" spans="1:8" x14ac:dyDescent="0.25">
      <c r="A3364" s="236">
        <v>3.242</v>
      </c>
      <c r="B3364" s="235">
        <v>13.246296976303164</v>
      </c>
      <c r="C3364" s="90">
        <v>1.1948000000000001</v>
      </c>
      <c r="D3364" s="164">
        <v>20.571704405189507</v>
      </c>
      <c r="E3364" s="90">
        <v>1.4947999999999999</v>
      </c>
      <c r="F3364" s="213">
        <v>22.598358488536395</v>
      </c>
      <c r="G3364" s="90">
        <v>1.3448</v>
      </c>
      <c r="H3364" s="213">
        <v>19.256176747401913</v>
      </c>
    </row>
    <row r="3365" spans="1:8" x14ac:dyDescent="0.25">
      <c r="A3365" s="236">
        <v>3.2429999999999999</v>
      </c>
      <c r="B3365" s="235">
        <v>13.246296976303164</v>
      </c>
      <c r="C3365" s="90">
        <v>1.1952</v>
      </c>
      <c r="D3365" s="164">
        <v>21.568958881768129</v>
      </c>
      <c r="E3365" s="90">
        <v>1.4951999999999999</v>
      </c>
      <c r="F3365" s="213">
        <v>22.598358488536395</v>
      </c>
      <c r="G3365" s="90">
        <v>1.3452</v>
      </c>
      <c r="H3365" s="213">
        <v>19.256176747401913</v>
      </c>
    </row>
    <row r="3366" spans="1:8" x14ac:dyDescent="0.25">
      <c r="A3366" s="236">
        <v>3.2439999999999998</v>
      </c>
      <c r="B3366" s="235">
        <v>13.246296976303164</v>
      </c>
      <c r="C3366" s="90">
        <v>1.1956</v>
      </c>
      <c r="D3366" s="164">
        <v>21.568958881768129</v>
      </c>
      <c r="E3366" s="90">
        <v>1.4955999999999998</v>
      </c>
      <c r="F3366" s="213">
        <v>22.598358488536395</v>
      </c>
      <c r="G3366" s="90">
        <v>1.3455999999999999</v>
      </c>
      <c r="H3366" s="213">
        <v>19.256176747401913</v>
      </c>
    </row>
    <row r="3367" spans="1:8" x14ac:dyDescent="0.25">
      <c r="A3367" s="236">
        <v>3.2450000000000001</v>
      </c>
      <c r="B3367" s="235">
        <v>13.246296976303164</v>
      </c>
      <c r="C3367" s="90">
        <v>1.1960000000000002</v>
      </c>
      <c r="D3367" s="164">
        <v>21.568958881768129</v>
      </c>
      <c r="E3367" s="90">
        <v>1.496</v>
      </c>
      <c r="F3367" s="213">
        <v>23.850841231040835</v>
      </c>
      <c r="G3367" s="90">
        <v>1.3460000000000001</v>
      </c>
      <c r="H3367" s="213">
        <v>18.268680503945404</v>
      </c>
    </row>
    <row r="3368" spans="1:8" x14ac:dyDescent="0.25">
      <c r="A3368" s="236">
        <v>3.246</v>
      </c>
      <c r="B3368" s="235">
        <v>13.246296976303164</v>
      </c>
      <c r="C3368" s="90">
        <v>1.1964000000000001</v>
      </c>
      <c r="D3368" s="164">
        <v>20.571704405189507</v>
      </c>
      <c r="E3368" s="90">
        <v>1.4964</v>
      </c>
      <c r="F3368" s="213">
        <v>23.850841231040835</v>
      </c>
      <c r="G3368" s="90">
        <v>1.3464</v>
      </c>
      <c r="H3368" s="213">
        <v>18.268680503945404</v>
      </c>
    </row>
    <row r="3369" spans="1:8" x14ac:dyDescent="0.25">
      <c r="A3369" s="236">
        <v>3.2469999999999999</v>
      </c>
      <c r="B3369" s="235">
        <v>13.246296976303164</v>
      </c>
      <c r="C3369" s="90">
        <v>1.1968000000000001</v>
      </c>
      <c r="D3369" s="164">
        <v>20.571704405189507</v>
      </c>
      <c r="E3369" s="90">
        <v>1.4967999999999999</v>
      </c>
      <c r="F3369" s="213">
        <v>22.598358488536395</v>
      </c>
      <c r="G3369" s="90">
        <v>1.3468</v>
      </c>
      <c r="H3369" s="213">
        <v>17.281184260488896</v>
      </c>
    </row>
    <row r="3370" spans="1:8" x14ac:dyDescent="0.25">
      <c r="A3370" s="236">
        <v>3.2479999999999998</v>
      </c>
      <c r="B3370" s="235">
        <v>13.246296976303164</v>
      </c>
      <c r="C3370" s="90">
        <v>1.1972</v>
      </c>
      <c r="D3370" s="164">
        <v>20.571704405189507</v>
      </c>
      <c r="E3370" s="90">
        <v>1.4971999999999999</v>
      </c>
      <c r="F3370" s="213">
        <v>22.598358488536395</v>
      </c>
      <c r="G3370" s="90">
        <v>1.3472</v>
      </c>
      <c r="H3370" s="213">
        <v>18.268680503945404</v>
      </c>
    </row>
    <row r="3371" spans="1:8" x14ac:dyDescent="0.25">
      <c r="A3371" s="236">
        <v>3.2490000000000001</v>
      </c>
      <c r="B3371" s="235">
        <v>13.246296976303164</v>
      </c>
      <c r="C3371" s="90">
        <v>1.1976</v>
      </c>
      <c r="D3371" s="164">
        <v>21.568958881768129</v>
      </c>
      <c r="E3371" s="90">
        <v>1.4975999999999998</v>
      </c>
      <c r="F3371" s="213">
        <v>22.598358488536395</v>
      </c>
      <c r="G3371" s="90">
        <v>1.3475999999999999</v>
      </c>
      <c r="H3371" s="213">
        <v>19.256176747401913</v>
      </c>
    </row>
    <row r="3372" spans="1:8" x14ac:dyDescent="0.25">
      <c r="A3372" s="236">
        <v>3.25</v>
      </c>
      <c r="B3372" s="235">
        <v>13.246296976303164</v>
      </c>
      <c r="C3372" s="90">
        <v>1.1980000000000002</v>
      </c>
      <c r="D3372" s="164">
        <v>20.571704405189507</v>
      </c>
      <c r="E3372" s="90">
        <v>1.498</v>
      </c>
      <c r="F3372" s="213">
        <v>22.598358488536395</v>
      </c>
      <c r="G3372" s="90">
        <v>1.3480000000000001</v>
      </c>
      <c r="H3372" s="213">
        <v>19.256176747401913</v>
      </c>
    </row>
    <row r="3373" spans="1:8" x14ac:dyDescent="0.25">
      <c r="A3373" s="236">
        <v>3.2509999999999999</v>
      </c>
      <c r="B3373" s="235">
        <v>13.246296976303164</v>
      </c>
      <c r="C3373" s="90">
        <v>1.1984000000000001</v>
      </c>
      <c r="D3373" s="164">
        <v>20.571704405189507</v>
      </c>
      <c r="E3373" s="90">
        <v>1.4984</v>
      </c>
      <c r="F3373" s="213">
        <v>22.598358488536395</v>
      </c>
      <c r="G3373" s="90">
        <v>1.3484</v>
      </c>
      <c r="H3373" s="213">
        <v>19.256176747401913</v>
      </c>
    </row>
    <row r="3374" spans="1:8" x14ac:dyDescent="0.25">
      <c r="A3374" s="236">
        <v>3.2519999999999998</v>
      </c>
      <c r="B3374" s="235">
        <v>13.246296976303164</v>
      </c>
      <c r="C3374" s="90">
        <v>1.1988000000000001</v>
      </c>
      <c r="D3374" s="164">
        <v>20.571704405189507</v>
      </c>
      <c r="E3374" s="90">
        <v>1.4987999999999999</v>
      </c>
      <c r="F3374" s="213">
        <v>22.598358488536395</v>
      </c>
      <c r="G3374" s="90">
        <v>1.3488</v>
      </c>
      <c r="H3374" s="213">
        <v>19.256176747401913</v>
      </c>
    </row>
    <row r="3375" spans="1:8" x14ac:dyDescent="0.25">
      <c r="A3375" s="236">
        <v>3.2530000000000001</v>
      </c>
      <c r="B3375" s="235">
        <v>12.210779411685252</v>
      </c>
      <c r="C3375" s="90">
        <v>1.1992</v>
      </c>
      <c r="D3375" s="164">
        <v>20.571704405189507</v>
      </c>
      <c r="E3375" s="90">
        <v>1.4991999999999999</v>
      </c>
      <c r="F3375" s="213">
        <v>22.598358488536395</v>
      </c>
      <c r="G3375" s="90">
        <v>1.3492</v>
      </c>
      <c r="H3375" s="213">
        <v>18.268680503945404</v>
      </c>
    </row>
    <row r="3376" spans="1:8" x14ac:dyDescent="0.25">
      <c r="A3376" s="236">
        <v>3.254</v>
      </c>
      <c r="B3376" s="235">
        <v>13.246296976303164</v>
      </c>
      <c r="C3376" s="90">
        <v>1.1996</v>
      </c>
      <c r="D3376" s="164">
        <v>20.571704405189507</v>
      </c>
      <c r="E3376" s="90">
        <v>1.4995999999999998</v>
      </c>
      <c r="F3376" s="213">
        <v>22.598358488536395</v>
      </c>
      <c r="G3376" s="90">
        <v>1.3495999999999999</v>
      </c>
      <c r="H3376" s="213">
        <v>17.281184260488896</v>
      </c>
    </row>
    <row r="3377" spans="1:8" x14ac:dyDescent="0.25">
      <c r="A3377" s="236">
        <v>3.2549999999999999</v>
      </c>
      <c r="B3377" s="235">
        <v>13.246296976303164</v>
      </c>
      <c r="C3377" s="90">
        <v>1.2000000000000002</v>
      </c>
      <c r="D3377" s="164">
        <v>20.571704405189507</v>
      </c>
      <c r="E3377" s="90">
        <v>1.5</v>
      </c>
      <c r="F3377" s="213">
        <v>22.598358488536395</v>
      </c>
      <c r="G3377" s="90">
        <v>1.35</v>
      </c>
      <c r="H3377" s="213">
        <v>18.268680503945404</v>
      </c>
    </row>
    <row r="3378" spans="1:8" x14ac:dyDescent="0.25">
      <c r="A3378" s="236">
        <v>3.2559999999999998</v>
      </c>
      <c r="B3378" s="235">
        <v>12.728538193994208</v>
      </c>
      <c r="C3378" s="90">
        <v>1.2004000000000001</v>
      </c>
      <c r="D3378" s="164">
        <v>20.571704405189507</v>
      </c>
      <c r="E3378" s="90">
        <v>1.5004</v>
      </c>
      <c r="F3378" s="213">
        <v>21.596372294532845</v>
      </c>
      <c r="G3378" s="90">
        <v>1.3504</v>
      </c>
      <c r="H3378" s="213">
        <v>19.256176747401913</v>
      </c>
    </row>
    <row r="3379" spans="1:8" x14ac:dyDescent="0.25">
      <c r="A3379" s="236">
        <v>3.2569999999999997</v>
      </c>
      <c r="B3379" s="235">
        <v>13.246296976303164</v>
      </c>
      <c r="C3379" s="90">
        <v>1.2008000000000001</v>
      </c>
      <c r="D3379" s="164">
        <v>20.571704405189507</v>
      </c>
      <c r="E3379" s="90">
        <v>1.5007999999999999</v>
      </c>
      <c r="F3379" s="213">
        <v>21.596372294532845</v>
      </c>
      <c r="G3379" s="90">
        <v>1.3508</v>
      </c>
      <c r="H3379" s="213">
        <v>19.256176747401913</v>
      </c>
    </row>
    <row r="3380" spans="1:8" x14ac:dyDescent="0.25">
      <c r="A3380" s="236">
        <v>3.258</v>
      </c>
      <c r="B3380" s="235">
        <v>13.246296976303164</v>
      </c>
      <c r="C3380" s="90">
        <v>1.2012</v>
      </c>
      <c r="D3380" s="164">
        <v>20.571704405189507</v>
      </c>
      <c r="E3380" s="90">
        <v>1.5011999999999999</v>
      </c>
      <c r="F3380" s="213">
        <v>22.598358488536395</v>
      </c>
      <c r="G3380" s="90">
        <v>1.3512</v>
      </c>
      <c r="H3380" s="213">
        <v>19.256176747401913</v>
      </c>
    </row>
    <row r="3381" spans="1:8" x14ac:dyDescent="0.25">
      <c r="A3381" s="236">
        <v>3.2589999999999999</v>
      </c>
      <c r="B3381" s="235">
        <v>12.728538193994208</v>
      </c>
      <c r="C3381" s="90">
        <v>1.2016</v>
      </c>
      <c r="D3381" s="164">
        <v>20.571704405189507</v>
      </c>
      <c r="E3381" s="90">
        <v>1.5015999999999998</v>
      </c>
      <c r="F3381" s="213">
        <v>22.598358488536395</v>
      </c>
      <c r="G3381" s="90">
        <v>1.3515999999999999</v>
      </c>
      <c r="H3381" s="213">
        <v>18.268680503945404</v>
      </c>
    </row>
    <row r="3382" spans="1:8" x14ac:dyDescent="0.25">
      <c r="A3382" s="236">
        <v>3.26</v>
      </c>
      <c r="B3382" s="235">
        <v>12.728538193994208</v>
      </c>
      <c r="C3382" s="90">
        <v>1.2020000000000002</v>
      </c>
      <c r="D3382" s="164">
        <v>20.571704405189507</v>
      </c>
      <c r="E3382" s="90">
        <v>1.502</v>
      </c>
      <c r="F3382" s="213">
        <v>22.598358488536395</v>
      </c>
      <c r="G3382" s="90">
        <v>1.3519999999999999</v>
      </c>
      <c r="H3382" s="213">
        <v>18.268680503945404</v>
      </c>
    </row>
    <row r="3383" spans="1:8" x14ac:dyDescent="0.25">
      <c r="A3383" s="236">
        <v>3.2609999999999997</v>
      </c>
      <c r="B3383" s="235">
        <v>12.728538193994208</v>
      </c>
      <c r="C3383" s="90">
        <v>1.2024000000000001</v>
      </c>
      <c r="D3383" s="164">
        <v>20.571704405189507</v>
      </c>
      <c r="E3383" s="90">
        <v>1.5024</v>
      </c>
      <c r="F3383" s="213">
        <v>22.598358488536395</v>
      </c>
      <c r="G3383" s="90">
        <v>1.3524</v>
      </c>
      <c r="H3383" s="213">
        <v>18.268680503945404</v>
      </c>
    </row>
    <row r="3384" spans="1:8" x14ac:dyDescent="0.25">
      <c r="A3384" s="236">
        <v>3.262</v>
      </c>
      <c r="B3384" s="235">
        <v>13.246296976303164</v>
      </c>
      <c r="C3384" s="90">
        <v>1.2028000000000001</v>
      </c>
      <c r="D3384" s="164">
        <v>20.571704405189507</v>
      </c>
      <c r="E3384" s="90">
        <v>1.5027999999999999</v>
      </c>
      <c r="F3384" s="213">
        <v>22.598358488536395</v>
      </c>
      <c r="G3384" s="90">
        <v>1.3528</v>
      </c>
      <c r="H3384" s="213">
        <v>18.268680503945404</v>
      </c>
    </row>
    <row r="3385" spans="1:8" x14ac:dyDescent="0.25">
      <c r="A3385" s="236">
        <v>3.2629999999999999</v>
      </c>
      <c r="B3385" s="235">
        <v>13.246296976303164</v>
      </c>
      <c r="C3385" s="90">
        <v>1.2032</v>
      </c>
      <c r="D3385" s="164">
        <v>20.571704405189507</v>
      </c>
      <c r="E3385" s="90">
        <v>1.5031999999999999</v>
      </c>
      <c r="F3385" s="213">
        <v>22.598358488536395</v>
      </c>
      <c r="G3385" s="90">
        <v>1.3532</v>
      </c>
      <c r="H3385" s="213">
        <v>18.268680503945404</v>
      </c>
    </row>
    <row r="3386" spans="1:8" x14ac:dyDescent="0.25">
      <c r="A3386" s="236">
        <v>3.2639999999999998</v>
      </c>
      <c r="B3386" s="235">
        <v>12.210779411685252</v>
      </c>
      <c r="C3386" s="90">
        <v>1.2036</v>
      </c>
      <c r="D3386" s="164">
        <v>21.568958881768129</v>
      </c>
      <c r="E3386" s="90">
        <v>1.5035999999999998</v>
      </c>
      <c r="F3386" s="213">
        <v>21.596372294532845</v>
      </c>
      <c r="G3386" s="90">
        <v>1.3535999999999999</v>
      </c>
      <c r="H3386" s="213">
        <v>19.256176747401913</v>
      </c>
    </row>
    <row r="3387" spans="1:8" x14ac:dyDescent="0.25">
      <c r="A3387" s="236">
        <v>3.2649999999999997</v>
      </c>
      <c r="B3387" s="235">
        <v>12.210779411685252</v>
      </c>
      <c r="C3387" s="90">
        <v>1.2040000000000002</v>
      </c>
      <c r="D3387" s="164">
        <v>20.571704405189507</v>
      </c>
      <c r="E3387" s="90">
        <v>1.504</v>
      </c>
      <c r="F3387" s="213">
        <v>22.598358488536395</v>
      </c>
      <c r="G3387" s="90">
        <v>1.3539999999999999</v>
      </c>
      <c r="H3387" s="213">
        <v>19.256176747401913</v>
      </c>
    </row>
    <row r="3388" spans="1:8" x14ac:dyDescent="0.25">
      <c r="A3388" s="236">
        <v>3.266</v>
      </c>
      <c r="B3388" s="235">
        <v>12.210779411685252</v>
      </c>
      <c r="C3388" s="90">
        <v>1.2044000000000001</v>
      </c>
      <c r="D3388" s="164">
        <v>20.571704405189507</v>
      </c>
      <c r="E3388" s="90">
        <v>1.5044</v>
      </c>
      <c r="F3388" s="213">
        <v>22.598358488536395</v>
      </c>
      <c r="G3388" s="90">
        <v>1.3544</v>
      </c>
      <c r="H3388" s="213">
        <v>19.256176747401913</v>
      </c>
    </row>
    <row r="3389" spans="1:8" x14ac:dyDescent="0.25">
      <c r="A3389" s="236">
        <v>3.2669999999999999</v>
      </c>
      <c r="B3389" s="235">
        <v>12.210779411685252</v>
      </c>
      <c r="C3389" s="90">
        <v>1.2048000000000001</v>
      </c>
      <c r="D3389" s="164">
        <v>20.571704405189507</v>
      </c>
      <c r="E3389" s="90">
        <v>1.5047999999999999</v>
      </c>
      <c r="F3389" s="213">
        <v>22.598358488536395</v>
      </c>
      <c r="G3389" s="90">
        <v>1.3548</v>
      </c>
      <c r="H3389" s="213">
        <v>19.256176747401913</v>
      </c>
    </row>
    <row r="3390" spans="1:8" x14ac:dyDescent="0.25">
      <c r="A3390" s="236">
        <v>3.2679999999999998</v>
      </c>
      <c r="B3390" s="235">
        <v>12.210779411685252</v>
      </c>
      <c r="C3390" s="90">
        <v>1.2052</v>
      </c>
      <c r="D3390" s="164">
        <v>21.568958881768129</v>
      </c>
      <c r="E3390" s="90">
        <v>1.5051999999999999</v>
      </c>
      <c r="F3390" s="213">
        <v>22.598358488536395</v>
      </c>
      <c r="G3390" s="90">
        <v>1.3552</v>
      </c>
      <c r="H3390" s="213">
        <v>18.268680503945404</v>
      </c>
    </row>
    <row r="3391" spans="1:8" x14ac:dyDescent="0.25">
      <c r="A3391" s="236">
        <v>3.2689999999999997</v>
      </c>
      <c r="B3391" s="235">
        <v>12.210779411685252</v>
      </c>
      <c r="C3391" s="90">
        <v>1.2056</v>
      </c>
      <c r="D3391" s="164">
        <v>21.568958881768129</v>
      </c>
      <c r="E3391" s="90">
        <v>1.5055999999999998</v>
      </c>
      <c r="F3391" s="213">
        <v>21.596372294532845</v>
      </c>
      <c r="G3391" s="90">
        <v>1.3555999999999999</v>
      </c>
      <c r="H3391" s="213">
        <v>18.268680503945404</v>
      </c>
    </row>
    <row r="3392" spans="1:8" x14ac:dyDescent="0.25">
      <c r="A3392" s="236">
        <v>3.27</v>
      </c>
      <c r="B3392" s="235">
        <v>12.210779411685252</v>
      </c>
      <c r="C3392" s="90">
        <v>1.2060000000000002</v>
      </c>
      <c r="D3392" s="164">
        <v>21.568958881768129</v>
      </c>
      <c r="E3392" s="90">
        <v>1.506</v>
      </c>
      <c r="F3392" s="213">
        <v>22.598358488536395</v>
      </c>
      <c r="G3392" s="90">
        <v>1.3559999999999999</v>
      </c>
      <c r="H3392" s="213">
        <v>18.268680503945404</v>
      </c>
    </row>
    <row r="3393" spans="1:8" x14ac:dyDescent="0.25">
      <c r="A3393" s="236">
        <v>3.2709999999999999</v>
      </c>
      <c r="B3393" s="235">
        <v>12.728538193994208</v>
      </c>
      <c r="C3393" s="90">
        <v>1.2064000000000001</v>
      </c>
      <c r="D3393" s="164">
        <v>20.571704405189507</v>
      </c>
      <c r="E3393" s="90">
        <v>1.5064</v>
      </c>
      <c r="F3393" s="213">
        <v>22.598358488536395</v>
      </c>
      <c r="G3393" s="90">
        <v>1.3564000000000001</v>
      </c>
      <c r="H3393" s="213">
        <v>19.256176747401913</v>
      </c>
    </row>
    <row r="3394" spans="1:8" x14ac:dyDescent="0.25">
      <c r="A3394" s="236">
        <v>3.2719999999999998</v>
      </c>
      <c r="B3394" s="235">
        <v>12.728538193994208</v>
      </c>
      <c r="C3394" s="90">
        <v>1.2068000000000001</v>
      </c>
      <c r="D3394" s="164">
        <v>21.568958881768129</v>
      </c>
      <c r="E3394" s="90">
        <v>1.5067999999999999</v>
      </c>
      <c r="F3394" s="213">
        <v>23.850841231040835</v>
      </c>
      <c r="G3394" s="90">
        <v>1.3568</v>
      </c>
      <c r="H3394" s="213">
        <v>19.256176747401913</v>
      </c>
    </row>
    <row r="3395" spans="1:8" x14ac:dyDescent="0.25">
      <c r="A3395" s="236">
        <v>3.2729999999999997</v>
      </c>
      <c r="B3395" s="235">
        <v>12.210779411685252</v>
      </c>
      <c r="C3395" s="90">
        <v>1.2072000000000001</v>
      </c>
      <c r="D3395" s="164">
        <v>20.571704405189507</v>
      </c>
      <c r="E3395" s="90">
        <v>1.5071999999999999</v>
      </c>
      <c r="F3395" s="213">
        <v>23.850841231040835</v>
      </c>
      <c r="G3395" s="90">
        <v>1.3572</v>
      </c>
      <c r="H3395" s="213">
        <v>19.256176747401913</v>
      </c>
    </row>
    <row r="3396" spans="1:8" x14ac:dyDescent="0.25">
      <c r="A3396" s="236">
        <v>3.274</v>
      </c>
      <c r="B3396" s="235">
        <v>12.210779411685252</v>
      </c>
      <c r="C3396" s="90">
        <v>1.2076</v>
      </c>
      <c r="D3396" s="164">
        <v>20.571704405189507</v>
      </c>
      <c r="E3396" s="90">
        <v>1.5075999999999998</v>
      </c>
      <c r="F3396" s="213">
        <v>23.850841231040835</v>
      </c>
      <c r="G3396" s="90">
        <v>1.3575999999999999</v>
      </c>
      <c r="H3396" s="213">
        <v>19.256176747401913</v>
      </c>
    </row>
    <row r="3397" spans="1:8" x14ac:dyDescent="0.25">
      <c r="A3397" s="236">
        <v>3.2749999999999999</v>
      </c>
      <c r="B3397" s="235">
        <v>12.210779411685252</v>
      </c>
      <c r="C3397" s="90">
        <v>1.2080000000000002</v>
      </c>
      <c r="D3397" s="164">
        <v>20.571704405189507</v>
      </c>
      <c r="E3397" s="90">
        <v>1.508</v>
      </c>
      <c r="F3397" s="213">
        <v>22.598358488536395</v>
      </c>
      <c r="G3397" s="90">
        <v>1.3579999999999999</v>
      </c>
      <c r="H3397" s="213">
        <v>19.256176747401913</v>
      </c>
    </row>
    <row r="3398" spans="1:8" x14ac:dyDescent="0.25">
      <c r="A3398" s="236">
        <v>3.2759999999999998</v>
      </c>
      <c r="B3398" s="235">
        <v>12.210779411685252</v>
      </c>
      <c r="C3398" s="90">
        <v>1.2084000000000001</v>
      </c>
      <c r="D3398" s="164">
        <v>21.568958881768129</v>
      </c>
      <c r="E3398" s="90">
        <v>1.5084</v>
      </c>
      <c r="F3398" s="213">
        <v>22.598358488536395</v>
      </c>
      <c r="G3398" s="90">
        <v>1.3584000000000001</v>
      </c>
      <c r="H3398" s="213">
        <v>18.268680503945404</v>
      </c>
    </row>
    <row r="3399" spans="1:8" x14ac:dyDescent="0.25">
      <c r="A3399" s="236">
        <v>3.2769999999999997</v>
      </c>
      <c r="B3399" s="235">
        <v>12.210779411685252</v>
      </c>
      <c r="C3399" s="90">
        <v>1.2088000000000001</v>
      </c>
      <c r="D3399" s="164">
        <v>21.568958881768129</v>
      </c>
      <c r="E3399" s="90">
        <v>1.5087999999999999</v>
      </c>
      <c r="F3399" s="213">
        <v>22.598358488536395</v>
      </c>
      <c r="G3399" s="90">
        <v>1.3588</v>
      </c>
      <c r="H3399" s="213">
        <v>18.268680503945404</v>
      </c>
    </row>
    <row r="3400" spans="1:8" x14ac:dyDescent="0.25">
      <c r="A3400" s="236">
        <v>3.278</v>
      </c>
      <c r="B3400" s="235">
        <v>12.210779411685252</v>
      </c>
      <c r="C3400" s="90">
        <v>1.2092000000000001</v>
      </c>
      <c r="D3400" s="164">
        <v>20.571704405189507</v>
      </c>
      <c r="E3400" s="90">
        <v>1.5091999999999999</v>
      </c>
      <c r="F3400" s="213">
        <v>23.850841231040835</v>
      </c>
      <c r="G3400" s="90">
        <v>1.3592</v>
      </c>
      <c r="H3400" s="213">
        <v>18.268680503945404</v>
      </c>
    </row>
    <row r="3401" spans="1:8" x14ac:dyDescent="0.25">
      <c r="A3401" s="236">
        <v>3.2789999999999999</v>
      </c>
      <c r="B3401" s="235">
        <v>12.210779411685252</v>
      </c>
      <c r="C3401" s="90">
        <v>1.2096</v>
      </c>
      <c r="D3401" s="164">
        <v>20.571704405189507</v>
      </c>
      <c r="E3401" s="90">
        <v>1.5095999999999998</v>
      </c>
      <c r="F3401" s="213">
        <v>23.850841231040835</v>
      </c>
      <c r="G3401" s="90">
        <v>1.3595999999999999</v>
      </c>
      <c r="H3401" s="213">
        <v>18.268680503945404</v>
      </c>
    </row>
    <row r="3402" spans="1:8" x14ac:dyDescent="0.25">
      <c r="A3402" s="236">
        <v>3.28</v>
      </c>
      <c r="B3402" s="235">
        <v>12.210779411685252</v>
      </c>
      <c r="C3402" s="90">
        <v>1.2100000000000002</v>
      </c>
      <c r="D3402" s="164">
        <v>20.571704405189507</v>
      </c>
      <c r="E3402" s="90">
        <v>1.51</v>
      </c>
      <c r="F3402" s="213">
        <v>23.850841231040835</v>
      </c>
      <c r="G3402" s="90">
        <v>1.3599999999999999</v>
      </c>
      <c r="H3402" s="213">
        <v>19.256176747401913</v>
      </c>
    </row>
    <row r="3403" spans="1:8" x14ac:dyDescent="0.25">
      <c r="A3403" s="236">
        <v>3.2809999999999997</v>
      </c>
      <c r="B3403" s="235">
        <v>12.728538193994208</v>
      </c>
      <c r="C3403" s="90">
        <v>1.2104000000000001</v>
      </c>
      <c r="D3403" s="164">
        <v>20.571704405189507</v>
      </c>
      <c r="E3403" s="90">
        <v>1.5104</v>
      </c>
      <c r="F3403" s="213">
        <v>22.598358488536395</v>
      </c>
      <c r="G3403" s="90">
        <v>1.3604000000000001</v>
      </c>
      <c r="H3403" s="213">
        <v>19.256176747401913</v>
      </c>
    </row>
    <row r="3404" spans="1:8" x14ac:dyDescent="0.25">
      <c r="A3404" s="236">
        <v>3.282</v>
      </c>
      <c r="B3404" s="235">
        <v>12.210779411685252</v>
      </c>
      <c r="C3404" s="90">
        <v>1.2108000000000001</v>
      </c>
      <c r="D3404" s="164">
        <v>20.571704405189507</v>
      </c>
      <c r="E3404" s="90">
        <v>1.5107999999999999</v>
      </c>
      <c r="F3404" s="213">
        <v>22.598358488536395</v>
      </c>
      <c r="G3404" s="90">
        <v>1.3608</v>
      </c>
      <c r="H3404" s="213">
        <v>18.268680503945404</v>
      </c>
    </row>
    <row r="3405" spans="1:8" x14ac:dyDescent="0.25">
      <c r="A3405" s="236">
        <v>3.2829999999999999</v>
      </c>
      <c r="B3405" s="235">
        <v>12.210779411685252</v>
      </c>
      <c r="C3405" s="90">
        <v>1.2112000000000001</v>
      </c>
      <c r="D3405" s="164">
        <v>20.571704405189507</v>
      </c>
      <c r="E3405" s="90">
        <v>1.5111999999999999</v>
      </c>
      <c r="F3405" s="213">
        <v>22.598358488536395</v>
      </c>
      <c r="G3405" s="90">
        <v>1.3612</v>
      </c>
      <c r="H3405" s="213">
        <v>18.268680503945404</v>
      </c>
    </row>
    <row r="3406" spans="1:8" x14ac:dyDescent="0.25">
      <c r="A3406" s="236">
        <v>3.2839999999999998</v>
      </c>
      <c r="B3406" s="235">
        <v>12.728538193994208</v>
      </c>
      <c r="C3406" s="90">
        <v>1.2116</v>
      </c>
      <c r="D3406" s="164">
        <v>20.571704405189507</v>
      </c>
      <c r="E3406" s="90">
        <v>1.5115999999999998</v>
      </c>
      <c r="F3406" s="213">
        <v>23.850841231040835</v>
      </c>
      <c r="G3406" s="90">
        <v>1.3615999999999999</v>
      </c>
      <c r="H3406" s="213">
        <v>18.268680503945404</v>
      </c>
    </row>
    <row r="3407" spans="1:8" x14ac:dyDescent="0.25">
      <c r="A3407" s="236">
        <v>3.2849999999999997</v>
      </c>
      <c r="B3407" s="235">
        <v>13.246296976303164</v>
      </c>
      <c r="C3407" s="90">
        <v>1.2120000000000002</v>
      </c>
      <c r="D3407" s="164">
        <v>20.571704405189507</v>
      </c>
      <c r="E3407" s="90">
        <v>1.512</v>
      </c>
      <c r="F3407" s="213">
        <v>23.850841231040835</v>
      </c>
      <c r="G3407" s="90">
        <v>1.3619999999999999</v>
      </c>
      <c r="H3407" s="213">
        <v>18.268680503945404</v>
      </c>
    </row>
    <row r="3408" spans="1:8" x14ac:dyDescent="0.25">
      <c r="A3408" s="236">
        <v>3.286</v>
      </c>
      <c r="B3408" s="235">
        <v>12.728538193994208</v>
      </c>
      <c r="C3408" s="90">
        <v>1.2124000000000001</v>
      </c>
      <c r="D3408" s="164">
        <v>20.571704405189507</v>
      </c>
      <c r="E3408" s="90">
        <v>1.5124</v>
      </c>
      <c r="F3408" s="213">
        <v>23.850841231040835</v>
      </c>
      <c r="G3408" s="90">
        <v>1.3624000000000001</v>
      </c>
      <c r="H3408" s="213">
        <v>19.256176747401913</v>
      </c>
    </row>
    <row r="3409" spans="1:8" x14ac:dyDescent="0.25">
      <c r="A3409" s="236">
        <v>3.2869999999999999</v>
      </c>
      <c r="B3409" s="235">
        <v>12.210779411685252</v>
      </c>
      <c r="C3409" s="90">
        <v>1.2128000000000001</v>
      </c>
      <c r="D3409" s="164">
        <v>20.571704405189507</v>
      </c>
      <c r="E3409" s="90">
        <v>1.5127999999999999</v>
      </c>
      <c r="F3409" s="213">
        <v>22.598358488536395</v>
      </c>
      <c r="G3409" s="90">
        <v>1.3628</v>
      </c>
      <c r="H3409" s="213">
        <v>19.256176747401913</v>
      </c>
    </row>
    <row r="3410" spans="1:8" x14ac:dyDescent="0.25">
      <c r="A3410" s="236">
        <v>3.2879999999999998</v>
      </c>
      <c r="B3410" s="235">
        <v>12.210779411685252</v>
      </c>
      <c r="C3410" s="90">
        <v>1.2132000000000001</v>
      </c>
      <c r="D3410" s="164">
        <v>20.571704405189507</v>
      </c>
      <c r="E3410" s="90">
        <v>1.5131999999999999</v>
      </c>
      <c r="F3410" s="213">
        <v>22.598358488536395</v>
      </c>
      <c r="G3410" s="90">
        <v>1.3632</v>
      </c>
      <c r="H3410" s="213">
        <v>18.268680503945404</v>
      </c>
    </row>
    <row r="3411" spans="1:8" x14ac:dyDescent="0.25">
      <c r="A3411" s="236">
        <v>3.2889999999999997</v>
      </c>
      <c r="B3411" s="235">
        <v>12.728538193994208</v>
      </c>
      <c r="C3411" s="90">
        <v>1.2136</v>
      </c>
      <c r="D3411" s="164">
        <v>20.571704405189507</v>
      </c>
      <c r="E3411" s="90">
        <v>1.5135999999999998</v>
      </c>
      <c r="F3411" s="213">
        <v>22.598358488536395</v>
      </c>
      <c r="G3411" s="90">
        <v>1.3635999999999999</v>
      </c>
      <c r="H3411" s="213">
        <v>18.268680503945404</v>
      </c>
    </row>
    <row r="3412" spans="1:8" x14ac:dyDescent="0.25">
      <c r="A3412" s="236">
        <v>3.29</v>
      </c>
      <c r="B3412" s="235">
        <v>12.728538193994208</v>
      </c>
      <c r="C3412" s="90">
        <v>1.2140000000000002</v>
      </c>
      <c r="D3412" s="164">
        <v>20.571704405189507</v>
      </c>
      <c r="E3412" s="90">
        <v>1.514</v>
      </c>
      <c r="F3412" s="213">
        <v>22.598358488536395</v>
      </c>
      <c r="G3412" s="90">
        <v>1.3639999999999999</v>
      </c>
      <c r="H3412" s="213">
        <v>18.268680503945404</v>
      </c>
    </row>
    <row r="3413" spans="1:8" x14ac:dyDescent="0.25">
      <c r="A3413" s="236">
        <v>3.2909999999999999</v>
      </c>
      <c r="B3413" s="235">
        <v>12.210779411685252</v>
      </c>
      <c r="C3413" s="90">
        <v>1.2144000000000001</v>
      </c>
      <c r="D3413" s="164">
        <v>20.571704405189507</v>
      </c>
      <c r="E3413" s="90">
        <v>1.5144</v>
      </c>
      <c r="F3413" s="213">
        <v>22.598358488536395</v>
      </c>
      <c r="G3413" s="90">
        <v>1.3644000000000001</v>
      </c>
      <c r="H3413" s="213">
        <v>18.268680503945404</v>
      </c>
    </row>
    <row r="3414" spans="1:8" x14ac:dyDescent="0.25">
      <c r="A3414" s="236">
        <v>3.2919999999999998</v>
      </c>
      <c r="B3414" s="235">
        <v>12.210779411685252</v>
      </c>
      <c r="C3414" s="90">
        <v>1.2148000000000001</v>
      </c>
      <c r="D3414" s="164">
        <v>20.571704405189507</v>
      </c>
      <c r="E3414" s="90">
        <v>1.5147999999999999</v>
      </c>
      <c r="F3414" s="213">
        <v>22.598358488536395</v>
      </c>
      <c r="G3414" s="90">
        <v>1.3648</v>
      </c>
      <c r="H3414" s="213">
        <v>18.268680503945404</v>
      </c>
    </row>
    <row r="3415" spans="1:8" x14ac:dyDescent="0.25">
      <c r="A3415" s="236">
        <v>3.2929999999999997</v>
      </c>
      <c r="B3415" s="235">
        <v>12.728538193994208</v>
      </c>
      <c r="C3415" s="90">
        <v>1.2152000000000001</v>
      </c>
      <c r="D3415" s="164">
        <v>20.571704405189507</v>
      </c>
      <c r="E3415" s="90">
        <v>1.5151999999999999</v>
      </c>
      <c r="F3415" s="213">
        <v>22.598358488536395</v>
      </c>
      <c r="G3415" s="90">
        <v>1.3652</v>
      </c>
      <c r="H3415" s="213">
        <v>19.256176747401913</v>
      </c>
    </row>
    <row r="3416" spans="1:8" x14ac:dyDescent="0.25">
      <c r="A3416" s="236">
        <v>3.294</v>
      </c>
      <c r="B3416" s="235">
        <v>12.728538193994208</v>
      </c>
      <c r="C3416" s="90">
        <v>1.2156</v>
      </c>
      <c r="D3416" s="164">
        <v>20.571704405189507</v>
      </c>
      <c r="E3416" s="90">
        <v>1.5155999999999998</v>
      </c>
      <c r="F3416" s="213">
        <v>22.598358488536395</v>
      </c>
      <c r="G3416" s="90">
        <v>1.3655999999999999</v>
      </c>
      <c r="H3416" s="213">
        <v>18.268680503945404</v>
      </c>
    </row>
    <row r="3417" spans="1:8" x14ac:dyDescent="0.25">
      <c r="A3417" s="236">
        <v>3.2949999999999999</v>
      </c>
      <c r="B3417" s="235">
        <v>12.210779411685252</v>
      </c>
      <c r="C3417" s="90">
        <v>1.2160000000000002</v>
      </c>
      <c r="D3417" s="164">
        <v>20.571704405189507</v>
      </c>
      <c r="E3417" s="90">
        <v>1.516</v>
      </c>
      <c r="F3417" s="213">
        <v>22.598358488536395</v>
      </c>
      <c r="G3417" s="90">
        <v>1.3659999999999999</v>
      </c>
      <c r="H3417" s="213">
        <v>18.268680503945404</v>
      </c>
    </row>
    <row r="3418" spans="1:8" x14ac:dyDescent="0.25">
      <c r="A3418" s="236">
        <v>3.2959999999999998</v>
      </c>
      <c r="B3418" s="235">
        <v>12.210779411685252</v>
      </c>
      <c r="C3418" s="90">
        <v>1.2164000000000001</v>
      </c>
      <c r="D3418" s="164">
        <v>20.571704405189507</v>
      </c>
      <c r="E3418" s="90">
        <v>1.5164</v>
      </c>
      <c r="F3418" s="213">
        <v>22.598358488536395</v>
      </c>
      <c r="G3418" s="90">
        <v>1.3664000000000001</v>
      </c>
      <c r="H3418" s="213">
        <v>18.268680503945404</v>
      </c>
    </row>
    <row r="3419" spans="1:8" x14ac:dyDescent="0.25">
      <c r="A3419" s="236">
        <v>3.2969999999999997</v>
      </c>
      <c r="B3419" s="235">
        <v>12.210779411685252</v>
      </c>
      <c r="C3419" s="90">
        <v>1.2168000000000001</v>
      </c>
      <c r="D3419" s="164">
        <v>21.568958881768129</v>
      </c>
      <c r="E3419" s="90">
        <v>1.5167999999999999</v>
      </c>
      <c r="F3419" s="213">
        <v>22.598358488536395</v>
      </c>
      <c r="G3419" s="90">
        <v>1.3668</v>
      </c>
      <c r="H3419" s="213">
        <v>18.268680503945404</v>
      </c>
    </row>
    <row r="3420" spans="1:8" x14ac:dyDescent="0.25">
      <c r="A3420" s="236">
        <v>3.298</v>
      </c>
      <c r="B3420" s="235">
        <v>12.210779411685252</v>
      </c>
      <c r="C3420" s="90">
        <v>1.2172000000000001</v>
      </c>
      <c r="D3420" s="164">
        <v>20.571704405189507</v>
      </c>
      <c r="E3420" s="90">
        <v>1.5171999999999999</v>
      </c>
      <c r="F3420" s="213">
        <v>22.598358488536395</v>
      </c>
      <c r="G3420" s="90">
        <v>1.3672</v>
      </c>
      <c r="H3420" s="213">
        <v>19.256176747401913</v>
      </c>
    </row>
    <row r="3421" spans="1:8" x14ac:dyDescent="0.25">
      <c r="A3421" s="236">
        <v>3.2989999999999999</v>
      </c>
      <c r="B3421" s="235">
        <v>12.210779411685252</v>
      </c>
      <c r="C3421" s="90">
        <v>1.2176</v>
      </c>
      <c r="D3421" s="164">
        <v>20.571704405189507</v>
      </c>
      <c r="E3421" s="90">
        <v>1.5175999999999998</v>
      </c>
      <c r="F3421" s="213">
        <v>22.598358488536395</v>
      </c>
      <c r="G3421" s="90">
        <v>1.3675999999999999</v>
      </c>
      <c r="H3421" s="213">
        <v>19.256176747401913</v>
      </c>
    </row>
    <row r="3422" spans="1:8" x14ac:dyDescent="0.25">
      <c r="A3422" s="236">
        <v>3.3</v>
      </c>
      <c r="B3422" s="235">
        <v>12.210779411685252</v>
      </c>
      <c r="C3422" s="90">
        <v>1.2180000000000002</v>
      </c>
      <c r="D3422" s="164">
        <v>20.571704405189507</v>
      </c>
      <c r="E3422" s="90">
        <v>1.518</v>
      </c>
      <c r="F3422" s="213">
        <v>22.598358488536395</v>
      </c>
      <c r="G3422" s="90">
        <v>1.3679999999999999</v>
      </c>
      <c r="H3422" s="213">
        <v>19.256176747401913</v>
      </c>
    </row>
    <row r="3423" spans="1:8" x14ac:dyDescent="0.25">
      <c r="A3423" s="236">
        <v>3.3009999999999997</v>
      </c>
      <c r="B3423" s="235">
        <v>12.210779411685252</v>
      </c>
      <c r="C3423" s="90">
        <v>1.2184000000000001</v>
      </c>
      <c r="D3423" s="164">
        <v>20.571704405189507</v>
      </c>
      <c r="E3423" s="90">
        <v>1.5184</v>
      </c>
      <c r="F3423" s="213">
        <v>22.598358488536395</v>
      </c>
      <c r="G3423" s="90">
        <v>1.3684000000000001</v>
      </c>
      <c r="H3423" s="213">
        <v>19.256176747401913</v>
      </c>
    </row>
    <row r="3424" spans="1:8" x14ac:dyDescent="0.25">
      <c r="A3424" s="236">
        <v>3.302</v>
      </c>
      <c r="B3424" s="235">
        <v>12.210779411685252</v>
      </c>
      <c r="C3424" s="90">
        <v>1.2188000000000001</v>
      </c>
      <c r="D3424" s="164">
        <v>20.571704405189507</v>
      </c>
      <c r="E3424" s="90">
        <v>1.5187999999999999</v>
      </c>
      <c r="F3424" s="213">
        <v>23.850841231040835</v>
      </c>
      <c r="G3424" s="90">
        <v>1.3688</v>
      </c>
      <c r="H3424" s="213">
        <v>19.256176747401913</v>
      </c>
    </row>
    <row r="3425" spans="1:8" x14ac:dyDescent="0.25">
      <c r="A3425" s="236">
        <v>3.3029999999999999</v>
      </c>
      <c r="B3425" s="235">
        <v>12.210779411685252</v>
      </c>
      <c r="C3425" s="90">
        <v>1.2192000000000001</v>
      </c>
      <c r="D3425" s="164">
        <v>20.571704405189507</v>
      </c>
      <c r="E3425" s="90">
        <v>1.5191999999999999</v>
      </c>
      <c r="F3425" s="213">
        <v>23.850841231040835</v>
      </c>
      <c r="G3425" s="90">
        <v>1.3692</v>
      </c>
      <c r="H3425" s="213">
        <v>19.256176747401913</v>
      </c>
    </row>
    <row r="3426" spans="1:8" x14ac:dyDescent="0.25">
      <c r="A3426" s="236">
        <v>3.3039999999999998</v>
      </c>
      <c r="B3426" s="235">
        <v>12.728538193994208</v>
      </c>
      <c r="C3426" s="90">
        <v>1.2196</v>
      </c>
      <c r="D3426" s="164">
        <v>21.568958881768129</v>
      </c>
      <c r="E3426" s="90">
        <v>1.5195999999999998</v>
      </c>
      <c r="F3426" s="213">
        <v>23.850841231040835</v>
      </c>
      <c r="G3426" s="90">
        <v>1.3695999999999999</v>
      </c>
      <c r="H3426" s="213">
        <v>19.256176747401913</v>
      </c>
    </row>
    <row r="3427" spans="1:8" x14ac:dyDescent="0.25">
      <c r="A3427" s="236">
        <v>3.3049999999999997</v>
      </c>
      <c r="B3427" s="235">
        <v>12.210779411685252</v>
      </c>
      <c r="C3427" s="90">
        <v>1.2200000000000002</v>
      </c>
      <c r="D3427" s="164">
        <v>21.568958881768129</v>
      </c>
      <c r="E3427" s="90">
        <v>1.52</v>
      </c>
      <c r="F3427" s="213">
        <v>23.850841231040835</v>
      </c>
      <c r="G3427" s="90">
        <v>1.3699999999999999</v>
      </c>
      <c r="H3427" s="213">
        <v>19.256176747401913</v>
      </c>
    </row>
    <row r="3428" spans="1:8" x14ac:dyDescent="0.25">
      <c r="A3428" s="236">
        <v>3.306</v>
      </c>
      <c r="B3428" s="235">
        <v>12.728538193994208</v>
      </c>
      <c r="C3428" s="90">
        <v>1.2204000000000002</v>
      </c>
      <c r="D3428" s="164">
        <v>20.571704405189507</v>
      </c>
      <c r="E3428" s="90">
        <v>1.5204</v>
      </c>
      <c r="F3428" s="213">
        <v>23.850841231040835</v>
      </c>
      <c r="G3428" s="90">
        <v>1.3704000000000001</v>
      </c>
      <c r="H3428" s="213">
        <v>19.256176747401913</v>
      </c>
    </row>
    <row r="3429" spans="1:8" x14ac:dyDescent="0.25">
      <c r="A3429" s="236">
        <v>3.3069999999999999</v>
      </c>
      <c r="B3429" s="235">
        <v>12.210779411685252</v>
      </c>
      <c r="C3429" s="90">
        <v>1.2208000000000001</v>
      </c>
      <c r="D3429" s="164">
        <v>21.568958881768129</v>
      </c>
      <c r="E3429" s="90">
        <v>1.5207999999999999</v>
      </c>
      <c r="F3429" s="213">
        <v>23.850841231040835</v>
      </c>
      <c r="G3429" s="90">
        <v>1.3708</v>
      </c>
      <c r="H3429" s="213">
        <v>18.268680503945404</v>
      </c>
    </row>
    <row r="3430" spans="1:8" x14ac:dyDescent="0.25">
      <c r="A3430" s="236">
        <v>3.3079999999999998</v>
      </c>
      <c r="B3430" s="235">
        <v>12.210779411685252</v>
      </c>
      <c r="C3430" s="90">
        <v>1.2212000000000001</v>
      </c>
      <c r="D3430" s="164">
        <v>21.568958881768129</v>
      </c>
      <c r="E3430" s="90">
        <v>1.5211999999999999</v>
      </c>
      <c r="F3430" s="213">
        <v>22.598358488536395</v>
      </c>
      <c r="G3430" s="90">
        <v>1.3712</v>
      </c>
      <c r="H3430" s="213">
        <v>18.268680503945404</v>
      </c>
    </row>
    <row r="3431" spans="1:8" x14ac:dyDescent="0.25">
      <c r="A3431" s="236">
        <v>3.3089999999999997</v>
      </c>
      <c r="B3431" s="235">
        <v>12.210779411685252</v>
      </c>
      <c r="C3431" s="90">
        <v>1.2216</v>
      </c>
      <c r="D3431" s="164">
        <v>21.568958881768129</v>
      </c>
      <c r="E3431" s="90">
        <v>1.5215999999999998</v>
      </c>
      <c r="F3431" s="213">
        <v>22.598358488536395</v>
      </c>
      <c r="G3431" s="90">
        <v>1.3715999999999999</v>
      </c>
      <c r="H3431" s="213">
        <v>19.256176747401913</v>
      </c>
    </row>
    <row r="3432" spans="1:8" x14ac:dyDescent="0.25">
      <c r="A3432" s="236">
        <v>3.31</v>
      </c>
      <c r="B3432" s="235">
        <v>12.210779411685252</v>
      </c>
      <c r="C3432" s="90">
        <v>1.2220000000000002</v>
      </c>
      <c r="D3432" s="164">
        <v>21.568958881768129</v>
      </c>
      <c r="E3432" s="90">
        <v>1.522</v>
      </c>
      <c r="F3432" s="213">
        <v>22.598358488536395</v>
      </c>
      <c r="G3432" s="90">
        <v>1.3719999999999999</v>
      </c>
      <c r="H3432" s="213">
        <v>19.256176747401913</v>
      </c>
    </row>
    <row r="3433" spans="1:8" x14ac:dyDescent="0.25">
      <c r="A3433" s="236">
        <v>3.3109999999999999</v>
      </c>
      <c r="B3433" s="235">
        <v>12.210779411685252</v>
      </c>
      <c r="C3433" s="90">
        <v>1.2224000000000002</v>
      </c>
      <c r="D3433" s="164">
        <v>21.568958881768129</v>
      </c>
      <c r="E3433" s="90">
        <v>1.5224</v>
      </c>
      <c r="F3433" s="213">
        <v>23.850841231040835</v>
      </c>
      <c r="G3433" s="90">
        <v>1.3724000000000001</v>
      </c>
      <c r="H3433" s="213">
        <v>19.256176747401913</v>
      </c>
    </row>
    <row r="3434" spans="1:8" x14ac:dyDescent="0.25">
      <c r="A3434" s="236">
        <v>3.3119999999999998</v>
      </c>
      <c r="B3434" s="235">
        <v>12.210779411685252</v>
      </c>
      <c r="C3434" s="90">
        <v>1.2228000000000001</v>
      </c>
      <c r="D3434" s="164">
        <v>21.568958881768129</v>
      </c>
      <c r="E3434" s="90">
        <v>1.5227999999999999</v>
      </c>
      <c r="F3434" s="213">
        <v>24.852827425044385</v>
      </c>
      <c r="G3434" s="90">
        <v>1.3728</v>
      </c>
      <c r="H3434" s="213">
        <v>19.256176747401913</v>
      </c>
    </row>
    <row r="3435" spans="1:8" x14ac:dyDescent="0.25">
      <c r="A3435" s="236">
        <v>3.3129999999999997</v>
      </c>
      <c r="B3435" s="235">
        <v>12.728538193994208</v>
      </c>
      <c r="C3435" s="90">
        <v>1.2232000000000001</v>
      </c>
      <c r="D3435" s="164">
        <v>21.568958881768129</v>
      </c>
      <c r="E3435" s="90">
        <v>1.5231999999999999</v>
      </c>
      <c r="F3435" s="213">
        <v>24.852827425044385</v>
      </c>
      <c r="G3435" s="90">
        <v>1.3732</v>
      </c>
      <c r="H3435" s="213">
        <v>18.268680503945404</v>
      </c>
    </row>
    <row r="3436" spans="1:8" x14ac:dyDescent="0.25">
      <c r="A3436" s="236">
        <v>3.3140000000000001</v>
      </c>
      <c r="B3436" s="235">
        <v>12.210779411685252</v>
      </c>
      <c r="C3436" s="90">
        <v>1.2236</v>
      </c>
      <c r="D3436" s="164">
        <v>21.568958881768129</v>
      </c>
      <c r="E3436" s="90">
        <v>1.5235999999999998</v>
      </c>
      <c r="F3436" s="213">
        <v>23.850841231040835</v>
      </c>
      <c r="G3436" s="90">
        <v>1.3735999999999999</v>
      </c>
      <c r="H3436" s="213">
        <v>18.268680503945404</v>
      </c>
    </row>
    <row r="3437" spans="1:8" x14ac:dyDescent="0.25">
      <c r="A3437" s="236">
        <v>3.3149999999999999</v>
      </c>
      <c r="B3437" s="235">
        <v>12.210779411685252</v>
      </c>
      <c r="C3437" s="90">
        <v>1.2240000000000002</v>
      </c>
      <c r="D3437" s="164">
        <v>20.571704405189507</v>
      </c>
      <c r="E3437" s="90">
        <v>1.524</v>
      </c>
      <c r="F3437" s="213">
        <v>23.850841231040835</v>
      </c>
      <c r="G3437" s="90">
        <v>1.3739999999999999</v>
      </c>
      <c r="H3437" s="213">
        <v>19.256176747401913</v>
      </c>
    </row>
    <row r="3438" spans="1:8" x14ac:dyDescent="0.25">
      <c r="A3438" s="236">
        <v>3.3159999999999998</v>
      </c>
      <c r="B3438" s="235">
        <v>12.210779411685252</v>
      </c>
      <c r="C3438" s="90">
        <v>1.2244000000000002</v>
      </c>
      <c r="D3438" s="164">
        <v>21.568958881768129</v>
      </c>
      <c r="E3438" s="90">
        <v>1.5244</v>
      </c>
      <c r="F3438" s="213">
        <v>23.850841231040835</v>
      </c>
      <c r="G3438" s="90">
        <v>1.3744000000000001</v>
      </c>
      <c r="H3438" s="213">
        <v>19.256176747401913</v>
      </c>
    </row>
    <row r="3439" spans="1:8" x14ac:dyDescent="0.25">
      <c r="A3439" s="236">
        <v>3.3169999999999997</v>
      </c>
      <c r="B3439" s="235">
        <v>12.210779411685252</v>
      </c>
      <c r="C3439" s="90">
        <v>1.2248000000000001</v>
      </c>
      <c r="D3439" s="164">
        <v>21.568958881768129</v>
      </c>
      <c r="E3439" s="90">
        <v>1.5247999999999999</v>
      </c>
      <c r="F3439" s="213">
        <v>23.850841231040835</v>
      </c>
      <c r="G3439" s="90">
        <v>1.3748</v>
      </c>
      <c r="H3439" s="213">
        <v>19.256176747401913</v>
      </c>
    </row>
    <row r="3440" spans="1:8" x14ac:dyDescent="0.25">
      <c r="A3440" s="236">
        <v>3.3180000000000001</v>
      </c>
      <c r="B3440" s="235">
        <v>12.210779411685252</v>
      </c>
      <c r="C3440" s="90">
        <v>1.2252000000000001</v>
      </c>
      <c r="D3440" s="164">
        <v>21.568958881768129</v>
      </c>
      <c r="E3440" s="90">
        <v>1.5251999999999999</v>
      </c>
      <c r="F3440" s="213">
        <v>24.852827425044385</v>
      </c>
      <c r="G3440" s="90">
        <v>1.3752</v>
      </c>
      <c r="H3440" s="213">
        <v>19.256176747401913</v>
      </c>
    </row>
    <row r="3441" spans="1:8" x14ac:dyDescent="0.25">
      <c r="A3441" s="236">
        <v>3.319</v>
      </c>
      <c r="B3441" s="235">
        <v>12.210779411685252</v>
      </c>
      <c r="C3441" s="90">
        <v>1.2256</v>
      </c>
      <c r="D3441" s="164">
        <v>21.568958881768129</v>
      </c>
      <c r="E3441" s="90">
        <v>1.5255999999999998</v>
      </c>
      <c r="F3441" s="213">
        <v>23.850841231040835</v>
      </c>
      <c r="G3441" s="90">
        <v>1.3755999999999999</v>
      </c>
      <c r="H3441" s="213">
        <v>18.268680503945404</v>
      </c>
    </row>
    <row r="3442" spans="1:8" x14ac:dyDescent="0.25">
      <c r="A3442" s="236">
        <v>3.32</v>
      </c>
      <c r="B3442" s="235">
        <v>12.210779411685252</v>
      </c>
      <c r="C3442" s="90">
        <v>1.226</v>
      </c>
      <c r="D3442" s="164">
        <v>21.568958881768129</v>
      </c>
      <c r="E3442" s="90">
        <v>1.5259999999999998</v>
      </c>
      <c r="F3442" s="213">
        <v>23.850841231040835</v>
      </c>
      <c r="G3442" s="90">
        <v>1.3759999999999999</v>
      </c>
      <c r="H3442" s="213">
        <v>17.281184260488896</v>
      </c>
    </row>
    <row r="3443" spans="1:8" x14ac:dyDescent="0.25">
      <c r="A3443" s="236">
        <v>3.3209999999999997</v>
      </c>
      <c r="B3443" s="235">
        <v>11.693020629376297</v>
      </c>
      <c r="C3443" s="90">
        <v>1.2264000000000002</v>
      </c>
      <c r="D3443" s="164">
        <v>21.568958881768129</v>
      </c>
      <c r="E3443" s="90">
        <v>1.5264</v>
      </c>
      <c r="F3443" s="213">
        <v>23.850841231040835</v>
      </c>
      <c r="G3443" s="90">
        <v>1.3764000000000001</v>
      </c>
      <c r="H3443" s="213">
        <v>18.268680503945404</v>
      </c>
    </row>
    <row r="3444" spans="1:8" x14ac:dyDescent="0.25">
      <c r="A3444" s="236">
        <v>3.3220000000000001</v>
      </c>
      <c r="B3444" s="235">
        <v>12.210779411685252</v>
      </c>
      <c r="C3444" s="90">
        <v>1.2268000000000001</v>
      </c>
      <c r="D3444" s="164">
        <v>21.568958881768129</v>
      </c>
      <c r="E3444" s="90">
        <v>1.5267999999999999</v>
      </c>
      <c r="F3444" s="213">
        <v>23.850841231040835</v>
      </c>
      <c r="G3444" s="90">
        <v>1.3768</v>
      </c>
      <c r="H3444" s="213">
        <v>19.256176747401913</v>
      </c>
    </row>
    <row r="3445" spans="1:8" x14ac:dyDescent="0.25">
      <c r="A3445" s="236">
        <v>3.323</v>
      </c>
      <c r="B3445" s="235">
        <v>12.210779411685252</v>
      </c>
      <c r="C3445" s="90">
        <v>1.2272000000000001</v>
      </c>
      <c r="D3445" s="164">
        <v>21.568958881768129</v>
      </c>
      <c r="E3445" s="90">
        <v>1.5271999999999999</v>
      </c>
      <c r="F3445" s="213">
        <v>23.850841231040835</v>
      </c>
      <c r="G3445" s="90">
        <v>1.3772</v>
      </c>
      <c r="H3445" s="213">
        <v>19.256176747401913</v>
      </c>
    </row>
    <row r="3446" spans="1:8" x14ac:dyDescent="0.25">
      <c r="A3446" s="236">
        <v>3.3239999999999998</v>
      </c>
      <c r="B3446" s="235">
        <v>12.210779411685252</v>
      </c>
      <c r="C3446" s="90">
        <v>1.2276</v>
      </c>
      <c r="D3446" s="164">
        <v>21.568958881768129</v>
      </c>
      <c r="E3446" s="90">
        <v>1.5275999999999998</v>
      </c>
      <c r="F3446" s="213">
        <v>23.850841231040835</v>
      </c>
      <c r="G3446" s="90">
        <v>1.3775999999999999</v>
      </c>
      <c r="H3446" s="213">
        <v>19.256176747401913</v>
      </c>
    </row>
    <row r="3447" spans="1:8" x14ac:dyDescent="0.25">
      <c r="A3447" s="236">
        <v>3.3249999999999997</v>
      </c>
      <c r="B3447" s="235">
        <v>12.210779411685252</v>
      </c>
      <c r="C3447" s="90">
        <v>1.228</v>
      </c>
      <c r="D3447" s="164">
        <v>21.568958881768129</v>
      </c>
      <c r="E3447" s="90">
        <v>1.5279999999999998</v>
      </c>
      <c r="F3447" s="213">
        <v>23.850841231040835</v>
      </c>
      <c r="G3447" s="90">
        <v>1.3779999999999999</v>
      </c>
      <c r="H3447" s="213">
        <v>19.256176747401913</v>
      </c>
    </row>
    <row r="3448" spans="1:8" x14ac:dyDescent="0.25">
      <c r="A3448" s="236">
        <v>3.3260000000000001</v>
      </c>
      <c r="B3448" s="235">
        <v>12.210779411685252</v>
      </c>
      <c r="C3448" s="90">
        <v>1.2284000000000002</v>
      </c>
      <c r="D3448" s="164">
        <v>21.568958881768129</v>
      </c>
      <c r="E3448" s="90">
        <v>1.5284</v>
      </c>
      <c r="F3448" s="213">
        <v>23.850841231040835</v>
      </c>
      <c r="G3448" s="90">
        <v>1.3784000000000001</v>
      </c>
      <c r="H3448" s="213">
        <v>18.268680503945404</v>
      </c>
    </row>
    <row r="3449" spans="1:8" x14ac:dyDescent="0.25">
      <c r="A3449" s="236">
        <v>3.327</v>
      </c>
      <c r="B3449" s="235">
        <v>12.210779411685252</v>
      </c>
      <c r="C3449" s="90">
        <v>1.2288000000000001</v>
      </c>
      <c r="D3449" s="164">
        <v>21.568958881768129</v>
      </c>
      <c r="E3449" s="90">
        <v>1.5287999999999999</v>
      </c>
      <c r="F3449" s="213">
        <v>24.852827425044385</v>
      </c>
      <c r="G3449" s="90">
        <v>1.3788</v>
      </c>
      <c r="H3449" s="213">
        <v>18.268680503945404</v>
      </c>
    </row>
    <row r="3450" spans="1:8" x14ac:dyDescent="0.25">
      <c r="A3450" s="236">
        <v>3.3279999999999998</v>
      </c>
      <c r="B3450" s="235">
        <v>12.210779411685252</v>
      </c>
      <c r="C3450" s="90">
        <v>1.2292000000000001</v>
      </c>
      <c r="D3450" s="164">
        <v>21.568958881768129</v>
      </c>
      <c r="E3450" s="90">
        <v>1.5291999999999999</v>
      </c>
      <c r="F3450" s="213">
        <v>23.850841231040835</v>
      </c>
      <c r="G3450" s="90">
        <v>1.3792</v>
      </c>
      <c r="H3450" s="213">
        <v>19.256176747401913</v>
      </c>
    </row>
    <row r="3451" spans="1:8" x14ac:dyDescent="0.25">
      <c r="A3451" s="236">
        <v>3.3289999999999997</v>
      </c>
      <c r="B3451" s="235">
        <v>12.210779411685252</v>
      </c>
      <c r="C3451" s="90">
        <v>1.2296</v>
      </c>
      <c r="D3451" s="164">
        <v>21.568958881768129</v>
      </c>
      <c r="E3451" s="90">
        <v>1.5295999999999998</v>
      </c>
      <c r="F3451" s="213">
        <v>23.850841231040835</v>
      </c>
      <c r="G3451" s="90">
        <v>1.3795999999999999</v>
      </c>
      <c r="H3451" s="213">
        <v>19.256176747401913</v>
      </c>
    </row>
    <row r="3452" spans="1:8" x14ac:dyDescent="0.25">
      <c r="A3452" s="236">
        <v>3.33</v>
      </c>
      <c r="B3452" s="235">
        <v>12.210779411685252</v>
      </c>
      <c r="C3452" s="90">
        <v>1.23</v>
      </c>
      <c r="D3452" s="164">
        <v>21.568958881768129</v>
      </c>
      <c r="E3452" s="90">
        <v>1.5299999999999998</v>
      </c>
      <c r="F3452" s="213">
        <v>23.850841231040835</v>
      </c>
      <c r="G3452" s="90">
        <v>1.38</v>
      </c>
      <c r="H3452" s="213">
        <v>19.256176747401913</v>
      </c>
    </row>
    <row r="3453" spans="1:8" x14ac:dyDescent="0.25">
      <c r="A3453" s="236">
        <v>3.331</v>
      </c>
      <c r="B3453" s="235">
        <v>12.210779411685252</v>
      </c>
      <c r="C3453" s="90">
        <v>1.2304000000000002</v>
      </c>
      <c r="D3453" s="164">
        <v>21.568958881768129</v>
      </c>
      <c r="E3453" s="90">
        <v>1.5304</v>
      </c>
      <c r="F3453" s="213">
        <v>23.850841231040835</v>
      </c>
      <c r="G3453" s="90">
        <v>1.3804000000000001</v>
      </c>
      <c r="H3453" s="213">
        <v>19.256176747401913</v>
      </c>
    </row>
    <row r="3454" spans="1:8" x14ac:dyDescent="0.25">
      <c r="A3454" s="236">
        <v>3.3319999999999999</v>
      </c>
      <c r="B3454" s="235">
        <v>11.693020629376297</v>
      </c>
      <c r="C3454" s="90">
        <v>1.2308000000000001</v>
      </c>
      <c r="D3454" s="164">
        <v>21.568958881768129</v>
      </c>
      <c r="E3454" s="90">
        <v>1.5307999999999999</v>
      </c>
      <c r="F3454" s="213">
        <v>23.850841231040835</v>
      </c>
      <c r="G3454" s="90">
        <v>1.3808</v>
      </c>
      <c r="H3454" s="213">
        <v>18.268680503945404</v>
      </c>
    </row>
    <row r="3455" spans="1:8" x14ac:dyDescent="0.25">
      <c r="A3455" s="236">
        <v>3.3329999999999997</v>
      </c>
      <c r="B3455" s="235">
        <v>12.210779411685252</v>
      </c>
      <c r="C3455" s="90">
        <v>1.2312000000000001</v>
      </c>
      <c r="D3455" s="164">
        <v>21.568958881768129</v>
      </c>
      <c r="E3455" s="90">
        <v>1.5311999999999999</v>
      </c>
      <c r="F3455" s="213">
        <v>23.850841231040835</v>
      </c>
      <c r="G3455" s="90">
        <v>1.3812</v>
      </c>
      <c r="H3455" s="213">
        <v>18.268680503945404</v>
      </c>
    </row>
    <row r="3456" spans="1:8" x14ac:dyDescent="0.25">
      <c r="A3456" s="236">
        <v>3.3340000000000001</v>
      </c>
      <c r="B3456" s="235">
        <v>11.17526184706734</v>
      </c>
      <c r="C3456" s="90">
        <v>1.2316</v>
      </c>
      <c r="D3456" s="164">
        <v>21.568958881768129</v>
      </c>
      <c r="E3456" s="90">
        <v>1.5315999999999999</v>
      </c>
      <c r="F3456" s="213">
        <v>23.850841231040835</v>
      </c>
      <c r="G3456" s="90">
        <v>1.3815999999999999</v>
      </c>
      <c r="H3456" s="213">
        <v>19.256176747401913</v>
      </c>
    </row>
    <row r="3457" spans="1:8" x14ac:dyDescent="0.25">
      <c r="A3457" s="236">
        <v>3.335</v>
      </c>
      <c r="B3457" s="235">
        <v>11.693020629376297</v>
      </c>
      <c r="C3457" s="90">
        <v>1.232</v>
      </c>
      <c r="D3457" s="164">
        <v>21.568958881768129</v>
      </c>
      <c r="E3457" s="90">
        <v>1.5319999999999998</v>
      </c>
      <c r="F3457" s="213">
        <v>23.850841231040835</v>
      </c>
      <c r="G3457" s="90">
        <v>1.3819999999999999</v>
      </c>
      <c r="H3457" s="213">
        <v>19.256176747401913</v>
      </c>
    </row>
    <row r="3458" spans="1:8" x14ac:dyDescent="0.25">
      <c r="A3458" s="236">
        <v>3.3359999999999999</v>
      </c>
      <c r="B3458" s="235">
        <v>12.210779411685252</v>
      </c>
      <c r="C3458" s="90">
        <v>1.2324000000000002</v>
      </c>
      <c r="D3458" s="164">
        <v>21.568958881768129</v>
      </c>
      <c r="E3458" s="90">
        <v>1.5324</v>
      </c>
      <c r="F3458" s="213">
        <v>24.852827425044385</v>
      </c>
      <c r="G3458" s="90">
        <v>1.3824000000000001</v>
      </c>
      <c r="H3458" s="213">
        <v>19.256176747401913</v>
      </c>
    </row>
    <row r="3459" spans="1:8" x14ac:dyDescent="0.25">
      <c r="A3459" s="236">
        <v>3.3369999999999997</v>
      </c>
      <c r="B3459" s="235">
        <v>12.210779411685252</v>
      </c>
      <c r="C3459" s="90">
        <v>1.2328000000000001</v>
      </c>
      <c r="D3459" s="164">
        <v>21.568958881768129</v>
      </c>
      <c r="E3459" s="90">
        <v>1.5327999999999999</v>
      </c>
      <c r="F3459" s="213">
        <v>23.850841231040835</v>
      </c>
      <c r="G3459" s="90">
        <v>1.3828</v>
      </c>
      <c r="H3459" s="213">
        <v>19.256176747401913</v>
      </c>
    </row>
    <row r="3460" spans="1:8" x14ac:dyDescent="0.25">
      <c r="A3460" s="236">
        <v>3.3380000000000001</v>
      </c>
      <c r="B3460" s="235">
        <v>12.210779411685252</v>
      </c>
      <c r="C3460" s="90">
        <v>1.2332000000000001</v>
      </c>
      <c r="D3460" s="164">
        <v>21.568958881768129</v>
      </c>
      <c r="E3460" s="90">
        <v>1.5331999999999999</v>
      </c>
      <c r="F3460" s="213">
        <v>23.850841231040835</v>
      </c>
      <c r="G3460" s="90">
        <v>1.3832</v>
      </c>
      <c r="H3460" s="213">
        <v>18.268680503945404</v>
      </c>
    </row>
    <row r="3461" spans="1:8" x14ac:dyDescent="0.25">
      <c r="A3461" s="236">
        <v>3.339</v>
      </c>
      <c r="B3461" s="235">
        <v>12.210779411685252</v>
      </c>
      <c r="C3461" s="90">
        <v>1.2336</v>
      </c>
      <c r="D3461" s="164">
        <v>21.568958881768129</v>
      </c>
      <c r="E3461" s="90">
        <v>1.5335999999999999</v>
      </c>
      <c r="F3461" s="213">
        <v>23.850841231040835</v>
      </c>
      <c r="G3461" s="90">
        <v>1.3835999999999999</v>
      </c>
      <c r="H3461" s="213">
        <v>18.268680503945404</v>
      </c>
    </row>
    <row r="3462" spans="1:8" x14ac:dyDescent="0.25">
      <c r="A3462" s="236">
        <v>3.34</v>
      </c>
      <c r="B3462" s="235">
        <v>12.210779411685252</v>
      </c>
      <c r="C3462" s="90">
        <v>1.234</v>
      </c>
      <c r="D3462" s="164">
        <v>21.568958881768129</v>
      </c>
      <c r="E3462" s="90">
        <v>1.5339999999999998</v>
      </c>
      <c r="F3462" s="213">
        <v>24.852827425044385</v>
      </c>
      <c r="G3462" s="90">
        <v>1.3839999999999999</v>
      </c>
      <c r="H3462" s="213">
        <v>19.256176747401913</v>
      </c>
    </row>
    <row r="3463" spans="1:8" x14ac:dyDescent="0.25">
      <c r="A3463" s="236">
        <v>3.3409999999999997</v>
      </c>
      <c r="B3463" s="235">
        <v>12.210779411685252</v>
      </c>
      <c r="C3463" s="90">
        <v>1.2344000000000002</v>
      </c>
      <c r="D3463" s="164">
        <v>21.568958881768129</v>
      </c>
      <c r="E3463" s="90">
        <v>1.5344</v>
      </c>
      <c r="F3463" s="213">
        <v>24.852827425044385</v>
      </c>
      <c r="G3463" s="90">
        <v>1.3844000000000001</v>
      </c>
      <c r="H3463" s="213">
        <v>19.256176747401913</v>
      </c>
    </row>
    <row r="3464" spans="1:8" x14ac:dyDescent="0.25">
      <c r="A3464" s="236">
        <v>3.3420000000000001</v>
      </c>
      <c r="B3464" s="235">
        <v>12.210779411685252</v>
      </c>
      <c r="C3464" s="90">
        <v>1.2348000000000001</v>
      </c>
      <c r="D3464" s="164">
        <v>21.568958881768129</v>
      </c>
      <c r="E3464" s="90">
        <v>1.5347999999999999</v>
      </c>
      <c r="F3464" s="213">
        <v>24.852827425044385</v>
      </c>
      <c r="G3464" s="90">
        <v>1.3848</v>
      </c>
      <c r="H3464" s="213">
        <v>19.256176747401913</v>
      </c>
    </row>
    <row r="3465" spans="1:8" x14ac:dyDescent="0.25">
      <c r="A3465" s="236">
        <v>3.343</v>
      </c>
      <c r="B3465" s="235">
        <v>11.693020629376297</v>
      </c>
      <c r="C3465" s="90">
        <v>1.2352000000000001</v>
      </c>
      <c r="D3465" s="164">
        <v>21.568958881768129</v>
      </c>
      <c r="E3465" s="90">
        <v>1.5351999999999999</v>
      </c>
      <c r="F3465" s="213">
        <v>24.852827425044385</v>
      </c>
      <c r="G3465" s="90">
        <v>1.3852</v>
      </c>
      <c r="H3465" s="213">
        <v>19.256176747401913</v>
      </c>
    </row>
    <row r="3466" spans="1:8" x14ac:dyDescent="0.25">
      <c r="A3466" s="236">
        <v>3.3439999999999999</v>
      </c>
      <c r="B3466" s="235">
        <v>11.693020629376297</v>
      </c>
      <c r="C3466" s="90">
        <v>1.2356</v>
      </c>
      <c r="D3466" s="164">
        <v>21.568958881768129</v>
      </c>
      <c r="E3466" s="90">
        <v>1.5355999999999999</v>
      </c>
      <c r="F3466" s="213">
        <v>24.852827425044385</v>
      </c>
      <c r="G3466" s="90">
        <v>1.3855999999999999</v>
      </c>
      <c r="H3466" s="213">
        <v>19.256176747401913</v>
      </c>
    </row>
    <row r="3467" spans="1:8" x14ac:dyDescent="0.25">
      <c r="A3467" s="236">
        <v>3.3449999999999998</v>
      </c>
      <c r="B3467" s="235">
        <v>12.210779411685252</v>
      </c>
      <c r="C3467" s="90">
        <v>1.236</v>
      </c>
      <c r="D3467" s="164">
        <v>21.568958881768129</v>
      </c>
      <c r="E3467" s="90">
        <v>1.5359999999999998</v>
      </c>
      <c r="F3467" s="213">
        <v>24.852827425044385</v>
      </c>
      <c r="G3467" s="90">
        <v>1.3859999999999999</v>
      </c>
      <c r="H3467" s="213">
        <v>18.268680503945404</v>
      </c>
    </row>
    <row r="3468" spans="1:8" x14ac:dyDescent="0.25">
      <c r="A3468" s="236">
        <v>3.3460000000000001</v>
      </c>
      <c r="B3468" s="235">
        <v>11.693020629376297</v>
      </c>
      <c r="C3468" s="90">
        <v>1.2364000000000002</v>
      </c>
      <c r="D3468" s="164">
        <v>21.568958881768129</v>
      </c>
      <c r="E3468" s="90">
        <v>1.5364</v>
      </c>
      <c r="F3468" s="213">
        <v>24.852827425044385</v>
      </c>
      <c r="G3468" s="90">
        <v>1.3864000000000001</v>
      </c>
      <c r="H3468" s="213">
        <v>18.268680503945404</v>
      </c>
    </row>
    <row r="3469" spans="1:8" x14ac:dyDescent="0.25">
      <c r="A3469" s="236">
        <v>3.347</v>
      </c>
      <c r="B3469" s="235">
        <v>12.210779411685252</v>
      </c>
      <c r="C3469" s="90">
        <v>1.2368000000000001</v>
      </c>
      <c r="D3469" s="164">
        <v>21.568958881768129</v>
      </c>
      <c r="E3469" s="90">
        <v>1.5367999999999999</v>
      </c>
      <c r="F3469" s="213">
        <v>24.852827425044385</v>
      </c>
      <c r="G3469" s="90">
        <v>1.3868</v>
      </c>
      <c r="H3469" s="213">
        <v>19.256176747401913</v>
      </c>
    </row>
    <row r="3470" spans="1:8" x14ac:dyDescent="0.25">
      <c r="A3470" s="236">
        <v>3.3479999999999999</v>
      </c>
      <c r="B3470" s="235">
        <v>12.210779411685252</v>
      </c>
      <c r="C3470" s="90">
        <v>1.2372000000000001</v>
      </c>
      <c r="D3470" s="164">
        <v>21.568958881768129</v>
      </c>
      <c r="E3470" s="90">
        <v>1.5371999999999999</v>
      </c>
      <c r="F3470" s="213">
        <v>24.852827425044385</v>
      </c>
      <c r="G3470" s="90">
        <v>1.3872</v>
      </c>
      <c r="H3470" s="213">
        <v>19.256176747401913</v>
      </c>
    </row>
    <row r="3471" spans="1:8" x14ac:dyDescent="0.25">
      <c r="A3471" s="236">
        <v>3.3489999999999998</v>
      </c>
      <c r="B3471" s="235">
        <v>12.210779411685252</v>
      </c>
      <c r="C3471" s="90">
        <v>1.2376</v>
      </c>
      <c r="D3471" s="164">
        <v>21.568958881768129</v>
      </c>
      <c r="E3471" s="90">
        <v>1.5375999999999999</v>
      </c>
      <c r="F3471" s="213">
        <v>24.852827425044385</v>
      </c>
      <c r="G3471" s="90">
        <v>1.3875999999999999</v>
      </c>
      <c r="H3471" s="213">
        <v>19.256176747401913</v>
      </c>
    </row>
    <row r="3472" spans="1:8" x14ac:dyDescent="0.25">
      <c r="A3472" s="236">
        <v>3.35</v>
      </c>
      <c r="B3472" s="235">
        <v>12.210779411685252</v>
      </c>
      <c r="C3472" s="90">
        <v>1.238</v>
      </c>
      <c r="D3472" s="164">
        <v>21.568958881768129</v>
      </c>
      <c r="E3472" s="90">
        <v>1.5379999999999998</v>
      </c>
      <c r="F3472" s="213">
        <v>24.852827425044385</v>
      </c>
      <c r="G3472" s="90">
        <v>1.3879999999999999</v>
      </c>
      <c r="H3472" s="213">
        <v>19.256176747401913</v>
      </c>
    </row>
    <row r="3473" spans="1:8" x14ac:dyDescent="0.25">
      <c r="A3473" s="236">
        <v>3.351</v>
      </c>
      <c r="B3473" s="235">
        <v>12.210779411685252</v>
      </c>
      <c r="C3473" s="90">
        <v>1.2384000000000002</v>
      </c>
      <c r="D3473" s="164">
        <v>21.568958881768129</v>
      </c>
      <c r="E3473" s="90">
        <v>1.5384</v>
      </c>
      <c r="F3473" s="213">
        <v>24.852827425044385</v>
      </c>
      <c r="G3473" s="90">
        <v>1.3884000000000001</v>
      </c>
      <c r="H3473" s="213">
        <v>19.256176747401913</v>
      </c>
    </row>
    <row r="3474" spans="1:8" x14ac:dyDescent="0.25">
      <c r="A3474" s="236">
        <v>3.3519999999999999</v>
      </c>
      <c r="B3474" s="235">
        <v>11.693020629376297</v>
      </c>
      <c r="C3474" s="90">
        <v>1.2388000000000001</v>
      </c>
      <c r="D3474" s="164">
        <v>21.568958881768129</v>
      </c>
      <c r="E3474" s="90">
        <v>1.5387999999999999</v>
      </c>
      <c r="F3474" s="213">
        <v>24.852827425044385</v>
      </c>
      <c r="G3474" s="90">
        <v>1.3888</v>
      </c>
      <c r="H3474" s="213">
        <v>18.268680503945404</v>
      </c>
    </row>
    <row r="3475" spans="1:8" x14ac:dyDescent="0.25">
      <c r="A3475" s="236">
        <v>3.3529999999999998</v>
      </c>
      <c r="B3475" s="235">
        <v>12.210779411685252</v>
      </c>
      <c r="C3475" s="90">
        <v>1.2392000000000001</v>
      </c>
      <c r="D3475" s="164">
        <v>21.568958881768129</v>
      </c>
      <c r="E3475" s="90">
        <v>1.5391999999999999</v>
      </c>
      <c r="F3475" s="213">
        <v>24.852827425044385</v>
      </c>
      <c r="G3475" s="90">
        <v>1.3892</v>
      </c>
      <c r="H3475" s="213">
        <v>18.268680503945404</v>
      </c>
    </row>
    <row r="3476" spans="1:8" x14ac:dyDescent="0.25">
      <c r="A3476" s="236">
        <v>3.3540000000000001</v>
      </c>
      <c r="B3476" s="235">
        <v>12.210779411685252</v>
      </c>
      <c r="C3476" s="90">
        <v>1.2396</v>
      </c>
      <c r="D3476" s="164">
        <v>21.568958881768129</v>
      </c>
      <c r="E3476" s="90">
        <v>1.5395999999999999</v>
      </c>
      <c r="F3476" s="213">
        <v>24.852827425044385</v>
      </c>
      <c r="G3476" s="90">
        <v>1.3895999999999999</v>
      </c>
      <c r="H3476" s="213">
        <v>18.268680503945404</v>
      </c>
    </row>
    <row r="3477" spans="1:8" x14ac:dyDescent="0.25">
      <c r="A3477" s="236">
        <v>3.355</v>
      </c>
      <c r="B3477" s="235">
        <v>12.210779411685252</v>
      </c>
      <c r="C3477" s="90">
        <v>1.24</v>
      </c>
      <c r="D3477" s="164">
        <v>21.568958881768129</v>
      </c>
      <c r="E3477" s="90">
        <v>1.5399999999999998</v>
      </c>
      <c r="F3477" s="213">
        <v>24.852827425044385</v>
      </c>
      <c r="G3477" s="90">
        <v>1.39</v>
      </c>
      <c r="H3477" s="213">
        <v>19.256176747401913</v>
      </c>
    </row>
    <row r="3478" spans="1:8" x14ac:dyDescent="0.25">
      <c r="A3478" s="236">
        <v>3.3559999999999999</v>
      </c>
      <c r="B3478" s="235">
        <v>12.210779411685252</v>
      </c>
      <c r="C3478" s="90">
        <v>1.2404000000000002</v>
      </c>
      <c r="D3478" s="164">
        <v>21.568958881768129</v>
      </c>
      <c r="E3478" s="90">
        <v>1.5404</v>
      </c>
      <c r="F3478" s="213">
        <v>24.852827425044385</v>
      </c>
      <c r="G3478" s="90">
        <v>1.3904000000000001</v>
      </c>
      <c r="H3478" s="213">
        <v>19.256176747401913</v>
      </c>
    </row>
    <row r="3479" spans="1:8" x14ac:dyDescent="0.25">
      <c r="A3479" s="236">
        <v>3.3569999999999998</v>
      </c>
      <c r="B3479" s="235">
        <v>12.210779411685252</v>
      </c>
      <c r="C3479" s="90">
        <v>1.2408000000000001</v>
      </c>
      <c r="D3479" s="164">
        <v>21.568958881768129</v>
      </c>
      <c r="E3479" s="90">
        <v>1.5407999999999999</v>
      </c>
      <c r="F3479" s="213">
        <v>24.852827425044385</v>
      </c>
      <c r="G3479" s="90">
        <v>1.3908</v>
      </c>
      <c r="H3479" s="213">
        <v>19.256176747401913</v>
      </c>
    </row>
    <row r="3480" spans="1:8" x14ac:dyDescent="0.25">
      <c r="A3480" s="236">
        <v>3.3580000000000001</v>
      </c>
      <c r="B3480" s="235">
        <v>12.210779411685252</v>
      </c>
      <c r="C3480" s="90">
        <v>1.2412000000000001</v>
      </c>
      <c r="D3480" s="164">
        <v>21.568958881768129</v>
      </c>
      <c r="E3480" s="90">
        <v>1.5411999999999999</v>
      </c>
      <c r="F3480" s="213">
        <v>24.852827425044385</v>
      </c>
      <c r="G3480" s="90">
        <v>1.3912</v>
      </c>
      <c r="H3480" s="213">
        <v>18.268680503945404</v>
      </c>
    </row>
    <row r="3481" spans="1:8" x14ac:dyDescent="0.25">
      <c r="A3481" s="236">
        <v>3.359</v>
      </c>
      <c r="B3481" s="235">
        <v>12.210779411685252</v>
      </c>
      <c r="C3481" s="90">
        <v>1.2416</v>
      </c>
      <c r="D3481" s="164">
        <v>21.568958881768129</v>
      </c>
      <c r="E3481" s="90">
        <v>1.5415999999999999</v>
      </c>
      <c r="F3481" s="213">
        <v>24.852827425044385</v>
      </c>
      <c r="G3481" s="90">
        <v>1.3915999999999999</v>
      </c>
      <c r="H3481" s="213">
        <v>18.268680503945404</v>
      </c>
    </row>
    <row r="3482" spans="1:8" x14ac:dyDescent="0.25">
      <c r="A3482" s="236">
        <v>3.36</v>
      </c>
      <c r="B3482" s="235">
        <v>12.210779411685252</v>
      </c>
      <c r="C3482" s="90">
        <v>1.242</v>
      </c>
      <c r="D3482" s="164">
        <v>21.568958881768129</v>
      </c>
      <c r="E3482" s="90">
        <v>1.5419999999999998</v>
      </c>
      <c r="F3482" s="213">
        <v>24.852827425044385</v>
      </c>
      <c r="G3482" s="90">
        <v>1.3919999999999999</v>
      </c>
      <c r="H3482" s="213">
        <v>18.268680503945404</v>
      </c>
    </row>
    <row r="3483" spans="1:8" x14ac:dyDescent="0.25">
      <c r="A3483" s="236">
        <v>3.3609999999999998</v>
      </c>
      <c r="B3483" s="235">
        <v>12.210779411685252</v>
      </c>
      <c r="C3483" s="90">
        <v>1.2424000000000002</v>
      </c>
      <c r="D3483" s="164">
        <v>22.566213358346751</v>
      </c>
      <c r="E3483" s="90">
        <v>1.5424</v>
      </c>
      <c r="F3483" s="213">
        <v>24.852827425044385</v>
      </c>
      <c r="G3483" s="90">
        <v>1.3924000000000001</v>
      </c>
      <c r="H3483" s="213">
        <v>19.256176747401913</v>
      </c>
    </row>
    <row r="3484" spans="1:8" x14ac:dyDescent="0.25">
      <c r="A3484" s="236">
        <v>3.3620000000000001</v>
      </c>
      <c r="B3484" s="235">
        <v>11.693020629376297</v>
      </c>
      <c r="C3484" s="90">
        <v>1.2428000000000001</v>
      </c>
      <c r="D3484" s="164">
        <v>22.566213358346751</v>
      </c>
      <c r="E3484" s="90">
        <v>1.5427999999999999</v>
      </c>
      <c r="F3484" s="213">
        <v>24.852827425044385</v>
      </c>
      <c r="G3484" s="90">
        <v>1.3928</v>
      </c>
      <c r="H3484" s="213">
        <v>19.256176747401913</v>
      </c>
    </row>
    <row r="3485" spans="1:8" x14ac:dyDescent="0.25">
      <c r="A3485" s="236">
        <v>3.363</v>
      </c>
      <c r="B3485" s="235">
        <v>11.17526184706734</v>
      </c>
      <c r="C3485" s="90">
        <v>1.2432000000000001</v>
      </c>
      <c r="D3485" s="164">
        <v>22.566213358346751</v>
      </c>
      <c r="E3485" s="90">
        <v>1.5431999999999999</v>
      </c>
      <c r="F3485" s="213">
        <v>23.850841231040835</v>
      </c>
      <c r="G3485" s="90">
        <v>1.3932</v>
      </c>
      <c r="H3485" s="213">
        <v>19.256176747401913</v>
      </c>
    </row>
    <row r="3486" spans="1:8" x14ac:dyDescent="0.25">
      <c r="A3486" s="236">
        <v>3.3639999999999999</v>
      </c>
      <c r="B3486" s="235">
        <v>11.693020629376297</v>
      </c>
      <c r="C3486" s="90">
        <v>1.2436</v>
      </c>
      <c r="D3486" s="164">
        <v>21.568958881768129</v>
      </c>
      <c r="E3486" s="90">
        <v>1.5435999999999999</v>
      </c>
      <c r="F3486" s="213">
        <v>23.850841231040835</v>
      </c>
      <c r="G3486" s="90">
        <v>1.3935999999999999</v>
      </c>
      <c r="H3486" s="213">
        <v>19.256176747401913</v>
      </c>
    </row>
    <row r="3487" spans="1:8" x14ac:dyDescent="0.25">
      <c r="A3487" s="236">
        <v>3.3649999999999998</v>
      </c>
      <c r="B3487" s="235">
        <v>11.17526184706734</v>
      </c>
      <c r="C3487" s="90">
        <v>1.244</v>
      </c>
      <c r="D3487" s="164">
        <v>21.568958881768129</v>
      </c>
      <c r="E3487" s="90">
        <v>1.5439999999999998</v>
      </c>
      <c r="F3487" s="213">
        <v>23.850841231040835</v>
      </c>
      <c r="G3487" s="90">
        <v>1.3939999999999999</v>
      </c>
      <c r="H3487" s="213">
        <v>19.256176747401913</v>
      </c>
    </row>
    <row r="3488" spans="1:8" x14ac:dyDescent="0.25">
      <c r="A3488" s="236">
        <v>3.3660000000000001</v>
      </c>
      <c r="B3488" s="235">
        <v>11.17526184706734</v>
      </c>
      <c r="C3488" s="90">
        <v>1.2444000000000002</v>
      </c>
      <c r="D3488" s="164">
        <v>22.566213358346751</v>
      </c>
      <c r="E3488" s="90">
        <v>1.5444</v>
      </c>
      <c r="F3488" s="213">
        <v>24.852827425044385</v>
      </c>
      <c r="G3488" s="90">
        <v>1.3944000000000001</v>
      </c>
      <c r="H3488" s="213">
        <v>18.268680503945404</v>
      </c>
    </row>
    <row r="3489" spans="1:8" x14ac:dyDescent="0.25">
      <c r="A3489" s="236">
        <v>3.367</v>
      </c>
      <c r="B3489" s="235">
        <v>11.693020629376297</v>
      </c>
      <c r="C3489" s="90">
        <v>1.2448000000000001</v>
      </c>
      <c r="D3489" s="164">
        <v>22.566213358346751</v>
      </c>
      <c r="E3489" s="90">
        <v>1.5448</v>
      </c>
      <c r="F3489" s="213">
        <v>24.852827425044385</v>
      </c>
      <c r="G3489" s="90">
        <v>1.3948</v>
      </c>
      <c r="H3489" s="213">
        <v>18.268680503945404</v>
      </c>
    </row>
    <row r="3490" spans="1:8" x14ac:dyDescent="0.25">
      <c r="A3490" s="236">
        <v>3.3679999999999999</v>
      </c>
      <c r="B3490" s="235">
        <v>11.17526184706734</v>
      </c>
      <c r="C3490" s="90">
        <v>1.2452000000000001</v>
      </c>
      <c r="D3490" s="164">
        <v>21.568958881768129</v>
      </c>
      <c r="E3490" s="90">
        <v>1.5451999999999999</v>
      </c>
      <c r="F3490" s="213">
        <v>23.850841231040835</v>
      </c>
      <c r="G3490" s="90">
        <v>1.3952</v>
      </c>
      <c r="H3490" s="213">
        <v>19.256176747401913</v>
      </c>
    </row>
    <row r="3491" spans="1:8" x14ac:dyDescent="0.25">
      <c r="A3491" s="236">
        <v>3.3689999999999998</v>
      </c>
      <c r="B3491" s="235">
        <v>11.17526184706734</v>
      </c>
      <c r="C3491" s="90">
        <v>1.2456</v>
      </c>
      <c r="D3491" s="164">
        <v>22.566213358346751</v>
      </c>
      <c r="E3491" s="90">
        <v>1.5455999999999999</v>
      </c>
      <c r="F3491" s="213">
        <v>23.850841231040835</v>
      </c>
      <c r="G3491" s="90">
        <v>1.3956</v>
      </c>
      <c r="H3491" s="213">
        <v>19.256176747401913</v>
      </c>
    </row>
    <row r="3492" spans="1:8" x14ac:dyDescent="0.25">
      <c r="A3492" s="236">
        <v>3.37</v>
      </c>
      <c r="B3492" s="235">
        <v>10.657503064758384</v>
      </c>
      <c r="C3492" s="90">
        <v>1.246</v>
      </c>
      <c r="D3492" s="164">
        <v>22.566213358346751</v>
      </c>
      <c r="E3492" s="90">
        <v>1.5459999999999998</v>
      </c>
      <c r="F3492" s="213">
        <v>23.850841231040835</v>
      </c>
      <c r="G3492" s="90">
        <v>1.3959999999999999</v>
      </c>
      <c r="H3492" s="213">
        <v>19.256176747401913</v>
      </c>
    </row>
    <row r="3493" spans="1:8" x14ac:dyDescent="0.25">
      <c r="A3493" s="236">
        <v>3.371</v>
      </c>
      <c r="B3493" s="235">
        <v>10.657503064758384</v>
      </c>
      <c r="C3493" s="90">
        <v>1.2464000000000002</v>
      </c>
      <c r="D3493" s="164">
        <v>21.568958881768129</v>
      </c>
      <c r="E3493" s="90">
        <v>1.5464</v>
      </c>
      <c r="F3493" s="213">
        <v>23.850841231040835</v>
      </c>
      <c r="G3493" s="90">
        <v>1.3964000000000001</v>
      </c>
      <c r="H3493" s="213">
        <v>19.256176747401913</v>
      </c>
    </row>
    <row r="3494" spans="1:8" x14ac:dyDescent="0.25">
      <c r="A3494" s="236">
        <v>3.3719999999999999</v>
      </c>
      <c r="B3494" s="235">
        <v>11.17526184706734</v>
      </c>
      <c r="C3494" s="90">
        <v>1.2468000000000001</v>
      </c>
      <c r="D3494" s="164">
        <v>21.568958881768129</v>
      </c>
      <c r="E3494" s="90">
        <v>1.5468</v>
      </c>
      <c r="F3494" s="213">
        <v>23.850841231040835</v>
      </c>
      <c r="G3494" s="90">
        <v>1.3968</v>
      </c>
      <c r="H3494" s="213">
        <v>19.256176747401913</v>
      </c>
    </row>
    <row r="3495" spans="1:8" x14ac:dyDescent="0.25">
      <c r="A3495" s="236">
        <v>3.3729999999999998</v>
      </c>
      <c r="B3495" s="235">
        <v>11.17526184706734</v>
      </c>
      <c r="C3495" s="90">
        <v>1.2472000000000001</v>
      </c>
      <c r="D3495" s="164">
        <v>22.566213358346751</v>
      </c>
      <c r="E3495" s="90">
        <v>1.5471999999999999</v>
      </c>
      <c r="F3495" s="213">
        <v>23.850841231040835</v>
      </c>
      <c r="G3495" s="90">
        <v>1.3972</v>
      </c>
      <c r="H3495" s="213">
        <v>19.256176747401913</v>
      </c>
    </row>
    <row r="3496" spans="1:8" x14ac:dyDescent="0.25">
      <c r="A3496" s="236">
        <v>3.3740000000000001</v>
      </c>
      <c r="B3496" s="235">
        <v>11.17526184706734</v>
      </c>
      <c r="C3496" s="90">
        <v>1.2476</v>
      </c>
      <c r="D3496" s="164">
        <v>22.566213358346751</v>
      </c>
      <c r="E3496" s="90">
        <v>1.5475999999999999</v>
      </c>
      <c r="F3496" s="213">
        <v>23.850841231040835</v>
      </c>
      <c r="G3496" s="90">
        <v>1.3976</v>
      </c>
      <c r="H3496" s="213">
        <v>19.256176747401913</v>
      </c>
    </row>
    <row r="3497" spans="1:8" x14ac:dyDescent="0.25">
      <c r="A3497" s="236">
        <v>3.375</v>
      </c>
      <c r="B3497" s="235">
        <v>10.657503064758384</v>
      </c>
      <c r="C3497" s="90">
        <v>1.248</v>
      </c>
      <c r="D3497" s="164">
        <v>21.568958881768129</v>
      </c>
      <c r="E3497" s="90">
        <v>1.5479999999999998</v>
      </c>
      <c r="F3497" s="213">
        <v>23.850841231040835</v>
      </c>
      <c r="G3497" s="90">
        <v>1.3979999999999999</v>
      </c>
      <c r="H3497" s="213">
        <v>19.256176747401913</v>
      </c>
    </row>
    <row r="3498" spans="1:8" x14ac:dyDescent="0.25">
      <c r="A3498" s="236">
        <v>3.3759999999999999</v>
      </c>
      <c r="B3498" s="235">
        <v>11.17526184706734</v>
      </c>
      <c r="C3498" s="90">
        <v>1.2484000000000002</v>
      </c>
      <c r="D3498" s="164">
        <v>21.568958881768129</v>
      </c>
      <c r="E3498" s="90">
        <v>1.5484</v>
      </c>
      <c r="F3498" s="213">
        <v>23.850841231040835</v>
      </c>
      <c r="G3498" s="90">
        <v>1.3984000000000001</v>
      </c>
      <c r="H3498" s="213">
        <v>19.256176747401913</v>
      </c>
    </row>
    <row r="3499" spans="1:8" x14ac:dyDescent="0.25">
      <c r="A3499" s="236">
        <v>3.3769999999999998</v>
      </c>
      <c r="B3499" s="235">
        <v>10.657503064758384</v>
      </c>
      <c r="C3499" s="90">
        <v>1.2488000000000001</v>
      </c>
      <c r="D3499" s="164">
        <v>21.568958881768129</v>
      </c>
      <c r="E3499" s="90">
        <v>1.5488</v>
      </c>
      <c r="F3499" s="213">
        <v>23.850841231040835</v>
      </c>
      <c r="G3499" s="90">
        <v>1.3988</v>
      </c>
      <c r="H3499" s="213">
        <v>19.256176747401913</v>
      </c>
    </row>
    <row r="3500" spans="1:8" x14ac:dyDescent="0.25">
      <c r="A3500" s="236">
        <v>3.3780000000000001</v>
      </c>
      <c r="B3500" s="235">
        <v>11.17526184706734</v>
      </c>
      <c r="C3500" s="90">
        <v>1.2492000000000001</v>
      </c>
      <c r="D3500" s="164">
        <v>21.568958881768129</v>
      </c>
      <c r="E3500" s="90">
        <v>1.5491999999999999</v>
      </c>
      <c r="F3500" s="213">
        <v>23.850841231040835</v>
      </c>
      <c r="G3500" s="90">
        <v>1.3992</v>
      </c>
      <c r="H3500" s="213">
        <v>19.256176747401913</v>
      </c>
    </row>
    <row r="3501" spans="1:8" x14ac:dyDescent="0.25">
      <c r="A3501" s="236">
        <v>3.379</v>
      </c>
      <c r="B3501" s="235">
        <v>10.139744282449428</v>
      </c>
      <c r="C3501" s="90">
        <v>1.2496</v>
      </c>
      <c r="D3501" s="164">
        <v>21.568958881768129</v>
      </c>
      <c r="E3501" s="90">
        <v>1.5495999999999999</v>
      </c>
      <c r="F3501" s="213">
        <v>23.850841231040835</v>
      </c>
      <c r="G3501" s="90">
        <v>1.3996</v>
      </c>
      <c r="H3501" s="213">
        <v>19.256176747401913</v>
      </c>
    </row>
    <row r="3502" spans="1:8" x14ac:dyDescent="0.25">
      <c r="A3502" s="236">
        <v>3.38</v>
      </c>
      <c r="B3502" s="235">
        <v>10.139744282449428</v>
      </c>
      <c r="C3502" s="90">
        <v>1.25</v>
      </c>
      <c r="D3502" s="164">
        <v>21.568958881768129</v>
      </c>
      <c r="E3502" s="90">
        <v>1.5499999999999998</v>
      </c>
      <c r="F3502" s="213">
        <v>23.850841231040835</v>
      </c>
      <c r="G3502" s="90">
        <v>1.4</v>
      </c>
      <c r="H3502" s="213">
        <v>19.256176747401913</v>
      </c>
    </row>
    <row r="3503" spans="1:8" x14ac:dyDescent="0.25">
      <c r="A3503" s="236">
        <v>3.3809999999999998</v>
      </c>
      <c r="B3503" s="235">
        <v>10.139744282449428</v>
      </c>
      <c r="C3503" s="90">
        <v>1.2504000000000002</v>
      </c>
      <c r="D3503" s="164">
        <v>22.566213358346751</v>
      </c>
      <c r="E3503" s="90">
        <v>1.5504</v>
      </c>
      <c r="F3503" s="213">
        <v>23.850841231040835</v>
      </c>
      <c r="G3503" s="90">
        <v>1.4004000000000001</v>
      </c>
      <c r="H3503" s="213">
        <v>19.256176747401913</v>
      </c>
    </row>
    <row r="3504" spans="1:8" x14ac:dyDescent="0.25">
      <c r="A3504" s="236">
        <v>3.3819999999999997</v>
      </c>
      <c r="B3504" s="235">
        <v>10.139744282449428</v>
      </c>
      <c r="C3504" s="90">
        <v>1.2508000000000001</v>
      </c>
      <c r="D3504" s="164">
        <v>22.566213358346751</v>
      </c>
      <c r="E3504" s="90">
        <v>1.5508</v>
      </c>
      <c r="F3504" s="213">
        <v>23.850841231040835</v>
      </c>
      <c r="G3504" s="90">
        <v>1.4008</v>
      </c>
      <c r="H3504" s="213">
        <v>19.256176747401913</v>
      </c>
    </row>
    <row r="3505" spans="1:8" x14ac:dyDescent="0.25">
      <c r="A3505" s="236">
        <v>3.383</v>
      </c>
      <c r="B3505" s="235">
        <v>10.139744282449428</v>
      </c>
      <c r="C3505" s="90">
        <v>1.2512000000000001</v>
      </c>
      <c r="D3505" s="164">
        <v>21.568958881768129</v>
      </c>
      <c r="E3505" s="90">
        <v>1.5511999999999999</v>
      </c>
      <c r="F3505" s="213">
        <v>23.850841231040835</v>
      </c>
      <c r="G3505" s="90">
        <v>1.4012</v>
      </c>
      <c r="H3505" s="213">
        <v>19.256176747401913</v>
      </c>
    </row>
    <row r="3506" spans="1:8" x14ac:dyDescent="0.25">
      <c r="A3506" s="236">
        <v>3.3839999999999999</v>
      </c>
      <c r="B3506" s="235">
        <v>10.139744282449428</v>
      </c>
      <c r="C3506" s="90">
        <v>1.2516</v>
      </c>
      <c r="D3506" s="164">
        <v>21.568958881768129</v>
      </c>
      <c r="E3506" s="90">
        <v>1.5515999999999999</v>
      </c>
      <c r="F3506" s="213">
        <v>23.850841231040835</v>
      </c>
      <c r="G3506" s="90">
        <v>1.4016</v>
      </c>
      <c r="H3506" s="213">
        <v>19.256176747401913</v>
      </c>
    </row>
    <row r="3507" spans="1:8" x14ac:dyDescent="0.25">
      <c r="A3507" s="236">
        <v>3.3849999999999998</v>
      </c>
      <c r="B3507" s="235">
        <v>10.139744282449428</v>
      </c>
      <c r="C3507" s="90">
        <v>1.252</v>
      </c>
      <c r="D3507" s="164">
        <v>21.568958881768129</v>
      </c>
      <c r="E3507" s="90">
        <v>1.5519999999999998</v>
      </c>
      <c r="F3507" s="213">
        <v>23.850841231040835</v>
      </c>
      <c r="G3507" s="90">
        <v>1.4019999999999999</v>
      </c>
      <c r="H3507" s="213">
        <v>19.256176747401913</v>
      </c>
    </row>
    <row r="3508" spans="1:8" x14ac:dyDescent="0.25">
      <c r="A3508" s="236">
        <v>3.3859999999999997</v>
      </c>
      <c r="B3508" s="235">
        <v>10.139744282449428</v>
      </c>
      <c r="C3508" s="90">
        <v>1.2524000000000002</v>
      </c>
      <c r="D3508" s="164">
        <v>22.566213358346751</v>
      </c>
      <c r="E3508" s="90">
        <v>1.5524</v>
      </c>
      <c r="F3508" s="213">
        <v>23.850841231040835</v>
      </c>
      <c r="G3508" s="90">
        <v>1.4023999999999999</v>
      </c>
      <c r="H3508" s="213">
        <v>19.256176747401913</v>
      </c>
    </row>
    <row r="3509" spans="1:8" x14ac:dyDescent="0.25">
      <c r="A3509" s="236">
        <v>3.387</v>
      </c>
      <c r="B3509" s="235">
        <v>10.139744282449428</v>
      </c>
      <c r="C3509" s="90">
        <v>1.2528000000000001</v>
      </c>
      <c r="D3509" s="164">
        <v>22.566213358346751</v>
      </c>
      <c r="E3509" s="90">
        <v>1.5528</v>
      </c>
      <c r="F3509" s="213">
        <v>23.850841231040835</v>
      </c>
      <c r="G3509" s="90">
        <v>1.4028</v>
      </c>
      <c r="H3509" s="213">
        <v>19.256176747401913</v>
      </c>
    </row>
    <row r="3510" spans="1:8" x14ac:dyDescent="0.25">
      <c r="A3510" s="236">
        <v>3.3879999999999999</v>
      </c>
      <c r="B3510" s="235">
        <v>10.139744282449428</v>
      </c>
      <c r="C3510" s="90">
        <v>1.2532000000000001</v>
      </c>
      <c r="D3510" s="164">
        <v>21.568958881768129</v>
      </c>
      <c r="E3510" s="90">
        <v>1.5531999999999999</v>
      </c>
      <c r="F3510" s="213">
        <v>23.850841231040835</v>
      </c>
      <c r="G3510" s="90">
        <v>1.4032</v>
      </c>
      <c r="H3510" s="213">
        <v>19.256176747401913</v>
      </c>
    </row>
    <row r="3511" spans="1:8" x14ac:dyDescent="0.25">
      <c r="A3511" s="236">
        <v>3.3889999999999998</v>
      </c>
      <c r="B3511" s="235">
        <v>10.139744282449428</v>
      </c>
      <c r="C3511" s="90">
        <v>1.2536</v>
      </c>
      <c r="D3511" s="164">
        <v>21.568958881768129</v>
      </c>
      <c r="E3511" s="90">
        <v>1.5535999999999999</v>
      </c>
      <c r="F3511" s="213">
        <v>24.852827425044385</v>
      </c>
      <c r="G3511" s="90">
        <v>1.4036</v>
      </c>
      <c r="H3511" s="213">
        <v>19.256176747401913</v>
      </c>
    </row>
    <row r="3512" spans="1:8" x14ac:dyDescent="0.25">
      <c r="A3512" s="236">
        <v>3.3899999999999997</v>
      </c>
      <c r="B3512" s="235">
        <v>10.139744282449428</v>
      </c>
      <c r="C3512" s="90">
        <v>1.254</v>
      </c>
      <c r="D3512" s="164">
        <v>21.568958881768129</v>
      </c>
      <c r="E3512" s="90">
        <v>1.5539999999999998</v>
      </c>
      <c r="F3512" s="213">
        <v>23.850841231040835</v>
      </c>
      <c r="G3512" s="90">
        <v>1.4039999999999999</v>
      </c>
      <c r="H3512" s="213">
        <v>19.256176747401913</v>
      </c>
    </row>
    <row r="3513" spans="1:8" x14ac:dyDescent="0.25">
      <c r="A3513" s="236">
        <v>3.391</v>
      </c>
      <c r="B3513" s="235">
        <v>9.6219855001404735</v>
      </c>
      <c r="C3513" s="90">
        <v>1.2544000000000002</v>
      </c>
      <c r="D3513" s="164">
        <v>22.566213358346751</v>
      </c>
      <c r="E3513" s="90">
        <v>1.5544</v>
      </c>
      <c r="F3513" s="213">
        <v>23.850841231040835</v>
      </c>
      <c r="G3513" s="90">
        <v>1.4043999999999999</v>
      </c>
      <c r="H3513" s="213">
        <v>18.268680503945404</v>
      </c>
    </row>
    <row r="3514" spans="1:8" x14ac:dyDescent="0.25">
      <c r="A3514" s="236">
        <v>3.3919999999999999</v>
      </c>
      <c r="B3514" s="235">
        <v>9.6219855001404735</v>
      </c>
      <c r="C3514" s="90">
        <v>1.2548000000000001</v>
      </c>
      <c r="D3514" s="164">
        <v>22.566213358346751</v>
      </c>
      <c r="E3514" s="90">
        <v>1.5548</v>
      </c>
      <c r="F3514" s="213">
        <v>23.850841231040835</v>
      </c>
      <c r="G3514" s="90">
        <v>1.4048</v>
      </c>
      <c r="H3514" s="213">
        <v>18.268680503945404</v>
      </c>
    </row>
    <row r="3515" spans="1:8" x14ac:dyDescent="0.25">
      <c r="A3515" s="236">
        <v>3.3929999999999998</v>
      </c>
      <c r="B3515" s="235">
        <v>9.1042267178315175</v>
      </c>
      <c r="C3515" s="90">
        <v>1.2552000000000001</v>
      </c>
      <c r="D3515" s="164">
        <v>22.566213358346751</v>
      </c>
      <c r="E3515" s="90">
        <v>1.5551999999999999</v>
      </c>
      <c r="F3515" s="213">
        <v>23.850841231040835</v>
      </c>
      <c r="G3515" s="90">
        <v>1.4052</v>
      </c>
      <c r="H3515" s="213">
        <v>18.268680503945404</v>
      </c>
    </row>
    <row r="3516" spans="1:8" x14ac:dyDescent="0.25">
      <c r="A3516" s="236">
        <v>3.3939999999999997</v>
      </c>
      <c r="B3516" s="235">
        <v>10.139744282449428</v>
      </c>
      <c r="C3516" s="90">
        <v>1.2556</v>
      </c>
      <c r="D3516" s="164">
        <v>22.566213358346751</v>
      </c>
      <c r="E3516" s="90">
        <v>1.5555999999999999</v>
      </c>
      <c r="F3516" s="213">
        <v>24.852827425044385</v>
      </c>
      <c r="G3516" s="90">
        <v>1.4056</v>
      </c>
      <c r="H3516" s="213">
        <v>18.268680503945404</v>
      </c>
    </row>
    <row r="3517" spans="1:8" x14ac:dyDescent="0.25">
      <c r="A3517" s="236">
        <v>3.395</v>
      </c>
      <c r="B3517" s="235">
        <v>10.139744282449428</v>
      </c>
      <c r="C3517" s="90">
        <v>1.256</v>
      </c>
      <c r="D3517" s="164">
        <v>21.568958881768129</v>
      </c>
      <c r="E3517" s="90">
        <v>1.5559999999999998</v>
      </c>
      <c r="F3517" s="213">
        <v>23.850841231040835</v>
      </c>
      <c r="G3517" s="90">
        <v>1.4059999999999999</v>
      </c>
      <c r="H3517" s="213">
        <v>19.256176747401913</v>
      </c>
    </row>
    <row r="3518" spans="1:8" x14ac:dyDescent="0.25">
      <c r="A3518" s="236">
        <v>3.3959999999999999</v>
      </c>
      <c r="B3518" s="235">
        <v>9.6219855001404735</v>
      </c>
      <c r="C3518" s="90">
        <v>1.2564000000000002</v>
      </c>
      <c r="D3518" s="164">
        <v>21.568958881768129</v>
      </c>
      <c r="E3518" s="90">
        <v>1.5564</v>
      </c>
      <c r="F3518" s="213">
        <v>23.850841231040835</v>
      </c>
      <c r="G3518" s="90">
        <v>1.4063999999999999</v>
      </c>
      <c r="H3518" s="213">
        <v>19.256176747401913</v>
      </c>
    </row>
    <row r="3519" spans="1:8" x14ac:dyDescent="0.25">
      <c r="A3519" s="236">
        <v>3.3969999999999998</v>
      </c>
      <c r="B3519" s="235">
        <v>9.6219855001404735</v>
      </c>
      <c r="C3519" s="90">
        <v>1.2568000000000001</v>
      </c>
      <c r="D3519" s="164">
        <v>22.566213358346751</v>
      </c>
      <c r="E3519" s="90">
        <v>1.5568</v>
      </c>
      <c r="F3519" s="213">
        <v>23.850841231040835</v>
      </c>
      <c r="G3519" s="90">
        <v>1.4068000000000001</v>
      </c>
      <c r="H3519" s="213">
        <v>19.256176747401913</v>
      </c>
    </row>
    <row r="3520" spans="1:8" x14ac:dyDescent="0.25">
      <c r="A3520" s="236">
        <v>3.3979999999999997</v>
      </c>
      <c r="B3520" s="235">
        <v>10.139744282449428</v>
      </c>
      <c r="C3520" s="90">
        <v>1.2572000000000001</v>
      </c>
      <c r="D3520" s="164">
        <v>21.568958881768129</v>
      </c>
      <c r="E3520" s="90">
        <v>1.5571999999999999</v>
      </c>
      <c r="F3520" s="213">
        <v>23.850841231040835</v>
      </c>
      <c r="G3520" s="90">
        <v>1.4072</v>
      </c>
      <c r="H3520" s="213">
        <v>19.256176747401913</v>
      </c>
    </row>
    <row r="3521" spans="1:8" x14ac:dyDescent="0.25">
      <c r="A3521" s="236">
        <v>3.399</v>
      </c>
      <c r="B3521" s="235">
        <v>10.139744282449428</v>
      </c>
      <c r="C3521" s="90">
        <v>1.2576000000000001</v>
      </c>
      <c r="D3521" s="164">
        <v>22.566213358346751</v>
      </c>
      <c r="E3521" s="90">
        <v>1.5575999999999999</v>
      </c>
      <c r="F3521" s="213">
        <v>24.852827425044385</v>
      </c>
      <c r="G3521" s="90">
        <v>1.4076</v>
      </c>
      <c r="H3521" s="213">
        <v>18.268680503945404</v>
      </c>
    </row>
    <row r="3522" spans="1:8" x14ac:dyDescent="0.25">
      <c r="A3522" s="236">
        <v>3.4</v>
      </c>
      <c r="B3522" s="235">
        <v>9.6219855001404735</v>
      </c>
      <c r="C3522" s="90">
        <v>1.258</v>
      </c>
      <c r="D3522" s="164">
        <v>21.568958881768129</v>
      </c>
      <c r="E3522" s="90">
        <v>1.5579999999999998</v>
      </c>
      <c r="F3522" s="213">
        <v>23.850841231040835</v>
      </c>
      <c r="G3522" s="90">
        <v>1.4079999999999999</v>
      </c>
      <c r="H3522" s="213">
        <v>18.268680503945404</v>
      </c>
    </row>
    <row r="3523" spans="1:8" x14ac:dyDescent="0.25">
      <c r="A3523" s="236">
        <v>3.4009999999999998</v>
      </c>
      <c r="B3523" s="235">
        <v>10.139744282449428</v>
      </c>
      <c r="C3523" s="90">
        <v>1.2584000000000002</v>
      </c>
      <c r="D3523" s="164">
        <v>21.568958881768129</v>
      </c>
      <c r="E3523" s="90">
        <v>1.5584</v>
      </c>
      <c r="F3523" s="213">
        <v>23.850841231040835</v>
      </c>
      <c r="G3523" s="90">
        <v>1.4083999999999999</v>
      </c>
      <c r="H3523" s="213">
        <v>19.256176747401913</v>
      </c>
    </row>
    <row r="3524" spans="1:8" x14ac:dyDescent="0.25">
      <c r="A3524" s="236">
        <v>3.4019999999999997</v>
      </c>
      <c r="B3524" s="235">
        <v>10.139744282449428</v>
      </c>
      <c r="C3524" s="90">
        <v>1.2588000000000001</v>
      </c>
      <c r="D3524" s="164">
        <v>21.568958881768129</v>
      </c>
      <c r="E3524" s="90">
        <v>1.5588</v>
      </c>
      <c r="F3524" s="213">
        <v>23.850841231040835</v>
      </c>
      <c r="G3524" s="90">
        <v>1.4088000000000001</v>
      </c>
      <c r="H3524" s="213">
        <v>19.256176747401913</v>
      </c>
    </row>
    <row r="3525" spans="1:8" x14ac:dyDescent="0.25">
      <c r="A3525" s="236">
        <v>3.403</v>
      </c>
      <c r="B3525" s="235">
        <v>10.139744282449428</v>
      </c>
      <c r="C3525" s="90">
        <v>1.2592000000000001</v>
      </c>
      <c r="D3525" s="164">
        <v>21.568958881768129</v>
      </c>
      <c r="E3525" s="90">
        <v>1.5591999999999999</v>
      </c>
      <c r="F3525" s="213">
        <v>23.850841231040835</v>
      </c>
      <c r="G3525" s="90">
        <v>1.4092</v>
      </c>
      <c r="H3525" s="213">
        <v>19.256176747401913</v>
      </c>
    </row>
    <row r="3526" spans="1:8" x14ac:dyDescent="0.25">
      <c r="A3526" s="236">
        <v>3.4039999999999999</v>
      </c>
      <c r="B3526" s="235">
        <v>10.139744282449428</v>
      </c>
      <c r="C3526" s="90">
        <v>1.2596000000000001</v>
      </c>
      <c r="D3526" s="164">
        <v>21.568958881768129</v>
      </c>
      <c r="E3526" s="90">
        <v>1.5595999999999999</v>
      </c>
      <c r="F3526" s="213">
        <v>23.850841231040835</v>
      </c>
      <c r="G3526" s="90">
        <v>1.4096</v>
      </c>
      <c r="H3526" s="213">
        <v>19.256176747401913</v>
      </c>
    </row>
    <row r="3527" spans="1:8" x14ac:dyDescent="0.25">
      <c r="A3527" s="236">
        <v>3.4049999999999998</v>
      </c>
      <c r="B3527" s="235">
        <v>10.139744282449428</v>
      </c>
      <c r="C3527" s="90">
        <v>1.26</v>
      </c>
      <c r="D3527" s="164">
        <v>22.566213358346751</v>
      </c>
      <c r="E3527" s="90">
        <v>1.5599999999999998</v>
      </c>
      <c r="F3527" s="213">
        <v>23.850841231040835</v>
      </c>
      <c r="G3527" s="90">
        <v>1.41</v>
      </c>
      <c r="H3527" s="213">
        <v>18.268680503945404</v>
      </c>
    </row>
    <row r="3528" spans="1:8" x14ac:dyDescent="0.25">
      <c r="A3528" s="236">
        <v>3.4059999999999997</v>
      </c>
      <c r="B3528" s="235">
        <v>10.139744282449428</v>
      </c>
      <c r="C3528" s="90">
        <v>1.2604000000000002</v>
      </c>
      <c r="D3528" s="164">
        <v>21.568958881768129</v>
      </c>
      <c r="E3528" s="90">
        <v>1.5604</v>
      </c>
      <c r="F3528" s="213">
        <v>23.850841231040835</v>
      </c>
      <c r="G3528" s="90">
        <v>1.4103999999999999</v>
      </c>
      <c r="H3528" s="213">
        <v>18.268680503945404</v>
      </c>
    </row>
    <row r="3529" spans="1:8" x14ac:dyDescent="0.25">
      <c r="A3529" s="236">
        <v>3.407</v>
      </c>
      <c r="B3529" s="235">
        <v>10.139744282449428</v>
      </c>
      <c r="C3529" s="90">
        <v>1.2608000000000001</v>
      </c>
      <c r="D3529" s="164">
        <v>21.568958881768129</v>
      </c>
      <c r="E3529" s="90">
        <v>1.5608</v>
      </c>
      <c r="F3529" s="213">
        <v>23.850841231040835</v>
      </c>
      <c r="G3529" s="90">
        <v>1.4108000000000001</v>
      </c>
      <c r="H3529" s="213">
        <v>18.268680503945404</v>
      </c>
    </row>
    <row r="3530" spans="1:8" x14ac:dyDescent="0.25">
      <c r="A3530" s="236">
        <v>3.4079999999999999</v>
      </c>
      <c r="B3530" s="235">
        <v>10.139744282449428</v>
      </c>
      <c r="C3530" s="90">
        <v>1.2612000000000001</v>
      </c>
      <c r="D3530" s="164">
        <v>21.568958881768129</v>
      </c>
      <c r="E3530" s="90">
        <v>1.5611999999999999</v>
      </c>
      <c r="F3530" s="213">
        <v>23.850841231040835</v>
      </c>
      <c r="G3530" s="90">
        <v>1.4112</v>
      </c>
      <c r="H3530" s="213">
        <v>19.256176747401913</v>
      </c>
    </row>
    <row r="3531" spans="1:8" x14ac:dyDescent="0.25">
      <c r="A3531" s="236">
        <v>3.4089999999999998</v>
      </c>
      <c r="B3531" s="235">
        <v>10.139744282449428</v>
      </c>
      <c r="C3531" s="90">
        <v>1.2616000000000001</v>
      </c>
      <c r="D3531" s="164">
        <v>21.568958881768129</v>
      </c>
      <c r="E3531" s="90">
        <v>1.5615999999999999</v>
      </c>
      <c r="F3531" s="213">
        <v>23.850841231040835</v>
      </c>
      <c r="G3531" s="90">
        <v>1.4116</v>
      </c>
      <c r="H3531" s="213">
        <v>19.256176747401913</v>
      </c>
    </row>
    <row r="3532" spans="1:8" x14ac:dyDescent="0.25">
      <c r="A3532" s="236">
        <v>3.4099999999999997</v>
      </c>
      <c r="B3532" s="235">
        <v>10.657503064758384</v>
      </c>
      <c r="C3532" s="90">
        <v>1.262</v>
      </c>
      <c r="D3532" s="164">
        <v>21.568958881768129</v>
      </c>
      <c r="E3532" s="90">
        <v>1.5619999999999998</v>
      </c>
      <c r="F3532" s="213">
        <v>23.850841231040835</v>
      </c>
      <c r="G3532" s="90">
        <v>1.4119999999999999</v>
      </c>
      <c r="H3532" s="213">
        <v>19.256176747401913</v>
      </c>
    </row>
    <row r="3533" spans="1:8" x14ac:dyDescent="0.25">
      <c r="A3533" s="236">
        <v>3.411</v>
      </c>
      <c r="B3533" s="235">
        <v>10.657503064758384</v>
      </c>
      <c r="C3533" s="90">
        <v>1.2624000000000002</v>
      </c>
      <c r="D3533" s="164">
        <v>21.568958881768129</v>
      </c>
      <c r="E3533" s="90">
        <v>1.5624</v>
      </c>
      <c r="F3533" s="213">
        <v>23.850841231040835</v>
      </c>
      <c r="G3533" s="90">
        <v>1.4123999999999999</v>
      </c>
      <c r="H3533" s="213">
        <v>19.256176747401913</v>
      </c>
    </row>
    <row r="3534" spans="1:8" x14ac:dyDescent="0.25">
      <c r="A3534" s="236">
        <v>3.4119999999999999</v>
      </c>
      <c r="B3534" s="235">
        <v>10.139744282449428</v>
      </c>
      <c r="C3534" s="90">
        <v>1.2628000000000001</v>
      </c>
      <c r="D3534" s="164">
        <v>21.568958881768129</v>
      </c>
      <c r="E3534" s="90">
        <v>1.5628</v>
      </c>
      <c r="F3534" s="213">
        <v>22.598358488536395</v>
      </c>
      <c r="G3534" s="90">
        <v>1.4128000000000001</v>
      </c>
      <c r="H3534" s="213">
        <v>18.268680503945404</v>
      </c>
    </row>
    <row r="3535" spans="1:8" x14ac:dyDescent="0.25">
      <c r="A3535" s="236">
        <v>3.4129999999999998</v>
      </c>
      <c r="B3535" s="235">
        <v>11.17526184706734</v>
      </c>
      <c r="C3535" s="90">
        <v>1.2632000000000001</v>
      </c>
      <c r="D3535" s="164">
        <v>21.568958881768129</v>
      </c>
      <c r="E3535" s="90">
        <v>1.5631999999999999</v>
      </c>
      <c r="F3535" s="213">
        <v>22.598358488536395</v>
      </c>
      <c r="G3535" s="90">
        <v>1.4132</v>
      </c>
      <c r="H3535" s="213">
        <v>18.268680503945404</v>
      </c>
    </row>
    <row r="3536" spans="1:8" x14ac:dyDescent="0.25">
      <c r="A3536" s="236">
        <v>3.4139999999999997</v>
      </c>
      <c r="B3536" s="235">
        <v>11.17526184706734</v>
      </c>
      <c r="C3536" s="90">
        <v>1.2636000000000001</v>
      </c>
      <c r="D3536" s="164">
        <v>20.571704405189507</v>
      </c>
      <c r="E3536" s="90">
        <v>1.5635999999999999</v>
      </c>
      <c r="F3536" s="213">
        <v>22.598358488536395</v>
      </c>
      <c r="G3536" s="90">
        <v>1.4136</v>
      </c>
      <c r="H3536" s="213">
        <v>18.268680503945404</v>
      </c>
    </row>
    <row r="3537" spans="1:8" x14ac:dyDescent="0.25">
      <c r="A3537" s="236">
        <v>3.415</v>
      </c>
      <c r="B3537" s="235">
        <v>10.657503064758384</v>
      </c>
      <c r="C3537" s="90">
        <v>1.264</v>
      </c>
      <c r="D3537" s="164">
        <v>21.568958881768129</v>
      </c>
      <c r="E3537" s="90">
        <v>1.5639999999999998</v>
      </c>
      <c r="F3537" s="213">
        <v>23.850841231040835</v>
      </c>
      <c r="G3537" s="90">
        <v>1.4139999999999999</v>
      </c>
      <c r="H3537" s="213">
        <v>18.268680503945404</v>
      </c>
    </row>
    <row r="3538" spans="1:8" x14ac:dyDescent="0.25">
      <c r="A3538" s="236">
        <v>3.4159999999999999</v>
      </c>
      <c r="B3538" s="235">
        <v>11.17526184706734</v>
      </c>
      <c r="C3538" s="90">
        <v>1.2644000000000002</v>
      </c>
      <c r="D3538" s="164">
        <v>21.568958881768129</v>
      </c>
      <c r="E3538" s="90">
        <v>1.5644</v>
      </c>
      <c r="F3538" s="213">
        <v>23.850841231040835</v>
      </c>
      <c r="G3538" s="90">
        <v>1.4143999999999999</v>
      </c>
      <c r="H3538" s="213">
        <v>19.256176747401913</v>
      </c>
    </row>
    <row r="3539" spans="1:8" x14ac:dyDescent="0.25">
      <c r="A3539" s="236">
        <v>3.4169999999999998</v>
      </c>
      <c r="B3539" s="235">
        <v>10.657503064758384</v>
      </c>
      <c r="C3539" s="90">
        <v>1.2648000000000001</v>
      </c>
      <c r="D3539" s="164">
        <v>21.568958881768129</v>
      </c>
      <c r="E3539" s="90">
        <v>1.5648</v>
      </c>
      <c r="F3539" s="213">
        <v>23.850841231040835</v>
      </c>
      <c r="G3539" s="90">
        <v>1.4148000000000001</v>
      </c>
      <c r="H3539" s="213">
        <v>19.256176747401913</v>
      </c>
    </row>
    <row r="3540" spans="1:8" x14ac:dyDescent="0.25">
      <c r="A3540" s="236">
        <v>3.4179999999999997</v>
      </c>
      <c r="B3540" s="235">
        <v>11.17526184706734</v>
      </c>
      <c r="C3540" s="90">
        <v>1.2652000000000001</v>
      </c>
      <c r="D3540" s="164">
        <v>21.568958881768129</v>
      </c>
      <c r="E3540" s="90">
        <v>1.5651999999999999</v>
      </c>
      <c r="F3540" s="213">
        <v>22.598358488536395</v>
      </c>
      <c r="G3540" s="90">
        <v>1.4152</v>
      </c>
      <c r="H3540" s="213">
        <v>18.268680503945404</v>
      </c>
    </row>
    <row r="3541" spans="1:8" x14ac:dyDescent="0.25">
      <c r="A3541" s="236">
        <v>3.419</v>
      </c>
      <c r="B3541" s="235">
        <v>11.17526184706734</v>
      </c>
      <c r="C3541" s="90">
        <v>1.2656000000000001</v>
      </c>
      <c r="D3541" s="164">
        <v>21.568958881768129</v>
      </c>
      <c r="E3541" s="90">
        <v>1.5655999999999999</v>
      </c>
      <c r="F3541" s="213">
        <v>22.598358488536395</v>
      </c>
      <c r="G3541" s="90">
        <v>1.4156</v>
      </c>
      <c r="H3541" s="213">
        <v>18.268680503945404</v>
      </c>
    </row>
    <row r="3542" spans="1:8" x14ac:dyDescent="0.25">
      <c r="A3542" s="236">
        <v>3.42</v>
      </c>
      <c r="B3542" s="235">
        <v>10.657503064758384</v>
      </c>
      <c r="C3542" s="90">
        <v>1.266</v>
      </c>
      <c r="D3542" s="164">
        <v>21.568958881768129</v>
      </c>
      <c r="E3542" s="90">
        <v>1.5659999999999998</v>
      </c>
      <c r="F3542" s="213">
        <v>22.598358488536395</v>
      </c>
      <c r="G3542" s="90">
        <v>1.4159999999999999</v>
      </c>
      <c r="H3542" s="213">
        <v>18.268680503945404</v>
      </c>
    </row>
    <row r="3543" spans="1:8" x14ac:dyDescent="0.25">
      <c r="A3543" s="236">
        <v>3.4209999999999998</v>
      </c>
      <c r="B3543" s="235">
        <v>10.657503064758384</v>
      </c>
      <c r="C3543" s="90">
        <v>1.2664000000000002</v>
      </c>
      <c r="D3543" s="164">
        <v>21.568958881768129</v>
      </c>
      <c r="E3543" s="90">
        <v>1.5664</v>
      </c>
      <c r="F3543" s="213">
        <v>22.598358488536395</v>
      </c>
      <c r="G3543" s="90">
        <v>1.4163999999999999</v>
      </c>
      <c r="H3543" s="213">
        <v>19.256176747401913</v>
      </c>
    </row>
    <row r="3544" spans="1:8" x14ac:dyDescent="0.25">
      <c r="A3544" s="236">
        <v>3.4219999999999997</v>
      </c>
      <c r="B3544" s="235">
        <v>10.657503064758384</v>
      </c>
      <c r="C3544" s="90">
        <v>1.2668000000000001</v>
      </c>
      <c r="D3544" s="164">
        <v>21.568958881768129</v>
      </c>
      <c r="E3544" s="90">
        <v>1.5668</v>
      </c>
      <c r="F3544" s="213">
        <v>23.850841231040835</v>
      </c>
      <c r="G3544" s="90">
        <v>1.4168000000000001</v>
      </c>
      <c r="H3544" s="213">
        <v>19.256176747401913</v>
      </c>
    </row>
    <row r="3545" spans="1:8" x14ac:dyDescent="0.25">
      <c r="A3545" s="236">
        <v>3.423</v>
      </c>
      <c r="B3545" s="235">
        <v>10.657503064758384</v>
      </c>
      <c r="C3545" s="90">
        <v>1.2672000000000001</v>
      </c>
      <c r="D3545" s="164">
        <v>20.571704405189507</v>
      </c>
      <c r="E3545" s="90">
        <v>1.5671999999999999</v>
      </c>
      <c r="F3545" s="213">
        <v>23.850841231040835</v>
      </c>
      <c r="G3545" s="90">
        <v>1.4172</v>
      </c>
      <c r="H3545" s="213">
        <v>19.256176747401913</v>
      </c>
    </row>
    <row r="3546" spans="1:8" x14ac:dyDescent="0.25">
      <c r="A3546" s="236">
        <v>3.4239999999999999</v>
      </c>
      <c r="B3546" s="235">
        <v>10.139744282449428</v>
      </c>
      <c r="C3546" s="90">
        <v>1.2676000000000001</v>
      </c>
      <c r="D3546" s="164">
        <v>21.568958881768129</v>
      </c>
      <c r="E3546" s="90">
        <v>1.5675999999999999</v>
      </c>
      <c r="F3546" s="213">
        <v>23.850841231040835</v>
      </c>
      <c r="G3546" s="90">
        <v>1.4176</v>
      </c>
      <c r="H3546" s="213">
        <v>19.256176747401913</v>
      </c>
    </row>
    <row r="3547" spans="1:8" x14ac:dyDescent="0.25">
      <c r="A3547" s="236">
        <v>3.4249999999999998</v>
      </c>
      <c r="B3547" s="235">
        <v>11.17526184706734</v>
      </c>
      <c r="C3547" s="90">
        <v>1.268</v>
      </c>
      <c r="D3547" s="164">
        <v>21.568958881768129</v>
      </c>
      <c r="E3547" s="90">
        <v>1.5679999999999998</v>
      </c>
      <c r="F3547" s="213">
        <v>22.598358488536395</v>
      </c>
      <c r="G3547" s="90">
        <v>1.4179999999999999</v>
      </c>
      <c r="H3547" s="213">
        <v>19.256176747401913</v>
      </c>
    </row>
    <row r="3548" spans="1:8" x14ac:dyDescent="0.25">
      <c r="A3548" s="236">
        <v>3.4259999999999997</v>
      </c>
      <c r="B3548" s="235">
        <v>11.17526184706734</v>
      </c>
      <c r="C3548" s="90">
        <v>1.2684000000000002</v>
      </c>
      <c r="D3548" s="164">
        <v>21.568958881768129</v>
      </c>
      <c r="E3548" s="90">
        <v>1.5684</v>
      </c>
      <c r="F3548" s="213">
        <v>22.598358488536395</v>
      </c>
      <c r="G3548" s="90">
        <v>1.4183999999999999</v>
      </c>
      <c r="H3548" s="213">
        <v>19.256176747401913</v>
      </c>
    </row>
    <row r="3549" spans="1:8" x14ac:dyDescent="0.25">
      <c r="A3549" s="236">
        <v>3.427</v>
      </c>
      <c r="B3549" s="235">
        <v>10.139744282449428</v>
      </c>
      <c r="C3549" s="90">
        <v>1.2688000000000001</v>
      </c>
      <c r="D3549" s="164">
        <v>21.568958881768129</v>
      </c>
      <c r="E3549" s="90">
        <v>1.5688</v>
      </c>
      <c r="F3549" s="213">
        <v>22.598358488536395</v>
      </c>
      <c r="G3549" s="90">
        <v>1.4188000000000001</v>
      </c>
      <c r="H3549" s="213">
        <v>19.256176747401913</v>
      </c>
    </row>
    <row r="3550" spans="1:8" x14ac:dyDescent="0.25">
      <c r="A3550" s="236">
        <v>3.4279999999999999</v>
      </c>
      <c r="B3550" s="235">
        <v>10.139744282449428</v>
      </c>
      <c r="C3550" s="90">
        <v>1.2692000000000001</v>
      </c>
      <c r="D3550" s="164">
        <v>21.568958881768129</v>
      </c>
      <c r="E3550" s="90">
        <v>1.5691999999999999</v>
      </c>
      <c r="F3550" s="213">
        <v>23.850841231040835</v>
      </c>
      <c r="G3550" s="90">
        <v>1.4192</v>
      </c>
      <c r="H3550" s="213">
        <v>19.256176747401913</v>
      </c>
    </row>
    <row r="3551" spans="1:8" x14ac:dyDescent="0.25">
      <c r="A3551" s="236">
        <v>3.4289999999999998</v>
      </c>
      <c r="B3551" s="235">
        <v>10.139744282449428</v>
      </c>
      <c r="C3551" s="90">
        <v>1.2696000000000001</v>
      </c>
      <c r="D3551" s="164">
        <v>22.566213358346751</v>
      </c>
      <c r="E3551" s="90">
        <v>1.5695999999999999</v>
      </c>
      <c r="F3551" s="213">
        <v>23.850841231040835</v>
      </c>
      <c r="G3551" s="90">
        <v>1.4196</v>
      </c>
      <c r="H3551" s="213">
        <v>19.256176747401913</v>
      </c>
    </row>
    <row r="3552" spans="1:8" x14ac:dyDescent="0.25">
      <c r="A3552" s="236">
        <v>3.4299999999999997</v>
      </c>
      <c r="B3552" s="235">
        <v>10.657503064758384</v>
      </c>
      <c r="C3552" s="90">
        <v>1.27</v>
      </c>
      <c r="D3552" s="164">
        <v>22.566213358346751</v>
      </c>
      <c r="E3552" s="90">
        <v>1.5699999999999998</v>
      </c>
      <c r="F3552" s="213">
        <v>22.598358488536395</v>
      </c>
      <c r="G3552" s="90">
        <v>1.42</v>
      </c>
      <c r="H3552" s="213">
        <v>19.256176747401913</v>
      </c>
    </row>
    <row r="3553" spans="1:8" x14ac:dyDescent="0.25">
      <c r="A3553" s="236">
        <v>3.431</v>
      </c>
      <c r="B3553" s="235">
        <v>10.139744282449428</v>
      </c>
      <c r="C3553" s="90">
        <v>1.2704000000000002</v>
      </c>
      <c r="D3553" s="164">
        <v>21.568958881768129</v>
      </c>
      <c r="E3553" s="90">
        <v>1.5704</v>
      </c>
      <c r="F3553" s="213">
        <v>22.598358488536395</v>
      </c>
      <c r="G3553" s="90">
        <v>1.4203999999999999</v>
      </c>
      <c r="H3553" s="213">
        <v>19.256176747401913</v>
      </c>
    </row>
    <row r="3554" spans="1:8" x14ac:dyDescent="0.25">
      <c r="A3554" s="236">
        <v>3.4319999999999999</v>
      </c>
      <c r="B3554" s="235">
        <v>10.139744282449428</v>
      </c>
      <c r="C3554" s="90">
        <v>1.2708000000000002</v>
      </c>
      <c r="D3554" s="164">
        <v>21.568958881768129</v>
      </c>
      <c r="E3554" s="90">
        <v>1.5708</v>
      </c>
      <c r="F3554" s="213">
        <v>22.598358488536395</v>
      </c>
      <c r="G3554" s="90">
        <v>1.4208000000000001</v>
      </c>
      <c r="H3554" s="213">
        <v>19.256176747401913</v>
      </c>
    </row>
    <row r="3555" spans="1:8" x14ac:dyDescent="0.25">
      <c r="A3555" s="236">
        <v>3.4329999999999998</v>
      </c>
      <c r="B3555" s="235">
        <v>10.139744282449428</v>
      </c>
      <c r="C3555" s="90">
        <v>1.2712000000000001</v>
      </c>
      <c r="D3555" s="164">
        <v>21.568958881768129</v>
      </c>
      <c r="E3555" s="90">
        <v>1.5711999999999999</v>
      </c>
      <c r="F3555" s="213">
        <v>22.598358488536395</v>
      </c>
      <c r="G3555" s="90">
        <v>1.4212</v>
      </c>
      <c r="H3555" s="213">
        <v>19.256176747401913</v>
      </c>
    </row>
    <row r="3556" spans="1:8" x14ac:dyDescent="0.25">
      <c r="A3556" s="236">
        <v>3.4339999999999997</v>
      </c>
      <c r="B3556" s="235">
        <v>10.657503064758384</v>
      </c>
      <c r="C3556" s="90">
        <v>1.2716000000000001</v>
      </c>
      <c r="D3556" s="164">
        <v>22.566213358346751</v>
      </c>
      <c r="E3556" s="90">
        <v>1.5715999999999999</v>
      </c>
      <c r="F3556" s="213">
        <v>23.850841231040835</v>
      </c>
      <c r="G3556" s="90">
        <v>1.4216</v>
      </c>
      <c r="H3556" s="213">
        <v>19.256176747401913</v>
      </c>
    </row>
    <row r="3557" spans="1:8" x14ac:dyDescent="0.25">
      <c r="A3557" s="236">
        <v>3.4350000000000001</v>
      </c>
      <c r="B3557" s="235">
        <v>10.139744282449428</v>
      </c>
      <c r="C3557" s="90">
        <v>1.272</v>
      </c>
      <c r="D3557" s="164">
        <v>22.566213358346751</v>
      </c>
      <c r="E3557" s="90">
        <v>1.5719999999999998</v>
      </c>
      <c r="F3557" s="213">
        <v>23.850841231040835</v>
      </c>
      <c r="G3557" s="90">
        <v>1.4219999999999999</v>
      </c>
      <c r="H3557" s="213">
        <v>19.256176747401913</v>
      </c>
    </row>
    <row r="3558" spans="1:8" x14ac:dyDescent="0.25">
      <c r="A3558" s="236">
        <v>3.4359999999999999</v>
      </c>
      <c r="B3558" s="235">
        <v>10.139744282449428</v>
      </c>
      <c r="C3558" s="90">
        <v>1.2724000000000002</v>
      </c>
      <c r="D3558" s="164">
        <v>21.568958881768129</v>
      </c>
      <c r="E3558" s="90">
        <v>1.5724</v>
      </c>
      <c r="F3558" s="213">
        <v>22.598358488536395</v>
      </c>
      <c r="G3558" s="90">
        <v>1.4223999999999999</v>
      </c>
      <c r="H3558" s="213">
        <v>20.243672990858421</v>
      </c>
    </row>
    <row r="3559" spans="1:8" x14ac:dyDescent="0.25">
      <c r="A3559" s="236">
        <v>3.4369999999999998</v>
      </c>
      <c r="B3559" s="235">
        <v>10.139744282449428</v>
      </c>
      <c r="C3559" s="90">
        <v>1.2728000000000002</v>
      </c>
      <c r="D3559" s="164">
        <v>21.568958881768129</v>
      </c>
      <c r="E3559" s="90">
        <v>1.5728</v>
      </c>
      <c r="F3559" s="213">
        <v>22.598358488536395</v>
      </c>
      <c r="G3559" s="90">
        <v>1.4228000000000001</v>
      </c>
      <c r="H3559" s="213">
        <v>19.256176747401913</v>
      </c>
    </row>
    <row r="3560" spans="1:8" x14ac:dyDescent="0.25">
      <c r="A3560" s="236">
        <v>3.4379999999999997</v>
      </c>
      <c r="B3560" s="235">
        <v>10.139744282449428</v>
      </c>
      <c r="C3560" s="90">
        <v>1.2732000000000001</v>
      </c>
      <c r="D3560" s="164">
        <v>21.568958881768129</v>
      </c>
      <c r="E3560" s="90">
        <v>1.5731999999999999</v>
      </c>
      <c r="F3560" s="213">
        <v>22.598358488536395</v>
      </c>
      <c r="G3560" s="90">
        <v>1.4232</v>
      </c>
      <c r="H3560" s="213">
        <v>19.256176747401913</v>
      </c>
    </row>
    <row r="3561" spans="1:8" x14ac:dyDescent="0.25">
      <c r="A3561" s="236">
        <v>3.4390000000000001</v>
      </c>
      <c r="B3561" s="235">
        <v>10.139744282449428</v>
      </c>
      <c r="C3561" s="90">
        <v>1.2736000000000001</v>
      </c>
      <c r="D3561" s="164">
        <v>21.568958881768129</v>
      </c>
      <c r="E3561" s="90">
        <v>1.5735999999999999</v>
      </c>
      <c r="F3561" s="213">
        <v>23.850841231040835</v>
      </c>
      <c r="G3561" s="90">
        <v>1.4236</v>
      </c>
      <c r="H3561" s="213">
        <v>18.268680503945404</v>
      </c>
    </row>
    <row r="3562" spans="1:8" x14ac:dyDescent="0.25">
      <c r="A3562" s="236">
        <v>3.44</v>
      </c>
      <c r="B3562" s="235">
        <v>10.139744282449428</v>
      </c>
      <c r="C3562" s="90">
        <v>1.274</v>
      </c>
      <c r="D3562" s="164">
        <v>21.568958881768129</v>
      </c>
      <c r="E3562" s="90">
        <v>1.5739999999999998</v>
      </c>
      <c r="F3562" s="213">
        <v>22.598358488536395</v>
      </c>
      <c r="G3562" s="90">
        <v>1.4239999999999999</v>
      </c>
      <c r="H3562" s="213">
        <v>18.268680503945404</v>
      </c>
    </row>
    <row r="3563" spans="1:8" x14ac:dyDescent="0.25">
      <c r="A3563" s="236">
        <v>3.4409999999999998</v>
      </c>
      <c r="B3563" s="235">
        <v>10.139744282449428</v>
      </c>
      <c r="C3563" s="90">
        <v>1.2744000000000002</v>
      </c>
      <c r="D3563" s="164">
        <v>21.568958881768129</v>
      </c>
      <c r="E3563" s="90">
        <v>1.5744</v>
      </c>
      <c r="F3563" s="213">
        <v>22.598358488536395</v>
      </c>
      <c r="G3563" s="90">
        <v>1.4243999999999999</v>
      </c>
      <c r="H3563" s="213">
        <v>19.256176747401913</v>
      </c>
    </row>
    <row r="3564" spans="1:8" x14ac:dyDescent="0.25">
      <c r="A3564" s="236">
        <v>3.4419999999999997</v>
      </c>
      <c r="B3564" s="235">
        <v>10.139744282449428</v>
      </c>
      <c r="C3564" s="90">
        <v>1.2748000000000002</v>
      </c>
      <c r="D3564" s="164">
        <v>21.568958881768129</v>
      </c>
      <c r="E3564" s="90">
        <v>1.5748</v>
      </c>
      <c r="F3564" s="213">
        <v>22.598358488536395</v>
      </c>
      <c r="G3564" s="90">
        <v>1.4248000000000001</v>
      </c>
      <c r="H3564" s="213">
        <v>20.243672990858421</v>
      </c>
    </row>
    <row r="3565" spans="1:8" x14ac:dyDescent="0.25">
      <c r="A3565" s="236">
        <v>3.4430000000000001</v>
      </c>
      <c r="B3565" s="235">
        <v>9.6219855001404735</v>
      </c>
      <c r="C3565" s="90">
        <v>1.2752000000000001</v>
      </c>
      <c r="D3565" s="164">
        <v>21.568958881768129</v>
      </c>
      <c r="E3565" s="90">
        <v>1.5751999999999999</v>
      </c>
      <c r="F3565" s="213">
        <v>22.598358488536395</v>
      </c>
      <c r="G3565" s="90">
        <v>1.4252</v>
      </c>
      <c r="H3565" s="213">
        <v>20.243672990858421</v>
      </c>
    </row>
    <row r="3566" spans="1:8" x14ac:dyDescent="0.25">
      <c r="A3566" s="236">
        <v>3.444</v>
      </c>
      <c r="B3566" s="235">
        <v>10.139744282449428</v>
      </c>
      <c r="C3566" s="90">
        <v>1.2756000000000001</v>
      </c>
      <c r="D3566" s="164">
        <v>21.568958881768129</v>
      </c>
      <c r="E3566" s="90">
        <v>1.5755999999999999</v>
      </c>
      <c r="F3566" s="213">
        <v>22.598358488536395</v>
      </c>
      <c r="G3566" s="90">
        <v>1.4256</v>
      </c>
      <c r="H3566" s="213">
        <v>19.256176747401913</v>
      </c>
    </row>
    <row r="3567" spans="1:8" x14ac:dyDescent="0.25">
      <c r="A3567" s="236">
        <v>3.4449999999999998</v>
      </c>
      <c r="B3567" s="235">
        <v>9.6219855001404735</v>
      </c>
      <c r="C3567" s="90">
        <v>1.276</v>
      </c>
      <c r="D3567" s="164">
        <v>21.568958881768129</v>
      </c>
      <c r="E3567" s="90">
        <v>1.5759999999999998</v>
      </c>
      <c r="F3567" s="213">
        <v>22.598358488536395</v>
      </c>
      <c r="G3567" s="90">
        <v>1.4259999999999999</v>
      </c>
      <c r="H3567" s="213">
        <v>19.256176747401913</v>
      </c>
    </row>
    <row r="3568" spans="1:8" x14ac:dyDescent="0.25">
      <c r="A3568" s="236">
        <v>3.4459999999999997</v>
      </c>
      <c r="B3568" s="235">
        <v>9.6219855001404735</v>
      </c>
      <c r="C3568" s="90">
        <v>1.2764</v>
      </c>
      <c r="D3568" s="164">
        <v>21.568958881768129</v>
      </c>
      <c r="E3568" s="90">
        <v>1.5763999999999998</v>
      </c>
      <c r="F3568" s="213">
        <v>22.598358488536395</v>
      </c>
      <c r="G3568" s="90">
        <v>1.4263999999999999</v>
      </c>
      <c r="H3568" s="213">
        <v>18.268680503945404</v>
      </c>
    </row>
    <row r="3569" spans="1:8" x14ac:dyDescent="0.25">
      <c r="A3569" s="236">
        <v>3.4470000000000001</v>
      </c>
      <c r="B3569" s="235">
        <v>9.1042267178315175</v>
      </c>
      <c r="C3569" s="90">
        <v>1.2768000000000002</v>
      </c>
      <c r="D3569" s="164">
        <v>21.568958881768129</v>
      </c>
      <c r="E3569" s="90">
        <v>1.5768</v>
      </c>
      <c r="F3569" s="213">
        <v>22.598358488536395</v>
      </c>
      <c r="G3569" s="90">
        <v>1.4268000000000001</v>
      </c>
      <c r="H3569" s="213">
        <v>18.268680503945404</v>
      </c>
    </row>
    <row r="3570" spans="1:8" x14ac:dyDescent="0.25">
      <c r="A3570" s="236">
        <v>3.448</v>
      </c>
      <c r="B3570" s="235">
        <v>9.1042267178315175</v>
      </c>
      <c r="C3570" s="90">
        <v>1.2772000000000001</v>
      </c>
      <c r="D3570" s="164">
        <v>21.568958881768129</v>
      </c>
      <c r="E3570" s="90">
        <v>1.5771999999999999</v>
      </c>
      <c r="F3570" s="213">
        <v>22.598358488536395</v>
      </c>
      <c r="G3570" s="90">
        <v>1.4272</v>
      </c>
      <c r="H3570" s="213">
        <v>18.268680503945404</v>
      </c>
    </row>
    <row r="3571" spans="1:8" x14ac:dyDescent="0.25">
      <c r="A3571" s="236">
        <v>3.4489999999999998</v>
      </c>
      <c r="B3571" s="235">
        <v>9.1042267178315175</v>
      </c>
      <c r="C3571" s="90">
        <v>1.2776000000000001</v>
      </c>
      <c r="D3571" s="164">
        <v>21.568958881768129</v>
      </c>
      <c r="E3571" s="90">
        <v>1.5775999999999999</v>
      </c>
      <c r="F3571" s="213">
        <v>22.598358488536395</v>
      </c>
      <c r="G3571" s="90">
        <v>1.4276</v>
      </c>
      <c r="H3571" s="213">
        <v>19.256176747401913</v>
      </c>
    </row>
    <row r="3572" spans="1:8" x14ac:dyDescent="0.25">
      <c r="A3572" s="236">
        <v>3.4499999999999997</v>
      </c>
      <c r="B3572" s="235">
        <v>9.1042267178315175</v>
      </c>
      <c r="C3572" s="90">
        <v>1.278</v>
      </c>
      <c r="D3572" s="164">
        <v>21.568958881768129</v>
      </c>
      <c r="E3572" s="90">
        <v>1.5779999999999998</v>
      </c>
      <c r="F3572" s="213">
        <v>22.598358488536395</v>
      </c>
      <c r="G3572" s="90">
        <v>1.4279999999999999</v>
      </c>
      <c r="H3572" s="213">
        <v>19.256176747401913</v>
      </c>
    </row>
    <row r="3573" spans="1:8" x14ac:dyDescent="0.25">
      <c r="A3573" s="236">
        <v>3.4510000000000001</v>
      </c>
      <c r="B3573" s="235">
        <v>9.1042267178315175</v>
      </c>
      <c r="C3573" s="90">
        <v>1.2784</v>
      </c>
      <c r="D3573" s="164">
        <v>21.568958881768129</v>
      </c>
      <c r="E3573" s="90">
        <v>1.5783999999999998</v>
      </c>
      <c r="F3573" s="213">
        <v>22.598358488536395</v>
      </c>
      <c r="G3573" s="90">
        <v>1.4283999999999999</v>
      </c>
      <c r="H3573" s="213">
        <v>19.256176747401913</v>
      </c>
    </row>
    <row r="3574" spans="1:8" x14ac:dyDescent="0.25">
      <c r="A3574" s="236">
        <v>3.452</v>
      </c>
      <c r="B3574" s="235">
        <v>9.1042267178315175</v>
      </c>
      <c r="C3574" s="90">
        <v>1.2788000000000002</v>
      </c>
      <c r="D3574" s="164">
        <v>21.568958881768129</v>
      </c>
      <c r="E3574" s="90">
        <v>1.5788</v>
      </c>
      <c r="F3574" s="213">
        <v>22.598358488536395</v>
      </c>
      <c r="G3574" s="90">
        <v>1.4288000000000001</v>
      </c>
      <c r="H3574" s="213">
        <v>19.256176747401913</v>
      </c>
    </row>
    <row r="3575" spans="1:8" x14ac:dyDescent="0.25">
      <c r="A3575" s="236">
        <v>3.4529999999999998</v>
      </c>
      <c r="B3575" s="235">
        <v>9.1042267178315175</v>
      </c>
      <c r="C3575" s="90">
        <v>1.2792000000000001</v>
      </c>
      <c r="D3575" s="164">
        <v>21.568958881768129</v>
      </c>
      <c r="E3575" s="90">
        <v>1.5791999999999999</v>
      </c>
      <c r="F3575" s="213">
        <v>22.598358488536395</v>
      </c>
      <c r="G3575" s="90">
        <v>1.4292</v>
      </c>
      <c r="H3575" s="213">
        <v>18.268680503945404</v>
      </c>
    </row>
    <row r="3576" spans="1:8" x14ac:dyDescent="0.25">
      <c r="A3576" s="236">
        <v>3.4539999999999997</v>
      </c>
      <c r="B3576" s="235">
        <v>9.1042267178315175</v>
      </c>
      <c r="C3576" s="90">
        <v>1.2796000000000001</v>
      </c>
      <c r="D3576" s="164">
        <v>21.568958881768129</v>
      </c>
      <c r="E3576" s="90">
        <v>1.5795999999999999</v>
      </c>
      <c r="F3576" s="213">
        <v>22.598358488536395</v>
      </c>
      <c r="G3576" s="90">
        <v>1.4296</v>
      </c>
      <c r="H3576" s="213">
        <v>18.268680503945404</v>
      </c>
    </row>
    <row r="3577" spans="1:8" x14ac:dyDescent="0.25">
      <c r="A3577" s="236">
        <v>3.4550000000000001</v>
      </c>
      <c r="B3577" s="235">
        <v>8.5864679355225615</v>
      </c>
      <c r="C3577" s="90">
        <v>1.28</v>
      </c>
      <c r="D3577" s="164">
        <v>22.566213358346751</v>
      </c>
      <c r="E3577" s="90">
        <v>1.5799999999999998</v>
      </c>
      <c r="F3577" s="213">
        <v>22.598358488536395</v>
      </c>
      <c r="G3577" s="90">
        <v>1.43</v>
      </c>
      <c r="H3577" s="213">
        <v>18.268680503945404</v>
      </c>
    </row>
    <row r="3578" spans="1:8" x14ac:dyDescent="0.25">
      <c r="A3578" s="236">
        <v>3.456</v>
      </c>
      <c r="B3578" s="235">
        <v>9.1042267178315175</v>
      </c>
      <c r="C3578" s="90">
        <v>1.2804</v>
      </c>
      <c r="D3578" s="164">
        <v>21.568958881768129</v>
      </c>
      <c r="E3578" s="90">
        <v>1.5803999999999998</v>
      </c>
      <c r="F3578" s="213">
        <v>22.598358488536395</v>
      </c>
      <c r="G3578" s="90">
        <v>1.4303999999999999</v>
      </c>
      <c r="H3578" s="213">
        <v>19.256176747401913</v>
      </c>
    </row>
    <row r="3579" spans="1:8" x14ac:dyDescent="0.25">
      <c r="A3579" s="236">
        <v>3.4569999999999999</v>
      </c>
      <c r="B3579" s="235">
        <v>8.5864679355225615</v>
      </c>
      <c r="C3579" s="90">
        <v>1.2808000000000002</v>
      </c>
      <c r="D3579" s="164">
        <v>21.568958881768129</v>
      </c>
      <c r="E3579" s="90">
        <v>1.5808</v>
      </c>
      <c r="F3579" s="213">
        <v>22.598358488536395</v>
      </c>
      <c r="G3579" s="90">
        <v>1.4308000000000001</v>
      </c>
      <c r="H3579" s="213">
        <v>20.243672990858421</v>
      </c>
    </row>
    <row r="3580" spans="1:8" x14ac:dyDescent="0.25">
      <c r="A3580" s="236">
        <v>3.4579999999999997</v>
      </c>
      <c r="B3580" s="235">
        <v>9.1042267178315175</v>
      </c>
      <c r="C3580" s="90">
        <v>1.2812000000000001</v>
      </c>
      <c r="D3580" s="164">
        <v>21.568958881768129</v>
      </c>
      <c r="E3580" s="90">
        <v>1.5811999999999999</v>
      </c>
      <c r="F3580" s="213">
        <v>22.598358488536395</v>
      </c>
      <c r="G3580" s="90">
        <v>1.4312</v>
      </c>
      <c r="H3580" s="213">
        <v>20.243672990858421</v>
      </c>
    </row>
    <row r="3581" spans="1:8" x14ac:dyDescent="0.25">
      <c r="A3581" s="236">
        <v>3.4590000000000001</v>
      </c>
      <c r="B3581" s="235">
        <v>8.5864679355225615</v>
      </c>
      <c r="C3581" s="90">
        <v>1.2816000000000001</v>
      </c>
      <c r="D3581" s="164">
        <v>21.568958881768129</v>
      </c>
      <c r="E3581" s="90">
        <v>1.5815999999999999</v>
      </c>
      <c r="F3581" s="213">
        <v>22.598358488536395</v>
      </c>
      <c r="G3581" s="90">
        <v>1.4316</v>
      </c>
      <c r="H3581" s="213">
        <v>19.256176747401913</v>
      </c>
    </row>
    <row r="3582" spans="1:8" x14ac:dyDescent="0.25">
      <c r="A3582" s="236">
        <v>3.46</v>
      </c>
      <c r="B3582" s="235">
        <v>8.0687091532136055</v>
      </c>
      <c r="C3582" s="90">
        <v>1.282</v>
      </c>
      <c r="D3582" s="164">
        <v>22.566213358346751</v>
      </c>
      <c r="E3582" s="90">
        <v>1.5819999999999999</v>
      </c>
      <c r="F3582" s="213">
        <v>22.598358488536395</v>
      </c>
      <c r="G3582" s="90">
        <v>1.4319999999999999</v>
      </c>
      <c r="H3582" s="213">
        <v>19.256176747401913</v>
      </c>
    </row>
    <row r="3583" spans="1:8" x14ac:dyDescent="0.25">
      <c r="A3583" s="236">
        <v>3.4609999999999999</v>
      </c>
      <c r="B3583" s="235">
        <v>8.0687091532136055</v>
      </c>
      <c r="C3583" s="90">
        <v>1.2824</v>
      </c>
      <c r="D3583" s="164">
        <v>21.568958881768129</v>
      </c>
      <c r="E3583" s="90">
        <v>1.5823999999999998</v>
      </c>
      <c r="F3583" s="213">
        <v>22.598358488536395</v>
      </c>
      <c r="G3583" s="90">
        <v>1.4323999999999999</v>
      </c>
      <c r="H3583" s="213">
        <v>18.268680503945404</v>
      </c>
    </row>
    <row r="3584" spans="1:8" x14ac:dyDescent="0.25">
      <c r="A3584" s="236">
        <v>3.4619999999999997</v>
      </c>
      <c r="B3584" s="235">
        <v>9.1042267178315175</v>
      </c>
      <c r="C3584" s="90">
        <v>1.2828000000000002</v>
      </c>
      <c r="D3584" s="164">
        <v>21.568958881768129</v>
      </c>
      <c r="E3584" s="90">
        <v>1.5828</v>
      </c>
      <c r="F3584" s="213">
        <v>22.598358488536395</v>
      </c>
      <c r="G3584" s="90">
        <v>1.4328000000000001</v>
      </c>
      <c r="H3584" s="213">
        <v>18.268680503945404</v>
      </c>
    </row>
    <row r="3585" spans="1:8" x14ac:dyDescent="0.25">
      <c r="A3585" s="236">
        <v>3.4630000000000001</v>
      </c>
      <c r="B3585" s="235">
        <v>9.1042267178315175</v>
      </c>
      <c r="C3585" s="90">
        <v>1.2832000000000001</v>
      </c>
      <c r="D3585" s="164">
        <v>21.568958881768129</v>
      </c>
      <c r="E3585" s="90">
        <v>1.5831999999999999</v>
      </c>
      <c r="F3585" s="213">
        <v>22.598358488536395</v>
      </c>
      <c r="G3585" s="90">
        <v>1.4332</v>
      </c>
      <c r="H3585" s="213">
        <v>18.268680503945404</v>
      </c>
    </row>
    <row r="3586" spans="1:8" x14ac:dyDescent="0.25">
      <c r="A3586" s="236">
        <v>3.464</v>
      </c>
      <c r="B3586" s="235">
        <v>8.5864679355225615</v>
      </c>
      <c r="C3586" s="90">
        <v>1.2836000000000001</v>
      </c>
      <c r="D3586" s="164">
        <v>21.568958881768129</v>
      </c>
      <c r="E3586" s="90">
        <v>1.5835999999999999</v>
      </c>
      <c r="F3586" s="213">
        <v>22.598358488536395</v>
      </c>
      <c r="G3586" s="90">
        <v>1.4336</v>
      </c>
      <c r="H3586" s="213">
        <v>19.256176747401913</v>
      </c>
    </row>
    <row r="3587" spans="1:8" x14ac:dyDescent="0.25">
      <c r="A3587" s="236">
        <v>3.4649999999999999</v>
      </c>
      <c r="B3587" s="235">
        <v>8.0687091532136055</v>
      </c>
      <c r="C3587" s="90">
        <v>1.284</v>
      </c>
      <c r="D3587" s="164">
        <v>21.568958881768129</v>
      </c>
      <c r="E3587" s="90">
        <v>1.5839999999999999</v>
      </c>
      <c r="F3587" s="213">
        <v>21.596372294532845</v>
      </c>
      <c r="G3587" s="90">
        <v>1.4339999999999999</v>
      </c>
      <c r="H3587" s="213">
        <v>19.256176747401913</v>
      </c>
    </row>
    <row r="3588" spans="1:8" x14ac:dyDescent="0.25">
      <c r="A3588" s="236">
        <v>3.4659999999999997</v>
      </c>
      <c r="B3588" s="235">
        <v>8.0687091532136055</v>
      </c>
      <c r="C3588" s="90">
        <v>1.2844</v>
      </c>
      <c r="D3588" s="164">
        <v>21.568958881768129</v>
      </c>
      <c r="E3588" s="90">
        <v>1.5843999999999998</v>
      </c>
      <c r="F3588" s="213">
        <v>22.598358488536395</v>
      </c>
      <c r="G3588" s="90">
        <v>1.4343999999999999</v>
      </c>
      <c r="H3588" s="213">
        <v>19.256176747401913</v>
      </c>
    </row>
    <row r="3589" spans="1:8" x14ac:dyDescent="0.25">
      <c r="A3589" s="236">
        <v>3.4670000000000001</v>
      </c>
      <c r="B3589" s="235">
        <v>8.0687091532136055</v>
      </c>
      <c r="C3589" s="90">
        <v>1.2848000000000002</v>
      </c>
      <c r="D3589" s="164">
        <v>22.566213358346751</v>
      </c>
      <c r="E3589" s="90">
        <v>1.5848</v>
      </c>
      <c r="F3589" s="213">
        <v>22.598358488536395</v>
      </c>
      <c r="G3589" s="90">
        <v>1.4348000000000001</v>
      </c>
      <c r="H3589" s="213">
        <v>19.256176747401913</v>
      </c>
    </row>
    <row r="3590" spans="1:8" x14ac:dyDescent="0.25">
      <c r="A3590" s="236">
        <v>3.468</v>
      </c>
      <c r="B3590" s="235">
        <v>8.0687091532136055</v>
      </c>
      <c r="C3590" s="90">
        <v>1.2852000000000001</v>
      </c>
      <c r="D3590" s="164">
        <v>21.568958881768129</v>
      </c>
      <c r="E3590" s="90">
        <v>1.5851999999999999</v>
      </c>
      <c r="F3590" s="213">
        <v>22.598358488536395</v>
      </c>
      <c r="G3590" s="90">
        <v>1.4352</v>
      </c>
      <c r="H3590" s="213">
        <v>18.268680503945404</v>
      </c>
    </row>
    <row r="3591" spans="1:8" x14ac:dyDescent="0.25">
      <c r="A3591" s="236">
        <v>3.4689999999999999</v>
      </c>
      <c r="B3591" s="235">
        <v>8.5864679355225615</v>
      </c>
      <c r="C3591" s="90">
        <v>1.2856000000000001</v>
      </c>
      <c r="D3591" s="164">
        <v>21.568958881768129</v>
      </c>
      <c r="E3591" s="90">
        <v>1.5855999999999999</v>
      </c>
      <c r="F3591" s="213">
        <v>22.598358488536395</v>
      </c>
      <c r="G3591" s="90">
        <v>1.4356</v>
      </c>
      <c r="H3591" s="213">
        <v>18.268680503945404</v>
      </c>
    </row>
    <row r="3592" spans="1:8" x14ac:dyDescent="0.25">
      <c r="A3592" s="236">
        <v>3.4699999999999998</v>
      </c>
      <c r="B3592" s="235">
        <v>8.5864679355225615</v>
      </c>
      <c r="C3592" s="90">
        <v>1.286</v>
      </c>
      <c r="D3592" s="164">
        <v>21.568958881768129</v>
      </c>
      <c r="E3592" s="90">
        <v>1.5859999999999999</v>
      </c>
      <c r="F3592" s="213">
        <v>22.598358488536395</v>
      </c>
      <c r="G3592" s="90">
        <v>1.4359999999999999</v>
      </c>
      <c r="H3592" s="213">
        <v>19.256176747401913</v>
      </c>
    </row>
    <row r="3593" spans="1:8" x14ac:dyDescent="0.25">
      <c r="A3593" s="236">
        <v>3.4710000000000001</v>
      </c>
      <c r="B3593" s="235">
        <v>8.5864679355225615</v>
      </c>
      <c r="C3593" s="90">
        <v>1.2864</v>
      </c>
      <c r="D3593" s="164">
        <v>21.568958881768129</v>
      </c>
      <c r="E3593" s="90">
        <v>1.5863999999999998</v>
      </c>
      <c r="F3593" s="213">
        <v>21.596372294532845</v>
      </c>
      <c r="G3593" s="90">
        <v>1.4363999999999999</v>
      </c>
      <c r="H3593" s="213">
        <v>19.256176747401913</v>
      </c>
    </row>
    <row r="3594" spans="1:8" x14ac:dyDescent="0.25">
      <c r="A3594" s="236">
        <v>3.472</v>
      </c>
      <c r="B3594" s="235">
        <v>8.5864679355225615</v>
      </c>
      <c r="C3594" s="90">
        <v>1.2868000000000002</v>
      </c>
      <c r="D3594" s="164">
        <v>21.568958881768129</v>
      </c>
      <c r="E3594" s="90">
        <v>1.5868</v>
      </c>
      <c r="F3594" s="213">
        <v>22.598358488536395</v>
      </c>
      <c r="G3594" s="90">
        <v>1.4368000000000001</v>
      </c>
      <c r="H3594" s="213">
        <v>19.256176747401913</v>
      </c>
    </row>
    <row r="3595" spans="1:8" x14ac:dyDescent="0.25">
      <c r="A3595" s="236">
        <v>3.4729999999999999</v>
      </c>
      <c r="B3595" s="235">
        <v>8.0687091532136055</v>
      </c>
      <c r="C3595" s="90">
        <v>1.2872000000000001</v>
      </c>
      <c r="D3595" s="164">
        <v>21.568958881768129</v>
      </c>
      <c r="E3595" s="90">
        <v>1.5871999999999999</v>
      </c>
      <c r="F3595" s="213">
        <v>22.598358488536395</v>
      </c>
      <c r="G3595" s="90">
        <v>1.4372</v>
      </c>
      <c r="H3595" s="213">
        <v>19.256176747401913</v>
      </c>
    </row>
    <row r="3596" spans="1:8" x14ac:dyDescent="0.25">
      <c r="A3596" s="236">
        <v>3.4739999999999998</v>
      </c>
      <c r="B3596" s="235">
        <v>8.5864679355225615</v>
      </c>
      <c r="C3596" s="90">
        <v>1.2876000000000001</v>
      </c>
      <c r="D3596" s="164">
        <v>21.568958881768129</v>
      </c>
      <c r="E3596" s="90">
        <v>1.5875999999999999</v>
      </c>
      <c r="F3596" s="213">
        <v>22.598358488536395</v>
      </c>
      <c r="G3596" s="90">
        <v>1.4376</v>
      </c>
      <c r="H3596" s="213">
        <v>19.256176747401913</v>
      </c>
    </row>
    <row r="3597" spans="1:8" x14ac:dyDescent="0.25">
      <c r="A3597" s="236">
        <v>3.4750000000000001</v>
      </c>
      <c r="B3597" s="235">
        <v>9.1042267178315175</v>
      </c>
      <c r="C3597" s="90">
        <v>1.288</v>
      </c>
      <c r="D3597" s="164">
        <v>21.568958881768129</v>
      </c>
      <c r="E3597" s="90">
        <v>1.5879999999999999</v>
      </c>
      <c r="F3597" s="213">
        <v>22.598358488536395</v>
      </c>
      <c r="G3597" s="90">
        <v>1.4379999999999999</v>
      </c>
      <c r="H3597" s="213">
        <v>19.256176747401913</v>
      </c>
    </row>
    <row r="3598" spans="1:8" x14ac:dyDescent="0.25">
      <c r="A3598" s="236">
        <v>3.476</v>
      </c>
      <c r="B3598" s="235">
        <v>8.5864679355225615</v>
      </c>
      <c r="C3598" s="90">
        <v>1.2884</v>
      </c>
      <c r="D3598" s="164">
        <v>21.568958881768129</v>
      </c>
      <c r="E3598" s="90">
        <v>1.5883999999999998</v>
      </c>
      <c r="F3598" s="213">
        <v>22.598358488536395</v>
      </c>
      <c r="G3598" s="90">
        <v>1.4383999999999999</v>
      </c>
      <c r="H3598" s="213">
        <v>19.256176747401913</v>
      </c>
    </row>
    <row r="3599" spans="1:8" x14ac:dyDescent="0.25">
      <c r="A3599" s="236">
        <v>3.4769999999999999</v>
      </c>
      <c r="B3599" s="235">
        <v>8.5864679355225615</v>
      </c>
      <c r="C3599" s="90">
        <v>1.2888000000000002</v>
      </c>
      <c r="D3599" s="164">
        <v>21.568958881768129</v>
      </c>
      <c r="E3599" s="90">
        <v>1.5888</v>
      </c>
      <c r="F3599" s="213">
        <v>22.598358488536395</v>
      </c>
      <c r="G3599" s="90">
        <v>1.4388000000000001</v>
      </c>
      <c r="H3599" s="213">
        <v>19.256176747401913</v>
      </c>
    </row>
    <row r="3600" spans="1:8" x14ac:dyDescent="0.25">
      <c r="A3600" s="236">
        <v>3.4779999999999998</v>
      </c>
      <c r="B3600" s="235">
        <v>8.5864679355225615</v>
      </c>
      <c r="C3600" s="90">
        <v>1.2892000000000001</v>
      </c>
      <c r="D3600" s="164">
        <v>21.568958881768129</v>
      </c>
      <c r="E3600" s="90">
        <v>1.5891999999999999</v>
      </c>
      <c r="F3600" s="213">
        <v>22.598358488536395</v>
      </c>
      <c r="G3600" s="90">
        <v>1.4392</v>
      </c>
      <c r="H3600" s="213">
        <v>19.256176747401913</v>
      </c>
    </row>
    <row r="3601" spans="1:8" x14ac:dyDescent="0.25">
      <c r="A3601" s="236">
        <v>3.4790000000000001</v>
      </c>
      <c r="B3601" s="235">
        <v>9.1042267178315175</v>
      </c>
      <c r="C3601" s="90">
        <v>1.2896000000000001</v>
      </c>
      <c r="D3601" s="164">
        <v>21.568958881768129</v>
      </c>
      <c r="E3601" s="90">
        <v>1.5895999999999999</v>
      </c>
      <c r="F3601" s="213">
        <v>22.598358488536395</v>
      </c>
      <c r="G3601" s="90">
        <v>1.4396</v>
      </c>
      <c r="H3601" s="213">
        <v>19.256176747401913</v>
      </c>
    </row>
    <row r="3602" spans="1:8" x14ac:dyDescent="0.25">
      <c r="A3602" s="236">
        <v>3.48</v>
      </c>
      <c r="B3602" s="235">
        <v>9.1042267178315175</v>
      </c>
      <c r="C3602" s="90">
        <v>1.29</v>
      </c>
      <c r="D3602" s="164">
        <v>21.568958881768129</v>
      </c>
      <c r="E3602" s="90">
        <v>1.5899999999999999</v>
      </c>
      <c r="F3602" s="213">
        <v>21.596372294532845</v>
      </c>
      <c r="G3602" s="90">
        <v>1.44</v>
      </c>
      <c r="H3602" s="213">
        <v>19.256176747401913</v>
      </c>
    </row>
    <row r="3603" spans="1:8" x14ac:dyDescent="0.25">
      <c r="A3603" s="236">
        <v>3.4809999999999999</v>
      </c>
      <c r="B3603" s="235">
        <v>9.1042267178315175</v>
      </c>
      <c r="C3603" s="90">
        <v>1.2904</v>
      </c>
      <c r="D3603" s="164">
        <v>21.568958881768129</v>
      </c>
      <c r="E3603" s="90">
        <v>1.5903999999999998</v>
      </c>
      <c r="F3603" s="213">
        <v>21.596372294532845</v>
      </c>
      <c r="G3603" s="90">
        <v>1.4403999999999999</v>
      </c>
      <c r="H3603" s="213">
        <v>19.256176747401913</v>
      </c>
    </row>
    <row r="3604" spans="1:8" x14ac:dyDescent="0.25">
      <c r="A3604" s="236">
        <v>3.4819999999999998</v>
      </c>
      <c r="B3604" s="235">
        <v>9.1042267178315175</v>
      </c>
      <c r="C3604" s="90">
        <v>1.2908000000000002</v>
      </c>
      <c r="D3604" s="164">
        <v>21.568958881768129</v>
      </c>
      <c r="E3604" s="90">
        <v>1.5908</v>
      </c>
      <c r="F3604" s="213">
        <v>21.596372294532845</v>
      </c>
      <c r="G3604" s="90">
        <v>1.4408000000000001</v>
      </c>
      <c r="H3604" s="213">
        <v>19.256176747401913</v>
      </c>
    </row>
    <row r="3605" spans="1:8" x14ac:dyDescent="0.25">
      <c r="A3605" s="236">
        <v>3.4830000000000001</v>
      </c>
      <c r="B3605" s="235">
        <v>9.1042267178315175</v>
      </c>
      <c r="C3605" s="90">
        <v>1.2912000000000001</v>
      </c>
      <c r="D3605" s="164">
        <v>21.568958881768129</v>
      </c>
      <c r="E3605" s="90">
        <v>1.5911999999999999</v>
      </c>
      <c r="F3605" s="213">
        <v>22.598358488536395</v>
      </c>
      <c r="G3605" s="90">
        <v>1.4412</v>
      </c>
      <c r="H3605" s="213">
        <v>19.256176747401913</v>
      </c>
    </row>
    <row r="3606" spans="1:8" x14ac:dyDescent="0.25">
      <c r="A3606" s="236">
        <v>3.484</v>
      </c>
      <c r="B3606" s="235">
        <v>9.1042267178315175</v>
      </c>
      <c r="C3606" s="90">
        <v>1.2916000000000001</v>
      </c>
      <c r="D3606" s="164">
        <v>21.568958881768129</v>
      </c>
      <c r="E3606" s="90">
        <v>1.5915999999999999</v>
      </c>
      <c r="F3606" s="213">
        <v>22.598358488536395</v>
      </c>
      <c r="G3606" s="90">
        <v>1.4416</v>
      </c>
      <c r="H3606" s="213">
        <v>19.256176747401913</v>
      </c>
    </row>
    <row r="3607" spans="1:8" x14ac:dyDescent="0.25">
      <c r="A3607" s="236">
        <v>3.4849999999999999</v>
      </c>
      <c r="B3607" s="235">
        <v>9.1042267178315175</v>
      </c>
      <c r="C3607" s="90">
        <v>1.292</v>
      </c>
      <c r="D3607" s="164">
        <v>21.568958881768129</v>
      </c>
      <c r="E3607" s="90">
        <v>1.5919999999999999</v>
      </c>
      <c r="F3607" s="213">
        <v>22.598358488536395</v>
      </c>
      <c r="G3607" s="90">
        <v>1.4419999999999999</v>
      </c>
      <c r="H3607" s="213">
        <v>19.256176747401913</v>
      </c>
    </row>
    <row r="3608" spans="1:8" x14ac:dyDescent="0.25">
      <c r="A3608" s="236">
        <v>3.4859999999999998</v>
      </c>
      <c r="B3608" s="235">
        <v>9.6219855001404735</v>
      </c>
      <c r="C3608" s="90">
        <v>1.2924</v>
      </c>
      <c r="D3608" s="164">
        <v>21.568958881768129</v>
      </c>
      <c r="E3608" s="90">
        <v>1.5923999999999998</v>
      </c>
      <c r="F3608" s="213">
        <v>22.598358488536395</v>
      </c>
      <c r="G3608" s="90">
        <v>1.4423999999999999</v>
      </c>
      <c r="H3608" s="213">
        <v>19.256176747401913</v>
      </c>
    </row>
    <row r="3609" spans="1:8" x14ac:dyDescent="0.25">
      <c r="A3609" s="236">
        <v>3.4870000000000001</v>
      </c>
      <c r="B3609" s="235">
        <v>9.1042267178315175</v>
      </c>
      <c r="C3609" s="90">
        <v>1.2928000000000002</v>
      </c>
      <c r="D3609" s="164">
        <v>21.568958881768129</v>
      </c>
      <c r="E3609" s="90">
        <v>1.5928</v>
      </c>
      <c r="F3609" s="213">
        <v>21.596372294532845</v>
      </c>
      <c r="G3609" s="90">
        <v>1.4428000000000001</v>
      </c>
      <c r="H3609" s="213">
        <v>19.256176747401913</v>
      </c>
    </row>
    <row r="3610" spans="1:8" x14ac:dyDescent="0.25">
      <c r="A3610" s="236">
        <v>3.488</v>
      </c>
      <c r="B3610" s="235">
        <v>9.1042267178315175</v>
      </c>
      <c r="C3610" s="90">
        <v>1.2932000000000001</v>
      </c>
      <c r="D3610" s="164">
        <v>21.568958881768129</v>
      </c>
      <c r="E3610" s="90">
        <v>1.5931999999999999</v>
      </c>
      <c r="F3610" s="213">
        <v>21.596372294532845</v>
      </c>
      <c r="G3610" s="90">
        <v>1.4432</v>
      </c>
      <c r="H3610" s="213">
        <v>19.256176747401913</v>
      </c>
    </row>
    <row r="3611" spans="1:8" x14ac:dyDescent="0.25">
      <c r="A3611" s="236">
        <v>3.4889999999999999</v>
      </c>
      <c r="B3611" s="235">
        <v>9.1042267178315175</v>
      </c>
      <c r="C3611" s="90">
        <v>1.2936000000000001</v>
      </c>
      <c r="D3611" s="164">
        <v>21.568958881768129</v>
      </c>
      <c r="E3611" s="90">
        <v>1.5935999999999999</v>
      </c>
      <c r="F3611" s="213">
        <v>21.596372294532845</v>
      </c>
      <c r="G3611" s="90">
        <v>1.4436</v>
      </c>
      <c r="H3611" s="213">
        <v>19.256176747401913</v>
      </c>
    </row>
    <row r="3612" spans="1:8" x14ac:dyDescent="0.25">
      <c r="A3612" s="236">
        <v>3.4899999999999998</v>
      </c>
      <c r="B3612" s="235">
        <v>9.1042267178315175</v>
      </c>
      <c r="C3612" s="90">
        <v>1.294</v>
      </c>
      <c r="D3612" s="164">
        <v>21.568958881768129</v>
      </c>
      <c r="E3612" s="90">
        <v>1.5939999999999999</v>
      </c>
      <c r="F3612" s="213">
        <v>22.598358488536395</v>
      </c>
      <c r="G3612" s="90">
        <v>1.444</v>
      </c>
      <c r="H3612" s="213">
        <v>18.268680503945404</v>
      </c>
    </row>
    <row r="3613" spans="1:8" x14ac:dyDescent="0.25">
      <c r="A3613" s="236">
        <v>3.4910000000000001</v>
      </c>
      <c r="B3613" s="235">
        <v>9.1042267178315175</v>
      </c>
      <c r="C3613" s="90">
        <v>1.2944</v>
      </c>
      <c r="D3613" s="164">
        <v>21.568958881768129</v>
      </c>
      <c r="E3613" s="90">
        <v>1.5943999999999998</v>
      </c>
      <c r="F3613" s="213">
        <v>22.598358488536395</v>
      </c>
      <c r="G3613" s="90">
        <v>1.4443999999999999</v>
      </c>
      <c r="H3613" s="213">
        <v>19.256176747401913</v>
      </c>
    </row>
    <row r="3614" spans="1:8" x14ac:dyDescent="0.25">
      <c r="A3614" s="236">
        <v>3.492</v>
      </c>
      <c r="B3614" s="235">
        <v>9.1042267178315175</v>
      </c>
      <c r="C3614" s="90">
        <v>1.2948000000000002</v>
      </c>
      <c r="D3614" s="164">
        <v>22.566213358346751</v>
      </c>
      <c r="E3614" s="90">
        <v>1.5948</v>
      </c>
      <c r="F3614" s="213">
        <v>22.598358488536395</v>
      </c>
      <c r="G3614" s="90">
        <v>1.4448000000000001</v>
      </c>
      <c r="H3614" s="213">
        <v>19.256176747401913</v>
      </c>
    </row>
    <row r="3615" spans="1:8" x14ac:dyDescent="0.25">
      <c r="A3615" s="236">
        <v>3.4929999999999999</v>
      </c>
      <c r="B3615" s="235">
        <v>9.1042267178315175</v>
      </c>
      <c r="C3615" s="90">
        <v>1.2952000000000001</v>
      </c>
      <c r="D3615" s="164">
        <v>21.568958881768129</v>
      </c>
      <c r="E3615" s="90">
        <v>1.5952</v>
      </c>
      <c r="F3615" s="213">
        <v>22.598358488536395</v>
      </c>
      <c r="G3615" s="90">
        <v>1.4452</v>
      </c>
      <c r="H3615" s="213">
        <v>19.256176747401913</v>
      </c>
    </row>
    <row r="3616" spans="1:8" x14ac:dyDescent="0.25">
      <c r="A3616" s="236">
        <v>3.4939999999999998</v>
      </c>
      <c r="B3616" s="235">
        <v>9.1042267178315175</v>
      </c>
      <c r="C3616" s="90">
        <v>1.2956000000000001</v>
      </c>
      <c r="D3616" s="164">
        <v>21.568958881768129</v>
      </c>
      <c r="E3616" s="90">
        <v>1.5955999999999999</v>
      </c>
      <c r="F3616" s="213">
        <v>21.596372294532845</v>
      </c>
      <c r="G3616" s="90">
        <v>1.4456</v>
      </c>
      <c r="H3616" s="213">
        <v>20.243672990858421</v>
      </c>
    </row>
    <row r="3617" spans="1:8" x14ac:dyDescent="0.25">
      <c r="A3617" s="236">
        <v>3.4950000000000001</v>
      </c>
      <c r="B3617" s="235">
        <v>9.1042267178315175</v>
      </c>
      <c r="C3617" s="90">
        <v>1.296</v>
      </c>
      <c r="D3617" s="164">
        <v>21.568958881768129</v>
      </c>
      <c r="E3617" s="90">
        <v>1.5959999999999999</v>
      </c>
      <c r="F3617" s="213">
        <v>21.596372294532845</v>
      </c>
      <c r="G3617" s="90">
        <v>1.446</v>
      </c>
      <c r="H3617" s="213">
        <v>19.256176747401913</v>
      </c>
    </row>
    <row r="3618" spans="1:8" x14ac:dyDescent="0.25">
      <c r="A3618" s="236">
        <v>3.496</v>
      </c>
      <c r="B3618" s="235">
        <v>9.1042267178315175</v>
      </c>
      <c r="C3618" s="90">
        <v>1.2964</v>
      </c>
      <c r="D3618" s="164">
        <v>21.568958881768129</v>
      </c>
      <c r="E3618" s="90">
        <v>1.5963999999999998</v>
      </c>
      <c r="F3618" s="213">
        <v>22.598358488536395</v>
      </c>
      <c r="G3618" s="90">
        <v>1.4463999999999999</v>
      </c>
      <c r="H3618" s="213">
        <v>19.256176747401913</v>
      </c>
    </row>
    <row r="3619" spans="1:8" x14ac:dyDescent="0.25">
      <c r="A3619" s="236">
        <v>3.4969999999999999</v>
      </c>
      <c r="B3619" s="235">
        <v>8.5864679355225615</v>
      </c>
      <c r="C3619" s="90">
        <v>1.2968000000000002</v>
      </c>
      <c r="D3619" s="164">
        <v>21.568958881768129</v>
      </c>
      <c r="E3619" s="90">
        <v>1.5968</v>
      </c>
      <c r="F3619" s="213">
        <v>22.598358488536395</v>
      </c>
      <c r="G3619" s="90">
        <v>1.4468000000000001</v>
      </c>
      <c r="H3619" s="213">
        <v>19.256176747401913</v>
      </c>
    </row>
    <row r="3620" spans="1:8" x14ac:dyDescent="0.25">
      <c r="A3620" s="236">
        <v>3.4979999999999998</v>
      </c>
      <c r="B3620" s="235">
        <v>8.5864679355225615</v>
      </c>
      <c r="C3620" s="90">
        <v>1.2972000000000001</v>
      </c>
      <c r="D3620" s="164">
        <v>22.566213358346751</v>
      </c>
      <c r="E3620" s="90">
        <v>1.5972</v>
      </c>
      <c r="F3620" s="213">
        <v>22.598358488536395</v>
      </c>
      <c r="G3620" s="90">
        <v>1.4472</v>
      </c>
      <c r="H3620" s="213">
        <v>19.256176747401913</v>
      </c>
    </row>
    <row r="3621" spans="1:8" x14ac:dyDescent="0.25">
      <c r="A3621" s="236">
        <v>3.4990000000000001</v>
      </c>
      <c r="B3621" s="235">
        <v>9.1042267178315175</v>
      </c>
      <c r="C3621" s="90">
        <v>1.2976000000000001</v>
      </c>
      <c r="D3621" s="164">
        <v>22.566213358346751</v>
      </c>
      <c r="E3621" s="90">
        <v>1.5975999999999999</v>
      </c>
      <c r="F3621" s="213">
        <v>22.598358488536395</v>
      </c>
      <c r="G3621" s="90">
        <v>1.4476</v>
      </c>
      <c r="H3621" s="213">
        <v>19.256176747401913</v>
      </c>
    </row>
    <row r="3622" spans="1:8" x14ac:dyDescent="0.25">
      <c r="A3622" s="236">
        <v>3.5</v>
      </c>
      <c r="B3622" s="235">
        <v>8.5864679355225615</v>
      </c>
      <c r="C3622" s="90">
        <v>1.298</v>
      </c>
      <c r="D3622" s="164">
        <v>21.568958881768129</v>
      </c>
      <c r="E3622" s="90">
        <v>1.5979999999999999</v>
      </c>
      <c r="F3622" s="213">
        <v>22.598358488536395</v>
      </c>
      <c r="G3622" s="90">
        <v>1.448</v>
      </c>
      <c r="H3622" s="213">
        <v>19.256176747401913</v>
      </c>
    </row>
    <row r="3623" spans="1:8" x14ac:dyDescent="0.25">
      <c r="A3623" s="236">
        <v>3.5009999999999999</v>
      </c>
      <c r="B3623" s="235">
        <v>8.5864679355225615</v>
      </c>
      <c r="C3623" s="90">
        <v>1.2984</v>
      </c>
      <c r="D3623" s="164">
        <v>21.568958881768129</v>
      </c>
      <c r="E3623" s="90">
        <v>1.5983999999999998</v>
      </c>
      <c r="F3623" s="213">
        <v>22.598358488536395</v>
      </c>
      <c r="G3623" s="90">
        <v>1.4483999999999999</v>
      </c>
      <c r="H3623" s="213">
        <v>19.256176747401913</v>
      </c>
    </row>
    <row r="3624" spans="1:8" x14ac:dyDescent="0.25">
      <c r="A3624" s="236">
        <v>3.5019999999999998</v>
      </c>
      <c r="B3624" s="235">
        <v>8.0687091532136055</v>
      </c>
      <c r="C3624" s="90">
        <v>1.2988000000000002</v>
      </c>
      <c r="D3624" s="164">
        <v>21.568958881768129</v>
      </c>
      <c r="E3624" s="90">
        <v>1.5988</v>
      </c>
      <c r="F3624" s="213">
        <v>22.598358488536395</v>
      </c>
      <c r="G3624" s="90">
        <v>1.4488000000000001</v>
      </c>
      <c r="H3624" s="213">
        <v>19.256176747401913</v>
      </c>
    </row>
    <row r="3625" spans="1:8" x14ac:dyDescent="0.25">
      <c r="A3625" s="236">
        <v>3.5030000000000001</v>
      </c>
      <c r="B3625" s="235">
        <v>8.5864679355225615</v>
      </c>
      <c r="C3625" s="90">
        <v>1.2992000000000001</v>
      </c>
      <c r="D3625" s="164">
        <v>22.566213358346751</v>
      </c>
      <c r="E3625" s="90">
        <v>1.5992</v>
      </c>
      <c r="F3625" s="213">
        <v>22.598358488536395</v>
      </c>
      <c r="G3625" s="90">
        <v>1.4492</v>
      </c>
      <c r="H3625" s="213">
        <v>19.256176747401913</v>
      </c>
    </row>
    <row r="3626" spans="1:8" x14ac:dyDescent="0.25">
      <c r="A3626" s="236">
        <v>3.504</v>
      </c>
      <c r="B3626" s="235">
        <v>8.0687091532136055</v>
      </c>
      <c r="C3626" s="90">
        <v>1.2996000000000001</v>
      </c>
      <c r="D3626" s="164">
        <v>21.568958881768129</v>
      </c>
      <c r="E3626" s="90">
        <v>1.5995999999999999</v>
      </c>
      <c r="F3626" s="213">
        <v>22.598358488536395</v>
      </c>
      <c r="G3626" s="90">
        <v>1.4496</v>
      </c>
      <c r="H3626" s="213">
        <v>19.256176747401913</v>
      </c>
    </row>
    <row r="3627" spans="1:8" x14ac:dyDescent="0.25">
      <c r="A3627" s="236">
        <v>3.5049999999999999</v>
      </c>
      <c r="B3627" s="235">
        <v>9.1042267178315175</v>
      </c>
      <c r="C3627" s="90">
        <v>1.3</v>
      </c>
      <c r="D3627" s="164">
        <v>21.568958881768129</v>
      </c>
      <c r="E3627" s="90">
        <v>1.5999999999999999</v>
      </c>
      <c r="F3627" s="213">
        <v>22.598358488536395</v>
      </c>
      <c r="G3627" s="90">
        <v>1.45</v>
      </c>
      <c r="H3627" s="213">
        <v>19.256176747401913</v>
      </c>
    </row>
    <row r="3628" spans="1:8" x14ac:dyDescent="0.25">
      <c r="A3628" s="236">
        <v>3.5059999999999998</v>
      </c>
      <c r="B3628" s="235">
        <v>9.1042267178315175</v>
      </c>
      <c r="C3628" s="90">
        <v>1.3004</v>
      </c>
      <c r="D3628" s="164">
        <v>19.574449928610889</v>
      </c>
      <c r="E3628" s="90">
        <v>1.6003999999999998</v>
      </c>
      <c r="F3628" s="213">
        <v>23.850841231040835</v>
      </c>
      <c r="G3628" s="90">
        <v>1.4503999999999999</v>
      </c>
      <c r="H3628" s="213">
        <v>20.243672990858421</v>
      </c>
    </row>
    <row r="3629" spans="1:8" x14ac:dyDescent="0.25">
      <c r="A3629" s="236">
        <v>3.5069999999999997</v>
      </c>
      <c r="B3629" s="235">
        <v>8.5864679355225615</v>
      </c>
      <c r="C3629" s="90">
        <v>1.3008000000000002</v>
      </c>
      <c r="D3629" s="164">
        <v>21.568958881768129</v>
      </c>
      <c r="E3629" s="90">
        <v>1.6008</v>
      </c>
      <c r="F3629" s="213">
        <v>23.850841231040835</v>
      </c>
      <c r="G3629" s="90">
        <v>1.4508000000000001</v>
      </c>
      <c r="H3629" s="213">
        <v>20.243672990858421</v>
      </c>
    </row>
    <row r="3630" spans="1:8" x14ac:dyDescent="0.25">
      <c r="A3630" s="236">
        <v>3.508</v>
      </c>
      <c r="B3630" s="235">
        <v>8.0687091532136055</v>
      </c>
      <c r="C3630" s="90">
        <v>1.3012000000000001</v>
      </c>
      <c r="D3630" s="164">
        <v>21.568958881768129</v>
      </c>
      <c r="E3630" s="90">
        <v>1.6012</v>
      </c>
      <c r="F3630" s="213">
        <v>23.850841231040835</v>
      </c>
      <c r="G3630" s="90">
        <v>1.4512</v>
      </c>
      <c r="H3630" s="213">
        <v>19.256176747401913</v>
      </c>
    </row>
    <row r="3631" spans="1:8" x14ac:dyDescent="0.25">
      <c r="A3631" s="236">
        <v>3.5089999999999999</v>
      </c>
      <c r="B3631" s="235">
        <v>8.0687091532136055</v>
      </c>
      <c r="C3631" s="90">
        <v>1.3016000000000001</v>
      </c>
      <c r="D3631" s="164">
        <v>21.568958881768129</v>
      </c>
      <c r="E3631" s="90">
        <v>1.6015999999999999</v>
      </c>
      <c r="F3631" s="213">
        <v>22.598358488536395</v>
      </c>
      <c r="G3631" s="90">
        <v>1.4516</v>
      </c>
      <c r="H3631" s="213">
        <v>19.256176747401913</v>
      </c>
    </row>
    <row r="3632" spans="1:8" x14ac:dyDescent="0.25">
      <c r="A3632" s="236">
        <v>3.51</v>
      </c>
      <c r="B3632" s="235">
        <v>8.0687091532136055</v>
      </c>
      <c r="C3632" s="90">
        <v>1.302</v>
      </c>
      <c r="D3632" s="164">
        <v>21.568958881768129</v>
      </c>
      <c r="E3632" s="90">
        <v>1.6019999999999999</v>
      </c>
      <c r="F3632" s="213">
        <v>22.598358488536395</v>
      </c>
      <c r="G3632" s="90">
        <v>1.452</v>
      </c>
      <c r="H3632" s="213">
        <v>19.256176747401913</v>
      </c>
    </row>
    <row r="3633" spans="1:8" x14ac:dyDescent="0.25">
      <c r="A3633" s="236">
        <v>3.5109999999999997</v>
      </c>
      <c r="B3633" s="235">
        <v>9.1042267178315175</v>
      </c>
      <c r="C3633" s="90">
        <v>1.3024</v>
      </c>
      <c r="D3633" s="164">
        <v>21.568958881768129</v>
      </c>
      <c r="E3633" s="90">
        <v>1.6023999999999998</v>
      </c>
      <c r="F3633" s="213">
        <v>22.598358488536395</v>
      </c>
      <c r="G3633" s="90">
        <v>1.4523999999999999</v>
      </c>
      <c r="H3633" s="213">
        <v>19.256176747401913</v>
      </c>
    </row>
    <row r="3634" spans="1:8" x14ac:dyDescent="0.25">
      <c r="A3634" s="236">
        <v>3.512</v>
      </c>
      <c r="B3634" s="235">
        <v>8.0687091532136055</v>
      </c>
      <c r="C3634" s="90">
        <v>1.3028000000000002</v>
      </c>
      <c r="D3634" s="164">
        <v>21.568958881768129</v>
      </c>
      <c r="E3634" s="90">
        <v>1.6028</v>
      </c>
      <c r="F3634" s="213">
        <v>22.598358488536395</v>
      </c>
      <c r="G3634" s="90">
        <v>1.4527999999999999</v>
      </c>
      <c r="H3634" s="213">
        <v>20.243672990858421</v>
      </c>
    </row>
    <row r="3635" spans="1:8" x14ac:dyDescent="0.25">
      <c r="A3635" s="236">
        <v>3.5129999999999999</v>
      </c>
      <c r="B3635" s="235">
        <v>7.4215106753274123</v>
      </c>
      <c r="C3635" s="90">
        <v>1.3032000000000001</v>
      </c>
      <c r="D3635" s="164">
        <v>21.568958881768129</v>
      </c>
      <c r="E3635" s="90">
        <v>1.6032</v>
      </c>
      <c r="F3635" s="213">
        <v>23.850841231040835</v>
      </c>
      <c r="G3635" s="90">
        <v>1.4532</v>
      </c>
      <c r="H3635" s="213">
        <v>20.243672990858421</v>
      </c>
    </row>
    <row r="3636" spans="1:8" x14ac:dyDescent="0.25">
      <c r="A3636" s="236">
        <v>3.5139999999999998</v>
      </c>
      <c r="B3636" s="235">
        <v>6.7743121974412173</v>
      </c>
      <c r="C3636" s="90">
        <v>1.3036000000000001</v>
      </c>
      <c r="D3636" s="164">
        <v>21.568958881768129</v>
      </c>
      <c r="E3636" s="90">
        <v>1.6035999999999999</v>
      </c>
      <c r="F3636" s="213">
        <v>23.850841231040835</v>
      </c>
      <c r="G3636" s="90">
        <v>1.4536</v>
      </c>
      <c r="H3636" s="213">
        <v>19.256176747401913</v>
      </c>
    </row>
    <row r="3637" spans="1:8" x14ac:dyDescent="0.25">
      <c r="A3637" s="236">
        <v>3.5149999999999997</v>
      </c>
      <c r="B3637" s="235">
        <v>8.0687091532136055</v>
      </c>
      <c r="C3637" s="90">
        <v>1.304</v>
      </c>
      <c r="D3637" s="164">
        <v>21.568958881768129</v>
      </c>
      <c r="E3637" s="90">
        <v>1.6039999999999999</v>
      </c>
      <c r="F3637" s="213">
        <v>23.850841231040835</v>
      </c>
      <c r="G3637" s="90">
        <v>1.454</v>
      </c>
      <c r="H3637" s="213">
        <v>19.256176747401913</v>
      </c>
    </row>
    <row r="3638" spans="1:8" x14ac:dyDescent="0.25">
      <c r="A3638" s="236">
        <v>3.516</v>
      </c>
      <c r="B3638" s="235">
        <v>7.4215106753274123</v>
      </c>
      <c r="C3638" s="90">
        <v>1.3044</v>
      </c>
      <c r="D3638" s="164">
        <v>21.568958881768129</v>
      </c>
      <c r="E3638" s="90">
        <v>1.6043999999999998</v>
      </c>
      <c r="F3638" s="213">
        <v>23.850841231040835</v>
      </c>
      <c r="G3638" s="90">
        <v>1.4543999999999999</v>
      </c>
      <c r="H3638" s="213">
        <v>19.256176747401913</v>
      </c>
    </row>
    <row r="3639" spans="1:8" x14ac:dyDescent="0.25">
      <c r="A3639" s="236">
        <v>3.5169999999999999</v>
      </c>
      <c r="B3639" s="235">
        <v>8.0687091532136055</v>
      </c>
      <c r="C3639" s="90">
        <v>1.3048000000000002</v>
      </c>
      <c r="D3639" s="164">
        <v>21.568958881768129</v>
      </c>
      <c r="E3639" s="90">
        <v>1.6048</v>
      </c>
      <c r="F3639" s="213">
        <v>23.850841231040835</v>
      </c>
      <c r="G3639" s="90">
        <v>1.4547999999999999</v>
      </c>
      <c r="H3639" s="213">
        <v>19.256176747401913</v>
      </c>
    </row>
    <row r="3640" spans="1:8" x14ac:dyDescent="0.25">
      <c r="A3640" s="236">
        <v>3.5179999999999998</v>
      </c>
      <c r="B3640" s="235">
        <v>8.0687091532136055</v>
      </c>
      <c r="C3640" s="90">
        <v>1.3052000000000001</v>
      </c>
      <c r="D3640" s="164">
        <v>21.568958881768129</v>
      </c>
      <c r="E3640" s="90">
        <v>1.6052</v>
      </c>
      <c r="F3640" s="213">
        <v>23.850841231040835</v>
      </c>
      <c r="G3640" s="90">
        <v>1.4552</v>
      </c>
      <c r="H3640" s="213">
        <v>20.243672990858421</v>
      </c>
    </row>
    <row r="3641" spans="1:8" x14ac:dyDescent="0.25">
      <c r="A3641" s="236">
        <v>3.5189999999999997</v>
      </c>
      <c r="B3641" s="235">
        <v>7.4215106753274123</v>
      </c>
      <c r="C3641" s="90">
        <v>1.3056000000000001</v>
      </c>
      <c r="D3641" s="164">
        <v>21.568958881768129</v>
      </c>
      <c r="E3641" s="90">
        <v>1.6055999999999999</v>
      </c>
      <c r="F3641" s="213">
        <v>22.598358488536395</v>
      </c>
      <c r="G3641" s="90">
        <v>1.4556</v>
      </c>
      <c r="H3641" s="213">
        <v>20.243672990858421</v>
      </c>
    </row>
    <row r="3642" spans="1:8" x14ac:dyDescent="0.25">
      <c r="A3642" s="236">
        <v>3.52</v>
      </c>
      <c r="B3642" s="235">
        <v>8.0687091532136055</v>
      </c>
      <c r="C3642" s="90">
        <v>1.306</v>
      </c>
      <c r="D3642" s="164">
        <v>21.568958881768129</v>
      </c>
      <c r="E3642" s="90">
        <v>1.6059999999999999</v>
      </c>
      <c r="F3642" s="213">
        <v>22.598358488536395</v>
      </c>
      <c r="G3642" s="90">
        <v>1.456</v>
      </c>
      <c r="H3642" s="213">
        <v>19.256176747401913</v>
      </c>
    </row>
    <row r="3643" spans="1:8" x14ac:dyDescent="0.25">
      <c r="A3643" s="236">
        <v>3.5209999999999999</v>
      </c>
      <c r="B3643" s="235">
        <v>8.0687091532136055</v>
      </c>
      <c r="C3643" s="90">
        <v>1.3064</v>
      </c>
      <c r="D3643" s="164">
        <v>21.568958881768129</v>
      </c>
      <c r="E3643" s="90">
        <v>1.6063999999999998</v>
      </c>
      <c r="F3643" s="213">
        <v>22.598358488536395</v>
      </c>
      <c r="G3643" s="90">
        <v>1.4563999999999999</v>
      </c>
      <c r="H3643" s="213">
        <v>19.256176747401913</v>
      </c>
    </row>
    <row r="3644" spans="1:8" x14ac:dyDescent="0.25">
      <c r="A3644" s="236">
        <v>3.5219999999999998</v>
      </c>
      <c r="B3644" s="235">
        <v>8.0687091532136055</v>
      </c>
      <c r="C3644" s="90">
        <v>1.3068000000000002</v>
      </c>
      <c r="D3644" s="164">
        <v>21.568958881768129</v>
      </c>
      <c r="E3644" s="90">
        <v>1.6068</v>
      </c>
      <c r="F3644" s="213">
        <v>23.850841231040835</v>
      </c>
      <c r="G3644" s="90">
        <v>1.4567999999999999</v>
      </c>
      <c r="H3644" s="213">
        <v>19.256176747401913</v>
      </c>
    </row>
    <row r="3645" spans="1:8" x14ac:dyDescent="0.25">
      <c r="A3645" s="236">
        <v>3.5229999999999997</v>
      </c>
      <c r="B3645" s="235">
        <v>7.4215106753274123</v>
      </c>
      <c r="C3645" s="90">
        <v>1.3072000000000001</v>
      </c>
      <c r="D3645" s="164">
        <v>21.568958881768129</v>
      </c>
      <c r="E3645" s="90">
        <v>1.6072</v>
      </c>
      <c r="F3645" s="213">
        <v>23.850841231040835</v>
      </c>
      <c r="G3645" s="90">
        <v>1.4572000000000001</v>
      </c>
      <c r="H3645" s="213">
        <v>19.256176747401913</v>
      </c>
    </row>
    <row r="3646" spans="1:8" x14ac:dyDescent="0.25">
      <c r="A3646" s="236">
        <v>3.524</v>
      </c>
      <c r="B3646" s="235">
        <v>6.7743121974412173</v>
      </c>
      <c r="C3646" s="90">
        <v>1.3076000000000001</v>
      </c>
      <c r="D3646" s="164">
        <v>21.568958881768129</v>
      </c>
      <c r="E3646" s="90">
        <v>1.6075999999999999</v>
      </c>
      <c r="F3646" s="213">
        <v>23.850841231040835</v>
      </c>
      <c r="G3646" s="90">
        <v>1.4576</v>
      </c>
      <c r="H3646" s="213">
        <v>19.256176747401913</v>
      </c>
    </row>
    <row r="3647" spans="1:8" x14ac:dyDescent="0.25">
      <c r="A3647" s="236">
        <v>3.5249999999999999</v>
      </c>
      <c r="B3647" s="235">
        <v>7.4215106753274123</v>
      </c>
      <c r="C3647" s="90">
        <v>1.3080000000000001</v>
      </c>
      <c r="D3647" s="164">
        <v>21.568958881768129</v>
      </c>
      <c r="E3647" s="90">
        <v>1.6079999999999999</v>
      </c>
      <c r="F3647" s="213">
        <v>23.850841231040835</v>
      </c>
      <c r="G3647" s="90">
        <v>1.458</v>
      </c>
      <c r="H3647" s="213">
        <v>19.256176747401913</v>
      </c>
    </row>
    <row r="3648" spans="1:8" x14ac:dyDescent="0.25">
      <c r="A3648" s="236">
        <v>3.5259999999999998</v>
      </c>
      <c r="B3648" s="235">
        <v>7.4215106753274123</v>
      </c>
      <c r="C3648" s="90">
        <v>1.3084</v>
      </c>
      <c r="D3648" s="164">
        <v>21.568958881768129</v>
      </c>
      <c r="E3648" s="90">
        <v>1.6083999999999998</v>
      </c>
      <c r="F3648" s="213">
        <v>23.850841231040835</v>
      </c>
      <c r="G3648" s="90">
        <v>1.4583999999999999</v>
      </c>
      <c r="H3648" s="213">
        <v>19.256176747401913</v>
      </c>
    </row>
    <row r="3649" spans="1:8" x14ac:dyDescent="0.25">
      <c r="A3649" s="236">
        <v>3.5269999999999997</v>
      </c>
      <c r="B3649" s="235">
        <v>8.0687091532136055</v>
      </c>
      <c r="C3649" s="90">
        <v>1.3088000000000002</v>
      </c>
      <c r="D3649" s="164">
        <v>21.568958881768129</v>
      </c>
      <c r="E3649" s="90">
        <v>1.6088</v>
      </c>
      <c r="F3649" s="213">
        <v>22.598358488536395</v>
      </c>
      <c r="G3649" s="90">
        <v>1.4587999999999999</v>
      </c>
      <c r="H3649" s="213">
        <v>19.256176747401913</v>
      </c>
    </row>
    <row r="3650" spans="1:8" x14ac:dyDescent="0.25">
      <c r="A3650" s="236">
        <v>3.528</v>
      </c>
      <c r="B3650" s="235">
        <v>7.4215106753274123</v>
      </c>
      <c r="C3650" s="90">
        <v>1.3092000000000001</v>
      </c>
      <c r="D3650" s="164">
        <v>21.568958881768129</v>
      </c>
      <c r="E3650" s="90">
        <v>1.6092</v>
      </c>
      <c r="F3650" s="213">
        <v>22.598358488536395</v>
      </c>
      <c r="G3650" s="90">
        <v>1.4592000000000001</v>
      </c>
      <c r="H3650" s="213">
        <v>19.256176747401913</v>
      </c>
    </row>
    <row r="3651" spans="1:8" x14ac:dyDescent="0.25">
      <c r="A3651" s="236">
        <v>3.5289999999999999</v>
      </c>
      <c r="B3651" s="235">
        <v>8.0687091532136055</v>
      </c>
      <c r="C3651" s="90">
        <v>1.3096000000000001</v>
      </c>
      <c r="D3651" s="164">
        <v>21.568958881768129</v>
      </c>
      <c r="E3651" s="90">
        <v>1.6095999999999999</v>
      </c>
      <c r="F3651" s="213">
        <v>23.850841231040835</v>
      </c>
      <c r="G3651" s="90">
        <v>1.4596</v>
      </c>
      <c r="H3651" s="213">
        <v>20.243672990858421</v>
      </c>
    </row>
    <row r="3652" spans="1:8" x14ac:dyDescent="0.25">
      <c r="A3652" s="236">
        <v>3.53</v>
      </c>
      <c r="B3652" s="235">
        <v>8.0687091532136055</v>
      </c>
      <c r="C3652" s="90">
        <v>1.31</v>
      </c>
      <c r="D3652" s="164">
        <v>22.566213358346751</v>
      </c>
      <c r="E3652" s="90">
        <v>1.6099999999999999</v>
      </c>
      <c r="F3652" s="213">
        <v>23.850841231040835</v>
      </c>
      <c r="G3652" s="90">
        <v>1.46</v>
      </c>
      <c r="H3652" s="213">
        <v>20.243672990858421</v>
      </c>
    </row>
    <row r="3653" spans="1:8" x14ac:dyDescent="0.25">
      <c r="A3653" s="236">
        <v>3.5309999999999997</v>
      </c>
      <c r="B3653" s="235">
        <v>8.0687091532136055</v>
      </c>
      <c r="C3653" s="90">
        <v>1.3104</v>
      </c>
      <c r="D3653" s="164">
        <v>22.566213358346751</v>
      </c>
      <c r="E3653" s="90">
        <v>1.6103999999999998</v>
      </c>
      <c r="F3653" s="213">
        <v>23.850841231040835</v>
      </c>
      <c r="G3653" s="90">
        <v>1.4603999999999999</v>
      </c>
      <c r="H3653" s="213">
        <v>20.243672990858421</v>
      </c>
    </row>
    <row r="3654" spans="1:8" x14ac:dyDescent="0.25">
      <c r="A3654" s="236">
        <v>3.532</v>
      </c>
      <c r="B3654" s="235">
        <v>6.7743121974412173</v>
      </c>
      <c r="C3654" s="90">
        <v>1.3108000000000002</v>
      </c>
      <c r="D3654" s="164">
        <v>21.568958881768129</v>
      </c>
      <c r="E3654" s="90">
        <v>1.6108</v>
      </c>
      <c r="F3654" s="213">
        <v>23.850841231040835</v>
      </c>
      <c r="G3654" s="90">
        <v>1.4607999999999999</v>
      </c>
      <c r="H3654" s="213">
        <v>19.256176747401913</v>
      </c>
    </row>
    <row r="3655" spans="1:8" x14ac:dyDescent="0.25">
      <c r="A3655" s="236">
        <v>3.5329999999999999</v>
      </c>
      <c r="B3655" s="235">
        <v>6.7743121974412173</v>
      </c>
      <c r="C3655" s="90">
        <v>1.3112000000000001</v>
      </c>
      <c r="D3655" s="164">
        <v>21.568958881768129</v>
      </c>
      <c r="E3655" s="90">
        <v>1.6112</v>
      </c>
      <c r="F3655" s="213">
        <v>23.850841231040835</v>
      </c>
      <c r="G3655" s="90">
        <v>1.4612000000000001</v>
      </c>
      <c r="H3655" s="213">
        <v>18.268680503945404</v>
      </c>
    </row>
    <row r="3656" spans="1:8" x14ac:dyDescent="0.25">
      <c r="A3656" s="236">
        <v>3.5339999999999998</v>
      </c>
      <c r="B3656" s="235">
        <v>6.7743121974412173</v>
      </c>
      <c r="C3656" s="90">
        <v>1.3116000000000001</v>
      </c>
      <c r="D3656" s="164">
        <v>22.566213358346751</v>
      </c>
      <c r="E3656" s="90">
        <v>1.6115999999999999</v>
      </c>
      <c r="F3656" s="213">
        <v>23.850841231040835</v>
      </c>
      <c r="G3656" s="90">
        <v>1.4616</v>
      </c>
      <c r="H3656" s="213">
        <v>18.268680503945404</v>
      </c>
    </row>
    <row r="3657" spans="1:8" x14ac:dyDescent="0.25">
      <c r="A3657" s="236">
        <v>3.5349999999999997</v>
      </c>
      <c r="B3657" s="235">
        <v>7.4215106753274123</v>
      </c>
      <c r="C3657" s="90">
        <v>1.3120000000000001</v>
      </c>
      <c r="D3657" s="164">
        <v>22.566213358346751</v>
      </c>
      <c r="E3657" s="90">
        <v>1.6119999999999999</v>
      </c>
      <c r="F3657" s="213">
        <v>23.850841231040835</v>
      </c>
      <c r="G3657" s="90">
        <v>1.462</v>
      </c>
      <c r="H3657" s="213">
        <v>19.256176747401913</v>
      </c>
    </row>
    <row r="3658" spans="1:8" x14ac:dyDescent="0.25">
      <c r="A3658" s="236">
        <v>3.536</v>
      </c>
      <c r="B3658" s="235">
        <v>8.0687091532136055</v>
      </c>
      <c r="C3658" s="90">
        <v>1.3124</v>
      </c>
      <c r="D3658" s="164">
        <v>22.566213358346751</v>
      </c>
      <c r="E3658" s="90">
        <v>1.6123999999999998</v>
      </c>
      <c r="F3658" s="213">
        <v>23.850841231040835</v>
      </c>
      <c r="G3658" s="90">
        <v>1.4623999999999999</v>
      </c>
      <c r="H3658" s="213">
        <v>19.256176747401913</v>
      </c>
    </row>
    <row r="3659" spans="1:8" x14ac:dyDescent="0.25">
      <c r="A3659" s="236">
        <v>3.5369999999999999</v>
      </c>
      <c r="B3659" s="235">
        <v>8.0687091532136055</v>
      </c>
      <c r="C3659" s="90">
        <v>1.3128000000000002</v>
      </c>
      <c r="D3659" s="164">
        <v>21.568958881768129</v>
      </c>
      <c r="E3659" s="90">
        <v>1.6128</v>
      </c>
      <c r="F3659" s="213">
        <v>23.850841231040835</v>
      </c>
      <c r="G3659" s="90">
        <v>1.4627999999999999</v>
      </c>
      <c r="H3659" s="213">
        <v>19.256176747401913</v>
      </c>
    </row>
    <row r="3660" spans="1:8" x14ac:dyDescent="0.25">
      <c r="A3660" s="236">
        <v>3.5379999999999998</v>
      </c>
      <c r="B3660" s="235">
        <v>8.0687091532136055</v>
      </c>
      <c r="C3660" s="90">
        <v>1.3132000000000001</v>
      </c>
      <c r="D3660" s="164">
        <v>21.568958881768129</v>
      </c>
      <c r="E3660" s="90">
        <v>1.6132</v>
      </c>
      <c r="F3660" s="213">
        <v>23.850841231040835</v>
      </c>
      <c r="G3660" s="90">
        <v>1.4632000000000001</v>
      </c>
      <c r="H3660" s="213">
        <v>19.256176747401913</v>
      </c>
    </row>
    <row r="3661" spans="1:8" x14ac:dyDescent="0.25">
      <c r="A3661" s="236">
        <v>3.5389999999999997</v>
      </c>
      <c r="B3661" s="235">
        <v>8.0687091532136055</v>
      </c>
      <c r="C3661" s="90">
        <v>1.3136000000000001</v>
      </c>
      <c r="D3661" s="164">
        <v>22.566213358346751</v>
      </c>
      <c r="E3661" s="90">
        <v>1.6135999999999999</v>
      </c>
      <c r="F3661" s="213">
        <v>23.850841231040835</v>
      </c>
      <c r="G3661" s="90">
        <v>1.4636</v>
      </c>
      <c r="H3661" s="213">
        <v>18.268680503945404</v>
      </c>
    </row>
    <row r="3662" spans="1:8" x14ac:dyDescent="0.25">
      <c r="A3662" s="236">
        <v>3.54</v>
      </c>
      <c r="B3662" s="235">
        <v>8.0687091532136055</v>
      </c>
      <c r="C3662" s="90">
        <v>1.3140000000000001</v>
      </c>
      <c r="D3662" s="164">
        <v>22.566213358346751</v>
      </c>
      <c r="E3662" s="90">
        <v>1.6139999999999999</v>
      </c>
      <c r="F3662" s="213">
        <v>23.850841231040835</v>
      </c>
      <c r="G3662" s="90">
        <v>1.464</v>
      </c>
      <c r="H3662" s="213">
        <v>18.268680503945404</v>
      </c>
    </row>
    <row r="3663" spans="1:8" x14ac:dyDescent="0.25">
      <c r="A3663" s="236">
        <v>3.5409999999999999</v>
      </c>
      <c r="B3663" s="235">
        <v>8.0687091532136055</v>
      </c>
      <c r="C3663" s="90">
        <v>1.3144</v>
      </c>
      <c r="D3663" s="164">
        <v>22.566213358346751</v>
      </c>
      <c r="E3663" s="90">
        <v>1.6143999999999998</v>
      </c>
      <c r="F3663" s="213">
        <v>24.852827425044385</v>
      </c>
      <c r="G3663" s="90">
        <v>1.4643999999999999</v>
      </c>
      <c r="H3663" s="213">
        <v>19.256176747401913</v>
      </c>
    </row>
    <row r="3664" spans="1:8" x14ac:dyDescent="0.25">
      <c r="A3664" s="236">
        <v>3.5419999999999998</v>
      </c>
      <c r="B3664" s="235">
        <v>8.0687091532136055</v>
      </c>
      <c r="C3664" s="90">
        <v>1.3148000000000002</v>
      </c>
      <c r="D3664" s="164">
        <v>22.566213358346751</v>
      </c>
      <c r="E3664" s="90">
        <v>1.6148</v>
      </c>
      <c r="F3664" s="213">
        <v>24.852827425044385</v>
      </c>
      <c r="G3664" s="90">
        <v>1.4647999999999999</v>
      </c>
      <c r="H3664" s="213">
        <v>20.243672990858421</v>
      </c>
    </row>
    <row r="3665" spans="1:8" x14ac:dyDescent="0.25">
      <c r="A3665" s="236">
        <v>3.5429999999999997</v>
      </c>
      <c r="B3665" s="235">
        <v>8.0687091532136055</v>
      </c>
      <c r="C3665" s="90">
        <v>1.3152000000000001</v>
      </c>
      <c r="D3665" s="164">
        <v>21.568958881768129</v>
      </c>
      <c r="E3665" s="90">
        <v>1.6152</v>
      </c>
      <c r="F3665" s="213">
        <v>24.852827425044385</v>
      </c>
      <c r="G3665" s="90">
        <v>1.4652000000000001</v>
      </c>
      <c r="H3665" s="213">
        <v>20.243672990858421</v>
      </c>
    </row>
    <row r="3666" spans="1:8" x14ac:dyDescent="0.25">
      <c r="A3666" s="236">
        <v>3.544</v>
      </c>
      <c r="B3666" s="235">
        <v>8.0687091532136055</v>
      </c>
      <c r="C3666" s="90">
        <v>1.3156000000000001</v>
      </c>
      <c r="D3666" s="164">
        <v>21.568958881768129</v>
      </c>
      <c r="E3666" s="90">
        <v>1.6155999999999999</v>
      </c>
      <c r="F3666" s="213">
        <v>23.850841231040835</v>
      </c>
      <c r="G3666" s="90">
        <v>1.4656</v>
      </c>
      <c r="H3666" s="213">
        <v>20.243672990858421</v>
      </c>
    </row>
    <row r="3667" spans="1:8" x14ac:dyDescent="0.25">
      <c r="A3667" s="236">
        <v>3.5449999999999999</v>
      </c>
      <c r="B3667" s="235">
        <v>8.0687091532136055</v>
      </c>
      <c r="C3667" s="90">
        <v>1.3160000000000001</v>
      </c>
      <c r="D3667" s="164">
        <v>21.568958881768129</v>
      </c>
      <c r="E3667" s="90">
        <v>1.6159999999999999</v>
      </c>
      <c r="F3667" s="213">
        <v>23.850841231040835</v>
      </c>
      <c r="G3667" s="90">
        <v>1.466</v>
      </c>
      <c r="H3667" s="213">
        <v>19.256176747401913</v>
      </c>
    </row>
    <row r="3668" spans="1:8" x14ac:dyDescent="0.25">
      <c r="A3668" s="236">
        <v>3.5459999999999998</v>
      </c>
      <c r="B3668" s="235">
        <v>8.0687091532136055</v>
      </c>
      <c r="C3668" s="90">
        <v>1.3164</v>
      </c>
      <c r="D3668" s="164">
        <v>21.568958881768129</v>
      </c>
      <c r="E3668" s="90">
        <v>1.6163999999999998</v>
      </c>
      <c r="F3668" s="213">
        <v>23.850841231040835</v>
      </c>
      <c r="G3668" s="90">
        <v>1.4663999999999999</v>
      </c>
      <c r="H3668" s="213">
        <v>19.256176747401913</v>
      </c>
    </row>
    <row r="3669" spans="1:8" x14ac:dyDescent="0.25">
      <c r="A3669" s="236">
        <v>3.5469999999999997</v>
      </c>
      <c r="B3669" s="235">
        <v>8.0687091532136055</v>
      </c>
      <c r="C3669" s="90">
        <v>1.3168000000000002</v>
      </c>
      <c r="D3669" s="164">
        <v>22.566213358346751</v>
      </c>
      <c r="E3669" s="90">
        <v>1.6168</v>
      </c>
      <c r="F3669" s="213">
        <v>23.850841231040835</v>
      </c>
      <c r="G3669" s="90">
        <v>1.4667999999999999</v>
      </c>
      <c r="H3669" s="213">
        <v>18.268680503945404</v>
      </c>
    </row>
    <row r="3670" spans="1:8" x14ac:dyDescent="0.25">
      <c r="A3670" s="236">
        <v>3.548</v>
      </c>
      <c r="B3670" s="235">
        <v>8.0687091532136055</v>
      </c>
      <c r="C3670" s="90">
        <v>1.3172000000000001</v>
      </c>
      <c r="D3670" s="164">
        <v>22.566213358346751</v>
      </c>
      <c r="E3670" s="90">
        <v>1.6172</v>
      </c>
      <c r="F3670" s="213">
        <v>23.850841231040835</v>
      </c>
      <c r="G3670" s="90">
        <v>1.4672000000000001</v>
      </c>
      <c r="H3670" s="213">
        <v>18.268680503945404</v>
      </c>
    </row>
    <row r="3671" spans="1:8" x14ac:dyDescent="0.25">
      <c r="A3671" s="236">
        <v>3.5489999999999999</v>
      </c>
      <c r="B3671" s="235">
        <v>8.5864679355225615</v>
      </c>
      <c r="C3671" s="90">
        <v>1.3176000000000001</v>
      </c>
      <c r="D3671" s="164">
        <v>22.566213358346751</v>
      </c>
      <c r="E3671" s="90">
        <v>1.6175999999999999</v>
      </c>
      <c r="F3671" s="213">
        <v>24.852827425044385</v>
      </c>
      <c r="G3671" s="90">
        <v>1.4676</v>
      </c>
      <c r="H3671" s="213">
        <v>19.256176747401913</v>
      </c>
    </row>
    <row r="3672" spans="1:8" x14ac:dyDescent="0.25">
      <c r="A3672" s="236">
        <v>3.55</v>
      </c>
      <c r="B3672" s="235">
        <v>8.0687091532136055</v>
      </c>
      <c r="C3672" s="90">
        <v>1.3180000000000001</v>
      </c>
      <c r="D3672" s="164">
        <v>21.568958881768129</v>
      </c>
      <c r="E3672" s="90">
        <v>1.6179999999999999</v>
      </c>
      <c r="F3672" s="213">
        <v>24.852827425044385</v>
      </c>
      <c r="G3672" s="90">
        <v>1.468</v>
      </c>
      <c r="H3672" s="213">
        <v>19.256176747401913</v>
      </c>
    </row>
    <row r="3673" spans="1:8" x14ac:dyDescent="0.25">
      <c r="A3673" s="236">
        <v>3.5509999999999997</v>
      </c>
      <c r="B3673" s="235">
        <v>8.0687091532136055</v>
      </c>
      <c r="C3673" s="90">
        <v>1.3184</v>
      </c>
      <c r="D3673" s="164">
        <v>22.566213358346751</v>
      </c>
      <c r="E3673" s="90">
        <v>1.6183999999999998</v>
      </c>
      <c r="F3673" s="213">
        <v>24.852827425044385</v>
      </c>
      <c r="G3673" s="90">
        <v>1.4683999999999999</v>
      </c>
      <c r="H3673" s="213">
        <v>20.243672990858421</v>
      </c>
    </row>
    <row r="3674" spans="1:8" x14ac:dyDescent="0.25">
      <c r="A3674" s="236">
        <v>3.552</v>
      </c>
      <c r="B3674" s="235">
        <v>8.0687091532136055</v>
      </c>
      <c r="C3674" s="90">
        <v>1.3188000000000002</v>
      </c>
      <c r="D3674" s="164">
        <v>21.568958881768129</v>
      </c>
      <c r="E3674" s="90">
        <v>1.6188</v>
      </c>
      <c r="F3674" s="213">
        <v>23.850841231040835</v>
      </c>
      <c r="G3674" s="90">
        <v>1.4687999999999999</v>
      </c>
      <c r="H3674" s="213">
        <v>20.243672990858421</v>
      </c>
    </row>
    <row r="3675" spans="1:8" x14ac:dyDescent="0.25">
      <c r="A3675" s="236">
        <v>3.5529999999999999</v>
      </c>
      <c r="B3675" s="235">
        <v>8.0687091532136055</v>
      </c>
      <c r="C3675" s="90">
        <v>1.3192000000000002</v>
      </c>
      <c r="D3675" s="164">
        <v>21.568958881768129</v>
      </c>
      <c r="E3675" s="90">
        <v>1.6192</v>
      </c>
      <c r="F3675" s="213">
        <v>23.850841231040835</v>
      </c>
      <c r="G3675" s="90">
        <v>1.4692000000000001</v>
      </c>
      <c r="H3675" s="213">
        <v>19.256176747401913</v>
      </c>
    </row>
    <row r="3676" spans="1:8" x14ac:dyDescent="0.25">
      <c r="A3676" s="236">
        <v>3.5539999999999998</v>
      </c>
      <c r="B3676" s="235">
        <v>8.0687091532136055</v>
      </c>
      <c r="C3676" s="90">
        <v>1.3196000000000001</v>
      </c>
      <c r="D3676" s="164">
        <v>22.566213358346751</v>
      </c>
      <c r="E3676" s="90">
        <v>1.6195999999999999</v>
      </c>
      <c r="F3676" s="213">
        <v>22.598358488536395</v>
      </c>
      <c r="G3676" s="90">
        <v>1.4696</v>
      </c>
      <c r="H3676" s="213">
        <v>19.256176747401913</v>
      </c>
    </row>
    <row r="3677" spans="1:8" x14ac:dyDescent="0.25">
      <c r="A3677" s="236">
        <v>3.5549999999999997</v>
      </c>
      <c r="B3677" s="235">
        <v>8.0687091532136055</v>
      </c>
      <c r="C3677" s="90">
        <v>1.32</v>
      </c>
      <c r="D3677" s="164">
        <v>22.566213358346751</v>
      </c>
      <c r="E3677" s="90">
        <v>1.6199999999999999</v>
      </c>
      <c r="F3677" s="213">
        <v>22.598358488536395</v>
      </c>
      <c r="G3677" s="90">
        <v>1.47</v>
      </c>
      <c r="H3677" s="213">
        <v>18.268680503945404</v>
      </c>
    </row>
    <row r="3678" spans="1:8" x14ac:dyDescent="0.25">
      <c r="A3678" s="236">
        <v>3.556</v>
      </c>
      <c r="B3678" s="235">
        <v>8.0687091532136055</v>
      </c>
      <c r="C3678" s="90">
        <v>1.3204</v>
      </c>
      <c r="D3678" s="164">
        <v>21.568958881768129</v>
      </c>
      <c r="E3678" s="90">
        <v>1.6203999999999998</v>
      </c>
      <c r="F3678" s="213">
        <v>23.850841231040835</v>
      </c>
      <c r="G3678" s="90">
        <v>1.4703999999999999</v>
      </c>
      <c r="H3678" s="213">
        <v>19.256176747401913</v>
      </c>
    </row>
    <row r="3679" spans="1:8" x14ac:dyDescent="0.25">
      <c r="A3679" s="236">
        <v>3.5569999999999999</v>
      </c>
      <c r="B3679" s="235">
        <v>8.0687091532136055</v>
      </c>
      <c r="C3679" s="90">
        <v>1.3208000000000002</v>
      </c>
      <c r="D3679" s="164">
        <v>21.568958881768129</v>
      </c>
      <c r="E3679" s="90">
        <v>1.6208</v>
      </c>
      <c r="F3679" s="213">
        <v>23.850841231040835</v>
      </c>
      <c r="G3679" s="90">
        <v>1.4707999999999999</v>
      </c>
      <c r="H3679" s="213">
        <v>20.243672990858421</v>
      </c>
    </row>
    <row r="3680" spans="1:8" x14ac:dyDescent="0.25">
      <c r="A3680" s="236">
        <v>3.5579999999999998</v>
      </c>
      <c r="B3680" s="235">
        <v>7.4215106753274123</v>
      </c>
      <c r="C3680" s="90">
        <v>1.3212000000000002</v>
      </c>
      <c r="D3680" s="164">
        <v>22.566213358346751</v>
      </c>
      <c r="E3680" s="90">
        <v>1.6212</v>
      </c>
      <c r="F3680" s="213">
        <v>23.850841231040835</v>
      </c>
      <c r="G3680" s="90">
        <v>1.4712000000000001</v>
      </c>
      <c r="H3680" s="213">
        <v>21.23116923431493</v>
      </c>
    </row>
    <row r="3681" spans="1:8" x14ac:dyDescent="0.25">
      <c r="A3681" s="236">
        <v>3.5589999999999997</v>
      </c>
      <c r="B3681" s="235">
        <v>8.0687091532136055</v>
      </c>
      <c r="C3681" s="90">
        <v>1.3216000000000001</v>
      </c>
      <c r="D3681" s="164">
        <v>22.566213358346751</v>
      </c>
      <c r="E3681" s="90">
        <v>1.6215999999999999</v>
      </c>
      <c r="F3681" s="213">
        <v>23.850841231040835</v>
      </c>
      <c r="G3681" s="90">
        <v>1.4716</v>
      </c>
      <c r="H3681" s="213">
        <v>20.243672990858421</v>
      </c>
    </row>
    <row r="3682" spans="1:8" x14ac:dyDescent="0.25">
      <c r="A3682" s="236">
        <v>3.56</v>
      </c>
      <c r="B3682" s="235">
        <v>8.0687091532136055</v>
      </c>
      <c r="C3682" s="90">
        <v>1.3220000000000001</v>
      </c>
      <c r="D3682" s="164">
        <v>22.566213358346751</v>
      </c>
      <c r="E3682" s="90">
        <v>1.6219999999999999</v>
      </c>
      <c r="F3682" s="213">
        <v>22.598358488536395</v>
      </c>
      <c r="G3682" s="90">
        <v>1.472</v>
      </c>
      <c r="H3682" s="213">
        <v>19.256176747401913</v>
      </c>
    </row>
    <row r="3683" spans="1:8" x14ac:dyDescent="0.25">
      <c r="A3683" s="236">
        <v>3.5609999999999999</v>
      </c>
      <c r="B3683" s="235">
        <v>8.0687091532136055</v>
      </c>
      <c r="C3683" s="90">
        <v>1.3224</v>
      </c>
      <c r="D3683" s="164">
        <v>21.568958881768129</v>
      </c>
      <c r="E3683" s="90">
        <v>1.6223999999999998</v>
      </c>
      <c r="F3683" s="213">
        <v>22.598358488536395</v>
      </c>
      <c r="G3683" s="90">
        <v>1.4723999999999999</v>
      </c>
      <c r="H3683" s="213">
        <v>18.268680503945404</v>
      </c>
    </row>
    <row r="3684" spans="1:8" x14ac:dyDescent="0.25">
      <c r="A3684" s="236">
        <v>3.5619999999999998</v>
      </c>
      <c r="B3684" s="235">
        <v>8.0687091532136055</v>
      </c>
      <c r="C3684" s="90">
        <v>1.3228000000000002</v>
      </c>
      <c r="D3684" s="164">
        <v>21.568958881768129</v>
      </c>
      <c r="E3684" s="90">
        <v>1.6228</v>
      </c>
      <c r="F3684" s="213">
        <v>22.598358488536395</v>
      </c>
      <c r="G3684" s="90">
        <v>1.4727999999999999</v>
      </c>
      <c r="H3684" s="213">
        <v>18.268680503945404</v>
      </c>
    </row>
    <row r="3685" spans="1:8" x14ac:dyDescent="0.25">
      <c r="A3685" s="236">
        <v>3.5629999999999997</v>
      </c>
      <c r="B3685" s="235">
        <v>7.4215106753274123</v>
      </c>
      <c r="C3685" s="90">
        <v>1.3232000000000002</v>
      </c>
      <c r="D3685" s="164">
        <v>22.566213358346751</v>
      </c>
      <c r="E3685" s="90">
        <v>1.6232</v>
      </c>
      <c r="F3685" s="213">
        <v>23.850841231040835</v>
      </c>
      <c r="G3685" s="90">
        <v>1.4732000000000001</v>
      </c>
      <c r="H3685" s="213">
        <v>18.268680503945404</v>
      </c>
    </row>
    <row r="3686" spans="1:8" x14ac:dyDescent="0.25">
      <c r="A3686" s="236">
        <v>3.5640000000000001</v>
      </c>
      <c r="B3686" s="235">
        <v>7.4215106753274123</v>
      </c>
      <c r="C3686" s="90">
        <v>1.3236000000000001</v>
      </c>
      <c r="D3686" s="164">
        <v>22.566213358346751</v>
      </c>
      <c r="E3686" s="90">
        <v>1.6235999999999999</v>
      </c>
      <c r="F3686" s="213">
        <v>23.850841231040835</v>
      </c>
      <c r="G3686" s="90">
        <v>1.4736</v>
      </c>
      <c r="H3686" s="213">
        <v>19.256176747401913</v>
      </c>
    </row>
    <row r="3687" spans="1:8" x14ac:dyDescent="0.25">
      <c r="A3687" s="236">
        <v>3.5649999999999999</v>
      </c>
      <c r="B3687" s="235">
        <v>8.0687091532136055</v>
      </c>
      <c r="C3687" s="90">
        <v>1.3240000000000001</v>
      </c>
      <c r="D3687" s="164">
        <v>22.566213358346751</v>
      </c>
      <c r="E3687" s="90">
        <v>1.6239999999999999</v>
      </c>
      <c r="F3687" s="213">
        <v>23.850841231040835</v>
      </c>
      <c r="G3687" s="90">
        <v>1.474</v>
      </c>
      <c r="H3687" s="213">
        <v>19.256176747401913</v>
      </c>
    </row>
    <row r="3688" spans="1:8" x14ac:dyDescent="0.25">
      <c r="A3688" s="236">
        <v>3.5659999999999998</v>
      </c>
      <c r="B3688" s="235">
        <v>8.0687091532136055</v>
      </c>
      <c r="C3688" s="90">
        <v>1.3244</v>
      </c>
      <c r="D3688" s="164">
        <v>22.566213358346751</v>
      </c>
      <c r="E3688" s="90">
        <v>1.6243999999999998</v>
      </c>
      <c r="F3688" s="213">
        <v>23.850841231040835</v>
      </c>
      <c r="G3688" s="90">
        <v>1.4743999999999999</v>
      </c>
      <c r="H3688" s="213">
        <v>19.256176747401913</v>
      </c>
    </row>
    <row r="3689" spans="1:8" x14ac:dyDescent="0.25">
      <c r="A3689" s="236">
        <v>3.5669999999999997</v>
      </c>
      <c r="B3689" s="235">
        <v>8.0687091532136055</v>
      </c>
      <c r="C3689" s="90">
        <v>1.3248000000000002</v>
      </c>
      <c r="D3689" s="164">
        <v>22.566213358346751</v>
      </c>
      <c r="E3689" s="90">
        <v>1.6248</v>
      </c>
      <c r="F3689" s="213">
        <v>22.598358488536395</v>
      </c>
      <c r="G3689" s="90">
        <v>1.4747999999999999</v>
      </c>
      <c r="H3689" s="213">
        <v>19.256176747401913</v>
      </c>
    </row>
    <row r="3690" spans="1:8" x14ac:dyDescent="0.25">
      <c r="A3690" s="236">
        <v>3.5680000000000001</v>
      </c>
      <c r="B3690" s="235">
        <v>8.0687091532136055</v>
      </c>
      <c r="C3690" s="90">
        <v>1.3252000000000002</v>
      </c>
      <c r="D3690" s="164">
        <v>22.566213358346751</v>
      </c>
      <c r="E3690" s="90">
        <v>1.6252</v>
      </c>
      <c r="F3690" s="213">
        <v>22.598358488536395</v>
      </c>
      <c r="G3690" s="90">
        <v>1.4752000000000001</v>
      </c>
      <c r="H3690" s="213">
        <v>19.256176747401913</v>
      </c>
    </row>
    <row r="3691" spans="1:8" x14ac:dyDescent="0.25">
      <c r="A3691" s="236">
        <v>3.569</v>
      </c>
      <c r="B3691" s="235">
        <v>7.4215106753274123</v>
      </c>
      <c r="C3691" s="90">
        <v>1.3256000000000001</v>
      </c>
      <c r="D3691" s="164">
        <v>22.566213358346751</v>
      </c>
      <c r="E3691" s="90">
        <v>1.6255999999999999</v>
      </c>
      <c r="F3691" s="213">
        <v>22.598358488536395</v>
      </c>
      <c r="G3691" s="90">
        <v>1.4756</v>
      </c>
      <c r="H3691" s="213">
        <v>19.256176747401913</v>
      </c>
    </row>
    <row r="3692" spans="1:8" x14ac:dyDescent="0.25">
      <c r="A3692" s="236">
        <v>3.57</v>
      </c>
      <c r="B3692" s="235">
        <v>6.7743121974412173</v>
      </c>
      <c r="C3692" s="90">
        <v>1.3260000000000001</v>
      </c>
      <c r="D3692" s="164">
        <v>22.566213358346751</v>
      </c>
      <c r="E3692" s="90">
        <v>1.6259999999999999</v>
      </c>
      <c r="F3692" s="213">
        <v>23.850841231040835</v>
      </c>
      <c r="G3692" s="90">
        <v>1.476</v>
      </c>
      <c r="H3692" s="213">
        <v>19.256176747401913</v>
      </c>
    </row>
    <row r="3693" spans="1:8" x14ac:dyDescent="0.25">
      <c r="A3693" s="236">
        <v>3.5709999999999997</v>
      </c>
      <c r="B3693" s="235">
        <v>6.7743121974412173</v>
      </c>
      <c r="C3693" s="90">
        <v>1.3264</v>
      </c>
      <c r="D3693" s="164">
        <v>22.566213358346751</v>
      </c>
      <c r="E3693" s="90">
        <v>1.6263999999999998</v>
      </c>
      <c r="F3693" s="213">
        <v>23.850841231040835</v>
      </c>
      <c r="G3693" s="90">
        <v>1.4763999999999999</v>
      </c>
      <c r="H3693" s="213">
        <v>19.256176747401913</v>
      </c>
    </row>
    <row r="3694" spans="1:8" x14ac:dyDescent="0.25">
      <c r="A3694" s="236">
        <v>3.5720000000000001</v>
      </c>
      <c r="B3694" s="235">
        <v>6.7743121974412173</v>
      </c>
      <c r="C3694" s="90">
        <v>1.3268</v>
      </c>
      <c r="D3694" s="164">
        <v>22.566213358346751</v>
      </c>
      <c r="E3694" s="90">
        <v>1.6267999999999998</v>
      </c>
      <c r="F3694" s="213">
        <v>23.850841231040835</v>
      </c>
      <c r="G3694" s="90">
        <v>1.4767999999999999</v>
      </c>
      <c r="H3694" s="213">
        <v>19.256176747401913</v>
      </c>
    </row>
    <row r="3695" spans="1:8" x14ac:dyDescent="0.25">
      <c r="A3695" s="236">
        <v>3.573</v>
      </c>
      <c r="B3695" s="235">
        <v>6.7743121974412173</v>
      </c>
      <c r="C3695" s="90">
        <v>1.3272000000000002</v>
      </c>
      <c r="D3695" s="164">
        <v>22.566213358346751</v>
      </c>
      <c r="E3695" s="90">
        <v>1.6272</v>
      </c>
      <c r="F3695" s="213">
        <v>23.850841231040835</v>
      </c>
      <c r="G3695" s="90">
        <v>1.4772000000000001</v>
      </c>
      <c r="H3695" s="213">
        <v>19.256176747401913</v>
      </c>
    </row>
    <row r="3696" spans="1:8" x14ac:dyDescent="0.25">
      <c r="A3696" s="236">
        <v>3.5739999999999998</v>
      </c>
      <c r="B3696" s="235">
        <v>6.7743121974412173</v>
      </c>
      <c r="C3696" s="90">
        <v>1.3276000000000001</v>
      </c>
      <c r="D3696" s="164">
        <v>22.566213358346751</v>
      </c>
      <c r="E3696" s="90">
        <v>1.6275999999999999</v>
      </c>
      <c r="F3696" s="213">
        <v>23.850841231040835</v>
      </c>
      <c r="G3696" s="90">
        <v>1.4776</v>
      </c>
      <c r="H3696" s="213">
        <v>19.256176747401913</v>
      </c>
    </row>
    <row r="3697" spans="1:8" x14ac:dyDescent="0.25">
      <c r="A3697" s="236">
        <v>3.5749999999999997</v>
      </c>
      <c r="B3697" s="235">
        <v>6.7743121974412173</v>
      </c>
      <c r="C3697" s="90">
        <v>1.3280000000000001</v>
      </c>
      <c r="D3697" s="164">
        <v>22.566213358346751</v>
      </c>
      <c r="E3697" s="90">
        <v>1.6279999999999999</v>
      </c>
      <c r="F3697" s="213">
        <v>24.852827425044385</v>
      </c>
      <c r="G3697" s="90">
        <v>1.478</v>
      </c>
      <c r="H3697" s="213">
        <v>19.256176747401913</v>
      </c>
    </row>
    <row r="3698" spans="1:8" x14ac:dyDescent="0.25">
      <c r="A3698" s="236">
        <v>3.5760000000000001</v>
      </c>
      <c r="B3698" s="235">
        <v>6.2565534151322613</v>
      </c>
      <c r="C3698" s="90">
        <v>1.3284</v>
      </c>
      <c r="D3698" s="164">
        <v>22.566213358346751</v>
      </c>
      <c r="E3698" s="90">
        <v>1.6283999999999998</v>
      </c>
      <c r="F3698" s="213">
        <v>23.850841231040835</v>
      </c>
      <c r="G3698" s="90">
        <v>1.4783999999999999</v>
      </c>
      <c r="H3698" s="213">
        <v>19.256176747401913</v>
      </c>
    </row>
    <row r="3699" spans="1:8" x14ac:dyDescent="0.25">
      <c r="A3699" s="236">
        <v>3.577</v>
      </c>
      <c r="B3699" s="235">
        <v>6.7743121974412173</v>
      </c>
      <c r="C3699" s="90">
        <v>1.3288</v>
      </c>
      <c r="D3699" s="164">
        <v>22.566213358346751</v>
      </c>
      <c r="E3699" s="90">
        <v>1.6287999999999998</v>
      </c>
      <c r="F3699" s="213">
        <v>23.850841231040835</v>
      </c>
      <c r="G3699" s="90">
        <v>1.4787999999999999</v>
      </c>
      <c r="H3699" s="213">
        <v>19.256176747401913</v>
      </c>
    </row>
    <row r="3700" spans="1:8" x14ac:dyDescent="0.25">
      <c r="A3700" s="236">
        <v>3.5779999999999998</v>
      </c>
      <c r="B3700" s="235">
        <v>6.7743121974412173</v>
      </c>
      <c r="C3700" s="90">
        <v>1.3292000000000002</v>
      </c>
      <c r="D3700" s="164">
        <v>22.566213358346751</v>
      </c>
      <c r="E3700" s="90">
        <v>1.6292</v>
      </c>
      <c r="F3700" s="213">
        <v>23.850841231040835</v>
      </c>
      <c r="G3700" s="90">
        <v>1.4792000000000001</v>
      </c>
      <c r="H3700" s="213">
        <v>19.256176747401913</v>
      </c>
    </row>
    <row r="3701" spans="1:8" x14ac:dyDescent="0.25">
      <c r="A3701" s="236">
        <v>3.5789999999999997</v>
      </c>
      <c r="B3701" s="235">
        <v>6.7743121974412173</v>
      </c>
      <c r="C3701" s="90">
        <v>1.3296000000000001</v>
      </c>
      <c r="D3701" s="164">
        <v>22.566213358346751</v>
      </c>
      <c r="E3701" s="90">
        <v>1.6295999999999999</v>
      </c>
      <c r="F3701" s="213">
        <v>24.852827425044385</v>
      </c>
      <c r="G3701" s="90">
        <v>1.4796</v>
      </c>
      <c r="H3701" s="213">
        <v>20.243672990858421</v>
      </c>
    </row>
    <row r="3702" spans="1:8" x14ac:dyDescent="0.25">
      <c r="A3702" s="236">
        <v>3.58</v>
      </c>
      <c r="B3702" s="235">
        <v>6.7743121974412173</v>
      </c>
      <c r="C3702" s="90">
        <v>1.33</v>
      </c>
      <c r="D3702" s="164">
        <v>22.566213358346751</v>
      </c>
      <c r="E3702" s="90">
        <v>1.63</v>
      </c>
      <c r="F3702" s="213">
        <v>24.852827425044385</v>
      </c>
      <c r="G3702" s="90">
        <v>1.48</v>
      </c>
      <c r="H3702" s="213">
        <v>20.243672990858421</v>
      </c>
    </row>
    <row r="3703" spans="1:8" x14ac:dyDescent="0.25">
      <c r="A3703" s="236">
        <v>3.581</v>
      </c>
      <c r="B3703" s="235">
        <v>6.2565534151322613</v>
      </c>
      <c r="C3703" s="90">
        <v>1.3304</v>
      </c>
      <c r="D3703" s="164">
        <v>22.566213358346751</v>
      </c>
      <c r="E3703" s="90">
        <v>1.6303999999999998</v>
      </c>
      <c r="F3703" s="213">
        <v>23.850841231040835</v>
      </c>
      <c r="G3703" s="90">
        <v>1.4803999999999999</v>
      </c>
      <c r="H3703" s="213">
        <v>20.243672990858421</v>
      </c>
    </row>
    <row r="3704" spans="1:8" x14ac:dyDescent="0.25">
      <c r="A3704" s="236">
        <v>3.5819999999999999</v>
      </c>
      <c r="B3704" s="235">
        <v>6.2565534151322613</v>
      </c>
      <c r="C3704" s="90">
        <v>1.3308</v>
      </c>
      <c r="D3704" s="164">
        <v>22.566213358346751</v>
      </c>
      <c r="E3704" s="90">
        <v>1.6307999999999998</v>
      </c>
      <c r="F3704" s="213">
        <v>23.850841231040835</v>
      </c>
      <c r="G3704" s="90">
        <v>1.4807999999999999</v>
      </c>
      <c r="H3704" s="213">
        <v>19.256176747401913</v>
      </c>
    </row>
    <row r="3705" spans="1:8" x14ac:dyDescent="0.25">
      <c r="A3705" s="236">
        <v>3.5829999999999997</v>
      </c>
      <c r="B3705" s="235">
        <v>6.2565534151322613</v>
      </c>
      <c r="C3705" s="90">
        <v>1.3312000000000002</v>
      </c>
      <c r="D3705" s="164">
        <v>22.566213358346751</v>
      </c>
      <c r="E3705" s="90">
        <v>1.6312</v>
      </c>
      <c r="F3705" s="213">
        <v>22.598358488536395</v>
      </c>
      <c r="G3705" s="90">
        <v>1.4812000000000001</v>
      </c>
      <c r="H3705" s="213">
        <v>19.256176747401913</v>
      </c>
    </row>
    <row r="3706" spans="1:8" x14ac:dyDescent="0.25">
      <c r="A3706" s="236">
        <v>3.5840000000000001</v>
      </c>
      <c r="B3706" s="235">
        <v>6.7743121974412173</v>
      </c>
      <c r="C3706" s="90">
        <v>1.3316000000000001</v>
      </c>
      <c r="D3706" s="164">
        <v>22.566213358346751</v>
      </c>
      <c r="E3706" s="90">
        <v>1.6315999999999999</v>
      </c>
      <c r="F3706" s="213">
        <v>22.598358488536395</v>
      </c>
      <c r="G3706" s="90">
        <v>1.4816</v>
      </c>
      <c r="H3706" s="213">
        <v>19.256176747401913</v>
      </c>
    </row>
    <row r="3707" spans="1:8" x14ac:dyDescent="0.25">
      <c r="A3707" s="236">
        <v>3.585</v>
      </c>
      <c r="B3707" s="235">
        <v>6.2565534151322613</v>
      </c>
      <c r="C3707" s="90">
        <v>1.3320000000000001</v>
      </c>
      <c r="D3707" s="164">
        <v>22.566213358346751</v>
      </c>
      <c r="E3707" s="90">
        <v>1.6319999999999999</v>
      </c>
      <c r="F3707" s="213">
        <v>23.850841231040835</v>
      </c>
      <c r="G3707" s="90">
        <v>1.482</v>
      </c>
      <c r="H3707" s="213">
        <v>19.256176747401913</v>
      </c>
    </row>
    <row r="3708" spans="1:8" x14ac:dyDescent="0.25">
      <c r="A3708" s="236">
        <v>3.5859999999999999</v>
      </c>
      <c r="B3708" s="235">
        <v>6.2565534151322613</v>
      </c>
      <c r="C3708" s="90">
        <v>1.3324</v>
      </c>
      <c r="D3708" s="164">
        <v>22.566213358346751</v>
      </c>
      <c r="E3708" s="90">
        <v>1.6323999999999999</v>
      </c>
      <c r="F3708" s="213">
        <v>24.852827425044385</v>
      </c>
      <c r="G3708" s="90">
        <v>1.4823999999999999</v>
      </c>
      <c r="H3708" s="213">
        <v>20.243672990858421</v>
      </c>
    </row>
    <row r="3709" spans="1:8" x14ac:dyDescent="0.25">
      <c r="A3709" s="236">
        <v>3.5869999999999997</v>
      </c>
      <c r="B3709" s="235">
        <v>5.7387946328233044</v>
      </c>
      <c r="C3709" s="90">
        <v>1.3328</v>
      </c>
      <c r="D3709" s="164">
        <v>22.566213358346751</v>
      </c>
      <c r="E3709" s="90">
        <v>1.6327999999999998</v>
      </c>
      <c r="F3709" s="213">
        <v>23.850841231040835</v>
      </c>
      <c r="G3709" s="90">
        <v>1.4827999999999999</v>
      </c>
      <c r="H3709" s="213">
        <v>21.23116923431493</v>
      </c>
    </row>
    <row r="3710" spans="1:8" x14ac:dyDescent="0.25">
      <c r="A3710" s="236">
        <v>3.5880000000000001</v>
      </c>
      <c r="B3710" s="235">
        <v>6.2565534151322613</v>
      </c>
      <c r="C3710" s="90">
        <v>1.3332000000000002</v>
      </c>
      <c r="D3710" s="164">
        <v>22.566213358346751</v>
      </c>
      <c r="E3710" s="90">
        <v>1.6332</v>
      </c>
      <c r="F3710" s="213">
        <v>23.850841231040835</v>
      </c>
      <c r="G3710" s="90">
        <v>1.4832000000000001</v>
      </c>
      <c r="H3710" s="213">
        <v>19.256176747401913</v>
      </c>
    </row>
    <row r="3711" spans="1:8" x14ac:dyDescent="0.25">
      <c r="A3711" s="236">
        <v>3.589</v>
      </c>
      <c r="B3711" s="235">
        <v>5.7387946328233044</v>
      </c>
      <c r="C3711" s="90">
        <v>1.3336000000000001</v>
      </c>
      <c r="D3711" s="164">
        <v>22.566213358346751</v>
      </c>
      <c r="E3711" s="90">
        <v>1.6335999999999999</v>
      </c>
      <c r="F3711" s="213">
        <v>22.598358488536395</v>
      </c>
      <c r="G3711" s="90">
        <v>1.4836</v>
      </c>
      <c r="H3711" s="213">
        <v>18.268680503945404</v>
      </c>
    </row>
    <row r="3712" spans="1:8" x14ac:dyDescent="0.25">
      <c r="A3712" s="236">
        <v>3.59</v>
      </c>
      <c r="B3712" s="235">
        <v>5.7387946328233044</v>
      </c>
      <c r="C3712" s="90">
        <v>1.3340000000000001</v>
      </c>
      <c r="D3712" s="164">
        <v>22.566213358346751</v>
      </c>
      <c r="E3712" s="90">
        <v>1.6339999999999999</v>
      </c>
      <c r="F3712" s="213">
        <v>22.598358488536395</v>
      </c>
      <c r="G3712" s="90">
        <v>1.484</v>
      </c>
      <c r="H3712" s="213">
        <v>19.256176747401913</v>
      </c>
    </row>
    <row r="3713" spans="1:8" x14ac:dyDescent="0.25">
      <c r="A3713" s="236">
        <v>3.5909999999999997</v>
      </c>
      <c r="B3713" s="235">
        <v>5.7387946328233044</v>
      </c>
      <c r="C3713" s="90">
        <v>1.3344</v>
      </c>
      <c r="D3713" s="164">
        <v>22.566213358346751</v>
      </c>
      <c r="E3713" s="90">
        <v>1.6343999999999999</v>
      </c>
      <c r="F3713" s="213">
        <v>22.598358488536395</v>
      </c>
      <c r="G3713" s="90">
        <v>1.4843999999999999</v>
      </c>
      <c r="H3713" s="213">
        <v>19.256176747401913</v>
      </c>
    </row>
    <row r="3714" spans="1:8" x14ac:dyDescent="0.25">
      <c r="A3714" s="236">
        <v>3.5920000000000001</v>
      </c>
      <c r="B3714" s="235">
        <v>5.7387946328233044</v>
      </c>
      <c r="C3714" s="90">
        <v>1.3348</v>
      </c>
      <c r="D3714" s="164">
        <v>22.566213358346751</v>
      </c>
      <c r="E3714" s="90">
        <v>1.6347999999999998</v>
      </c>
      <c r="F3714" s="213">
        <v>22.598358488536395</v>
      </c>
      <c r="G3714" s="90">
        <v>1.4847999999999999</v>
      </c>
      <c r="H3714" s="213">
        <v>21.23116923431493</v>
      </c>
    </row>
    <row r="3715" spans="1:8" x14ac:dyDescent="0.25">
      <c r="A3715" s="236">
        <v>3.593</v>
      </c>
      <c r="B3715" s="235">
        <v>5.7387946328233044</v>
      </c>
      <c r="C3715" s="90">
        <v>1.3352000000000002</v>
      </c>
      <c r="D3715" s="164">
        <v>22.566213358346751</v>
      </c>
      <c r="E3715" s="90">
        <v>1.6352</v>
      </c>
      <c r="F3715" s="213">
        <v>23.850841231040835</v>
      </c>
      <c r="G3715" s="90">
        <v>1.4852000000000001</v>
      </c>
      <c r="H3715" s="213">
        <v>22.218665477771438</v>
      </c>
    </row>
    <row r="3716" spans="1:8" x14ac:dyDescent="0.25">
      <c r="A3716" s="236">
        <v>3.5939999999999999</v>
      </c>
      <c r="B3716" s="235">
        <v>5.7387946328233044</v>
      </c>
      <c r="C3716" s="90">
        <v>1.3356000000000001</v>
      </c>
      <c r="D3716" s="164">
        <v>22.566213358346751</v>
      </c>
      <c r="E3716" s="90">
        <v>1.6355999999999999</v>
      </c>
      <c r="F3716" s="213">
        <v>23.850841231040835</v>
      </c>
      <c r="G3716" s="90">
        <v>1.4856</v>
      </c>
      <c r="H3716" s="213">
        <v>21.23116923431493</v>
      </c>
    </row>
    <row r="3717" spans="1:8" x14ac:dyDescent="0.25">
      <c r="A3717" s="236">
        <v>3.5949999999999998</v>
      </c>
      <c r="B3717" s="235">
        <v>5.7387946328233044</v>
      </c>
      <c r="C3717" s="90">
        <v>1.3360000000000001</v>
      </c>
      <c r="D3717" s="164">
        <v>22.566213358346751</v>
      </c>
      <c r="E3717" s="90">
        <v>1.6359999999999999</v>
      </c>
      <c r="F3717" s="213">
        <v>22.598358488536395</v>
      </c>
      <c r="G3717" s="90">
        <v>1.486</v>
      </c>
      <c r="H3717" s="213">
        <v>19.256176747401913</v>
      </c>
    </row>
    <row r="3718" spans="1:8" x14ac:dyDescent="0.25">
      <c r="A3718" s="236">
        <v>3.5960000000000001</v>
      </c>
      <c r="B3718" s="235">
        <v>5.2210358505143502</v>
      </c>
      <c r="C3718" s="90">
        <v>1.3364</v>
      </c>
      <c r="D3718" s="164">
        <v>22.566213358346751</v>
      </c>
      <c r="E3718" s="90">
        <v>1.6363999999999999</v>
      </c>
      <c r="F3718" s="213">
        <v>22.598358488536395</v>
      </c>
      <c r="G3718" s="90">
        <v>1.4863999999999999</v>
      </c>
      <c r="H3718" s="213">
        <v>18.268680503945404</v>
      </c>
    </row>
    <row r="3719" spans="1:8" x14ac:dyDescent="0.25">
      <c r="A3719" s="236">
        <v>3.597</v>
      </c>
      <c r="B3719" s="235">
        <v>5.7387946328233044</v>
      </c>
      <c r="C3719" s="90">
        <v>1.3368</v>
      </c>
      <c r="D3719" s="164">
        <v>22.566213358346751</v>
      </c>
      <c r="E3719" s="90">
        <v>1.6367999999999998</v>
      </c>
      <c r="F3719" s="213">
        <v>22.598358488536395</v>
      </c>
      <c r="G3719" s="90">
        <v>1.4867999999999999</v>
      </c>
      <c r="H3719" s="213">
        <v>18.268680503945404</v>
      </c>
    </row>
    <row r="3720" spans="1:8" x14ac:dyDescent="0.25">
      <c r="A3720" s="236">
        <v>3.5979999999999999</v>
      </c>
      <c r="B3720" s="235">
        <v>5.7387946328233044</v>
      </c>
      <c r="C3720" s="90">
        <v>1.3372000000000002</v>
      </c>
      <c r="D3720" s="164">
        <v>22.566213358346751</v>
      </c>
      <c r="E3720" s="90">
        <v>1.6372</v>
      </c>
      <c r="F3720" s="213">
        <v>23.850841231040835</v>
      </c>
      <c r="G3720" s="90">
        <v>1.4872000000000001</v>
      </c>
      <c r="H3720" s="213">
        <v>19.256176747401913</v>
      </c>
    </row>
    <row r="3721" spans="1:8" x14ac:dyDescent="0.25">
      <c r="A3721" s="236">
        <v>3.5989999999999998</v>
      </c>
      <c r="B3721" s="235">
        <v>6.2565534151322613</v>
      </c>
      <c r="C3721" s="90">
        <v>1.3376000000000001</v>
      </c>
      <c r="D3721" s="164">
        <v>22.566213358346751</v>
      </c>
      <c r="E3721" s="90">
        <v>1.6375999999999999</v>
      </c>
      <c r="F3721" s="213">
        <v>23.850841231040835</v>
      </c>
      <c r="G3721" s="90">
        <v>1.4876</v>
      </c>
      <c r="H3721" s="213">
        <v>21.23116923431493</v>
      </c>
    </row>
    <row r="3722" spans="1:8" x14ac:dyDescent="0.25">
      <c r="A3722" s="236">
        <v>3.6</v>
      </c>
      <c r="B3722" s="235">
        <v>5.2210358505143502</v>
      </c>
      <c r="C3722" s="90">
        <v>1.3380000000000001</v>
      </c>
      <c r="D3722" s="164">
        <v>22.566213358346751</v>
      </c>
      <c r="E3722" s="90">
        <v>1.6379999999999999</v>
      </c>
      <c r="F3722" s="213">
        <v>23.850841231040835</v>
      </c>
      <c r="G3722" s="90">
        <v>1.488</v>
      </c>
      <c r="H3722" s="213">
        <v>21.23116923431493</v>
      </c>
    </row>
    <row r="3723" spans="1:8" x14ac:dyDescent="0.25">
      <c r="A3723" s="236">
        <v>3.601</v>
      </c>
      <c r="B3723" s="235">
        <v>5.7387946328233044</v>
      </c>
      <c r="C3723" s="90">
        <v>1.3384</v>
      </c>
      <c r="D3723" s="164">
        <v>22.566213358346751</v>
      </c>
      <c r="E3723" s="90">
        <v>1.6383999999999999</v>
      </c>
      <c r="F3723" s="213">
        <v>22.598358488536395</v>
      </c>
      <c r="G3723" s="90">
        <v>1.4883999999999999</v>
      </c>
      <c r="H3723" s="213">
        <v>20.243672990858421</v>
      </c>
    </row>
    <row r="3724" spans="1:8" x14ac:dyDescent="0.25">
      <c r="A3724" s="236">
        <v>3.6019999999999999</v>
      </c>
      <c r="B3724" s="235">
        <v>5.7387946328233044</v>
      </c>
      <c r="C3724" s="90">
        <v>1.3388</v>
      </c>
      <c r="D3724" s="164">
        <v>22.566213358346751</v>
      </c>
      <c r="E3724" s="90">
        <v>1.6387999999999998</v>
      </c>
      <c r="F3724" s="213">
        <v>22.598358488536395</v>
      </c>
      <c r="G3724" s="90">
        <v>1.4887999999999999</v>
      </c>
      <c r="H3724" s="213">
        <v>19.256176747401913</v>
      </c>
    </row>
    <row r="3725" spans="1:8" x14ac:dyDescent="0.25">
      <c r="A3725" s="236">
        <v>3.6029999999999998</v>
      </c>
      <c r="B3725" s="235">
        <v>5.7387946328233044</v>
      </c>
      <c r="C3725" s="90">
        <v>1.3392000000000002</v>
      </c>
      <c r="D3725" s="164">
        <v>22.566213358346751</v>
      </c>
      <c r="E3725" s="90">
        <v>1.6392</v>
      </c>
      <c r="F3725" s="213">
        <v>22.598358488536395</v>
      </c>
      <c r="G3725" s="90">
        <v>1.4892000000000001</v>
      </c>
      <c r="H3725" s="213">
        <v>18.268680503945404</v>
      </c>
    </row>
    <row r="3726" spans="1:8" x14ac:dyDescent="0.25">
      <c r="A3726" s="236">
        <v>3.6040000000000001</v>
      </c>
      <c r="B3726" s="235">
        <v>5.7387946328233044</v>
      </c>
      <c r="C3726" s="90">
        <v>1.3396000000000001</v>
      </c>
      <c r="D3726" s="164">
        <v>21.568958881768129</v>
      </c>
      <c r="E3726" s="90">
        <v>1.6395999999999999</v>
      </c>
      <c r="F3726" s="213">
        <v>22.598358488536395</v>
      </c>
      <c r="G3726" s="90">
        <v>1.4896</v>
      </c>
      <c r="H3726" s="213">
        <v>18.268680503945404</v>
      </c>
    </row>
    <row r="3727" spans="1:8" x14ac:dyDescent="0.25">
      <c r="A3727" s="236">
        <v>3.605</v>
      </c>
      <c r="B3727" s="235">
        <v>5.7387946328233044</v>
      </c>
      <c r="C3727" s="90">
        <v>1.34</v>
      </c>
      <c r="D3727" s="164">
        <v>22.566213358346751</v>
      </c>
      <c r="E3727" s="90">
        <v>1.64</v>
      </c>
      <c r="F3727" s="213">
        <v>23.850841231040835</v>
      </c>
      <c r="G3727" s="90">
        <v>1.49</v>
      </c>
      <c r="H3727" s="213">
        <v>19.256176747401913</v>
      </c>
    </row>
    <row r="3728" spans="1:8" x14ac:dyDescent="0.25">
      <c r="A3728" s="236">
        <v>3.6059999999999999</v>
      </c>
      <c r="B3728" s="235">
        <v>5.7387946328233044</v>
      </c>
      <c r="C3728" s="90">
        <v>1.3404</v>
      </c>
      <c r="D3728" s="164">
        <v>22.566213358346751</v>
      </c>
      <c r="E3728" s="90">
        <v>1.6403999999999999</v>
      </c>
      <c r="F3728" s="213">
        <v>23.850841231040835</v>
      </c>
      <c r="G3728" s="90">
        <v>1.4903999999999999</v>
      </c>
      <c r="H3728" s="213">
        <v>20.243672990858421</v>
      </c>
    </row>
    <row r="3729" spans="1:8" x14ac:dyDescent="0.25">
      <c r="A3729" s="236">
        <v>3.6069999999999998</v>
      </c>
      <c r="B3729" s="235">
        <v>5.7387946328233044</v>
      </c>
      <c r="C3729" s="90">
        <v>1.3408</v>
      </c>
      <c r="D3729" s="164">
        <v>22.566213358346751</v>
      </c>
      <c r="E3729" s="90">
        <v>1.6407999999999998</v>
      </c>
      <c r="F3729" s="213">
        <v>23.850841231040835</v>
      </c>
      <c r="G3729" s="90">
        <v>1.4907999999999999</v>
      </c>
      <c r="H3729" s="213">
        <v>21.23116923431493</v>
      </c>
    </row>
    <row r="3730" spans="1:8" x14ac:dyDescent="0.25">
      <c r="A3730" s="236">
        <v>3.6080000000000001</v>
      </c>
      <c r="B3730" s="235">
        <v>5.7387946328233044</v>
      </c>
      <c r="C3730" s="90">
        <v>1.3412000000000002</v>
      </c>
      <c r="D3730" s="164">
        <v>22.566213358346751</v>
      </c>
      <c r="E3730" s="90">
        <v>1.6412</v>
      </c>
      <c r="F3730" s="213">
        <v>22.598358488536395</v>
      </c>
      <c r="G3730" s="90">
        <v>1.4912000000000001</v>
      </c>
      <c r="H3730" s="213">
        <v>20.243672990858421</v>
      </c>
    </row>
    <row r="3731" spans="1:8" x14ac:dyDescent="0.25">
      <c r="A3731" s="236">
        <v>3.609</v>
      </c>
      <c r="B3731" s="235">
        <v>5.7387946328233044</v>
      </c>
      <c r="C3731" s="90">
        <v>1.3416000000000001</v>
      </c>
      <c r="D3731" s="164">
        <v>22.566213358346751</v>
      </c>
      <c r="E3731" s="90">
        <v>1.6415999999999999</v>
      </c>
      <c r="F3731" s="213">
        <v>22.598358488536395</v>
      </c>
      <c r="G3731" s="90">
        <v>1.4916</v>
      </c>
      <c r="H3731" s="213">
        <v>19.256176747401913</v>
      </c>
    </row>
    <row r="3732" spans="1:8" x14ac:dyDescent="0.25">
      <c r="A3732" s="236">
        <v>3.61</v>
      </c>
      <c r="B3732" s="235">
        <v>5.7387946328233044</v>
      </c>
      <c r="C3732" s="90">
        <v>1.3420000000000001</v>
      </c>
      <c r="D3732" s="164">
        <v>22.566213358346751</v>
      </c>
      <c r="E3732" s="90">
        <v>1.6419999999999999</v>
      </c>
      <c r="F3732" s="213">
        <v>22.598358488536395</v>
      </c>
      <c r="G3732" s="90">
        <v>1.492</v>
      </c>
      <c r="H3732" s="213">
        <v>18.268680503945404</v>
      </c>
    </row>
    <row r="3733" spans="1:8" x14ac:dyDescent="0.25">
      <c r="A3733" s="236">
        <v>3.6109999999999998</v>
      </c>
      <c r="B3733" s="235">
        <v>5.7387946328233044</v>
      </c>
      <c r="C3733" s="90">
        <v>1.3424</v>
      </c>
      <c r="D3733" s="164">
        <v>22.566213358346751</v>
      </c>
      <c r="E3733" s="90">
        <v>1.6423999999999999</v>
      </c>
      <c r="F3733" s="213">
        <v>22.598358488536395</v>
      </c>
      <c r="G3733" s="90">
        <v>1.4923999999999999</v>
      </c>
      <c r="H3733" s="213">
        <v>18.268680503945404</v>
      </c>
    </row>
    <row r="3734" spans="1:8" x14ac:dyDescent="0.25">
      <c r="A3734" s="236">
        <v>3.6120000000000001</v>
      </c>
      <c r="B3734" s="235">
        <v>5.7387946328233044</v>
      </c>
      <c r="C3734" s="90">
        <v>1.3428</v>
      </c>
      <c r="D3734" s="164">
        <v>22.566213358346751</v>
      </c>
      <c r="E3734" s="90">
        <v>1.6427999999999998</v>
      </c>
      <c r="F3734" s="213">
        <v>22.598358488536395</v>
      </c>
      <c r="G3734" s="90">
        <v>1.4927999999999999</v>
      </c>
      <c r="H3734" s="213">
        <v>19.256176747401913</v>
      </c>
    </row>
    <row r="3735" spans="1:8" x14ac:dyDescent="0.25">
      <c r="A3735" s="236">
        <v>3.613</v>
      </c>
      <c r="B3735" s="235">
        <v>5.7387946328233044</v>
      </c>
      <c r="C3735" s="90">
        <v>1.3432000000000002</v>
      </c>
      <c r="D3735" s="164">
        <v>22.566213358346751</v>
      </c>
      <c r="E3735" s="90">
        <v>1.6432</v>
      </c>
      <c r="F3735" s="213">
        <v>22.598358488536395</v>
      </c>
      <c r="G3735" s="90">
        <v>1.4932000000000001</v>
      </c>
      <c r="H3735" s="213">
        <v>20.243672990858421</v>
      </c>
    </row>
    <row r="3736" spans="1:8" x14ac:dyDescent="0.25">
      <c r="A3736" s="236">
        <v>3.6139999999999999</v>
      </c>
      <c r="B3736" s="235">
        <v>5.7387946328233044</v>
      </c>
      <c r="C3736" s="90">
        <v>1.3436000000000001</v>
      </c>
      <c r="D3736" s="164">
        <v>22.566213358346751</v>
      </c>
      <c r="E3736" s="90">
        <v>1.6435999999999999</v>
      </c>
      <c r="F3736" s="213">
        <v>22.598358488536395</v>
      </c>
      <c r="G3736" s="90">
        <v>1.4936</v>
      </c>
      <c r="H3736" s="213">
        <v>21.23116923431493</v>
      </c>
    </row>
    <row r="3737" spans="1:8" x14ac:dyDescent="0.25">
      <c r="A3737" s="236">
        <v>3.6149999999999998</v>
      </c>
      <c r="B3737" s="235">
        <v>5.7387946328233044</v>
      </c>
      <c r="C3737" s="90">
        <v>1.3440000000000001</v>
      </c>
      <c r="D3737" s="164">
        <v>22.566213358346751</v>
      </c>
      <c r="E3737" s="90">
        <v>1.6439999999999999</v>
      </c>
      <c r="F3737" s="213">
        <v>22.598358488536395</v>
      </c>
      <c r="G3737" s="90">
        <v>1.494</v>
      </c>
      <c r="H3737" s="213">
        <v>20.243672990858421</v>
      </c>
    </row>
    <row r="3738" spans="1:8" x14ac:dyDescent="0.25">
      <c r="A3738" s="236">
        <v>3.6160000000000001</v>
      </c>
      <c r="B3738" s="235">
        <v>5.7387946328233044</v>
      </c>
      <c r="C3738" s="90">
        <v>1.3444</v>
      </c>
      <c r="D3738" s="164">
        <v>22.566213358346751</v>
      </c>
      <c r="E3738" s="90">
        <v>1.6443999999999999</v>
      </c>
      <c r="F3738" s="213">
        <v>22.598358488536395</v>
      </c>
      <c r="G3738" s="90">
        <v>1.4944</v>
      </c>
      <c r="H3738" s="213">
        <v>19.256176747401913</v>
      </c>
    </row>
    <row r="3739" spans="1:8" x14ac:dyDescent="0.25">
      <c r="A3739" s="236">
        <v>3.617</v>
      </c>
      <c r="B3739" s="235">
        <v>5.7387946328233044</v>
      </c>
      <c r="C3739" s="90">
        <v>1.3448</v>
      </c>
      <c r="D3739" s="164">
        <v>22.566213358346751</v>
      </c>
      <c r="E3739" s="90">
        <v>1.6447999999999998</v>
      </c>
      <c r="F3739" s="213">
        <v>22.598358488536395</v>
      </c>
      <c r="G3739" s="90">
        <v>1.4947999999999999</v>
      </c>
      <c r="H3739" s="213">
        <v>18.268680503945404</v>
      </c>
    </row>
    <row r="3740" spans="1:8" x14ac:dyDescent="0.25">
      <c r="A3740" s="236">
        <v>3.6179999999999999</v>
      </c>
      <c r="B3740" s="235">
        <v>6.2565534151322613</v>
      </c>
      <c r="C3740" s="90">
        <v>1.3452000000000002</v>
      </c>
      <c r="D3740" s="164">
        <v>23.812781454070024</v>
      </c>
      <c r="E3740" s="90">
        <v>1.6452</v>
      </c>
      <c r="F3740" s="213">
        <v>22.598358488536395</v>
      </c>
      <c r="G3740" s="90">
        <v>1.4952000000000001</v>
      </c>
      <c r="H3740" s="213">
        <v>19.256176747401913</v>
      </c>
    </row>
    <row r="3741" spans="1:8" x14ac:dyDescent="0.25">
      <c r="A3741" s="236">
        <v>3.6189999999999998</v>
      </c>
      <c r="B3741" s="235">
        <v>6.2565534151322613</v>
      </c>
      <c r="C3741" s="90">
        <v>1.3456000000000001</v>
      </c>
      <c r="D3741" s="164">
        <v>22.566213358346751</v>
      </c>
      <c r="E3741" s="90">
        <v>1.6456</v>
      </c>
      <c r="F3741" s="213">
        <v>22.598358488536395</v>
      </c>
      <c r="G3741" s="90">
        <v>1.4956</v>
      </c>
      <c r="H3741" s="213">
        <v>20.243672990858421</v>
      </c>
    </row>
    <row r="3742" spans="1:8" x14ac:dyDescent="0.25">
      <c r="A3742" s="236">
        <v>3.62</v>
      </c>
      <c r="B3742" s="235">
        <v>5.7387946328233044</v>
      </c>
      <c r="C3742" s="90">
        <v>1.3460000000000001</v>
      </c>
      <c r="D3742" s="164">
        <v>22.566213358346751</v>
      </c>
      <c r="E3742" s="90">
        <v>1.6459999999999999</v>
      </c>
      <c r="F3742" s="213">
        <v>22.598358488536395</v>
      </c>
      <c r="G3742" s="90">
        <v>1.496</v>
      </c>
      <c r="H3742" s="213">
        <v>21.23116923431493</v>
      </c>
    </row>
    <row r="3743" spans="1:8" x14ac:dyDescent="0.25">
      <c r="A3743" s="236">
        <v>3.621</v>
      </c>
      <c r="B3743" s="235">
        <v>6.7743121974412173</v>
      </c>
      <c r="C3743" s="90">
        <v>1.3464</v>
      </c>
      <c r="D3743" s="164">
        <v>22.566213358346751</v>
      </c>
      <c r="E3743" s="90">
        <v>1.6463999999999999</v>
      </c>
      <c r="F3743" s="213">
        <v>22.598358488536395</v>
      </c>
      <c r="G3743" s="90">
        <v>1.4964</v>
      </c>
      <c r="H3743" s="213">
        <v>21.23116923431493</v>
      </c>
    </row>
    <row r="3744" spans="1:8" x14ac:dyDescent="0.25">
      <c r="A3744" s="236">
        <v>3.6219999999999999</v>
      </c>
      <c r="B3744" s="235">
        <v>5.7387946328233044</v>
      </c>
      <c r="C3744" s="90">
        <v>1.3468</v>
      </c>
      <c r="D3744" s="164">
        <v>22.566213358346751</v>
      </c>
      <c r="E3744" s="90">
        <v>1.6467999999999998</v>
      </c>
      <c r="F3744" s="213">
        <v>22.598358488536395</v>
      </c>
      <c r="G3744" s="90">
        <v>1.4967999999999999</v>
      </c>
      <c r="H3744" s="213">
        <v>20.243672990858421</v>
      </c>
    </row>
    <row r="3745" spans="1:8" x14ac:dyDescent="0.25">
      <c r="A3745" s="236">
        <v>3.6229999999999998</v>
      </c>
      <c r="B3745" s="235">
        <v>6.7743121974412173</v>
      </c>
      <c r="C3745" s="90">
        <v>1.3472000000000002</v>
      </c>
      <c r="D3745" s="164">
        <v>22.566213358346751</v>
      </c>
      <c r="E3745" s="90">
        <v>1.6472</v>
      </c>
      <c r="F3745" s="213">
        <v>22.598358488536395</v>
      </c>
      <c r="G3745" s="90">
        <v>1.4972000000000001</v>
      </c>
      <c r="H3745" s="213">
        <v>19.256176747401913</v>
      </c>
    </row>
    <row r="3746" spans="1:8" x14ac:dyDescent="0.25">
      <c r="A3746" s="236">
        <v>3.6240000000000001</v>
      </c>
      <c r="B3746" s="235">
        <v>6.7743121974412173</v>
      </c>
      <c r="C3746" s="90">
        <v>1.3476000000000001</v>
      </c>
      <c r="D3746" s="164">
        <v>22.566213358346751</v>
      </c>
      <c r="E3746" s="90">
        <v>1.6476</v>
      </c>
      <c r="F3746" s="213">
        <v>22.598358488536395</v>
      </c>
      <c r="G3746" s="90">
        <v>1.4976</v>
      </c>
      <c r="H3746" s="213">
        <v>19.256176747401913</v>
      </c>
    </row>
    <row r="3747" spans="1:8" x14ac:dyDescent="0.25">
      <c r="A3747" s="236">
        <v>3.625</v>
      </c>
      <c r="B3747" s="235">
        <v>6.2565534151322613</v>
      </c>
      <c r="C3747" s="90">
        <v>1.3480000000000001</v>
      </c>
      <c r="D3747" s="164">
        <v>22.566213358346751</v>
      </c>
      <c r="E3747" s="90">
        <v>1.6479999999999999</v>
      </c>
      <c r="F3747" s="213">
        <v>22.598358488536395</v>
      </c>
      <c r="G3747" s="90">
        <v>1.498</v>
      </c>
      <c r="H3747" s="213">
        <v>19.256176747401913</v>
      </c>
    </row>
    <row r="3748" spans="1:8" x14ac:dyDescent="0.25">
      <c r="A3748" s="236">
        <v>3.6259999999999999</v>
      </c>
      <c r="B3748" s="235">
        <v>6.7743121974412173</v>
      </c>
      <c r="C3748" s="90">
        <v>1.3484</v>
      </c>
      <c r="D3748" s="164">
        <v>22.566213358346751</v>
      </c>
      <c r="E3748" s="90">
        <v>1.6483999999999999</v>
      </c>
      <c r="F3748" s="213">
        <v>22.598358488536395</v>
      </c>
      <c r="G3748" s="90">
        <v>1.4984</v>
      </c>
      <c r="H3748" s="213">
        <v>20.243672990858421</v>
      </c>
    </row>
    <row r="3749" spans="1:8" x14ac:dyDescent="0.25">
      <c r="A3749" s="236">
        <v>3.6269999999999998</v>
      </c>
      <c r="B3749" s="235">
        <v>5.7387946328233044</v>
      </c>
      <c r="C3749" s="90">
        <v>1.3488</v>
      </c>
      <c r="D3749" s="164">
        <v>22.566213358346751</v>
      </c>
      <c r="E3749" s="90">
        <v>1.6487999999999998</v>
      </c>
      <c r="F3749" s="213">
        <v>21.596372294532845</v>
      </c>
      <c r="G3749" s="90">
        <v>1.4987999999999999</v>
      </c>
      <c r="H3749" s="213">
        <v>21.23116923431493</v>
      </c>
    </row>
    <row r="3750" spans="1:8" x14ac:dyDescent="0.25">
      <c r="A3750" s="236">
        <v>3.6280000000000001</v>
      </c>
      <c r="B3750" s="235">
        <v>5.7387946328233044</v>
      </c>
      <c r="C3750" s="90">
        <v>1.3492000000000002</v>
      </c>
      <c r="D3750" s="164">
        <v>22.566213358346751</v>
      </c>
      <c r="E3750" s="90">
        <v>1.6492</v>
      </c>
      <c r="F3750" s="213">
        <v>22.598358488536395</v>
      </c>
      <c r="G3750" s="90">
        <v>1.4992000000000001</v>
      </c>
      <c r="H3750" s="213">
        <v>21.23116923431493</v>
      </c>
    </row>
    <row r="3751" spans="1:8" x14ac:dyDescent="0.25">
      <c r="A3751" s="236">
        <v>3.629</v>
      </c>
      <c r="B3751" s="235">
        <v>6.2565534151322613</v>
      </c>
      <c r="C3751" s="90">
        <v>1.3496000000000001</v>
      </c>
      <c r="D3751" s="164">
        <v>22.566213358346751</v>
      </c>
      <c r="E3751" s="90">
        <v>1.6496</v>
      </c>
      <c r="F3751" s="213">
        <v>22.598358488536395</v>
      </c>
      <c r="G3751" s="90">
        <v>1.4996</v>
      </c>
      <c r="H3751" s="213">
        <v>20.243672990858421</v>
      </c>
    </row>
    <row r="3752" spans="1:8" x14ac:dyDescent="0.25">
      <c r="A3752" s="236">
        <v>3.63</v>
      </c>
      <c r="B3752" s="235">
        <v>5.7387946328233044</v>
      </c>
      <c r="C3752" s="90">
        <v>1.35</v>
      </c>
      <c r="D3752" s="164">
        <v>22.566213358346751</v>
      </c>
      <c r="E3752" s="90">
        <v>1.65</v>
      </c>
      <c r="F3752" s="213">
        <v>22.598358488536395</v>
      </c>
      <c r="G3752" s="90">
        <v>1.5</v>
      </c>
      <c r="H3752" s="213">
        <v>19.256176747401913</v>
      </c>
    </row>
    <row r="3753" spans="1:8" x14ac:dyDescent="0.25">
      <c r="A3753" s="236">
        <v>3.6309999999999998</v>
      </c>
      <c r="B3753" s="235">
        <v>5.7387946328233044</v>
      </c>
      <c r="C3753" s="90">
        <v>1.3504</v>
      </c>
      <c r="D3753" s="164">
        <v>22.566213358346751</v>
      </c>
      <c r="E3753" s="90">
        <v>1.6503999999999999</v>
      </c>
      <c r="F3753" s="213">
        <v>22.598358488536395</v>
      </c>
      <c r="G3753" s="90">
        <v>1.5004</v>
      </c>
      <c r="H3753" s="213">
        <v>19.256176747401913</v>
      </c>
    </row>
    <row r="3754" spans="1:8" x14ac:dyDescent="0.25">
      <c r="A3754" s="236">
        <v>3.6319999999999997</v>
      </c>
      <c r="B3754" s="235">
        <v>6.2565534151322613</v>
      </c>
      <c r="C3754" s="90">
        <v>1.3508</v>
      </c>
      <c r="D3754" s="164">
        <v>22.566213358346751</v>
      </c>
      <c r="E3754" s="90">
        <v>1.6507999999999998</v>
      </c>
      <c r="F3754" s="213">
        <v>22.598358488536395</v>
      </c>
      <c r="G3754" s="90">
        <v>1.5007999999999999</v>
      </c>
      <c r="H3754" s="213">
        <v>19.256176747401913</v>
      </c>
    </row>
    <row r="3755" spans="1:8" x14ac:dyDescent="0.25">
      <c r="A3755" s="236">
        <v>3.633</v>
      </c>
      <c r="B3755" s="235">
        <v>6.7743121974412173</v>
      </c>
      <c r="C3755" s="90">
        <v>1.3512000000000002</v>
      </c>
      <c r="D3755" s="164">
        <v>22.566213358346751</v>
      </c>
      <c r="E3755" s="90">
        <v>1.6512</v>
      </c>
      <c r="F3755" s="213">
        <v>22.598358488536395</v>
      </c>
      <c r="G3755" s="90">
        <v>1.5012000000000001</v>
      </c>
      <c r="H3755" s="213">
        <v>19.256176747401913</v>
      </c>
    </row>
    <row r="3756" spans="1:8" x14ac:dyDescent="0.25">
      <c r="A3756" s="236">
        <v>3.6339999999999999</v>
      </c>
      <c r="B3756" s="235">
        <v>5.7387946328233044</v>
      </c>
      <c r="C3756" s="90">
        <v>1.3516000000000001</v>
      </c>
      <c r="D3756" s="164">
        <v>22.566213358346751</v>
      </c>
      <c r="E3756" s="90">
        <v>1.6516</v>
      </c>
      <c r="F3756" s="213">
        <v>22.598358488536395</v>
      </c>
      <c r="G3756" s="90">
        <v>1.5016</v>
      </c>
      <c r="H3756" s="213">
        <v>20.243672990858421</v>
      </c>
    </row>
    <row r="3757" spans="1:8" x14ac:dyDescent="0.25">
      <c r="A3757" s="236">
        <v>3.6349999999999998</v>
      </c>
      <c r="B3757" s="235">
        <v>5.7387946328233044</v>
      </c>
      <c r="C3757" s="90">
        <v>1.3520000000000001</v>
      </c>
      <c r="D3757" s="164">
        <v>22.566213358346751</v>
      </c>
      <c r="E3757" s="90">
        <v>1.6519999999999999</v>
      </c>
      <c r="F3757" s="213">
        <v>22.598358488536395</v>
      </c>
      <c r="G3757" s="90">
        <v>1.502</v>
      </c>
      <c r="H3757" s="213">
        <v>20.243672990858421</v>
      </c>
    </row>
    <row r="3758" spans="1:8" x14ac:dyDescent="0.25">
      <c r="A3758" s="236">
        <v>3.6359999999999997</v>
      </c>
      <c r="B3758" s="235">
        <v>5.7387946328233044</v>
      </c>
      <c r="C3758" s="90">
        <v>1.3524</v>
      </c>
      <c r="D3758" s="164">
        <v>22.566213358346751</v>
      </c>
      <c r="E3758" s="90">
        <v>1.6523999999999999</v>
      </c>
      <c r="F3758" s="213">
        <v>21.596372294532845</v>
      </c>
      <c r="G3758" s="90">
        <v>1.5024</v>
      </c>
      <c r="H3758" s="213">
        <v>19.256176747401913</v>
      </c>
    </row>
    <row r="3759" spans="1:8" x14ac:dyDescent="0.25">
      <c r="A3759" s="236">
        <v>3.637</v>
      </c>
      <c r="B3759" s="235">
        <v>5.7387946328233044</v>
      </c>
      <c r="C3759" s="90">
        <v>1.3528</v>
      </c>
      <c r="D3759" s="164">
        <v>22.566213358346751</v>
      </c>
      <c r="E3759" s="90">
        <v>1.6527999999999998</v>
      </c>
      <c r="F3759" s="213">
        <v>22.598358488536395</v>
      </c>
      <c r="G3759" s="90">
        <v>1.5027999999999999</v>
      </c>
      <c r="H3759" s="213">
        <v>19.256176747401913</v>
      </c>
    </row>
    <row r="3760" spans="1:8" x14ac:dyDescent="0.25">
      <c r="A3760" s="236">
        <v>3.6379999999999999</v>
      </c>
      <c r="B3760" s="235">
        <v>5.7387946328233044</v>
      </c>
      <c r="C3760" s="90">
        <v>1.3532000000000002</v>
      </c>
      <c r="D3760" s="164">
        <v>22.566213358346751</v>
      </c>
      <c r="E3760" s="90">
        <v>1.6532</v>
      </c>
      <c r="F3760" s="213">
        <v>22.598358488536395</v>
      </c>
      <c r="G3760" s="90">
        <v>1.5031999999999999</v>
      </c>
      <c r="H3760" s="213">
        <v>19.256176747401913</v>
      </c>
    </row>
    <row r="3761" spans="1:8" x14ac:dyDescent="0.25">
      <c r="A3761" s="236">
        <v>3.6389999999999998</v>
      </c>
      <c r="B3761" s="235">
        <v>5.7387946328233044</v>
      </c>
      <c r="C3761" s="90">
        <v>1.3536000000000001</v>
      </c>
      <c r="D3761" s="164">
        <v>22.566213358346751</v>
      </c>
      <c r="E3761" s="90">
        <v>1.6536</v>
      </c>
      <c r="F3761" s="213">
        <v>21.596372294532845</v>
      </c>
      <c r="G3761" s="90">
        <v>1.5036</v>
      </c>
      <c r="H3761" s="213">
        <v>19.256176747401913</v>
      </c>
    </row>
    <row r="3762" spans="1:8" x14ac:dyDescent="0.25">
      <c r="A3762" s="236">
        <v>3.6399999999999997</v>
      </c>
      <c r="B3762" s="235">
        <v>4.7032770682053942</v>
      </c>
      <c r="C3762" s="90">
        <v>1.3540000000000001</v>
      </c>
      <c r="D3762" s="164">
        <v>22.566213358346751</v>
      </c>
      <c r="E3762" s="90">
        <v>1.6539999999999999</v>
      </c>
      <c r="F3762" s="213">
        <v>21.596372294532845</v>
      </c>
      <c r="G3762" s="90">
        <v>1.504</v>
      </c>
      <c r="H3762" s="213">
        <v>19.256176747401913</v>
      </c>
    </row>
    <row r="3763" spans="1:8" x14ac:dyDescent="0.25">
      <c r="A3763" s="236">
        <v>3.641</v>
      </c>
      <c r="B3763" s="235">
        <v>5.2210358505143502</v>
      </c>
      <c r="C3763" s="90">
        <v>1.3544</v>
      </c>
      <c r="D3763" s="164">
        <v>22.566213358346751</v>
      </c>
      <c r="E3763" s="90">
        <v>1.6543999999999999</v>
      </c>
      <c r="F3763" s="213">
        <v>21.596372294532845</v>
      </c>
      <c r="G3763" s="90">
        <v>1.5044</v>
      </c>
      <c r="H3763" s="213">
        <v>20.243672990858421</v>
      </c>
    </row>
    <row r="3764" spans="1:8" x14ac:dyDescent="0.25">
      <c r="A3764" s="236">
        <v>3.6419999999999999</v>
      </c>
      <c r="B3764" s="235">
        <v>5.2210358505143502</v>
      </c>
      <c r="C3764" s="90">
        <v>1.3548</v>
      </c>
      <c r="D3764" s="164">
        <v>22.566213358346751</v>
      </c>
      <c r="E3764" s="90">
        <v>1.6547999999999998</v>
      </c>
      <c r="F3764" s="213">
        <v>22.598358488536395</v>
      </c>
      <c r="G3764" s="90">
        <v>1.5047999999999999</v>
      </c>
      <c r="H3764" s="213">
        <v>20.243672990858421</v>
      </c>
    </row>
    <row r="3765" spans="1:8" x14ac:dyDescent="0.25">
      <c r="A3765" s="236">
        <v>3.6429999999999998</v>
      </c>
      <c r="B3765" s="235">
        <v>5.7387946328233044</v>
      </c>
      <c r="C3765" s="90">
        <v>1.3552000000000002</v>
      </c>
      <c r="D3765" s="164">
        <v>22.566213358346751</v>
      </c>
      <c r="E3765" s="90">
        <v>1.6552</v>
      </c>
      <c r="F3765" s="213">
        <v>22.598358488536395</v>
      </c>
      <c r="G3765" s="90">
        <v>1.5051999999999999</v>
      </c>
      <c r="H3765" s="213">
        <v>19.256176747401913</v>
      </c>
    </row>
    <row r="3766" spans="1:8" x14ac:dyDescent="0.25">
      <c r="A3766" s="236">
        <v>3.6439999999999997</v>
      </c>
      <c r="B3766" s="235">
        <v>5.2210358505143502</v>
      </c>
      <c r="C3766" s="90">
        <v>1.3556000000000001</v>
      </c>
      <c r="D3766" s="164">
        <v>22.566213358346751</v>
      </c>
      <c r="E3766" s="90">
        <v>1.6556</v>
      </c>
      <c r="F3766" s="213">
        <v>22.598358488536395</v>
      </c>
      <c r="G3766" s="90">
        <v>1.5056</v>
      </c>
      <c r="H3766" s="213">
        <v>19.256176747401913</v>
      </c>
    </row>
    <row r="3767" spans="1:8" x14ac:dyDescent="0.25">
      <c r="A3767" s="236">
        <v>3.645</v>
      </c>
      <c r="B3767" s="235">
        <v>5.2210358505143502</v>
      </c>
      <c r="C3767" s="90">
        <v>1.3560000000000001</v>
      </c>
      <c r="D3767" s="164">
        <v>22.566213358346751</v>
      </c>
      <c r="E3767" s="90">
        <v>1.6559999999999999</v>
      </c>
      <c r="F3767" s="213">
        <v>22.598358488536395</v>
      </c>
      <c r="G3767" s="90">
        <v>1.506</v>
      </c>
      <c r="H3767" s="213">
        <v>19.256176747401913</v>
      </c>
    </row>
    <row r="3768" spans="1:8" x14ac:dyDescent="0.25">
      <c r="A3768" s="236">
        <v>3.6459999999999999</v>
      </c>
      <c r="B3768" s="235">
        <v>5.7387946328233044</v>
      </c>
      <c r="C3768" s="90">
        <v>1.3564000000000001</v>
      </c>
      <c r="D3768" s="164">
        <v>22.566213358346751</v>
      </c>
      <c r="E3768" s="90">
        <v>1.6563999999999999</v>
      </c>
      <c r="F3768" s="213">
        <v>21.596372294532845</v>
      </c>
      <c r="G3768" s="90">
        <v>1.5064</v>
      </c>
      <c r="H3768" s="213">
        <v>19.256176747401913</v>
      </c>
    </row>
    <row r="3769" spans="1:8" x14ac:dyDescent="0.25">
      <c r="A3769" s="236">
        <v>3.6469999999999998</v>
      </c>
      <c r="B3769" s="235">
        <v>5.2210358505143502</v>
      </c>
      <c r="C3769" s="90">
        <v>1.3568</v>
      </c>
      <c r="D3769" s="164">
        <v>22.566213358346751</v>
      </c>
      <c r="E3769" s="90">
        <v>1.6567999999999998</v>
      </c>
      <c r="F3769" s="213">
        <v>21.596372294532845</v>
      </c>
      <c r="G3769" s="90">
        <v>1.5067999999999999</v>
      </c>
      <c r="H3769" s="213">
        <v>19.256176747401913</v>
      </c>
    </row>
    <row r="3770" spans="1:8" x14ac:dyDescent="0.25">
      <c r="A3770" s="236">
        <v>3.6479999999999997</v>
      </c>
      <c r="B3770" s="235">
        <v>5.7387946328233044</v>
      </c>
      <c r="C3770" s="90">
        <v>1.3572000000000002</v>
      </c>
      <c r="D3770" s="164">
        <v>22.566213358346751</v>
      </c>
      <c r="E3770" s="90">
        <v>1.6572</v>
      </c>
      <c r="F3770" s="213">
        <v>22.598358488536395</v>
      </c>
      <c r="G3770" s="90">
        <v>1.5071999999999999</v>
      </c>
      <c r="H3770" s="213">
        <v>20.243672990858421</v>
      </c>
    </row>
    <row r="3771" spans="1:8" x14ac:dyDescent="0.25">
      <c r="A3771" s="236">
        <v>3.649</v>
      </c>
      <c r="B3771" s="235">
        <v>5.7387946328233044</v>
      </c>
      <c r="C3771" s="90">
        <v>1.3576000000000001</v>
      </c>
      <c r="D3771" s="164">
        <v>22.566213358346751</v>
      </c>
      <c r="E3771" s="90">
        <v>1.6576</v>
      </c>
      <c r="F3771" s="213">
        <v>22.598358488536395</v>
      </c>
      <c r="G3771" s="90">
        <v>1.5076000000000001</v>
      </c>
      <c r="H3771" s="213">
        <v>20.243672990858421</v>
      </c>
    </row>
    <row r="3772" spans="1:8" x14ac:dyDescent="0.25">
      <c r="A3772" s="236">
        <v>3.65</v>
      </c>
      <c r="B3772" s="235">
        <v>5.2210358505143502</v>
      </c>
      <c r="C3772" s="90">
        <v>1.3580000000000001</v>
      </c>
      <c r="D3772" s="164">
        <v>22.566213358346751</v>
      </c>
      <c r="E3772" s="90">
        <v>1.6579999999999999</v>
      </c>
      <c r="F3772" s="213">
        <v>22.598358488536395</v>
      </c>
      <c r="G3772" s="90">
        <v>1.508</v>
      </c>
      <c r="H3772" s="213">
        <v>20.243672990858421</v>
      </c>
    </row>
    <row r="3773" spans="1:8" x14ac:dyDescent="0.25">
      <c r="A3773" s="236">
        <v>3.6509999999999998</v>
      </c>
      <c r="B3773" s="235">
        <v>4.7032770682053942</v>
      </c>
      <c r="C3773" s="90">
        <v>1.3584000000000001</v>
      </c>
      <c r="D3773" s="164">
        <v>22.566213358346751</v>
      </c>
      <c r="E3773" s="90">
        <v>1.6583999999999999</v>
      </c>
      <c r="F3773" s="213">
        <v>22.598358488536395</v>
      </c>
      <c r="G3773" s="90">
        <v>1.5084</v>
      </c>
      <c r="H3773" s="213">
        <v>19.256176747401913</v>
      </c>
    </row>
    <row r="3774" spans="1:8" x14ac:dyDescent="0.25">
      <c r="A3774" s="236">
        <v>3.6519999999999997</v>
      </c>
      <c r="B3774" s="235">
        <v>4.7032770682053942</v>
      </c>
      <c r="C3774" s="90">
        <v>1.3588</v>
      </c>
      <c r="D3774" s="164">
        <v>22.566213358346751</v>
      </c>
      <c r="E3774" s="90">
        <v>1.6587999999999998</v>
      </c>
      <c r="F3774" s="213">
        <v>21.596372294532845</v>
      </c>
      <c r="G3774" s="90">
        <v>1.5087999999999999</v>
      </c>
      <c r="H3774" s="213">
        <v>19.256176747401913</v>
      </c>
    </row>
    <row r="3775" spans="1:8" x14ac:dyDescent="0.25">
      <c r="A3775" s="236">
        <v>3.653</v>
      </c>
      <c r="B3775" s="235">
        <v>4.7032770682053942</v>
      </c>
      <c r="C3775" s="90">
        <v>1.3592000000000002</v>
      </c>
      <c r="D3775" s="164">
        <v>22.566213358346751</v>
      </c>
      <c r="E3775" s="90">
        <v>1.6592</v>
      </c>
      <c r="F3775" s="213">
        <v>21.596372294532845</v>
      </c>
      <c r="G3775" s="90">
        <v>1.5091999999999999</v>
      </c>
      <c r="H3775" s="213">
        <v>19.256176747401913</v>
      </c>
    </row>
    <row r="3776" spans="1:8" x14ac:dyDescent="0.25">
      <c r="A3776" s="236">
        <v>3.6539999999999999</v>
      </c>
      <c r="B3776" s="235">
        <v>5.2210358505143502</v>
      </c>
      <c r="C3776" s="90">
        <v>1.3596000000000001</v>
      </c>
      <c r="D3776" s="164">
        <v>22.566213358346751</v>
      </c>
      <c r="E3776" s="90">
        <v>1.6596</v>
      </c>
      <c r="F3776" s="213">
        <v>21.596372294532845</v>
      </c>
      <c r="G3776" s="90">
        <v>1.5096000000000001</v>
      </c>
      <c r="H3776" s="213">
        <v>20.243672990858421</v>
      </c>
    </row>
    <row r="3777" spans="1:8" x14ac:dyDescent="0.25">
      <c r="A3777" s="236">
        <v>3.6549999999999998</v>
      </c>
      <c r="B3777" s="235">
        <v>5.7387946328233044</v>
      </c>
      <c r="C3777" s="90">
        <v>1.36</v>
      </c>
      <c r="D3777" s="164">
        <v>22.566213358346751</v>
      </c>
      <c r="E3777" s="90">
        <v>1.66</v>
      </c>
      <c r="F3777" s="213">
        <v>21.596372294532845</v>
      </c>
      <c r="G3777" s="90">
        <v>1.51</v>
      </c>
      <c r="H3777" s="213">
        <v>21.23116923431493</v>
      </c>
    </row>
    <row r="3778" spans="1:8" x14ac:dyDescent="0.25">
      <c r="A3778" s="236">
        <v>3.6559999999999997</v>
      </c>
      <c r="B3778" s="235">
        <v>5.2210358505143502</v>
      </c>
      <c r="C3778" s="90">
        <v>1.3604000000000001</v>
      </c>
      <c r="D3778" s="164">
        <v>22.566213358346751</v>
      </c>
      <c r="E3778" s="90">
        <v>1.6603999999999999</v>
      </c>
      <c r="F3778" s="213">
        <v>22.598358488536395</v>
      </c>
      <c r="G3778" s="90">
        <v>1.5104</v>
      </c>
      <c r="H3778" s="213">
        <v>20.243672990858421</v>
      </c>
    </row>
    <row r="3779" spans="1:8" x14ac:dyDescent="0.25">
      <c r="A3779" s="236">
        <v>3.657</v>
      </c>
      <c r="B3779" s="235">
        <v>5.2210358505143502</v>
      </c>
      <c r="C3779" s="90">
        <v>1.3608</v>
      </c>
      <c r="D3779" s="164">
        <v>22.566213358346751</v>
      </c>
      <c r="E3779" s="90">
        <v>1.6607999999999998</v>
      </c>
      <c r="F3779" s="213">
        <v>22.598358488536395</v>
      </c>
      <c r="G3779" s="90">
        <v>1.5107999999999999</v>
      </c>
      <c r="H3779" s="213">
        <v>20.243672990858421</v>
      </c>
    </row>
    <row r="3780" spans="1:8" x14ac:dyDescent="0.25">
      <c r="A3780" s="236">
        <v>3.6579999999999999</v>
      </c>
      <c r="B3780" s="235">
        <v>5.2210358505143502</v>
      </c>
      <c r="C3780" s="90">
        <v>1.3612000000000002</v>
      </c>
      <c r="D3780" s="164">
        <v>22.566213358346751</v>
      </c>
      <c r="E3780" s="90">
        <v>1.6612</v>
      </c>
      <c r="F3780" s="213">
        <v>22.598358488536395</v>
      </c>
      <c r="G3780" s="90">
        <v>1.5111999999999999</v>
      </c>
      <c r="H3780" s="213">
        <v>19.256176747401913</v>
      </c>
    </row>
    <row r="3781" spans="1:8" x14ac:dyDescent="0.25">
      <c r="A3781" s="236">
        <v>3.6589999999999998</v>
      </c>
      <c r="B3781" s="235">
        <v>5.2210358505143502</v>
      </c>
      <c r="C3781" s="90">
        <v>1.3616000000000001</v>
      </c>
      <c r="D3781" s="164">
        <v>22.566213358346751</v>
      </c>
      <c r="E3781" s="90">
        <v>1.6616</v>
      </c>
      <c r="F3781" s="213">
        <v>21.596372294532845</v>
      </c>
      <c r="G3781" s="90">
        <v>1.5116000000000001</v>
      </c>
      <c r="H3781" s="213">
        <v>19.256176747401913</v>
      </c>
    </row>
    <row r="3782" spans="1:8" x14ac:dyDescent="0.25">
      <c r="A3782" s="236">
        <v>3.6599999999999997</v>
      </c>
      <c r="B3782" s="235">
        <v>5.7387946328233044</v>
      </c>
      <c r="C3782" s="90">
        <v>1.3620000000000001</v>
      </c>
      <c r="D3782" s="164">
        <v>22.566213358346751</v>
      </c>
      <c r="E3782" s="90">
        <v>1.6619999999999999</v>
      </c>
      <c r="F3782" s="213">
        <v>21.596372294532845</v>
      </c>
      <c r="G3782" s="90">
        <v>1.512</v>
      </c>
      <c r="H3782" s="213">
        <v>19.256176747401913</v>
      </c>
    </row>
    <row r="3783" spans="1:8" x14ac:dyDescent="0.25">
      <c r="A3783" s="236">
        <v>3.661</v>
      </c>
      <c r="B3783" s="235">
        <v>5.2210358505143502</v>
      </c>
      <c r="C3783" s="90">
        <v>1.3624000000000001</v>
      </c>
      <c r="D3783" s="164">
        <v>22.566213358346751</v>
      </c>
      <c r="E3783" s="90">
        <v>1.6623999999999999</v>
      </c>
      <c r="F3783" s="213">
        <v>20.594386100529295</v>
      </c>
      <c r="G3783" s="90">
        <v>1.5124</v>
      </c>
      <c r="H3783" s="213">
        <v>20.243672990858421</v>
      </c>
    </row>
    <row r="3784" spans="1:8" x14ac:dyDescent="0.25">
      <c r="A3784" s="236">
        <v>3.6619999999999999</v>
      </c>
      <c r="B3784" s="235">
        <v>5.7387946328233044</v>
      </c>
      <c r="C3784" s="90">
        <v>1.3628</v>
      </c>
      <c r="D3784" s="164">
        <v>22.566213358346751</v>
      </c>
      <c r="E3784" s="90">
        <v>1.6627999999999998</v>
      </c>
      <c r="F3784" s="213">
        <v>21.596372294532845</v>
      </c>
      <c r="G3784" s="90">
        <v>1.5127999999999999</v>
      </c>
      <c r="H3784" s="213">
        <v>20.243672990858421</v>
      </c>
    </row>
    <row r="3785" spans="1:8" x14ac:dyDescent="0.25">
      <c r="A3785" s="236">
        <v>3.6629999999999998</v>
      </c>
      <c r="B3785" s="235">
        <v>5.7387946328233044</v>
      </c>
      <c r="C3785" s="90">
        <v>1.3632000000000002</v>
      </c>
      <c r="D3785" s="164">
        <v>21.568958881768129</v>
      </c>
      <c r="E3785" s="90">
        <v>1.6632</v>
      </c>
      <c r="F3785" s="213">
        <v>21.596372294532845</v>
      </c>
      <c r="G3785" s="90">
        <v>1.5131999999999999</v>
      </c>
      <c r="H3785" s="213">
        <v>20.243672990858421</v>
      </c>
    </row>
    <row r="3786" spans="1:8" x14ac:dyDescent="0.25">
      <c r="A3786" s="236">
        <v>3.6639999999999997</v>
      </c>
      <c r="B3786" s="235">
        <v>5.7387946328233044</v>
      </c>
      <c r="C3786" s="90">
        <v>1.3636000000000001</v>
      </c>
      <c r="D3786" s="164">
        <v>22.566213358346751</v>
      </c>
      <c r="E3786" s="90">
        <v>1.6636</v>
      </c>
      <c r="F3786" s="213">
        <v>22.598358488536395</v>
      </c>
      <c r="G3786" s="90">
        <v>1.5136000000000001</v>
      </c>
      <c r="H3786" s="213">
        <v>20.243672990858421</v>
      </c>
    </row>
    <row r="3787" spans="1:8" x14ac:dyDescent="0.25">
      <c r="A3787" s="236">
        <v>3.665</v>
      </c>
      <c r="B3787" s="235">
        <v>5.7387946328233044</v>
      </c>
      <c r="C3787" s="90">
        <v>1.3640000000000001</v>
      </c>
      <c r="D3787" s="164">
        <v>23.812781454070024</v>
      </c>
      <c r="E3787" s="90">
        <v>1.6639999999999999</v>
      </c>
      <c r="F3787" s="213">
        <v>22.598358488536395</v>
      </c>
      <c r="G3787" s="90">
        <v>1.514</v>
      </c>
      <c r="H3787" s="213">
        <v>19.256176747401913</v>
      </c>
    </row>
    <row r="3788" spans="1:8" x14ac:dyDescent="0.25">
      <c r="A3788" s="236">
        <v>3.6659999999999999</v>
      </c>
      <c r="B3788" s="235">
        <v>5.2210358505143502</v>
      </c>
      <c r="C3788" s="90">
        <v>1.3644000000000001</v>
      </c>
      <c r="D3788" s="164">
        <v>22.566213358346751</v>
      </c>
      <c r="E3788" s="90">
        <v>1.6643999999999999</v>
      </c>
      <c r="F3788" s="213">
        <v>21.596372294532845</v>
      </c>
      <c r="G3788" s="90">
        <v>1.5144</v>
      </c>
      <c r="H3788" s="213">
        <v>19.256176747401913</v>
      </c>
    </row>
    <row r="3789" spans="1:8" x14ac:dyDescent="0.25">
      <c r="A3789" s="236">
        <v>3.6669999999999998</v>
      </c>
      <c r="B3789" s="235">
        <v>4.7032770682053942</v>
      </c>
      <c r="C3789" s="90">
        <v>1.3648</v>
      </c>
      <c r="D3789" s="164">
        <v>22.566213358346751</v>
      </c>
      <c r="E3789" s="90">
        <v>1.6647999999999998</v>
      </c>
      <c r="F3789" s="213">
        <v>21.596372294532845</v>
      </c>
      <c r="G3789" s="90">
        <v>1.5147999999999999</v>
      </c>
      <c r="H3789" s="213">
        <v>19.256176747401913</v>
      </c>
    </row>
    <row r="3790" spans="1:8" x14ac:dyDescent="0.25">
      <c r="A3790" s="236">
        <v>3.6679999999999997</v>
      </c>
      <c r="B3790" s="235">
        <v>4.7032770682053942</v>
      </c>
      <c r="C3790" s="90">
        <v>1.3652000000000002</v>
      </c>
      <c r="D3790" s="164">
        <v>22.566213358346751</v>
      </c>
      <c r="E3790" s="90">
        <v>1.6652</v>
      </c>
      <c r="F3790" s="213">
        <v>21.596372294532845</v>
      </c>
      <c r="G3790" s="90">
        <v>1.5151999999999999</v>
      </c>
      <c r="H3790" s="213">
        <v>19.256176747401913</v>
      </c>
    </row>
    <row r="3791" spans="1:8" x14ac:dyDescent="0.25">
      <c r="A3791" s="236">
        <v>3.669</v>
      </c>
      <c r="B3791" s="235">
        <v>4.7032770682053942</v>
      </c>
      <c r="C3791" s="90">
        <v>1.3656000000000001</v>
      </c>
      <c r="D3791" s="164">
        <v>21.568958881768129</v>
      </c>
      <c r="E3791" s="90">
        <v>1.6656</v>
      </c>
      <c r="F3791" s="213">
        <v>21.596372294532845</v>
      </c>
      <c r="G3791" s="90">
        <v>1.5156000000000001</v>
      </c>
      <c r="H3791" s="213">
        <v>19.256176747401913</v>
      </c>
    </row>
    <row r="3792" spans="1:8" x14ac:dyDescent="0.25">
      <c r="A3792" s="236">
        <v>3.67</v>
      </c>
      <c r="B3792" s="235">
        <v>5.2210358505143502</v>
      </c>
      <c r="C3792" s="90">
        <v>1.3660000000000001</v>
      </c>
      <c r="D3792" s="164">
        <v>22.566213358346751</v>
      </c>
      <c r="E3792" s="90">
        <v>1.6659999999999999</v>
      </c>
      <c r="F3792" s="213">
        <v>21.596372294532845</v>
      </c>
      <c r="G3792" s="90">
        <v>1.516</v>
      </c>
      <c r="H3792" s="213">
        <v>20.243672990858421</v>
      </c>
    </row>
    <row r="3793" spans="1:8" x14ac:dyDescent="0.25">
      <c r="A3793" s="236">
        <v>3.6709999999999998</v>
      </c>
      <c r="B3793" s="235">
        <v>4.7032770682053942</v>
      </c>
      <c r="C3793" s="90">
        <v>1.3664000000000001</v>
      </c>
      <c r="D3793" s="164">
        <v>22.566213358346751</v>
      </c>
      <c r="E3793" s="90">
        <v>1.6663999999999999</v>
      </c>
      <c r="F3793" s="213">
        <v>21.596372294532845</v>
      </c>
      <c r="G3793" s="90">
        <v>1.5164</v>
      </c>
      <c r="H3793" s="213">
        <v>20.243672990858421</v>
      </c>
    </row>
    <row r="3794" spans="1:8" x14ac:dyDescent="0.25">
      <c r="A3794" s="236">
        <v>3.6719999999999997</v>
      </c>
      <c r="B3794" s="235">
        <v>4.7032770682053942</v>
      </c>
      <c r="C3794" s="90">
        <v>1.3668</v>
      </c>
      <c r="D3794" s="164">
        <v>23.812781454070024</v>
      </c>
      <c r="E3794" s="90">
        <v>1.6667999999999998</v>
      </c>
      <c r="F3794" s="213">
        <v>22.598358488536395</v>
      </c>
      <c r="G3794" s="90">
        <v>1.5167999999999999</v>
      </c>
      <c r="H3794" s="213">
        <v>20.243672990858421</v>
      </c>
    </row>
    <row r="3795" spans="1:8" x14ac:dyDescent="0.25">
      <c r="A3795" s="236">
        <v>3.673</v>
      </c>
      <c r="B3795" s="235">
        <v>4.7032770682053942</v>
      </c>
      <c r="C3795" s="90">
        <v>1.3672000000000002</v>
      </c>
      <c r="D3795" s="164">
        <v>22.566213358346751</v>
      </c>
      <c r="E3795" s="90">
        <v>1.6672</v>
      </c>
      <c r="F3795" s="213">
        <v>21.596372294532845</v>
      </c>
      <c r="G3795" s="90">
        <v>1.5171999999999999</v>
      </c>
      <c r="H3795" s="213">
        <v>19.256176747401913</v>
      </c>
    </row>
    <row r="3796" spans="1:8" x14ac:dyDescent="0.25">
      <c r="A3796" s="236">
        <v>3.6739999999999999</v>
      </c>
      <c r="B3796" s="235">
        <v>5.2210358505143502</v>
      </c>
      <c r="C3796" s="90">
        <v>1.3676000000000001</v>
      </c>
      <c r="D3796" s="164">
        <v>22.566213358346751</v>
      </c>
      <c r="E3796" s="90">
        <v>1.6676</v>
      </c>
      <c r="F3796" s="213">
        <v>21.596372294532845</v>
      </c>
      <c r="G3796" s="90">
        <v>1.5176000000000001</v>
      </c>
      <c r="H3796" s="213">
        <v>19.256176747401913</v>
      </c>
    </row>
    <row r="3797" spans="1:8" x14ac:dyDescent="0.25">
      <c r="A3797" s="236">
        <v>3.6749999999999998</v>
      </c>
      <c r="B3797" s="235">
        <v>5.2210358505143502</v>
      </c>
      <c r="C3797" s="90">
        <v>1.3680000000000001</v>
      </c>
      <c r="D3797" s="164">
        <v>21.568958881768129</v>
      </c>
      <c r="E3797" s="90">
        <v>1.6679999999999999</v>
      </c>
      <c r="F3797" s="213">
        <v>21.596372294532845</v>
      </c>
      <c r="G3797" s="90">
        <v>1.518</v>
      </c>
      <c r="H3797" s="213">
        <v>19.256176747401913</v>
      </c>
    </row>
    <row r="3798" spans="1:8" x14ac:dyDescent="0.25">
      <c r="A3798" s="236">
        <v>3.6759999999999997</v>
      </c>
      <c r="B3798" s="235">
        <v>4.7032770682053942</v>
      </c>
      <c r="C3798" s="90">
        <v>1.3684000000000001</v>
      </c>
      <c r="D3798" s="164">
        <v>21.568958881768129</v>
      </c>
      <c r="E3798" s="90">
        <v>1.6683999999999999</v>
      </c>
      <c r="F3798" s="213">
        <v>21.596372294532845</v>
      </c>
      <c r="G3798" s="90">
        <v>1.5184</v>
      </c>
      <c r="H3798" s="213">
        <v>20.243672990858421</v>
      </c>
    </row>
    <row r="3799" spans="1:8" x14ac:dyDescent="0.25">
      <c r="A3799" s="236">
        <v>3.677</v>
      </c>
      <c r="B3799" s="235">
        <v>4.7032770682053942</v>
      </c>
      <c r="C3799" s="90">
        <v>1.3688</v>
      </c>
      <c r="D3799" s="164">
        <v>22.566213358346751</v>
      </c>
      <c r="E3799" s="90">
        <v>1.6687999999999998</v>
      </c>
      <c r="F3799" s="213">
        <v>21.596372294532845</v>
      </c>
      <c r="G3799" s="90">
        <v>1.5187999999999999</v>
      </c>
      <c r="H3799" s="213">
        <v>20.243672990858421</v>
      </c>
    </row>
    <row r="3800" spans="1:8" x14ac:dyDescent="0.25">
      <c r="A3800" s="236">
        <v>3.6779999999999999</v>
      </c>
      <c r="B3800" s="235">
        <v>4.7032770682053942</v>
      </c>
      <c r="C3800" s="90">
        <v>1.3692000000000002</v>
      </c>
      <c r="D3800" s="164">
        <v>22.566213358346751</v>
      </c>
      <c r="E3800" s="90">
        <v>1.6692</v>
      </c>
      <c r="F3800" s="213">
        <v>20.594386100529295</v>
      </c>
      <c r="G3800" s="90">
        <v>1.5191999999999999</v>
      </c>
      <c r="H3800" s="213">
        <v>20.243672990858421</v>
      </c>
    </row>
    <row r="3801" spans="1:8" x14ac:dyDescent="0.25">
      <c r="A3801" s="236">
        <v>3.6789999999999998</v>
      </c>
      <c r="B3801" s="235">
        <v>5.2210358505143502</v>
      </c>
      <c r="C3801" s="90">
        <v>1.3696000000000002</v>
      </c>
      <c r="D3801" s="164">
        <v>22.566213358346751</v>
      </c>
      <c r="E3801" s="90">
        <v>1.6696</v>
      </c>
      <c r="F3801" s="213">
        <v>21.596372294532845</v>
      </c>
      <c r="G3801" s="90">
        <v>1.5196000000000001</v>
      </c>
      <c r="H3801" s="213">
        <v>20.243672990858421</v>
      </c>
    </row>
    <row r="3802" spans="1:8" x14ac:dyDescent="0.25">
      <c r="A3802" s="236">
        <v>3.6799999999999997</v>
      </c>
      <c r="B3802" s="235">
        <v>5.7387946328233044</v>
      </c>
      <c r="C3802" s="90">
        <v>1.37</v>
      </c>
      <c r="D3802" s="164">
        <v>22.566213358346751</v>
      </c>
      <c r="E3802" s="90">
        <v>1.67</v>
      </c>
      <c r="F3802" s="213">
        <v>22.598358488536395</v>
      </c>
      <c r="G3802" s="90">
        <v>1.52</v>
      </c>
      <c r="H3802" s="213">
        <v>19.256176747401913</v>
      </c>
    </row>
    <row r="3803" spans="1:8" x14ac:dyDescent="0.25">
      <c r="A3803" s="236">
        <v>3.681</v>
      </c>
      <c r="B3803" s="235">
        <v>4.7032770682053942</v>
      </c>
      <c r="C3803" s="90">
        <v>1.3704000000000001</v>
      </c>
      <c r="D3803" s="164">
        <v>21.568958881768129</v>
      </c>
      <c r="E3803" s="90">
        <v>1.6703999999999999</v>
      </c>
      <c r="F3803" s="213">
        <v>22.598358488536395</v>
      </c>
      <c r="G3803" s="90">
        <v>1.5204</v>
      </c>
      <c r="H3803" s="213">
        <v>19.256176747401913</v>
      </c>
    </row>
    <row r="3804" spans="1:8" x14ac:dyDescent="0.25">
      <c r="A3804" s="236">
        <v>3.6819999999999999</v>
      </c>
      <c r="B3804" s="235">
        <v>5.2210358505143502</v>
      </c>
      <c r="C3804" s="90">
        <v>1.3708</v>
      </c>
      <c r="D3804" s="164">
        <v>22.566213358346751</v>
      </c>
      <c r="E3804" s="90">
        <v>1.6707999999999998</v>
      </c>
      <c r="F3804" s="213">
        <v>22.598358488536395</v>
      </c>
      <c r="G3804" s="90">
        <v>1.5207999999999999</v>
      </c>
      <c r="H3804" s="213">
        <v>19.256176747401913</v>
      </c>
    </row>
    <row r="3805" spans="1:8" x14ac:dyDescent="0.25">
      <c r="A3805" s="236">
        <v>3.6829999999999998</v>
      </c>
      <c r="B3805" s="235">
        <v>5.7387946328233044</v>
      </c>
      <c r="C3805" s="90">
        <v>1.3712000000000002</v>
      </c>
      <c r="D3805" s="164">
        <v>22.566213358346751</v>
      </c>
      <c r="E3805" s="90">
        <v>1.6712</v>
      </c>
      <c r="F3805" s="213">
        <v>22.598358488536395</v>
      </c>
      <c r="G3805" s="90">
        <v>1.5211999999999999</v>
      </c>
      <c r="H3805" s="213">
        <v>20.243672990858421</v>
      </c>
    </row>
    <row r="3806" spans="1:8" x14ac:dyDescent="0.25">
      <c r="A3806" s="236">
        <v>3.6839999999999997</v>
      </c>
      <c r="B3806" s="235">
        <v>4.7032770682053942</v>
      </c>
      <c r="C3806" s="90">
        <v>1.3716000000000002</v>
      </c>
      <c r="D3806" s="164">
        <v>22.566213358346751</v>
      </c>
      <c r="E3806" s="90">
        <v>1.6716</v>
      </c>
      <c r="F3806" s="213">
        <v>21.596372294532845</v>
      </c>
      <c r="G3806" s="90">
        <v>1.5216000000000001</v>
      </c>
      <c r="H3806" s="213">
        <v>21.23116923431493</v>
      </c>
    </row>
    <row r="3807" spans="1:8" x14ac:dyDescent="0.25">
      <c r="A3807" s="236">
        <v>3.6850000000000001</v>
      </c>
      <c r="B3807" s="235">
        <v>4.7032770682053942</v>
      </c>
      <c r="C3807" s="90">
        <v>1.3720000000000001</v>
      </c>
      <c r="D3807" s="164">
        <v>22.566213358346751</v>
      </c>
      <c r="E3807" s="90">
        <v>1.6719999999999999</v>
      </c>
      <c r="F3807" s="213">
        <v>21.596372294532845</v>
      </c>
      <c r="G3807" s="90">
        <v>1.522</v>
      </c>
      <c r="H3807" s="213">
        <v>20.243672990858421</v>
      </c>
    </row>
    <row r="3808" spans="1:8" x14ac:dyDescent="0.25">
      <c r="A3808" s="236">
        <v>3.6859999999999999</v>
      </c>
      <c r="B3808" s="235">
        <v>5.7387946328233044</v>
      </c>
      <c r="C3808" s="90">
        <v>1.3724000000000001</v>
      </c>
      <c r="D3808" s="164">
        <v>21.568958881768129</v>
      </c>
      <c r="E3808" s="90">
        <v>1.6723999999999999</v>
      </c>
      <c r="F3808" s="213">
        <v>21.596372294532845</v>
      </c>
      <c r="G3808" s="90">
        <v>1.5224</v>
      </c>
      <c r="H3808" s="213">
        <v>20.243672990858421</v>
      </c>
    </row>
    <row r="3809" spans="1:8" x14ac:dyDescent="0.25">
      <c r="A3809" s="236">
        <v>3.6869999999999998</v>
      </c>
      <c r="B3809" s="235">
        <v>5.2210358505143502</v>
      </c>
      <c r="C3809" s="90">
        <v>1.3728</v>
      </c>
      <c r="D3809" s="164">
        <v>21.568958881768129</v>
      </c>
      <c r="E3809" s="90">
        <v>1.6727999999999998</v>
      </c>
      <c r="F3809" s="213">
        <v>22.598358488536395</v>
      </c>
      <c r="G3809" s="90">
        <v>1.5227999999999999</v>
      </c>
      <c r="H3809" s="213">
        <v>20.243672990858421</v>
      </c>
    </row>
    <row r="3810" spans="1:8" x14ac:dyDescent="0.25">
      <c r="A3810" s="236">
        <v>3.6879999999999997</v>
      </c>
      <c r="B3810" s="235">
        <v>5.7387946328233044</v>
      </c>
      <c r="C3810" s="90">
        <v>1.3732000000000002</v>
      </c>
      <c r="D3810" s="164">
        <v>22.566213358346751</v>
      </c>
      <c r="E3810" s="90">
        <v>1.6732</v>
      </c>
      <c r="F3810" s="213">
        <v>22.598358488536395</v>
      </c>
      <c r="G3810" s="90">
        <v>1.5231999999999999</v>
      </c>
      <c r="H3810" s="213">
        <v>20.243672990858421</v>
      </c>
    </row>
    <row r="3811" spans="1:8" x14ac:dyDescent="0.25">
      <c r="A3811" s="236">
        <v>3.6890000000000001</v>
      </c>
      <c r="B3811" s="235">
        <v>4.7032770682053942</v>
      </c>
      <c r="C3811" s="90">
        <v>1.3736000000000002</v>
      </c>
      <c r="D3811" s="164">
        <v>21.568958881768129</v>
      </c>
      <c r="E3811" s="90">
        <v>1.6736</v>
      </c>
      <c r="F3811" s="213">
        <v>22.598358488536395</v>
      </c>
      <c r="G3811" s="90">
        <v>1.5236000000000001</v>
      </c>
      <c r="H3811" s="213">
        <v>20.243672990858421</v>
      </c>
    </row>
    <row r="3812" spans="1:8" x14ac:dyDescent="0.25">
      <c r="A3812" s="236">
        <v>3.69</v>
      </c>
      <c r="B3812" s="235">
        <v>5.2210358505143502</v>
      </c>
      <c r="C3812" s="90">
        <v>1.3740000000000001</v>
      </c>
      <c r="D3812" s="164">
        <v>21.568958881768129</v>
      </c>
      <c r="E3812" s="90">
        <v>1.6739999999999999</v>
      </c>
      <c r="F3812" s="213">
        <v>21.596372294532845</v>
      </c>
      <c r="G3812" s="90">
        <v>1.524</v>
      </c>
      <c r="H3812" s="213">
        <v>21.23116923431493</v>
      </c>
    </row>
    <row r="3813" spans="1:8" x14ac:dyDescent="0.25">
      <c r="A3813" s="236">
        <v>3.6909999999999998</v>
      </c>
      <c r="B3813" s="235">
        <v>5.7387946328233044</v>
      </c>
      <c r="C3813" s="90">
        <v>1.3744000000000001</v>
      </c>
      <c r="D3813" s="164">
        <v>22.566213358346751</v>
      </c>
      <c r="E3813" s="90">
        <v>1.6743999999999999</v>
      </c>
      <c r="F3813" s="213">
        <v>21.596372294532845</v>
      </c>
      <c r="G3813" s="90">
        <v>1.5244</v>
      </c>
      <c r="H3813" s="213">
        <v>21.23116923431493</v>
      </c>
    </row>
    <row r="3814" spans="1:8" x14ac:dyDescent="0.25">
      <c r="A3814" s="236">
        <v>3.6919999999999997</v>
      </c>
      <c r="B3814" s="235">
        <v>5.2210358505143502</v>
      </c>
      <c r="C3814" s="90">
        <v>1.3748</v>
      </c>
      <c r="D3814" s="164">
        <v>22.566213358346751</v>
      </c>
      <c r="E3814" s="90">
        <v>1.6747999999999998</v>
      </c>
      <c r="F3814" s="213">
        <v>21.596372294532845</v>
      </c>
      <c r="G3814" s="90">
        <v>1.5247999999999999</v>
      </c>
      <c r="H3814" s="213">
        <v>20.243672990858421</v>
      </c>
    </row>
    <row r="3815" spans="1:8" x14ac:dyDescent="0.25">
      <c r="A3815" s="236">
        <v>3.6930000000000001</v>
      </c>
      <c r="B3815" s="235">
        <v>4.7032770682053942</v>
      </c>
      <c r="C3815" s="90">
        <v>1.3752</v>
      </c>
      <c r="D3815" s="164">
        <v>22.566213358346751</v>
      </c>
      <c r="E3815" s="90">
        <v>1.6751999999999998</v>
      </c>
      <c r="F3815" s="213">
        <v>22.598358488536395</v>
      </c>
      <c r="G3815" s="90">
        <v>1.5251999999999999</v>
      </c>
      <c r="H3815" s="213">
        <v>20.243672990858421</v>
      </c>
    </row>
    <row r="3816" spans="1:8" x14ac:dyDescent="0.25">
      <c r="A3816" s="236">
        <v>3.694</v>
      </c>
      <c r="B3816" s="235">
        <v>4.7032770682053942</v>
      </c>
      <c r="C3816" s="90">
        <v>1.3756000000000002</v>
      </c>
      <c r="D3816" s="164">
        <v>22.566213358346751</v>
      </c>
      <c r="E3816" s="90">
        <v>1.6756</v>
      </c>
      <c r="F3816" s="213">
        <v>23.850841231040835</v>
      </c>
      <c r="G3816" s="90">
        <v>1.5256000000000001</v>
      </c>
      <c r="H3816" s="213">
        <v>19.256176747401913</v>
      </c>
    </row>
    <row r="3817" spans="1:8" x14ac:dyDescent="0.25">
      <c r="A3817" s="236">
        <v>3.6949999999999998</v>
      </c>
      <c r="B3817" s="235">
        <v>4.7032770682053942</v>
      </c>
      <c r="C3817" s="90">
        <v>1.3760000000000001</v>
      </c>
      <c r="D3817" s="164">
        <v>22.566213358346751</v>
      </c>
      <c r="E3817" s="90">
        <v>1.6759999999999999</v>
      </c>
      <c r="F3817" s="213">
        <v>23.850841231040835</v>
      </c>
      <c r="G3817" s="90">
        <v>1.526</v>
      </c>
      <c r="H3817" s="213">
        <v>19.256176747401913</v>
      </c>
    </row>
    <row r="3818" spans="1:8" x14ac:dyDescent="0.25">
      <c r="A3818" s="236">
        <v>3.6959999999999997</v>
      </c>
      <c r="B3818" s="235">
        <v>4.7032770682053942</v>
      </c>
      <c r="C3818" s="90">
        <v>1.3764000000000001</v>
      </c>
      <c r="D3818" s="164">
        <v>22.566213358346751</v>
      </c>
      <c r="E3818" s="90">
        <v>1.6763999999999999</v>
      </c>
      <c r="F3818" s="213">
        <v>22.598358488536395</v>
      </c>
      <c r="G3818" s="90">
        <v>1.5264</v>
      </c>
      <c r="H3818" s="213">
        <v>19.256176747401913</v>
      </c>
    </row>
    <row r="3819" spans="1:8" x14ac:dyDescent="0.25">
      <c r="A3819" s="236">
        <v>3.6970000000000001</v>
      </c>
      <c r="B3819" s="235">
        <v>4.7032770682053942</v>
      </c>
      <c r="C3819" s="90">
        <v>1.3768</v>
      </c>
      <c r="D3819" s="164">
        <v>22.566213358346751</v>
      </c>
      <c r="E3819" s="90">
        <v>1.6767999999999998</v>
      </c>
      <c r="F3819" s="213">
        <v>21.596372294532845</v>
      </c>
      <c r="G3819" s="90">
        <v>1.5267999999999999</v>
      </c>
      <c r="H3819" s="213">
        <v>20.243672990858421</v>
      </c>
    </row>
    <row r="3820" spans="1:8" x14ac:dyDescent="0.25">
      <c r="A3820" s="236">
        <v>3.698</v>
      </c>
      <c r="B3820" s="235">
        <v>4.1855182858964382</v>
      </c>
      <c r="C3820" s="90">
        <v>1.3772</v>
      </c>
      <c r="D3820" s="164">
        <v>22.566213358346751</v>
      </c>
      <c r="E3820" s="90">
        <v>1.6771999999999998</v>
      </c>
      <c r="F3820" s="213">
        <v>21.596372294532845</v>
      </c>
      <c r="G3820" s="90">
        <v>1.5271999999999999</v>
      </c>
      <c r="H3820" s="213">
        <v>19.256176747401913</v>
      </c>
    </row>
    <row r="3821" spans="1:8" x14ac:dyDescent="0.25">
      <c r="A3821" s="236">
        <v>3.6989999999999998</v>
      </c>
      <c r="B3821" s="235">
        <v>3.6677595035874826</v>
      </c>
      <c r="C3821" s="90">
        <v>1.3776000000000002</v>
      </c>
      <c r="D3821" s="164">
        <v>22.566213358346751</v>
      </c>
      <c r="E3821" s="90">
        <v>1.6776</v>
      </c>
      <c r="F3821" s="213">
        <v>21.596372294532845</v>
      </c>
      <c r="G3821" s="90">
        <v>1.5276000000000001</v>
      </c>
      <c r="H3821" s="213">
        <v>19.256176747401913</v>
      </c>
    </row>
    <row r="3822" spans="1:8" x14ac:dyDescent="0.25">
      <c r="A3822" s="236">
        <v>3.6999999999999997</v>
      </c>
      <c r="B3822" s="235">
        <v>4.1855182858964382</v>
      </c>
      <c r="C3822" s="90">
        <v>1.3780000000000001</v>
      </c>
      <c r="D3822" s="164">
        <v>22.566213358346751</v>
      </c>
      <c r="E3822" s="90">
        <v>1.6779999999999999</v>
      </c>
      <c r="F3822" s="213">
        <v>22.598358488536395</v>
      </c>
      <c r="G3822" s="90">
        <v>1.528</v>
      </c>
      <c r="H3822" s="213">
        <v>19.256176747401913</v>
      </c>
    </row>
    <row r="3823" spans="1:8" x14ac:dyDescent="0.25">
      <c r="A3823" s="236">
        <v>3.7010000000000001</v>
      </c>
      <c r="B3823" s="235">
        <v>4.7032770682053942</v>
      </c>
      <c r="C3823" s="90">
        <v>1.3784000000000001</v>
      </c>
      <c r="D3823" s="164">
        <v>22.566213358346751</v>
      </c>
      <c r="E3823" s="90">
        <v>1.6783999999999999</v>
      </c>
      <c r="F3823" s="213">
        <v>22.598358488536395</v>
      </c>
      <c r="G3823" s="90">
        <v>1.5284</v>
      </c>
      <c r="H3823" s="213">
        <v>19.256176747401913</v>
      </c>
    </row>
    <row r="3824" spans="1:8" x14ac:dyDescent="0.25">
      <c r="A3824" s="236">
        <v>3.702</v>
      </c>
      <c r="B3824" s="235">
        <v>4.7032770682053942</v>
      </c>
      <c r="C3824" s="90">
        <v>1.3788</v>
      </c>
      <c r="D3824" s="164">
        <v>21.568958881768129</v>
      </c>
      <c r="E3824" s="90">
        <v>1.6787999999999998</v>
      </c>
      <c r="F3824" s="213">
        <v>22.598358488536395</v>
      </c>
      <c r="G3824" s="90">
        <v>1.5287999999999999</v>
      </c>
      <c r="H3824" s="213">
        <v>20.243672990858421</v>
      </c>
    </row>
    <row r="3825" spans="1:8" x14ac:dyDescent="0.25">
      <c r="A3825" s="236">
        <v>3.7029999999999998</v>
      </c>
      <c r="B3825" s="235">
        <v>4.7032770682053942</v>
      </c>
      <c r="C3825" s="90">
        <v>1.3792</v>
      </c>
      <c r="D3825" s="164">
        <v>22.566213358346751</v>
      </c>
      <c r="E3825" s="90">
        <v>1.6791999999999998</v>
      </c>
      <c r="F3825" s="213">
        <v>22.598358488536395</v>
      </c>
      <c r="G3825" s="90">
        <v>1.5291999999999999</v>
      </c>
      <c r="H3825" s="213">
        <v>20.243672990858421</v>
      </c>
    </row>
    <row r="3826" spans="1:8" x14ac:dyDescent="0.25">
      <c r="A3826" s="236">
        <v>3.7039999999999997</v>
      </c>
      <c r="B3826" s="235">
        <v>3.6677595035874826</v>
      </c>
      <c r="C3826" s="90">
        <v>1.3796000000000002</v>
      </c>
      <c r="D3826" s="164">
        <v>22.566213358346751</v>
      </c>
      <c r="E3826" s="90">
        <v>1.6796</v>
      </c>
      <c r="F3826" s="213">
        <v>22.598358488536395</v>
      </c>
      <c r="G3826" s="90">
        <v>1.5296000000000001</v>
      </c>
      <c r="H3826" s="213">
        <v>19.256176747401913</v>
      </c>
    </row>
    <row r="3827" spans="1:8" x14ac:dyDescent="0.25">
      <c r="A3827" s="236">
        <v>3.7050000000000001</v>
      </c>
      <c r="B3827" s="235">
        <v>4.7032770682053942</v>
      </c>
      <c r="C3827" s="90">
        <v>1.3800000000000001</v>
      </c>
      <c r="D3827" s="164">
        <v>22.566213358346751</v>
      </c>
      <c r="E3827" s="90">
        <v>1.68</v>
      </c>
      <c r="F3827" s="213">
        <v>22.598358488536395</v>
      </c>
      <c r="G3827" s="90">
        <v>1.53</v>
      </c>
      <c r="H3827" s="213">
        <v>19.256176747401913</v>
      </c>
    </row>
    <row r="3828" spans="1:8" x14ac:dyDescent="0.25">
      <c r="A3828" s="236">
        <v>3.706</v>
      </c>
      <c r="B3828" s="235">
        <v>4.1855182858964382</v>
      </c>
      <c r="C3828" s="90">
        <v>1.3804000000000001</v>
      </c>
      <c r="D3828" s="164">
        <v>22.566213358346751</v>
      </c>
      <c r="E3828" s="90">
        <v>1.6803999999999999</v>
      </c>
      <c r="F3828" s="213">
        <v>22.598358488536395</v>
      </c>
      <c r="G3828" s="90">
        <v>1.5304</v>
      </c>
      <c r="H3828" s="213">
        <v>18.268680503945404</v>
      </c>
    </row>
    <row r="3829" spans="1:8" x14ac:dyDescent="0.25">
      <c r="A3829" s="236">
        <v>3.7069999999999999</v>
      </c>
      <c r="B3829" s="235">
        <v>4.1855182858964382</v>
      </c>
      <c r="C3829" s="90">
        <v>1.3808</v>
      </c>
      <c r="D3829" s="164">
        <v>22.566213358346751</v>
      </c>
      <c r="E3829" s="90">
        <v>1.6807999999999998</v>
      </c>
      <c r="F3829" s="213">
        <v>22.598358488536395</v>
      </c>
      <c r="G3829" s="90">
        <v>1.5307999999999999</v>
      </c>
      <c r="H3829" s="213">
        <v>19.256176747401913</v>
      </c>
    </row>
    <row r="3830" spans="1:8" x14ac:dyDescent="0.25">
      <c r="A3830" s="236">
        <v>3.7079999999999997</v>
      </c>
      <c r="B3830" s="235">
        <v>3.6677595035874826</v>
      </c>
      <c r="C3830" s="90">
        <v>1.3812</v>
      </c>
      <c r="D3830" s="164">
        <v>21.568958881768129</v>
      </c>
      <c r="E3830" s="90">
        <v>1.6811999999999998</v>
      </c>
      <c r="F3830" s="213">
        <v>22.598358488536395</v>
      </c>
      <c r="G3830" s="90">
        <v>1.5311999999999999</v>
      </c>
      <c r="H3830" s="213">
        <v>19.256176747401913</v>
      </c>
    </row>
    <row r="3831" spans="1:8" x14ac:dyDescent="0.25">
      <c r="A3831" s="236">
        <v>3.7090000000000001</v>
      </c>
      <c r="B3831" s="235">
        <v>4.1855182858964382</v>
      </c>
      <c r="C3831" s="90">
        <v>1.3816000000000002</v>
      </c>
      <c r="D3831" s="164">
        <v>22.566213358346751</v>
      </c>
      <c r="E3831" s="90">
        <v>1.6816</v>
      </c>
      <c r="F3831" s="213">
        <v>22.598358488536395</v>
      </c>
      <c r="G3831" s="90">
        <v>1.5316000000000001</v>
      </c>
      <c r="H3831" s="213">
        <v>20.243672990858421</v>
      </c>
    </row>
    <row r="3832" spans="1:8" x14ac:dyDescent="0.25">
      <c r="A3832" s="236">
        <v>3.71</v>
      </c>
      <c r="B3832" s="235">
        <v>4.1855182858964382</v>
      </c>
      <c r="C3832" s="90">
        <v>1.3820000000000001</v>
      </c>
      <c r="D3832" s="164">
        <v>22.566213358346751</v>
      </c>
      <c r="E3832" s="90">
        <v>1.6819999999999999</v>
      </c>
      <c r="F3832" s="213">
        <v>22.598358488536395</v>
      </c>
      <c r="G3832" s="90">
        <v>1.532</v>
      </c>
      <c r="H3832" s="213">
        <v>20.243672990858421</v>
      </c>
    </row>
    <row r="3833" spans="1:8" x14ac:dyDescent="0.25">
      <c r="A3833" s="236">
        <v>3.7109999999999999</v>
      </c>
      <c r="B3833" s="235">
        <v>4.7032770682053942</v>
      </c>
      <c r="C3833" s="90">
        <v>1.3824000000000001</v>
      </c>
      <c r="D3833" s="164">
        <v>22.566213358346751</v>
      </c>
      <c r="E3833" s="90">
        <v>1.6823999999999999</v>
      </c>
      <c r="F3833" s="213">
        <v>22.598358488536395</v>
      </c>
      <c r="G3833" s="90">
        <v>1.5324</v>
      </c>
      <c r="H3833" s="213">
        <v>19.256176747401913</v>
      </c>
    </row>
    <row r="3834" spans="1:8" x14ac:dyDescent="0.25">
      <c r="A3834" s="236">
        <v>3.7119999999999997</v>
      </c>
      <c r="B3834" s="235">
        <v>4.7032770682053942</v>
      </c>
      <c r="C3834" s="90">
        <v>1.3828</v>
      </c>
      <c r="D3834" s="164">
        <v>21.568958881768129</v>
      </c>
      <c r="E3834" s="90">
        <v>1.6827999999999999</v>
      </c>
      <c r="F3834" s="213">
        <v>21.596372294532845</v>
      </c>
      <c r="G3834" s="90">
        <v>1.5327999999999999</v>
      </c>
      <c r="H3834" s="213">
        <v>19.256176747401913</v>
      </c>
    </row>
    <row r="3835" spans="1:8" x14ac:dyDescent="0.25">
      <c r="A3835" s="236">
        <v>3.7130000000000001</v>
      </c>
      <c r="B3835" s="235">
        <v>3.6677595035874826</v>
      </c>
      <c r="C3835" s="90">
        <v>1.3832</v>
      </c>
      <c r="D3835" s="164">
        <v>21.568958881768129</v>
      </c>
      <c r="E3835" s="90">
        <v>1.6831999999999998</v>
      </c>
      <c r="F3835" s="213">
        <v>21.596372294532845</v>
      </c>
      <c r="G3835" s="90">
        <v>1.5331999999999999</v>
      </c>
      <c r="H3835" s="213">
        <v>19.256176747401913</v>
      </c>
    </row>
    <row r="3836" spans="1:8" x14ac:dyDescent="0.25">
      <c r="A3836" s="236">
        <v>3.714</v>
      </c>
      <c r="B3836" s="235">
        <v>3.6677595035874826</v>
      </c>
      <c r="C3836" s="90">
        <v>1.3836000000000002</v>
      </c>
      <c r="D3836" s="164">
        <v>21.568958881768129</v>
      </c>
      <c r="E3836" s="90">
        <v>1.6836</v>
      </c>
      <c r="F3836" s="213">
        <v>22.598358488536395</v>
      </c>
      <c r="G3836" s="90">
        <v>1.5336000000000001</v>
      </c>
      <c r="H3836" s="213">
        <v>20.243672990858421</v>
      </c>
    </row>
    <row r="3837" spans="1:8" x14ac:dyDescent="0.25">
      <c r="A3837" s="236">
        <v>3.7149999999999999</v>
      </c>
      <c r="B3837" s="235">
        <v>3.6677595035874826</v>
      </c>
      <c r="C3837" s="90">
        <v>1.3840000000000001</v>
      </c>
      <c r="D3837" s="164">
        <v>21.568958881768129</v>
      </c>
      <c r="E3837" s="90">
        <v>1.6839999999999999</v>
      </c>
      <c r="F3837" s="213">
        <v>22.598358488536395</v>
      </c>
      <c r="G3837" s="90">
        <v>1.534</v>
      </c>
      <c r="H3837" s="213">
        <v>21.23116923431493</v>
      </c>
    </row>
    <row r="3838" spans="1:8" x14ac:dyDescent="0.25">
      <c r="A3838" s="236">
        <v>3.7159999999999997</v>
      </c>
      <c r="B3838" s="235">
        <v>3.6677595035874826</v>
      </c>
      <c r="C3838" s="90">
        <v>1.3844000000000001</v>
      </c>
      <c r="D3838" s="164">
        <v>22.566213358346751</v>
      </c>
      <c r="E3838" s="90">
        <v>1.6843999999999999</v>
      </c>
      <c r="F3838" s="213">
        <v>22.598358488536395</v>
      </c>
      <c r="G3838" s="90">
        <v>1.5344</v>
      </c>
      <c r="H3838" s="213">
        <v>22.218665477771438</v>
      </c>
    </row>
    <row r="3839" spans="1:8" x14ac:dyDescent="0.25">
      <c r="A3839" s="236">
        <v>3.7170000000000001</v>
      </c>
      <c r="B3839" s="235">
        <v>3.6677595035874826</v>
      </c>
      <c r="C3839" s="90">
        <v>1.3848</v>
      </c>
      <c r="D3839" s="164">
        <v>21.568958881768129</v>
      </c>
      <c r="E3839" s="90">
        <v>1.6847999999999999</v>
      </c>
      <c r="F3839" s="213">
        <v>22.598358488536395</v>
      </c>
      <c r="G3839" s="90">
        <v>1.5347999999999999</v>
      </c>
      <c r="H3839" s="213">
        <v>21.23116923431493</v>
      </c>
    </row>
    <row r="3840" spans="1:8" x14ac:dyDescent="0.25">
      <c r="A3840" s="236">
        <v>3.718</v>
      </c>
      <c r="B3840" s="235">
        <v>3.6677595035874826</v>
      </c>
      <c r="C3840" s="90">
        <v>1.3852</v>
      </c>
      <c r="D3840" s="164">
        <v>21.568958881768129</v>
      </c>
      <c r="E3840" s="90">
        <v>1.6851999999999998</v>
      </c>
      <c r="F3840" s="213">
        <v>22.598358488536395</v>
      </c>
      <c r="G3840" s="90">
        <v>1.5351999999999999</v>
      </c>
      <c r="H3840" s="213">
        <v>19.256176747401913</v>
      </c>
    </row>
    <row r="3841" spans="1:8" x14ac:dyDescent="0.25">
      <c r="A3841" s="236">
        <v>3.7189999999999999</v>
      </c>
      <c r="B3841" s="235">
        <v>3.6677595035874826</v>
      </c>
      <c r="C3841" s="90">
        <v>1.3856000000000002</v>
      </c>
      <c r="D3841" s="164">
        <v>21.568958881768129</v>
      </c>
      <c r="E3841" s="90">
        <v>1.6856</v>
      </c>
      <c r="F3841" s="213">
        <v>22.598358488536395</v>
      </c>
      <c r="G3841" s="90">
        <v>1.5356000000000001</v>
      </c>
      <c r="H3841" s="213">
        <v>18.268680503945404</v>
      </c>
    </row>
    <row r="3842" spans="1:8" x14ac:dyDescent="0.25">
      <c r="A3842" s="236">
        <v>3.7199999999999998</v>
      </c>
      <c r="B3842" s="235">
        <v>3.6677595035874826</v>
      </c>
      <c r="C3842" s="90">
        <v>1.3860000000000001</v>
      </c>
      <c r="D3842" s="164">
        <v>21.568958881768129</v>
      </c>
      <c r="E3842" s="90">
        <v>1.6859999999999999</v>
      </c>
      <c r="F3842" s="213">
        <v>22.598358488536395</v>
      </c>
      <c r="G3842" s="90">
        <v>1.536</v>
      </c>
      <c r="H3842" s="213">
        <v>18.268680503945404</v>
      </c>
    </row>
    <row r="3843" spans="1:8" x14ac:dyDescent="0.25">
      <c r="A3843" s="236">
        <v>3.7210000000000001</v>
      </c>
      <c r="B3843" s="235">
        <v>3.6677595035874826</v>
      </c>
      <c r="C3843" s="90">
        <v>1.3864000000000001</v>
      </c>
      <c r="D3843" s="164">
        <v>21.568958881768129</v>
      </c>
      <c r="E3843" s="90">
        <v>1.6863999999999999</v>
      </c>
      <c r="F3843" s="213">
        <v>22.598358488536395</v>
      </c>
      <c r="G3843" s="90">
        <v>1.5364</v>
      </c>
      <c r="H3843" s="213">
        <v>20.243672990858421</v>
      </c>
    </row>
    <row r="3844" spans="1:8" x14ac:dyDescent="0.25">
      <c r="A3844" s="236">
        <v>3.722</v>
      </c>
      <c r="B3844" s="235">
        <v>3.6677595035874826</v>
      </c>
      <c r="C3844" s="90">
        <v>1.3868</v>
      </c>
      <c r="D3844" s="164">
        <v>21.568958881768129</v>
      </c>
      <c r="E3844" s="90">
        <v>1.6867999999999999</v>
      </c>
      <c r="F3844" s="213">
        <v>22.598358488536395</v>
      </c>
      <c r="G3844" s="90">
        <v>1.5367999999999999</v>
      </c>
      <c r="H3844" s="213">
        <v>21.23116923431493</v>
      </c>
    </row>
    <row r="3845" spans="1:8" x14ac:dyDescent="0.25">
      <c r="A3845" s="236">
        <v>3.7229999999999999</v>
      </c>
      <c r="B3845" s="235">
        <v>3.6677595035874826</v>
      </c>
      <c r="C3845" s="90">
        <v>1.3872</v>
      </c>
      <c r="D3845" s="164">
        <v>21.568958881768129</v>
      </c>
      <c r="E3845" s="90">
        <v>1.6871999999999998</v>
      </c>
      <c r="F3845" s="213">
        <v>22.598358488536395</v>
      </c>
      <c r="G3845" s="90">
        <v>1.5371999999999999</v>
      </c>
      <c r="H3845" s="213">
        <v>22.218665477771438</v>
      </c>
    </row>
    <row r="3846" spans="1:8" x14ac:dyDescent="0.25">
      <c r="A3846" s="236">
        <v>3.7239999999999998</v>
      </c>
      <c r="B3846" s="235">
        <v>3.6677595035874826</v>
      </c>
      <c r="C3846" s="90">
        <v>1.3876000000000002</v>
      </c>
      <c r="D3846" s="164">
        <v>21.568958881768129</v>
      </c>
      <c r="E3846" s="90">
        <v>1.6876</v>
      </c>
      <c r="F3846" s="213">
        <v>22.598358488536395</v>
      </c>
      <c r="G3846" s="90">
        <v>1.5376000000000001</v>
      </c>
      <c r="H3846" s="213">
        <v>21.23116923431493</v>
      </c>
    </row>
    <row r="3847" spans="1:8" x14ac:dyDescent="0.25">
      <c r="A3847" s="236">
        <v>3.7250000000000001</v>
      </c>
      <c r="B3847" s="235">
        <v>3.6677595035874826</v>
      </c>
      <c r="C3847" s="90">
        <v>1.3880000000000001</v>
      </c>
      <c r="D3847" s="164">
        <v>21.568958881768129</v>
      </c>
      <c r="E3847" s="90">
        <v>1.6879999999999999</v>
      </c>
      <c r="F3847" s="213">
        <v>22.598358488536395</v>
      </c>
      <c r="G3847" s="90">
        <v>1.538</v>
      </c>
      <c r="H3847" s="213">
        <v>20.243672990858421</v>
      </c>
    </row>
    <row r="3848" spans="1:8" x14ac:dyDescent="0.25">
      <c r="A3848" s="236">
        <v>3.726</v>
      </c>
      <c r="B3848" s="235">
        <v>3.6677595035874826</v>
      </c>
      <c r="C3848" s="90">
        <v>1.3884000000000001</v>
      </c>
      <c r="D3848" s="164">
        <v>21.568958881768129</v>
      </c>
      <c r="E3848" s="90">
        <v>1.6883999999999999</v>
      </c>
      <c r="F3848" s="213">
        <v>22.598358488536395</v>
      </c>
      <c r="G3848" s="90">
        <v>1.5384</v>
      </c>
      <c r="H3848" s="213">
        <v>19.256176747401913</v>
      </c>
    </row>
    <row r="3849" spans="1:8" x14ac:dyDescent="0.25">
      <c r="A3849" s="236">
        <v>3.7269999999999999</v>
      </c>
      <c r="B3849" s="235">
        <v>3.6677595035874826</v>
      </c>
      <c r="C3849" s="90">
        <v>1.3888</v>
      </c>
      <c r="D3849" s="164">
        <v>21.568958881768129</v>
      </c>
      <c r="E3849" s="90">
        <v>1.6887999999999999</v>
      </c>
      <c r="F3849" s="213">
        <v>22.598358488536395</v>
      </c>
      <c r="G3849" s="90">
        <v>1.5387999999999999</v>
      </c>
      <c r="H3849" s="213">
        <v>19.256176747401913</v>
      </c>
    </row>
    <row r="3850" spans="1:8" x14ac:dyDescent="0.25">
      <c r="A3850" s="236">
        <v>3.7279999999999998</v>
      </c>
      <c r="B3850" s="235">
        <v>3.6677595035874826</v>
      </c>
      <c r="C3850" s="90">
        <v>1.3892</v>
      </c>
      <c r="D3850" s="164">
        <v>20.571704405189507</v>
      </c>
      <c r="E3850" s="90">
        <v>1.6891999999999998</v>
      </c>
      <c r="F3850" s="213">
        <v>22.598358488536395</v>
      </c>
      <c r="G3850" s="90">
        <v>1.5391999999999999</v>
      </c>
      <c r="H3850" s="213">
        <v>21.23116923431493</v>
      </c>
    </row>
    <row r="3851" spans="1:8" x14ac:dyDescent="0.25">
      <c r="A3851" s="236">
        <v>3.7290000000000001</v>
      </c>
      <c r="B3851" s="235">
        <v>3.6677595035874826</v>
      </c>
      <c r="C3851" s="90">
        <v>1.3896000000000002</v>
      </c>
      <c r="D3851" s="164">
        <v>21.568958881768129</v>
      </c>
      <c r="E3851" s="90">
        <v>1.6896</v>
      </c>
      <c r="F3851" s="213">
        <v>22.598358488536395</v>
      </c>
      <c r="G3851" s="90">
        <v>1.5396000000000001</v>
      </c>
      <c r="H3851" s="213">
        <v>21.23116923431493</v>
      </c>
    </row>
    <row r="3852" spans="1:8" x14ac:dyDescent="0.25">
      <c r="A3852" s="236">
        <v>3.73</v>
      </c>
      <c r="B3852" s="235">
        <v>3.6677595035874826</v>
      </c>
      <c r="C3852" s="90">
        <v>1.3900000000000001</v>
      </c>
      <c r="D3852" s="164">
        <v>22.566213358346751</v>
      </c>
      <c r="E3852" s="90">
        <v>1.69</v>
      </c>
      <c r="F3852" s="213">
        <v>22.598358488536395</v>
      </c>
      <c r="G3852" s="90">
        <v>1.54</v>
      </c>
      <c r="H3852" s="213">
        <v>20.243672990858421</v>
      </c>
    </row>
    <row r="3853" spans="1:8" x14ac:dyDescent="0.25">
      <c r="A3853" s="236">
        <v>3.7309999999999999</v>
      </c>
      <c r="B3853" s="235">
        <v>3.6677595035874826</v>
      </c>
      <c r="C3853" s="90">
        <v>1.3904000000000001</v>
      </c>
      <c r="D3853" s="164">
        <v>22.566213358346751</v>
      </c>
      <c r="E3853" s="90">
        <v>1.6903999999999999</v>
      </c>
      <c r="F3853" s="213">
        <v>23.850841231040835</v>
      </c>
      <c r="G3853" s="90">
        <v>1.5404</v>
      </c>
      <c r="H3853" s="213">
        <v>20.243672990858421</v>
      </c>
    </row>
    <row r="3854" spans="1:8" x14ac:dyDescent="0.25">
      <c r="A3854" s="236">
        <v>3.7319999999999998</v>
      </c>
      <c r="B3854" s="235">
        <v>3.6677595035874826</v>
      </c>
      <c r="C3854" s="90">
        <v>1.3908</v>
      </c>
      <c r="D3854" s="164">
        <v>21.568958881768129</v>
      </c>
      <c r="E3854" s="90">
        <v>1.6907999999999999</v>
      </c>
      <c r="F3854" s="213">
        <v>23.850841231040835</v>
      </c>
      <c r="G3854" s="90">
        <v>1.5407999999999999</v>
      </c>
      <c r="H3854" s="213">
        <v>19.256176747401913</v>
      </c>
    </row>
    <row r="3855" spans="1:8" x14ac:dyDescent="0.25">
      <c r="A3855" s="236">
        <v>3.7330000000000001</v>
      </c>
      <c r="B3855" s="235">
        <v>3.6677595035874826</v>
      </c>
      <c r="C3855" s="90">
        <v>1.3912</v>
      </c>
      <c r="D3855" s="164">
        <v>21.568958881768129</v>
      </c>
      <c r="E3855" s="90">
        <v>1.6911999999999998</v>
      </c>
      <c r="F3855" s="213">
        <v>23.850841231040835</v>
      </c>
      <c r="G3855" s="90">
        <v>1.5411999999999999</v>
      </c>
      <c r="H3855" s="213">
        <v>18.268680503945404</v>
      </c>
    </row>
    <row r="3856" spans="1:8" x14ac:dyDescent="0.25">
      <c r="A3856" s="236">
        <v>3.734</v>
      </c>
      <c r="B3856" s="235">
        <v>3.6677595035874826</v>
      </c>
      <c r="C3856" s="90">
        <v>1.3916000000000002</v>
      </c>
      <c r="D3856" s="164">
        <v>22.566213358346751</v>
      </c>
      <c r="E3856" s="90">
        <v>1.6916</v>
      </c>
      <c r="F3856" s="213">
        <v>23.850841231040835</v>
      </c>
      <c r="G3856" s="90">
        <v>1.5416000000000001</v>
      </c>
      <c r="H3856" s="213">
        <v>19.256176747401913</v>
      </c>
    </row>
    <row r="3857" spans="1:8" x14ac:dyDescent="0.25">
      <c r="A3857" s="236">
        <v>3.7349999999999999</v>
      </c>
      <c r="B3857" s="235">
        <v>3.6677595035874826</v>
      </c>
      <c r="C3857" s="90">
        <v>1.3920000000000001</v>
      </c>
      <c r="D3857" s="164">
        <v>22.566213358346751</v>
      </c>
      <c r="E3857" s="90">
        <v>1.6919999999999999</v>
      </c>
      <c r="F3857" s="213">
        <v>23.850841231040835</v>
      </c>
      <c r="G3857" s="90">
        <v>1.542</v>
      </c>
      <c r="H3857" s="213">
        <v>20.243672990858421</v>
      </c>
    </row>
    <row r="3858" spans="1:8" x14ac:dyDescent="0.25">
      <c r="A3858" s="236">
        <v>3.7359999999999998</v>
      </c>
      <c r="B3858" s="235">
        <v>3.6677595035874826</v>
      </c>
      <c r="C3858" s="90">
        <v>1.3924000000000001</v>
      </c>
      <c r="D3858" s="164">
        <v>22.566213358346751</v>
      </c>
      <c r="E3858" s="90">
        <v>1.6923999999999999</v>
      </c>
      <c r="F3858" s="213">
        <v>22.598358488536395</v>
      </c>
      <c r="G3858" s="90">
        <v>1.5424</v>
      </c>
      <c r="H3858" s="213">
        <v>20.243672990858421</v>
      </c>
    </row>
    <row r="3859" spans="1:8" x14ac:dyDescent="0.25">
      <c r="A3859" s="236">
        <v>3.7370000000000001</v>
      </c>
      <c r="B3859" s="235">
        <v>3.6677595035874826</v>
      </c>
      <c r="C3859" s="90">
        <v>1.3928</v>
      </c>
      <c r="D3859" s="164">
        <v>22.566213358346751</v>
      </c>
      <c r="E3859" s="90">
        <v>1.6927999999999999</v>
      </c>
      <c r="F3859" s="213">
        <v>22.598358488536395</v>
      </c>
      <c r="G3859" s="90">
        <v>1.5427999999999999</v>
      </c>
      <c r="H3859" s="213">
        <v>20.243672990858421</v>
      </c>
    </row>
    <row r="3860" spans="1:8" x14ac:dyDescent="0.25">
      <c r="A3860" s="236">
        <v>3.738</v>
      </c>
      <c r="B3860" s="235">
        <v>3.6677595035874826</v>
      </c>
      <c r="C3860" s="90">
        <v>1.3932</v>
      </c>
      <c r="D3860" s="164">
        <v>21.568958881768129</v>
      </c>
      <c r="E3860" s="90">
        <v>1.6931999999999998</v>
      </c>
      <c r="F3860" s="213">
        <v>23.850841231040835</v>
      </c>
      <c r="G3860" s="90">
        <v>1.5431999999999999</v>
      </c>
      <c r="H3860" s="213">
        <v>20.243672990858421</v>
      </c>
    </row>
    <row r="3861" spans="1:8" x14ac:dyDescent="0.25">
      <c r="A3861" s="236">
        <v>3.7389999999999999</v>
      </c>
      <c r="B3861" s="235">
        <v>3.6677595035874826</v>
      </c>
      <c r="C3861" s="90">
        <v>1.3936000000000002</v>
      </c>
      <c r="D3861" s="164">
        <v>22.566213358346751</v>
      </c>
      <c r="E3861" s="90">
        <v>1.6936</v>
      </c>
      <c r="F3861" s="213">
        <v>23.850841231040835</v>
      </c>
      <c r="G3861" s="90">
        <v>1.5436000000000001</v>
      </c>
      <c r="H3861" s="213">
        <v>19.256176747401913</v>
      </c>
    </row>
    <row r="3862" spans="1:8" x14ac:dyDescent="0.25">
      <c r="A3862" s="236">
        <v>3.7399999999999998</v>
      </c>
      <c r="B3862" s="235">
        <v>3.150000721278527</v>
      </c>
      <c r="C3862" s="90">
        <v>1.3940000000000001</v>
      </c>
      <c r="D3862" s="164">
        <v>22.566213358346751</v>
      </c>
      <c r="E3862" s="90">
        <v>1.694</v>
      </c>
      <c r="F3862" s="213">
        <v>23.850841231040835</v>
      </c>
      <c r="G3862" s="90">
        <v>1.544</v>
      </c>
      <c r="H3862" s="213">
        <v>19.256176747401913</v>
      </c>
    </row>
    <row r="3863" spans="1:8" x14ac:dyDescent="0.25">
      <c r="A3863" s="236">
        <v>3.7410000000000001</v>
      </c>
      <c r="B3863" s="235">
        <v>3.6677595035874826</v>
      </c>
      <c r="C3863" s="90">
        <v>1.3944000000000001</v>
      </c>
      <c r="D3863" s="164">
        <v>21.568958881768129</v>
      </c>
      <c r="E3863" s="90">
        <v>1.6943999999999999</v>
      </c>
      <c r="F3863" s="213">
        <v>23.850841231040835</v>
      </c>
      <c r="G3863" s="90">
        <v>1.5444</v>
      </c>
      <c r="H3863" s="213">
        <v>20.243672990858421</v>
      </c>
    </row>
    <row r="3864" spans="1:8" x14ac:dyDescent="0.25">
      <c r="A3864" s="236">
        <v>3.742</v>
      </c>
      <c r="B3864" s="235">
        <v>3.6677595035874826</v>
      </c>
      <c r="C3864" s="90">
        <v>1.3948</v>
      </c>
      <c r="D3864" s="164">
        <v>22.566213358346751</v>
      </c>
      <c r="E3864" s="90">
        <v>1.6947999999999999</v>
      </c>
      <c r="F3864" s="213">
        <v>23.850841231040835</v>
      </c>
      <c r="G3864" s="90">
        <v>1.5448</v>
      </c>
      <c r="H3864" s="213">
        <v>20.243672990858421</v>
      </c>
    </row>
    <row r="3865" spans="1:8" x14ac:dyDescent="0.25">
      <c r="A3865" s="236">
        <v>3.7429999999999999</v>
      </c>
      <c r="B3865" s="235">
        <v>3.6677595035874826</v>
      </c>
      <c r="C3865" s="90">
        <v>1.3952</v>
      </c>
      <c r="D3865" s="164">
        <v>21.568958881768129</v>
      </c>
      <c r="E3865" s="90">
        <v>1.6951999999999998</v>
      </c>
      <c r="F3865" s="213">
        <v>22.598358488536395</v>
      </c>
      <c r="G3865" s="90">
        <v>1.5451999999999999</v>
      </c>
      <c r="H3865" s="213">
        <v>20.243672990858421</v>
      </c>
    </row>
    <row r="3866" spans="1:8" x14ac:dyDescent="0.25">
      <c r="A3866" s="236">
        <v>3.7439999999999998</v>
      </c>
      <c r="B3866" s="235">
        <v>3.6677595035874826</v>
      </c>
      <c r="C3866" s="90">
        <v>1.3956000000000002</v>
      </c>
      <c r="D3866" s="164">
        <v>21.568958881768129</v>
      </c>
      <c r="E3866" s="90">
        <v>1.6956</v>
      </c>
      <c r="F3866" s="213">
        <v>22.598358488536395</v>
      </c>
      <c r="G3866" s="90">
        <v>1.5456000000000001</v>
      </c>
      <c r="H3866" s="213">
        <v>20.243672990858421</v>
      </c>
    </row>
    <row r="3867" spans="1:8" x14ac:dyDescent="0.25">
      <c r="A3867" s="236">
        <v>3.7450000000000001</v>
      </c>
      <c r="B3867" s="235">
        <v>3.6677595035874826</v>
      </c>
      <c r="C3867" s="90">
        <v>1.3960000000000001</v>
      </c>
      <c r="D3867" s="164">
        <v>21.568958881768129</v>
      </c>
      <c r="E3867" s="90">
        <v>1.696</v>
      </c>
      <c r="F3867" s="213">
        <v>23.850841231040835</v>
      </c>
      <c r="G3867" s="90">
        <v>1.546</v>
      </c>
      <c r="H3867" s="213">
        <v>19.256176747401913</v>
      </c>
    </row>
    <row r="3868" spans="1:8" x14ac:dyDescent="0.25">
      <c r="A3868" s="236">
        <v>3.746</v>
      </c>
      <c r="B3868" s="235">
        <v>3.6677595035874826</v>
      </c>
      <c r="C3868" s="90">
        <v>1.3964000000000001</v>
      </c>
      <c r="D3868" s="164">
        <v>21.568958881768129</v>
      </c>
      <c r="E3868" s="90">
        <v>1.6963999999999999</v>
      </c>
      <c r="F3868" s="213">
        <v>23.850841231040835</v>
      </c>
      <c r="G3868" s="90">
        <v>1.5464</v>
      </c>
      <c r="H3868" s="213">
        <v>19.256176747401913</v>
      </c>
    </row>
    <row r="3869" spans="1:8" x14ac:dyDescent="0.25">
      <c r="A3869" s="236">
        <v>3.7469999999999999</v>
      </c>
      <c r="B3869" s="235">
        <v>4.1855182858964382</v>
      </c>
      <c r="C3869" s="90">
        <v>1.3968</v>
      </c>
      <c r="D3869" s="164">
        <v>22.566213358346751</v>
      </c>
      <c r="E3869" s="90">
        <v>1.6967999999999999</v>
      </c>
      <c r="F3869" s="213">
        <v>23.850841231040835</v>
      </c>
      <c r="G3869" s="90">
        <v>1.5468</v>
      </c>
      <c r="H3869" s="213">
        <v>19.256176747401913</v>
      </c>
    </row>
    <row r="3870" spans="1:8" x14ac:dyDescent="0.25">
      <c r="A3870" s="236">
        <v>3.7479999999999998</v>
      </c>
      <c r="B3870" s="235">
        <v>3.6677595035874826</v>
      </c>
      <c r="C3870" s="90">
        <v>1.3972</v>
      </c>
      <c r="D3870" s="164">
        <v>21.568958881768129</v>
      </c>
      <c r="E3870" s="90">
        <v>1.6971999999999998</v>
      </c>
      <c r="F3870" s="213">
        <v>23.850841231040835</v>
      </c>
      <c r="G3870" s="90">
        <v>1.5471999999999999</v>
      </c>
      <c r="H3870" s="213">
        <v>20.243672990858421</v>
      </c>
    </row>
    <row r="3871" spans="1:8" x14ac:dyDescent="0.25">
      <c r="A3871" s="236">
        <v>3.7490000000000001</v>
      </c>
      <c r="B3871" s="235">
        <v>3.6677595035874826</v>
      </c>
      <c r="C3871" s="90">
        <v>1.3976000000000002</v>
      </c>
      <c r="D3871" s="164">
        <v>21.568958881768129</v>
      </c>
      <c r="E3871" s="90">
        <v>1.6976</v>
      </c>
      <c r="F3871" s="213">
        <v>23.850841231040835</v>
      </c>
      <c r="G3871" s="90">
        <v>1.5476000000000001</v>
      </c>
      <c r="H3871" s="213">
        <v>20.243672990858421</v>
      </c>
    </row>
    <row r="3872" spans="1:8" x14ac:dyDescent="0.25">
      <c r="A3872" s="236">
        <v>3.75</v>
      </c>
      <c r="B3872" s="235">
        <v>3.6677595035874826</v>
      </c>
      <c r="C3872" s="90">
        <v>1.3980000000000001</v>
      </c>
      <c r="D3872" s="164">
        <v>21.568958881768129</v>
      </c>
      <c r="E3872" s="90">
        <v>1.698</v>
      </c>
      <c r="F3872" s="213">
        <v>22.598358488536395</v>
      </c>
      <c r="G3872" s="90">
        <v>1.548</v>
      </c>
      <c r="H3872" s="213">
        <v>20.243672990858421</v>
      </c>
    </row>
    <row r="3873" spans="1:8" x14ac:dyDescent="0.25">
      <c r="A3873" s="236">
        <v>3.7509999999999999</v>
      </c>
      <c r="B3873" s="235">
        <v>3.6677595035874826</v>
      </c>
      <c r="C3873" s="90">
        <v>1.3984000000000001</v>
      </c>
      <c r="D3873" s="164">
        <v>21.568958881768129</v>
      </c>
      <c r="E3873" s="90">
        <v>1.6983999999999999</v>
      </c>
      <c r="F3873" s="213">
        <v>22.598358488536395</v>
      </c>
      <c r="G3873" s="90">
        <v>1.5484</v>
      </c>
      <c r="H3873" s="213">
        <v>19.256176747401913</v>
      </c>
    </row>
    <row r="3874" spans="1:8" x14ac:dyDescent="0.25">
      <c r="A3874" s="236">
        <v>3.7519999999999998</v>
      </c>
      <c r="B3874" s="235">
        <v>3.6677595035874826</v>
      </c>
      <c r="C3874" s="90">
        <v>1.3988</v>
      </c>
      <c r="D3874" s="164">
        <v>21.568958881768129</v>
      </c>
      <c r="E3874" s="90">
        <v>1.6987999999999999</v>
      </c>
      <c r="F3874" s="213">
        <v>22.598358488536395</v>
      </c>
      <c r="G3874" s="90">
        <v>1.5488</v>
      </c>
      <c r="H3874" s="213">
        <v>19.256176747401913</v>
      </c>
    </row>
    <row r="3875" spans="1:8" x14ac:dyDescent="0.25">
      <c r="A3875" s="236">
        <v>3.7530000000000001</v>
      </c>
      <c r="B3875" s="235">
        <v>3.6677595035874826</v>
      </c>
      <c r="C3875" s="90">
        <v>1.3992</v>
      </c>
      <c r="D3875" s="164">
        <v>21.568958881768129</v>
      </c>
      <c r="E3875" s="90">
        <v>1.6991999999999998</v>
      </c>
      <c r="F3875" s="213">
        <v>22.598358488536395</v>
      </c>
      <c r="G3875" s="90">
        <v>1.5491999999999999</v>
      </c>
      <c r="H3875" s="213">
        <v>19.256176747401913</v>
      </c>
    </row>
    <row r="3876" spans="1:8" x14ac:dyDescent="0.25">
      <c r="A3876" s="236">
        <v>3.754</v>
      </c>
      <c r="B3876" s="235">
        <v>3.6677595035874826</v>
      </c>
      <c r="C3876" s="90">
        <v>1.3996000000000002</v>
      </c>
      <c r="D3876" s="164">
        <v>21.568958881768129</v>
      </c>
      <c r="E3876" s="90">
        <v>1.6996</v>
      </c>
      <c r="F3876" s="213">
        <v>23.850841231040835</v>
      </c>
      <c r="G3876" s="90">
        <v>1.5496000000000001</v>
      </c>
      <c r="H3876" s="213">
        <v>19.256176747401913</v>
      </c>
    </row>
    <row r="3877" spans="1:8" x14ac:dyDescent="0.25">
      <c r="A3877" s="236">
        <v>3.7549999999999999</v>
      </c>
      <c r="B3877" s="235">
        <v>3.6677595035874826</v>
      </c>
      <c r="C3877" s="90">
        <v>1.4000000000000001</v>
      </c>
      <c r="D3877" s="164">
        <v>21.568958881768129</v>
      </c>
      <c r="E3877" s="90">
        <v>1.7</v>
      </c>
      <c r="F3877" s="213">
        <v>23.850841231040835</v>
      </c>
      <c r="G3877" s="90">
        <v>1.55</v>
      </c>
      <c r="H3877" s="213">
        <v>20.243672990858421</v>
      </c>
    </row>
    <row r="3878" spans="1:8" x14ac:dyDescent="0.25">
      <c r="A3878" s="236">
        <v>3.7559999999999998</v>
      </c>
      <c r="B3878" s="235">
        <v>3.6677595035874826</v>
      </c>
      <c r="C3878" s="90">
        <v>1.4004000000000001</v>
      </c>
      <c r="D3878" s="164">
        <v>21.568958881768129</v>
      </c>
      <c r="E3878" s="90">
        <v>1.7003999999999999</v>
      </c>
      <c r="F3878" s="213">
        <v>23.850841231040835</v>
      </c>
      <c r="G3878" s="90">
        <v>1.5504</v>
      </c>
      <c r="H3878" s="213">
        <v>20.243672990858421</v>
      </c>
    </row>
    <row r="3879" spans="1:8" x14ac:dyDescent="0.25">
      <c r="A3879" s="236">
        <v>3.7569999999999997</v>
      </c>
      <c r="B3879" s="235">
        <v>3.6677595035874826</v>
      </c>
      <c r="C3879" s="90">
        <v>1.4008</v>
      </c>
      <c r="D3879" s="164">
        <v>21.568958881768129</v>
      </c>
      <c r="E3879" s="90">
        <v>1.7007999999999999</v>
      </c>
      <c r="F3879" s="213">
        <v>23.850841231040835</v>
      </c>
      <c r="G3879" s="90">
        <v>1.5508</v>
      </c>
      <c r="H3879" s="213">
        <v>20.243672990858421</v>
      </c>
    </row>
    <row r="3880" spans="1:8" x14ac:dyDescent="0.25">
      <c r="A3880" s="236">
        <v>3.758</v>
      </c>
      <c r="B3880" s="235">
        <v>3.6677595035874826</v>
      </c>
      <c r="C3880" s="90">
        <v>1.4012</v>
      </c>
      <c r="D3880" s="164">
        <v>21.568958881768129</v>
      </c>
      <c r="E3880" s="90">
        <v>1.7011999999999998</v>
      </c>
      <c r="F3880" s="213">
        <v>23.850841231040835</v>
      </c>
      <c r="G3880" s="90">
        <v>1.5511999999999999</v>
      </c>
      <c r="H3880" s="213">
        <v>19.256176747401913</v>
      </c>
    </row>
    <row r="3881" spans="1:8" x14ac:dyDescent="0.25">
      <c r="A3881" s="236">
        <v>3.7589999999999999</v>
      </c>
      <c r="B3881" s="235">
        <v>3.6677595035874826</v>
      </c>
      <c r="C3881" s="90">
        <v>1.4016000000000002</v>
      </c>
      <c r="D3881" s="164">
        <v>21.568958881768129</v>
      </c>
      <c r="E3881" s="90">
        <v>1.7016</v>
      </c>
      <c r="F3881" s="213">
        <v>23.850841231040835</v>
      </c>
      <c r="G3881" s="90">
        <v>1.5516000000000001</v>
      </c>
      <c r="H3881" s="213">
        <v>19.256176747401913</v>
      </c>
    </row>
    <row r="3882" spans="1:8" x14ac:dyDescent="0.25">
      <c r="A3882" s="236">
        <v>3.76</v>
      </c>
      <c r="B3882" s="235">
        <v>3.6677595035874826</v>
      </c>
      <c r="C3882" s="90">
        <v>1.4020000000000001</v>
      </c>
      <c r="D3882" s="164">
        <v>21.568958881768129</v>
      </c>
      <c r="E3882" s="90">
        <v>1.702</v>
      </c>
      <c r="F3882" s="213">
        <v>22.598358488536395</v>
      </c>
      <c r="G3882" s="90">
        <v>1.552</v>
      </c>
      <c r="H3882" s="213">
        <v>19.256176747401913</v>
      </c>
    </row>
    <row r="3883" spans="1:8" x14ac:dyDescent="0.25">
      <c r="A3883" s="236">
        <v>3.7609999999999997</v>
      </c>
      <c r="B3883" s="235">
        <v>3.6677595035874826</v>
      </c>
      <c r="C3883" s="90">
        <v>1.4024000000000001</v>
      </c>
      <c r="D3883" s="164">
        <v>21.568958881768129</v>
      </c>
      <c r="E3883" s="90">
        <v>1.7023999999999999</v>
      </c>
      <c r="F3883" s="213">
        <v>22.598358488536395</v>
      </c>
      <c r="G3883" s="90">
        <v>1.5524</v>
      </c>
      <c r="H3883" s="213">
        <v>19.256176747401913</v>
      </c>
    </row>
    <row r="3884" spans="1:8" x14ac:dyDescent="0.25">
      <c r="A3884" s="236">
        <v>3.762</v>
      </c>
      <c r="B3884" s="235">
        <v>3.6677595035874826</v>
      </c>
      <c r="C3884" s="90">
        <v>1.4028</v>
      </c>
      <c r="D3884" s="164">
        <v>22.566213358346751</v>
      </c>
      <c r="E3884" s="90">
        <v>1.7027999999999999</v>
      </c>
      <c r="F3884" s="213">
        <v>23.850841231040835</v>
      </c>
      <c r="G3884" s="90">
        <v>1.5528</v>
      </c>
      <c r="H3884" s="213">
        <v>19.256176747401913</v>
      </c>
    </row>
    <row r="3885" spans="1:8" x14ac:dyDescent="0.25">
      <c r="A3885" s="236">
        <v>3.7629999999999999</v>
      </c>
      <c r="B3885" s="235">
        <v>3.6677595035874826</v>
      </c>
      <c r="C3885" s="90">
        <v>1.4032</v>
      </c>
      <c r="D3885" s="164">
        <v>21.568958881768129</v>
      </c>
      <c r="E3885" s="90">
        <v>1.7031999999999998</v>
      </c>
      <c r="F3885" s="213">
        <v>22.598358488536395</v>
      </c>
      <c r="G3885" s="90">
        <v>1.5531999999999999</v>
      </c>
      <c r="H3885" s="213">
        <v>20.243672990858421</v>
      </c>
    </row>
    <row r="3886" spans="1:8" x14ac:dyDescent="0.25">
      <c r="A3886" s="236">
        <v>3.7639999999999998</v>
      </c>
      <c r="B3886" s="235">
        <v>3.6677595035874826</v>
      </c>
      <c r="C3886" s="90">
        <v>1.4036000000000002</v>
      </c>
      <c r="D3886" s="164">
        <v>22.566213358346751</v>
      </c>
      <c r="E3886" s="90">
        <v>1.7036</v>
      </c>
      <c r="F3886" s="213">
        <v>23.850841231040835</v>
      </c>
      <c r="G3886" s="90">
        <v>1.5535999999999999</v>
      </c>
      <c r="H3886" s="213">
        <v>20.243672990858421</v>
      </c>
    </row>
    <row r="3887" spans="1:8" x14ac:dyDescent="0.25">
      <c r="A3887" s="236">
        <v>3.7649999999999997</v>
      </c>
      <c r="B3887" s="235">
        <v>3.6677595035874826</v>
      </c>
      <c r="C3887" s="90">
        <v>1.4040000000000001</v>
      </c>
      <c r="D3887" s="164">
        <v>22.566213358346751</v>
      </c>
      <c r="E3887" s="90">
        <v>1.704</v>
      </c>
      <c r="F3887" s="213">
        <v>22.598358488536395</v>
      </c>
      <c r="G3887" s="90">
        <v>1.554</v>
      </c>
      <c r="H3887" s="213">
        <v>20.243672990858421</v>
      </c>
    </row>
    <row r="3888" spans="1:8" x14ac:dyDescent="0.25">
      <c r="A3888" s="236">
        <v>3.766</v>
      </c>
      <c r="B3888" s="235">
        <v>3.6677595035874826</v>
      </c>
      <c r="C3888" s="90">
        <v>1.4044000000000001</v>
      </c>
      <c r="D3888" s="164">
        <v>22.566213358346751</v>
      </c>
      <c r="E3888" s="90">
        <v>1.7043999999999999</v>
      </c>
      <c r="F3888" s="213">
        <v>22.598358488536395</v>
      </c>
      <c r="G3888" s="90">
        <v>1.5544</v>
      </c>
      <c r="H3888" s="213">
        <v>19.256176747401913</v>
      </c>
    </row>
    <row r="3889" spans="1:8" x14ac:dyDescent="0.25">
      <c r="A3889" s="236">
        <v>3.7669999999999999</v>
      </c>
      <c r="B3889" s="235">
        <v>3.6677595035874826</v>
      </c>
      <c r="C3889" s="90">
        <v>1.4048</v>
      </c>
      <c r="D3889" s="164">
        <v>22.566213358346751</v>
      </c>
      <c r="E3889" s="90">
        <v>1.7047999999999999</v>
      </c>
      <c r="F3889" s="213">
        <v>22.598358488536395</v>
      </c>
      <c r="G3889" s="90">
        <v>1.5548</v>
      </c>
      <c r="H3889" s="213">
        <v>19.256176747401913</v>
      </c>
    </row>
    <row r="3890" spans="1:8" x14ac:dyDescent="0.25">
      <c r="A3890" s="236">
        <v>3.7679999999999998</v>
      </c>
      <c r="B3890" s="235">
        <v>3.6677595035874826</v>
      </c>
      <c r="C3890" s="90">
        <v>1.4052</v>
      </c>
      <c r="D3890" s="164">
        <v>20.571704405189507</v>
      </c>
      <c r="E3890" s="90">
        <v>1.7051999999999998</v>
      </c>
      <c r="F3890" s="213">
        <v>22.598358488536395</v>
      </c>
      <c r="G3890" s="90">
        <v>1.5551999999999999</v>
      </c>
      <c r="H3890" s="213">
        <v>19.256176747401913</v>
      </c>
    </row>
    <row r="3891" spans="1:8" x14ac:dyDescent="0.25">
      <c r="A3891" s="236">
        <v>3.7689999999999997</v>
      </c>
      <c r="B3891" s="235">
        <v>3.6677595035874826</v>
      </c>
      <c r="C3891" s="90">
        <v>1.4056000000000002</v>
      </c>
      <c r="D3891" s="164">
        <v>22.566213358346751</v>
      </c>
      <c r="E3891" s="90">
        <v>1.7056</v>
      </c>
      <c r="F3891" s="213">
        <v>22.598358488536395</v>
      </c>
      <c r="G3891" s="90">
        <v>1.5555999999999999</v>
      </c>
      <c r="H3891" s="213">
        <v>20.243672990858421</v>
      </c>
    </row>
    <row r="3892" spans="1:8" x14ac:dyDescent="0.25">
      <c r="A3892" s="236">
        <v>3.77</v>
      </c>
      <c r="B3892" s="235">
        <v>3.6677595035874826</v>
      </c>
      <c r="C3892" s="90">
        <v>1.4060000000000001</v>
      </c>
      <c r="D3892" s="164">
        <v>22.566213358346751</v>
      </c>
      <c r="E3892" s="90">
        <v>1.706</v>
      </c>
      <c r="F3892" s="213">
        <v>23.850841231040835</v>
      </c>
      <c r="G3892" s="90">
        <v>1.556</v>
      </c>
      <c r="H3892" s="213">
        <v>20.243672990858421</v>
      </c>
    </row>
    <row r="3893" spans="1:8" x14ac:dyDescent="0.25">
      <c r="A3893" s="236">
        <v>3.7709999999999999</v>
      </c>
      <c r="B3893" s="235">
        <v>3.6677595035874826</v>
      </c>
      <c r="C3893" s="90">
        <v>1.4064000000000001</v>
      </c>
      <c r="D3893" s="164">
        <v>21.568958881768129</v>
      </c>
      <c r="E3893" s="90">
        <v>1.7063999999999999</v>
      </c>
      <c r="F3893" s="213">
        <v>23.850841231040835</v>
      </c>
      <c r="G3893" s="90">
        <v>1.5564</v>
      </c>
      <c r="H3893" s="213">
        <v>20.243672990858421</v>
      </c>
    </row>
    <row r="3894" spans="1:8" x14ac:dyDescent="0.25">
      <c r="A3894" s="236">
        <v>3.7719999999999998</v>
      </c>
      <c r="B3894" s="235">
        <v>3.6677595035874826</v>
      </c>
      <c r="C3894" s="90">
        <v>1.4068000000000001</v>
      </c>
      <c r="D3894" s="164">
        <v>22.566213358346751</v>
      </c>
      <c r="E3894" s="90">
        <v>1.7067999999999999</v>
      </c>
      <c r="F3894" s="213">
        <v>23.850841231040835</v>
      </c>
      <c r="G3894" s="90">
        <v>1.5568</v>
      </c>
      <c r="H3894" s="213">
        <v>20.243672990858421</v>
      </c>
    </row>
    <row r="3895" spans="1:8" x14ac:dyDescent="0.25">
      <c r="A3895" s="236">
        <v>3.7729999999999997</v>
      </c>
      <c r="B3895" s="235">
        <v>3.6677595035874826</v>
      </c>
      <c r="C3895" s="90">
        <v>1.4072</v>
      </c>
      <c r="D3895" s="164">
        <v>22.566213358346751</v>
      </c>
      <c r="E3895" s="90">
        <v>1.7071999999999998</v>
      </c>
      <c r="F3895" s="213">
        <v>22.598358488536395</v>
      </c>
      <c r="G3895" s="90">
        <v>1.5571999999999999</v>
      </c>
      <c r="H3895" s="213">
        <v>20.243672990858421</v>
      </c>
    </row>
    <row r="3896" spans="1:8" x14ac:dyDescent="0.25">
      <c r="A3896" s="236">
        <v>3.774</v>
      </c>
      <c r="B3896" s="235">
        <v>3.6677595035874826</v>
      </c>
      <c r="C3896" s="90">
        <v>1.4076000000000002</v>
      </c>
      <c r="D3896" s="164">
        <v>22.566213358346751</v>
      </c>
      <c r="E3896" s="90">
        <v>1.7076</v>
      </c>
      <c r="F3896" s="213">
        <v>22.598358488536395</v>
      </c>
      <c r="G3896" s="90">
        <v>1.5575999999999999</v>
      </c>
      <c r="H3896" s="213">
        <v>19.256176747401913</v>
      </c>
    </row>
    <row r="3897" spans="1:8" x14ac:dyDescent="0.25">
      <c r="A3897" s="236">
        <v>3.7749999999999999</v>
      </c>
      <c r="B3897" s="235">
        <v>3.6677595035874826</v>
      </c>
      <c r="C3897" s="90">
        <v>1.4080000000000001</v>
      </c>
      <c r="D3897" s="164">
        <v>22.566213358346751</v>
      </c>
      <c r="E3897" s="90">
        <v>1.708</v>
      </c>
      <c r="F3897" s="213">
        <v>22.598358488536395</v>
      </c>
      <c r="G3897" s="90">
        <v>1.5580000000000001</v>
      </c>
      <c r="H3897" s="213">
        <v>19.256176747401913</v>
      </c>
    </row>
    <row r="3898" spans="1:8" x14ac:dyDescent="0.25">
      <c r="A3898" s="236">
        <v>3.7759999999999998</v>
      </c>
      <c r="B3898" s="235">
        <v>3.6677595035874826</v>
      </c>
      <c r="C3898" s="90">
        <v>1.4084000000000001</v>
      </c>
      <c r="D3898" s="164">
        <v>22.566213358346751</v>
      </c>
      <c r="E3898" s="90">
        <v>1.7083999999999999</v>
      </c>
      <c r="F3898" s="213">
        <v>22.598358488536395</v>
      </c>
      <c r="G3898" s="90">
        <v>1.5584</v>
      </c>
      <c r="H3898" s="213">
        <v>19.256176747401913</v>
      </c>
    </row>
    <row r="3899" spans="1:8" x14ac:dyDescent="0.25">
      <c r="A3899" s="236">
        <v>3.7769999999999997</v>
      </c>
      <c r="B3899" s="235">
        <v>3.6677595035874826</v>
      </c>
      <c r="C3899" s="90">
        <v>1.4088000000000001</v>
      </c>
      <c r="D3899" s="164">
        <v>22.566213358346751</v>
      </c>
      <c r="E3899" s="90">
        <v>1.7087999999999999</v>
      </c>
      <c r="F3899" s="213">
        <v>22.598358488536395</v>
      </c>
      <c r="G3899" s="90">
        <v>1.5588</v>
      </c>
      <c r="H3899" s="213">
        <v>20.243672990858421</v>
      </c>
    </row>
    <row r="3900" spans="1:8" x14ac:dyDescent="0.25">
      <c r="A3900" s="236">
        <v>3.778</v>
      </c>
      <c r="B3900" s="235">
        <v>3.6677595035874826</v>
      </c>
      <c r="C3900" s="90">
        <v>1.4092</v>
      </c>
      <c r="D3900" s="164">
        <v>21.568958881768129</v>
      </c>
      <c r="E3900" s="90">
        <v>1.7091999999999998</v>
      </c>
      <c r="F3900" s="213">
        <v>22.598358488536395</v>
      </c>
      <c r="G3900" s="90">
        <v>1.5591999999999999</v>
      </c>
      <c r="H3900" s="213">
        <v>20.243672990858421</v>
      </c>
    </row>
    <row r="3901" spans="1:8" x14ac:dyDescent="0.25">
      <c r="A3901" s="236">
        <v>3.7789999999999999</v>
      </c>
      <c r="B3901" s="235">
        <v>3.6677595035874826</v>
      </c>
      <c r="C3901" s="90">
        <v>1.4096000000000002</v>
      </c>
      <c r="D3901" s="164">
        <v>21.568958881768129</v>
      </c>
      <c r="E3901" s="90">
        <v>1.7096</v>
      </c>
      <c r="F3901" s="213">
        <v>22.598358488536395</v>
      </c>
      <c r="G3901" s="90">
        <v>1.5595999999999999</v>
      </c>
      <c r="H3901" s="213">
        <v>20.243672990858421</v>
      </c>
    </row>
    <row r="3902" spans="1:8" x14ac:dyDescent="0.25">
      <c r="A3902" s="236">
        <v>3.78</v>
      </c>
      <c r="B3902" s="235">
        <v>3.6677595035874826</v>
      </c>
      <c r="C3902" s="90">
        <v>1.4100000000000001</v>
      </c>
      <c r="D3902" s="164">
        <v>21.568958881768129</v>
      </c>
      <c r="E3902" s="90">
        <v>1.71</v>
      </c>
      <c r="F3902" s="213">
        <v>22.598358488536395</v>
      </c>
      <c r="G3902" s="90">
        <v>1.56</v>
      </c>
      <c r="H3902" s="213">
        <v>20.243672990858421</v>
      </c>
    </row>
    <row r="3903" spans="1:8" x14ac:dyDescent="0.25">
      <c r="A3903" s="236">
        <v>3.7809999999999997</v>
      </c>
      <c r="B3903" s="235">
        <v>3.6677595035874826</v>
      </c>
      <c r="C3903" s="90">
        <v>1.4104000000000001</v>
      </c>
      <c r="D3903" s="164">
        <v>22.566213358346751</v>
      </c>
      <c r="E3903" s="90">
        <v>1.7103999999999999</v>
      </c>
      <c r="F3903" s="213">
        <v>23.850841231040835</v>
      </c>
      <c r="G3903" s="90">
        <v>1.5604</v>
      </c>
      <c r="H3903" s="213">
        <v>20.243672990858421</v>
      </c>
    </row>
    <row r="3904" spans="1:8" x14ac:dyDescent="0.25">
      <c r="A3904" s="236">
        <v>3.782</v>
      </c>
      <c r="B3904" s="235">
        <v>2.632241938969571</v>
      </c>
      <c r="C3904" s="90">
        <v>1.4108000000000001</v>
      </c>
      <c r="D3904" s="164">
        <v>21.568958881768129</v>
      </c>
      <c r="E3904" s="90">
        <v>1.7107999999999999</v>
      </c>
      <c r="F3904" s="213">
        <v>23.850841231040835</v>
      </c>
      <c r="G3904" s="90">
        <v>1.5608</v>
      </c>
      <c r="H3904" s="213">
        <v>20.243672990858421</v>
      </c>
    </row>
    <row r="3905" spans="1:8" x14ac:dyDescent="0.25">
      <c r="A3905" s="236">
        <v>3.7829999999999999</v>
      </c>
      <c r="B3905" s="235">
        <v>2.632241938969571</v>
      </c>
      <c r="C3905" s="90">
        <v>1.4112</v>
      </c>
      <c r="D3905" s="164">
        <v>21.568958881768129</v>
      </c>
      <c r="E3905" s="90">
        <v>1.7111999999999998</v>
      </c>
      <c r="F3905" s="213">
        <v>23.850841231040835</v>
      </c>
      <c r="G3905" s="90">
        <v>1.5611999999999999</v>
      </c>
      <c r="H3905" s="213">
        <v>19.256176747401913</v>
      </c>
    </row>
    <row r="3906" spans="1:8" x14ac:dyDescent="0.25">
      <c r="A3906" s="236">
        <v>3.7839999999999998</v>
      </c>
      <c r="B3906" s="235">
        <v>2.632241938969571</v>
      </c>
      <c r="C3906" s="90">
        <v>1.4116000000000002</v>
      </c>
      <c r="D3906" s="164">
        <v>21.568958881768129</v>
      </c>
      <c r="E3906" s="90">
        <v>1.7116</v>
      </c>
      <c r="F3906" s="213">
        <v>23.850841231040835</v>
      </c>
      <c r="G3906" s="90">
        <v>1.5615999999999999</v>
      </c>
      <c r="H3906" s="213">
        <v>20.243672990858421</v>
      </c>
    </row>
    <row r="3907" spans="1:8" x14ac:dyDescent="0.25">
      <c r="A3907" s="236">
        <v>3.7849999999999997</v>
      </c>
      <c r="B3907" s="235">
        <v>2.632241938969571</v>
      </c>
      <c r="C3907" s="90">
        <v>1.4120000000000001</v>
      </c>
      <c r="D3907" s="164">
        <v>21.568958881768129</v>
      </c>
      <c r="E3907" s="90">
        <v>1.712</v>
      </c>
      <c r="F3907" s="213">
        <v>23.850841231040835</v>
      </c>
      <c r="G3907" s="90">
        <v>1.5620000000000001</v>
      </c>
      <c r="H3907" s="213">
        <v>20.243672990858421</v>
      </c>
    </row>
    <row r="3908" spans="1:8" x14ac:dyDescent="0.25">
      <c r="A3908" s="236">
        <v>3.786</v>
      </c>
      <c r="B3908" s="235">
        <v>3.6677595035874826</v>
      </c>
      <c r="C3908" s="90">
        <v>1.4124000000000001</v>
      </c>
      <c r="D3908" s="164">
        <v>21.568958881768129</v>
      </c>
      <c r="E3908" s="90">
        <v>1.7123999999999999</v>
      </c>
      <c r="F3908" s="213">
        <v>22.598358488536395</v>
      </c>
      <c r="G3908" s="90">
        <v>1.5624</v>
      </c>
      <c r="H3908" s="213">
        <v>21.23116923431493</v>
      </c>
    </row>
    <row r="3909" spans="1:8" x14ac:dyDescent="0.25">
      <c r="A3909" s="236">
        <v>3.7869999999999999</v>
      </c>
      <c r="B3909" s="235">
        <v>3.150000721278527</v>
      </c>
      <c r="C3909" s="90">
        <v>1.4128000000000001</v>
      </c>
      <c r="D3909" s="164">
        <v>21.568958881768129</v>
      </c>
      <c r="E3909" s="90">
        <v>1.7127999999999999</v>
      </c>
      <c r="F3909" s="213">
        <v>22.598358488536395</v>
      </c>
      <c r="G3909" s="90">
        <v>1.5628</v>
      </c>
      <c r="H3909" s="213">
        <v>20.243672990858421</v>
      </c>
    </row>
    <row r="3910" spans="1:8" x14ac:dyDescent="0.25">
      <c r="A3910" s="236">
        <v>3.7879999999999998</v>
      </c>
      <c r="B3910" s="235">
        <v>2.632241938969571</v>
      </c>
      <c r="C3910" s="90">
        <v>1.4132</v>
      </c>
      <c r="D3910" s="164">
        <v>21.568958881768129</v>
      </c>
      <c r="E3910" s="90">
        <v>1.7131999999999998</v>
      </c>
      <c r="F3910" s="213">
        <v>22.598358488536395</v>
      </c>
      <c r="G3910" s="90">
        <v>1.5631999999999999</v>
      </c>
      <c r="H3910" s="213">
        <v>19.256176747401913</v>
      </c>
    </row>
    <row r="3911" spans="1:8" x14ac:dyDescent="0.25">
      <c r="A3911" s="236">
        <v>3.7889999999999997</v>
      </c>
      <c r="B3911" s="235">
        <v>2.632241938969571</v>
      </c>
      <c r="C3911" s="90">
        <v>1.4136000000000002</v>
      </c>
      <c r="D3911" s="164">
        <v>22.566213358346751</v>
      </c>
      <c r="E3911" s="90">
        <v>1.7136</v>
      </c>
      <c r="F3911" s="213">
        <v>22.598358488536395</v>
      </c>
      <c r="G3911" s="90">
        <v>1.5635999999999999</v>
      </c>
      <c r="H3911" s="213">
        <v>19.256176747401913</v>
      </c>
    </row>
    <row r="3912" spans="1:8" x14ac:dyDescent="0.25">
      <c r="A3912" s="236">
        <v>3.79</v>
      </c>
      <c r="B3912" s="235">
        <v>3.150000721278527</v>
      </c>
      <c r="C3912" s="90">
        <v>1.4140000000000001</v>
      </c>
      <c r="D3912" s="164">
        <v>21.568958881768129</v>
      </c>
      <c r="E3912" s="90">
        <v>1.714</v>
      </c>
      <c r="F3912" s="213">
        <v>22.598358488536395</v>
      </c>
      <c r="G3912" s="90">
        <v>1.5640000000000001</v>
      </c>
      <c r="H3912" s="213">
        <v>19.256176747401913</v>
      </c>
    </row>
    <row r="3913" spans="1:8" x14ac:dyDescent="0.25">
      <c r="A3913" s="236">
        <v>3.7909999999999999</v>
      </c>
      <c r="B3913" s="235">
        <v>3.150000721278527</v>
      </c>
      <c r="C3913" s="90">
        <v>1.4144000000000001</v>
      </c>
      <c r="D3913" s="164">
        <v>21.568958881768129</v>
      </c>
      <c r="E3913" s="90">
        <v>1.7143999999999999</v>
      </c>
      <c r="F3913" s="213">
        <v>23.850841231040835</v>
      </c>
      <c r="G3913" s="90">
        <v>1.5644</v>
      </c>
      <c r="H3913" s="213">
        <v>20.243672990858421</v>
      </c>
    </row>
    <row r="3914" spans="1:8" x14ac:dyDescent="0.25">
      <c r="A3914" s="236">
        <v>3.7919999999999998</v>
      </c>
      <c r="B3914" s="235">
        <v>3.6677595035874826</v>
      </c>
      <c r="C3914" s="90">
        <v>1.4148000000000001</v>
      </c>
      <c r="D3914" s="164">
        <v>21.568958881768129</v>
      </c>
      <c r="E3914" s="90">
        <v>1.7147999999999999</v>
      </c>
      <c r="F3914" s="213">
        <v>23.850841231040835</v>
      </c>
      <c r="G3914" s="90">
        <v>1.5648</v>
      </c>
      <c r="H3914" s="213">
        <v>21.23116923431493</v>
      </c>
    </row>
    <row r="3915" spans="1:8" x14ac:dyDescent="0.25">
      <c r="A3915" s="236">
        <v>3.7929999999999997</v>
      </c>
      <c r="B3915" s="235">
        <v>2.632241938969571</v>
      </c>
      <c r="C3915" s="90">
        <v>1.4152</v>
      </c>
      <c r="D3915" s="164">
        <v>21.568958881768129</v>
      </c>
      <c r="E3915" s="90">
        <v>1.7151999999999998</v>
      </c>
      <c r="F3915" s="213">
        <v>23.850841231040835</v>
      </c>
      <c r="G3915" s="90">
        <v>1.5651999999999999</v>
      </c>
      <c r="H3915" s="213">
        <v>21.23116923431493</v>
      </c>
    </row>
    <row r="3916" spans="1:8" x14ac:dyDescent="0.25">
      <c r="A3916" s="236">
        <v>3.794</v>
      </c>
      <c r="B3916" s="235">
        <v>2.632241938969571</v>
      </c>
      <c r="C3916" s="90">
        <v>1.4156000000000002</v>
      </c>
      <c r="D3916" s="164">
        <v>21.568958881768129</v>
      </c>
      <c r="E3916" s="90">
        <v>1.7156</v>
      </c>
      <c r="F3916" s="213">
        <v>22.598358488536395</v>
      </c>
      <c r="G3916" s="90">
        <v>1.5655999999999999</v>
      </c>
      <c r="H3916" s="213">
        <v>20.243672990858421</v>
      </c>
    </row>
    <row r="3917" spans="1:8" x14ac:dyDescent="0.25">
      <c r="A3917" s="236">
        <v>3.7949999999999999</v>
      </c>
      <c r="B3917" s="235">
        <v>3.6677595035874826</v>
      </c>
      <c r="C3917" s="90">
        <v>1.4160000000000001</v>
      </c>
      <c r="D3917" s="164">
        <v>22.566213358346751</v>
      </c>
      <c r="E3917" s="90">
        <v>1.716</v>
      </c>
      <c r="F3917" s="213">
        <v>21.596372294532845</v>
      </c>
      <c r="G3917" s="90">
        <v>1.5660000000000001</v>
      </c>
      <c r="H3917" s="213">
        <v>19.256176747401913</v>
      </c>
    </row>
    <row r="3918" spans="1:8" x14ac:dyDescent="0.25">
      <c r="A3918" s="236">
        <v>3.7959999999999998</v>
      </c>
      <c r="B3918" s="235">
        <v>3.6677595035874826</v>
      </c>
      <c r="C3918" s="90">
        <v>1.4164000000000001</v>
      </c>
      <c r="D3918" s="164">
        <v>22.566213358346751</v>
      </c>
      <c r="E3918" s="90">
        <v>1.7163999999999999</v>
      </c>
      <c r="F3918" s="213">
        <v>22.598358488536395</v>
      </c>
      <c r="G3918" s="90">
        <v>1.5664</v>
      </c>
      <c r="H3918" s="213">
        <v>18.268680503945404</v>
      </c>
    </row>
    <row r="3919" spans="1:8" x14ac:dyDescent="0.25">
      <c r="A3919" s="236">
        <v>3.7969999999999997</v>
      </c>
      <c r="B3919" s="235">
        <v>3.150000721278527</v>
      </c>
      <c r="C3919" s="90">
        <v>1.4168000000000001</v>
      </c>
      <c r="D3919" s="164">
        <v>22.566213358346751</v>
      </c>
      <c r="E3919" s="90">
        <v>1.7167999999999999</v>
      </c>
      <c r="F3919" s="213">
        <v>22.598358488536395</v>
      </c>
      <c r="G3919" s="90">
        <v>1.5668</v>
      </c>
      <c r="H3919" s="213">
        <v>19.256176747401913</v>
      </c>
    </row>
    <row r="3920" spans="1:8" x14ac:dyDescent="0.25">
      <c r="A3920" s="236">
        <v>3.798</v>
      </c>
      <c r="B3920" s="235">
        <v>3.150000721278527</v>
      </c>
      <c r="C3920" s="90">
        <v>1.4172</v>
      </c>
      <c r="D3920" s="164">
        <v>21.568958881768129</v>
      </c>
      <c r="E3920" s="90">
        <v>1.7171999999999998</v>
      </c>
      <c r="F3920" s="213">
        <v>22.598358488536395</v>
      </c>
      <c r="G3920" s="90">
        <v>1.5671999999999999</v>
      </c>
      <c r="H3920" s="213">
        <v>19.256176747401913</v>
      </c>
    </row>
    <row r="3921" spans="1:8" x14ac:dyDescent="0.25">
      <c r="A3921" s="236">
        <v>3.7989999999999999</v>
      </c>
      <c r="B3921" s="235">
        <v>2.632241938969571</v>
      </c>
      <c r="C3921" s="90">
        <v>1.4176000000000002</v>
      </c>
      <c r="D3921" s="164">
        <v>22.566213358346751</v>
      </c>
      <c r="E3921" s="90">
        <v>1.7176</v>
      </c>
      <c r="F3921" s="213">
        <v>23.850841231040835</v>
      </c>
      <c r="G3921" s="90">
        <v>1.5675999999999999</v>
      </c>
      <c r="H3921" s="213">
        <v>20.243672990858421</v>
      </c>
    </row>
    <row r="3922" spans="1:8" x14ac:dyDescent="0.25">
      <c r="A3922" s="236">
        <v>3.8</v>
      </c>
      <c r="B3922" s="235">
        <v>2.632241938969571</v>
      </c>
      <c r="C3922" s="90">
        <v>1.4180000000000001</v>
      </c>
      <c r="D3922" s="164">
        <v>22.566213358346751</v>
      </c>
      <c r="E3922" s="90">
        <v>1.718</v>
      </c>
      <c r="F3922" s="213">
        <v>23.850841231040835</v>
      </c>
      <c r="G3922" s="90">
        <v>1.5680000000000001</v>
      </c>
      <c r="H3922" s="213">
        <v>20.243672990858421</v>
      </c>
    </row>
    <row r="3923" spans="1:8" x14ac:dyDescent="0.25">
      <c r="A3923" s="236">
        <v>3.8009999999999997</v>
      </c>
      <c r="B3923" s="235">
        <v>2.632241938969571</v>
      </c>
      <c r="C3923" s="90">
        <v>1.4184000000000001</v>
      </c>
      <c r="D3923" s="164">
        <v>22.566213358346751</v>
      </c>
      <c r="E3923" s="90">
        <v>1.7183999999999999</v>
      </c>
      <c r="F3923" s="213">
        <v>22.598358488536395</v>
      </c>
      <c r="G3923" s="90">
        <v>1.5684</v>
      </c>
      <c r="H3923" s="213">
        <v>20.243672990858421</v>
      </c>
    </row>
    <row r="3924" spans="1:8" x14ac:dyDescent="0.25">
      <c r="A3924" s="236">
        <v>3.802</v>
      </c>
      <c r="B3924" s="235">
        <v>3.150000721278527</v>
      </c>
      <c r="C3924" s="90">
        <v>1.4188000000000001</v>
      </c>
      <c r="D3924" s="164">
        <v>22.566213358346751</v>
      </c>
      <c r="E3924" s="90">
        <v>1.7187999999999999</v>
      </c>
      <c r="F3924" s="213">
        <v>21.596372294532845</v>
      </c>
      <c r="G3924" s="90">
        <v>1.5688</v>
      </c>
      <c r="H3924" s="213">
        <v>19.256176747401913</v>
      </c>
    </row>
    <row r="3925" spans="1:8" x14ac:dyDescent="0.25">
      <c r="A3925" s="236">
        <v>3.8029999999999999</v>
      </c>
      <c r="B3925" s="235">
        <v>2.632241938969571</v>
      </c>
      <c r="C3925" s="90">
        <v>1.4192</v>
      </c>
      <c r="D3925" s="164">
        <v>22.566213358346751</v>
      </c>
      <c r="E3925" s="90">
        <v>1.7191999999999998</v>
      </c>
      <c r="F3925" s="213">
        <v>21.596372294532845</v>
      </c>
      <c r="G3925" s="90">
        <v>1.5691999999999999</v>
      </c>
      <c r="H3925" s="213">
        <v>19.256176747401913</v>
      </c>
    </row>
    <row r="3926" spans="1:8" x14ac:dyDescent="0.25">
      <c r="A3926" s="236">
        <v>3.8039999999999998</v>
      </c>
      <c r="B3926" s="235">
        <v>2.632241938969571</v>
      </c>
      <c r="C3926" s="90">
        <v>1.4196000000000002</v>
      </c>
      <c r="D3926" s="164">
        <v>22.566213358346751</v>
      </c>
      <c r="E3926" s="90">
        <v>1.7196</v>
      </c>
      <c r="F3926" s="213">
        <v>21.596372294532845</v>
      </c>
      <c r="G3926" s="90">
        <v>1.5695999999999999</v>
      </c>
      <c r="H3926" s="213">
        <v>19.256176747401913</v>
      </c>
    </row>
    <row r="3927" spans="1:8" x14ac:dyDescent="0.25">
      <c r="A3927" s="236">
        <v>3.8049999999999997</v>
      </c>
      <c r="B3927" s="235">
        <v>2.632241938969571</v>
      </c>
      <c r="C3927" s="90">
        <v>1.4200000000000002</v>
      </c>
      <c r="D3927" s="164">
        <v>21.568958881768129</v>
      </c>
      <c r="E3927" s="90">
        <v>1.72</v>
      </c>
      <c r="F3927" s="213">
        <v>22.598358488536395</v>
      </c>
      <c r="G3927" s="90">
        <v>1.57</v>
      </c>
      <c r="H3927" s="213">
        <v>19.256176747401913</v>
      </c>
    </row>
    <row r="3928" spans="1:8" x14ac:dyDescent="0.25">
      <c r="A3928" s="236">
        <v>3.806</v>
      </c>
      <c r="B3928" s="235">
        <v>2.632241938969571</v>
      </c>
      <c r="C3928" s="90">
        <v>1.4204000000000001</v>
      </c>
      <c r="D3928" s="164">
        <v>22.566213358346751</v>
      </c>
      <c r="E3928" s="90">
        <v>1.7203999999999999</v>
      </c>
      <c r="F3928" s="213">
        <v>22.598358488536395</v>
      </c>
      <c r="G3928" s="90">
        <v>1.5704</v>
      </c>
      <c r="H3928" s="213">
        <v>19.256176747401913</v>
      </c>
    </row>
    <row r="3929" spans="1:8" x14ac:dyDescent="0.25">
      <c r="A3929" s="236">
        <v>3.8069999999999999</v>
      </c>
      <c r="B3929" s="235">
        <v>2.632241938969571</v>
      </c>
      <c r="C3929" s="90">
        <v>1.4208000000000001</v>
      </c>
      <c r="D3929" s="164">
        <v>22.566213358346751</v>
      </c>
      <c r="E3929" s="90">
        <v>1.7207999999999999</v>
      </c>
      <c r="F3929" s="213">
        <v>22.598358488536395</v>
      </c>
      <c r="G3929" s="90">
        <v>1.5708</v>
      </c>
      <c r="H3929" s="213">
        <v>19.256176747401913</v>
      </c>
    </row>
    <row r="3930" spans="1:8" x14ac:dyDescent="0.25">
      <c r="A3930" s="236">
        <v>3.8079999999999998</v>
      </c>
      <c r="B3930" s="235">
        <v>3.150000721278527</v>
      </c>
      <c r="C3930" s="90">
        <v>1.4212</v>
      </c>
      <c r="D3930" s="164">
        <v>22.566213358346751</v>
      </c>
      <c r="E3930" s="90">
        <v>1.7211999999999998</v>
      </c>
      <c r="F3930" s="213">
        <v>22.598358488536395</v>
      </c>
      <c r="G3930" s="90">
        <v>1.5711999999999999</v>
      </c>
      <c r="H3930" s="213">
        <v>19.256176747401913</v>
      </c>
    </row>
    <row r="3931" spans="1:8" x14ac:dyDescent="0.25">
      <c r="A3931" s="236">
        <v>3.8089999999999997</v>
      </c>
      <c r="B3931" s="235">
        <v>2.632241938969571</v>
      </c>
      <c r="C3931" s="90">
        <v>1.4216000000000002</v>
      </c>
      <c r="D3931" s="164">
        <v>22.566213358346751</v>
      </c>
      <c r="E3931" s="90">
        <v>1.7216</v>
      </c>
      <c r="F3931" s="213">
        <v>22.598358488536395</v>
      </c>
      <c r="G3931" s="90">
        <v>1.5715999999999999</v>
      </c>
      <c r="H3931" s="213">
        <v>19.256176747401913</v>
      </c>
    </row>
    <row r="3932" spans="1:8" x14ac:dyDescent="0.25">
      <c r="A3932" s="236">
        <v>3.81</v>
      </c>
      <c r="B3932" s="235">
        <v>3.150000721278527</v>
      </c>
      <c r="C3932" s="90">
        <v>1.4220000000000002</v>
      </c>
      <c r="D3932" s="164">
        <v>22.566213358346751</v>
      </c>
      <c r="E3932" s="90">
        <v>1.722</v>
      </c>
      <c r="F3932" s="213">
        <v>21.596372294532845</v>
      </c>
      <c r="G3932" s="90">
        <v>1.5720000000000001</v>
      </c>
      <c r="H3932" s="213">
        <v>19.256176747401913</v>
      </c>
    </row>
    <row r="3933" spans="1:8" x14ac:dyDescent="0.25">
      <c r="A3933" s="236">
        <v>3.8109999999999999</v>
      </c>
      <c r="B3933" s="235">
        <v>2.632241938969571</v>
      </c>
      <c r="C3933" s="90">
        <v>1.4224000000000001</v>
      </c>
      <c r="D3933" s="164">
        <v>21.568958881768129</v>
      </c>
      <c r="E3933" s="90">
        <v>1.7223999999999999</v>
      </c>
      <c r="F3933" s="213">
        <v>21.596372294532845</v>
      </c>
      <c r="G3933" s="90">
        <v>1.5724</v>
      </c>
      <c r="H3933" s="213">
        <v>19.256176747401913</v>
      </c>
    </row>
    <row r="3934" spans="1:8" x14ac:dyDescent="0.25">
      <c r="A3934" s="236">
        <v>3.8119999999999998</v>
      </c>
      <c r="B3934" s="235">
        <v>3.150000721278527</v>
      </c>
      <c r="C3934" s="90">
        <v>1.4228000000000001</v>
      </c>
      <c r="D3934" s="164">
        <v>22.566213358346751</v>
      </c>
      <c r="E3934" s="90">
        <v>1.7227999999999999</v>
      </c>
      <c r="F3934" s="213">
        <v>21.596372294532845</v>
      </c>
      <c r="G3934" s="90">
        <v>1.5728</v>
      </c>
      <c r="H3934" s="213">
        <v>19.256176747401913</v>
      </c>
    </row>
    <row r="3935" spans="1:8" x14ac:dyDescent="0.25">
      <c r="A3935" s="236">
        <v>3.8129999999999997</v>
      </c>
      <c r="B3935" s="235">
        <v>2.632241938969571</v>
      </c>
      <c r="C3935" s="90">
        <v>1.4232</v>
      </c>
      <c r="D3935" s="164">
        <v>22.566213358346751</v>
      </c>
      <c r="E3935" s="90">
        <v>1.7231999999999998</v>
      </c>
      <c r="F3935" s="213">
        <v>21.596372294532845</v>
      </c>
      <c r="G3935" s="90">
        <v>1.5731999999999999</v>
      </c>
      <c r="H3935" s="213">
        <v>20.243672990858421</v>
      </c>
    </row>
    <row r="3936" spans="1:8" x14ac:dyDescent="0.25">
      <c r="A3936" s="236">
        <v>3.8140000000000001</v>
      </c>
      <c r="B3936" s="235">
        <v>2.632241938969571</v>
      </c>
      <c r="C3936" s="90">
        <v>1.4236000000000002</v>
      </c>
      <c r="D3936" s="164">
        <v>22.566213358346751</v>
      </c>
      <c r="E3936" s="90">
        <v>1.7236</v>
      </c>
      <c r="F3936" s="213">
        <v>21.596372294532845</v>
      </c>
      <c r="G3936" s="90">
        <v>1.5735999999999999</v>
      </c>
      <c r="H3936" s="213">
        <v>20.243672990858421</v>
      </c>
    </row>
    <row r="3937" spans="1:8" x14ac:dyDescent="0.25">
      <c r="A3937" s="236">
        <v>3.8149999999999999</v>
      </c>
      <c r="B3937" s="235">
        <v>3.150000721278527</v>
      </c>
      <c r="C3937" s="90">
        <v>1.4240000000000002</v>
      </c>
      <c r="D3937" s="164">
        <v>22.566213358346751</v>
      </c>
      <c r="E3937" s="90">
        <v>1.724</v>
      </c>
      <c r="F3937" s="213">
        <v>21.596372294532845</v>
      </c>
      <c r="G3937" s="90">
        <v>1.5740000000000001</v>
      </c>
      <c r="H3937" s="213">
        <v>20.243672990858421</v>
      </c>
    </row>
    <row r="3938" spans="1:8" x14ac:dyDescent="0.25">
      <c r="A3938" s="236">
        <v>3.8159999999999998</v>
      </c>
      <c r="B3938" s="235">
        <v>2.632241938969571</v>
      </c>
      <c r="C3938" s="90">
        <v>1.4244000000000001</v>
      </c>
      <c r="D3938" s="164">
        <v>22.566213358346751</v>
      </c>
      <c r="E3938" s="90">
        <v>1.7243999999999999</v>
      </c>
      <c r="F3938" s="213">
        <v>21.596372294532845</v>
      </c>
      <c r="G3938" s="90">
        <v>1.5744</v>
      </c>
      <c r="H3938" s="213">
        <v>20.243672990858421</v>
      </c>
    </row>
    <row r="3939" spans="1:8" x14ac:dyDescent="0.25">
      <c r="A3939" s="236">
        <v>3.8169999999999997</v>
      </c>
      <c r="B3939" s="235">
        <v>2.632241938969571</v>
      </c>
      <c r="C3939" s="90">
        <v>1.4248000000000001</v>
      </c>
      <c r="D3939" s="164">
        <v>22.566213358346751</v>
      </c>
      <c r="E3939" s="90">
        <v>1.7247999999999999</v>
      </c>
      <c r="F3939" s="213">
        <v>21.596372294532845</v>
      </c>
      <c r="G3939" s="90">
        <v>1.5748</v>
      </c>
      <c r="H3939" s="213">
        <v>20.243672990858421</v>
      </c>
    </row>
    <row r="3940" spans="1:8" x14ac:dyDescent="0.25">
      <c r="A3940" s="236">
        <v>3.8180000000000001</v>
      </c>
      <c r="B3940" s="235">
        <v>3.6677595035874826</v>
      </c>
      <c r="C3940" s="90">
        <v>1.4252</v>
      </c>
      <c r="D3940" s="164">
        <v>21.568958881768129</v>
      </c>
      <c r="E3940" s="90">
        <v>1.7251999999999998</v>
      </c>
      <c r="F3940" s="213">
        <v>21.596372294532845</v>
      </c>
      <c r="G3940" s="90">
        <v>1.5751999999999999</v>
      </c>
      <c r="H3940" s="213">
        <v>20.243672990858421</v>
      </c>
    </row>
    <row r="3941" spans="1:8" x14ac:dyDescent="0.25">
      <c r="A3941" s="236">
        <v>3.819</v>
      </c>
      <c r="B3941" s="235">
        <v>3.150000721278527</v>
      </c>
      <c r="C3941" s="90">
        <v>1.4256</v>
      </c>
      <c r="D3941" s="164">
        <v>21.568958881768129</v>
      </c>
      <c r="E3941" s="90">
        <v>1.7255999999999998</v>
      </c>
      <c r="F3941" s="213">
        <v>21.596372294532845</v>
      </c>
      <c r="G3941" s="90">
        <v>1.5755999999999999</v>
      </c>
      <c r="H3941" s="213">
        <v>19.256176747401913</v>
      </c>
    </row>
    <row r="3942" spans="1:8" x14ac:dyDescent="0.25">
      <c r="A3942" s="236">
        <v>3.82</v>
      </c>
      <c r="B3942" s="235">
        <v>2.1144831566606155</v>
      </c>
      <c r="C3942" s="90">
        <v>1.4260000000000002</v>
      </c>
      <c r="D3942" s="164">
        <v>22.566213358346751</v>
      </c>
      <c r="E3942" s="90">
        <v>1.726</v>
      </c>
      <c r="F3942" s="213">
        <v>21.596372294532845</v>
      </c>
      <c r="G3942" s="90">
        <v>1.5760000000000001</v>
      </c>
      <c r="H3942" s="213">
        <v>19.256176747401913</v>
      </c>
    </row>
    <row r="3943" spans="1:8" x14ac:dyDescent="0.25">
      <c r="A3943" s="236">
        <v>3.8209999999999997</v>
      </c>
      <c r="B3943" s="235">
        <v>2.632241938969571</v>
      </c>
      <c r="C3943" s="90">
        <v>1.4264000000000001</v>
      </c>
      <c r="D3943" s="164">
        <v>22.566213358346751</v>
      </c>
      <c r="E3943" s="90">
        <v>1.7263999999999999</v>
      </c>
      <c r="F3943" s="213">
        <v>21.596372294532845</v>
      </c>
      <c r="G3943" s="90">
        <v>1.5764</v>
      </c>
      <c r="H3943" s="213">
        <v>19.256176747401913</v>
      </c>
    </row>
    <row r="3944" spans="1:8" x14ac:dyDescent="0.25">
      <c r="A3944" s="236">
        <v>3.8220000000000001</v>
      </c>
      <c r="B3944" s="235">
        <v>2.632241938969571</v>
      </c>
      <c r="C3944" s="90">
        <v>1.4268000000000001</v>
      </c>
      <c r="D3944" s="164">
        <v>22.566213358346751</v>
      </c>
      <c r="E3944" s="90">
        <v>1.7267999999999999</v>
      </c>
      <c r="F3944" s="213">
        <v>21.596372294532845</v>
      </c>
      <c r="G3944" s="90">
        <v>1.5768</v>
      </c>
      <c r="H3944" s="213">
        <v>19.256176747401913</v>
      </c>
    </row>
    <row r="3945" spans="1:8" x14ac:dyDescent="0.25">
      <c r="A3945" s="236">
        <v>3.823</v>
      </c>
      <c r="B3945" s="235">
        <v>2.632241938969571</v>
      </c>
      <c r="C3945" s="90">
        <v>1.4272</v>
      </c>
      <c r="D3945" s="164">
        <v>22.566213358346751</v>
      </c>
      <c r="E3945" s="90">
        <v>1.7271999999999998</v>
      </c>
      <c r="F3945" s="213">
        <v>21.596372294532845</v>
      </c>
      <c r="G3945" s="90">
        <v>1.5771999999999999</v>
      </c>
      <c r="H3945" s="213">
        <v>20.243672990858421</v>
      </c>
    </row>
    <row r="3946" spans="1:8" x14ac:dyDescent="0.25">
      <c r="A3946" s="236">
        <v>3.8239999999999998</v>
      </c>
      <c r="B3946" s="235">
        <v>3.150000721278527</v>
      </c>
      <c r="C3946" s="90">
        <v>1.4276</v>
      </c>
      <c r="D3946" s="164">
        <v>22.566213358346751</v>
      </c>
      <c r="E3946" s="90">
        <v>1.7275999999999998</v>
      </c>
      <c r="F3946" s="213">
        <v>21.596372294532845</v>
      </c>
      <c r="G3946" s="90">
        <v>1.5775999999999999</v>
      </c>
      <c r="H3946" s="213">
        <v>20.243672990858421</v>
      </c>
    </row>
    <row r="3947" spans="1:8" x14ac:dyDescent="0.25">
      <c r="A3947" s="236">
        <v>3.8249999999999997</v>
      </c>
      <c r="B3947" s="235">
        <v>2.632241938969571</v>
      </c>
      <c r="C3947" s="90">
        <v>1.4280000000000002</v>
      </c>
      <c r="D3947" s="164">
        <v>22.566213358346751</v>
      </c>
      <c r="E3947" s="90">
        <v>1.728</v>
      </c>
      <c r="F3947" s="213">
        <v>21.596372294532845</v>
      </c>
      <c r="G3947" s="90">
        <v>1.5780000000000001</v>
      </c>
      <c r="H3947" s="213">
        <v>19.256176747401913</v>
      </c>
    </row>
    <row r="3948" spans="1:8" x14ac:dyDescent="0.25">
      <c r="A3948" s="236">
        <v>3.8260000000000001</v>
      </c>
      <c r="B3948" s="235">
        <v>3.150000721278527</v>
      </c>
      <c r="C3948" s="90">
        <v>1.4284000000000001</v>
      </c>
      <c r="D3948" s="164">
        <v>21.568958881768129</v>
      </c>
      <c r="E3948" s="90">
        <v>1.7283999999999999</v>
      </c>
      <c r="F3948" s="213">
        <v>21.596372294532845</v>
      </c>
      <c r="G3948" s="90">
        <v>1.5784</v>
      </c>
      <c r="H3948" s="213">
        <v>20.243672990858421</v>
      </c>
    </row>
    <row r="3949" spans="1:8" x14ac:dyDescent="0.25">
      <c r="A3949" s="236">
        <v>3.827</v>
      </c>
      <c r="B3949" s="235">
        <v>3.150000721278527</v>
      </c>
      <c r="C3949" s="90">
        <v>1.4288000000000001</v>
      </c>
      <c r="D3949" s="164">
        <v>22.566213358346751</v>
      </c>
      <c r="E3949" s="90">
        <v>1.7287999999999999</v>
      </c>
      <c r="F3949" s="213">
        <v>21.596372294532845</v>
      </c>
      <c r="G3949" s="90">
        <v>1.5788</v>
      </c>
      <c r="H3949" s="213">
        <v>20.243672990858421</v>
      </c>
    </row>
    <row r="3950" spans="1:8" x14ac:dyDescent="0.25">
      <c r="A3950" s="236">
        <v>3.8279999999999998</v>
      </c>
      <c r="B3950" s="235">
        <v>3.150000721278527</v>
      </c>
      <c r="C3950" s="90">
        <v>1.4292</v>
      </c>
      <c r="D3950" s="164">
        <v>22.566213358346751</v>
      </c>
      <c r="E3950" s="90">
        <v>1.7291999999999998</v>
      </c>
      <c r="F3950" s="213">
        <v>21.596372294532845</v>
      </c>
      <c r="G3950" s="90">
        <v>1.5791999999999999</v>
      </c>
      <c r="H3950" s="213">
        <v>20.243672990858421</v>
      </c>
    </row>
    <row r="3951" spans="1:8" x14ac:dyDescent="0.25">
      <c r="A3951" s="236">
        <v>3.8289999999999997</v>
      </c>
      <c r="B3951" s="235">
        <v>3.150000721278527</v>
      </c>
      <c r="C3951" s="90">
        <v>1.4296</v>
      </c>
      <c r="D3951" s="164">
        <v>22.566213358346751</v>
      </c>
      <c r="E3951" s="90">
        <v>1.7295999999999998</v>
      </c>
      <c r="F3951" s="213">
        <v>21.596372294532845</v>
      </c>
      <c r="G3951" s="90">
        <v>1.5795999999999999</v>
      </c>
      <c r="H3951" s="213">
        <v>20.243672990858421</v>
      </c>
    </row>
    <row r="3952" spans="1:8" x14ac:dyDescent="0.25">
      <c r="A3952" s="236">
        <v>3.83</v>
      </c>
      <c r="B3952" s="235">
        <v>2.632241938969571</v>
      </c>
      <c r="C3952" s="90">
        <v>1.4300000000000002</v>
      </c>
      <c r="D3952" s="164">
        <v>22.566213358346751</v>
      </c>
      <c r="E3952" s="90">
        <v>1.73</v>
      </c>
      <c r="F3952" s="213">
        <v>21.596372294532845</v>
      </c>
      <c r="G3952" s="90">
        <v>1.58</v>
      </c>
      <c r="H3952" s="213">
        <v>20.243672990858421</v>
      </c>
    </row>
    <row r="3953" spans="1:8" x14ac:dyDescent="0.25">
      <c r="A3953" s="236">
        <v>3.831</v>
      </c>
      <c r="B3953" s="235">
        <v>2.632241938969571</v>
      </c>
      <c r="C3953" s="90">
        <v>1.4304000000000001</v>
      </c>
      <c r="D3953" s="164">
        <v>22.566213358346751</v>
      </c>
      <c r="E3953" s="90">
        <v>1.7303999999999999</v>
      </c>
      <c r="F3953" s="213">
        <v>21.596372294532845</v>
      </c>
      <c r="G3953" s="90">
        <v>1.5804</v>
      </c>
      <c r="H3953" s="213">
        <v>20.243672990858421</v>
      </c>
    </row>
    <row r="3954" spans="1:8" x14ac:dyDescent="0.25">
      <c r="A3954" s="236">
        <v>3.8319999999999999</v>
      </c>
      <c r="B3954" s="235">
        <v>2.632241938969571</v>
      </c>
      <c r="C3954" s="90">
        <v>1.4308000000000001</v>
      </c>
      <c r="D3954" s="164">
        <v>22.566213358346751</v>
      </c>
      <c r="E3954" s="90">
        <v>1.7307999999999999</v>
      </c>
      <c r="F3954" s="213">
        <v>22.598358488536395</v>
      </c>
      <c r="G3954" s="90">
        <v>1.5808</v>
      </c>
      <c r="H3954" s="213">
        <v>20.243672990858421</v>
      </c>
    </row>
    <row r="3955" spans="1:8" x14ac:dyDescent="0.25">
      <c r="A3955" s="236">
        <v>3.8329999999999997</v>
      </c>
      <c r="B3955" s="235">
        <v>2.632241938969571</v>
      </c>
      <c r="C3955" s="90">
        <v>1.4312</v>
      </c>
      <c r="D3955" s="164">
        <v>22.566213358346751</v>
      </c>
      <c r="E3955" s="90">
        <v>1.7311999999999999</v>
      </c>
      <c r="F3955" s="213">
        <v>21.596372294532845</v>
      </c>
      <c r="G3955" s="90">
        <v>1.5811999999999999</v>
      </c>
      <c r="H3955" s="213">
        <v>19.256176747401913</v>
      </c>
    </row>
    <row r="3956" spans="1:8" x14ac:dyDescent="0.25">
      <c r="A3956" s="236">
        <v>3.8340000000000001</v>
      </c>
      <c r="B3956" s="235">
        <v>3.150000721278527</v>
      </c>
      <c r="C3956" s="90">
        <v>1.4316</v>
      </c>
      <c r="D3956" s="164">
        <v>22.566213358346751</v>
      </c>
      <c r="E3956" s="90">
        <v>1.7315999999999998</v>
      </c>
      <c r="F3956" s="213">
        <v>21.596372294532845</v>
      </c>
      <c r="G3956" s="90">
        <v>1.5815999999999999</v>
      </c>
      <c r="H3956" s="213">
        <v>20.243672990858421</v>
      </c>
    </row>
    <row r="3957" spans="1:8" x14ac:dyDescent="0.25">
      <c r="A3957" s="236">
        <v>3.835</v>
      </c>
      <c r="B3957" s="235">
        <v>2.632241938969571</v>
      </c>
      <c r="C3957" s="90">
        <v>1.4320000000000002</v>
      </c>
      <c r="D3957" s="164">
        <v>21.568958881768129</v>
      </c>
      <c r="E3957" s="90">
        <v>1.732</v>
      </c>
      <c r="F3957" s="213">
        <v>21.596372294532845</v>
      </c>
      <c r="G3957" s="90">
        <v>1.5820000000000001</v>
      </c>
      <c r="H3957" s="213">
        <v>19.256176747401913</v>
      </c>
    </row>
    <row r="3958" spans="1:8" x14ac:dyDescent="0.25">
      <c r="A3958" s="236">
        <v>3.8359999999999999</v>
      </c>
      <c r="B3958" s="235">
        <v>2.632241938969571</v>
      </c>
      <c r="C3958" s="90">
        <v>1.4324000000000001</v>
      </c>
      <c r="D3958" s="164">
        <v>22.566213358346751</v>
      </c>
      <c r="E3958" s="90">
        <v>1.7323999999999999</v>
      </c>
      <c r="F3958" s="213">
        <v>21.596372294532845</v>
      </c>
      <c r="G3958" s="90">
        <v>1.5824</v>
      </c>
      <c r="H3958" s="213">
        <v>19.256176747401913</v>
      </c>
    </row>
    <row r="3959" spans="1:8" x14ac:dyDescent="0.25">
      <c r="A3959" s="236">
        <v>3.8369999999999997</v>
      </c>
      <c r="B3959" s="235">
        <v>2.632241938969571</v>
      </c>
      <c r="C3959" s="90">
        <v>1.4328000000000001</v>
      </c>
      <c r="D3959" s="164">
        <v>22.566213358346751</v>
      </c>
      <c r="E3959" s="90">
        <v>1.7327999999999999</v>
      </c>
      <c r="F3959" s="213">
        <v>21.596372294532845</v>
      </c>
      <c r="G3959" s="90">
        <v>1.5828</v>
      </c>
      <c r="H3959" s="213">
        <v>19.256176747401913</v>
      </c>
    </row>
    <row r="3960" spans="1:8" x14ac:dyDescent="0.25">
      <c r="A3960" s="236">
        <v>3.8380000000000001</v>
      </c>
      <c r="B3960" s="235">
        <v>2.632241938969571</v>
      </c>
      <c r="C3960" s="90">
        <v>1.4332</v>
      </c>
      <c r="D3960" s="164">
        <v>22.566213358346751</v>
      </c>
      <c r="E3960" s="90">
        <v>1.7331999999999999</v>
      </c>
      <c r="F3960" s="213">
        <v>21.596372294532845</v>
      </c>
      <c r="G3960" s="90">
        <v>1.5831999999999999</v>
      </c>
      <c r="H3960" s="213">
        <v>20.243672990858421</v>
      </c>
    </row>
    <row r="3961" spans="1:8" x14ac:dyDescent="0.25">
      <c r="A3961" s="236">
        <v>3.839</v>
      </c>
      <c r="B3961" s="235">
        <v>2.1144831566606155</v>
      </c>
      <c r="C3961" s="90">
        <v>1.4336</v>
      </c>
      <c r="D3961" s="164">
        <v>21.568958881768129</v>
      </c>
      <c r="E3961" s="90">
        <v>1.7335999999999998</v>
      </c>
      <c r="F3961" s="213">
        <v>21.596372294532845</v>
      </c>
      <c r="G3961" s="90">
        <v>1.5835999999999999</v>
      </c>
      <c r="H3961" s="213">
        <v>20.243672990858421</v>
      </c>
    </row>
    <row r="3962" spans="1:8" x14ac:dyDescent="0.25">
      <c r="A3962" s="236">
        <v>3.84</v>
      </c>
      <c r="B3962" s="235">
        <v>2.632241938969571</v>
      </c>
      <c r="C3962" s="90">
        <v>1.4340000000000002</v>
      </c>
      <c r="D3962" s="164">
        <v>21.568958881768129</v>
      </c>
      <c r="E3962" s="90">
        <v>1.734</v>
      </c>
      <c r="F3962" s="213">
        <v>20.594386100529295</v>
      </c>
      <c r="G3962" s="90">
        <v>1.5840000000000001</v>
      </c>
      <c r="H3962" s="213">
        <v>20.243672990858421</v>
      </c>
    </row>
    <row r="3963" spans="1:8" x14ac:dyDescent="0.25">
      <c r="A3963" s="236">
        <v>3.8409999999999997</v>
      </c>
      <c r="B3963" s="235">
        <v>2.1144831566606155</v>
      </c>
      <c r="C3963" s="90">
        <v>1.4344000000000001</v>
      </c>
      <c r="D3963" s="164">
        <v>21.568958881768129</v>
      </c>
      <c r="E3963" s="90">
        <v>1.7343999999999999</v>
      </c>
      <c r="F3963" s="213">
        <v>21.596372294532845</v>
      </c>
      <c r="G3963" s="90">
        <v>1.5844</v>
      </c>
      <c r="H3963" s="213">
        <v>20.243672990858421</v>
      </c>
    </row>
    <row r="3964" spans="1:8" x14ac:dyDescent="0.25">
      <c r="A3964" s="236">
        <v>3.8420000000000001</v>
      </c>
      <c r="B3964" s="235">
        <v>2.632241938969571</v>
      </c>
      <c r="C3964" s="90">
        <v>1.4348000000000001</v>
      </c>
      <c r="D3964" s="164">
        <v>21.568958881768129</v>
      </c>
      <c r="E3964" s="90">
        <v>1.7347999999999999</v>
      </c>
      <c r="F3964" s="213">
        <v>20.594386100529295</v>
      </c>
      <c r="G3964" s="90">
        <v>1.5848</v>
      </c>
      <c r="H3964" s="213">
        <v>20.243672990858421</v>
      </c>
    </row>
    <row r="3965" spans="1:8" x14ac:dyDescent="0.25">
      <c r="A3965" s="236">
        <v>3.843</v>
      </c>
      <c r="B3965" s="235">
        <v>2.632241938969571</v>
      </c>
      <c r="C3965" s="90">
        <v>1.4352</v>
      </c>
      <c r="D3965" s="164">
        <v>22.566213358346751</v>
      </c>
      <c r="E3965" s="90">
        <v>1.7351999999999999</v>
      </c>
      <c r="F3965" s="213">
        <v>20.594386100529295</v>
      </c>
      <c r="G3965" s="90">
        <v>1.5851999999999999</v>
      </c>
      <c r="H3965" s="213">
        <v>19.256176747401913</v>
      </c>
    </row>
    <row r="3966" spans="1:8" x14ac:dyDescent="0.25">
      <c r="A3966" s="236">
        <v>3.8439999999999999</v>
      </c>
      <c r="B3966" s="235">
        <v>2.632241938969571</v>
      </c>
      <c r="C3966" s="90">
        <v>1.4356</v>
      </c>
      <c r="D3966" s="164">
        <v>22.566213358346751</v>
      </c>
      <c r="E3966" s="90">
        <v>1.7355999999999998</v>
      </c>
      <c r="F3966" s="213">
        <v>21.596372294532845</v>
      </c>
      <c r="G3966" s="90">
        <v>1.5855999999999999</v>
      </c>
      <c r="H3966" s="213">
        <v>19.256176747401913</v>
      </c>
    </row>
    <row r="3967" spans="1:8" x14ac:dyDescent="0.25">
      <c r="A3967" s="236">
        <v>3.8449999999999998</v>
      </c>
      <c r="B3967" s="235">
        <v>2.632241938969571</v>
      </c>
      <c r="C3967" s="90">
        <v>1.4360000000000002</v>
      </c>
      <c r="D3967" s="164">
        <v>22.566213358346751</v>
      </c>
      <c r="E3967" s="90">
        <v>1.736</v>
      </c>
      <c r="F3967" s="213">
        <v>21.596372294532845</v>
      </c>
      <c r="G3967" s="90">
        <v>1.5860000000000001</v>
      </c>
      <c r="H3967" s="213">
        <v>20.243672990858421</v>
      </c>
    </row>
    <row r="3968" spans="1:8" x14ac:dyDescent="0.25">
      <c r="A3968" s="236">
        <v>3.8460000000000001</v>
      </c>
      <c r="B3968" s="235">
        <v>2.632241938969571</v>
      </c>
      <c r="C3968" s="90">
        <v>1.4364000000000001</v>
      </c>
      <c r="D3968" s="164">
        <v>21.568958881768129</v>
      </c>
      <c r="E3968" s="90">
        <v>1.7363999999999999</v>
      </c>
      <c r="F3968" s="213">
        <v>21.596372294532845</v>
      </c>
      <c r="G3968" s="90">
        <v>1.5864</v>
      </c>
      <c r="H3968" s="213">
        <v>20.243672990858421</v>
      </c>
    </row>
    <row r="3969" spans="1:8" x14ac:dyDescent="0.25">
      <c r="A3969" s="236">
        <v>3.847</v>
      </c>
      <c r="B3969" s="235">
        <v>2.632241938969571</v>
      </c>
      <c r="C3969" s="90">
        <v>1.4368000000000001</v>
      </c>
      <c r="D3969" s="164">
        <v>21.568958881768129</v>
      </c>
      <c r="E3969" s="90">
        <v>1.7367999999999999</v>
      </c>
      <c r="F3969" s="213">
        <v>21.596372294532845</v>
      </c>
      <c r="G3969" s="90">
        <v>1.5868</v>
      </c>
      <c r="H3969" s="213">
        <v>20.243672990858421</v>
      </c>
    </row>
    <row r="3970" spans="1:8" x14ac:dyDescent="0.25">
      <c r="A3970" s="236">
        <v>3.8479999999999999</v>
      </c>
      <c r="B3970" s="235">
        <v>2.1144831566606155</v>
      </c>
      <c r="C3970" s="90">
        <v>1.4372</v>
      </c>
      <c r="D3970" s="164">
        <v>21.568958881768129</v>
      </c>
      <c r="E3970" s="90">
        <v>1.7371999999999999</v>
      </c>
      <c r="F3970" s="213">
        <v>21.596372294532845</v>
      </c>
      <c r="G3970" s="90">
        <v>1.5871999999999999</v>
      </c>
      <c r="H3970" s="213">
        <v>20.243672990858421</v>
      </c>
    </row>
    <row r="3971" spans="1:8" x14ac:dyDescent="0.25">
      <c r="A3971" s="236">
        <v>3.8489999999999998</v>
      </c>
      <c r="B3971" s="235">
        <v>2.632241938969571</v>
      </c>
      <c r="C3971" s="90">
        <v>1.4376</v>
      </c>
      <c r="D3971" s="164">
        <v>22.566213358346751</v>
      </c>
      <c r="E3971" s="90">
        <v>1.7375999999999998</v>
      </c>
      <c r="F3971" s="213">
        <v>20.594386100529295</v>
      </c>
      <c r="G3971" s="90">
        <v>1.5875999999999999</v>
      </c>
      <c r="H3971" s="213">
        <v>20.243672990858421</v>
      </c>
    </row>
    <row r="3972" spans="1:8" x14ac:dyDescent="0.25">
      <c r="A3972" s="236">
        <v>3.85</v>
      </c>
      <c r="B3972" s="235">
        <v>2.632241938969571</v>
      </c>
      <c r="C3972" s="90">
        <v>1.4380000000000002</v>
      </c>
      <c r="D3972" s="164">
        <v>22.566213358346751</v>
      </c>
      <c r="E3972" s="90">
        <v>1.738</v>
      </c>
      <c r="F3972" s="213">
        <v>20.594386100529295</v>
      </c>
      <c r="G3972" s="90">
        <v>1.5880000000000001</v>
      </c>
      <c r="H3972" s="213">
        <v>20.243672990858421</v>
      </c>
    </row>
    <row r="3973" spans="1:8" x14ac:dyDescent="0.25">
      <c r="A3973" s="236">
        <v>3.851</v>
      </c>
      <c r="B3973" s="235">
        <v>2.632241938969571</v>
      </c>
      <c r="C3973" s="90">
        <v>1.4384000000000001</v>
      </c>
      <c r="D3973" s="164">
        <v>22.566213358346751</v>
      </c>
      <c r="E3973" s="90">
        <v>1.7383999999999999</v>
      </c>
      <c r="F3973" s="213">
        <v>21.596372294532845</v>
      </c>
      <c r="G3973" s="90">
        <v>1.5884</v>
      </c>
      <c r="H3973" s="213">
        <v>20.243672990858421</v>
      </c>
    </row>
    <row r="3974" spans="1:8" x14ac:dyDescent="0.25">
      <c r="A3974" s="236">
        <v>3.8519999999999999</v>
      </c>
      <c r="B3974" s="235">
        <v>2.632241938969571</v>
      </c>
      <c r="C3974" s="90">
        <v>1.4388000000000001</v>
      </c>
      <c r="D3974" s="164">
        <v>22.566213358346751</v>
      </c>
      <c r="E3974" s="90">
        <v>1.7387999999999999</v>
      </c>
      <c r="F3974" s="213">
        <v>22.598358488536395</v>
      </c>
      <c r="G3974" s="90">
        <v>1.5888</v>
      </c>
      <c r="H3974" s="213">
        <v>21.23116923431493</v>
      </c>
    </row>
    <row r="3975" spans="1:8" x14ac:dyDescent="0.25">
      <c r="A3975" s="236">
        <v>3.8529999999999998</v>
      </c>
      <c r="B3975" s="235">
        <v>2.632241938969571</v>
      </c>
      <c r="C3975" s="90">
        <v>1.4392</v>
      </c>
      <c r="D3975" s="164">
        <v>22.566213358346751</v>
      </c>
      <c r="E3975" s="90">
        <v>1.7391999999999999</v>
      </c>
      <c r="F3975" s="213">
        <v>21.596372294532845</v>
      </c>
      <c r="G3975" s="90">
        <v>1.5891999999999999</v>
      </c>
      <c r="H3975" s="213">
        <v>21.23116923431493</v>
      </c>
    </row>
    <row r="3976" spans="1:8" x14ac:dyDescent="0.25">
      <c r="A3976" s="236">
        <v>3.8540000000000001</v>
      </c>
      <c r="B3976" s="235">
        <v>2.632241938969571</v>
      </c>
      <c r="C3976" s="90">
        <v>1.4396</v>
      </c>
      <c r="D3976" s="164">
        <v>22.566213358346751</v>
      </c>
      <c r="E3976" s="90">
        <v>1.7395999999999998</v>
      </c>
      <c r="F3976" s="213">
        <v>21.596372294532845</v>
      </c>
      <c r="G3976" s="90">
        <v>1.5895999999999999</v>
      </c>
      <c r="H3976" s="213">
        <v>20.243672990858421</v>
      </c>
    </row>
    <row r="3977" spans="1:8" x14ac:dyDescent="0.25">
      <c r="A3977" s="236">
        <v>3.855</v>
      </c>
      <c r="B3977" s="235">
        <v>2.632241938969571</v>
      </c>
      <c r="C3977" s="90">
        <v>1.4400000000000002</v>
      </c>
      <c r="D3977" s="164">
        <v>22.566213358346751</v>
      </c>
      <c r="E3977" s="90">
        <v>1.74</v>
      </c>
      <c r="F3977" s="213">
        <v>21.596372294532845</v>
      </c>
      <c r="G3977" s="90">
        <v>1.59</v>
      </c>
      <c r="H3977" s="213">
        <v>19.256176747401913</v>
      </c>
    </row>
    <row r="3978" spans="1:8" x14ac:dyDescent="0.25">
      <c r="A3978" s="236">
        <v>3.8559999999999999</v>
      </c>
      <c r="B3978" s="235">
        <v>2.632241938969571</v>
      </c>
      <c r="C3978" s="90">
        <v>1.4404000000000001</v>
      </c>
      <c r="D3978" s="164">
        <v>22.566213358346751</v>
      </c>
      <c r="E3978" s="90">
        <v>1.7403999999999999</v>
      </c>
      <c r="F3978" s="213">
        <v>20.594386100529295</v>
      </c>
      <c r="G3978" s="90">
        <v>1.5904</v>
      </c>
      <c r="H3978" s="213">
        <v>20.243672990858421</v>
      </c>
    </row>
    <row r="3979" spans="1:8" x14ac:dyDescent="0.25">
      <c r="A3979" s="236">
        <v>3.8569999999999998</v>
      </c>
      <c r="B3979" s="235">
        <v>2.1144831566606155</v>
      </c>
      <c r="C3979" s="90">
        <v>1.4408000000000001</v>
      </c>
      <c r="D3979" s="164">
        <v>22.566213358346751</v>
      </c>
      <c r="E3979" s="90">
        <v>1.7407999999999999</v>
      </c>
      <c r="F3979" s="213">
        <v>21.596372294532845</v>
      </c>
      <c r="G3979" s="90">
        <v>1.5908</v>
      </c>
      <c r="H3979" s="213">
        <v>20.243672990858421</v>
      </c>
    </row>
    <row r="3980" spans="1:8" x14ac:dyDescent="0.25">
      <c r="A3980" s="236">
        <v>3.8580000000000001</v>
      </c>
      <c r="B3980" s="235">
        <v>1.5967243743516597</v>
      </c>
      <c r="C3980" s="90">
        <v>1.4412</v>
      </c>
      <c r="D3980" s="164">
        <v>22.566213358346751</v>
      </c>
      <c r="E3980" s="90">
        <v>1.7411999999999999</v>
      </c>
      <c r="F3980" s="213">
        <v>21.596372294532845</v>
      </c>
      <c r="G3980" s="90">
        <v>1.5911999999999999</v>
      </c>
      <c r="H3980" s="213">
        <v>21.23116923431493</v>
      </c>
    </row>
    <row r="3981" spans="1:8" x14ac:dyDescent="0.25">
      <c r="A3981" s="236">
        <v>3.859</v>
      </c>
      <c r="B3981" s="235">
        <v>2.632241938969571</v>
      </c>
      <c r="C3981" s="90">
        <v>1.4416</v>
      </c>
      <c r="D3981" s="164">
        <v>22.566213358346751</v>
      </c>
      <c r="E3981" s="90">
        <v>1.7415999999999998</v>
      </c>
      <c r="F3981" s="213">
        <v>21.596372294532845</v>
      </c>
      <c r="G3981" s="90">
        <v>1.5915999999999999</v>
      </c>
      <c r="H3981" s="213">
        <v>21.23116923431493</v>
      </c>
    </row>
    <row r="3982" spans="1:8" x14ac:dyDescent="0.25">
      <c r="A3982" s="236">
        <v>3.86</v>
      </c>
      <c r="B3982" s="235">
        <v>2.632241938969571</v>
      </c>
      <c r="C3982" s="90">
        <v>1.4420000000000002</v>
      </c>
      <c r="D3982" s="164">
        <v>21.568958881768129</v>
      </c>
      <c r="E3982" s="90">
        <v>1.742</v>
      </c>
      <c r="F3982" s="213">
        <v>22.598358488536395</v>
      </c>
      <c r="G3982" s="90">
        <v>1.5920000000000001</v>
      </c>
      <c r="H3982" s="213">
        <v>20.243672990858421</v>
      </c>
    </row>
    <row r="3983" spans="1:8" x14ac:dyDescent="0.25">
      <c r="A3983" s="236">
        <v>3.8609999999999998</v>
      </c>
      <c r="B3983" s="235">
        <v>2.1144831566606155</v>
      </c>
      <c r="C3983" s="90">
        <v>1.4424000000000001</v>
      </c>
      <c r="D3983" s="164">
        <v>22.566213358346751</v>
      </c>
      <c r="E3983" s="90">
        <v>1.7423999999999999</v>
      </c>
      <c r="F3983" s="213">
        <v>21.596372294532845</v>
      </c>
      <c r="G3983" s="90">
        <v>1.5924</v>
      </c>
      <c r="H3983" s="213">
        <v>19.256176747401913</v>
      </c>
    </row>
    <row r="3984" spans="1:8" x14ac:dyDescent="0.25">
      <c r="A3984" s="236">
        <v>3.8620000000000001</v>
      </c>
      <c r="B3984" s="235">
        <v>2.632241938969571</v>
      </c>
      <c r="C3984" s="90">
        <v>1.4428000000000001</v>
      </c>
      <c r="D3984" s="164">
        <v>22.566213358346751</v>
      </c>
      <c r="E3984" s="90">
        <v>1.7427999999999999</v>
      </c>
      <c r="F3984" s="213">
        <v>21.596372294532845</v>
      </c>
      <c r="G3984" s="90">
        <v>1.5928</v>
      </c>
      <c r="H3984" s="213">
        <v>19.256176747401913</v>
      </c>
    </row>
    <row r="3985" spans="1:8" x14ac:dyDescent="0.25">
      <c r="A3985" s="236">
        <v>3.863</v>
      </c>
      <c r="B3985" s="235">
        <v>2.632241938969571</v>
      </c>
      <c r="C3985" s="90">
        <v>1.4432</v>
      </c>
      <c r="D3985" s="164">
        <v>22.566213358346751</v>
      </c>
      <c r="E3985" s="90">
        <v>1.7431999999999999</v>
      </c>
      <c r="F3985" s="213">
        <v>21.596372294532845</v>
      </c>
      <c r="G3985" s="90">
        <v>1.5931999999999999</v>
      </c>
      <c r="H3985" s="213">
        <v>19.256176747401913</v>
      </c>
    </row>
    <row r="3986" spans="1:8" x14ac:dyDescent="0.25">
      <c r="A3986" s="236">
        <v>3.8639999999999999</v>
      </c>
      <c r="B3986" s="235">
        <v>1.5967243743516597</v>
      </c>
      <c r="C3986" s="90">
        <v>1.4436</v>
      </c>
      <c r="D3986" s="164">
        <v>22.566213358346751</v>
      </c>
      <c r="E3986" s="90">
        <v>1.7435999999999998</v>
      </c>
      <c r="F3986" s="213">
        <v>22.598358488536395</v>
      </c>
      <c r="G3986" s="90">
        <v>1.5935999999999999</v>
      </c>
      <c r="H3986" s="213">
        <v>20.243672990858421</v>
      </c>
    </row>
    <row r="3987" spans="1:8" x14ac:dyDescent="0.25">
      <c r="A3987" s="236">
        <v>3.8649999999999998</v>
      </c>
      <c r="B3987" s="235">
        <v>2.1144831566606155</v>
      </c>
      <c r="C3987" s="90">
        <v>1.4440000000000002</v>
      </c>
      <c r="D3987" s="164">
        <v>22.566213358346751</v>
      </c>
      <c r="E3987" s="90">
        <v>1.744</v>
      </c>
      <c r="F3987" s="213">
        <v>22.598358488536395</v>
      </c>
      <c r="G3987" s="90">
        <v>1.5940000000000001</v>
      </c>
      <c r="H3987" s="213">
        <v>21.23116923431493</v>
      </c>
    </row>
    <row r="3988" spans="1:8" x14ac:dyDescent="0.25">
      <c r="A3988" s="236">
        <v>3.8660000000000001</v>
      </c>
      <c r="B3988" s="235">
        <v>2.1144831566606155</v>
      </c>
      <c r="C3988" s="90">
        <v>1.4444000000000001</v>
      </c>
      <c r="D3988" s="164">
        <v>22.566213358346751</v>
      </c>
      <c r="E3988" s="90">
        <v>1.7444</v>
      </c>
      <c r="F3988" s="213">
        <v>21.596372294532845</v>
      </c>
      <c r="G3988" s="90">
        <v>1.5944</v>
      </c>
      <c r="H3988" s="213">
        <v>21.23116923431493</v>
      </c>
    </row>
    <row r="3989" spans="1:8" x14ac:dyDescent="0.25">
      <c r="A3989" s="236">
        <v>3.867</v>
      </c>
      <c r="B3989" s="235">
        <v>2.1144831566606155</v>
      </c>
      <c r="C3989" s="90">
        <v>1.4448000000000001</v>
      </c>
      <c r="D3989" s="164">
        <v>22.566213358346751</v>
      </c>
      <c r="E3989" s="90">
        <v>1.7447999999999999</v>
      </c>
      <c r="F3989" s="213">
        <v>21.596372294532845</v>
      </c>
      <c r="G3989" s="90">
        <v>1.5948</v>
      </c>
      <c r="H3989" s="213">
        <v>20.243672990858421</v>
      </c>
    </row>
    <row r="3990" spans="1:8" x14ac:dyDescent="0.25">
      <c r="A3990" s="236">
        <v>3.8679999999999999</v>
      </c>
      <c r="B3990" s="235">
        <v>1.5967243743516597</v>
      </c>
      <c r="C3990" s="90">
        <v>1.4452</v>
      </c>
      <c r="D3990" s="164">
        <v>22.566213358346751</v>
      </c>
      <c r="E3990" s="90">
        <v>1.7451999999999999</v>
      </c>
      <c r="F3990" s="213">
        <v>21.596372294532845</v>
      </c>
      <c r="G3990" s="90">
        <v>1.5952</v>
      </c>
      <c r="H3990" s="213">
        <v>19.256176747401913</v>
      </c>
    </row>
    <row r="3991" spans="1:8" x14ac:dyDescent="0.25">
      <c r="A3991" s="236">
        <v>3.8689999999999998</v>
      </c>
      <c r="B3991" s="235">
        <v>2.1144831566606155</v>
      </c>
      <c r="C3991" s="90">
        <v>1.4456</v>
      </c>
      <c r="D3991" s="164">
        <v>22.566213358346751</v>
      </c>
      <c r="E3991" s="90">
        <v>1.7455999999999998</v>
      </c>
      <c r="F3991" s="213">
        <v>22.598358488536395</v>
      </c>
      <c r="G3991" s="90">
        <v>1.5955999999999999</v>
      </c>
      <c r="H3991" s="213">
        <v>18.268680503945404</v>
      </c>
    </row>
    <row r="3992" spans="1:8" x14ac:dyDescent="0.25">
      <c r="A3992" s="236">
        <v>3.87</v>
      </c>
      <c r="B3992" s="235">
        <v>1.5967243743516597</v>
      </c>
      <c r="C3992" s="90">
        <v>1.4460000000000002</v>
      </c>
      <c r="D3992" s="164">
        <v>22.566213358346751</v>
      </c>
      <c r="E3992" s="90">
        <v>1.746</v>
      </c>
      <c r="F3992" s="213">
        <v>22.598358488536395</v>
      </c>
      <c r="G3992" s="90">
        <v>1.5960000000000001</v>
      </c>
      <c r="H3992" s="213">
        <v>19.256176747401913</v>
      </c>
    </row>
    <row r="3993" spans="1:8" x14ac:dyDescent="0.25">
      <c r="A3993" s="236">
        <v>3.871</v>
      </c>
      <c r="B3993" s="235">
        <v>1.5967243743516597</v>
      </c>
      <c r="C3993" s="90">
        <v>1.4464000000000001</v>
      </c>
      <c r="D3993" s="164">
        <v>22.566213358346751</v>
      </c>
      <c r="E3993" s="90">
        <v>1.7464</v>
      </c>
      <c r="F3993" s="213">
        <v>22.598358488536395</v>
      </c>
      <c r="G3993" s="90">
        <v>1.5964</v>
      </c>
      <c r="H3993" s="213">
        <v>20.243672990858421</v>
      </c>
    </row>
    <row r="3994" spans="1:8" x14ac:dyDescent="0.25">
      <c r="A3994" s="236">
        <v>3.8719999999999999</v>
      </c>
      <c r="B3994" s="235">
        <v>2.1144831566606155</v>
      </c>
      <c r="C3994" s="90">
        <v>1.4468000000000001</v>
      </c>
      <c r="D3994" s="164">
        <v>22.566213358346751</v>
      </c>
      <c r="E3994" s="90">
        <v>1.7467999999999999</v>
      </c>
      <c r="F3994" s="213">
        <v>21.596372294532845</v>
      </c>
      <c r="G3994" s="90">
        <v>1.5968</v>
      </c>
      <c r="H3994" s="213">
        <v>20.243672990858421</v>
      </c>
    </row>
    <row r="3995" spans="1:8" x14ac:dyDescent="0.25">
      <c r="A3995" s="236">
        <v>3.8729999999999998</v>
      </c>
      <c r="B3995" s="235">
        <v>1.5967243743516597</v>
      </c>
      <c r="C3995" s="90">
        <v>1.4472</v>
      </c>
      <c r="D3995" s="164">
        <v>22.566213358346751</v>
      </c>
      <c r="E3995" s="90">
        <v>1.7471999999999999</v>
      </c>
      <c r="F3995" s="213">
        <v>21.596372294532845</v>
      </c>
      <c r="G3995" s="90">
        <v>1.5972</v>
      </c>
      <c r="H3995" s="213">
        <v>21.23116923431493</v>
      </c>
    </row>
    <row r="3996" spans="1:8" x14ac:dyDescent="0.25">
      <c r="A3996" s="236">
        <v>3.8740000000000001</v>
      </c>
      <c r="B3996" s="235">
        <v>2.632241938969571</v>
      </c>
      <c r="C3996" s="90">
        <v>1.4476</v>
      </c>
      <c r="D3996" s="164">
        <v>22.566213358346751</v>
      </c>
      <c r="E3996" s="90">
        <v>1.7475999999999998</v>
      </c>
      <c r="F3996" s="213">
        <v>21.596372294532845</v>
      </c>
      <c r="G3996" s="90">
        <v>1.5975999999999999</v>
      </c>
      <c r="H3996" s="213">
        <v>20.243672990858421</v>
      </c>
    </row>
    <row r="3997" spans="1:8" x14ac:dyDescent="0.25">
      <c r="A3997" s="236">
        <v>3.875</v>
      </c>
      <c r="B3997" s="235">
        <v>2.1144831566606155</v>
      </c>
      <c r="C3997" s="90">
        <v>1.4480000000000002</v>
      </c>
      <c r="D3997" s="164">
        <v>21.568958881768129</v>
      </c>
      <c r="E3997" s="90">
        <v>1.748</v>
      </c>
      <c r="F3997" s="213">
        <v>21.596372294532845</v>
      </c>
      <c r="G3997" s="90">
        <v>1.5980000000000001</v>
      </c>
      <c r="H3997" s="213">
        <v>19.256176747401913</v>
      </c>
    </row>
    <row r="3998" spans="1:8" x14ac:dyDescent="0.25">
      <c r="A3998" s="236">
        <v>3.8759999999999999</v>
      </c>
      <c r="B3998" s="235">
        <v>2.1144831566606155</v>
      </c>
      <c r="C3998" s="90">
        <v>1.4484000000000001</v>
      </c>
      <c r="D3998" s="164">
        <v>21.568958881768129</v>
      </c>
      <c r="E3998" s="90">
        <v>1.7484</v>
      </c>
      <c r="F3998" s="213">
        <v>21.596372294532845</v>
      </c>
      <c r="G3998" s="90">
        <v>1.5984</v>
      </c>
      <c r="H3998" s="213">
        <v>19.256176747401913</v>
      </c>
    </row>
    <row r="3999" spans="1:8" x14ac:dyDescent="0.25">
      <c r="A3999" s="236">
        <v>3.8769999999999998</v>
      </c>
      <c r="B3999" s="235">
        <v>1.5967243743516597</v>
      </c>
      <c r="C3999" s="90">
        <v>1.4488000000000001</v>
      </c>
      <c r="D3999" s="164">
        <v>21.568958881768129</v>
      </c>
      <c r="E3999" s="90">
        <v>1.7487999999999999</v>
      </c>
      <c r="F3999" s="213">
        <v>21.596372294532845</v>
      </c>
      <c r="G3999" s="90">
        <v>1.5988</v>
      </c>
      <c r="H3999" s="213">
        <v>19.256176747401913</v>
      </c>
    </row>
    <row r="4000" spans="1:8" x14ac:dyDescent="0.25">
      <c r="A4000" s="236">
        <v>3.8780000000000001</v>
      </c>
      <c r="B4000" s="235">
        <v>2.1144831566606155</v>
      </c>
      <c r="C4000" s="90">
        <v>1.4492</v>
      </c>
      <c r="D4000" s="164">
        <v>22.566213358346751</v>
      </c>
      <c r="E4000" s="90">
        <v>1.7491999999999999</v>
      </c>
      <c r="F4000" s="213">
        <v>21.596372294532845</v>
      </c>
      <c r="G4000" s="90">
        <v>1.5992</v>
      </c>
      <c r="H4000" s="213">
        <v>19.256176747401913</v>
      </c>
    </row>
    <row r="4001" spans="1:8" x14ac:dyDescent="0.25">
      <c r="A4001" s="236">
        <v>3.879</v>
      </c>
      <c r="B4001" s="235">
        <v>1.5967243743516597</v>
      </c>
      <c r="C4001" s="90">
        <v>1.4496</v>
      </c>
      <c r="D4001" s="164">
        <v>21.568958881768129</v>
      </c>
      <c r="E4001" s="90">
        <v>1.7495999999999998</v>
      </c>
      <c r="F4001" s="213">
        <v>20.594386100529295</v>
      </c>
      <c r="G4001" s="90">
        <v>1.5995999999999999</v>
      </c>
      <c r="H4001" s="213">
        <v>20.243672990858421</v>
      </c>
    </row>
    <row r="4002" spans="1:8" x14ac:dyDescent="0.25">
      <c r="A4002" s="236">
        <v>3.88</v>
      </c>
      <c r="B4002" s="235">
        <v>1.5967243743516597</v>
      </c>
      <c r="C4002" s="90">
        <v>1.4500000000000002</v>
      </c>
      <c r="D4002" s="164">
        <v>21.568958881768129</v>
      </c>
      <c r="E4002" s="90">
        <v>1.75</v>
      </c>
      <c r="F4002" s="213">
        <v>21.596372294532845</v>
      </c>
      <c r="G4002" s="90">
        <v>1.6</v>
      </c>
      <c r="H4002" s="213">
        <v>21.23116923431493</v>
      </c>
    </row>
    <row r="4003" spans="1:8" x14ac:dyDescent="0.25">
      <c r="A4003" s="236">
        <v>3.8810000000000002</v>
      </c>
      <c r="B4003" s="235">
        <v>1.5967243743516597</v>
      </c>
      <c r="C4003" s="90">
        <v>1.4504000000000001</v>
      </c>
      <c r="D4003" s="164">
        <v>21.568958881768129</v>
      </c>
      <c r="E4003" s="90">
        <v>1.7504</v>
      </c>
      <c r="F4003" s="213">
        <v>21.596372294532845</v>
      </c>
      <c r="G4003" s="90">
        <v>1.6004</v>
      </c>
      <c r="H4003" s="213">
        <v>20.243672990858421</v>
      </c>
    </row>
    <row r="4004" spans="1:8" x14ac:dyDescent="0.25">
      <c r="A4004" s="236">
        <v>3.8819999999999997</v>
      </c>
      <c r="B4004" s="235">
        <v>1.5967243743516597</v>
      </c>
      <c r="C4004" s="90">
        <v>1.4508000000000001</v>
      </c>
      <c r="D4004" s="164">
        <v>21.568958881768129</v>
      </c>
      <c r="E4004" s="90">
        <v>1.7507999999999999</v>
      </c>
      <c r="F4004" s="213">
        <v>21.596372294532845</v>
      </c>
      <c r="G4004" s="90">
        <v>1.6008</v>
      </c>
      <c r="H4004" s="213">
        <v>19.256176747401913</v>
      </c>
    </row>
    <row r="4005" spans="1:8" x14ac:dyDescent="0.25">
      <c r="A4005" s="236">
        <v>3.883</v>
      </c>
      <c r="B4005" s="235">
        <v>1.5967243743516597</v>
      </c>
      <c r="C4005" s="90">
        <v>1.4512</v>
      </c>
      <c r="D4005" s="164">
        <v>21.568958881768129</v>
      </c>
      <c r="E4005" s="90">
        <v>1.7511999999999999</v>
      </c>
      <c r="F4005" s="213">
        <v>21.596372294532845</v>
      </c>
      <c r="G4005" s="90">
        <v>1.6012</v>
      </c>
      <c r="H4005" s="213">
        <v>19.256176747401913</v>
      </c>
    </row>
    <row r="4006" spans="1:8" x14ac:dyDescent="0.25">
      <c r="A4006" s="236">
        <v>3.8839999999999995</v>
      </c>
      <c r="B4006" s="235">
        <v>2.1144831566606155</v>
      </c>
      <c r="C4006" s="90">
        <v>1.4516</v>
      </c>
      <c r="D4006" s="164">
        <v>21.568958881768129</v>
      </c>
      <c r="E4006" s="90">
        <v>1.7515999999999998</v>
      </c>
      <c r="F4006" s="213">
        <v>21.596372294532845</v>
      </c>
      <c r="G4006" s="90">
        <v>1.6015999999999999</v>
      </c>
      <c r="H4006" s="213">
        <v>19.256176747401913</v>
      </c>
    </row>
    <row r="4007" spans="1:8" x14ac:dyDescent="0.25">
      <c r="A4007" s="236">
        <v>3.8849999999999998</v>
      </c>
      <c r="B4007" s="235">
        <v>1.5967243743516597</v>
      </c>
      <c r="C4007" s="90">
        <v>1.4520000000000002</v>
      </c>
      <c r="D4007" s="164">
        <v>21.568958881768129</v>
      </c>
      <c r="E4007" s="90">
        <v>1.752</v>
      </c>
      <c r="F4007" s="213">
        <v>21.596372294532845</v>
      </c>
      <c r="G4007" s="90">
        <v>1.6019999999999999</v>
      </c>
      <c r="H4007" s="213">
        <v>19.256176747401913</v>
      </c>
    </row>
    <row r="4008" spans="1:8" x14ac:dyDescent="0.25">
      <c r="A4008" s="236">
        <v>3.8860000000000001</v>
      </c>
      <c r="B4008" s="235">
        <v>2.1144831566606155</v>
      </c>
      <c r="C4008" s="90">
        <v>1.4524000000000001</v>
      </c>
      <c r="D4008" s="164">
        <v>22.566213358346751</v>
      </c>
      <c r="E4008" s="90">
        <v>1.7524</v>
      </c>
      <c r="F4008" s="213">
        <v>21.596372294532845</v>
      </c>
      <c r="G4008" s="90">
        <v>1.6024</v>
      </c>
      <c r="H4008" s="213">
        <v>19.256176747401913</v>
      </c>
    </row>
    <row r="4009" spans="1:8" x14ac:dyDescent="0.25">
      <c r="A4009" s="236">
        <v>3.8869999999999996</v>
      </c>
      <c r="B4009" s="235">
        <v>1.5967243743516597</v>
      </c>
      <c r="C4009" s="90">
        <v>1.4528000000000001</v>
      </c>
      <c r="D4009" s="164">
        <v>21.568958881768129</v>
      </c>
      <c r="E4009" s="90">
        <v>1.7527999999999999</v>
      </c>
      <c r="F4009" s="213">
        <v>21.596372294532845</v>
      </c>
      <c r="G4009" s="90">
        <v>1.6028</v>
      </c>
      <c r="H4009" s="213">
        <v>20.243672990858421</v>
      </c>
    </row>
    <row r="4010" spans="1:8" x14ac:dyDescent="0.25">
      <c r="A4010" s="236">
        <v>3.8879999999999999</v>
      </c>
      <c r="B4010" s="235">
        <v>1.5967243743516597</v>
      </c>
      <c r="C4010" s="90">
        <v>1.4532</v>
      </c>
      <c r="D4010" s="164">
        <v>21.568958881768129</v>
      </c>
      <c r="E4010" s="90">
        <v>1.7531999999999999</v>
      </c>
      <c r="F4010" s="213">
        <v>20.594386100529295</v>
      </c>
      <c r="G4010" s="90">
        <v>1.6032</v>
      </c>
      <c r="H4010" s="213">
        <v>20.243672990858421</v>
      </c>
    </row>
    <row r="4011" spans="1:8" x14ac:dyDescent="0.25">
      <c r="A4011" s="236">
        <v>3.8890000000000002</v>
      </c>
      <c r="B4011" s="235">
        <v>1.5967243743516597</v>
      </c>
      <c r="C4011" s="90">
        <v>1.4536</v>
      </c>
      <c r="D4011" s="164">
        <v>21.568958881768129</v>
      </c>
      <c r="E4011" s="90">
        <v>1.7535999999999998</v>
      </c>
      <c r="F4011" s="213">
        <v>21.596372294532845</v>
      </c>
      <c r="G4011" s="90">
        <v>1.6035999999999999</v>
      </c>
      <c r="H4011" s="213">
        <v>20.243672990858421</v>
      </c>
    </row>
    <row r="4012" spans="1:8" x14ac:dyDescent="0.25">
      <c r="A4012" s="236">
        <v>3.8899999999999997</v>
      </c>
      <c r="B4012" s="235">
        <v>1.5967243743516597</v>
      </c>
      <c r="C4012" s="90">
        <v>1.4540000000000002</v>
      </c>
      <c r="D4012" s="164">
        <v>21.568958881768129</v>
      </c>
      <c r="E4012" s="90">
        <v>1.754</v>
      </c>
      <c r="F4012" s="213">
        <v>21.596372294532845</v>
      </c>
      <c r="G4012" s="90">
        <v>1.6039999999999999</v>
      </c>
      <c r="H4012" s="213">
        <v>20.243672990858421</v>
      </c>
    </row>
    <row r="4013" spans="1:8" x14ac:dyDescent="0.25">
      <c r="A4013" s="236">
        <v>3.891</v>
      </c>
      <c r="B4013" s="235">
        <v>1.5967243743516597</v>
      </c>
      <c r="C4013" s="90">
        <v>1.4544000000000001</v>
      </c>
      <c r="D4013" s="164">
        <v>21.568958881768129</v>
      </c>
      <c r="E4013" s="90">
        <v>1.7544</v>
      </c>
      <c r="F4013" s="213">
        <v>21.596372294532845</v>
      </c>
      <c r="G4013" s="90">
        <v>1.6044</v>
      </c>
      <c r="H4013" s="213">
        <v>19.256176747401913</v>
      </c>
    </row>
    <row r="4014" spans="1:8" x14ac:dyDescent="0.25">
      <c r="A4014" s="236">
        <v>3.8919999999999995</v>
      </c>
      <c r="B4014" s="235">
        <v>2.1144831566606155</v>
      </c>
      <c r="C4014" s="90">
        <v>1.4548000000000001</v>
      </c>
      <c r="D4014" s="164">
        <v>22.566213358346751</v>
      </c>
      <c r="E4014" s="90">
        <v>1.7547999999999999</v>
      </c>
      <c r="F4014" s="213">
        <v>22.598358488536395</v>
      </c>
      <c r="G4014" s="90">
        <v>1.6048</v>
      </c>
      <c r="H4014" s="213">
        <v>19.256176747401913</v>
      </c>
    </row>
    <row r="4015" spans="1:8" x14ac:dyDescent="0.25">
      <c r="A4015" s="236">
        <v>3.8929999999999998</v>
      </c>
      <c r="B4015" s="235">
        <v>2.1144831566606155</v>
      </c>
      <c r="C4015" s="90">
        <v>1.4552</v>
      </c>
      <c r="D4015" s="164">
        <v>21.568958881768129</v>
      </c>
      <c r="E4015" s="90">
        <v>1.7551999999999999</v>
      </c>
      <c r="F4015" s="213">
        <v>21.596372294532845</v>
      </c>
      <c r="G4015" s="90">
        <v>1.6052</v>
      </c>
      <c r="H4015" s="213">
        <v>19.256176747401913</v>
      </c>
    </row>
    <row r="4016" spans="1:8" x14ac:dyDescent="0.25">
      <c r="A4016" s="236">
        <v>3.8940000000000001</v>
      </c>
      <c r="B4016" s="235">
        <v>2.1144831566606155</v>
      </c>
      <c r="C4016" s="90">
        <v>1.4556</v>
      </c>
      <c r="D4016" s="164">
        <v>21.568958881768129</v>
      </c>
      <c r="E4016" s="90">
        <v>1.7555999999999998</v>
      </c>
      <c r="F4016" s="213">
        <v>21.596372294532845</v>
      </c>
      <c r="G4016" s="90">
        <v>1.6055999999999999</v>
      </c>
      <c r="H4016" s="213">
        <v>20.243672990858421</v>
      </c>
    </row>
    <row r="4017" spans="1:8" x14ac:dyDescent="0.25">
      <c r="A4017" s="236">
        <v>3.8949999999999996</v>
      </c>
      <c r="B4017" s="235">
        <v>1.5967243743516597</v>
      </c>
      <c r="C4017" s="90">
        <v>1.4560000000000002</v>
      </c>
      <c r="D4017" s="164">
        <v>22.566213358346751</v>
      </c>
      <c r="E4017" s="90">
        <v>1.756</v>
      </c>
      <c r="F4017" s="213">
        <v>21.596372294532845</v>
      </c>
      <c r="G4017" s="90">
        <v>1.6059999999999999</v>
      </c>
      <c r="H4017" s="213">
        <v>21.23116923431493</v>
      </c>
    </row>
    <row r="4018" spans="1:8" x14ac:dyDescent="0.25">
      <c r="A4018" s="236">
        <v>3.8959999999999999</v>
      </c>
      <c r="B4018" s="235">
        <v>1.5967243743516597</v>
      </c>
      <c r="C4018" s="90">
        <v>1.4564000000000001</v>
      </c>
      <c r="D4018" s="164">
        <v>21.568958881768129</v>
      </c>
      <c r="E4018" s="90">
        <v>1.7564</v>
      </c>
      <c r="F4018" s="213">
        <v>22.598358488536395</v>
      </c>
      <c r="G4018" s="90">
        <v>1.6064000000000001</v>
      </c>
      <c r="H4018" s="213">
        <v>20.243672990858421</v>
      </c>
    </row>
    <row r="4019" spans="1:8" x14ac:dyDescent="0.25">
      <c r="A4019" s="236">
        <v>3.8970000000000002</v>
      </c>
      <c r="B4019" s="235">
        <v>1.5967243743516597</v>
      </c>
      <c r="C4019" s="90">
        <v>1.4568000000000001</v>
      </c>
      <c r="D4019" s="164">
        <v>22.566213358346751</v>
      </c>
      <c r="E4019" s="90">
        <v>1.7567999999999999</v>
      </c>
      <c r="F4019" s="213">
        <v>22.598358488536395</v>
      </c>
      <c r="G4019" s="90">
        <v>1.6068</v>
      </c>
      <c r="H4019" s="213">
        <v>20.243672990858421</v>
      </c>
    </row>
    <row r="4020" spans="1:8" x14ac:dyDescent="0.25">
      <c r="A4020" s="236">
        <v>3.8979999999999997</v>
      </c>
      <c r="B4020" s="235">
        <v>1.5967243743516597</v>
      </c>
      <c r="C4020" s="90">
        <v>1.4572000000000001</v>
      </c>
      <c r="D4020" s="164">
        <v>22.566213358346751</v>
      </c>
      <c r="E4020" s="90">
        <v>1.7571999999999999</v>
      </c>
      <c r="F4020" s="213">
        <v>22.598358488536395</v>
      </c>
      <c r="G4020" s="90">
        <v>1.6072</v>
      </c>
      <c r="H4020" s="213">
        <v>19.256176747401913</v>
      </c>
    </row>
    <row r="4021" spans="1:8" x14ac:dyDescent="0.25">
      <c r="A4021" s="236">
        <v>3.899</v>
      </c>
      <c r="B4021" s="235">
        <v>1.5967243743516597</v>
      </c>
      <c r="C4021" s="90">
        <v>1.4576</v>
      </c>
      <c r="D4021" s="164">
        <v>22.566213358346751</v>
      </c>
      <c r="E4021" s="90">
        <v>1.7575999999999998</v>
      </c>
      <c r="F4021" s="213">
        <v>22.598358488536395</v>
      </c>
      <c r="G4021" s="90">
        <v>1.6075999999999999</v>
      </c>
      <c r="H4021" s="213">
        <v>19.256176747401913</v>
      </c>
    </row>
    <row r="4022" spans="1:8" x14ac:dyDescent="0.25">
      <c r="A4022" s="236">
        <v>3.8999999999999995</v>
      </c>
      <c r="B4022" s="235">
        <v>1.5967243743516597</v>
      </c>
      <c r="C4022" s="90">
        <v>1.4580000000000002</v>
      </c>
      <c r="D4022" s="164">
        <v>22.566213358346751</v>
      </c>
      <c r="E4022" s="90">
        <v>1.758</v>
      </c>
      <c r="F4022" s="213">
        <v>21.596372294532845</v>
      </c>
      <c r="G4022" s="90">
        <v>1.6079999999999999</v>
      </c>
      <c r="H4022" s="213">
        <v>20.243672990858421</v>
      </c>
    </row>
    <row r="4023" spans="1:8" x14ac:dyDescent="0.25">
      <c r="A4023" s="236">
        <v>3.9009999999999998</v>
      </c>
      <c r="B4023" s="235">
        <v>2.1144831566606155</v>
      </c>
      <c r="C4023" s="90">
        <v>1.4584000000000001</v>
      </c>
      <c r="D4023" s="164">
        <v>22.566213358346751</v>
      </c>
      <c r="E4023" s="90">
        <v>1.7584</v>
      </c>
      <c r="F4023" s="213">
        <v>21.596372294532845</v>
      </c>
      <c r="G4023" s="90">
        <v>1.6084000000000001</v>
      </c>
      <c r="H4023" s="213">
        <v>20.243672990858421</v>
      </c>
    </row>
    <row r="4024" spans="1:8" x14ac:dyDescent="0.25">
      <c r="A4024" s="236">
        <v>3.9020000000000001</v>
      </c>
      <c r="B4024" s="235">
        <v>1.5967243743516597</v>
      </c>
      <c r="C4024" s="90">
        <v>1.4588000000000001</v>
      </c>
      <c r="D4024" s="164">
        <v>21.568958881768129</v>
      </c>
      <c r="E4024" s="90">
        <v>1.7587999999999999</v>
      </c>
      <c r="F4024" s="213">
        <v>21.596372294532845</v>
      </c>
      <c r="G4024" s="90">
        <v>1.6088</v>
      </c>
      <c r="H4024" s="213">
        <v>21.23116923431493</v>
      </c>
    </row>
    <row r="4025" spans="1:8" x14ac:dyDescent="0.25">
      <c r="A4025" s="236">
        <v>3.9029999999999996</v>
      </c>
      <c r="B4025" s="235">
        <v>1.5967243743516597</v>
      </c>
      <c r="C4025" s="90">
        <v>1.4592000000000001</v>
      </c>
      <c r="D4025" s="164">
        <v>21.568958881768129</v>
      </c>
      <c r="E4025" s="90">
        <v>1.7591999999999999</v>
      </c>
      <c r="F4025" s="213">
        <v>22.598358488536395</v>
      </c>
      <c r="G4025" s="90">
        <v>1.6092</v>
      </c>
      <c r="H4025" s="213">
        <v>21.23116923431493</v>
      </c>
    </row>
    <row r="4026" spans="1:8" x14ac:dyDescent="0.25">
      <c r="A4026" s="236">
        <v>3.9039999999999999</v>
      </c>
      <c r="B4026" s="235">
        <v>1.5967243743516597</v>
      </c>
      <c r="C4026" s="90">
        <v>1.4596</v>
      </c>
      <c r="D4026" s="164">
        <v>22.566213358346751</v>
      </c>
      <c r="E4026" s="90">
        <v>1.7595999999999998</v>
      </c>
      <c r="F4026" s="213">
        <v>22.598358488536395</v>
      </c>
      <c r="G4026" s="90">
        <v>1.6095999999999999</v>
      </c>
      <c r="H4026" s="213">
        <v>20.243672990858421</v>
      </c>
    </row>
    <row r="4027" spans="1:8" x14ac:dyDescent="0.25">
      <c r="A4027" s="236">
        <v>3.9050000000000002</v>
      </c>
      <c r="B4027" s="235">
        <v>1.5967243743516597</v>
      </c>
      <c r="C4027" s="90">
        <v>1.4600000000000002</v>
      </c>
      <c r="D4027" s="164">
        <v>22.566213358346751</v>
      </c>
      <c r="E4027" s="90">
        <v>1.76</v>
      </c>
      <c r="F4027" s="213">
        <v>22.598358488536395</v>
      </c>
      <c r="G4027" s="90">
        <v>1.6099999999999999</v>
      </c>
      <c r="H4027" s="213">
        <v>20.243672990858421</v>
      </c>
    </row>
    <row r="4028" spans="1:8" x14ac:dyDescent="0.25">
      <c r="A4028" s="236">
        <v>3.9059999999999997</v>
      </c>
      <c r="B4028" s="235">
        <v>1.5967243743516597</v>
      </c>
      <c r="C4028" s="90">
        <v>1.4604000000000001</v>
      </c>
      <c r="D4028" s="164">
        <v>22.566213358346751</v>
      </c>
      <c r="E4028" s="90">
        <v>1.7604</v>
      </c>
      <c r="F4028" s="213">
        <v>22.598358488536395</v>
      </c>
      <c r="G4028" s="90">
        <v>1.6104000000000001</v>
      </c>
      <c r="H4028" s="213">
        <v>19.256176747401913</v>
      </c>
    </row>
    <row r="4029" spans="1:8" x14ac:dyDescent="0.25">
      <c r="A4029" s="236">
        <v>3.907</v>
      </c>
      <c r="B4029" s="235">
        <v>1.5967243743516597</v>
      </c>
      <c r="C4029" s="90">
        <v>1.4608000000000001</v>
      </c>
      <c r="D4029" s="164">
        <v>21.568958881768129</v>
      </c>
      <c r="E4029" s="90">
        <v>1.7607999999999999</v>
      </c>
      <c r="F4029" s="213">
        <v>21.596372294532845</v>
      </c>
      <c r="G4029" s="90">
        <v>1.6108</v>
      </c>
      <c r="H4029" s="213">
        <v>19.256176747401913</v>
      </c>
    </row>
    <row r="4030" spans="1:8" x14ac:dyDescent="0.25">
      <c r="A4030" s="236">
        <v>3.9079999999999995</v>
      </c>
      <c r="B4030" s="235">
        <v>2.1144831566606155</v>
      </c>
      <c r="C4030" s="90">
        <v>1.4612000000000001</v>
      </c>
      <c r="D4030" s="164">
        <v>22.566213358346751</v>
      </c>
      <c r="E4030" s="90">
        <v>1.7611999999999999</v>
      </c>
      <c r="F4030" s="213">
        <v>21.596372294532845</v>
      </c>
      <c r="G4030" s="90">
        <v>1.6112</v>
      </c>
      <c r="H4030" s="213">
        <v>19.256176747401913</v>
      </c>
    </row>
    <row r="4031" spans="1:8" x14ac:dyDescent="0.25">
      <c r="A4031" s="236">
        <v>3.9089999999999998</v>
      </c>
      <c r="B4031" s="235">
        <v>2.1144831566606155</v>
      </c>
      <c r="C4031" s="90">
        <v>1.4616</v>
      </c>
      <c r="D4031" s="164">
        <v>21.568958881768129</v>
      </c>
      <c r="E4031" s="90">
        <v>1.7615999999999998</v>
      </c>
      <c r="F4031" s="213">
        <v>21.596372294532845</v>
      </c>
      <c r="G4031" s="90">
        <v>1.6115999999999999</v>
      </c>
      <c r="H4031" s="213">
        <v>20.243672990858421</v>
      </c>
    </row>
    <row r="4032" spans="1:8" x14ac:dyDescent="0.25">
      <c r="A4032" s="236">
        <v>3.91</v>
      </c>
      <c r="B4032" s="235">
        <v>2.1144831566606155</v>
      </c>
      <c r="C4032" s="90">
        <v>1.4620000000000002</v>
      </c>
      <c r="D4032" s="164">
        <v>21.568958881768129</v>
      </c>
      <c r="E4032" s="90">
        <v>1.762</v>
      </c>
      <c r="F4032" s="213">
        <v>22.598358488536395</v>
      </c>
      <c r="G4032" s="90">
        <v>1.6119999999999999</v>
      </c>
      <c r="H4032" s="213">
        <v>20.243672990858421</v>
      </c>
    </row>
    <row r="4033" spans="1:8" x14ac:dyDescent="0.25">
      <c r="A4033" s="236">
        <v>3.9109999999999996</v>
      </c>
      <c r="B4033" s="235">
        <v>1.5967243743516597</v>
      </c>
      <c r="C4033" s="90">
        <v>1.4624000000000001</v>
      </c>
      <c r="D4033" s="164">
        <v>22.566213358346751</v>
      </c>
      <c r="E4033" s="90">
        <v>1.7624</v>
      </c>
      <c r="F4033" s="213">
        <v>22.598358488536395</v>
      </c>
      <c r="G4033" s="90">
        <v>1.6124000000000001</v>
      </c>
      <c r="H4033" s="213">
        <v>20.243672990858421</v>
      </c>
    </row>
    <row r="4034" spans="1:8" x14ac:dyDescent="0.25">
      <c r="A4034" s="236">
        <v>3.9119999999999999</v>
      </c>
      <c r="B4034" s="235">
        <v>1.5967243743516597</v>
      </c>
      <c r="C4034" s="90">
        <v>1.4628000000000001</v>
      </c>
      <c r="D4034" s="164">
        <v>22.566213358346751</v>
      </c>
      <c r="E4034" s="90">
        <v>1.7627999999999999</v>
      </c>
      <c r="F4034" s="213">
        <v>22.598358488536395</v>
      </c>
      <c r="G4034" s="90">
        <v>1.6128</v>
      </c>
      <c r="H4034" s="213">
        <v>20.243672990858421</v>
      </c>
    </row>
    <row r="4035" spans="1:8" x14ac:dyDescent="0.25">
      <c r="A4035" s="236">
        <v>3.9130000000000003</v>
      </c>
      <c r="B4035" s="235">
        <v>1.5967243743516597</v>
      </c>
      <c r="C4035" s="90">
        <v>1.4632000000000001</v>
      </c>
      <c r="D4035" s="164">
        <v>22.566213358346751</v>
      </c>
      <c r="E4035" s="90">
        <v>1.7631999999999999</v>
      </c>
      <c r="F4035" s="213">
        <v>22.598358488536395</v>
      </c>
      <c r="G4035" s="90">
        <v>1.6132</v>
      </c>
      <c r="H4035" s="213">
        <v>20.243672990858421</v>
      </c>
    </row>
    <row r="4036" spans="1:8" x14ac:dyDescent="0.25">
      <c r="A4036" s="236">
        <v>3.9139999999999997</v>
      </c>
      <c r="B4036" s="235">
        <v>1.5967243743516597</v>
      </c>
      <c r="C4036" s="90">
        <v>1.4636</v>
      </c>
      <c r="D4036" s="164">
        <v>21.568958881768129</v>
      </c>
      <c r="E4036" s="90">
        <v>1.7635999999999998</v>
      </c>
      <c r="F4036" s="213">
        <v>21.596372294532845</v>
      </c>
      <c r="G4036" s="90">
        <v>1.6135999999999999</v>
      </c>
      <c r="H4036" s="213">
        <v>20.243672990858421</v>
      </c>
    </row>
    <row r="4037" spans="1:8" x14ac:dyDescent="0.25">
      <c r="A4037" s="236">
        <v>3.915</v>
      </c>
      <c r="B4037" s="235">
        <v>1.5967243743516597</v>
      </c>
      <c r="C4037" s="90">
        <v>1.4640000000000002</v>
      </c>
      <c r="D4037" s="164">
        <v>21.568958881768129</v>
      </c>
      <c r="E4037" s="90">
        <v>1.764</v>
      </c>
      <c r="F4037" s="213">
        <v>21.596372294532845</v>
      </c>
      <c r="G4037" s="90">
        <v>1.6139999999999999</v>
      </c>
      <c r="H4037" s="213">
        <v>20.243672990858421</v>
      </c>
    </row>
    <row r="4038" spans="1:8" x14ac:dyDescent="0.25">
      <c r="A4038" s="236">
        <v>3.9159999999999995</v>
      </c>
      <c r="B4038" s="235">
        <v>2.1144831566606155</v>
      </c>
      <c r="C4038" s="90">
        <v>1.4644000000000001</v>
      </c>
      <c r="D4038" s="164">
        <v>21.568958881768129</v>
      </c>
      <c r="E4038" s="90">
        <v>1.7644</v>
      </c>
      <c r="F4038" s="213">
        <v>21.596372294532845</v>
      </c>
      <c r="G4038" s="90">
        <v>1.6144000000000001</v>
      </c>
      <c r="H4038" s="213">
        <v>20.243672990858421</v>
      </c>
    </row>
    <row r="4039" spans="1:8" x14ac:dyDescent="0.25">
      <c r="A4039" s="236">
        <v>3.9169999999999998</v>
      </c>
      <c r="B4039" s="235">
        <v>1.5967243743516597</v>
      </c>
      <c r="C4039" s="90">
        <v>1.4648000000000001</v>
      </c>
      <c r="D4039" s="164">
        <v>21.568958881768129</v>
      </c>
      <c r="E4039" s="90">
        <v>1.7647999999999999</v>
      </c>
      <c r="F4039" s="213">
        <v>21.596372294532845</v>
      </c>
      <c r="G4039" s="90">
        <v>1.6148</v>
      </c>
      <c r="H4039" s="213">
        <v>20.243672990858421</v>
      </c>
    </row>
    <row r="4040" spans="1:8" x14ac:dyDescent="0.25">
      <c r="A4040" s="236">
        <v>3.9180000000000001</v>
      </c>
      <c r="B4040" s="235">
        <v>2.1144831566606155</v>
      </c>
      <c r="C4040" s="90">
        <v>1.4652000000000001</v>
      </c>
      <c r="D4040" s="164">
        <v>21.568958881768129</v>
      </c>
      <c r="E4040" s="90">
        <v>1.7651999999999999</v>
      </c>
      <c r="F4040" s="213">
        <v>21.596372294532845</v>
      </c>
      <c r="G4040" s="90">
        <v>1.6152</v>
      </c>
      <c r="H4040" s="213">
        <v>20.243672990858421</v>
      </c>
    </row>
    <row r="4041" spans="1:8" x14ac:dyDescent="0.25">
      <c r="A4041" s="236">
        <v>3.9189999999999996</v>
      </c>
      <c r="B4041" s="235">
        <v>1.5967243743516597</v>
      </c>
      <c r="C4041" s="90">
        <v>1.4656</v>
      </c>
      <c r="D4041" s="164">
        <v>22.566213358346751</v>
      </c>
      <c r="E4041" s="90">
        <v>1.7655999999999998</v>
      </c>
      <c r="F4041" s="213">
        <v>22.598358488536395</v>
      </c>
      <c r="G4041" s="90">
        <v>1.6155999999999999</v>
      </c>
      <c r="H4041" s="213">
        <v>19.256176747401913</v>
      </c>
    </row>
    <row r="4042" spans="1:8" x14ac:dyDescent="0.25">
      <c r="A4042" s="236">
        <v>3.92</v>
      </c>
      <c r="B4042" s="235">
        <v>1.5967243743516597</v>
      </c>
      <c r="C4042" s="90">
        <v>1.4660000000000002</v>
      </c>
      <c r="D4042" s="164">
        <v>21.568958881768129</v>
      </c>
      <c r="E4042" s="90">
        <v>1.766</v>
      </c>
      <c r="F4042" s="213">
        <v>22.598358488536395</v>
      </c>
      <c r="G4042" s="90">
        <v>1.6159999999999999</v>
      </c>
      <c r="H4042" s="213">
        <v>19.256176747401913</v>
      </c>
    </row>
    <row r="4043" spans="1:8" x14ac:dyDescent="0.25">
      <c r="A4043" s="236">
        <v>3.9210000000000003</v>
      </c>
      <c r="B4043" s="235">
        <v>1.5967243743516597</v>
      </c>
      <c r="C4043" s="90">
        <v>1.4664000000000001</v>
      </c>
      <c r="D4043" s="164">
        <v>21.568958881768129</v>
      </c>
      <c r="E4043" s="90">
        <v>1.7664</v>
      </c>
      <c r="F4043" s="213">
        <v>21.596372294532845</v>
      </c>
      <c r="G4043" s="90">
        <v>1.6164000000000001</v>
      </c>
      <c r="H4043" s="213">
        <v>19.256176747401913</v>
      </c>
    </row>
    <row r="4044" spans="1:8" x14ac:dyDescent="0.25">
      <c r="A4044" s="236">
        <v>3.9219999999999997</v>
      </c>
      <c r="B4044" s="235">
        <v>1.5967243743516597</v>
      </c>
      <c r="C4044" s="90">
        <v>1.4668000000000001</v>
      </c>
      <c r="D4044" s="164">
        <v>21.568958881768129</v>
      </c>
      <c r="E4044" s="90">
        <v>1.7667999999999999</v>
      </c>
      <c r="F4044" s="213">
        <v>21.596372294532845</v>
      </c>
      <c r="G4044" s="90">
        <v>1.6168</v>
      </c>
      <c r="H4044" s="213">
        <v>20.243672990858421</v>
      </c>
    </row>
    <row r="4045" spans="1:8" x14ac:dyDescent="0.25">
      <c r="A4045" s="236">
        <v>3.923</v>
      </c>
      <c r="B4045" s="235">
        <v>1.5967243743516597</v>
      </c>
      <c r="C4045" s="90">
        <v>1.4672000000000001</v>
      </c>
      <c r="D4045" s="164">
        <v>21.568958881768129</v>
      </c>
      <c r="E4045" s="90">
        <v>1.7671999999999999</v>
      </c>
      <c r="F4045" s="213">
        <v>21.596372294532845</v>
      </c>
      <c r="G4045" s="90">
        <v>1.6172</v>
      </c>
      <c r="H4045" s="213">
        <v>20.243672990858421</v>
      </c>
    </row>
    <row r="4046" spans="1:8" x14ac:dyDescent="0.25">
      <c r="A4046" s="236">
        <v>3.9239999999999995</v>
      </c>
      <c r="B4046" s="235">
        <v>1.5967243743516597</v>
      </c>
      <c r="C4046" s="90">
        <v>1.4676</v>
      </c>
      <c r="D4046" s="164">
        <v>21.568958881768129</v>
      </c>
      <c r="E4046" s="90">
        <v>1.7675999999999998</v>
      </c>
      <c r="F4046" s="213">
        <v>21.596372294532845</v>
      </c>
      <c r="G4046" s="90">
        <v>1.6175999999999999</v>
      </c>
      <c r="H4046" s="213">
        <v>21.23116923431493</v>
      </c>
    </row>
    <row r="4047" spans="1:8" x14ac:dyDescent="0.25">
      <c r="A4047" s="236">
        <v>3.9249999999999998</v>
      </c>
      <c r="B4047" s="235">
        <v>1.5967243743516597</v>
      </c>
      <c r="C4047" s="90">
        <v>1.4680000000000002</v>
      </c>
      <c r="D4047" s="164">
        <v>21.568958881768129</v>
      </c>
      <c r="E4047" s="90">
        <v>1.768</v>
      </c>
      <c r="F4047" s="213">
        <v>21.596372294532845</v>
      </c>
      <c r="G4047" s="90">
        <v>1.6179999999999999</v>
      </c>
      <c r="H4047" s="213">
        <v>20.243672990858421</v>
      </c>
    </row>
    <row r="4048" spans="1:8" x14ac:dyDescent="0.25">
      <c r="A4048" s="236">
        <v>3.9260000000000002</v>
      </c>
      <c r="B4048" s="235">
        <v>1.5967243743516597</v>
      </c>
      <c r="C4048" s="90">
        <v>1.4684000000000001</v>
      </c>
      <c r="D4048" s="164">
        <v>21.568958881768129</v>
      </c>
      <c r="E4048" s="90">
        <v>1.7684</v>
      </c>
      <c r="F4048" s="213">
        <v>21.596372294532845</v>
      </c>
      <c r="G4048" s="90">
        <v>1.6184000000000001</v>
      </c>
      <c r="H4048" s="213">
        <v>19.256176747401913</v>
      </c>
    </row>
    <row r="4049" spans="1:8" x14ac:dyDescent="0.25">
      <c r="A4049" s="236">
        <v>3.9269999999999996</v>
      </c>
      <c r="B4049" s="235">
        <v>1.5967243743516597</v>
      </c>
      <c r="C4049" s="90">
        <v>1.4688000000000001</v>
      </c>
      <c r="D4049" s="164">
        <v>21.568958881768129</v>
      </c>
      <c r="E4049" s="90">
        <v>1.7687999999999999</v>
      </c>
      <c r="F4049" s="213">
        <v>22.598358488536395</v>
      </c>
      <c r="G4049" s="90">
        <v>1.6188</v>
      </c>
      <c r="H4049" s="213">
        <v>19.256176747401913</v>
      </c>
    </row>
    <row r="4050" spans="1:8" x14ac:dyDescent="0.25">
      <c r="A4050" s="236">
        <v>3.9279999999999999</v>
      </c>
      <c r="B4050" s="235">
        <v>1.5967243743516597</v>
      </c>
      <c r="C4050" s="90">
        <v>1.4692000000000001</v>
      </c>
      <c r="D4050" s="164">
        <v>21.568958881768129</v>
      </c>
      <c r="E4050" s="90">
        <v>1.7691999999999999</v>
      </c>
      <c r="F4050" s="213">
        <v>22.598358488536395</v>
      </c>
      <c r="G4050" s="90">
        <v>1.6192</v>
      </c>
      <c r="H4050" s="213">
        <v>19.256176747401913</v>
      </c>
    </row>
    <row r="4051" spans="1:8" x14ac:dyDescent="0.25">
      <c r="A4051" s="236">
        <v>3.9290000000000003</v>
      </c>
      <c r="B4051" s="235">
        <v>1.5967243743516597</v>
      </c>
      <c r="C4051" s="90">
        <v>1.4696</v>
      </c>
      <c r="D4051" s="164">
        <v>22.566213358346751</v>
      </c>
      <c r="E4051" s="90">
        <v>1.7695999999999998</v>
      </c>
      <c r="F4051" s="213">
        <v>22.598358488536395</v>
      </c>
      <c r="G4051" s="90">
        <v>1.6195999999999999</v>
      </c>
      <c r="H4051" s="213">
        <v>20.243672990858421</v>
      </c>
    </row>
    <row r="4052" spans="1:8" x14ac:dyDescent="0.25">
      <c r="A4052" s="236">
        <v>3.9299999999999997</v>
      </c>
      <c r="B4052" s="235">
        <v>1.5967243743516597</v>
      </c>
      <c r="C4052" s="90">
        <v>1.4700000000000002</v>
      </c>
      <c r="D4052" s="164">
        <v>21.568958881768129</v>
      </c>
      <c r="E4052" s="90">
        <v>1.77</v>
      </c>
      <c r="F4052" s="213">
        <v>21.596372294532845</v>
      </c>
      <c r="G4052" s="90">
        <v>1.6199999999999999</v>
      </c>
      <c r="H4052" s="213">
        <v>20.243672990858421</v>
      </c>
    </row>
    <row r="4053" spans="1:8" x14ac:dyDescent="0.25">
      <c r="A4053" s="236">
        <v>3.931</v>
      </c>
      <c r="B4053" s="235">
        <v>1.5967243743516597</v>
      </c>
      <c r="C4053" s="90">
        <v>1.4704000000000002</v>
      </c>
      <c r="D4053" s="164">
        <v>21.568958881768129</v>
      </c>
      <c r="E4053" s="90">
        <v>1.7704</v>
      </c>
      <c r="F4053" s="213">
        <v>21.596372294532845</v>
      </c>
      <c r="G4053" s="90">
        <v>1.6204000000000001</v>
      </c>
      <c r="H4053" s="213">
        <v>19.256176747401913</v>
      </c>
    </row>
    <row r="4054" spans="1:8" x14ac:dyDescent="0.25">
      <c r="A4054" s="236">
        <v>3.9319999999999995</v>
      </c>
      <c r="B4054" s="235">
        <v>1.5967243743516597</v>
      </c>
      <c r="C4054" s="90">
        <v>1.4708000000000001</v>
      </c>
      <c r="D4054" s="164">
        <v>21.568958881768129</v>
      </c>
      <c r="E4054" s="90">
        <v>1.7707999999999999</v>
      </c>
      <c r="F4054" s="213">
        <v>21.596372294532845</v>
      </c>
      <c r="G4054" s="90">
        <v>1.6208</v>
      </c>
      <c r="H4054" s="213">
        <v>19.256176747401913</v>
      </c>
    </row>
    <row r="4055" spans="1:8" x14ac:dyDescent="0.25">
      <c r="A4055" s="236">
        <v>3.9329999999999998</v>
      </c>
      <c r="B4055" s="235">
        <v>1.5967243743516597</v>
      </c>
      <c r="C4055" s="90">
        <v>1.4712000000000001</v>
      </c>
      <c r="D4055" s="164">
        <v>22.566213358346751</v>
      </c>
      <c r="E4055" s="90">
        <v>1.7711999999999999</v>
      </c>
      <c r="F4055" s="213">
        <v>22.598358488536395</v>
      </c>
      <c r="G4055" s="90">
        <v>1.6212</v>
      </c>
      <c r="H4055" s="213">
        <v>19.256176747401913</v>
      </c>
    </row>
    <row r="4056" spans="1:8" x14ac:dyDescent="0.25">
      <c r="A4056" s="236">
        <v>3.9340000000000002</v>
      </c>
      <c r="B4056" s="235">
        <v>1.5967243743516597</v>
      </c>
      <c r="C4056" s="90">
        <v>1.4716</v>
      </c>
      <c r="D4056" s="164">
        <v>22.566213358346751</v>
      </c>
      <c r="E4056" s="90">
        <v>1.7715999999999998</v>
      </c>
      <c r="F4056" s="213">
        <v>22.598358488536395</v>
      </c>
      <c r="G4056" s="90">
        <v>1.6215999999999999</v>
      </c>
      <c r="H4056" s="213">
        <v>20.243672990858421</v>
      </c>
    </row>
    <row r="4057" spans="1:8" x14ac:dyDescent="0.25">
      <c r="A4057" s="236">
        <v>3.9349999999999996</v>
      </c>
      <c r="B4057" s="235">
        <v>1.5967243743516597</v>
      </c>
      <c r="C4057" s="90">
        <v>1.4720000000000002</v>
      </c>
      <c r="D4057" s="164">
        <v>22.566213358346751</v>
      </c>
      <c r="E4057" s="90">
        <v>1.772</v>
      </c>
      <c r="F4057" s="213">
        <v>22.598358488536395</v>
      </c>
      <c r="G4057" s="90">
        <v>1.6219999999999999</v>
      </c>
      <c r="H4057" s="213">
        <v>20.243672990858421</v>
      </c>
    </row>
    <row r="4058" spans="1:8" x14ac:dyDescent="0.25">
      <c r="A4058" s="236">
        <v>3.9359999999999999</v>
      </c>
      <c r="B4058" s="235">
        <v>1.5967243743516597</v>
      </c>
      <c r="C4058" s="90">
        <v>1.4724000000000002</v>
      </c>
      <c r="D4058" s="164">
        <v>21.568958881768129</v>
      </c>
      <c r="E4058" s="90">
        <v>1.7724</v>
      </c>
      <c r="F4058" s="213">
        <v>21.596372294532845</v>
      </c>
      <c r="G4058" s="90">
        <v>1.6224000000000001</v>
      </c>
      <c r="H4058" s="213">
        <v>21.23116923431493</v>
      </c>
    </row>
    <row r="4059" spans="1:8" x14ac:dyDescent="0.25">
      <c r="A4059" s="236">
        <v>3.9370000000000003</v>
      </c>
      <c r="B4059" s="235">
        <v>1.5967243743516597</v>
      </c>
      <c r="C4059" s="90">
        <v>1.4728000000000001</v>
      </c>
      <c r="D4059" s="164">
        <v>21.568958881768129</v>
      </c>
      <c r="E4059" s="90">
        <v>1.7727999999999999</v>
      </c>
      <c r="F4059" s="213">
        <v>21.596372294532845</v>
      </c>
      <c r="G4059" s="90">
        <v>1.6228</v>
      </c>
      <c r="H4059" s="213">
        <v>21.23116923431493</v>
      </c>
    </row>
    <row r="4060" spans="1:8" x14ac:dyDescent="0.25">
      <c r="A4060" s="236">
        <v>3.9379999999999997</v>
      </c>
      <c r="B4060" s="235">
        <v>1.5967243743516597</v>
      </c>
      <c r="C4060" s="90">
        <v>1.4732000000000001</v>
      </c>
      <c r="D4060" s="164">
        <v>21.568958881768129</v>
      </c>
      <c r="E4060" s="90">
        <v>1.7731999999999999</v>
      </c>
      <c r="F4060" s="213">
        <v>22.598358488536395</v>
      </c>
      <c r="G4060" s="90">
        <v>1.6232</v>
      </c>
      <c r="H4060" s="213">
        <v>20.243672990858421</v>
      </c>
    </row>
    <row r="4061" spans="1:8" x14ac:dyDescent="0.25">
      <c r="A4061" s="236">
        <v>3.9390000000000001</v>
      </c>
      <c r="B4061" s="235">
        <v>1.5967243743516597</v>
      </c>
      <c r="C4061" s="90">
        <v>1.4736</v>
      </c>
      <c r="D4061" s="164">
        <v>21.568958881768129</v>
      </c>
      <c r="E4061" s="90">
        <v>1.7735999999999998</v>
      </c>
      <c r="F4061" s="213">
        <v>22.598358488536395</v>
      </c>
      <c r="G4061" s="90">
        <v>1.6235999999999999</v>
      </c>
      <c r="H4061" s="213">
        <v>20.243672990858421</v>
      </c>
    </row>
    <row r="4062" spans="1:8" x14ac:dyDescent="0.25">
      <c r="A4062" s="236">
        <v>3.9399999999999995</v>
      </c>
      <c r="B4062" s="235">
        <v>1.0789655920427039</v>
      </c>
      <c r="C4062" s="90">
        <v>1.4740000000000002</v>
      </c>
      <c r="D4062" s="164">
        <v>22.566213358346751</v>
      </c>
      <c r="E4062" s="90">
        <v>1.774</v>
      </c>
      <c r="F4062" s="213">
        <v>22.598358488536395</v>
      </c>
      <c r="G4062" s="90">
        <v>1.6239999999999999</v>
      </c>
      <c r="H4062" s="213">
        <v>20.243672990858421</v>
      </c>
    </row>
    <row r="4063" spans="1:8" x14ac:dyDescent="0.25">
      <c r="A4063" s="236">
        <v>3.9409999999999998</v>
      </c>
      <c r="B4063" s="235">
        <v>1.5967243743516597</v>
      </c>
      <c r="C4063" s="90">
        <v>1.4744000000000002</v>
      </c>
      <c r="D4063" s="164">
        <v>22.566213358346751</v>
      </c>
      <c r="E4063" s="90">
        <v>1.7744</v>
      </c>
      <c r="F4063" s="213">
        <v>21.596372294532845</v>
      </c>
      <c r="G4063" s="90">
        <v>1.6244000000000001</v>
      </c>
      <c r="H4063" s="213">
        <v>20.243672990858421</v>
      </c>
    </row>
    <row r="4064" spans="1:8" x14ac:dyDescent="0.25">
      <c r="A4064" s="236">
        <v>3.9420000000000002</v>
      </c>
      <c r="B4064" s="235">
        <v>1.5967243743516597</v>
      </c>
      <c r="C4064" s="90">
        <v>1.4748000000000001</v>
      </c>
      <c r="D4064" s="164">
        <v>22.566213358346751</v>
      </c>
      <c r="E4064" s="90">
        <v>1.7747999999999999</v>
      </c>
      <c r="F4064" s="213">
        <v>21.596372294532845</v>
      </c>
      <c r="G4064" s="90">
        <v>1.6248</v>
      </c>
      <c r="H4064" s="213">
        <v>20.243672990858421</v>
      </c>
    </row>
    <row r="4065" spans="1:8" x14ac:dyDescent="0.25">
      <c r="A4065" s="236">
        <v>3.9429999999999996</v>
      </c>
      <c r="B4065" s="235">
        <v>1.5967243743516597</v>
      </c>
      <c r="C4065" s="90">
        <v>1.4752000000000001</v>
      </c>
      <c r="D4065" s="164">
        <v>22.566213358346751</v>
      </c>
      <c r="E4065" s="90">
        <v>1.7751999999999999</v>
      </c>
      <c r="F4065" s="213">
        <v>21.596372294532845</v>
      </c>
      <c r="G4065" s="90">
        <v>1.6252</v>
      </c>
      <c r="H4065" s="213">
        <v>20.243672990858421</v>
      </c>
    </row>
    <row r="4066" spans="1:8" x14ac:dyDescent="0.25">
      <c r="A4066" s="236">
        <v>3.944</v>
      </c>
      <c r="B4066" s="235">
        <v>1.5967243743516597</v>
      </c>
      <c r="C4066" s="90">
        <v>1.4756</v>
      </c>
      <c r="D4066" s="164">
        <v>21.568958881768129</v>
      </c>
      <c r="E4066" s="90">
        <v>1.7755999999999998</v>
      </c>
      <c r="F4066" s="213">
        <v>22.598358488536395</v>
      </c>
      <c r="G4066" s="90">
        <v>1.6255999999999999</v>
      </c>
      <c r="H4066" s="213">
        <v>20.243672990858421</v>
      </c>
    </row>
    <row r="4067" spans="1:8" x14ac:dyDescent="0.25">
      <c r="A4067" s="236">
        <v>3.9450000000000003</v>
      </c>
      <c r="B4067" s="235">
        <v>1.5967243743516597</v>
      </c>
      <c r="C4067" s="90">
        <v>1.476</v>
      </c>
      <c r="D4067" s="164">
        <v>21.568958881768129</v>
      </c>
      <c r="E4067" s="90">
        <v>1.7759999999999998</v>
      </c>
      <c r="F4067" s="213">
        <v>22.598358488536395</v>
      </c>
      <c r="G4067" s="90">
        <v>1.6259999999999999</v>
      </c>
      <c r="H4067" s="213">
        <v>20.243672990858421</v>
      </c>
    </row>
    <row r="4068" spans="1:8" x14ac:dyDescent="0.25">
      <c r="A4068" s="236">
        <v>3.9459999999999997</v>
      </c>
      <c r="B4068" s="235">
        <v>1.5967243743516597</v>
      </c>
      <c r="C4068" s="90">
        <v>1.4764000000000002</v>
      </c>
      <c r="D4068" s="164">
        <v>21.568958881768129</v>
      </c>
      <c r="E4068" s="90">
        <v>1.7764</v>
      </c>
      <c r="F4068" s="213">
        <v>22.598358488536395</v>
      </c>
      <c r="G4068" s="90">
        <v>1.6264000000000001</v>
      </c>
      <c r="H4068" s="213">
        <v>20.243672990858421</v>
      </c>
    </row>
    <row r="4069" spans="1:8" x14ac:dyDescent="0.25">
      <c r="A4069" s="236">
        <v>3.9470000000000001</v>
      </c>
      <c r="B4069" s="235">
        <v>1.5967243743516597</v>
      </c>
      <c r="C4069" s="90">
        <v>1.4768000000000001</v>
      </c>
      <c r="D4069" s="164">
        <v>22.566213358346751</v>
      </c>
      <c r="E4069" s="90">
        <v>1.7767999999999999</v>
      </c>
      <c r="F4069" s="213">
        <v>21.596372294532845</v>
      </c>
      <c r="G4069" s="90">
        <v>1.6268</v>
      </c>
      <c r="H4069" s="213">
        <v>20.243672990858421</v>
      </c>
    </row>
    <row r="4070" spans="1:8" x14ac:dyDescent="0.25">
      <c r="A4070" s="236">
        <v>3.9479999999999995</v>
      </c>
      <c r="B4070" s="235">
        <v>1.5967243743516597</v>
      </c>
      <c r="C4070" s="90">
        <v>1.4772000000000001</v>
      </c>
      <c r="D4070" s="164">
        <v>22.566213358346751</v>
      </c>
      <c r="E4070" s="90">
        <v>1.7771999999999999</v>
      </c>
      <c r="F4070" s="213">
        <v>21.596372294532845</v>
      </c>
      <c r="G4070" s="90">
        <v>1.6272</v>
      </c>
      <c r="H4070" s="213">
        <v>20.243672990858421</v>
      </c>
    </row>
    <row r="4071" spans="1:8" x14ac:dyDescent="0.25">
      <c r="A4071" s="236">
        <v>3.9489999999999998</v>
      </c>
      <c r="B4071" s="235">
        <v>1.0789655920427039</v>
      </c>
      <c r="C4071" s="90">
        <v>1.4776</v>
      </c>
      <c r="D4071" s="164">
        <v>22.566213358346751</v>
      </c>
      <c r="E4071" s="90">
        <v>1.7775999999999998</v>
      </c>
      <c r="F4071" s="213">
        <v>21.596372294532845</v>
      </c>
      <c r="G4071" s="90">
        <v>1.6275999999999999</v>
      </c>
      <c r="H4071" s="213">
        <v>21.23116923431493</v>
      </c>
    </row>
    <row r="4072" spans="1:8" x14ac:dyDescent="0.25">
      <c r="A4072" s="236">
        <v>3.95</v>
      </c>
      <c r="B4072" s="235">
        <v>1.5967243743516597</v>
      </c>
      <c r="C4072" s="90">
        <v>1.478</v>
      </c>
      <c r="D4072" s="164">
        <v>22.566213358346751</v>
      </c>
      <c r="E4072" s="90">
        <v>1.7779999999999998</v>
      </c>
      <c r="F4072" s="213">
        <v>21.596372294532845</v>
      </c>
      <c r="G4072" s="90">
        <v>1.6279999999999999</v>
      </c>
      <c r="H4072" s="213">
        <v>21.23116923431493</v>
      </c>
    </row>
    <row r="4073" spans="1:8" x14ac:dyDescent="0.25">
      <c r="A4073" s="236">
        <v>3.9509999999999996</v>
      </c>
      <c r="B4073" s="235">
        <v>1.5967243743516597</v>
      </c>
      <c r="C4073" s="90">
        <v>1.4784000000000002</v>
      </c>
      <c r="D4073" s="164">
        <v>21.568958881768129</v>
      </c>
      <c r="E4073" s="90">
        <v>1.7784</v>
      </c>
      <c r="F4073" s="213">
        <v>22.598358488536395</v>
      </c>
      <c r="G4073" s="90">
        <v>1.6284000000000001</v>
      </c>
      <c r="H4073" s="213">
        <v>21.23116923431493</v>
      </c>
    </row>
    <row r="4074" spans="1:8" x14ac:dyDescent="0.25">
      <c r="A4074" s="236">
        <v>3.952</v>
      </c>
      <c r="B4074" s="235">
        <v>1.0789655920427039</v>
      </c>
      <c r="C4074" s="90">
        <v>1.4788000000000001</v>
      </c>
      <c r="D4074" s="164">
        <v>21.568958881768129</v>
      </c>
      <c r="E4074" s="90">
        <v>1.7787999999999999</v>
      </c>
      <c r="F4074" s="213">
        <v>22.598358488536395</v>
      </c>
      <c r="G4074" s="90">
        <v>1.6288</v>
      </c>
      <c r="H4074" s="213">
        <v>20.243672990858421</v>
      </c>
    </row>
    <row r="4075" spans="1:8" x14ac:dyDescent="0.25">
      <c r="A4075" s="236">
        <v>3.9530000000000003</v>
      </c>
      <c r="B4075" s="235">
        <v>1.5967243743516597</v>
      </c>
      <c r="C4075" s="90">
        <v>1.4792000000000001</v>
      </c>
      <c r="D4075" s="164">
        <v>21.568958881768129</v>
      </c>
      <c r="E4075" s="90">
        <v>1.7791999999999999</v>
      </c>
      <c r="F4075" s="213">
        <v>22.598358488536395</v>
      </c>
      <c r="G4075" s="90">
        <v>1.6292</v>
      </c>
      <c r="H4075" s="213">
        <v>19.256176747401913</v>
      </c>
    </row>
    <row r="4076" spans="1:8" x14ac:dyDescent="0.25">
      <c r="A4076" s="236">
        <v>3.9539999999999997</v>
      </c>
      <c r="B4076" s="235">
        <v>1.0789655920427039</v>
      </c>
      <c r="C4076" s="90">
        <v>1.4796</v>
      </c>
      <c r="D4076" s="164">
        <v>21.568958881768129</v>
      </c>
      <c r="E4076" s="90">
        <v>1.7795999999999998</v>
      </c>
      <c r="F4076" s="213">
        <v>21.596372294532845</v>
      </c>
      <c r="G4076" s="90">
        <v>1.6295999999999999</v>
      </c>
      <c r="H4076" s="213">
        <v>18.268680503945404</v>
      </c>
    </row>
    <row r="4077" spans="1:8" x14ac:dyDescent="0.25">
      <c r="A4077" s="236">
        <v>3.9550000000000001</v>
      </c>
      <c r="B4077" s="235">
        <v>1.0789655920427039</v>
      </c>
      <c r="C4077" s="90">
        <v>1.48</v>
      </c>
      <c r="D4077" s="164">
        <v>22.566213358346751</v>
      </c>
      <c r="E4077" s="90">
        <v>1.7799999999999998</v>
      </c>
      <c r="F4077" s="213">
        <v>21.596372294532845</v>
      </c>
      <c r="G4077" s="90">
        <v>1.63</v>
      </c>
      <c r="H4077" s="213">
        <v>19.256176747401913</v>
      </c>
    </row>
    <row r="4078" spans="1:8" x14ac:dyDescent="0.25">
      <c r="A4078" s="236">
        <v>3.9559999999999995</v>
      </c>
      <c r="B4078" s="235">
        <v>1.0789655920427039</v>
      </c>
      <c r="C4078" s="90">
        <v>1.4804000000000002</v>
      </c>
      <c r="D4078" s="164">
        <v>22.566213358346751</v>
      </c>
      <c r="E4078" s="90">
        <v>1.7804</v>
      </c>
      <c r="F4078" s="213">
        <v>21.596372294532845</v>
      </c>
      <c r="G4078" s="90">
        <v>1.6304000000000001</v>
      </c>
      <c r="H4078" s="213">
        <v>19.256176747401913</v>
      </c>
    </row>
    <row r="4079" spans="1:8" x14ac:dyDescent="0.25">
      <c r="A4079" s="236">
        <v>3.9569999999999999</v>
      </c>
      <c r="B4079" s="235">
        <v>1.5967243743516597</v>
      </c>
      <c r="C4079" s="90">
        <v>1.4808000000000001</v>
      </c>
      <c r="D4079" s="164">
        <v>22.566213358346751</v>
      </c>
      <c r="E4079" s="90">
        <v>1.7807999999999999</v>
      </c>
      <c r="F4079" s="213">
        <v>21.596372294532845</v>
      </c>
      <c r="G4079" s="90">
        <v>1.6308</v>
      </c>
      <c r="H4079" s="213">
        <v>20.243672990858421</v>
      </c>
    </row>
    <row r="4080" spans="1:8" x14ac:dyDescent="0.25">
      <c r="A4080" s="236">
        <v>3.9580000000000002</v>
      </c>
      <c r="B4080" s="235">
        <v>1.5967243743516597</v>
      </c>
      <c r="C4080" s="90">
        <v>1.4812000000000001</v>
      </c>
      <c r="D4080" s="164">
        <v>21.568958881768129</v>
      </c>
      <c r="E4080" s="90">
        <v>1.7811999999999999</v>
      </c>
      <c r="F4080" s="213">
        <v>22.598358488536395</v>
      </c>
      <c r="G4080" s="90">
        <v>1.6312</v>
      </c>
      <c r="H4080" s="213">
        <v>21.23116923431493</v>
      </c>
    </row>
    <row r="4081" spans="1:8" x14ac:dyDescent="0.25">
      <c r="A4081" s="236">
        <v>3.9589999999999996</v>
      </c>
      <c r="B4081" s="235">
        <v>1.5967243743516597</v>
      </c>
      <c r="C4081" s="90">
        <v>1.4816</v>
      </c>
      <c r="D4081" s="164">
        <v>21.568958881768129</v>
      </c>
      <c r="E4081" s="90">
        <v>1.7815999999999999</v>
      </c>
      <c r="F4081" s="213">
        <v>22.598358488536395</v>
      </c>
      <c r="G4081" s="90">
        <v>1.6315999999999999</v>
      </c>
      <c r="H4081" s="213">
        <v>20.243672990858421</v>
      </c>
    </row>
    <row r="4082" spans="1:8" x14ac:dyDescent="0.25">
      <c r="A4082" s="236">
        <v>3.96</v>
      </c>
      <c r="B4082" s="235">
        <v>1.5967243743516597</v>
      </c>
      <c r="C4082" s="90">
        <v>1.482</v>
      </c>
      <c r="D4082" s="164">
        <v>21.568958881768129</v>
      </c>
      <c r="E4082" s="90">
        <v>1.7819999999999998</v>
      </c>
      <c r="F4082" s="213">
        <v>22.598358488536395</v>
      </c>
      <c r="G4082" s="90">
        <v>1.6319999999999999</v>
      </c>
      <c r="H4082" s="213">
        <v>20.243672990858421</v>
      </c>
    </row>
    <row r="4083" spans="1:8" x14ac:dyDescent="0.25">
      <c r="A4083" s="236">
        <v>3.9610000000000003</v>
      </c>
      <c r="B4083" s="235">
        <v>1.0789655920427039</v>
      </c>
      <c r="C4083" s="90">
        <v>1.4824000000000002</v>
      </c>
      <c r="D4083" s="164">
        <v>22.566213358346751</v>
      </c>
      <c r="E4083" s="90">
        <v>1.7824</v>
      </c>
      <c r="F4083" s="213">
        <v>21.596372294532845</v>
      </c>
      <c r="G4083" s="90">
        <v>1.6324000000000001</v>
      </c>
      <c r="H4083" s="213">
        <v>19.256176747401913</v>
      </c>
    </row>
    <row r="4084" spans="1:8" x14ac:dyDescent="0.25">
      <c r="A4084" s="236">
        <v>3.9619999999999997</v>
      </c>
      <c r="B4084" s="235">
        <v>1.0789655920427039</v>
      </c>
      <c r="C4084" s="90">
        <v>1.4828000000000001</v>
      </c>
      <c r="D4084" s="164">
        <v>22.566213358346751</v>
      </c>
      <c r="E4084" s="90">
        <v>1.7827999999999999</v>
      </c>
      <c r="F4084" s="213">
        <v>21.596372294532845</v>
      </c>
      <c r="G4084" s="90">
        <v>1.6328</v>
      </c>
      <c r="H4084" s="213">
        <v>19.256176747401913</v>
      </c>
    </row>
    <row r="4085" spans="1:8" x14ac:dyDescent="0.25">
      <c r="A4085" s="236">
        <v>3.9630000000000001</v>
      </c>
      <c r="B4085" s="235">
        <v>0.56120680973374826</v>
      </c>
      <c r="C4085" s="90">
        <v>1.4832000000000001</v>
      </c>
      <c r="D4085" s="164">
        <v>22.566213358346751</v>
      </c>
      <c r="E4085" s="90">
        <v>1.7831999999999999</v>
      </c>
      <c r="F4085" s="213">
        <v>21.596372294532845</v>
      </c>
      <c r="G4085" s="90">
        <v>1.6332</v>
      </c>
      <c r="H4085" s="213">
        <v>19.256176747401913</v>
      </c>
    </row>
    <row r="4086" spans="1:8" x14ac:dyDescent="0.25">
      <c r="A4086" s="236">
        <v>3.9639999999999995</v>
      </c>
      <c r="B4086" s="235">
        <v>1.0789655920427039</v>
      </c>
      <c r="C4086" s="90">
        <v>1.4836</v>
      </c>
      <c r="D4086" s="164">
        <v>21.568958881768129</v>
      </c>
      <c r="E4086" s="90">
        <v>1.7835999999999999</v>
      </c>
      <c r="F4086" s="213">
        <v>21.596372294532845</v>
      </c>
      <c r="G4086" s="90">
        <v>1.6335999999999999</v>
      </c>
      <c r="H4086" s="213">
        <v>21.23116923431493</v>
      </c>
    </row>
    <row r="4087" spans="1:8" x14ac:dyDescent="0.25">
      <c r="A4087" s="236">
        <v>3.9649999999999999</v>
      </c>
      <c r="B4087" s="235">
        <v>1.0789655920427039</v>
      </c>
      <c r="C4087" s="90">
        <v>1.484</v>
      </c>
      <c r="D4087" s="164">
        <v>21.568958881768129</v>
      </c>
      <c r="E4087" s="90">
        <v>1.7839999999999998</v>
      </c>
      <c r="F4087" s="213">
        <v>22.598358488536395</v>
      </c>
      <c r="G4087" s="90">
        <v>1.6339999999999999</v>
      </c>
      <c r="H4087" s="213">
        <v>21.23116923431493</v>
      </c>
    </row>
    <row r="4088" spans="1:8" x14ac:dyDescent="0.25">
      <c r="A4088" s="236">
        <v>3.9660000000000002</v>
      </c>
      <c r="B4088" s="235">
        <v>1.5967243743516597</v>
      </c>
      <c r="C4088" s="90">
        <v>1.4844000000000002</v>
      </c>
      <c r="D4088" s="164">
        <v>21.568958881768129</v>
      </c>
      <c r="E4088" s="90">
        <v>1.7844</v>
      </c>
      <c r="F4088" s="213">
        <v>22.598358488536395</v>
      </c>
      <c r="G4088" s="90">
        <v>1.6344000000000001</v>
      </c>
      <c r="H4088" s="213">
        <v>21.23116923431493</v>
      </c>
    </row>
    <row r="4089" spans="1:8" x14ac:dyDescent="0.25">
      <c r="A4089" s="236">
        <v>3.9669999999999996</v>
      </c>
      <c r="B4089" s="235">
        <v>1.5967243743516597</v>
      </c>
      <c r="C4089" s="90">
        <v>1.4848000000000001</v>
      </c>
      <c r="D4089" s="164">
        <v>22.566213358346751</v>
      </c>
      <c r="E4089" s="90">
        <v>1.7847999999999999</v>
      </c>
      <c r="F4089" s="213">
        <v>22.598358488536395</v>
      </c>
      <c r="G4089" s="90">
        <v>1.6348</v>
      </c>
      <c r="H4089" s="213">
        <v>20.243672990858421</v>
      </c>
    </row>
    <row r="4090" spans="1:8" x14ac:dyDescent="0.25">
      <c r="A4090" s="236">
        <v>3.968</v>
      </c>
      <c r="B4090" s="235">
        <v>1.0789655920427039</v>
      </c>
      <c r="C4090" s="90">
        <v>1.4852000000000001</v>
      </c>
      <c r="D4090" s="164">
        <v>22.566213358346751</v>
      </c>
      <c r="E4090" s="90">
        <v>1.7851999999999999</v>
      </c>
      <c r="F4090" s="213">
        <v>22.598358488536395</v>
      </c>
      <c r="G4090" s="90">
        <v>1.6352</v>
      </c>
      <c r="H4090" s="213">
        <v>19.256176747401913</v>
      </c>
    </row>
    <row r="4091" spans="1:8" x14ac:dyDescent="0.25">
      <c r="A4091" s="236">
        <v>3.9690000000000003</v>
      </c>
      <c r="B4091" s="235">
        <v>1.5967243743516597</v>
      </c>
      <c r="C4091" s="90">
        <v>1.4856</v>
      </c>
      <c r="D4091" s="164">
        <v>22.566213358346751</v>
      </c>
      <c r="E4091" s="90">
        <v>1.7855999999999999</v>
      </c>
      <c r="F4091" s="213">
        <v>21.596372294532845</v>
      </c>
      <c r="G4091" s="90">
        <v>1.6355999999999999</v>
      </c>
      <c r="H4091" s="213">
        <v>19.256176747401913</v>
      </c>
    </row>
    <row r="4092" spans="1:8" x14ac:dyDescent="0.25">
      <c r="A4092" s="236">
        <v>3.9699999999999998</v>
      </c>
      <c r="B4092" s="235">
        <v>1.5967243743516597</v>
      </c>
      <c r="C4092" s="90">
        <v>1.486</v>
      </c>
      <c r="D4092" s="164">
        <v>22.566213358346751</v>
      </c>
      <c r="E4092" s="90">
        <v>1.7859999999999998</v>
      </c>
      <c r="F4092" s="213">
        <v>21.596372294532845</v>
      </c>
      <c r="G4092" s="90">
        <v>1.6359999999999999</v>
      </c>
      <c r="H4092" s="213">
        <v>20.243672990858421</v>
      </c>
    </row>
    <row r="4093" spans="1:8" x14ac:dyDescent="0.25">
      <c r="A4093" s="236">
        <v>3.9710000000000001</v>
      </c>
      <c r="B4093" s="235">
        <v>1.0789655920427039</v>
      </c>
      <c r="C4093" s="90">
        <v>1.4864000000000002</v>
      </c>
      <c r="D4093" s="164">
        <v>21.568958881768129</v>
      </c>
      <c r="E4093" s="90">
        <v>1.7864</v>
      </c>
      <c r="F4093" s="213">
        <v>21.596372294532845</v>
      </c>
      <c r="G4093" s="90">
        <v>1.6364000000000001</v>
      </c>
      <c r="H4093" s="213">
        <v>21.23116923431493</v>
      </c>
    </row>
    <row r="4094" spans="1:8" x14ac:dyDescent="0.25">
      <c r="A4094" s="236">
        <v>3.9719999999999995</v>
      </c>
      <c r="B4094" s="235">
        <v>1.0789655920427039</v>
      </c>
      <c r="C4094" s="90">
        <v>1.4868000000000001</v>
      </c>
      <c r="D4094" s="164">
        <v>21.568958881768129</v>
      </c>
      <c r="E4094" s="90">
        <v>1.7867999999999999</v>
      </c>
      <c r="F4094" s="213">
        <v>21.596372294532845</v>
      </c>
      <c r="G4094" s="90">
        <v>1.6368</v>
      </c>
      <c r="H4094" s="213">
        <v>22.218665477771438</v>
      </c>
    </row>
    <row r="4095" spans="1:8" x14ac:dyDescent="0.25">
      <c r="A4095" s="236">
        <v>3.9729999999999999</v>
      </c>
      <c r="B4095" s="235">
        <v>1.5967243743516597</v>
      </c>
      <c r="C4095" s="90">
        <v>1.4872000000000001</v>
      </c>
      <c r="D4095" s="164">
        <v>21.568958881768129</v>
      </c>
      <c r="E4095" s="90">
        <v>1.7871999999999999</v>
      </c>
      <c r="F4095" s="213">
        <v>22.598358488536395</v>
      </c>
      <c r="G4095" s="90">
        <v>1.6372</v>
      </c>
      <c r="H4095" s="213">
        <v>21.23116923431493</v>
      </c>
    </row>
    <row r="4096" spans="1:8" x14ac:dyDescent="0.25">
      <c r="A4096" s="236">
        <v>3.9740000000000002</v>
      </c>
      <c r="B4096" s="235">
        <v>1.5967243743516597</v>
      </c>
      <c r="C4096" s="90">
        <v>1.4876</v>
      </c>
      <c r="D4096" s="164">
        <v>22.566213358346751</v>
      </c>
      <c r="E4096" s="90">
        <v>1.7875999999999999</v>
      </c>
      <c r="F4096" s="213">
        <v>22.598358488536395</v>
      </c>
      <c r="G4096" s="90">
        <v>1.6375999999999999</v>
      </c>
      <c r="H4096" s="213">
        <v>20.243672990858421</v>
      </c>
    </row>
    <row r="4097" spans="1:8" x14ac:dyDescent="0.25">
      <c r="A4097" s="236">
        <v>3.9749999999999996</v>
      </c>
      <c r="B4097" s="235">
        <v>1.5967243743516597</v>
      </c>
      <c r="C4097" s="90">
        <v>1.488</v>
      </c>
      <c r="D4097" s="164">
        <v>22.566213358346751</v>
      </c>
      <c r="E4097" s="90">
        <v>1.7879999999999998</v>
      </c>
      <c r="F4097" s="213">
        <v>22.598358488536395</v>
      </c>
      <c r="G4097" s="90">
        <v>1.6379999999999999</v>
      </c>
      <c r="H4097" s="213">
        <v>19.256176747401913</v>
      </c>
    </row>
    <row r="4098" spans="1:8" x14ac:dyDescent="0.25">
      <c r="A4098" s="236">
        <v>3.976</v>
      </c>
      <c r="B4098" s="235">
        <v>1.0789655920427039</v>
      </c>
      <c r="C4098" s="90">
        <v>1.4884000000000002</v>
      </c>
      <c r="D4098" s="164">
        <v>22.566213358346751</v>
      </c>
      <c r="E4098" s="90">
        <v>1.7884</v>
      </c>
      <c r="F4098" s="213">
        <v>21.596372294532845</v>
      </c>
      <c r="G4098" s="90">
        <v>1.6384000000000001</v>
      </c>
      <c r="H4098" s="213">
        <v>19.256176747401913</v>
      </c>
    </row>
    <row r="4099" spans="1:8" x14ac:dyDescent="0.25">
      <c r="A4099" s="236">
        <v>3.9770000000000003</v>
      </c>
      <c r="B4099" s="235">
        <v>1.5967243743516597</v>
      </c>
      <c r="C4099" s="90">
        <v>1.4888000000000001</v>
      </c>
      <c r="D4099" s="164">
        <v>22.566213358346751</v>
      </c>
      <c r="E4099" s="90">
        <v>1.7887999999999999</v>
      </c>
      <c r="F4099" s="213">
        <v>21.596372294532845</v>
      </c>
      <c r="G4099" s="90">
        <v>1.6388</v>
      </c>
      <c r="H4099" s="213">
        <v>19.256176747401913</v>
      </c>
    </row>
    <row r="4100" spans="1:8" x14ac:dyDescent="0.25">
      <c r="A4100" s="236">
        <v>3.9779999999999998</v>
      </c>
      <c r="B4100" s="235">
        <v>1.5967243743516597</v>
      </c>
      <c r="C4100" s="90">
        <v>1.4892000000000001</v>
      </c>
      <c r="D4100" s="164">
        <v>22.566213358346751</v>
      </c>
      <c r="E4100" s="90">
        <v>1.7891999999999999</v>
      </c>
      <c r="F4100" s="213">
        <v>21.596372294532845</v>
      </c>
      <c r="G4100" s="90">
        <v>1.6392</v>
      </c>
      <c r="H4100" s="213">
        <v>21.23116923431493</v>
      </c>
    </row>
    <row r="4101" spans="1:8" x14ac:dyDescent="0.25">
      <c r="A4101" s="236">
        <v>3.9790000000000001</v>
      </c>
      <c r="B4101" s="235">
        <v>1.0789655920427039</v>
      </c>
      <c r="C4101" s="90">
        <v>1.4896</v>
      </c>
      <c r="D4101" s="164">
        <v>21.568958881768129</v>
      </c>
      <c r="E4101" s="90">
        <v>1.7895999999999999</v>
      </c>
      <c r="F4101" s="213">
        <v>22.598358488536395</v>
      </c>
      <c r="G4101" s="90">
        <v>1.6395999999999999</v>
      </c>
      <c r="H4101" s="213">
        <v>21.23116923431493</v>
      </c>
    </row>
    <row r="4102" spans="1:8" x14ac:dyDescent="0.25">
      <c r="A4102" s="236">
        <v>3.9799999999999995</v>
      </c>
      <c r="B4102" s="235">
        <v>1.0789655920427039</v>
      </c>
      <c r="C4102" s="90">
        <v>1.49</v>
      </c>
      <c r="D4102" s="164">
        <v>22.566213358346751</v>
      </c>
      <c r="E4102" s="90">
        <v>1.7899999999999998</v>
      </c>
      <c r="F4102" s="213">
        <v>22.598358488536395</v>
      </c>
      <c r="G4102" s="90">
        <v>1.64</v>
      </c>
      <c r="H4102" s="213">
        <v>20.243672990858421</v>
      </c>
    </row>
    <row r="4103" spans="1:8" x14ac:dyDescent="0.25">
      <c r="A4103" s="236">
        <v>3.9809999999999999</v>
      </c>
      <c r="B4103" s="235">
        <v>1.0789655920427039</v>
      </c>
      <c r="C4103" s="90">
        <v>1.4904000000000002</v>
      </c>
      <c r="D4103" s="164">
        <v>22.566213358346751</v>
      </c>
      <c r="E4103" s="90">
        <v>1.7904</v>
      </c>
      <c r="F4103" s="213">
        <v>22.598358488536395</v>
      </c>
      <c r="G4103" s="90">
        <v>1.6404000000000001</v>
      </c>
      <c r="H4103" s="213">
        <v>20.243672990858421</v>
      </c>
    </row>
    <row r="4104" spans="1:8" x14ac:dyDescent="0.25">
      <c r="A4104" s="236">
        <v>3.9820000000000002</v>
      </c>
      <c r="B4104" s="235">
        <v>0.56120680973374826</v>
      </c>
      <c r="C4104" s="90">
        <v>1.4908000000000001</v>
      </c>
      <c r="D4104" s="164">
        <v>22.566213358346751</v>
      </c>
      <c r="E4104" s="90">
        <v>1.7907999999999999</v>
      </c>
      <c r="F4104" s="213">
        <v>22.598358488536395</v>
      </c>
      <c r="G4104" s="90">
        <v>1.6408</v>
      </c>
      <c r="H4104" s="213">
        <v>19.256176747401913</v>
      </c>
    </row>
    <row r="4105" spans="1:8" x14ac:dyDescent="0.25">
      <c r="A4105" s="236">
        <v>3.9829999999999997</v>
      </c>
      <c r="B4105" s="235">
        <v>1.0789655920427039</v>
      </c>
      <c r="C4105" s="90">
        <v>1.4912000000000001</v>
      </c>
      <c r="D4105" s="164">
        <v>22.566213358346751</v>
      </c>
      <c r="E4105" s="90">
        <v>1.7911999999999999</v>
      </c>
      <c r="F4105" s="213">
        <v>21.596372294532845</v>
      </c>
      <c r="G4105" s="90">
        <v>1.6412</v>
      </c>
      <c r="H4105" s="213">
        <v>19.256176747401913</v>
      </c>
    </row>
    <row r="4106" spans="1:8" x14ac:dyDescent="0.25">
      <c r="A4106" s="236">
        <v>3.984</v>
      </c>
      <c r="B4106" s="235">
        <v>1.0789655920427039</v>
      </c>
      <c r="C4106" s="90">
        <v>1.4916</v>
      </c>
      <c r="D4106" s="164">
        <v>21.568958881768129</v>
      </c>
      <c r="E4106" s="90">
        <v>1.7915999999999999</v>
      </c>
      <c r="F4106" s="213">
        <v>21.596372294532845</v>
      </c>
      <c r="G4106" s="90">
        <v>1.6415999999999999</v>
      </c>
      <c r="H4106" s="213">
        <v>20.243672990858421</v>
      </c>
    </row>
    <row r="4107" spans="1:8" x14ac:dyDescent="0.25">
      <c r="A4107" s="236">
        <v>3.9850000000000003</v>
      </c>
      <c r="B4107" s="235">
        <v>1.0789655920427039</v>
      </c>
      <c r="C4107" s="90">
        <v>1.492</v>
      </c>
      <c r="D4107" s="164">
        <v>21.568958881768129</v>
      </c>
      <c r="E4107" s="90">
        <v>1.7919999999999998</v>
      </c>
      <c r="F4107" s="213">
        <v>21.596372294532845</v>
      </c>
      <c r="G4107" s="90">
        <v>1.6419999999999999</v>
      </c>
      <c r="H4107" s="213">
        <v>21.23116923431493</v>
      </c>
    </row>
    <row r="4108" spans="1:8" x14ac:dyDescent="0.25">
      <c r="A4108" s="236">
        <v>3.9859999999999998</v>
      </c>
      <c r="B4108" s="235">
        <v>1.0789655920427039</v>
      </c>
      <c r="C4108" s="90">
        <v>1.4924000000000002</v>
      </c>
      <c r="D4108" s="164">
        <v>21.568958881768129</v>
      </c>
      <c r="E4108" s="90">
        <v>1.7924</v>
      </c>
      <c r="F4108" s="213">
        <v>21.596372294532845</v>
      </c>
      <c r="G4108" s="90">
        <v>1.6424000000000001</v>
      </c>
      <c r="H4108" s="213">
        <v>21.23116923431493</v>
      </c>
    </row>
    <row r="4109" spans="1:8" x14ac:dyDescent="0.25">
      <c r="A4109" s="236">
        <v>3.9870000000000001</v>
      </c>
      <c r="B4109" s="235">
        <v>1.5967243743516597</v>
      </c>
      <c r="C4109" s="90">
        <v>1.4928000000000001</v>
      </c>
      <c r="D4109" s="164">
        <v>22.566213358346751</v>
      </c>
      <c r="E4109" s="90">
        <v>1.7927999999999999</v>
      </c>
      <c r="F4109" s="213">
        <v>21.596372294532845</v>
      </c>
      <c r="G4109" s="90">
        <v>1.6428</v>
      </c>
      <c r="H4109" s="213">
        <v>20.243672990858421</v>
      </c>
    </row>
    <row r="4110" spans="1:8" x14ac:dyDescent="0.25">
      <c r="A4110" s="236">
        <v>3.9879999999999995</v>
      </c>
      <c r="B4110" s="235">
        <v>1.0789655920427039</v>
      </c>
      <c r="C4110" s="90">
        <v>1.4932000000000001</v>
      </c>
      <c r="D4110" s="164">
        <v>22.566213358346751</v>
      </c>
      <c r="E4110" s="90">
        <v>1.7931999999999999</v>
      </c>
      <c r="F4110" s="213">
        <v>22.598358488536395</v>
      </c>
      <c r="G4110" s="90">
        <v>1.6432</v>
      </c>
      <c r="H4110" s="213">
        <v>20.243672990858421</v>
      </c>
    </row>
    <row r="4111" spans="1:8" x14ac:dyDescent="0.25">
      <c r="A4111" s="236">
        <v>3.9889999999999999</v>
      </c>
      <c r="B4111" s="235">
        <v>1.0789655920427039</v>
      </c>
      <c r="C4111" s="90">
        <v>1.4936</v>
      </c>
      <c r="D4111" s="164">
        <v>22.566213358346751</v>
      </c>
      <c r="E4111" s="90">
        <v>1.7935999999999999</v>
      </c>
      <c r="F4111" s="213">
        <v>22.598358488536395</v>
      </c>
      <c r="G4111" s="90">
        <v>1.6435999999999999</v>
      </c>
      <c r="H4111" s="213">
        <v>19.256176747401913</v>
      </c>
    </row>
    <row r="4112" spans="1:8" x14ac:dyDescent="0.25">
      <c r="A4112" s="236">
        <v>3.99</v>
      </c>
      <c r="B4112" s="235">
        <v>1.0789655920427039</v>
      </c>
      <c r="C4112" s="90">
        <v>1.494</v>
      </c>
      <c r="D4112" s="164">
        <v>22.566213358346751</v>
      </c>
      <c r="E4112" s="90">
        <v>1.7939999999999998</v>
      </c>
      <c r="F4112" s="213">
        <v>22.598358488536395</v>
      </c>
      <c r="G4112" s="90">
        <v>1.6439999999999999</v>
      </c>
      <c r="H4112" s="213">
        <v>20.243672990858421</v>
      </c>
    </row>
    <row r="4113" spans="1:8" x14ac:dyDescent="0.25">
      <c r="A4113" s="236">
        <v>3.9909999999999997</v>
      </c>
      <c r="B4113" s="235">
        <v>1.5967243743516597</v>
      </c>
      <c r="C4113" s="90">
        <v>1.4944000000000002</v>
      </c>
      <c r="D4113" s="164">
        <v>22.566213358346751</v>
      </c>
      <c r="E4113" s="90">
        <v>1.7944</v>
      </c>
      <c r="F4113" s="213">
        <v>21.596372294532845</v>
      </c>
      <c r="G4113" s="90">
        <v>1.6444000000000001</v>
      </c>
      <c r="H4113" s="213">
        <v>20.243672990858421</v>
      </c>
    </row>
    <row r="4114" spans="1:8" x14ac:dyDescent="0.25">
      <c r="A4114" s="236">
        <v>3.992</v>
      </c>
      <c r="B4114" s="235">
        <v>1.5967243743516597</v>
      </c>
      <c r="C4114" s="90">
        <v>1.4948000000000001</v>
      </c>
      <c r="D4114" s="164">
        <v>21.568958881768129</v>
      </c>
      <c r="E4114" s="90">
        <v>1.7948</v>
      </c>
      <c r="F4114" s="213">
        <v>21.596372294532845</v>
      </c>
      <c r="G4114" s="90">
        <v>1.6448</v>
      </c>
      <c r="H4114" s="213">
        <v>21.23116923431493</v>
      </c>
    </row>
    <row r="4115" spans="1:8" x14ac:dyDescent="0.25">
      <c r="A4115" s="236">
        <v>3.9930000000000003</v>
      </c>
      <c r="B4115" s="235">
        <v>0.56120680973374826</v>
      </c>
      <c r="C4115" s="90">
        <v>1.4952000000000001</v>
      </c>
      <c r="D4115" s="164">
        <v>22.566213358346751</v>
      </c>
      <c r="E4115" s="90">
        <v>1.7951999999999999</v>
      </c>
      <c r="F4115" s="213">
        <v>21.596372294532845</v>
      </c>
      <c r="G4115" s="90">
        <v>1.6452</v>
      </c>
      <c r="H4115" s="213">
        <v>20.243672990858421</v>
      </c>
    </row>
    <row r="4116" spans="1:8" x14ac:dyDescent="0.25">
      <c r="A4116" s="236">
        <v>3.9939999999999998</v>
      </c>
      <c r="B4116" s="235">
        <v>0.56120680973374826</v>
      </c>
      <c r="C4116" s="90">
        <v>1.4956</v>
      </c>
      <c r="D4116" s="164">
        <v>22.566213358346751</v>
      </c>
      <c r="E4116" s="90">
        <v>1.7955999999999999</v>
      </c>
      <c r="F4116" s="213">
        <v>22.598358488536395</v>
      </c>
      <c r="G4116" s="90">
        <v>1.6456</v>
      </c>
      <c r="H4116" s="213">
        <v>20.243672990858421</v>
      </c>
    </row>
    <row r="4117" spans="1:8" x14ac:dyDescent="0.25">
      <c r="A4117" s="236">
        <v>3.9950000000000001</v>
      </c>
      <c r="B4117" s="235">
        <v>1.0789655920427039</v>
      </c>
      <c r="C4117" s="90">
        <v>1.496</v>
      </c>
      <c r="D4117" s="164">
        <v>22.566213358346751</v>
      </c>
      <c r="E4117" s="90">
        <v>1.7959999999999998</v>
      </c>
      <c r="F4117" s="213">
        <v>22.598358488536395</v>
      </c>
      <c r="G4117" s="90">
        <v>1.6459999999999999</v>
      </c>
      <c r="H4117" s="213">
        <v>20.243672990858421</v>
      </c>
    </row>
    <row r="4118" spans="1:8" x14ac:dyDescent="0.25">
      <c r="A4118" s="236">
        <v>3.9959999999999996</v>
      </c>
      <c r="B4118" s="235">
        <v>0.56120680973374826</v>
      </c>
      <c r="C4118" s="90">
        <v>1.4964000000000002</v>
      </c>
      <c r="D4118" s="164">
        <v>22.566213358346751</v>
      </c>
      <c r="E4118" s="90">
        <v>1.7964</v>
      </c>
      <c r="F4118" s="213">
        <v>22.598358488536395</v>
      </c>
      <c r="G4118" s="90">
        <v>1.6464000000000001</v>
      </c>
      <c r="H4118" s="213">
        <v>20.243672990858421</v>
      </c>
    </row>
    <row r="4119" spans="1:8" x14ac:dyDescent="0.25">
      <c r="A4119" s="236">
        <v>3.9969999999999999</v>
      </c>
      <c r="B4119" s="235">
        <v>0.56120680973374826</v>
      </c>
      <c r="C4119" s="90">
        <v>1.4968000000000001</v>
      </c>
      <c r="D4119" s="164">
        <v>22.566213358346751</v>
      </c>
      <c r="E4119" s="90">
        <v>1.7968</v>
      </c>
      <c r="F4119" s="213">
        <v>22.598358488536395</v>
      </c>
      <c r="G4119" s="90">
        <v>1.6468</v>
      </c>
      <c r="H4119" s="213">
        <v>20.243672990858421</v>
      </c>
    </row>
    <row r="4120" spans="1:8" x14ac:dyDescent="0.25">
      <c r="A4120" s="236">
        <v>3.9980000000000002</v>
      </c>
      <c r="B4120" s="235">
        <v>1.0789655920427039</v>
      </c>
      <c r="C4120" s="90">
        <v>1.4972000000000001</v>
      </c>
      <c r="D4120" s="164">
        <v>22.566213358346751</v>
      </c>
      <c r="E4120" s="90">
        <v>1.7971999999999999</v>
      </c>
      <c r="F4120" s="213">
        <v>21.596372294532845</v>
      </c>
      <c r="G4120" s="90">
        <v>1.6472</v>
      </c>
      <c r="H4120" s="213">
        <v>20.243672990858421</v>
      </c>
    </row>
    <row r="4121" spans="1:8" x14ac:dyDescent="0.25">
      <c r="A4121" s="236">
        <v>3.9989999999999997</v>
      </c>
      <c r="B4121" s="235">
        <v>1.0789655920427039</v>
      </c>
      <c r="C4121" s="90">
        <v>1.4976</v>
      </c>
      <c r="D4121" s="164">
        <v>22.566213358346751</v>
      </c>
      <c r="E4121" s="90">
        <v>1.7975999999999999</v>
      </c>
      <c r="F4121" s="213">
        <v>21.596372294532845</v>
      </c>
      <c r="G4121" s="90">
        <v>1.6476</v>
      </c>
      <c r="H4121" s="213">
        <v>20.243672990858421</v>
      </c>
    </row>
    <row r="4122" spans="1:8" x14ac:dyDescent="0.25">
      <c r="A4122" s="236">
        <v>4</v>
      </c>
      <c r="B4122" s="235">
        <v>0.56120680973374826</v>
      </c>
      <c r="C4122" s="90">
        <v>1.498</v>
      </c>
      <c r="D4122" s="164">
        <v>22.566213358346751</v>
      </c>
      <c r="E4122" s="90">
        <v>1.7979999999999998</v>
      </c>
      <c r="F4122" s="213">
        <v>21.596372294532845</v>
      </c>
      <c r="G4122" s="90">
        <v>1.6479999999999999</v>
      </c>
      <c r="H4122" s="213">
        <v>19.256176747401913</v>
      </c>
    </row>
    <row r="4123" spans="1:8" x14ac:dyDescent="0.25">
      <c r="A4123" s="236">
        <v>4.0010000000000003</v>
      </c>
      <c r="B4123" s="235">
        <v>0.56120680973374826</v>
      </c>
      <c r="C4123" s="90">
        <v>1.4984000000000002</v>
      </c>
      <c r="D4123" s="164">
        <v>22.566213358346751</v>
      </c>
      <c r="E4123" s="90">
        <v>1.7984</v>
      </c>
      <c r="F4123" s="213">
        <v>22.598358488536395</v>
      </c>
      <c r="G4123" s="90">
        <v>1.6484000000000001</v>
      </c>
      <c r="H4123" s="213">
        <v>18.268680503945404</v>
      </c>
    </row>
    <row r="4124" spans="1:8" x14ac:dyDescent="0.25">
      <c r="A4124" s="236">
        <v>4.0019999999999998</v>
      </c>
      <c r="B4124" s="235">
        <v>0.56120680973374826</v>
      </c>
      <c r="C4124" s="90">
        <v>1.4988000000000001</v>
      </c>
      <c r="D4124" s="164">
        <v>22.566213358346751</v>
      </c>
      <c r="E4124" s="90">
        <v>1.7988</v>
      </c>
      <c r="F4124" s="213">
        <v>22.598358488536395</v>
      </c>
      <c r="G4124" s="90">
        <v>1.6488</v>
      </c>
      <c r="H4124" s="213">
        <v>18.268680503945404</v>
      </c>
    </row>
    <row r="4125" spans="1:8" x14ac:dyDescent="0.25">
      <c r="A4125" s="236">
        <v>4.0030000000000001</v>
      </c>
      <c r="B4125" s="235">
        <v>1.0789655920427039</v>
      </c>
      <c r="C4125" s="90">
        <v>1.4992000000000001</v>
      </c>
      <c r="D4125" s="164">
        <v>22.566213358346751</v>
      </c>
      <c r="E4125" s="90">
        <v>1.7991999999999999</v>
      </c>
      <c r="F4125" s="213">
        <v>22.598358488536395</v>
      </c>
      <c r="G4125" s="90">
        <v>1.6492</v>
      </c>
      <c r="H4125" s="213">
        <v>20.243672990858421</v>
      </c>
    </row>
    <row r="4126" spans="1:8" x14ac:dyDescent="0.25">
      <c r="A4126" s="236">
        <v>4.0039999999999996</v>
      </c>
      <c r="B4126" s="235">
        <v>0.56120680973374826</v>
      </c>
      <c r="C4126" s="90">
        <v>1.4996</v>
      </c>
      <c r="D4126" s="164">
        <v>22.566213358346751</v>
      </c>
      <c r="E4126" s="90">
        <v>1.7995999999999999</v>
      </c>
      <c r="F4126" s="213">
        <v>21.596372294532845</v>
      </c>
      <c r="G4126" s="90">
        <v>1.6496</v>
      </c>
      <c r="H4126" s="213">
        <v>21.23116923431493</v>
      </c>
    </row>
    <row r="4127" spans="1:8" x14ac:dyDescent="0.25">
      <c r="A4127" s="236">
        <v>4.0049999999999999</v>
      </c>
      <c r="B4127" s="235">
        <v>0.56120680973374826</v>
      </c>
      <c r="C4127" s="90">
        <v>1.5</v>
      </c>
      <c r="D4127" s="164">
        <v>22.566213358346751</v>
      </c>
      <c r="E4127" s="90">
        <v>1.7999999999999998</v>
      </c>
      <c r="F4127" s="213">
        <v>21.596372294532845</v>
      </c>
      <c r="G4127" s="90">
        <v>1.65</v>
      </c>
      <c r="H4127" s="213">
        <v>21.23116923431493</v>
      </c>
    </row>
    <row r="4128" spans="1:8" x14ac:dyDescent="0.25">
      <c r="A4128" s="236">
        <v>4.0060000000000002</v>
      </c>
      <c r="B4128" s="235">
        <v>0.56120680973374826</v>
      </c>
      <c r="C4128" s="90">
        <v>1.5004000000000002</v>
      </c>
      <c r="D4128" s="164">
        <v>22.566213358346751</v>
      </c>
      <c r="E4128" s="90">
        <v>1.8004</v>
      </c>
      <c r="F4128" s="213">
        <v>21.596372294532845</v>
      </c>
      <c r="G4128" s="90">
        <v>1.6504000000000001</v>
      </c>
      <c r="H4128" s="213">
        <v>20.243672990858421</v>
      </c>
    </row>
    <row r="4129" spans="1:8" x14ac:dyDescent="0.25">
      <c r="A4129" s="236">
        <v>4.0069999999999997</v>
      </c>
      <c r="B4129" s="235">
        <v>0.56120680973374826</v>
      </c>
      <c r="C4129" s="90">
        <v>1.5008000000000001</v>
      </c>
      <c r="D4129" s="164">
        <v>22.566213358346751</v>
      </c>
      <c r="E4129" s="90">
        <v>1.8008</v>
      </c>
      <c r="F4129" s="213">
        <v>21.596372294532845</v>
      </c>
      <c r="G4129" s="90">
        <v>1.6508</v>
      </c>
      <c r="H4129" s="213">
        <v>19.256176747401913</v>
      </c>
    </row>
    <row r="4130" spans="1:8" x14ac:dyDescent="0.25">
      <c r="A4130" s="236">
        <v>4.008</v>
      </c>
      <c r="B4130" s="235">
        <v>0.56120680973374826</v>
      </c>
      <c r="C4130" s="90">
        <v>1.5012000000000001</v>
      </c>
      <c r="D4130" s="164">
        <v>22.566213358346751</v>
      </c>
      <c r="E4130" s="90">
        <v>1.8011999999999999</v>
      </c>
      <c r="F4130" s="213">
        <v>22.598358488536395</v>
      </c>
      <c r="G4130" s="90">
        <v>1.6512</v>
      </c>
      <c r="H4130" s="213">
        <v>18.268680503945404</v>
      </c>
    </row>
    <row r="4131" spans="1:8" x14ac:dyDescent="0.25">
      <c r="A4131" s="236">
        <v>4.0089999999999995</v>
      </c>
      <c r="B4131" s="235">
        <v>0.56120680973374826</v>
      </c>
      <c r="C4131" s="90">
        <v>1.5016</v>
      </c>
      <c r="D4131" s="164">
        <v>22.566213358346751</v>
      </c>
      <c r="E4131" s="90">
        <v>1.8015999999999999</v>
      </c>
      <c r="F4131" s="213">
        <v>21.596372294532845</v>
      </c>
      <c r="G4131" s="90">
        <v>1.6516</v>
      </c>
      <c r="H4131" s="213">
        <v>19.256176747401913</v>
      </c>
    </row>
    <row r="4132" spans="1:8" x14ac:dyDescent="0.25">
      <c r="A4132" s="236">
        <v>4.01</v>
      </c>
      <c r="B4132" s="235">
        <v>1.0789655920427039</v>
      </c>
      <c r="C4132" s="90">
        <v>1.502</v>
      </c>
      <c r="D4132" s="164">
        <v>22.566213358346751</v>
      </c>
      <c r="E4132" s="90">
        <v>1.8019999999999998</v>
      </c>
      <c r="F4132" s="213">
        <v>22.598358488536395</v>
      </c>
      <c r="G4132" s="90">
        <v>1.6519999999999999</v>
      </c>
      <c r="H4132" s="213">
        <v>20.243672990858421</v>
      </c>
    </row>
    <row r="4133" spans="1:8" x14ac:dyDescent="0.25">
      <c r="A4133" s="236">
        <v>4.0110000000000001</v>
      </c>
      <c r="B4133" s="235">
        <v>0.56120680973374826</v>
      </c>
      <c r="C4133" s="90">
        <v>1.5024000000000002</v>
      </c>
      <c r="D4133" s="164">
        <v>22.566213358346751</v>
      </c>
      <c r="E4133" s="90">
        <v>1.8024</v>
      </c>
      <c r="F4133" s="213">
        <v>22.598358488536395</v>
      </c>
      <c r="G4133" s="90">
        <v>1.6523999999999999</v>
      </c>
      <c r="H4133" s="213">
        <v>21.23116923431493</v>
      </c>
    </row>
    <row r="4134" spans="1:8" x14ac:dyDescent="0.25">
      <c r="A4134" s="236">
        <v>4.0119999999999996</v>
      </c>
      <c r="B4134" s="235">
        <v>0.56120680973374826</v>
      </c>
      <c r="C4134" s="90">
        <v>1.5028000000000001</v>
      </c>
      <c r="D4134" s="164">
        <v>22.566213358346751</v>
      </c>
      <c r="E4134" s="90">
        <v>1.8028</v>
      </c>
      <c r="F4134" s="213">
        <v>22.598358488536395</v>
      </c>
      <c r="G4134" s="90">
        <v>1.6528</v>
      </c>
      <c r="H4134" s="213">
        <v>21.23116923431493</v>
      </c>
    </row>
    <row r="4135" spans="1:8" x14ac:dyDescent="0.25">
      <c r="A4135" s="236">
        <v>4.0129999999999999</v>
      </c>
      <c r="B4135" s="235">
        <v>1.0789655920427039</v>
      </c>
      <c r="C4135" s="90">
        <v>1.5032000000000001</v>
      </c>
      <c r="D4135" s="164">
        <v>22.566213358346751</v>
      </c>
      <c r="E4135" s="90">
        <v>1.8031999999999999</v>
      </c>
      <c r="F4135" s="213">
        <v>22.598358488536395</v>
      </c>
      <c r="G4135" s="90">
        <v>1.6532</v>
      </c>
      <c r="H4135" s="213">
        <v>20.243672990858421</v>
      </c>
    </row>
    <row r="4136" spans="1:8" x14ac:dyDescent="0.25">
      <c r="A4136" s="236">
        <v>4.0140000000000002</v>
      </c>
      <c r="B4136" s="235">
        <v>0.56120680973374826</v>
      </c>
      <c r="C4136" s="90">
        <v>1.5036</v>
      </c>
      <c r="D4136" s="164">
        <v>22.566213358346751</v>
      </c>
      <c r="E4136" s="90">
        <v>1.8035999999999999</v>
      </c>
      <c r="F4136" s="213">
        <v>21.596372294532845</v>
      </c>
      <c r="G4136" s="90">
        <v>1.6536</v>
      </c>
      <c r="H4136" s="213">
        <v>19.256176747401913</v>
      </c>
    </row>
    <row r="4137" spans="1:8" x14ac:dyDescent="0.25">
      <c r="A4137" s="236">
        <v>4.0149999999999997</v>
      </c>
      <c r="B4137" s="235">
        <v>1.0789655920427039</v>
      </c>
      <c r="C4137" s="90">
        <v>1.504</v>
      </c>
      <c r="D4137" s="164">
        <v>22.566213358346751</v>
      </c>
      <c r="E4137" s="90">
        <v>1.8039999999999998</v>
      </c>
      <c r="F4137" s="213">
        <v>21.596372294532845</v>
      </c>
      <c r="G4137" s="90">
        <v>1.6539999999999999</v>
      </c>
      <c r="H4137" s="213">
        <v>19.256176747401913</v>
      </c>
    </row>
    <row r="4138" spans="1:8" x14ac:dyDescent="0.25">
      <c r="A4138" s="236">
        <v>4.016</v>
      </c>
      <c r="B4138" s="235">
        <v>0.56120680973374826</v>
      </c>
      <c r="C4138" s="90">
        <v>1.5044000000000002</v>
      </c>
      <c r="D4138" s="164">
        <v>22.566213358346751</v>
      </c>
      <c r="E4138" s="90">
        <v>1.8044</v>
      </c>
      <c r="F4138" s="213">
        <v>21.596372294532845</v>
      </c>
      <c r="G4138" s="90">
        <v>1.6543999999999999</v>
      </c>
      <c r="H4138" s="213">
        <v>20.243672990858421</v>
      </c>
    </row>
    <row r="4139" spans="1:8" x14ac:dyDescent="0.25">
      <c r="A4139" s="236">
        <v>4.0169999999999995</v>
      </c>
      <c r="B4139" s="235">
        <v>0.56120680973374826</v>
      </c>
      <c r="C4139" s="90">
        <v>1.5048000000000001</v>
      </c>
      <c r="D4139" s="164">
        <v>22.566213358346751</v>
      </c>
      <c r="E4139" s="90">
        <v>1.8048</v>
      </c>
      <c r="F4139" s="213">
        <v>21.596372294532845</v>
      </c>
      <c r="G4139" s="90">
        <v>1.6548</v>
      </c>
      <c r="H4139" s="213">
        <v>21.23116923431493</v>
      </c>
    </row>
    <row r="4140" spans="1:8" x14ac:dyDescent="0.25">
      <c r="A4140" s="236">
        <v>4.0179999999999998</v>
      </c>
      <c r="B4140" s="235">
        <v>0.56120680973374826</v>
      </c>
      <c r="C4140" s="90">
        <v>1.5052000000000001</v>
      </c>
      <c r="D4140" s="164">
        <v>22.566213358346751</v>
      </c>
      <c r="E4140" s="90">
        <v>1.8051999999999999</v>
      </c>
      <c r="F4140" s="213">
        <v>21.596372294532845</v>
      </c>
      <c r="G4140" s="90">
        <v>1.6552</v>
      </c>
      <c r="H4140" s="213">
        <v>22.218665477771438</v>
      </c>
    </row>
    <row r="4141" spans="1:8" x14ac:dyDescent="0.25">
      <c r="A4141" s="236">
        <v>4.0190000000000001</v>
      </c>
      <c r="B4141" s="235">
        <v>0.56120680973374826</v>
      </c>
      <c r="C4141" s="90">
        <v>1.5056</v>
      </c>
      <c r="D4141" s="164">
        <v>23.812781454070024</v>
      </c>
      <c r="E4141" s="90">
        <v>1.8055999999999999</v>
      </c>
      <c r="F4141" s="213">
        <v>21.596372294532845</v>
      </c>
      <c r="G4141" s="90">
        <v>1.6556</v>
      </c>
      <c r="H4141" s="213">
        <v>21.23116923431493</v>
      </c>
    </row>
    <row r="4142" spans="1:8" x14ac:dyDescent="0.25">
      <c r="A4142" s="236">
        <v>4.0199999999999996</v>
      </c>
      <c r="B4142" s="235">
        <v>0.56120680973374826</v>
      </c>
      <c r="C4142" s="90">
        <v>1.506</v>
      </c>
      <c r="D4142" s="164">
        <v>22.566213358346751</v>
      </c>
      <c r="E4142" s="90">
        <v>1.8059999999999998</v>
      </c>
      <c r="F4142" s="213">
        <v>21.596372294532845</v>
      </c>
      <c r="G4142" s="90">
        <v>1.6559999999999999</v>
      </c>
      <c r="H4142" s="213">
        <v>20.243672990858421</v>
      </c>
    </row>
    <row r="4143" spans="1:8" x14ac:dyDescent="0.25">
      <c r="A4143" s="236">
        <v>4.0209999999999999</v>
      </c>
      <c r="B4143" s="235">
        <v>0.56120680973374826</v>
      </c>
      <c r="C4143" s="90">
        <v>1.5064000000000002</v>
      </c>
      <c r="D4143" s="164">
        <v>22.566213358346751</v>
      </c>
      <c r="E4143" s="90">
        <v>1.8064</v>
      </c>
      <c r="F4143" s="213">
        <v>21.596372294532845</v>
      </c>
      <c r="G4143" s="90">
        <v>1.6563999999999999</v>
      </c>
      <c r="H4143" s="213">
        <v>19.256176747401913</v>
      </c>
    </row>
    <row r="4144" spans="1:8" x14ac:dyDescent="0.25">
      <c r="A4144" s="236">
        <v>4.0220000000000002</v>
      </c>
      <c r="B4144" s="235">
        <v>0.56120680973374826</v>
      </c>
      <c r="C4144" s="90">
        <v>1.5068000000000001</v>
      </c>
      <c r="D4144" s="164">
        <v>22.566213358346751</v>
      </c>
      <c r="E4144" s="90">
        <v>1.8068</v>
      </c>
      <c r="F4144" s="213">
        <v>21.596372294532845</v>
      </c>
      <c r="G4144" s="90">
        <v>1.6568000000000001</v>
      </c>
      <c r="H4144" s="213">
        <v>18.268680503945404</v>
      </c>
    </row>
    <row r="4145" spans="1:8" x14ac:dyDescent="0.25">
      <c r="A4145" s="236">
        <v>4.0229999999999997</v>
      </c>
      <c r="B4145" s="235">
        <v>0.56120680973374826</v>
      </c>
      <c r="C4145" s="90">
        <v>1.5072000000000001</v>
      </c>
      <c r="D4145" s="164">
        <v>22.566213358346751</v>
      </c>
      <c r="E4145" s="90">
        <v>1.8071999999999999</v>
      </c>
      <c r="F4145" s="213">
        <v>21.596372294532845</v>
      </c>
      <c r="G4145" s="90">
        <v>1.6572</v>
      </c>
      <c r="H4145" s="213">
        <v>19.256176747401913</v>
      </c>
    </row>
    <row r="4146" spans="1:8" x14ac:dyDescent="0.25">
      <c r="A4146" s="236">
        <v>4.024</v>
      </c>
      <c r="B4146" s="235">
        <v>0.56120680973374826</v>
      </c>
      <c r="C4146" s="90">
        <v>1.5076000000000001</v>
      </c>
      <c r="D4146" s="164">
        <v>22.566213358346751</v>
      </c>
      <c r="E4146" s="90">
        <v>1.8075999999999999</v>
      </c>
      <c r="F4146" s="213">
        <v>21.596372294532845</v>
      </c>
      <c r="G4146" s="90">
        <v>1.6576</v>
      </c>
      <c r="H4146" s="213">
        <v>20.243672990858421</v>
      </c>
    </row>
    <row r="4147" spans="1:8" x14ac:dyDescent="0.25">
      <c r="A4147" s="236">
        <v>4.0249999999999995</v>
      </c>
      <c r="B4147" s="235">
        <v>0.56120680973374826</v>
      </c>
      <c r="C4147" s="90">
        <v>1.508</v>
      </c>
      <c r="D4147" s="164">
        <v>22.566213358346751</v>
      </c>
      <c r="E4147" s="90">
        <v>1.8079999999999998</v>
      </c>
      <c r="F4147" s="213">
        <v>21.596372294532845</v>
      </c>
      <c r="G4147" s="90">
        <v>1.6579999999999999</v>
      </c>
      <c r="H4147" s="213">
        <v>21.23116923431493</v>
      </c>
    </row>
    <row r="4148" spans="1:8" x14ac:dyDescent="0.25">
      <c r="A4148" s="236">
        <v>4.0259999999999998</v>
      </c>
      <c r="B4148" s="235">
        <v>0.56120680973374826</v>
      </c>
      <c r="C4148" s="90">
        <v>1.5084000000000002</v>
      </c>
      <c r="D4148" s="164">
        <v>22.566213358346751</v>
      </c>
      <c r="E4148" s="90">
        <v>1.8084</v>
      </c>
      <c r="F4148" s="213">
        <v>20.594386100529295</v>
      </c>
      <c r="G4148" s="90">
        <v>1.6583999999999999</v>
      </c>
      <c r="H4148" s="213">
        <v>21.23116923431493</v>
      </c>
    </row>
    <row r="4149" spans="1:8" x14ac:dyDescent="0.25">
      <c r="A4149" s="236">
        <v>4.0270000000000001</v>
      </c>
      <c r="B4149" s="235">
        <v>0.56120680973374826</v>
      </c>
      <c r="C4149" s="90">
        <v>1.5088000000000001</v>
      </c>
      <c r="D4149" s="164">
        <v>22.566213358346751</v>
      </c>
      <c r="E4149" s="90">
        <v>1.8088</v>
      </c>
      <c r="F4149" s="213">
        <v>21.596372294532845</v>
      </c>
      <c r="G4149" s="90">
        <v>1.6588000000000001</v>
      </c>
      <c r="H4149" s="213">
        <v>20.243672990858421</v>
      </c>
    </row>
    <row r="4150" spans="1:8" x14ac:dyDescent="0.25">
      <c r="A4150" s="236">
        <v>4.0279999999999996</v>
      </c>
      <c r="B4150" s="235">
        <v>0.56120680973374826</v>
      </c>
      <c r="C4150" s="90">
        <v>1.5092000000000001</v>
      </c>
      <c r="D4150" s="164">
        <v>22.566213358346751</v>
      </c>
      <c r="E4150" s="90">
        <v>1.8091999999999999</v>
      </c>
      <c r="F4150" s="213">
        <v>21.596372294532845</v>
      </c>
      <c r="G4150" s="90">
        <v>1.6592</v>
      </c>
      <c r="H4150" s="213">
        <v>19.256176747401913</v>
      </c>
    </row>
    <row r="4151" spans="1:8" x14ac:dyDescent="0.25">
      <c r="A4151" s="236">
        <v>4.0289999999999999</v>
      </c>
      <c r="B4151" s="235">
        <v>0.56120680973374826</v>
      </c>
      <c r="C4151" s="90">
        <v>1.5096000000000001</v>
      </c>
      <c r="D4151" s="164">
        <v>22.566213358346751</v>
      </c>
      <c r="E4151" s="90">
        <v>1.8095999999999999</v>
      </c>
      <c r="F4151" s="213">
        <v>21.596372294532845</v>
      </c>
      <c r="G4151" s="90">
        <v>1.6596</v>
      </c>
      <c r="H4151" s="213">
        <v>19.256176747401913</v>
      </c>
    </row>
    <row r="4152" spans="1:8" x14ac:dyDescent="0.25">
      <c r="A4152" s="236">
        <v>4.03</v>
      </c>
      <c r="B4152" s="235">
        <v>0</v>
      </c>
      <c r="C4152" s="90">
        <v>1.51</v>
      </c>
      <c r="D4152" s="164">
        <v>22.566213358346751</v>
      </c>
      <c r="E4152" s="90">
        <v>1.8099999999999998</v>
      </c>
      <c r="F4152" s="213">
        <v>21.596372294532845</v>
      </c>
      <c r="G4152" s="90">
        <v>1.66</v>
      </c>
      <c r="H4152" s="213">
        <v>19.256176747401913</v>
      </c>
    </row>
    <row r="4153" spans="1:8" x14ac:dyDescent="0.25">
      <c r="A4153" s="236">
        <v>4.0309999999999997</v>
      </c>
      <c r="B4153" s="235">
        <v>0.56120680973374826</v>
      </c>
      <c r="C4153" s="90">
        <v>1.5104000000000002</v>
      </c>
      <c r="D4153" s="164">
        <v>22.566213358346751</v>
      </c>
      <c r="E4153" s="90">
        <v>1.8104</v>
      </c>
      <c r="F4153" s="213">
        <v>21.596372294532845</v>
      </c>
      <c r="G4153" s="90">
        <v>1.6603999999999999</v>
      </c>
      <c r="H4153" s="213">
        <v>20.243672990858421</v>
      </c>
    </row>
    <row r="4154" spans="1:8" x14ac:dyDescent="0.25">
      <c r="A4154" s="236">
        <v>4.032</v>
      </c>
      <c r="B4154" s="235">
        <v>0.56120680973374826</v>
      </c>
      <c r="C4154" s="90">
        <v>1.5108000000000001</v>
      </c>
      <c r="D4154" s="164">
        <v>22.566213358346751</v>
      </c>
      <c r="E4154" s="90">
        <v>1.8108</v>
      </c>
      <c r="F4154" s="213">
        <v>21.596372294532845</v>
      </c>
      <c r="G4154" s="90">
        <v>1.6608000000000001</v>
      </c>
      <c r="H4154" s="213">
        <v>21.23116923431493</v>
      </c>
    </row>
    <row r="4155" spans="1:8" x14ac:dyDescent="0.25">
      <c r="A4155" s="236">
        <v>4.0329999999999995</v>
      </c>
      <c r="B4155" s="235">
        <v>0.56120680973374826</v>
      </c>
      <c r="C4155" s="90">
        <v>1.5112000000000001</v>
      </c>
      <c r="D4155" s="164">
        <v>22.566213358346751</v>
      </c>
      <c r="E4155" s="90">
        <v>1.8111999999999999</v>
      </c>
      <c r="F4155" s="213">
        <v>21.596372294532845</v>
      </c>
      <c r="G4155" s="90">
        <v>1.6612</v>
      </c>
      <c r="H4155" s="213">
        <v>20.243672990858421</v>
      </c>
    </row>
    <row r="4156" spans="1:8" x14ac:dyDescent="0.25">
      <c r="A4156" s="236">
        <v>4.0339999999999998</v>
      </c>
      <c r="B4156" s="235">
        <v>0.56120680973374826</v>
      </c>
      <c r="C4156" s="90">
        <v>1.5116000000000001</v>
      </c>
      <c r="D4156" s="164">
        <v>22.566213358346751</v>
      </c>
      <c r="E4156" s="90">
        <v>1.8115999999999999</v>
      </c>
      <c r="F4156" s="213">
        <v>21.596372294532845</v>
      </c>
      <c r="G4156" s="90">
        <v>1.6616</v>
      </c>
      <c r="H4156" s="213">
        <v>20.243672990858421</v>
      </c>
    </row>
    <row r="4157" spans="1:8" x14ac:dyDescent="0.25">
      <c r="A4157" s="236">
        <v>4.0350000000000001</v>
      </c>
      <c r="B4157" s="235">
        <v>1.0789655920427039</v>
      </c>
      <c r="C4157" s="90">
        <v>1.512</v>
      </c>
      <c r="D4157" s="164">
        <v>22.566213358346751</v>
      </c>
      <c r="E4157" s="90">
        <v>1.8119999999999998</v>
      </c>
      <c r="F4157" s="213">
        <v>21.596372294532845</v>
      </c>
      <c r="G4157" s="90">
        <v>1.6619999999999999</v>
      </c>
      <c r="H4157" s="213">
        <v>19.256176747401913</v>
      </c>
    </row>
    <row r="4158" spans="1:8" x14ac:dyDescent="0.25">
      <c r="A4158" s="236">
        <v>4.0359999999999996</v>
      </c>
      <c r="B4158" s="235">
        <v>0.56120680973374826</v>
      </c>
      <c r="C4158" s="90">
        <v>1.5124000000000002</v>
      </c>
      <c r="D4158" s="164">
        <v>22.566213358346751</v>
      </c>
      <c r="E4158" s="90">
        <v>1.8124</v>
      </c>
      <c r="F4158" s="213">
        <v>21.596372294532845</v>
      </c>
      <c r="G4158" s="90">
        <v>1.6623999999999999</v>
      </c>
      <c r="H4158" s="213">
        <v>19.256176747401913</v>
      </c>
    </row>
    <row r="4159" spans="1:8" x14ac:dyDescent="0.25">
      <c r="A4159" s="236">
        <v>4.0369999999999999</v>
      </c>
      <c r="B4159" s="235">
        <v>0.56120680973374826</v>
      </c>
      <c r="C4159" s="90">
        <v>1.5128000000000001</v>
      </c>
      <c r="D4159" s="164">
        <v>22.566213358346751</v>
      </c>
      <c r="E4159" s="90">
        <v>1.8128</v>
      </c>
      <c r="F4159" s="213">
        <v>21.596372294532845</v>
      </c>
      <c r="G4159" s="90">
        <v>1.6628000000000001</v>
      </c>
      <c r="H4159" s="213">
        <v>20.243672990858421</v>
      </c>
    </row>
    <row r="4160" spans="1:8" x14ac:dyDescent="0.25">
      <c r="A4160" s="236">
        <v>4.0380000000000003</v>
      </c>
      <c r="B4160" s="235">
        <v>0.56120680973374826</v>
      </c>
      <c r="C4160" s="90">
        <v>1.5132000000000001</v>
      </c>
      <c r="D4160" s="164">
        <v>22.566213358346751</v>
      </c>
      <c r="E4160" s="90">
        <v>1.8131999999999999</v>
      </c>
      <c r="F4160" s="213">
        <v>21.596372294532845</v>
      </c>
      <c r="G4160" s="90">
        <v>1.6632</v>
      </c>
      <c r="H4160" s="213">
        <v>20.243672990858421</v>
      </c>
    </row>
    <row r="4161" spans="1:8" x14ac:dyDescent="0.25">
      <c r="A4161" s="236">
        <v>4.0389999999999997</v>
      </c>
      <c r="B4161" s="235">
        <v>4.3448027424792597E-2</v>
      </c>
      <c r="C4161" s="90">
        <v>1.5136000000000001</v>
      </c>
      <c r="D4161" s="164">
        <v>22.566213358346751</v>
      </c>
      <c r="E4161" s="90">
        <v>1.8135999999999999</v>
      </c>
      <c r="F4161" s="213">
        <v>21.596372294532845</v>
      </c>
      <c r="G4161" s="90">
        <v>1.6636</v>
      </c>
      <c r="H4161" s="213">
        <v>20.243672990858421</v>
      </c>
    </row>
    <row r="4162" spans="1:8" x14ac:dyDescent="0.25">
      <c r="A4162" s="236">
        <v>4.04</v>
      </c>
      <c r="B4162" s="235">
        <v>0.56120680973374826</v>
      </c>
      <c r="C4162" s="90">
        <v>1.514</v>
      </c>
      <c r="D4162" s="164">
        <v>22.566213358346751</v>
      </c>
      <c r="E4162" s="90">
        <v>1.8139999999999998</v>
      </c>
      <c r="F4162" s="213">
        <v>21.596372294532845</v>
      </c>
      <c r="G4162" s="90">
        <v>1.6639999999999999</v>
      </c>
      <c r="H4162" s="213">
        <v>21.23116923431493</v>
      </c>
    </row>
    <row r="4163" spans="1:8" x14ac:dyDescent="0.25">
      <c r="A4163" s="236">
        <v>4.0409999999999995</v>
      </c>
      <c r="B4163" s="235">
        <v>0.56120680973374826</v>
      </c>
      <c r="C4163" s="90">
        <v>1.5144000000000002</v>
      </c>
      <c r="D4163" s="164">
        <v>22.566213358346751</v>
      </c>
      <c r="E4163" s="90">
        <v>1.8144</v>
      </c>
      <c r="F4163" s="213">
        <v>21.596372294532845</v>
      </c>
      <c r="G4163" s="90">
        <v>1.6643999999999999</v>
      </c>
      <c r="H4163" s="213">
        <v>21.23116923431493</v>
      </c>
    </row>
    <row r="4164" spans="1:8" x14ac:dyDescent="0.25">
      <c r="A4164" s="236">
        <v>4.0419999999999998</v>
      </c>
      <c r="B4164" s="235">
        <v>0.56120680973374826</v>
      </c>
      <c r="C4164" s="90">
        <v>1.5148000000000001</v>
      </c>
      <c r="D4164" s="164">
        <v>22.566213358346751</v>
      </c>
      <c r="E4164" s="90">
        <v>1.8148</v>
      </c>
      <c r="F4164" s="213">
        <v>21.596372294532845</v>
      </c>
      <c r="G4164" s="90">
        <v>1.6648000000000001</v>
      </c>
      <c r="H4164" s="213">
        <v>21.23116923431493</v>
      </c>
    </row>
    <row r="4165" spans="1:8" x14ac:dyDescent="0.25">
      <c r="A4165" s="236">
        <v>4.0430000000000001</v>
      </c>
      <c r="B4165" s="235">
        <v>0.56120680973374826</v>
      </c>
      <c r="C4165" s="90">
        <v>1.5152000000000001</v>
      </c>
      <c r="D4165" s="164">
        <v>22.566213358346751</v>
      </c>
      <c r="E4165" s="90">
        <v>1.8151999999999999</v>
      </c>
      <c r="F4165" s="213">
        <v>21.596372294532845</v>
      </c>
      <c r="G4165" s="90">
        <v>1.6652</v>
      </c>
      <c r="H4165" s="213">
        <v>20.243672990858421</v>
      </c>
    </row>
    <row r="4166" spans="1:8" x14ac:dyDescent="0.25">
      <c r="A4166" s="236">
        <v>4.0439999999999996</v>
      </c>
      <c r="B4166" s="235">
        <v>0.56120680973374826</v>
      </c>
      <c r="C4166" s="90">
        <v>1.5156000000000001</v>
      </c>
      <c r="D4166" s="164">
        <v>22.566213358346751</v>
      </c>
      <c r="E4166" s="90">
        <v>1.8155999999999999</v>
      </c>
      <c r="F4166" s="213">
        <v>22.598358488536395</v>
      </c>
      <c r="G4166" s="90">
        <v>1.6656</v>
      </c>
      <c r="H4166" s="213">
        <v>20.243672990858421</v>
      </c>
    </row>
    <row r="4167" spans="1:8" x14ac:dyDescent="0.25">
      <c r="A4167" s="236">
        <v>4.0449999999999999</v>
      </c>
      <c r="B4167" s="235">
        <v>0.56120680973374826</v>
      </c>
      <c r="C4167" s="90">
        <v>1.516</v>
      </c>
      <c r="D4167" s="164">
        <v>22.566213358346751</v>
      </c>
      <c r="E4167" s="90">
        <v>1.8159999999999998</v>
      </c>
      <c r="F4167" s="213">
        <v>21.596372294532845</v>
      </c>
      <c r="G4167" s="90">
        <v>1.6659999999999999</v>
      </c>
      <c r="H4167" s="213">
        <v>19.256176747401913</v>
      </c>
    </row>
    <row r="4168" spans="1:8" x14ac:dyDescent="0.25">
      <c r="A4168" s="236">
        <v>4.0460000000000003</v>
      </c>
      <c r="B4168" s="235">
        <v>0.56120680973374826</v>
      </c>
      <c r="C4168" s="90">
        <v>1.5164000000000002</v>
      </c>
      <c r="D4168" s="164">
        <v>22.566213358346751</v>
      </c>
      <c r="E4168" s="90">
        <v>1.8164</v>
      </c>
      <c r="F4168" s="213">
        <v>21.596372294532845</v>
      </c>
      <c r="G4168" s="90">
        <v>1.6663999999999999</v>
      </c>
      <c r="H4168" s="213">
        <v>20.243672990858421</v>
      </c>
    </row>
    <row r="4169" spans="1:8" x14ac:dyDescent="0.25">
      <c r="A4169" s="236">
        <v>4.0469999999999997</v>
      </c>
      <c r="B4169" s="235">
        <v>0.56120680973374826</v>
      </c>
      <c r="C4169" s="90">
        <v>1.5168000000000001</v>
      </c>
      <c r="D4169" s="164">
        <v>22.566213358346751</v>
      </c>
      <c r="E4169" s="90">
        <v>1.8168</v>
      </c>
      <c r="F4169" s="213">
        <v>21.596372294532845</v>
      </c>
      <c r="G4169" s="90">
        <v>1.6668000000000001</v>
      </c>
      <c r="H4169" s="213">
        <v>20.243672990858421</v>
      </c>
    </row>
    <row r="4170" spans="1:8" x14ac:dyDescent="0.25">
      <c r="A4170" s="236">
        <v>4.048</v>
      </c>
      <c r="B4170" s="235">
        <v>0.56120680973374826</v>
      </c>
      <c r="C4170" s="90">
        <v>1.5172000000000001</v>
      </c>
      <c r="D4170" s="164">
        <v>21.568958881768129</v>
      </c>
      <c r="E4170" s="90">
        <v>1.8171999999999999</v>
      </c>
      <c r="F4170" s="213">
        <v>21.596372294532845</v>
      </c>
      <c r="G4170" s="90">
        <v>1.6672</v>
      </c>
      <c r="H4170" s="213">
        <v>20.243672990858421</v>
      </c>
    </row>
    <row r="4171" spans="1:8" x14ac:dyDescent="0.25">
      <c r="A4171" s="236">
        <v>4.0489999999999995</v>
      </c>
      <c r="B4171" s="235">
        <v>4.3448027424792597E-2</v>
      </c>
      <c r="C4171" s="90">
        <v>1.5176000000000001</v>
      </c>
      <c r="D4171" s="164">
        <v>21.568958881768129</v>
      </c>
      <c r="E4171" s="90">
        <v>1.8175999999999999</v>
      </c>
      <c r="F4171" s="213">
        <v>21.596372294532845</v>
      </c>
      <c r="G4171" s="90">
        <v>1.6676</v>
      </c>
      <c r="H4171" s="213">
        <v>19.256176747401913</v>
      </c>
    </row>
    <row r="4172" spans="1:8" x14ac:dyDescent="0.25">
      <c r="A4172" s="236">
        <v>4.05</v>
      </c>
      <c r="B4172" s="235">
        <v>4.3448027424792597E-2</v>
      </c>
      <c r="C4172" s="90">
        <v>1.518</v>
      </c>
      <c r="D4172" s="164">
        <v>21.568958881768129</v>
      </c>
      <c r="E4172" s="90">
        <v>1.8179999999999998</v>
      </c>
      <c r="F4172" s="213">
        <v>21.596372294532845</v>
      </c>
      <c r="G4172" s="90">
        <v>1.6679999999999999</v>
      </c>
      <c r="H4172" s="213">
        <v>19.256176747401913</v>
      </c>
    </row>
    <row r="4173" spans="1:8" x14ac:dyDescent="0.25">
      <c r="A4173" s="236">
        <v>4.0510000000000002</v>
      </c>
      <c r="B4173" s="235">
        <v>0.56120680973374826</v>
      </c>
      <c r="C4173" s="90">
        <v>1.5184000000000002</v>
      </c>
      <c r="D4173" s="164">
        <v>22.566213358346751</v>
      </c>
      <c r="E4173" s="90">
        <v>1.8184</v>
      </c>
      <c r="F4173" s="213">
        <v>21.596372294532845</v>
      </c>
      <c r="G4173" s="90">
        <v>1.6683999999999999</v>
      </c>
      <c r="H4173" s="213">
        <v>19.256176747401913</v>
      </c>
    </row>
    <row r="4174" spans="1:8" x14ac:dyDescent="0.25">
      <c r="A4174" s="236">
        <v>4.0519999999999996</v>
      </c>
      <c r="B4174" s="235">
        <v>0.56120680973374826</v>
      </c>
      <c r="C4174" s="90">
        <v>1.5188000000000001</v>
      </c>
      <c r="D4174" s="164">
        <v>22.566213358346751</v>
      </c>
      <c r="E4174" s="90">
        <v>1.8188</v>
      </c>
      <c r="F4174" s="213">
        <v>21.596372294532845</v>
      </c>
      <c r="G4174" s="90">
        <v>1.6688000000000001</v>
      </c>
      <c r="H4174" s="213">
        <v>20.243672990858421</v>
      </c>
    </row>
    <row r="4175" spans="1:8" x14ac:dyDescent="0.25">
      <c r="A4175" s="236">
        <v>4.0529999999999999</v>
      </c>
      <c r="B4175" s="235">
        <v>0.56120680973374826</v>
      </c>
      <c r="C4175" s="90">
        <v>1.5192000000000001</v>
      </c>
      <c r="D4175" s="164">
        <v>22.566213358346751</v>
      </c>
      <c r="E4175" s="90">
        <v>1.8191999999999999</v>
      </c>
      <c r="F4175" s="213">
        <v>21.596372294532845</v>
      </c>
      <c r="G4175" s="90">
        <v>1.6692</v>
      </c>
      <c r="H4175" s="213">
        <v>20.243672990858421</v>
      </c>
    </row>
    <row r="4176" spans="1:8" x14ac:dyDescent="0.25">
      <c r="A4176" s="236">
        <v>4.0540000000000003</v>
      </c>
      <c r="B4176" s="235">
        <v>0.56120680973374826</v>
      </c>
      <c r="C4176" s="90">
        <v>1.5196000000000001</v>
      </c>
      <c r="D4176" s="164">
        <v>22.566213358346751</v>
      </c>
      <c r="E4176" s="90">
        <v>1.8195999999999999</v>
      </c>
      <c r="F4176" s="213">
        <v>21.596372294532845</v>
      </c>
      <c r="G4176" s="90">
        <v>1.6696</v>
      </c>
      <c r="H4176" s="213">
        <v>21.23116923431493</v>
      </c>
    </row>
    <row r="4177" spans="1:8" x14ac:dyDescent="0.25">
      <c r="A4177" s="236">
        <v>4.0549999999999997</v>
      </c>
      <c r="B4177" s="235">
        <v>0.56120680973374826</v>
      </c>
      <c r="C4177" s="90">
        <v>1.52</v>
      </c>
      <c r="D4177" s="164">
        <v>21.568958881768129</v>
      </c>
      <c r="E4177" s="90">
        <v>1.8199999999999998</v>
      </c>
      <c r="F4177" s="213">
        <v>21.596372294532845</v>
      </c>
      <c r="G4177" s="90">
        <v>1.67</v>
      </c>
      <c r="H4177" s="213">
        <v>20.243672990858421</v>
      </c>
    </row>
    <row r="4178" spans="1:8" x14ac:dyDescent="0.25">
      <c r="A4178" s="236">
        <v>4.056</v>
      </c>
      <c r="B4178" s="235">
        <v>0.56120680973374826</v>
      </c>
      <c r="C4178" s="90">
        <v>1.5204000000000002</v>
      </c>
      <c r="D4178" s="164">
        <v>21.568958881768129</v>
      </c>
      <c r="E4178" s="90">
        <v>1.8204</v>
      </c>
      <c r="F4178" s="213">
        <v>21.596372294532845</v>
      </c>
      <c r="G4178" s="90">
        <v>1.6703999999999999</v>
      </c>
      <c r="H4178" s="213">
        <v>19.256176747401913</v>
      </c>
    </row>
    <row r="4179" spans="1:8" x14ac:dyDescent="0.25">
      <c r="A4179" s="236">
        <v>4.0569999999999995</v>
      </c>
      <c r="B4179" s="235">
        <v>0.56120680973374826</v>
      </c>
      <c r="C4179" s="90">
        <v>1.5208000000000002</v>
      </c>
      <c r="D4179" s="164">
        <v>21.568958881768129</v>
      </c>
      <c r="E4179" s="90">
        <v>1.8208</v>
      </c>
      <c r="F4179" s="213">
        <v>21.596372294532845</v>
      </c>
      <c r="G4179" s="90">
        <v>1.6708000000000001</v>
      </c>
      <c r="H4179" s="213">
        <v>19.256176747401913</v>
      </c>
    </row>
    <row r="4180" spans="1:8" x14ac:dyDescent="0.25">
      <c r="A4180" s="236">
        <v>4.0579999999999998</v>
      </c>
      <c r="B4180" s="235">
        <v>0.56120680973374826</v>
      </c>
      <c r="C4180" s="90">
        <v>1.5212000000000001</v>
      </c>
      <c r="D4180" s="164">
        <v>22.566213358346751</v>
      </c>
      <c r="E4180" s="90">
        <v>1.8211999999999999</v>
      </c>
      <c r="F4180" s="213">
        <v>21.596372294532845</v>
      </c>
      <c r="G4180" s="90">
        <v>1.6712</v>
      </c>
      <c r="H4180" s="213">
        <v>19.256176747401913</v>
      </c>
    </row>
    <row r="4181" spans="1:8" x14ac:dyDescent="0.25">
      <c r="A4181" s="236">
        <v>4.0590000000000002</v>
      </c>
      <c r="B4181" s="235">
        <v>0.56120680973374826</v>
      </c>
      <c r="C4181" s="90">
        <v>1.5216000000000001</v>
      </c>
      <c r="D4181" s="164">
        <v>22.566213358346751</v>
      </c>
      <c r="E4181" s="90">
        <v>1.8215999999999999</v>
      </c>
      <c r="F4181" s="213">
        <v>21.596372294532845</v>
      </c>
      <c r="G4181" s="90">
        <v>1.6716</v>
      </c>
      <c r="H4181" s="213">
        <v>20.243672990858421</v>
      </c>
    </row>
    <row r="4182" spans="1:8" x14ac:dyDescent="0.25">
      <c r="A4182" s="236">
        <v>4.0599999999999996</v>
      </c>
      <c r="B4182" s="235">
        <v>0.56120680973374826</v>
      </c>
      <c r="C4182" s="90">
        <v>1.522</v>
      </c>
      <c r="D4182" s="164">
        <v>22.566213358346751</v>
      </c>
      <c r="E4182" s="90">
        <v>1.8219999999999998</v>
      </c>
      <c r="F4182" s="213">
        <v>21.596372294532845</v>
      </c>
      <c r="G4182" s="90">
        <v>1.6719999999999999</v>
      </c>
      <c r="H4182" s="213">
        <v>21.23116923431493</v>
      </c>
    </row>
    <row r="4183" spans="1:8" x14ac:dyDescent="0.25">
      <c r="A4183" s="236">
        <v>4.0609999999999999</v>
      </c>
      <c r="B4183" s="235">
        <v>0.56120680973374826</v>
      </c>
      <c r="C4183" s="90">
        <v>1.5224000000000002</v>
      </c>
      <c r="D4183" s="164">
        <v>21.568958881768129</v>
      </c>
      <c r="E4183" s="90">
        <v>1.8224</v>
      </c>
      <c r="F4183" s="213">
        <v>20.594386100529295</v>
      </c>
      <c r="G4183" s="90">
        <v>1.6723999999999999</v>
      </c>
      <c r="H4183" s="213">
        <v>20.243672990858421</v>
      </c>
    </row>
    <row r="4184" spans="1:8" x14ac:dyDescent="0.25">
      <c r="A4184" s="236">
        <v>4.0620000000000003</v>
      </c>
      <c r="B4184" s="235">
        <v>0.56120680973374826</v>
      </c>
      <c r="C4184" s="90">
        <v>1.5228000000000002</v>
      </c>
      <c r="D4184" s="164">
        <v>21.568958881768129</v>
      </c>
      <c r="E4184" s="90">
        <v>1.8228</v>
      </c>
      <c r="F4184" s="213">
        <v>20.594386100529295</v>
      </c>
      <c r="G4184" s="90">
        <v>1.6728000000000001</v>
      </c>
      <c r="H4184" s="213">
        <v>19.256176747401913</v>
      </c>
    </row>
    <row r="4185" spans="1:8" x14ac:dyDescent="0.25">
      <c r="A4185" s="236">
        <v>4.0629999999999997</v>
      </c>
      <c r="B4185" s="235">
        <v>0.56120680973374826</v>
      </c>
      <c r="C4185" s="90">
        <v>1.5232000000000001</v>
      </c>
      <c r="D4185" s="164">
        <v>21.568958881768129</v>
      </c>
      <c r="E4185" s="90">
        <v>1.8231999999999999</v>
      </c>
      <c r="F4185" s="213">
        <v>20.594386100529295</v>
      </c>
      <c r="G4185" s="90">
        <v>1.6732</v>
      </c>
      <c r="H4185" s="213">
        <v>19.256176747401913</v>
      </c>
    </row>
    <row r="4186" spans="1:8" x14ac:dyDescent="0.25">
      <c r="A4186" s="236">
        <v>4.0640000000000001</v>
      </c>
      <c r="B4186" s="235">
        <v>4.3448027424792597E-2</v>
      </c>
      <c r="C4186" s="90">
        <v>1.5236000000000001</v>
      </c>
      <c r="D4186" s="164">
        <v>21.568958881768129</v>
      </c>
      <c r="E4186" s="90">
        <v>1.8235999999999999</v>
      </c>
      <c r="F4186" s="213">
        <v>20.594386100529295</v>
      </c>
      <c r="G4186" s="90">
        <v>1.6736</v>
      </c>
      <c r="H4186" s="213">
        <v>19.256176747401913</v>
      </c>
    </row>
    <row r="4187" spans="1:8" x14ac:dyDescent="0.25">
      <c r="A4187" s="236">
        <v>4.0649999999999995</v>
      </c>
      <c r="B4187" s="235">
        <v>0.56120680973374826</v>
      </c>
      <c r="C4187" s="90">
        <v>1.524</v>
      </c>
      <c r="D4187" s="164">
        <v>22.566213358346751</v>
      </c>
      <c r="E4187" s="90">
        <v>1.8239999999999998</v>
      </c>
      <c r="F4187" s="213">
        <v>20.594386100529295</v>
      </c>
      <c r="G4187" s="90">
        <v>1.6739999999999999</v>
      </c>
      <c r="H4187" s="213">
        <v>20.243672990858421</v>
      </c>
    </row>
    <row r="4188" spans="1:8" x14ac:dyDescent="0.25">
      <c r="A4188" s="236">
        <v>4.0659999999999998</v>
      </c>
      <c r="B4188" s="235">
        <v>0.56120680973374826</v>
      </c>
      <c r="C4188" s="90">
        <v>1.5244000000000002</v>
      </c>
      <c r="D4188" s="164">
        <v>22.566213358346751</v>
      </c>
      <c r="E4188" s="90">
        <v>1.8244</v>
      </c>
      <c r="F4188" s="213">
        <v>20.594386100529295</v>
      </c>
      <c r="G4188" s="90">
        <v>1.6743999999999999</v>
      </c>
      <c r="H4188" s="213">
        <v>21.23116923431493</v>
      </c>
    </row>
    <row r="4189" spans="1:8" x14ac:dyDescent="0.25">
      <c r="A4189" s="236">
        <v>4.0670000000000002</v>
      </c>
      <c r="B4189" s="235">
        <v>4.3448027424792597E-2</v>
      </c>
      <c r="C4189" s="90">
        <v>1.5248000000000002</v>
      </c>
      <c r="D4189" s="164">
        <v>22.566213358346751</v>
      </c>
      <c r="E4189" s="90">
        <v>1.8248</v>
      </c>
      <c r="F4189" s="213">
        <v>20.594386100529295</v>
      </c>
      <c r="G4189" s="90">
        <v>1.6748000000000001</v>
      </c>
      <c r="H4189" s="213">
        <v>21.23116923431493</v>
      </c>
    </row>
    <row r="4190" spans="1:8" x14ac:dyDescent="0.25">
      <c r="A4190" s="236">
        <v>4.0679999999999996</v>
      </c>
      <c r="B4190" s="235">
        <v>0.56120680973374826</v>
      </c>
      <c r="C4190" s="90">
        <v>1.5252000000000001</v>
      </c>
      <c r="D4190" s="164">
        <v>21.568958881768129</v>
      </c>
      <c r="E4190" s="90">
        <v>1.8251999999999999</v>
      </c>
      <c r="F4190" s="213">
        <v>20.594386100529295</v>
      </c>
      <c r="G4190" s="90">
        <v>1.6752</v>
      </c>
      <c r="H4190" s="213">
        <v>21.23116923431493</v>
      </c>
    </row>
    <row r="4191" spans="1:8" x14ac:dyDescent="0.25">
      <c r="A4191" s="236">
        <v>4.069</v>
      </c>
      <c r="B4191" s="235">
        <v>0</v>
      </c>
      <c r="C4191" s="90">
        <v>1.5256000000000001</v>
      </c>
      <c r="D4191" s="164">
        <v>21.568958881768129</v>
      </c>
      <c r="E4191" s="90">
        <v>1.8255999999999999</v>
      </c>
      <c r="F4191" s="213">
        <v>20.594386100529295</v>
      </c>
      <c r="G4191" s="90">
        <v>1.6756</v>
      </c>
      <c r="H4191" s="213">
        <v>20.243672990858421</v>
      </c>
    </row>
    <row r="4192" spans="1:8" x14ac:dyDescent="0.25">
      <c r="A4192" s="236">
        <v>4.07</v>
      </c>
      <c r="B4192" s="235">
        <v>0.56120680973374826</v>
      </c>
      <c r="C4192" s="90">
        <v>1.526</v>
      </c>
      <c r="D4192" s="164">
        <v>21.568958881768129</v>
      </c>
      <c r="E4192" s="90">
        <v>1.8259999999999998</v>
      </c>
      <c r="F4192" s="213">
        <v>20.594386100529295</v>
      </c>
      <c r="G4192" s="90">
        <v>1.6759999999999999</v>
      </c>
      <c r="H4192" s="213">
        <v>20.243672990858421</v>
      </c>
    </row>
    <row r="4193" spans="1:8" x14ac:dyDescent="0.25">
      <c r="A4193" s="236">
        <v>4.0709999999999997</v>
      </c>
      <c r="B4193" s="235">
        <v>4.3448027424792597E-2</v>
      </c>
      <c r="C4193" s="90">
        <v>1.5264</v>
      </c>
      <c r="D4193" s="164">
        <v>21.568958881768129</v>
      </c>
      <c r="E4193" s="90">
        <v>1.8263999999999998</v>
      </c>
      <c r="F4193" s="213">
        <v>20.594386100529295</v>
      </c>
      <c r="G4193" s="90">
        <v>1.6763999999999999</v>
      </c>
      <c r="H4193" s="213">
        <v>20.243672990858421</v>
      </c>
    </row>
    <row r="4194" spans="1:8" x14ac:dyDescent="0.25">
      <c r="A4194" s="236">
        <v>4.0720000000000001</v>
      </c>
      <c r="B4194" s="235">
        <v>0.56120680973374826</v>
      </c>
      <c r="C4194" s="90">
        <v>1.5268000000000002</v>
      </c>
      <c r="D4194" s="164">
        <v>21.568958881768129</v>
      </c>
      <c r="E4194" s="90">
        <v>1.8268</v>
      </c>
      <c r="F4194" s="213">
        <v>20.594386100529295</v>
      </c>
      <c r="G4194" s="90">
        <v>1.6768000000000001</v>
      </c>
      <c r="H4194" s="213">
        <v>20.243672990858421</v>
      </c>
    </row>
    <row r="4195" spans="1:8" x14ac:dyDescent="0.25">
      <c r="A4195" s="236">
        <v>4.0729999999999995</v>
      </c>
      <c r="B4195" s="235">
        <v>0.56120680973374826</v>
      </c>
      <c r="C4195" s="90">
        <v>1.5272000000000001</v>
      </c>
      <c r="D4195" s="164">
        <v>21.568958881768129</v>
      </c>
      <c r="E4195" s="90">
        <v>1.8271999999999999</v>
      </c>
      <c r="F4195" s="213">
        <v>20.594386100529295</v>
      </c>
      <c r="G4195" s="90">
        <v>1.6772</v>
      </c>
      <c r="H4195" s="213">
        <v>20.243672990858421</v>
      </c>
    </row>
    <row r="4196" spans="1:8" x14ac:dyDescent="0.25">
      <c r="A4196" s="236">
        <v>4.0739999999999998</v>
      </c>
      <c r="B4196" s="235">
        <v>0.56120680973374826</v>
      </c>
      <c r="C4196" s="90">
        <v>1.5276000000000001</v>
      </c>
      <c r="D4196" s="164">
        <v>21.568958881768129</v>
      </c>
      <c r="E4196" s="90">
        <v>1.8275999999999999</v>
      </c>
      <c r="F4196" s="213">
        <v>20.594386100529295</v>
      </c>
      <c r="G4196" s="90">
        <v>1.6776</v>
      </c>
      <c r="H4196" s="213">
        <v>20.243672990858421</v>
      </c>
    </row>
    <row r="4197" spans="1:8" x14ac:dyDescent="0.25">
      <c r="A4197" s="236">
        <v>4.0750000000000002</v>
      </c>
      <c r="B4197" s="235">
        <v>4.3448027424792597E-2</v>
      </c>
      <c r="C4197" s="90">
        <v>1.528</v>
      </c>
      <c r="D4197" s="164">
        <v>22.566213358346751</v>
      </c>
      <c r="E4197" s="90">
        <v>1.8279999999999998</v>
      </c>
      <c r="F4197" s="213">
        <v>20.594386100529295</v>
      </c>
      <c r="G4197" s="90">
        <v>1.6779999999999999</v>
      </c>
      <c r="H4197" s="213">
        <v>20.243672990858421</v>
      </c>
    </row>
    <row r="4198" spans="1:8" x14ac:dyDescent="0.25">
      <c r="A4198" s="236">
        <v>4.0759999999999996</v>
      </c>
      <c r="B4198" s="235">
        <v>0.56120680973374826</v>
      </c>
      <c r="C4198" s="90">
        <v>1.5284</v>
      </c>
      <c r="D4198" s="164">
        <v>21.568958881768129</v>
      </c>
      <c r="E4198" s="90">
        <v>1.8283999999999998</v>
      </c>
      <c r="F4198" s="213">
        <v>21.596372294532845</v>
      </c>
      <c r="G4198" s="90">
        <v>1.6783999999999999</v>
      </c>
      <c r="H4198" s="213">
        <v>20.243672990858421</v>
      </c>
    </row>
    <row r="4199" spans="1:8" x14ac:dyDescent="0.25">
      <c r="A4199" s="236">
        <v>4.077</v>
      </c>
      <c r="B4199" s="235">
        <v>0.56120680973374826</v>
      </c>
      <c r="C4199" s="90">
        <v>1.5288000000000002</v>
      </c>
      <c r="D4199" s="164">
        <v>21.568958881768129</v>
      </c>
      <c r="E4199" s="90">
        <v>1.8288</v>
      </c>
      <c r="F4199" s="213">
        <v>21.596372294532845</v>
      </c>
      <c r="G4199" s="90">
        <v>1.6788000000000001</v>
      </c>
      <c r="H4199" s="213">
        <v>20.243672990858421</v>
      </c>
    </row>
    <row r="4200" spans="1:8" x14ac:dyDescent="0.25">
      <c r="A4200" s="236">
        <v>4.0780000000000003</v>
      </c>
      <c r="B4200" s="235">
        <v>0.56120680973374826</v>
      </c>
      <c r="C4200" s="90">
        <v>1.5292000000000001</v>
      </c>
      <c r="D4200" s="164">
        <v>21.568958881768129</v>
      </c>
      <c r="E4200" s="90">
        <v>1.8291999999999999</v>
      </c>
      <c r="F4200" s="213">
        <v>21.596372294532845</v>
      </c>
      <c r="G4200" s="90">
        <v>1.6792</v>
      </c>
      <c r="H4200" s="213">
        <v>20.243672990858421</v>
      </c>
    </row>
    <row r="4201" spans="1:8" x14ac:dyDescent="0.25">
      <c r="A4201" s="236">
        <v>4.0789999999999997</v>
      </c>
      <c r="B4201" s="235">
        <v>4.3448027424792597E-2</v>
      </c>
      <c r="C4201" s="90">
        <v>1.5296000000000001</v>
      </c>
      <c r="D4201" s="164">
        <v>21.568958881768129</v>
      </c>
      <c r="E4201" s="90">
        <v>1.8295999999999999</v>
      </c>
      <c r="F4201" s="213">
        <v>21.596372294532845</v>
      </c>
      <c r="G4201" s="90">
        <v>1.6796</v>
      </c>
      <c r="H4201" s="213">
        <v>19.256176747401913</v>
      </c>
    </row>
    <row r="4202" spans="1:8" x14ac:dyDescent="0.25">
      <c r="A4202" s="236">
        <v>4.08</v>
      </c>
      <c r="B4202" s="235">
        <v>0.56120680973374826</v>
      </c>
      <c r="C4202" s="90">
        <v>1.53</v>
      </c>
      <c r="D4202" s="164">
        <v>21.568958881768129</v>
      </c>
      <c r="E4202" s="90">
        <v>1.8299999999999998</v>
      </c>
      <c r="F4202" s="213">
        <v>21.596372294532845</v>
      </c>
      <c r="G4202" s="90">
        <v>1.68</v>
      </c>
      <c r="H4202" s="213">
        <v>19.256176747401913</v>
      </c>
    </row>
    <row r="4203" spans="1:8" x14ac:dyDescent="0.25">
      <c r="A4203" s="236">
        <v>4.0809999999999995</v>
      </c>
      <c r="B4203" s="235">
        <v>4.3448027424792597E-2</v>
      </c>
      <c r="C4203" s="90">
        <v>1.5304</v>
      </c>
      <c r="D4203" s="164">
        <v>21.568958881768129</v>
      </c>
      <c r="E4203" s="90">
        <v>1.8303999999999998</v>
      </c>
      <c r="F4203" s="213">
        <v>21.596372294532845</v>
      </c>
      <c r="G4203" s="90">
        <v>1.6803999999999999</v>
      </c>
      <c r="H4203" s="213">
        <v>20.243672990858421</v>
      </c>
    </row>
    <row r="4204" spans="1:8" x14ac:dyDescent="0.25">
      <c r="A4204" s="236">
        <v>4.0819999999999999</v>
      </c>
      <c r="B4204" s="235">
        <v>4.3448027424792597E-2</v>
      </c>
      <c r="C4204" s="90">
        <v>1.5308000000000002</v>
      </c>
      <c r="D4204" s="164">
        <v>21.568958881768129</v>
      </c>
      <c r="E4204" s="90">
        <v>1.8308</v>
      </c>
      <c r="F4204" s="213">
        <v>21.596372294532845</v>
      </c>
      <c r="G4204" s="90">
        <v>1.6808000000000001</v>
      </c>
      <c r="H4204" s="213">
        <v>21.23116923431493</v>
      </c>
    </row>
    <row r="4205" spans="1:8" x14ac:dyDescent="0.25">
      <c r="A4205" s="236">
        <v>4.0830000000000002</v>
      </c>
      <c r="B4205" s="235">
        <v>0.56120680973374826</v>
      </c>
      <c r="C4205" s="90">
        <v>1.5312000000000001</v>
      </c>
      <c r="D4205" s="164">
        <v>21.568958881768129</v>
      </c>
      <c r="E4205" s="90">
        <v>1.8311999999999999</v>
      </c>
      <c r="F4205" s="213">
        <v>21.596372294532845</v>
      </c>
      <c r="G4205" s="90">
        <v>1.6812</v>
      </c>
      <c r="H4205" s="213">
        <v>22.218665477771438</v>
      </c>
    </row>
    <row r="4206" spans="1:8" x14ac:dyDescent="0.25">
      <c r="A4206" s="236">
        <v>4.0839999999999996</v>
      </c>
      <c r="B4206" s="235">
        <v>0.56120680973374826</v>
      </c>
      <c r="C4206" s="90">
        <v>1.5316000000000001</v>
      </c>
      <c r="D4206" s="164">
        <v>21.568958881768129</v>
      </c>
      <c r="E4206" s="90">
        <v>1.8315999999999999</v>
      </c>
      <c r="F4206" s="213">
        <v>22.598358488536395</v>
      </c>
      <c r="G4206" s="90">
        <v>1.6816</v>
      </c>
      <c r="H4206" s="213">
        <v>21.23116923431493</v>
      </c>
    </row>
    <row r="4207" spans="1:8" x14ac:dyDescent="0.25">
      <c r="A4207" s="236">
        <v>4.085</v>
      </c>
      <c r="B4207" s="235">
        <v>0.56120680973374826</v>
      </c>
      <c r="C4207" s="90">
        <v>1.532</v>
      </c>
      <c r="D4207" s="164">
        <v>21.568958881768129</v>
      </c>
      <c r="E4207" s="90">
        <v>1.8319999999999999</v>
      </c>
      <c r="F4207" s="213">
        <v>22.598358488536395</v>
      </c>
      <c r="G4207" s="90">
        <v>1.6819999999999999</v>
      </c>
      <c r="H4207" s="213">
        <v>20.243672990858421</v>
      </c>
    </row>
    <row r="4208" spans="1:8" x14ac:dyDescent="0.25">
      <c r="A4208" s="236">
        <v>4.0860000000000003</v>
      </c>
      <c r="B4208" s="235">
        <v>4.3448027424792597E-2</v>
      </c>
      <c r="C4208" s="90">
        <v>1.5324</v>
      </c>
      <c r="D4208" s="164">
        <v>21.568958881768129</v>
      </c>
      <c r="E4208" s="90">
        <v>1.8323999999999998</v>
      </c>
      <c r="F4208" s="213">
        <v>22.598358488536395</v>
      </c>
      <c r="G4208" s="90">
        <v>1.6823999999999999</v>
      </c>
      <c r="H4208" s="213">
        <v>19.256176747401913</v>
      </c>
    </row>
    <row r="4209" spans="1:8" x14ac:dyDescent="0.25">
      <c r="A4209" s="236">
        <v>4.0869999999999997</v>
      </c>
      <c r="B4209" s="235">
        <v>4.3448027424792597E-2</v>
      </c>
      <c r="C4209" s="90">
        <v>1.5328000000000002</v>
      </c>
      <c r="D4209" s="164">
        <v>21.568958881768129</v>
      </c>
      <c r="E4209" s="90">
        <v>1.8328</v>
      </c>
      <c r="F4209" s="213">
        <v>22.598358488536395</v>
      </c>
      <c r="G4209" s="90">
        <v>1.6828000000000001</v>
      </c>
      <c r="H4209" s="213">
        <v>19.256176747401913</v>
      </c>
    </row>
    <row r="4210" spans="1:8" x14ac:dyDescent="0.25">
      <c r="A4210" s="236">
        <v>4.0880000000000001</v>
      </c>
      <c r="B4210" s="235">
        <v>0</v>
      </c>
      <c r="C4210" s="90">
        <v>1.5332000000000001</v>
      </c>
      <c r="D4210" s="164">
        <v>21.568958881768129</v>
      </c>
      <c r="E4210" s="90">
        <v>1.8331999999999999</v>
      </c>
      <c r="F4210" s="213">
        <v>21.596372294532845</v>
      </c>
      <c r="G4210" s="90">
        <v>1.6832</v>
      </c>
      <c r="H4210" s="213">
        <v>19.256176747401913</v>
      </c>
    </row>
    <row r="4211" spans="1:8" x14ac:dyDescent="0.25">
      <c r="A4211" s="236">
        <v>4.0889999999999995</v>
      </c>
      <c r="B4211" s="235">
        <v>0</v>
      </c>
      <c r="C4211" s="90">
        <v>1.5336000000000001</v>
      </c>
      <c r="D4211" s="164">
        <v>21.568958881768129</v>
      </c>
      <c r="E4211" s="90">
        <v>1.8335999999999999</v>
      </c>
      <c r="F4211" s="213">
        <v>21.596372294532845</v>
      </c>
      <c r="G4211" s="90">
        <v>1.6836</v>
      </c>
      <c r="H4211" s="213">
        <v>21.23116923431493</v>
      </c>
    </row>
    <row r="4212" spans="1:8" x14ac:dyDescent="0.25">
      <c r="A4212" s="236">
        <v>4.09</v>
      </c>
      <c r="B4212" s="235">
        <v>0</v>
      </c>
      <c r="C4212" s="90">
        <v>1.534</v>
      </c>
      <c r="D4212" s="164">
        <v>21.568958881768129</v>
      </c>
      <c r="E4212" s="90">
        <v>1.8339999999999999</v>
      </c>
      <c r="F4212" s="213">
        <v>21.596372294532845</v>
      </c>
      <c r="G4212" s="90">
        <v>1.6839999999999999</v>
      </c>
      <c r="H4212" s="213">
        <v>21.23116923431493</v>
      </c>
    </row>
    <row r="4213" spans="1:8" x14ac:dyDescent="0.25">
      <c r="A4213" s="236">
        <v>4.0910000000000002</v>
      </c>
      <c r="B4213" s="235">
        <v>4.3448027424792597E-2</v>
      </c>
      <c r="C4213" s="90">
        <v>1.5344</v>
      </c>
      <c r="D4213" s="164">
        <v>21.568958881768129</v>
      </c>
      <c r="E4213" s="90">
        <v>1.8343999999999998</v>
      </c>
      <c r="F4213" s="213">
        <v>21.596372294532845</v>
      </c>
      <c r="G4213" s="90">
        <v>1.6843999999999999</v>
      </c>
      <c r="H4213" s="213">
        <v>21.23116923431493</v>
      </c>
    </row>
    <row r="4214" spans="1:8" x14ac:dyDescent="0.25">
      <c r="A4214" s="236">
        <v>4.0919999999999996</v>
      </c>
      <c r="B4214" s="235">
        <v>0.56120680973374826</v>
      </c>
      <c r="C4214" s="90">
        <v>1.5348000000000002</v>
      </c>
      <c r="D4214" s="164">
        <v>21.568958881768129</v>
      </c>
      <c r="E4214" s="90">
        <v>1.8348</v>
      </c>
      <c r="F4214" s="213">
        <v>22.598358488536395</v>
      </c>
      <c r="G4214" s="90">
        <v>1.6848000000000001</v>
      </c>
      <c r="H4214" s="213">
        <v>20.243672990858421</v>
      </c>
    </row>
    <row r="4215" spans="1:8" x14ac:dyDescent="0.25">
      <c r="A4215" s="236">
        <v>4.093</v>
      </c>
      <c r="B4215" s="235">
        <v>0.56120680973374826</v>
      </c>
      <c r="C4215" s="90">
        <v>1.5352000000000001</v>
      </c>
      <c r="D4215" s="164">
        <v>21.568958881768129</v>
      </c>
      <c r="E4215" s="90">
        <v>1.8351999999999999</v>
      </c>
      <c r="F4215" s="213">
        <v>22.598358488536395</v>
      </c>
      <c r="G4215" s="90">
        <v>1.6852</v>
      </c>
      <c r="H4215" s="213">
        <v>19.256176747401913</v>
      </c>
    </row>
    <row r="4216" spans="1:8" x14ac:dyDescent="0.25">
      <c r="A4216" s="236">
        <v>4.0940000000000003</v>
      </c>
      <c r="B4216" s="235">
        <v>0.56120680973374826</v>
      </c>
      <c r="C4216" s="90">
        <v>1.5356000000000001</v>
      </c>
      <c r="D4216" s="164">
        <v>21.568958881768129</v>
      </c>
      <c r="E4216" s="90">
        <v>1.8355999999999999</v>
      </c>
      <c r="F4216" s="213">
        <v>22.598358488536395</v>
      </c>
      <c r="G4216" s="90">
        <v>1.6856</v>
      </c>
      <c r="H4216" s="213">
        <v>18.268680503945404</v>
      </c>
    </row>
    <row r="4217" spans="1:8" x14ac:dyDescent="0.25">
      <c r="A4217" s="236">
        <v>4.0949999999999998</v>
      </c>
      <c r="B4217" s="235">
        <v>4.3448027424792597E-2</v>
      </c>
      <c r="C4217" s="90">
        <v>1.536</v>
      </c>
      <c r="D4217" s="164">
        <v>21.568958881768129</v>
      </c>
      <c r="E4217" s="90">
        <v>1.8359999999999999</v>
      </c>
      <c r="F4217" s="213">
        <v>21.596372294532845</v>
      </c>
      <c r="G4217" s="90">
        <v>1.6859999999999999</v>
      </c>
      <c r="H4217" s="213">
        <v>19.256176747401913</v>
      </c>
    </row>
    <row r="4218" spans="1:8" x14ac:dyDescent="0.25">
      <c r="A4218" s="236">
        <v>4.0960000000000001</v>
      </c>
      <c r="B4218" s="235">
        <v>0.56120680973374826</v>
      </c>
      <c r="C4218" s="90">
        <v>1.5364</v>
      </c>
      <c r="D4218" s="164">
        <v>21.568958881768129</v>
      </c>
      <c r="E4218" s="90">
        <v>1.8363999999999998</v>
      </c>
      <c r="F4218" s="213">
        <v>21.596372294532845</v>
      </c>
      <c r="G4218" s="90">
        <v>1.6863999999999999</v>
      </c>
      <c r="H4218" s="213">
        <v>21.23116923431493</v>
      </c>
    </row>
    <row r="4219" spans="1:8" x14ac:dyDescent="0.25">
      <c r="A4219" s="236">
        <v>4.0969999999999995</v>
      </c>
      <c r="B4219" s="235">
        <v>0</v>
      </c>
      <c r="C4219" s="90">
        <v>1.5368000000000002</v>
      </c>
      <c r="D4219" s="164">
        <v>21.568958881768129</v>
      </c>
      <c r="E4219" s="90">
        <v>1.8368</v>
      </c>
      <c r="F4219" s="213">
        <v>21.596372294532845</v>
      </c>
      <c r="G4219" s="90">
        <v>1.6868000000000001</v>
      </c>
      <c r="H4219" s="213">
        <v>22.218665477771438</v>
      </c>
    </row>
    <row r="4220" spans="1:8" x14ac:dyDescent="0.25">
      <c r="A4220" s="236">
        <v>4.0979999999999999</v>
      </c>
      <c r="B4220" s="235">
        <v>4.3448027424792597E-2</v>
      </c>
      <c r="C4220" s="90">
        <v>1.5372000000000001</v>
      </c>
      <c r="D4220" s="164">
        <v>21.568958881768129</v>
      </c>
      <c r="E4220" s="90">
        <v>1.8371999999999999</v>
      </c>
      <c r="F4220" s="213">
        <v>21.596372294532845</v>
      </c>
      <c r="G4220" s="90">
        <v>1.6872</v>
      </c>
      <c r="H4220" s="213">
        <v>21.23116923431493</v>
      </c>
    </row>
    <row r="4221" spans="1:8" x14ac:dyDescent="0.25">
      <c r="A4221" s="236">
        <v>4.0990000000000002</v>
      </c>
      <c r="B4221" s="235">
        <v>0</v>
      </c>
      <c r="C4221" s="90">
        <v>1.5376000000000001</v>
      </c>
      <c r="D4221" s="164">
        <v>21.568958881768129</v>
      </c>
      <c r="E4221" s="90">
        <v>1.8375999999999999</v>
      </c>
      <c r="F4221" s="213">
        <v>21.596372294532845</v>
      </c>
      <c r="G4221" s="90">
        <v>1.6876</v>
      </c>
      <c r="H4221" s="213">
        <v>20.243672990858421</v>
      </c>
    </row>
    <row r="4222" spans="1:8" x14ac:dyDescent="0.25">
      <c r="A4222" s="236">
        <v>4.0999999999999996</v>
      </c>
      <c r="B4222" s="235">
        <v>0.56120680973374826</v>
      </c>
      <c r="C4222" s="90">
        <v>1.538</v>
      </c>
      <c r="D4222" s="164">
        <v>21.568958881768129</v>
      </c>
      <c r="E4222" s="90">
        <v>1.8379999999999999</v>
      </c>
      <c r="F4222" s="213">
        <v>20.594386100529295</v>
      </c>
      <c r="G4222" s="90">
        <v>1.6879999999999999</v>
      </c>
      <c r="H4222" s="213">
        <v>19.256176747401913</v>
      </c>
    </row>
    <row r="4223" spans="1:8" x14ac:dyDescent="0.25">
      <c r="A4223" s="236">
        <v>4.101</v>
      </c>
      <c r="B4223" s="235">
        <v>0</v>
      </c>
      <c r="C4223" s="90">
        <v>1.5384</v>
      </c>
      <c r="D4223" s="164">
        <v>21.568958881768129</v>
      </c>
      <c r="E4223" s="90">
        <v>1.8383999999999998</v>
      </c>
      <c r="F4223" s="213">
        <v>20.594386100529295</v>
      </c>
      <c r="G4223" s="90">
        <v>1.6883999999999999</v>
      </c>
      <c r="H4223" s="213">
        <v>18.268680503945404</v>
      </c>
    </row>
    <row r="4224" spans="1:8" x14ac:dyDescent="0.25">
      <c r="A4224" s="236">
        <v>4.1020000000000003</v>
      </c>
      <c r="B4224" s="235">
        <v>0.56120680973374826</v>
      </c>
      <c r="C4224" s="90">
        <v>1.5388000000000002</v>
      </c>
      <c r="D4224" s="164">
        <v>21.568958881768129</v>
      </c>
      <c r="E4224" s="90">
        <v>1.8388</v>
      </c>
      <c r="F4224" s="213">
        <v>21.596372294532845</v>
      </c>
      <c r="G4224" s="90">
        <v>1.6888000000000001</v>
      </c>
      <c r="H4224" s="213">
        <v>19.256176747401913</v>
      </c>
    </row>
    <row r="4225" spans="1:8" x14ac:dyDescent="0.25">
      <c r="A4225" s="236">
        <v>4.1029999999999998</v>
      </c>
      <c r="B4225" s="235">
        <v>0.56120680973374826</v>
      </c>
      <c r="C4225" s="90">
        <v>1.5392000000000001</v>
      </c>
      <c r="D4225" s="164">
        <v>21.568958881768129</v>
      </c>
      <c r="E4225" s="90">
        <v>1.8391999999999999</v>
      </c>
      <c r="F4225" s="213">
        <v>21.596372294532845</v>
      </c>
      <c r="G4225" s="90">
        <v>1.6892</v>
      </c>
      <c r="H4225" s="213">
        <v>20.243672990858421</v>
      </c>
    </row>
    <row r="4226" spans="1:8" x14ac:dyDescent="0.25">
      <c r="A4226" s="236">
        <v>4.1040000000000001</v>
      </c>
      <c r="B4226" s="235">
        <v>0.56120680973374826</v>
      </c>
      <c r="C4226" s="90">
        <v>1.5396000000000001</v>
      </c>
      <c r="D4226" s="164">
        <v>20.571704405189507</v>
      </c>
      <c r="E4226" s="90">
        <v>1.8395999999999999</v>
      </c>
      <c r="F4226" s="213">
        <v>21.596372294532845</v>
      </c>
      <c r="G4226" s="90">
        <v>1.6896</v>
      </c>
      <c r="H4226" s="213">
        <v>21.23116923431493</v>
      </c>
    </row>
    <row r="4227" spans="1:8" x14ac:dyDescent="0.25">
      <c r="A4227" s="236">
        <v>4.1049999999999995</v>
      </c>
      <c r="B4227" s="235">
        <v>4.3448027424792597E-2</v>
      </c>
      <c r="C4227" s="90">
        <v>1.54</v>
      </c>
      <c r="D4227" s="164">
        <v>20.571704405189507</v>
      </c>
      <c r="E4227" s="90">
        <v>1.8399999999999999</v>
      </c>
      <c r="F4227" s="213">
        <v>20.594386100529295</v>
      </c>
      <c r="G4227" s="90">
        <v>1.69</v>
      </c>
      <c r="H4227" s="213">
        <v>22.218665477771438</v>
      </c>
    </row>
    <row r="4228" spans="1:8" x14ac:dyDescent="0.25">
      <c r="A4228" s="236">
        <v>4.1059999999999999</v>
      </c>
      <c r="B4228" s="235">
        <v>0</v>
      </c>
      <c r="C4228" s="90">
        <v>1.5404</v>
      </c>
      <c r="D4228" s="164">
        <v>21.568958881768129</v>
      </c>
      <c r="E4228" s="90">
        <v>1.8403999999999998</v>
      </c>
      <c r="F4228" s="213">
        <v>20.594386100529295</v>
      </c>
      <c r="G4228" s="90">
        <v>1.6903999999999999</v>
      </c>
      <c r="H4228" s="213">
        <v>21.23116923431493</v>
      </c>
    </row>
    <row r="4229" spans="1:8" x14ac:dyDescent="0.25">
      <c r="A4229" s="236">
        <v>4.1070000000000002</v>
      </c>
      <c r="B4229" s="235">
        <v>0</v>
      </c>
      <c r="C4229" s="90">
        <v>1.5408000000000002</v>
      </c>
      <c r="D4229" s="164">
        <v>21.568958881768129</v>
      </c>
      <c r="E4229" s="90">
        <v>1.8408</v>
      </c>
      <c r="F4229" s="213">
        <v>20.594386100529295</v>
      </c>
      <c r="G4229" s="90">
        <v>1.6908000000000001</v>
      </c>
      <c r="H4229" s="213">
        <v>19.256176747401913</v>
      </c>
    </row>
    <row r="4230" spans="1:8" x14ac:dyDescent="0.25">
      <c r="A4230" s="236">
        <v>4.1079999999999997</v>
      </c>
      <c r="B4230" s="235">
        <v>0.56120680973374826</v>
      </c>
      <c r="C4230" s="90">
        <v>1.5412000000000001</v>
      </c>
      <c r="D4230" s="164">
        <v>21.568958881768129</v>
      </c>
      <c r="E4230" s="90">
        <v>1.8411999999999999</v>
      </c>
      <c r="F4230" s="213">
        <v>20.594386100529295</v>
      </c>
      <c r="G4230" s="90">
        <v>1.6912</v>
      </c>
      <c r="H4230" s="213">
        <v>19.256176747401913</v>
      </c>
    </row>
    <row r="4231" spans="1:8" x14ac:dyDescent="0.25">
      <c r="A4231" s="236">
        <v>4.109</v>
      </c>
      <c r="B4231" s="235">
        <v>4.3448027424792597E-2</v>
      </c>
      <c r="C4231" s="90">
        <v>1.5416000000000001</v>
      </c>
      <c r="D4231" s="164">
        <v>20.571704405189507</v>
      </c>
      <c r="E4231" s="90">
        <v>1.8415999999999999</v>
      </c>
      <c r="F4231" s="213">
        <v>21.596372294532845</v>
      </c>
      <c r="G4231" s="90">
        <v>1.6916</v>
      </c>
      <c r="H4231" s="213">
        <v>19.256176747401913</v>
      </c>
    </row>
    <row r="4232" spans="1:8" x14ac:dyDescent="0.25">
      <c r="A4232" s="236">
        <v>4.1100000000000003</v>
      </c>
      <c r="B4232" s="235">
        <v>0.56120680973374826</v>
      </c>
      <c r="C4232" s="90">
        <v>1.542</v>
      </c>
      <c r="D4232" s="164">
        <v>20.571704405189507</v>
      </c>
      <c r="E4232" s="90">
        <v>1.8419999999999999</v>
      </c>
      <c r="F4232" s="213">
        <v>20.594386100529295</v>
      </c>
      <c r="G4232" s="90">
        <v>1.6919999999999999</v>
      </c>
      <c r="H4232" s="213">
        <v>20.243672990858421</v>
      </c>
    </row>
    <row r="4233" spans="1:8" x14ac:dyDescent="0.25">
      <c r="A4233" s="236">
        <v>4.1109999999999998</v>
      </c>
      <c r="B4233" s="235">
        <v>0.56120680973374826</v>
      </c>
      <c r="C4233" s="90">
        <v>1.5424</v>
      </c>
      <c r="D4233" s="164">
        <v>21.568958881768129</v>
      </c>
      <c r="E4233" s="90">
        <v>1.8423999999999998</v>
      </c>
      <c r="F4233" s="213">
        <v>20.594386100529295</v>
      </c>
      <c r="G4233" s="90">
        <v>1.6923999999999999</v>
      </c>
      <c r="H4233" s="213">
        <v>22.218665477771438</v>
      </c>
    </row>
    <row r="4234" spans="1:8" x14ac:dyDescent="0.25">
      <c r="A4234" s="236">
        <v>4.1120000000000001</v>
      </c>
      <c r="B4234" s="235">
        <v>0</v>
      </c>
      <c r="C4234" s="90">
        <v>1.5428000000000002</v>
      </c>
      <c r="D4234" s="164">
        <v>21.568958881768129</v>
      </c>
      <c r="E4234" s="90">
        <v>1.8428</v>
      </c>
      <c r="F4234" s="213">
        <v>20.594386100529295</v>
      </c>
      <c r="G4234" s="90">
        <v>1.6928000000000001</v>
      </c>
      <c r="H4234" s="213">
        <v>22.218665477771438</v>
      </c>
    </row>
    <row r="4235" spans="1:8" x14ac:dyDescent="0.25">
      <c r="A4235" s="236">
        <v>4.1129999999999995</v>
      </c>
      <c r="B4235" s="235">
        <v>0</v>
      </c>
      <c r="C4235" s="90">
        <v>1.5432000000000001</v>
      </c>
      <c r="D4235" s="164">
        <v>21.568958881768129</v>
      </c>
      <c r="E4235" s="90">
        <v>1.8431999999999999</v>
      </c>
      <c r="F4235" s="213">
        <v>20.594386100529295</v>
      </c>
      <c r="G4235" s="90">
        <v>1.6932</v>
      </c>
      <c r="H4235" s="213">
        <v>22.218665477771438</v>
      </c>
    </row>
    <row r="4236" spans="1:8" x14ac:dyDescent="0.25">
      <c r="A4236" s="236">
        <v>4.1139999999999999</v>
      </c>
      <c r="B4236" s="235">
        <v>0.56120680973374826</v>
      </c>
      <c r="C4236" s="90">
        <v>1.5436000000000001</v>
      </c>
      <c r="D4236" s="164">
        <v>20.571704405189507</v>
      </c>
      <c r="E4236" s="90">
        <v>1.8435999999999999</v>
      </c>
      <c r="F4236" s="213">
        <v>20.594386100529295</v>
      </c>
      <c r="G4236" s="90">
        <v>1.6936</v>
      </c>
      <c r="H4236" s="213">
        <v>20.243672990858421</v>
      </c>
    </row>
    <row r="4237" spans="1:8" x14ac:dyDescent="0.25">
      <c r="A4237" s="236">
        <v>4.1150000000000002</v>
      </c>
      <c r="B4237" s="235">
        <v>4.3448027424792597E-2</v>
      </c>
      <c r="C4237" s="90">
        <v>1.544</v>
      </c>
      <c r="D4237" s="164">
        <v>21.568958881768129</v>
      </c>
      <c r="E4237" s="90">
        <v>1.8439999999999999</v>
      </c>
      <c r="F4237" s="213">
        <v>20.594386100529295</v>
      </c>
      <c r="G4237" s="90">
        <v>1.694</v>
      </c>
      <c r="H4237" s="213">
        <v>19.256176747401913</v>
      </c>
    </row>
    <row r="4238" spans="1:8" x14ac:dyDescent="0.25">
      <c r="A4238" s="236">
        <v>4.1159999999999997</v>
      </c>
      <c r="B4238" s="235">
        <v>0.56120680973374826</v>
      </c>
      <c r="C4238" s="90">
        <v>1.5444</v>
      </c>
      <c r="D4238" s="164">
        <v>21.568958881768129</v>
      </c>
      <c r="E4238" s="90">
        <v>1.8443999999999998</v>
      </c>
      <c r="F4238" s="213">
        <v>21.596372294532845</v>
      </c>
      <c r="G4238" s="90">
        <v>1.6943999999999999</v>
      </c>
      <c r="H4238" s="213">
        <v>19.256176747401913</v>
      </c>
    </row>
    <row r="4239" spans="1:8" x14ac:dyDescent="0.25">
      <c r="A4239" s="236">
        <v>4.117</v>
      </c>
      <c r="B4239" s="235">
        <v>0.56120680973374826</v>
      </c>
      <c r="C4239" s="90">
        <v>1.5448000000000002</v>
      </c>
      <c r="D4239" s="164">
        <v>21.568958881768129</v>
      </c>
      <c r="E4239" s="90">
        <v>1.8448</v>
      </c>
      <c r="F4239" s="213">
        <v>21.596372294532845</v>
      </c>
      <c r="G4239" s="90">
        <v>1.6948000000000001</v>
      </c>
      <c r="H4239" s="213">
        <v>20.243672990858421</v>
      </c>
    </row>
    <row r="4240" spans="1:8" x14ac:dyDescent="0.25">
      <c r="A4240" s="236">
        <v>4.1180000000000003</v>
      </c>
      <c r="B4240" s="235">
        <v>0.56120680973374826</v>
      </c>
      <c r="C4240" s="90">
        <v>1.5452000000000001</v>
      </c>
      <c r="D4240" s="164">
        <v>21.568958881768129</v>
      </c>
      <c r="E4240" s="90">
        <v>1.8452</v>
      </c>
      <c r="F4240" s="213">
        <v>21.596372294532845</v>
      </c>
      <c r="G4240" s="90">
        <v>1.6952</v>
      </c>
      <c r="H4240" s="213">
        <v>21.23116923431493</v>
      </c>
    </row>
    <row r="4241" spans="1:8" x14ac:dyDescent="0.25">
      <c r="A4241" s="236">
        <v>4.1189999999999998</v>
      </c>
      <c r="B4241" s="235">
        <v>4.3448027424792597E-2</v>
      </c>
      <c r="C4241" s="90">
        <v>1.5456000000000001</v>
      </c>
      <c r="D4241" s="164">
        <v>21.568958881768129</v>
      </c>
      <c r="E4241" s="90">
        <v>1.8455999999999999</v>
      </c>
      <c r="F4241" s="213">
        <v>21.596372294532845</v>
      </c>
      <c r="G4241" s="90">
        <v>1.6956</v>
      </c>
      <c r="H4241" s="213">
        <v>22.218665477771438</v>
      </c>
    </row>
    <row r="4242" spans="1:8" x14ac:dyDescent="0.25">
      <c r="A4242" s="236">
        <v>4.12</v>
      </c>
      <c r="B4242" s="235">
        <v>4.3448027424792597E-2</v>
      </c>
      <c r="C4242" s="90">
        <v>1.546</v>
      </c>
      <c r="D4242" s="164">
        <v>21.568958881768129</v>
      </c>
      <c r="E4242" s="90">
        <v>1.8459999999999999</v>
      </c>
      <c r="F4242" s="213">
        <v>21.596372294532845</v>
      </c>
      <c r="G4242" s="90">
        <v>1.696</v>
      </c>
      <c r="H4242" s="213">
        <v>22.218665477771438</v>
      </c>
    </row>
    <row r="4243" spans="1:8" x14ac:dyDescent="0.25">
      <c r="A4243" s="236">
        <v>4.1209999999999996</v>
      </c>
      <c r="B4243" s="235">
        <v>0.56120680973374826</v>
      </c>
      <c r="C4243" s="90">
        <v>1.5464</v>
      </c>
      <c r="D4243" s="164">
        <v>21.568958881768129</v>
      </c>
      <c r="E4243" s="90">
        <v>1.8463999999999998</v>
      </c>
      <c r="F4243" s="213">
        <v>21.596372294532845</v>
      </c>
      <c r="G4243" s="90">
        <v>1.6963999999999999</v>
      </c>
      <c r="H4243" s="213">
        <v>21.23116923431493</v>
      </c>
    </row>
    <row r="4244" spans="1:8" x14ac:dyDescent="0.25">
      <c r="A4244" s="236">
        <v>4.1219999999999999</v>
      </c>
      <c r="B4244" s="235">
        <v>0.56120680973374826</v>
      </c>
      <c r="C4244" s="90">
        <v>1.5468000000000002</v>
      </c>
      <c r="D4244" s="164">
        <v>21.568958881768129</v>
      </c>
      <c r="E4244" s="90">
        <v>1.8468</v>
      </c>
      <c r="F4244" s="213">
        <v>21.596372294532845</v>
      </c>
      <c r="G4244" s="90">
        <v>1.6968000000000001</v>
      </c>
      <c r="H4244" s="213">
        <v>19.256176747401913</v>
      </c>
    </row>
    <row r="4245" spans="1:8" x14ac:dyDescent="0.25">
      <c r="A4245" s="236">
        <v>4.1230000000000002</v>
      </c>
      <c r="B4245" s="235">
        <v>0.56120680973374826</v>
      </c>
      <c r="C4245" s="90">
        <v>1.5472000000000001</v>
      </c>
      <c r="D4245" s="164">
        <v>21.568958881768129</v>
      </c>
      <c r="E4245" s="90">
        <v>1.8472</v>
      </c>
      <c r="F4245" s="213">
        <v>21.596372294532845</v>
      </c>
      <c r="G4245" s="90">
        <v>1.6972</v>
      </c>
      <c r="H4245" s="213">
        <v>18.268680503945404</v>
      </c>
    </row>
    <row r="4246" spans="1:8" x14ac:dyDescent="0.25">
      <c r="A4246" s="236">
        <v>4.1239999999999997</v>
      </c>
      <c r="B4246" s="235">
        <v>4.3448027424792597E-2</v>
      </c>
      <c r="C4246" s="90">
        <v>1.5476000000000001</v>
      </c>
      <c r="D4246" s="164">
        <v>21.568958881768129</v>
      </c>
      <c r="E4246" s="90">
        <v>1.8475999999999999</v>
      </c>
      <c r="F4246" s="213">
        <v>21.596372294532845</v>
      </c>
      <c r="G4246" s="90">
        <v>1.6976</v>
      </c>
      <c r="H4246" s="213">
        <v>19.256176747401913</v>
      </c>
    </row>
    <row r="4247" spans="1:8" x14ac:dyDescent="0.25">
      <c r="A4247" s="236">
        <v>4.125</v>
      </c>
      <c r="B4247" s="235">
        <v>4.3448027424792597E-2</v>
      </c>
      <c r="C4247" s="90">
        <v>1.548</v>
      </c>
      <c r="D4247" s="164">
        <v>21.568958881768129</v>
      </c>
      <c r="E4247" s="90">
        <v>1.8479999999999999</v>
      </c>
      <c r="F4247" s="213">
        <v>21.596372294532845</v>
      </c>
      <c r="G4247" s="90">
        <v>1.698</v>
      </c>
      <c r="H4247" s="213">
        <v>20.243672990858421</v>
      </c>
    </row>
    <row r="4248" spans="1:8" x14ac:dyDescent="0.25">
      <c r="A4248" s="236">
        <v>4.1260000000000003</v>
      </c>
      <c r="B4248" s="235">
        <v>4.3448027424792597E-2</v>
      </c>
      <c r="C4248" s="90">
        <v>1.5484</v>
      </c>
      <c r="D4248" s="164">
        <v>21.568958881768129</v>
      </c>
      <c r="E4248" s="90">
        <v>1.8483999999999998</v>
      </c>
      <c r="F4248" s="213">
        <v>21.596372294532845</v>
      </c>
      <c r="G4248" s="90">
        <v>1.6983999999999999</v>
      </c>
      <c r="H4248" s="213">
        <v>22.218665477771438</v>
      </c>
    </row>
    <row r="4249" spans="1:8" x14ac:dyDescent="0.25">
      <c r="A4249" s="236">
        <v>4.1269999999999998</v>
      </c>
      <c r="B4249" s="235">
        <v>4.3448027424792597E-2</v>
      </c>
      <c r="C4249" s="90">
        <v>1.5488000000000002</v>
      </c>
      <c r="D4249" s="164">
        <v>21.568958881768129</v>
      </c>
      <c r="E4249" s="90">
        <v>1.8488</v>
      </c>
      <c r="F4249" s="213">
        <v>22.598358488536395</v>
      </c>
      <c r="G4249" s="90">
        <v>1.6988000000000001</v>
      </c>
      <c r="H4249" s="213">
        <v>21.23116923431493</v>
      </c>
    </row>
    <row r="4250" spans="1:8" x14ac:dyDescent="0.25">
      <c r="A4250" s="236">
        <v>4.1280000000000001</v>
      </c>
      <c r="B4250" s="235">
        <v>0</v>
      </c>
      <c r="C4250" s="90">
        <v>1.5492000000000001</v>
      </c>
      <c r="D4250" s="164">
        <v>21.568958881768129</v>
      </c>
      <c r="E4250" s="90">
        <v>1.8492</v>
      </c>
      <c r="F4250" s="213">
        <v>22.598358488536395</v>
      </c>
      <c r="G4250" s="90">
        <v>1.6992</v>
      </c>
      <c r="H4250" s="213">
        <v>20.243672990858421</v>
      </c>
    </row>
    <row r="4251" spans="1:8" x14ac:dyDescent="0.25">
      <c r="A4251" s="236">
        <v>4.1289999999999996</v>
      </c>
      <c r="B4251" s="235">
        <v>4.3448027424792597E-2</v>
      </c>
      <c r="C4251" s="90">
        <v>1.5496000000000001</v>
      </c>
      <c r="D4251" s="164">
        <v>21.568958881768129</v>
      </c>
      <c r="E4251" s="90">
        <v>1.8495999999999999</v>
      </c>
      <c r="F4251" s="213">
        <v>21.596372294532845</v>
      </c>
      <c r="G4251" s="90">
        <v>1.6996</v>
      </c>
      <c r="H4251" s="213">
        <v>19.256176747401913</v>
      </c>
    </row>
    <row r="4252" spans="1:8" x14ac:dyDescent="0.25">
      <c r="A4252" s="236">
        <v>4.13</v>
      </c>
      <c r="B4252" s="235">
        <v>0.56120680973374826</v>
      </c>
      <c r="C4252" s="90">
        <v>1.55</v>
      </c>
      <c r="D4252" s="164">
        <v>21.568958881768129</v>
      </c>
      <c r="E4252" s="90">
        <v>1.8499999999999999</v>
      </c>
      <c r="F4252" s="213">
        <v>21.596372294532845</v>
      </c>
      <c r="G4252" s="90">
        <v>1.7</v>
      </c>
      <c r="H4252" s="213">
        <v>19.256176747401913</v>
      </c>
    </row>
    <row r="4253" spans="1:8" x14ac:dyDescent="0.25">
      <c r="A4253" s="236">
        <v>4.1310000000000002</v>
      </c>
      <c r="B4253" s="235">
        <v>4.3448027424792597E-2</v>
      </c>
      <c r="C4253" s="90">
        <v>1.5504</v>
      </c>
      <c r="D4253" s="164">
        <v>21.568958881768129</v>
      </c>
      <c r="E4253" s="90">
        <v>1.8503999999999998</v>
      </c>
      <c r="F4253" s="213">
        <v>21.596372294532845</v>
      </c>
      <c r="G4253" s="90">
        <v>1.7003999999999999</v>
      </c>
      <c r="H4253" s="213">
        <v>19.256176747401913</v>
      </c>
    </row>
    <row r="4254" spans="1:8" x14ac:dyDescent="0.25">
      <c r="A4254" s="236">
        <v>4.1319999999999997</v>
      </c>
      <c r="B4254" s="235">
        <v>0</v>
      </c>
      <c r="C4254" s="90">
        <v>1.5508000000000002</v>
      </c>
      <c r="D4254" s="164">
        <v>21.568958881768129</v>
      </c>
      <c r="E4254" s="90">
        <v>1.8508</v>
      </c>
      <c r="F4254" s="213">
        <v>22.598358488536395</v>
      </c>
      <c r="G4254" s="90">
        <v>1.7008000000000001</v>
      </c>
      <c r="H4254" s="213">
        <v>21.23116923431493</v>
      </c>
    </row>
    <row r="4255" spans="1:8" x14ac:dyDescent="0.25">
      <c r="A4255" s="236">
        <v>4.133</v>
      </c>
      <c r="B4255" s="235">
        <v>4.3448027424792597E-2</v>
      </c>
      <c r="C4255" s="90">
        <v>1.5512000000000001</v>
      </c>
      <c r="D4255" s="164">
        <v>21.568958881768129</v>
      </c>
      <c r="E4255" s="90">
        <v>1.8512</v>
      </c>
      <c r="F4255" s="213">
        <v>22.598358488536395</v>
      </c>
      <c r="G4255" s="90">
        <v>1.7012</v>
      </c>
      <c r="H4255" s="213">
        <v>22.218665477771438</v>
      </c>
    </row>
    <row r="4256" spans="1:8" x14ac:dyDescent="0.25">
      <c r="A4256" s="236">
        <v>4.1339999999999995</v>
      </c>
      <c r="B4256" s="235">
        <v>4.3448027424792597E-2</v>
      </c>
      <c r="C4256" s="90">
        <v>1.5516000000000001</v>
      </c>
      <c r="D4256" s="164">
        <v>21.568958881768129</v>
      </c>
      <c r="E4256" s="90">
        <v>1.8515999999999999</v>
      </c>
      <c r="F4256" s="213">
        <v>22.598358488536395</v>
      </c>
      <c r="G4256" s="90">
        <v>1.7016</v>
      </c>
      <c r="H4256" s="213">
        <v>21.23116923431493</v>
      </c>
    </row>
    <row r="4257" spans="1:8" x14ac:dyDescent="0.25">
      <c r="A4257" s="236">
        <v>4.1349999999999998</v>
      </c>
      <c r="B4257" s="235">
        <v>4.3448027424792597E-2</v>
      </c>
      <c r="C4257" s="90">
        <v>1.552</v>
      </c>
      <c r="D4257" s="164">
        <v>21.568958881768129</v>
      </c>
      <c r="E4257" s="90">
        <v>1.8519999999999999</v>
      </c>
      <c r="F4257" s="213">
        <v>21.596372294532845</v>
      </c>
      <c r="G4257" s="90">
        <v>1.702</v>
      </c>
      <c r="H4257" s="213">
        <v>20.243672990858421</v>
      </c>
    </row>
    <row r="4258" spans="1:8" x14ac:dyDescent="0.25">
      <c r="A4258" s="236">
        <v>4.1360000000000001</v>
      </c>
      <c r="B4258" s="235">
        <v>0.56120680973374826</v>
      </c>
      <c r="C4258" s="90">
        <v>1.5524</v>
      </c>
      <c r="D4258" s="164">
        <v>21.568958881768129</v>
      </c>
      <c r="E4258" s="90">
        <v>1.8523999999999998</v>
      </c>
      <c r="F4258" s="213">
        <v>21.596372294532845</v>
      </c>
      <c r="G4258" s="90">
        <v>1.7023999999999999</v>
      </c>
      <c r="H4258" s="213">
        <v>19.256176747401913</v>
      </c>
    </row>
    <row r="4259" spans="1:8" x14ac:dyDescent="0.25">
      <c r="A4259" s="236">
        <v>4.1369999999999996</v>
      </c>
      <c r="B4259" s="235">
        <v>4.3448027424792597E-2</v>
      </c>
      <c r="C4259" s="90">
        <v>1.5528000000000002</v>
      </c>
      <c r="D4259" s="164">
        <v>21.568958881768129</v>
      </c>
      <c r="E4259" s="90">
        <v>1.8528</v>
      </c>
      <c r="F4259" s="213">
        <v>21.596372294532845</v>
      </c>
      <c r="G4259" s="90">
        <v>1.7027999999999999</v>
      </c>
      <c r="H4259" s="213">
        <v>19.256176747401913</v>
      </c>
    </row>
    <row r="4260" spans="1:8" x14ac:dyDescent="0.25">
      <c r="A4260" s="236">
        <v>4.1379999999999999</v>
      </c>
      <c r="B4260" s="235">
        <v>0</v>
      </c>
      <c r="C4260" s="90">
        <v>1.5532000000000001</v>
      </c>
      <c r="D4260" s="164">
        <v>21.568958881768129</v>
      </c>
      <c r="E4260" s="90">
        <v>1.8532</v>
      </c>
      <c r="F4260" s="213">
        <v>22.598358488536395</v>
      </c>
      <c r="G4260" s="90">
        <v>1.7032</v>
      </c>
      <c r="H4260" s="213">
        <v>19.256176747401913</v>
      </c>
    </row>
    <row r="4261" spans="1:8" x14ac:dyDescent="0.25">
      <c r="A4261" s="236">
        <v>4.1390000000000002</v>
      </c>
      <c r="B4261" s="235">
        <v>4.3448027424792597E-2</v>
      </c>
      <c r="C4261" s="90">
        <v>1.5536000000000001</v>
      </c>
      <c r="D4261" s="164">
        <v>21.568958881768129</v>
      </c>
      <c r="E4261" s="90">
        <v>1.8535999999999999</v>
      </c>
      <c r="F4261" s="213">
        <v>22.598358488536395</v>
      </c>
      <c r="G4261" s="90">
        <v>1.7036</v>
      </c>
      <c r="H4261" s="213">
        <v>20.243672990858421</v>
      </c>
    </row>
    <row r="4262" spans="1:8" x14ac:dyDescent="0.25">
      <c r="A4262" s="236">
        <v>4.1399999999999997</v>
      </c>
      <c r="B4262" s="235">
        <v>4.3448027424792597E-2</v>
      </c>
      <c r="C4262" s="90">
        <v>1.554</v>
      </c>
      <c r="D4262" s="164">
        <v>20.571704405189507</v>
      </c>
      <c r="E4262" s="90">
        <v>1.8539999999999999</v>
      </c>
      <c r="F4262" s="213">
        <v>22.598358488536395</v>
      </c>
      <c r="G4262" s="90">
        <v>1.704</v>
      </c>
      <c r="H4262" s="213">
        <v>21.23116923431493</v>
      </c>
    </row>
    <row r="4263" spans="1:8" x14ac:dyDescent="0.25">
      <c r="A4263" s="236">
        <v>4.141</v>
      </c>
      <c r="B4263" s="235">
        <v>0.56120680973374826</v>
      </c>
      <c r="C4263" s="90">
        <v>1.5544</v>
      </c>
      <c r="D4263" s="164">
        <v>22.566213358346751</v>
      </c>
      <c r="E4263" s="90">
        <v>1.8543999999999998</v>
      </c>
      <c r="F4263" s="213">
        <v>21.596372294532845</v>
      </c>
      <c r="G4263" s="90">
        <v>1.7043999999999999</v>
      </c>
      <c r="H4263" s="213">
        <v>21.23116923431493</v>
      </c>
    </row>
    <row r="4264" spans="1:8" x14ac:dyDescent="0.25">
      <c r="A4264" s="236">
        <v>4.1419999999999995</v>
      </c>
      <c r="B4264" s="235">
        <v>0.56120680973374826</v>
      </c>
      <c r="C4264" s="90">
        <v>1.5548000000000002</v>
      </c>
      <c r="D4264" s="164">
        <v>21.568958881768129</v>
      </c>
      <c r="E4264" s="90">
        <v>1.8548</v>
      </c>
      <c r="F4264" s="213">
        <v>20.594386100529295</v>
      </c>
      <c r="G4264" s="90">
        <v>1.7047999999999999</v>
      </c>
      <c r="H4264" s="213">
        <v>21.23116923431493</v>
      </c>
    </row>
    <row r="4265" spans="1:8" x14ac:dyDescent="0.25">
      <c r="A4265" s="236">
        <v>4.1429999999999998</v>
      </c>
      <c r="B4265" s="235">
        <v>4.3448027424792597E-2</v>
      </c>
      <c r="C4265" s="90">
        <v>1.5552000000000001</v>
      </c>
      <c r="D4265" s="164">
        <v>21.568958881768129</v>
      </c>
      <c r="E4265" s="90">
        <v>1.8552</v>
      </c>
      <c r="F4265" s="213">
        <v>21.596372294532845</v>
      </c>
      <c r="G4265" s="90">
        <v>1.7052</v>
      </c>
      <c r="H4265" s="213">
        <v>20.243672990858421</v>
      </c>
    </row>
    <row r="4266" spans="1:8" x14ac:dyDescent="0.25">
      <c r="A4266" s="236">
        <v>4.1440000000000001</v>
      </c>
      <c r="B4266" s="235">
        <v>0</v>
      </c>
      <c r="C4266" s="90">
        <v>1.5556000000000001</v>
      </c>
      <c r="D4266" s="164">
        <v>21.568958881768129</v>
      </c>
      <c r="E4266" s="90">
        <v>1.8555999999999999</v>
      </c>
      <c r="F4266" s="213">
        <v>21.596372294532845</v>
      </c>
      <c r="G4266" s="90">
        <v>1.7056</v>
      </c>
      <c r="H4266" s="213">
        <v>20.243672990858421</v>
      </c>
    </row>
    <row r="4267" spans="1:8" x14ac:dyDescent="0.25">
      <c r="A4267" s="236">
        <v>4.1449999999999996</v>
      </c>
      <c r="B4267" s="235">
        <v>4.3448027424792597E-2</v>
      </c>
      <c r="C4267" s="90">
        <v>1.556</v>
      </c>
      <c r="D4267" s="164">
        <v>21.568958881768129</v>
      </c>
      <c r="E4267" s="90">
        <v>1.8559999999999999</v>
      </c>
      <c r="F4267" s="213">
        <v>22.598358488536395</v>
      </c>
      <c r="G4267" s="90">
        <v>1.706</v>
      </c>
      <c r="H4267" s="213">
        <v>20.243672990858421</v>
      </c>
    </row>
    <row r="4268" spans="1:8" x14ac:dyDescent="0.25">
      <c r="A4268" s="236">
        <v>4.1459999999999999</v>
      </c>
      <c r="B4268" s="235">
        <v>0</v>
      </c>
      <c r="C4268" s="90">
        <v>1.5564</v>
      </c>
      <c r="D4268" s="164">
        <v>21.568958881768129</v>
      </c>
      <c r="E4268" s="90">
        <v>1.8563999999999998</v>
      </c>
      <c r="F4268" s="213">
        <v>21.596372294532845</v>
      </c>
      <c r="G4268" s="90">
        <v>1.7063999999999999</v>
      </c>
      <c r="H4268" s="213">
        <v>20.243672990858421</v>
      </c>
    </row>
    <row r="4269" spans="1:8" x14ac:dyDescent="0.25">
      <c r="A4269" s="236">
        <v>4.1470000000000002</v>
      </c>
      <c r="B4269" s="235">
        <v>4.3448027424792597E-2</v>
      </c>
      <c r="C4269" s="90">
        <v>1.5568000000000002</v>
      </c>
      <c r="D4269" s="164">
        <v>22.566213358346751</v>
      </c>
      <c r="E4269" s="90">
        <v>1.8568</v>
      </c>
      <c r="F4269" s="213">
        <v>20.594386100529295</v>
      </c>
      <c r="G4269" s="90">
        <v>1.7067999999999999</v>
      </c>
      <c r="H4269" s="213">
        <v>21.23116923431493</v>
      </c>
    </row>
    <row r="4270" spans="1:8" x14ac:dyDescent="0.25">
      <c r="A4270" s="236">
        <v>4.1479999999999997</v>
      </c>
      <c r="B4270" s="235">
        <v>0</v>
      </c>
      <c r="C4270" s="90">
        <v>1.5572000000000001</v>
      </c>
      <c r="D4270" s="164">
        <v>21.568958881768129</v>
      </c>
      <c r="E4270" s="90">
        <v>1.8572</v>
      </c>
      <c r="F4270" s="213">
        <v>20.594386100529295</v>
      </c>
      <c r="G4270" s="90">
        <v>1.7072000000000001</v>
      </c>
      <c r="H4270" s="213">
        <v>22.218665477771438</v>
      </c>
    </row>
    <row r="4271" spans="1:8" x14ac:dyDescent="0.25">
      <c r="A4271" s="236">
        <v>4.149</v>
      </c>
      <c r="B4271" s="235">
        <v>4.3448027424792597E-2</v>
      </c>
      <c r="C4271" s="90">
        <v>1.5576000000000001</v>
      </c>
      <c r="D4271" s="164">
        <v>21.568958881768129</v>
      </c>
      <c r="E4271" s="90">
        <v>1.8575999999999999</v>
      </c>
      <c r="F4271" s="213">
        <v>20.594386100529295</v>
      </c>
      <c r="G4271" s="90">
        <v>1.7076</v>
      </c>
      <c r="H4271" s="213">
        <v>21.23116923431493</v>
      </c>
    </row>
    <row r="4272" spans="1:8" x14ac:dyDescent="0.25">
      <c r="A4272" s="236">
        <v>4.1499999999999995</v>
      </c>
      <c r="B4272" s="235">
        <v>0</v>
      </c>
      <c r="C4272" s="90">
        <v>1.5580000000000001</v>
      </c>
      <c r="D4272" s="164">
        <v>21.568958881768129</v>
      </c>
      <c r="E4272" s="90">
        <v>1.8579999999999999</v>
      </c>
      <c r="F4272" s="213">
        <v>21.596372294532845</v>
      </c>
      <c r="G4272" s="90">
        <v>1.708</v>
      </c>
      <c r="H4272" s="213">
        <v>20.243672990858421</v>
      </c>
    </row>
    <row r="4273" spans="1:8" x14ac:dyDescent="0.25">
      <c r="A4273" s="236">
        <v>4.1509999999999998</v>
      </c>
      <c r="B4273" s="235">
        <v>4.3448027424792597E-2</v>
      </c>
      <c r="C4273" s="90">
        <v>1.5584</v>
      </c>
      <c r="D4273" s="164">
        <v>21.568958881768129</v>
      </c>
      <c r="E4273" s="90">
        <v>1.8583999999999998</v>
      </c>
      <c r="F4273" s="213">
        <v>22.598358488536395</v>
      </c>
      <c r="G4273" s="90">
        <v>1.7083999999999999</v>
      </c>
      <c r="H4273" s="213">
        <v>19.256176747401913</v>
      </c>
    </row>
    <row r="4274" spans="1:8" x14ac:dyDescent="0.25">
      <c r="A4274" s="236">
        <v>4.1520000000000001</v>
      </c>
      <c r="B4274" s="235">
        <v>4.3448027424792597E-2</v>
      </c>
      <c r="C4274" s="90">
        <v>1.5588000000000002</v>
      </c>
      <c r="D4274" s="164">
        <v>22.566213358346751</v>
      </c>
      <c r="E4274" s="90">
        <v>1.8588</v>
      </c>
      <c r="F4274" s="213">
        <v>22.598358488536395</v>
      </c>
      <c r="G4274" s="90">
        <v>1.7087999999999999</v>
      </c>
      <c r="H4274" s="213">
        <v>19.256176747401913</v>
      </c>
    </row>
    <row r="4275" spans="1:8" x14ac:dyDescent="0.25">
      <c r="A4275" s="236">
        <v>4.1529999999999996</v>
      </c>
      <c r="B4275" s="235">
        <v>4.3448027424792597E-2</v>
      </c>
      <c r="C4275" s="90">
        <v>1.5592000000000001</v>
      </c>
      <c r="D4275" s="164">
        <v>22.566213358346751</v>
      </c>
      <c r="E4275" s="90">
        <v>1.8592</v>
      </c>
      <c r="F4275" s="213">
        <v>22.598358488536395</v>
      </c>
      <c r="G4275" s="90">
        <v>1.7092000000000001</v>
      </c>
      <c r="H4275" s="213">
        <v>20.243672990858421</v>
      </c>
    </row>
    <row r="4276" spans="1:8" x14ac:dyDescent="0.25">
      <c r="A4276" s="236">
        <v>4.1539999999999999</v>
      </c>
      <c r="B4276" s="235">
        <v>0</v>
      </c>
      <c r="C4276" s="90">
        <v>1.5596000000000001</v>
      </c>
      <c r="D4276" s="164">
        <v>22.566213358346751</v>
      </c>
      <c r="E4276" s="90">
        <v>1.8595999999999999</v>
      </c>
      <c r="F4276" s="213">
        <v>21.596372294532845</v>
      </c>
      <c r="G4276" s="90">
        <v>1.7096</v>
      </c>
      <c r="H4276" s="213">
        <v>21.23116923431493</v>
      </c>
    </row>
    <row r="4277" spans="1:8" x14ac:dyDescent="0.25">
      <c r="A4277" s="236">
        <v>4.1550000000000002</v>
      </c>
      <c r="B4277" s="235">
        <v>0</v>
      </c>
      <c r="C4277" s="90">
        <v>1.56</v>
      </c>
      <c r="D4277" s="164">
        <v>21.568958881768129</v>
      </c>
      <c r="E4277" s="90">
        <v>1.8599999999999999</v>
      </c>
      <c r="F4277" s="213">
        <v>20.594386100529295</v>
      </c>
      <c r="G4277" s="90">
        <v>1.71</v>
      </c>
      <c r="H4277" s="213">
        <v>21.23116923431493</v>
      </c>
    </row>
    <row r="4278" spans="1:8" x14ac:dyDescent="0.25">
      <c r="A4278" s="236">
        <v>4.1559999999999997</v>
      </c>
      <c r="B4278" s="235">
        <v>0</v>
      </c>
      <c r="C4278" s="90">
        <v>1.5604</v>
      </c>
      <c r="D4278" s="164">
        <v>21.568958881768129</v>
      </c>
      <c r="E4278" s="90">
        <v>1.8603999999999998</v>
      </c>
      <c r="F4278" s="213">
        <v>19.592399906525745</v>
      </c>
      <c r="G4278" s="90">
        <v>1.7103999999999999</v>
      </c>
      <c r="H4278" s="213">
        <v>21.23116923431493</v>
      </c>
    </row>
    <row r="4279" spans="1:8" x14ac:dyDescent="0.25">
      <c r="A4279" s="236">
        <v>4.157</v>
      </c>
      <c r="B4279" s="235">
        <v>4.3448027424792597E-2</v>
      </c>
      <c r="C4279" s="90">
        <v>1.5608000000000002</v>
      </c>
      <c r="D4279" s="164">
        <v>21.568958881768129</v>
      </c>
      <c r="E4279" s="90">
        <v>1.8608</v>
      </c>
      <c r="F4279" s="213">
        <v>20.594386100529295</v>
      </c>
      <c r="G4279" s="90">
        <v>1.7107999999999999</v>
      </c>
      <c r="H4279" s="213">
        <v>20.243672990858421</v>
      </c>
    </row>
    <row r="4280" spans="1:8" x14ac:dyDescent="0.25">
      <c r="A4280" s="236">
        <v>4.1579999999999995</v>
      </c>
      <c r="B4280" s="235">
        <v>0</v>
      </c>
      <c r="C4280" s="90">
        <v>1.5612000000000001</v>
      </c>
      <c r="D4280" s="164">
        <v>21.568958881768129</v>
      </c>
      <c r="E4280" s="90">
        <v>1.8612</v>
      </c>
      <c r="F4280" s="213">
        <v>20.594386100529295</v>
      </c>
      <c r="G4280" s="90">
        <v>1.7112000000000001</v>
      </c>
      <c r="H4280" s="213">
        <v>19.256176747401913</v>
      </c>
    </row>
    <row r="4281" spans="1:8" x14ac:dyDescent="0.25">
      <c r="A4281" s="236">
        <v>4.1589999999999998</v>
      </c>
      <c r="B4281" s="235">
        <v>0.56120680973374826</v>
      </c>
      <c r="C4281" s="90">
        <v>1.5616000000000001</v>
      </c>
      <c r="D4281" s="164">
        <v>22.566213358346751</v>
      </c>
      <c r="E4281" s="90">
        <v>1.8615999999999999</v>
      </c>
      <c r="F4281" s="213">
        <v>21.596372294532845</v>
      </c>
      <c r="G4281" s="90">
        <v>1.7116</v>
      </c>
      <c r="H4281" s="213">
        <v>20.243672990858421</v>
      </c>
    </row>
    <row r="4282" spans="1:8" x14ac:dyDescent="0.25">
      <c r="A4282" s="236">
        <v>4.16</v>
      </c>
      <c r="B4282" s="235">
        <v>4.3448027424792597E-2</v>
      </c>
      <c r="C4282" s="90">
        <v>1.5620000000000001</v>
      </c>
      <c r="D4282" s="164">
        <v>22.566213358346751</v>
      </c>
      <c r="E4282" s="90">
        <v>1.8619999999999999</v>
      </c>
      <c r="F4282" s="213">
        <v>21.596372294532845</v>
      </c>
      <c r="G4282" s="90">
        <v>1.712</v>
      </c>
      <c r="H4282" s="213">
        <v>20.243672990858421</v>
      </c>
    </row>
    <row r="4283" spans="1:8" x14ac:dyDescent="0.25">
      <c r="A4283" s="236">
        <v>4.1609999999999996</v>
      </c>
      <c r="B4283" s="235">
        <v>0</v>
      </c>
      <c r="C4283" s="90">
        <v>1.5624</v>
      </c>
      <c r="D4283" s="164">
        <v>22.566213358346751</v>
      </c>
      <c r="E4283" s="90">
        <v>1.8623999999999998</v>
      </c>
      <c r="F4283" s="213">
        <v>21.596372294532845</v>
      </c>
      <c r="G4283" s="90">
        <v>1.7123999999999999</v>
      </c>
      <c r="H4283" s="213">
        <v>21.23116923431493</v>
      </c>
    </row>
    <row r="4284" spans="1:8" x14ac:dyDescent="0.25">
      <c r="A4284" s="236">
        <v>4.1619999999999999</v>
      </c>
      <c r="B4284" s="235">
        <v>0</v>
      </c>
      <c r="C4284" s="90">
        <v>1.5628000000000002</v>
      </c>
      <c r="D4284" s="164">
        <v>21.568958881768129</v>
      </c>
      <c r="E4284" s="90">
        <v>1.8628</v>
      </c>
      <c r="F4284" s="213">
        <v>21.596372294532845</v>
      </c>
      <c r="G4284" s="90">
        <v>1.7127999999999999</v>
      </c>
      <c r="H4284" s="213">
        <v>21.23116923431493</v>
      </c>
    </row>
    <row r="4285" spans="1:8" x14ac:dyDescent="0.25">
      <c r="A4285" s="236">
        <v>4.1630000000000003</v>
      </c>
      <c r="B4285" s="235">
        <v>0</v>
      </c>
      <c r="C4285" s="90">
        <v>1.5632000000000001</v>
      </c>
      <c r="D4285" s="164">
        <v>21.568958881768129</v>
      </c>
      <c r="E4285" s="90">
        <v>1.8632</v>
      </c>
      <c r="F4285" s="213">
        <v>20.594386100529295</v>
      </c>
      <c r="G4285" s="90">
        <v>1.7132000000000001</v>
      </c>
      <c r="H4285" s="213">
        <v>21.23116923431493</v>
      </c>
    </row>
    <row r="4286" spans="1:8" x14ac:dyDescent="0.25">
      <c r="A4286" s="236">
        <v>4.1639999999999997</v>
      </c>
      <c r="B4286" s="235">
        <v>0</v>
      </c>
      <c r="C4286" s="90">
        <v>1.5636000000000001</v>
      </c>
      <c r="D4286" s="164">
        <v>21.568958881768129</v>
      </c>
      <c r="E4286" s="90">
        <v>1.8635999999999999</v>
      </c>
      <c r="F4286" s="213">
        <v>21.596372294532845</v>
      </c>
      <c r="G4286" s="90">
        <v>1.7136</v>
      </c>
      <c r="H4286" s="213">
        <v>20.243672990858421</v>
      </c>
    </row>
    <row r="4287" spans="1:8" x14ac:dyDescent="0.25">
      <c r="A4287" s="236">
        <v>4.165</v>
      </c>
      <c r="B4287" s="235">
        <v>4.3448027424792597E-2</v>
      </c>
      <c r="C4287" s="90">
        <v>1.5640000000000001</v>
      </c>
      <c r="D4287" s="164">
        <v>22.566213358346751</v>
      </c>
      <c r="E4287" s="90">
        <v>1.8639999999999999</v>
      </c>
      <c r="F4287" s="213">
        <v>21.596372294532845</v>
      </c>
      <c r="G4287" s="90">
        <v>1.714</v>
      </c>
      <c r="H4287" s="213">
        <v>20.243672990858421</v>
      </c>
    </row>
    <row r="4288" spans="1:8" x14ac:dyDescent="0.25">
      <c r="A4288" s="236">
        <v>4.1659999999999995</v>
      </c>
      <c r="B4288" s="235">
        <v>0</v>
      </c>
      <c r="C4288" s="90">
        <v>1.5644</v>
      </c>
      <c r="D4288" s="164">
        <v>22.566213358346751</v>
      </c>
      <c r="E4288" s="90">
        <v>1.8643999999999998</v>
      </c>
      <c r="F4288" s="213">
        <v>22.598358488536395</v>
      </c>
      <c r="G4288" s="90">
        <v>1.7143999999999999</v>
      </c>
      <c r="H4288" s="213">
        <v>20.243672990858421</v>
      </c>
    </row>
    <row r="4289" spans="1:8" x14ac:dyDescent="0.25">
      <c r="A4289" s="236">
        <v>4.1669999999999998</v>
      </c>
      <c r="B4289" s="235">
        <v>4.3448027424792597E-2</v>
      </c>
      <c r="C4289" s="90">
        <v>1.5648000000000002</v>
      </c>
      <c r="D4289" s="164">
        <v>22.566213358346751</v>
      </c>
      <c r="E4289" s="90">
        <v>1.8648</v>
      </c>
      <c r="F4289" s="213">
        <v>22.598358488536395</v>
      </c>
      <c r="G4289" s="90">
        <v>1.7147999999999999</v>
      </c>
      <c r="H4289" s="213">
        <v>21.23116923431493</v>
      </c>
    </row>
    <row r="4290" spans="1:8" x14ac:dyDescent="0.25">
      <c r="A4290" s="236">
        <v>4.1680000000000001</v>
      </c>
      <c r="B4290" s="235">
        <v>4.3448027424792597E-2</v>
      </c>
      <c r="C4290" s="90">
        <v>1.5652000000000001</v>
      </c>
      <c r="D4290" s="164">
        <v>21.568958881768129</v>
      </c>
      <c r="E4290" s="90">
        <v>1.8652</v>
      </c>
      <c r="F4290" s="213">
        <v>21.596372294532845</v>
      </c>
      <c r="G4290" s="90">
        <v>1.7152000000000001</v>
      </c>
      <c r="H4290" s="213">
        <v>21.23116923431493</v>
      </c>
    </row>
    <row r="4291" spans="1:8" x14ac:dyDescent="0.25">
      <c r="A4291" s="236">
        <v>4.1689999999999996</v>
      </c>
      <c r="B4291" s="235">
        <v>4.3448027424792597E-2</v>
      </c>
      <c r="C4291" s="90">
        <v>1.5656000000000001</v>
      </c>
      <c r="D4291" s="164">
        <v>20.571704405189507</v>
      </c>
      <c r="E4291" s="90">
        <v>1.8655999999999999</v>
      </c>
      <c r="F4291" s="213">
        <v>21.596372294532845</v>
      </c>
      <c r="G4291" s="90">
        <v>1.7156</v>
      </c>
      <c r="H4291" s="213">
        <v>21.23116923431493</v>
      </c>
    </row>
    <row r="4292" spans="1:8" x14ac:dyDescent="0.25">
      <c r="A4292" s="236">
        <v>4.17</v>
      </c>
      <c r="B4292" s="235">
        <v>4.3448027424792597E-2</v>
      </c>
      <c r="C4292" s="90">
        <v>1.5660000000000001</v>
      </c>
      <c r="D4292" s="164">
        <v>20.571704405189507</v>
      </c>
      <c r="E4292" s="90">
        <v>1.8659999999999999</v>
      </c>
      <c r="F4292" s="213">
        <v>20.594386100529295</v>
      </c>
      <c r="G4292" s="90">
        <v>1.716</v>
      </c>
      <c r="H4292" s="213">
        <v>20.243672990858421</v>
      </c>
    </row>
    <row r="4293" spans="1:8" x14ac:dyDescent="0.25">
      <c r="A4293" s="236">
        <v>4.1710000000000003</v>
      </c>
      <c r="B4293" s="235">
        <v>0</v>
      </c>
      <c r="C4293" s="90">
        <v>1.5664</v>
      </c>
      <c r="D4293" s="164">
        <v>21.568958881768129</v>
      </c>
      <c r="E4293" s="90">
        <v>1.8663999999999998</v>
      </c>
      <c r="F4293" s="213">
        <v>20.594386100529295</v>
      </c>
      <c r="G4293" s="90">
        <v>1.7163999999999999</v>
      </c>
      <c r="H4293" s="213">
        <v>20.243672990858421</v>
      </c>
    </row>
    <row r="4294" spans="1:8" x14ac:dyDescent="0.25">
      <c r="A4294" s="236">
        <v>4.1719999999999997</v>
      </c>
      <c r="B4294" s="235">
        <v>4.3448027424792597E-2</v>
      </c>
      <c r="C4294" s="90">
        <v>1.5668000000000002</v>
      </c>
      <c r="D4294" s="164">
        <v>22.566213358346751</v>
      </c>
      <c r="E4294" s="90">
        <v>1.8668</v>
      </c>
      <c r="F4294" s="213">
        <v>20.594386100529295</v>
      </c>
      <c r="G4294" s="90">
        <v>1.7167999999999999</v>
      </c>
      <c r="H4294" s="213">
        <v>20.243672990858421</v>
      </c>
    </row>
    <row r="4295" spans="1:8" x14ac:dyDescent="0.25">
      <c r="A4295" s="236">
        <v>4.173</v>
      </c>
      <c r="B4295" s="235">
        <v>0</v>
      </c>
      <c r="C4295" s="90">
        <v>1.5672000000000001</v>
      </c>
      <c r="D4295" s="164">
        <v>22.566213358346751</v>
      </c>
      <c r="E4295" s="90">
        <v>1.8672</v>
      </c>
      <c r="F4295" s="213">
        <v>21.596372294532845</v>
      </c>
      <c r="G4295" s="90">
        <v>1.7172000000000001</v>
      </c>
      <c r="H4295" s="213">
        <v>20.243672990858421</v>
      </c>
    </row>
    <row r="4296" spans="1:8" x14ac:dyDescent="0.25">
      <c r="A4296" s="236">
        <v>4.1739999999999995</v>
      </c>
      <c r="B4296" s="235">
        <v>0</v>
      </c>
      <c r="C4296" s="90">
        <v>1.5676000000000001</v>
      </c>
      <c r="D4296" s="164">
        <v>21.568958881768129</v>
      </c>
      <c r="E4296" s="90">
        <v>1.8675999999999999</v>
      </c>
      <c r="F4296" s="213">
        <v>22.598358488536395</v>
      </c>
      <c r="G4296" s="90">
        <v>1.7176</v>
      </c>
      <c r="H4296" s="213">
        <v>21.23116923431493</v>
      </c>
    </row>
    <row r="4297" spans="1:8" x14ac:dyDescent="0.25">
      <c r="A4297" s="236">
        <v>4.1749999999999998</v>
      </c>
      <c r="B4297" s="235">
        <v>0</v>
      </c>
      <c r="C4297" s="90">
        <v>1.5680000000000001</v>
      </c>
      <c r="D4297" s="164">
        <v>21.568958881768129</v>
      </c>
      <c r="E4297" s="90">
        <v>1.8679999999999999</v>
      </c>
      <c r="F4297" s="213">
        <v>22.598358488536395</v>
      </c>
      <c r="G4297" s="90">
        <v>1.718</v>
      </c>
      <c r="H4297" s="213">
        <v>21.23116923431493</v>
      </c>
    </row>
    <row r="4298" spans="1:8" x14ac:dyDescent="0.25">
      <c r="A4298" s="236">
        <v>4.1760000000000002</v>
      </c>
      <c r="B4298" s="235">
        <v>4.3448027424792597E-2</v>
      </c>
      <c r="C4298" s="90">
        <v>1.5684</v>
      </c>
      <c r="D4298" s="164">
        <v>20.571704405189507</v>
      </c>
      <c r="E4298" s="90">
        <v>1.8683999999999998</v>
      </c>
      <c r="F4298" s="213">
        <v>21.596372294532845</v>
      </c>
      <c r="G4298" s="90">
        <v>1.7183999999999999</v>
      </c>
      <c r="H4298" s="213">
        <v>21.23116923431493</v>
      </c>
    </row>
    <row r="4299" spans="1:8" x14ac:dyDescent="0.25">
      <c r="A4299" s="236">
        <v>4.1769999999999996</v>
      </c>
      <c r="B4299" s="235">
        <v>4.3448027424792597E-2</v>
      </c>
      <c r="C4299" s="90">
        <v>1.5688000000000002</v>
      </c>
      <c r="D4299" s="164">
        <v>21.568958881768129</v>
      </c>
      <c r="E4299" s="90">
        <v>1.8688</v>
      </c>
      <c r="F4299" s="213">
        <v>21.596372294532845</v>
      </c>
      <c r="G4299" s="90">
        <v>1.7187999999999999</v>
      </c>
      <c r="H4299" s="213">
        <v>20.243672990858421</v>
      </c>
    </row>
    <row r="4300" spans="1:8" x14ac:dyDescent="0.25">
      <c r="A4300" s="236">
        <v>4.1779999999999999</v>
      </c>
      <c r="B4300" s="235">
        <v>0.56120680973374826</v>
      </c>
      <c r="C4300" s="90">
        <v>1.5692000000000002</v>
      </c>
      <c r="D4300" s="164">
        <v>21.568958881768129</v>
      </c>
      <c r="E4300" s="90">
        <v>1.8692</v>
      </c>
      <c r="F4300" s="213">
        <v>21.596372294532845</v>
      </c>
      <c r="G4300" s="90">
        <v>1.7192000000000001</v>
      </c>
      <c r="H4300" s="213">
        <v>20.243672990858421</v>
      </c>
    </row>
    <row r="4301" spans="1:8" x14ac:dyDescent="0.25">
      <c r="A4301" s="236">
        <v>4.1790000000000003</v>
      </c>
      <c r="B4301" s="235">
        <v>4.3448027424792597E-2</v>
      </c>
      <c r="C4301" s="90">
        <v>1.5696000000000001</v>
      </c>
      <c r="D4301" s="164">
        <v>22.566213358346751</v>
      </c>
      <c r="E4301" s="90">
        <v>1.8695999999999999</v>
      </c>
      <c r="F4301" s="213">
        <v>21.596372294532845</v>
      </c>
      <c r="G4301" s="90">
        <v>1.7196</v>
      </c>
      <c r="H4301" s="213">
        <v>20.243672990858421</v>
      </c>
    </row>
    <row r="4302" spans="1:8" x14ac:dyDescent="0.25">
      <c r="A4302" s="236">
        <v>4.18</v>
      </c>
      <c r="B4302" s="235">
        <v>4.3448027424792597E-2</v>
      </c>
      <c r="C4302" s="90">
        <v>1.57</v>
      </c>
      <c r="D4302" s="164">
        <v>22.566213358346751</v>
      </c>
      <c r="E4302" s="90">
        <v>1.8699999999999999</v>
      </c>
      <c r="F4302" s="213">
        <v>21.596372294532845</v>
      </c>
      <c r="G4302" s="90">
        <v>1.72</v>
      </c>
      <c r="H4302" s="213">
        <v>20.243672990858421</v>
      </c>
    </row>
    <row r="4303" spans="1:8" x14ac:dyDescent="0.25">
      <c r="A4303" s="236">
        <v>4.181</v>
      </c>
      <c r="B4303" s="235">
        <v>4.3448027424792597E-2</v>
      </c>
      <c r="C4303" s="90">
        <v>1.5704</v>
      </c>
      <c r="D4303" s="164">
        <v>22.566213358346751</v>
      </c>
      <c r="E4303" s="90">
        <v>1.8703999999999998</v>
      </c>
      <c r="F4303" s="213">
        <v>21.596372294532845</v>
      </c>
      <c r="G4303" s="90">
        <v>1.7203999999999999</v>
      </c>
      <c r="H4303" s="213">
        <v>20.243672990858421</v>
      </c>
    </row>
    <row r="4304" spans="1:8" x14ac:dyDescent="0.25">
      <c r="A4304" s="236">
        <v>4.1819999999999995</v>
      </c>
      <c r="B4304" s="235">
        <v>0</v>
      </c>
      <c r="C4304" s="90">
        <v>1.5708000000000002</v>
      </c>
      <c r="D4304" s="164">
        <v>21.568958881768129</v>
      </c>
      <c r="E4304" s="90">
        <v>1.8708</v>
      </c>
      <c r="F4304" s="213">
        <v>20.594386100529295</v>
      </c>
      <c r="G4304" s="90">
        <v>1.7207999999999999</v>
      </c>
      <c r="H4304" s="213">
        <v>21.23116923431493</v>
      </c>
    </row>
    <row r="4305" spans="1:8" x14ac:dyDescent="0.25">
      <c r="A4305" s="236">
        <v>4.1829999999999998</v>
      </c>
      <c r="B4305" s="235">
        <v>0</v>
      </c>
      <c r="C4305" s="90">
        <v>1.5712000000000002</v>
      </c>
      <c r="D4305" s="164">
        <v>21.568958881768129</v>
      </c>
      <c r="E4305" s="90">
        <v>1.8712</v>
      </c>
      <c r="F4305" s="213">
        <v>21.596372294532845</v>
      </c>
      <c r="G4305" s="90">
        <v>1.7212000000000001</v>
      </c>
      <c r="H4305" s="213">
        <v>21.23116923431493</v>
      </c>
    </row>
    <row r="4306" spans="1:8" x14ac:dyDescent="0.25">
      <c r="A4306" s="236">
        <v>4.1840000000000002</v>
      </c>
      <c r="B4306" s="235">
        <v>0.56120680973374826</v>
      </c>
      <c r="C4306" s="90">
        <v>1.5716000000000001</v>
      </c>
      <c r="D4306" s="164">
        <v>21.568958881768129</v>
      </c>
      <c r="E4306" s="90">
        <v>1.8715999999999999</v>
      </c>
      <c r="F4306" s="213">
        <v>21.596372294532845</v>
      </c>
      <c r="G4306" s="90">
        <v>1.7216</v>
      </c>
      <c r="H4306" s="213">
        <v>21.23116923431493</v>
      </c>
    </row>
    <row r="4307" spans="1:8" x14ac:dyDescent="0.25">
      <c r="A4307" s="236">
        <v>4.1849999999999996</v>
      </c>
      <c r="B4307" s="235">
        <v>0.56120680973374826</v>
      </c>
      <c r="C4307" s="90">
        <v>1.5720000000000001</v>
      </c>
      <c r="D4307" s="164">
        <v>22.566213358346751</v>
      </c>
      <c r="E4307" s="90">
        <v>1.8719999999999999</v>
      </c>
      <c r="F4307" s="213">
        <v>21.596372294532845</v>
      </c>
      <c r="G4307" s="90">
        <v>1.722</v>
      </c>
      <c r="H4307" s="213">
        <v>20.243672990858421</v>
      </c>
    </row>
    <row r="4308" spans="1:8" x14ac:dyDescent="0.25">
      <c r="A4308" s="236">
        <v>4.1859999999999999</v>
      </c>
      <c r="B4308" s="235">
        <v>4.3448027424792597E-2</v>
      </c>
      <c r="C4308" s="90">
        <v>1.5724</v>
      </c>
      <c r="D4308" s="164">
        <v>22.566213358346751</v>
      </c>
      <c r="E4308" s="90">
        <v>1.8723999999999998</v>
      </c>
      <c r="F4308" s="213">
        <v>21.596372294532845</v>
      </c>
      <c r="G4308" s="90">
        <v>1.7223999999999999</v>
      </c>
      <c r="H4308" s="213">
        <v>20.243672990858421</v>
      </c>
    </row>
    <row r="4309" spans="1:8" x14ac:dyDescent="0.25">
      <c r="A4309" s="236">
        <v>4.1870000000000003</v>
      </c>
      <c r="B4309" s="235">
        <v>4.3448027424792597E-2</v>
      </c>
      <c r="C4309" s="90">
        <v>1.5728000000000002</v>
      </c>
      <c r="D4309" s="164">
        <v>22.566213358346751</v>
      </c>
      <c r="E4309" s="90">
        <v>1.8728</v>
      </c>
      <c r="F4309" s="213">
        <v>21.596372294532845</v>
      </c>
      <c r="G4309" s="90">
        <v>1.7227999999999999</v>
      </c>
      <c r="H4309" s="213">
        <v>21.23116923431493</v>
      </c>
    </row>
    <row r="4310" spans="1:8" x14ac:dyDescent="0.25">
      <c r="A4310" s="236">
        <v>4.1879999999999997</v>
      </c>
      <c r="B4310" s="235">
        <v>0.56120680973374826</v>
      </c>
      <c r="C4310" s="90">
        <v>1.5732000000000002</v>
      </c>
      <c r="D4310" s="164">
        <v>22.566213358346751</v>
      </c>
      <c r="E4310" s="90">
        <v>1.8732</v>
      </c>
      <c r="F4310" s="213">
        <v>21.596372294532845</v>
      </c>
      <c r="G4310" s="90">
        <v>1.7232000000000001</v>
      </c>
      <c r="H4310" s="213">
        <v>22.218665477771438</v>
      </c>
    </row>
    <row r="4311" spans="1:8" x14ac:dyDescent="0.25">
      <c r="A4311" s="236">
        <v>4.1890000000000001</v>
      </c>
      <c r="B4311" s="235">
        <v>0</v>
      </c>
      <c r="C4311" s="90">
        <v>1.5736000000000001</v>
      </c>
      <c r="D4311" s="164">
        <v>22.566213358346751</v>
      </c>
      <c r="E4311" s="90">
        <v>1.8735999999999999</v>
      </c>
      <c r="F4311" s="213">
        <v>22.598358488536395</v>
      </c>
      <c r="G4311" s="90">
        <v>1.7236</v>
      </c>
      <c r="H4311" s="213">
        <v>22.218665477771438</v>
      </c>
    </row>
    <row r="4312" spans="1:8" x14ac:dyDescent="0.25">
      <c r="A4312" s="236">
        <v>4.1899999999999995</v>
      </c>
      <c r="B4312" s="235">
        <v>0</v>
      </c>
      <c r="C4312" s="90">
        <v>1.5740000000000001</v>
      </c>
      <c r="D4312" s="164">
        <v>21.568958881768129</v>
      </c>
      <c r="E4312" s="90">
        <v>1.8739999999999999</v>
      </c>
      <c r="F4312" s="213">
        <v>22.598358488536395</v>
      </c>
      <c r="G4312" s="90">
        <v>1.724</v>
      </c>
      <c r="H4312" s="213">
        <v>22.218665477771438</v>
      </c>
    </row>
    <row r="4313" spans="1:8" x14ac:dyDescent="0.25">
      <c r="A4313" s="236">
        <v>4.1909999999999998</v>
      </c>
      <c r="B4313" s="235">
        <v>4.3448027424792597E-2</v>
      </c>
      <c r="C4313" s="90">
        <v>1.5744</v>
      </c>
      <c r="D4313" s="164">
        <v>21.568958881768129</v>
      </c>
      <c r="E4313" s="90">
        <v>1.8743999999999998</v>
      </c>
      <c r="F4313" s="213">
        <v>21.596372294532845</v>
      </c>
      <c r="G4313" s="90">
        <v>1.7243999999999999</v>
      </c>
      <c r="H4313" s="213">
        <v>20.243672990858421</v>
      </c>
    </row>
    <row r="4314" spans="1:8" x14ac:dyDescent="0.25">
      <c r="A4314" s="236">
        <v>4.1920000000000002</v>
      </c>
      <c r="B4314" s="235">
        <v>0.56120680973374826</v>
      </c>
      <c r="C4314" s="90">
        <v>1.5748000000000002</v>
      </c>
      <c r="D4314" s="164">
        <v>22.566213358346751</v>
      </c>
      <c r="E4314" s="90">
        <v>1.8748</v>
      </c>
      <c r="F4314" s="213">
        <v>20.594386100529295</v>
      </c>
      <c r="G4314" s="90">
        <v>1.7247999999999999</v>
      </c>
      <c r="H4314" s="213">
        <v>19.256176747401913</v>
      </c>
    </row>
    <row r="4315" spans="1:8" x14ac:dyDescent="0.25">
      <c r="A4315" s="236">
        <v>4.1929999999999996</v>
      </c>
      <c r="B4315" s="235">
        <v>0</v>
      </c>
      <c r="C4315" s="90">
        <v>1.5752000000000002</v>
      </c>
      <c r="D4315" s="164">
        <v>22.566213358346751</v>
      </c>
      <c r="E4315" s="90">
        <v>1.8752</v>
      </c>
      <c r="F4315" s="213">
        <v>20.594386100529295</v>
      </c>
      <c r="G4315" s="90">
        <v>1.7252000000000001</v>
      </c>
      <c r="H4315" s="213">
        <v>19.256176747401913</v>
      </c>
    </row>
    <row r="4316" spans="1:8" x14ac:dyDescent="0.25">
      <c r="A4316" s="236">
        <v>4.194</v>
      </c>
      <c r="B4316" s="235">
        <v>0.56120680973374826</v>
      </c>
      <c r="C4316" s="90">
        <v>1.5756000000000001</v>
      </c>
      <c r="D4316" s="164">
        <v>22.566213358346751</v>
      </c>
      <c r="E4316" s="90">
        <v>1.8755999999999999</v>
      </c>
      <c r="F4316" s="213">
        <v>20.594386100529295</v>
      </c>
      <c r="G4316" s="90">
        <v>1.7256</v>
      </c>
      <c r="H4316" s="213">
        <v>20.243672990858421</v>
      </c>
    </row>
    <row r="4317" spans="1:8" x14ac:dyDescent="0.25">
      <c r="A4317" s="236">
        <v>4.1950000000000003</v>
      </c>
      <c r="B4317" s="235">
        <v>0.56120680973374826</v>
      </c>
      <c r="C4317" s="90">
        <v>1.5760000000000001</v>
      </c>
      <c r="D4317" s="164">
        <v>22.566213358346751</v>
      </c>
      <c r="E4317" s="90">
        <v>1.8759999999999999</v>
      </c>
      <c r="F4317" s="213">
        <v>20.594386100529295</v>
      </c>
      <c r="G4317" s="90">
        <v>1.726</v>
      </c>
      <c r="H4317" s="213">
        <v>22.218665477771438</v>
      </c>
    </row>
    <row r="4318" spans="1:8" x14ac:dyDescent="0.25">
      <c r="A4318" s="236">
        <v>4.1959999999999997</v>
      </c>
      <c r="B4318" s="235">
        <v>0.56120680973374826</v>
      </c>
      <c r="C4318" s="90">
        <v>1.5764</v>
      </c>
      <c r="D4318" s="164">
        <v>22.566213358346751</v>
      </c>
      <c r="E4318" s="90">
        <v>1.8763999999999998</v>
      </c>
      <c r="F4318" s="213">
        <v>21.596372294532845</v>
      </c>
      <c r="G4318" s="90">
        <v>1.7263999999999999</v>
      </c>
      <c r="H4318" s="213">
        <v>22.218665477771438</v>
      </c>
    </row>
    <row r="4319" spans="1:8" x14ac:dyDescent="0.25">
      <c r="A4319" s="236">
        <v>4.1970000000000001</v>
      </c>
      <c r="B4319" s="235">
        <v>4.3448027424792597E-2</v>
      </c>
      <c r="C4319" s="90">
        <v>1.5768</v>
      </c>
      <c r="D4319" s="164">
        <v>22.566213358346751</v>
      </c>
      <c r="E4319" s="90">
        <v>1.8767999999999998</v>
      </c>
      <c r="F4319" s="213">
        <v>21.596372294532845</v>
      </c>
      <c r="G4319" s="90">
        <v>1.7267999999999999</v>
      </c>
      <c r="H4319" s="213">
        <v>20.243672990858421</v>
      </c>
    </row>
    <row r="4320" spans="1:8" x14ac:dyDescent="0.25">
      <c r="A4320" s="236">
        <v>4.1979999999999995</v>
      </c>
      <c r="B4320" s="235">
        <v>4.3448027424792597E-2</v>
      </c>
      <c r="C4320" s="90">
        <v>1.5772000000000002</v>
      </c>
      <c r="D4320" s="164">
        <v>21.568958881768129</v>
      </c>
      <c r="E4320" s="90">
        <v>1.8772</v>
      </c>
      <c r="F4320" s="213">
        <v>21.596372294532845</v>
      </c>
      <c r="G4320" s="90">
        <v>1.7272000000000001</v>
      </c>
      <c r="H4320" s="213">
        <v>19.256176747401913</v>
      </c>
    </row>
    <row r="4321" spans="1:8" x14ac:dyDescent="0.25">
      <c r="A4321" s="236">
        <v>4.1989999999999998</v>
      </c>
      <c r="B4321" s="235">
        <v>4.3448027424792597E-2</v>
      </c>
      <c r="C4321" s="90">
        <v>1.5776000000000001</v>
      </c>
      <c r="D4321" s="164">
        <v>21.568958881768129</v>
      </c>
      <c r="E4321" s="90">
        <v>1.8775999999999999</v>
      </c>
      <c r="F4321" s="213">
        <v>21.596372294532845</v>
      </c>
      <c r="G4321" s="90">
        <v>1.7276</v>
      </c>
      <c r="H4321" s="213">
        <v>18.268680503945404</v>
      </c>
    </row>
    <row r="4322" spans="1:8" x14ac:dyDescent="0.25">
      <c r="A4322" s="236">
        <v>4.2</v>
      </c>
      <c r="B4322" s="235">
        <v>0</v>
      </c>
      <c r="C4322" s="90">
        <v>1.5780000000000001</v>
      </c>
      <c r="D4322" s="164">
        <v>21.568958881768129</v>
      </c>
      <c r="E4322" s="90">
        <v>1.8779999999999999</v>
      </c>
      <c r="F4322" s="213">
        <v>20.594386100529295</v>
      </c>
      <c r="G4322" s="90">
        <v>1.728</v>
      </c>
      <c r="H4322" s="213">
        <v>19.256176747401913</v>
      </c>
    </row>
    <row r="4323" spans="1:8" x14ac:dyDescent="0.25">
      <c r="A4323" s="236">
        <v>4.2009999999999996</v>
      </c>
      <c r="B4323" s="235">
        <v>0</v>
      </c>
      <c r="C4323" s="90">
        <v>1.5784</v>
      </c>
      <c r="D4323" s="164">
        <v>21.568958881768129</v>
      </c>
      <c r="E4323" s="90">
        <v>1.8783999999999998</v>
      </c>
      <c r="F4323" s="213">
        <v>20.594386100529295</v>
      </c>
      <c r="G4323" s="90">
        <v>1.7283999999999999</v>
      </c>
      <c r="H4323" s="213">
        <v>21.23116923431493</v>
      </c>
    </row>
    <row r="4324" spans="1:8" x14ac:dyDescent="0.25">
      <c r="A4324" s="236">
        <v>4.202</v>
      </c>
      <c r="B4324" s="235">
        <v>0</v>
      </c>
      <c r="C4324" s="90">
        <v>1.5788</v>
      </c>
      <c r="D4324" s="164">
        <v>22.566213358346751</v>
      </c>
      <c r="E4324" s="90">
        <v>1.8787999999999998</v>
      </c>
      <c r="F4324" s="213">
        <v>20.594386100529295</v>
      </c>
      <c r="G4324" s="90">
        <v>1.7287999999999999</v>
      </c>
      <c r="H4324" s="213">
        <v>23.453035782092073</v>
      </c>
    </row>
    <row r="4325" spans="1:8" x14ac:dyDescent="0.25">
      <c r="A4325" s="236">
        <v>4.2030000000000003</v>
      </c>
      <c r="B4325" s="235">
        <v>4.3448027424792597E-2</v>
      </c>
      <c r="C4325" s="90">
        <v>1.5792000000000002</v>
      </c>
      <c r="D4325" s="164">
        <v>22.566213358346751</v>
      </c>
      <c r="E4325" s="90">
        <v>1.8792</v>
      </c>
      <c r="F4325" s="213">
        <v>20.594386100529295</v>
      </c>
      <c r="G4325" s="90">
        <v>1.7292000000000001</v>
      </c>
      <c r="H4325" s="213">
        <v>22.218665477771438</v>
      </c>
    </row>
    <row r="4326" spans="1:8" x14ac:dyDescent="0.25">
      <c r="A4326" s="236">
        <v>4.2039999999999997</v>
      </c>
      <c r="B4326" s="235">
        <v>0</v>
      </c>
      <c r="C4326" s="90">
        <v>1.5796000000000001</v>
      </c>
      <c r="D4326" s="164">
        <v>21.568958881768129</v>
      </c>
      <c r="E4326" s="90">
        <v>1.8795999999999999</v>
      </c>
      <c r="F4326" s="213">
        <v>21.596372294532845</v>
      </c>
      <c r="G4326" s="90">
        <v>1.7296</v>
      </c>
      <c r="H4326" s="213">
        <v>20.243672990858421</v>
      </c>
    </row>
    <row r="4327" spans="1:8" x14ac:dyDescent="0.25">
      <c r="A4327" s="236">
        <v>4.2050000000000001</v>
      </c>
      <c r="B4327" s="235">
        <v>0</v>
      </c>
      <c r="C4327" s="90">
        <v>1.58</v>
      </c>
      <c r="D4327" s="164">
        <v>21.568958881768129</v>
      </c>
      <c r="E4327" s="90">
        <v>1.88</v>
      </c>
      <c r="F4327" s="213">
        <v>20.594386100529295</v>
      </c>
      <c r="G4327" s="90">
        <v>1.73</v>
      </c>
      <c r="H4327" s="213">
        <v>18.268680503945404</v>
      </c>
    </row>
    <row r="4328" spans="1:8" x14ac:dyDescent="0.25">
      <c r="A4328" s="236">
        <v>4.2059999999999995</v>
      </c>
      <c r="B4328" s="235">
        <v>0</v>
      </c>
      <c r="C4328" s="90">
        <v>1.5804</v>
      </c>
      <c r="D4328" s="164">
        <v>21.568958881768129</v>
      </c>
      <c r="E4328" s="90">
        <v>1.8803999999999998</v>
      </c>
      <c r="F4328" s="213">
        <v>19.592399906525745</v>
      </c>
      <c r="G4328" s="90">
        <v>1.7303999999999999</v>
      </c>
      <c r="H4328" s="213">
        <v>18.268680503945404</v>
      </c>
    </row>
    <row r="4329" spans="1:8" x14ac:dyDescent="0.25">
      <c r="A4329" s="236">
        <v>4.2069999999999999</v>
      </c>
      <c r="B4329" s="235">
        <v>0</v>
      </c>
      <c r="C4329" s="90">
        <v>1.5808</v>
      </c>
      <c r="D4329" s="164">
        <v>22.566213358346751</v>
      </c>
      <c r="E4329" s="90">
        <v>1.8807999999999998</v>
      </c>
      <c r="F4329" s="213">
        <v>19.592399906525745</v>
      </c>
      <c r="G4329" s="90">
        <v>1.7307999999999999</v>
      </c>
      <c r="H4329" s="213">
        <v>19.256176747401913</v>
      </c>
    </row>
    <row r="4330" spans="1:8" x14ac:dyDescent="0.25">
      <c r="A4330" s="236">
        <v>4.2080000000000002</v>
      </c>
      <c r="B4330" s="235">
        <v>0</v>
      </c>
      <c r="C4330" s="90">
        <v>1.5812000000000002</v>
      </c>
      <c r="D4330" s="164">
        <v>22.566213358346751</v>
      </c>
      <c r="E4330" s="90">
        <v>1.8812</v>
      </c>
      <c r="F4330" s="213">
        <v>19.592399906525745</v>
      </c>
      <c r="G4330" s="90">
        <v>1.7312000000000001</v>
      </c>
      <c r="H4330" s="213">
        <v>21.23116923431493</v>
      </c>
    </row>
    <row r="4331" spans="1:8" x14ac:dyDescent="0.25">
      <c r="A4331" s="236">
        <v>4.2089999999999996</v>
      </c>
      <c r="B4331" s="235">
        <v>0.56120680973374826</v>
      </c>
      <c r="C4331" s="90">
        <v>1.5816000000000001</v>
      </c>
      <c r="D4331" s="164">
        <v>22.566213358346751</v>
      </c>
      <c r="E4331" s="90">
        <v>1.8815999999999999</v>
      </c>
      <c r="F4331" s="213">
        <v>19.592399906525745</v>
      </c>
      <c r="G4331" s="90">
        <v>1.7316</v>
      </c>
      <c r="H4331" s="213">
        <v>22.218665477771438</v>
      </c>
    </row>
    <row r="4332" spans="1:8" x14ac:dyDescent="0.25">
      <c r="A4332" s="236">
        <v>4.21</v>
      </c>
      <c r="B4332" s="235">
        <v>0.56120680973374826</v>
      </c>
      <c r="C4332" s="90">
        <v>1.5820000000000001</v>
      </c>
      <c r="D4332" s="164">
        <v>22.566213358346751</v>
      </c>
      <c r="E4332" s="90">
        <v>1.8819999999999999</v>
      </c>
      <c r="F4332" s="213">
        <v>20.594386100529295</v>
      </c>
      <c r="G4332" s="90">
        <v>1.732</v>
      </c>
      <c r="H4332" s="213">
        <v>21.23116923431493</v>
      </c>
    </row>
    <row r="4333" spans="1:8" x14ac:dyDescent="0.25">
      <c r="A4333" s="236">
        <v>4.2110000000000003</v>
      </c>
      <c r="B4333" s="235">
        <v>4.3448027424792597E-2</v>
      </c>
      <c r="C4333" s="90">
        <v>1.5824</v>
      </c>
      <c r="D4333" s="164">
        <v>21.568958881768129</v>
      </c>
      <c r="E4333" s="90">
        <v>1.8823999999999999</v>
      </c>
      <c r="F4333" s="213">
        <v>21.596372294532845</v>
      </c>
      <c r="G4333" s="90">
        <v>1.7323999999999999</v>
      </c>
      <c r="H4333" s="213">
        <v>19.256176747401913</v>
      </c>
    </row>
    <row r="4334" spans="1:8" x14ac:dyDescent="0.25">
      <c r="A4334" s="236">
        <v>4.2119999999999997</v>
      </c>
      <c r="B4334" s="235">
        <v>4.3448027424792597E-2</v>
      </c>
      <c r="C4334" s="90">
        <v>1.5828</v>
      </c>
      <c r="D4334" s="164">
        <v>19.574449928610889</v>
      </c>
      <c r="E4334" s="90">
        <v>1.8827999999999998</v>
      </c>
      <c r="F4334" s="213">
        <v>21.596372294532845</v>
      </c>
      <c r="G4334" s="90">
        <v>1.7327999999999999</v>
      </c>
      <c r="H4334" s="213">
        <v>18.268680503945404</v>
      </c>
    </row>
    <row r="4335" spans="1:8" x14ac:dyDescent="0.25">
      <c r="A4335" s="236">
        <v>4.2130000000000001</v>
      </c>
      <c r="B4335" s="235">
        <v>0</v>
      </c>
      <c r="C4335" s="90">
        <v>1.5832000000000002</v>
      </c>
      <c r="D4335" s="164">
        <v>21.568958881768129</v>
      </c>
      <c r="E4335" s="90">
        <v>1.8832</v>
      </c>
      <c r="F4335" s="213">
        <v>20.594386100529295</v>
      </c>
      <c r="G4335" s="90">
        <v>1.7332000000000001</v>
      </c>
      <c r="H4335" s="213">
        <v>19.256176747401913</v>
      </c>
    </row>
    <row r="4336" spans="1:8" x14ac:dyDescent="0.25">
      <c r="A4336" s="236">
        <v>4.2139999999999995</v>
      </c>
      <c r="B4336" s="235">
        <v>4.3448027424792597E-2</v>
      </c>
      <c r="C4336" s="90">
        <v>1.5836000000000001</v>
      </c>
      <c r="D4336" s="164">
        <v>21.568958881768129</v>
      </c>
      <c r="E4336" s="90">
        <v>1.8835999999999999</v>
      </c>
      <c r="F4336" s="213">
        <v>20.594386100529295</v>
      </c>
      <c r="G4336" s="90">
        <v>1.7336</v>
      </c>
      <c r="H4336" s="213">
        <v>21.23116923431493</v>
      </c>
    </row>
    <row r="4337" spans="1:8" x14ac:dyDescent="0.25">
      <c r="A4337" s="236">
        <v>4.2149999999999999</v>
      </c>
      <c r="B4337" s="235">
        <v>4.3448027424792597E-2</v>
      </c>
      <c r="C4337" s="90">
        <v>1.5840000000000001</v>
      </c>
      <c r="D4337" s="164">
        <v>22.566213358346751</v>
      </c>
      <c r="E4337" s="90">
        <v>1.8839999999999999</v>
      </c>
      <c r="F4337" s="213">
        <v>20.594386100529295</v>
      </c>
      <c r="G4337" s="90">
        <v>1.734</v>
      </c>
      <c r="H4337" s="213">
        <v>23.453035782092073</v>
      </c>
    </row>
    <row r="4338" spans="1:8" x14ac:dyDescent="0.25">
      <c r="A4338" s="236">
        <v>4.2160000000000002</v>
      </c>
      <c r="B4338" s="235">
        <v>0</v>
      </c>
      <c r="C4338" s="90">
        <v>1.5844</v>
      </c>
      <c r="D4338" s="164">
        <v>22.566213358346751</v>
      </c>
      <c r="E4338" s="90">
        <v>1.8843999999999999</v>
      </c>
      <c r="F4338" s="213">
        <v>20.594386100529295</v>
      </c>
      <c r="G4338" s="90">
        <v>1.7343999999999999</v>
      </c>
      <c r="H4338" s="213">
        <v>23.453035782092073</v>
      </c>
    </row>
    <row r="4339" spans="1:8" x14ac:dyDescent="0.25">
      <c r="A4339" s="236">
        <v>4.2169999999999996</v>
      </c>
      <c r="B4339" s="235">
        <v>4.3448027424792597E-2</v>
      </c>
      <c r="C4339" s="90">
        <v>1.5848</v>
      </c>
      <c r="D4339" s="164">
        <v>22.566213358346751</v>
      </c>
      <c r="E4339" s="90">
        <v>1.8847999999999998</v>
      </c>
      <c r="F4339" s="213">
        <v>20.594386100529295</v>
      </c>
      <c r="G4339" s="90">
        <v>1.7347999999999999</v>
      </c>
      <c r="H4339" s="213">
        <v>21.23116923431493</v>
      </c>
    </row>
    <row r="4340" spans="1:8" x14ac:dyDescent="0.25">
      <c r="A4340" s="236">
        <v>4.218</v>
      </c>
      <c r="B4340" s="235">
        <v>0</v>
      </c>
      <c r="C4340" s="90">
        <v>1.5852000000000002</v>
      </c>
      <c r="D4340" s="164">
        <v>21.568958881768129</v>
      </c>
      <c r="E4340" s="90">
        <v>1.8852</v>
      </c>
      <c r="F4340" s="213">
        <v>20.594386100529295</v>
      </c>
      <c r="G4340" s="90">
        <v>1.7352000000000001</v>
      </c>
      <c r="H4340" s="213">
        <v>19.256176747401913</v>
      </c>
    </row>
    <row r="4341" spans="1:8" x14ac:dyDescent="0.25">
      <c r="A4341" s="236">
        <v>4.2190000000000003</v>
      </c>
      <c r="B4341" s="235">
        <v>0</v>
      </c>
      <c r="C4341" s="90">
        <v>1.5856000000000001</v>
      </c>
      <c r="D4341" s="164">
        <v>21.568958881768129</v>
      </c>
      <c r="E4341" s="90">
        <v>1.8855999999999999</v>
      </c>
      <c r="F4341" s="213">
        <v>20.594386100529295</v>
      </c>
      <c r="G4341" s="90">
        <v>1.7356</v>
      </c>
      <c r="H4341" s="213">
        <v>18.268680503945404</v>
      </c>
    </row>
    <row r="4342" spans="1:8" x14ac:dyDescent="0.25">
      <c r="A4342" s="236">
        <v>4.22</v>
      </c>
      <c r="B4342" s="235">
        <v>0</v>
      </c>
      <c r="C4342" s="90">
        <v>1.5860000000000001</v>
      </c>
      <c r="D4342" s="164">
        <v>22.566213358346751</v>
      </c>
      <c r="E4342" s="90">
        <v>1.8859999999999999</v>
      </c>
      <c r="F4342" s="213">
        <v>20.594386100529295</v>
      </c>
      <c r="G4342" s="90">
        <v>1.736</v>
      </c>
      <c r="H4342" s="213">
        <v>19.256176747401913</v>
      </c>
    </row>
    <row r="4343" spans="1:8" x14ac:dyDescent="0.25">
      <c r="A4343" s="236">
        <v>4.2210000000000001</v>
      </c>
      <c r="B4343" s="235">
        <v>4.3448027424792597E-2</v>
      </c>
      <c r="C4343" s="90">
        <v>1.5864</v>
      </c>
      <c r="D4343" s="164">
        <v>22.566213358346751</v>
      </c>
      <c r="E4343" s="90">
        <v>1.8863999999999999</v>
      </c>
      <c r="F4343" s="213">
        <v>20.594386100529295</v>
      </c>
      <c r="G4343" s="90">
        <v>1.7363999999999999</v>
      </c>
      <c r="H4343" s="213">
        <v>20.243672990858421</v>
      </c>
    </row>
    <row r="4344" spans="1:8" x14ac:dyDescent="0.25">
      <c r="A4344" s="236">
        <v>4.2219999999999995</v>
      </c>
      <c r="B4344" s="235">
        <v>0</v>
      </c>
      <c r="C4344" s="90">
        <v>1.5868</v>
      </c>
      <c r="D4344" s="164">
        <v>22.566213358346751</v>
      </c>
      <c r="E4344" s="90">
        <v>1.8867999999999998</v>
      </c>
      <c r="F4344" s="213">
        <v>20.594386100529295</v>
      </c>
      <c r="G4344" s="90">
        <v>1.7367999999999999</v>
      </c>
      <c r="H4344" s="213">
        <v>21.23116923431493</v>
      </c>
    </row>
    <row r="4345" spans="1:8" x14ac:dyDescent="0.25">
      <c r="A4345" s="236">
        <v>4.2229999999999999</v>
      </c>
      <c r="B4345" s="235">
        <v>0</v>
      </c>
      <c r="C4345" s="90">
        <v>1.5872000000000002</v>
      </c>
      <c r="D4345" s="164">
        <v>22.566213358346751</v>
      </c>
      <c r="E4345" s="90">
        <v>1.8872</v>
      </c>
      <c r="F4345" s="213">
        <v>21.596372294532845</v>
      </c>
      <c r="G4345" s="90">
        <v>1.7372000000000001</v>
      </c>
      <c r="H4345" s="213">
        <v>21.23116923431493</v>
      </c>
    </row>
    <row r="4346" spans="1:8" x14ac:dyDescent="0.25">
      <c r="A4346" s="236">
        <v>4.2240000000000002</v>
      </c>
      <c r="B4346" s="235">
        <v>0</v>
      </c>
      <c r="C4346" s="90">
        <v>1.5876000000000001</v>
      </c>
      <c r="D4346" s="164">
        <v>21.568958881768129</v>
      </c>
      <c r="E4346" s="90">
        <v>1.8875999999999999</v>
      </c>
      <c r="F4346" s="213">
        <v>21.596372294532845</v>
      </c>
      <c r="G4346" s="90">
        <v>1.7376</v>
      </c>
      <c r="H4346" s="213">
        <v>20.243672990858421</v>
      </c>
    </row>
    <row r="4347" spans="1:8" x14ac:dyDescent="0.25">
      <c r="A4347" s="236">
        <v>4.2249999999999996</v>
      </c>
      <c r="B4347" s="235">
        <v>4.3448027424792597E-2</v>
      </c>
      <c r="C4347" s="90">
        <v>1.5880000000000001</v>
      </c>
      <c r="D4347" s="164">
        <v>22.566213358346751</v>
      </c>
      <c r="E4347" s="90">
        <v>1.8879999999999999</v>
      </c>
      <c r="F4347" s="213">
        <v>21.596372294532845</v>
      </c>
      <c r="G4347" s="90">
        <v>1.738</v>
      </c>
      <c r="H4347" s="213">
        <v>20.243672990858421</v>
      </c>
    </row>
    <row r="4348" spans="1:8" x14ac:dyDescent="0.25">
      <c r="A4348" s="236">
        <v>4.226</v>
      </c>
      <c r="B4348" s="235">
        <v>4.3448027424792597E-2</v>
      </c>
      <c r="C4348" s="90">
        <v>1.5884</v>
      </c>
      <c r="D4348" s="164">
        <v>21.568958881768129</v>
      </c>
      <c r="E4348" s="90">
        <v>1.8883999999999999</v>
      </c>
      <c r="F4348" s="213">
        <v>21.596372294532845</v>
      </c>
      <c r="G4348" s="90">
        <v>1.7383999999999999</v>
      </c>
      <c r="H4348" s="213">
        <v>19.256176747401913</v>
      </c>
    </row>
    <row r="4349" spans="1:8" x14ac:dyDescent="0.25">
      <c r="A4349" s="236">
        <v>4.2270000000000003</v>
      </c>
      <c r="B4349" s="235">
        <v>0</v>
      </c>
      <c r="C4349" s="90">
        <v>1.5888</v>
      </c>
      <c r="D4349" s="164">
        <v>22.566213358346751</v>
      </c>
      <c r="E4349" s="90">
        <v>1.8887999999999998</v>
      </c>
      <c r="F4349" s="213">
        <v>21.596372294532845</v>
      </c>
      <c r="G4349" s="90">
        <v>1.7387999999999999</v>
      </c>
      <c r="H4349" s="213">
        <v>20.243672990858421</v>
      </c>
    </row>
    <row r="4350" spans="1:8" x14ac:dyDescent="0.25">
      <c r="A4350" s="236">
        <v>4.2279999999999998</v>
      </c>
      <c r="B4350" s="235">
        <v>0</v>
      </c>
      <c r="C4350" s="90">
        <v>1.5892000000000002</v>
      </c>
      <c r="D4350" s="164">
        <v>22.566213358346751</v>
      </c>
      <c r="E4350" s="90">
        <v>1.8892</v>
      </c>
      <c r="F4350" s="213">
        <v>21.596372294532845</v>
      </c>
      <c r="G4350" s="90">
        <v>1.7392000000000001</v>
      </c>
      <c r="H4350" s="213">
        <v>20.243672990858421</v>
      </c>
    </row>
    <row r="4351" spans="1:8" x14ac:dyDescent="0.25">
      <c r="A4351" s="236">
        <v>4.2290000000000001</v>
      </c>
      <c r="B4351" s="235">
        <v>0</v>
      </c>
      <c r="C4351" s="90">
        <v>1.5896000000000001</v>
      </c>
      <c r="D4351" s="164">
        <v>22.566213358346751</v>
      </c>
      <c r="E4351" s="90">
        <v>1.8895999999999999</v>
      </c>
      <c r="F4351" s="213">
        <v>20.594386100529295</v>
      </c>
      <c r="G4351" s="90">
        <v>1.7396</v>
      </c>
      <c r="H4351" s="213">
        <v>21.23116923431493</v>
      </c>
    </row>
    <row r="4352" spans="1:8" x14ac:dyDescent="0.25">
      <c r="A4352" s="236">
        <v>4.2299999999999995</v>
      </c>
      <c r="B4352" s="235">
        <v>4.3448027424792597E-2</v>
      </c>
      <c r="C4352" s="90">
        <v>1.59</v>
      </c>
      <c r="D4352" s="164">
        <v>22.566213358346751</v>
      </c>
      <c r="E4352" s="90">
        <v>1.89</v>
      </c>
      <c r="F4352" s="213">
        <v>20.594386100529295</v>
      </c>
      <c r="G4352" s="90">
        <v>1.74</v>
      </c>
      <c r="H4352" s="213">
        <v>21.23116923431493</v>
      </c>
    </row>
    <row r="4353" spans="1:8" x14ac:dyDescent="0.25">
      <c r="A4353" s="236">
        <v>4.2309999999999999</v>
      </c>
      <c r="B4353" s="235">
        <v>4.3448027424792597E-2</v>
      </c>
      <c r="C4353" s="90">
        <v>1.5904</v>
      </c>
      <c r="D4353" s="164">
        <v>21.568958881768129</v>
      </c>
      <c r="E4353" s="90">
        <v>1.8903999999999999</v>
      </c>
      <c r="F4353" s="213">
        <v>20.594386100529295</v>
      </c>
      <c r="G4353" s="90">
        <v>1.7403999999999999</v>
      </c>
      <c r="H4353" s="213">
        <v>20.243672990858421</v>
      </c>
    </row>
    <row r="4354" spans="1:8" x14ac:dyDescent="0.25">
      <c r="A4354" s="236">
        <v>4.2320000000000002</v>
      </c>
      <c r="B4354" s="235">
        <v>0</v>
      </c>
      <c r="C4354" s="90">
        <v>1.5908</v>
      </c>
      <c r="D4354" s="164">
        <v>21.568958881768129</v>
      </c>
      <c r="E4354" s="90">
        <v>1.8907999999999998</v>
      </c>
      <c r="F4354" s="213">
        <v>20.594386100529295</v>
      </c>
      <c r="G4354" s="90">
        <v>1.7407999999999999</v>
      </c>
      <c r="H4354" s="213">
        <v>19.256176747401913</v>
      </c>
    </row>
    <row r="4355" spans="1:8" x14ac:dyDescent="0.25">
      <c r="A4355" s="236">
        <v>4.2329999999999997</v>
      </c>
      <c r="B4355" s="235">
        <v>4.3448027424792597E-2</v>
      </c>
      <c r="C4355" s="90">
        <v>1.5912000000000002</v>
      </c>
      <c r="D4355" s="164">
        <v>21.568958881768129</v>
      </c>
      <c r="E4355" s="90">
        <v>1.8912</v>
      </c>
      <c r="F4355" s="213">
        <v>20.594386100529295</v>
      </c>
      <c r="G4355" s="90">
        <v>1.7412000000000001</v>
      </c>
      <c r="H4355" s="213">
        <v>19.256176747401913</v>
      </c>
    </row>
    <row r="4356" spans="1:8" x14ac:dyDescent="0.25">
      <c r="A4356" s="236">
        <v>4.234</v>
      </c>
      <c r="B4356" s="235">
        <v>4.3448027424792597E-2</v>
      </c>
      <c r="C4356" s="90">
        <v>1.5916000000000001</v>
      </c>
      <c r="D4356" s="164">
        <v>21.568958881768129</v>
      </c>
      <c r="E4356" s="90">
        <v>1.8915999999999999</v>
      </c>
      <c r="F4356" s="213">
        <v>20.594386100529295</v>
      </c>
      <c r="G4356" s="90">
        <v>1.7416</v>
      </c>
      <c r="H4356" s="213">
        <v>20.243672990858421</v>
      </c>
    </row>
    <row r="4357" spans="1:8" x14ac:dyDescent="0.25">
      <c r="A4357" s="236">
        <v>4.2350000000000003</v>
      </c>
      <c r="B4357" s="235">
        <v>0.56120680973374826</v>
      </c>
      <c r="C4357" s="90">
        <v>1.5920000000000001</v>
      </c>
      <c r="D4357" s="164">
        <v>21.568958881768129</v>
      </c>
      <c r="E4357" s="90">
        <v>1.8919999999999999</v>
      </c>
      <c r="F4357" s="213">
        <v>20.594386100529295</v>
      </c>
      <c r="G4357" s="90">
        <v>1.742</v>
      </c>
      <c r="H4357" s="213">
        <v>20.243672990858421</v>
      </c>
    </row>
    <row r="4358" spans="1:8" x14ac:dyDescent="0.25">
      <c r="A4358" s="236">
        <v>4.2359999999999998</v>
      </c>
      <c r="B4358" s="235">
        <v>0</v>
      </c>
      <c r="C4358" s="90">
        <v>1.5924</v>
      </c>
      <c r="D4358" s="164">
        <v>21.568958881768129</v>
      </c>
      <c r="E4358" s="90">
        <v>1.8923999999999999</v>
      </c>
      <c r="F4358" s="213">
        <v>20.594386100529295</v>
      </c>
      <c r="G4358" s="90">
        <v>1.7423999999999999</v>
      </c>
      <c r="H4358" s="213">
        <v>20.243672990858421</v>
      </c>
    </row>
    <row r="4359" spans="1:8" x14ac:dyDescent="0.25">
      <c r="A4359" s="236">
        <v>4.2370000000000001</v>
      </c>
      <c r="B4359" s="235">
        <v>0</v>
      </c>
      <c r="C4359" s="90">
        <v>1.5928</v>
      </c>
      <c r="D4359" s="164">
        <v>21.568958881768129</v>
      </c>
      <c r="E4359" s="90">
        <v>1.8927999999999998</v>
      </c>
      <c r="F4359" s="213">
        <v>20.594386100529295</v>
      </c>
      <c r="G4359" s="90">
        <v>1.7427999999999999</v>
      </c>
      <c r="H4359" s="213">
        <v>20.243672990858421</v>
      </c>
    </row>
    <row r="4360" spans="1:8" x14ac:dyDescent="0.25">
      <c r="A4360" s="236">
        <v>4.2379999999999995</v>
      </c>
      <c r="B4360" s="235">
        <v>0</v>
      </c>
      <c r="C4360" s="90">
        <v>1.5932000000000002</v>
      </c>
      <c r="D4360" s="164">
        <v>21.568958881768129</v>
      </c>
      <c r="E4360" s="90">
        <v>1.8932</v>
      </c>
      <c r="F4360" s="213">
        <v>20.594386100529295</v>
      </c>
      <c r="G4360" s="90">
        <v>1.7432000000000001</v>
      </c>
      <c r="H4360" s="213">
        <v>21.23116923431493</v>
      </c>
    </row>
    <row r="4361" spans="1:8" x14ac:dyDescent="0.25">
      <c r="A4361" s="236">
        <v>4.2389999999999999</v>
      </c>
      <c r="B4361" s="235">
        <v>0</v>
      </c>
      <c r="C4361" s="90">
        <v>1.5936000000000001</v>
      </c>
      <c r="D4361" s="164">
        <v>20.571704405189507</v>
      </c>
      <c r="E4361" s="90">
        <v>1.8935999999999999</v>
      </c>
      <c r="F4361" s="213">
        <v>21.596372294532845</v>
      </c>
      <c r="G4361" s="90">
        <v>1.7436</v>
      </c>
      <c r="H4361" s="213">
        <v>21.23116923431493</v>
      </c>
    </row>
    <row r="4362" spans="1:8" x14ac:dyDescent="0.25">
      <c r="A4362" s="236">
        <v>4.24</v>
      </c>
      <c r="B4362" s="235">
        <v>4.3448027424792597E-2</v>
      </c>
      <c r="C4362" s="90">
        <v>1.5940000000000001</v>
      </c>
      <c r="D4362" s="164">
        <v>20.571704405189507</v>
      </c>
      <c r="E4362" s="90">
        <v>1.8939999999999999</v>
      </c>
      <c r="F4362" s="213">
        <v>20.594386100529295</v>
      </c>
      <c r="G4362" s="90">
        <v>1.744</v>
      </c>
      <c r="H4362" s="213">
        <v>21.23116923431493</v>
      </c>
    </row>
    <row r="4363" spans="1:8" x14ac:dyDescent="0.25">
      <c r="A4363" s="236">
        <v>4.2409999999999997</v>
      </c>
      <c r="B4363" s="235">
        <v>4.3448027424792597E-2</v>
      </c>
      <c r="C4363" s="90">
        <v>1.5944</v>
      </c>
      <c r="D4363" s="164">
        <v>21.568958881768129</v>
      </c>
      <c r="E4363" s="90">
        <v>1.8943999999999999</v>
      </c>
      <c r="F4363" s="213">
        <v>20.594386100529295</v>
      </c>
      <c r="G4363" s="90">
        <v>1.7444</v>
      </c>
      <c r="H4363" s="213">
        <v>21.23116923431493</v>
      </c>
    </row>
    <row r="4364" spans="1:8" x14ac:dyDescent="0.25">
      <c r="A4364" s="236">
        <v>4.242</v>
      </c>
      <c r="B4364" s="235">
        <v>0</v>
      </c>
      <c r="C4364" s="90">
        <v>1.5948</v>
      </c>
      <c r="D4364" s="164">
        <v>21.568958881768129</v>
      </c>
      <c r="E4364" s="90">
        <v>1.8947999999999998</v>
      </c>
      <c r="F4364" s="213">
        <v>20.594386100529295</v>
      </c>
      <c r="G4364" s="90">
        <v>1.7447999999999999</v>
      </c>
      <c r="H4364" s="213">
        <v>21.23116923431493</v>
      </c>
    </row>
    <row r="4365" spans="1:8" x14ac:dyDescent="0.25">
      <c r="A4365" s="236">
        <v>4.2430000000000003</v>
      </c>
      <c r="B4365" s="235">
        <v>4.3448027424792597E-2</v>
      </c>
      <c r="C4365" s="90">
        <v>1.5952000000000002</v>
      </c>
      <c r="D4365" s="164">
        <v>21.568958881768129</v>
      </c>
      <c r="E4365" s="90">
        <v>1.8952</v>
      </c>
      <c r="F4365" s="213">
        <v>19.592399906525745</v>
      </c>
      <c r="G4365" s="90">
        <v>1.7452000000000001</v>
      </c>
      <c r="H4365" s="213">
        <v>20.243672990858421</v>
      </c>
    </row>
    <row r="4366" spans="1:8" x14ac:dyDescent="0.25">
      <c r="A4366" s="236">
        <v>4.2439999999999998</v>
      </c>
      <c r="B4366" s="235">
        <v>0</v>
      </c>
      <c r="C4366" s="90">
        <v>1.5956000000000001</v>
      </c>
      <c r="D4366" s="164">
        <v>21.568958881768129</v>
      </c>
      <c r="E4366" s="90">
        <v>1.8956</v>
      </c>
      <c r="F4366" s="213">
        <v>19.592399906525745</v>
      </c>
      <c r="G4366" s="90">
        <v>1.7456</v>
      </c>
      <c r="H4366" s="213">
        <v>19.256176747401913</v>
      </c>
    </row>
    <row r="4367" spans="1:8" x14ac:dyDescent="0.25">
      <c r="A4367" s="236">
        <v>4.2450000000000001</v>
      </c>
      <c r="B4367" s="235">
        <v>0</v>
      </c>
      <c r="C4367" s="90">
        <v>1.5960000000000001</v>
      </c>
      <c r="D4367" s="164">
        <v>21.568958881768129</v>
      </c>
      <c r="E4367" s="90">
        <v>1.8959999999999999</v>
      </c>
      <c r="F4367" s="213">
        <v>19.592399906525745</v>
      </c>
      <c r="G4367" s="90">
        <v>1.746</v>
      </c>
      <c r="H4367" s="213">
        <v>20.243672990858421</v>
      </c>
    </row>
    <row r="4368" spans="1:8" x14ac:dyDescent="0.25">
      <c r="A4368" s="236">
        <v>4.2459999999999996</v>
      </c>
      <c r="B4368" s="235">
        <v>0</v>
      </c>
      <c r="C4368" s="90">
        <v>1.5964</v>
      </c>
      <c r="D4368" s="164">
        <v>21.568958881768129</v>
      </c>
      <c r="E4368" s="90">
        <v>1.8963999999999999</v>
      </c>
      <c r="F4368" s="213">
        <v>20.594386100529295</v>
      </c>
      <c r="G4368" s="90">
        <v>1.7464</v>
      </c>
      <c r="H4368" s="213">
        <v>20.243672990858421</v>
      </c>
    </row>
    <row r="4369" spans="1:8" x14ac:dyDescent="0.25">
      <c r="A4369" s="236">
        <v>4.2469999999999999</v>
      </c>
      <c r="B4369" s="235">
        <v>0</v>
      </c>
      <c r="C4369" s="90">
        <v>1.5968</v>
      </c>
      <c r="D4369" s="164">
        <v>21.568958881768129</v>
      </c>
      <c r="E4369" s="90">
        <v>1.8967999999999998</v>
      </c>
      <c r="F4369" s="213">
        <v>20.594386100529295</v>
      </c>
      <c r="G4369" s="90">
        <v>1.7467999999999999</v>
      </c>
      <c r="H4369" s="213">
        <v>20.243672990858421</v>
      </c>
    </row>
    <row r="4370" spans="1:8" x14ac:dyDescent="0.25">
      <c r="A4370" s="236">
        <v>4.2480000000000002</v>
      </c>
      <c r="B4370" s="235">
        <v>4.3448027424792597E-2</v>
      </c>
      <c r="C4370" s="90">
        <v>1.5972000000000002</v>
      </c>
      <c r="D4370" s="164">
        <v>20.571704405189507</v>
      </c>
      <c r="E4370" s="90">
        <v>1.8972</v>
      </c>
      <c r="F4370" s="213">
        <v>20.594386100529295</v>
      </c>
      <c r="G4370" s="90">
        <v>1.7472000000000001</v>
      </c>
      <c r="H4370" s="213">
        <v>20.243672990858421</v>
      </c>
    </row>
    <row r="4371" spans="1:8" x14ac:dyDescent="0.25">
      <c r="A4371" s="236">
        <v>4.2489999999999997</v>
      </c>
      <c r="B4371" s="235">
        <v>0</v>
      </c>
      <c r="C4371" s="90">
        <v>1.5976000000000001</v>
      </c>
      <c r="D4371" s="164">
        <v>21.568958881768129</v>
      </c>
      <c r="E4371" s="90">
        <v>1.8976</v>
      </c>
      <c r="F4371" s="213">
        <v>20.594386100529295</v>
      </c>
      <c r="G4371" s="90">
        <v>1.7476</v>
      </c>
      <c r="H4371" s="213">
        <v>20.243672990858421</v>
      </c>
    </row>
    <row r="4372" spans="1:8" x14ac:dyDescent="0.25">
      <c r="A4372" s="236">
        <v>4.25</v>
      </c>
      <c r="B4372" s="235">
        <v>0</v>
      </c>
      <c r="C4372" s="90">
        <v>1.5980000000000001</v>
      </c>
      <c r="D4372" s="164">
        <v>21.568958881768129</v>
      </c>
      <c r="E4372" s="90">
        <v>1.8979999999999999</v>
      </c>
      <c r="F4372" s="213">
        <v>21.596372294532845</v>
      </c>
      <c r="G4372" s="90">
        <v>1.748</v>
      </c>
      <c r="H4372" s="213">
        <v>20.243672990858421</v>
      </c>
    </row>
    <row r="4373" spans="1:8" x14ac:dyDescent="0.25">
      <c r="A4373" s="236">
        <v>4.2510000000000003</v>
      </c>
      <c r="B4373" s="235">
        <v>4.3448027424792597E-2</v>
      </c>
      <c r="C4373" s="90">
        <v>1.5984</v>
      </c>
      <c r="D4373" s="164">
        <v>22.566213358346751</v>
      </c>
      <c r="E4373" s="90">
        <v>1.8983999999999999</v>
      </c>
      <c r="F4373" s="213">
        <v>20.594386100529295</v>
      </c>
      <c r="G4373" s="90">
        <v>1.7484</v>
      </c>
      <c r="H4373" s="213">
        <v>20.243672990858421</v>
      </c>
    </row>
    <row r="4374" spans="1:8" x14ac:dyDescent="0.25">
      <c r="A4374" s="236">
        <v>4.2519999999999998</v>
      </c>
      <c r="B4374" s="235">
        <v>0</v>
      </c>
      <c r="C4374" s="90">
        <v>1.5988</v>
      </c>
      <c r="D4374" s="164">
        <v>21.568958881768129</v>
      </c>
      <c r="E4374" s="90">
        <v>1.8987999999999998</v>
      </c>
      <c r="F4374" s="213">
        <v>20.594386100529295</v>
      </c>
      <c r="G4374" s="90">
        <v>1.7487999999999999</v>
      </c>
      <c r="H4374" s="213">
        <v>21.23116923431493</v>
      </c>
    </row>
    <row r="4375" spans="1:8" x14ac:dyDescent="0.25">
      <c r="A4375" s="236">
        <v>4.2530000000000001</v>
      </c>
      <c r="B4375" s="235">
        <v>4.3448027424792597E-2</v>
      </c>
      <c r="C4375" s="90">
        <v>1.5992000000000002</v>
      </c>
      <c r="D4375" s="164">
        <v>21.568958881768129</v>
      </c>
      <c r="E4375" s="90">
        <v>1.8992</v>
      </c>
      <c r="F4375" s="213">
        <v>19.592399906525745</v>
      </c>
      <c r="G4375" s="90">
        <v>1.7492000000000001</v>
      </c>
      <c r="H4375" s="213">
        <v>21.23116923431493</v>
      </c>
    </row>
    <row r="4376" spans="1:8" x14ac:dyDescent="0.25">
      <c r="A4376" s="236">
        <v>4.2539999999999996</v>
      </c>
      <c r="B4376" s="235">
        <v>0.56120680973374826</v>
      </c>
      <c r="C4376" s="90">
        <v>1.5996000000000001</v>
      </c>
      <c r="D4376" s="164">
        <v>21.568958881768129</v>
      </c>
      <c r="E4376" s="90">
        <v>1.8996</v>
      </c>
      <c r="F4376" s="213">
        <v>19.592399906525745</v>
      </c>
      <c r="G4376" s="90">
        <v>1.7496</v>
      </c>
      <c r="H4376" s="213">
        <v>21.23116923431493</v>
      </c>
    </row>
    <row r="4377" spans="1:8" x14ac:dyDescent="0.25">
      <c r="A4377" s="236">
        <v>4.2549999999999999</v>
      </c>
      <c r="B4377" s="235">
        <v>0</v>
      </c>
      <c r="C4377" s="90">
        <v>1.6</v>
      </c>
      <c r="D4377" s="164">
        <v>21.568958881768129</v>
      </c>
      <c r="E4377" s="90">
        <v>1.9</v>
      </c>
      <c r="F4377" s="213">
        <v>20.594386100529295</v>
      </c>
      <c r="G4377" s="90">
        <v>1.75</v>
      </c>
      <c r="H4377" s="213">
        <v>21.23116923431493</v>
      </c>
    </row>
    <row r="4378" spans="1:8" x14ac:dyDescent="0.25">
      <c r="A4378" s="236">
        <v>4.2560000000000002</v>
      </c>
      <c r="B4378" s="235">
        <v>0</v>
      </c>
      <c r="C4378" s="90">
        <v>1.6004</v>
      </c>
      <c r="D4378" s="164">
        <v>21.568958881768129</v>
      </c>
      <c r="E4378" s="90">
        <v>1.9003999999999999</v>
      </c>
      <c r="F4378" s="213">
        <v>20.594386100529295</v>
      </c>
      <c r="G4378" s="90">
        <v>1.7504</v>
      </c>
      <c r="H4378" s="213">
        <v>20.243672990858421</v>
      </c>
    </row>
    <row r="4379" spans="1:8" x14ac:dyDescent="0.25">
      <c r="A4379" s="236">
        <v>4.2569999999999997</v>
      </c>
      <c r="B4379" s="235">
        <v>0</v>
      </c>
      <c r="C4379" s="90">
        <v>1.6008</v>
      </c>
      <c r="D4379" s="164">
        <v>22.566213358346751</v>
      </c>
      <c r="E4379" s="90">
        <v>1.9007999999999998</v>
      </c>
      <c r="F4379" s="213">
        <v>21.596372294532845</v>
      </c>
      <c r="G4379" s="90">
        <v>1.7507999999999999</v>
      </c>
      <c r="H4379" s="213">
        <v>19.256176747401913</v>
      </c>
    </row>
    <row r="4380" spans="1:8" x14ac:dyDescent="0.25">
      <c r="A4380" s="236">
        <v>4.258</v>
      </c>
      <c r="B4380" s="235">
        <v>0</v>
      </c>
      <c r="C4380" s="90">
        <v>1.6012000000000002</v>
      </c>
      <c r="D4380" s="164">
        <v>21.568958881768129</v>
      </c>
      <c r="E4380" s="90">
        <v>1.9012</v>
      </c>
      <c r="F4380" s="213">
        <v>21.596372294532845</v>
      </c>
      <c r="G4380" s="90">
        <v>1.7512000000000001</v>
      </c>
      <c r="H4380" s="213">
        <v>19.256176747401913</v>
      </c>
    </row>
    <row r="4381" spans="1:8" x14ac:dyDescent="0.25">
      <c r="A4381" s="236">
        <v>4.2589999999999995</v>
      </c>
      <c r="B4381" s="235">
        <v>0</v>
      </c>
      <c r="C4381" s="90">
        <v>1.6016000000000001</v>
      </c>
      <c r="D4381" s="164">
        <v>21.568958881768129</v>
      </c>
      <c r="E4381" s="90">
        <v>1.9016</v>
      </c>
      <c r="F4381" s="213">
        <v>21.596372294532845</v>
      </c>
      <c r="G4381" s="90">
        <v>1.7516</v>
      </c>
      <c r="H4381" s="213">
        <v>20.243672990858421</v>
      </c>
    </row>
    <row r="4382" spans="1:8" x14ac:dyDescent="0.25">
      <c r="A4382" s="236">
        <v>4.26</v>
      </c>
      <c r="B4382" s="235">
        <v>0</v>
      </c>
      <c r="C4382" s="90">
        <v>1.6020000000000001</v>
      </c>
      <c r="D4382" s="164">
        <v>21.568958881768129</v>
      </c>
      <c r="E4382" s="90">
        <v>1.9019999999999999</v>
      </c>
      <c r="F4382" s="213">
        <v>20.594386100529295</v>
      </c>
      <c r="G4382" s="90">
        <v>1.752</v>
      </c>
      <c r="H4382" s="213">
        <v>21.23116923431493</v>
      </c>
    </row>
    <row r="4383" spans="1:8" x14ac:dyDescent="0.25">
      <c r="A4383" s="236">
        <v>4.2610000000000001</v>
      </c>
      <c r="B4383" s="235">
        <v>0</v>
      </c>
      <c r="C4383" s="90">
        <v>1.6024</v>
      </c>
      <c r="D4383" s="164">
        <v>21.568958881768129</v>
      </c>
      <c r="E4383" s="90">
        <v>1.9023999999999999</v>
      </c>
      <c r="F4383" s="213">
        <v>19.592399906525745</v>
      </c>
      <c r="G4383" s="90">
        <v>1.7524</v>
      </c>
      <c r="H4383" s="213">
        <v>21.23116923431493</v>
      </c>
    </row>
    <row r="4384" spans="1:8" x14ac:dyDescent="0.25">
      <c r="A4384" s="236">
        <v>4.2619999999999996</v>
      </c>
      <c r="B4384" s="235">
        <v>4.3448027424792597E-2</v>
      </c>
      <c r="C4384" s="90">
        <v>1.6028</v>
      </c>
      <c r="D4384" s="164">
        <v>21.568958881768129</v>
      </c>
      <c r="E4384" s="90">
        <v>1.9027999999999998</v>
      </c>
      <c r="F4384" s="213">
        <v>20.594386100529295</v>
      </c>
      <c r="G4384" s="90">
        <v>1.7527999999999999</v>
      </c>
      <c r="H4384" s="213">
        <v>20.243672990858421</v>
      </c>
    </row>
    <row r="4385" spans="1:8" x14ac:dyDescent="0.25">
      <c r="A4385" s="236">
        <v>4.2629999999999999</v>
      </c>
      <c r="B4385" s="235">
        <v>0</v>
      </c>
      <c r="C4385" s="90">
        <v>1.6032000000000002</v>
      </c>
      <c r="D4385" s="164">
        <v>21.568958881768129</v>
      </c>
      <c r="E4385" s="90">
        <v>1.9032</v>
      </c>
      <c r="F4385" s="213">
        <v>21.596372294532845</v>
      </c>
      <c r="G4385" s="90">
        <v>1.7531999999999999</v>
      </c>
      <c r="H4385" s="213">
        <v>19.256176747401913</v>
      </c>
    </row>
    <row r="4386" spans="1:8" x14ac:dyDescent="0.25">
      <c r="A4386" s="236">
        <v>4.2640000000000002</v>
      </c>
      <c r="B4386" s="235">
        <v>0</v>
      </c>
      <c r="C4386" s="90">
        <v>1.6036000000000001</v>
      </c>
      <c r="D4386" s="164">
        <v>21.568958881768129</v>
      </c>
      <c r="E4386" s="90">
        <v>1.9036</v>
      </c>
      <c r="F4386" s="213">
        <v>22.598358488536395</v>
      </c>
      <c r="G4386" s="90">
        <v>1.7536</v>
      </c>
      <c r="H4386" s="213">
        <v>19.256176747401913</v>
      </c>
    </row>
    <row r="4387" spans="1:8" x14ac:dyDescent="0.25">
      <c r="A4387" s="236">
        <v>4.2649999999999997</v>
      </c>
      <c r="B4387" s="235">
        <v>0</v>
      </c>
      <c r="C4387" s="90">
        <v>1.6040000000000001</v>
      </c>
      <c r="D4387" s="164">
        <v>22.566213358346751</v>
      </c>
      <c r="E4387" s="90">
        <v>1.9039999999999999</v>
      </c>
      <c r="F4387" s="213">
        <v>21.596372294532845</v>
      </c>
      <c r="G4387" s="90">
        <v>1.754</v>
      </c>
      <c r="H4387" s="213">
        <v>20.243672990858421</v>
      </c>
    </row>
    <row r="4388" spans="1:8" x14ac:dyDescent="0.25">
      <c r="A4388" s="236">
        <v>4.266</v>
      </c>
      <c r="B4388" s="235">
        <v>0</v>
      </c>
      <c r="C4388" s="90">
        <v>1.6044</v>
      </c>
      <c r="D4388" s="164">
        <v>21.568958881768129</v>
      </c>
      <c r="E4388" s="90">
        <v>1.9043999999999999</v>
      </c>
      <c r="F4388" s="213">
        <v>21.596372294532845</v>
      </c>
      <c r="G4388" s="90">
        <v>1.7544</v>
      </c>
      <c r="H4388" s="213">
        <v>21.23116923431493</v>
      </c>
    </row>
    <row r="4389" spans="1:8" x14ac:dyDescent="0.25">
      <c r="A4389" s="236">
        <v>4.2669999999999995</v>
      </c>
      <c r="B4389" s="235">
        <v>0</v>
      </c>
      <c r="C4389" s="90">
        <v>1.6048</v>
      </c>
      <c r="D4389" s="164">
        <v>20.571704405189507</v>
      </c>
      <c r="E4389" s="90">
        <v>1.9047999999999998</v>
      </c>
      <c r="F4389" s="213">
        <v>20.594386100529295</v>
      </c>
      <c r="G4389" s="90">
        <v>1.7547999999999999</v>
      </c>
      <c r="H4389" s="213">
        <v>21.23116923431493</v>
      </c>
    </row>
    <row r="4390" spans="1:8" x14ac:dyDescent="0.25">
      <c r="A4390" s="236">
        <v>4.2679999999999998</v>
      </c>
      <c r="B4390" s="235">
        <v>0</v>
      </c>
      <c r="C4390" s="90">
        <v>1.6052000000000002</v>
      </c>
      <c r="D4390" s="164">
        <v>20.571704405189507</v>
      </c>
      <c r="E4390" s="90">
        <v>1.9052</v>
      </c>
      <c r="F4390" s="213">
        <v>20.594386100529295</v>
      </c>
      <c r="G4390" s="90">
        <v>1.7551999999999999</v>
      </c>
      <c r="H4390" s="213">
        <v>20.243672990858421</v>
      </c>
    </row>
    <row r="4391" spans="1:8" x14ac:dyDescent="0.25">
      <c r="A4391" s="236">
        <v>4.2690000000000001</v>
      </c>
      <c r="B4391" s="235">
        <v>0</v>
      </c>
      <c r="C4391" s="90">
        <v>1.6056000000000001</v>
      </c>
      <c r="D4391" s="164">
        <v>21.568958881768129</v>
      </c>
      <c r="E4391" s="90">
        <v>1.9056</v>
      </c>
      <c r="F4391" s="213">
        <v>20.594386100529295</v>
      </c>
      <c r="G4391" s="90">
        <v>1.7556</v>
      </c>
      <c r="H4391" s="213">
        <v>20.243672990858421</v>
      </c>
    </row>
    <row r="4392" spans="1:8" x14ac:dyDescent="0.25">
      <c r="A4392" s="236">
        <v>4.2699999999999996</v>
      </c>
      <c r="B4392" s="235">
        <v>0</v>
      </c>
      <c r="C4392" s="90">
        <v>1.6060000000000001</v>
      </c>
      <c r="D4392" s="164">
        <v>21.568958881768129</v>
      </c>
      <c r="E4392" s="90">
        <v>1.9059999999999999</v>
      </c>
      <c r="F4392" s="213">
        <v>21.596372294532845</v>
      </c>
      <c r="G4392" s="90">
        <v>1.756</v>
      </c>
      <c r="H4392" s="213">
        <v>19.256176747401913</v>
      </c>
    </row>
    <row r="4393" spans="1:8" x14ac:dyDescent="0.25">
      <c r="A4393" s="236">
        <v>4.2709999999999999</v>
      </c>
      <c r="B4393" s="235">
        <v>2.632241938969571</v>
      </c>
      <c r="C4393" s="90">
        <v>1.6064000000000001</v>
      </c>
      <c r="D4393" s="164">
        <v>21.568958881768129</v>
      </c>
      <c r="E4393" s="90">
        <v>1.9063999999999999</v>
      </c>
      <c r="F4393" s="213">
        <v>22.598358488536395</v>
      </c>
      <c r="G4393" s="90">
        <v>1.7564</v>
      </c>
      <c r="H4393" s="213">
        <v>19.256176747401913</v>
      </c>
    </row>
    <row r="4394" spans="1:8" x14ac:dyDescent="0.25">
      <c r="A4394" s="236">
        <v>4.2720000000000002</v>
      </c>
      <c r="B4394" s="235">
        <v>0</v>
      </c>
      <c r="C4394" s="90">
        <v>1.6068</v>
      </c>
      <c r="D4394" s="164">
        <v>21.568958881768129</v>
      </c>
      <c r="E4394" s="90">
        <v>1.9067999999999998</v>
      </c>
      <c r="F4394" s="213">
        <v>22.598358488536395</v>
      </c>
      <c r="G4394" s="90">
        <v>1.7567999999999999</v>
      </c>
      <c r="H4394" s="213">
        <v>20.243672990858421</v>
      </c>
    </row>
    <row r="4395" spans="1:8" x14ac:dyDescent="0.25">
      <c r="A4395" s="236">
        <v>4.2729999999999997</v>
      </c>
      <c r="B4395" s="235">
        <v>4.3448027424792597E-2</v>
      </c>
      <c r="C4395" s="90">
        <v>1.6072000000000002</v>
      </c>
      <c r="D4395" s="164">
        <v>20.571704405189507</v>
      </c>
      <c r="E4395" s="90">
        <v>1.9072</v>
      </c>
      <c r="F4395" s="213">
        <v>21.596372294532845</v>
      </c>
      <c r="G4395" s="90">
        <v>1.7571999999999999</v>
      </c>
      <c r="H4395" s="213">
        <v>21.23116923431493</v>
      </c>
    </row>
    <row r="4396" spans="1:8" x14ac:dyDescent="0.25">
      <c r="A4396" s="236">
        <v>4.274</v>
      </c>
      <c r="B4396" s="235">
        <v>0</v>
      </c>
      <c r="C4396" s="90">
        <v>1.6076000000000001</v>
      </c>
      <c r="D4396" s="164">
        <v>20.571704405189507</v>
      </c>
      <c r="E4396" s="90">
        <v>1.9076</v>
      </c>
      <c r="F4396" s="213">
        <v>20.594386100529295</v>
      </c>
      <c r="G4396" s="90">
        <v>1.7576000000000001</v>
      </c>
      <c r="H4396" s="213">
        <v>22.218665477771438</v>
      </c>
    </row>
    <row r="4397" spans="1:8" x14ac:dyDescent="0.25">
      <c r="A4397" s="236">
        <v>4.2749999999999995</v>
      </c>
      <c r="B4397" s="235">
        <v>0</v>
      </c>
      <c r="C4397" s="90">
        <v>1.6080000000000001</v>
      </c>
      <c r="D4397" s="164">
        <v>20.571704405189507</v>
      </c>
      <c r="E4397" s="90">
        <v>1.9079999999999999</v>
      </c>
      <c r="F4397" s="213">
        <v>20.594386100529295</v>
      </c>
      <c r="G4397" s="90">
        <v>1.758</v>
      </c>
      <c r="H4397" s="213">
        <v>21.23116923431493</v>
      </c>
    </row>
    <row r="4398" spans="1:8" x14ac:dyDescent="0.25">
      <c r="A4398" s="236">
        <v>4.2759999999999998</v>
      </c>
      <c r="B4398" s="235">
        <v>0</v>
      </c>
      <c r="C4398" s="90">
        <v>1.6084000000000001</v>
      </c>
      <c r="D4398" s="164">
        <v>20.571704405189507</v>
      </c>
      <c r="E4398" s="90">
        <v>1.9083999999999999</v>
      </c>
      <c r="F4398" s="213">
        <v>20.594386100529295</v>
      </c>
      <c r="G4398" s="90">
        <v>1.7584</v>
      </c>
      <c r="H4398" s="213">
        <v>20.243672990858421</v>
      </c>
    </row>
    <row r="4399" spans="1:8" x14ac:dyDescent="0.25">
      <c r="A4399" s="236">
        <v>4.2770000000000001</v>
      </c>
      <c r="B4399" s="235">
        <v>0</v>
      </c>
      <c r="C4399" s="90">
        <v>1.6088</v>
      </c>
      <c r="D4399" s="164">
        <v>21.568958881768129</v>
      </c>
      <c r="E4399" s="90">
        <v>1.9087999999999998</v>
      </c>
      <c r="F4399" s="213">
        <v>20.594386100529295</v>
      </c>
      <c r="G4399" s="90">
        <v>1.7587999999999999</v>
      </c>
      <c r="H4399" s="213">
        <v>20.243672990858421</v>
      </c>
    </row>
    <row r="4400" spans="1:8" x14ac:dyDescent="0.25">
      <c r="A4400" s="236">
        <v>4.2779999999999996</v>
      </c>
      <c r="B4400" s="235">
        <v>0</v>
      </c>
      <c r="C4400" s="90">
        <v>1.6092000000000002</v>
      </c>
      <c r="D4400" s="164">
        <v>21.568958881768129</v>
      </c>
      <c r="E4400" s="90">
        <v>1.9092</v>
      </c>
      <c r="F4400" s="213">
        <v>21.596372294532845</v>
      </c>
      <c r="G4400" s="90">
        <v>1.7591999999999999</v>
      </c>
      <c r="H4400" s="213">
        <v>20.243672990858421</v>
      </c>
    </row>
    <row r="4401" spans="1:8" x14ac:dyDescent="0.25">
      <c r="A4401" s="236">
        <v>4.2789999999999999</v>
      </c>
      <c r="B4401" s="235">
        <v>0</v>
      </c>
      <c r="C4401" s="90">
        <v>1.6096000000000001</v>
      </c>
      <c r="D4401" s="164">
        <v>20.571704405189507</v>
      </c>
      <c r="E4401" s="90">
        <v>1.9096</v>
      </c>
      <c r="F4401" s="213">
        <v>21.596372294532845</v>
      </c>
      <c r="G4401" s="90">
        <v>1.7596000000000001</v>
      </c>
      <c r="H4401" s="213">
        <v>21.23116923431493</v>
      </c>
    </row>
    <row r="4402" spans="1:8" x14ac:dyDescent="0.25">
      <c r="A4402" s="236">
        <v>4.28</v>
      </c>
      <c r="B4402" s="235">
        <v>0</v>
      </c>
      <c r="C4402" s="90">
        <v>1.61</v>
      </c>
      <c r="D4402" s="164">
        <v>21.568958881768129</v>
      </c>
      <c r="E4402" s="90">
        <v>1.91</v>
      </c>
      <c r="F4402" s="213">
        <v>21.596372294532845</v>
      </c>
      <c r="G4402" s="90">
        <v>1.76</v>
      </c>
      <c r="H4402" s="213">
        <v>22.218665477771438</v>
      </c>
    </row>
    <row r="4403" spans="1:8" x14ac:dyDescent="0.25">
      <c r="A4403" s="236">
        <v>4.2809999999999997</v>
      </c>
      <c r="B4403" s="235">
        <v>0</v>
      </c>
      <c r="C4403" s="90">
        <v>1.6104000000000001</v>
      </c>
      <c r="D4403" s="164">
        <v>21.568958881768129</v>
      </c>
      <c r="E4403" s="90">
        <v>1.9103999999999999</v>
      </c>
      <c r="F4403" s="213">
        <v>21.596372294532845</v>
      </c>
      <c r="G4403" s="90">
        <v>1.7604</v>
      </c>
      <c r="H4403" s="213">
        <v>21.23116923431493</v>
      </c>
    </row>
    <row r="4404" spans="1:8" x14ac:dyDescent="0.25">
      <c r="A4404" s="236">
        <v>4.282</v>
      </c>
      <c r="B4404" s="235">
        <v>0</v>
      </c>
      <c r="C4404" s="90">
        <v>1.6108</v>
      </c>
      <c r="D4404" s="164">
        <v>21.568958881768129</v>
      </c>
      <c r="E4404" s="90">
        <v>1.9107999999999998</v>
      </c>
      <c r="F4404" s="213">
        <v>21.596372294532845</v>
      </c>
      <c r="G4404" s="90">
        <v>1.7607999999999999</v>
      </c>
      <c r="H4404" s="213">
        <v>19.256176747401913</v>
      </c>
    </row>
    <row r="4405" spans="1:8" x14ac:dyDescent="0.25">
      <c r="A4405" s="236">
        <v>4.2829999999999995</v>
      </c>
      <c r="B4405" s="235">
        <v>4.3448027424792597E-2</v>
      </c>
      <c r="C4405" s="90">
        <v>1.6112000000000002</v>
      </c>
      <c r="D4405" s="164">
        <v>21.568958881768129</v>
      </c>
      <c r="E4405" s="90">
        <v>1.9112</v>
      </c>
      <c r="F4405" s="213">
        <v>21.596372294532845</v>
      </c>
      <c r="G4405" s="90">
        <v>1.7611999999999999</v>
      </c>
      <c r="H4405" s="213">
        <v>19.256176747401913</v>
      </c>
    </row>
    <row r="4406" spans="1:8" x14ac:dyDescent="0.25">
      <c r="A4406" s="236">
        <v>4.2839999999999998</v>
      </c>
      <c r="B4406" s="235">
        <v>4.3448027424792597E-2</v>
      </c>
      <c r="C4406" s="90">
        <v>1.6116000000000001</v>
      </c>
      <c r="D4406" s="164">
        <v>21.568958881768129</v>
      </c>
      <c r="E4406" s="90">
        <v>1.9116</v>
      </c>
      <c r="F4406" s="213">
        <v>20.594386100529295</v>
      </c>
      <c r="G4406" s="90">
        <v>1.7616000000000001</v>
      </c>
      <c r="H4406" s="213">
        <v>19.256176747401913</v>
      </c>
    </row>
    <row r="4407" spans="1:8" x14ac:dyDescent="0.25">
      <c r="A4407" s="236">
        <v>4.2850000000000001</v>
      </c>
      <c r="B4407" s="235">
        <v>4.3448027424792597E-2</v>
      </c>
      <c r="C4407" s="90">
        <v>1.6120000000000001</v>
      </c>
      <c r="D4407" s="164">
        <v>21.568958881768129</v>
      </c>
      <c r="E4407" s="90">
        <v>1.9119999999999999</v>
      </c>
      <c r="F4407" s="213">
        <v>20.594386100529295</v>
      </c>
      <c r="G4407" s="90">
        <v>1.762</v>
      </c>
      <c r="H4407" s="213">
        <v>20.243672990858421</v>
      </c>
    </row>
    <row r="4408" spans="1:8" x14ac:dyDescent="0.25">
      <c r="A4408" s="236">
        <v>4.2859999999999996</v>
      </c>
      <c r="B4408" s="235">
        <v>0</v>
      </c>
      <c r="C4408" s="90">
        <v>1.6124000000000001</v>
      </c>
      <c r="D4408" s="164">
        <v>21.568958881768129</v>
      </c>
      <c r="E4408" s="90">
        <v>1.9123999999999999</v>
      </c>
      <c r="F4408" s="213">
        <v>20.594386100529295</v>
      </c>
      <c r="G4408" s="90">
        <v>1.7624</v>
      </c>
      <c r="H4408" s="213">
        <v>21.23116923431493</v>
      </c>
    </row>
    <row r="4409" spans="1:8" x14ac:dyDescent="0.25">
      <c r="A4409" s="236">
        <v>4.2869999999999999</v>
      </c>
      <c r="B4409" s="235">
        <v>0</v>
      </c>
      <c r="C4409" s="90">
        <v>1.6128</v>
      </c>
      <c r="D4409" s="164">
        <v>21.568958881768129</v>
      </c>
      <c r="E4409" s="90">
        <v>1.9127999999999998</v>
      </c>
      <c r="F4409" s="213">
        <v>21.596372294532845</v>
      </c>
      <c r="G4409" s="90">
        <v>1.7627999999999999</v>
      </c>
      <c r="H4409" s="213">
        <v>22.218665477771438</v>
      </c>
    </row>
    <row r="4410" spans="1:8" x14ac:dyDescent="0.25">
      <c r="A4410" s="236">
        <v>4.2880000000000003</v>
      </c>
      <c r="B4410" s="235">
        <v>0</v>
      </c>
      <c r="C4410" s="90">
        <v>1.6132000000000002</v>
      </c>
      <c r="D4410" s="164">
        <v>21.568958881768129</v>
      </c>
      <c r="E4410" s="90">
        <v>1.9132</v>
      </c>
      <c r="F4410" s="213">
        <v>21.596372294532845</v>
      </c>
      <c r="G4410" s="90">
        <v>1.7631999999999999</v>
      </c>
      <c r="H4410" s="213">
        <v>22.218665477771438</v>
      </c>
    </row>
    <row r="4411" spans="1:8" x14ac:dyDescent="0.25">
      <c r="A4411" s="236">
        <v>4.2889999999999997</v>
      </c>
      <c r="B4411" s="235">
        <v>0</v>
      </c>
      <c r="C4411" s="90">
        <v>1.6136000000000001</v>
      </c>
      <c r="D4411" s="164">
        <v>21.568958881768129</v>
      </c>
      <c r="E4411" s="90">
        <v>1.9136</v>
      </c>
      <c r="F4411" s="213">
        <v>21.596372294532845</v>
      </c>
      <c r="G4411" s="90">
        <v>1.7636000000000001</v>
      </c>
      <c r="H4411" s="213">
        <v>21.23116923431493</v>
      </c>
    </row>
    <row r="4412" spans="1:8" x14ac:dyDescent="0.25">
      <c r="A4412" s="236">
        <v>4.29</v>
      </c>
      <c r="B4412" s="235">
        <v>0</v>
      </c>
      <c r="C4412" s="90">
        <v>1.6140000000000001</v>
      </c>
      <c r="D4412" s="164">
        <v>21.568958881768129</v>
      </c>
      <c r="E4412" s="90">
        <v>1.9139999999999999</v>
      </c>
      <c r="F4412" s="213">
        <v>20.594386100529295</v>
      </c>
      <c r="G4412" s="90">
        <v>1.764</v>
      </c>
      <c r="H4412" s="213">
        <v>19.256176747401913</v>
      </c>
    </row>
    <row r="4413" spans="1:8" x14ac:dyDescent="0.25">
      <c r="A4413" s="236">
        <v>4.2909999999999995</v>
      </c>
      <c r="B4413" s="235">
        <v>0</v>
      </c>
      <c r="C4413" s="90">
        <v>1.6144000000000001</v>
      </c>
      <c r="D4413" s="164">
        <v>21.568958881768129</v>
      </c>
      <c r="E4413" s="90">
        <v>1.9143999999999999</v>
      </c>
      <c r="F4413" s="213">
        <v>20.594386100529295</v>
      </c>
      <c r="G4413" s="90">
        <v>1.7644</v>
      </c>
      <c r="H4413" s="213">
        <v>19.256176747401913</v>
      </c>
    </row>
    <row r="4414" spans="1:8" x14ac:dyDescent="0.25">
      <c r="A4414" s="236">
        <v>4.2919999999999998</v>
      </c>
      <c r="B4414" s="235">
        <v>0</v>
      </c>
      <c r="C4414" s="90">
        <v>1.6148</v>
      </c>
      <c r="D4414" s="164">
        <v>21.568958881768129</v>
      </c>
      <c r="E4414" s="90">
        <v>1.9147999999999998</v>
      </c>
      <c r="F4414" s="213">
        <v>20.594386100529295</v>
      </c>
      <c r="G4414" s="90">
        <v>1.7647999999999999</v>
      </c>
      <c r="H4414" s="213">
        <v>19.256176747401913</v>
      </c>
    </row>
    <row r="4415" spans="1:8" x14ac:dyDescent="0.25">
      <c r="A4415" s="236">
        <v>4.2930000000000001</v>
      </c>
      <c r="B4415" s="235">
        <v>0</v>
      </c>
      <c r="C4415" s="90">
        <v>1.6152000000000002</v>
      </c>
      <c r="D4415" s="164">
        <v>21.568958881768129</v>
      </c>
      <c r="E4415" s="90">
        <v>1.9152</v>
      </c>
      <c r="F4415" s="213">
        <v>20.594386100529295</v>
      </c>
      <c r="G4415" s="90">
        <v>1.7651999999999999</v>
      </c>
      <c r="H4415" s="213">
        <v>20.243672990858421</v>
      </c>
    </row>
    <row r="4416" spans="1:8" x14ac:dyDescent="0.25">
      <c r="A4416" s="236">
        <v>4.2939999999999996</v>
      </c>
      <c r="B4416" s="235">
        <v>0</v>
      </c>
      <c r="C4416" s="90">
        <v>1.6156000000000001</v>
      </c>
      <c r="D4416" s="164">
        <v>21.568958881768129</v>
      </c>
      <c r="E4416" s="90">
        <v>1.9156</v>
      </c>
      <c r="F4416" s="213">
        <v>21.596372294532845</v>
      </c>
      <c r="G4416" s="90">
        <v>1.7656000000000001</v>
      </c>
      <c r="H4416" s="213">
        <v>20.243672990858421</v>
      </c>
    </row>
    <row r="4417" spans="1:8" x14ac:dyDescent="0.25">
      <c r="A4417" s="236">
        <v>4.2949999999999999</v>
      </c>
      <c r="B4417" s="235">
        <v>0</v>
      </c>
      <c r="C4417" s="90">
        <v>1.6160000000000001</v>
      </c>
      <c r="D4417" s="164">
        <v>21.568958881768129</v>
      </c>
      <c r="E4417" s="90">
        <v>1.9159999999999999</v>
      </c>
      <c r="F4417" s="213">
        <v>21.596372294532845</v>
      </c>
      <c r="G4417" s="90">
        <v>1.766</v>
      </c>
      <c r="H4417" s="213">
        <v>20.243672990858421</v>
      </c>
    </row>
    <row r="4418" spans="1:8" x14ac:dyDescent="0.25">
      <c r="A4418" s="236">
        <v>4.2960000000000003</v>
      </c>
      <c r="B4418" s="235">
        <v>0</v>
      </c>
      <c r="C4418" s="90">
        <v>1.6164000000000001</v>
      </c>
      <c r="D4418" s="164">
        <v>21.568958881768129</v>
      </c>
      <c r="E4418" s="90">
        <v>1.9163999999999999</v>
      </c>
      <c r="F4418" s="213">
        <v>21.596372294532845</v>
      </c>
      <c r="G4418" s="90">
        <v>1.7664</v>
      </c>
      <c r="H4418" s="213">
        <v>20.243672990858421</v>
      </c>
    </row>
    <row r="4419" spans="1:8" x14ac:dyDescent="0.25">
      <c r="A4419" s="236">
        <v>4.2969999999999997</v>
      </c>
      <c r="B4419" s="235">
        <v>0</v>
      </c>
      <c r="C4419" s="90">
        <v>1.6168</v>
      </c>
      <c r="D4419" s="164">
        <v>21.568958881768129</v>
      </c>
      <c r="E4419" s="90">
        <v>1.9167999999999998</v>
      </c>
      <c r="F4419" s="213">
        <v>20.594386100529295</v>
      </c>
      <c r="G4419" s="90">
        <v>1.7667999999999999</v>
      </c>
      <c r="H4419" s="213">
        <v>19.256176747401913</v>
      </c>
    </row>
    <row r="4420" spans="1:8" x14ac:dyDescent="0.25">
      <c r="A4420" s="236">
        <v>4.298</v>
      </c>
      <c r="B4420" s="235">
        <v>0</v>
      </c>
      <c r="C4420" s="90">
        <v>1.6172000000000002</v>
      </c>
      <c r="D4420" s="164">
        <v>21.568958881768129</v>
      </c>
      <c r="E4420" s="90">
        <v>1.9172</v>
      </c>
      <c r="F4420" s="213">
        <v>20.594386100529295</v>
      </c>
      <c r="G4420" s="90">
        <v>1.7671999999999999</v>
      </c>
      <c r="H4420" s="213">
        <v>19.256176747401913</v>
      </c>
    </row>
    <row r="4421" spans="1:8" x14ac:dyDescent="0.25">
      <c r="A4421" s="236">
        <v>4.2989999999999995</v>
      </c>
      <c r="B4421" s="235">
        <v>0</v>
      </c>
      <c r="C4421" s="90">
        <v>1.6176000000000001</v>
      </c>
      <c r="D4421" s="164">
        <v>21.568958881768129</v>
      </c>
      <c r="E4421" s="90">
        <v>1.9176</v>
      </c>
      <c r="F4421" s="213">
        <v>20.594386100529295</v>
      </c>
      <c r="G4421" s="90">
        <v>1.7676000000000001</v>
      </c>
      <c r="H4421" s="213">
        <v>20.243672990858421</v>
      </c>
    </row>
    <row r="4422" spans="1:8" x14ac:dyDescent="0.25">
      <c r="A4422" s="236">
        <v>4.3</v>
      </c>
      <c r="B4422" s="235">
        <v>0</v>
      </c>
      <c r="C4422" s="90">
        <v>1.6180000000000001</v>
      </c>
      <c r="D4422" s="164">
        <v>20.571704405189507</v>
      </c>
      <c r="E4422" s="90">
        <v>1.9179999999999999</v>
      </c>
      <c r="F4422" s="213">
        <v>21.596372294532845</v>
      </c>
      <c r="G4422" s="90">
        <v>1.768</v>
      </c>
      <c r="H4422" s="213">
        <v>22.218665477771438</v>
      </c>
    </row>
    <row r="4423" spans="1:8" x14ac:dyDescent="0.25">
      <c r="A4423" s="236">
        <v>4.3010000000000002</v>
      </c>
      <c r="B4423" s="235">
        <v>0</v>
      </c>
      <c r="C4423" s="90">
        <v>1.6184000000000001</v>
      </c>
      <c r="D4423" s="164">
        <v>20.571704405189507</v>
      </c>
      <c r="E4423" s="90">
        <v>1.9183999999999999</v>
      </c>
      <c r="F4423" s="213">
        <v>21.596372294532845</v>
      </c>
      <c r="G4423" s="90">
        <v>1.7684</v>
      </c>
      <c r="H4423" s="213">
        <v>22.218665477771438</v>
      </c>
    </row>
    <row r="4424" spans="1:8" x14ac:dyDescent="0.25">
      <c r="A4424" s="236">
        <v>4.3019999999999996</v>
      </c>
      <c r="B4424" s="235">
        <v>0.56120680973374826</v>
      </c>
      <c r="C4424" s="90">
        <v>1.6188</v>
      </c>
      <c r="D4424" s="164">
        <v>21.568958881768129</v>
      </c>
      <c r="E4424" s="90">
        <v>1.9187999999999998</v>
      </c>
      <c r="F4424" s="213">
        <v>20.594386100529295</v>
      </c>
      <c r="G4424" s="90">
        <v>1.7687999999999999</v>
      </c>
      <c r="H4424" s="213">
        <v>22.218665477771438</v>
      </c>
    </row>
    <row r="4425" spans="1:8" x14ac:dyDescent="0.25">
      <c r="A4425" s="236">
        <v>4.3029999999999999</v>
      </c>
      <c r="B4425" s="235">
        <v>0.56120680973374826</v>
      </c>
      <c r="C4425" s="90">
        <v>1.6192000000000002</v>
      </c>
      <c r="D4425" s="164">
        <v>21.568958881768129</v>
      </c>
      <c r="E4425" s="90">
        <v>1.9192</v>
      </c>
      <c r="F4425" s="213">
        <v>21.596372294532845</v>
      </c>
      <c r="G4425" s="90">
        <v>1.7691999999999999</v>
      </c>
      <c r="H4425" s="213">
        <v>21.23116923431493</v>
      </c>
    </row>
    <row r="4426" spans="1:8" x14ac:dyDescent="0.25">
      <c r="A4426" s="236">
        <v>4.3040000000000003</v>
      </c>
      <c r="B4426" s="235">
        <v>0.56120680973374826</v>
      </c>
      <c r="C4426" s="90">
        <v>1.6196000000000002</v>
      </c>
      <c r="D4426" s="164">
        <v>21.568958881768129</v>
      </c>
      <c r="E4426" s="90">
        <v>1.9196</v>
      </c>
      <c r="F4426" s="213">
        <v>21.596372294532845</v>
      </c>
      <c r="G4426" s="90">
        <v>1.7696000000000001</v>
      </c>
      <c r="H4426" s="213">
        <v>19.256176747401913</v>
      </c>
    </row>
    <row r="4427" spans="1:8" x14ac:dyDescent="0.25">
      <c r="A4427" s="236">
        <v>4.3049999999999997</v>
      </c>
      <c r="B4427" s="235">
        <v>0.56120680973374826</v>
      </c>
      <c r="C4427" s="90">
        <v>1.62</v>
      </c>
      <c r="D4427" s="164">
        <v>21.568958881768129</v>
      </c>
      <c r="E4427" s="90">
        <v>1.92</v>
      </c>
      <c r="F4427" s="213">
        <v>21.596372294532845</v>
      </c>
      <c r="G4427" s="90">
        <v>1.77</v>
      </c>
      <c r="H4427" s="213">
        <v>19.256176747401913</v>
      </c>
    </row>
    <row r="4428" spans="1:8" x14ac:dyDescent="0.25">
      <c r="A4428" s="236">
        <v>4.306</v>
      </c>
      <c r="B4428" s="235">
        <v>0</v>
      </c>
      <c r="C4428" s="90">
        <v>1.6204000000000001</v>
      </c>
      <c r="D4428" s="164">
        <v>20.571704405189507</v>
      </c>
      <c r="E4428" s="90">
        <v>1.9203999999999999</v>
      </c>
      <c r="F4428" s="213">
        <v>20.594386100529295</v>
      </c>
      <c r="G4428" s="90">
        <v>1.7704</v>
      </c>
      <c r="H4428" s="213">
        <v>20.243672990858421</v>
      </c>
    </row>
    <row r="4429" spans="1:8" x14ac:dyDescent="0.25">
      <c r="A4429" s="236">
        <v>4.3069999999999995</v>
      </c>
      <c r="B4429" s="235">
        <v>0</v>
      </c>
      <c r="C4429" s="90">
        <v>1.6208</v>
      </c>
      <c r="D4429" s="164">
        <v>20.571704405189507</v>
      </c>
      <c r="E4429" s="90">
        <v>1.9207999999999998</v>
      </c>
      <c r="F4429" s="213">
        <v>20.594386100529295</v>
      </c>
      <c r="G4429" s="90">
        <v>1.7707999999999999</v>
      </c>
      <c r="H4429" s="213">
        <v>21.23116923431493</v>
      </c>
    </row>
    <row r="4430" spans="1:8" x14ac:dyDescent="0.25">
      <c r="A4430" s="236">
        <v>4.3079999999999998</v>
      </c>
      <c r="B4430" s="235">
        <v>0</v>
      </c>
      <c r="C4430" s="90">
        <v>1.6212000000000002</v>
      </c>
      <c r="D4430" s="164">
        <v>21.568958881768129</v>
      </c>
      <c r="E4430" s="90">
        <v>1.9212</v>
      </c>
      <c r="F4430" s="213">
        <v>20.594386100529295</v>
      </c>
      <c r="G4430" s="90">
        <v>1.7711999999999999</v>
      </c>
      <c r="H4430" s="213">
        <v>21.23116923431493</v>
      </c>
    </row>
    <row r="4431" spans="1:8" x14ac:dyDescent="0.25">
      <c r="A4431" s="236">
        <v>4.3090000000000002</v>
      </c>
      <c r="B4431" s="235">
        <v>0</v>
      </c>
      <c r="C4431" s="90">
        <v>1.6216000000000002</v>
      </c>
      <c r="D4431" s="164">
        <v>21.568958881768129</v>
      </c>
      <c r="E4431" s="90">
        <v>1.9216</v>
      </c>
      <c r="F4431" s="213">
        <v>20.594386100529295</v>
      </c>
      <c r="G4431" s="90">
        <v>1.7716000000000001</v>
      </c>
      <c r="H4431" s="213">
        <v>20.243672990858421</v>
      </c>
    </row>
    <row r="4432" spans="1:8" x14ac:dyDescent="0.25">
      <c r="A4432" s="236">
        <v>4.3099999999999996</v>
      </c>
      <c r="B4432" s="235">
        <v>4.3448027424792597E-2</v>
      </c>
      <c r="C4432" s="90">
        <v>1.6220000000000001</v>
      </c>
      <c r="D4432" s="164">
        <v>22.566213358346751</v>
      </c>
      <c r="E4432" s="90">
        <v>1.9219999999999999</v>
      </c>
      <c r="F4432" s="213">
        <v>20.594386100529295</v>
      </c>
      <c r="G4432" s="90">
        <v>1.772</v>
      </c>
      <c r="H4432" s="213">
        <v>19.256176747401913</v>
      </c>
    </row>
    <row r="4433" spans="1:8" x14ac:dyDescent="0.25">
      <c r="A4433" s="236">
        <v>4.3109999999999999</v>
      </c>
      <c r="B4433" s="235">
        <v>0</v>
      </c>
      <c r="C4433" s="90">
        <v>1.6224000000000001</v>
      </c>
      <c r="D4433" s="164">
        <v>21.568958881768129</v>
      </c>
      <c r="E4433" s="90">
        <v>1.9223999999999999</v>
      </c>
      <c r="F4433" s="213">
        <v>20.594386100529295</v>
      </c>
      <c r="G4433" s="90">
        <v>1.7724</v>
      </c>
      <c r="H4433" s="213">
        <v>19.256176747401913</v>
      </c>
    </row>
    <row r="4434" spans="1:8" x14ac:dyDescent="0.25">
      <c r="A4434" s="236">
        <v>4.3120000000000003</v>
      </c>
      <c r="B4434" s="235">
        <v>0</v>
      </c>
      <c r="C4434" s="90">
        <v>1.6228</v>
      </c>
      <c r="D4434" s="164">
        <v>20.571704405189507</v>
      </c>
      <c r="E4434" s="90">
        <v>1.9227999999999998</v>
      </c>
      <c r="F4434" s="213">
        <v>21.596372294532845</v>
      </c>
      <c r="G4434" s="90">
        <v>1.7727999999999999</v>
      </c>
      <c r="H4434" s="213">
        <v>20.243672990858421</v>
      </c>
    </row>
    <row r="4435" spans="1:8" x14ac:dyDescent="0.25">
      <c r="A4435" s="236">
        <v>4.3129999999999997</v>
      </c>
      <c r="B4435" s="235">
        <v>0</v>
      </c>
      <c r="C4435" s="90">
        <v>1.6232000000000002</v>
      </c>
      <c r="D4435" s="164">
        <v>20.571704405189507</v>
      </c>
      <c r="E4435" s="90">
        <v>1.9232</v>
      </c>
      <c r="F4435" s="213">
        <v>21.596372294532845</v>
      </c>
      <c r="G4435" s="90">
        <v>1.7731999999999999</v>
      </c>
      <c r="H4435" s="213">
        <v>21.23116923431493</v>
      </c>
    </row>
    <row r="4436" spans="1:8" x14ac:dyDescent="0.25">
      <c r="A4436" s="236">
        <v>4.3140000000000001</v>
      </c>
      <c r="B4436" s="235">
        <v>0</v>
      </c>
      <c r="C4436" s="90">
        <v>1.6236000000000002</v>
      </c>
      <c r="D4436" s="164">
        <v>20.571704405189507</v>
      </c>
      <c r="E4436" s="90">
        <v>1.9236</v>
      </c>
      <c r="F4436" s="213">
        <v>20.594386100529295</v>
      </c>
      <c r="G4436" s="90">
        <v>1.7736000000000001</v>
      </c>
      <c r="H4436" s="213">
        <v>22.218665477771438</v>
      </c>
    </row>
    <row r="4437" spans="1:8" x14ac:dyDescent="0.25">
      <c r="A4437" s="236">
        <v>4.3149999999999995</v>
      </c>
      <c r="B4437" s="235">
        <v>0</v>
      </c>
      <c r="C4437" s="90">
        <v>1.6240000000000001</v>
      </c>
      <c r="D4437" s="164">
        <v>21.568958881768129</v>
      </c>
      <c r="E4437" s="90">
        <v>1.9239999999999999</v>
      </c>
      <c r="F4437" s="213">
        <v>20.594386100529295</v>
      </c>
      <c r="G4437" s="90">
        <v>1.774</v>
      </c>
      <c r="H4437" s="213">
        <v>22.218665477771438</v>
      </c>
    </row>
    <row r="4438" spans="1:8" x14ac:dyDescent="0.25">
      <c r="A4438" s="236">
        <v>4.3159999999999998</v>
      </c>
      <c r="B4438" s="235">
        <v>0</v>
      </c>
      <c r="C4438" s="90">
        <v>1.6244000000000001</v>
      </c>
      <c r="D4438" s="164">
        <v>22.566213358346751</v>
      </c>
      <c r="E4438" s="90">
        <v>1.9243999999999999</v>
      </c>
      <c r="F4438" s="213">
        <v>20.594386100529295</v>
      </c>
      <c r="G4438" s="90">
        <v>1.7744</v>
      </c>
      <c r="H4438" s="213">
        <v>21.23116923431493</v>
      </c>
    </row>
    <row r="4439" spans="1:8" x14ac:dyDescent="0.25">
      <c r="A4439" s="236">
        <v>4.3170000000000002</v>
      </c>
      <c r="B4439" s="235">
        <v>0</v>
      </c>
      <c r="C4439" s="90">
        <v>1.6248</v>
      </c>
      <c r="D4439" s="164">
        <v>22.566213358346751</v>
      </c>
      <c r="E4439" s="90">
        <v>1.9247999999999998</v>
      </c>
      <c r="F4439" s="213">
        <v>20.594386100529295</v>
      </c>
      <c r="G4439" s="90">
        <v>1.7747999999999999</v>
      </c>
      <c r="H4439" s="213">
        <v>20.243672990858421</v>
      </c>
    </row>
    <row r="4440" spans="1:8" x14ac:dyDescent="0.25">
      <c r="A4440" s="236">
        <v>4.3179999999999996</v>
      </c>
      <c r="B4440" s="235">
        <v>0</v>
      </c>
      <c r="C4440" s="90">
        <v>1.6252</v>
      </c>
      <c r="D4440" s="164">
        <v>21.568958881768129</v>
      </c>
      <c r="E4440" s="90">
        <v>1.9251999999999998</v>
      </c>
      <c r="F4440" s="213">
        <v>20.594386100529295</v>
      </c>
      <c r="G4440" s="90">
        <v>1.7751999999999999</v>
      </c>
      <c r="H4440" s="213">
        <v>20.243672990858421</v>
      </c>
    </row>
    <row r="4441" spans="1:8" x14ac:dyDescent="0.25">
      <c r="A4441" s="236">
        <v>4.319</v>
      </c>
      <c r="B4441" s="235">
        <v>0</v>
      </c>
      <c r="C4441" s="90">
        <v>1.6256000000000002</v>
      </c>
      <c r="D4441" s="164">
        <v>21.568958881768129</v>
      </c>
      <c r="E4441" s="90">
        <v>1.9256</v>
      </c>
      <c r="F4441" s="213">
        <v>20.594386100529295</v>
      </c>
      <c r="G4441" s="90">
        <v>1.7756000000000001</v>
      </c>
      <c r="H4441" s="213">
        <v>20.243672990858421</v>
      </c>
    </row>
    <row r="4442" spans="1:8" x14ac:dyDescent="0.25">
      <c r="A4442" s="236">
        <v>4.32</v>
      </c>
      <c r="B4442" s="235">
        <v>0</v>
      </c>
      <c r="C4442" s="90">
        <v>1.6260000000000001</v>
      </c>
      <c r="D4442" s="164">
        <v>21.568958881768129</v>
      </c>
      <c r="E4442" s="90">
        <v>1.9259999999999999</v>
      </c>
      <c r="F4442" s="213">
        <v>20.594386100529295</v>
      </c>
      <c r="G4442" s="90">
        <v>1.776</v>
      </c>
      <c r="H4442" s="213">
        <v>20.243672990858421</v>
      </c>
    </row>
    <row r="4443" spans="1:8" x14ac:dyDescent="0.25">
      <c r="A4443" s="236">
        <v>4.3209999999999997</v>
      </c>
      <c r="B4443" s="235">
        <v>0</v>
      </c>
      <c r="C4443" s="90">
        <v>1.6264000000000001</v>
      </c>
      <c r="D4443" s="164">
        <v>21.568958881768129</v>
      </c>
      <c r="E4443" s="90">
        <v>1.9263999999999999</v>
      </c>
      <c r="F4443" s="213">
        <v>20.594386100529295</v>
      </c>
      <c r="G4443" s="90">
        <v>1.7764</v>
      </c>
      <c r="H4443" s="213">
        <v>20.243672990858421</v>
      </c>
    </row>
    <row r="4444" spans="1:8" x14ac:dyDescent="0.25">
      <c r="A4444" s="236">
        <v>4.3220000000000001</v>
      </c>
      <c r="B4444" s="235">
        <v>0</v>
      </c>
      <c r="C4444" s="90">
        <v>1.6268</v>
      </c>
      <c r="D4444" s="164">
        <v>22.566213358346751</v>
      </c>
      <c r="E4444" s="90">
        <v>1.9267999999999998</v>
      </c>
      <c r="F4444" s="213">
        <v>19.592399906525745</v>
      </c>
      <c r="G4444" s="90">
        <v>1.7767999999999999</v>
      </c>
      <c r="H4444" s="213">
        <v>20.243672990858421</v>
      </c>
    </row>
    <row r="4445" spans="1:8" x14ac:dyDescent="0.25">
      <c r="A4445" s="236">
        <v>4.3229999999999995</v>
      </c>
      <c r="B4445" s="235">
        <v>0</v>
      </c>
      <c r="C4445" s="90">
        <v>1.6272</v>
      </c>
      <c r="D4445" s="164">
        <v>22.566213358346751</v>
      </c>
      <c r="E4445" s="90">
        <v>1.9271999999999998</v>
      </c>
      <c r="F4445" s="213">
        <v>19.592399906525745</v>
      </c>
      <c r="G4445" s="90">
        <v>1.7771999999999999</v>
      </c>
      <c r="H4445" s="213">
        <v>20.243672990858421</v>
      </c>
    </row>
    <row r="4446" spans="1:8" x14ac:dyDescent="0.25">
      <c r="A4446" s="236">
        <v>4.3239999999999998</v>
      </c>
      <c r="B4446" s="235">
        <v>0</v>
      </c>
      <c r="C4446" s="90">
        <v>1.6276000000000002</v>
      </c>
      <c r="D4446" s="164">
        <v>22.566213358346751</v>
      </c>
      <c r="E4446" s="90">
        <v>1.9276</v>
      </c>
      <c r="F4446" s="213">
        <v>19.592399906525745</v>
      </c>
      <c r="G4446" s="90">
        <v>1.7776000000000001</v>
      </c>
      <c r="H4446" s="213">
        <v>21.23116923431493</v>
      </c>
    </row>
    <row r="4447" spans="1:8" x14ac:dyDescent="0.25">
      <c r="A4447" s="236">
        <v>4.3250000000000002</v>
      </c>
      <c r="B4447" s="235">
        <v>0</v>
      </c>
      <c r="C4447" s="90">
        <v>1.6280000000000001</v>
      </c>
      <c r="D4447" s="164">
        <v>21.568958881768129</v>
      </c>
      <c r="E4447" s="90">
        <v>1.9279999999999999</v>
      </c>
      <c r="F4447" s="213">
        <v>20.594386100529295</v>
      </c>
      <c r="G4447" s="90">
        <v>1.778</v>
      </c>
      <c r="H4447" s="213">
        <v>20.243672990858421</v>
      </c>
    </row>
    <row r="4448" spans="1:8" x14ac:dyDescent="0.25">
      <c r="A4448" s="236">
        <v>4.3259999999999996</v>
      </c>
      <c r="B4448" s="235">
        <v>0</v>
      </c>
      <c r="C4448" s="90">
        <v>1.6284000000000001</v>
      </c>
      <c r="D4448" s="164">
        <v>21.568958881768129</v>
      </c>
      <c r="E4448" s="90">
        <v>1.9283999999999999</v>
      </c>
      <c r="F4448" s="213">
        <v>20.594386100529295</v>
      </c>
      <c r="G4448" s="90">
        <v>1.7784</v>
      </c>
      <c r="H4448" s="213">
        <v>20.243672990858421</v>
      </c>
    </row>
    <row r="4449" spans="1:8" x14ac:dyDescent="0.25">
      <c r="A4449" s="236">
        <v>4.327</v>
      </c>
      <c r="B4449" s="235">
        <v>0</v>
      </c>
      <c r="C4449" s="90">
        <v>1.6288</v>
      </c>
      <c r="D4449" s="164">
        <v>20.571704405189507</v>
      </c>
      <c r="E4449" s="90">
        <v>1.9287999999999998</v>
      </c>
      <c r="F4449" s="213">
        <v>21.596372294532845</v>
      </c>
      <c r="G4449" s="90">
        <v>1.7787999999999999</v>
      </c>
      <c r="H4449" s="213">
        <v>20.243672990858421</v>
      </c>
    </row>
    <row r="4450" spans="1:8" x14ac:dyDescent="0.25">
      <c r="A4450" s="236">
        <v>4.3280000000000003</v>
      </c>
      <c r="B4450" s="235">
        <v>0</v>
      </c>
      <c r="C4450" s="90">
        <v>1.6292</v>
      </c>
      <c r="D4450" s="164">
        <v>20.571704405189507</v>
      </c>
      <c r="E4450" s="90">
        <v>1.9291999999999998</v>
      </c>
      <c r="F4450" s="213">
        <v>21.596372294532845</v>
      </c>
      <c r="G4450" s="90">
        <v>1.7791999999999999</v>
      </c>
      <c r="H4450" s="213">
        <v>20.243672990858421</v>
      </c>
    </row>
    <row r="4451" spans="1:8" x14ac:dyDescent="0.25">
      <c r="A4451" s="236">
        <v>4.3289999999999997</v>
      </c>
      <c r="B4451" s="235">
        <v>0</v>
      </c>
      <c r="C4451" s="90">
        <v>1.6296000000000002</v>
      </c>
      <c r="D4451" s="164">
        <v>21.568958881768129</v>
      </c>
      <c r="E4451" s="90">
        <v>1.9296</v>
      </c>
      <c r="F4451" s="213">
        <v>20.594386100529295</v>
      </c>
      <c r="G4451" s="90">
        <v>1.7796000000000001</v>
      </c>
      <c r="H4451" s="213">
        <v>20.243672990858421</v>
      </c>
    </row>
    <row r="4452" spans="1:8" x14ac:dyDescent="0.25">
      <c r="A4452" s="236">
        <v>4.33</v>
      </c>
      <c r="B4452" s="235">
        <v>0</v>
      </c>
      <c r="C4452" s="90">
        <v>1.6300000000000001</v>
      </c>
      <c r="D4452" s="164">
        <v>22.566213358346751</v>
      </c>
      <c r="E4452" s="90">
        <v>1.93</v>
      </c>
      <c r="F4452" s="213">
        <v>20.594386100529295</v>
      </c>
      <c r="G4452" s="90">
        <v>1.78</v>
      </c>
      <c r="H4452" s="213">
        <v>21.23116923431493</v>
      </c>
    </row>
    <row r="4453" spans="1:8" x14ac:dyDescent="0.25">
      <c r="A4453" s="236">
        <v>4.3309999999999995</v>
      </c>
      <c r="B4453" s="235">
        <v>0</v>
      </c>
      <c r="C4453" s="90">
        <v>1.6304000000000001</v>
      </c>
      <c r="D4453" s="164">
        <v>22.566213358346751</v>
      </c>
      <c r="E4453" s="90">
        <v>1.9303999999999999</v>
      </c>
      <c r="F4453" s="213">
        <v>20.594386100529295</v>
      </c>
      <c r="G4453" s="90">
        <v>1.7804</v>
      </c>
      <c r="H4453" s="213">
        <v>21.23116923431493</v>
      </c>
    </row>
    <row r="4454" spans="1:8" x14ac:dyDescent="0.25">
      <c r="A4454" s="236">
        <v>4.3319999999999999</v>
      </c>
      <c r="B4454" s="235">
        <v>0</v>
      </c>
      <c r="C4454" s="90">
        <v>1.6308</v>
      </c>
      <c r="D4454" s="164">
        <v>21.568958881768129</v>
      </c>
      <c r="E4454" s="90">
        <v>1.9307999999999998</v>
      </c>
      <c r="F4454" s="213">
        <v>20.594386100529295</v>
      </c>
      <c r="G4454" s="90">
        <v>1.7807999999999999</v>
      </c>
      <c r="H4454" s="213">
        <v>21.23116923431493</v>
      </c>
    </row>
    <row r="4455" spans="1:8" x14ac:dyDescent="0.25">
      <c r="A4455" s="236">
        <v>4.3330000000000002</v>
      </c>
      <c r="B4455" s="235">
        <v>0</v>
      </c>
      <c r="C4455" s="90">
        <v>1.6312</v>
      </c>
      <c r="D4455" s="164">
        <v>20.571704405189507</v>
      </c>
      <c r="E4455" s="90">
        <v>1.9311999999999998</v>
      </c>
      <c r="F4455" s="213">
        <v>21.596372294532845</v>
      </c>
      <c r="G4455" s="90">
        <v>1.7811999999999999</v>
      </c>
      <c r="H4455" s="213">
        <v>20.243672990858421</v>
      </c>
    </row>
    <row r="4456" spans="1:8" x14ac:dyDescent="0.25">
      <c r="A4456" s="236">
        <v>4.3339999999999996</v>
      </c>
      <c r="B4456" s="235">
        <v>0</v>
      </c>
      <c r="C4456" s="90">
        <v>1.6316000000000002</v>
      </c>
      <c r="D4456" s="164">
        <v>20.571704405189507</v>
      </c>
      <c r="E4456" s="90">
        <v>1.9316</v>
      </c>
      <c r="F4456" s="213">
        <v>21.596372294532845</v>
      </c>
      <c r="G4456" s="90">
        <v>1.7816000000000001</v>
      </c>
      <c r="H4456" s="213">
        <v>20.243672990858421</v>
      </c>
    </row>
    <row r="4457" spans="1:8" x14ac:dyDescent="0.25">
      <c r="A4457" s="236">
        <v>4.335</v>
      </c>
      <c r="B4457" s="235">
        <v>0</v>
      </c>
      <c r="C4457" s="90">
        <v>1.6320000000000001</v>
      </c>
      <c r="D4457" s="164">
        <v>21.568958881768129</v>
      </c>
      <c r="E4457" s="90">
        <v>1.9319999999999999</v>
      </c>
      <c r="F4457" s="213">
        <v>21.596372294532845</v>
      </c>
      <c r="G4457" s="90">
        <v>1.782</v>
      </c>
      <c r="H4457" s="213">
        <v>20.243672990858421</v>
      </c>
    </row>
    <row r="4458" spans="1:8" x14ac:dyDescent="0.25">
      <c r="A4458" s="236">
        <v>4.3360000000000003</v>
      </c>
      <c r="B4458" s="235">
        <v>0</v>
      </c>
      <c r="C4458" s="90">
        <v>1.6324000000000001</v>
      </c>
      <c r="D4458" s="164">
        <v>21.568958881768129</v>
      </c>
      <c r="E4458" s="90">
        <v>1.9323999999999999</v>
      </c>
      <c r="F4458" s="213">
        <v>20.594386100529295</v>
      </c>
      <c r="G4458" s="90">
        <v>1.7824</v>
      </c>
      <c r="H4458" s="213">
        <v>20.243672990858421</v>
      </c>
    </row>
    <row r="4459" spans="1:8" x14ac:dyDescent="0.25">
      <c r="A4459" s="236">
        <v>4.3369999999999997</v>
      </c>
      <c r="B4459" s="235">
        <v>4.3448027424792597E-2</v>
      </c>
      <c r="C4459" s="90">
        <v>1.6328</v>
      </c>
      <c r="D4459" s="164">
        <v>21.568958881768129</v>
      </c>
      <c r="E4459" s="90">
        <v>1.9327999999999999</v>
      </c>
      <c r="F4459" s="213">
        <v>20.594386100529295</v>
      </c>
      <c r="G4459" s="90">
        <v>1.7827999999999999</v>
      </c>
      <c r="H4459" s="213">
        <v>20.243672990858421</v>
      </c>
    </row>
    <row r="4460" spans="1:8" x14ac:dyDescent="0.25">
      <c r="A4460" s="236">
        <v>4.3380000000000001</v>
      </c>
      <c r="B4460" s="235">
        <v>0</v>
      </c>
      <c r="C4460" s="90">
        <v>1.6332</v>
      </c>
      <c r="D4460" s="164">
        <v>21.568958881768129</v>
      </c>
      <c r="E4460" s="90">
        <v>1.9331999999999998</v>
      </c>
      <c r="F4460" s="213">
        <v>21.596372294532845</v>
      </c>
      <c r="G4460" s="90">
        <v>1.7831999999999999</v>
      </c>
      <c r="H4460" s="213">
        <v>21.23116923431493</v>
      </c>
    </row>
    <row r="4461" spans="1:8" x14ac:dyDescent="0.25">
      <c r="A4461" s="236">
        <v>4.3389999999999995</v>
      </c>
      <c r="B4461" s="235">
        <v>0</v>
      </c>
      <c r="C4461" s="90">
        <v>1.6336000000000002</v>
      </c>
      <c r="D4461" s="164">
        <v>21.568958881768129</v>
      </c>
      <c r="E4461" s="90">
        <v>1.9336</v>
      </c>
      <c r="F4461" s="213">
        <v>21.596372294532845</v>
      </c>
      <c r="G4461" s="90">
        <v>1.7836000000000001</v>
      </c>
      <c r="H4461" s="213">
        <v>21.23116923431493</v>
      </c>
    </row>
    <row r="4462" spans="1:8" x14ac:dyDescent="0.25">
      <c r="A4462" s="236">
        <v>4.34</v>
      </c>
      <c r="B4462" s="235">
        <v>0</v>
      </c>
      <c r="C4462" s="90">
        <v>1.6340000000000001</v>
      </c>
      <c r="D4462" s="164">
        <v>20.571704405189507</v>
      </c>
      <c r="E4462" s="90">
        <v>1.9339999999999999</v>
      </c>
      <c r="F4462" s="213">
        <v>21.596372294532845</v>
      </c>
      <c r="G4462" s="90">
        <v>1.784</v>
      </c>
      <c r="H4462" s="213">
        <v>21.23116923431493</v>
      </c>
    </row>
    <row r="4463" spans="1:8" x14ac:dyDescent="0.25">
      <c r="A4463" s="236">
        <v>4.3410000000000002</v>
      </c>
      <c r="B4463" s="235">
        <v>0</v>
      </c>
      <c r="C4463" s="90">
        <v>1.6344000000000001</v>
      </c>
      <c r="D4463" s="164">
        <v>20.571704405189507</v>
      </c>
      <c r="E4463" s="90">
        <v>1.9343999999999999</v>
      </c>
      <c r="F4463" s="213">
        <v>20.594386100529295</v>
      </c>
      <c r="G4463" s="90">
        <v>1.7844</v>
      </c>
      <c r="H4463" s="213">
        <v>21.23116923431493</v>
      </c>
    </row>
    <row r="4464" spans="1:8" x14ac:dyDescent="0.25">
      <c r="A4464" s="236">
        <v>4.3419999999999996</v>
      </c>
      <c r="B4464" s="235">
        <v>0</v>
      </c>
      <c r="C4464" s="90">
        <v>1.6348</v>
      </c>
      <c r="D4464" s="164">
        <v>20.571704405189507</v>
      </c>
      <c r="E4464" s="90">
        <v>1.9347999999999999</v>
      </c>
      <c r="F4464" s="213">
        <v>20.594386100529295</v>
      </c>
      <c r="G4464" s="90">
        <v>1.7847999999999999</v>
      </c>
      <c r="H4464" s="213">
        <v>21.23116923431493</v>
      </c>
    </row>
    <row r="4465" spans="1:8" x14ac:dyDescent="0.25">
      <c r="A4465" s="236">
        <v>4.343</v>
      </c>
      <c r="B4465" s="235">
        <v>0</v>
      </c>
      <c r="C4465" s="90">
        <v>1.6352</v>
      </c>
      <c r="D4465" s="164">
        <v>20.571704405189507</v>
      </c>
      <c r="E4465" s="90">
        <v>1.9351999999999998</v>
      </c>
      <c r="F4465" s="213">
        <v>20.594386100529295</v>
      </c>
      <c r="G4465" s="90">
        <v>1.7851999999999999</v>
      </c>
      <c r="H4465" s="213">
        <v>21.23116923431493</v>
      </c>
    </row>
    <row r="4466" spans="1:8" x14ac:dyDescent="0.25">
      <c r="A4466" s="236">
        <v>4.3440000000000003</v>
      </c>
      <c r="B4466" s="235">
        <v>0</v>
      </c>
      <c r="C4466" s="90">
        <v>1.6356000000000002</v>
      </c>
      <c r="D4466" s="164">
        <v>21.568958881768129</v>
      </c>
      <c r="E4466" s="90">
        <v>1.9356</v>
      </c>
      <c r="F4466" s="213">
        <v>20.594386100529295</v>
      </c>
      <c r="G4466" s="90">
        <v>1.7856000000000001</v>
      </c>
      <c r="H4466" s="213">
        <v>20.243672990858421</v>
      </c>
    </row>
    <row r="4467" spans="1:8" x14ac:dyDescent="0.25">
      <c r="C4467" s="90">
        <v>1.6360000000000001</v>
      </c>
      <c r="D4467" s="164">
        <v>22.566213358346751</v>
      </c>
      <c r="E4467" s="90">
        <v>1.9359999999999999</v>
      </c>
      <c r="F4467" s="213">
        <v>21.596372294532845</v>
      </c>
      <c r="G4467" s="90">
        <v>1.786</v>
      </c>
      <c r="H4467" s="213">
        <v>20.243672990858421</v>
      </c>
    </row>
    <row r="4468" spans="1:8" x14ac:dyDescent="0.25">
      <c r="C4468" s="90">
        <v>1.6364000000000001</v>
      </c>
      <c r="D4468" s="164">
        <v>22.566213358346751</v>
      </c>
      <c r="E4468" s="90">
        <v>1.9363999999999999</v>
      </c>
      <c r="F4468" s="213">
        <v>21.596372294532845</v>
      </c>
      <c r="G4468" s="90">
        <v>1.7864</v>
      </c>
      <c r="H4468" s="213">
        <v>21.23116923431493</v>
      </c>
    </row>
    <row r="4469" spans="1:8" x14ac:dyDescent="0.25">
      <c r="C4469" s="90">
        <v>1.6368</v>
      </c>
      <c r="D4469" s="164">
        <v>21.568958881768129</v>
      </c>
      <c r="E4469" s="90">
        <v>1.9367999999999999</v>
      </c>
      <c r="F4469" s="213">
        <v>20.594386100529295</v>
      </c>
      <c r="G4469" s="90">
        <v>1.7867999999999999</v>
      </c>
      <c r="H4469" s="213">
        <v>22.218665477771438</v>
      </c>
    </row>
    <row r="4470" spans="1:8" x14ac:dyDescent="0.25">
      <c r="C4470" s="90">
        <v>1.6372</v>
      </c>
      <c r="D4470" s="164">
        <v>20.571704405189507</v>
      </c>
      <c r="E4470" s="90">
        <v>1.9371999999999998</v>
      </c>
      <c r="F4470" s="213">
        <v>20.594386100529295</v>
      </c>
      <c r="G4470" s="90">
        <v>1.7871999999999999</v>
      </c>
      <c r="H4470" s="213">
        <v>21.23116923431493</v>
      </c>
    </row>
    <row r="4471" spans="1:8" x14ac:dyDescent="0.25">
      <c r="C4471" s="90">
        <v>1.6376000000000002</v>
      </c>
      <c r="D4471" s="164">
        <v>20.571704405189507</v>
      </c>
      <c r="E4471" s="90">
        <v>1.9376</v>
      </c>
      <c r="F4471" s="213">
        <v>20.594386100529295</v>
      </c>
      <c r="G4471" s="90">
        <v>1.7876000000000001</v>
      </c>
      <c r="H4471" s="213">
        <v>21.23116923431493</v>
      </c>
    </row>
    <row r="4472" spans="1:8" x14ac:dyDescent="0.25">
      <c r="C4472" s="90">
        <v>1.6380000000000001</v>
      </c>
      <c r="D4472" s="164">
        <v>21.568958881768129</v>
      </c>
      <c r="E4472" s="90">
        <v>1.9379999999999999</v>
      </c>
      <c r="F4472" s="213">
        <v>20.594386100529295</v>
      </c>
      <c r="G4472" s="90">
        <v>1.788</v>
      </c>
      <c r="H4472" s="213">
        <v>20.243672990858421</v>
      </c>
    </row>
    <row r="4473" spans="1:8" x14ac:dyDescent="0.25">
      <c r="C4473" s="90">
        <v>1.6384000000000001</v>
      </c>
      <c r="D4473" s="164">
        <v>22.566213358346751</v>
      </c>
      <c r="E4473" s="90">
        <v>1.9383999999999999</v>
      </c>
      <c r="F4473" s="213">
        <v>20.594386100529295</v>
      </c>
      <c r="G4473" s="90">
        <v>1.7884</v>
      </c>
      <c r="H4473" s="213">
        <v>20.243672990858421</v>
      </c>
    </row>
    <row r="4474" spans="1:8" x14ac:dyDescent="0.25">
      <c r="C4474" s="90">
        <v>1.6388</v>
      </c>
      <c r="D4474" s="164">
        <v>22.566213358346751</v>
      </c>
      <c r="E4474" s="90">
        <v>1.9387999999999999</v>
      </c>
      <c r="F4474" s="213">
        <v>20.594386100529295</v>
      </c>
      <c r="G4474" s="90">
        <v>1.7887999999999999</v>
      </c>
      <c r="H4474" s="213">
        <v>21.23116923431493</v>
      </c>
    </row>
    <row r="4475" spans="1:8" x14ac:dyDescent="0.25">
      <c r="C4475" s="90">
        <v>1.6392</v>
      </c>
      <c r="D4475" s="164">
        <v>22.566213358346751</v>
      </c>
      <c r="E4475" s="90">
        <v>1.9391999999999998</v>
      </c>
      <c r="F4475" s="213">
        <v>20.594386100529295</v>
      </c>
      <c r="G4475" s="90">
        <v>1.7891999999999999</v>
      </c>
      <c r="H4475" s="213">
        <v>21.23116923431493</v>
      </c>
    </row>
    <row r="4476" spans="1:8" x14ac:dyDescent="0.25">
      <c r="C4476" s="90">
        <v>1.6396000000000002</v>
      </c>
      <c r="D4476" s="164">
        <v>21.568958881768129</v>
      </c>
      <c r="E4476" s="90">
        <v>1.9396</v>
      </c>
      <c r="F4476" s="213">
        <v>19.592399906525745</v>
      </c>
      <c r="G4476" s="90">
        <v>1.7896000000000001</v>
      </c>
      <c r="H4476" s="213">
        <v>21.23116923431493</v>
      </c>
    </row>
    <row r="4477" spans="1:8" x14ac:dyDescent="0.25">
      <c r="C4477" s="90">
        <v>1.6400000000000001</v>
      </c>
      <c r="D4477" s="164">
        <v>21.568958881768129</v>
      </c>
      <c r="E4477" s="90">
        <v>1.94</v>
      </c>
      <c r="F4477" s="213">
        <v>20.594386100529295</v>
      </c>
      <c r="G4477" s="90">
        <v>1.79</v>
      </c>
      <c r="H4477" s="213">
        <v>20.243672990858421</v>
      </c>
    </row>
    <row r="4478" spans="1:8" x14ac:dyDescent="0.25">
      <c r="C4478" s="90">
        <v>1.6404000000000001</v>
      </c>
      <c r="D4478" s="164">
        <v>21.568958881768129</v>
      </c>
      <c r="E4478" s="90">
        <v>1.9403999999999999</v>
      </c>
      <c r="F4478" s="213">
        <v>20.594386100529295</v>
      </c>
      <c r="G4478" s="90">
        <v>1.7904</v>
      </c>
      <c r="H4478" s="213">
        <v>20.243672990858421</v>
      </c>
    </row>
    <row r="4479" spans="1:8" x14ac:dyDescent="0.25">
      <c r="C4479" s="90">
        <v>1.6408</v>
      </c>
      <c r="D4479" s="164">
        <v>21.568958881768129</v>
      </c>
      <c r="E4479" s="90">
        <v>1.9407999999999999</v>
      </c>
      <c r="F4479" s="213">
        <v>20.594386100529295</v>
      </c>
      <c r="G4479" s="90">
        <v>1.7907999999999999</v>
      </c>
      <c r="H4479" s="213">
        <v>21.23116923431493</v>
      </c>
    </row>
    <row r="4480" spans="1:8" x14ac:dyDescent="0.25">
      <c r="C4480" s="90">
        <v>1.6412</v>
      </c>
      <c r="D4480" s="164">
        <v>22.566213358346751</v>
      </c>
      <c r="E4480" s="90">
        <v>1.9411999999999998</v>
      </c>
      <c r="F4480" s="213">
        <v>20.594386100529295</v>
      </c>
      <c r="G4480" s="90">
        <v>1.7911999999999999</v>
      </c>
      <c r="H4480" s="213">
        <v>21.23116923431493</v>
      </c>
    </row>
    <row r="4481" spans="3:8" x14ac:dyDescent="0.25">
      <c r="C4481" s="90">
        <v>1.6416000000000002</v>
      </c>
      <c r="D4481" s="164">
        <v>22.566213358346751</v>
      </c>
      <c r="E4481" s="90">
        <v>1.9416</v>
      </c>
      <c r="F4481" s="213">
        <v>19.592399906525745</v>
      </c>
      <c r="G4481" s="90">
        <v>1.7916000000000001</v>
      </c>
      <c r="H4481" s="213">
        <v>21.23116923431493</v>
      </c>
    </row>
    <row r="4482" spans="3:8" x14ac:dyDescent="0.25">
      <c r="C4482" s="90">
        <v>1.6420000000000001</v>
      </c>
      <c r="D4482" s="164">
        <v>22.566213358346751</v>
      </c>
      <c r="E4482" s="90">
        <v>1.9419999999999999</v>
      </c>
      <c r="F4482" s="213">
        <v>19.592399906525745</v>
      </c>
      <c r="G4482" s="90">
        <v>1.792</v>
      </c>
      <c r="H4482" s="213">
        <v>20.243672990858421</v>
      </c>
    </row>
    <row r="4483" spans="3:8" x14ac:dyDescent="0.25">
      <c r="C4483" s="90">
        <v>1.6424000000000001</v>
      </c>
      <c r="D4483" s="164">
        <v>21.568958881768129</v>
      </c>
      <c r="E4483" s="90">
        <v>1.9423999999999999</v>
      </c>
      <c r="F4483" s="213">
        <v>19.592399906525745</v>
      </c>
      <c r="G4483" s="90">
        <v>1.7924</v>
      </c>
      <c r="H4483" s="213">
        <v>19.256176747401913</v>
      </c>
    </row>
    <row r="4484" spans="3:8" x14ac:dyDescent="0.25">
      <c r="C4484" s="90">
        <v>1.6428</v>
      </c>
      <c r="D4484" s="164">
        <v>21.568958881768129</v>
      </c>
      <c r="E4484" s="90">
        <v>1.9427999999999999</v>
      </c>
      <c r="F4484" s="213">
        <v>19.592399906525745</v>
      </c>
      <c r="G4484" s="90">
        <v>1.7927999999999999</v>
      </c>
      <c r="H4484" s="213">
        <v>19.256176747401913</v>
      </c>
    </row>
    <row r="4485" spans="3:8" x14ac:dyDescent="0.25">
      <c r="C4485" s="90">
        <v>1.6432</v>
      </c>
      <c r="D4485" s="164">
        <v>21.568958881768129</v>
      </c>
      <c r="E4485" s="90">
        <v>1.9431999999999998</v>
      </c>
      <c r="F4485" s="213">
        <v>19.592399906525745</v>
      </c>
      <c r="G4485" s="90">
        <v>1.7931999999999999</v>
      </c>
      <c r="H4485" s="213">
        <v>21.23116923431493</v>
      </c>
    </row>
    <row r="4486" spans="3:8" x14ac:dyDescent="0.25">
      <c r="C4486" s="90">
        <v>1.6436000000000002</v>
      </c>
      <c r="D4486" s="164">
        <v>21.568958881768129</v>
      </c>
      <c r="E4486" s="90">
        <v>1.9436</v>
      </c>
      <c r="F4486" s="213">
        <v>20.594386100529295</v>
      </c>
      <c r="G4486" s="90">
        <v>1.7936000000000001</v>
      </c>
      <c r="H4486" s="213">
        <v>22.218665477771438</v>
      </c>
    </row>
    <row r="4487" spans="3:8" x14ac:dyDescent="0.25">
      <c r="C4487" s="90">
        <v>1.6440000000000001</v>
      </c>
      <c r="D4487" s="164">
        <v>22.566213358346751</v>
      </c>
      <c r="E4487" s="90">
        <v>1.944</v>
      </c>
      <c r="F4487" s="213">
        <v>20.594386100529295</v>
      </c>
      <c r="G4487" s="90">
        <v>1.794</v>
      </c>
      <c r="H4487" s="213">
        <v>22.218665477771438</v>
      </c>
    </row>
    <row r="4488" spans="3:8" x14ac:dyDescent="0.25">
      <c r="C4488" s="90">
        <v>1.6444000000000001</v>
      </c>
      <c r="D4488" s="164">
        <v>22.566213358346751</v>
      </c>
      <c r="E4488" s="90">
        <v>1.9443999999999999</v>
      </c>
      <c r="F4488" s="213">
        <v>20.594386100529295</v>
      </c>
      <c r="G4488" s="90">
        <v>1.7944</v>
      </c>
      <c r="H4488" s="213">
        <v>21.23116923431493</v>
      </c>
    </row>
    <row r="4489" spans="3:8" x14ac:dyDescent="0.25">
      <c r="C4489" s="90">
        <v>1.6448</v>
      </c>
      <c r="D4489" s="164">
        <v>22.566213358346751</v>
      </c>
      <c r="E4489" s="90">
        <v>1.9447999999999999</v>
      </c>
      <c r="F4489" s="213">
        <v>19.592399906525745</v>
      </c>
      <c r="G4489" s="90">
        <v>1.7948</v>
      </c>
      <c r="H4489" s="213">
        <v>19.256176747401913</v>
      </c>
    </row>
    <row r="4490" spans="3:8" x14ac:dyDescent="0.25">
      <c r="C4490" s="90">
        <v>1.6452</v>
      </c>
      <c r="D4490" s="164">
        <v>21.568958881768129</v>
      </c>
      <c r="E4490" s="90">
        <v>1.9451999999999998</v>
      </c>
      <c r="F4490" s="213">
        <v>19.592399906525745</v>
      </c>
      <c r="G4490" s="90">
        <v>1.7951999999999999</v>
      </c>
      <c r="H4490" s="213">
        <v>18.268680503945404</v>
      </c>
    </row>
    <row r="4491" spans="3:8" x14ac:dyDescent="0.25">
      <c r="C4491" s="90">
        <v>1.6456000000000002</v>
      </c>
      <c r="D4491" s="164">
        <v>21.568958881768129</v>
      </c>
      <c r="E4491" s="90">
        <v>1.9456</v>
      </c>
      <c r="F4491" s="213">
        <v>19.592399906525745</v>
      </c>
      <c r="G4491" s="90">
        <v>1.7956000000000001</v>
      </c>
      <c r="H4491" s="213">
        <v>19.256176747401913</v>
      </c>
    </row>
    <row r="4492" spans="3:8" x14ac:dyDescent="0.25">
      <c r="C4492" s="90">
        <v>1.6460000000000001</v>
      </c>
      <c r="D4492" s="164">
        <v>21.568958881768129</v>
      </c>
      <c r="E4492" s="90">
        <v>1.946</v>
      </c>
      <c r="F4492" s="213">
        <v>19.592399906525745</v>
      </c>
      <c r="G4492" s="90">
        <v>1.796</v>
      </c>
      <c r="H4492" s="213">
        <v>20.243672990858421</v>
      </c>
    </row>
    <row r="4493" spans="3:8" x14ac:dyDescent="0.25">
      <c r="C4493" s="90">
        <v>1.6464000000000001</v>
      </c>
      <c r="D4493" s="164">
        <v>22.566213358346751</v>
      </c>
      <c r="E4493" s="90">
        <v>1.9463999999999999</v>
      </c>
      <c r="F4493" s="213">
        <v>20.594386100529295</v>
      </c>
      <c r="G4493" s="90">
        <v>1.7964</v>
      </c>
      <c r="H4493" s="213">
        <v>21.23116923431493</v>
      </c>
    </row>
    <row r="4494" spans="3:8" x14ac:dyDescent="0.25">
      <c r="C4494" s="90">
        <v>1.6468</v>
      </c>
      <c r="D4494" s="164">
        <v>22.566213358346751</v>
      </c>
      <c r="E4494" s="90">
        <v>1.9467999999999999</v>
      </c>
      <c r="F4494" s="213">
        <v>20.594386100529295</v>
      </c>
      <c r="G4494" s="90">
        <v>1.7968</v>
      </c>
      <c r="H4494" s="213">
        <v>21.23116923431493</v>
      </c>
    </row>
    <row r="4495" spans="3:8" x14ac:dyDescent="0.25">
      <c r="C4495" s="90">
        <v>1.6472</v>
      </c>
      <c r="D4495" s="164">
        <v>22.566213358346751</v>
      </c>
      <c r="E4495" s="90">
        <v>1.9471999999999998</v>
      </c>
      <c r="F4495" s="213">
        <v>20.594386100529295</v>
      </c>
      <c r="G4495" s="90">
        <v>1.7971999999999999</v>
      </c>
      <c r="H4495" s="213">
        <v>21.23116923431493</v>
      </c>
    </row>
    <row r="4496" spans="3:8" x14ac:dyDescent="0.25">
      <c r="C4496" s="90">
        <v>1.6476000000000002</v>
      </c>
      <c r="D4496" s="164">
        <v>20.571704405189507</v>
      </c>
      <c r="E4496" s="90">
        <v>1.9476</v>
      </c>
      <c r="F4496" s="213">
        <v>20.594386100529295</v>
      </c>
      <c r="G4496" s="90">
        <v>1.7976000000000001</v>
      </c>
      <c r="H4496" s="213">
        <v>19.256176747401913</v>
      </c>
    </row>
    <row r="4497" spans="3:8" x14ac:dyDescent="0.25">
      <c r="C4497" s="90">
        <v>1.6480000000000001</v>
      </c>
      <c r="D4497" s="164">
        <v>21.568958881768129</v>
      </c>
      <c r="E4497" s="90">
        <v>1.948</v>
      </c>
      <c r="F4497" s="213">
        <v>20.594386100529295</v>
      </c>
      <c r="G4497" s="90">
        <v>1.798</v>
      </c>
      <c r="H4497" s="213">
        <v>19.256176747401913</v>
      </c>
    </row>
    <row r="4498" spans="3:8" x14ac:dyDescent="0.25">
      <c r="C4498" s="90">
        <v>1.6484000000000001</v>
      </c>
      <c r="D4498" s="164">
        <v>20.571704405189507</v>
      </c>
      <c r="E4498" s="90">
        <v>1.9483999999999999</v>
      </c>
      <c r="F4498" s="213">
        <v>20.594386100529295</v>
      </c>
      <c r="G4498" s="90">
        <v>1.7984</v>
      </c>
      <c r="H4498" s="213">
        <v>20.243672990858421</v>
      </c>
    </row>
    <row r="4499" spans="3:8" x14ac:dyDescent="0.25">
      <c r="C4499" s="90">
        <v>1.6488</v>
      </c>
      <c r="D4499" s="164">
        <v>20.571704405189507</v>
      </c>
      <c r="E4499" s="90">
        <v>1.9487999999999999</v>
      </c>
      <c r="F4499" s="213">
        <v>20.594386100529295</v>
      </c>
      <c r="G4499" s="90">
        <v>1.7988</v>
      </c>
      <c r="H4499" s="213">
        <v>21.23116923431493</v>
      </c>
    </row>
    <row r="4500" spans="3:8" x14ac:dyDescent="0.25">
      <c r="C4500" s="90">
        <v>1.6492</v>
      </c>
      <c r="D4500" s="164">
        <v>22.566213358346751</v>
      </c>
      <c r="E4500" s="90">
        <v>1.9491999999999998</v>
      </c>
      <c r="F4500" s="213">
        <v>20.594386100529295</v>
      </c>
      <c r="G4500" s="90">
        <v>1.7991999999999999</v>
      </c>
      <c r="H4500" s="213">
        <v>22.218665477771438</v>
      </c>
    </row>
    <row r="4501" spans="3:8" x14ac:dyDescent="0.25">
      <c r="C4501" s="90">
        <v>1.6496000000000002</v>
      </c>
      <c r="D4501" s="164">
        <v>22.566213358346751</v>
      </c>
      <c r="E4501" s="90">
        <v>1.9496</v>
      </c>
      <c r="F4501" s="213">
        <v>20.594386100529295</v>
      </c>
      <c r="G4501" s="90">
        <v>1.7996000000000001</v>
      </c>
      <c r="H4501" s="213">
        <v>21.23116923431493</v>
      </c>
    </row>
    <row r="4502" spans="3:8" x14ac:dyDescent="0.25">
      <c r="C4502" s="90">
        <v>1.6500000000000001</v>
      </c>
      <c r="D4502" s="164">
        <v>21.568958881768129</v>
      </c>
      <c r="E4502" s="90">
        <v>1.95</v>
      </c>
      <c r="F4502" s="213">
        <v>20.594386100529295</v>
      </c>
      <c r="G4502" s="90">
        <v>1.8</v>
      </c>
      <c r="H4502" s="213">
        <v>20.243672990858421</v>
      </c>
    </row>
    <row r="4503" spans="3:8" x14ac:dyDescent="0.25">
      <c r="C4503" s="90">
        <v>1.6504000000000001</v>
      </c>
      <c r="D4503" s="164">
        <v>21.568958881768129</v>
      </c>
      <c r="E4503" s="90">
        <v>1.9503999999999999</v>
      </c>
      <c r="F4503" s="213">
        <v>20.594386100529295</v>
      </c>
      <c r="G4503" s="90">
        <v>1.8004</v>
      </c>
      <c r="H4503" s="213">
        <v>20.243672990858421</v>
      </c>
    </row>
    <row r="4504" spans="3:8" x14ac:dyDescent="0.25">
      <c r="C4504" s="90">
        <v>1.6508</v>
      </c>
      <c r="D4504" s="164">
        <v>20.571704405189507</v>
      </c>
      <c r="E4504" s="90">
        <v>1.9507999999999999</v>
      </c>
      <c r="F4504" s="213">
        <v>20.594386100529295</v>
      </c>
      <c r="G4504" s="90">
        <v>1.8008</v>
      </c>
      <c r="H4504" s="213">
        <v>19.256176747401913</v>
      </c>
    </row>
    <row r="4505" spans="3:8" x14ac:dyDescent="0.25">
      <c r="C4505" s="90">
        <v>1.6512</v>
      </c>
      <c r="D4505" s="164">
        <v>20.571704405189507</v>
      </c>
      <c r="E4505" s="90">
        <v>1.9511999999999998</v>
      </c>
      <c r="F4505" s="213">
        <v>20.594386100529295</v>
      </c>
      <c r="G4505" s="90">
        <v>1.8011999999999999</v>
      </c>
      <c r="H4505" s="213">
        <v>20.243672990858421</v>
      </c>
    </row>
    <row r="4506" spans="3:8" x14ac:dyDescent="0.25">
      <c r="C4506" s="90">
        <v>1.6516000000000002</v>
      </c>
      <c r="D4506" s="164">
        <v>21.568958881768129</v>
      </c>
      <c r="E4506" s="90">
        <v>1.9516</v>
      </c>
      <c r="F4506" s="213">
        <v>20.594386100529295</v>
      </c>
      <c r="G4506" s="90">
        <v>1.8016000000000001</v>
      </c>
      <c r="H4506" s="213">
        <v>21.23116923431493</v>
      </c>
    </row>
    <row r="4507" spans="3:8" x14ac:dyDescent="0.25">
      <c r="C4507" s="90">
        <v>1.6520000000000001</v>
      </c>
      <c r="D4507" s="164">
        <v>22.566213358346751</v>
      </c>
      <c r="E4507" s="90">
        <v>1.952</v>
      </c>
      <c r="F4507" s="213">
        <v>19.592399906525745</v>
      </c>
      <c r="G4507" s="90">
        <v>1.802</v>
      </c>
      <c r="H4507" s="213">
        <v>22.218665477771438</v>
      </c>
    </row>
    <row r="4508" spans="3:8" x14ac:dyDescent="0.25">
      <c r="C4508" s="90">
        <v>1.6524000000000001</v>
      </c>
      <c r="D4508" s="164">
        <v>22.566213358346751</v>
      </c>
      <c r="E4508" s="90">
        <v>1.9523999999999999</v>
      </c>
      <c r="F4508" s="213">
        <v>19.592399906525745</v>
      </c>
      <c r="G4508" s="90">
        <v>1.8024</v>
      </c>
      <c r="H4508" s="213">
        <v>22.218665477771438</v>
      </c>
    </row>
    <row r="4509" spans="3:8" x14ac:dyDescent="0.25">
      <c r="C4509" s="90">
        <v>1.6528</v>
      </c>
      <c r="D4509" s="164">
        <v>21.568958881768129</v>
      </c>
      <c r="E4509" s="90">
        <v>1.9527999999999999</v>
      </c>
      <c r="F4509" s="213">
        <v>20.594386100529295</v>
      </c>
      <c r="G4509" s="90">
        <v>1.8028</v>
      </c>
      <c r="H4509" s="213">
        <v>21.23116923431493</v>
      </c>
    </row>
    <row r="4510" spans="3:8" x14ac:dyDescent="0.25">
      <c r="C4510" s="90">
        <v>1.6532</v>
      </c>
      <c r="D4510" s="164">
        <v>20.571704405189507</v>
      </c>
      <c r="E4510" s="90">
        <v>1.9531999999999998</v>
      </c>
      <c r="F4510" s="213">
        <v>20.594386100529295</v>
      </c>
      <c r="G4510" s="90">
        <v>1.8031999999999999</v>
      </c>
      <c r="H4510" s="213">
        <v>20.243672990858421</v>
      </c>
    </row>
    <row r="4511" spans="3:8" x14ac:dyDescent="0.25">
      <c r="C4511" s="90">
        <v>1.6536000000000002</v>
      </c>
      <c r="D4511" s="164">
        <v>21.568958881768129</v>
      </c>
      <c r="E4511" s="90">
        <v>1.9536</v>
      </c>
      <c r="F4511" s="213">
        <v>20.594386100529295</v>
      </c>
      <c r="G4511" s="90">
        <v>1.8035999999999999</v>
      </c>
      <c r="H4511" s="213">
        <v>19.256176747401913</v>
      </c>
    </row>
    <row r="4512" spans="3:8" x14ac:dyDescent="0.25">
      <c r="C4512" s="90">
        <v>1.6540000000000001</v>
      </c>
      <c r="D4512" s="164">
        <v>21.568958881768129</v>
      </c>
      <c r="E4512" s="90">
        <v>1.954</v>
      </c>
      <c r="F4512" s="213">
        <v>20.594386100529295</v>
      </c>
      <c r="G4512" s="90">
        <v>1.804</v>
      </c>
      <c r="H4512" s="213">
        <v>20.243672990858421</v>
      </c>
    </row>
    <row r="4513" spans="3:8" x14ac:dyDescent="0.25">
      <c r="C4513" s="90">
        <v>1.6544000000000001</v>
      </c>
      <c r="D4513" s="164">
        <v>21.568958881768129</v>
      </c>
      <c r="E4513" s="90">
        <v>1.9543999999999999</v>
      </c>
      <c r="F4513" s="213">
        <v>20.594386100529295</v>
      </c>
      <c r="G4513" s="90">
        <v>1.8044</v>
      </c>
      <c r="H4513" s="213">
        <v>21.23116923431493</v>
      </c>
    </row>
    <row r="4514" spans="3:8" x14ac:dyDescent="0.25">
      <c r="C4514" s="90">
        <v>1.6548</v>
      </c>
      <c r="D4514" s="164">
        <v>21.568958881768129</v>
      </c>
      <c r="E4514" s="90">
        <v>1.9547999999999999</v>
      </c>
      <c r="F4514" s="213">
        <v>20.594386100529295</v>
      </c>
      <c r="G4514" s="90">
        <v>1.8048</v>
      </c>
      <c r="H4514" s="213">
        <v>22.218665477771438</v>
      </c>
    </row>
    <row r="4515" spans="3:8" x14ac:dyDescent="0.25">
      <c r="C4515" s="90">
        <v>1.6552</v>
      </c>
      <c r="D4515" s="164">
        <v>21.568958881768129</v>
      </c>
      <c r="E4515" s="90">
        <v>1.9551999999999998</v>
      </c>
      <c r="F4515" s="213">
        <v>19.592399906525745</v>
      </c>
      <c r="G4515" s="90">
        <v>1.8051999999999999</v>
      </c>
      <c r="H4515" s="213">
        <v>21.23116923431493</v>
      </c>
    </row>
    <row r="4516" spans="3:8" x14ac:dyDescent="0.25">
      <c r="C4516" s="90">
        <v>1.6556000000000002</v>
      </c>
      <c r="D4516" s="164">
        <v>21.568958881768129</v>
      </c>
      <c r="E4516" s="90">
        <v>1.9556</v>
      </c>
      <c r="F4516" s="213">
        <v>19.592399906525745</v>
      </c>
      <c r="G4516" s="90">
        <v>1.8055999999999999</v>
      </c>
      <c r="H4516" s="213">
        <v>20.243672990858421</v>
      </c>
    </row>
    <row r="4517" spans="3:8" x14ac:dyDescent="0.25">
      <c r="C4517" s="90">
        <v>1.6560000000000001</v>
      </c>
      <c r="D4517" s="164">
        <v>21.568958881768129</v>
      </c>
      <c r="E4517" s="90">
        <v>1.956</v>
      </c>
      <c r="F4517" s="213">
        <v>19.592399906525745</v>
      </c>
      <c r="G4517" s="90">
        <v>1.806</v>
      </c>
      <c r="H4517" s="213">
        <v>19.256176747401913</v>
      </c>
    </row>
    <row r="4518" spans="3:8" x14ac:dyDescent="0.25">
      <c r="C4518" s="90">
        <v>1.6564000000000001</v>
      </c>
      <c r="D4518" s="164">
        <v>21.568958881768129</v>
      </c>
      <c r="E4518" s="90">
        <v>1.9563999999999999</v>
      </c>
      <c r="F4518" s="213">
        <v>19.592399906525745</v>
      </c>
      <c r="G4518" s="90">
        <v>1.8064</v>
      </c>
      <c r="H4518" s="213">
        <v>19.256176747401913</v>
      </c>
    </row>
    <row r="4519" spans="3:8" x14ac:dyDescent="0.25">
      <c r="C4519" s="90">
        <v>1.6568000000000001</v>
      </c>
      <c r="D4519" s="164">
        <v>21.568958881768129</v>
      </c>
      <c r="E4519" s="90">
        <v>1.9567999999999999</v>
      </c>
      <c r="F4519" s="213">
        <v>19.592399906525745</v>
      </c>
      <c r="G4519" s="90">
        <v>1.8068</v>
      </c>
      <c r="H4519" s="213">
        <v>19.256176747401913</v>
      </c>
    </row>
    <row r="4520" spans="3:8" x14ac:dyDescent="0.25">
      <c r="C4520" s="90">
        <v>1.6572</v>
      </c>
      <c r="D4520" s="164">
        <v>21.568958881768129</v>
      </c>
      <c r="E4520" s="90">
        <v>1.9571999999999998</v>
      </c>
      <c r="F4520" s="213">
        <v>19.592399906525745</v>
      </c>
      <c r="G4520" s="90">
        <v>1.8071999999999999</v>
      </c>
      <c r="H4520" s="213">
        <v>21.23116923431493</v>
      </c>
    </row>
    <row r="4521" spans="3:8" x14ac:dyDescent="0.25">
      <c r="C4521" s="90">
        <v>1.6576000000000002</v>
      </c>
      <c r="D4521" s="164">
        <v>22.566213358346751</v>
      </c>
      <c r="E4521" s="90">
        <v>1.9576</v>
      </c>
      <c r="F4521" s="213">
        <v>19.592399906525745</v>
      </c>
      <c r="G4521" s="90">
        <v>1.8075999999999999</v>
      </c>
      <c r="H4521" s="213">
        <v>22.218665477771438</v>
      </c>
    </row>
    <row r="4522" spans="3:8" x14ac:dyDescent="0.25">
      <c r="C4522" s="90">
        <v>1.6580000000000001</v>
      </c>
      <c r="D4522" s="164">
        <v>22.566213358346751</v>
      </c>
      <c r="E4522" s="90">
        <v>1.958</v>
      </c>
      <c r="F4522" s="213">
        <v>19.592399906525745</v>
      </c>
      <c r="G4522" s="90">
        <v>1.8080000000000001</v>
      </c>
      <c r="H4522" s="213">
        <v>22.218665477771438</v>
      </c>
    </row>
    <row r="4523" spans="3:8" x14ac:dyDescent="0.25">
      <c r="C4523" s="90">
        <v>1.6584000000000001</v>
      </c>
      <c r="D4523" s="164">
        <v>22.566213358346751</v>
      </c>
      <c r="E4523" s="90">
        <v>1.9583999999999999</v>
      </c>
      <c r="F4523" s="213">
        <v>19.592399906525745</v>
      </c>
      <c r="G4523" s="90">
        <v>1.8084</v>
      </c>
      <c r="H4523" s="213">
        <v>21.23116923431493</v>
      </c>
    </row>
    <row r="4524" spans="3:8" x14ac:dyDescent="0.25">
      <c r="C4524" s="90">
        <v>1.6588000000000001</v>
      </c>
      <c r="D4524" s="164">
        <v>21.568958881768129</v>
      </c>
      <c r="E4524" s="90">
        <v>1.9587999999999999</v>
      </c>
      <c r="F4524" s="213">
        <v>19.592399906525745</v>
      </c>
      <c r="G4524" s="90">
        <v>1.8088</v>
      </c>
      <c r="H4524" s="213">
        <v>19.256176747401913</v>
      </c>
    </row>
    <row r="4525" spans="3:8" x14ac:dyDescent="0.25">
      <c r="C4525" s="90">
        <v>1.6592</v>
      </c>
      <c r="D4525" s="164">
        <v>21.568958881768129</v>
      </c>
      <c r="E4525" s="90">
        <v>1.9591999999999998</v>
      </c>
      <c r="F4525" s="213">
        <v>19.592399906525745</v>
      </c>
      <c r="G4525" s="90">
        <v>1.8091999999999999</v>
      </c>
      <c r="H4525" s="213">
        <v>19.256176747401913</v>
      </c>
    </row>
    <row r="4526" spans="3:8" x14ac:dyDescent="0.25">
      <c r="C4526" s="90">
        <v>1.6596000000000002</v>
      </c>
      <c r="D4526" s="164">
        <v>21.568958881768129</v>
      </c>
      <c r="E4526" s="90">
        <v>1.9596</v>
      </c>
      <c r="F4526" s="213">
        <v>20.594386100529295</v>
      </c>
      <c r="G4526" s="90">
        <v>1.8095999999999999</v>
      </c>
      <c r="H4526" s="213">
        <v>20.243672990858421</v>
      </c>
    </row>
    <row r="4527" spans="3:8" x14ac:dyDescent="0.25">
      <c r="C4527" s="90">
        <v>1.6600000000000001</v>
      </c>
      <c r="D4527" s="164">
        <v>21.568958881768129</v>
      </c>
      <c r="E4527" s="90">
        <v>1.96</v>
      </c>
      <c r="F4527" s="213">
        <v>19.592399906525745</v>
      </c>
      <c r="G4527" s="90">
        <v>1.81</v>
      </c>
      <c r="H4527" s="213">
        <v>20.243672990858421</v>
      </c>
    </row>
    <row r="4528" spans="3:8" x14ac:dyDescent="0.25">
      <c r="C4528" s="90">
        <v>1.6604000000000001</v>
      </c>
      <c r="D4528" s="164">
        <v>21.568958881768129</v>
      </c>
      <c r="E4528" s="90">
        <v>1.9603999999999999</v>
      </c>
      <c r="F4528" s="213">
        <v>19.592399906525745</v>
      </c>
      <c r="G4528" s="90">
        <v>1.8104</v>
      </c>
      <c r="H4528" s="213">
        <v>21.23116923431493</v>
      </c>
    </row>
    <row r="4529" spans="3:8" x14ac:dyDescent="0.25">
      <c r="C4529" s="90">
        <v>1.6608000000000001</v>
      </c>
      <c r="D4529" s="164">
        <v>22.566213358346751</v>
      </c>
      <c r="E4529" s="90">
        <v>1.9607999999999999</v>
      </c>
      <c r="F4529" s="213">
        <v>19.592399906525745</v>
      </c>
      <c r="G4529" s="90">
        <v>1.8108</v>
      </c>
      <c r="H4529" s="213">
        <v>21.23116923431493</v>
      </c>
    </row>
    <row r="4530" spans="3:8" x14ac:dyDescent="0.25">
      <c r="C4530" s="90">
        <v>1.6612</v>
      </c>
      <c r="D4530" s="164">
        <v>22.566213358346751</v>
      </c>
      <c r="E4530" s="90">
        <v>1.9611999999999998</v>
      </c>
      <c r="F4530" s="213">
        <v>19.592399906525745</v>
      </c>
      <c r="G4530" s="90">
        <v>1.8111999999999999</v>
      </c>
      <c r="H4530" s="213">
        <v>20.243672990858421</v>
      </c>
    </row>
    <row r="4531" spans="3:8" x14ac:dyDescent="0.25">
      <c r="C4531" s="90">
        <v>1.6616000000000002</v>
      </c>
      <c r="D4531" s="164">
        <v>21.568958881768129</v>
      </c>
      <c r="E4531" s="90">
        <v>1.9616</v>
      </c>
      <c r="F4531" s="213">
        <v>20.594386100529295</v>
      </c>
      <c r="G4531" s="90">
        <v>1.8115999999999999</v>
      </c>
      <c r="H4531" s="213">
        <v>20.243672990858421</v>
      </c>
    </row>
    <row r="4532" spans="3:8" x14ac:dyDescent="0.25">
      <c r="C4532" s="90">
        <v>1.6620000000000001</v>
      </c>
      <c r="D4532" s="164">
        <v>21.568958881768129</v>
      </c>
      <c r="E4532" s="90">
        <v>1.962</v>
      </c>
      <c r="F4532" s="213">
        <v>20.594386100529295</v>
      </c>
      <c r="G4532" s="90">
        <v>1.8120000000000001</v>
      </c>
      <c r="H4532" s="213">
        <v>20.243672990858421</v>
      </c>
    </row>
    <row r="4533" spans="3:8" x14ac:dyDescent="0.25">
      <c r="C4533" s="90">
        <v>1.6624000000000001</v>
      </c>
      <c r="D4533" s="164">
        <v>20.571704405189507</v>
      </c>
      <c r="E4533" s="90">
        <v>1.9623999999999999</v>
      </c>
      <c r="F4533" s="213">
        <v>20.594386100529295</v>
      </c>
      <c r="G4533" s="90">
        <v>1.8124</v>
      </c>
      <c r="H4533" s="213">
        <v>21.23116923431493</v>
      </c>
    </row>
    <row r="4534" spans="3:8" x14ac:dyDescent="0.25">
      <c r="C4534" s="90">
        <v>1.6628000000000001</v>
      </c>
      <c r="D4534" s="164">
        <v>21.568958881768129</v>
      </c>
      <c r="E4534" s="90">
        <v>1.9627999999999999</v>
      </c>
      <c r="F4534" s="213">
        <v>20.594386100529295</v>
      </c>
      <c r="G4534" s="90">
        <v>1.8128</v>
      </c>
      <c r="H4534" s="213">
        <v>21.23116923431493</v>
      </c>
    </row>
    <row r="4535" spans="3:8" x14ac:dyDescent="0.25">
      <c r="C4535" s="90">
        <v>1.6632</v>
      </c>
      <c r="D4535" s="164">
        <v>21.568958881768129</v>
      </c>
      <c r="E4535" s="90">
        <v>1.9631999999999998</v>
      </c>
      <c r="F4535" s="213">
        <v>20.594386100529295</v>
      </c>
      <c r="G4535" s="90">
        <v>1.8131999999999999</v>
      </c>
      <c r="H4535" s="213">
        <v>21.23116923431493</v>
      </c>
    </row>
    <row r="4536" spans="3:8" x14ac:dyDescent="0.25">
      <c r="C4536" s="90">
        <v>1.6636000000000002</v>
      </c>
      <c r="D4536" s="164">
        <v>21.568958881768129</v>
      </c>
      <c r="E4536" s="90">
        <v>1.9636</v>
      </c>
      <c r="F4536" s="213">
        <v>20.594386100529295</v>
      </c>
      <c r="G4536" s="90">
        <v>1.8135999999999999</v>
      </c>
      <c r="H4536" s="213">
        <v>20.243672990858421</v>
      </c>
    </row>
    <row r="4537" spans="3:8" x14ac:dyDescent="0.25">
      <c r="C4537" s="90">
        <v>1.6640000000000001</v>
      </c>
      <c r="D4537" s="164">
        <v>21.568958881768129</v>
      </c>
      <c r="E4537" s="90">
        <v>1.964</v>
      </c>
      <c r="F4537" s="213">
        <v>20.594386100529295</v>
      </c>
      <c r="G4537" s="90">
        <v>1.8140000000000001</v>
      </c>
      <c r="H4537" s="213">
        <v>20.243672990858421</v>
      </c>
    </row>
    <row r="4538" spans="3:8" x14ac:dyDescent="0.25">
      <c r="C4538" s="90">
        <v>1.6644000000000001</v>
      </c>
      <c r="D4538" s="164">
        <v>20.571704405189507</v>
      </c>
      <c r="E4538" s="90">
        <v>1.9643999999999999</v>
      </c>
      <c r="F4538" s="213">
        <v>20.594386100529295</v>
      </c>
      <c r="G4538" s="90">
        <v>1.8144</v>
      </c>
      <c r="H4538" s="213">
        <v>20.243672990858421</v>
      </c>
    </row>
    <row r="4539" spans="3:8" x14ac:dyDescent="0.25">
      <c r="C4539" s="90">
        <v>1.6648000000000001</v>
      </c>
      <c r="D4539" s="164">
        <v>20.571704405189507</v>
      </c>
      <c r="E4539" s="90">
        <v>1.9647999999999999</v>
      </c>
      <c r="F4539" s="213">
        <v>20.594386100529295</v>
      </c>
      <c r="G4539" s="90">
        <v>1.8148</v>
      </c>
      <c r="H4539" s="213">
        <v>20.243672990858421</v>
      </c>
    </row>
    <row r="4540" spans="3:8" x14ac:dyDescent="0.25">
      <c r="C4540" s="90">
        <v>1.6652</v>
      </c>
      <c r="D4540" s="164">
        <v>20.571704405189507</v>
      </c>
      <c r="E4540" s="90">
        <v>1.9651999999999998</v>
      </c>
      <c r="F4540" s="213">
        <v>20.594386100529295</v>
      </c>
      <c r="G4540" s="90">
        <v>1.8151999999999999</v>
      </c>
      <c r="H4540" s="213">
        <v>21.23116923431493</v>
      </c>
    </row>
    <row r="4541" spans="3:8" x14ac:dyDescent="0.25">
      <c r="C4541" s="90">
        <v>1.6656000000000002</v>
      </c>
      <c r="D4541" s="164">
        <v>20.571704405189507</v>
      </c>
      <c r="E4541" s="90">
        <v>1.9656</v>
      </c>
      <c r="F4541" s="213">
        <v>20.594386100529295</v>
      </c>
      <c r="G4541" s="90">
        <v>1.8155999999999999</v>
      </c>
      <c r="H4541" s="213">
        <v>20.243672990858421</v>
      </c>
    </row>
    <row r="4542" spans="3:8" x14ac:dyDescent="0.25">
      <c r="C4542" s="90">
        <v>1.6660000000000001</v>
      </c>
      <c r="D4542" s="164">
        <v>21.568958881768129</v>
      </c>
      <c r="E4542" s="90">
        <v>1.966</v>
      </c>
      <c r="F4542" s="213">
        <v>20.594386100529295</v>
      </c>
      <c r="G4542" s="90">
        <v>1.8160000000000001</v>
      </c>
      <c r="H4542" s="213">
        <v>20.243672990858421</v>
      </c>
    </row>
    <row r="4543" spans="3:8" x14ac:dyDescent="0.25">
      <c r="C4543" s="90">
        <v>1.6664000000000001</v>
      </c>
      <c r="D4543" s="164">
        <v>21.568958881768129</v>
      </c>
      <c r="E4543" s="90">
        <v>1.9663999999999999</v>
      </c>
      <c r="F4543" s="213">
        <v>20.594386100529295</v>
      </c>
      <c r="G4543" s="90">
        <v>1.8164</v>
      </c>
      <c r="H4543" s="213">
        <v>20.243672990858421</v>
      </c>
    </row>
    <row r="4544" spans="3:8" x14ac:dyDescent="0.25">
      <c r="C4544" s="90">
        <v>1.6668000000000001</v>
      </c>
      <c r="D4544" s="164">
        <v>21.568958881768129</v>
      </c>
      <c r="E4544" s="90">
        <v>1.9667999999999999</v>
      </c>
      <c r="F4544" s="213">
        <v>20.594386100529295</v>
      </c>
      <c r="G4544" s="90">
        <v>1.8168</v>
      </c>
      <c r="H4544" s="213">
        <v>20.243672990858421</v>
      </c>
    </row>
    <row r="4545" spans="3:8" x14ac:dyDescent="0.25">
      <c r="C4545" s="90">
        <v>1.6672</v>
      </c>
      <c r="D4545" s="164">
        <v>20.571704405189507</v>
      </c>
      <c r="E4545" s="90">
        <v>1.9671999999999998</v>
      </c>
      <c r="F4545" s="213">
        <v>20.594386100529295</v>
      </c>
      <c r="G4545" s="90">
        <v>1.8171999999999999</v>
      </c>
      <c r="H4545" s="213">
        <v>21.23116923431493</v>
      </c>
    </row>
    <row r="4546" spans="3:8" x14ac:dyDescent="0.25">
      <c r="C4546" s="90">
        <v>1.6676000000000002</v>
      </c>
      <c r="D4546" s="164">
        <v>20.571704405189507</v>
      </c>
      <c r="E4546" s="90">
        <v>1.9676</v>
      </c>
      <c r="F4546" s="213">
        <v>20.594386100529295</v>
      </c>
      <c r="G4546" s="90">
        <v>1.8175999999999999</v>
      </c>
      <c r="H4546" s="213">
        <v>21.23116923431493</v>
      </c>
    </row>
    <row r="4547" spans="3:8" x14ac:dyDescent="0.25">
      <c r="C4547" s="90">
        <v>1.6680000000000001</v>
      </c>
      <c r="D4547" s="164">
        <v>20.571704405189507</v>
      </c>
      <c r="E4547" s="90">
        <v>1.968</v>
      </c>
      <c r="F4547" s="213">
        <v>20.594386100529295</v>
      </c>
      <c r="G4547" s="90">
        <v>1.8180000000000001</v>
      </c>
      <c r="H4547" s="213">
        <v>21.23116923431493</v>
      </c>
    </row>
    <row r="4548" spans="3:8" x14ac:dyDescent="0.25">
      <c r="C4548" s="90">
        <v>1.6684000000000001</v>
      </c>
      <c r="D4548" s="164">
        <v>21.568958881768129</v>
      </c>
      <c r="E4548" s="90">
        <v>1.9683999999999999</v>
      </c>
      <c r="F4548" s="213">
        <v>20.594386100529295</v>
      </c>
      <c r="G4548" s="90">
        <v>1.8184</v>
      </c>
      <c r="H4548" s="213">
        <v>20.243672990858421</v>
      </c>
    </row>
    <row r="4549" spans="3:8" x14ac:dyDescent="0.25">
      <c r="C4549" s="90">
        <v>1.6688000000000001</v>
      </c>
      <c r="D4549" s="164">
        <v>21.568958881768129</v>
      </c>
      <c r="E4549" s="90">
        <v>1.9687999999999999</v>
      </c>
      <c r="F4549" s="213">
        <v>20.594386100529295</v>
      </c>
      <c r="G4549" s="90">
        <v>1.8188</v>
      </c>
      <c r="H4549" s="213">
        <v>20.243672990858421</v>
      </c>
    </row>
    <row r="4550" spans="3:8" x14ac:dyDescent="0.25">
      <c r="C4550" s="90">
        <v>1.6692</v>
      </c>
      <c r="D4550" s="164">
        <v>21.568958881768129</v>
      </c>
      <c r="E4550" s="90">
        <v>1.9691999999999998</v>
      </c>
      <c r="F4550" s="213">
        <v>20.594386100529295</v>
      </c>
      <c r="G4550" s="90">
        <v>1.8191999999999999</v>
      </c>
      <c r="H4550" s="213">
        <v>20.243672990858421</v>
      </c>
    </row>
    <row r="4551" spans="3:8" x14ac:dyDescent="0.25">
      <c r="C4551" s="90">
        <v>1.6696000000000002</v>
      </c>
      <c r="D4551" s="164">
        <v>21.568958881768129</v>
      </c>
      <c r="E4551" s="90">
        <v>1.9696</v>
      </c>
      <c r="F4551" s="213">
        <v>20.594386100529295</v>
      </c>
      <c r="G4551" s="90">
        <v>1.8195999999999999</v>
      </c>
      <c r="H4551" s="213">
        <v>20.243672990858421</v>
      </c>
    </row>
    <row r="4552" spans="3:8" x14ac:dyDescent="0.25">
      <c r="C4552" s="90">
        <v>1.6700000000000002</v>
      </c>
      <c r="D4552" s="164">
        <v>21.568958881768129</v>
      </c>
      <c r="E4552" s="90">
        <v>1.97</v>
      </c>
      <c r="F4552" s="213">
        <v>20.594386100529295</v>
      </c>
      <c r="G4552" s="90">
        <v>1.82</v>
      </c>
      <c r="H4552" s="213">
        <v>20.243672990858421</v>
      </c>
    </row>
    <row r="4553" spans="3:8" x14ac:dyDescent="0.25">
      <c r="C4553" s="90">
        <v>1.6704000000000001</v>
      </c>
      <c r="D4553" s="164">
        <v>21.568958881768129</v>
      </c>
      <c r="E4553" s="90">
        <v>1.9703999999999999</v>
      </c>
      <c r="F4553" s="213">
        <v>20.594386100529295</v>
      </c>
      <c r="G4553" s="90">
        <v>1.8204</v>
      </c>
      <c r="H4553" s="213">
        <v>20.243672990858421</v>
      </c>
    </row>
    <row r="4554" spans="3:8" x14ac:dyDescent="0.25">
      <c r="C4554" s="90">
        <v>1.6708000000000001</v>
      </c>
      <c r="D4554" s="164">
        <v>21.568958881768129</v>
      </c>
      <c r="E4554" s="90">
        <v>1.9707999999999999</v>
      </c>
      <c r="F4554" s="213">
        <v>20.594386100529295</v>
      </c>
      <c r="G4554" s="90">
        <v>1.8208</v>
      </c>
      <c r="H4554" s="213">
        <v>20.243672990858421</v>
      </c>
    </row>
    <row r="4555" spans="3:8" x14ac:dyDescent="0.25">
      <c r="C4555" s="90">
        <v>1.6712</v>
      </c>
      <c r="D4555" s="164">
        <v>21.568958881768129</v>
      </c>
      <c r="E4555" s="90">
        <v>1.9711999999999998</v>
      </c>
      <c r="F4555" s="213">
        <v>19.592399906525745</v>
      </c>
      <c r="G4555" s="90">
        <v>1.8211999999999999</v>
      </c>
      <c r="H4555" s="213">
        <v>20.243672990858421</v>
      </c>
    </row>
    <row r="4556" spans="3:8" x14ac:dyDescent="0.25">
      <c r="C4556" s="90">
        <v>1.6716000000000002</v>
      </c>
      <c r="D4556" s="164">
        <v>22.566213358346751</v>
      </c>
      <c r="E4556" s="90">
        <v>1.9716</v>
      </c>
      <c r="F4556" s="213">
        <v>19.592399906525745</v>
      </c>
      <c r="G4556" s="90">
        <v>1.8215999999999999</v>
      </c>
      <c r="H4556" s="213">
        <v>20.243672990858421</v>
      </c>
    </row>
    <row r="4557" spans="3:8" x14ac:dyDescent="0.25">
      <c r="C4557" s="90">
        <v>1.6720000000000002</v>
      </c>
      <c r="D4557" s="164">
        <v>22.566213358346751</v>
      </c>
      <c r="E4557" s="90">
        <v>1.972</v>
      </c>
      <c r="F4557" s="213">
        <v>19.592399906525745</v>
      </c>
      <c r="G4557" s="90">
        <v>1.8220000000000001</v>
      </c>
      <c r="H4557" s="213">
        <v>21.23116923431493</v>
      </c>
    </row>
    <row r="4558" spans="3:8" x14ac:dyDescent="0.25">
      <c r="C4558" s="90">
        <v>1.6724000000000001</v>
      </c>
      <c r="D4558" s="164">
        <v>21.568958881768129</v>
      </c>
      <c r="E4558" s="90">
        <v>1.9723999999999999</v>
      </c>
      <c r="F4558" s="213">
        <v>20.594386100529295</v>
      </c>
      <c r="G4558" s="90">
        <v>1.8224</v>
      </c>
      <c r="H4558" s="213">
        <v>21.23116923431493</v>
      </c>
    </row>
    <row r="4559" spans="3:8" x14ac:dyDescent="0.25">
      <c r="C4559" s="90">
        <v>1.6728000000000001</v>
      </c>
      <c r="D4559" s="164">
        <v>21.568958881768129</v>
      </c>
      <c r="E4559" s="90">
        <v>1.9727999999999999</v>
      </c>
      <c r="F4559" s="213">
        <v>21.596372294532845</v>
      </c>
      <c r="G4559" s="90">
        <v>1.8228</v>
      </c>
      <c r="H4559" s="213">
        <v>21.23116923431493</v>
      </c>
    </row>
    <row r="4560" spans="3:8" x14ac:dyDescent="0.25">
      <c r="C4560" s="90">
        <v>1.6732</v>
      </c>
      <c r="D4560" s="164">
        <v>21.568958881768129</v>
      </c>
      <c r="E4560" s="90">
        <v>1.9731999999999998</v>
      </c>
      <c r="F4560" s="213">
        <v>21.596372294532845</v>
      </c>
      <c r="G4560" s="90">
        <v>1.8231999999999999</v>
      </c>
      <c r="H4560" s="213">
        <v>20.243672990858421</v>
      </c>
    </row>
    <row r="4561" spans="3:8" x14ac:dyDescent="0.25">
      <c r="C4561" s="90">
        <v>1.6736000000000002</v>
      </c>
      <c r="D4561" s="164">
        <v>21.568958881768129</v>
      </c>
      <c r="E4561" s="90">
        <v>1.9736</v>
      </c>
      <c r="F4561" s="213">
        <v>20.594386100529295</v>
      </c>
      <c r="G4561" s="90">
        <v>1.8235999999999999</v>
      </c>
      <c r="H4561" s="213">
        <v>20.243672990858421</v>
      </c>
    </row>
    <row r="4562" spans="3:8" x14ac:dyDescent="0.25">
      <c r="C4562" s="90">
        <v>1.6740000000000002</v>
      </c>
      <c r="D4562" s="164">
        <v>21.568958881768129</v>
      </c>
      <c r="E4562" s="90">
        <v>1.974</v>
      </c>
      <c r="F4562" s="213">
        <v>20.594386100529295</v>
      </c>
      <c r="G4562" s="90">
        <v>1.8240000000000001</v>
      </c>
      <c r="H4562" s="213">
        <v>20.243672990858421</v>
      </c>
    </row>
    <row r="4563" spans="3:8" x14ac:dyDescent="0.25">
      <c r="C4563" s="90">
        <v>1.6744000000000001</v>
      </c>
      <c r="D4563" s="164">
        <v>22.566213358346751</v>
      </c>
      <c r="E4563" s="90">
        <v>1.9743999999999999</v>
      </c>
      <c r="F4563" s="213">
        <v>20.594386100529295</v>
      </c>
      <c r="G4563" s="90">
        <v>1.8244</v>
      </c>
      <c r="H4563" s="213">
        <v>20.243672990858421</v>
      </c>
    </row>
    <row r="4564" spans="3:8" x14ac:dyDescent="0.25">
      <c r="C4564" s="90">
        <v>1.6748000000000001</v>
      </c>
      <c r="D4564" s="164">
        <v>22.566213358346751</v>
      </c>
      <c r="E4564" s="90">
        <v>1.9747999999999999</v>
      </c>
      <c r="F4564" s="213">
        <v>20.594386100529295</v>
      </c>
      <c r="G4564" s="90">
        <v>1.8248</v>
      </c>
      <c r="H4564" s="213">
        <v>20.243672990858421</v>
      </c>
    </row>
    <row r="4565" spans="3:8" x14ac:dyDescent="0.25">
      <c r="C4565" s="90">
        <v>1.6752</v>
      </c>
      <c r="D4565" s="164">
        <v>21.568958881768129</v>
      </c>
      <c r="E4565" s="90">
        <v>1.9751999999999998</v>
      </c>
      <c r="F4565" s="213">
        <v>20.594386100529295</v>
      </c>
      <c r="G4565" s="90">
        <v>1.8251999999999999</v>
      </c>
      <c r="H4565" s="213">
        <v>20.243672990858421</v>
      </c>
    </row>
    <row r="4566" spans="3:8" x14ac:dyDescent="0.25">
      <c r="C4566" s="90">
        <v>1.6756</v>
      </c>
      <c r="D4566" s="164">
        <v>21.568958881768129</v>
      </c>
      <c r="E4566" s="90">
        <v>1.9755999999999998</v>
      </c>
      <c r="F4566" s="213">
        <v>21.596372294532845</v>
      </c>
      <c r="G4566" s="90">
        <v>1.8255999999999999</v>
      </c>
      <c r="H4566" s="213">
        <v>20.243672990858421</v>
      </c>
    </row>
    <row r="4567" spans="3:8" x14ac:dyDescent="0.25">
      <c r="C4567" s="90">
        <v>1.6760000000000002</v>
      </c>
      <c r="D4567" s="164">
        <v>21.568958881768129</v>
      </c>
      <c r="E4567" s="90">
        <v>1.976</v>
      </c>
      <c r="F4567" s="213">
        <v>21.596372294532845</v>
      </c>
      <c r="G4567" s="90">
        <v>1.8260000000000001</v>
      </c>
      <c r="H4567" s="213">
        <v>20.243672990858421</v>
      </c>
    </row>
    <row r="4568" spans="3:8" x14ac:dyDescent="0.25">
      <c r="C4568" s="90">
        <v>1.6764000000000001</v>
      </c>
      <c r="D4568" s="164">
        <v>21.568958881768129</v>
      </c>
      <c r="E4568" s="90">
        <v>1.9763999999999999</v>
      </c>
      <c r="F4568" s="213">
        <v>21.596372294532845</v>
      </c>
      <c r="G4568" s="90">
        <v>1.8264</v>
      </c>
      <c r="H4568" s="213">
        <v>20.243672990858421</v>
      </c>
    </row>
    <row r="4569" spans="3:8" x14ac:dyDescent="0.25">
      <c r="C4569" s="90">
        <v>1.6768000000000001</v>
      </c>
      <c r="D4569" s="164">
        <v>21.568958881768129</v>
      </c>
      <c r="E4569" s="90">
        <v>1.9767999999999999</v>
      </c>
      <c r="F4569" s="213">
        <v>20.594386100529295</v>
      </c>
      <c r="G4569" s="90">
        <v>1.8268</v>
      </c>
      <c r="H4569" s="213">
        <v>21.23116923431493</v>
      </c>
    </row>
    <row r="4570" spans="3:8" x14ac:dyDescent="0.25">
      <c r="C4570" s="90">
        <v>1.6772</v>
      </c>
      <c r="D4570" s="164">
        <v>21.568958881768129</v>
      </c>
      <c r="E4570" s="90">
        <v>1.9771999999999998</v>
      </c>
      <c r="F4570" s="213">
        <v>20.594386100529295</v>
      </c>
      <c r="G4570" s="90">
        <v>1.8271999999999999</v>
      </c>
      <c r="H4570" s="213">
        <v>21.23116923431493</v>
      </c>
    </row>
    <row r="4571" spans="3:8" x14ac:dyDescent="0.25">
      <c r="C4571" s="90">
        <v>1.6776</v>
      </c>
      <c r="D4571" s="164">
        <v>21.568958881768129</v>
      </c>
      <c r="E4571" s="90">
        <v>1.9775999999999998</v>
      </c>
      <c r="F4571" s="213">
        <v>20.594386100529295</v>
      </c>
      <c r="G4571" s="90">
        <v>1.8275999999999999</v>
      </c>
      <c r="H4571" s="213">
        <v>21.23116923431493</v>
      </c>
    </row>
    <row r="4572" spans="3:8" x14ac:dyDescent="0.25">
      <c r="C4572" s="90">
        <v>1.6780000000000002</v>
      </c>
      <c r="D4572" s="164">
        <v>21.568958881768129</v>
      </c>
      <c r="E4572" s="90">
        <v>1.978</v>
      </c>
      <c r="F4572" s="213">
        <v>20.594386100529295</v>
      </c>
      <c r="G4572" s="90">
        <v>1.8279999999999998</v>
      </c>
      <c r="H4572" s="213">
        <v>21.23116923431493</v>
      </c>
    </row>
    <row r="4573" spans="3:8" x14ac:dyDescent="0.25">
      <c r="C4573" s="90">
        <v>1.6784000000000001</v>
      </c>
      <c r="D4573" s="164">
        <v>21.568958881768129</v>
      </c>
      <c r="E4573" s="90">
        <v>1.9783999999999999</v>
      </c>
      <c r="F4573" s="213">
        <v>21.596372294532845</v>
      </c>
      <c r="G4573" s="90">
        <v>1.8283999999999998</v>
      </c>
      <c r="H4573" s="213">
        <v>20.243672990858421</v>
      </c>
    </row>
    <row r="4574" spans="3:8" x14ac:dyDescent="0.25">
      <c r="C4574" s="90">
        <v>1.6788000000000001</v>
      </c>
      <c r="D4574" s="164">
        <v>21.568958881768129</v>
      </c>
      <c r="E4574" s="90">
        <v>1.9787999999999999</v>
      </c>
      <c r="F4574" s="213">
        <v>21.596372294532845</v>
      </c>
      <c r="G4574" s="90">
        <v>1.8287999999999998</v>
      </c>
      <c r="H4574" s="213">
        <v>20.243672990858421</v>
      </c>
    </row>
    <row r="4575" spans="3:8" x14ac:dyDescent="0.25">
      <c r="C4575" s="90">
        <v>1.6792</v>
      </c>
      <c r="D4575" s="164">
        <v>20.571704405189507</v>
      </c>
      <c r="E4575" s="90">
        <v>1.9791999999999998</v>
      </c>
      <c r="F4575" s="213">
        <v>21.596372294532845</v>
      </c>
      <c r="G4575" s="90">
        <v>1.8292000000000002</v>
      </c>
      <c r="H4575" s="213">
        <v>20.243672990858421</v>
      </c>
    </row>
    <row r="4576" spans="3:8" x14ac:dyDescent="0.25">
      <c r="C4576" s="90">
        <v>1.6796</v>
      </c>
      <c r="D4576" s="164">
        <v>20.571704405189507</v>
      </c>
      <c r="E4576" s="90">
        <v>1.9795999999999998</v>
      </c>
      <c r="F4576" s="213">
        <v>21.596372294532845</v>
      </c>
      <c r="G4576" s="90">
        <v>1.8296000000000001</v>
      </c>
      <c r="H4576" s="213">
        <v>20.243672990858421</v>
      </c>
    </row>
    <row r="4577" spans="3:8" x14ac:dyDescent="0.25">
      <c r="C4577" s="90">
        <v>1.6800000000000002</v>
      </c>
      <c r="D4577" s="164">
        <v>20.571704405189507</v>
      </c>
      <c r="E4577" s="90">
        <v>1.98</v>
      </c>
      <c r="F4577" s="213">
        <v>20.594386100529295</v>
      </c>
      <c r="G4577" s="90">
        <v>1.83</v>
      </c>
      <c r="H4577" s="213">
        <v>20.243672990858421</v>
      </c>
    </row>
    <row r="4578" spans="3:8" x14ac:dyDescent="0.25">
      <c r="C4578" s="90">
        <v>1.6804000000000001</v>
      </c>
      <c r="D4578" s="164">
        <v>20.571704405189507</v>
      </c>
      <c r="E4578" s="90">
        <v>1.9803999999999999</v>
      </c>
      <c r="F4578" s="213">
        <v>20.594386100529295</v>
      </c>
      <c r="G4578" s="90">
        <v>1.8304</v>
      </c>
      <c r="H4578" s="213">
        <v>20.243672990858421</v>
      </c>
    </row>
    <row r="4579" spans="3:8" x14ac:dyDescent="0.25">
      <c r="C4579" s="90">
        <v>1.6808000000000001</v>
      </c>
      <c r="D4579" s="164">
        <v>21.568958881768129</v>
      </c>
      <c r="E4579" s="90">
        <v>1.9807999999999999</v>
      </c>
      <c r="F4579" s="213">
        <v>20.594386100529295</v>
      </c>
      <c r="G4579" s="90">
        <v>1.8308</v>
      </c>
      <c r="H4579" s="213">
        <v>19.256176747401913</v>
      </c>
    </row>
    <row r="4580" spans="3:8" x14ac:dyDescent="0.25">
      <c r="C4580" s="90">
        <v>1.6812</v>
      </c>
      <c r="D4580" s="164">
        <v>21.568958881768129</v>
      </c>
      <c r="E4580" s="90">
        <v>1.9811999999999999</v>
      </c>
      <c r="F4580" s="213">
        <v>21.596372294532845</v>
      </c>
      <c r="G4580" s="90">
        <v>1.8311999999999999</v>
      </c>
      <c r="H4580" s="213">
        <v>19.256176747401913</v>
      </c>
    </row>
    <row r="4581" spans="3:8" x14ac:dyDescent="0.25">
      <c r="C4581" s="90">
        <v>1.6816</v>
      </c>
      <c r="D4581" s="164">
        <v>21.568958881768129</v>
      </c>
      <c r="E4581" s="90">
        <v>1.9815999999999998</v>
      </c>
      <c r="F4581" s="213">
        <v>21.596372294532845</v>
      </c>
      <c r="G4581" s="90">
        <v>1.8315999999999999</v>
      </c>
      <c r="H4581" s="213">
        <v>19.256176747401913</v>
      </c>
    </row>
    <row r="4582" spans="3:8" x14ac:dyDescent="0.25">
      <c r="C4582" s="90">
        <v>1.6820000000000002</v>
      </c>
      <c r="D4582" s="164">
        <v>20.571704405189507</v>
      </c>
      <c r="E4582" s="90">
        <v>1.982</v>
      </c>
      <c r="F4582" s="213">
        <v>21.596372294532845</v>
      </c>
      <c r="G4582" s="90">
        <v>1.8319999999999999</v>
      </c>
      <c r="H4582" s="213">
        <v>20.243672990858421</v>
      </c>
    </row>
    <row r="4583" spans="3:8" x14ac:dyDescent="0.25">
      <c r="C4583" s="90">
        <v>1.6824000000000001</v>
      </c>
      <c r="D4583" s="164">
        <v>20.571704405189507</v>
      </c>
      <c r="E4583" s="90">
        <v>1.9823999999999999</v>
      </c>
      <c r="F4583" s="213">
        <v>21.596372294532845</v>
      </c>
      <c r="G4583" s="90">
        <v>1.8323999999999998</v>
      </c>
      <c r="H4583" s="213">
        <v>21.23116923431493</v>
      </c>
    </row>
    <row r="4584" spans="3:8" x14ac:dyDescent="0.25">
      <c r="C4584" s="90">
        <v>1.6828000000000001</v>
      </c>
      <c r="D4584" s="164">
        <v>21.568958881768129</v>
      </c>
      <c r="E4584" s="90">
        <v>1.9827999999999999</v>
      </c>
      <c r="F4584" s="213">
        <v>20.594386100529295</v>
      </c>
      <c r="G4584" s="90">
        <v>1.8327999999999998</v>
      </c>
      <c r="H4584" s="213">
        <v>22.218665477771438</v>
      </c>
    </row>
    <row r="4585" spans="3:8" x14ac:dyDescent="0.25">
      <c r="C4585" s="90">
        <v>1.6832</v>
      </c>
      <c r="D4585" s="164">
        <v>20.571704405189507</v>
      </c>
      <c r="E4585" s="90">
        <v>1.9831999999999999</v>
      </c>
      <c r="F4585" s="213">
        <v>20.594386100529295</v>
      </c>
      <c r="G4585" s="90">
        <v>1.8332000000000002</v>
      </c>
      <c r="H4585" s="213">
        <v>22.218665477771438</v>
      </c>
    </row>
    <row r="4586" spans="3:8" x14ac:dyDescent="0.25">
      <c r="C4586" s="90">
        <v>1.6836</v>
      </c>
      <c r="D4586" s="164">
        <v>21.568958881768129</v>
      </c>
      <c r="E4586" s="90">
        <v>1.9835999999999998</v>
      </c>
      <c r="F4586" s="213">
        <v>20.594386100529295</v>
      </c>
      <c r="G4586" s="90">
        <v>1.8336000000000001</v>
      </c>
      <c r="H4586" s="213">
        <v>20.243672990858421</v>
      </c>
    </row>
    <row r="4587" spans="3:8" x14ac:dyDescent="0.25">
      <c r="C4587" s="90">
        <v>1.6840000000000002</v>
      </c>
      <c r="D4587" s="164">
        <v>21.568958881768129</v>
      </c>
      <c r="E4587" s="90">
        <v>1.984</v>
      </c>
      <c r="F4587" s="213">
        <v>20.594386100529295</v>
      </c>
      <c r="G4587" s="90">
        <v>1.8340000000000001</v>
      </c>
      <c r="H4587" s="213">
        <v>19.256176747401913</v>
      </c>
    </row>
    <row r="4588" spans="3:8" x14ac:dyDescent="0.25">
      <c r="C4588" s="90">
        <v>1.6844000000000001</v>
      </c>
      <c r="D4588" s="164">
        <v>21.568958881768129</v>
      </c>
      <c r="E4588" s="90">
        <v>1.9843999999999999</v>
      </c>
      <c r="F4588" s="213">
        <v>20.594386100529295</v>
      </c>
      <c r="G4588" s="90">
        <v>1.8344</v>
      </c>
      <c r="H4588" s="213">
        <v>18.268680503945404</v>
      </c>
    </row>
    <row r="4589" spans="3:8" x14ac:dyDescent="0.25">
      <c r="C4589" s="90">
        <v>1.6848000000000001</v>
      </c>
      <c r="D4589" s="164">
        <v>21.568958881768129</v>
      </c>
      <c r="E4589" s="90">
        <v>1.9847999999999999</v>
      </c>
      <c r="F4589" s="213">
        <v>20.594386100529295</v>
      </c>
      <c r="G4589" s="90">
        <v>1.8348</v>
      </c>
      <c r="H4589" s="213">
        <v>19.256176747401913</v>
      </c>
    </row>
    <row r="4590" spans="3:8" x14ac:dyDescent="0.25">
      <c r="C4590" s="90">
        <v>1.6852</v>
      </c>
      <c r="D4590" s="164">
        <v>20.571704405189507</v>
      </c>
      <c r="E4590" s="90">
        <v>1.9851999999999999</v>
      </c>
      <c r="F4590" s="213">
        <v>20.594386100529295</v>
      </c>
      <c r="G4590" s="90">
        <v>1.8351999999999999</v>
      </c>
      <c r="H4590" s="213">
        <v>19.256176747401913</v>
      </c>
    </row>
    <row r="4591" spans="3:8" x14ac:dyDescent="0.25">
      <c r="C4591" s="90">
        <v>1.6856</v>
      </c>
      <c r="D4591" s="164">
        <v>20.571704405189507</v>
      </c>
      <c r="E4591" s="90">
        <v>1.9855999999999998</v>
      </c>
      <c r="F4591" s="213">
        <v>20.594386100529295</v>
      </c>
      <c r="G4591" s="90">
        <v>1.8355999999999999</v>
      </c>
      <c r="H4591" s="213">
        <v>21.23116923431493</v>
      </c>
    </row>
    <row r="4592" spans="3:8" x14ac:dyDescent="0.25">
      <c r="C4592" s="90">
        <v>1.6860000000000002</v>
      </c>
      <c r="D4592" s="164">
        <v>21.568958881768129</v>
      </c>
      <c r="E4592" s="90">
        <v>1.986</v>
      </c>
      <c r="F4592" s="213">
        <v>20.594386100529295</v>
      </c>
      <c r="G4592" s="90">
        <v>1.8359999999999999</v>
      </c>
      <c r="H4592" s="213">
        <v>22.218665477771438</v>
      </c>
    </row>
    <row r="4593" spans="3:8" x14ac:dyDescent="0.25">
      <c r="C4593" s="90">
        <v>1.6864000000000001</v>
      </c>
      <c r="D4593" s="164">
        <v>21.568958881768129</v>
      </c>
      <c r="E4593" s="90">
        <v>1.9863999999999999</v>
      </c>
      <c r="F4593" s="213">
        <v>19.592399906525745</v>
      </c>
      <c r="G4593" s="90">
        <v>1.8363999999999998</v>
      </c>
      <c r="H4593" s="213">
        <v>21.23116923431493</v>
      </c>
    </row>
    <row r="4594" spans="3:8" x14ac:dyDescent="0.25">
      <c r="C4594" s="90">
        <v>1.6868000000000001</v>
      </c>
      <c r="D4594" s="164">
        <v>21.568958881768129</v>
      </c>
      <c r="E4594" s="90">
        <v>1.9867999999999999</v>
      </c>
      <c r="F4594" s="213">
        <v>20.594386100529295</v>
      </c>
      <c r="G4594" s="90">
        <v>1.8367999999999998</v>
      </c>
      <c r="H4594" s="213">
        <v>19.256176747401913</v>
      </c>
    </row>
    <row r="4595" spans="3:8" x14ac:dyDescent="0.25">
      <c r="C4595" s="90">
        <v>1.6872</v>
      </c>
      <c r="D4595" s="164">
        <v>21.568958881768129</v>
      </c>
      <c r="E4595" s="90">
        <v>1.9871999999999999</v>
      </c>
      <c r="F4595" s="213">
        <v>20.594386100529295</v>
      </c>
      <c r="G4595" s="90">
        <v>1.8372000000000002</v>
      </c>
      <c r="H4595" s="213">
        <v>18.268680503945404</v>
      </c>
    </row>
    <row r="4596" spans="3:8" x14ac:dyDescent="0.25">
      <c r="C4596" s="90">
        <v>1.6876</v>
      </c>
      <c r="D4596" s="164">
        <v>21.568958881768129</v>
      </c>
      <c r="E4596" s="90">
        <v>1.9875999999999998</v>
      </c>
      <c r="F4596" s="213">
        <v>20.594386100529295</v>
      </c>
      <c r="G4596" s="90">
        <v>1.8376000000000001</v>
      </c>
      <c r="H4596" s="213">
        <v>19.256176747401913</v>
      </c>
    </row>
    <row r="4597" spans="3:8" x14ac:dyDescent="0.25">
      <c r="C4597" s="90">
        <v>1.6880000000000002</v>
      </c>
      <c r="D4597" s="164">
        <v>21.568958881768129</v>
      </c>
      <c r="E4597" s="90">
        <v>1.988</v>
      </c>
      <c r="F4597" s="213">
        <v>20.594386100529295</v>
      </c>
      <c r="G4597" s="90">
        <v>1.8380000000000001</v>
      </c>
      <c r="H4597" s="213">
        <v>21.23116923431493</v>
      </c>
    </row>
    <row r="4598" spans="3:8" x14ac:dyDescent="0.25">
      <c r="C4598" s="90">
        <v>1.6884000000000001</v>
      </c>
      <c r="D4598" s="164">
        <v>20.571704405189507</v>
      </c>
      <c r="E4598" s="90">
        <v>1.9883999999999999</v>
      </c>
      <c r="F4598" s="213">
        <v>20.594386100529295</v>
      </c>
      <c r="G4598" s="90">
        <v>1.8384</v>
      </c>
      <c r="H4598" s="213">
        <v>23.453035782092073</v>
      </c>
    </row>
    <row r="4599" spans="3:8" x14ac:dyDescent="0.25">
      <c r="C4599" s="90">
        <v>1.6888000000000001</v>
      </c>
      <c r="D4599" s="164">
        <v>21.568958881768129</v>
      </c>
      <c r="E4599" s="90">
        <v>1.9887999999999999</v>
      </c>
      <c r="F4599" s="213">
        <v>20.594386100529295</v>
      </c>
      <c r="G4599" s="90">
        <v>1.8388</v>
      </c>
      <c r="H4599" s="213">
        <v>24.440532025548581</v>
      </c>
    </row>
    <row r="4600" spans="3:8" x14ac:dyDescent="0.25">
      <c r="C4600" s="90">
        <v>1.6892</v>
      </c>
      <c r="D4600" s="164">
        <v>21.568958881768129</v>
      </c>
      <c r="E4600" s="90">
        <v>1.9891999999999999</v>
      </c>
      <c r="F4600" s="213">
        <v>20.594386100529295</v>
      </c>
      <c r="G4600" s="90">
        <v>1.8391999999999999</v>
      </c>
      <c r="H4600" s="213">
        <v>21.23116923431493</v>
      </c>
    </row>
    <row r="4601" spans="3:8" x14ac:dyDescent="0.25">
      <c r="C4601" s="90">
        <v>1.6896</v>
      </c>
      <c r="D4601" s="164">
        <v>21.568958881768129</v>
      </c>
      <c r="E4601" s="90">
        <v>1.9895999999999998</v>
      </c>
      <c r="F4601" s="213">
        <v>19.592399906525745</v>
      </c>
      <c r="G4601" s="90">
        <v>1.8395999999999999</v>
      </c>
      <c r="H4601" s="213">
        <v>19.256176747401913</v>
      </c>
    </row>
    <row r="4602" spans="3:8" x14ac:dyDescent="0.25">
      <c r="C4602" s="90">
        <v>1.6900000000000002</v>
      </c>
      <c r="D4602" s="164">
        <v>21.568958881768129</v>
      </c>
      <c r="E4602" s="90">
        <v>1.99</v>
      </c>
      <c r="F4602" s="213">
        <v>19.592399906525745</v>
      </c>
      <c r="G4602" s="90">
        <v>1.8399999999999999</v>
      </c>
      <c r="H4602" s="213">
        <v>17.281184260488896</v>
      </c>
    </row>
    <row r="4603" spans="3:8" x14ac:dyDescent="0.25">
      <c r="C4603" s="90">
        <v>1.6904000000000001</v>
      </c>
      <c r="D4603" s="164">
        <v>21.568958881768129</v>
      </c>
      <c r="E4603" s="90">
        <v>1.9903999999999999</v>
      </c>
      <c r="F4603" s="213">
        <v>20.594386100529295</v>
      </c>
      <c r="G4603" s="90">
        <v>1.8403999999999998</v>
      </c>
      <c r="H4603" s="213">
        <v>18.268680503945404</v>
      </c>
    </row>
    <row r="4604" spans="3:8" x14ac:dyDescent="0.25">
      <c r="C4604" s="90">
        <v>1.6908000000000001</v>
      </c>
      <c r="D4604" s="164">
        <v>21.568958881768129</v>
      </c>
      <c r="E4604" s="90">
        <v>1.9907999999999999</v>
      </c>
      <c r="F4604" s="213">
        <v>20.594386100529295</v>
      </c>
      <c r="G4604" s="90">
        <v>1.8407999999999998</v>
      </c>
      <c r="H4604" s="213">
        <v>20.243672990858421</v>
      </c>
    </row>
    <row r="4605" spans="3:8" x14ac:dyDescent="0.25">
      <c r="C4605" s="90">
        <v>1.6912</v>
      </c>
      <c r="D4605" s="164">
        <v>20.571704405189507</v>
      </c>
      <c r="E4605" s="90">
        <v>1.9911999999999999</v>
      </c>
      <c r="F4605" s="213">
        <v>20.594386100529295</v>
      </c>
      <c r="G4605" s="90">
        <v>1.8412000000000002</v>
      </c>
      <c r="H4605" s="213">
        <v>23.453035782092073</v>
      </c>
    </row>
    <row r="4606" spans="3:8" x14ac:dyDescent="0.25">
      <c r="C4606" s="90">
        <v>1.6916</v>
      </c>
      <c r="D4606" s="164">
        <v>21.568958881768129</v>
      </c>
      <c r="E4606" s="90">
        <v>1.9915999999999998</v>
      </c>
      <c r="F4606" s="213">
        <v>20.594386100529295</v>
      </c>
      <c r="G4606" s="90">
        <v>1.8416000000000001</v>
      </c>
      <c r="H4606" s="213">
        <v>23.453035782092073</v>
      </c>
    </row>
    <row r="4607" spans="3:8" x14ac:dyDescent="0.25">
      <c r="C4607" s="90">
        <v>1.6920000000000002</v>
      </c>
      <c r="D4607" s="164">
        <v>21.568958881768129</v>
      </c>
      <c r="E4607" s="90">
        <v>1.992</v>
      </c>
      <c r="F4607" s="213">
        <v>20.594386100529295</v>
      </c>
      <c r="G4607" s="90">
        <v>1.8420000000000001</v>
      </c>
      <c r="H4607" s="213">
        <v>21.23116923431493</v>
      </c>
    </row>
    <row r="4608" spans="3:8" x14ac:dyDescent="0.25">
      <c r="C4608" s="90">
        <v>1.6924000000000001</v>
      </c>
      <c r="D4608" s="164">
        <v>21.568958881768129</v>
      </c>
      <c r="E4608" s="90">
        <v>1.9923999999999999</v>
      </c>
      <c r="F4608" s="213">
        <v>19.592399906525745</v>
      </c>
      <c r="G4608" s="90">
        <v>1.8424</v>
      </c>
      <c r="H4608" s="213">
        <v>19.256176747401913</v>
      </c>
    </row>
    <row r="4609" spans="3:8" x14ac:dyDescent="0.25">
      <c r="C4609" s="90">
        <v>1.6928000000000001</v>
      </c>
      <c r="D4609" s="164">
        <v>20.571704405189507</v>
      </c>
      <c r="E4609" s="90">
        <v>1.9927999999999999</v>
      </c>
      <c r="F4609" s="213">
        <v>19.592399906525745</v>
      </c>
      <c r="G4609" s="90">
        <v>1.8428</v>
      </c>
      <c r="H4609" s="213">
        <v>18.268680503945404</v>
      </c>
    </row>
    <row r="4610" spans="3:8" x14ac:dyDescent="0.25">
      <c r="C4610" s="90">
        <v>1.6932</v>
      </c>
      <c r="D4610" s="164">
        <v>20.571704405189507</v>
      </c>
      <c r="E4610" s="90">
        <v>1.9931999999999999</v>
      </c>
      <c r="F4610" s="213">
        <v>19.592399906525745</v>
      </c>
      <c r="G4610" s="90">
        <v>1.8431999999999999</v>
      </c>
      <c r="H4610" s="213">
        <v>19.256176747401913</v>
      </c>
    </row>
    <row r="4611" spans="3:8" x14ac:dyDescent="0.25">
      <c r="C4611" s="90">
        <v>1.6936</v>
      </c>
      <c r="D4611" s="164">
        <v>20.571704405189507</v>
      </c>
      <c r="E4611" s="90">
        <v>1.9935999999999998</v>
      </c>
      <c r="F4611" s="213">
        <v>20.594386100529295</v>
      </c>
      <c r="G4611" s="90">
        <v>1.8435999999999999</v>
      </c>
      <c r="H4611" s="213">
        <v>21.23116923431493</v>
      </c>
    </row>
    <row r="4612" spans="3:8" x14ac:dyDescent="0.25">
      <c r="C4612" s="90">
        <v>1.6940000000000002</v>
      </c>
      <c r="D4612" s="164">
        <v>20.571704405189507</v>
      </c>
      <c r="E4612" s="90">
        <v>1.994</v>
      </c>
      <c r="F4612" s="213">
        <v>20.594386100529295</v>
      </c>
      <c r="G4612" s="90">
        <v>1.8439999999999999</v>
      </c>
      <c r="H4612" s="213">
        <v>23.453035782092073</v>
      </c>
    </row>
    <row r="4613" spans="3:8" x14ac:dyDescent="0.25">
      <c r="C4613" s="90">
        <v>1.6944000000000001</v>
      </c>
      <c r="D4613" s="164">
        <v>21.568958881768129</v>
      </c>
      <c r="E4613" s="90">
        <v>1.9944</v>
      </c>
      <c r="F4613" s="213">
        <v>20.594386100529295</v>
      </c>
      <c r="G4613" s="90">
        <v>1.8443999999999998</v>
      </c>
      <c r="H4613" s="213">
        <v>22.218665477771438</v>
      </c>
    </row>
    <row r="4614" spans="3:8" x14ac:dyDescent="0.25">
      <c r="C4614" s="90">
        <v>1.6948000000000001</v>
      </c>
      <c r="D4614" s="164">
        <v>21.568958881768129</v>
      </c>
      <c r="E4614" s="90">
        <v>1.9947999999999999</v>
      </c>
      <c r="F4614" s="213">
        <v>20.594386100529295</v>
      </c>
      <c r="G4614" s="90">
        <v>1.8447999999999998</v>
      </c>
      <c r="H4614" s="213">
        <v>20.243672990858421</v>
      </c>
    </row>
    <row r="4615" spans="3:8" x14ac:dyDescent="0.25">
      <c r="C4615" s="90">
        <v>1.6952</v>
      </c>
      <c r="D4615" s="164">
        <v>21.568958881768129</v>
      </c>
      <c r="E4615" s="90">
        <v>1.9951999999999999</v>
      </c>
      <c r="F4615" s="213">
        <v>19.592399906525745</v>
      </c>
      <c r="G4615" s="90">
        <v>1.8452000000000002</v>
      </c>
      <c r="H4615" s="213">
        <v>18.268680503945404</v>
      </c>
    </row>
    <row r="4616" spans="3:8" x14ac:dyDescent="0.25">
      <c r="C4616" s="90">
        <v>1.6956</v>
      </c>
      <c r="D4616" s="164">
        <v>21.568958881768129</v>
      </c>
      <c r="E4616" s="90">
        <v>1.9955999999999998</v>
      </c>
      <c r="F4616" s="213">
        <v>19.592399906525745</v>
      </c>
      <c r="G4616" s="90">
        <v>1.8456000000000001</v>
      </c>
      <c r="H4616" s="213">
        <v>17.281184260488896</v>
      </c>
    </row>
    <row r="4617" spans="3:8" x14ac:dyDescent="0.25">
      <c r="C4617" s="90">
        <v>1.6960000000000002</v>
      </c>
      <c r="D4617" s="164">
        <v>20.571704405189507</v>
      </c>
      <c r="E4617" s="90">
        <v>1.996</v>
      </c>
      <c r="F4617" s="213">
        <v>19.592399906525745</v>
      </c>
      <c r="G4617" s="90">
        <v>1.8460000000000001</v>
      </c>
      <c r="H4617" s="213">
        <v>19.256176747401913</v>
      </c>
    </row>
    <row r="4618" spans="3:8" x14ac:dyDescent="0.25">
      <c r="C4618" s="90">
        <v>1.6964000000000001</v>
      </c>
      <c r="D4618" s="164">
        <v>20.571704405189507</v>
      </c>
      <c r="E4618" s="90">
        <v>1.9964</v>
      </c>
      <c r="F4618" s="213">
        <v>19.592399906525745</v>
      </c>
      <c r="G4618" s="90">
        <v>1.8464</v>
      </c>
      <c r="H4618" s="213">
        <v>20.243672990858421</v>
      </c>
    </row>
    <row r="4619" spans="3:8" x14ac:dyDescent="0.25">
      <c r="C4619" s="90">
        <v>1.6968000000000001</v>
      </c>
      <c r="D4619" s="164">
        <v>21.568958881768129</v>
      </c>
      <c r="E4619" s="90">
        <v>1.9967999999999999</v>
      </c>
      <c r="F4619" s="213">
        <v>20.594386100529295</v>
      </c>
      <c r="G4619" s="90">
        <v>1.8468</v>
      </c>
      <c r="H4619" s="213">
        <v>22.218665477771438</v>
      </c>
    </row>
    <row r="4620" spans="3:8" x14ac:dyDescent="0.25">
      <c r="C4620" s="90">
        <v>1.6972</v>
      </c>
      <c r="D4620" s="164">
        <v>21.568958881768129</v>
      </c>
      <c r="E4620" s="90">
        <v>1.9971999999999999</v>
      </c>
      <c r="F4620" s="213">
        <v>19.592399906525745</v>
      </c>
      <c r="G4620" s="90">
        <v>1.8472</v>
      </c>
      <c r="H4620" s="213">
        <v>22.218665477771438</v>
      </c>
    </row>
    <row r="4621" spans="3:8" x14ac:dyDescent="0.25">
      <c r="C4621" s="90">
        <v>1.6976</v>
      </c>
      <c r="D4621" s="164">
        <v>21.568958881768129</v>
      </c>
      <c r="E4621" s="90">
        <v>1.9975999999999998</v>
      </c>
      <c r="F4621" s="213">
        <v>19.592399906525745</v>
      </c>
      <c r="G4621" s="90">
        <v>1.8475999999999999</v>
      </c>
      <c r="H4621" s="213">
        <v>21.23116923431493</v>
      </c>
    </row>
    <row r="4622" spans="3:8" x14ac:dyDescent="0.25">
      <c r="C4622" s="90">
        <v>1.6980000000000002</v>
      </c>
      <c r="D4622" s="164">
        <v>21.568958881768129</v>
      </c>
      <c r="E4622" s="90">
        <v>1.998</v>
      </c>
      <c r="F4622" s="213">
        <v>19.592399906525745</v>
      </c>
      <c r="G4622" s="90">
        <v>1.8479999999999999</v>
      </c>
      <c r="H4622" s="213">
        <v>19.256176747401913</v>
      </c>
    </row>
    <row r="4623" spans="3:8" x14ac:dyDescent="0.25">
      <c r="C4623" s="90">
        <v>1.6984000000000001</v>
      </c>
      <c r="D4623" s="164">
        <v>20.571704405189507</v>
      </c>
      <c r="E4623" s="90">
        <v>1.9984</v>
      </c>
      <c r="F4623" s="213">
        <v>19.592399906525745</v>
      </c>
      <c r="G4623" s="90">
        <v>1.8483999999999998</v>
      </c>
      <c r="H4623" s="213">
        <v>19.256176747401913</v>
      </c>
    </row>
    <row r="4624" spans="3:8" x14ac:dyDescent="0.25">
      <c r="C4624" s="90">
        <v>1.6988000000000001</v>
      </c>
      <c r="D4624" s="164">
        <v>20.571704405189507</v>
      </c>
      <c r="E4624" s="90">
        <v>1.9987999999999999</v>
      </c>
      <c r="F4624" s="213">
        <v>19.592399906525745</v>
      </c>
      <c r="G4624" s="90">
        <v>1.8487999999999998</v>
      </c>
      <c r="H4624" s="213">
        <v>19.256176747401913</v>
      </c>
    </row>
    <row r="4625" spans="3:8" x14ac:dyDescent="0.25">
      <c r="C4625" s="90">
        <v>1.6992</v>
      </c>
      <c r="D4625" s="164">
        <v>21.568958881768129</v>
      </c>
      <c r="E4625" s="90">
        <v>1.9991999999999999</v>
      </c>
      <c r="F4625" s="213">
        <v>19.592399906525745</v>
      </c>
      <c r="G4625" s="90">
        <v>1.8492000000000002</v>
      </c>
      <c r="H4625" s="213">
        <v>21.23116923431493</v>
      </c>
    </row>
    <row r="4626" spans="3:8" x14ac:dyDescent="0.25">
      <c r="C4626" s="90">
        <v>1.6996</v>
      </c>
      <c r="D4626" s="164">
        <v>21.568958881768129</v>
      </c>
      <c r="E4626" s="90">
        <v>1.9995999999999998</v>
      </c>
      <c r="F4626" s="213">
        <v>19.592399906525745</v>
      </c>
      <c r="G4626" s="90">
        <v>1.8496000000000001</v>
      </c>
      <c r="H4626" s="213">
        <v>21.23116923431493</v>
      </c>
    </row>
    <row r="4627" spans="3:8" x14ac:dyDescent="0.25">
      <c r="C4627" s="90">
        <v>1.7000000000000002</v>
      </c>
      <c r="D4627" s="164">
        <v>22.566213358346751</v>
      </c>
      <c r="E4627" s="90">
        <v>2</v>
      </c>
      <c r="F4627" s="213">
        <v>19.592399906525745</v>
      </c>
      <c r="G4627" s="90">
        <v>1.85</v>
      </c>
      <c r="H4627" s="213">
        <v>20.243672990858421</v>
      </c>
    </row>
    <row r="4628" spans="3:8" x14ac:dyDescent="0.25">
      <c r="C4628" s="90">
        <v>1.7004000000000001</v>
      </c>
      <c r="D4628" s="164">
        <v>22.566213358346751</v>
      </c>
      <c r="E4628" s="90">
        <v>2.0004</v>
      </c>
      <c r="F4628" s="213">
        <v>19.592399906525745</v>
      </c>
      <c r="G4628" s="90">
        <v>1.8504</v>
      </c>
      <c r="H4628" s="213">
        <v>20.243672990858421</v>
      </c>
    </row>
    <row r="4629" spans="3:8" x14ac:dyDescent="0.25">
      <c r="C4629" s="90">
        <v>1.7008000000000001</v>
      </c>
      <c r="D4629" s="164">
        <v>21.568958881768129</v>
      </c>
      <c r="E4629" s="90">
        <v>2.0007999999999999</v>
      </c>
      <c r="F4629" s="213">
        <v>19.592399906525745</v>
      </c>
      <c r="G4629" s="90">
        <v>1.8508</v>
      </c>
      <c r="H4629" s="213">
        <v>20.243672990858421</v>
      </c>
    </row>
    <row r="4630" spans="3:8" x14ac:dyDescent="0.25">
      <c r="C4630" s="90">
        <v>1.7012</v>
      </c>
      <c r="D4630" s="164">
        <v>21.568958881768129</v>
      </c>
      <c r="E4630" s="90">
        <v>2.0011999999999999</v>
      </c>
      <c r="F4630" s="213">
        <v>19.592399906525745</v>
      </c>
      <c r="G4630" s="90">
        <v>1.8512</v>
      </c>
      <c r="H4630" s="213">
        <v>20.243672990858421</v>
      </c>
    </row>
    <row r="4631" spans="3:8" x14ac:dyDescent="0.25">
      <c r="C4631" s="90">
        <v>1.7016</v>
      </c>
      <c r="D4631" s="164">
        <v>21.568958881768129</v>
      </c>
      <c r="E4631" s="90">
        <v>2.0015999999999998</v>
      </c>
      <c r="F4631" s="213">
        <v>19.592399906525745</v>
      </c>
      <c r="G4631" s="90">
        <v>1.8515999999999999</v>
      </c>
      <c r="H4631" s="213">
        <v>21.23116923431493</v>
      </c>
    </row>
    <row r="4632" spans="3:8" x14ac:dyDescent="0.25">
      <c r="C4632" s="90">
        <v>1.7020000000000002</v>
      </c>
      <c r="D4632" s="164">
        <v>21.568958881768129</v>
      </c>
      <c r="E4632" s="90">
        <v>2.0020000000000002</v>
      </c>
      <c r="F4632" s="213">
        <v>19.592399906525745</v>
      </c>
      <c r="G4632" s="90">
        <v>1.8519999999999999</v>
      </c>
      <c r="H4632" s="213">
        <v>21.23116923431493</v>
      </c>
    </row>
    <row r="4633" spans="3:8" x14ac:dyDescent="0.25">
      <c r="C4633" s="90">
        <v>1.7024000000000001</v>
      </c>
      <c r="D4633" s="164">
        <v>21.568958881768129</v>
      </c>
      <c r="E4633" s="90">
        <v>2.0024000000000002</v>
      </c>
      <c r="F4633" s="213">
        <v>19.592399906525745</v>
      </c>
      <c r="G4633" s="90">
        <v>1.8523999999999998</v>
      </c>
      <c r="H4633" s="213">
        <v>20.243672990858421</v>
      </c>
    </row>
    <row r="4634" spans="3:8" x14ac:dyDescent="0.25">
      <c r="C4634" s="90">
        <v>1.7028000000000001</v>
      </c>
      <c r="D4634" s="164">
        <v>21.568958881768129</v>
      </c>
      <c r="E4634" s="90">
        <v>2.0028000000000001</v>
      </c>
      <c r="F4634" s="213">
        <v>19.592399906525745</v>
      </c>
      <c r="G4634" s="90">
        <v>1.8527999999999998</v>
      </c>
      <c r="H4634" s="213">
        <v>19.256176747401913</v>
      </c>
    </row>
    <row r="4635" spans="3:8" x14ac:dyDescent="0.25">
      <c r="C4635" s="90">
        <v>1.7032</v>
      </c>
      <c r="D4635" s="164">
        <v>20.571704405189507</v>
      </c>
      <c r="E4635" s="90">
        <v>2.0032000000000001</v>
      </c>
      <c r="F4635" s="213">
        <v>19.592399906525745</v>
      </c>
      <c r="G4635" s="90">
        <v>1.8532000000000002</v>
      </c>
      <c r="H4635" s="213">
        <v>19.256176747401913</v>
      </c>
    </row>
    <row r="4636" spans="3:8" x14ac:dyDescent="0.25">
      <c r="C4636" s="90">
        <v>1.7036</v>
      </c>
      <c r="D4636" s="164">
        <v>21.568958881768129</v>
      </c>
      <c r="E4636" s="90">
        <v>2.0036</v>
      </c>
      <c r="F4636" s="213">
        <v>19.592399906525745</v>
      </c>
      <c r="G4636" s="90">
        <v>1.8536000000000001</v>
      </c>
      <c r="H4636" s="213">
        <v>19.256176747401913</v>
      </c>
    </row>
    <row r="4637" spans="3:8" x14ac:dyDescent="0.25">
      <c r="C4637" s="90">
        <v>1.7040000000000002</v>
      </c>
      <c r="D4637" s="164">
        <v>21.568958881768129</v>
      </c>
      <c r="E4637" s="90">
        <v>2.004</v>
      </c>
      <c r="F4637" s="213">
        <v>19.592399906525745</v>
      </c>
      <c r="G4637" s="90">
        <v>1.8540000000000001</v>
      </c>
      <c r="H4637" s="213">
        <v>20.243672990858421</v>
      </c>
    </row>
    <row r="4638" spans="3:8" x14ac:dyDescent="0.25">
      <c r="C4638" s="90">
        <v>1.7044000000000001</v>
      </c>
      <c r="D4638" s="164">
        <v>20.571704405189507</v>
      </c>
      <c r="E4638" s="90">
        <v>2.0044</v>
      </c>
      <c r="F4638" s="213">
        <v>19.592399906525745</v>
      </c>
      <c r="G4638" s="90">
        <v>1.8544</v>
      </c>
      <c r="H4638" s="213">
        <v>21.23116923431493</v>
      </c>
    </row>
    <row r="4639" spans="3:8" x14ac:dyDescent="0.25">
      <c r="C4639" s="90">
        <v>1.7048000000000001</v>
      </c>
      <c r="D4639" s="164">
        <v>21.568958881768129</v>
      </c>
      <c r="E4639" s="90">
        <v>2.0047999999999999</v>
      </c>
      <c r="F4639" s="213">
        <v>19.592399906525745</v>
      </c>
      <c r="G4639" s="90">
        <v>1.8548</v>
      </c>
      <c r="H4639" s="213">
        <v>21.23116923431493</v>
      </c>
    </row>
    <row r="4640" spans="3:8" x14ac:dyDescent="0.25">
      <c r="C4640" s="90">
        <v>1.7052</v>
      </c>
      <c r="D4640" s="164">
        <v>21.568958881768129</v>
      </c>
      <c r="E4640" s="90">
        <v>2.0051999999999999</v>
      </c>
      <c r="F4640" s="213">
        <v>19.592399906525745</v>
      </c>
      <c r="G4640" s="90">
        <v>1.8552</v>
      </c>
      <c r="H4640" s="213">
        <v>20.243672990858421</v>
      </c>
    </row>
    <row r="4641" spans="3:8" x14ac:dyDescent="0.25">
      <c r="C4641" s="90">
        <v>1.7056</v>
      </c>
      <c r="D4641" s="164">
        <v>20.571704405189507</v>
      </c>
      <c r="E4641" s="90">
        <v>2.0055999999999998</v>
      </c>
      <c r="F4641" s="213">
        <v>19.592399906525745</v>
      </c>
      <c r="G4641" s="90">
        <v>1.8555999999999999</v>
      </c>
      <c r="H4641" s="213">
        <v>19.256176747401913</v>
      </c>
    </row>
    <row r="4642" spans="3:8" x14ac:dyDescent="0.25">
      <c r="C4642" s="90">
        <v>1.7060000000000002</v>
      </c>
      <c r="D4642" s="164">
        <v>20.571704405189507</v>
      </c>
      <c r="E4642" s="90">
        <v>2.0060000000000002</v>
      </c>
      <c r="F4642" s="213">
        <v>19.592399906525745</v>
      </c>
      <c r="G4642" s="90">
        <v>1.8559999999999999</v>
      </c>
      <c r="H4642" s="213">
        <v>19.256176747401913</v>
      </c>
    </row>
    <row r="4643" spans="3:8" x14ac:dyDescent="0.25">
      <c r="C4643" s="90">
        <v>1.7064000000000001</v>
      </c>
      <c r="D4643" s="164">
        <v>21.568958881768129</v>
      </c>
      <c r="E4643" s="90">
        <v>2.0064000000000002</v>
      </c>
      <c r="F4643" s="213">
        <v>19.592399906525745</v>
      </c>
      <c r="G4643" s="90">
        <v>1.8563999999999998</v>
      </c>
      <c r="H4643" s="213">
        <v>19.256176747401913</v>
      </c>
    </row>
    <row r="4644" spans="3:8" x14ac:dyDescent="0.25">
      <c r="C4644" s="90">
        <v>1.7068000000000001</v>
      </c>
      <c r="D4644" s="164">
        <v>21.568958881768129</v>
      </c>
      <c r="E4644" s="90">
        <v>2.0068000000000001</v>
      </c>
      <c r="F4644" s="213">
        <v>19.592399906525745</v>
      </c>
      <c r="G4644" s="90">
        <v>1.8567999999999998</v>
      </c>
      <c r="H4644" s="213">
        <v>20.243672990858421</v>
      </c>
    </row>
    <row r="4645" spans="3:8" x14ac:dyDescent="0.25">
      <c r="C4645" s="90">
        <v>1.7072000000000001</v>
      </c>
      <c r="D4645" s="164">
        <v>21.568958881768129</v>
      </c>
      <c r="E4645" s="90">
        <v>2.0072000000000001</v>
      </c>
      <c r="F4645" s="213">
        <v>18.590413712522192</v>
      </c>
      <c r="G4645" s="90">
        <v>1.8572000000000002</v>
      </c>
      <c r="H4645" s="213">
        <v>21.23116923431493</v>
      </c>
    </row>
    <row r="4646" spans="3:8" x14ac:dyDescent="0.25">
      <c r="C4646" s="90">
        <v>1.7076</v>
      </c>
      <c r="D4646" s="164">
        <v>20.571704405189507</v>
      </c>
      <c r="E4646" s="90">
        <v>2.0076000000000001</v>
      </c>
      <c r="F4646" s="213">
        <v>19.592399906525745</v>
      </c>
      <c r="G4646" s="90">
        <v>1.8576000000000001</v>
      </c>
      <c r="H4646" s="213">
        <v>20.243672990858421</v>
      </c>
    </row>
    <row r="4647" spans="3:8" x14ac:dyDescent="0.25">
      <c r="C4647" s="90">
        <v>1.7080000000000002</v>
      </c>
      <c r="D4647" s="164">
        <v>20.571704405189507</v>
      </c>
      <c r="E4647" s="90">
        <v>2.008</v>
      </c>
      <c r="F4647" s="213">
        <v>18.590413712522192</v>
      </c>
      <c r="G4647" s="90">
        <v>1.8580000000000001</v>
      </c>
      <c r="H4647" s="213">
        <v>20.243672990858421</v>
      </c>
    </row>
    <row r="4648" spans="3:8" x14ac:dyDescent="0.25">
      <c r="C4648" s="90">
        <v>1.7084000000000001</v>
      </c>
      <c r="D4648" s="164">
        <v>21.568958881768129</v>
      </c>
      <c r="E4648" s="90">
        <v>2.0084</v>
      </c>
      <c r="F4648" s="213">
        <v>18.590413712522192</v>
      </c>
      <c r="G4648" s="90">
        <v>1.8584000000000001</v>
      </c>
      <c r="H4648" s="213">
        <v>19.256176747401913</v>
      </c>
    </row>
    <row r="4649" spans="3:8" x14ac:dyDescent="0.25">
      <c r="C4649" s="90">
        <v>1.7088000000000001</v>
      </c>
      <c r="D4649" s="164">
        <v>21.568958881768129</v>
      </c>
      <c r="E4649" s="90">
        <v>2.0087999999999999</v>
      </c>
      <c r="F4649" s="213">
        <v>19.592399906525745</v>
      </c>
      <c r="G4649" s="90">
        <v>1.8588</v>
      </c>
      <c r="H4649" s="213">
        <v>19.256176747401913</v>
      </c>
    </row>
    <row r="4650" spans="3:8" x14ac:dyDescent="0.25">
      <c r="C4650" s="90">
        <v>1.7092000000000001</v>
      </c>
      <c r="D4650" s="164">
        <v>21.568958881768129</v>
      </c>
      <c r="E4650" s="90">
        <v>2.0091999999999999</v>
      </c>
      <c r="F4650" s="213">
        <v>19.592399906525745</v>
      </c>
      <c r="G4650" s="90">
        <v>1.8592</v>
      </c>
      <c r="H4650" s="213">
        <v>20.243672990858421</v>
      </c>
    </row>
    <row r="4651" spans="3:8" x14ac:dyDescent="0.25">
      <c r="C4651" s="90">
        <v>1.7096</v>
      </c>
      <c r="D4651" s="164">
        <v>21.568958881768129</v>
      </c>
      <c r="E4651" s="90">
        <v>2.0095999999999998</v>
      </c>
      <c r="F4651" s="213">
        <v>19.592399906525745</v>
      </c>
      <c r="G4651" s="90">
        <v>1.8595999999999999</v>
      </c>
      <c r="H4651" s="213">
        <v>20.243672990858421</v>
      </c>
    </row>
    <row r="4652" spans="3:8" x14ac:dyDescent="0.25">
      <c r="C4652" s="90">
        <v>1.7100000000000002</v>
      </c>
      <c r="D4652" s="164">
        <v>21.568958881768129</v>
      </c>
      <c r="E4652" s="90">
        <v>2.0100000000000002</v>
      </c>
      <c r="F4652" s="213">
        <v>19.592399906525745</v>
      </c>
      <c r="G4652" s="90">
        <v>1.8599999999999999</v>
      </c>
      <c r="H4652" s="213">
        <v>21.23116923431493</v>
      </c>
    </row>
    <row r="4653" spans="3:8" x14ac:dyDescent="0.25">
      <c r="C4653" s="90">
        <v>1.7104000000000001</v>
      </c>
      <c r="D4653" s="164">
        <v>21.568958881768129</v>
      </c>
      <c r="E4653" s="90">
        <v>2.0104000000000002</v>
      </c>
      <c r="F4653" s="213">
        <v>19.592399906525745</v>
      </c>
      <c r="G4653" s="90">
        <v>1.8603999999999998</v>
      </c>
      <c r="H4653" s="213">
        <v>21.23116923431493</v>
      </c>
    </row>
    <row r="4654" spans="3:8" x14ac:dyDescent="0.25">
      <c r="C4654" s="90">
        <v>1.7108000000000001</v>
      </c>
      <c r="D4654" s="164">
        <v>21.568958881768129</v>
      </c>
      <c r="E4654" s="90">
        <v>2.0108000000000001</v>
      </c>
      <c r="F4654" s="213">
        <v>19.592399906525745</v>
      </c>
      <c r="G4654" s="90">
        <v>1.8607999999999998</v>
      </c>
      <c r="H4654" s="213">
        <v>20.243672990858421</v>
      </c>
    </row>
    <row r="4655" spans="3:8" x14ac:dyDescent="0.25">
      <c r="C4655" s="90">
        <v>1.7112000000000001</v>
      </c>
      <c r="D4655" s="164">
        <v>21.568958881768129</v>
      </c>
      <c r="E4655" s="90">
        <v>2.0112000000000001</v>
      </c>
      <c r="F4655" s="213">
        <v>19.592399906525745</v>
      </c>
      <c r="G4655" s="90">
        <v>1.8612000000000002</v>
      </c>
      <c r="H4655" s="213">
        <v>20.243672990858421</v>
      </c>
    </row>
    <row r="4656" spans="3:8" x14ac:dyDescent="0.25">
      <c r="C4656" s="90">
        <v>1.7116</v>
      </c>
      <c r="D4656" s="164">
        <v>21.568958881768129</v>
      </c>
      <c r="E4656" s="90">
        <v>2.0116000000000001</v>
      </c>
      <c r="F4656" s="213">
        <v>18.590413712522192</v>
      </c>
      <c r="G4656" s="90">
        <v>1.8616000000000001</v>
      </c>
      <c r="H4656" s="213">
        <v>19.256176747401913</v>
      </c>
    </row>
    <row r="4657" spans="3:8" x14ac:dyDescent="0.25">
      <c r="C4657" s="90">
        <v>1.7120000000000002</v>
      </c>
      <c r="D4657" s="164">
        <v>21.568958881768129</v>
      </c>
      <c r="E4657" s="90">
        <v>2.012</v>
      </c>
      <c r="F4657" s="213">
        <v>18.590413712522192</v>
      </c>
      <c r="G4657" s="90">
        <v>1.8620000000000001</v>
      </c>
      <c r="H4657" s="213">
        <v>20.243672990858421</v>
      </c>
    </row>
    <row r="4658" spans="3:8" x14ac:dyDescent="0.25">
      <c r="C4658" s="90">
        <v>1.7124000000000001</v>
      </c>
      <c r="D4658" s="164">
        <v>21.568958881768129</v>
      </c>
      <c r="E4658" s="90">
        <v>2.0124</v>
      </c>
      <c r="F4658" s="213">
        <v>18.590413712522192</v>
      </c>
      <c r="G4658" s="90">
        <v>1.8624000000000001</v>
      </c>
      <c r="H4658" s="213">
        <v>21.23116923431493</v>
      </c>
    </row>
    <row r="4659" spans="3:8" x14ac:dyDescent="0.25">
      <c r="C4659" s="90">
        <v>1.7128000000000001</v>
      </c>
      <c r="D4659" s="164">
        <v>22.566213358346751</v>
      </c>
      <c r="E4659" s="90">
        <v>2.0127999999999999</v>
      </c>
      <c r="F4659" s="213">
        <v>18.590413712522192</v>
      </c>
      <c r="G4659" s="90">
        <v>1.8628</v>
      </c>
      <c r="H4659" s="213">
        <v>21.23116923431493</v>
      </c>
    </row>
    <row r="4660" spans="3:8" x14ac:dyDescent="0.25">
      <c r="C4660" s="90">
        <v>1.7132000000000001</v>
      </c>
      <c r="D4660" s="164">
        <v>22.566213358346751</v>
      </c>
      <c r="E4660" s="90">
        <v>2.0131999999999999</v>
      </c>
      <c r="F4660" s="213">
        <v>18.590413712522192</v>
      </c>
      <c r="G4660" s="90">
        <v>1.8632</v>
      </c>
      <c r="H4660" s="213">
        <v>21.23116923431493</v>
      </c>
    </row>
    <row r="4661" spans="3:8" x14ac:dyDescent="0.25">
      <c r="C4661" s="90">
        <v>1.7136</v>
      </c>
      <c r="D4661" s="164">
        <v>22.566213358346751</v>
      </c>
      <c r="E4661" s="90">
        <v>2.0135999999999998</v>
      </c>
      <c r="F4661" s="213">
        <v>18.590413712522192</v>
      </c>
      <c r="G4661" s="90">
        <v>1.8635999999999999</v>
      </c>
      <c r="H4661" s="213">
        <v>19.256176747401913</v>
      </c>
    </row>
    <row r="4662" spans="3:8" x14ac:dyDescent="0.25">
      <c r="C4662" s="90">
        <v>1.7140000000000002</v>
      </c>
      <c r="D4662" s="164">
        <v>21.568958881768129</v>
      </c>
      <c r="E4662" s="90">
        <v>2.0140000000000002</v>
      </c>
      <c r="F4662" s="213">
        <v>19.592399906525745</v>
      </c>
      <c r="G4662" s="90">
        <v>1.8639999999999999</v>
      </c>
      <c r="H4662" s="213">
        <v>19.256176747401913</v>
      </c>
    </row>
    <row r="4663" spans="3:8" x14ac:dyDescent="0.25">
      <c r="C4663" s="90">
        <v>1.7144000000000001</v>
      </c>
      <c r="D4663" s="164">
        <v>20.571704405189507</v>
      </c>
      <c r="E4663" s="90">
        <v>2.0144000000000002</v>
      </c>
      <c r="F4663" s="213">
        <v>19.592399906525745</v>
      </c>
      <c r="G4663" s="90">
        <v>1.8643999999999998</v>
      </c>
      <c r="H4663" s="213">
        <v>19.256176747401913</v>
      </c>
    </row>
    <row r="4664" spans="3:8" x14ac:dyDescent="0.25">
      <c r="C4664" s="90">
        <v>1.7148000000000001</v>
      </c>
      <c r="D4664" s="164">
        <v>20.571704405189507</v>
      </c>
      <c r="E4664" s="90">
        <v>2.0148000000000001</v>
      </c>
      <c r="F4664" s="213">
        <v>19.592399906525745</v>
      </c>
      <c r="G4664" s="90">
        <v>1.8647999999999998</v>
      </c>
      <c r="H4664" s="213">
        <v>20.243672990858421</v>
      </c>
    </row>
    <row r="4665" spans="3:8" x14ac:dyDescent="0.25">
      <c r="C4665" s="90">
        <v>1.7152000000000001</v>
      </c>
      <c r="D4665" s="164">
        <v>20.571704405189507</v>
      </c>
      <c r="E4665" s="90">
        <v>2.0152000000000001</v>
      </c>
      <c r="F4665" s="213">
        <v>19.592399906525745</v>
      </c>
      <c r="G4665" s="90">
        <v>1.8652000000000002</v>
      </c>
      <c r="H4665" s="213">
        <v>22.218665477771438</v>
      </c>
    </row>
    <row r="4666" spans="3:8" x14ac:dyDescent="0.25">
      <c r="C4666" s="90">
        <v>1.7156</v>
      </c>
      <c r="D4666" s="164">
        <v>21.568958881768129</v>
      </c>
      <c r="E4666" s="90">
        <v>2.0156000000000001</v>
      </c>
      <c r="F4666" s="213">
        <v>19.592399906525745</v>
      </c>
      <c r="G4666" s="90">
        <v>1.8656000000000001</v>
      </c>
      <c r="H4666" s="213">
        <v>22.218665477771438</v>
      </c>
    </row>
    <row r="4667" spans="3:8" x14ac:dyDescent="0.25">
      <c r="C4667" s="90">
        <v>1.7160000000000002</v>
      </c>
      <c r="D4667" s="164">
        <v>22.566213358346751</v>
      </c>
      <c r="E4667" s="90">
        <v>2.016</v>
      </c>
      <c r="F4667" s="213">
        <v>19.592399906525745</v>
      </c>
      <c r="G4667" s="90">
        <v>1.8660000000000001</v>
      </c>
      <c r="H4667" s="213">
        <v>21.23116923431493</v>
      </c>
    </row>
    <row r="4668" spans="3:8" x14ac:dyDescent="0.25">
      <c r="C4668" s="90">
        <v>1.7164000000000001</v>
      </c>
      <c r="D4668" s="164">
        <v>22.566213358346751</v>
      </c>
      <c r="E4668" s="90">
        <v>2.0164</v>
      </c>
      <c r="F4668" s="213">
        <v>19.592399906525745</v>
      </c>
      <c r="G4668" s="90">
        <v>1.8664000000000001</v>
      </c>
      <c r="H4668" s="213">
        <v>19.256176747401913</v>
      </c>
    </row>
    <row r="4669" spans="3:8" x14ac:dyDescent="0.25">
      <c r="C4669" s="90">
        <v>1.7168000000000001</v>
      </c>
      <c r="D4669" s="164">
        <v>20.571704405189507</v>
      </c>
      <c r="E4669" s="90">
        <v>2.0167999999999999</v>
      </c>
      <c r="F4669" s="213">
        <v>19.592399906525745</v>
      </c>
      <c r="G4669" s="90">
        <v>1.8668</v>
      </c>
      <c r="H4669" s="213">
        <v>19.256176747401913</v>
      </c>
    </row>
    <row r="4670" spans="3:8" x14ac:dyDescent="0.25">
      <c r="C4670" s="90">
        <v>1.7172000000000001</v>
      </c>
      <c r="D4670" s="164">
        <v>19.574449928610889</v>
      </c>
      <c r="E4670" s="90">
        <v>2.0171999999999999</v>
      </c>
      <c r="F4670" s="213">
        <v>18.590413712522192</v>
      </c>
      <c r="G4670" s="90">
        <v>1.8672</v>
      </c>
      <c r="H4670" s="213">
        <v>19.256176747401913</v>
      </c>
    </row>
    <row r="4671" spans="3:8" x14ac:dyDescent="0.25">
      <c r="C4671" s="90">
        <v>1.7176</v>
      </c>
      <c r="D4671" s="164">
        <v>20.571704405189507</v>
      </c>
      <c r="E4671" s="90">
        <v>2.0175999999999998</v>
      </c>
      <c r="F4671" s="213">
        <v>18.590413712522192</v>
      </c>
      <c r="G4671" s="90">
        <v>1.8675999999999999</v>
      </c>
      <c r="H4671" s="213">
        <v>20.243672990858421</v>
      </c>
    </row>
    <row r="4672" spans="3:8" x14ac:dyDescent="0.25">
      <c r="C4672" s="90">
        <v>1.7180000000000002</v>
      </c>
      <c r="D4672" s="164">
        <v>21.568958881768129</v>
      </c>
      <c r="E4672" s="90">
        <v>2.0180000000000002</v>
      </c>
      <c r="F4672" s="213">
        <v>18.590413712522192</v>
      </c>
      <c r="G4672" s="90">
        <v>1.8679999999999999</v>
      </c>
      <c r="H4672" s="213">
        <v>22.218665477771438</v>
      </c>
    </row>
    <row r="4673" spans="3:8" x14ac:dyDescent="0.25">
      <c r="C4673" s="90">
        <v>1.7184000000000001</v>
      </c>
      <c r="D4673" s="164">
        <v>22.566213358346751</v>
      </c>
      <c r="E4673" s="90">
        <v>2.0184000000000002</v>
      </c>
      <c r="F4673" s="213">
        <v>18.590413712522192</v>
      </c>
      <c r="G4673" s="90">
        <v>1.8683999999999998</v>
      </c>
      <c r="H4673" s="213">
        <v>22.218665477771438</v>
      </c>
    </row>
    <row r="4674" spans="3:8" x14ac:dyDescent="0.25">
      <c r="C4674" s="90">
        <v>1.7188000000000001</v>
      </c>
      <c r="D4674" s="164">
        <v>22.566213358346751</v>
      </c>
      <c r="E4674" s="90">
        <v>2.0188000000000001</v>
      </c>
      <c r="F4674" s="213">
        <v>19.592399906525745</v>
      </c>
      <c r="G4674" s="90">
        <v>1.8687999999999998</v>
      </c>
      <c r="H4674" s="213">
        <v>21.23116923431493</v>
      </c>
    </row>
    <row r="4675" spans="3:8" x14ac:dyDescent="0.25">
      <c r="C4675" s="90">
        <v>1.7192000000000001</v>
      </c>
      <c r="D4675" s="164">
        <v>21.568958881768129</v>
      </c>
      <c r="E4675" s="90">
        <v>2.0192000000000001</v>
      </c>
      <c r="F4675" s="213">
        <v>19.592399906525745</v>
      </c>
      <c r="G4675" s="90">
        <v>1.8692000000000002</v>
      </c>
      <c r="H4675" s="213">
        <v>19.256176747401913</v>
      </c>
    </row>
    <row r="4676" spans="3:8" x14ac:dyDescent="0.25">
      <c r="C4676" s="90">
        <v>1.7196</v>
      </c>
      <c r="D4676" s="164">
        <v>20.571704405189507</v>
      </c>
      <c r="E4676" s="90">
        <v>2.0196000000000001</v>
      </c>
      <c r="F4676" s="213">
        <v>19.592399906525745</v>
      </c>
      <c r="G4676" s="90">
        <v>1.8696000000000002</v>
      </c>
      <c r="H4676" s="213">
        <v>18.268680503945404</v>
      </c>
    </row>
    <row r="4677" spans="3:8" x14ac:dyDescent="0.25">
      <c r="C4677" s="90">
        <v>1.7200000000000002</v>
      </c>
      <c r="D4677" s="164">
        <v>19.574449928610889</v>
      </c>
      <c r="E4677" s="90">
        <v>2.02</v>
      </c>
      <c r="F4677" s="213">
        <v>19.592399906525745</v>
      </c>
      <c r="G4677" s="90">
        <v>1.87</v>
      </c>
      <c r="H4677" s="213">
        <v>19.256176747401913</v>
      </c>
    </row>
    <row r="4678" spans="3:8" x14ac:dyDescent="0.25">
      <c r="C4678" s="90">
        <v>1.7204000000000002</v>
      </c>
      <c r="D4678" s="164">
        <v>20.571704405189507</v>
      </c>
      <c r="E4678" s="90">
        <v>2.0204</v>
      </c>
      <c r="F4678" s="213">
        <v>19.592399906525745</v>
      </c>
      <c r="G4678" s="90">
        <v>1.8704000000000001</v>
      </c>
      <c r="H4678" s="213">
        <v>20.243672990858421</v>
      </c>
    </row>
    <row r="4679" spans="3:8" x14ac:dyDescent="0.25">
      <c r="C4679" s="90">
        <v>1.7208000000000001</v>
      </c>
      <c r="D4679" s="164">
        <v>21.568958881768129</v>
      </c>
      <c r="E4679" s="90">
        <v>2.0207999999999999</v>
      </c>
      <c r="F4679" s="213">
        <v>19.592399906525745</v>
      </c>
      <c r="G4679" s="90">
        <v>1.8708</v>
      </c>
      <c r="H4679" s="213">
        <v>22.218665477771438</v>
      </c>
    </row>
    <row r="4680" spans="3:8" x14ac:dyDescent="0.25">
      <c r="C4680" s="90">
        <v>1.7212000000000001</v>
      </c>
      <c r="D4680" s="164">
        <v>22.566213358346751</v>
      </c>
      <c r="E4680" s="90">
        <v>2.0211999999999999</v>
      </c>
      <c r="F4680" s="213">
        <v>19.592399906525745</v>
      </c>
      <c r="G4680" s="90">
        <v>1.8712</v>
      </c>
      <c r="H4680" s="213">
        <v>22.218665477771438</v>
      </c>
    </row>
    <row r="4681" spans="3:8" x14ac:dyDescent="0.25">
      <c r="C4681" s="90">
        <v>1.7216</v>
      </c>
      <c r="D4681" s="164">
        <v>21.568958881768129</v>
      </c>
      <c r="E4681" s="90">
        <v>2.0215999999999998</v>
      </c>
      <c r="F4681" s="213">
        <v>19.592399906525745</v>
      </c>
      <c r="G4681" s="90">
        <v>1.8715999999999999</v>
      </c>
      <c r="H4681" s="213">
        <v>21.23116923431493</v>
      </c>
    </row>
    <row r="4682" spans="3:8" x14ac:dyDescent="0.25">
      <c r="C4682" s="90">
        <v>1.7220000000000002</v>
      </c>
      <c r="D4682" s="164">
        <v>21.568958881768129</v>
      </c>
      <c r="E4682" s="90">
        <v>2.0220000000000002</v>
      </c>
      <c r="F4682" s="213">
        <v>19.592399906525745</v>
      </c>
      <c r="G4682" s="90">
        <v>1.8719999999999999</v>
      </c>
      <c r="H4682" s="213">
        <v>19.256176747401913</v>
      </c>
    </row>
    <row r="4683" spans="3:8" x14ac:dyDescent="0.25">
      <c r="C4683" s="90">
        <v>1.7224000000000002</v>
      </c>
      <c r="D4683" s="164">
        <v>20.571704405189507</v>
      </c>
      <c r="E4683" s="90">
        <v>2.0224000000000002</v>
      </c>
      <c r="F4683" s="213">
        <v>18.590413712522192</v>
      </c>
      <c r="G4683" s="90">
        <v>1.8723999999999998</v>
      </c>
      <c r="H4683" s="213">
        <v>18.268680503945404</v>
      </c>
    </row>
    <row r="4684" spans="3:8" x14ac:dyDescent="0.25">
      <c r="C4684" s="90">
        <v>1.7228000000000001</v>
      </c>
      <c r="D4684" s="164">
        <v>21.568958881768129</v>
      </c>
      <c r="E4684" s="90">
        <v>2.0228000000000002</v>
      </c>
      <c r="F4684" s="213">
        <v>18.590413712522192</v>
      </c>
      <c r="G4684" s="90">
        <v>1.8727999999999998</v>
      </c>
      <c r="H4684" s="213">
        <v>19.256176747401913</v>
      </c>
    </row>
    <row r="4685" spans="3:8" x14ac:dyDescent="0.25">
      <c r="C4685" s="90">
        <v>1.7232000000000001</v>
      </c>
      <c r="D4685" s="164">
        <v>21.568958881768129</v>
      </c>
      <c r="E4685" s="90">
        <v>2.0232000000000001</v>
      </c>
      <c r="F4685" s="213">
        <v>18.590413712522192</v>
      </c>
      <c r="G4685" s="90">
        <v>1.8732000000000002</v>
      </c>
      <c r="H4685" s="213">
        <v>20.243672990858421</v>
      </c>
    </row>
    <row r="4686" spans="3:8" x14ac:dyDescent="0.25">
      <c r="C4686" s="90">
        <v>1.7236</v>
      </c>
      <c r="D4686" s="164">
        <v>22.566213358346751</v>
      </c>
      <c r="E4686" s="90">
        <v>2.0236000000000001</v>
      </c>
      <c r="F4686" s="213">
        <v>19.592399906525745</v>
      </c>
      <c r="G4686" s="90">
        <v>1.8736000000000002</v>
      </c>
      <c r="H4686" s="213">
        <v>21.23116923431493</v>
      </c>
    </row>
    <row r="4687" spans="3:8" x14ac:dyDescent="0.25">
      <c r="C4687" s="90">
        <v>1.7240000000000002</v>
      </c>
      <c r="D4687" s="164">
        <v>21.568958881768129</v>
      </c>
      <c r="E4687" s="90">
        <v>2.024</v>
      </c>
      <c r="F4687" s="213">
        <v>19.592399906525745</v>
      </c>
      <c r="G4687" s="90">
        <v>1.8740000000000001</v>
      </c>
      <c r="H4687" s="213">
        <v>21.23116923431493</v>
      </c>
    </row>
    <row r="4688" spans="3:8" x14ac:dyDescent="0.25">
      <c r="C4688" s="90">
        <v>1.7244000000000002</v>
      </c>
      <c r="D4688" s="164">
        <v>21.568958881768129</v>
      </c>
      <c r="E4688" s="90">
        <v>2.0244</v>
      </c>
      <c r="F4688" s="213">
        <v>19.592399906525745</v>
      </c>
      <c r="G4688" s="90">
        <v>1.8744000000000001</v>
      </c>
      <c r="H4688" s="213">
        <v>21.23116923431493</v>
      </c>
    </row>
    <row r="4689" spans="3:8" x14ac:dyDescent="0.25">
      <c r="C4689" s="90">
        <v>1.7248000000000001</v>
      </c>
      <c r="D4689" s="164">
        <v>20.571704405189507</v>
      </c>
      <c r="E4689" s="90">
        <v>2.0247999999999999</v>
      </c>
      <c r="F4689" s="213">
        <v>19.592399906525745</v>
      </c>
      <c r="G4689" s="90">
        <v>1.8748</v>
      </c>
      <c r="H4689" s="213">
        <v>20.243672990858421</v>
      </c>
    </row>
    <row r="4690" spans="3:8" x14ac:dyDescent="0.25">
      <c r="C4690" s="90">
        <v>1.7252000000000001</v>
      </c>
      <c r="D4690" s="164">
        <v>20.571704405189507</v>
      </c>
      <c r="E4690" s="90">
        <v>2.0251999999999999</v>
      </c>
      <c r="F4690" s="213">
        <v>19.592399906525745</v>
      </c>
      <c r="G4690" s="90">
        <v>1.8752</v>
      </c>
      <c r="H4690" s="213">
        <v>19.256176747401913</v>
      </c>
    </row>
    <row r="4691" spans="3:8" x14ac:dyDescent="0.25">
      <c r="C4691" s="90">
        <v>1.7256</v>
      </c>
      <c r="D4691" s="164">
        <v>21.568958881768129</v>
      </c>
      <c r="E4691" s="90">
        <v>2.0255999999999998</v>
      </c>
      <c r="F4691" s="213">
        <v>19.592399906525745</v>
      </c>
      <c r="G4691" s="90">
        <v>1.8755999999999999</v>
      </c>
      <c r="H4691" s="213">
        <v>20.243672990858421</v>
      </c>
    </row>
    <row r="4692" spans="3:8" x14ac:dyDescent="0.25">
      <c r="C4692" s="90">
        <v>1.726</v>
      </c>
      <c r="D4692" s="164">
        <v>21.568958881768129</v>
      </c>
      <c r="E4692" s="90">
        <v>2.0259999999999998</v>
      </c>
      <c r="F4692" s="213">
        <v>19.592399906525745</v>
      </c>
      <c r="G4692" s="90">
        <v>1.8759999999999999</v>
      </c>
      <c r="H4692" s="213">
        <v>20.243672990858421</v>
      </c>
    </row>
    <row r="4693" spans="3:8" x14ac:dyDescent="0.25">
      <c r="C4693" s="90">
        <v>1.7264000000000002</v>
      </c>
      <c r="D4693" s="164">
        <v>21.568958881768129</v>
      </c>
      <c r="E4693" s="90">
        <v>2.0264000000000002</v>
      </c>
      <c r="F4693" s="213">
        <v>19.592399906525745</v>
      </c>
      <c r="G4693" s="90">
        <v>1.8763999999999998</v>
      </c>
      <c r="H4693" s="213">
        <v>20.243672990858421</v>
      </c>
    </row>
    <row r="4694" spans="3:8" x14ac:dyDescent="0.25">
      <c r="C4694" s="90">
        <v>1.7268000000000001</v>
      </c>
      <c r="D4694" s="164">
        <v>20.571704405189507</v>
      </c>
      <c r="E4694" s="90">
        <v>2.0268000000000002</v>
      </c>
      <c r="F4694" s="213">
        <v>19.592399906525745</v>
      </c>
      <c r="G4694" s="90">
        <v>1.8767999999999998</v>
      </c>
      <c r="H4694" s="213">
        <v>20.243672990858421</v>
      </c>
    </row>
    <row r="4695" spans="3:8" x14ac:dyDescent="0.25">
      <c r="C4695" s="90">
        <v>1.7272000000000001</v>
      </c>
      <c r="D4695" s="164">
        <v>20.571704405189507</v>
      </c>
      <c r="E4695" s="90">
        <v>2.0272000000000001</v>
      </c>
      <c r="F4695" s="213">
        <v>19.592399906525745</v>
      </c>
      <c r="G4695" s="90">
        <v>1.8771999999999998</v>
      </c>
      <c r="H4695" s="213">
        <v>20.243672990858421</v>
      </c>
    </row>
    <row r="4696" spans="3:8" x14ac:dyDescent="0.25">
      <c r="C4696" s="90">
        <v>1.7276</v>
      </c>
      <c r="D4696" s="164">
        <v>21.568958881768129</v>
      </c>
      <c r="E4696" s="90">
        <v>2.0276000000000001</v>
      </c>
      <c r="F4696" s="213">
        <v>19.592399906525745</v>
      </c>
      <c r="G4696" s="90">
        <v>1.8776000000000002</v>
      </c>
      <c r="H4696" s="213">
        <v>20.243672990858421</v>
      </c>
    </row>
    <row r="4697" spans="3:8" x14ac:dyDescent="0.25">
      <c r="C4697" s="90">
        <v>1.728</v>
      </c>
      <c r="D4697" s="164">
        <v>22.566213358346751</v>
      </c>
      <c r="E4697" s="90">
        <v>2.028</v>
      </c>
      <c r="F4697" s="213">
        <v>19.592399906525745</v>
      </c>
      <c r="G4697" s="90">
        <v>1.8780000000000001</v>
      </c>
      <c r="H4697" s="213">
        <v>21.23116923431493</v>
      </c>
    </row>
    <row r="4698" spans="3:8" x14ac:dyDescent="0.25">
      <c r="C4698" s="90">
        <v>1.7284000000000002</v>
      </c>
      <c r="D4698" s="164">
        <v>21.568958881768129</v>
      </c>
      <c r="E4698" s="90">
        <v>2.0284</v>
      </c>
      <c r="F4698" s="213">
        <v>18.590413712522192</v>
      </c>
      <c r="G4698" s="90">
        <v>1.8784000000000001</v>
      </c>
      <c r="H4698" s="213">
        <v>21.23116923431493</v>
      </c>
    </row>
    <row r="4699" spans="3:8" x14ac:dyDescent="0.25">
      <c r="C4699" s="90">
        <v>1.7288000000000001</v>
      </c>
      <c r="D4699" s="164">
        <v>20.571704405189507</v>
      </c>
      <c r="E4699" s="90">
        <v>2.0287999999999999</v>
      </c>
      <c r="F4699" s="213">
        <v>19.592399906525745</v>
      </c>
      <c r="G4699" s="90">
        <v>1.8788</v>
      </c>
      <c r="H4699" s="213">
        <v>20.243672990858421</v>
      </c>
    </row>
    <row r="4700" spans="3:8" x14ac:dyDescent="0.25">
      <c r="C4700" s="90">
        <v>1.7292000000000001</v>
      </c>
      <c r="D4700" s="164">
        <v>20.571704405189507</v>
      </c>
      <c r="E4700" s="90">
        <v>2.0291999999999999</v>
      </c>
      <c r="F4700" s="213">
        <v>19.592399906525745</v>
      </c>
      <c r="G4700" s="90">
        <v>1.8792</v>
      </c>
      <c r="H4700" s="213">
        <v>20.243672990858421</v>
      </c>
    </row>
    <row r="4701" spans="3:8" x14ac:dyDescent="0.25">
      <c r="C4701" s="90">
        <v>1.7296</v>
      </c>
      <c r="D4701" s="164">
        <v>19.574449928610889</v>
      </c>
      <c r="E4701" s="90">
        <v>2.0295999999999998</v>
      </c>
      <c r="F4701" s="213">
        <v>19.592399906525745</v>
      </c>
      <c r="G4701" s="90">
        <v>1.8795999999999999</v>
      </c>
      <c r="H4701" s="213">
        <v>20.243672990858421</v>
      </c>
    </row>
    <row r="4702" spans="3:8" x14ac:dyDescent="0.25">
      <c r="C4702" s="90">
        <v>1.73</v>
      </c>
      <c r="D4702" s="164">
        <v>19.574449928610889</v>
      </c>
      <c r="E4702" s="90">
        <v>2.0299999999999998</v>
      </c>
      <c r="F4702" s="213">
        <v>19.592399906525745</v>
      </c>
      <c r="G4702" s="90">
        <v>1.88</v>
      </c>
      <c r="H4702" s="213">
        <v>20.243672990858421</v>
      </c>
    </row>
    <row r="4703" spans="3:8" x14ac:dyDescent="0.25">
      <c r="C4703" s="90">
        <v>1.7304000000000002</v>
      </c>
      <c r="D4703" s="164">
        <v>20.571704405189507</v>
      </c>
      <c r="E4703" s="90">
        <v>2.0304000000000002</v>
      </c>
      <c r="F4703" s="213">
        <v>19.592399906525745</v>
      </c>
      <c r="G4703" s="90">
        <v>1.8803999999999998</v>
      </c>
      <c r="H4703" s="213">
        <v>20.243672990858421</v>
      </c>
    </row>
    <row r="4704" spans="3:8" x14ac:dyDescent="0.25">
      <c r="C4704" s="90">
        <v>1.7308000000000001</v>
      </c>
      <c r="D4704" s="164">
        <v>20.571704405189507</v>
      </c>
      <c r="E4704" s="90">
        <v>2.0308000000000002</v>
      </c>
      <c r="F4704" s="213">
        <v>19.592399906525745</v>
      </c>
      <c r="G4704" s="90">
        <v>1.8807999999999998</v>
      </c>
      <c r="H4704" s="213">
        <v>21.23116923431493</v>
      </c>
    </row>
    <row r="4705" spans="3:8" x14ac:dyDescent="0.25">
      <c r="C4705" s="90">
        <v>1.7312000000000001</v>
      </c>
      <c r="D4705" s="164">
        <v>20.571704405189507</v>
      </c>
      <c r="E4705" s="90">
        <v>2.0312000000000001</v>
      </c>
      <c r="F4705" s="213">
        <v>19.592399906525745</v>
      </c>
      <c r="G4705" s="90">
        <v>1.8811999999999998</v>
      </c>
      <c r="H4705" s="213">
        <v>20.243672990858421</v>
      </c>
    </row>
    <row r="4706" spans="3:8" x14ac:dyDescent="0.25">
      <c r="C4706" s="90">
        <v>1.7316</v>
      </c>
      <c r="D4706" s="164">
        <v>20.571704405189507</v>
      </c>
      <c r="E4706" s="90">
        <v>2.0316000000000001</v>
      </c>
      <c r="F4706" s="213">
        <v>19.592399906525745</v>
      </c>
      <c r="G4706" s="90">
        <v>1.8816000000000002</v>
      </c>
      <c r="H4706" s="213">
        <v>19.256176747401913</v>
      </c>
    </row>
    <row r="4707" spans="3:8" x14ac:dyDescent="0.25">
      <c r="C4707" s="90">
        <v>1.732</v>
      </c>
      <c r="D4707" s="164">
        <v>20.571704405189507</v>
      </c>
      <c r="E4707" s="90">
        <v>2.032</v>
      </c>
      <c r="F4707" s="213">
        <v>19.592399906525745</v>
      </c>
      <c r="G4707" s="90">
        <v>1.8820000000000001</v>
      </c>
      <c r="H4707" s="213">
        <v>19.256176747401913</v>
      </c>
    </row>
    <row r="4708" spans="3:8" x14ac:dyDescent="0.25">
      <c r="C4708" s="90">
        <v>1.7324000000000002</v>
      </c>
      <c r="D4708" s="164">
        <v>20.571704405189507</v>
      </c>
      <c r="E4708" s="90">
        <v>2.0324</v>
      </c>
      <c r="F4708" s="213">
        <v>19.592399906525745</v>
      </c>
      <c r="G4708" s="90">
        <v>1.8824000000000001</v>
      </c>
      <c r="H4708" s="213">
        <v>19.256176747401913</v>
      </c>
    </row>
    <row r="4709" spans="3:8" x14ac:dyDescent="0.25">
      <c r="C4709" s="90">
        <v>1.7328000000000001</v>
      </c>
      <c r="D4709" s="164">
        <v>20.571704405189507</v>
      </c>
      <c r="E4709" s="90">
        <v>2.0327999999999999</v>
      </c>
      <c r="F4709" s="213">
        <v>19.592399906525745</v>
      </c>
      <c r="G4709" s="90">
        <v>1.8828</v>
      </c>
      <c r="H4709" s="213">
        <v>20.243672990858421</v>
      </c>
    </row>
    <row r="4710" spans="3:8" x14ac:dyDescent="0.25">
      <c r="C4710" s="90">
        <v>1.7332000000000001</v>
      </c>
      <c r="D4710" s="164">
        <v>20.571704405189507</v>
      </c>
      <c r="E4710" s="90">
        <v>2.0331999999999999</v>
      </c>
      <c r="F4710" s="213">
        <v>19.592399906525745</v>
      </c>
      <c r="G4710" s="90">
        <v>1.8832</v>
      </c>
      <c r="H4710" s="213">
        <v>21.23116923431493</v>
      </c>
    </row>
    <row r="4711" spans="3:8" x14ac:dyDescent="0.25">
      <c r="C4711" s="90">
        <v>1.7336</v>
      </c>
      <c r="D4711" s="164">
        <v>21.568958881768129</v>
      </c>
      <c r="E4711" s="90">
        <v>2.0335999999999999</v>
      </c>
      <c r="F4711" s="213">
        <v>19.592399906525745</v>
      </c>
      <c r="G4711" s="90">
        <v>1.8835999999999999</v>
      </c>
      <c r="H4711" s="213">
        <v>21.23116923431493</v>
      </c>
    </row>
    <row r="4712" spans="3:8" x14ac:dyDescent="0.25">
      <c r="C4712" s="90">
        <v>1.734</v>
      </c>
      <c r="D4712" s="164">
        <v>20.571704405189507</v>
      </c>
      <c r="E4712" s="90">
        <v>2.0339999999999998</v>
      </c>
      <c r="F4712" s="213">
        <v>19.592399906525745</v>
      </c>
      <c r="G4712" s="90">
        <v>1.8839999999999999</v>
      </c>
      <c r="H4712" s="213">
        <v>20.243672990858421</v>
      </c>
    </row>
    <row r="4713" spans="3:8" x14ac:dyDescent="0.25">
      <c r="C4713" s="90">
        <v>1.7344000000000002</v>
      </c>
      <c r="D4713" s="164">
        <v>19.574449928610889</v>
      </c>
      <c r="E4713" s="90">
        <v>2.0344000000000002</v>
      </c>
      <c r="F4713" s="213">
        <v>19.592399906525745</v>
      </c>
      <c r="G4713" s="90">
        <v>1.8843999999999999</v>
      </c>
      <c r="H4713" s="213">
        <v>19.256176747401913</v>
      </c>
    </row>
    <row r="4714" spans="3:8" x14ac:dyDescent="0.25">
      <c r="C4714" s="90">
        <v>1.7348000000000001</v>
      </c>
      <c r="D4714" s="164">
        <v>19.574449928610889</v>
      </c>
      <c r="E4714" s="90">
        <v>2.0348000000000002</v>
      </c>
      <c r="F4714" s="213">
        <v>19.592399906525745</v>
      </c>
      <c r="G4714" s="90">
        <v>1.8847999999999998</v>
      </c>
      <c r="H4714" s="213">
        <v>19.256176747401913</v>
      </c>
    </row>
    <row r="4715" spans="3:8" x14ac:dyDescent="0.25">
      <c r="C4715" s="90">
        <v>1.7352000000000001</v>
      </c>
      <c r="D4715" s="164">
        <v>19.574449928610889</v>
      </c>
      <c r="E4715" s="90">
        <v>2.0352000000000001</v>
      </c>
      <c r="F4715" s="213">
        <v>19.592399906525745</v>
      </c>
      <c r="G4715" s="90">
        <v>1.8851999999999998</v>
      </c>
      <c r="H4715" s="213">
        <v>19.256176747401913</v>
      </c>
    </row>
    <row r="4716" spans="3:8" x14ac:dyDescent="0.25">
      <c r="C4716" s="90">
        <v>1.7356</v>
      </c>
      <c r="D4716" s="164">
        <v>20.571704405189507</v>
      </c>
      <c r="E4716" s="90">
        <v>2.0356000000000001</v>
      </c>
      <c r="F4716" s="213">
        <v>20.594386100529295</v>
      </c>
      <c r="G4716" s="90">
        <v>1.8856000000000002</v>
      </c>
      <c r="H4716" s="213">
        <v>19.256176747401913</v>
      </c>
    </row>
    <row r="4717" spans="3:8" x14ac:dyDescent="0.25">
      <c r="C4717" s="90">
        <v>1.736</v>
      </c>
      <c r="D4717" s="164">
        <v>20.571704405189507</v>
      </c>
      <c r="E4717" s="90">
        <v>2.036</v>
      </c>
      <c r="F4717" s="213">
        <v>20.594386100529295</v>
      </c>
      <c r="G4717" s="90">
        <v>1.8860000000000001</v>
      </c>
      <c r="H4717" s="213">
        <v>20.243672990858421</v>
      </c>
    </row>
    <row r="4718" spans="3:8" x14ac:dyDescent="0.25">
      <c r="C4718" s="90">
        <v>1.7364000000000002</v>
      </c>
      <c r="D4718" s="164">
        <v>20.571704405189507</v>
      </c>
      <c r="E4718" s="90">
        <v>2.0364</v>
      </c>
      <c r="F4718" s="213">
        <v>19.592399906525745</v>
      </c>
      <c r="G4718" s="90">
        <v>1.8864000000000001</v>
      </c>
      <c r="H4718" s="213">
        <v>21.23116923431493</v>
      </c>
    </row>
    <row r="4719" spans="3:8" x14ac:dyDescent="0.25">
      <c r="C4719" s="90">
        <v>1.7368000000000001</v>
      </c>
      <c r="D4719" s="164">
        <v>20.571704405189507</v>
      </c>
      <c r="E4719" s="90">
        <v>2.0367999999999999</v>
      </c>
      <c r="F4719" s="213">
        <v>19.592399906525745</v>
      </c>
      <c r="G4719" s="90">
        <v>1.8868</v>
      </c>
      <c r="H4719" s="213">
        <v>20.243672990858421</v>
      </c>
    </row>
    <row r="4720" spans="3:8" x14ac:dyDescent="0.25">
      <c r="C4720" s="90">
        <v>1.7372000000000001</v>
      </c>
      <c r="D4720" s="164">
        <v>21.568958881768129</v>
      </c>
      <c r="E4720" s="90">
        <v>2.0371999999999999</v>
      </c>
      <c r="F4720" s="213">
        <v>20.594386100529295</v>
      </c>
      <c r="G4720" s="90">
        <v>1.8872</v>
      </c>
      <c r="H4720" s="213">
        <v>19.256176747401913</v>
      </c>
    </row>
    <row r="4721" spans="3:8" x14ac:dyDescent="0.25">
      <c r="C4721" s="90">
        <v>1.7376</v>
      </c>
      <c r="D4721" s="164">
        <v>21.568958881768129</v>
      </c>
      <c r="E4721" s="90">
        <v>2.0375999999999999</v>
      </c>
      <c r="F4721" s="213">
        <v>20.594386100529295</v>
      </c>
      <c r="G4721" s="90">
        <v>1.8875999999999999</v>
      </c>
      <c r="H4721" s="213">
        <v>19.256176747401913</v>
      </c>
    </row>
    <row r="4722" spans="3:8" x14ac:dyDescent="0.25">
      <c r="C4722" s="90">
        <v>1.738</v>
      </c>
      <c r="D4722" s="164">
        <v>21.568958881768129</v>
      </c>
      <c r="E4722" s="90">
        <v>2.0379999999999998</v>
      </c>
      <c r="F4722" s="213">
        <v>20.594386100529295</v>
      </c>
      <c r="G4722" s="90">
        <v>1.8879999999999999</v>
      </c>
      <c r="H4722" s="213">
        <v>20.243672990858421</v>
      </c>
    </row>
    <row r="4723" spans="3:8" x14ac:dyDescent="0.25">
      <c r="C4723" s="90">
        <v>1.7384000000000002</v>
      </c>
      <c r="D4723" s="164">
        <v>21.568958881768129</v>
      </c>
      <c r="E4723" s="90">
        <v>2.0384000000000002</v>
      </c>
      <c r="F4723" s="213">
        <v>19.592399906525745</v>
      </c>
      <c r="G4723" s="90">
        <v>1.8883999999999999</v>
      </c>
      <c r="H4723" s="213">
        <v>20.243672990858421</v>
      </c>
    </row>
    <row r="4724" spans="3:8" x14ac:dyDescent="0.25">
      <c r="C4724" s="90">
        <v>1.7388000000000001</v>
      </c>
      <c r="D4724" s="164">
        <v>21.568958881768129</v>
      </c>
      <c r="E4724" s="90">
        <v>2.0388000000000002</v>
      </c>
      <c r="F4724" s="213">
        <v>19.592399906525745</v>
      </c>
      <c r="G4724" s="90">
        <v>1.8887999999999998</v>
      </c>
      <c r="H4724" s="213">
        <v>21.23116923431493</v>
      </c>
    </row>
    <row r="4725" spans="3:8" x14ac:dyDescent="0.25">
      <c r="C4725" s="90">
        <v>1.7392000000000001</v>
      </c>
      <c r="D4725" s="164">
        <v>20.571704405189507</v>
      </c>
      <c r="E4725" s="90">
        <v>2.0392000000000001</v>
      </c>
      <c r="F4725" s="213">
        <v>20.594386100529295</v>
      </c>
      <c r="G4725" s="90">
        <v>1.8891999999999998</v>
      </c>
      <c r="H4725" s="213">
        <v>20.243672990858421</v>
      </c>
    </row>
    <row r="4726" spans="3:8" x14ac:dyDescent="0.25">
      <c r="C4726" s="90">
        <v>1.7396</v>
      </c>
      <c r="D4726" s="164">
        <v>20.571704405189507</v>
      </c>
      <c r="E4726" s="90">
        <v>2.0396000000000001</v>
      </c>
      <c r="F4726" s="213">
        <v>20.594386100529295</v>
      </c>
      <c r="G4726" s="90">
        <v>1.8896000000000002</v>
      </c>
      <c r="H4726" s="213">
        <v>20.243672990858421</v>
      </c>
    </row>
    <row r="4727" spans="3:8" x14ac:dyDescent="0.25">
      <c r="C4727" s="90">
        <v>1.74</v>
      </c>
      <c r="D4727" s="164">
        <v>20.571704405189507</v>
      </c>
      <c r="E4727" s="90">
        <v>2.04</v>
      </c>
      <c r="F4727" s="213">
        <v>21.596372294532845</v>
      </c>
      <c r="G4727" s="90">
        <v>1.8900000000000001</v>
      </c>
      <c r="H4727" s="213">
        <v>19.256176747401913</v>
      </c>
    </row>
    <row r="4728" spans="3:8" x14ac:dyDescent="0.25">
      <c r="C4728" s="90">
        <v>1.7404000000000002</v>
      </c>
      <c r="D4728" s="164">
        <v>21.568958881768129</v>
      </c>
      <c r="E4728" s="90">
        <v>2.0404</v>
      </c>
      <c r="F4728" s="213">
        <v>21.596372294532845</v>
      </c>
      <c r="G4728" s="90">
        <v>1.8904000000000001</v>
      </c>
      <c r="H4728" s="213">
        <v>19.256176747401913</v>
      </c>
    </row>
    <row r="4729" spans="3:8" x14ac:dyDescent="0.25">
      <c r="C4729" s="90">
        <v>1.7408000000000001</v>
      </c>
      <c r="D4729" s="164">
        <v>20.571704405189507</v>
      </c>
      <c r="E4729" s="90">
        <v>2.0407999999999999</v>
      </c>
      <c r="F4729" s="213">
        <v>20.594386100529295</v>
      </c>
      <c r="G4729" s="90">
        <v>1.8908</v>
      </c>
      <c r="H4729" s="213">
        <v>19.256176747401913</v>
      </c>
    </row>
    <row r="4730" spans="3:8" x14ac:dyDescent="0.25">
      <c r="C4730" s="90">
        <v>1.7412000000000001</v>
      </c>
      <c r="D4730" s="164">
        <v>20.571704405189507</v>
      </c>
      <c r="E4730" s="90">
        <v>2.0411999999999999</v>
      </c>
      <c r="F4730" s="213">
        <v>20.594386100529295</v>
      </c>
      <c r="G4730" s="90">
        <v>1.8912</v>
      </c>
      <c r="H4730" s="213">
        <v>19.256176747401913</v>
      </c>
    </row>
    <row r="4731" spans="3:8" x14ac:dyDescent="0.25">
      <c r="C4731" s="90">
        <v>1.7416</v>
      </c>
      <c r="D4731" s="164">
        <v>20.571704405189507</v>
      </c>
      <c r="E4731" s="90">
        <v>2.0415999999999999</v>
      </c>
      <c r="F4731" s="213">
        <v>20.594386100529295</v>
      </c>
      <c r="G4731" s="90">
        <v>1.8915999999999999</v>
      </c>
      <c r="H4731" s="213">
        <v>20.243672990858421</v>
      </c>
    </row>
    <row r="4732" spans="3:8" x14ac:dyDescent="0.25">
      <c r="C4732" s="90">
        <v>1.742</v>
      </c>
      <c r="D4732" s="164">
        <v>20.571704405189507</v>
      </c>
      <c r="E4732" s="90">
        <v>2.0419999999999998</v>
      </c>
      <c r="F4732" s="213">
        <v>20.594386100529295</v>
      </c>
      <c r="G4732" s="90">
        <v>1.8919999999999999</v>
      </c>
      <c r="H4732" s="213">
        <v>20.243672990858421</v>
      </c>
    </row>
    <row r="4733" spans="3:8" x14ac:dyDescent="0.25">
      <c r="C4733" s="90">
        <v>1.7424000000000002</v>
      </c>
      <c r="D4733" s="164">
        <v>20.571704405189507</v>
      </c>
      <c r="E4733" s="90">
        <v>2.0424000000000002</v>
      </c>
      <c r="F4733" s="213">
        <v>20.594386100529295</v>
      </c>
      <c r="G4733" s="90">
        <v>1.8923999999999999</v>
      </c>
      <c r="H4733" s="213">
        <v>20.243672990858421</v>
      </c>
    </row>
    <row r="4734" spans="3:8" x14ac:dyDescent="0.25">
      <c r="C4734" s="90">
        <v>1.7428000000000001</v>
      </c>
      <c r="D4734" s="164">
        <v>20.571704405189507</v>
      </c>
      <c r="E4734" s="90">
        <v>2.0428000000000002</v>
      </c>
      <c r="F4734" s="213">
        <v>20.594386100529295</v>
      </c>
      <c r="G4734" s="90">
        <v>1.8927999999999998</v>
      </c>
      <c r="H4734" s="213">
        <v>20.243672990858421</v>
      </c>
    </row>
    <row r="4735" spans="3:8" x14ac:dyDescent="0.25">
      <c r="C4735" s="90">
        <v>1.7432000000000001</v>
      </c>
      <c r="D4735" s="164">
        <v>20.571704405189507</v>
      </c>
      <c r="E4735" s="90">
        <v>2.0432000000000001</v>
      </c>
      <c r="F4735" s="213">
        <v>20.594386100529295</v>
      </c>
      <c r="G4735" s="90">
        <v>1.8931999999999998</v>
      </c>
      <c r="H4735" s="213">
        <v>19.256176747401913</v>
      </c>
    </row>
    <row r="4736" spans="3:8" x14ac:dyDescent="0.25">
      <c r="C4736" s="90">
        <v>1.7436</v>
      </c>
      <c r="D4736" s="164">
        <v>20.571704405189507</v>
      </c>
      <c r="E4736" s="90">
        <v>2.0436000000000001</v>
      </c>
      <c r="F4736" s="213">
        <v>21.596372294532845</v>
      </c>
      <c r="G4736" s="90">
        <v>1.8936000000000002</v>
      </c>
      <c r="H4736" s="213">
        <v>19.256176747401913</v>
      </c>
    </row>
    <row r="4737" spans="3:8" x14ac:dyDescent="0.25">
      <c r="C4737" s="90">
        <v>1.744</v>
      </c>
      <c r="D4737" s="164">
        <v>20.571704405189507</v>
      </c>
      <c r="E4737" s="90">
        <v>2.044</v>
      </c>
      <c r="F4737" s="213">
        <v>21.596372294532845</v>
      </c>
      <c r="G4737" s="90">
        <v>1.8940000000000001</v>
      </c>
      <c r="H4737" s="213">
        <v>20.243672990858421</v>
      </c>
    </row>
    <row r="4738" spans="3:8" x14ac:dyDescent="0.25">
      <c r="C4738" s="90">
        <v>1.7444000000000002</v>
      </c>
      <c r="D4738" s="164">
        <v>20.571704405189507</v>
      </c>
      <c r="E4738" s="90">
        <v>2.0444</v>
      </c>
      <c r="F4738" s="213">
        <v>20.594386100529295</v>
      </c>
      <c r="G4738" s="90">
        <v>1.8944000000000001</v>
      </c>
      <c r="H4738" s="213">
        <v>20.243672990858421</v>
      </c>
    </row>
    <row r="4739" spans="3:8" x14ac:dyDescent="0.25">
      <c r="C4739" s="90">
        <v>1.7448000000000001</v>
      </c>
      <c r="D4739" s="164">
        <v>19.574449928610889</v>
      </c>
      <c r="E4739" s="90">
        <v>2.0448</v>
      </c>
      <c r="F4739" s="213">
        <v>20.594386100529295</v>
      </c>
      <c r="G4739" s="90">
        <v>1.8948</v>
      </c>
      <c r="H4739" s="213">
        <v>20.243672990858421</v>
      </c>
    </row>
    <row r="4740" spans="3:8" x14ac:dyDescent="0.25">
      <c r="C4740" s="90">
        <v>1.7452000000000001</v>
      </c>
      <c r="D4740" s="164">
        <v>19.574449928610889</v>
      </c>
      <c r="E4740" s="90">
        <v>2.0451999999999999</v>
      </c>
      <c r="F4740" s="213">
        <v>20.594386100529295</v>
      </c>
      <c r="G4740" s="90">
        <v>1.8952</v>
      </c>
      <c r="H4740" s="213">
        <v>20.243672990858421</v>
      </c>
    </row>
    <row r="4741" spans="3:8" x14ac:dyDescent="0.25">
      <c r="C4741" s="90">
        <v>1.7456</v>
      </c>
      <c r="D4741" s="164">
        <v>19.574449928610889</v>
      </c>
      <c r="E4741" s="90">
        <v>2.0455999999999999</v>
      </c>
      <c r="F4741" s="213">
        <v>20.594386100529295</v>
      </c>
      <c r="G4741" s="90">
        <v>1.8956</v>
      </c>
      <c r="H4741" s="213">
        <v>19.256176747401913</v>
      </c>
    </row>
    <row r="4742" spans="3:8" x14ac:dyDescent="0.25">
      <c r="C4742" s="90">
        <v>1.746</v>
      </c>
      <c r="D4742" s="164">
        <v>19.574449928610889</v>
      </c>
      <c r="E4742" s="90">
        <v>2.0459999999999998</v>
      </c>
      <c r="F4742" s="213">
        <v>20.594386100529295</v>
      </c>
      <c r="G4742" s="90">
        <v>1.8959999999999999</v>
      </c>
      <c r="H4742" s="213">
        <v>19.256176747401913</v>
      </c>
    </row>
    <row r="4743" spans="3:8" x14ac:dyDescent="0.25">
      <c r="C4743" s="90">
        <v>1.7464000000000002</v>
      </c>
      <c r="D4743" s="164">
        <v>20.571704405189507</v>
      </c>
      <c r="E4743" s="90">
        <v>2.0464000000000002</v>
      </c>
      <c r="F4743" s="213">
        <v>21.596372294532845</v>
      </c>
      <c r="G4743" s="90">
        <v>1.8963999999999999</v>
      </c>
      <c r="H4743" s="213">
        <v>19.256176747401913</v>
      </c>
    </row>
    <row r="4744" spans="3:8" x14ac:dyDescent="0.25">
      <c r="C4744" s="90">
        <v>1.7468000000000001</v>
      </c>
      <c r="D4744" s="164">
        <v>20.571704405189507</v>
      </c>
      <c r="E4744" s="90">
        <v>2.0468000000000002</v>
      </c>
      <c r="F4744" s="213">
        <v>21.596372294532845</v>
      </c>
      <c r="G4744" s="90">
        <v>1.8967999999999998</v>
      </c>
      <c r="H4744" s="213">
        <v>19.256176747401913</v>
      </c>
    </row>
    <row r="4745" spans="3:8" x14ac:dyDescent="0.25">
      <c r="C4745" s="90">
        <v>1.7472000000000001</v>
      </c>
      <c r="D4745" s="164">
        <v>20.571704405189507</v>
      </c>
      <c r="E4745" s="90">
        <v>2.0472000000000001</v>
      </c>
      <c r="F4745" s="213">
        <v>21.596372294532845</v>
      </c>
      <c r="G4745" s="90">
        <v>1.8971999999999998</v>
      </c>
      <c r="H4745" s="213">
        <v>20.243672990858421</v>
      </c>
    </row>
    <row r="4746" spans="3:8" x14ac:dyDescent="0.25">
      <c r="C4746" s="90">
        <v>1.7476</v>
      </c>
      <c r="D4746" s="164">
        <v>20.571704405189507</v>
      </c>
      <c r="E4746" s="90">
        <v>2.0476000000000001</v>
      </c>
      <c r="F4746" s="213">
        <v>20.594386100529295</v>
      </c>
      <c r="G4746" s="90">
        <v>1.8976000000000002</v>
      </c>
      <c r="H4746" s="213">
        <v>21.23116923431493</v>
      </c>
    </row>
    <row r="4747" spans="3:8" x14ac:dyDescent="0.25">
      <c r="C4747" s="90">
        <v>1.748</v>
      </c>
      <c r="D4747" s="164">
        <v>20.571704405189507</v>
      </c>
      <c r="E4747" s="90">
        <v>2.048</v>
      </c>
      <c r="F4747" s="213">
        <v>20.594386100529295</v>
      </c>
      <c r="G4747" s="90">
        <v>1.8980000000000001</v>
      </c>
      <c r="H4747" s="213">
        <v>20.243672990858421</v>
      </c>
    </row>
    <row r="4748" spans="3:8" x14ac:dyDescent="0.25">
      <c r="C4748" s="90">
        <v>1.7484000000000002</v>
      </c>
      <c r="D4748" s="164">
        <v>20.571704405189507</v>
      </c>
      <c r="E4748" s="90">
        <v>2.0484</v>
      </c>
      <c r="F4748" s="213">
        <v>20.594386100529295</v>
      </c>
      <c r="G4748" s="90">
        <v>1.8984000000000001</v>
      </c>
      <c r="H4748" s="213">
        <v>20.243672990858421</v>
      </c>
    </row>
    <row r="4749" spans="3:8" x14ac:dyDescent="0.25">
      <c r="C4749" s="90">
        <v>1.7488000000000001</v>
      </c>
      <c r="D4749" s="164">
        <v>20.571704405189507</v>
      </c>
      <c r="E4749" s="90">
        <v>2.0488</v>
      </c>
      <c r="F4749" s="213">
        <v>20.594386100529295</v>
      </c>
      <c r="G4749" s="90">
        <v>1.8988</v>
      </c>
      <c r="H4749" s="213">
        <v>20.243672990858421</v>
      </c>
    </row>
    <row r="4750" spans="3:8" x14ac:dyDescent="0.25">
      <c r="C4750" s="90">
        <v>1.7492000000000001</v>
      </c>
      <c r="D4750" s="164">
        <v>20.571704405189507</v>
      </c>
      <c r="E4750" s="90">
        <v>2.0491999999999999</v>
      </c>
      <c r="F4750" s="213">
        <v>20.594386100529295</v>
      </c>
      <c r="G4750" s="90">
        <v>1.8992</v>
      </c>
      <c r="H4750" s="213">
        <v>19.256176747401913</v>
      </c>
    </row>
    <row r="4751" spans="3:8" x14ac:dyDescent="0.25">
      <c r="C4751" s="90">
        <v>1.7496</v>
      </c>
      <c r="D4751" s="164">
        <v>21.568958881768129</v>
      </c>
      <c r="E4751" s="90">
        <v>2.0495999999999999</v>
      </c>
      <c r="F4751" s="213">
        <v>20.594386100529295</v>
      </c>
      <c r="G4751" s="90">
        <v>1.8996</v>
      </c>
      <c r="H4751" s="213">
        <v>19.256176747401913</v>
      </c>
    </row>
    <row r="4752" spans="3:8" x14ac:dyDescent="0.25">
      <c r="C4752" s="90">
        <v>1.75</v>
      </c>
      <c r="D4752" s="164">
        <v>20.571704405189507</v>
      </c>
      <c r="E4752" s="90">
        <v>2.0499999999999998</v>
      </c>
      <c r="F4752" s="213">
        <v>20.594386100529295</v>
      </c>
      <c r="G4752" s="90">
        <v>1.9</v>
      </c>
      <c r="H4752" s="213">
        <v>20.243672990858421</v>
      </c>
    </row>
    <row r="4753" spans="3:8" x14ac:dyDescent="0.25">
      <c r="C4753" s="90">
        <v>1.7504000000000002</v>
      </c>
      <c r="D4753" s="164">
        <v>20.571704405189507</v>
      </c>
      <c r="E4753" s="90">
        <v>2.0504000000000002</v>
      </c>
      <c r="F4753" s="213">
        <v>21.596372294532845</v>
      </c>
      <c r="G4753" s="90">
        <v>1.9003999999999999</v>
      </c>
      <c r="H4753" s="213">
        <v>20.243672990858421</v>
      </c>
    </row>
    <row r="4754" spans="3:8" x14ac:dyDescent="0.25">
      <c r="C4754" s="90">
        <v>1.7508000000000001</v>
      </c>
      <c r="D4754" s="164">
        <v>20.571704405189507</v>
      </c>
      <c r="E4754" s="90">
        <v>2.0508000000000002</v>
      </c>
      <c r="F4754" s="213">
        <v>20.594386100529295</v>
      </c>
      <c r="G4754" s="90">
        <v>1.9007999999999998</v>
      </c>
      <c r="H4754" s="213">
        <v>21.23116923431493</v>
      </c>
    </row>
    <row r="4755" spans="3:8" x14ac:dyDescent="0.25">
      <c r="C4755" s="90">
        <v>1.7512000000000001</v>
      </c>
      <c r="D4755" s="164">
        <v>20.571704405189507</v>
      </c>
      <c r="E4755" s="90">
        <v>2.0512000000000001</v>
      </c>
      <c r="F4755" s="213">
        <v>20.594386100529295</v>
      </c>
      <c r="G4755" s="90">
        <v>1.9011999999999998</v>
      </c>
      <c r="H4755" s="213">
        <v>20.243672990858421</v>
      </c>
    </row>
    <row r="4756" spans="3:8" x14ac:dyDescent="0.25">
      <c r="C4756" s="90">
        <v>1.7516</v>
      </c>
      <c r="D4756" s="164">
        <v>20.571704405189507</v>
      </c>
      <c r="E4756" s="90">
        <v>2.0516000000000001</v>
      </c>
      <c r="F4756" s="213">
        <v>20.594386100529295</v>
      </c>
      <c r="G4756" s="90">
        <v>1.9016000000000002</v>
      </c>
      <c r="H4756" s="213">
        <v>20.243672990858421</v>
      </c>
    </row>
    <row r="4757" spans="3:8" x14ac:dyDescent="0.25">
      <c r="C4757" s="90">
        <v>1.752</v>
      </c>
      <c r="D4757" s="164">
        <v>20.571704405189507</v>
      </c>
      <c r="E4757" s="90">
        <v>2.052</v>
      </c>
      <c r="F4757" s="213">
        <v>20.594386100529295</v>
      </c>
      <c r="G4757" s="90">
        <v>1.9020000000000001</v>
      </c>
      <c r="H4757" s="213">
        <v>19.256176747401913</v>
      </c>
    </row>
    <row r="4758" spans="3:8" x14ac:dyDescent="0.25">
      <c r="C4758" s="90">
        <v>1.7524000000000002</v>
      </c>
      <c r="D4758" s="164">
        <v>20.571704405189507</v>
      </c>
      <c r="E4758" s="90">
        <v>2.0524</v>
      </c>
      <c r="F4758" s="213">
        <v>20.594386100529295</v>
      </c>
      <c r="G4758" s="90">
        <v>1.9024000000000001</v>
      </c>
      <c r="H4758" s="213">
        <v>19.256176747401913</v>
      </c>
    </row>
    <row r="4759" spans="3:8" x14ac:dyDescent="0.25">
      <c r="C4759" s="90">
        <v>1.7528000000000001</v>
      </c>
      <c r="D4759" s="164">
        <v>21.568958881768129</v>
      </c>
      <c r="E4759" s="90">
        <v>2.0528</v>
      </c>
      <c r="F4759" s="213">
        <v>20.594386100529295</v>
      </c>
      <c r="G4759" s="90">
        <v>1.9028</v>
      </c>
      <c r="H4759" s="213">
        <v>19.256176747401913</v>
      </c>
    </row>
    <row r="4760" spans="3:8" x14ac:dyDescent="0.25">
      <c r="C4760" s="90">
        <v>1.7532000000000001</v>
      </c>
      <c r="D4760" s="164">
        <v>21.568958881768129</v>
      </c>
      <c r="E4760" s="90">
        <v>2.0531999999999999</v>
      </c>
      <c r="F4760" s="213">
        <v>20.594386100529295</v>
      </c>
      <c r="G4760" s="90">
        <v>1.9032</v>
      </c>
      <c r="H4760" s="213">
        <v>20.243672990858421</v>
      </c>
    </row>
    <row r="4761" spans="3:8" x14ac:dyDescent="0.25">
      <c r="C4761" s="90">
        <v>1.7536</v>
      </c>
      <c r="D4761" s="164">
        <v>21.568958881768129</v>
      </c>
      <c r="E4761" s="90">
        <v>2.0535999999999999</v>
      </c>
      <c r="F4761" s="213">
        <v>20.594386100529295</v>
      </c>
      <c r="G4761" s="90">
        <v>1.9036</v>
      </c>
      <c r="H4761" s="213">
        <v>20.243672990858421</v>
      </c>
    </row>
    <row r="4762" spans="3:8" x14ac:dyDescent="0.25">
      <c r="C4762" s="90">
        <v>1.754</v>
      </c>
      <c r="D4762" s="164">
        <v>21.568958881768129</v>
      </c>
      <c r="E4762" s="90">
        <v>2.0539999999999998</v>
      </c>
      <c r="F4762" s="213">
        <v>20.594386100529295</v>
      </c>
      <c r="G4762" s="90">
        <v>1.9039999999999999</v>
      </c>
      <c r="H4762" s="213">
        <v>20.243672990858421</v>
      </c>
    </row>
    <row r="4763" spans="3:8" x14ac:dyDescent="0.25">
      <c r="C4763" s="90">
        <v>1.7544000000000002</v>
      </c>
      <c r="D4763" s="164">
        <v>20.571704405189507</v>
      </c>
      <c r="E4763" s="90">
        <v>2.0544000000000002</v>
      </c>
      <c r="F4763" s="213">
        <v>20.594386100529295</v>
      </c>
      <c r="G4763" s="90">
        <v>1.9043999999999999</v>
      </c>
      <c r="H4763" s="213">
        <v>19.256176747401913</v>
      </c>
    </row>
    <row r="4764" spans="3:8" x14ac:dyDescent="0.25">
      <c r="C4764" s="90">
        <v>1.7548000000000001</v>
      </c>
      <c r="D4764" s="164">
        <v>20.571704405189507</v>
      </c>
      <c r="E4764" s="90">
        <v>2.0548000000000002</v>
      </c>
      <c r="F4764" s="213">
        <v>20.594386100529295</v>
      </c>
      <c r="G4764" s="90">
        <v>1.9047999999999998</v>
      </c>
      <c r="H4764" s="213">
        <v>19.256176747401913</v>
      </c>
    </row>
    <row r="4765" spans="3:8" x14ac:dyDescent="0.25">
      <c r="C4765" s="90">
        <v>1.7552000000000001</v>
      </c>
      <c r="D4765" s="164">
        <v>20.571704405189507</v>
      </c>
      <c r="E4765" s="90">
        <v>2.0552000000000001</v>
      </c>
      <c r="F4765" s="213">
        <v>20.594386100529295</v>
      </c>
      <c r="G4765" s="90">
        <v>1.9051999999999998</v>
      </c>
      <c r="H4765" s="213">
        <v>20.243672990858421</v>
      </c>
    </row>
    <row r="4766" spans="3:8" x14ac:dyDescent="0.25">
      <c r="C4766" s="90">
        <v>1.7556</v>
      </c>
      <c r="D4766" s="164">
        <v>20.571704405189507</v>
      </c>
      <c r="E4766" s="90">
        <v>2.0556000000000001</v>
      </c>
      <c r="F4766" s="213">
        <v>20.594386100529295</v>
      </c>
      <c r="G4766" s="90">
        <v>1.9056000000000002</v>
      </c>
      <c r="H4766" s="213">
        <v>21.23116923431493</v>
      </c>
    </row>
    <row r="4767" spans="3:8" x14ac:dyDescent="0.25">
      <c r="C4767" s="90">
        <v>1.756</v>
      </c>
      <c r="D4767" s="164">
        <v>21.568958881768129</v>
      </c>
      <c r="E4767" s="90">
        <v>2.056</v>
      </c>
      <c r="F4767" s="213">
        <v>20.594386100529295</v>
      </c>
      <c r="G4767" s="90">
        <v>1.9060000000000001</v>
      </c>
      <c r="H4767" s="213">
        <v>21.23116923431493</v>
      </c>
    </row>
    <row r="4768" spans="3:8" x14ac:dyDescent="0.25">
      <c r="C4768" s="90">
        <v>1.7564000000000002</v>
      </c>
      <c r="D4768" s="164">
        <v>20.571704405189507</v>
      </c>
      <c r="E4768" s="90">
        <v>2.0564</v>
      </c>
      <c r="F4768" s="213">
        <v>20.594386100529295</v>
      </c>
      <c r="G4768" s="90">
        <v>1.9064000000000001</v>
      </c>
      <c r="H4768" s="213">
        <v>20.243672990858421</v>
      </c>
    </row>
    <row r="4769" spans="3:8" x14ac:dyDescent="0.25">
      <c r="C4769" s="90">
        <v>1.7568000000000001</v>
      </c>
      <c r="D4769" s="164">
        <v>20.571704405189507</v>
      </c>
      <c r="E4769" s="90">
        <v>2.0568</v>
      </c>
      <c r="F4769" s="213">
        <v>20.594386100529295</v>
      </c>
      <c r="G4769" s="90">
        <v>1.9068000000000001</v>
      </c>
      <c r="H4769" s="213">
        <v>20.243672990858421</v>
      </c>
    </row>
    <row r="4770" spans="3:8" x14ac:dyDescent="0.25">
      <c r="C4770" s="90">
        <v>1.7572000000000001</v>
      </c>
      <c r="D4770" s="164">
        <v>19.574449928610889</v>
      </c>
      <c r="E4770" s="90">
        <v>2.0571999999999999</v>
      </c>
      <c r="F4770" s="213">
        <v>20.594386100529295</v>
      </c>
      <c r="G4770" s="90">
        <v>1.9072</v>
      </c>
      <c r="H4770" s="213">
        <v>19.256176747401913</v>
      </c>
    </row>
    <row r="4771" spans="3:8" x14ac:dyDescent="0.25">
      <c r="C4771" s="90">
        <v>1.7576000000000001</v>
      </c>
      <c r="D4771" s="164">
        <v>19.574449928610889</v>
      </c>
      <c r="E4771" s="90">
        <v>2.0575999999999999</v>
      </c>
      <c r="F4771" s="213">
        <v>20.594386100529295</v>
      </c>
      <c r="G4771" s="90">
        <v>1.9076</v>
      </c>
      <c r="H4771" s="213">
        <v>20.243672990858421</v>
      </c>
    </row>
    <row r="4772" spans="3:8" x14ac:dyDescent="0.25">
      <c r="C4772" s="90">
        <v>1.758</v>
      </c>
      <c r="D4772" s="164">
        <v>19.574449928610889</v>
      </c>
      <c r="E4772" s="90">
        <v>2.0579999999999998</v>
      </c>
      <c r="F4772" s="213">
        <v>21.596372294532845</v>
      </c>
      <c r="G4772" s="90">
        <v>1.9079999999999999</v>
      </c>
      <c r="H4772" s="213">
        <v>20.243672990858421</v>
      </c>
    </row>
    <row r="4773" spans="3:8" x14ac:dyDescent="0.25">
      <c r="C4773" s="90">
        <v>1.7584000000000002</v>
      </c>
      <c r="D4773" s="164">
        <v>20.571704405189507</v>
      </c>
      <c r="E4773" s="90">
        <v>2.0584000000000002</v>
      </c>
      <c r="F4773" s="213">
        <v>20.594386100529295</v>
      </c>
      <c r="G4773" s="90">
        <v>1.9083999999999999</v>
      </c>
      <c r="H4773" s="213">
        <v>21.23116923431493</v>
      </c>
    </row>
    <row r="4774" spans="3:8" x14ac:dyDescent="0.25">
      <c r="C4774" s="90">
        <v>1.7588000000000001</v>
      </c>
      <c r="D4774" s="164">
        <v>20.571704405189507</v>
      </c>
      <c r="E4774" s="90">
        <v>2.0588000000000002</v>
      </c>
      <c r="F4774" s="213">
        <v>20.594386100529295</v>
      </c>
      <c r="G4774" s="90">
        <v>1.9087999999999998</v>
      </c>
      <c r="H4774" s="213">
        <v>21.23116923431493</v>
      </c>
    </row>
    <row r="4775" spans="3:8" x14ac:dyDescent="0.25">
      <c r="C4775" s="90">
        <v>1.7592000000000001</v>
      </c>
      <c r="D4775" s="164">
        <v>20.571704405189507</v>
      </c>
      <c r="E4775" s="90">
        <v>2.0592000000000001</v>
      </c>
      <c r="F4775" s="213">
        <v>19.592399906525745</v>
      </c>
      <c r="G4775" s="90">
        <v>1.9091999999999998</v>
      </c>
      <c r="H4775" s="213">
        <v>20.243672990858421</v>
      </c>
    </row>
    <row r="4776" spans="3:8" x14ac:dyDescent="0.25">
      <c r="C4776" s="90">
        <v>1.7596000000000001</v>
      </c>
      <c r="D4776" s="164">
        <v>20.571704405189507</v>
      </c>
      <c r="E4776" s="90">
        <v>2.0596000000000001</v>
      </c>
      <c r="F4776" s="213">
        <v>20.594386100529295</v>
      </c>
      <c r="G4776" s="90">
        <v>1.9096000000000002</v>
      </c>
      <c r="H4776" s="213">
        <v>18.268680503945404</v>
      </c>
    </row>
    <row r="4777" spans="3:8" x14ac:dyDescent="0.25">
      <c r="C4777" s="90">
        <v>1.76</v>
      </c>
      <c r="D4777" s="164">
        <v>19.574449928610889</v>
      </c>
      <c r="E4777" s="90">
        <v>2.06</v>
      </c>
      <c r="F4777" s="213">
        <v>20.594386100529295</v>
      </c>
      <c r="G4777" s="90">
        <v>1.9100000000000001</v>
      </c>
      <c r="H4777" s="213">
        <v>18.268680503945404</v>
      </c>
    </row>
    <row r="4778" spans="3:8" x14ac:dyDescent="0.25">
      <c r="C4778" s="90">
        <v>1.7604000000000002</v>
      </c>
      <c r="D4778" s="164">
        <v>19.574449928610889</v>
      </c>
      <c r="E4778" s="90">
        <v>2.0604</v>
      </c>
      <c r="F4778" s="213">
        <v>19.592399906525745</v>
      </c>
      <c r="G4778" s="90">
        <v>1.9104000000000001</v>
      </c>
      <c r="H4778" s="213">
        <v>19.256176747401913</v>
      </c>
    </row>
    <row r="4779" spans="3:8" x14ac:dyDescent="0.25">
      <c r="C4779" s="90">
        <v>1.7608000000000001</v>
      </c>
      <c r="D4779" s="164">
        <v>20.571704405189507</v>
      </c>
      <c r="E4779" s="90">
        <v>2.0608</v>
      </c>
      <c r="F4779" s="213">
        <v>20.594386100529295</v>
      </c>
      <c r="G4779" s="90">
        <v>1.9108000000000001</v>
      </c>
      <c r="H4779" s="213">
        <v>21.23116923431493</v>
      </c>
    </row>
    <row r="4780" spans="3:8" x14ac:dyDescent="0.25">
      <c r="C4780" s="90">
        <v>1.7612000000000001</v>
      </c>
      <c r="D4780" s="164">
        <v>20.571704405189507</v>
      </c>
      <c r="E4780" s="90">
        <v>2.0611999999999999</v>
      </c>
      <c r="F4780" s="213">
        <v>20.594386100529295</v>
      </c>
      <c r="G4780" s="90">
        <v>1.9112</v>
      </c>
      <c r="H4780" s="213">
        <v>22.218665477771438</v>
      </c>
    </row>
    <row r="4781" spans="3:8" x14ac:dyDescent="0.25">
      <c r="C4781" s="90">
        <v>1.7616000000000001</v>
      </c>
      <c r="D4781" s="164">
        <v>20.571704405189507</v>
      </c>
      <c r="E4781" s="90">
        <v>2.0615999999999999</v>
      </c>
      <c r="F4781" s="213">
        <v>20.594386100529295</v>
      </c>
      <c r="G4781" s="90">
        <v>1.9116</v>
      </c>
      <c r="H4781" s="213">
        <v>22.218665477771438</v>
      </c>
    </row>
    <row r="4782" spans="3:8" x14ac:dyDescent="0.25">
      <c r="C4782" s="90">
        <v>1.762</v>
      </c>
      <c r="D4782" s="164">
        <v>21.568958881768129</v>
      </c>
      <c r="E4782" s="90">
        <v>2.0619999999999998</v>
      </c>
      <c r="F4782" s="213">
        <v>19.592399906525745</v>
      </c>
      <c r="G4782" s="90">
        <v>1.9119999999999999</v>
      </c>
      <c r="H4782" s="213">
        <v>20.243672990858421</v>
      </c>
    </row>
    <row r="4783" spans="3:8" x14ac:dyDescent="0.25">
      <c r="C4783" s="90">
        <v>1.7624000000000002</v>
      </c>
      <c r="D4783" s="164">
        <v>20.571704405189507</v>
      </c>
      <c r="E4783" s="90">
        <v>2.0624000000000002</v>
      </c>
      <c r="F4783" s="213">
        <v>19.592399906525745</v>
      </c>
      <c r="G4783" s="90">
        <v>1.9123999999999999</v>
      </c>
      <c r="H4783" s="213">
        <v>19.256176747401913</v>
      </c>
    </row>
    <row r="4784" spans="3:8" x14ac:dyDescent="0.25">
      <c r="C4784" s="90">
        <v>1.7628000000000001</v>
      </c>
      <c r="D4784" s="164">
        <v>20.571704405189507</v>
      </c>
      <c r="E4784" s="90">
        <v>2.0628000000000002</v>
      </c>
      <c r="F4784" s="213">
        <v>20.594386100529295</v>
      </c>
      <c r="G4784" s="90">
        <v>1.9127999999999998</v>
      </c>
      <c r="H4784" s="213">
        <v>19.256176747401913</v>
      </c>
    </row>
    <row r="4785" spans="3:8" x14ac:dyDescent="0.25">
      <c r="C4785" s="90">
        <v>1.7632000000000001</v>
      </c>
      <c r="D4785" s="164">
        <v>20.571704405189507</v>
      </c>
      <c r="E4785" s="90">
        <v>2.0632000000000001</v>
      </c>
      <c r="F4785" s="213">
        <v>20.594386100529295</v>
      </c>
      <c r="G4785" s="90">
        <v>1.9131999999999998</v>
      </c>
      <c r="H4785" s="213">
        <v>20.243672990858421</v>
      </c>
    </row>
    <row r="4786" spans="3:8" x14ac:dyDescent="0.25">
      <c r="C4786" s="90">
        <v>1.7636000000000001</v>
      </c>
      <c r="D4786" s="164">
        <v>20.571704405189507</v>
      </c>
      <c r="E4786" s="90">
        <v>2.0636000000000001</v>
      </c>
      <c r="F4786" s="213">
        <v>20.594386100529295</v>
      </c>
      <c r="G4786" s="90">
        <v>1.9136000000000002</v>
      </c>
      <c r="H4786" s="213">
        <v>21.23116923431493</v>
      </c>
    </row>
    <row r="4787" spans="3:8" x14ac:dyDescent="0.25">
      <c r="C4787" s="90">
        <v>1.764</v>
      </c>
      <c r="D4787" s="164">
        <v>21.568958881768129</v>
      </c>
      <c r="E4787" s="90">
        <v>2.0640000000000001</v>
      </c>
      <c r="F4787" s="213">
        <v>20.594386100529295</v>
      </c>
      <c r="G4787" s="90">
        <v>1.9140000000000001</v>
      </c>
      <c r="H4787" s="213">
        <v>21.23116923431493</v>
      </c>
    </row>
    <row r="4788" spans="3:8" x14ac:dyDescent="0.25">
      <c r="C4788" s="90">
        <v>1.7644000000000002</v>
      </c>
      <c r="D4788" s="164">
        <v>21.568958881768129</v>
      </c>
      <c r="E4788" s="90">
        <v>2.0644</v>
      </c>
      <c r="F4788" s="213">
        <v>20.594386100529295</v>
      </c>
      <c r="G4788" s="90">
        <v>1.9144000000000001</v>
      </c>
      <c r="H4788" s="213">
        <v>20.243672990858421</v>
      </c>
    </row>
    <row r="4789" spans="3:8" x14ac:dyDescent="0.25">
      <c r="C4789" s="90">
        <v>1.7648000000000001</v>
      </c>
      <c r="D4789" s="164">
        <v>21.568958881768129</v>
      </c>
      <c r="E4789" s="90">
        <v>2.0648</v>
      </c>
      <c r="F4789" s="213">
        <v>20.594386100529295</v>
      </c>
      <c r="G4789" s="90">
        <v>1.9148000000000001</v>
      </c>
      <c r="H4789" s="213">
        <v>19.256176747401913</v>
      </c>
    </row>
    <row r="4790" spans="3:8" x14ac:dyDescent="0.25">
      <c r="C4790" s="90">
        <v>1.7652000000000001</v>
      </c>
      <c r="D4790" s="164">
        <v>20.571704405189507</v>
      </c>
      <c r="E4790" s="90">
        <v>2.0651999999999999</v>
      </c>
      <c r="F4790" s="213">
        <v>19.592399906525745</v>
      </c>
      <c r="G4790" s="90">
        <v>1.9152</v>
      </c>
      <c r="H4790" s="213">
        <v>18.268680503945404</v>
      </c>
    </row>
    <row r="4791" spans="3:8" x14ac:dyDescent="0.25">
      <c r="C4791" s="90">
        <v>1.7656000000000001</v>
      </c>
      <c r="D4791" s="164">
        <v>20.571704405189507</v>
      </c>
      <c r="E4791" s="90">
        <v>2.0655999999999999</v>
      </c>
      <c r="F4791" s="213">
        <v>19.592399906525745</v>
      </c>
      <c r="G4791" s="90">
        <v>1.9156</v>
      </c>
      <c r="H4791" s="213">
        <v>18.268680503945404</v>
      </c>
    </row>
    <row r="4792" spans="3:8" x14ac:dyDescent="0.25">
      <c r="C4792" s="90">
        <v>1.766</v>
      </c>
      <c r="D4792" s="164">
        <v>21.568958881768129</v>
      </c>
      <c r="E4792" s="90">
        <v>2.0659999999999998</v>
      </c>
      <c r="F4792" s="213">
        <v>19.592399906525745</v>
      </c>
      <c r="G4792" s="90">
        <v>1.9159999999999999</v>
      </c>
      <c r="H4792" s="213">
        <v>19.256176747401913</v>
      </c>
    </row>
    <row r="4793" spans="3:8" x14ac:dyDescent="0.25">
      <c r="C4793" s="90">
        <v>1.7664000000000002</v>
      </c>
      <c r="D4793" s="164">
        <v>21.568958881768129</v>
      </c>
      <c r="E4793" s="90">
        <v>2.0664000000000002</v>
      </c>
      <c r="F4793" s="213">
        <v>19.592399906525745</v>
      </c>
      <c r="G4793" s="90">
        <v>1.9163999999999999</v>
      </c>
      <c r="H4793" s="213">
        <v>21.23116923431493</v>
      </c>
    </row>
    <row r="4794" spans="3:8" x14ac:dyDescent="0.25">
      <c r="C4794" s="90">
        <v>1.7668000000000001</v>
      </c>
      <c r="D4794" s="164">
        <v>21.568958881768129</v>
      </c>
      <c r="E4794" s="90">
        <v>2.0668000000000002</v>
      </c>
      <c r="F4794" s="213">
        <v>20.594386100529295</v>
      </c>
      <c r="G4794" s="90">
        <v>1.9167999999999998</v>
      </c>
      <c r="H4794" s="213">
        <v>21.23116923431493</v>
      </c>
    </row>
    <row r="4795" spans="3:8" x14ac:dyDescent="0.25">
      <c r="C4795" s="90">
        <v>1.7672000000000001</v>
      </c>
      <c r="D4795" s="164">
        <v>20.571704405189507</v>
      </c>
      <c r="E4795" s="90">
        <v>2.0672000000000001</v>
      </c>
      <c r="F4795" s="213">
        <v>19.592399906525745</v>
      </c>
      <c r="G4795" s="90">
        <v>1.9171999999999998</v>
      </c>
      <c r="H4795" s="213">
        <v>20.243672990858421</v>
      </c>
    </row>
    <row r="4796" spans="3:8" x14ac:dyDescent="0.25">
      <c r="C4796" s="90">
        <v>1.7676000000000001</v>
      </c>
      <c r="D4796" s="164">
        <v>20.571704405189507</v>
      </c>
      <c r="E4796" s="90">
        <v>2.0676000000000001</v>
      </c>
      <c r="F4796" s="213">
        <v>20.594386100529295</v>
      </c>
      <c r="G4796" s="90">
        <v>1.9176000000000002</v>
      </c>
      <c r="H4796" s="213">
        <v>20.243672990858421</v>
      </c>
    </row>
    <row r="4797" spans="3:8" x14ac:dyDescent="0.25">
      <c r="C4797" s="90">
        <v>1.768</v>
      </c>
      <c r="D4797" s="164">
        <v>20.571704405189507</v>
      </c>
      <c r="E4797" s="90">
        <v>2.0680000000000001</v>
      </c>
      <c r="F4797" s="213">
        <v>20.594386100529295</v>
      </c>
      <c r="G4797" s="90">
        <v>1.9180000000000001</v>
      </c>
      <c r="H4797" s="213">
        <v>19.256176747401913</v>
      </c>
    </row>
    <row r="4798" spans="3:8" x14ac:dyDescent="0.25">
      <c r="C4798" s="90">
        <v>1.7684000000000002</v>
      </c>
      <c r="D4798" s="164">
        <v>20.571704405189507</v>
      </c>
      <c r="E4798" s="90">
        <v>2.0684</v>
      </c>
      <c r="F4798" s="213">
        <v>20.594386100529295</v>
      </c>
      <c r="G4798" s="90">
        <v>1.9184000000000001</v>
      </c>
      <c r="H4798" s="213">
        <v>19.256176747401913</v>
      </c>
    </row>
    <row r="4799" spans="3:8" x14ac:dyDescent="0.25">
      <c r="C4799" s="90">
        <v>1.7688000000000001</v>
      </c>
      <c r="D4799" s="164">
        <v>20.571704405189507</v>
      </c>
      <c r="E4799" s="90">
        <v>2.0688</v>
      </c>
      <c r="F4799" s="213">
        <v>19.592399906525745</v>
      </c>
      <c r="G4799" s="90">
        <v>1.9188000000000001</v>
      </c>
      <c r="H4799" s="213">
        <v>20.243672990858421</v>
      </c>
    </row>
    <row r="4800" spans="3:8" x14ac:dyDescent="0.25">
      <c r="C4800" s="90">
        <v>1.7692000000000001</v>
      </c>
      <c r="D4800" s="164">
        <v>20.571704405189507</v>
      </c>
      <c r="E4800" s="90">
        <v>2.0691999999999999</v>
      </c>
      <c r="F4800" s="213">
        <v>19.592399906525745</v>
      </c>
      <c r="G4800" s="90">
        <v>1.9192</v>
      </c>
      <c r="H4800" s="213">
        <v>20.243672990858421</v>
      </c>
    </row>
    <row r="4801" spans="3:8" x14ac:dyDescent="0.25">
      <c r="C4801" s="90">
        <v>1.7696000000000001</v>
      </c>
      <c r="D4801" s="164">
        <v>20.571704405189507</v>
      </c>
      <c r="E4801" s="90">
        <v>2.0695999999999999</v>
      </c>
      <c r="F4801" s="213">
        <v>19.592399906525745</v>
      </c>
      <c r="G4801" s="90">
        <v>1.9196</v>
      </c>
      <c r="H4801" s="213">
        <v>19.256176747401913</v>
      </c>
    </row>
    <row r="4802" spans="3:8" x14ac:dyDescent="0.25">
      <c r="C4802" s="90">
        <v>1.77</v>
      </c>
      <c r="D4802" s="164">
        <v>20.571704405189507</v>
      </c>
      <c r="E4802" s="90">
        <v>2.0699999999999998</v>
      </c>
      <c r="F4802" s="213">
        <v>19.592399906525745</v>
      </c>
      <c r="G4802" s="90">
        <v>1.92</v>
      </c>
      <c r="H4802" s="213">
        <v>19.256176747401913</v>
      </c>
    </row>
    <row r="4803" spans="3:8" x14ac:dyDescent="0.25">
      <c r="C4803" s="90">
        <v>1.7704000000000002</v>
      </c>
      <c r="D4803" s="164">
        <v>20.571704405189507</v>
      </c>
      <c r="E4803" s="90">
        <v>2.0704000000000002</v>
      </c>
      <c r="F4803" s="213">
        <v>19.592399906525745</v>
      </c>
      <c r="G4803" s="90">
        <v>1.9203999999999999</v>
      </c>
      <c r="H4803" s="213">
        <v>18.268680503945404</v>
      </c>
    </row>
    <row r="4804" spans="3:8" x14ac:dyDescent="0.25">
      <c r="C4804" s="90">
        <v>1.7708000000000002</v>
      </c>
      <c r="D4804" s="164">
        <v>20.571704405189507</v>
      </c>
      <c r="E4804" s="90">
        <v>2.0708000000000002</v>
      </c>
      <c r="F4804" s="213">
        <v>19.592399906525745</v>
      </c>
      <c r="G4804" s="90">
        <v>1.9207999999999998</v>
      </c>
      <c r="H4804" s="213">
        <v>19.256176747401913</v>
      </c>
    </row>
    <row r="4805" spans="3:8" x14ac:dyDescent="0.25">
      <c r="C4805" s="90">
        <v>1.7712000000000001</v>
      </c>
      <c r="D4805" s="164">
        <v>21.568958881768129</v>
      </c>
      <c r="E4805" s="90">
        <v>2.0712000000000002</v>
      </c>
      <c r="F4805" s="213">
        <v>19.592399906525745</v>
      </c>
      <c r="G4805" s="90">
        <v>1.9211999999999998</v>
      </c>
      <c r="H4805" s="213">
        <v>21.23116923431493</v>
      </c>
    </row>
    <row r="4806" spans="3:8" x14ac:dyDescent="0.25">
      <c r="C4806" s="90">
        <v>1.7716000000000001</v>
      </c>
      <c r="D4806" s="164">
        <v>20.571704405189507</v>
      </c>
      <c r="E4806" s="90">
        <v>2.0716000000000001</v>
      </c>
      <c r="F4806" s="213">
        <v>19.592399906525745</v>
      </c>
      <c r="G4806" s="90">
        <v>1.9216000000000002</v>
      </c>
      <c r="H4806" s="213">
        <v>22.218665477771438</v>
      </c>
    </row>
    <row r="4807" spans="3:8" x14ac:dyDescent="0.25">
      <c r="C4807" s="90">
        <v>1.772</v>
      </c>
      <c r="D4807" s="164">
        <v>19.574449928610889</v>
      </c>
      <c r="E4807" s="90">
        <v>2.0720000000000001</v>
      </c>
      <c r="F4807" s="213">
        <v>19.592399906525745</v>
      </c>
      <c r="G4807" s="90">
        <v>1.9220000000000002</v>
      </c>
      <c r="H4807" s="213">
        <v>22.218665477771438</v>
      </c>
    </row>
    <row r="4808" spans="3:8" x14ac:dyDescent="0.25">
      <c r="C4808" s="90">
        <v>1.7724000000000002</v>
      </c>
      <c r="D4808" s="164">
        <v>19.574449928610889</v>
      </c>
      <c r="E4808" s="90">
        <v>2.0724</v>
      </c>
      <c r="F4808" s="213">
        <v>19.592399906525745</v>
      </c>
      <c r="G4808" s="90">
        <v>1.9224000000000001</v>
      </c>
      <c r="H4808" s="213">
        <v>20.243672990858421</v>
      </c>
    </row>
    <row r="4809" spans="3:8" x14ac:dyDescent="0.25">
      <c r="C4809" s="90">
        <v>1.7728000000000002</v>
      </c>
      <c r="D4809" s="164">
        <v>20.571704405189507</v>
      </c>
      <c r="E4809" s="90">
        <v>2.0728</v>
      </c>
      <c r="F4809" s="213">
        <v>19.592399906525745</v>
      </c>
      <c r="G4809" s="90">
        <v>1.9228000000000001</v>
      </c>
      <c r="H4809" s="213">
        <v>19.256176747401913</v>
      </c>
    </row>
    <row r="4810" spans="3:8" x14ac:dyDescent="0.25">
      <c r="C4810" s="90">
        <v>1.7732000000000001</v>
      </c>
      <c r="D4810" s="164">
        <v>20.571704405189507</v>
      </c>
      <c r="E4810" s="90">
        <v>2.0731999999999999</v>
      </c>
      <c r="F4810" s="213">
        <v>20.594386100529295</v>
      </c>
      <c r="G4810" s="90">
        <v>1.9232</v>
      </c>
      <c r="H4810" s="213">
        <v>19.256176747401913</v>
      </c>
    </row>
    <row r="4811" spans="3:8" x14ac:dyDescent="0.25">
      <c r="C4811" s="90">
        <v>1.7736000000000001</v>
      </c>
      <c r="D4811" s="164">
        <v>20.571704405189507</v>
      </c>
      <c r="E4811" s="90">
        <v>2.0735999999999999</v>
      </c>
      <c r="F4811" s="213">
        <v>19.592399906525745</v>
      </c>
      <c r="G4811" s="90">
        <v>1.9236</v>
      </c>
      <c r="H4811" s="213">
        <v>20.243672990858421</v>
      </c>
    </row>
    <row r="4812" spans="3:8" x14ac:dyDescent="0.25">
      <c r="C4812" s="90">
        <v>1.774</v>
      </c>
      <c r="D4812" s="164">
        <v>20.571704405189507</v>
      </c>
      <c r="E4812" s="90">
        <v>2.0739999999999998</v>
      </c>
      <c r="F4812" s="213">
        <v>19.592399906525745</v>
      </c>
      <c r="G4812" s="90">
        <v>1.9239999999999999</v>
      </c>
      <c r="H4812" s="213">
        <v>21.23116923431493</v>
      </c>
    </row>
    <row r="4813" spans="3:8" x14ac:dyDescent="0.25">
      <c r="C4813" s="90">
        <v>1.7744000000000002</v>
      </c>
      <c r="D4813" s="164">
        <v>20.571704405189507</v>
      </c>
      <c r="E4813" s="90">
        <v>2.0744000000000002</v>
      </c>
      <c r="F4813" s="213">
        <v>19.592399906525745</v>
      </c>
      <c r="G4813" s="90">
        <v>1.9243999999999999</v>
      </c>
      <c r="H4813" s="213">
        <v>21.23116923431493</v>
      </c>
    </row>
    <row r="4814" spans="3:8" x14ac:dyDescent="0.25">
      <c r="C4814" s="90">
        <v>1.7748000000000002</v>
      </c>
      <c r="D4814" s="164">
        <v>20.571704405189507</v>
      </c>
      <c r="E4814" s="90">
        <v>2.0748000000000002</v>
      </c>
      <c r="F4814" s="213">
        <v>19.592399906525745</v>
      </c>
      <c r="G4814" s="90">
        <v>1.9247999999999998</v>
      </c>
      <c r="H4814" s="213">
        <v>20.243672990858421</v>
      </c>
    </row>
    <row r="4815" spans="3:8" x14ac:dyDescent="0.25">
      <c r="C4815" s="90">
        <v>1.7752000000000001</v>
      </c>
      <c r="D4815" s="164">
        <v>21.568958881768129</v>
      </c>
      <c r="E4815" s="90">
        <v>2.0752000000000002</v>
      </c>
      <c r="F4815" s="213">
        <v>19.592399906525745</v>
      </c>
      <c r="G4815" s="90">
        <v>1.9251999999999998</v>
      </c>
      <c r="H4815" s="213">
        <v>19.256176747401913</v>
      </c>
    </row>
    <row r="4816" spans="3:8" x14ac:dyDescent="0.25">
      <c r="C4816" s="90">
        <v>1.7756000000000001</v>
      </c>
      <c r="D4816" s="164">
        <v>20.571704405189507</v>
      </c>
      <c r="E4816" s="90">
        <v>2.0756000000000001</v>
      </c>
      <c r="F4816" s="213">
        <v>19.592399906525745</v>
      </c>
      <c r="G4816" s="90">
        <v>1.9256000000000002</v>
      </c>
      <c r="H4816" s="213">
        <v>18.268680503945404</v>
      </c>
    </row>
    <row r="4817" spans="3:8" x14ac:dyDescent="0.25">
      <c r="C4817" s="90">
        <v>1.776</v>
      </c>
      <c r="D4817" s="164">
        <v>20.571704405189507</v>
      </c>
      <c r="E4817" s="90">
        <v>2.0760000000000001</v>
      </c>
      <c r="F4817" s="213">
        <v>19.592399906525745</v>
      </c>
      <c r="G4817" s="90">
        <v>1.9260000000000002</v>
      </c>
      <c r="H4817" s="213">
        <v>19.256176747401913</v>
      </c>
    </row>
    <row r="4818" spans="3:8" x14ac:dyDescent="0.25">
      <c r="C4818" s="90">
        <v>1.7764</v>
      </c>
      <c r="D4818" s="164">
        <v>20.571704405189507</v>
      </c>
      <c r="E4818" s="90">
        <v>2.0764</v>
      </c>
      <c r="F4818" s="213">
        <v>19.592399906525745</v>
      </c>
      <c r="G4818" s="90">
        <v>1.9264000000000001</v>
      </c>
      <c r="H4818" s="213">
        <v>21.23116923431493</v>
      </c>
    </row>
    <row r="4819" spans="3:8" x14ac:dyDescent="0.25">
      <c r="C4819" s="90">
        <v>1.7768000000000002</v>
      </c>
      <c r="D4819" s="164">
        <v>20.571704405189507</v>
      </c>
      <c r="E4819" s="90">
        <v>2.0768</v>
      </c>
      <c r="F4819" s="213">
        <v>19.592399906525745</v>
      </c>
      <c r="G4819" s="90">
        <v>1.9268000000000001</v>
      </c>
      <c r="H4819" s="213">
        <v>21.23116923431493</v>
      </c>
    </row>
    <row r="4820" spans="3:8" x14ac:dyDescent="0.25">
      <c r="C4820" s="90">
        <v>1.7772000000000001</v>
      </c>
      <c r="D4820" s="164">
        <v>20.571704405189507</v>
      </c>
      <c r="E4820" s="90">
        <v>2.0771999999999999</v>
      </c>
      <c r="F4820" s="213">
        <v>18.590413712522192</v>
      </c>
      <c r="G4820" s="90">
        <v>1.9272</v>
      </c>
      <c r="H4820" s="213">
        <v>21.23116923431493</v>
      </c>
    </row>
    <row r="4821" spans="3:8" x14ac:dyDescent="0.25">
      <c r="C4821" s="90">
        <v>1.7776000000000001</v>
      </c>
      <c r="D4821" s="164">
        <v>21.568958881768129</v>
      </c>
      <c r="E4821" s="90">
        <v>2.0775999999999999</v>
      </c>
      <c r="F4821" s="213">
        <v>18.590413712522192</v>
      </c>
      <c r="G4821" s="90">
        <v>1.9276</v>
      </c>
      <c r="H4821" s="213">
        <v>20.243672990858421</v>
      </c>
    </row>
    <row r="4822" spans="3:8" x14ac:dyDescent="0.25">
      <c r="C4822" s="90">
        <v>1.778</v>
      </c>
      <c r="D4822" s="164">
        <v>21.568958881768129</v>
      </c>
      <c r="E4822" s="90">
        <v>2.0779999999999998</v>
      </c>
      <c r="F4822" s="213">
        <v>18.590413712522192</v>
      </c>
      <c r="G4822" s="90">
        <v>1.9279999999999999</v>
      </c>
      <c r="H4822" s="213">
        <v>20.243672990858421</v>
      </c>
    </row>
    <row r="4823" spans="3:8" x14ac:dyDescent="0.25">
      <c r="C4823" s="90">
        <v>1.7784</v>
      </c>
      <c r="D4823" s="164">
        <v>21.568958881768129</v>
      </c>
      <c r="E4823" s="90">
        <v>2.0783999999999998</v>
      </c>
      <c r="F4823" s="213">
        <v>18.590413712522192</v>
      </c>
      <c r="G4823" s="90">
        <v>1.9283999999999999</v>
      </c>
      <c r="H4823" s="213">
        <v>20.243672990858421</v>
      </c>
    </row>
    <row r="4824" spans="3:8" x14ac:dyDescent="0.25">
      <c r="C4824" s="90">
        <v>1.7788000000000002</v>
      </c>
      <c r="D4824" s="164">
        <v>21.568958881768129</v>
      </c>
      <c r="E4824" s="90">
        <v>2.0788000000000002</v>
      </c>
      <c r="F4824" s="213">
        <v>19.592399906525745</v>
      </c>
      <c r="G4824" s="90">
        <v>1.9287999999999998</v>
      </c>
      <c r="H4824" s="213">
        <v>20.243672990858421</v>
      </c>
    </row>
    <row r="4825" spans="3:8" x14ac:dyDescent="0.25">
      <c r="C4825" s="90">
        <v>1.7792000000000001</v>
      </c>
      <c r="D4825" s="164">
        <v>20.571704405189507</v>
      </c>
      <c r="E4825" s="90">
        <v>2.0792000000000002</v>
      </c>
      <c r="F4825" s="213">
        <v>19.592399906525745</v>
      </c>
      <c r="G4825" s="90">
        <v>1.9291999999999998</v>
      </c>
      <c r="H4825" s="213">
        <v>20.243672990858421</v>
      </c>
    </row>
    <row r="4826" spans="3:8" x14ac:dyDescent="0.25">
      <c r="C4826" s="90">
        <v>1.7796000000000001</v>
      </c>
      <c r="D4826" s="164">
        <v>21.568958881768129</v>
      </c>
      <c r="E4826" s="90">
        <v>2.0796000000000001</v>
      </c>
      <c r="F4826" s="213">
        <v>19.592399906525745</v>
      </c>
      <c r="G4826" s="90">
        <v>1.9295999999999998</v>
      </c>
      <c r="H4826" s="213">
        <v>20.243672990858421</v>
      </c>
    </row>
    <row r="4827" spans="3:8" x14ac:dyDescent="0.25">
      <c r="C4827" s="90">
        <v>1.78</v>
      </c>
      <c r="D4827" s="164">
        <v>21.568958881768129</v>
      </c>
      <c r="E4827" s="90">
        <v>2.08</v>
      </c>
      <c r="F4827" s="213">
        <v>18.590413712522192</v>
      </c>
      <c r="G4827" s="90">
        <v>1.9300000000000002</v>
      </c>
      <c r="H4827" s="213">
        <v>20.243672990858421</v>
      </c>
    </row>
    <row r="4828" spans="3:8" x14ac:dyDescent="0.25">
      <c r="C4828" s="90">
        <v>1.7804</v>
      </c>
      <c r="D4828" s="164">
        <v>21.568958881768129</v>
      </c>
      <c r="E4828" s="90">
        <v>2.0804</v>
      </c>
      <c r="F4828" s="213">
        <v>18.590413712522192</v>
      </c>
      <c r="G4828" s="90">
        <v>1.9304000000000001</v>
      </c>
      <c r="H4828" s="213">
        <v>19.256176747401913</v>
      </c>
    </row>
    <row r="4829" spans="3:8" x14ac:dyDescent="0.25">
      <c r="C4829" s="90">
        <v>1.7808000000000002</v>
      </c>
      <c r="D4829" s="164">
        <v>21.568958881768129</v>
      </c>
      <c r="E4829" s="90">
        <v>2.0808</v>
      </c>
      <c r="F4829" s="213">
        <v>18.590413712522192</v>
      </c>
      <c r="G4829" s="90">
        <v>1.9308000000000001</v>
      </c>
      <c r="H4829" s="213">
        <v>20.243672990858421</v>
      </c>
    </row>
    <row r="4830" spans="3:8" x14ac:dyDescent="0.25">
      <c r="C4830" s="90">
        <v>1.7812000000000001</v>
      </c>
      <c r="D4830" s="164">
        <v>21.568958881768129</v>
      </c>
      <c r="E4830" s="90">
        <v>2.0811999999999999</v>
      </c>
      <c r="F4830" s="213">
        <v>18.590413712522192</v>
      </c>
      <c r="G4830" s="90">
        <v>1.9312</v>
      </c>
      <c r="H4830" s="213">
        <v>20.243672990858421</v>
      </c>
    </row>
    <row r="4831" spans="3:8" x14ac:dyDescent="0.25">
      <c r="C4831" s="90">
        <v>1.7816000000000001</v>
      </c>
      <c r="D4831" s="164">
        <v>20.571704405189507</v>
      </c>
      <c r="E4831" s="90">
        <v>2.0815999999999999</v>
      </c>
      <c r="F4831" s="213">
        <v>19.592399906525745</v>
      </c>
      <c r="G4831" s="90">
        <v>1.9316</v>
      </c>
      <c r="H4831" s="213">
        <v>20.243672990858421</v>
      </c>
    </row>
    <row r="4832" spans="3:8" x14ac:dyDescent="0.25">
      <c r="C4832" s="90">
        <v>1.782</v>
      </c>
      <c r="D4832" s="164">
        <v>20.571704405189507</v>
      </c>
      <c r="E4832" s="90">
        <v>2.0819999999999999</v>
      </c>
      <c r="F4832" s="213">
        <v>19.592399906525745</v>
      </c>
      <c r="G4832" s="90">
        <v>1.9319999999999999</v>
      </c>
      <c r="H4832" s="213">
        <v>19.256176747401913</v>
      </c>
    </row>
    <row r="4833" spans="3:8" x14ac:dyDescent="0.25">
      <c r="C4833" s="90">
        <v>1.7824</v>
      </c>
      <c r="D4833" s="164">
        <v>20.571704405189507</v>
      </c>
      <c r="E4833" s="90">
        <v>2.0823999999999998</v>
      </c>
      <c r="F4833" s="213">
        <v>19.592399906525745</v>
      </c>
      <c r="G4833" s="90">
        <v>1.9323999999999999</v>
      </c>
      <c r="H4833" s="213">
        <v>20.243672990858421</v>
      </c>
    </row>
    <row r="4834" spans="3:8" x14ac:dyDescent="0.25">
      <c r="C4834" s="90">
        <v>1.7828000000000002</v>
      </c>
      <c r="D4834" s="164">
        <v>21.568958881768129</v>
      </c>
      <c r="E4834" s="90">
        <v>2.0828000000000002</v>
      </c>
      <c r="F4834" s="213">
        <v>19.592399906525745</v>
      </c>
      <c r="G4834" s="90">
        <v>1.9327999999999999</v>
      </c>
      <c r="H4834" s="213">
        <v>20.243672990858421</v>
      </c>
    </row>
    <row r="4835" spans="3:8" x14ac:dyDescent="0.25">
      <c r="C4835" s="90">
        <v>1.7832000000000001</v>
      </c>
      <c r="D4835" s="164">
        <v>21.568958881768129</v>
      </c>
      <c r="E4835" s="90">
        <v>2.0832000000000002</v>
      </c>
      <c r="F4835" s="213">
        <v>18.590413712522192</v>
      </c>
      <c r="G4835" s="90">
        <v>1.9331999999999998</v>
      </c>
      <c r="H4835" s="213">
        <v>21.23116923431493</v>
      </c>
    </row>
    <row r="4836" spans="3:8" x14ac:dyDescent="0.25">
      <c r="C4836" s="90">
        <v>1.7836000000000001</v>
      </c>
      <c r="D4836" s="164">
        <v>21.568958881768129</v>
      </c>
      <c r="E4836" s="90">
        <v>2.0836000000000001</v>
      </c>
      <c r="F4836" s="213">
        <v>18.590413712522192</v>
      </c>
      <c r="G4836" s="90">
        <v>1.9335999999999998</v>
      </c>
      <c r="H4836" s="213">
        <v>21.23116923431493</v>
      </c>
    </row>
    <row r="4837" spans="3:8" x14ac:dyDescent="0.25">
      <c r="C4837" s="90">
        <v>1.784</v>
      </c>
      <c r="D4837" s="164">
        <v>21.568958881768129</v>
      </c>
      <c r="E4837" s="90">
        <v>2.0840000000000001</v>
      </c>
      <c r="F4837" s="213">
        <v>18.590413712522192</v>
      </c>
      <c r="G4837" s="90">
        <v>1.9340000000000002</v>
      </c>
      <c r="H4837" s="213">
        <v>20.243672990858421</v>
      </c>
    </row>
    <row r="4838" spans="3:8" x14ac:dyDescent="0.25">
      <c r="C4838" s="90">
        <v>1.7844</v>
      </c>
      <c r="D4838" s="164">
        <v>20.571704405189507</v>
      </c>
      <c r="E4838" s="90">
        <v>2.0844</v>
      </c>
      <c r="F4838" s="213">
        <v>18.590413712522192</v>
      </c>
      <c r="G4838" s="90">
        <v>1.9344000000000001</v>
      </c>
      <c r="H4838" s="213">
        <v>19.256176747401913</v>
      </c>
    </row>
    <row r="4839" spans="3:8" x14ac:dyDescent="0.25">
      <c r="C4839" s="90">
        <v>1.7848000000000002</v>
      </c>
      <c r="D4839" s="164">
        <v>20.571704405189507</v>
      </c>
      <c r="E4839" s="90">
        <v>2.0848</v>
      </c>
      <c r="F4839" s="213">
        <v>19.592399906525745</v>
      </c>
      <c r="G4839" s="90">
        <v>1.9348000000000001</v>
      </c>
      <c r="H4839" s="213">
        <v>19.256176747401913</v>
      </c>
    </row>
    <row r="4840" spans="3:8" x14ac:dyDescent="0.25">
      <c r="C4840" s="90">
        <v>1.7852000000000001</v>
      </c>
      <c r="D4840" s="164">
        <v>20.571704405189507</v>
      </c>
      <c r="E4840" s="90">
        <v>2.0851999999999999</v>
      </c>
      <c r="F4840" s="213">
        <v>19.592399906525745</v>
      </c>
      <c r="G4840" s="90">
        <v>1.9352</v>
      </c>
      <c r="H4840" s="213">
        <v>19.256176747401913</v>
      </c>
    </row>
    <row r="4841" spans="3:8" x14ac:dyDescent="0.25">
      <c r="C4841" s="90">
        <v>1.7856000000000001</v>
      </c>
      <c r="D4841" s="164">
        <v>21.568958881768129</v>
      </c>
      <c r="E4841" s="90">
        <v>2.0855999999999999</v>
      </c>
      <c r="F4841" s="213">
        <v>19.592399906525745</v>
      </c>
      <c r="G4841" s="90">
        <v>1.9356</v>
      </c>
      <c r="H4841" s="213">
        <v>20.243672990858421</v>
      </c>
    </row>
    <row r="4842" spans="3:8" x14ac:dyDescent="0.25">
      <c r="C4842" s="90">
        <v>1.786</v>
      </c>
      <c r="D4842" s="164">
        <v>21.568958881768129</v>
      </c>
      <c r="E4842" s="90">
        <v>2.0859999999999999</v>
      </c>
      <c r="F4842" s="213">
        <v>19.592399906525745</v>
      </c>
      <c r="G4842" s="90">
        <v>1.9359999999999999</v>
      </c>
      <c r="H4842" s="213">
        <v>21.23116923431493</v>
      </c>
    </row>
    <row r="4843" spans="3:8" x14ac:dyDescent="0.25">
      <c r="C4843" s="90">
        <v>1.7864</v>
      </c>
      <c r="D4843" s="164">
        <v>21.568958881768129</v>
      </c>
      <c r="E4843" s="90">
        <v>2.0863999999999998</v>
      </c>
      <c r="F4843" s="213">
        <v>19.592399906525745</v>
      </c>
      <c r="G4843" s="90">
        <v>1.9363999999999999</v>
      </c>
      <c r="H4843" s="213">
        <v>21.23116923431493</v>
      </c>
    </row>
    <row r="4844" spans="3:8" x14ac:dyDescent="0.25">
      <c r="C4844" s="90">
        <v>1.7868000000000002</v>
      </c>
      <c r="D4844" s="164">
        <v>20.571704405189507</v>
      </c>
      <c r="E4844" s="90">
        <v>2.0868000000000002</v>
      </c>
      <c r="F4844" s="213">
        <v>19.592399906525745</v>
      </c>
      <c r="G4844" s="90">
        <v>1.9367999999999999</v>
      </c>
      <c r="H4844" s="213">
        <v>20.243672990858421</v>
      </c>
    </row>
    <row r="4845" spans="3:8" x14ac:dyDescent="0.25">
      <c r="C4845" s="90">
        <v>1.7872000000000001</v>
      </c>
      <c r="D4845" s="164">
        <v>20.571704405189507</v>
      </c>
      <c r="E4845" s="90">
        <v>2.0872000000000002</v>
      </c>
      <c r="F4845" s="213">
        <v>19.592399906525745</v>
      </c>
      <c r="G4845" s="90">
        <v>1.9371999999999998</v>
      </c>
      <c r="H4845" s="213">
        <v>19.256176747401913</v>
      </c>
    </row>
    <row r="4846" spans="3:8" x14ac:dyDescent="0.25">
      <c r="C4846" s="90">
        <v>1.7876000000000001</v>
      </c>
      <c r="D4846" s="164">
        <v>20.571704405189507</v>
      </c>
      <c r="E4846" s="90">
        <v>2.0876000000000001</v>
      </c>
      <c r="F4846" s="213">
        <v>18.590413712522192</v>
      </c>
      <c r="G4846" s="90">
        <v>1.9375999999999998</v>
      </c>
      <c r="H4846" s="213">
        <v>19.256176747401913</v>
      </c>
    </row>
    <row r="4847" spans="3:8" x14ac:dyDescent="0.25">
      <c r="C4847" s="90">
        <v>1.788</v>
      </c>
      <c r="D4847" s="164">
        <v>20.571704405189507</v>
      </c>
      <c r="E4847" s="90">
        <v>2.0880000000000001</v>
      </c>
      <c r="F4847" s="213">
        <v>18.590413712522192</v>
      </c>
      <c r="G4847" s="90">
        <v>1.9380000000000002</v>
      </c>
      <c r="H4847" s="213">
        <v>20.243672990858421</v>
      </c>
    </row>
    <row r="4848" spans="3:8" x14ac:dyDescent="0.25">
      <c r="C4848" s="90">
        <v>1.7884</v>
      </c>
      <c r="D4848" s="164">
        <v>20.571704405189507</v>
      </c>
      <c r="E4848" s="90">
        <v>2.0884</v>
      </c>
      <c r="F4848" s="213">
        <v>18.590413712522192</v>
      </c>
      <c r="G4848" s="90">
        <v>1.9384000000000001</v>
      </c>
      <c r="H4848" s="213">
        <v>21.23116923431493</v>
      </c>
    </row>
    <row r="4849" spans="3:8" x14ac:dyDescent="0.25">
      <c r="C4849" s="90">
        <v>1.7888000000000002</v>
      </c>
      <c r="D4849" s="164">
        <v>21.568958881768129</v>
      </c>
      <c r="E4849" s="90">
        <v>2.0888</v>
      </c>
      <c r="F4849" s="213">
        <v>18.590413712522192</v>
      </c>
      <c r="G4849" s="90">
        <v>1.9388000000000001</v>
      </c>
      <c r="H4849" s="213">
        <v>20.243672990858421</v>
      </c>
    </row>
    <row r="4850" spans="3:8" x14ac:dyDescent="0.25">
      <c r="C4850" s="90">
        <v>1.7892000000000001</v>
      </c>
      <c r="D4850" s="164">
        <v>21.568958881768129</v>
      </c>
      <c r="E4850" s="90">
        <v>2.0891999999999999</v>
      </c>
      <c r="F4850" s="213">
        <v>18.590413712522192</v>
      </c>
      <c r="G4850" s="90">
        <v>1.9392</v>
      </c>
      <c r="H4850" s="213">
        <v>20.243672990858421</v>
      </c>
    </row>
    <row r="4851" spans="3:8" x14ac:dyDescent="0.25">
      <c r="C4851" s="90">
        <v>1.7896000000000001</v>
      </c>
      <c r="D4851" s="164">
        <v>21.568958881768129</v>
      </c>
      <c r="E4851" s="90">
        <v>2.0895999999999999</v>
      </c>
      <c r="F4851" s="213">
        <v>19.592399906525745</v>
      </c>
      <c r="G4851" s="90">
        <v>1.9396</v>
      </c>
      <c r="H4851" s="213">
        <v>19.256176747401913</v>
      </c>
    </row>
    <row r="4852" spans="3:8" x14ac:dyDescent="0.25">
      <c r="C4852" s="90">
        <v>1.79</v>
      </c>
      <c r="D4852" s="164">
        <v>21.568958881768129</v>
      </c>
      <c r="E4852" s="90">
        <v>2.09</v>
      </c>
      <c r="F4852" s="213">
        <v>19.592399906525745</v>
      </c>
      <c r="G4852" s="90">
        <v>1.94</v>
      </c>
      <c r="H4852" s="213">
        <v>19.256176747401913</v>
      </c>
    </row>
    <row r="4853" spans="3:8" x14ac:dyDescent="0.25">
      <c r="C4853" s="90">
        <v>1.7904</v>
      </c>
      <c r="D4853" s="164">
        <v>20.571704405189507</v>
      </c>
      <c r="E4853" s="90">
        <v>2.0903999999999998</v>
      </c>
      <c r="F4853" s="213">
        <v>19.592399906525745</v>
      </c>
      <c r="G4853" s="90">
        <v>1.9403999999999999</v>
      </c>
      <c r="H4853" s="213">
        <v>19.256176747401913</v>
      </c>
    </row>
    <row r="4854" spans="3:8" x14ac:dyDescent="0.25">
      <c r="C4854" s="90">
        <v>1.7908000000000002</v>
      </c>
      <c r="D4854" s="164">
        <v>20.571704405189507</v>
      </c>
      <c r="E4854" s="90">
        <v>2.0908000000000002</v>
      </c>
      <c r="F4854" s="213">
        <v>18.590413712522192</v>
      </c>
      <c r="G4854" s="90">
        <v>1.9407999999999999</v>
      </c>
      <c r="H4854" s="213">
        <v>20.243672990858421</v>
      </c>
    </row>
    <row r="4855" spans="3:8" x14ac:dyDescent="0.25">
      <c r="C4855" s="90">
        <v>1.7912000000000001</v>
      </c>
      <c r="D4855" s="164">
        <v>21.568958881768129</v>
      </c>
      <c r="E4855" s="90">
        <v>2.0912000000000002</v>
      </c>
      <c r="F4855" s="213">
        <v>18.590413712522192</v>
      </c>
      <c r="G4855" s="90">
        <v>1.9411999999999998</v>
      </c>
      <c r="H4855" s="213">
        <v>20.243672990858421</v>
      </c>
    </row>
    <row r="4856" spans="3:8" x14ac:dyDescent="0.25">
      <c r="C4856" s="90">
        <v>1.7916000000000001</v>
      </c>
      <c r="D4856" s="164">
        <v>21.568958881768129</v>
      </c>
      <c r="E4856" s="90">
        <v>2.0916000000000001</v>
      </c>
      <c r="F4856" s="213">
        <v>18.590413712522192</v>
      </c>
      <c r="G4856" s="90">
        <v>1.9415999999999998</v>
      </c>
      <c r="H4856" s="213">
        <v>20.243672990858421</v>
      </c>
    </row>
    <row r="4857" spans="3:8" x14ac:dyDescent="0.25">
      <c r="C4857" s="90">
        <v>1.792</v>
      </c>
      <c r="D4857" s="164">
        <v>21.568958881768129</v>
      </c>
      <c r="E4857" s="90">
        <v>2.0920000000000001</v>
      </c>
      <c r="F4857" s="213">
        <v>18.590413712522192</v>
      </c>
      <c r="G4857" s="90">
        <v>1.9420000000000002</v>
      </c>
      <c r="H4857" s="213">
        <v>19.256176747401913</v>
      </c>
    </row>
    <row r="4858" spans="3:8" x14ac:dyDescent="0.25">
      <c r="C4858" s="90">
        <v>1.7924</v>
      </c>
      <c r="D4858" s="164">
        <v>21.568958881768129</v>
      </c>
      <c r="E4858" s="90">
        <v>2.0924</v>
      </c>
      <c r="F4858" s="213">
        <v>18.590413712522192</v>
      </c>
      <c r="G4858" s="90">
        <v>1.9424000000000001</v>
      </c>
      <c r="H4858" s="213">
        <v>19.256176747401913</v>
      </c>
    </row>
    <row r="4859" spans="3:8" x14ac:dyDescent="0.25">
      <c r="C4859" s="90">
        <v>1.7928000000000002</v>
      </c>
      <c r="D4859" s="164">
        <v>21.568958881768129</v>
      </c>
      <c r="E4859" s="90">
        <v>2.0928</v>
      </c>
      <c r="F4859" s="213">
        <v>19.592399906525745</v>
      </c>
      <c r="G4859" s="90">
        <v>1.9428000000000001</v>
      </c>
      <c r="H4859" s="213">
        <v>19.256176747401913</v>
      </c>
    </row>
    <row r="4860" spans="3:8" x14ac:dyDescent="0.25">
      <c r="C4860" s="90">
        <v>1.7932000000000001</v>
      </c>
      <c r="D4860" s="164">
        <v>21.568958881768129</v>
      </c>
      <c r="E4860" s="90">
        <v>2.0931999999999999</v>
      </c>
      <c r="F4860" s="213">
        <v>19.592399906525745</v>
      </c>
      <c r="G4860" s="90">
        <v>1.9432</v>
      </c>
      <c r="H4860" s="213">
        <v>19.256176747401913</v>
      </c>
    </row>
    <row r="4861" spans="3:8" x14ac:dyDescent="0.25">
      <c r="C4861" s="90">
        <v>1.7936000000000001</v>
      </c>
      <c r="D4861" s="164">
        <v>21.568958881768129</v>
      </c>
      <c r="E4861" s="90">
        <v>2.0935999999999999</v>
      </c>
      <c r="F4861" s="213">
        <v>19.592399906525745</v>
      </c>
      <c r="G4861" s="90">
        <v>1.9436</v>
      </c>
      <c r="H4861" s="213">
        <v>19.256176747401913</v>
      </c>
    </row>
    <row r="4862" spans="3:8" x14ac:dyDescent="0.25">
      <c r="C4862" s="90">
        <v>1.794</v>
      </c>
      <c r="D4862" s="164">
        <v>22.566213358346751</v>
      </c>
      <c r="E4862" s="90">
        <v>2.0939999999999999</v>
      </c>
      <c r="F4862" s="213">
        <v>18.590413712522192</v>
      </c>
      <c r="G4862" s="90">
        <v>1.944</v>
      </c>
      <c r="H4862" s="213">
        <v>19.256176747401913</v>
      </c>
    </row>
    <row r="4863" spans="3:8" x14ac:dyDescent="0.25">
      <c r="C4863" s="90">
        <v>1.7944</v>
      </c>
      <c r="D4863" s="164">
        <v>22.566213358346751</v>
      </c>
      <c r="E4863" s="90">
        <v>2.0943999999999998</v>
      </c>
      <c r="F4863" s="213">
        <v>17.588427518518643</v>
      </c>
      <c r="G4863" s="90">
        <v>1.9443999999999999</v>
      </c>
      <c r="H4863" s="213">
        <v>19.256176747401913</v>
      </c>
    </row>
    <row r="4864" spans="3:8" x14ac:dyDescent="0.25">
      <c r="C4864" s="90">
        <v>1.7948000000000002</v>
      </c>
      <c r="D4864" s="164">
        <v>22.566213358346751</v>
      </c>
      <c r="E4864" s="90">
        <v>2.0948000000000002</v>
      </c>
      <c r="F4864" s="213">
        <v>18.590413712522192</v>
      </c>
      <c r="G4864" s="90">
        <v>1.9447999999999999</v>
      </c>
      <c r="H4864" s="213">
        <v>19.256176747401913</v>
      </c>
    </row>
    <row r="4865" spans="3:8" x14ac:dyDescent="0.25">
      <c r="C4865" s="90">
        <v>1.7952000000000001</v>
      </c>
      <c r="D4865" s="164">
        <v>21.568958881768129</v>
      </c>
      <c r="E4865" s="90">
        <v>2.0952000000000002</v>
      </c>
      <c r="F4865" s="213">
        <v>18.590413712522192</v>
      </c>
      <c r="G4865" s="90">
        <v>1.9451999999999998</v>
      </c>
      <c r="H4865" s="213">
        <v>19.256176747401913</v>
      </c>
    </row>
    <row r="4866" spans="3:8" x14ac:dyDescent="0.25">
      <c r="C4866" s="90">
        <v>1.7956000000000001</v>
      </c>
      <c r="D4866" s="164">
        <v>21.568958881768129</v>
      </c>
      <c r="E4866" s="90">
        <v>2.0956000000000001</v>
      </c>
      <c r="F4866" s="213">
        <v>19.592399906525745</v>
      </c>
      <c r="G4866" s="90">
        <v>1.9455999999999998</v>
      </c>
      <c r="H4866" s="213">
        <v>19.256176747401913</v>
      </c>
    </row>
    <row r="4867" spans="3:8" x14ac:dyDescent="0.25">
      <c r="C4867" s="90">
        <v>1.796</v>
      </c>
      <c r="D4867" s="164">
        <v>21.568958881768129</v>
      </c>
      <c r="E4867" s="90">
        <v>2.0960000000000001</v>
      </c>
      <c r="F4867" s="213">
        <v>19.592399906525745</v>
      </c>
      <c r="G4867" s="90">
        <v>1.9460000000000002</v>
      </c>
      <c r="H4867" s="213">
        <v>19.256176747401913</v>
      </c>
    </row>
    <row r="4868" spans="3:8" x14ac:dyDescent="0.25">
      <c r="C4868" s="90">
        <v>1.7964</v>
      </c>
      <c r="D4868" s="164">
        <v>21.568958881768129</v>
      </c>
      <c r="E4868" s="90">
        <v>2.0964</v>
      </c>
      <c r="F4868" s="213">
        <v>19.592399906525745</v>
      </c>
      <c r="G4868" s="90">
        <v>1.9464000000000001</v>
      </c>
      <c r="H4868" s="213">
        <v>19.256176747401913</v>
      </c>
    </row>
    <row r="4869" spans="3:8" x14ac:dyDescent="0.25">
      <c r="C4869" s="90">
        <v>1.7968000000000002</v>
      </c>
      <c r="D4869" s="164">
        <v>22.566213358346751</v>
      </c>
      <c r="E4869" s="90">
        <v>2.0968</v>
      </c>
      <c r="F4869" s="213">
        <v>19.592399906525745</v>
      </c>
      <c r="G4869" s="90">
        <v>1.9468000000000001</v>
      </c>
      <c r="H4869" s="213">
        <v>19.256176747401913</v>
      </c>
    </row>
    <row r="4870" spans="3:8" x14ac:dyDescent="0.25">
      <c r="C4870" s="90">
        <v>1.7972000000000001</v>
      </c>
      <c r="D4870" s="164">
        <v>21.568958881768129</v>
      </c>
      <c r="E4870" s="90">
        <v>2.0972</v>
      </c>
      <c r="F4870" s="213">
        <v>18.590413712522192</v>
      </c>
      <c r="G4870" s="90">
        <v>1.9472</v>
      </c>
      <c r="H4870" s="213">
        <v>19.256176747401913</v>
      </c>
    </row>
    <row r="4871" spans="3:8" x14ac:dyDescent="0.25">
      <c r="C4871" s="90">
        <v>1.7976000000000001</v>
      </c>
      <c r="D4871" s="164">
        <v>21.568958881768129</v>
      </c>
      <c r="E4871" s="90">
        <v>2.0975999999999999</v>
      </c>
      <c r="F4871" s="213">
        <v>18.590413712522192</v>
      </c>
      <c r="G4871" s="90">
        <v>1.9476</v>
      </c>
      <c r="H4871" s="213">
        <v>20.243672990858421</v>
      </c>
    </row>
    <row r="4872" spans="3:8" x14ac:dyDescent="0.25">
      <c r="C4872" s="90">
        <v>1.798</v>
      </c>
      <c r="D4872" s="164">
        <v>21.568958881768129</v>
      </c>
      <c r="E4872" s="90">
        <v>2.0979999999999999</v>
      </c>
      <c r="F4872" s="213">
        <v>18.590413712522192</v>
      </c>
      <c r="G4872" s="90">
        <v>1.948</v>
      </c>
      <c r="H4872" s="213">
        <v>20.243672990858421</v>
      </c>
    </row>
    <row r="4873" spans="3:8" x14ac:dyDescent="0.25">
      <c r="C4873" s="90">
        <v>1.7984</v>
      </c>
      <c r="D4873" s="164">
        <v>21.568958881768129</v>
      </c>
      <c r="E4873" s="90">
        <v>2.0983999999999998</v>
      </c>
      <c r="F4873" s="213">
        <v>19.592399906525745</v>
      </c>
      <c r="G4873" s="90">
        <v>1.9483999999999999</v>
      </c>
      <c r="H4873" s="213">
        <v>20.243672990858421</v>
      </c>
    </row>
    <row r="4874" spans="3:8" x14ac:dyDescent="0.25">
      <c r="C4874" s="90">
        <v>1.7988000000000002</v>
      </c>
      <c r="D4874" s="164">
        <v>22.566213358346751</v>
      </c>
      <c r="E4874" s="90">
        <v>2.0988000000000002</v>
      </c>
      <c r="F4874" s="213">
        <v>19.592399906525745</v>
      </c>
      <c r="G4874" s="90">
        <v>1.9487999999999999</v>
      </c>
      <c r="H4874" s="213">
        <v>20.243672990858421</v>
      </c>
    </row>
    <row r="4875" spans="3:8" x14ac:dyDescent="0.25">
      <c r="C4875" s="90">
        <v>1.7992000000000001</v>
      </c>
      <c r="D4875" s="164">
        <v>21.568958881768129</v>
      </c>
      <c r="E4875" s="90">
        <v>2.0992000000000002</v>
      </c>
      <c r="F4875" s="213">
        <v>19.592399906525745</v>
      </c>
      <c r="G4875" s="90">
        <v>1.9491999999999998</v>
      </c>
      <c r="H4875" s="213">
        <v>20.243672990858421</v>
      </c>
    </row>
    <row r="4876" spans="3:8" x14ac:dyDescent="0.25">
      <c r="C4876" s="90">
        <v>1.7996000000000001</v>
      </c>
      <c r="D4876" s="164">
        <v>21.568958881768129</v>
      </c>
      <c r="E4876" s="90">
        <v>2.0996000000000001</v>
      </c>
      <c r="F4876" s="213">
        <v>19.592399906525745</v>
      </c>
      <c r="G4876" s="90">
        <v>1.9495999999999998</v>
      </c>
      <c r="H4876" s="213">
        <v>20.243672990858421</v>
      </c>
    </row>
    <row r="4877" spans="3:8" x14ac:dyDescent="0.25">
      <c r="C4877" s="90">
        <v>1.8</v>
      </c>
      <c r="D4877" s="164">
        <v>21.568958881768129</v>
      </c>
      <c r="E4877" s="90">
        <v>2.1</v>
      </c>
      <c r="F4877" s="213">
        <v>19.592399906525745</v>
      </c>
      <c r="G4877" s="90">
        <v>1.9500000000000002</v>
      </c>
      <c r="H4877" s="213">
        <v>20.243672990858421</v>
      </c>
    </row>
    <row r="4878" spans="3:8" x14ac:dyDescent="0.25">
      <c r="C4878" s="90">
        <v>1.8004</v>
      </c>
      <c r="D4878" s="164">
        <v>21.568958881768129</v>
      </c>
      <c r="E4878" s="90">
        <v>2.1004</v>
      </c>
      <c r="F4878" s="213">
        <v>18.590413712522192</v>
      </c>
      <c r="G4878" s="90">
        <v>1.9504000000000001</v>
      </c>
      <c r="H4878" s="213">
        <v>21.23116923431493</v>
      </c>
    </row>
    <row r="4879" spans="3:8" x14ac:dyDescent="0.25">
      <c r="C4879" s="90">
        <v>1.8008000000000002</v>
      </c>
      <c r="D4879" s="164">
        <v>21.568958881768129</v>
      </c>
      <c r="E4879" s="90">
        <v>2.1008</v>
      </c>
      <c r="F4879" s="213">
        <v>18.590413712522192</v>
      </c>
      <c r="G4879" s="90">
        <v>1.9508000000000001</v>
      </c>
      <c r="H4879" s="213">
        <v>20.243672990858421</v>
      </c>
    </row>
    <row r="4880" spans="3:8" x14ac:dyDescent="0.25">
      <c r="C4880" s="90">
        <v>1.8012000000000001</v>
      </c>
      <c r="D4880" s="164">
        <v>21.568958881768129</v>
      </c>
      <c r="E4880" s="90">
        <v>2.1012</v>
      </c>
      <c r="F4880" s="213">
        <v>18.590413712522192</v>
      </c>
      <c r="G4880" s="90">
        <v>1.9512</v>
      </c>
      <c r="H4880" s="213">
        <v>19.256176747401913</v>
      </c>
    </row>
    <row r="4881" spans="3:8" x14ac:dyDescent="0.25">
      <c r="C4881" s="90">
        <v>1.8016000000000001</v>
      </c>
      <c r="D4881" s="164">
        <v>20.571704405189507</v>
      </c>
      <c r="E4881" s="90">
        <v>2.1015999999999999</v>
      </c>
      <c r="F4881" s="213">
        <v>18.590413712522192</v>
      </c>
      <c r="G4881" s="90">
        <v>1.9516</v>
      </c>
      <c r="H4881" s="213">
        <v>19.256176747401913</v>
      </c>
    </row>
    <row r="4882" spans="3:8" x14ac:dyDescent="0.25">
      <c r="C4882" s="90">
        <v>1.802</v>
      </c>
      <c r="D4882" s="164">
        <v>20.571704405189507</v>
      </c>
      <c r="E4882" s="90">
        <v>2.1019999999999999</v>
      </c>
      <c r="F4882" s="213">
        <v>18.590413712522192</v>
      </c>
      <c r="G4882" s="90">
        <v>1.952</v>
      </c>
      <c r="H4882" s="213">
        <v>20.243672990858421</v>
      </c>
    </row>
    <row r="4883" spans="3:8" x14ac:dyDescent="0.25">
      <c r="C4883" s="90">
        <v>1.8024</v>
      </c>
      <c r="D4883" s="164">
        <v>21.568958881768129</v>
      </c>
      <c r="E4883" s="90">
        <v>2.1023999999999998</v>
      </c>
      <c r="F4883" s="213">
        <v>18.590413712522192</v>
      </c>
      <c r="G4883" s="90">
        <v>1.9523999999999999</v>
      </c>
      <c r="H4883" s="213">
        <v>20.243672990858421</v>
      </c>
    </row>
    <row r="4884" spans="3:8" x14ac:dyDescent="0.25">
      <c r="C4884" s="90">
        <v>1.8028000000000002</v>
      </c>
      <c r="D4884" s="164">
        <v>21.568958881768129</v>
      </c>
      <c r="E4884" s="90">
        <v>2.1028000000000002</v>
      </c>
      <c r="F4884" s="213">
        <v>18.590413712522192</v>
      </c>
      <c r="G4884" s="90">
        <v>1.9527999999999999</v>
      </c>
      <c r="H4884" s="213">
        <v>20.243672990858421</v>
      </c>
    </row>
    <row r="4885" spans="3:8" x14ac:dyDescent="0.25">
      <c r="C4885" s="90">
        <v>1.8032000000000001</v>
      </c>
      <c r="D4885" s="164">
        <v>21.568958881768129</v>
      </c>
      <c r="E4885" s="90">
        <v>2.1032000000000002</v>
      </c>
      <c r="F4885" s="213">
        <v>18.590413712522192</v>
      </c>
      <c r="G4885" s="90">
        <v>1.9531999999999998</v>
      </c>
      <c r="H4885" s="213">
        <v>20.243672990858421</v>
      </c>
    </row>
    <row r="4886" spans="3:8" x14ac:dyDescent="0.25">
      <c r="C4886" s="90">
        <v>1.8036000000000001</v>
      </c>
      <c r="D4886" s="164">
        <v>21.568958881768129</v>
      </c>
      <c r="E4886" s="90">
        <v>2.1036000000000001</v>
      </c>
      <c r="F4886" s="213">
        <v>19.592399906525745</v>
      </c>
      <c r="G4886" s="90">
        <v>1.9535999999999998</v>
      </c>
      <c r="H4886" s="213">
        <v>20.243672990858421</v>
      </c>
    </row>
    <row r="4887" spans="3:8" x14ac:dyDescent="0.25">
      <c r="C4887" s="90">
        <v>1.804</v>
      </c>
      <c r="D4887" s="164">
        <v>20.571704405189507</v>
      </c>
      <c r="E4887" s="90">
        <v>2.1040000000000001</v>
      </c>
      <c r="F4887" s="213">
        <v>19.592399906525745</v>
      </c>
      <c r="G4887" s="90">
        <v>1.9540000000000002</v>
      </c>
      <c r="H4887" s="213">
        <v>19.256176747401913</v>
      </c>
    </row>
    <row r="4888" spans="3:8" x14ac:dyDescent="0.25">
      <c r="C4888" s="90">
        <v>1.8044</v>
      </c>
      <c r="D4888" s="164">
        <v>20.571704405189507</v>
      </c>
      <c r="E4888" s="90">
        <v>2.1044</v>
      </c>
      <c r="F4888" s="213">
        <v>18.590413712522192</v>
      </c>
      <c r="G4888" s="90">
        <v>1.9544000000000001</v>
      </c>
      <c r="H4888" s="213">
        <v>19.256176747401913</v>
      </c>
    </row>
    <row r="4889" spans="3:8" x14ac:dyDescent="0.25">
      <c r="C4889" s="90">
        <v>1.8048000000000002</v>
      </c>
      <c r="D4889" s="164">
        <v>20.571704405189507</v>
      </c>
      <c r="E4889" s="90">
        <v>2.1048</v>
      </c>
      <c r="F4889" s="213">
        <v>18.590413712522192</v>
      </c>
      <c r="G4889" s="90">
        <v>1.9548000000000001</v>
      </c>
      <c r="H4889" s="213">
        <v>19.256176747401913</v>
      </c>
    </row>
    <row r="4890" spans="3:8" x14ac:dyDescent="0.25">
      <c r="C4890" s="90">
        <v>1.8052000000000001</v>
      </c>
      <c r="D4890" s="164">
        <v>21.568958881768129</v>
      </c>
      <c r="E4890" s="90">
        <v>2.1052</v>
      </c>
      <c r="F4890" s="213">
        <v>17.588427518518643</v>
      </c>
      <c r="G4890" s="90">
        <v>1.9552</v>
      </c>
      <c r="H4890" s="213">
        <v>19.256176747401913</v>
      </c>
    </row>
    <row r="4891" spans="3:8" x14ac:dyDescent="0.25">
      <c r="C4891" s="90">
        <v>1.8056000000000001</v>
      </c>
      <c r="D4891" s="164">
        <v>21.568958881768129</v>
      </c>
      <c r="E4891" s="90">
        <v>2.1055999999999999</v>
      </c>
      <c r="F4891" s="213">
        <v>18.590413712522192</v>
      </c>
      <c r="G4891" s="90">
        <v>1.9556</v>
      </c>
      <c r="H4891" s="213">
        <v>19.256176747401913</v>
      </c>
    </row>
    <row r="4892" spans="3:8" x14ac:dyDescent="0.25">
      <c r="C4892" s="90">
        <v>1.806</v>
      </c>
      <c r="D4892" s="164">
        <v>21.568958881768129</v>
      </c>
      <c r="E4892" s="90">
        <v>2.1059999999999999</v>
      </c>
      <c r="F4892" s="213">
        <v>18.590413712522192</v>
      </c>
      <c r="G4892" s="90">
        <v>1.956</v>
      </c>
      <c r="H4892" s="213">
        <v>19.256176747401913</v>
      </c>
    </row>
    <row r="4893" spans="3:8" x14ac:dyDescent="0.25">
      <c r="C4893" s="90">
        <v>1.8064</v>
      </c>
      <c r="D4893" s="164">
        <v>20.571704405189507</v>
      </c>
      <c r="E4893" s="90">
        <v>2.1063999999999998</v>
      </c>
      <c r="F4893" s="213">
        <v>18.590413712522192</v>
      </c>
      <c r="G4893" s="90">
        <v>1.9563999999999999</v>
      </c>
      <c r="H4893" s="213">
        <v>19.256176747401913</v>
      </c>
    </row>
    <row r="4894" spans="3:8" x14ac:dyDescent="0.25">
      <c r="C4894" s="90">
        <v>1.8068000000000002</v>
      </c>
      <c r="D4894" s="164">
        <v>20.571704405189507</v>
      </c>
      <c r="E4894" s="90">
        <v>2.1068000000000002</v>
      </c>
      <c r="F4894" s="213">
        <v>18.590413712522192</v>
      </c>
      <c r="G4894" s="90">
        <v>1.9567999999999999</v>
      </c>
      <c r="H4894" s="213">
        <v>19.256176747401913</v>
      </c>
    </row>
    <row r="4895" spans="3:8" x14ac:dyDescent="0.25">
      <c r="C4895" s="90">
        <v>1.8072000000000001</v>
      </c>
      <c r="D4895" s="164">
        <v>20.571704405189507</v>
      </c>
      <c r="E4895" s="90">
        <v>2.1072000000000002</v>
      </c>
      <c r="F4895" s="213">
        <v>18.590413712522192</v>
      </c>
      <c r="G4895" s="90">
        <v>1.9571999999999998</v>
      </c>
      <c r="H4895" s="213">
        <v>19.256176747401913</v>
      </c>
    </row>
    <row r="4896" spans="3:8" x14ac:dyDescent="0.25">
      <c r="C4896" s="90">
        <v>1.8076000000000001</v>
      </c>
      <c r="D4896" s="164">
        <v>20.571704405189507</v>
      </c>
      <c r="E4896" s="90">
        <v>2.1076000000000001</v>
      </c>
      <c r="F4896" s="213">
        <v>18.590413712522192</v>
      </c>
      <c r="G4896" s="90">
        <v>1.9575999999999998</v>
      </c>
      <c r="H4896" s="213">
        <v>19.256176747401913</v>
      </c>
    </row>
    <row r="4897" spans="3:8" x14ac:dyDescent="0.25">
      <c r="C4897" s="90">
        <v>1.8080000000000001</v>
      </c>
      <c r="D4897" s="164">
        <v>21.568958881768129</v>
      </c>
      <c r="E4897" s="90">
        <v>2.1080000000000001</v>
      </c>
      <c r="F4897" s="213">
        <v>18.590413712522192</v>
      </c>
      <c r="G4897" s="90">
        <v>1.9580000000000002</v>
      </c>
      <c r="H4897" s="213">
        <v>19.256176747401913</v>
      </c>
    </row>
    <row r="4898" spans="3:8" x14ac:dyDescent="0.25">
      <c r="C4898" s="90">
        <v>1.8084</v>
      </c>
      <c r="D4898" s="164">
        <v>21.568958881768129</v>
      </c>
      <c r="E4898" s="90">
        <v>2.1084000000000001</v>
      </c>
      <c r="F4898" s="213">
        <v>18.590413712522192</v>
      </c>
      <c r="G4898" s="90">
        <v>1.9584000000000001</v>
      </c>
      <c r="H4898" s="213">
        <v>19.256176747401913</v>
      </c>
    </row>
    <row r="4899" spans="3:8" x14ac:dyDescent="0.25">
      <c r="C4899" s="90">
        <v>1.8088000000000002</v>
      </c>
      <c r="D4899" s="164">
        <v>21.568958881768129</v>
      </c>
      <c r="E4899" s="90">
        <v>2.1088</v>
      </c>
      <c r="F4899" s="213">
        <v>18.590413712522192</v>
      </c>
      <c r="G4899" s="90">
        <v>1.9588000000000001</v>
      </c>
      <c r="H4899" s="213">
        <v>19.256176747401913</v>
      </c>
    </row>
    <row r="4900" spans="3:8" x14ac:dyDescent="0.25">
      <c r="C4900" s="90">
        <v>1.8092000000000001</v>
      </c>
      <c r="D4900" s="164">
        <v>20.571704405189507</v>
      </c>
      <c r="E4900" s="90">
        <v>2.1092</v>
      </c>
      <c r="F4900" s="213">
        <v>18.590413712522192</v>
      </c>
      <c r="G4900" s="90">
        <v>1.9592000000000001</v>
      </c>
      <c r="H4900" s="213">
        <v>20.243672990858421</v>
      </c>
    </row>
    <row r="4901" spans="3:8" x14ac:dyDescent="0.25">
      <c r="C4901" s="90">
        <v>1.8096000000000001</v>
      </c>
      <c r="D4901" s="164">
        <v>20.571704405189507</v>
      </c>
      <c r="E4901" s="90">
        <v>2.1095999999999999</v>
      </c>
      <c r="F4901" s="213">
        <v>19.592399906525745</v>
      </c>
      <c r="G4901" s="90">
        <v>1.9596</v>
      </c>
      <c r="H4901" s="213">
        <v>20.243672990858421</v>
      </c>
    </row>
    <row r="4902" spans="3:8" x14ac:dyDescent="0.25">
      <c r="C4902" s="90">
        <v>1.81</v>
      </c>
      <c r="D4902" s="164">
        <v>20.571704405189507</v>
      </c>
      <c r="E4902" s="90">
        <v>2.11</v>
      </c>
      <c r="F4902" s="213">
        <v>19.592399906525745</v>
      </c>
      <c r="G4902" s="90">
        <v>1.96</v>
      </c>
      <c r="H4902" s="213">
        <v>20.243672990858421</v>
      </c>
    </row>
    <row r="4903" spans="3:8" x14ac:dyDescent="0.25">
      <c r="C4903" s="90">
        <v>1.8104</v>
      </c>
      <c r="D4903" s="164">
        <v>20.571704405189507</v>
      </c>
      <c r="E4903" s="90">
        <v>2.1103999999999998</v>
      </c>
      <c r="F4903" s="213">
        <v>19.592399906525745</v>
      </c>
      <c r="G4903" s="90">
        <v>1.9603999999999999</v>
      </c>
      <c r="H4903" s="213">
        <v>20.243672990858421</v>
      </c>
    </row>
    <row r="4904" spans="3:8" x14ac:dyDescent="0.25">
      <c r="C4904" s="90">
        <v>1.8108000000000002</v>
      </c>
      <c r="D4904" s="164">
        <v>20.571704405189507</v>
      </c>
      <c r="E4904" s="90">
        <v>2.1108000000000002</v>
      </c>
      <c r="F4904" s="213">
        <v>18.590413712522192</v>
      </c>
      <c r="G4904" s="90">
        <v>1.9607999999999999</v>
      </c>
      <c r="H4904" s="213">
        <v>19.256176747401913</v>
      </c>
    </row>
    <row r="4905" spans="3:8" x14ac:dyDescent="0.25">
      <c r="C4905" s="90">
        <v>1.8112000000000001</v>
      </c>
      <c r="D4905" s="164">
        <v>20.571704405189507</v>
      </c>
      <c r="E4905" s="90">
        <v>2.1112000000000002</v>
      </c>
      <c r="F4905" s="213">
        <v>18.590413712522192</v>
      </c>
      <c r="G4905" s="90">
        <v>1.9611999999999998</v>
      </c>
      <c r="H4905" s="213">
        <v>19.256176747401913</v>
      </c>
    </row>
    <row r="4906" spans="3:8" x14ac:dyDescent="0.25">
      <c r="C4906" s="90">
        <v>1.8116000000000001</v>
      </c>
      <c r="D4906" s="164">
        <v>21.568958881768129</v>
      </c>
      <c r="E4906" s="90">
        <v>2.1116000000000001</v>
      </c>
      <c r="F4906" s="213">
        <v>18.590413712522192</v>
      </c>
      <c r="G4906" s="90">
        <v>1.9615999999999998</v>
      </c>
      <c r="H4906" s="213">
        <v>19.256176747401913</v>
      </c>
    </row>
    <row r="4907" spans="3:8" x14ac:dyDescent="0.25">
      <c r="C4907" s="90">
        <v>1.8120000000000001</v>
      </c>
      <c r="D4907" s="164">
        <v>20.571704405189507</v>
      </c>
      <c r="E4907" s="90">
        <v>2.1120000000000001</v>
      </c>
      <c r="F4907" s="213">
        <v>18.590413712522192</v>
      </c>
      <c r="G4907" s="90">
        <v>1.9620000000000002</v>
      </c>
      <c r="H4907" s="213">
        <v>19.256176747401913</v>
      </c>
    </row>
    <row r="4908" spans="3:8" x14ac:dyDescent="0.25">
      <c r="C4908" s="90">
        <v>1.8124</v>
      </c>
      <c r="D4908" s="164">
        <v>20.571704405189507</v>
      </c>
      <c r="E4908" s="90">
        <v>2.1124000000000001</v>
      </c>
      <c r="F4908" s="213">
        <v>19.592399906525745</v>
      </c>
      <c r="G4908" s="90">
        <v>1.9624000000000001</v>
      </c>
      <c r="H4908" s="213">
        <v>19.256176747401913</v>
      </c>
    </row>
    <row r="4909" spans="3:8" x14ac:dyDescent="0.25">
      <c r="C4909" s="90">
        <v>1.8128000000000002</v>
      </c>
      <c r="D4909" s="164">
        <v>20.571704405189507</v>
      </c>
      <c r="E4909" s="90">
        <v>2.1128</v>
      </c>
      <c r="F4909" s="213">
        <v>19.592399906525745</v>
      </c>
      <c r="G4909" s="90">
        <v>1.9628000000000001</v>
      </c>
      <c r="H4909" s="213">
        <v>20.243672990858421</v>
      </c>
    </row>
    <row r="4910" spans="3:8" x14ac:dyDescent="0.25">
      <c r="C4910" s="90">
        <v>1.8132000000000001</v>
      </c>
      <c r="D4910" s="164">
        <v>20.571704405189507</v>
      </c>
      <c r="E4910" s="90">
        <v>2.1132</v>
      </c>
      <c r="F4910" s="213">
        <v>19.592399906525745</v>
      </c>
      <c r="G4910" s="90">
        <v>1.9632000000000001</v>
      </c>
      <c r="H4910" s="213">
        <v>21.23116923431493</v>
      </c>
    </row>
    <row r="4911" spans="3:8" x14ac:dyDescent="0.25">
      <c r="C4911" s="90">
        <v>1.8136000000000001</v>
      </c>
      <c r="D4911" s="164">
        <v>20.571704405189507</v>
      </c>
      <c r="E4911" s="90">
        <v>2.1135999999999999</v>
      </c>
      <c r="F4911" s="213">
        <v>19.592399906525745</v>
      </c>
      <c r="G4911" s="90">
        <v>1.9636</v>
      </c>
      <c r="H4911" s="213">
        <v>20.243672990858421</v>
      </c>
    </row>
    <row r="4912" spans="3:8" x14ac:dyDescent="0.25">
      <c r="C4912" s="90">
        <v>1.8140000000000001</v>
      </c>
      <c r="D4912" s="164">
        <v>20.571704405189507</v>
      </c>
      <c r="E4912" s="90">
        <v>2.1139999999999999</v>
      </c>
      <c r="F4912" s="213">
        <v>19.592399906525745</v>
      </c>
      <c r="G4912" s="90">
        <v>1.964</v>
      </c>
      <c r="H4912" s="213">
        <v>19.256176747401913</v>
      </c>
    </row>
    <row r="4913" spans="3:8" x14ac:dyDescent="0.25">
      <c r="C4913" s="90">
        <v>1.8144</v>
      </c>
      <c r="D4913" s="164">
        <v>20.571704405189507</v>
      </c>
      <c r="E4913" s="90">
        <v>2.1143999999999998</v>
      </c>
      <c r="F4913" s="213">
        <v>19.592399906525745</v>
      </c>
      <c r="G4913" s="90">
        <v>1.9643999999999999</v>
      </c>
      <c r="H4913" s="213">
        <v>18.268680503945404</v>
      </c>
    </row>
    <row r="4914" spans="3:8" x14ac:dyDescent="0.25">
      <c r="C4914" s="90">
        <v>1.8148000000000002</v>
      </c>
      <c r="D4914" s="164">
        <v>20.571704405189507</v>
      </c>
      <c r="E4914" s="90">
        <v>2.1148000000000002</v>
      </c>
      <c r="F4914" s="213">
        <v>19.592399906525745</v>
      </c>
      <c r="G4914" s="90">
        <v>1.9647999999999999</v>
      </c>
      <c r="H4914" s="213">
        <v>18.268680503945404</v>
      </c>
    </row>
    <row r="4915" spans="3:8" x14ac:dyDescent="0.25">
      <c r="C4915" s="90">
        <v>1.8152000000000001</v>
      </c>
      <c r="D4915" s="164">
        <v>20.571704405189507</v>
      </c>
      <c r="E4915" s="90">
        <v>2.1152000000000002</v>
      </c>
      <c r="F4915" s="213">
        <v>18.590413712522192</v>
      </c>
      <c r="G4915" s="90">
        <v>1.9651999999999998</v>
      </c>
      <c r="H4915" s="213">
        <v>18.268680503945404</v>
      </c>
    </row>
    <row r="4916" spans="3:8" x14ac:dyDescent="0.25">
      <c r="C4916" s="90">
        <v>1.8156000000000001</v>
      </c>
      <c r="D4916" s="164">
        <v>20.571704405189507</v>
      </c>
      <c r="E4916" s="90">
        <v>2.1156000000000001</v>
      </c>
      <c r="F4916" s="213">
        <v>19.592399906525745</v>
      </c>
      <c r="G4916" s="90">
        <v>1.9655999999999998</v>
      </c>
      <c r="H4916" s="213">
        <v>19.256176747401913</v>
      </c>
    </row>
    <row r="4917" spans="3:8" x14ac:dyDescent="0.25">
      <c r="C4917" s="90">
        <v>1.8160000000000001</v>
      </c>
      <c r="D4917" s="164">
        <v>20.571704405189507</v>
      </c>
      <c r="E4917" s="90">
        <v>2.1160000000000001</v>
      </c>
      <c r="F4917" s="213">
        <v>19.592399906525745</v>
      </c>
      <c r="G4917" s="90">
        <v>1.9660000000000002</v>
      </c>
      <c r="H4917" s="213">
        <v>20.243672990858421</v>
      </c>
    </row>
    <row r="4918" spans="3:8" x14ac:dyDescent="0.25">
      <c r="C4918" s="90">
        <v>1.8164</v>
      </c>
      <c r="D4918" s="164">
        <v>20.571704405189507</v>
      </c>
      <c r="E4918" s="90">
        <v>2.1164000000000001</v>
      </c>
      <c r="F4918" s="213">
        <v>19.592399906525745</v>
      </c>
      <c r="G4918" s="90">
        <v>1.9664000000000001</v>
      </c>
      <c r="H4918" s="213">
        <v>20.243672990858421</v>
      </c>
    </row>
    <row r="4919" spans="3:8" x14ac:dyDescent="0.25">
      <c r="C4919" s="90">
        <v>1.8168000000000002</v>
      </c>
      <c r="D4919" s="164">
        <v>20.571704405189507</v>
      </c>
      <c r="E4919" s="90">
        <v>2.1168</v>
      </c>
      <c r="F4919" s="213">
        <v>19.592399906525745</v>
      </c>
      <c r="G4919" s="90">
        <v>1.9668000000000001</v>
      </c>
      <c r="H4919" s="213">
        <v>19.256176747401913</v>
      </c>
    </row>
    <row r="4920" spans="3:8" x14ac:dyDescent="0.25">
      <c r="C4920" s="90">
        <v>1.8172000000000001</v>
      </c>
      <c r="D4920" s="164">
        <v>20.571704405189507</v>
      </c>
      <c r="E4920" s="90">
        <v>2.1172</v>
      </c>
      <c r="F4920" s="213">
        <v>19.592399906525745</v>
      </c>
      <c r="G4920" s="90">
        <v>1.9672000000000001</v>
      </c>
      <c r="H4920" s="213">
        <v>19.256176747401913</v>
      </c>
    </row>
    <row r="4921" spans="3:8" x14ac:dyDescent="0.25">
      <c r="C4921" s="90">
        <v>1.8176000000000001</v>
      </c>
      <c r="D4921" s="164">
        <v>20.571704405189507</v>
      </c>
      <c r="E4921" s="90">
        <v>2.1175999999999999</v>
      </c>
      <c r="F4921" s="213">
        <v>18.590413712522192</v>
      </c>
      <c r="G4921" s="90">
        <v>1.9676</v>
      </c>
      <c r="H4921" s="213">
        <v>19.256176747401913</v>
      </c>
    </row>
    <row r="4922" spans="3:8" x14ac:dyDescent="0.25">
      <c r="C4922" s="90">
        <v>1.8180000000000001</v>
      </c>
      <c r="D4922" s="164">
        <v>20.571704405189507</v>
      </c>
      <c r="E4922" s="90">
        <v>2.1179999999999999</v>
      </c>
      <c r="F4922" s="213">
        <v>18.590413712522192</v>
      </c>
      <c r="G4922" s="90">
        <v>1.968</v>
      </c>
      <c r="H4922" s="213">
        <v>20.243672990858421</v>
      </c>
    </row>
    <row r="4923" spans="3:8" x14ac:dyDescent="0.25">
      <c r="C4923" s="90">
        <v>1.8184</v>
      </c>
      <c r="D4923" s="164">
        <v>20.571704405189507</v>
      </c>
      <c r="E4923" s="90">
        <v>2.1183999999999998</v>
      </c>
      <c r="F4923" s="213">
        <v>19.592399906525745</v>
      </c>
      <c r="G4923" s="90">
        <v>1.9683999999999999</v>
      </c>
      <c r="H4923" s="213">
        <v>21.23116923431493</v>
      </c>
    </row>
    <row r="4924" spans="3:8" x14ac:dyDescent="0.25">
      <c r="C4924" s="90">
        <v>1.8188000000000002</v>
      </c>
      <c r="D4924" s="164">
        <v>20.571704405189507</v>
      </c>
      <c r="E4924" s="90">
        <v>2.1188000000000002</v>
      </c>
      <c r="F4924" s="213">
        <v>19.592399906525745</v>
      </c>
      <c r="G4924" s="90">
        <v>1.9687999999999999</v>
      </c>
      <c r="H4924" s="213">
        <v>21.23116923431493</v>
      </c>
    </row>
    <row r="4925" spans="3:8" x14ac:dyDescent="0.25">
      <c r="C4925" s="90">
        <v>1.8192000000000002</v>
      </c>
      <c r="D4925" s="164">
        <v>19.574449928610889</v>
      </c>
      <c r="E4925" s="90">
        <v>2.1192000000000002</v>
      </c>
      <c r="F4925" s="213">
        <v>19.592399906525745</v>
      </c>
      <c r="G4925" s="90">
        <v>1.9691999999999998</v>
      </c>
      <c r="H4925" s="213">
        <v>20.243672990858421</v>
      </c>
    </row>
    <row r="4926" spans="3:8" x14ac:dyDescent="0.25">
      <c r="C4926" s="90">
        <v>1.8196000000000001</v>
      </c>
      <c r="D4926" s="164">
        <v>20.571704405189507</v>
      </c>
      <c r="E4926" s="90">
        <v>2.1196000000000002</v>
      </c>
      <c r="F4926" s="213">
        <v>19.592399906525745</v>
      </c>
      <c r="G4926" s="90">
        <v>1.9695999999999998</v>
      </c>
      <c r="H4926" s="213">
        <v>19.256176747401913</v>
      </c>
    </row>
    <row r="4927" spans="3:8" x14ac:dyDescent="0.25">
      <c r="C4927" s="90">
        <v>1.82</v>
      </c>
      <c r="D4927" s="164">
        <v>19.574449928610889</v>
      </c>
      <c r="E4927" s="90">
        <v>2.12</v>
      </c>
      <c r="F4927" s="213">
        <v>19.592399906525745</v>
      </c>
      <c r="G4927" s="90">
        <v>1.9700000000000002</v>
      </c>
      <c r="H4927" s="213">
        <v>19.256176747401913</v>
      </c>
    </row>
    <row r="4928" spans="3:8" x14ac:dyDescent="0.25">
      <c r="C4928" s="90">
        <v>1.8204</v>
      </c>
      <c r="D4928" s="164">
        <v>19.574449928610889</v>
      </c>
      <c r="E4928" s="90">
        <v>2.1204000000000001</v>
      </c>
      <c r="F4928" s="213">
        <v>19.592399906525745</v>
      </c>
      <c r="G4928" s="90">
        <v>1.9704000000000002</v>
      </c>
      <c r="H4928" s="213">
        <v>19.256176747401913</v>
      </c>
    </row>
    <row r="4929" spans="3:8" x14ac:dyDescent="0.25">
      <c r="C4929" s="90">
        <v>1.8208000000000002</v>
      </c>
      <c r="D4929" s="164">
        <v>20.571704405189507</v>
      </c>
      <c r="E4929" s="90">
        <v>2.1208</v>
      </c>
      <c r="F4929" s="213">
        <v>19.592399906525745</v>
      </c>
      <c r="G4929" s="90">
        <v>1.9708000000000001</v>
      </c>
      <c r="H4929" s="213">
        <v>18.268680503945404</v>
      </c>
    </row>
    <row r="4930" spans="3:8" x14ac:dyDescent="0.25">
      <c r="C4930" s="90">
        <v>1.8212000000000002</v>
      </c>
      <c r="D4930" s="164">
        <v>20.571704405189507</v>
      </c>
      <c r="E4930" s="90">
        <v>2.1212</v>
      </c>
      <c r="F4930" s="213">
        <v>18.590413712522192</v>
      </c>
      <c r="G4930" s="90">
        <v>1.9712000000000001</v>
      </c>
      <c r="H4930" s="213">
        <v>18.268680503945404</v>
      </c>
    </row>
    <row r="4931" spans="3:8" x14ac:dyDescent="0.25">
      <c r="C4931" s="90">
        <v>1.8216000000000001</v>
      </c>
      <c r="D4931" s="164">
        <v>20.571704405189507</v>
      </c>
      <c r="E4931" s="90">
        <v>2.1215999999999999</v>
      </c>
      <c r="F4931" s="213">
        <v>18.590413712522192</v>
      </c>
      <c r="G4931" s="90">
        <v>1.9716</v>
      </c>
      <c r="H4931" s="213">
        <v>19.256176747401913</v>
      </c>
    </row>
    <row r="4932" spans="3:8" x14ac:dyDescent="0.25">
      <c r="C4932" s="90">
        <v>1.8220000000000001</v>
      </c>
      <c r="D4932" s="164">
        <v>20.571704405189507</v>
      </c>
      <c r="E4932" s="90">
        <v>2.1219999999999999</v>
      </c>
      <c r="F4932" s="213">
        <v>18.590413712522192</v>
      </c>
      <c r="G4932" s="90">
        <v>1.972</v>
      </c>
      <c r="H4932" s="213">
        <v>19.256176747401913</v>
      </c>
    </row>
    <row r="4933" spans="3:8" x14ac:dyDescent="0.25">
      <c r="C4933" s="90">
        <v>1.8224</v>
      </c>
      <c r="D4933" s="164">
        <v>20.571704405189507</v>
      </c>
      <c r="E4933" s="90">
        <v>2.1223999999999998</v>
      </c>
      <c r="F4933" s="213">
        <v>19.592399906525745</v>
      </c>
      <c r="G4933" s="90">
        <v>1.9723999999999999</v>
      </c>
      <c r="H4933" s="213">
        <v>19.256176747401913</v>
      </c>
    </row>
    <row r="4934" spans="3:8" x14ac:dyDescent="0.25">
      <c r="C4934" s="90">
        <v>1.8228000000000002</v>
      </c>
      <c r="D4934" s="164">
        <v>20.571704405189507</v>
      </c>
      <c r="E4934" s="90">
        <v>2.1228000000000002</v>
      </c>
      <c r="F4934" s="213">
        <v>19.592399906525745</v>
      </c>
      <c r="G4934" s="90">
        <v>1.9727999999999999</v>
      </c>
      <c r="H4934" s="213">
        <v>19.256176747401913</v>
      </c>
    </row>
    <row r="4935" spans="3:8" x14ac:dyDescent="0.25">
      <c r="C4935" s="90">
        <v>1.8232000000000002</v>
      </c>
      <c r="D4935" s="164">
        <v>20.571704405189507</v>
      </c>
      <c r="E4935" s="90">
        <v>2.1232000000000002</v>
      </c>
      <c r="F4935" s="213">
        <v>19.592399906525745</v>
      </c>
      <c r="G4935" s="90">
        <v>1.9731999999999998</v>
      </c>
      <c r="H4935" s="213">
        <v>20.243672990858421</v>
      </c>
    </row>
    <row r="4936" spans="3:8" x14ac:dyDescent="0.25">
      <c r="C4936" s="90">
        <v>1.8236000000000001</v>
      </c>
      <c r="D4936" s="164">
        <v>20.571704405189507</v>
      </c>
      <c r="E4936" s="90">
        <v>2.1236000000000002</v>
      </c>
      <c r="F4936" s="213">
        <v>19.592399906525745</v>
      </c>
      <c r="G4936" s="90">
        <v>1.9735999999999998</v>
      </c>
      <c r="H4936" s="213">
        <v>20.243672990858421</v>
      </c>
    </row>
    <row r="4937" spans="3:8" x14ac:dyDescent="0.25">
      <c r="C4937" s="90">
        <v>1.8240000000000001</v>
      </c>
      <c r="D4937" s="164">
        <v>19.574449928610889</v>
      </c>
      <c r="E4937" s="90">
        <v>2.1240000000000001</v>
      </c>
      <c r="F4937" s="213">
        <v>19.592399906525745</v>
      </c>
      <c r="G4937" s="90">
        <v>1.9740000000000002</v>
      </c>
      <c r="H4937" s="213">
        <v>20.243672990858421</v>
      </c>
    </row>
    <row r="4938" spans="3:8" x14ac:dyDescent="0.25">
      <c r="C4938" s="90">
        <v>1.8244</v>
      </c>
      <c r="D4938" s="164">
        <v>20.571704405189507</v>
      </c>
      <c r="E4938" s="90">
        <v>2.1244000000000001</v>
      </c>
      <c r="F4938" s="213">
        <v>19.592399906525745</v>
      </c>
      <c r="G4938" s="90">
        <v>1.9744000000000002</v>
      </c>
      <c r="H4938" s="213">
        <v>20.243672990858421</v>
      </c>
    </row>
    <row r="4939" spans="3:8" x14ac:dyDescent="0.25">
      <c r="C4939" s="90">
        <v>1.8248000000000002</v>
      </c>
      <c r="D4939" s="164">
        <v>20.571704405189507</v>
      </c>
      <c r="E4939" s="90">
        <v>2.1248</v>
      </c>
      <c r="F4939" s="213">
        <v>18.590413712522192</v>
      </c>
      <c r="G4939" s="90">
        <v>1.9748000000000001</v>
      </c>
      <c r="H4939" s="213">
        <v>20.243672990858421</v>
      </c>
    </row>
    <row r="4940" spans="3:8" x14ac:dyDescent="0.25">
      <c r="C4940" s="90">
        <v>1.8252000000000002</v>
      </c>
      <c r="D4940" s="164">
        <v>20.571704405189507</v>
      </c>
      <c r="E4940" s="90">
        <v>2.1252</v>
      </c>
      <c r="F4940" s="213">
        <v>19.592399906525745</v>
      </c>
      <c r="G4940" s="90">
        <v>1.9752000000000001</v>
      </c>
      <c r="H4940" s="213">
        <v>19.256176747401913</v>
      </c>
    </row>
    <row r="4941" spans="3:8" x14ac:dyDescent="0.25">
      <c r="C4941" s="90">
        <v>1.8256000000000001</v>
      </c>
      <c r="D4941" s="164">
        <v>19.574449928610889</v>
      </c>
      <c r="E4941" s="90">
        <v>2.1255999999999999</v>
      </c>
      <c r="F4941" s="213">
        <v>19.592399906525745</v>
      </c>
      <c r="G4941" s="90">
        <v>1.9756</v>
      </c>
      <c r="H4941" s="213">
        <v>19.256176747401913</v>
      </c>
    </row>
    <row r="4942" spans="3:8" x14ac:dyDescent="0.25">
      <c r="C4942" s="90">
        <v>1.8260000000000001</v>
      </c>
      <c r="D4942" s="164">
        <v>19.574449928610889</v>
      </c>
      <c r="E4942" s="90">
        <v>2.1259999999999999</v>
      </c>
      <c r="F4942" s="213">
        <v>19.592399906525745</v>
      </c>
      <c r="G4942" s="90">
        <v>1.976</v>
      </c>
      <c r="H4942" s="213">
        <v>19.256176747401913</v>
      </c>
    </row>
    <row r="4943" spans="3:8" x14ac:dyDescent="0.25">
      <c r="C4943" s="90">
        <v>1.8264</v>
      </c>
      <c r="D4943" s="164">
        <v>19.574449928610889</v>
      </c>
      <c r="E4943" s="90">
        <v>2.1263999999999998</v>
      </c>
      <c r="F4943" s="213">
        <v>19.592399906525745</v>
      </c>
      <c r="G4943" s="90">
        <v>1.9763999999999999</v>
      </c>
      <c r="H4943" s="213">
        <v>19.256176747401913</v>
      </c>
    </row>
    <row r="4944" spans="3:8" x14ac:dyDescent="0.25">
      <c r="C4944" s="90">
        <v>1.8268</v>
      </c>
      <c r="D4944" s="164">
        <v>20.571704405189507</v>
      </c>
      <c r="E4944" s="90">
        <v>2.1267999999999998</v>
      </c>
      <c r="F4944" s="213">
        <v>19.592399906525745</v>
      </c>
      <c r="G4944" s="90">
        <v>1.9767999999999999</v>
      </c>
      <c r="H4944" s="213">
        <v>19.256176747401913</v>
      </c>
    </row>
    <row r="4945" spans="3:8" x14ac:dyDescent="0.25">
      <c r="C4945" s="90">
        <v>1.8272000000000002</v>
      </c>
      <c r="D4945" s="164">
        <v>20.571704405189507</v>
      </c>
      <c r="E4945" s="90">
        <v>2.1272000000000002</v>
      </c>
      <c r="F4945" s="213">
        <v>19.592399906525745</v>
      </c>
      <c r="G4945" s="90">
        <v>1.9771999999999998</v>
      </c>
      <c r="H4945" s="213">
        <v>19.256176747401913</v>
      </c>
    </row>
    <row r="4946" spans="3:8" x14ac:dyDescent="0.25">
      <c r="C4946" s="90">
        <v>1.8276000000000001</v>
      </c>
      <c r="D4946" s="164">
        <v>20.571704405189507</v>
      </c>
      <c r="E4946" s="90">
        <v>2.1276000000000002</v>
      </c>
      <c r="F4946" s="213">
        <v>19.592399906525745</v>
      </c>
      <c r="G4946" s="90">
        <v>1.9775999999999998</v>
      </c>
      <c r="H4946" s="213">
        <v>20.243672990858421</v>
      </c>
    </row>
    <row r="4947" spans="3:8" x14ac:dyDescent="0.25">
      <c r="C4947" s="90">
        <v>1.8280000000000001</v>
      </c>
      <c r="D4947" s="164">
        <v>19.574449928610889</v>
      </c>
      <c r="E4947" s="90">
        <v>2.1280000000000001</v>
      </c>
      <c r="F4947" s="213">
        <v>19.592399906525745</v>
      </c>
      <c r="G4947" s="90">
        <v>1.9779999999999998</v>
      </c>
      <c r="H4947" s="213">
        <v>20.243672990858421</v>
      </c>
    </row>
    <row r="4948" spans="3:8" x14ac:dyDescent="0.25">
      <c r="C4948" s="90">
        <v>1.8284</v>
      </c>
      <c r="D4948" s="164">
        <v>19.574449928610889</v>
      </c>
      <c r="E4948" s="90">
        <v>2.1284000000000001</v>
      </c>
      <c r="F4948" s="213">
        <v>19.592399906525745</v>
      </c>
      <c r="G4948" s="90">
        <v>1.9784000000000002</v>
      </c>
      <c r="H4948" s="213">
        <v>20.243672990858421</v>
      </c>
    </row>
    <row r="4949" spans="3:8" x14ac:dyDescent="0.25">
      <c r="C4949" s="90">
        <v>1.8288</v>
      </c>
      <c r="D4949" s="164">
        <v>19.574449928610889</v>
      </c>
      <c r="E4949" s="90">
        <v>2.1288</v>
      </c>
      <c r="F4949" s="213">
        <v>19.592399906525745</v>
      </c>
      <c r="G4949" s="90">
        <v>1.9788000000000001</v>
      </c>
      <c r="H4949" s="213">
        <v>19.256176747401913</v>
      </c>
    </row>
    <row r="4950" spans="3:8" x14ac:dyDescent="0.25">
      <c r="C4950" s="90">
        <v>1.8292000000000002</v>
      </c>
      <c r="D4950" s="164">
        <v>20.571704405189507</v>
      </c>
      <c r="E4950" s="90">
        <v>2.1292</v>
      </c>
      <c r="F4950" s="213">
        <v>19.592399906525745</v>
      </c>
      <c r="G4950" s="90">
        <v>1.9792000000000001</v>
      </c>
      <c r="H4950" s="213">
        <v>20.243672990858421</v>
      </c>
    </row>
    <row r="4951" spans="3:8" x14ac:dyDescent="0.25">
      <c r="C4951" s="90">
        <v>1.8296000000000001</v>
      </c>
      <c r="D4951" s="164">
        <v>20.571704405189507</v>
      </c>
      <c r="E4951" s="90">
        <v>2.1295999999999999</v>
      </c>
      <c r="F4951" s="213">
        <v>19.592399906525745</v>
      </c>
      <c r="G4951" s="90">
        <v>1.9796</v>
      </c>
      <c r="H4951" s="213">
        <v>20.243672990858421</v>
      </c>
    </row>
    <row r="4952" spans="3:8" x14ac:dyDescent="0.25">
      <c r="C4952" s="90">
        <v>1.83</v>
      </c>
      <c r="D4952" s="164">
        <v>20.571704405189507</v>
      </c>
      <c r="E4952" s="90">
        <v>2.13</v>
      </c>
      <c r="F4952" s="213">
        <v>18.590413712522192</v>
      </c>
      <c r="G4952" s="90">
        <v>1.98</v>
      </c>
      <c r="H4952" s="213">
        <v>20.243672990858421</v>
      </c>
    </row>
    <row r="4953" spans="3:8" x14ac:dyDescent="0.25">
      <c r="C4953" s="90">
        <v>1.8304</v>
      </c>
      <c r="D4953" s="164">
        <v>19.574449928610889</v>
      </c>
      <c r="E4953" s="90">
        <v>2.1303999999999998</v>
      </c>
      <c r="F4953" s="213">
        <v>18.590413712522192</v>
      </c>
      <c r="G4953" s="90">
        <v>1.9803999999999999</v>
      </c>
      <c r="H4953" s="213">
        <v>20.243672990858421</v>
      </c>
    </row>
    <row r="4954" spans="3:8" x14ac:dyDescent="0.25">
      <c r="C4954" s="90">
        <v>1.8308</v>
      </c>
      <c r="D4954" s="164">
        <v>19.574449928610889</v>
      </c>
      <c r="E4954" s="90">
        <v>2.1307999999999998</v>
      </c>
      <c r="F4954" s="213">
        <v>19.592399906525745</v>
      </c>
      <c r="G4954" s="90">
        <v>1.9807999999999999</v>
      </c>
      <c r="H4954" s="213">
        <v>19.256176747401913</v>
      </c>
    </row>
    <row r="4955" spans="3:8" x14ac:dyDescent="0.25">
      <c r="C4955" s="90">
        <v>1.8312000000000002</v>
      </c>
      <c r="D4955" s="164">
        <v>19.574449928610889</v>
      </c>
      <c r="E4955" s="90">
        <v>2.1312000000000002</v>
      </c>
      <c r="F4955" s="213">
        <v>19.592399906525745</v>
      </c>
      <c r="G4955" s="90">
        <v>1.9811999999999999</v>
      </c>
      <c r="H4955" s="213">
        <v>18.268680503945404</v>
      </c>
    </row>
    <row r="4956" spans="3:8" x14ac:dyDescent="0.25">
      <c r="C4956" s="90">
        <v>1.8316000000000001</v>
      </c>
      <c r="D4956" s="164">
        <v>20.571704405189507</v>
      </c>
      <c r="E4956" s="90">
        <v>2.1316000000000002</v>
      </c>
      <c r="F4956" s="213">
        <v>19.592399906525745</v>
      </c>
      <c r="G4956" s="90">
        <v>1.9815999999999998</v>
      </c>
      <c r="H4956" s="213">
        <v>18.268680503945404</v>
      </c>
    </row>
    <row r="4957" spans="3:8" x14ac:dyDescent="0.25">
      <c r="C4957" s="90">
        <v>1.8320000000000001</v>
      </c>
      <c r="D4957" s="164">
        <v>20.571704405189507</v>
      </c>
      <c r="E4957" s="90">
        <v>2.1320000000000001</v>
      </c>
      <c r="F4957" s="213">
        <v>19.592399906525745</v>
      </c>
      <c r="G4957" s="90">
        <v>1.9819999999999998</v>
      </c>
      <c r="H4957" s="213">
        <v>19.256176747401913</v>
      </c>
    </row>
    <row r="4958" spans="3:8" x14ac:dyDescent="0.25">
      <c r="C4958" s="90">
        <v>1.8324</v>
      </c>
      <c r="D4958" s="164">
        <v>20.571704405189507</v>
      </c>
      <c r="E4958" s="90">
        <v>2.1324000000000001</v>
      </c>
      <c r="F4958" s="213">
        <v>19.592399906525745</v>
      </c>
      <c r="G4958" s="90">
        <v>1.9824000000000002</v>
      </c>
      <c r="H4958" s="213">
        <v>20.243672990858421</v>
      </c>
    </row>
    <row r="4959" spans="3:8" x14ac:dyDescent="0.25">
      <c r="C4959" s="90">
        <v>1.8328</v>
      </c>
      <c r="D4959" s="164">
        <v>19.574449928610889</v>
      </c>
      <c r="E4959" s="90">
        <v>2.1328</v>
      </c>
      <c r="F4959" s="213">
        <v>19.592399906525745</v>
      </c>
      <c r="G4959" s="90">
        <v>1.9828000000000001</v>
      </c>
      <c r="H4959" s="213">
        <v>20.243672990858421</v>
      </c>
    </row>
    <row r="4960" spans="3:8" x14ac:dyDescent="0.25">
      <c r="C4960" s="90">
        <v>1.8332000000000002</v>
      </c>
      <c r="D4960" s="164">
        <v>19.574449928610889</v>
      </c>
      <c r="E4960" s="90">
        <v>2.1332</v>
      </c>
      <c r="F4960" s="213">
        <v>19.592399906525745</v>
      </c>
      <c r="G4960" s="90">
        <v>1.9832000000000001</v>
      </c>
      <c r="H4960" s="213">
        <v>20.243672990858421</v>
      </c>
    </row>
    <row r="4961" spans="3:8" x14ac:dyDescent="0.25">
      <c r="C4961" s="90">
        <v>1.8336000000000001</v>
      </c>
      <c r="D4961" s="164">
        <v>19.574449928610889</v>
      </c>
      <c r="E4961" s="90">
        <v>2.1335999999999999</v>
      </c>
      <c r="F4961" s="213">
        <v>19.592399906525745</v>
      </c>
      <c r="G4961" s="90">
        <v>1.9836</v>
      </c>
      <c r="H4961" s="213">
        <v>19.256176747401913</v>
      </c>
    </row>
    <row r="4962" spans="3:8" x14ac:dyDescent="0.25">
      <c r="C4962" s="90">
        <v>1.8340000000000001</v>
      </c>
      <c r="D4962" s="164">
        <v>19.574449928610889</v>
      </c>
      <c r="E4962" s="90">
        <v>2.1339999999999999</v>
      </c>
      <c r="F4962" s="213">
        <v>19.592399906525745</v>
      </c>
      <c r="G4962" s="90">
        <v>1.984</v>
      </c>
      <c r="H4962" s="213">
        <v>19.256176747401913</v>
      </c>
    </row>
    <row r="4963" spans="3:8" x14ac:dyDescent="0.25">
      <c r="C4963" s="90">
        <v>1.8344</v>
      </c>
      <c r="D4963" s="164">
        <v>20.571704405189507</v>
      </c>
      <c r="E4963" s="90">
        <v>2.1343999999999999</v>
      </c>
      <c r="F4963" s="213">
        <v>19.592399906525745</v>
      </c>
      <c r="G4963" s="90">
        <v>1.9843999999999999</v>
      </c>
      <c r="H4963" s="213">
        <v>18.268680503945404</v>
      </c>
    </row>
    <row r="4964" spans="3:8" x14ac:dyDescent="0.25">
      <c r="C4964" s="90">
        <v>1.8348</v>
      </c>
      <c r="D4964" s="164">
        <v>20.571704405189507</v>
      </c>
      <c r="E4964" s="90">
        <v>2.1347999999999998</v>
      </c>
      <c r="F4964" s="213">
        <v>19.592399906525745</v>
      </c>
      <c r="G4964" s="90">
        <v>1.9847999999999999</v>
      </c>
      <c r="H4964" s="213">
        <v>19.256176747401913</v>
      </c>
    </row>
    <row r="4965" spans="3:8" x14ac:dyDescent="0.25">
      <c r="C4965" s="90">
        <v>1.8352000000000002</v>
      </c>
      <c r="D4965" s="164">
        <v>20.571704405189507</v>
      </c>
      <c r="E4965" s="90">
        <v>2.1352000000000002</v>
      </c>
      <c r="F4965" s="213">
        <v>18.590413712522192</v>
      </c>
      <c r="G4965" s="90">
        <v>1.9851999999999999</v>
      </c>
      <c r="H4965" s="213">
        <v>20.243672990858421</v>
      </c>
    </row>
    <row r="4966" spans="3:8" x14ac:dyDescent="0.25">
      <c r="C4966" s="90">
        <v>1.8356000000000001</v>
      </c>
      <c r="D4966" s="164">
        <v>20.571704405189507</v>
      </c>
      <c r="E4966" s="90">
        <v>2.1356000000000002</v>
      </c>
      <c r="F4966" s="213">
        <v>18.590413712522192</v>
      </c>
      <c r="G4966" s="90">
        <v>1.9855999999999998</v>
      </c>
      <c r="H4966" s="213">
        <v>20.243672990858421</v>
      </c>
    </row>
    <row r="4967" spans="3:8" x14ac:dyDescent="0.25">
      <c r="C4967" s="90">
        <v>1.8360000000000001</v>
      </c>
      <c r="D4967" s="164">
        <v>19.574449928610889</v>
      </c>
      <c r="E4967" s="90">
        <v>2.1360000000000001</v>
      </c>
      <c r="F4967" s="213">
        <v>18.590413712522192</v>
      </c>
      <c r="G4967" s="90">
        <v>1.9859999999999998</v>
      </c>
      <c r="H4967" s="213">
        <v>20.243672990858421</v>
      </c>
    </row>
    <row r="4968" spans="3:8" x14ac:dyDescent="0.25">
      <c r="C4968" s="90">
        <v>1.8364</v>
      </c>
      <c r="D4968" s="164">
        <v>19.574449928610889</v>
      </c>
      <c r="E4968" s="90">
        <v>2.1364000000000001</v>
      </c>
      <c r="F4968" s="213">
        <v>18.590413712522192</v>
      </c>
      <c r="G4968" s="90">
        <v>1.9864000000000002</v>
      </c>
      <c r="H4968" s="213">
        <v>19.256176747401913</v>
      </c>
    </row>
    <row r="4969" spans="3:8" x14ac:dyDescent="0.25">
      <c r="C4969" s="90">
        <v>1.8368</v>
      </c>
      <c r="D4969" s="164">
        <v>19.574449928610889</v>
      </c>
      <c r="E4969" s="90">
        <v>2.1368</v>
      </c>
      <c r="F4969" s="213">
        <v>18.590413712522192</v>
      </c>
      <c r="G4969" s="90">
        <v>1.9868000000000001</v>
      </c>
      <c r="H4969" s="213">
        <v>19.256176747401913</v>
      </c>
    </row>
    <row r="4970" spans="3:8" x14ac:dyDescent="0.25">
      <c r="C4970" s="90">
        <v>1.8372000000000002</v>
      </c>
      <c r="D4970" s="164">
        <v>20.571704405189507</v>
      </c>
      <c r="E4970" s="90">
        <v>2.1372</v>
      </c>
      <c r="F4970" s="213">
        <v>19.592399906525745</v>
      </c>
      <c r="G4970" s="90">
        <v>1.9872000000000001</v>
      </c>
      <c r="H4970" s="213">
        <v>19.256176747401913</v>
      </c>
    </row>
    <row r="4971" spans="3:8" x14ac:dyDescent="0.25">
      <c r="C4971" s="90">
        <v>1.8376000000000001</v>
      </c>
      <c r="D4971" s="164">
        <v>20.571704405189507</v>
      </c>
      <c r="E4971" s="90">
        <v>2.1375999999999999</v>
      </c>
      <c r="F4971" s="213">
        <v>19.592399906525745</v>
      </c>
      <c r="G4971" s="90">
        <v>1.9876</v>
      </c>
      <c r="H4971" s="213">
        <v>20.243672990858421</v>
      </c>
    </row>
    <row r="4972" spans="3:8" x14ac:dyDescent="0.25">
      <c r="C4972" s="90">
        <v>1.8380000000000001</v>
      </c>
      <c r="D4972" s="164">
        <v>20.571704405189507</v>
      </c>
      <c r="E4972" s="90">
        <v>2.1379999999999999</v>
      </c>
      <c r="F4972" s="213">
        <v>19.592399906525745</v>
      </c>
      <c r="G4972" s="90">
        <v>1.988</v>
      </c>
      <c r="H4972" s="213">
        <v>21.23116923431493</v>
      </c>
    </row>
    <row r="4973" spans="3:8" x14ac:dyDescent="0.25">
      <c r="C4973" s="90">
        <v>1.8384</v>
      </c>
      <c r="D4973" s="164">
        <v>19.574449928610889</v>
      </c>
      <c r="E4973" s="90">
        <v>2.1383999999999999</v>
      </c>
      <c r="F4973" s="213">
        <v>19.592399906525745</v>
      </c>
      <c r="G4973" s="90">
        <v>1.9883999999999999</v>
      </c>
      <c r="H4973" s="213">
        <v>21.23116923431493</v>
      </c>
    </row>
    <row r="4974" spans="3:8" x14ac:dyDescent="0.25">
      <c r="C4974" s="90">
        <v>1.8388</v>
      </c>
      <c r="D4974" s="164">
        <v>19.574449928610889</v>
      </c>
      <c r="E4974" s="90">
        <v>2.1387999999999998</v>
      </c>
      <c r="F4974" s="213">
        <v>19.592399906525745</v>
      </c>
      <c r="G4974" s="90">
        <v>1.9887999999999999</v>
      </c>
      <c r="H4974" s="213">
        <v>20.243672990858421</v>
      </c>
    </row>
    <row r="4975" spans="3:8" x14ac:dyDescent="0.25">
      <c r="C4975" s="90">
        <v>1.8392000000000002</v>
      </c>
      <c r="D4975" s="164">
        <v>19.574449928610889</v>
      </c>
      <c r="E4975" s="90">
        <v>2.1392000000000002</v>
      </c>
      <c r="F4975" s="213">
        <v>18.590413712522192</v>
      </c>
      <c r="G4975" s="90">
        <v>1.9891999999999999</v>
      </c>
      <c r="H4975" s="213">
        <v>20.243672990858421</v>
      </c>
    </row>
    <row r="4976" spans="3:8" x14ac:dyDescent="0.25">
      <c r="C4976" s="90">
        <v>1.8396000000000001</v>
      </c>
      <c r="D4976" s="164">
        <v>19.574449928610889</v>
      </c>
      <c r="E4976" s="90">
        <v>2.1396000000000002</v>
      </c>
      <c r="F4976" s="213">
        <v>17.588427518518643</v>
      </c>
      <c r="G4976" s="90">
        <v>1.9895999999999998</v>
      </c>
      <c r="H4976" s="213">
        <v>19.256176747401913</v>
      </c>
    </row>
    <row r="4977" spans="3:8" x14ac:dyDescent="0.25">
      <c r="C4977" s="90">
        <v>1.84</v>
      </c>
      <c r="D4977" s="164">
        <v>20.571704405189507</v>
      </c>
      <c r="E4977" s="90">
        <v>2.14</v>
      </c>
      <c r="F4977" s="213">
        <v>17.588427518518643</v>
      </c>
      <c r="G4977" s="90">
        <v>1.9899999999999998</v>
      </c>
      <c r="H4977" s="213">
        <v>18.268680503945404</v>
      </c>
    </row>
    <row r="4978" spans="3:8" x14ac:dyDescent="0.25">
      <c r="C4978" s="90">
        <v>1.8404</v>
      </c>
      <c r="D4978" s="164">
        <v>20.571704405189507</v>
      </c>
      <c r="E4978" s="90">
        <v>2.1404000000000001</v>
      </c>
      <c r="F4978" s="213">
        <v>17.588427518518643</v>
      </c>
      <c r="G4978" s="90">
        <v>1.9904000000000002</v>
      </c>
      <c r="H4978" s="213">
        <v>19.256176747401913</v>
      </c>
    </row>
    <row r="4979" spans="3:8" x14ac:dyDescent="0.25">
      <c r="C4979" s="90">
        <v>1.8408</v>
      </c>
      <c r="D4979" s="164">
        <v>20.571704405189507</v>
      </c>
      <c r="E4979" s="90">
        <v>2.1408</v>
      </c>
      <c r="F4979" s="213">
        <v>18.590413712522192</v>
      </c>
      <c r="G4979" s="90">
        <v>1.9908000000000001</v>
      </c>
      <c r="H4979" s="213">
        <v>19.256176747401913</v>
      </c>
    </row>
    <row r="4980" spans="3:8" x14ac:dyDescent="0.25">
      <c r="C4980" s="90">
        <v>1.8412000000000002</v>
      </c>
      <c r="D4980" s="164">
        <v>19.574449928610889</v>
      </c>
      <c r="E4980" s="90">
        <v>2.1412</v>
      </c>
      <c r="F4980" s="213">
        <v>18.590413712522192</v>
      </c>
      <c r="G4980" s="90">
        <v>1.9912000000000001</v>
      </c>
      <c r="H4980" s="213">
        <v>20.243672990858421</v>
      </c>
    </row>
    <row r="4981" spans="3:8" x14ac:dyDescent="0.25">
      <c r="C4981" s="90">
        <v>1.8416000000000001</v>
      </c>
      <c r="D4981" s="164">
        <v>19.574449928610889</v>
      </c>
      <c r="E4981" s="90">
        <v>2.1415999999999999</v>
      </c>
      <c r="F4981" s="213">
        <v>18.590413712522192</v>
      </c>
      <c r="G4981" s="90">
        <v>1.9916</v>
      </c>
      <c r="H4981" s="213">
        <v>20.243672990858421</v>
      </c>
    </row>
    <row r="4982" spans="3:8" x14ac:dyDescent="0.25">
      <c r="C4982" s="90">
        <v>1.8420000000000001</v>
      </c>
      <c r="D4982" s="164">
        <v>19.574449928610889</v>
      </c>
      <c r="E4982" s="90">
        <v>2.1419999999999999</v>
      </c>
      <c r="F4982" s="213">
        <v>18.590413712522192</v>
      </c>
      <c r="G4982" s="90">
        <v>1.992</v>
      </c>
      <c r="H4982" s="213">
        <v>19.256176747401913</v>
      </c>
    </row>
    <row r="4983" spans="3:8" x14ac:dyDescent="0.25">
      <c r="C4983" s="90">
        <v>1.8424</v>
      </c>
      <c r="D4983" s="164">
        <v>20.571704405189507</v>
      </c>
      <c r="E4983" s="90">
        <v>2.1423999999999999</v>
      </c>
      <c r="F4983" s="213">
        <v>19.592399906525745</v>
      </c>
      <c r="G4983" s="90">
        <v>1.9923999999999999</v>
      </c>
      <c r="H4983" s="213">
        <v>19.256176747401913</v>
      </c>
    </row>
    <row r="4984" spans="3:8" x14ac:dyDescent="0.25">
      <c r="C4984" s="90">
        <v>1.8428</v>
      </c>
      <c r="D4984" s="164">
        <v>20.571704405189507</v>
      </c>
      <c r="E4984" s="90">
        <v>2.1427999999999998</v>
      </c>
      <c r="F4984" s="213">
        <v>19.592399906525745</v>
      </c>
      <c r="G4984" s="90">
        <v>1.9927999999999999</v>
      </c>
      <c r="H4984" s="213">
        <v>19.256176747401913</v>
      </c>
    </row>
    <row r="4985" spans="3:8" x14ac:dyDescent="0.25">
      <c r="C4985" s="90">
        <v>1.8432000000000002</v>
      </c>
      <c r="D4985" s="164">
        <v>19.574449928610889</v>
      </c>
      <c r="E4985" s="90">
        <v>2.1432000000000002</v>
      </c>
      <c r="F4985" s="213">
        <v>19.592399906525745</v>
      </c>
      <c r="G4985" s="90">
        <v>1.9931999999999999</v>
      </c>
      <c r="H4985" s="213">
        <v>19.256176747401913</v>
      </c>
    </row>
    <row r="4986" spans="3:8" x14ac:dyDescent="0.25">
      <c r="C4986" s="90">
        <v>1.8436000000000001</v>
      </c>
      <c r="D4986" s="164">
        <v>19.574449928610889</v>
      </c>
      <c r="E4986" s="90">
        <v>2.1436000000000002</v>
      </c>
      <c r="F4986" s="213">
        <v>19.592399906525745</v>
      </c>
      <c r="G4986" s="90">
        <v>1.9935999999999998</v>
      </c>
      <c r="H4986" s="213">
        <v>19.256176747401913</v>
      </c>
    </row>
    <row r="4987" spans="3:8" x14ac:dyDescent="0.25">
      <c r="C4987" s="90">
        <v>1.8440000000000001</v>
      </c>
      <c r="D4987" s="164">
        <v>19.574449928610889</v>
      </c>
      <c r="E4987" s="90">
        <v>2.1440000000000001</v>
      </c>
      <c r="F4987" s="213">
        <v>18.590413712522192</v>
      </c>
      <c r="G4987" s="90">
        <v>1.9939999999999998</v>
      </c>
      <c r="H4987" s="213">
        <v>19.256176747401913</v>
      </c>
    </row>
    <row r="4988" spans="3:8" x14ac:dyDescent="0.25">
      <c r="C4988" s="90">
        <v>1.8444</v>
      </c>
      <c r="D4988" s="164">
        <v>20.571704405189507</v>
      </c>
      <c r="E4988" s="90">
        <v>2.1444000000000001</v>
      </c>
      <c r="F4988" s="213">
        <v>18.590413712522192</v>
      </c>
      <c r="G4988" s="90">
        <v>1.9944000000000002</v>
      </c>
      <c r="H4988" s="213">
        <v>19.256176747401913</v>
      </c>
    </row>
    <row r="4989" spans="3:8" x14ac:dyDescent="0.25">
      <c r="C4989" s="90">
        <v>1.8448</v>
      </c>
      <c r="D4989" s="164">
        <v>20.571704405189507</v>
      </c>
      <c r="E4989" s="90">
        <v>2.1448</v>
      </c>
      <c r="F4989" s="213">
        <v>18.590413712522192</v>
      </c>
      <c r="G4989" s="90">
        <v>1.9948000000000001</v>
      </c>
      <c r="H4989" s="213">
        <v>19.256176747401913</v>
      </c>
    </row>
    <row r="4990" spans="3:8" x14ac:dyDescent="0.25">
      <c r="C4990" s="90">
        <v>1.8452000000000002</v>
      </c>
      <c r="D4990" s="164">
        <v>20.571704405189507</v>
      </c>
      <c r="E4990" s="90">
        <v>2.1452</v>
      </c>
      <c r="F4990" s="213">
        <v>17.588427518518643</v>
      </c>
      <c r="G4990" s="90">
        <v>1.9952000000000001</v>
      </c>
      <c r="H4990" s="213">
        <v>19.256176747401913</v>
      </c>
    </row>
    <row r="4991" spans="3:8" x14ac:dyDescent="0.25">
      <c r="C4991" s="90">
        <v>1.8456000000000001</v>
      </c>
      <c r="D4991" s="164">
        <v>20.571704405189507</v>
      </c>
      <c r="E4991" s="90">
        <v>2.1456</v>
      </c>
      <c r="F4991" s="213">
        <v>17.588427518518643</v>
      </c>
      <c r="G4991" s="90">
        <v>1.9956</v>
      </c>
      <c r="H4991" s="213">
        <v>19.256176747401913</v>
      </c>
    </row>
    <row r="4992" spans="3:8" x14ac:dyDescent="0.25">
      <c r="C4992" s="90">
        <v>1.8460000000000001</v>
      </c>
      <c r="D4992" s="164">
        <v>20.571704405189507</v>
      </c>
      <c r="E4992" s="90">
        <v>2.1459999999999999</v>
      </c>
      <c r="F4992" s="213">
        <v>17.588427518518643</v>
      </c>
      <c r="G4992" s="90">
        <v>1.996</v>
      </c>
      <c r="H4992" s="213">
        <v>19.256176747401913</v>
      </c>
    </row>
    <row r="4993" spans="3:8" x14ac:dyDescent="0.25">
      <c r="C4993" s="90">
        <v>1.8464</v>
      </c>
      <c r="D4993" s="164">
        <v>19.574449928610889</v>
      </c>
      <c r="E4993" s="90">
        <v>2.1463999999999999</v>
      </c>
      <c r="F4993" s="213">
        <v>18.590413712522192</v>
      </c>
      <c r="G4993" s="90">
        <v>1.9964</v>
      </c>
      <c r="H4993" s="213">
        <v>19.256176747401913</v>
      </c>
    </row>
    <row r="4994" spans="3:8" x14ac:dyDescent="0.25">
      <c r="C4994" s="90">
        <v>1.8468</v>
      </c>
      <c r="D4994" s="164">
        <v>19.574449928610889</v>
      </c>
      <c r="E4994" s="90">
        <v>2.1467999999999998</v>
      </c>
      <c r="F4994" s="213">
        <v>18.590413712522192</v>
      </c>
      <c r="G4994" s="90">
        <v>1.9967999999999999</v>
      </c>
      <c r="H4994" s="213">
        <v>19.256176747401913</v>
      </c>
    </row>
    <row r="4995" spans="3:8" x14ac:dyDescent="0.25">
      <c r="C4995" s="90">
        <v>1.8472000000000002</v>
      </c>
      <c r="D4995" s="164">
        <v>20.571704405189507</v>
      </c>
      <c r="E4995" s="90">
        <v>2.1472000000000002</v>
      </c>
      <c r="F4995" s="213">
        <v>19.592399906525745</v>
      </c>
      <c r="G4995" s="90">
        <v>1.9971999999999999</v>
      </c>
      <c r="H4995" s="213">
        <v>19.256176747401913</v>
      </c>
    </row>
    <row r="4996" spans="3:8" x14ac:dyDescent="0.25">
      <c r="C4996" s="90">
        <v>1.8476000000000001</v>
      </c>
      <c r="D4996" s="164">
        <v>20.571704405189507</v>
      </c>
      <c r="E4996" s="90">
        <v>2.1476000000000002</v>
      </c>
      <c r="F4996" s="213">
        <v>19.592399906525745</v>
      </c>
      <c r="G4996" s="90">
        <v>1.9975999999999998</v>
      </c>
      <c r="H4996" s="213">
        <v>19.256176747401913</v>
      </c>
    </row>
    <row r="4997" spans="3:8" x14ac:dyDescent="0.25">
      <c r="C4997" s="90">
        <v>1.8480000000000001</v>
      </c>
      <c r="D4997" s="164">
        <v>20.571704405189507</v>
      </c>
      <c r="E4997" s="90">
        <v>2.1480000000000001</v>
      </c>
      <c r="F4997" s="213">
        <v>19.592399906525745</v>
      </c>
      <c r="G4997" s="90">
        <v>1.9979999999999998</v>
      </c>
      <c r="H4997" s="213">
        <v>20.243672990858421</v>
      </c>
    </row>
    <row r="4998" spans="3:8" x14ac:dyDescent="0.25">
      <c r="C4998" s="90">
        <v>1.8484</v>
      </c>
      <c r="D4998" s="164">
        <v>19.574449928610889</v>
      </c>
      <c r="E4998" s="90">
        <v>2.1484000000000001</v>
      </c>
      <c r="F4998" s="213">
        <v>19.592399906525745</v>
      </c>
      <c r="G4998" s="90">
        <v>1.9984000000000002</v>
      </c>
      <c r="H4998" s="213">
        <v>21.23116923431493</v>
      </c>
    </row>
    <row r="4999" spans="3:8" x14ac:dyDescent="0.25">
      <c r="C4999" s="90">
        <v>1.8488</v>
      </c>
      <c r="D4999" s="164">
        <v>19.574449928610889</v>
      </c>
      <c r="E4999" s="90">
        <v>2.1488</v>
      </c>
      <c r="F4999" s="213">
        <v>18.590413712522192</v>
      </c>
      <c r="G4999" s="90">
        <v>1.9988000000000001</v>
      </c>
      <c r="H4999" s="213">
        <v>22.218665477771438</v>
      </c>
    </row>
    <row r="5000" spans="3:8" x14ac:dyDescent="0.25">
      <c r="C5000" s="90">
        <v>1.8492000000000002</v>
      </c>
      <c r="D5000" s="164">
        <v>19.574449928610889</v>
      </c>
      <c r="E5000" s="90">
        <v>2.1492</v>
      </c>
      <c r="F5000" s="213">
        <v>18.590413712522192</v>
      </c>
      <c r="G5000" s="90">
        <v>1.9992000000000001</v>
      </c>
      <c r="H5000" s="213">
        <v>21.23116923431493</v>
      </c>
    </row>
    <row r="5001" spans="3:8" x14ac:dyDescent="0.25">
      <c r="C5001" s="90">
        <v>1.8496000000000001</v>
      </c>
      <c r="D5001" s="164">
        <v>19.574449928610889</v>
      </c>
      <c r="E5001" s="90">
        <v>2.1496</v>
      </c>
      <c r="F5001" s="213">
        <v>17.588427518518643</v>
      </c>
      <c r="G5001" s="90">
        <v>1.9996</v>
      </c>
      <c r="H5001" s="213">
        <v>20.243672990858421</v>
      </c>
    </row>
    <row r="5002" spans="3:8" x14ac:dyDescent="0.25">
      <c r="C5002" s="90">
        <v>1.85</v>
      </c>
      <c r="D5002" s="164">
        <v>20.571704405189507</v>
      </c>
      <c r="E5002" s="90">
        <v>2.15</v>
      </c>
      <c r="F5002" s="213">
        <v>18.590413712522192</v>
      </c>
      <c r="G5002" s="90">
        <v>2</v>
      </c>
      <c r="H5002" s="213">
        <v>18.268680503945404</v>
      </c>
    </row>
    <row r="5003" spans="3:8" x14ac:dyDescent="0.25">
      <c r="C5003" s="90">
        <v>1.8504</v>
      </c>
      <c r="D5003" s="164">
        <v>20.571704405189507</v>
      </c>
      <c r="E5003" s="90">
        <v>2.1503999999999999</v>
      </c>
      <c r="F5003" s="213">
        <v>18.590413712522192</v>
      </c>
      <c r="G5003" s="90">
        <v>2.0004</v>
      </c>
      <c r="H5003" s="213">
        <v>18.268680503945404</v>
      </c>
    </row>
    <row r="5004" spans="3:8" x14ac:dyDescent="0.25">
      <c r="C5004" s="90">
        <v>1.8508</v>
      </c>
      <c r="D5004" s="164">
        <v>20.571704405189507</v>
      </c>
      <c r="E5004" s="90">
        <v>2.1507999999999998</v>
      </c>
      <c r="F5004" s="213">
        <v>17.588427518518643</v>
      </c>
      <c r="G5004" s="90">
        <v>2.0007999999999999</v>
      </c>
      <c r="H5004" s="213">
        <v>19.256176747401913</v>
      </c>
    </row>
    <row r="5005" spans="3:8" x14ac:dyDescent="0.25">
      <c r="C5005" s="90">
        <v>1.8512</v>
      </c>
      <c r="D5005" s="164">
        <v>19.574449928610889</v>
      </c>
      <c r="E5005" s="90">
        <v>2.1511999999999998</v>
      </c>
      <c r="F5005" s="213">
        <v>18.590413712522192</v>
      </c>
      <c r="G5005" s="90">
        <v>2.0011999999999999</v>
      </c>
      <c r="H5005" s="213">
        <v>20.243672990858421</v>
      </c>
    </row>
    <row r="5006" spans="3:8" x14ac:dyDescent="0.25">
      <c r="C5006" s="90">
        <v>1.8515999999999999</v>
      </c>
      <c r="D5006" s="164">
        <v>20.571704405189507</v>
      </c>
      <c r="E5006" s="90">
        <v>2.1515999999999997</v>
      </c>
      <c r="F5006" s="213">
        <v>18.590413712522192</v>
      </c>
      <c r="G5006" s="90">
        <v>2.0015999999999998</v>
      </c>
      <c r="H5006" s="213">
        <v>22.218665477771438</v>
      </c>
    </row>
    <row r="5007" spans="3:8" x14ac:dyDescent="0.25">
      <c r="C5007" s="90">
        <v>1.8519999999999999</v>
      </c>
      <c r="D5007" s="164">
        <v>19.574449928610889</v>
      </c>
      <c r="E5007" s="90">
        <v>2.1519999999999997</v>
      </c>
      <c r="F5007" s="213">
        <v>18.590413712522192</v>
      </c>
      <c r="G5007" s="90">
        <v>2.0019999999999998</v>
      </c>
      <c r="H5007" s="213">
        <v>21.23116923431493</v>
      </c>
    </row>
    <row r="5008" spans="3:8" x14ac:dyDescent="0.25">
      <c r="C5008" s="90">
        <v>1.8524000000000003</v>
      </c>
      <c r="D5008" s="164">
        <v>20.571704405189507</v>
      </c>
      <c r="E5008" s="90">
        <v>2.1524000000000001</v>
      </c>
      <c r="F5008" s="213">
        <v>18.590413712522192</v>
      </c>
      <c r="G5008" s="90">
        <v>2.0024000000000002</v>
      </c>
      <c r="H5008" s="213">
        <v>19.256176747401913</v>
      </c>
    </row>
    <row r="5009" spans="3:8" x14ac:dyDescent="0.25">
      <c r="C5009" s="90">
        <v>1.8528000000000002</v>
      </c>
      <c r="D5009" s="164">
        <v>20.571704405189507</v>
      </c>
      <c r="E5009" s="90">
        <v>2.1528</v>
      </c>
      <c r="F5009" s="213">
        <v>18.590413712522192</v>
      </c>
      <c r="G5009" s="90">
        <v>2.0028000000000001</v>
      </c>
      <c r="H5009" s="213">
        <v>17.281184260488896</v>
      </c>
    </row>
    <row r="5010" spans="3:8" x14ac:dyDescent="0.25">
      <c r="C5010" s="90">
        <v>1.8532000000000002</v>
      </c>
      <c r="D5010" s="164">
        <v>19.574449928610889</v>
      </c>
      <c r="E5010" s="90">
        <v>2.1532</v>
      </c>
      <c r="F5010" s="213">
        <v>18.590413712522192</v>
      </c>
      <c r="G5010" s="90">
        <v>2.0032000000000001</v>
      </c>
      <c r="H5010" s="213">
        <v>17.281184260488896</v>
      </c>
    </row>
    <row r="5011" spans="3:8" x14ac:dyDescent="0.25">
      <c r="C5011" s="90">
        <v>1.8536000000000001</v>
      </c>
      <c r="D5011" s="164">
        <v>20.571704405189507</v>
      </c>
      <c r="E5011" s="90">
        <v>2.1536</v>
      </c>
      <c r="F5011" s="213">
        <v>18.590413712522192</v>
      </c>
      <c r="G5011" s="90">
        <v>2.0036</v>
      </c>
      <c r="H5011" s="213">
        <v>19.256176747401913</v>
      </c>
    </row>
    <row r="5012" spans="3:8" x14ac:dyDescent="0.25">
      <c r="C5012" s="90">
        <v>1.8540000000000001</v>
      </c>
      <c r="D5012" s="164">
        <v>21.568958881768129</v>
      </c>
      <c r="E5012" s="90">
        <v>2.1539999999999999</v>
      </c>
      <c r="F5012" s="213">
        <v>17.588427518518643</v>
      </c>
      <c r="G5012" s="90">
        <v>2.004</v>
      </c>
      <c r="H5012" s="213">
        <v>21.23116923431493</v>
      </c>
    </row>
    <row r="5013" spans="3:8" x14ac:dyDescent="0.25">
      <c r="C5013" s="90">
        <v>1.8544</v>
      </c>
      <c r="D5013" s="164">
        <v>21.568958881768129</v>
      </c>
      <c r="E5013" s="90">
        <v>2.1543999999999999</v>
      </c>
      <c r="F5013" s="213">
        <v>17.588427518518643</v>
      </c>
      <c r="G5013" s="90">
        <v>2.0044</v>
      </c>
      <c r="H5013" s="213">
        <v>22.218665477771438</v>
      </c>
    </row>
    <row r="5014" spans="3:8" x14ac:dyDescent="0.25">
      <c r="C5014" s="90">
        <v>1.8548</v>
      </c>
      <c r="D5014" s="164">
        <v>20.571704405189507</v>
      </c>
      <c r="E5014" s="90">
        <v>2.1547999999999998</v>
      </c>
      <c r="F5014" s="213">
        <v>17.588427518518643</v>
      </c>
      <c r="G5014" s="90">
        <v>2.0047999999999999</v>
      </c>
      <c r="H5014" s="213">
        <v>20.243672990858421</v>
      </c>
    </row>
    <row r="5015" spans="3:8" x14ac:dyDescent="0.25">
      <c r="C5015" s="90">
        <v>1.8552</v>
      </c>
      <c r="D5015" s="164">
        <v>20.571704405189507</v>
      </c>
      <c r="E5015" s="90">
        <v>2.1551999999999998</v>
      </c>
      <c r="F5015" s="213">
        <v>17.588427518518643</v>
      </c>
      <c r="G5015" s="90">
        <v>2.0051999999999999</v>
      </c>
      <c r="H5015" s="213">
        <v>18.268680503945404</v>
      </c>
    </row>
    <row r="5016" spans="3:8" x14ac:dyDescent="0.25">
      <c r="C5016" s="90">
        <v>1.8555999999999999</v>
      </c>
      <c r="D5016" s="164">
        <v>20.571704405189507</v>
      </c>
      <c r="E5016" s="90">
        <v>2.1555999999999997</v>
      </c>
      <c r="F5016" s="213">
        <v>17.588427518518643</v>
      </c>
      <c r="G5016" s="90">
        <v>2.0055999999999998</v>
      </c>
      <c r="H5016" s="213">
        <v>17.281184260488896</v>
      </c>
    </row>
    <row r="5017" spans="3:8" x14ac:dyDescent="0.25">
      <c r="C5017" s="90">
        <v>1.8559999999999999</v>
      </c>
      <c r="D5017" s="164">
        <v>20.571704405189507</v>
      </c>
      <c r="E5017" s="90">
        <v>2.1559999999999997</v>
      </c>
      <c r="F5017" s="213">
        <v>18.590413712522192</v>
      </c>
      <c r="G5017" s="90">
        <v>2.0059999999999998</v>
      </c>
      <c r="H5017" s="213">
        <v>17.281184260488896</v>
      </c>
    </row>
    <row r="5018" spans="3:8" x14ac:dyDescent="0.25">
      <c r="C5018" s="90">
        <v>1.8564000000000003</v>
      </c>
      <c r="D5018" s="164">
        <v>20.571704405189507</v>
      </c>
      <c r="E5018" s="90">
        <v>2.1564000000000001</v>
      </c>
      <c r="F5018" s="213">
        <v>18.590413712522192</v>
      </c>
      <c r="G5018" s="90">
        <v>2.0064000000000002</v>
      </c>
      <c r="H5018" s="213">
        <v>20.243672990858421</v>
      </c>
    </row>
    <row r="5019" spans="3:8" x14ac:dyDescent="0.25">
      <c r="C5019" s="90">
        <v>1.8568000000000002</v>
      </c>
      <c r="D5019" s="164">
        <v>20.571704405189507</v>
      </c>
      <c r="E5019" s="90">
        <v>2.1568000000000001</v>
      </c>
      <c r="F5019" s="213">
        <v>18.590413712522192</v>
      </c>
      <c r="G5019" s="90">
        <v>2.0068000000000001</v>
      </c>
      <c r="H5019" s="213">
        <v>22.218665477771438</v>
      </c>
    </row>
    <row r="5020" spans="3:8" x14ac:dyDescent="0.25">
      <c r="C5020" s="90">
        <v>1.8572000000000002</v>
      </c>
      <c r="D5020" s="164">
        <v>20.571704405189507</v>
      </c>
      <c r="E5020" s="90">
        <v>2.1572</v>
      </c>
      <c r="F5020" s="213">
        <v>18.590413712522192</v>
      </c>
      <c r="G5020" s="90">
        <v>2.0072000000000001</v>
      </c>
      <c r="H5020" s="213">
        <v>23.453035782092073</v>
      </c>
    </row>
    <row r="5021" spans="3:8" x14ac:dyDescent="0.25">
      <c r="C5021" s="90">
        <v>1.8576000000000001</v>
      </c>
      <c r="D5021" s="164">
        <v>20.571704405189507</v>
      </c>
      <c r="E5021" s="90">
        <v>2.1576</v>
      </c>
      <c r="F5021" s="213">
        <v>18.590413712522192</v>
      </c>
      <c r="G5021" s="90">
        <v>2.0076000000000001</v>
      </c>
      <c r="H5021" s="213">
        <v>22.218665477771438</v>
      </c>
    </row>
    <row r="5022" spans="3:8" x14ac:dyDescent="0.25">
      <c r="C5022" s="90">
        <v>1.8580000000000001</v>
      </c>
      <c r="D5022" s="164">
        <v>19.574449928610889</v>
      </c>
      <c r="E5022" s="90">
        <v>2.1579999999999999</v>
      </c>
      <c r="F5022" s="213">
        <v>18.590413712522192</v>
      </c>
      <c r="G5022" s="90">
        <v>2.008</v>
      </c>
      <c r="H5022" s="213">
        <v>18.268680503945404</v>
      </c>
    </row>
    <row r="5023" spans="3:8" x14ac:dyDescent="0.25">
      <c r="C5023" s="90">
        <v>1.8584000000000001</v>
      </c>
      <c r="D5023" s="164">
        <v>19.574449928610889</v>
      </c>
      <c r="E5023" s="90">
        <v>2.1583999999999999</v>
      </c>
      <c r="F5023" s="213">
        <v>18.590413712522192</v>
      </c>
      <c r="G5023" s="90">
        <v>2.0084</v>
      </c>
      <c r="H5023" s="213">
        <v>16.293688017032387</v>
      </c>
    </row>
    <row r="5024" spans="3:8" x14ac:dyDescent="0.25">
      <c r="C5024" s="90">
        <v>1.8588</v>
      </c>
      <c r="D5024" s="164">
        <v>20.571704405189507</v>
      </c>
      <c r="E5024" s="90">
        <v>2.1587999999999998</v>
      </c>
      <c r="F5024" s="213">
        <v>18.590413712522192</v>
      </c>
      <c r="G5024" s="90">
        <v>2.0087999999999999</v>
      </c>
      <c r="H5024" s="213">
        <v>16.293688017032387</v>
      </c>
    </row>
    <row r="5025" spans="3:8" x14ac:dyDescent="0.25">
      <c r="C5025" s="90">
        <v>1.8592</v>
      </c>
      <c r="D5025" s="164">
        <v>21.568958881768129</v>
      </c>
      <c r="E5025" s="90">
        <v>2.1591999999999998</v>
      </c>
      <c r="F5025" s="213">
        <v>18.590413712522192</v>
      </c>
      <c r="G5025" s="90">
        <v>2.0091999999999999</v>
      </c>
      <c r="H5025" s="213">
        <v>18.268680503945404</v>
      </c>
    </row>
    <row r="5026" spans="3:8" x14ac:dyDescent="0.25">
      <c r="C5026" s="90">
        <v>1.8595999999999999</v>
      </c>
      <c r="D5026" s="164">
        <v>21.568958881768129</v>
      </c>
      <c r="E5026" s="90">
        <v>2.1595999999999997</v>
      </c>
      <c r="F5026" s="213">
        <v>19.592399906525745</v>
      </c>
      <c r="G5026" s="90">
        <v>2.0095999999999998</v>
      </c>
      <c r="H5026" s="213">
        <v>20.243672990858421</v>
      </c>
    </row>
    <row r="5027" spans="3:8" x14ac:dyDescent="0.25">
      <c r="C5027" s="90">
        <v>1.8599999999999999</v>
      </c>
      <c r="D5027" s="164">
        <v>20.571704405189507</v>
      </c>
      <c r="E5027" s="90">
        <v>2.1599999999999997</v>
      </c>
      <c r="F5027" s="213">
        <v>19.592399906525745</v>
      </c>
      <c r="G5027" s="90">
        <v>2.0099999999999998</v>
      </c>
      <c r="H5027" s="213">
        <v>22.218665477771438</v>
      </c>
    </row>
    <row r="5028" spans="3:8" x14ac:dyDescent="0.25">
      <c r="C5028" s="90">
        <v>1.8604000000000003</v>
      </c>
      <c r="D5028" s="164">
        <v>19.574449928610889</v>
      </c>
      <c r="E5028" s="90">
        <v>2.1604000000000001</v>
      </c>
      <c r="F5028" s="213">
        <v>18.590413712522192</v>
      </c>
      <c r="G5028" s="90">
        <v>2.0104000000000002</v>
      </c>
      <c r="H5028" s="213">
        <v>20.243672990858421</v>
      </c>
    </row>
    <row r="5029" spans="3:8" x14ac:dyDescent="0.25">
      <c r="C5029" s="90">
        <v>1.8608000000000002</v>
      </c>
      <c r="D5029" s="164">
        <v>19.574449928610889</v>
      </c>
      <c r="E5029" s="90">
        <v>2.1608000000000001</v>
      </c>
      <c r="F5029" s="213">
        <v>18.590413712522192</v>
      </c>
      <c r="G5029" s="90">
        <v>2.0108000000000001</v>
      </c>
      <c r="H5029" s="213">
        <v>18.268680503945404</v>
      </c>
    </row>
    <row r="5030" spans="3:8" x14ac:dyDescent="0.25">
      <c r="C5030" s="90">
        <v>1.8612000000000002</v>
      </c>
      <c r="D5030" s="164">
        <v>19.574449928610889</v>
      </c>
      <c r="E5030" s="90">
        <v>2.1612</v>
      </c>
      <c r="F5030" s="213">
        <v>18.590413712522192</v>
      </c>
      <c r="G5030" s="90">
        <v>2.0112000000000001</v>
      </c>
      <c r="H5030" s="213">
        <v>16.293688017032387</v>
      </c>
    </row>
    <row r="5031" spans="3:8" x14ac:dyDescent="0.25">
      <c r="C5031" s="90">
        <v>1.8616000000000001</v>
      </c>
      <c r="D5031" s="164">
        <v>20.571704405189507</v>
      </c>
      <c r="E5031" s="90">
        <v>2.1616</v>
      </c>
      <c r="F5031" s="213">
        <v>18.590413712522192</v>
      </c>
      <c r="G5031" s="90">
        <v>2.0116000000000001</v>
      </c>
      <c r="H5031" s="213">
        <v>16.293688017032387</v>
      </c>
    </row>
    <row r="5032" spans="3:8" x14ac:dyDescent="0.25">
      <c r="C5032" s="90">
        <v>1.8620000000000001</v>
      </c>
      <c r="D5032" s="164">
        <v>20.571704405189507</v>
      </c>
      <c r="E5032" s="90">
        <v>2.1619999999999999</v>
      </c>
      <c r="F5032" s="213">
        <v>18.590413712522192</v>
      </c>
      <c r="G5032" s="90">
        <v>2.012</v>
      </c>
      <c r="H5032" s="213">
        <v>18.268680503945404</v>
      </c>
    </row>
    <row r="5033" spans="3:8" x14ac:dyDescent="0.25">
      <c r="C5033" s="90">
        <v>1.8624000000000001</v>
      </c>
      <c r="D5033" s="164">
        <v>19.574449928610889</v>
      </c>
      <c r="E5033" s="90">
        <v>2.1623999999999999</v>
      </c>
      <c r="F5033" s="213">
        <v>19.592399906525745</v>
      </c>
      <c r="G5033" s="90">
        <v>2.0124</v>
      </c>
      <c r="H5033" s="213">
        <v>20.243672990858421</v>
      </c>
    </row>
    <row r="5034" spans="3:8" x14ac:dyDescent="0.25">
      <c r="C5034" s="90">
        <v>1.8628</v>
      </c>
      <c r="D5034" s="164">
        <v>19.574449928610889</v>
      </c>
      <c r="E5034" s="90">
        <v>2.1627999999999998</v>
      </c>
      <c r="F5034" s="213">
        <v>19.592399906525745</v>
      </c>
      <c r="G5034" s="90">
        <v>2.0127999999999999</v>
      </c>
      <c r="H5034" s="213">
        <v>22.218665477771438</v>
      </c>
    </row>
    <row r="5035" spans="3:8" x14ac:dyDescent="0.25">
      <c r="C5035" s="90">
        <v>1.8632</v>
      </c>
      <c r="D5035" s="164">
        <v>19.574449928610889</v>
      </c>
      <c r="E5035" s="90">
        <v>2.1631999999999998</v>
      </c>
      <c r="F5035" s="213">
        <v>19.592399906525745</v>
      </c>
      <c r="G5035" s="90">
        <v>2.0131999999999999</v>
      </c>
      <c r="H5035" s="213">
        <v>21.23116923431493</v>
      </c>
    </row>
    <row r="5036" spans="3:8" x14ac:dyDescent="0.25">
      <c r="C5036" s="90">
        <v>1.8635999999999999</v>
      </c>
      <c r="D5036" s="164">
        <v>19.574449928610889</v>
      </c>
      <c r="E5036" s="90">
        <v>2.1635999999999997</v>
      </c>
      <c r="F5036" s="213">
        <v>19.592399906525745</v>
      </c>
      <c r="G5036" s="90">
        <v>2.0135999999999998</v>
      </c>
      <c r="H5036" s="213">
        <v>19.256176747401913</v>
      </c>
    </row>
    <row r="5037" spans="3:8" x14ac:dyDescent="0.25">
      <c r="C5037" s="90">
        <v>1.8639999999999999</v>
      </c>
      <c r="D5037" s="164">
        <v>20.571704405189507</v>
      </c>
      <c r="E5037" s="90">
        <v>2.1639999999999997</v>
      </c>
      <c r="F5037" s="213">
        <v>19.592399906525745</v>
      </c>
      <c r="G5037" s="90">
        <v>2.0139999999999998</v>
      </c>
      <c r="H5037" s="213">
        <v>17.281184260488896</v>
      </c>
    </row>
    <row r="5038" spans="3:8" x14ac:dyDescent="0.25">
      <c r="C5038" s="90">
        <v>1.8644000000000003</v>
      </c>
      <c r="D5038" s="164">
        <v>20.571704405189507</v>
      </c>
      <c r="E5038" s="90">
        <v>2.1644000000000001</v>
      </c>
      <c r="F5038" s="213">
        <v>18.590413712522192</v>
      </c>
      <c r="G5038" s="90">
        <v>2.0144000000000002</v>
      </c>
      <c r="H5038" s="213">
        <v>17.281184260488896</v>
      </c>
    </row>
    <row r="5039" spans="3:8" x14ac:dyDescent="0.25">
      <c r="C5039" s="90">
        <v>1.8648000000000002</v>
      </c>
      <c r="D5039" s="164">
        <v>20.571704405189507</v>
      </c>
      <c r="E5039" s="90">
        <v>2.1648000000000001</v>
      </c>
      <c r="F5039" s="213">
        <v>18.590413712522192</v>
      </c>
      <c r="G5039" s="90">
        <v>2.0148000000000001</v>
      </c>
      <c r="H5039" s="213">
        <v>17.281184260488896</v>
      </c>
    </row>
    <row r="5040" spans="3:8" x14ac:dyDescent="0.25">
      <c r="C5040" s="90">
        <v>1.8652000000000002</v>
      </c>
      <c r="D5040" s="164">
        <v>20.571704405189507</v>
      </c>
      <c r="E5040" s="90">
        <v>2.1652</v>
      </c>
      <c r="F5040" s="213">
        <v>18.590413712522192</v>
      </c>
      <c r="G5040" s="90">
        <v>2.0152000000000001</v>
      </c>
      <c r="H5040" s="213">
        <v>20.243672990858421</v>
      </c>
    </row>
    <row r="5041" spans="3:8" x14ac:dyDescent="0.25">
      <c r="C5041" s="90">
        <v>1.8656000000000001</v>
      </c>
      <c r="D5041" s="164">
        <v>19.574449928610889</v>
      </c>
      <c r="E5041" s="90">
        <v>2.1656</v>
      </c>
      <c r="F5041" s="213">
        <v>19.592399906525745</v>
      </c>
      <c r="G5041" s="90">
        <v>2.0156000000000001</v>
      </c>
      <c r="H5041" s="213">
        <v>21.23116923431493</v>
      </c>
    </row>
    <row r="5042" spans="3:8" x14ac:dyDescent="0.25">
      <c r="C5042" s="90">
        <v>1.8660000000000001</v>
      </c>
      <c r="D5042" s="164">
        <v>19.574449928610889</v>
      </c>
      <c r="E5042" s="90">
        <v>2.1659999999999999</v>
      </c>
      <c r="F5042" s="213">
        <v>19.592399906525745</v>
      </c>
      <c r="G5042" s="90">
        <v>2.016</v>
      </c>
      <c r="H5042" s="213">
        <v>22.218665477771438</v>
      </c>
    </row>
    <row r="5043" spans="3:8" x14ac:dyDescent="0.25">
      <c r="C5043" s="90">
        <v>1.8664000000000001</v>
      </c>
      <c r="D5043" s="164">
        <v>20.571704405189507</v>
      </c>
      <c r="E5043" s="90">
        <v>2.1663999999999999</v>
      </c>
      <c r="F5043" s="213">
        <v>19.592399906525745</v>
      </c>
      <c r="G5043" s="90">
        <v>2.0164</v>
      </c>
      <c r="H5043" s="213">
        <v>20.243672990858421</v>
      </c>
    </row>
    <row r="5044" spans="3:8" x14ac:dyDescent="0.25">
      <c r="C5044" s="90">
        <v>1.8668</v>
      </c>
      <c r="D5044" s="164">
        <v>20.571704405189507</v>
      </c>
      <c r="E5044" s="90">
        <v>2.1667999999999998</v>
      </c>
      <c r="F5044" s="213">
        <v>19.592399906525745</v>
      </c>
      <c r="G5044" s="90">
        <v>2.0167999999999999</v>
      </c>
      <c r="H5044" s="213">
        <v>19.256176747401913</v>
      </c>
    </row>
    <row r="5045" spans="3:8" x14ac:dyDescent="0.25">
      <c r="C5045" s="90">
        <v>1.8672</v>
      </c>
      <c r="D5045" s="164">
        <v>20.571704405189507</v>
      </c>
      <c r="E5045" s="90">
        <v>2.1671999999999998</v>
      </c>
      <c r="F5045" s="213">
        <v>18.590413712522192</v>
      </c>
      <c r="G5045" s="90">
        <v>2.0171999999999999</v>
      </c>
      <c r="H5045" s="213">
        <v>18.268680503945404</v>
      </c>
    </row>
    <row r="5046" spans="3:8" x14ac:dyDescent="0.25">
      <c r="C5046" s="90">
        <v>1.8675999999999999</v>
      </c>
      <c r="D5046" s="164">
        <v>20.571704405189507</v>
      </c>
      <c r="E5046" s="90">
        <v>2.1675999999999997</v>
      </c>
      <c r="F5046" s="213">
        <v>18.590413712522192</v>
      </c>
      <c r="G5046" s="90">
        <v>2.0175999999999998</v>
      </c>
      <c r="H5046" s="213">
        <v>19.256176747401913</v>
      </c>
    </row>
    <row r="5047" spans="3:8" x14ac:dyDescent="0.25">
      <c r="C5047" s="90">
        <v>1.8679999999999999</v>
      </c>
      <c r="D5047" s="164">
        <v>20.571704405189507</v>
      </c>
      <c r="E5047" s="90">
        <v>2.1679999999999997</v>
      </c>
      <c r="F5047" s="213">
        <v>18.590413712522192</v>
      </c>
      <c r="G5047" s="90">
        <v>2.0179999999999998</v>
      </c>
      <c r="H5047" s="213">
        <v>19.256176747401913</v>
      </c>
    </row>
    <row r="5048" spans="3:8" x14ac:dyDescent="0.25">
      <c r="C5048" s="90">
        <v>1.8684000000000003</v>
      </c>
      <c r="D5048" s="164">
        <v>20.571704405189507</v>
      </c>
      <c r="E5048" s="90">
        <v>2.1684000000000001</v>
      </c>
      <c r="F5048" s="213">
        <v>18.590413712522192</v>
      </c>
      <c r="G5048" s="90">
        <v>2.0184000000000002</v>
      </c>
      <c r="H5048" s="213">
        <v>20.243672990858421</v>
      </c>
    </row>
    <row r="5049" spans="3:8" x14ac:dyDescent="0.25">
      <c r="C5049" s="90">
        <v>1.8688000000000002</v>
      </c>
      <c r="D5049" s="164">
        <v>20.571704405189507</v>
      </c>
      <c r="E5049" s="90">
        <v>2.1688000000000001</v>
      </c>
      <c r="F5049" s="213">
        <v>18.590413712522192</v>
      </c>
      <c r="G5049" s="90">
        <v>2.0188000000000001</v>
      </c>
      <c r="H5049" s="213">
        <v>21.23116923431493</v>
      </c>
    </row>
    <row r="5050" spans="3:8" x14ac:dyDescent="0.25">
      <c r="C5050" s="90">
        <v>1.8692000000000002</v>
      </c>
      <c r="D5050" s="164">
        <v>20.571704405189507</v>
      </c>
      <c r="E5050" s="90">
        <v>2.1692</v>
      </c>
      <c r="F5050" s="213">
        <v>18.590413712522192</v>
      </c>
      <c r="G5050" s="90">
        <v>2.0192000000000001</v>
      </c>
      <c r="H5050" s="213">
        <v>21.23116923431493</v>
      </c>
    </row>
    <row r="5051" spans="3:8" x14ac:dyDescent="0.25">
      <c r="C5051" s="90">
        <v>1.8696000000000002</v>
      </c>
      <c r="D5051" s="164">
        <v>20.571704405189507</v>
      </c>
      <c r="E5051" s="90">
        <v>2.1696</v>
      </c>
      <c r="F5051" s="213">
        <v>18.590413712522192</v>
      </c>
      <c r="G5051" s="90">
        <v>2.0196000000000001</v>
      </c>
      <c r="H5051" s="213">
        <v>20.243672990858421</v>
      </c>
    </row>
    <row r="5052" spans="3:8" x14ac:dyDescent="0.25">
      <c r="C5052" s="90">
        <v>1.87</v>
      </c>
      <c r="D5052" s="164">
        <v>21.568958881768129</v>
      </c>
      <c r="E5052" s="90">
        <v>2.17</v>
      </c>
      <c r="F5052" s="213">
        <v>18.590413712522192</v>
      </c>
      <c r="G5052" s="90">
        <v>2.02</v>
      </c>
      <c r="H5052" s="213">
        <v>19.256176747401913</v>
      </c>
    </row>
    <row r="5053" spans="3:8" x14ac:dyDescent="0.25">
      <c r="C5053" s="90">
        <v>1.8704000000000001</v>
      </c>
      <c r="D5053" s="164">
        <v>20.571704405189507</v>
      </c>
      <c r="E5053" s="90">
        <v>2.1703999999999999</v>
      </c>
      <c r="F5053" s="213">
        <v>18.590413712522192</v>
      </c>
      <c r="G5053" s="90">
        <v>2.0204</v>
      </c>
      <c r="H5053" s="213">
        <v>18.268680503945404</v>
      </c>
    </row>
    <row r="5054" spans="3:8" x14ac:dyDescent="0.25">
      <c r="C5054" s="90">
        <v>1.8708</v>
      </c>
      <c r="D5054" s="164">
        <v>20.571704405189507</v>
      </c>
      <c r="E5054" s="90">
        <v>2.1707999999999998</v>
      </c>
      <c r="F5054" s="213">
        <v>19.592399906525745</v>
      </c>
      <c r="G5054" s="90">
        <v>2.0207999999999999</v>
      </c>
      <c r="H5054" s="213">
        <v>18.268680503945404</v>
      </c>
    </row>
    <row r="5055" spans="3:8" x14ac:dyDescent="0.25">
      <c r="C5055" s="90">
        <v>1.8712</v>
      </c>
      <c r="D5055" s="164">
        <v>20.571704405189507</v>
      </c>
      <c r="E5055" s="90">
        <v>2.1711999999999998</v>
      </c>
      <c r="F5055" s="213">
        <v>19.592399906525745</v>
      </c>
      <c r="G5055" s="90">
        <v>2.0211999999999999</v>
      </c>
      <c r="H5055" s="213">
        <v>19.256176747401913</v>
      </c>
    </row>
    <row r="5056" spans="3:8" x14ac:dyDescent="0.25">
      <c r="C5056" s="90">
        <v>1.8715999999999999</v>
      </c>
      <c r="D5056" s="164">
        <v>20.571704405189507</v>
      </c>
      <c r="E5056" s="90">
        <v>2.1715999999999998</v>
      </c>
      <c r="F5056" s="213">
        <v>19.592399906525745</v>
      </c>
      <c r="G5056" s="90">
        <v>2.0215999999999998</v>
      </c>
      <c r="H5056" s="213">
        <v>19.256176747401913</v>
      </c>
    </row>
    <row r="5057" spans="3:8" x14ac:dyDescent="0.25">
      <c r="C5057" s="90">
        <v>1.8719999999999999</v>
      </c>
      <c r="D5057" s="164">
        <v>20.571704405189507</v>
      </c>
      <c r="E5057" s="90">
        <v>2.1719999999999997</v>
      </c>
      <c r="F5057" s="213">
        <v>19.592399906525745</v>
      </c>
      <c r="G5057" s="90">
        <v>2.0219999999999998</v>
      </c>
      <c r="H5057" s="213">
        <v>20.243672990858421</v>
      </c>
    </row>
    <row r="5058" spans="3:8" x14ac:dyDescent="0.25">
      <c r="C5058" s="90">
        <v>1.8724000000000003</v>
      </c>
      <c r="D5058" s="164">
        <v>20.571704405189507</v>
      </c>
      <c r="E5058" s="90">
        <v>2.1724000000000001</v>
      </c>
      <c r="F5058" s="213">
        <v>18.590413712522192</v>
      </c>
      <c r="G5058" s="90">
        <v>2.0224000000000002</v>
      </c>
      <c r="H5058" s="213">
        <v>19.256176747401913</v>
      </c>
    </row>
    <row r="5059" spans="3:8" x14ac:dyDescent="0.25">
      <c r="C5059" s="90">
        <v>1.8728000000000002</v>
      </c>
      <c r="D5059" s="164">
        <v>19.574449928610889</v>
      </c>
      <c r="E5059" s="90">
        <v>2.1728000000000001</v>
      </c>
      <c r="F5059" s="213">
        <v>18.590413712522192</v>
      </c>
      <c r="G5059" s="90">
        <v>2.0228000000000002</v>
      </c>
      <c r="H5059" s="213">
        <v>19.256176747401913</v>
      </c>
    </row>
    <row r="5060" spans="3:8" x14ac:dyDescent="0.25">
      <c r="C5060" s="90">
        <v>1.8732000000000002</v>
      </c>
      <c r="D5060" s="164">
        <v>20.571704405189507</v>
      </c>
      <c r="E5060" s="90">
        <v>2.1732</v>
      </c>
      <c r="F5060" s="213">
        <v>18.590413712522192</v>
      </c>
      <c r="G5060" s="90">
        <v>2.0232000000000001</v>
      </c>
      <c r="H5060" s="213">
        <v>19.256176747401913</v>
      </c>
    </row>
    <row r="5061" spans="3:8" x14ac:dyDescent="0.25">
      <c r="C5061" s="90">
        <v>1.8736000000000002</v>
      </c>
      <c r="D5061" s="164">
        <v>20.571704405189507</v>
      </c>
      <c r="E5061" s="90">
        <v>2.1736</v>
      </c>
      <c r="F5061" s="213">
        <v>19.592399906525745</v>
      </c>
      <c r="G5061" s="90">
        <v>2.0236000000000001</v>
      </c>
      <c r="H5061" s="213">
        <v>19.256176747401913</v>
      </c>
    </row>
    <row r="5062" spans="3:8" x14ac:dyDescent="0.25">
      <c r="C5062" s="90">
        <v>1.8740000000000001</v>
      </c>
      <c r="D5062" s="164">
        <v>20.571704405189507</v>
      </c>
      <c r="E5062" s="90">
        <v>2.1739999999999999</v>
      </c>
      <c r="F5062" s="213">
        <v>19.592399906525745</v>
      </c>
      <c r="G5062" s="90">
        <v>2.024</v>
      </c>
      <c r="H5062" s="213">
        <v>19.256176747401913</v>
      </c>
    </row>
    <row r="5063" spans="3:8" x14ac:dyDescent="0.25">
      <c r="C5063" s="90">
        <v>1.8744000000000001</v>
      </c>
      <c r="D5063" s="164">
        <v>19.574449928610889</v>
      </c>
      <c r="E5063" s="90">
        <v>2.1743999999999999</v>
      </c>
      <c r="F5063" s="213">
        <v>19.592399906525745</v>
      </c>
      <c r="G5063" s="90">
        <v>2.0244</v>
      </c>
      <c r="H5063" s="213">
        <v>19.256176747401913</v>
      </c>
    </row>
    <row r="5064" spans="3:8" x14ac:dyDescent="0.25">
      <c r="C5064" s="90">
        <v>1.8748</v>
      </c>
      <c r="D5064" s="164">
        <v>20.571704405189507</v>
      </c>
      <c r="E5064" s="90">
        <v>2.1747999999999998</v>
      </c>
      <c r="F5064" s="213">
        <v>19.592399906525745</v>
      </c>
      <c r="G5064" s="90">
        <v>2.0247999999999999</v>
      </c>
      <c r="H5064" s="213">
        <v>19.256176747401913</v>
      </c>
    </row>
    <row r="5065" spans="3:8" x14ac:dyDescent="0.25">
      <c r="C5065" s="90">
        <v>1.8752</v>
      </c>
      <c r="D5065" s="164">
        <v>19.574449928610889</v>
      </c>
      <c r="E5065" s="90">
        <v>2.1751999999999998</v>
      </c>
      <c r="F5065" s="213">
        <v>19.592399906525745</v>
      </c>
      <c r="G5065" s="90">
        <v>2.0251999999999999</v>
      </c>
      <c r="H5065" s="213">
        <v>19.256176747401913</v>
      </c>
    </row>
    <row r="5066" spans="3:8" x14ac:dyDescent="0.25">
      <c r="C5066" s="90">
        <v>1.8755999999999999</v>
      </c>
      <c r="D5066" s="164">
        <v>19.574449928610889</v>
      </c>
      <c r="E5066" s="90">
        <v>2.1755999999999998</v>
      </c>
      <c r="F5066" s="213">
        <v>19.592399906525745</v>
      </c>
      <c r="G5066" s="90">
        <v>2.0255999999999998</v>
      </c>
      <c r="H5066" s="213">
        <v>19.256176747401913</v>
      </c>
    </row>
    <row r="5067" spans="3:8" x14ac:dyDescent="0.25">
      <c r="C5067" s="90">
        <v>1.8759999999999999</v>
      </c>
      <c r="D5067" s="164">
        <v>19.574449928610889</v>
      </c>
      <c r="E5067" s="90">
        <v>2.1759999999999997</v>
      </c>
      <c r="F5067" s="213">
        <v>19.592399906525745</v>
      </c>
      <c r="G5067" s="90">
        <v>2.0259999999999998</v>
      </c>
      <c r="H5067" s="213">
        <v>20.243672990858421</v>
      </c>
    </row>
    <row r="5068" spans="3:8" x14ac:dyDescent="0.25">
      <c r="C5068" s="90">
        <v>1.8764000000000003</v>
      </c>
      <c r="D5068" s="164">
        <v>20.571704405189507</v>
      </c>
      <c r="E5068" s="90">
        <v>2.1764000000000001</v>
      </c>
      <c r="F5068" s="213">
        <v>19.592399906525745</v>
      </c>
      <c r="G5068" s="90">
        <v>2.0264000000000002</v>
      </c>
      <c r="H5068" s="213">
        <v>20.243672990858421</v>
      </c>
    </row>
    <row r="5069" spans="3:8" x14ac:dyDescent="0.25">
      <c r="C5069" s="90">
        <v>1.8768000000000002</v>
      </c>
      <c r="D5069" s="164">
        <v>19.574449928610889</v>
      </c>
      <c r="E5069" s="90">
        <v>2.1768000000000001</v>
      </c>
      <c r="F5069" s="213">
        <v>19.592399906525745</v>
      </c>
      <c r="G5069" s="90">
        <v>2.0268000000000002</v>
      </c>
      <c r="H5069" s="213">
        <v>20.243672990858421</v>
      </c>
    </row>
    <row r="5070" spans="3:8" x14ac:dyDescent="0.25">
      <c r="C5070" s="90">
        <v>1.8772000000000002</v>
      </c>
      <c r="D5070" s="164">
        <v>19.574449928610889</v>
      </c>
      <c r="E5070" s="90">
        <v>2.1772</v>
      </c>
      <c r="F5070" s="213">
        <v>19.592399906525745</v>
      </c>
      <c r="G5070" s="90">
        <v>2.0272000000000001</v>
      </c>
      <c r="H5070" s="213">
        <v>20.243672990858421</v>
      </c>
    </row>
    <row r="5071" spans="3:8" x14ac:dyDescent="0.25">
      <c r="C5071" s="90">
        <v>1.8776000000000002</v>
      </c>
      <c r="D5071" s="164">
        <v>19.574449928610889</v>
      </c>
      <c r="E5071" s="90">
        <v>2.1776</v>
      </c>
      <c r="F5071" s="213">
        <v>19.592399906525745</v>
      </c>
      <c r="G5071" s="90">
        <v>2.0276000000000001</v>
      </c>
      <c r="H5071" s="213">
        <v>19.256176747401913</v>
      </c>
    </row>
    <row r="5072" spans="3:8" x14ac:dyDescent="0.25">
      <c r="C5072" s="90">
        <v>1.8780000000000001</v>
      </c>
      <c r="D5072" s="164">
        <v>19.574449928610889</v>
      </c>
      <c r="E5072" s="90">
        <v>2.1779999999999999</v>
      </c>
      <c r="F5072" s="213">
        <v>19.592399906525745</v>
      </c>
      <c r="G5072" s="90">
        <v>2.028</v>
      </c>
      <c r="H5072" s="213">
        <v>19.256176747401913</v>
      </c>
    </row>
    <row r="5073" spans="3:8" x14ac:dyDescent="0.25">
      <c r="C5073" s="90">
        <v>1.8784000000000001</v>
      </c>
      <c r="D5073" s="164">
        <v>20.571704405189507</v>
      </c>
      <c r="E5073" s="90">
        <v>2.1783999999999999</v>
      </c>
      <c r="F5073" s="213">
        <v>19.592399906525745</v>
      </c>
      <c r="G5073" s="90">
        <v>2.0284</v>
      </c>
      <c r="H5073" s="213">
        <v>18.268680503945404</v>
      </c>
    </row>
    <row r="5074" spans="3:8" x14ac:dyDescent="0.25">
      <c r="C5074" s="90">
        <v>1.8788</v>
      </c>
      <c r="D5074" s="164">
        <v>20.571704405189507</v>
      </c>
      <c r="E5074" s="90">
        <v>2.1787999999999998</v>
      </c>
      <c r="F5074" s="213">
        <v>19.592399906525745</v>
      </c>
      <c r="G5074" s="90">
        <v>2.0287999999999999</v>
      </c>
      <c r="H5074" s="213">
        <v>19.256176747401913</v>
      </c>
    </row>
    <row r="5075" spans="3:8" x14ac:dyDescent="0.25">
      <c r="C5075" s="90">
        <v>1.8792</v>
      </c>
      <c r="D5075" s="164">
        <v>20.571704405189507</v>
      </c>
      <c r="E5075" s="90">
        <v>2.1791999999999998</v>
      </c>
      <c r="F5075" s="213">
        <v>19.592399906525745</v>
      </c>
      <c r="G5075" s="90">
        <v>2.0291999999999999</v>
      </c>
      <c r="H5075" s="213">
        <v>19.256176747401913</v>
      </c>
    </row>
    <row r="5076" spans="3:8" x14ac:dyDescent="0.25">
      <c r="C5076" s="90">
        <v>1.8795999999999999</v>
      </c>
      <c r="D5076" s="164">
        <v>19.574449928610889</v>
      </c>
      <c r="E5076" s="90">
        <v>2.1795999999999998</v>
      </c>
      <c r="F5076" s="213">
        <v>19.592399906525745</v>
      </c>
      <c r="G5076" s="90">
        <v>2.0295999999999998</v>
      </c>
      <c r="H5076" s="213">
        <v>20.243672990858421</v>
      </c>
    </row>
    <row r="5077" spans="3:8" x14ac:dyDescent="0.25">
      <c r="C5077" s="90">
        <v>1.88</v>
      </c>
      <c r="D5077" s="164">
        <v>19.574449928610889</v>
      </c>
      <c r="E5077" s="90">
        <v>2.1799999999999997</v>
      </c>
      <c r="F5077" s="213">
        <v>19.592399906525745</v>
      </c>
      <c r="G5077" s="90">
        <v>2.0299999999999998</v>
      </c>
      <c r="H5077" s="213">
        <v>20.243672990858421</v>
      </c>
    </row>
    <row r="5078" spans="3:8" x14ac:dyDescent="0.25">
      <c r="C5078" s="90">
        <v>1.8804000000000003</v>
      </c>
      <c r="D5078" s="164">
        <v>19.574449928610889</v>
      </c>
      <c r="E5078" s="90">
        <v>2.1804000000000001</v>
      </c>
      <c r="F5078" s="213">
        <v>19.592399906525745</v>
      </c>
      <c r="G5078" s="90">
        <v>2.0303999999999998</v>
      </c>
      <c r="H5078" s="213">
        <v>20.243672990858421</v>
      </c>
    </row>
    <row r="5079" spans="3:8" x14ac:dyDescent="0.25">
      <c r="C5079" s="90">
        <v>1.8808000000000002</v>
      </c>
      <c r="D5079" s="164">
        <v>19.574449928610889</v>
      </c>
      <c r="E5079" s="90">
        <v>2.1808000000000001</v>
      </c>
      <c r="F5079" s="213">
        <v>19.592399906525745</v>
      </c>
      <c r="G5079" s="90">
        <v>2.0308000000000002</v>
      </c>
      <c r="H5079" s="213">
        <v>19.256176747401913</v>
      </c>
    </row>
    <row r="5080" spans="3:8" x14ac:dyDescent="0.25">
      <c r="C5080" s="90">
        <v>1.8812000000000002</v>
      </c>
      <c r="D5080" s="164">
        <v>20.571704405189507</v>
      </c>
      <c r="E5080" s="90">
        <v>2.1812</v>
      </c>
      <c r="F5080" s="213">
        <v>20.594386100529295</v>
      </c>
      <c r="G5080" s="90">
        <v>2.0312000000000001</v>
      </c>
      <c r="H5080" s="213">
        <v>18.268680503945404</v>
      </c>
    </row>
    <row r="5081" spans="3:8" x14ac:dyDescent="0.25">
      <c r="C5081" s="90">
        <v>1.8816000000000002</v>
      </c>
      <c r="D5081" s="164">
        <v>20.571704405189507</v>
      </c>
      <c r="E5081" s="90">
        <v>2.1816</v>
      </c>
      <c r="F5081" s="213">
        <v>19.592399906525745</v>
      </c>
      <c r="G5081" s="90">
        <v>2.0316000000000001</v>
      </c>
      <c r="H5081" s="213">
        <v>18.268680503945404</v>
      </c>
    </row>
    <row r="5082" spans="3:8" x14ac:dyDescent="0.25">
      <c r="C5082" s="90">
        <v>1.8820000000000001</v>
      </c>
      <c r="D5082" s="164">
        <v>20.571704405189507</v>
      </c>
      <c r="E5082" s="90">
        <v>2.1819999999999999</v>
      </c>
      <c r="F5082" s="213">
        <v>19.592399906525745</v>
      </c>
      <c r="G5082" s="90">
        <v>2.032</v>
      </c>
      <c r="H5082" s="213">
        <v>19.256176747401913</v>
      </c>
    </row>
    <row r="5083" spans="3:8" x14ac:dyDescent="0.25">
      <c r="C5083" s="90">
        <v>1.8824000000000001</v>
      </c>
      <c r="D5083" s="164">
        <v>20.571704405189507</v>
      </c>
      <c r="E5083" s="90">
        <v>2.1823999999999999</v>
      </c>
      <c r="F5083" s="213">
        <v>19.592399906525745</v>
      </c>
      <c r="G5083" s="90">
        <v>2.0324</v>
      </c>
      <c r="H5083" s="213">
        <v>19.256176747401913</v>
      </c>
    </row>
    <row r="5084" spans="3:8" x14ac:dyDescent="0.25">
      <c r="C5084" s="90">
        <v>1.8828</v>
      </c>
      <c r="D5084" s="164">
        <v>20.571704405189507</v>
      </c>
      <c r="E5084" s="90">
        <v>2.1827999999999999</v>
      </c>
      <c r="F5084" s="213">
        <v>19.592399906525745</v>
      </c>
      <c r="G5084" s="90">
        <v>2.0327999999999999</v>
      </c>
      <c r="H5084" s="213">
        <v>20.243672990858421</v>
      </c>
    </row>
    <row r="5085" spans="3:8" x14ac:dyDescent="0.25">
      <c r="C5085" s="90">
        <v>1.8832</v>
      </c>
      <c r="D5085" s="164">
        <v>20.571704405189507</v>
      </c>
      <c r="E5085" s="90">
        <v>2.1831999999999998</v>
      </c>
      <c r="F5085" s="213">
        <v>18.590413712522192</v>
      </c>
      <c r="G5085" s="90">
        <v>2.0331999999999999</v>
      </c>
      <c r="H5085" s="213">
        <v>20.243672990858421</v>
      </c>
    </row>
    <row r="5086" spans="3:8" x14ac:dyDescent="0.25">
      <c r="C5086" s="90">
        <v>1.8835999999999999</v>
      </c>
      <c r="D5086" s="164">
        <v>20.571704405189507</v>
      </c>
      <c r="E5086" s="90">
        <v>2.1835999999999998</v>
      </c>
      <c r="F5086" s="213">
        <v>18.590413712522192</v>
      </c>
      <c r="G5086" s="90">
        <v>2.0335999999999999</v>
      </c>
      <c r="H5086" s="213">
        <v>19.256176747401913</v>
      </c>
    </row>
    <row r="5087" spans="3:8" x14ac:dyDescent="0.25">
      <c r="C5087" s="90">
        <v>1.8839999999999999</v>
      </c>
      <c r="D5087" s="164">
        <v>20.571704405189507</v>
      </c>
      <c r="E5087" s="90">
        <v>2.1839999999999997</v>
      </c>
      <c r="F5087" s="213">
        <v>19.592399906525745</v>
      </c>
      <c r="G5087" s="90">
        <v>2.0339999999999998</v>
      </c>
      <c r="H5087" s="213">
        <v>18.268680503945404</v>
      </c>
    </row>
    <row r="5088" spans="3:8" x14ac:dyDescent="0.25">
      <c r="C5088" s="90">
        <v>1.8844000000000003</v>
      </c>
      <c r="D5088" s="164">
        <v>19.574449928610889</v>
      </c>
      <c r="E5088" s="90">
        <v>2.1844000000000001</v>
      </c>
      <c r="F5088" s="213">
        <v>19.592399906525745</v>
      </c>
      <c r="G5088" s="90">
        <v>2.0343999999999998</v>
      </c>
      <c r="H5088" s="213">
        <v>18.268680503945404</v>
      </c>
    </row>
    <row r="5089" spans="3:8" x14ac:dyDescent="0.25">
      <c r="C5089" s="90">
        <v>1.8848000000000003</v>
      </c>
      <c r="D5089" s="164">
        <v>19.574449928610889</v>
      </c>
      <c r="E5089" s="90">
        <v>2.1848000000000001</v>
      </c>
      <c r="F5089" s="213">
        <v>19.592399906525745</v>
      </c>
      <c r="G5089" s="90">
        <v>2.0348000000000002</v>
      </c>
      <c r="H5089" s="213">
        <v>18.268680503945404</v>
      </c>
    </row>
    <row r="5090" spans="3:8" x14ac:dyDescent="0.25">
      <c r="C5090" s="90">
        <v>1.8852000000000002</v>
      </c>
      <c r="D5090" s="164">
        <v>19.574449928610889</v>
      </c>
      <c r="E5090" s="90">
        <v>2.1852</v>
      </c>
      <c r="F5090" s="213">
        <v>19.592399906525745</v>
      </c>
      <c r="G5090" s="90">
        <v>2.0352000000000001</v>
      </c>
      <c r="H5090" s="213">
        <v>20.243672990858421</v>
      </c>
    </row>
    <row r="5091" spans="3:8" x14ac:dyDescent="0.25">
      <c r="C5091" s="90">
        <v>1.8856000000000002</v>
      </c>
      <c r="D5091" s="164">
        <v>19.574449928610889</v>
      </c>
      <c r="E5091" s="90">
        <v>2.1856</v>
      </c>
      <c r="F5091" s="213">
        <v>18.590413712522192</v>
      </c>
      <c r="G5091" s="90">
        <v>2.0356000000000001</v>
      </c>
      <c r="H5091" s="213">
        <v>21.23116923431493</v>
      </c>
    </row>
    <row r="5092" spans="3:8" x14ac:dyDescent="0.25">
      <c r="C5092" s="90">
        <v>1.8860000000000001</v>
      </c>
      <c r="D5092" s="164">
        <v>19.574449928610889</v>
      </c>
      <c r="E5092" s="90">
        <v>2.1859999999999999</v>
      </c>
      <c r="F5092" s="213">
        <v>19.592399906525745</v>
      </c>
      <c r="G5092" s="90">
        <v>2.036</v>
      </c>
      <c r="H5092" s="213">
        <v>22.218665477771438</v>
      </c>
    </row>
    <row r="5093" spans="3:8" x14ac:dyDescent="0.25">
      <c r="C5093" s="90">
        <v>1.8864000000000001</v>
      </c>
      <c r="D5093" s="164">
        <v>20.571704405189507</v>
      </c>
      <c r="E5093" s="90">
        <v>2.1863999999999999</v>
      </c>
      <c r="F5093" s="213">
        <v>19.592399906525745</v>
      </c>
      <c r="G5093" s="90">
        <v>2.0364</v>
      </c>
      <c r="H5093" s="213">
        <v>21.23116923431493</v>
      </c>
    </row>
    <row r="5094" spans="3:8" x14ac:dyDescent="0.25">
      <c r="C5094" s="90">
        <v>1.8868</v>
      </c>
      <c r="D5094" s="164">
        <v>20.571704405189507</v>
      </c>
      <c r="E5094" s="90">
        <v>2.1867999999999999</v>
      </c>
      <c r="F5094" s="213">
        <v>19.592399906525745</v>
      </c>
      <c r="G5094" s="90">
        <v>2.0367999999999999</v>
      </c>
      <c r="H5094" s="213">
        <v>18.268680503945404</v>
      </c>
    </row>
    <row r="5095" spans="3:8" x14ac:dyDescent="0.25">
      <c r="C5095" s="90">
        <v>1.8872</v>
      </c>
      <c r="D5095" s="164">
        <v>20.571704405189507</v>
      </c>
      <c r="E5095" s="90">
        <v>2.1871999999999998</v>
      </c>
      <c r="F5095" s="213">
        <v>19.592399906525745</v>
      </c>
      <c r="G5095" s="90">
        <v>2.0371999999999999</v>
      </c>
      <c r="H5095" s="213">
        <v>17.281184260488896</v>
      </c>
    </row>
    <row r="5096" spans="3:8" x14ac:dyDescent="0.25">
      <c r="C5096" s="90">
        <v>1.8875999999999999</v>
      </c>
      <c r="D5096" s="164">
        <v>19.574449928610889</v>
      </c>
      <c r="E5096" s="90">
        <v>2.1875999999999998</v>
      </c>
      <c r="F5096" s="213">
        <v>19.592399906525745</v>
      </c>
      <c r="G5096" s="90">
        <v>2.0375999999999999</v>
      </c>
      <c r="H5096" s="213">
        <v>18.268680503945404</v>
      </c>
    </row>
    <row r="5097" spans="3:8" x14ac:dyDescent="0.25">
      <c r="C5097" s="90">
        <v>1.8879999999999999</v>
      </c>
      <c r="D5097" s="164">
        <v>19.574449928610889</v>
      </c>
      <c r="E5097" s="90">
        <v>2.1879999999999997</v>
      </c>
      <c r="F5097" s="213">
        <v>19.592399906525745</v>
      </c>
      <c r="G5097" s="90">
        <v>2.0379999999999998</v>
      </c>
      <c r="H5097" s="213">
        <v>19.256176747401913</v>
      </c>
    </row>
    <row r="5098" spans="3:8" x14ac:dyDescent="0.25">
      <c r="C5098" s="90">
        <v>1.8884000000000003</v>
      </c>
      <c r="D5098" s="164">
        <v>19.574449928610889</v>
      </c>
      <c r="E5098" s="90">
        <v>2.1884000000000001</v>
      </c>
      <c r="F5098" s="213">
        <v>18.590413712522192</v>
      </c>
      <c r="G5098" s="90">
        <v>2.0383999999999998</v>
      </c>
      <c r="H5098" s="213">
        <v>22.218665477771438</v>
      </c>
    </row>
    <row r="5099" spans="3:8" x14ac:dyDescent="0.25">
      <c r="C5099" s="90">
        <v>1.8888000000000003</v>
      </c>
      <c r="D5099" s="164">
        <v>19.574449928610889</v>
      </c>
      <c r="E5099" s="90">
        <v>2.1888000000000001</v>
      </c>
      <c r="F5099" s="213">
        <v>18.590413712522192</v>
      </c>
      <c r="G5099" s="90">
        <v>2.0388000000000002</v>
      </c>
      <c r="H5099" s="213">
        <v>22.218665477771438</v>
      </c>
    </row>
    <row r="5100" spans="3:8" x14ac:dyDescent="0.25">
      <c r="C5100" s="90">
        <v>1.8892000000000002</v>
      </c>
      <c r="D5100" s="164">
        <v>19.574449928610889</v>
      </c>
      <c r="E5100" s="90">
        <v>2.1892</v>
      </c>
      <c r="F5100" s="213">
        <v>18.590413712522192</v>
      </c>
      <c r="G5100" s="90">
        <v>2.0392000000000001</v>
      </c>
      <c r="H5100" s="213">
        <v>20.243672990858421</v>
      </c>
    </row>
    <row r="5101" spans="3:8" x14ac:dyDescent="0.25">
      <c r="C5101" s="90">
        <v>1.8896000000000002</v>
      </c>
      <c r="D5101" s="164">
        <v>19.574449928610889</v>
      </c>
      <c r="E5101" s="90">
        <v>2.1896</v>
      </c>
      <c r="F5101" s="213">
        <v>18.590413712522192</v>
      </c>
      <c r="G5101" s="90">
        <v>2.0396000000000001</v>
      </c>
      <c r="H5101" s="213">
        <v>18.268680503945404</v>
      </c>
    </row>
    <row r="5102" spans="3:8" x14ac:dyDescent="0.25">
      <c r="C5102" s="90">
        <v>1.8900000000000001</v>
      </c>
      <c r="D5102" s="164">
        <v>19.574449928610889</v>
      </c>
      <c r="E5102" s="90">
        <v>2.19</v>
      </c>
      <c r="F5102" s="213">
        <v>19.592399906525745</v>
      </c>
      <c r="G5102" s="90">
        <v>2.04</v>
      </c>
      <c r="H5102" s="213">
        <v>17.281184260488896</v>
      </c>
    </row>
    <row r="5103" spans="3:8" x14ac:dyDescent="0.25">
      <c r="C5103" s="90">
        <v>1.8904000000000001</v>
      </c>
      <c r="D5103" s="164">
        <v>19.574449928610889</v>
      </c>
      <c r="E5103" s="90">
        <v>2.1903999999999999</v>
      </c>
      <c r="F5103" s="213">
        <v>19.592399906525745</v>
      </c>
      <c r="G5103" s="90">
        <v>2.0404</v>
      </c>
      <c r="H5103" s="213">
        <v>18.268680503945404</v>
      </c>
    </row>
    <row r="5104" spans="3:8" x14ac:dyDescent="0.25">
      <c r="C5104" s="90">
        <v>1.8908</v>
      </c>
      <c r="D5104" s="164">
        <v>19.574449928610889</v>
      </c>
      <c r="E5104" s="90">
        <v>2.1907999999999999</v>
      </c>
      <c r="F5104" s="213">
        <v>19.592399906525745</v>
      </c>
      <c r="G5104" s="90">
        <v>2.0407999999999999</v>
      </c>
      <c r="H5104" s="213">
        <v>20.243672990858421</v>
      </c>
    </row>
    <row r="5105" spans="3:8" x14ac:dyDescent="0.25">
      <c r="C5105" s="90">
        <v>1.8912</v>
      </c>
      <c r="D5105" s="164">
        <v>19.574449928610889</v>
      </c>
      <c r="E5105" s="90">
        <v>2.1911999999999998</v>
      </c>
      <c r="F5105" s="213">
        <v>19.592399906525745</v>
      </c>
      <c r="G5105" s="90">
        <v>2.0411999999999999</v>
      </c>
      <c r="H5105" s="213">
        <v>21.23116923431493</v>
      </c>
    </row>
    <row r="5106" spans="3:8" x14ac:dyDescent="0.25">
      <c r="C5106" s="90">
        <v>1.8915999999999999</v>
      </c>
      <c r="D5106" s="164">
        <v>19.574449928610889</v>
      </c>
      <c r="E5106" s="90">
        <v>2.1915999999999998</v>
      </c>
      <c r="F5106" s="213">
        <v>18.590413712522192</v>
      </c>
      <c r="G5106" s="90">
        <v>2.0415999999999999</v>
      </c>
      <c r="H5106" s="213">
        <v>20.243672990858421</v>
      </c>
    </row>
    <row r="5107" spans="3:8" x14ac:dyDescent="0.25">
      <c r="C5107" s="90">
        <v>1.8919999999999999</v>
      </c>
      <c r="D5107" s="164">
        <v>20.571704405189507</v>
      </c>
      <c r="E5107" s="90">
        <v>2.1919999999999997</v>
      </c>
      <c r="F5107" s="213">
        <v>18.590413712522192</v>
      </c>
      <c r="G5107" s="90">
        <v>2.0419999999999998</v>
      </c>
      <c r="H5107" s="213">
        <v>19.256176747401913</v>
      </c>
    </row>
    <row r="5108" spans="3:8" x14ac:dyDescent="0.25">
      <c r="C5108" s="90">
        <v>1.8924000000000003</v>
      </c>
      <c r="D5108" s="164">
        <v>20.571704405189507</v>
      </c>
      <c r="E5108" s="90">
        <v>2.1924000000000001</v>
      </c>
      <c r="F5108" s="213">
        <v>19.592399906525745</v>
      </c>
      <c r="G5108" s="90">
        <v>2.0423999999999998</v>
      </c>
      <c r="H5108" s="213">
        <v>17.281184260488896</v>
      </c>
    </row>
    <row r="5109" spans="3:8" x14ac:dyDescent="0.25">
      <c r="C5109" s="90">
        <v>1.8928000000000003</v>
      </c>
      <c r="D5109" s="164">
        <v>19.574449928610889</v>
      </c>
      <c r="E5109" s="90">
        <v>2.1928000000000001</v>
      </c>
      <c r="F5109" s="213">
        <v>19.592399906525745</v>
      </c>
      <c r="G5109" s="90">
        <v>2.0428000000000002</v>
      </c>
      <c r="H5109" s="213">
        <v>17.281184260488896</v>
      </c>
    </row>
    <row r="5110" spans="3:8" x14ac:dyDescent="0.25">
      <c r="C5110" s="90">
        <v>1.8932000000000002</v>
      </c>
      <c r="D5110" s="164">
        <v>19.574449928610889</v>
      </c>
      <c r="E5110" s="90">
        <v>2.1932</v>
      </c>
      <c r="F5110" s="213">
        <v>19.592399906525745</v>
      </c>
      <c r="G5110" s="90">
        <v>2.0432000000000001</v>
      </c>
      <c r="H5110" s="213">
        <v>18.268680503945404</v>
      </c>
    </row>
    <row r="5111" spans="3:8" x14ac:dyDescent="0.25">
      <c r="C5111" s="90">
        <v>1.8936000000000002</v>
      </c>
      <c r="D5111" s="164">
        <v>19.574449928610889</v>
      </c>
      <c r="E5111" s="90">
        <v>2.1936</v>
      </c>
      <c r="F5111" s="213">
        <v>19.592399906525745</v>
      </c>
      <c r="G5111" s="90">
        <v>2.0436000000000001</v>
      </c>
      <c r="H5111" s="213">
        <v>20.243672990858421</v>
      </c>
    </row>
    <row r="5112" spans="3:8" x14ac:dyDescent="0.25">
      <c r="C5112" s="90">
        <v>1.8940000000000001</v>
      </c>
      <c r="D5112" s="164">
        <v>20.571704405189507</v>
      </c>
      <c r="E5112" s="90">
        <v>2.194</v>
      </c>
      <c r="F5112" s="213">
        <v>19.592399906525745</v>
      </c>
      <c r="G5112" s="90">
        <v>2.044</v>
      </c>
      <c r="H5112" s="213">
        <v>20.243672990858421</v>
      </c>
    </row>
    <row r="5113" spans="3:8" x14ac:dyDescent="0.25">
      <c r="C5113" s="90">
        <v>1.8944000000000001</v>
      </c>
      <c r="D5113" s="164">
        <v>20.571704405189507</v>
      </c>
      <c r="E5113" s="90">
        <v>2.1943999999999999</v>
      </c>
      <c r="F5113" s="213">
        <v>18.590413712522192</v>
      </c>
      <c r="G5113" s="90">
        <v>2.0444</v>
      </c>
      <c r="H5113" s="213">
        <v>20.243672990858421</v>
      </c>
    </row>
    <row r="5114" spans="3:8" x14ac:dyDescent="0.25">
      <c r="C5114" s="90">
        <v>1.8948</v>
      </c>
      <c r="D5114" s="164">
        <v>19.574449928610889</v>
      </c>
      <c r="E5114" s="90">
        <v>2.1947999999999999</v>
      </c>
      <c r="F5114" s="213">
        <v>18.590413712522192</v>
      </c>
      <c r="G5114" s="90">
        <v>2.0448</v>
      </c>
      <c r="H5114" s="213">
        <v>19.256176747401913</v>
      </c>
    </row>
    <row r="5115" spans="3:8" x14ac:dyDescent="0.25">
      <c r="C5115" s="90">
        <v>1.8952</v>
      </c>
      <c r="D5115" s="164">
        <v>19.574449928610889</v>
      </c>
      <c r="E5115" s="90">
        <v>2.1951999999999998</v>
      </c>
      <c r="F5115" s="213">
        <v>18.590413712522192</v>
      </c>
      <c r="G5115" s="90">
        <v>2.0451999999999999</v>
      </c>
      <c r="H5115" s="213">
        <v>18.268680503945404</v>
      </c>
    </row>
    <row r="5116" spans="3:8" x14ac:dyDescent="0.25">
      <c r="C5116" s="90">
        <v>1.8956</v>
      </c>
      <c r="D5116" s="164">
        <v>19.574449928610889</v>
      </c>
      <c r="E5116" s="90">
        <v>2.1955999999999998</v>
      </c>
      <c r="F5116" s="213">
        <v>18.590413712522192</v>
      </c>
      <c r="G5116" s="90">
        <v>2.0455999999999999</v>
      </c>
      <c r="H5116" s="213">
        <v>19.256176747401913</v>
      </c>
    </row>
    <row r="5117" spans="3:8" x14ac:dyDescent="0.25">
      <c r="C5117" s="90">
        <v>1.8959999999999999</v>
      </c>
      <c r="D5117" s="164">
        <v>19.574449928610889</v>
      </c>
      <c r="E5117" s="90">
        <v>2.1959999999999997</v>
      </c>
      <c r="F5117" s="213">
        <v>19.592399906525745</v>
      </c>
      <c r="G5117" s="90">
        <v>2.0459999999999998</v>
      </c>
      <c r="H5117" s="213">
        <v>20.243672990858421</v>
      </c>
    </row>
    <row r="5118" spans="3:8" x14ac:dyDescent="0.25">
      <c r="C5118" s="90">
        <v>1.8964000000000003</v>
      </c>
      <c r="D5118" s="164">
        <v>19.574449928610889</v>
      </c>
      <c r="E5118" s="90">
        <v>2.1964000000000001</v>
      </c>
      <c r="F5118" s="213">
        <v>19.592399906525745</v>
      </c>
      <c r="G5118" s="90">
        <v>2.0463999999999998</v>
      </c>
      <c r="H5118" s="213">
        <v>21.23116923431493</v>
      </c>
    </row>
    <row r="5119" spans="3:8" x14ac:dyDescent="0.25">
      <c r="C5119" s="90">
        <v>1.8968000000000003</v>
      </c>
      <c r="D5119" s="164">
        <v>20.571704405189507</v>
      </c>
      <c r="E5119" s="90">
        <v>2.1968000000000001</v>
      </c>
      <c r="F5119" s="213">
        <v>19.592399906525745</v>
      </c>
      <c r="G5119" s="90">
        <v>2.0468000000000002</v>
      </c>
      <c r="H5119" s="213">
        <v>21.23116923431493</v>
      </c>
    </row>
    <row r="5120" spans="3:8" x14ac:dyDescent="0.25">
      <c r="C5120" s="90">
        <v>1.8972000000000002</v>
      </c>
      <c r="D5120" s="164">
        <v>20.571704405189507</v>
      </c>
      <c r="E5120" s="90">
        <v>2.1972</v>
      </c>
      <c r="F5120" s="213">
        <v>19.592399906525745</v>
      </c>
      <c r="G5120" s="90">
        <v>2.0472000000000001</v>
      </c>
      <c r="H5120" s="213">
        <v>19.256176747401913</v>
      </c>
    </row>
    <row r="5121" spans="3:8" x14ac:dyDescent="0.25">
      <c r="C5121" s="90">
        <v>1.8976000000000002</v>
      </c>
      <c r="D5121" s="164">
        <v>20.571704405189507</v>
      </c>
      <c r="E5121" s="90">
        <v>2.1976</v>
      </c>
      <c r="F5121" s="213">
        <v>18.590413712522192</v>
      </c>
      <c r="G5121" s="90">
        <v>2.0476000000000001</v>
      </c>
      <c r="H5121" s="213">
        <v>18.268680503945404</v>
      </c>
    </row>
    <row r="5122" spans="3:8" x14ac:dyDescent="0.25">
      <c r="C5122" s="90">
        <v>1.8980000000000001</v>
      </c>
      <c r="D5122" s="164">
        <v>19.574449928610889</v>
      </c>
      <c r="E5122" s="90">
        <v>2.198</v>
      </c>
      <c r="F5122" s="213">
        <v>18.590413712522192</v>
      </c>
      <c r="G5122" s="90">
        <v>2.048</v>
      </c>
      <c r="H5122" s="213">
        <v>18.268680503945404</v>
      </c>
    </row>
    <row r="5123" spans="3:8" x14ac:dyDescent="0.25">
      <c r="C5123" s="90">
        <v>1.8984000000000001</v>
      </c>
      <c r="D5123" s="164">
        <v>19.574449928610889</v>
      </c>
      <c r="E5123" s="90">
        <v>2.1983999999999999</v>
      </c>
      <c r="F5123" s="213">
        <v>18.590413712522192</v>
      </c>
      <c r="G5123" s="90">
        <v>2.0484</v>
      </c>
      <c r="H5123" s="213">
        <v>19.256176747401913</v>
      </c>
    </row>
    <row r="5124" spans="3:8" x14ac:dyDescent="0.25">
      <c r="C5124" s="90">
        <v>1.8988</v>
      </c>
      <c r="D5124" s="164">
        <v>19.574449928610889</v>
      </c>
      <c r="E5124" s="90">
        <v>2.1987999999999999</v>
      </c>
      <c r="F5124" s="213">
        <v>19.592399906525745</v>
      </c>
      <c r="G5124" s="90">
        <v>2.0488</v>
      </c>
      <c r="H5124" s="213">
        <v>20.243672990858421</v>
      </c>
    </row>
    <row r="5125" spans="3:8" x14ac:dyDescent="0.25">
      <c r="C5125" s="90">
        <v>1.8992</v>
      </c>
      <c r="D5125" s="164">
        <v>19.574449928610889</v>
      </c>
      <c r="E5125" s="90">
        <v>2.1991999999999998</v>
      </c>
      <c r="F5125" s="213">
        <v>18.590413712522192</v>
      </c>
      <c r="G5125" s="90">
        <v>2.0491999999999999</v>
      </c>
      <c r="H5125" s="213">
        <v>21.23116923431493</v>
      </c>
    </row>
    <row r="5126" spans="3:8" x14ac:dyDescent="0.25">
      <c r="C5126" s="90">
        <v>1.8996</v>
      </c>
      <c r="D5126" s="164">
        <v>20.571704405189507</v>
      </c>
      <c r="E5126" s="90">
        <v>2.1995999999999998</v>
      </c>
      <c r="F5126" s="213">
        <v>18.590413712522192</v>
      </c>
      <c r="G5126" s="90">
        <v>2.0495999999999999</v>
      </c>
      <c r="H5126" s="213">
        <v>21.23116923431493</v>
      </c>
    </row>
    <row r="5127" spans="3:8" x14ac:dyDescent="0.25">
      <c r="C5127" s="90">
        <v>1.9</v>
      </c>
      <c r="D5127" s="164">
        <v>20.571704405189507</v>
      </c>
      <c r="E5127" s="90">
        <v>2.1999999999999997</v>
      </c>
      <c r="F5127" s="213">
        <v>18.590413712522192</v>
      </c>
      <c r="G5127" s="90">
        <v>2.0499999999999998</v>
      </c>
      <c r="H5127" s="213">
        <v>19.256176747401913</v>
      </c>
    </row>
    <row r="5128" spans="3:8" x14ac:dyDescent="0.25">
      <c r="C5128" s="90">
        <v>1.9003999999999999</v>
      </c>
      <c r="D5128" s="164">
        <v>19.574449928610889</v>
      </c>
      <c r="E5128" s="90">
        <v>2.2003999999999997</v>
      </c>
      <c r="F5128" s="213">
        <v>18.590413712522192</v>
      </c>
      <c r="G5128" s="90">
        <v>2.0503999999999998</v>
      </c>
      <c r="H5128" s="213">
        <v>19.256176747401913</v>
      </c>
    </row>
    <row r="5129" spans="3:8" x14ac:dyDescent="0.25">
      <c r="C5129" s="90">
        <v>1.9008000000000003</v>
      </c>
      <c r="D5129" s="164">
        <v>19.574449928610889</v>
      </c>
      <c r="E5129" s="90">
        <v>2.2008000000000001</v>
      </c>
      <c r="F5129" s="213">
        <v>18.590413712522192</v>
      </c>
      <c r="G5129" s="90">
        <v>2.0508000000000002</v>
      </c>
      <c r="H5129" s="213">
        <v>19.256176747401913</v>
      </c>
    </row>
    <row r="5130" spans="3:8" x14ac:dyDescent="0.25">
      <c r="C5130" s="90">
        <v>1.9012000000000002</v>
      </c>
      <c r="D5130" s="164">
        <v>19.574449928610889</v>
      </c>
      <c r="E5130" s="90">
        <v>2.2012</v>
      </c>
      <c r="F5130" s="213">
        <v>18.590413712522192</v>
      </c>
      <c r="G5130" s="90">
        <v>2.0512000000000001</v>
      </c>
      <c r="H5130" s="213">
        <v>19.256176747401913</v>
      </c>
    </row>
    <row r="5131" spans="3:8" x14ac:dyDescent="0.25">
      <c r="C5131" s="90">
        <v>1.9016000000000002</v>
      </c>
      <c r="D5131" s="164">
        <v>19.574449928610889</v>
      </c>
      <c r="E5131" s="90">
        <v>2.2016</v>
      </c>
      <c r="F5131" s="213">
        <v>19.592399906525745</v>
      </c>
      <c r="G5131" s="90">
        <v>2.0516000000000001</v>
      </c>
      <c r="H5131" s="213">
        <v>20.243672990858421</v>
      </c>
    </row>
    <row r="5132" spans="3:8" x14ac:dyDescent="0.25">
      <c r="C5132" s="90">
        <v>1.9020000000000001</v>
      </c>
      <c r="D5132" s="164">
        <v>20.571704405189507</v>
      </c>
      <c r="E5132" s="90">
        <v>2.202</v>
      </c>
      <c r="F5132" s="213">
        <v>19.592399906525745</v>
      </c>
      <c r="G5132" s="90">
        <v>2.052</v>
      </c>
      <c r="H5132" s="213">
        <v>20.243672990858421</v>
      </c>
    </row>
    <row r="5133" spans="3:8" x14ac:dyDescent="0.25">
      <c r="C5133" s="90">
        <v>1.9024000000000001</v>
      </c>
      <c r="D5133" s="164">
        <v>20.571704405189507</v>
      </c>
      <c r="E5133" s="90">
        <v>2.2023999999999999</v>
      </c>
      <c r="F5133" s="213">
        <v>19.592399906525745</v>
      </c>
      <c r="G5133" s="90">
        <v>2.0524</v>
      </c>
      <c r="H5133" s="213">
        <v>19.256176747401913</v>
      </c>
    </row>
    <row r="5134" spans="3:8" x14ac:dyDescent="0.25">
      <c r="C5134" s="90">
        <v>1.9028</v>
      </c>
      <c r="D5134" s="164">
        <v>20.571704405189507</v>
      </c>
      <c r="E5134" s="90">
        <v>2.2027999999999999</v>
      </c>
      <c r="F5134" s="213">
        <v>19.592399906525745</v>
      </c>
      <c r="G5134" s="90">
        <v>2.0528</v>
      </c>
      <c r="H5134" s="213">
        <v>19.256176747401913</v>
      </c>
    </row>
    <row r="5135" spans="3:8" x14ac:dyDescent="0.25">
      <c r="C5135" s="90">
        <v>1.9032</v>
      </c>
      <c r="D5135" s="164">
        <v>19.574449928610889</v>
      </c>
      <c r="E5135" s="90">
        <v>2.2031999999999998</v>
      </c>
      <c r="F5135" s="213">
        <v>19.592399906525745</v>
      </c>
      <c r="G5135" s="90">
        <v>2.0531999999999999</v>
      </c>
      <c r="H5135" s="213">
        <v>18.268680503945404</v>
      </c>
    </row>
    <row r="5136" spans="3:8" x14ac:dyDescent="0.25">
      <c r="C5136" s="90">
        <v>1.9036</v>
      </c>
      <c r="D5136" s="164">
        <v>19.574449928610889</v>
      </c>
      <c r="E5136" s="90">
        <v>2.2035999999999998</v>
      </c>
      <c r="F5136" s="213">
        <v>19.592399906525745</v>
      </c>
      <c r="G5136" s="90">
        <v>2.0535999999999999</v>
      </c>
      <c r="H5136" s="213">
        <v>18.268680503945404</v>
      </c>
    </row>
    <row r="5137" spans="3:8" x14ac:dyDescent="0.25">
      <c r="C5137" s="90">
        <v>1.9039999999999999</v>
      </c>
      <c r="D5137" s="164">
        <v>19.574449928610889</v>
      </c>
      <c r="E5137" s="90">
        <v>2.2039999999999997</v>
      </c>
      <c r="F5137" s="213">
        <v>18.590413712522192</v>
      </c>
      <c r="G5137" s="90">
        <v>2.0539999999999998</v>
      </c>
      <c r="H5137" s="213">
        <v>19.256176747401913</v>
      </c>
    </row>
    <row r="5138" spans="3:8" x14ac:dyDescent="0.25">
      <c r="C5138" s="90">
        <v>1.9043999999999999</v>
      </c>
      <c r="D5138" s="164">
        <v>19.574449928610889</v>
      </c>
      <c r="E5138" s="90">
        <v>2.2043999999999997</v>
      </c>
      <c r="F5138" s="213">
        <v>19.592399906525745</v>
      </c>
      <c r="G5138" s="90">
        <v>2.0543999999999998</v>
      </c>
      <c r="H5138" s="213">
        <v>19.256176747401913</v>
      </c>
    </row>
    <row r="5139" spans="3:8" x14ac:dyDescent="0.25">
      <c r="C5139" s="90">
        <v>1.9048000000000003</v>
      </c>
      <c r="D5139" s="164">
        <v>19.574449928610889</v>
      </c>
      <c r="E5139" s="90">
        <v>2.2048000000000001</v>
      </c>
      <c r="F5139" s="213">
        <v>19.592399906525745</v>
      </c>
      <c r="G5139" s="90">
        <v>2.0548000000000002</v>
      </c>
      <c r="H5139" s="213">
        <v>20.243672990858421</v>
      </c>
    </row>
    <row r="5140" spans="3:8" x14ac:dyDescent="0.25">
      <c r="C5140" s="90">
        <v>1.9052000000000002</v>
      </c>
      <c r="D5140" s="164">
        <v>20.571704405189507</v>
      </c>
      <c r="E5140" s="90">
        <v>2.2052</v>
      </c>
      <c r="F5140" s="213">
        <v>18.590413712522192</v>
      </c>
      <c r="G5140" s="90">
        <v>2.0552000000000001</v>
      </c>
      <c r="H5140" s="213">
        <v>20.243672990858421</v>
      </c>
    </row>
    <row r="5141" spans="3:8" x14ac:dyDescent="0.25">
      <c r="C5141" s="90">
        <v>1.9056000000000002</v>
      </c>
      <c r="D5141" s="164">
        <v>20.571704405189507</v>
      </c>
      <c r="E5141" s="90">
        <v>2.2056</v>
      </c>
      <c r="F5141" s="213">
        <v>18.590413712522192</v>
      </c>
      <c r="G5141" s="90">
        <v>2.0556000000000001</v>
      </c>
      <c r="H5141" s="213">
        <v>19.256176747401913</v>
      </c>
    </row>
    <row r="5142" spans="3:8" x14ac:dyDescent="0.25">
      <c r="C5142" s="90">
        <v>1.9060000000000001</v>
      </c>
      <c r="D5142" s="164">
        <v>19.574449928610889</v>
      </c>
      <c r="E5142" s="90">
        <v>2.206</v>
      </c>
      <c r="F5142" s="213">
        <v>18.590413712522192</v>
      </c>
      <c r="G5142" s="90">
        <v>2.056</v>
      </c>
      <c r="H5142" s="213">
        <v>19.256176747401913</v>
      </c>
    </row>
    <row r="5143" spans="3:8" x14ac:dyDescent="0.25">
      <c r="C5143" s="90">
        <v>1.9064000000000001</v>
      </c>
      <c r="D5143" s="164">
        <v>19.574449928610889</v>
      </c>
      <c r="E5143" s="90">
        <v>2.2063999999999999</v>
      </c>
      <c r="F5143" s="213">
        <v>18.590413712522192</v>
      </c>
      <c r="G5143" s="90">
        <v>2.0564</v>
      </c>
      <c r="H5143" s="213">
        <v>19.256176747401913</v>
      </c>
    </row>
    <row r="5144" spans="3:8" x14ac:dyDescent="0.25">
      <c r="C5144" s="90">
        <v>1.9068000000000001</v>
      </c>
      <c r="D5144" s="164">
        <v>19.574449928610889</v>
      </c>
      <c r="E5144" s="90">
        <v>2.2067999999999999</v>
      </c>
      <c r="F5144" s="213">
        <v>19.592399906525745</v>
      </c>
      <c r="G5144" s="90">
        <v>2.0568</v>
      </c>
      <c r="H5144" s="213">
        <v>19.256176747401913</v>
      </c>
    </row>
    <row r="5145" spans="3:8" x14ac:dyDescent="0.25">
      <c r="C5145" s="90">
        <v>1.9072</v>
      </c>
      <c r="D5145" s="164">
        <v>19.574449928610889</v>
      </c>
      <c r="E5145" s="90">
        <v>2.2071999999999998</v>
      </c>
      <c r="F5145" s="213">
        <v>19.592399906525745</v>
      </c>
      <c r="G5145" s="90">
        <v>2.0571999999999999</v>
      </c>
      <c r="H5145" s="213">
        <v>19.256176747401913</v>
      </c>
    </row>
    <row r="5146" spans="3:8" x14ac:dyDescent="0.25">
      <c r="C5146" s="90">
        <v>1.9076</v>
      </c>
      <c r="D5146" s="164">
        <v>19.574449928610889</v>
      </c>
      <c r="E5146" s="90">
        <v>2.2075999999999998</v>
      </c>
      <c r="F5146" s="213">
        <v>19.592399906525745</v>
      </c>
      <c r="G5146" s="90">
        <v>2.0575999999999999</v>
      </c>
      <c r="H5146" s="213">
        <v>19.256176747401913</v>
      </c>
    </row>
    <row r="5147" spans="3:8" x14ac:dyDescent="0.25">
      <c r="C5147" s="90">
        <v>1.9079999999999999</v>
      </c>
      <c r="D5147" s="164">
        <v>19.574449928610889</v>
      </c>
      <c r="E5147" s="90">
        <v>2.2079999999999997</v>
      </c>
      <c r="F5147" s="213">
        <v>19.592399906525745</v>
      </c>
      <c r="G5147" s="90">
        <v>2.0579999999999998</v>
      </c>
      <c r="H5147" s="213">
        <v>19.256176747401913</v>
      </c>
    </row>
    <row r="5148" spans="3:8" x14ac:dyDescent="0.25">
      <c r="C5148" s="90">
        <v>1.9083999999999999</v>
      </c>
      <c r="D5148" s="164">
        <v>19.574449928610889</v>
      </c>
      <c r="E5148" s="90">
        <v>2.2083999999999997</v>
      </c>
      <c r="F5148" s="213">
        <v>19.592399906525745</v>
      </c>
      <c r="G5148" s="90">
        <v>2.0583999999999998</v>
      </c>
      <c r="H5148" s="213">
        <v>19.256176747401913</v>
      </c>
    </row>
    <row r="5149" spans="3:8" x14ac:dyDescent="0.25">
      <c r="C5149" s="90">
        <v>1.9088000000000003</v>
      </c>
      <c r="D5149" s="164">
        <v>19.574449928610889</v>
      </c>
      <c r="E5149" s="90">
        <v>2.2088000000000001</v>
      </c>
      <c r="F5149" s="213">
        <v>19.592399906525745</v>
      </c>
      <c r="G5149" s="90">
        <v>2.0588000000000002</v>
      </c>
      <c r="H5149" s="213">
        <v>19.256176747401913</v>
      </c>
    </row>
    <row r="5150" spans="3:8" x14ac:dyDescent="0.25">
      <c r="C5150" s="90">
        <v>1.9092000000000002</v>
      </c>
      <c r="D5150" s="164">
        <v>19.574449928610889</v>
      </c>
      <c r="E5150" s="90">
        <v>2.2092000000000001</v>
      </c>
      <c r="F5150" s="213">
        <v>18.590413712522192</v>
      </c>
      <c r="G5150" s="90">
        <v>2.0592000000000001</v>
      </c>
      <c r="H5150" s="213">
        <v>19.256176747401913</v>
      </c>
    </row>
    <row r="5151" spans="3:8" x14ac:dyDescent="0.25">
      <c r="C5151" s="90">
        <v>1.9096000000000002</v>
      </c>
      <c r="D5151" s="164">
        <v>19.574449928610889</v>
      </c>
      <c r="E5151" s="90">
        <v>2.2096</v>
      </c>
      <c r="F5151" s="213">
        <v>19.592399906525745</v>
      </c>
      <c r="G5151" s="90">
        <v>2.0596000000000001</v>
      </c>
      <c r="H5151" s="213">
        <v>20.243672990858421</v>
      </c>
    </row>
    <row r="5152" spans="3:8" x14ac:dyDescent="0.25">
      <c r="C5152" s="90">
        <v>1.9100000000000001</v>
      </c>
      <c r="D5152" s="164">
        <v>19.574449928610889</v>
      </c>
      <c r="E5152" s="90">
        <v>2.21</v>
      </c>
      <c r="F5152" s="213">
        <v>18.590413712522192</v>
      </c>
      <c r="G5152" s="90">
        <v>2.06</v>
      </c>
      <c r="H5152" s="213">
        <v>20.243672990858421</v>
      </c>
    </row>
    <row r="5153" spans="3:8" x14ac:dyDescent="0.25">
      <c r="C5153" s="90">
        <v>1.9104000000000001</v>
      </c>
      <c r="D5153" s="164">
        <v>19.574449928610889</v>
      </c>
      <c r="E5153" s="90">
        <v>2.2103999999999999</v>
      </c>
      <c r="F5153" s="213">
        <v>18.590413712522192</v>
      </c>
      <c r="G5153" s="90">
        <v>2.0604</v>
      </c>
      <c r="H5153" s="213">
        <v>20.243672990858421</v>
      </c>
    </row>
    <row r="5154" spans="3:8" x14ac:dyDescent="0.25">
      <c r="C5154" s="90">
        <v>1.9108000000000001</v>
      </c>
      <c r="D5154" s="164">
        <v>19.574449928610889</v>
      </c>
      <c r="E5154" s="90">
        <v>2.2107999999999999</v>
      </c>
      <c r="F5154" s="213">
        <v>18.590413712522192</v>
      </c>
      <c r="G5154" s="90">
        <v>2.0608</v>
      </c>
      <c r="H5154" s="213">
        <v>19.256176747401913</v>
      </c>
    </row>
    <row r="5155" spans="3:8" x14ac:dyDescent="0.25">
      <c r="C5155" s="90">
        <v>1.9112</v>
      </c>
      <c r="D5155" s="164">
        <v>19.574449928610889</v>
      </c>
      <c r="E5155" s="90">
        <v>2.2111999999999998</v>
      </c>
      <c r="F5155" s="213">
        <v>18.590413712522192</v>
      </c>
      <c r="G5155" s="90">
        <v>2.0611999999999999</v>
      </c>
      <c r="H5155" s="213">
        <v>19.256176747401913</v>
      </c>
    </row>
    <row r="5156" spans="3:8" x14ac:dyDescent="0.25">
      <c r="C5156" s="90">
        <v>1.9116</v>
      </c>
      <c r="D5156" s="164">
        <v>19.574449928610889</v>
      </c>
      <c r="E5156" s="90">
        <v>2.2115999999999998</v>
      </c>
      <c r="F5156" s="213">
        <v>18.590413712522192</v>
      </c>
      <c r="G5156" s="90">
        <v>2.0615999999999999</v>
      </c>
      <c r="H5156" s="213">
        <v>18.268680503945404</v>
      </c>
    </row>
    <row r="5157" spans="3:8" x14ac:dyDescent="0.25">
      <c r="C5157" s="90">
        <v>1.9119999999999999</v>
      </c>
      <c r="D5157" s="164">
        <v>19.574449928610889</v>
      </c>
      <c r="E5157" s="90">
        <v>2.2119999999999997</v>
      </c>
      <c r="F5157" s="213">
        <v>18.590413712522192</v>
      </c>
      <c r="G5157" s="90">
        <v>2.0619999999999998</v>
      </c>
      <c r="H5157" s="213">
        <v>19.256176747401913</v>
      </c>
    </row>
    <row r="5158" spans="3:8" x14ac:dyDescent="0.25">
      <c r="C5158" s="90">
        <v>1.9123999999999999</v>
      </c>
      <c r="D5158" s="164">
        <v>19.574449928610889</v>
      </c>
      <c r="E5158" s="90">
        <v>2.2123999999999997</v>
      </c>
      <c r="F5158" s="213">
        <v>18.590413712522192</v>
      </c>
      <c r="G5158" s="90">
        <v>2.0623999999999998</v>
      </c>
      <c r="H5158" s="213">
        <v>20.243672990858421</v>
      </c>
    </row>
    <row r="5159" spans="3:8" x14ac:dyDescent="0.25">
      <c r="C5159" s="90">
        <v>1.9128000000000003</v>
      </c>
      <c r="D5159" s="164">
        <v>19.574449928610889</v>
      </c>
      <c r="E5159" s="90">
        <v>2.2128000000000001</v>
      </c>
      <c r="F5159" s="213">
        <v>19.592399906525745</v>
      </c>
      <c r="G5159" s="90">
        <v>2.0628000000000002</v>
      </c>
      <c r="H5159" s="213">
        <v>20.243672990858421</v>
      </c>
    </row>
    <row r="5160" spans="3:8" x14ac:dyDescent="0.25">
      <c r="C5160" s="90">
        <v>1.9132000000000002</v>
      </c>
      <c r="D5160" s="164">
        <v>19.574449928610889</v>
      </c>
      <c r="E5160" s="90">
        <v>2.2132000000000001</v>
      </c>
      <c r="F5160" s="213">
        <v>19.592399906525745</v>
      </c>
      <c r="G5160" s="90">
        <v>2.0632000000000001</v>
      </c>
      <c r="H5160" s="213">
        <v>20.243672990858421</v>
      </c>
    </row>
    <row r="5161" spans="3:8" x14ac:dyDescent="0.25">
      <c r="C5161" s="90">
        <v>1.9136000000000002</v>
      </c>
      <c r="D5161" s="164">
        <v>19.574449928610889</v>
      </c>
      <c r="E5161" s="90">
        <v>2.2136</v>
      </c>
      <c r="F5161" s="213">
        <v>19.592399906525745</v>
      </c>
      <c r="G5161" s="90">
        <v>2.0636000000000001</v>
      </c>
      <c r="H5161" s="213">
        <v>19.256176747401913</v>
      </c>
    </row>
    <row r="5162" spans="3:8" x14ac:dyDescent="0.25">
      <c r="C5162" s="90">
        <v>1.9140000000000001</v>
      </c>
      <c r="D5162" s="164">
        <v>19.574449928610889</v>
      </c>
      <c r="E5162" s="90">
        <v>2.214</v>
      </c>
      <c r="F5162" s="213">
        <v>19.592399906525745</v>
      </c>
      <c r="G5162" s="90">
        <v>2.0640000000000001</v>
      </c>
      <c r="H5162" s="213">
        <v>18.268680503945404</v>
      </c>
    </row>
    <row r="5163" spans="3:8" x14ac:dyDescent="0.25">
      <c r="C5163" s="90">
        <v>1.9144000000000001</v>
      </c>
      <c r="D5163" s="164">
        <v>19.574449928610889</v>
      </c>
      <c r="E5163" s="90">
        <v>2.2143999999999999</v>
      </c>
      <c r="F5163" s="213">
        <v>19.592399906525745</v>
      </c>
      <c r="G5163" s="90">
        <v>2.0644</v>
      </c>
      <c r="H5163" s="213">
        <v>18.268680503945404</v>
      </c>
    </row>
    <row r="5164" spans="3:8" x14ac:dyDescent="0.25">
      <c r="C5164" s="90">
        <v>1.9148000000000001</v>
      </c>
      <c r="D5164" s="164">
        <v>19.574449928610889</v>
      </c>
      <c r="E5164" s="90">
        <v>2.2147999999999999</v>
      </c>
      <c r="F5164" s="213">
        <v>18.590413712522192</v>
      </c>
      <c r="G5164" s="90">
        <v>2.0648</v>
      </c>
      <c r="H5164" s="213">
        <v>18.268680503945404</v>
      </c>
    </row>
    <row r="5165" spans="3:8" x14ac:dyDescent="0.25">
      <c r="C5165" s="90">
        <v>1.9152</v>
      </c>
      <c r="D5165" s="164">
        <v>19.574449928610889</v>
      </c>
      <c r="E5165" s="90">
        <v>2.2151999999999998</v>
      </c>
      <c r="F5165" s="213">
        <v>18.590413712522192</v>
      </c>
      <c r="G5165" s="90">
        <v>2.0651999999999999</v>
      </c>
      <c r="H5165" s="213">
        <v>20.243672990858421</v>
      </c>
    </row>
    <row r="5166" spans="3:8" x14ac:dyDescent="0.25">
      <c r="C5166" s="90">
        <v>1.9156</v>
      </c>
      <c r="D5166" s="164">
        <v>19.574449928610889</v>
      </c>
      <c r="E5166" s="90">
        <v>2.2155999999999998</v>
      </c>
      <c r="F5166" s="213">
        <v>18.590413712522192</v>
      </c>
      <c r="G5166" s="90">
        <v>2.0655999999999999</v>
      </c>
      <c r="H5166" s="213">
        <v>21.23116923431493</v>
      </c>
    </row>
    <row r="5167" spans="3:8" x14ac:dyDescent="0.25">
      <c r="C5167" s="90">
        <v>1.9159999999999999</v>
      </c>
      <c r="D5167" s="164">
        <v>19.574449928610889</v>
      </c>
      <c r="E5167" s="90">
        <v>2.2159999999999997</v>
      </c>
      <c r="F5167" s="213">
        <v>18.590413712522192</v>
      </c>
      <c r="G5167" s="90">
        <v>2.0659999999999998</v>
      </c>
      <c r="H5167" s="213">
        <v>22.218665477771438</v>
      </c>
    </row>
    <row r="5168" spans="3:8" x14ac:dyDescent="0.25">
      <c r="C5168" s="90">
        <v>1.9163999999999999</v>
      </c>
      <c r="D5168" s="164">
        <v>19.574449928610889</v>
      </c>
      <c r="E5168" s="90">
        <v>2.2163999999999997</v>
      </c>
      <c r="F5168" s="213">
        <v>19.592399906525745</v>
      </c>
      <c r="G5168" s="90">
        <v>2.0663999999999998</v>
      </c>
      <c r="H5168" s="213">
        <v>20.243672990858421</v>
      </c>
    </row>
    <row r="5169" spans="3:8" x14ac:dyDescent="0.25">
      <c r="C5169" s="90">
        <v>1.9168000000000003</v>
      </c>
      <c r="D5169" s="164">
        <v>19.574449928610889</v>
      </c>
      <c r="E5169" s="90">
        <v>2.2168000000000001</v>
      </c>
      <c r="F5169" s="213">
        <v>19.592399906525745</v>
      </c>
      <c r="G5169" s="90">
        <v>2.0668000000000002</v>
      </c>
      <c r="H5169" s="213">
        <v>18.268680503945404</v>
      </c>
    </row>
    <row r="5170" spans="3:8" x14ac:dyDescent="0.25">
      <c r="C5170" s="90">
        <v>1.9172000000000002</v>
      </c>
      <c r="D5170" s="164">
        <v>18.577195452032264</v>
      </c>
      <c r="E5170" s="90">
        <v>2.2172000000000001</v>
      </c>
      <c r="F5170" s="213">
        <v>19.592399906525745</v>
      </c>
      <c r="G5170" s="90">
        <v>2.0672000000000001</v>
      </c>
      <c r="H5170" s="213">
        <v>17.281184260488896</v>
      </c>
    </row>
    <row r="5171" spans="3:8" x14ac:dyDescent="0.25">
      <c r="C5171" s="90">
        <v>1.9176000000000002</v>
      </c>
      <c r="D5171" s="164">
        <v>19.574449928610889</v>
      </c>
      <c r="E5171" s="90">
        <v>2.2176</v>
      </c>
      <c r="F5171" s="213">
        <v>19.592399906525745</v>
      </c>
      <c r="G5171" s="90">
        <v>2.0676000000000001</v>
      </c>
      <c r="H5171" s="213">
        <v>17.281184260488896</v>
      </c>
    </row>
    <row r="5172" spans="3:8" x14ac:dyDescent="0.25">
      <c r="C5172" s="90">
        <v>1.9180000000000001</v>
      </c>
      <c r="D5172" s="164">
        <v>19.574449928610889</v>
      </c>
      <c r="E5172" s="90">
        <v>2.218</v>
      </c>
      <c r="F5172" s="213">
        <v>19.592399906525745</v>
      </c>
      <c r="G5172" s="90">
        <v>2.0680000000000001</v>
      </c>
      <c r="H5172" s="213">
        <v>19.256176747401913</v>
      </c>
    </row>
    <row r="5173" spans="3:8" x14ac:dyDescent="0.25">
      <c r="C5173" s="90">
        <v>1.9184000000000001</v>
      </c>
      <c r="D5173" s="164">
        <v>19.574449928610889</v>
      </c>
      <c r="E5173" s="90">
        <v>2.2183999999999999</v>
      </c>
      <c r="F5173" s="213">
        <v>18.590413712522192</v>
      </c>
      <c r="G5173" s="90">
        <v>2.0684</v>
      </c>
      <c r="H5173" s="213">
        <v>21.23116923431493</v>
      </c>
    </row>
    <row r="5174" spans="3:8" x14ac:dyDescent="0.25">
      <c r="C5174" s="90">
        <v>1.9188000000000001</v>
      </c>
      <c r="D5174" s="164">
        <v>19.574449928610889</v>
      </c>
      <c r="E5174" s="90">
        <v>2.2187999999999999</v>
      </c>
      <c r="F5174" s="213">
        <v>18.590413712522192</v>
      </c>
      <c r="G5174" s="90">
        <v>2.0688</v>
      </c>
      <c r="H5174" s="213">
        <v>23.453035782092073</v>
      </c>
    </row>
    <row r="5175" spans="3:8" x14ac:dyDescent="0.25">
      <c r="C5175" s="90">
        <v>1.9192</v>
      </c>
      <c r="D5175" s="164">
        <v>18.577195452032264</v>
      </c>
      <c r="E5175" s="90">
        <v>2.2191999999999998</v>
      </c>
      <c r="F5175" s="213">
        <v>18.590413712522192</v>
      </c>
      <c r="G5175" s="90">
        <v>2.0691999999999999</v>
      </c>
      <c r="H5175" s="213">
        <v>22.218665477771438</v>
      </c>
    </row>
    <row r="5176" spans="3:8" x14ac:dyDescent="0.25">
      <c r="C5176" s="90">
        <v>1.9196</v>
      </c>
      <c r="D5176" s="164">
        <v>18.577195452032264</v>
      </c>
      <c r="E5176" s="90">
        <v>2.2195999999999998</v>
      </c>
      <c r="F5176" s="213">
        <v>18.590413712522192</v>
      </c>
      <c r="G5176" s="90">
        <v>2.0695999999999999</v>
      </c>
      <c r="H5176" s="213">
        <v>19.256176747401913</v>
      </c>
    </row>
    <row r="5177" spans="3:8" x14ac:dyDescent="0.25">
      <c r="C5177" s="90">
        <v>1.92</v>
      </c>
      <c r="D5177" s="164">
        <v>19.574449928610889</v>
      </c>
      <c r="E5177" s="90">
        <v>2.2199999999999998</v>
      </c>
      <c r="F5177" s="213">
        <v>19.592399906525745</v>
      </c>
      <c r="G5177" s="90">
        <v>2.0699999999999998</v>
      </c>
      <c r="H5177" s="213">
        <v>17.281184260488896</v>
      </c>
    </row>
    <row r="5178" spans="3:8" x14ac:dyDescent="0.25">
      <c r="C5178" s="90">
        <v>1.9203999999999999</v>
      </c>
      <c r="D5178" s="164">
        <v>18.577195452032264</v>
      </c>
      <c r="E5178" s="90">
        <v>2.2203999999999997</v>
      </c>
      <c r="F5178" s="213">
        <v>19.592399906525745</v>
      </c>
      <c r="G5178" s="90">
        <v>2.0703999999999998</v>
      </c>
      <c r="H5178" s="213">
        <v>16.293688017032387</v>
      </c>
    </row>
    <row r="5179" spans="3:8" x14ac:dyDescent="0.25">
      <c r="C5179" s="90">
        <v>1.9208000000000003</v>
      </c>
      <c r="D5179" s="164">
        <v>19.574449928610889</v>
      </c>
      <c r="E5179" s="90">
        <v>2.2208000000000001</v>
      </c>
      <c r="F5179" s="213">
        <v>18.590413712522192</v>
      </c>
      <c r="G5179" s="90">
        <v>2.0708000000000002</v>
      </c>
      <c r="H5179" s="213">
        <v>18.268680503945404</v>
      </c>
    </row>
    <row r="5180" spans="3:8" x14ac:dyDescent="0.25">
      <c r="C5180" s="90">
        <v>1.9212000000000002</v>
      </c>
      <c r="D5180" s="164">
        <v>19.574449928610889</v>
      </c>
      <c r="E5180" s="90">
        <v>2.2212000000000001</v>
      </c>
      <c r="F5180" s="213">
        <v>18.590413712522192</v>
      </c>
      <c r="G5180" s="90">
        <v>2.0712000000000002</v>
      </c>
      <c r="H5180" s="213">
        <v>20.243672990858421</v>
      </c>
    </row>
    <row r="5181" spans="3:8" x14ac:dyDescent="0.25">
      <c r="C5181" s="90">
        <v>1.9216000000000002</v>
      </c>
      <c r="D5181" s="164">
        <v>19.574449928610889</v>
      </c>
      <c r="E5181" s="90">
        <v>2.2216</v>
      </c>
      <c r="F5181" s="213">
        <v>17.588427518518643</v>
      </c>
      <c r="G5181" s="90">
        <v>2.0716000000000001</v>
      </c>
      <c r="H5181" s="213">
        <v>21.23116923431493</v>
      </c>
    </row>
    <row r="5182" spans="3:8" x14ac:dyDescent="0.25">
      <c r="C5182" s="90">
        <v>1.9220000000000002</v>
      </c>
      <c r="D5182" s="164">
        <v>19.574449928610889</v>
      </c>
      <c r="E5182" s="90">
        <v>2.222</v>
      </c>
      <c r="F5182" s="213">
        <v>17.588427518518643</v>
      </c>
      <c r="G5182" s="90">
        <v>2.0720000000000001</v>
      </c>
      <c r="H5182" s="213">
        <v>21.23116923431493</v>
      </c>
    </row>
    <row r="5183" spans="3:8" x14ac:dyDescent="0.25">
      <c r="C5183" s="90">
        <v>1.9224000000000001</v>
      </c>
      <c r="D5183" s="164">
        <v>19.574449928610889</v>
      </c>
      <c r="E5183" s="90">
        <v>2.2223999999999999</v>
      </c>
      <c r="F5183" s="213">
        <v>18.590413712522192</v>
      </c>
      <c r="G5183" s="90">
        <v>2.0724</v>
      </c>
      <c r="H5183" s="213">
        <v>19.256176747401913</v>
      </c>
    </row>
    <row r="5184" spans="3:8" x14ac:dyDescent="0.25">
      <c r="C5184" s="90">
        <v>1.9228000000000001</v>
      </c>
      <c r="D5184" s="164">
        <v>18.577195452032264</v>
      </c>
      <c r="E5184" s="90">
        <v>2.2227999999999999</v>
      </c>
      <c r="F5184" s="213">
        <v>18.590413712522192</v>
      </c>
      <c r="G5184" s="90">
        <v>2.0728</v>
      </c>
      <c r="H5184" s="213">
        <v>17.281184260488896</v>
      </c>
    </row>
    <row r="5185" spans="3:8" x14ac:dyDescent="0.25">
      <c r="C5185" s="90">
        <v>1.9232</v>
      </c>
      <c r="D5185" s="164">
        <v>18.577195452032264</v>
      </c>
      <c r="E5185" s="90">
        <v>2.2231999999999998</v>
      </c>
      <c r="F5185" s="213">
        <v>18.590413712522192</v>
      </c>
      <c r="G5185" s="90">
        <v>2.0731999999999999</v>
      </c>
      <c r="H5185" s="213">
        <v>17.281184260488896</v>
      </c>
    </row>
    <row r="5186" spans="3:8" x14ac:dyDescent="0.25">
      <c r="C5186" s="90">
        <v>1.9236</v>
      </c>
      <c r="D5186" s="164">
        <v>18.577195452032264</v>
      </c>
      <c r="E5186" s="90">
        <v>2.2235999999999998</v>
      </c>
      <c r="F5186" s="213">
        <v>18.590413712522192</v>
      </c>
      <c r="G5186" s="90">
        <v>2.0735999999999999</v>
      </c>
      <c r="H5186" s="213">
        <v>19.256176747401913</v>
      </c>
    </row>
    <row r="5187" spans="3:8" x14ac:dyDescent="0.25">
      <c r="C5187" s="90">
        <v>1.9239999999999999</v>
      </c>
      <c r="D5187" s="164">
        <v>19.574449928610889</v>
      </c>
      <c r="E5187" s="90">
        <v>2.2239999999999998</v>
      </c>
      <c r="F5187" s="213">
        <v>18.590413712522192</v>
      </c>
      <c r="G5187" s="90">
        <v>2.0739999999999998</v>
      </c>
      <c r="H5187" s="213">
        <v>21.23116923431493</v>
      </c>
    </row>
    <row r="5188" spans="3:8" x14ac:dyDescent="0.25">
      <c r="C5188" s="90">
        <v>1.9243999999999999</v>
      </c>
      <c r="D5188" s="164">
        <v>19.574449928610889</v>
      </c>
      <c r="E5188" s="90">
        <v>2.2243999999999997</v>
      </c>
      <c r="F5188" s="213">
        <v>18.590413712522192</v>
      </c>
      <c r="G5188" s="90">
        <v>2.0743999999999998</v>
      </c>
      <c r="H5188" s="213">
        <v>22.218665477771438</v>
      </c>
    </row>
    <row r="5189" spans="3:8" x14ac:dyDescent="0.25">
      <c r="C5189" s="90">
        <v>1.9248000000000003</v>
      </c>
      <c r="D5189" s="164">
        <v>19.574449928610889</v>
      </c>
      <c r="E5189" s="90">
        <v>2.2248000000000001</v>
      </c>
      <c r="F5189" s="213">
        <v>18.590413712522192</v>
      </c>
      <c r="G5189" s="90">
        <v>2.0748000000000002</v>
      </c>
      <c r="H5189" s="213">
        <v>21.23116923431493</v>
      </c>
    </row>
    <row r="5190" spans="3:8" x14ac:dyDescent="0.25">
      <c r="C5190" s="90">
        <v>1.9252000000000002</v>
      </c>
      <c r="D5190" s="164">
        <v>19.574449928610889</v>
      </c>
      <c r="E5190" s="90">
        <v>2.2252000000000001</v>
      </c>
      <c r="F5190" s="213">
        <v>17.588427518518643</v>
      </c>
      <c r="G5190" s="90">
        <v>2.0752000000000002</v>
      </c>
      <c r="H5190" s="213">
        <v>19.256176747401913</v>
      </c>
    </row>
    <row r="5191" spans="3:8" x14ac:dyDescent="0.25">
      <c r="C5191" s="90">
        <v>1.9256000000000002</v>
      </c>
      <c r="D5191" s="164">
        <v>18.577195452032264</v>
      </c>
      <c r="E5191" s="90">
        <v>2.2256</v>
      </c>
      <c r="F5191" s="213">
        <v>17.588427518518643</v>
      </c>
      <c r="G5191" s="90">
        <v>2.0756000000000001</v>
      </c>
      <c r="H5191" s="213">
        <v>17.281184260488896</v>
      </c>
    </row>
    <row r="5192" spans="3:8" x14ac:dyDescent="0.25">
      <c r="C5192" s="90">
        <v>1.9260000000000002</v>
      </c>
      <c r="D5192" s="164">
        <v>19.574449928610889</v>
      </c>
      <c r="E5192" s="90">
        <v>2.226</v>
      </c>
      <c r="F5192" s="213">
        <v>17.588427518518643</v>
      </c>
      <c r="G5192" s="90">
        <v>2.0760000000000001</v>
      </c>
      <c r="H5192" s="213">
        <v>17.281184260488896</v>
      </c>
    </row>
    <row r="5193" spans="3:8" x14ac:dyDescent="0.25">
      <c r="C5193" s="90">
        <v>1.9264000000000001</v>
      </c>
      <c r="D5193" s="164">
        <v>19.574449928610889</v>
      </c>
      <c r="E5193" s="90">
        <v>2.2263999999999999</v>
      </c>
      <c r="F5193" s="213">
        <v>17.588427518518643</v>
      </c>
      <c r="G5193" s="90">
        <v>2.0764</v>
      </c>
      <c r="H5193" s="213">
        <v>18.268680503945404</v>
      </c>
    </row>
    <row r="5194" spans="3:8" x14ac:dyDescent="0.25">
      <c r="C5194" s="90">
        <v>1.9268000000000001</v>
      </c>
      <c r="D5194" s="164">
        <v>19.574449928610889</v>
      </c>
      <c r="E5194" s="90">
        <v>2.2267999999999999</v>
      </c>
      <c r="F5194" s="213">
        <v>17.588427518518643</v>
      </c>
      <c r="G5194" s="90">
        <v>2.0768</v>
      </c>
      <c r="H5194" s="213">
        <v>20.243672990858421</v>
      </c>
    </row>
    <row r="5195" spans="3:8" x14ac:dyDescent="0.25">
      <c r="C5195" s="90">
        <v>1.9272</v>
      </c>
      <c r="D5195" s="164">
        <v>19.574449928610889</v>
      </c>
      <c r="E5195" s="90">
        <v>2.2271999999999998</v>
      </c>
      <c r="F5195" s="213">
        <v>17.588427518518643</v>
      </c>
      <c r="G5195" s="90">
        <v>2.0771999999999999</v>
      </c>
      <c r="H5195" s="213">
        <v>21.23116923431493</v>
      </c>
    </row>
    <row r="5196" spans="3:8" x14ac:dyDescent="0.25">
      <c r="C5196" s="90">
        <v>1.9276</v>
      </c>
      <c r="D5196" s="164">
        <v>19.574449928610889</v>
      </c>
      <c r="E5196" s="90">
        <v>2.2275999999999998</v>
      </c>
      <c r="F5196" s="213">
        <v>17.588427518518643</v>
      </c>
      <c r="G5196" s="90">
        <v>2.0775999999999999</v>
      </c>
      <c r="H5196" s="213">
        <v>21.23116923431493</v>
      </c>
    </row>
    <row r="5197" spans="3:8" x14ac:dyDescent="0.25">
      <c r="C5197" s="90">
        <v>1.9279999999999999</v>
      </c>
      <c r="D5197" s="164">
        <v>19.574449928610889</v>
      </c>
      <c r="E5197" s="90">
        <v>2.2279999999999998</v>
      </c>
      <c r="F5197" s="213">
        <v>18.590413712522192</v>
      </c>
      <c r="G5197" s="90">
        <v>2.0779999999999998</v>
      </c>
      <c r="H5197" s="213">
        <v>19.256176747401913</v>
      </c>
    </row>
    <row r="5198" spans="3:8" x14ac:dyDescent="0.25">
      <c r="C5198" s="90">
        <v>1.9283999999999999</v>
      </c>
      <c r="D5198" s="164">
        <v>18.577195452032264</v>
      </c>
      <c r="E5198" s="90">
        <v>2.2283999999999997</v>
      </c>
      <c r="F5198" s="213">
        <v>17.588427518518643</v>
      </c>
      <c r="G5198" s="90">
        <v>2.0783999999999998</v>
      </c>
      <c r="H5198" s="213">
        <v>18.268680503945404</v>
      </c>
    </row>
    <row r="5199" spans="3:8" x14ac:dyDescent="0.25">
      <c r="C5199" s="90">
        <v>1.9288000000000003</v>
      </c>
      <c r="D5199" s="164">
        <v>18.577195452032264</v>
      </c>
      <c r="E5199" s="90">
        <v>2.2288000000000001</v>
      </c>
      <c r="F5199" s="213">
        <v>17.588427518518643</v>
      </c>
      <c r="G5199" s="90">
        <v>2.0787999999999998</v>
      </c>
      <c r="H5199" s="213">
        <v>18.268680503945404</v>
      </c>
    </row>
    <row r="5200" spans="3:8" x14ac:dyDescent="0.25">
      <c r="C5200" s="90">
        <v>1.9292000000000002</v>
      </c>
      <c r="D5200" s="164">
        <v>19.574449928610889</v>
      </c>
      <c r="E5200" s="90">
        <v>2.2292000000000001</v>
      </c>
      <c r="F5200" s="213">
        <v>17.588427518518643</v>
      </c>
      <c r="G5200" s="90">
        <v>2.0792000000000002</v>
      </c>
      <c r="H5200" s="213">
        <v>19.256176747401913</v>
      </c>
    </row>
    <row r="5201" spans="3:8" x14ac:dyDescent="0.25">
      <c r="C5201" s="90">
        <v>1.9296000000000002</v>
      </c>
      <c r="D5201" s="164">
        <v>19.574449928610889</v>
      </c>
      <c r="E5201" s="90">
        <v>2.2296</v>
      </c>
      <c r="F5201" s="213">
        <v>17.588427518518643</v>
      </c>
      <c r="G5201" s="90">
        <v>2.0796000000000001</v>
      </c>
      <c r="H5201" s="213">
        <v>20.243672990858421</v>
      </c>
    </row>
    <row r="5202" spans="3:8" x14ac:dyDescent="0.25">
      <c r="C5202" s="90">
        <v>1.9300000000000002</v>
      </c>
      <c r="D5202" s="164">
        <v>20.571704405189507</v>
      </c>
      <c r="E5202" s="90">
        <v>2.23</v>
      </c>
      <c r="F5202" s="213">
        <v>17.588427518518643</v>
      </c>
      <c r="G5202" s="90">
        <v>2.08</v>
      </c>
      <c r="H5202" s="213">
        <v>21.23116923431493</v>
      </c>
    </row>
    <row r="5203" spans="3:8" x14ac:dyDescent="0.25">
      <c r="C5203" s="90">
        <v>1.9304000000000001</v>
      </c>
      <c r="D5203" s="164">
        <v>19.574449928610889</v>
      </c>
      <c r="E5203" s="90">
        <v>2.2303999999999999</v>
      </c>
      <c r="F5203" s="213">
        <v>17.588427518518643</v>
      </c>
      <c r="G5203" s="90">
        <v>2.0804</v>
      </c>
      <c r="H5203" s="213">
        <v>20.243672990858421</v>
      </c>
    </row>
    <row r="5204" spans="3:8" x14ac:dyDescent="0.25">
      <c r="C5204" s="90">
        <v>1.9308000000000001</v>
      </c>
      <c r="D5204" s="164">
        <v>19.574449928610889</v>
      </c>
      <c r="E5204" s="90">
        <v>2.2307999999999999</v>
      </c>
      <c r="F5204" s="213">
        <v>17.588427518518643</v>
      </c>
      <c r="G5204" s="90">
        <v>2.0808</v>
      </c>
      <c r="H5204" s="213">
        <v>19.256176747401913</v>
      </c>
    </row>
    <row r="5205" spans="3:8" x14ac:dyDescent="0.25">
      <c r="C5205" s="90">
        <v>1.9312</v>
      </c>
      <c r="D5205" s="164">
        <v>18.577195452032264</v>
      </c>
      <c r="E5205" s="90">
        <v>2.2311999999999999</v>
      </c>
      <c r="F5205" s="213">
        <v>17.588427518518643</v>
      </c>
      <c r="G5205" s="90">
        <v>2.0811999999999999</v>
      </c>
      <c r="H5205" s="213">
        <v>17.281184260488896</v>
      </c>
    </row>
    <row r="5206" spans="3:8" x14ac:dyDescent="0.25">
      <c r="C5206" s="90">
        <v>1.9316</v>
      </c>
      <c r="D5206" s="164">
        <v>19.574449928610889</v>
      </c>
      <c r="E5206" s="90">
        <v>2.2315999999999998</v>
      </c>
      <c r="F5206" s="213">
        <v>17.588427518518643</v>
      </c>
      <c r="G5206" s="90">
        <v>2.0815999999999999</v>
      </c>
      <c r="H5206" s="213">
        <v>16.293688017032387</v>
      </c>
    </row>
    <row r="5207" spans="3:8" x14ac:dyDescent="0.25">
      <c r="C5207" s="90">
        <v>1.9319999999999999</v>
      </c>
      <c r="D5207" s="164">
        <v>19.574449928610889</v>
      </c>
      <c r="E5207" s="90">
        <v>2.2319999999999998</v>
      </c>
      <c r="F5207" s="213">
        <v>17.588427518518643</v>
      </c>
      <c r="G5207" s="90">
        <v>2.0819999999999999</v>
      </c>
      <c r="H5207" s="213">
        <v>17.281184260488896</v>
      </c>
    </row>
    <row r="5208" spans="3:8" x14ac:dyDescent="0.25">
      <c r="C5208" s="90">
        <v>1.9323999999999999</v>
      </c>
      <c r="D5208" s="164">
        <v>19.574449928610889</v>
      </c>
      <c r="E5208" s="90">
        <v>2.2323999999999997</v>
      </c>
      <c r="F5208" s="213">
        <v>17.588427518518643</v>
      </c>
      <c r="G5208" s="90">
        <v>2.0823999999999998</v>
      </c>
      <c r="H5208" s="213">
        <v>19.256176747401913</v>
      </c>
    </row>
    <row r="5209" spans="3:8" x14ac:dyDescent="0.25">
      <c r="C5209" s="90">
        <v>1.9328000000000003</v>
      </c>
      <c r="D5209" s="164">
        <v>19.574449928610889</v>
      </c>
      <c r="E5209" s="90">
        <v>2.2328000000000001</v>
      </c>
      <c r="F5209" s="213">
        <v>17.588427518518643</v>
      </c>
      <c r="G5209" s="90">
        <v>2.0827999999999998</v>
      </c>
      <c r="H5209" s="213">
        <v>21.23116923431493</v>
      </c>
    </row>
    <row r="5210" spans="3:8" x14ac:dyDescent="0.25">
      <c r="C5210" s="90">
        <v>1.9332000000000003</v>
      </c>
      <c r="D5210" s="164">
        <v>19.574449928610889</v>
      </c>
      <c r="E5210" s="90">
        <v>2.2332000000000001</v>
      </c>
      <c r="F5210" s="213">
        <v>17.588427518518643</v>
      </c>
      <c r="G5210" s="90">
        <v>2.0832000000000002</v>
      </c>
      <c r="H5210" s="213">
        <v>21.23116923431493</v>
      </c>
    </row>
    <row r="5211" spans="3:8" x14ac:dyDescent="0.25">
      <c r="C5211" s="90">
        <v>1.9336000000000002</v>
      </c>
      <c r="D5211" s="164">
        <v>18.577195452032264</v>
      </c>
      <c r="E5211" s="90">
        <v>2.2336</v>
      </c>
      <c r="F5211" s="213">
        <v>17.588427518518643</v>
      </c>
      <c r="G5211" s="90">
        <v>2.0836000000000001</v>
      </c>
      <c r="H5211" s="213">
        <v>19.256176747401913</v>
      </c>
    </row>
    <row r="5212" spans="3:8" x14ac:dyDescent="0.25">
      <c r="C5212" s="90">
        <v>1.9340000000000002</v>
      </c>
      <c r="D5212" s="164">
        <v>18.577195452032264</v>
      </c>
      <c r="E5212" s="90">
        <v>2.234</v>
      </c>
      <c r="F5212" s="213">
        <v>17.588427518518643</v>
      </c>
      <c r="G5212" s="90">
        <v>2.0840000000000001</v>
      </c>
      <c r="H5212" s="213">
        <v>17.281184260488896</v>
      </c>
    </row>
    <row r="5213" spans="3:8" x14ac:dyDescent="0.25">
      <c r="C5213" s="90">
        <v>1.9344000000000001</v>
      </c>
      <c r="D5213" s="164">
        <v>19.574449928610889</v>
      </c>
      <c r="E5213" s="90">
        <v>2.2343999999999999</v>
      </c>
      <c r="F5213" s="213">
        <v>17.588427518518643</v>
      </c>
      <c r="G5213" s="90">
        <v>2.0844</v>
      </c>
      <c r="H5213" s="213">
        <v>17.281184260488896</v>
      </c>
    </row>
    <row r="5214" spans="3:8" x14ac:dyDescent="0.25">
      <c r="C5214" s="90">
        <v>1.9348000000000001</v>
      </c>
      <c r="D5214" s="164">
        <v>19.574449928610889</v>
      </c>
      <c r="E5214" s="90">
        <v>2.2347999999999999</v>
      </c>
      <c r="F5214" s="213">
        <v>17.588427518518643</v>
      </c>
      <c r="G5214" s="90">
        <v>2.0848</v>
      </c>
      <c r="H5214" s="213">
        <v>18.268680503945404</v>
      </c>
    </row>
    <row r="5215" spans="3:8" x14ac:dyDescent="0.25">
      <c r="C5215" s="90">
        <v>1.9352</v>
      </c>
      <c r="D5215" s="164">
        <v>19.574449928610889</v>
      </c>
      <c r="E5215" s="90">
        <v>2.2351999999999999</v>
      </c>
      <c r="F5215" s="213">
        <v>17.588427518518643</v>
      </c>
      <c r="G5215" s="90">
        <v>2.0851999999999999</v>
      </c>
      <c r="H5215" s="213">
        <v>19.256176747401913</v>
      </c>
    </row>
    <row r="5216" spans="3:8" x14ac:dyDescent="0.25">
      <c r="C5216" s="90">
        <v>1.9356</v>
      </c>
      <c r="D5216" s="164">
        <v>19.574449928610889</v>
      </c>
      <c r="E5216" s="90">
        <v>2.2355999999999998</v>
      </c>
      <c r="F5216" s="213">
        <v>17.588427518518643</v>
      </c>
      <c r="G5216" s="90">
        <v>2.0855999999999999</v>
      </c>
      <c r="H5216" s="213">
        <v>21.23116923431493</v>
      </c>
    </row>
    <row r="5217" spans="3:8" x14ac:dyDescent="0.25">
      <c r="C5217" s="90">
        <v>1.9359999999999999</v>
      </c>
      <c r="D5217" s="164">
        <v>19.574449928610889</v>
      </c>
      <c r="E5217" s="90">
        <v>2.2359999999999998</v>
      </c>
      <c r="F5217" s="213">
        <v>17.588427518518643</v>
      </c>
      <c r="G5217" s="90">
        <v>2.0859999999999999</v>
      </c>
      <c r="H5217" s="213">
        <v>20.243672990858421</v>
      </c>
    </row>
    <row r="5218" spans="3:8" x14ac:dyDescent="0.25">
      <c r="C5218" s="90">
        <v>1.9363999999999999</v>
      </c>
      <c r="D5218" s="164">
        <v>19.574449928610889</v>
      </c>
      <c r="E5218" s="90">
        <v>2.2363999999999997</v>
      </c>
      <c r="F5218" s="213">
        <v>17.588427518518643</v>
      </c>
      <c r="G5218" s="90">
        <v>2.0863999999999998</v>
      </c>
      <c r="H5218" s="213">
        <v>19.256176747401913</v>
      </c>
    </row>
    <row r="5219" spans="3:8" x14ac:dyDescent="0.25">
      <c r="C5219" s="90">
        <v>1.9368000000000003</v>
      </c>
      <c r="D5219" s="164">
        <v>18.577195452032264</v>
      </c>
      <c r="E5219" s="90">
        <v>2.2368000000000001</v>
      </c>
      <c r="F5219" s="213">
        <v>17.588427518518643</v>
      </c>
      <c r="G5219" s="90">
        <v>2.0867999999999998</v>
      </c>
      <c r="H5219" s="213">
        <v>18.268680503945404</v>
      </c>
    </row>
    <row r="5220" spans="3:8" x14ac:dyDescent="0.25">
      <c r="C5220" s="90">
        <v>1.9372000000000003</v>
      </c>
      <c r="D5220" s="164">
        <v>18.577195452032264</v>
      </c>
      <c r="E5220" s="90">
        <v>2.2372000000000001</v>
      </c>
      <c r="F5220" s="213">
        <v>17.588427518518643</v>
      </c>
      <c r="G5220" s="90">
        <v>2.0872000000000002</v>
      </c>
      <c r="H5220" s="213">
        <v>17.281184260488896</v>
      </c>
    </row>
    <row r="5221" spans="3:8" x14ac:dyDescent="0.25">
      <c r="C5221" s="90">
        <v>1.9376000000000002</v>
      </c>
      <c r="D5221" s="164">
        <v>18.577195452032264</v>
      </c>
      <c r="E5221" s="90">
        <v>2.2376</v>
      </c>
      <c r="F5221" s="213">
        <v>17.588427518518643</v>
      </c>
      <c r="G5221" s="90">
        <v>2.0876000000000001</v>
      </c>
      <c r="H5221" s="213">
        <v>18.268680503945404</v>
      </c>
    </row>
    <row r="5222" spans="3:8" x14ac:dyDescent="0.25">
      <c r="C5222" s="90">
        <v>1.9380000000000002</v>
      </c>
      <c r="D5222" s="164">
        <v>18.577195452032264</v>
      </c>
      <c r="E5222" s="90">
        <v>2.238</v>
      </c>
      <c r="F5222" s="213">
        <v>17.588427518518643</v>
      </c>
      <c r="G5222" s="90">
        <v>2.0880000000000001</v>
      </c>
      <c r="H5222" s="213">
        <v>19.256176747401913</v>
      </c>
    </row>
    <row r="5223" spans="3:8" x14ac:dyDescent="0.25">
      <c r="C5223" s="90">
        <v>1.9384000000000001</v>
      </c>
      <c r="D5223" s="164">
        <v>18.577195452032264</v>
      </c>
      <c r="E5223" s="90">
        <v>2.2383999999999999</v>
      </c>
      <c r="F5223" s="213">
        <v>17.588427518518643</v>
      </c>
      <c r="G5223" s="90">
        <v>2.0884</v>
      </c>
      <c r="H5223" s="213">
        <v>21.23116923431493</v>
      </c>
    </row>
    <row r="5224" spans="3:8" x14ac:dyDescent="0.25">
      <c r="C5224" s="90">
        <v>1.9388000000000001</v>
      </c>
      <c r="D5224" s="164">
        <v>19.574449928610889</v>
      </c>
      <c r="E5224" s="90">
        <v>2.2387999999999999</v>
      </c>
      <c r="F5224" s="213">
        <v>17.588427518518643</v>
      </c>
      <c r="G5224" s="90">
        <v>2.0888</v>
      </c>
      <c r="H5224" s="213">
        <v>21.23116923431493</v>
      </c>
    </row>
    <row r="5225" spans="3:8" x14ac:dyDescent="0.25">
      <c r="C5225" s="90">
        <v>1.9392</v>
      </c>
      <c r="D5225" s="164">
        <v>19.574449928610889</v>
      </c>
      <c r="E5225" s="90">
        <v>2.2391999999999999</v>
      </c>
      <c r="F5225" s="213">
        <v>17.588427518518643</v>
      </c>
      <c r="G5225" s="90">
        <v>2.0891999999999999</v>
      </c>
      <c r="H5225" s="213">
        <v>20.243672990858421</v>
      </c>
    </row>
    <row r="5226" spans="3:8" x14ac:dyDescent="0.25">
      <c r="C5226" s="90">
        <v>1.9396</v>
      </c>
      <c r="D5226" s="164">
        <v>19.574449928610889</v>
      </c>
      <c r="E5226" s="90">
        <v>2.2395999999999998</v>
      </c>
      <c r="F5226" s="213">
        <v>17.588427518518643</v>
      </c>
      <c r="G5226" s="90">
        <v>2.0895999999999999</v>
      </c>
      <c r="H5226" s="213">
        <v>19.256176747401913</v>
      </c>
    </row>
    <row r="5227" spans="3:8" x14ac:dyDescent="0.25">
      <c r="C5227" s="90">
        <v>1.94</v>
      </c>
      <c r="D5227" s="164">
        <v>19.574449928610889</v>
      </c>
      <c r="E5227" s="90">
        <v>2.2399999999999998</v>
      </c>
      <c r="F5227" s="213">
        <v>17.588427518518643</v>
      </c>
      <c r="G5227" s="90">
        <v>2.09</v>
      </c>
      <c r="H5227" s="213">
        <v>17.281184260488896</v>
      </c>
    </row>
    <row r="5228" spans="3:8" x14ac:dyDescent="0.25">
      <c r="C5228" s="90">
        <v>1.9403999999999999</v>
      </c>
      <c r="D5228" s="164">
        <v>19.574449928610889</v>
      </c>
      <c r="E5228" s="90">
        <v>2.2403999999999997</v>
      </c>
      <c r="F5228" s="213">
        <v>17.588427518518643</v>
      </c>
      <c r="G5228" s="90">
        <v>2.0903999999999998</v>
      </c>
      <c r="H5228" s="213">
        <v>18.268680503945404</v>
      </c>
    </row>
    <row r="5229" spans="3:8" x14ac:dyDescent="0.25">
      <c r="C5229" s="90">
        <v>1.9408000000000003</v>
      </c>
      <c r="D5229" s="164">
        <v>19.574449928610889</v>
      </c>
      <c r="E5229" s="90">
        <v>2.2408000000000001</v>
      </c>
      <c r="F5229" s="213">
        <v>17.588427518518643</v>
      </c>
      <c r="G5229" s="90">
        <v>2.0907999999999998</v>
      </c>
      <c r="H5229" s="213">
        <v>19.256176747401913</v>
      </c>
    </row>
    <row r="5230" spans="3:8" x14ac:dyDescent="0.25">
      <c r="C5230" s="90">
        <v>1.9412000000000003</v>
      </c>
      <c r="D5230" s="164">
        <v>19.574449928610889</v>
      </c>
      <c r="E5230" s="90">
        <v>2.2412000000000001</v>
      </c>
      <c r="F5230" s="213">
        <v>17.588427518518643</v>
      </c>
      <c r="G5230" s="90">
        <v>2.0912000000000002</v>
      </c>
      <c r="H5230" s="213">
        <v>20.243672990858421</v>
      </c>
    </row>
    <row r="5231" spans="3:8" x14ac:dyDescent="0.25">
      <c r="C5231" s="90">
        <v>1.9416000000000002</v>
      </c>
      <c r="D5231" s="164">
        <v>19.574449928610889</v>
      </c>
      <c r="E5231" s="90">
        <v>2.2416</v>
      </c>
      <c r="F5231" s="213">
        <v>18.590413712522192</v>
      </c>
      <c r="G5231" s="90">
        <v>2.0916000000000001</v>
      </c>
      <c r="H5231" s="213">
        <v>20.243672990858421</v>
      </c>
    </row>
    <row r="5232" spans="3:8" x14ac:dyDescent="0.25">
      <c r="C5232" s="90">
        <v>1.9420000000000002</v>
      </c>
      <c r="D5232" s="164">
        <v>19.574449928610889</v>
      </c>
      <c r="E5232" s="90">
        <v>2.242</v>
      </c>
      <c r="F5232" s="213">
        <v>18.590413712522192</v>
      </c>
      <c r="G5232" s="90">
        <v>2.0920000000000001</v>
      </c>
      <c r="H5232" s="213">
        <v>19.256176747401913</v>
      </c>
    </row>
    <row r="5233" spans="3:8" x14ac:dyDescent="0.25">
      <c r="C5233" s="90">
        <v>1.9424000000000001</v>
      </c>
      <c r="D5233" s="164">
        <v>18.577195452032264</v>
      </c>
      <c r="E5233" s="90">
        <v>2.2423999999999999</v>
      </c>
      <c r="F5233" s="213">
        <v>18.590413712522192</v>
      </c>
      <c r="G5233" s="90">
        <v>2.0924</v>
      </c>
      <c r="H5233" s="213">
        <v>18.268680503945404</v>
      </c>
    </row>
    <row r="5234" spans="3:8" x14ac:dyDescent="0.25">
      <c r="C5234" s="90">
        <v>1.9428000000000001</v>
      </c>
      <c r="D5234" s="164">
        <v>18.577195452032264</v>
      </c>
      <c r="E5234" s="90">
        <v>2.2427999999999999</v>
      </c>
      <c r="F5234" s="213">
        <v>17.588427518518643</v>
      </c>
      <c r="G5234" s="90">
        <v>2.0928</v>
      </c>
      <c r="H5234" s="213">
        <v>17.281184260488896</v>
      </c>
    </row>
    <row r="5235" spans="3:8" x14ac:dyDescent="0.25">
      <c r="C5235" s="90">
        <v>1.9432</v>
      </c>
      <c r="D5235" s="164">
        <v>19.574449928610889</v>
      </c>
      <c r="E5235" s="90">
        <v>2.2431999999999999</v>
      </c>
      <c r="F5235" s="213">
        <v>17.588427518518643</v>
      </c>
      <c r="G5235" s="90">
        <v>2.0931999999999999</v>
      </c>
      <c r="H5235" s="213">
        <v>18.268680503945404</v>
      </c>
    </row>
    <row r="5236" spans="3:8" x14ac:dyDescent="0.25">
      <c r="C5236" s="90">
        <v>1.9436</v>
      </c>
      <c r="D5236" s="164">
        <v>19.574449928610889</v>
      </c>
      <c r="E5236" s="90">
        <v>2.2435999999999998</v>
      </c>
      <c r="F5236" s="213">
        <v>17.588427518518643</v>
      </c>
      <c r="G5236" s="90">
        <v>2.0935999999999999</v>
      </c>
      <c r="H5236" s="213">
        <v>20.243672990858421</v>
      </c>
    </row>
    <row r="5237" spans="3:8" x14ac:dyDescent="0.25">
      <c r="C5237" s="90">
        <v>1.944</v>
      </c>
      <c r="D5237" s="164">
        <v>19.574449928610889</v>
      </c>
      <c r="E5237" s="90">
        <v>2.2439999999999998</v>
      </c>
      <c r="F5237" s="213">
        <v>17.588427518518643</v>
      </c>
      <c r="G5237" s="90">
        <v>2.0939999999999999</v>
      </c>
      <c r="H5237" s="213">
        <v>21.23116923431493</v>
      </c>
    </row>
    <row r="5238" spans="3:8" x14ac:dyDescent="0.25">
      <c r="C5238" s="90">
        <v>1.9443999999999999</v>
      </c>
      <c r="D5238" s="164">
        <v>20.571704405189507</v>
      </c>
      <c r="E5238" s="90">
        <v>2.2443999999999997</v>
      </c>
      <c r="F5238" s="213">
        <v>17.588427518518643</v>
      </c>
      <c r="G5238" s="90">
        <v>2.0943999999999998</v>
      </c>
      <c r="H5238" s="213">
        <v>21.23116923431493</v>
      </c>
    </row>
    <row r="5239" spans="3:8" x14ac:dyDescent="0.25">
      <c r="C5239" s="90">
        <v>1.9448000000000003</v>
      </c>
      <c r="D5239" s="164">
        <v>20.571704405189507</v>
      </c>
      <c r="E5239" s="90">
        <v>2.2448000000000001</v>
      </c>
      <c r="F5239" s="213">
        <v>17.588427518518643</v>
      </c>
      <c r="G5239" s="90">
        <v>2.0947999999999998</v>
      </c>
      <c r="H5239" s="213">
        <v>19.256176747401913</v>
      </c>
    </row>
    <row r="5240" spans="3:8" x14ac:dyDescent="0.25">
      <c r="C5240" s="90">
        <v>1.9452000000000003</v>
      </c>
      <c r="D5240" s="164">
        <v>19.574449928610889</v>
      </c>
      <c r="E5240" s="90">
        <v>2.2452000000000001</v>
      </c>
      <c r="F5240" s="213">
        <v>17.588427518518643</v>
      </c>
      <c r="G5240" s="90">
        <v>2.0952000000000002</v>
      </c>
      <c r="H5240" s="213">
        <v>17.281184260488896</v>
      </c>
    </row>
    <row r="5241" spans="3:8" x14ac:dyDescent="0.25">
      <c r="C5241" s="90">
        <v>1.9456000000000002</v>
      </c>
      <c r="D5241" s="164">
        <v>19.574449928610889</v>
      </c>
      <c r="E5241" s="90">
        <v>2.2456</v>
      </c>
      <c r="F5241" s="213">
        <v>17.588427518518643</v>
      </c>
      <c r="G5241" s="90">
        <v>2.0956000000000001</v>
      </c>
      <c r="H5241" s="213">
        <v>16.293688017032387</v>
      </c>
    </row>
    <row r="5242" spans="3:8" x14ac:dyDescent="0.25">
      <c r="C5242" s="90">
        <v>1.9460000000000002</v>
      </c>
      <c r="D5242" s="164">
        <v>19.574449928610889</v>
      </c>
      <c r="E5242" s="90">
        <v>2.246</v>
      </c>
      <c r="F5242" s="213">
        <v>18.590413712522192</v>
      </c>
      <c r="G5242" s="90">
        <v>2.0960000000000001</v>
      </c>
      <c r="H5242" s="213">
        <v>17.281184260488896</v>
      </c>
    </row>
    <row r="5243" spans="3:8" x14ac:dyDescent="0.25">
      <c r="C5243" s="90">
        <v>1.9464000000000001</v>
      </c>
      <c r="D5243" s="164">
        <v>19.574449928610889</v>
      </c>
      <c r="E5243" s="90">
        <v>2.2464</v>
      </c>
      <c r="F5243" s="213">
        <v>18.590413712522192</v>
      </c>
      <c r="G5243" s="90">
        <v>2.0964</v>
      </c>
      <c r="H5243" s="213">
        <v>19.256176747401913</v>
      </c>
    </row>
    <row r="5244" spans="3:8" x14ac:dyDescent="0.25">
      <c r="C5244" s="90">
        <v>1.9468000000000001</v>
      </c>
      <c r="D5244" s="164">
        <v>18.577195452032264</v>
      </c>
      <c r="E5244" s="90">
        <v>2.2467999999999999</v>
      </c>
      <c r="F5244" s="213">
        <v>18.590413712522192</v>
      </c>
      <c r="G5244" s="90">
        <v>2.0968</v>
      </c>
      <c r="H5244" s="213">
        <v>20.243672990858421</v>
      </c>
    </row>
    <row r="5245" spans="3:8" x14ac:dyDescent="0.25">
      <c r="C5245" s="90">
        <v>1.9472</v>
      </c>
      <c r="D5245" s="164">
        <v>18.577195452032264</v>
      </c>
      <c r="E5245" s="90">
        <v>2.2471999999999999</v>
      </c>
      <c r="F5245" s="213">
        <v>18.590413712522192</v>
      </c>
      <c r="G5245" s="90">
        <v>2.0972</v>
      </c>
      <c r="H5245" s="213">
        <v>21.23116923431493</v>
      </c>
    </row>
    <row r="5246" spans="3:8" x14ac:dyDescent="0.25">
      <c r="C5246" s="90">
        <v>1.9476</v>
      </c>
      <c r="D5246" s="164">
        <v>18.577195452032264</v>
      </c>
      <c r="E5246" s="90">
        <v>2.2475999999999998</v>
      </c>
      <c r="F5246" s="213">
        <v>17.588427518518643</v>
      </c>
      <c r="G5246" s="90">
        <v>2.0975999999999999</v>
      </c>
      <c r="H5246" s="213">
        <v>19.256176747401913</v>
      </c>
    </row>
    <row r="5247" spans="3:8" x14ac:dyDescent="0.25">
      <c r="C5247" s="90">
        <v>1.948</v>
      </c>
      <c r="D5247" s="164">
        <v>18.577195452032264</v>
      </c>
      <c r="E5247" s="90">
        <v>2.2479999999999998</v>
      </c>
      <c r="F5247" s="213">
        <v>18.590413712522192</v>
      </c>
      <c r="G5247" s="90">
        <v>2.0979999999999999</v>
      </c>
      <c r="H5247" s="213">
        <v>19.256176747401913</v>
      </c>
    </row>
    <row r="5248" spans="3:8" x14ac:dyDescent="0.25">
      <c r="C5248" s="90">
        <v>1.9483999999999999</v>
      </c>
      <c r="D5248" s="164">
        <v>19.574449928610889</v>
      </c>
      <c r="E5248" s="90">
        <v>2.2483999999999997</v>
      </c>
      <c r="F5248" s="213">
        <v>18.590413712522192</v>
      </c>
      <c r="G5248" s="90">
        <v>2.0983999999999998</v>
      </c>
      <c r="H5248" s="213">
        <v>18.268680503945404</v>
      </c>
    </row>
    <row r="5249" spans="3:8" x14ac:dyDescent="0.25">
      <c r="C5249" s="90">
        <v>1.9488000000000003</v>
      </c>
      <c r="D5249" s="164">
        <v>19.574449928610889</v>
      </c>
      <c r="E5249" s="90">
        <v>2.2488000000000001</v>
      </c>
      <c r="F5249" s="213">
        <v>17.588427518518643</v>
      </c>
      <c r="G5249" s="90">
        <v>2.0987999999999998</v>
      </c>
      <c r="H5249" s="213">
        <v>18.268680503945404</v>
      </c>
    </row>
    <row r="5250" spans="3:8" x14ac:dyDescent="0.25">
      <c r="C5250" s="90">
        <v>1.9492000000000003</v>
      </c>
      <c r="D5250" s="164">
        <v>20.571704405189507</v>
      </c>
      <c r="E5250" s="90">
        <v>2.2492000000000001</v>
      </c>
      <c r="F5250" s="213">
        <v>17.588427518518643</v>
      </c>
      <c r="G5250" s="90">
        <v>2.0992000000000002</v>
      </c>
      <c r="H5250" s="213">
        <v>19.256176747401913</v>
      </c>
    </row>
    <row r="5251" spans="3:8" x14ac:dyDescent="0.25">
      <c r="C5251" s="90">
        <v>1.9496000000000002</v>
      </c>
      <c r="D5251" s="164">
        <v>19.574449928610889</v>
      </c>
      <c r="E5251" s="90">
        <v>2.2496</v>
      </c>
      <c r="F5251" s="213">
        <v>17.588427518518643</v>
      </c>
      <c r="G5251" s="90">
        <v>2.0996000000000001</v>
      </c>
      <c r="H5251" s="213">
        <v>20.243672990858421</v>
      </c>
    </row>
    <row r="5252" spans="3:8" x14ac:dyDescent="0.25">
      <c r="C5252" s="90">
        <v>1.9500000000000002</v>
      </c>
      <c r="D5252" s="164">
        <v>19.574449928610889</v>
      </c>
      <c r="E5252" s="90">
        <v>2.25</v>
      </c>
      <c r="F5252" s="213">
        <v>18.590413712522192</v>
      </c>
      <c r="G5252" s="90">
        <v>2.1</v>
      </c>
      <c r="H5252" s="213">
        <v>20.243672990858421</v>
      </c>
    </row>
    <row r="5253" spans="3:8" x14ac:dyDescent="0.25">
      <c r="C5253" s="90">
        <v>1.9504000000000001</v>
      </c>
      <c r="D5253" s="164">
        <v>19.574449928610889</v>
      </c>
      <c r="E5253" s="90">
        <v>2.2504</v>
      </c>
      <c r="F5253" s="213">
        <v>18.590413712522192</v>
      </c>
      <c r="G5253" s="90">
        <v>2.1004</v>
      </c>
      <c r="H5253" s="213">
        <v>20.243672990858421</v>
      </c>
    </row>
    <row r="5254" spans="3:8" x14ac:dyDescent="0.25">
      <c r="C5254" s="90">
        <v>1.9508000000000001</v>
      </c>
      <c r="D5254" s="164">
        <v>19.574449928610889</v>
      </c>
      <c r="E5254" s="90">
        <v>2.2507999999999999</v>
      </c>
      <c r="F5254" s="213">
        <v>19.592399906525745</v>
      </c>
      <c r="G5254" s="90">
        <v>2.1008</v>
      </c>
      <c r="H5254" s="213">
        <v>19.256176747401913</v>
      </c>
    </row>
    <row r="5255" spans="3:8" x14ac:dyDescent="0.25">
      <c r="C5255" s="90">
        <v>1.9512</v>
      </c>
      <c r="D5255" s="164">
        <v>19.574449928610889</v>
      </c>
      <c r="E5255" s="90">
        <v>2.2511999999999999</v>
      </c>
      <c r="F5255" s="213">
        <v>18.590413712522192</v>
      </c>
      <c r="G5255" s="90">
        <v>2.1012</v>
      </c>
      <c r="H5255" s="213">
        <v>17.281184260488896</v>
      </c>
    </row>
    <row r="5256" spans="3:8" x14ac:dyDescent="0.25">
      <c r="C5256" s="90">
        <v>1.9516</v>
      </c>
      <c r="D5256" s="164">
        <v>19.574449928610889</v>
      </c>
      <c r="E5256" s="90">
        <v>2.2515999999999998</v>
      </c>
      <c r="F5256" s="213">
        <v>18.590413712522192</v>
      </c>
      <c r="G5256" s="90">
        <v>2.1015999999999999</v>
      </c>
      <c r="H5256" s="213">
        <v>17.281184260488896</v>
      </c>
    </row>
    <row r="5257" spans="3:8" x14ac:dyDescent="0.25">
      <c r="C5257" s="90">
        <v>1.952</v>
      </c>
      <c r="D5257" s="164">
        <v>18.577195452032264</v>
      </c>
      <c r="E5257" s="90">
        <v>2.2519999999999998</v>
      </c>
      <c r="F5257" s="213">
        <v>17.588427518518643</v>
      </c>
      <c r="G5257" s="90">
        <v>2.1019999999999999</v>
      </c>
      <c r="H5257" s="213">
        <v>17.281184260488896</v>
      </c>
    </row>
    <row r="5258" spans="3:8" x14ac:dyDescent="0.25">
      <c r="C5258" s="90">
        <v>1.9523999999999999</v>
      </c>
      <c r="D5258" s="164">
        <v>18.577195452032264</v>
      </c>
      <c r="E5258" s="90">
        <v>2.2523999999999997</v>
      </c>
      <c r="F5258" s="213">
        <v>17.588427518518643</v>
      </c>
      <c r="G5258" s="90">
        <v>2.1023999999999998</v>
      </c>
      <c r="H5258" s="213">
        <v>19.256176747401913</v>
      </c>
    </row>
    <row r="5259" spans="3:8" x14ac:dyDescent="0.25">
      <c r="C5259" s="90">
        <v>1.9527999999999999</v>
      </c>
      <c r="D5259" s="164">
        <v>19.574449928610889</v>
      </c>
      <c r="E5259" s="90">
        <v>2.2527999999999997</v>
      </c>
      <c r="F5259" s="213">
        <v>18.590413712522192</v>
      </c>
      <c r="G5259" s="90">
        <v>2.1027999999999998</v>
      </c>
      <c r="H5259" s="213">
        <v>21.23116923431493</v>
      </c>
    </row>
    <row r="5260" spans="3:8" x14ac:dyDescent="0.25">
      <c r="C5260" s="90">
        <v>1.9532000000000003</v>
      </c>
      <c r="D5260" s="164">
        <v>19.574449928610889</v>
      </c>
      <c r="E5260" s="90">
        <v>2.2532000000000001</v>
      </c>
      <c r="F5260" s="213">
        <v>19.592399906525745</v>
      </c>
      <c r="G5260" s="90">
        <v>2.1032000000000002</v>
      </c>
      <c r="H5260" s="213">
        <v>21.23116923431493</v>
      </c>
    </row>
    <row r="5261" spans="3:8" x14ac:dyDescent="0.25">
      <c r="C5261" s="90">
        <v>1.9536000000000002</v>
      </c>
      <c r="D5261" s="164">
        <v>19.574449928610889</v>
      </c>
      <c r="E5261" s="90">
        <v>2.2536</v>
      </c>
      <c r="F5261" s="213">
        <v>19.592399906525745</v>
      </c>
      <c r="G5261" s="90">
        <v>2.1036000000000001</v>
      </c>
      <c r="H5261" s="213">
        <v>20.243672990858421</v>
      </c>
    </row>
    <row r="5262" spans="3:8" x14ac:dyDescent="0.25">
      <c r="C5262" s="90">
        <v>1.9540000000000002</v>
      </c>
      <c r="D5262" s="164">
        <v>19.574449928610889</v>
      </c>
      <c r="E5262" s="90">
        <v>2.254</v>
      </c>
      <c r="F5262" s="213">
        <v>19.592399906525745</v>
      </c>
      <c r="G5262" s="90">
        <v>2.1040000000000001</v>
      </c>
      <c r="H5262" s="213">
        <v>19.256176747401913</v>
      </c>
    </row>
    <row r="5263" spans="3:8" x14ac:dyDescent="0.25">
      <c r="C5263" s="90">
        <v>1.9544000000000001</v>
      </c>
      <c r="D5263" s="164">
        <v>19.574449928610889</v>
      </c>
      <c r="E5263" s="90">
        <v>2.2544</v>
      </c>
      <c r="F5263" s="213">
        <v>19.592399906525745</v>
      </c>
      <c r="G5263" s="90">
        <v>2.1044</v>
      </c>
      <c r="H5263" s="213">
        <v>18.268680503945404</v>
      </c>
    </row>
    <row r="5264" spans="3:8" x14ac:dyDescent="0.25">
      <c r="C5264" s="90">
        <v>1.9548000000000001</v>
      </c>
      <c r="D5264" s="164">
        <v>20.571704405189507</v>
      </c>
      <c r="E5264" s="90">
        <v>2.2547999999999999</v>
      </c>
      <c r="F5264" s="213">
        <v>18.590413712522192</v>
      </c>
      <c r="G5264" s="90">
        <v>2.1048</v>
      </c>
      <c r="H5264" s="213">
        <v>17.281184260488896</v>
      </c>
    </row>
    <row r="5265" spans="3:8" x14ac:dyDescent="0.25">
      <c r="C5265" s="90">
        <v>1.9552</v>
      </c>
      <c r="D5265" s="164">
        <v>19.574449928610889</v>
      </c>
      <c r="E5265" s="90">
        <v>2.2551999999999999</v>
      </c>
      <c r="F5265" s="213">
        <v>18.590413712522192</v>
      </c>
      <c r="G5265" s="90">
        <v>2.1052</v>
      </c>
      <c r="H5265" s="213">
        <v>18.268680503945404</v>
      </c>
    </row>
    <row r="5266" spans="3:8" x14ac:dyDescent="0.25">
      <c r="C5266" s="90">
        <v>1.9556</v>
      </c>
      <c r="D5266" s="164">
        <v>19.574449928610889</v>
      </c>
      <c r="E5266" s="90">
        <v>2.2555999999999998</v>
      </c>
      <c r="F5266" s="213">
        <v>17.588427518518643</v>
      </c>
      <c r="G5266" s="90">
        <v>2.1055999999999999</v>
      </c>
      <c r="H5266" s="213">
        <v>19.256176747401913</v>
      </c>
    </row>
    <row r="5267" spans="3:8" x14ac:dyDescent="0.25">
      <c r="C5267" s="90">
        <v>1.956</v>
      </c>
      <c r="D5267" s="164">
        <v>19.574449928610889</v>
      </c>
      <c r="E5267" s="90">
        <v>2.2559999999999998</v>
      </c>
      <c r="F5267" s="213">
        <v>18.590413712522192</v>
      </c>
      <c r="G5267" s="90">
        <v>2.1059999999999999</v>
      </c>
      <c r="H5267" s="213">
        <v>19.256176747401913</v>
      </c>
    </row>
    <row r="5268" spans="3:8" x14ac:dyDescent="0.25">
      <c r="C5268" s="90">
        <v>1.9563999999999999</v>
      </c>
      <c r="D5268" s="164">
        <v>19.574449928610889</v>
      </c>
      <c r="E5268" s="90">
        <v>2.2563999999999997</v>
      </c>
      <c r="F5268" s="213">
        <v>18.590413712522192</v>
      </c>
      <c r="G5268" s="90">
        <v>2.1063999999999998</v>
      </c>
      <c r="H5268" s="213">
        <v>19.256176747401913</v>
      </c>
    </row>
    <row r="5269" spans="3:8" x14ac:dyDescent="0.25">
      <c r="C5269" s="90">
        <v>1.9567999999999999</v>
      </c>
      <c r="D5269" s="164">
        <v>19.574449928610889</v>
      </c>
      <c r="E5269" s="90">
        <v>2.2567999999999997</v>
      </c>
      <c r="F5269" s="213">
        <v>19.592399906525745</v>
      </c>
      <c r="G5269" s="90">
        <v>2.1067999999999998</v>
      </c>
      <c r="H5269" s="213">
        <v>19.256176747401913</v>
      </c>
    </row>
    <row r="5270" spans="3:8" x14ac:dyDescent="0.25">
      <c r="C5270" s="90">
        <v>1.9572000000000003</v>
      </c>
      <c r="D5270" s="164">
        <v>19.574449928610889</v>
      </c>
      <c r="E5270" s="90">
        <v>2.2572000000000001</v>
      </c>
      <c r="F5270" s="213">
        <v>19.592399906525745</v>
      </c>
      <c r="G5270" s="90">
        <v>2.1072000000000002</v>
      </c>
      <c r="H5270" s="213">
        <v>18.268680503945404</v>
      </c>
    </row>
    <row r="5271" spans="3:8" x14ac:dyDescent="0.25">
      <c r="C5271" s="90">
        <v>1.9576000000000002</v>
      </c>
      <c r="D5271" s="164">
        <v>19.574449928610889</v>
      </c>
      <c r="E5271" s="90">
        <v>2.2576000000000001</v>
      </c>
      <c r="F5271" s="213">
        <v>18.590413712522192</v>
      </c>
      <c r="G5271" s="90">
        <v>2.1076000000000001</v>
      </c>
      <c r="H5271" s="213">
        <v>17.281184260488896</v>
      </c>
    </row>
    <row r="5272" spans="3:8" x14ac:dyDescent="0.25">
      <c r="C5272" s="90">
        <v>1.9580000000000002</v>
      </c>
      <c r="D5272" s="164">
        <v>19.574449928610889</v>
      </c>
      <c r="E5272" s="90">
        <v>2.258</v>
      </c>
      <c r="F5272" s="213">
        <v>18.590413712522192</v>
      </c>
      <c r="G5272" s="90">
        <v>2.1080000000000001</v>
      </c>
      <c r="H5272" s="213">
        <v>17.281184260488896</v>
      </c>
    </row>
    <row r="5273" spans="3:8" x14ac:dyDescent="0.25">
      <c r="C5273" s="90">
        <v>1.9584000000000001</v>
      </c>
      <c r="D5273" s="164">
        <v>19.574449928610889</v>
      </c>
      <c r="E5273" s="90">
        <v>2.2584</v>
      </c>
      <c r="F5273" s="213">
        <v>18.590413712522192</v>
      </c>
      <c r="G5273" s="90">
        <v>2.1084000000000001</v>
      </c>
      <c r="H5273" s="213">
        <v>18.268680503945404</v>
      </c>
    </row>
    <row r="5274" spans="3:8" x14ac:dyDescent="0.25">
      <c r="C5274" s="90">
        <v>1.9588000000000001</v>
      </c>
      <c r="D5274" s="164">
        <v>19.574449928610889</v>
      </c>
      <c r="E5274" s="90">
        <v>2.2587999999999999</v>
      </c>
      <c r="F5274" s="213">
        <v>18.590413712522192</v>
      </c>
      <c r="G5274" s="90">
        <v>2.1088</v>
      </c>
      <c r="H5274" s="213">
        <v>19.256176747401913</v>
      </c>
    </row>
    <row r="5275" spans="3:8" x14ac:dyDescent="0.25">
      <c r="C5275" s="90">
        <v>1.9592000000000001</v>
      </c>
      <c r="D5275" s="164">
        <v>19.574449928610889</v>
      </c>
      <c r="E5275" s="90">
        <v>2.2591999999999999</v>
      </c>
      <c r="F5275" s="213">
        <v>18.590413712522192</v>
      </c>
      <c r="G5275" s="90">
        <v>2.1092</v>
      </c>
      <c r="H5275" s="213">
        <v>20.243672990858421</v>
      </c>
    </row>
    <row r="5276" spans="3:8" x14ac:dyDescent="0.25">
      <c r="C5276" s="90">
        <v>1.9596</v>
      </c>
      <c r="D5276" s="164">
        <v>19.574449928610889</v>
      </c>
      <c r="E5276" s="90">
        <v>2.2595999999999998</v>
      </c>
      <c r="F5276" s="213">
        <v>18.590413712522192</v>
      </c>
      <c r="G5276" s="90">
        <v>2.1095999999999999</v>
      </c>
      <c r="H5276" s="213">
        <v>19.256176747401913</v>
      </c>
    </row>
    <row r="5277" spans="3:8" x14ac:dyDescent="0.25">
      <c r="C5277" s="90">
        <v>1.96</v>
      </c>
      <c r="D5277" s="164">
        <v>19.574449928610889</v>
      </c>
      <c r="E5277" s="90">
        <v>2.2599999999999998</v>
      </c>
      <c r="F5277" s="213">
        <v>19.592399906525745</v>
      </c>
      <c r="G5277" s="90">
        <v>2.11</v>
      </c>
      <c r="H5277" s="213">
        <v>19.256176747401913</v>
      </c>
    </row>
    <row r="5278" spans="3:8" x14ac:dyDescent="0.25">
      <c r="C5278" s="90">
        <v>1.9603999999999999</v>
      </c>
      <c r="D5278" s="164">
        <v>19.574449928610889</v>
      </c>
      <c r="E5278" s="90">
        <v>2.2603999999999997</v>
      </c>
      <c r="F5278" s="213">
        <v>18.590413712522192</v>
      </c>
      <c r="G5278" s="90">
        <v>2.1103999999999998</v>
      </c>
      <c r="H5278" s="213">
        <v>18.268680503945404</v>
      </c>
    </row>
    <row r="5279" spans="3:8" x14ac:dyDescent="0.25">
      <c r="C5279" s="90">
        <v>1.9607999999999999</v>
      </c>
      <c r="D5279" s="164">
        <v>18.577195452032264</v>
      </c>
      <c r="E5279" s="90">
        <v>2.2607999999999997</v>
      </c>
      <c r="F5279" s="213">
        <v>18.590413712522192</v>
      </c>
      <c r="G5279" s="90">
        <v>2.1107999999999998</v>
      </c>
      <c r="H5279" s="213">
        <v>18.268680503945404</v>
      </c>
    </row>
    <row r="5280" spans="3:8" x14ac:dyDescent="0.25">
      <c r="C5280" s="90">
        <v>1.9612000000000003</v>
      </c>
      <c r="D5280" s="164">
        <v>18.577195452032264</v>
      </c>
      <c r="E5280" s="90">
        <v>2.2612000000000001</v>
      </c>
      <c r="F5280" s="213">
        <v>18.590413712522192</v>
      </c>
      <c r="G5280" s="90">
        <v>2.1112000000000002</v>
      </c>
      <c r="H5280" s="213">
        <v>17.281184260488896</v>
      </c>
    </row>
    <row r="5281" spans="3:8" x14ac:dyDescent="0.25">
      <c r="C5281" s="90">
        <v>1.9616000000000002</v>
      </c>
      <c r="D5281" s="164">
        <v>19.574449928610889</v>
      </c>
      <c r="E5281" s="90">
        <v>2.2616000000000001</v>
      </c>
      <c r="F5281" s="213">
        <v>18.590413712522192</v>
      </c>
      <c r="G5281" s="90">
        <v>2.1116000000000001</v>
      </c>
      <c r="H5281" s="213">
        <v>18.268680503945404</v>
      </c>
    </row>
    <row r="5282" spans="3:8" x14ac:dyDescent="0.25">
      <c r="C5282" s="90">
        <v>1.9620000000000002</v>
      </c>
      <c r="D5282" s="164">
        <v>19.574449928610889</v>
      </c>
      <c r="E5282" s="90">
        <v>2.262</v>
      </c>
      <c r="F5282" s="213">
        <v>18.590413712522192</v>
      </c>
      <c r="G5282" s="90">
        <v>2.1120000000000001</v>
      </c>
      <c r="H5282" s="213">
        <v>19.256176747401913</v>
      </c>
    </row>
    <row r="5283" spans="3:8" x14ac:dyDescent="0.25">
      <c r="C5283" s="90">
        <v>1.9624000000000001</v>
      </c>
      <c r="D5283" s="164">
        <v>19.574449928610889</v>
      </c>
      <c r="E5283" s="90">
        <v>2.2624</v>
      </c>
      <c r="F5283" s="213">
        <v>18.590413712522192</v>
      </c>
      <c r="G5283" s="90">
        <v>2.1124000000000001</v>
      </c>
      <c r="H5283" s="213">
        <v>20.243672990858421</v>
      </c>
    </row>
    <row r="5284" spans="3:8" x14ac:dyDescent="0.25">
      <c r="C5284" s="90">
        <v>1.9628000000000001</v>
      </c>
      <c r="D5284" s="164">
        <v>19.574449928610889</v>
      </c>
      <c r="E5284" s="90">
        <v>2.2627999999999999</v>
      </c>
      <c r="F5284" s="213">
        <v>18.590413712522192</v>
      </c>
      <c r="G5284" s="90">
        <v>2.1128</v>
      </c>
      <c r="H5284" s="213">
        <v>20.243672990858421</v>
      </c>
    </row>
    <row r="5285" spans="3:8" x14ac:dyDescent="0.25">
      <c r="C5285" s="90">
        <v>1.9632000000000001</v>
      </c>
      <c r="D5285" s="164">
        <v>19.574449928610889</v>
      </c>
      <c r="E5285" s="90">
        <v>2.2631999999999999</v>
      </c>
      <c r="F5285" s="213">
        <v>19.592399906525745</v>
      </c>
      <c r="G5285" s="90">
        <v>2.1132</v>
      </c>
      <c r="H5285" s="213">
        <v>20.243672990858421</v>
      </c>
    </row>
    <row r="5286" spans="3:8" x14ac:dyDescent="0.25">
      <c r="C5286" s="90">
        <v>1.9636</v>
      </c>
      <c r="D5286" s="164">
        <v>19.574449928610889</v>
      </c>
      <c r="E5286" s="90">
        <v>2.2635999999999998</v>
      </c>
      <c r="F5286" s="213">
        <v>19.592399906525745</v>
      </c>
      <c r="G5286" s="90">
        <v>2.1135999999999999</v>
      </c>
      <c r="H5286" s="213">
        <v>19.256176747401913</v>
      </c>
    </row>
    <row r="5287" spans="3:8" x14ac:dyDescent="0.25">
      <c r="C5287" s="90">
        <v>1.964</v>
      </c>
      <c r="D5287" s="164">
        <v>20.571704405189507</v>
      </c>
      <c r="E5287" s="90">
        <v>2.2639999999999998</v>
      </c>
      <c r="F5287" s="213">
        <v>19.592399906525745</v>
      </c>
      <c r="G5287" s="90">
        <v>2.1139999999999999</v>
      </c>
      <c r="H5287" s="213">
        <v>19.256176747401913</v>
      </c>
    </row>
    <row r="5288" spans="3:8" x14ac:dyDescent="0.25">
      <c r="C5288" s="90">
        <v>1.9643999999999999</v>
      </c>
      <c r="D5288" s="164">
        <v>20.571704405189507</v>
      </c>
      <c r="E5288" s="90">
        <v>2.2643999999999997</v>
      </c>
      <c r="F5288" s="213">
        <v>19.592399906525745</v>
      </c>
      <c r="G5288" s="90">
        <v>2.1143999999999998</v>
      </c>
      <c r="H5288" s="213">
        <v>18.268680503945404</v>
      </c>
    </row>
    <row r="5289" spans="3:8" x14ac:dyDescent="0.25">
      <c r="C5289" s="90">
        <v>1.9647999999999999</v>
      </c>
      <c r="D5289" s="164">
        <v>19.574449928610889</v>
      </c>
      <c r="E5289" s="90">
        <v>2.2647999999999997</v>
      </c>
      <c r="F5289" s="213">
        <v>19.592399906525745</v>
      </c>
      <c r="G5289" s="90">
        <v>2.1147999999999998</v>
      </c>
      <c r="H5289" s="213">
        <v>18.268680503945404</v>
      </c>
    </row>
    <row r="5290" spans="3:8" x14ac:dyDescent="0.25">
      <c r="C5290" s="90">
        <v>1.9652000000000003</v>
      </c>
      <c r="D5290" s="164">
        <v>19.574449928610889</v>
      </c>
      <c r="E5290" s="90">
        <v>2.2652000000000001</v>
      </c>
      <c r="F5290" s="213">
        <v>19.592399906525745</v>
      </c>
      <c r="G5290" s="90">
        <v>2.1152000000000002</v>
      </c>
      <c r="H5290" s="213">
        <v>19.256176747401913</v>
      </c>
    </row>
    <row r="5291" spans="3:8" x14ac:dyDescent="0.25">
      <c r="C5291" s="90">
        <v>1.9656000000000002</v>
      </c>
      <c r="D5291" s="164">
        <v>18.577195452032264</v>
      </c>
      <c r="E5291" s="90">
        <v>2.2656000000000001</v>
      </c>
      <c r="F5291" s="213">
        <v>19.592399906525745</v>
      </c>
      <c r="G5291" s="90">
        <v>2.1156000000000001</v>
      </c>
      <c r="H5291" s="213">
        <v>19.256176747401913</v>
      </c>
    </row>
    <row r="5292" spans="3:8" x14ac:dyDescent="0.25">
      <c r="C5292" s="90">
        <v>1.9660000000000002</v>
      </c>
      <c r="D5292" s="164">
        <v>18.577195452032264</v>
      </c>
      <c r="E5292" s="90">
        <v>2.266</v>
      </c>
      <c r="F5292" s="213">
        <v>18.590413712522192</v>
      </c>
      <c r="G5292" s="90">
        <v>2.1160000000000001</v>
      </c>
      <c r="H5292" s="213">
        <v>19.256176747401913</v>
      </c>
    </row>
    <row r="5293" spans="3:8" x14ac:dyDescent="0.25">
      <c r="C5293" s="90">
        <v>1.9664000000000001</v>
      </c>
      <c r="D5293" s="164">
        <v>18.577195452032264</v>
      </c>
      <c r="E5293" s="90">
        <v>2.2664</v>
      </c>
      <c r="F5293" s="213">
        <v>18.590413712522192</v>
      </c>
      <c r="G5293" s="90">
        <v>2.1164000000000001</v>
      </c>
      <c r="H5293" s="213">
        <v>19.256176747401913</v>
      </c>
    </row>
    <row r="5294" spans="3:8" x14ac:dyDescent="0.25">
      <c r="C5294" s="90">
        <v>1.9668000000000001</v>
      </c>
      <c r="D5294" s="164">
        <v>19.574449928610889</v>
      </c>
      <c r="E5294" s="90">
        <v>2.2667999999999999</v>
      </c>
      <c r="F5294" s="213">
        <v>19.592399906525745</v>
      </c>
      <c r="G5294" s="90">
        <v>2.1168</v>
      </c>
      <c r="H5294" s="213">
        <v>19.256176747401913</v>
      </c>
    </row>
    <row r="5295" spans="3:8" x14ac:dyDescent="0.25">
      <c r="C5295" s="90">
        <v>1.9672000000000001</v>
      </c>
      <c r="D5295" s="164">
        <v>20.571704405189507</v>
      </c>
      <c r="E5295" s="90">
        <v>2.2671999999999999</v>
      </c>
      <c r="F5295" s="213">
        <v>19.592399906525745</v>
      </c>
      <c r="G5295" s="90">
        <v>2.1172</v>
      </c>
      <c r="H5295" s="213">
        <v>19.256176747401913</v>
      </c>
    </row>
    <row r="5296" spans="3:8" x14ac:dyDescent="0.25">
      <c r="C5296" s="90">
        <v>1.9676</v>
      </c>
      <c r="D5296" s="164">
        <v>20.571704405189507</v>
      </c>
      <c r="E5296" s="90">
        <v>2.2675999999999998</v>
      </c>
      <c r="F5296" s="213">
        <v>19.592399906525745</v>
      </c>
      <c r="G5296" s="90">
        <v>2.1175999999999999</v>
      </c>
      <c r="H5296" s="213">
        <v>19.256176747401913</v>
      </c>
    </row>
    <row r="5297" spans="3:8" x14ac:dyDescent="0.25">
      <c r="C5297" s="90">
        <v>1.968</v>
      </c>
      <c r="D5297" s="164">
        <v>19.574449928610889</v>
      </c>
      <c r="E5297" s="90">
        <v>2.2679999999999998</v>
      </c>
      <c r="F5297" s="213">
        <v>19.592399906525745</v>
      </c>
      <c r="G5297" s="90">
        <v>2.1179999999999999</v>
      </c>
      <c r="H5297" s="213">
        <v>19.256176747401913</v>
      </c>
    </row>
    <row r="5298" spans="3:8" x14ac:dyDescent="0.25">
      <c r="C5298" s="90">
        <v>1.9683999999999999</v>
      </c>
      <c r="D5298" s="164">
        <v>19.574449928610889</v>
      </c>
      <c r="E5298" s="90">
        <v>2.2683999999999997</v>
      </c>
      <c r="F5298" s="213">
        <v>19.592399906525745</v>
      </c>
      <c r="G5298" s="90">
        <v>2.1183999999999998</v>
      </c>
      <c r="H5298" s="213">
        <v>19.256176747401913</v>
      </c>
    </row>
    <row r="5299" spans="3:8" x14ac:dyDescent="0.25">
      <c r="C5299" s="90">
        <v>1.9687999999999999</v>
      </c>
      <c r="D5299" s="164">
        <v>19.574449928610889</v>
      </c>
      <c r="E5299" s="90">
        <v>2.2687999999999997</v>
      </c>
      <c r="F5299" s="213">
        <v>19.592399906525745</v>
      </c>
      <c r="G5299" s="90">
        <v>2.1187999999999998</v>
      </c>
      <c r="H5299" s="213">
        <v>18.268680503945404</v>
      </c>
    </row>
    <row r="5300" spans="3:8" x14ac:dyDescent="0.25">
      <c r="C5300" s="90">
        <v>1.9692000000000003</v>
      </c>
      <c r="D5300" s="164">
        <v>19.574449928610889</v>
      </c>
      <c r="E5300" s="90">
        <v>2.2692000000000001</v>
      </c>
      <c r="F5300" s="213">
        <v>18.590413712522192</v>
      </c>
      <c r="G5300" s="90">
        <v>2.1192000000000002</v>
      </c>
      <c r="H5300" s="213">
        <v>18.268680503945404</v>
      </c>
    </row>
    <row r="5301" spans="3:8" x14ac:dyDescent="0.25">
      <c r="C5301" s="90">
        <v>1.9696000000000002</v>
      </c>
      <c r="D5301" s="164">
        <v>20.571704405189507</v>
      </c>
      <c r="E5301" s="90">
        <v>2.2696000000000001</v>
      </c>
      <c r="F5301" s="213">
        <v>18.590413712522192</v>
      </c>
      <c r="G5301" s="90">
        <v>2.1196000000000002</v>
      </c>
      <c r="H5301" s="213">
        <v>19.256176747401913</v>
      </c>
    </row>
    <row r="5302" spans="3:8" x14ac:dyDescent="0.25">
      <c r="C5302" s="90">
        <v>1.9700000000000002</v>
      </c>
      <c r="D5302" s="164">
        <v>19.574449928610889</v>
      </c>
      <c r="E5302" s="90">
        <v>2.27</v>
      </c>
      <c r="F5302" s="213">
        <v>19.592399906525745</v>
      </c>
      <c r="G5302" s="90">
        <v>2.12</v>
      </c>
      <c r="H5302" s="213">
        <v>19.256176747401913</v>
      </c>
    </row>
    <row r="5303" spans="3:8" x14ac:dyDescent="0.25">
      <c r="C5303" s="90">
        <v>1.9704000000000002</v>
      </c>
      <c r="D5303" s="164">
        <v>19.574449928610889</v>
      </c>
      <c r="E5303" s="90">
        <v>2.2704</v>
      </c>
      <c r="F5303" s="213">
        <v>19.592399906525745</v>
      </c>
      <c r="G5303" s="90">
        <v>2.1204000000000001</v>
      </c>
      <c r="H5303" s="213">
        <v>20.243672990858421</v>
      </c>
    </row>
    <row r="5304" spans="3:8" x14ac:dyDescent="0.25">
      <c r="C5304" s="90">
        <v>1.9708000000000001</v>
      </c>
      <c r="D5304" s="164">
        <v>18.577195452032264</v>
      </c>
      <c r="E5304" s="90">
        <v>2.2707999999999999</v>
      </c>
      <c r="F5304" s="213">
        <v>20.594386100529295</v>
      </c>
      <c r="G5304" s="90">
        <v>2.1208</v>
      </c>
      <c r="H5304" s="213">
        <v>19.256176747401913</v>
      </c>
    </row>
    <row r="5305" spans="3:8" x14ac:dyDescent="0.25">
      <c r="C5305" s="90">
        <v>1.9712000000000001</v>
      </c>
      <c r="D5305" s="164">
        <v>18.577195452032264</v>
      </c>
      <c r="E5305" s="90">
        <v>2.2711999999999999</v>
      </c>
      <c r="F5305" s="213">
        <v>19.592399906525745</v>
      </c>
      <c r="G5305" s="90">
        <v>2.1212</v>
      </c>
      <c r="H5305" s="213">
        <v>18.268680503945404</v>
      </c>
    </row>
    <row r="5306" spans="3:8" x14ac:dyDescent="0.25">
      <c r="C5306" s="90">
        <v>1.9716</v>
      </c>
      <c r="D5306" s="164">
        <v>18.577195452032264</v>
      </c>
      <c r="E5306" s="90">
        <v>2.2715999999999998</v>
      </c>
      <c r="F5306" s="213">
        <v>19.592399906525745</v>
      </c>
      <c r="G5306" s="90">
        <v>2.1215999999999999</v>
      </c>
      <c r="H5306" s="213">
        <v>17.281184260488896</v>
      </c>
    </row>
    <row r="5307" spans="3:8" x14ac:dyDescent="0.25">
      <c r="C5307" s="90">
        <v>1.972</v>
      </c>
      <c r="D5307" s="164">
        <v>19.574449928610889</v>
      </c>
      <c r="E5307" s="90">
        <v>2.2719999999999998</v>
      </c>
      <c r="F5307" s="213">
        <v>18.590413712522192</v>
      </c>
      <c r="G5307" s="90">
        <v>2.1219999999999999</v>
      </c>
      <c r="H5307" s="213">
        <v>18.268680503945404</v>
      </c>
    </row>
    <row r="5308" spans="3:8" x14ac:dyDescent="0.25">
      <c r="C5308" s="90">
        <v>1.9723999999999999</v>
      </c>
      <c r="D5308" s="164">
        <v>19.574449928610889</v>
      </c>
      <c r="E5308" s="90">
        <v>2.2723999999999998</v>
      </c>
      <c r="F5308" s="213">
        <v>18.590413712522192</v>
      </c>
      <c r="G5308" s="90">
        <v>2.1223999999999998</v>
      </c>
      <c r="H5308" s="213">
        <v>19.256176747401913</v>
      </c>
    </row>
    <row r="5309" spans="3:8" x14ac:dyDescent="0.25">
      <c r="C5309" s="90">
        <v>1.9727999999999999</v>
      </c>
      <c r="D5309" s="164">
        <v>19.574449928610889</v>
      </c>
      <c r="E5309" s="90">
        <v>2.2727999999999997</v>
      </c>
      <c r="F5309" s="213">
        <v>18.590413712522192</v>
      </c>
      <c r="G5309" s="90">
        <v>2.1227999999999998</v>
      </c>
      <c r="H5309" s="213">
        <v>20.243672990858421</v>
      </c>
    </row>
    <row r="5310" spans="3:8" x14ac:dyDescent="0.25">
      <c r="C5310" s="90">
        <v>1.9732000000000003</v>
      </c>
      <c r="D5310" s="164">
        <v>19.574449928610889</v>
      </c>
      <c r="E5310" s="90">
        <v>2.2732000000000001</v>
      </c>
      <c r="F5310" s="213">
        <v>18.590413712522192</v>
      </c>
      <c r="G5310" s="90">
        <v>2.1232000000000002</v>
      </c>
      <c r="H5310" s="213">
        <v>20.243672990858421</v>
      </c>
    </row>
    <row r="5311" spans="3:8" x14ac:dyDescent="0.25">
      <c r="C5311" s="90">
        <v>1.9736000000000002</v>
      </c>
      <c r="D5311" s="164">
        <v>18.577195452032264</v>
      </c>
      <c r="E5311" s="90">
        <v>2.2736000000000001</v>
      </c>
      <c r="F5311" s="213">
        <v>19.592399906525745</v>
      </c>
      <c r="G5311" s="90">
        <v>2.1236000000000002</v>
      </c>
      <c r="H5311" s="213">
        <v>19.256176747401913</v>
      </c>
    </row>
    <row r="5312" spans="3:8" x14ac:dyDescent="0.25">
      <c r="C5312" s="90">
        <v>1.9740000000000002</v>
      </c>
      <c r="D5312" s="164">
        <v>19.574449928610889</v>
      </c>
      <c r="E5312" s="90">
        <v>2.274</v>
      </c>
      <c r="F5312" s="213">
        <v>19.592399906525745</v>
      </c>
      <c r="G5312" s="90">
        <v>2.1240000000000001</v>
      </c>
      <c r="H5312" s="213">
        <v>18.268680503945404</v>
      </c>
    </row>
    <row r="5313" spans="3:8" x14ac:dyDescent="0.25">
      <c r="C5313" s="90">
        <v>1.9744000000000002</v>
      </c>
      <c r="D5313" s="164">
        <v>19.574449928610889</v>
      </c>
      <c r="E5313" s="90">
        <v>2.2744</v>
      </c>
      <c r="F5313" s="213">
        <v>19.592399906525745</v>
      </c>
      <c r="G5313" s="90">
        <v>2.1244000000000001</v>
      </c>
      <c r="H5313" s="213">
        <v>17.281184260488896</v>
      </c>
    </row>
    <row r="5314" spans="3:8" x14ac:dyDescent="0.25">
      <c r="C5314" s="90">
        <v>1.9748000000000001</v>
      </c>
      <c r="D5314" s="164">
        <v>19.574449928610889</v>
      </c>
      <c r="E5314" s="90">
        <v>2.2747999999999999</v>
      </c>
      <c r="F5314" s="213">
        <v>18.590413712522192</v>
      </c>
      <c r="G5314" s="90">
        <v>2.1248</v>
      </c>
      <c r="H5314" s="213">
        <v>17.281184260488896</v>
      </c>
    </row>
    <row r="5315" spans="3:8" x14ac:dyDescent="0.25">
      <c r="C5315" s="90">
        <v>1.9752000000000001</v>
      </c>
      <c r="D5315" s="164">
        <v>18.577195452032264</v>
      </c>
      <c r="E5315" s="90">
        <v>2.2751999999999999</v>
      </c>
      <c r="F5315" s="213">
        <v>18.590413712522192</v>
      </c>
      <c r="G5315" s="90">
        <v>2.1252</v>
      </c>
      <c r="H5315" s="213">
        <v>19.256176747401913</v>
      </c>
    </row>
    <row r="5316" spans="3:8" x14ac:dyDescent="0.25">
      <c r="C5316" s="90">
        <v>1.9756</v>
      </c>
      <c r="D5316" s="164">
        <v>19.574449928610889</v>
      </c>
      <c r="E5316" s="90">
        <v>2.2755999999999998</v>
      </c>
      <c r="F5316" s="213">
        <v>18.590413712522192</v>
      </c>
      <c r="G5316" s="90">
        <v>2.1255999999999999</v>
      </c>
      <c r="H5316" s="213">
        <v>19.256176747401913</v>
      </c>
    </row>
    <row r="5317" spans="3:8" x14ac:dyDescent="0.25">
      <c r="C5317" s="90">
        <v>1.976</v>
      </c>
      <c r="D5317" s="164">
        <v>19.574449928610889</v>
      </c>
      <c r="E5317" s="90">
        <v>2.2759999999999998</v>
      </c>
      <c r="F5317" s="213">
        <v>18.590413712522192</v>
      </c>
      <c r="G5317" s="90">
        <v>2.1259999999999999</v>
      </c>
      <c r="H5317" s="213">
        <v>20.243672990858421</v>
      </c>
    </row>
    <row r="5318" spans="3:8" x14ac:dyDescent="0.25">
      <c r="C5318" s="90">
        <v>1.9763999999999999</v>
      </c>
      <c r="D5318" s="164">
        <v>19.574449928610889</v>
      </c>
      <c r="E5318" s="90">
        <v>2.2763999999999998</v>
      </c>
      <c r="F5318" s="213">
        <v>19.592399906525745</v>
      </c>
      <c r="G5318" s="90">
        <v>2.1263999999999998</v>
      </c>
      <c r="H5318" s="213">
        <v>20.243672990858421</v>
      </c>
    </row>
    <row r="5319" spans="3:8" x14ac:dyDescent="0.25">
      <c r="C5319" s="90">
        <v>1.9767999999999999</v>
      </c>
      <c r="D5319" s="164">
        <v>18.577195452032264</v>
      </c>
      <c r="E5319" s="90">
        <v>2.2767999999999997</v>
      </c>
      <c r="F5319" s="213">
        <v>18.590413712522192</v>
      </c>
      <c r="G5319" s="90">
        <v>2.1267999999999998</v>
      </c>
      <c r="H5319" s="213">
        <v>19.256176747401913</v>
      </c>
    </row>
    <row r="5320" spans="3:8" x14ac:dyDescent="0.25">
      <c r="C5320" s="90">
        <v>1.9772000000000003</v>
      </c>
      <c r="D5320" s="164">
        <v>19.574449928610889</v>
      </c>
      <c r="E5320" s="90">
        <v>2.2772000000000001</v>
      </c>
      <c r="F5320" s="213">
        <v>18.590413712522192</v>
      </c>
      <c r="G5320" s="90">
        <v>2.1271999999999998</v>
      </c>
      <c r="H5320" s="213">
        <v>18.268680503945404</v>
      </c>
    </row>
    <row r="5321" spans="3:8" x14ac:dyDescent="0.25">
      <c r="C5321" s="90">
        <v>1.9776000000000002</v>
      </c>
      <c r="D5321" s="164">
        <v>19.574449928610889</v>
      </c>
      <c r="E5321" s="90">
        <v>2.2776000000000001</v>
      </c>
      <c r="F5321" s="213">
        <v>18.590413712522192</v>
      </c>
      <c r="G5321" s="90">
        <v>2.1276000000000002</v>
      </c>
      <c r="H5321" s="213">
        <v>17.281184260488896</v>
      </c>
    </row>
    <row r="5322" spans="3:8" x14ac:dyDescent="0.25">
      <c r="C5322" s="90">
        <v>1.9780000000000002</v>
      </c>
      <c r="D5322" s="164">
        <v>19.574449928610889</v>
      </c>
      <c r="E5322" s="90">
        <v>2.278</v>
      </c>
      <c r="F5322" s="213">
        <v>18.590413712522192</v>
      </c>
      <c r="G5322" s="90">
        <v>2.1280000000000001</v>
      </c>
      <c r="H5322" s="213">
        <v>18.268680503945404</v>
      </c>
    </row>
    <row r="5323" spans="3:8" x14ac:dyDescent="0.25">
      <c r="C5323" s="90">
        <v>1.9784000000000002</v>
      </c>
      <c r="D5323" s="164">
        <v>19.574449928610889</v>
      </c>
      <c r="E5323" s="90">
        <v>2.2784</v>
      </c>
      <c r="F5323" s="213">
        <v>18.590413712522192</v>
      </c>
      <c r="G5323" s="90">
        <v>2.1284000000000001</v>
      </c>
      <c r="H5323" s="213">
        <v>19.256176747401913</v>
      </c>
    </row>
    <row r="5324" spans="3:8" x14ac:dyDescent="0.25">
      <c r="C5324" s="90">
        <v>1.9788000000000001</v>
      </c>
      <c r="D5324" s="164">
        <v>19.574449928610889</v>
      </c>
      <c r="E5324" s="90">
        <v>2.2787999999999999</v>
      </c>
      <c r="F5324" s="213">
        <v>18.590413712522192</v>
      </c>
      <c r="G5324" s="90">
        <v>2.1288</v>
      </c>
      <c r="H5324" s="213">
        <v>19.256176747401913</v>
      </c>
    </row>
    <row r="5325" spans="3:8" x14ac:dyDescent="0.25">
      <c r="C5325" s="90">
        <v>1.9792000000000001</v>
      </c>
      <c r="D5325" s="164">
        <v>18.577195452032264</v>
      </c>
      <c r="E5325" s="90">
        <v>2.2791999999999999</v>
      </c>
      <c r="F5325" s="213">
        <v>19.592399906525745</v>
      </c>
      <c r="G5325" s="90">
        <v>2.1292</v>
      </c>
      <c r="H5325" s="213">
        <v>20.243672990858421</v>
      </c>
    </row>
    <row r="5326" spans="3:8" x14ac:dyDescent="0.25">
      <c r="C5326" s="90">
        <v>1.9796</v>
      </c>
      <c r="D5326" s="164">
        <v>18.577195452032264</v>
      </c>
      <c r="E5326" s="90">
        <v>2.2795999999999998</v>
      </c>
      <c r="F5326" s="213">
        <v>18.590413712522192</v>
      </c>
      <c r="G5326" s="90">
        <v>2.1295999999999999</v>
      </c>
      <c r="H5326" s="213">
        <v>20.243672990858421</v>
      </c>
    </row>
    <row r="5327" spans="3:8" x14ac:dyDescent="0.25">
      <c r="C5327" s="90">
        <v>1.98</v>
      </c>
      <c r="D5327" s="164">
        <v>18.577195452032264</v>
      </c>
      <c r="E5327" s="90">
        <v>2.2799999999999998</v>
      </c>
      <c r="F5327" s="213">
        <v>18.590413712522192</v>
      </c>
      <c r="G5327" s="90">
        <v>2.13</v>
      </c>
      <c r="H5327" s="213">
        <v>19.256176747401913</v>
      </c>
    </row>
    <row r="5328" spans="3:8" x14ac:dyDescent="0.25">
      <c r="C5328" s="90">
        <v>1.9803999999999999</v>
      </c>
      <c r="D5328" s="164">
        <v>19.574449928610889</v>
      </c>
      <c r="E5328" s="90">
        <v>2.2803999999999998</v>
      </c>
      <c r="F5328" s="213">
        <v>18.590413712522192</v>
      </c>
      <c r="G5328" s="90">
        <v>2.1303999999999998</v>
      </c>
      <c r="H5328" s="213">
        <v>19.256176747401913</v>
      </c>
    </row>
    <row r="5329" spans="3:8" x14ac:dyDescent="0.25">
      <c r="C5329" s="90">
        <v>1.9807999999999999</v>
      </c>
      <c r="D5329" s="164">
        <v>19.574449928610889</v>
      </c>
      <c r="E5329" s="90">
        <v>2.2807999999999997</v>
      </c>
      <c r="F5329" s="213">
        <v>18.590413712522192</v>
      </c>
      <c r="G5329" s="90">
        <v>2.1307999999999998</v>
      </c>
      <c r="H5329" s="213">
        <v>18.268680503945404</v>
      </c>
    </row>
    <row r="5330" spans="3:8" x14ac:dyDescent="0.25">
      <c r="C5330" s="90">
        <v>1.9812000000000003</v>
      </c>
      <c r="D5330" s="164">
        <v>19.574449928610889</v>
      </c>
      <c r="E5330" s="90">
        <v>2.2812000000000001</v>
      </c>
      <c r="F5330" s="213">
        <v>19.592399906525745</v>
      </c>
      <c r="G5330" s="90">
        <v>2.1311999999999998</v>
      </c>
      <c r="H5330" s="213">
        <v>17.281184260488896</v>
      </c>
    </row>
    <row r="5331" spans="3:8" x14ac:dyDescent="0.25">
      <c r="C5331" s="90">
        <v>1.9816000000000003</v>
      </c>
      <c r="D5331" s="164">
        <v>19.574449928610889</v>
      </c>
      <c r="E5331" s="90">
        <v>2.2816000000000001</v>
      </c>
      <c r="F5331" s="213">
        <v>18.590413712522192</v>
      </c>
      <c r="G5331" s="90">
        <v>2.1316000000000002</v>
      </c>
      <c r="H5331" s="213">
        <v>18.268680503945404</v>
      </c>
    </row>
    <row r="5332" spans="3:8" x14ac:dyDescent="0.25">
      <c r="C5332" s="90">
        <v>1.9820000000000002</v>
      </c>
      <c r="D5332" s="164">
        <v>19.574449928610889</v>
      </c>
      <c r="E5332" s="90">
        <v>2.282</v>
      </c>
      <c r="F5332" s="213">
        <v>18.590413712522192</v>
      </c>
      <c r="G5332" s="90">
        <v>2.1320000000000001</v>
      </c>
      <c r="H5332" s="213">
        <v>20.243672990858421</v>
      </c>
    </row>
    <row r="5333" spans="3:8" x14ac:dyDescent="0.25">
      <c r="C5333" s="90">
        <v>1.9824000000000002</v>
      </c>
      <c r="D5333" s="164">
        <v>19.574449928610889</v>
      </c>
      <c r="E5333" s="90">
        <v>2.2824</v>
      </c>
      <c r="F5333" s="213">
        <v>18.590413712522192</v>
      </c>
      <c r="G5333" s="90">
        <v>2.1324000000000001</v>
      </c>
      <c r="H5333" s="213">
        <v>21.23116923431493</v>
      </c>
    </row>
    <row r="5334" spans="3:8" x14ac:dyDescent="0.25">
      <c r="C5334" s="90">
        <v>1.9828000000000001</v>
      </c>
      <c r="D5334" s="164">
        <v>18.577195452032264</v>
      </c>
      <c r="E5334" s="90">
        <v>2.2827999999999999</v>
      </c>
      <c r="F5334" s="213">
        <v>18.590413712522192</v>
      </c>
      <c r="G5334" s="90">
        <v>2.1328</v>
      </c>
      <c r="H5334" s="213">
        <v>21.23116923431493</v>
      </c>
    </row>
    <row r="5335" spans="3:8" x14ac:dyDescent="0.25">
      <c r="C5335" s="90">
        <v>1.9832000000000001</v>
      </c>
      <c r="D5335" s="164">
        <v>18.577195452032264</v>
      </c>
      <c r="E5335" s="90">
        <v>2.2831999999999999</v>
      </c>
      <c r="F5335" s="213">
        <v>18.590413712522192</v>
      </c>
      <c r="G5335" s="90">
        <v>2.1332</v>
      </c>
      <c r="H5335" s="213">
        <v>20.243672990858421</v>
      </c>
    </row>
    <row r="5336" spans="3:8" x14ac:dyDescent="0.25">
      <c r="C5336" s="90">
        <v>1.9836</v>
      </c>
      <c r="D5336" s="164">
        <v>19.574449928610889</v>
      </c>
      <c r="E5336" s="90">
        <v>2.2835999999999999</v>
      </c>
      <c r="F5336" s="213">
        <v>18.590413712522192</v>
      </c>
      <c r="G5336" s="90">
        <v>2.1335999999999999</v>
      </c>
      <c r="H5336" s="213">
        <v>18.268680503945404</v>
      </c>
    </row>
    <row r="5337" spans="3:8" x14ac:dyDescent="0.25">
      <c r="C5337" s="90">
        <v>1.984</v>
      </c>
      <c r="D5337" s="164">
        <v>19.574449928610889</v>
      </c>
      <c r="E5337" s="90">
        <v>2.2839999999999998</v>
      </c>
      <c r="F5337" s="213">
        <v>18.590413712522192</v>
      </c>
      <c r="G5337" s="90">
        <v>2.1339999999999999</v>
      </c>
      <c r="H5337" s="213">
        <v>17.281184260488896</v>
      </c>
    </row>
    <row r="5338" spans="3:8" x14ac:dyDescent="0.25">
      <c r="C5338" s="90">
        <v>1.9843999999999999</v>
      </c>
      <c r="D5338" s="164">
        <v>19.574449928610889</v>
      </c>
      <c r="E5338" s="90">
        <v>2.2843999999999998</v>
      </c>
      <c r="F5338" s="213">
        <v>18.590413712522192</v>
      </c>
      <c r="G5338" s="90">
        <v>2.1343999999999999</v>
      </c>
      <c r="H5338" s="213">
        <v>17.281184260488896</v>
      </c>
    </row>
    <row r="5339" spans="3:8" x14ac:dyDescent="0.25">
      <c r="C5339" s="90">
        <v>1.9847999999999999</v>
      </c>
      <c r="D5339" s="164">
        <v>18.577195452032264</v>
      </c>
      <c r="E5339" s="90">
        <v>2.2847999999999997</v>
      </c>
      <c r="F5339" s="213">
        <v>18.590413712522192</v>
      </c>
      <c r="G5339" s="90">
        <v>2.1347999999999998</v>
      </c>
      <c r="H5339" s="213">
        <v>18.268680503945404</v>
      </c>
    </row>
    <row r="5340" spans="3:8" x14ac:dyDescent="0.25">
      <c r="C5340" s="90">
        <v>1.9852000000000003</v>
      </c>
      <c r="D5340" s="164">
        <v>18.577195452032264</v>
      </c>
      <c r="E5340" s="90">
        <v>2.2852000000000001</v>
      </c>
      <c r="F5340" s="213">
        <v>18.590413712522192</v>
      </c>
      <c r="G5340" s="90">
        <v>2.1351999999999998</v>
      </c>
      <c r="H5340" s="213">
        <v>19.256176747401913</v>
      </c>
    </row>
    <row r="5341" spans="3:8" x14ac:dyDescent="0.25">
      <c r="C5341" s="90">
        <v>1.9856000000000003</v>
      </c>
      <c r="D5341" s="164">
        <v>18.577195452032264</v>
      </c>
      <c r="E5341" s="90">
        <v>2.2856000000000001</v>
      </c>
      <c r="F5341" s="213">
        <v>19.592399906525745</v>
      </c>
      <c r="G5341" s="90">
        <v>2.1356000000000002</v>
      </c>
      <c r="H5341" s="213">
        <v>19.256176747401913</v>
      </c>
    </row>
    <row r="5342" spans="3:8" x14ac:dyDescent="0.25">
      <c r="C5342" s="90">
        <v>1.9860000000000002</v>
      </c>
      <c r="D5342" s="164">
        <v>19.574449928610889</v>
      </c>
      <c r="E5342" s="90">
        <v>2.286</v>
      </c>
      <c r="F5342" s="213">
        <v>19.592399906525745</v>
      </c>
      <c r="G5342" s="90">
        <v>2.1360000000000001</v>
      </c>
      <c r="H5342" s="213">
        <v>19.256176747401913</v>
      </c>
    </row>
    <row r="5343" spans="3:8" x14ac:dyDescent="0.25">
      <c r="C5343" s="90">
        <v>1.9864000000000002</v>
      </c>
      <c r="D5343" s="164">
        <v>19.574449928610889</v>
      </c>
      <c r="E5343" s="90">
        <v>2.2864</v>
      </c>
      <c r="F5343" s="213">
        <v>18.590413712522192</v>
      </c>
      <c r="G5343" s="90">
        <v>2.1364000000000001</v>
      </c>
      <c r="H5343" s="213">
        <v>19.256176747401913</v>
      </c>
    </row>
    <row r="5344" spans="3:8" x14ac:dyDescent="0.25">
      <c r="C5344" s="90">
        <v>1.9868000000000001</v>
      </c>
      <c r="D5344" s="164">
        <v>18.577195452032264</v>
      </c>
      <c r="E5344" s="90">
        <v>2.2867999999999999</v>
      </c>
      <c r="F5344" s="213">
        <v>18.590413712522192</v>
      </c>
      <c r="G5344" s="90">
        <v>2.1368</v>
      </c>
      <c r="H5344" s="213">
        <v>18.268680503945404</v>
      </c>
    </row>
    <row r="5345" spans="3:8" x14ac:dyDescent="0.25">
      <c r="C5345" s="90">
        <v>1.9872000000000001</v>
      </c>
      <c r="D5345" s="164">
        <v>18.577195452032264</v>
      </c>
      <c r="E5345" s="90">
        <v>2.2871999999999999</v>
      </c>
      <c r="F5345" s="213">
        <v>18.590413712522192</v>
      </c>
      <c r="G5345" s="90">
        <v>2.1372</v>
      </c>
      <c r="H5345" s="213">
        <v>17.281184260488896</v>
      </c>
    </row>
    <row r="5346" spans="3:8" x14ac:dyDescent="0.25">
      <c r="C5346" s="90">
        <v>1.9876</v>
      </c>
      <c r="D5346" s="164">
        <v>18.577195452032264</v>
      </c>
      <c r="E5346" s="90">
        <v>2.2875999999999999</v>
      </c>
      <c r="F5346" s="213">
        <v>18.590413712522192</v>
      </c>
      <c r="G5346" s="90">
        <v>2.1375999999999999</v>
      </c>
      <c r="H5346" s="213">
        <v>18.268680503945404</v>
      </c>
    </row>
    <row r="5347" spans="3:8" x14ac:dyDescent="0.25">
      <c r="C5347" s="90">
        <v>1.988</v>
      </c>
      <c r="D5347" s="164">
        <v>18.577195452032264</v>
      </c>
      <c r="E5347" s="90">
        <v>2.2879999999999998</v>
      </c>
      <c r="F5347" s="213">
        <v>18.590413712522192</v>
      </c>
      <c r="G5347" s="90">
        <v>2.1379999999999999</v>
      </c>
      <c r="H5347" s="213">
        <v>18.268680503945404</v>
      </c>
    </row>
    <row r="5348" spans="3:8" x14ac:dyDescent="0.25">
      <c r="C5348" s="90">
        <v>1.9883999999999999</v>
      </c>
      <c r="D5348" s="164">
        <v>18.577195452032264</v>
      </c>
      <c r="E5348" s="90">
        <v>2.2883999999999998</v>
      </c>
      <c r="F5348" s="213">
        <v>18.590413712522192</v>
      </c>
      <c r="G5348" s="90">
        <v>2.1383999999999999</v>
      </c>
      <c r="H5348" s="213">
        <v>19.256176747401913</v>
      </c>
    </row>
    <row r="5349" spans="3:8" x14ac:dyDescent="0.25">
      <c r="C5349" s="90">
        <v>1.9887999999999999</v>
      </c>
      <c r="D5349" s="164">
        <v>19.574449928610889</v>
      </c>
      <c r="E5349" s="90">
        <v>2.2887999999999997</v>
      </c>
      <c r="F5349" s="213">
        <v>19.592399906525745</v>
      </c>
      <c r="G5349" s="90">
        <v>2.1387999999999998</v>
      </c>
      <c r="H5349" s="213">
        <v>19.256176747401913</v>
      </c>
    </row>
    <row r="5350" spans="3:8" x14ac:dyDescent="0.25">
      <c r="C5350" s="90">
        <v>1.9892000000000003</v>
      </c>
      <c r="D5350" s="164">
        <v>18.577195452032264</v>
      </c>
      <c r="E5350" s="90">
        <v>2.2892000000000001</v>
      </c>
      <c r="F5350" s="213">
        <v>19.592399906525745</v>
      </c>
      <c r="G5350" s="90">
        <v>2.1391999999999998</v>
      </c>
      <c r="H5350" s="213">
        <v>19.256176747401913</v>
      </c>
    </row>
    <row r="5351" spans="3:8" x14ac:dyDescent="0.25">
      <c r="C5351" s="90">
        <v>1.9896000000000003</v>
      </c>
      <c r="D5351" s="164">
        <v>18.577195452032264</v>
      </c>
      <c r="E5351" s="90">
        <v>2.2896000000000001</v>
      </c>
      <c r="F5351" s="213">
        <v>18.590413712522192</v>
      </c>
      <c r="G5351" s="90">
        <v>2.1396000000000002</v>
      </c>
      <c r="H5351" s="213">
        <v>19.256176747401913</v>
      </c>
    </row>
    <row r="5352" spans="3:8" x14ac:dyDescent="0.25">
      <c r="C5352" s="90">
        <v>1.9900000000000002</v>
      </c>
      <c r="D5352" s="164">
        <v>18.577195452032264</v>
      </c>
      <c r="E5352" s="90">
        <v>2.29</v>
      </c>
      <c r="F5352" s="213">
        <v>17.588427518518643</v>
      </c>
      <c r="G5352" s="90">
        <v>2.14</v>
      </c>
      <c r="H5352" s="213">
        <v>18.268680503945404</v>
      </c>
    </row>
    <row r="5353" spans="3:8" x14ac:dyDescent="0.25">
      <c r="C5353" s="90">
        <v>1.9904000000000002</v>
      </c>
      <c r="D5353" s="164">
        <v>18.577195452032264</v>
      </c>
      <c r="E5353" s="90">
        <v>2.2904</v>
      </c>
      <c r="F5353" s="213">
        <v>17.588427518518643</v>
      </c>
      <c r="G5353" s="90">
        <v>2.1404000000000001</v>
      </c>
      <c r="H5353" s="213">
        <v>18.268680503945404</v>
      </c>
    </row>
    <row r="5354" spans="3:8" x14ac:dyDescent="0.25">
      <c r="C5354" s="90">
        <v>1.9908000000000001</v>
      </c>
      <c r="D5354" s="164">
        <v>19.574449928610889</v>
      </c>
      <c r="E5354" s="90">
        <v>2.2907999999999999</v>
      </c>
      <c r="F5354" s="213">
        <v>17.588427518518643</v>
      </c>
      <c r="G5354" s="90">
        <v>2.1408</v>
      </c>
      <c r="H5354" s="213">
        <v>18.268680503945404</v>
      </c>
    </row>
    <row r="5355" spans="3:8" x14ac:dyDescent="0.25">
      <c r="C5355" s="90">
        <v>1.9912000000000001</v>
      </c>
      <c r="D5355" s="164">
        <v>19.574449928610889</v>
      </c>
      <c r="E5355" s="90">
        <v>2.2911999999999999</v>
      </c>
      <c r="F5355" s="213">
        <v>17.588427518518643</v>
      </c>
      <c r="G5355" s="90">
        <v>2.1412</v>
      </c>
      <c r="H5355" s="213">
        <v>18.268680503945404</v>
      </c>
    </row>
    <row r="5356" spans="3:8" x14ac:dyDescent="0.25">
      <c r="C5356" s="90">
        <v>1.9916</v>
      </c>
      <c r="D5356" s="164">
        <v>19.574449928610889</v>
      </c>
      <c r="E5356" s="90">
        <v>2.2915999999999999</v>
      </c>
      <c r="F5356" s="213">
        <v>17.588427518518643</v>
      </c>
      <c r="G5356" s="90">
        <v>2.1415999999999999</v>
      </c>
      <c r="H5356" s="213">
        <v>19.256176747401913</v>
      </c>
    </row>
    <row r="5357" spans="3:8" x14ac:dyDescent="0.25">
      <c r="C5357" s="90">
        <v>1.992</v>
      </c>
      <c r="D5357" s="164">
        <v>18.577195452032264</v>
      </c>
      <c r="E5357" s="90">
        <v>2.2919999999999998</v>
      </c>
      <c r="F5357" s="213">
        <v>18.590413712522192</v>
      </c>
      <c r="G5357" s="90">
        <v>2.1419999999999999</v>
      </c>
      <c r="H5357" s="213">
        <v>19.256176747401913</v>
      </c>
    </row>
    <row r="5358" spans="3:8" x14ac:dyDescent="0.25">
      <c r="C5358" s="90">
        <v>1.9923999999999999</v>
      </c>
      <c r="D5358" s="164">
        <v>18.577195452032264</v>
      </c>
      <c r="E5358" s="90">
        <v>2.2923999999999998</v>
      </c>
      <c r="F5358" s="213">
        <v>17.588427518518643</v>
      </c>
      <c r="G5358" s="90">
        <v>2.1423999999999999</v>
      </c>
      <c r="H5358" s="213">
        <v>19.256176747401913</v>
      </c>
    </row>
    <row r="5359" spans="3:8" x14ac:dyDescent="0.25">
      <c r="C5359" s="90">
        <v>1.9927999999999999</v>
      </c>
      <c r="D5359" s="164">
        <v>18.577195452032264</v>
      </c>
      <c r="E5359" s="90">
        <v>2.2927999999999997</v>
      </c>
      <c r="F5359" s="213">
        <v>17.588427518518643</v>
      </c>
      <c r="G5359" s="90">
        <v>2.1427999999999998</v>
      </c>
      <c r="H5359" s="213">
        <v>20.243672990858421</v>
      </c>
    </row>
    <row r="5360" spans="3:8" x14ac:dyDescent="0.25">
      <c r="C5360" s="90">
        <v>1.9932000000000003</v>
      </c>
      <c r="D5360" s="164">
        <v>18.577195452032264</v>
      </c>
      <c r="E5360" s="90">
        <v>2.2932000000000001</v>
      </c>
      <c r="F5360" s="213">
        <v>17.588427518518643</v>
      </c>
      <c r="G5360" s="90">
        <v>2.1431999999999998</v>
      </c>
      <c r="H5360" s="213">
        <v>20.243672990858421</v>
      </c>
    </row>
    <row r="5361" spans="3:8" x14ac:dyDescent="0.25">
      <c r="C5361" s="90">
        <v>1.9936000000000003</v>
      </c>
      <c r="D5361" s="164">
        <v>18.577195452032264</v>
      </c>
      <c r="E5361" s="90">
        <v>2.2936000000000001</v>
      </c>
      <c r="F5361" s="213">
        <v>17.588427518518643</v>
      </c>
      <c r="G5361" s="90">
        <v>2.1436000000000002</v>
      </c>
      <c r="H5361" s="213">
        <v>19.256176747401913</v>
      </c>
    </row>
    <row r="5362" spans="3:8" x14ac:dyDescent="0.25">
      <c r="C5362" s="90">
        <v>1.9940000000000002</v>
      </c>
      <c r="D5362" s="164">
        <v>18.577195452032264</v>
      </c>
      <c r="E5362" s="90">
        <v>2.294</v>
      </c>
      <c r="F5362" s="213">
        <v>17.588427518518643</v>
      </c>
      <c r="G5362" s="90">
        <v>2.1440000000000001</v>
      </c>
      <c r="H5362" s="213">
        <v>19.256176747401913</v>
      </c>
    </row>
    <row r="5363" spans="3:8" x14ac:dyDescent="0.25">
      <c r="C5363" s="90">
        <v>1.9944000000000002</v>
      </c>
      <c r="D5363" s="164">
        <v>18.577195452032264</v>
      </c>
      <c r="E5363" s="90">
        <v>2.2944</v>
      </c>
      <c r="F5363" s="213">
        <v>17.588427518518643</v>
      </c>
      <c r="G5363" s="90">
        <v>2.1444000000000001</v>
      </c>
      <c r="H5363" s="213">
        <v>19.256176747401913</v>
      </c>
    </row>
    <row r="5364" spans="3:8" x14ac:dyDescent="0.25">
      <c r="C5364" s="90">
        <v>1.9948000000000001</v>
      </c>
      <c r="D5364" s="164">
        <v>19.574449928610889</v>
      </c>
      <c r="E5364" s="90">
        <v>2.2948</v>
      </c>
      <c r="F5364" s="213">
        <v>17.588427518518643</v>
      </c>
      <c r="G5364" s="90">
        <v>2.1448</v>
      </c>
      <c r="H5364" s="213">
        <v>18.268680503945404</v>
      </c>
    </row>
    <row r="5365" spans="3:8" x14ac:dyDescent="0.25">
      <c r="C5365" s="90">
        <v>1.9952000000000001</v>
      </c>
      <c r="D5365" s="164">
        <v>19.574449928610889</v>
      </c>
      <c r="E5365" s="90">
        <v>2.2951999999999999</v>
      </c>
      <c r="F5365" s="213">
        <v>17.588427518518643</v>
      </c>
      <c r="G5365" s="90">
        <v>2.1452</v>
      </c>
      <c r="H5365" s="213">
        <v>18.268680503945404</v>
      </c>
    </row>
    <row r="5366" spans="3:8" x14ac:dyDescent="0.25">
      <c r="C5366" s="90">
        <v>1.9956</v>
      </c>
      <c r="D5366" s="164">
        <v>19.574449928610889</v>
      </c>
      <c r="E5366" s="90">
        <v>2.2955999999999999</v>
      </c>
      <c r="F5366" s="213">
        <v>17.588427518518643</v>
      </c>
      <c r="G5366" s="90">
        <v>2.1456</v>
      </c>
      <c r="H5366" s="213">
        <v>18.268680503945404</v>
      </c>
    </row>
    <row r="5367" spans="3:8" x14ac:dyDescent="0.25">
      <c r="C5367" s="90">
        <v>1.996</v>
      </c>
      <c r="D5367" s="164">
        <v>18.577195452032264</v>
      </c>
      <c r="E5367" s="90">
        <v>2.2959999999999998</v>
      </c>
      <c r="F5367" s="213">
        <v>17.588427518518643</v>
      </c>
      <c r="G5367" s="90">
        <v>2.1459999999999999</v>
      </c>
      <c r="H5367" s="213">
        <v>19.256176747401913</v>
      </c>
    </row>
    <row r="5368" spans="3:8" x14ac:dyDescent="0.25">
      <c r="C5368" s="90">
        <v>1.9964</v>
      </c>
      <c r="D5368" s="164">
        <v>18.577195452032264</v>
      </c>
      <c r="E5368" s="90">
        <v>2.2963999999999998</v>
      </c>
      <c r="F5368" s="213">
        <v>17.588427518518643</v>
      </c>
      <c r="G5368" s="90">
        <v>2.1463999999999999</v>
      </c>
      <c r="H5368" s="213">
        <v>19.256176747401913</v>
      </c>
    </row>
    <row r="5369" spans="3:8" x14ac:dyDescent="0.25">
      <c r="C5369" s="90">
        <v>1.9967999999999999</v>
      </c>
      <c r="D5369" s="164">
        <v>18.577195452032264</v>
      </c>
      <c r="E5369" s="90">
        <v>2.2967999999999997</v>
      </c>
      <c r="F5369" s="213">
        <v>17.588427518518643</v>
      </c>
      <c r="G5369" s="90">
        <v>2.1467999999999998</v>
      </c>
      <c r="H5369" s="213">
        <v>19.256176747401913</v>
      </c>
    </row>
    <row r="5370" spans="3:8" x14ac:dyDescent="0.25">
      <c r="C5370" s="90">
        <v>1.9972000000000003</v>
      </c>
      <c r="D5370" s="164">
        <v>18.577195452032264</v>
      </c>
      <c r="E5370" s="90">
        <v>2.2972000000000001</v>
      </c>
      <c r="F5370" s="213">
        <v>17.588427518518643</v>
      </c>
      <c r="G5370" s="90">
        <v>2.1471999999999998</v>
      </c>
      <c r="H5370" s="213">
        <v>18.268680503945404</v>
      </c>
    </row>
    <row r="5371" spans="3:8" x14ac:dyDescent="0.25">
      <c r="C5371" s="90">
        <v>1.9976000000000003</v>
      </c>
      <c r="D5371" s="164">
        <v>18.577195452032264</v>
      </c>
      <c r="E5371" s="90">
        <v>2.2976000000000001</v>
      </c>
      <c r="F5371" s="213">
        <v>17.588427518518643</v>
      </c>
      <c r="G5371" s="90">
        <v>2.1476000000000002</v>
      </c>
      <c r="H5371" s="213">
        <v>18.268680503945404</v>
      </c>
    </row>
    <row r="5372" spans="3:8" x14ac:dyDescent="0.25">
      <c r="C5372" s="90">
        <v>1.9980000000000002</v>
      </c>
      <c r="D5372" s="164">
        <v>18.577195452032264</v>
      </c>
      <c r="E5372" s="90">
        <v>2.298</v>
      </c>
      <c r="F5372" s="213">
        <v>17.588427518518643</v>
      </c>
      <c r="G5372" s="90">
        <v>2.1480000000000001</v>
      </c>
      <c r="H5372" s="213">
        <v>18.268680503945404</v>
      </c>
    </row>
    <row r="5373" spans="3:8" x14ac:dyDescent="0.25">
      <c r="C5373" s="90">
        <v>1.9984000000000002</v>
      </c>
      <c r="D5373" s="164">
        <v>18.577195452032264</v>
      </c>
      <c r="E5373" s="90">
        <v>2.2984</v>
      </c>
      <c r="F5373" s="213">
        <v>17.588427518518643</v>
      </c>
      <c r="G5373" s="90">
        <v>2.1484000000000001</v>
      </c>
      <c r="H5373" s="213">
        <v>19.256176747401913</v>
      </c>
    </row>
    <row r="5374" spans="3:8" x14ac:dyDescent="0.25">
      <c r="C5374" s="90">
        <v>1.9988000000000001</v>
      </c>
      <c r="D5374" s="164">
        <v>18.577195452032264</v>
      </c>
      <c r="E5374" s="90">
        <v>2.2988</v>
      </c>
      <c r="F5374" s="213">
        <v>17.588427518518643</v>
      </c>
      <c r="G5374" s="90">
        <v>2.1488</v>
      </c>
      <c r="H5374" s="213">
        <v>19.256176747401913</v>
      </c>
    </row>
    <row r="5375" spans="3:8" x14ac:dyDescent="0.25">
      <c r="C5375" s="90">
        <v>1.9992000000000001</v>
      </c>
      <c r="D5375" s="164">
        <v>17.579940975453646</v>
      </c>
      <c r="E5375" s="90">
        <v>2.2991999999999999</v>
      </c>
      <c r="F5375" s="213">
        <v>17.588427518518643</v>
      </c>
      <c r="G5375" s="90">
        <v>2.1492</v>
      </c>
      <c r="H5375" s="213">
        <v>20.243672990858421</v>
      </c>
    </row>
    <row r="5376" spans="3:8" x14ac:dyDescent="0.25">
      <c r="C5376" s="90">
        <v>1.9996</v>
      </c>
      <c r="D5376" s="164">
        <v>18.577195452032264</v>
      </c>
      <c r="E5376" s="90">
        <v>2.2995999999999999</v>
      </c>
      <c r="F5376" s="213">
        <v>17.588427518518643</v>
      </c>
      <c r="G5376" s="90">
        <v>2.1496</v>
      </c>
      <c r="H5376" s="213">
        <v>20.243672990858421</v>
      </c>
    </row>
    <row r="5377" spans="3:8" x14ac:dyDescent="0.25">
      <c r="C5377" s="90">
        <v>2</v>
      </c>
      <c r="D5377" s="164">
        <v>18.577195452032264</v>
      </c>
      <c r="E5377" s="90">
        <v>2.2999999999999998</v>
      </c>
      <c r="F5377" s="213">
        <v>17.588427518518643</v>
      </c>
      <c r="G5377" s="90">
        <v>2.15</v>
      </c>
      <c r="H5377" s="213">
        <v>19.256176747401913</v>
      </c>
    </row>
    <row r="5378" spans="3:8" x14ac:dyDescent="0.25">
      <c r="C5378" s="90">
        <v>2.0004</v>
      </c>
      <c r="D5378" s="164">
        <v>18.577195452032264</v>
      </c>
      <c r="E5378" s="90">
        <v>2.3003999999999998</v>
      </c>
      <c r="F5378" s="213">
        <v>17.588427518518643</v>
      </c>
      <c r="G5378" s="90">
        <v>2.1503999999999999</v>
      </c>
      <c r="H5378" s="213">
        <v>18.268680503945404</v>
      </c>
    </row>
    <row r="5379" spans="3:8" x14ac:dyDescent="0.25">
      <c r="C5379" s="90">
        <v>2.0007999999999999</v>
      </c>
      <c r="D5379" s="164">
        <v>19.574449928610889</v>
      </c>
      <c r="E5379" s="90">
        <v>2.3007999999999997</v>
      </c>
      <c r="F5379" s="213">
        <v>17.588427518518643</v>
      </c>
      <c r="G5379" s="90">
        <v>2.1507999999999998</v>
      </c>
      <c r="H5379" s="213">
        <v>17.281184260488896</v>
      </c>
    </row>
    <row r="5380" spans="3:8" x14ac:dyDescent="0.25">
      <c r="C5380" s="90">
        <v>2.0011999999999999</v>
      </c>
      <c r="D5380" s="164">
        <v>18.577195452032264</v>
      </c>
      <c r="E5380" s="90">
        <v>2.3011999999999997</v>
      </c>
      <c r="F5380" s="213">
        <v>17.588427518518643</v>
      </c>
      <c r="G5380" s="90">
        <v>2.1511999999999998</v>
      </c>
      <c r="H5380" s="213">
        <v>17.281184260488896</v>
      </c>
    </row>
    <row r="5381" spans="3:8" x14ac:dyDescent="0.25">
      <c r="C5381" s="90">
        <v>2.0016000000000003</v>
      </c>
      <c r="D5381" s="164">
        <v>18.577195452032264</v>
      </c>
      <c r="E5381" s="90">
        <v>2.3016000000000001</v>
      </c>
      <c r="F5381" s="213">
        <v>17.588427518518643</v>
      </c>
      <c r="G5381" s="90">
        <v>2.1516000000000002</v>
      </c>
      <c r="H5381" s="213">
        <v>18.268680503945404</v>
      </c>
    </row>
    <row r="5382" spans="3:8" x14ac:dyDescent="0.25">
      <c r="C5382" s="90">
        <v>2.0020000000000002</v>
      </c>
      <c r="D5382" s="164">
        <v>17.579940975453646</v>
      </c>
      <c r="E5382" s="90">
        <v>2.302</v>
      </c>
      <c r="F5382" s="213">
        <v>17.588427518518643</v>
      </c>
      <c r="G5382" s="90">
        <v>2.1520000000000001</v>
      </c>
      <c r="H5382" s="213">
        <v>19.256176747401913</v>
      </c>
    </row>
    <row r="5383" spans="3:8" x14ac:dyDescent="0.25">
      <c r="C5383" s="90">
        <v>2.0024000000000002</v>
      </c>
      <c r="D5383" s="164">
        <v>18.577195452032264</v>
      </c>
      <c r="E5383" s="90">
        <v>2.3024</v>
      </c>
      <c r="F5383" s="213">
        <v>17.588427518518643</v>
      </c>
      <c r="G5383" s="90">
        <v>2.1524000000000001</v>
      </c>
      <c r="H5383" s="213">
        <v>20.243672990858421</v>
      </c>
    </row>
    <row r="5384" spans="3:8" x14ac:dyDescent="0.25">
      <c r="C5384" s="90">
        <v>2.0028000000000001</v>
      </c>
      <c r="D5384" s="164">
        <v>17.579940975453646</v>
      </c>
      <c r="E5384" s="90">
        <v>2.3028</v>
      </c>
      <c r="F5384" s="213">
        <v>17.588427518518643</v>
      </c>
      <c r="G5384" s="90">
        <v>2.1528</v>
      </c>
      <c r="H5384" s="213">
        <v>20.243672990858421</v>
      </c>
    </row>
    <row r="5385" spans="3:8" x14ac:dyDescent="0.25">
      <c r="C5385" s="90">
        <v>2.0032000000000001</v>
      </c>
      <c r="D5385" s="164">
        <v>18.577195452032264</v>
      </c>
      <c r="E5385" s="90">
        <v>2.3031999999999999</v>
      </c>
      <c r="F5385" s="213">
        <v>17.588427518518643</v>
      </c>
      <c r="G5385" s="90">
        <v>2.1532</v>
      </c>
      <c r="H5385" s="213">
        <v>19.256176747401913</v>
      </c>
    </row>
    <row r="5386" spans="3:8" x14ac:dyDescent="0.25">
      <c r="C5386" s="90">
        <v>2.0036</v>
      </c>
      <c r="D5386" s="164">
        <v>18.577195452032264</v>
      </c>
      <c r="E5386" s="90">
        <v>2.3035999999999999</v>
      </c>
      <c r="F5386" s="213">
        <v>17.588427518518643</v>
      </c>
      <c r="G5386" s="90">
        <v>2.1536</v>
      </c>
      <c r="H5386" s="213">
        <v>18.268680503945404</v>
      </c>
    </row>
    <row r="5387" spans="3:8" x14ac:dyDescent="0.25">
      <c r="C5387" s="90">
        <v>2.004</v>
      </c>
      <c r="D5387" s="164">
        <v>18.577195452032264</v>
      </c>
      <c r="E5387" s="90">
        <v>2.3039999999999998</v>
      </c>
      <c r="F5387" s="213">
        <v>17.588427518518643</v>
      </c>
      <c r="G5387" s="90">
        <v>2.1539999999999999</v>
      </c>
      <c r="H5387" s="213">
        <v>18.268680503945404</v>
      </c>
    </row>
    <row r="5388" spans="3:8" x14ac:dyDescent="0.25">
      <c r="C5388" s="90">
        <v>2.0044</v>
      </c>
      <c r="D5388" s="164">
        <v>18.577195452032264</v>
      </c>
      <c r="E5388" s="90">
        <v>2.3043999999999998</v>
      </c>
      <c r="F5388" s="213">
        <v>16.586441324515089</v>
      </c>
      <c r="G5388" s="90">
        <v>2.1543999999999999</v>
      </c>
      <c r="H5388" s="213">
        <v>19.256176747401913</v>
      </c>
    </row>
    <row r="5389" spans="3:8" x14ac:dyDescent="0.25">
      <c r="C5389" s="90">
        <v>2.0047999999999999</v>
      </c>
      <c r="D5389" s="164">
        <v>18.577195452032264</v>
      </c>
      <c r="E5389" s="90">
        <v>2.3047999999999997</v>
      </c>
      <c r="F5389" s="213">
        <v>16.586441324515089</v>
      </c>
      <c r="G5389" s="90">
        <v>2.1547999999999998</v>
      </c>
      <c r="H5389" s="213">
        <v>20.243672990858421</v>
      </c>
    </row>
    <row r="5390" spans="3:8" x14ac:dyDescent="0.25">
      <c r="C5390" s="90">
        <v>2.0051999999999999</v>
      </c>
      <c r="D5390" s="164">
        <v>18.577195452032264</v>
      </c>
      <c r="E5390" s="90">
        <v>2.3051999999999997</v>
      </c>
      <c r="F5390" s="213">
        <v>16.586441324515089</v>
      </c>
      <c r="G5390" s="90">
        <v>2.1551999999999998</v>
      </c>
      <c r="H5390" s="213">
        <v>20.243672990858421</v>
      </c>
    </row>
    <row r="5391" spans="3:8" x14ac:dyDescent="0.25">
      <c r="C5391" s="90">
        <v>2.0056000000000003</v>
      </c>
      <c r="D5391" s="164">
        <v>18.577195452032264</v>
      </c>
      <c r="E5391" s="90">
        <v>2.3056000000000001</v>
      </c>
      <c r="F5391" s="213">
        <v>16.586441324515089</v>
      </c>
      <c r="G5391" s="90">
        <v>2.1556000000000002</v>
      </c>
      <c r="H5391" s="213">
        <v>20.243672990858421</v>
      </c>
    </row>
    <row r="5392" spans="3:8" x14ac:dyDescent="0.25">
      <c r="C5392" s="90">
        <v>2.0060000000000002</v>
      </c>
      <c r="D5392" s="164">
        <v>18.577195452032264</v>
      </c>
      <c r="E5392" s="90">
        <v>2.306</v>
      </c>
      <c r="F5392" s="213">
        <v>16.586441324515089</v>
      </c>
      <c r="G5392" s="90">
        <v>2.1560000000000001</v>
      </c>
      <c r="H5392" s="213">
        <v>19.256176747401913</v>
      </c>
    </row>
    <row r="5393" spans="3:8" x14ac:dyDescent="0.25">
      <c r="C5393" s="90">
        <v>2.0064000000000002</v>
      </c>
      <c r="D5393" s="164">
        <v>18.577195452032264</v>
      </c>
      <c r="E5393" s="90">
        <v>2.3064</v>
      </c>
      <c r="F5393" s="213">
        <v>16.586441324515089</v>
      </c>
      <c r="G5393" s="90">
        <v>2.1564000000000001</v>
      </c>
      <c r="H5393" s="213">
        <v>17.281184260488896</v>
      </c>
    </row>
    <row r="5394" spans="3:8" x14ac:dyDescent="0.25">
      <c r="C5394" s="90">
        <v>2.0068000000000001</v>
      </c>
      <c r="D5394" s="164">
        <v>18.577195452032264</v>
      </c>
      <c r="E5394" s="90">
        <v>2.3068</v>
      </c>
      <c r="F5394" s="213">
        <v>17.588427518518643</v>
      </c>
      <c r="G5394" s="90">
        <v>2.1568000000000001</v>
      </c>
      <c r="H5394" s="213">
        <v>17.281184260488896</v>
      </c>
    </row>
    <row r="5395" spans="3:8" x14ac:dyDescent="0.25">
      <c r="C5395" s="90">
        <v>2.0072000000000001</v>
      </c>
      <c r="D5395" s="164">
        <v>18.577195452032264</v>
      </c>
      <c r="E5395" s="90">
        <v>2.3071999999999999</v>
      </c>
      <c r="F5395" s="213">
        <v>16.586441324515089</v>
      </c>
      <c r="G5395" s="90">
        <v>2.1572</v>
      </c>
      <c r="H5395" s="213">
        <v>18.268680503945404</v>
      </c>
    </row>
    <row r="5396" spans="3:8" x14ac:dyDescent="0.25">
      <c r="C5396" s="90">
        <v>2.0076000000000001</v>
      </c>
      <c r="D5396" s="164">
        <v>18.577195452032264</v>
      </c>
      <c r="E5396" s="90">
        <v>2.3075999999999999</v>
      </c>
      <c r="F5396" s="213">
        <v>17.588427518518643</v>
      </c>
      <c r="G5396" s="90">
        <v>2.1576</v>
      </c>
      <c r="H5396" s="213">
        <v>19.256176747401913</v>
      </c>
    </row>
    <row r="5397" spans="3:8" x14ac:dyDescent="0.25">
      <c r="C5397" s="90">
        <v>2.008</v>
      </c>
      <c r="D5397" s="164">
        <v>18.577195452032264</v>
      </c>
      <c r="E5397" s="90">
        <v>2.3079999999999998</v>
      </c>
      <c r="F5397" s="213">
        <v>17.588427518518643</v>
      </c>
      <c r="G5397" s="90">
        <v>2.1579999999999999</v>
      </c>
      <c r="H5397" s="213">
        <v>19.256176747401913</v>
      </c>
    </row>
    <row r="5398" spans="3:8" x14ac:dyDescent="0.25">
      <c r="C5398" s="90">
        <v>2.0084</v>
      </c>
      <c r="D5398" s="164">
        <v>17.579940975453646</v>
      </c>
      <c r="E5398" s="90">
        <v>2.3083999999999998</v>
      </c>
      <c r="F5398" s="213">
        <v>16.586441324515089</v>
      </c>
      <c r="G5398" s="90">
        <v>2.1583999999999999</v>
      </c>
      <c r="H5398" s="213">
        <v>19.256176747401913</v>
      </c>
    </row>
    <row r="5399" spans="3:8" x14ac:dyDescent="0.25">
      <c r="C5399" s="90">
        <v>2.0087999999999999</v>
      </c>
      <c r="D5399" s="164">
        <v>18.577195452032264</v>
      </c>
      <c r="E5399" s="90">
        <v>2.3087999999999997</v>
      </c>
      <c r="F5399" s="213">
        <v>16.586441324515089</v>
      </c>
      <c r="G5399" s="90">
        <v>2.1587999999999998</v>
      </c>
      <c r="H5399" s="213">
        <v>19.256176747401913</v>
      </c>
    </row>
    <row r="5400" spans="3:8" x14ac:dyDescent="0.25">
      <c r="C5400" s="90">
        <v>2.0091999999999999</v>
      </c>
      <c r="D5400" s="164">
        <v>18.577195452032264</v>
      </c>
      <c r="E5400" s="90">
        <v>2.3091999999999997</v>
      </c>
      <c r="F5400" s="213">
        <v>16.586441324515089</v>
      </c>
      <c r="G5400" s="90">
        <v>2.1591999999999998</v>
      </c>
      <c r="H5400" s="213">
        <v>18.268680503945404</v>
      </c>
    </row>
    <row r="5401" spans="3:8" x14ac:dyDescent="0.25">
      <c r="C5401" s="90">
        <v>2.0096000000000003</v>
      </c>
      <c r="D5401" s="164">
        <v>18.577195452032264</v>
      </c>
      <c r="E5401" s="90">
        <v>2.3096000000000001</v>
      </c>
      <c r="F5401" s="213">
        <v>16.586441324515089</v>
      </c>
      <c r="G5401" s="90">
        <v>2.1596000000000002</v>
      </c>
      <c r="H5401" s="213">
        <v>17.281184260488896</v>
      </c>
    </row>
    <row r="5402" spans="3:8" x14ac:dyDescent="0.25">
      <c r="C5402" s="90">
        <v>2.0100000000000002</v>
      </c>
      <c r="D5402" s="164">
        <v>18.577195452032264</v>
      </c>
      <c r="E5402" s="90">
        <v>2.31</v>
      </c>
      <c r="F5402" s="213">
        <v>16.586441324515089</v>
      </c>
      <c r="G5402" s="90">
        <v>2.16</v>
      </c>
      <c r="H5402" s="213">
        <v>17.281184260488896</v>
      </c>
    </row>
    <row r="5403" spans="3:8" x14ac:dyDescent="0.25">
      <c r="C5403" s="90">
        <v>2.0104000000000002</v>
      </c>
      <c r="D5403" s="164">
        <v>18.577195452032264</v>
      </c>
      <c r="E5403" s="90">
        <v>2.3104</v>
      </c>
      <c r="F5403" s="213">
        <v>16.586441324515089</v>
      </c>
      <c r="G5403" s="90">
        <v>2.1604000000000001</v>
      </c>
      <c r="H5403" s="213">
        <v>19.256176747401913</v>
      </c>
    </row>
    <row r="5404" spans="3:8" x14ac:dyDescent="0.25">
      <c r="C5404" s="90">
        <v>2.0108000000000001</v>
      </c>
      <c r="D5404" s="164">
        <v>18.577195452032264</v>
      </c>
      <c r="E5404" s="90">
        <v>2.3108</v>
      </c>
      <c r="F5404" s="213">
        <v>16.586441324515089</v>
      </c>
      <c r="G5404" s="90">
        <v>2.1608000000000001</v>
      </c>
      <c r="H5404" s="213">
        <v>19.256176747401913</v>
      </c>
    </row>
    <row r="5405" spans="3:8" x14ac:dyDescent="0.25">
      <c r="C5405" s="90">
        <v>2.0112000000000001</v>
      </c>
      <c r="D5405" s="164">
        <v>18.577195452032264</v>
      </c>
      <c r="E5405" s="90">
        <v>2.3111999999999999</v>
      </c>
      <c r="F5405" s="213">
        <v>16.586441324515089</v>
      </c>
      <c r="G5405" s="90">
        <v>2.1612</v>
      </c>
      <c r="H5405" s="213">
        <v>19.256176747401913</v>
      </c>
    </row>
    <row r="5406" spans="3:8" x14ac:dyDescent="0.25">
      <c r="C5406" s="90">
        <v>2.0116000000000001</v>
      </c>
      <c r="D5406" s="164">
        <v>17.579940975453646</v>
      </c>
      <c r="E5406" s="90">
        <v>2.3115999999999999</v>
      </c>
      <c r="F5406" s="213">
        <v>16.586441324515089</v>
      </c>
      <c r="G5406" s="90">
        <v>2.1616</v>
      </c>
      <c r="H5406" s="213">
        <v>19.256176747401913</v>
      </c>
    </row>
    <row r="5407" spans="3:8" x14ac:dyDescent="0.25">
      <c r="C5407" s="90">
        <v>2.012</v>
      </c>
      <c r="D5407" s="164">
        <v>18.577195452032264</v>
      </c>
      <c r="E5407" s="90">
        <v>2.3119999999999998</v>
      </c>
      <c r="F5407" s="213">
        <v>16.586441324515089</v>
      </c>
      <c r="G5407" s="90">
        <v>2.1619999999999999</v>
      </c>
      <c r="H5407" s="213">
        <v>18.268680503945404</v>
      </c>
    </row>
    <row r="5408" spans="3:8" x14ac:dyDescent="0.25">
      <c r="C5408" s="90">
        <v>2.0124</v>
      </c>
      <c r="D5408" s="164">
        <v>18.577195452032264</v>
      </c>
      <c r="E5408" s="90">
        <v>2.3123999999999998</v>
      </c>
      <c r="F5408" s="213">
        <v>16.586441324515089</v>
      </c>
      <c r="G5408" s="90">
        <v>2.1623999999999999</v>
      </c>
      <c r="H5408" s="213">
        <v>17.281184260488896</v>
      </c>
    </row>
    <row r="5409" spans="3:8" x14ac:dyDescent="0.25">
      <c r="C5409" s="90">
        <v>2.0127999999999999</v>
      </c>
      <c r="D5409" s="164">
        <v>18.577195452032264</v>
      </c>
      <c r="E5409" s="90">
        <v>2.3127999999999997</v>
      </c>
      <c r="F5409" s="213">
        <v>16.586441324515089</v>
      </c>
      <c r="G5409" s="90">
        <v>2.1627999999999998</v>
      </c>
      <c r="H5409" s="213">
        <v>17.281184260488896</v>
      </c>
    </row>
    <row r="5410" spans="3:8" x14ac:dyDescent="0.25">
      <c r="C5410" s="90">
        <v>2.0131999999999999</v>
      </c>
      <c r="D5410" s="164">
        <v>18.577195452032264</v>
      </c>
      <c r="E5410" s="90">
        <v>2.3131999999999997</v>
      </c>
      <c r="F5410" s="213">
        <v>16.586441324515089</v>
      </c>
      <c r="G5410" s="90">
        <v>2.1631999999999998</v>
      </c>
      <c r="H5410" s="213">
        <v>18.268680503945404</v>
      </c>
    </row>
    <row r="5411" spans="3:8" x14ac:dyDescent="0.25">
      <c r="C5411" s="90">
        <v>2.0136000000000003</v>
      </c>
      <c r="D5411" s="164">
        <v>18.577195452032264</v>
      </c>
      <c r="E5411" s="90">
        <v>2.3136000000000001</v>
      </c>
      <c r="F5411" s="213">
        <v>17.588427518518643</v>
      </c>
      <c r="G5411" s="90">
        <v>2.1636000000000002</v>
      </c>
      <c r="H5411" s="213">
        <v>19.256176747401913</v>
      </c>
    </row>
    <row r="5412" spans="3:8" x14ac:dyDescent="0.25">
      <c r="C5412" s="90">
        <v>2.0140000000000002</v>
      </c>
      <c r="D5412" s="164">
        <v>18.577195452032264</v>
      </c>
      <c r="E5412" s="90">
        <v>2.3140000000000001</v>
      </c>
      <c r="F5412" s="213">
        <v>16.586441324515089</v>
      </c>
      <c r="G5412" s="90">
        <v>2.1640000000000001</v>
      </c>
      <c r="H5412" s="213">
        <v>19.256176747401913</v>
      </c>
    </row>
    <row r="5413" spans="3:8" x14ac:dyDescent="0.25">
      <c r="C5413" s="90">
        <v>2.0144000000000002</v>
      </c>
      <c r="D5413" s="164">
        <v>18.577195452032264</v>
      </c>
      <c r="E5413" s="90">
        <v>2.3144</v>
      </c>
      <c r="F5413" s="213">
        <v>16.586441324515089</v>
      </c>
      <c r="G5413" s="90">
        <v>2.1644000000000001</v>
      </c>
      <c r="H5413" s="213">
        <v>19.256176747401913</v>
      </c>
    </row>
    <row r="5414" spans="3:8" x14ac:dyDescent="0.25">
      <c r="C5414" s="90">
        <v>2.0148000000000001</v>
      </c>
      <c r="D5414" s="164">
        <v>18.577195452032264</v>
      </c>
      <c r="E5414" s="90">
        <v>2.3148</v>
      </c>
      <c r="F5414" s="213">
        <v>16.586441324515089</v>
      </c>
      <c r="G5414" s="90">
        <v>2.1648000000000001</v>
      </c>
      <c r="H5414" s="213">
        <v>19.256176747401913</v>
      </c>
    </row>
    <row r="5415" spans="3:8" x14ac:dyDescent="0.25">
      <c r="C5415" s="90">
        <v>2.0152000000000001</v>
      </c>
      <c r="D5415" s="164">
        <v>18.577195452032264</v>
      </c>
      <c r="E5415" s="90">
        <v>2.3151999999999999</v>
      </c>
      <c r="F5415" s="213">
        <v>16.586441324515089</v>
      </c>
      <c r="G5415" s="90">
        <v>2.1652</v>
      </c>
      <c r="H5415" s="213">
        <v>18.268680503945404</v>
      </c>
    </row>
    <row r="5416" spans="3:8" x14ac:dyDescent="0.25">
      <c r="C5416" s="90">
        <v>2.0156000000000001</v>
      </c>
      <c r="D5416" s="164">
        <v>19.574449928610889</v>
      </c>
      <c r="E5416" s="90">
        <v>2.3155999999999999</v>
      </c>
      <c r="F5416" s="213">
        <v>16.586441324515089</v>
      </c>
      <c r="G5416" s="90">
        <v>2.1656</v>
      </c>
      <c r="H5416" s="213">
        <v>18.268680503945404</v>
      </c>
    </row>
    <row r="5417" spans="3:8" x14ac:dyDescent="0.25">
      <c r="C5417" s="90">
        <v>2.016</v>
      </c>
      <c r="D5417" s="164">
        <v>19.574449928610889</v>
      </c>
      <c r="E5417" s="90">
        <v>2.3159999999999998</v>
      </c>
      <c r="F5417" s="213">
        <v>17.588427518518643</v>
      </c>
      <c r="G5417" s="90">
        <v>2.1659999999999999</v>
      </c>
      <c r="H5417" s="213">
        <v>19.256176747401913</v>
      </c>
    </row>
    <row r="5418" spans="3:8" x14ac:dyDescent="0.25">
      <c r="C5418" s="90">
        <v>2.0164</v>
      </c>
      <c r="D5418" s="164">
        <v>18.577195452032264</v>
      </c>
      <c r="E5418" s="90">
        <v>2.3163999999999998</v>
      </c>
      <c r="F5418" s="213">
        <v>17.588427518518643</v>
      </c>
      <c r="G5418" s="90">
        <v>2.1663999999999999</v>
      </c>
      <c r="H5418" s="213">
        <v>19.256176747401913</v>
      </c>
    </row>
    <row r="5419" spans="3:8" x14ac:dyDescent="0.25">
      <c r="C5419" s="90">
        <v>2.0167999999999999</v>
      </c>
      <c r="D5419" s="164">
        <v>18.577195452032264</v>
      </c>
      <c r="E5419" s="90">
        <v>2.3167999999999997</v>
      </c>
      <c r="F5419" s="213">
        <v>17.588427518518643</v>
      </c>
      <c r="G5419" s="90">
        <v>2.1667999999999998</v>
      </c>
      <c r="H5419" s="213">
        <v>19.256176747401913</v>
      </c>
    </row>
    <row r="5420" spans="3:8" x14ac:dyDescent="0.25">
      <c r="C5420" s="90">
        <v>2.0171999999999999</v>
      </c>
      <c r="D5420" s="164">
        <v>18.577195452032264</v>
      </c>
      <c r="E5420" s="90">
        <v>2.3171999999999997</v>
      </c>
      <c r="F5420" s="213">
        <v>17.588427518518643</v>
      </c>
      <c r="G5420" s="90">
        <v>2.1671999999999998</v>
      </c>
      <c r="H5420" s="213">
        <v>19.256176747401913</v>
      </c>
    </row>
    <row r="5421" spans="3:8" x14ac:dyDescent="0.25">
      <c r="C5421" s="90">
        <v>2.0176000000000003</v>
      </c>
      <c r="D5421" s="164">
        <v>18.577195452032264</v>
      </c>
      <c r="E5421" s="90">
        <v>2.3176000000000001</v>
      </c>
      <c r="F5421" s="213">
        <v>17.588427518518643</v>
      </c>
      <c r="G5421" s="90">
        <v>2.1676000000000002</v>
      </c>
      <c r="H5421" s="213">
        <v>19.256176747401913</v>
      </c>
    </row>
    <row r="5422" spans="3:8" x14ac:dyDescent="0.25">
      <c r="C5422" s="90">
        <v>2.0180000000000002</v>
      </c>
      <c r="D5422" s="164">
        <v>18.577195452032264</v>
      </c>
      <c r="E5422" s="90">
        <v>2.3180000000000001</v>
      </c>
      <c r="F5422" s="213">
        <v>17.588427518518643</v>
      </c>
      <c r="G5422" s="90">
        <v>2.1680000000000001</v>
      </c>
      <c r="H5422" s="213">
        <v>18.268680503945404</v>
      </c>
    </row>
    <row r="5423" spans="3:8" x14ac:dyDescent="0.25">
      <c r="C5423" s="90">
        <v>2.0184000000000002</v>
      </c>
      <c r="D5423" s="164">
        <v>19.574449928610889</v>
      </c>
      <c r="E5423" s="90">
        <v>2.3184</v>
      </c>
      <c r="F5423" s="213">
        <v>17.588427518518643</v>
      </c>
      <c r="G5423" s="90">
        <v>2.1684000000000001</v>
      </c>
      <c r="H5423" s="213">
        <v>18.268680503945404</v>
      </c>
    </row>
    <row r="5424" spans="3:8" x14ac:dyDescent="0.25">
      <c r="C5424" s="90">
        <v>2.0188000000000001</v>
      </c>
      <c r="D5424" s="164">
        <v>19.574449928610889</v>
      </c>
      <c r="E5424" s="90">
        <v>2.3188</v>
      </c>
      <c r="F5424" s="213">
        <v>17.588427518518643</v>
      </c>
      <c r="G5424" s="90">
        <v>2.1688000000000001</v>
      </c>
      <c r="H5424" s="213">
        <v>18.268680503945404</v>
      </c>
    </row>
    <row r="5425" spans="3:8" x14ac:dyDescent="0.25">
      <c r="C5425" s="90">
        <v>2.0192000000000001</v>
      </c>
      <c r="D5425" s="164">
        <v>19.574449928610889</v>
      </c>
      <c r="E5425" s="90">
        <v>2.3191999999999999</v>
      </c>
      <c r="F5425" s="213">
        <v>17.588427518518643</v>
      </c>
      <c r="G5425" s="90">
        <v>2.1692</v>
      </c>
      <c r="H5425" s="213">
        <v>19.256176747401913</v>
      </c>
    </row>
    <row r="5426" spans="3:8" x14ac:dyDescent="0.25">
      <c r="C5426" s="90">
        <v>2.0196000000000001</v>
      </c>
      <c r="D5426" s="164">
        <v>19.574449928610889</v>
      </c>
      <c r="E5426" s="90">
        <v>2.3195999999999999</v>
      </c>
      <c r="F5426" s="213">
        <v>17.588427518518643</v>
      </c>
      <c r="G5426" s="90">
        <v>2.1696</v>
      </c>
      <c r="H5426" s="213">
        <v>20.243672990858421</v>
      </c>
    </row>
    <row r="5427" spans="3:8" x14ac:dyDescent="0.25">
      <c r="C5427" s="90">
        <v>2.02</v>
      </c>
      <c r="D5427" s="164">
        <v>18.577195452032264</v>
      </c>
      <c r="E5427" s="90">
        <v>2.3199999999999998</v>
      </c>
      <c r="F5427" s="213">
        <v>17.588427518518643</v>
      </c>
      <c r="G5427" s="90">
        <v>2.17</v>
      </c>
      <c r="H5427" s="213">
        <v>20.243672990858421</v>
      </c>
    </row>
    <row r="5428" spans="3:8" x14ac:dyDescent="0.25">
      <c r="C5428" s="90">
        <v>2.0204</v>
      </c>
      <c r="D5428" s="164">
        <v>19.574449928610889</v>
      </c>
      <c r="E5428" s="90">
        <v>2.3203999999999998</v>
      </c>
      <c r="F5428" s="213">
        <v>17.588427518518643</v>
      </c>
      <c r="G5428" s="90">
        <v>2.1703999999999999</v>
      </c>
      <c r="H5428" s="213">
        <v>19.256176747401913</v>
      </c>
    </row>
    <row r="5429" spans="3:8" x14ac:dyDescent="0.25">
      <c r="C5429" s="90">
        <v>2.0207999999999999</v>
      </c>
      <c r="D5429" s="164">
        <v>18.577195452032264</v>
      </c>
      <c r="E5429" s="90">
        <v>2.3207999999999998</v>
      </c>
      <c r="F5429" s="213">
        <v>17.588427518518643</v>
      </c>
      <c r="G5429" s="90">
        <v>2.1707999999999998</v>
      </c>
      <c r="H5429" s="213">
        <v>18.268680503945404</v>
      </c>
    </row>
    <row r="5430" spans="3:8" x14ac:dyDescent="0.25">
      <c r="C5430" s="90">
        <v>2.0211999999999999</v>
      </c>
      <c r="D5430" s="164">
        <v>19.574449928610889</v>
      </c>
      <c r="E5430" s="90">
        <v>2.3211999999999997</v>
      </c>
      <c r="F5430" s="213">
        <v>17.588427518518643</v>
      </c>
      <c r="G5430" s="90">
        <v>2.1711999999999998</v>
      </c>
      <c r="H5430" s="213">
        <v>18.268680503945404</v>
      </c>
    </row>
    <row r="5431" spans="3:8" x14ac:dyDescent="0.25">
      <c r="C5431" s="90">
        <v>2.0216000000000003</v>
      </c>
      <c r="D5431" s="164">
        <v>19.574449928610889</v>
      </c>
      <c r="E5431" s="90">
        <v>2.3216000000000001</v>
      </c>
      <c r="F5431" s="213">
        <v>17.588427518518643</v>
      </c>
      <c r="G5431" s="90">
        <v>2.1716000000000002</v>
      </c>
      <c r="H5431" s="213">
        <v>18.268680503945404</v>
      </c>
    </row>
    <row r="5432" spans="3:8" x14ac:dyDescent="0.25">
      <c r="C5432" s="90">
        <v>2.0220000000000002</v>
      </c>
      <c r="D5432" s="164">
        <v>18.577195452032264</v>
      </c>
      <c r="E5432" s="90">
        <v>2.3220000000000001</v>
      </c>
      <c r="F5432" s="213">
        <v>17.588427518518643</v>
      </c>
      <c r="G5432" s="90">
        <v>2.1720000000000002</v>
      </c>
      <c r="H5432" s="213">
        <v>19.256176747401913</v>
      </c>
    </row>
    <row r="5433" spans="3:8" x14ac:dyDescent="0.25">
      <c r="C5433" s="90">
        <v>2.0224000000000002</v>
      </c>
      <c r="D5433" s="164">
        <v>18.577195452032264</v>
      </c>
      <c r="E5433" s="90">
        <v>2.3224</v>
      </c>
      <c r="F5433" s="213">
        <v>17.588427518518643</v>
      </c>
      <c r="G5433" s="90">
        <v>2.1724000000000001</v>
      </c>
      <c r="H5433" s="213">
        <v>20.243672990858421</v>
      </c>
    </row>
    <row r="5434" spans="3:8" x14ac:dyDescent="0.25">
      <c r="C5434" s="90">
        <v>2.0228000000000002</v>
      </c>
      <c r="D5434" s="164">
        <v>18.577195452032264</v>
      </c>
      <c r="E5434" s="90">
        <v>2.3228</v>
      </c>
      <c r="F5434" s="213">
        <v>17.588427518518643</v>
      </c>
      <c r="G5434" s="90">
        <v>2.1728000000000001</v>
      </c>
      <c r="H5434" s="213">
        <v>20.243672990858421</v>
      </c>
    </row>
    <row r="5435" spans="3:8" x14ac:dyDescent="0.25">
      <c r="C5435" s="90">
        <v>2.0232000000000001</v>
      </c>
      <c r="D5435" s="164">
        <v>18.577195452032264</v>
      </c>
      <c r="E5435" s="90">
        <v>2.3231999999999999</v>
      </c>
      <c r="F5435" s="213">
        <v>17.588427518518643</v>
      </c>
      <c r="G5435" s="90">
        <v>2.1732</v>
      </c>
      <c r="H5435" s="213">
        <v>19.256176747401913</v>
      </c>
    </row>
    <row r="5436" spans="3:8" x14ac:dyDescent="0.25">
      <c r="C5436" s="90">
        <v>2.0236000000000001</v>
      </c>
      <c r="D5436" s="164">
        <v>19.574449928610889</v>
      </c>
      <c r="E5436" s="90">
        <v>2.3235999999999999</v>
      </c>
      <c r="F5436" s="213">
        <v>17.588427518518643</v>
      </c>
      <c r="G5436" s="90">
        <v>2.1736</v>
      </c>
      <c r="H5436" s="213">
        <v>19.256176747401913</v>
      </c>
    </row>
    <row r="5437" spans="3:8" x14ac:dyDescent="0.25">
      <c r="C5437" s="90">
        <v>2.024</v>
      </c>
      <c r="D5437" s="164">
        <v>19.574449928610889</v>
      </c>
      <c r="E5437" s="90">
        <v>2.3239999999999998</v>
      </c>
      <c r="F5437" s="213">
        <v>17.588427518518643</v>
      </c>
      <c r="G5437" s="90">
        <v>2.1739999999999999</v>
      </c>
      <c r="H5437" s="213">
        <v>17.281184260488896</v>
      </c>
    </row>
    <row r="5438" spans="3:8" x14ac:dyDescent="0.25">
      <c r="C5438" s="90">
        <v>2.0244</v>
      </c>
      <c r="D5438" s="164">
        <v>19.574449928610889</v>
      </c>
      <c r="E5438" s="90">
        <v>2.3243999999999998</v>
      </c>
      <c r="F5438" s="213">
        <v>17.588427518518643</v>
      </c>
      <c r="G5438" s="90">
        <v>2.1743999999999999</v>
      </c>
      <c r="H5438" s="213">
        <v>17.281184260488896</v>
      </c>
    </row>
    <row r="5439" spans="3:8" x14ac:dyDescent="0.25">
      <c r="C5439" s="90">
        <v>2.0247999999999999</v>
      </c>
      <c r="D5439" s="164">
        <v>18.577195452032264</v>
      </c>
      <c r="E5439" s="90">
        <v>2.3247999999999998</v>
      </c>
      <c r="F5439" s="213">
        <v>17.588427518518643</v>
      </c>
      <c r="G5439" s="90">
        <v>2.1747999999999998</v>
      </c>
      <c r="H5439" s="213">
        <v>17.281184260488896</v>
      </c>
    </row>
    <row r="5440" spans="3:8" x14ac:dyDescent="0.25">
      <c r="C5440" s="90">
        <v>2.0251999999999999</v>
      </c>
      <c r="D5440" s="164">
        <v>18.577195452032264</v>
      </c>
      <c r="E5440" s="90">
        <v>2.3251999999999997</v>
      </c>
      <c r="F5440" s="213">
        <v>17.588427518518643</v>
      </c>
      <c r="G5440" s="90">
        <v>2.1751999999999998</v>
      </c>
      <c r="H5440" s="213">
        <v>18.268680503945404</v>
      </c>
    </row>
    <row r="5441" spans="3:8" x14ac:dyDescent="0.25">
      <c r="C5441" s="90">
        <v>2.0256000000000003</v>
      </c>
      <c r="D5441" s="164">
        <v>18.577195452032264</v>
      </c>
      <c r="E5441" s="90">
        <v>2.3256000000000001</v>
      </c>
      <c r="F5441" s="213">
        <v>17.588427518518643</v>
      </c>
      <c r="G5441" s="90">
        <v>2.1756000000000002</v>
      </c>
      <c r="H5441" s="213">
        <v>19.256176747401913</v>
      </c>
    </row>
    <row r="5442" spans="3:8" x14ac:dyDescent="0.25">
      <c r="C5442" s="90">
        <v>2.0260000000000002</v>
      </c>
      <c r="D5442" s="164">
        <v>19.574449928610889</v>
      </c>
      <c r="E5442" s="90">
        <v>2.3260000000000001</v>
      </c>
      <c r="F5442" s="213">
        <v>17.588427518518643</v>
      </c>
      <c r="G5442" s="90">
        <v>2.1760000000000002</v>
      </c>
      <c r="H5442" s="213">
        <v>19.256176747401913</v>
      </c>
    </row>
    <row r="5443" spans="3:8" x14ac:dyDescent="0.25">
      <c r="C5443" s="90">
        <v>2.0264000000000002</v>
      </c>
      <c r="D5443" s="164">
        <v>19.574449928610889</v>
      </c>
      <c r="E5443" s="90">
        <v>2.3264</v>
      </c>
      <c r="F5443" s="213">
        <v>17.588427518518643</v>
      </c>
      <c r="G5443" s="90">
        <v>2.1764000000000001</v>
      </c>
      <c r="H5443" s="213">
        <v>19.256176747401913</v>
      </c>
    </row>
    <row r="5444" spans="3:8" x14ac:dyDescent="0.25">
      <c r="C5444" s="90">
        <v>2.0268000000000002</v>
      </c>
      <c r="D5444" s="164">
        <v>19.574449928610889</v>
      </c>
      <c r="E5444" s="90">
        <v>2.3268</v>
      </c>
      <c r="F5444" s="213">
        <v>17.588427518518643</v>
      </c>
      <c r="G5444" s="90">
        <v>2.1768000000000001</v>
      </c>
      <c r="H5444" s="213">
        <v>18.268680503945404</v>
      </c>
    </row>
    <row r="5445" spans="3:8" x14ac:dyDescent="0.25">
      <c r="C5445" s="90">
        <v>2.0272000000000001</v>
      </c>
      <c r="D5445" s="164">
        <v>19.574449928610889</v>
      </c>
      <c r="E5445" s="90">
        <v>2.3271999999999999</v>
      </c>
      <c r="F5445" s="213">
        <v>17.588427518518643</v>
      </c>
      <c r="G5445" s="90">
        <v>2.1772</v>
      </c>
      <c r="H5445" s="213">
        <v>17.281184260488896</v>
      </c>
    </row>
    <row r="5446" spans="3:8" x14ac:dyDescent="0.25">
      <c r="C5446" s="90">
        <v>2.0276000000000001</v>
      </c>
      <c r="D5446" s="164">
        <v>19.574449928610889</v>
      </c>
      <c r="E5446" s="90">
        <v>2.3275999999999999</v>
      </c>
      <c r="F5446" s="213">
        <v>17.588427518518643</v>
      </c>
      <c r="G5446" s="90">
        <v>2.1776</v>
      </c>
      <c r="H5446" s="213">
        <v>17.281184260488896</v>
      </c>
    </row>
    <row r="5447" spans="3:8" x14ac:dyDescent="0.25">
      <c r="C5447" s="90">
        <v>2.028</v>
      </c>
      <c r="D5447" s="164">
        <v>19.574449928610889</v>
      </c>
      <c r="E5447" s="90">
        <v>2.3279999999999998</v>
      </c>
      <c r="F5447" s="213">
        <v>17.588427518518643</v>
      </c>
      <c r="G5447" s="90">
        <v>2.1779999999999999</v>
      </c>
      <c r="H5447" s="213">
        <v>19.256176747401913</v>
      </c>
    </row>
    <row r="5448" spans="3:8" x14ac:dyDescent="0.25">
      <c r="C5448" s="90">
        <v>2.0284</v>
      </c>
      <c r="D5448" s="164">
        <v>19.574449928610889</v>
      </c>
      <c r="E5448" s="90">
        <v>2.3283999999999998</v>
      </c>
      <c r="F5448" s="213">
        <v>17.588427518518643</v>
      </c>
      <c r="G5448" s="90">
        <v>2.1783999999999999</v>
      </c>
      <c r="H5448" s="213">
        <v>20.243672990858421</v>
      </c>
    </row>
    <row r="5449" spans="3:8" x14ac:dyDescent="0.25">
      <c r="C5449" s="90">
        <v>2.0287999999999999</v>
      </c>
      <c r="D5449" s="164">
        <v>19.574449928610889</v>
      </c>
      <c r="E5449" s="90">
        <v>2.3287999999999998</v>
      </c>
      <c r="F5449" s="213">
        <v>18.590413712522192</v>
      </c>
      <c r="G5449" s="90">
        <v>2.1787999999999998</v>
      </c>
      <c r="H5449" s="213">
        <v>21.23116923431493</v>
      </c>
    </row>
    <row r="5450" spans="3:8" x14ac:dyDescent="0.25">
      <c r="C5450" s="90">
        <v>2.0291999999999999</v>
      </c>
      <c r="D5450" s="164">
        <v>19.574449928610889</v>
      </c>
      <c r="E5450" s="90">
        <v>2.3291999999999997</v>
      </c>
      <c r="F5450" s="213">
        <v>18.590413712522192</v>
      </c>
      <c r="G5450" s="90">
        <v>2.1791999999999998</v>
      </c>
      <c r="H5450" s="213">
        <v>21.23116923431493</v>
      </c>
    </row>
    <row r="5451" spans="3:8" x14ac:dyDescent="0.25">
      <c r="C5451" s="90">
        <v>2.0296000000000003</v>
      </c>
      <c r="D5451" s="164">
        <v>19.574449928610889</v>
      </c>
      <c r="E5451" s="90">
        <v>2.3296000000000001</v>
      </c>
      <c r="F5451" s="213">
        <v>18.590413712522192</v>
      </c>
      <c r="G5451" s="90">
        <v>2.1795999999999998</v>
      </c>
      <c r="H5451" s="213">
        <v>19.256176747401913</v>
      </c>
    </row>
    <row r="5452" spans="3:8" x14ac:dyDescent="0.25">
      <c r="C5452" s="90">
        <v>2.0300000000000002</v>
      </c>
      <c r="D5452" s="164">
        <v>19.574449928610889</v>
      </c>
      <c r="E5452" s="90">
        <v>2.33</v>
      </c>
      <c r="F5452" s="213">
        <v>17.588427518518643</v>
      </c>
      <c r="G5452" s="90">
        <v>2.1800000000000002</v>
      </c>
      <c r="H5452" s="213">
        <v>19.256176747401913</v>
      </c>
    </row>
    <row r="5453" spans="3:8" x14ac:dyDescent="0.25">
      <c r="C5453" s="90">
        <v>2.0304000000000002</v>
      </c>
      <c r="D5453" s="164">
        <v>19.574449928610889</v>
      </c>
      <c r="E5453" s="90">
        <v>2.3304</v>
      </c>
      <c r="F5453" s="213">
        <v>17.588427518518643</v>
      </c>
      <c r="G5453" s="90">
        <v>2.1804000000000001</v>
      </c>
      <c r="H5453" s="213">
        <v>18.268680503945404</v>
      </c>
    </row>
    <row r="5454" spans="3:8" x14ac:dyDescent="0.25">
      <c r="C5454" s="90">
        <v>2.0308000000000002</v>
      </c>
      <c r="D5454" s="164">
        <v>19.574449928610889</v>
      </c>
      <c r="E5454" s="90">
        <v>2.3308</v>
      </c>
      <c r="F5454" s="213">
        <v>17.588427518518643</v>
      </c>
      <c r="G5454" s="90">
        <v>2.1808000000000001</v>
      </c>
      <c r="H5454" s="213">
        <v>18.268680503945404</v>
      </c>
    </row>
    <row r="5455" spans="3:8" x14ac:dyDescent="0.25">
      <c r="C5455" s="90">
        <v>2.0312000000000001</v>
      </c>
      <c r="D5455" s="164">
        <v>19.574449928610889</v>
      </c>
      <c r="E5455" s="90">
        <v>2.3311999999999999</v>
      </c>
      <c r="F5455" s="213">
        <v>18.590413712522192</v>
      </c>
      <c r="G5455" s="90">
        <v>2.1812</v>
      </c>
      <c r="H5455" s="213">
        <v>19.256176747401913</v>
      </c>
    </row>
    <row r="5456" spans="3:8" x14ac:dyDescent="0.25">
      <c r="C5456" s="90">
        <v>2.0316000000000001</v>
      </c>
      <c r="D5456" s="164">
        <v>20.571704405189507</v>
      </c>
      <c r="E5456" s="90">
        <v>2.3315999999999999</v>
      </c>
      <c r="F5456" s="213">
        <v>18.590413712522192</v>
      </c>
      <c r="G5456" s="90">
        <v>2.1816</v>
      </c>
      <c r="H5456" s="213">
        <v>19.256176747401913</v>
      </c>
    </row>
    <row r="5457" spans="3:8" x14ac:dyDescent="0.25">
      <c r="C5457" s="90">
        <v>2.032</v>
      </c>
      <c r="D5457" s="164">
        <v>20.571704405189507</v>
      </c>
      <c r="E5457" s="90">
        <v>2.3319999999999999</v>
      </c>
      <c r="F5457" s="213">
        <v>18.590413712522192</v>
      </c>
      <c r="G5457" s="90">
        <v>2.1819999999999999</v>
      </c>
      <c r="H5457" s="213">
        <v>19.256176747401913</v>
      </c>
    </row>
    <row r="5458" spans="3:8" x14ac:dyDescent="0.25">
      <c r="C5458" s="90">
        <v>2.0324</v>
      </c>
      <c r="D5458" s="164">
        <v>19.574449928610889</v>
      </c>
      <c r="E5458" s="90">
        <v>2.3323999999999998</v>
      </c>
      <c r="F5458" s="213">
        <v>18.590413712522192</v>
      </c>
      <c r="G5458" s="90">
        <v>2.1823999999999999</v>
      </c>
      <c r="H5458" s="213">
        <v>19.256176747401913</v>
      </c>
    </row>
    <row r="5459" spans="3:8" x14ac:dyDescent="0.25">
      <c r="C5459" s="90">
        <v>2.0327999999999999</v>
      </c>
      <c r="D5459" s="164">
        <v>19.574449928610889</v>
      </c>
      <c r="E5459" s="90">
        <v>2.3327999999999998</v>
      </c>
      <c r="F5459" s="213">
        <v>18.590413712522192</v>
      </c>
      <c r="G5459" s="90">
        <v>2.1827999999999999</v>
      </c>
      <c r="H5459" s="213">
        <v>19.256176747401913</v>
      </c>
    </row>
    <row r="5460" spans="3:8" x14ac:dyDescent="0.25">
      <c r="C5460" s="90">
        <v>2.0331999999999999</v>
      </c>
      <c r="D5460" s="164">
        <v>19.574449928610889</v>
      </c>
      <c r="E5460" s="90">
        <v>2.3331999999999997</v>
      </c>
      <c r="F5460" s="213">
        <v>18.590413712522192</v>
      </c>
      <c r="G5460" s="90">
        <v>2.1831999999999998</v>
      </c>
      <c r="H5460" s="213">
        <v>18.268680503945404</v>
      </c>
    </row>
    <row r="5461" spans="3:8" x14ac:dyDescent="0.25">
      <c r="C5461" s="90">
        <v>2.0336000000000003</v>
      </c>
      <c r="D5461" s="164">
        <v>19.574449928610889</v>
      </c>
      <c r="E5461" s="90">
        <v>2.3336000000000001</v>
      </c>
      <c r="F5461" s="213">
        <v>18.590413712522192</v>
      </c>
      <c r="G5461" s="90">
        <v>2.1835999999999998</v>
      </c>
      <c r="H5461" s="213">
        <v>18.268680503945404</v>
      </c>
    </row>
    <row r="5462" spans="3:8" x14ac:dyDescent="0.25">
      <c r="C5462" s="90">
        <v>2.0340000000000003</v>
      </c>
      <c r="D5462" s="164">
        <v>19.574449928610889</v>
      </c>
      <c r="E5462" s="90">
        <v>2.3340000000000001</v>
      </c>
      <c r="F5462" s="213">
        <v>18.590413712522192</v>
      </c>
      <c r="G5462" s="90">
        <v>2.1840000000000002</v>
      </c>
      <c r="H5462" s="213">
        <v>19.256176747401913</v>
      </c>
    </row>
    <row r="5463" spans="3:8" x14ac:dyDescent="0.25">
      <c r="C5463" s="90">
        <v>2.0344000000000002</v>
      </c>
      <c r="D5463" s="164">
        <v>19.574449928610889</v>
      </c>
      <c r="E5463" s="90">
        <v>2.3344</v>
      </c>
      <c r="F5463" s="213">
        <v>18.590413712522192</v>
      </c>
      <c r="G5463" s="90">
        <v>2.1844000000000001</v>
      </c>
      <c r="H5463" s="213">
        <v>19.256176747401913</v>
      </c>
    </row>
    <row r="5464" spans="3:8" x14ac:dyDescent="0.25">
      <c r="C5464" s="90">
        <v>2.0348000000000002</v>
      </c>
      <c r="D5464" s="164">
        <v>19.574449928610889</v>
      </c>
      <c r="E5464" s="90">
        <v>2.3348</v>
      </c>
      <c r="F5464" s="213">
        <v>18.590413712522192</v>
      </c>
      <c r="G5464" s="90">
        <v>2.1848000000000001</v>
      </c>
      <c r="H5464" s="213">
        <v>19.256176747401913</v>
      </c>
    </row>
    <row r="5465" spans="3:8" x14ac:dyDescent="0.25">
      <c r="C5465" s="90">
        <v>2.0352000000000001</v>
      </c>
      <c r="D5465" s="164">
        <v>18.577195452032264</v>
      </c>
      <c r="E5465" s="90">
        <v>2.3351999999999999</v>
      </c>
      <c r="F5465" s="213">
        <v>18.590413712522192</v>
      </c>
      <c r="G5465" s="90">
        <v>2.1852</v>
      </c>
      <c r="H5465" s="213">
        <v>18.268680503945404</v>
      </c>
    </row>
    <row r="5466" spans="3:8" x14ac:dyDescent="0.25">
      <c r="C5466" s="90">
        <v>2.0356000000000001</v>
      </c>
      <c r="D5466" s="164">
        <v>18.577195452032264</v>
      </c>
      <c r="E5466" s="90">
        <v>2.3355999999999999</v>
      </c>
      <c r="F5466" s="213">
        <v>18.590413712522192</v>
      </c>
      <c r="G5466" s="90">
        <v>2.1856</v>
      </c>
      <c r="H5466" s="213">
        <v>18.268680503945404</v>
      </c>
    </row>
    <row r="5467" spans="3:8" x14ac:dyDescent="0.25">
      <c r="C5467" s="90">
        <v>2.036</v>
      </c>
      <c r="D5467" s="164">
        <v>18.577195452032264</v>
      </c>
      <c r="E5467" s="90">
        <v>2.3359999999999999</v>
      </c>
      <c r="F5467" s="213">
        <v>17.588427518518643</v>
      </c>
      <c r="G5467" s="90">
        <v>2.1859999999999999</v>
      </c>
      <c r="H5467" s="213">
        <v>17.281184260488896</v>
      </c>
    </row>
    <row r="5468" spans="3:8" x14ac:dyDescent="0.25">
      <c r="C5468" s="90">
        <v>2.0364</v>
      </c>
      <c r="D5468" s="164">
        <v>17.579940975453646</v>
      </c>
      <c r="E5468" s="90">
        <v>2.3363999999999998</v>
      </c>
      <c r="F5468" s="213">
        <v>17.588427518518643</v>
      </c>
      <c r="G5468" s="90">
        <v>2.1863999999999999</v>
      </c>
      <c r="H5468" s="213">
        <v>17.281184260488896</v>
      </c>
    </row>
    <row r="5469" spans="3:8" x14ac:dyDescent="0.25">
      <c r="C5469" s="90">
        <v>2.0367999999999999</v>
      </c>
      <c r="D5469" s="164">
        <v>18.577195452032264</v>
      </c>
      <c r="E5469" s="90">
        <v>2.3367999999999998</v>
      </c>
      <c r="F5469" s="213">
        <v>17.588427518518643</v>
      </c>
      <c r="G5469" s="90">
        <v>2.1867999999999999</v>
      </c>
      <c r="H5469" s="213">
        <v>19.256176747401913</v>
      </c>
    </row>
    <row r="5470" spans="3:8" x14ac:dyDescent="0.25">
      <c r="C5470" s="90">
        <v>2.0371999999999999</v>
      </c>
      <c r="D5470" s="164">
        <v>19.574449928610889</v>
      </c>
      <c r="E5470" s="90">
        <v>2.3371999999999997</v>
      </c>
      <c r="F5470" s="213">
        <v>17.588427518518643</v>
      </c>
      <c r="G5470" s="90">
        <v>2.1871999999999998</v>
      </c>
      <c r="H5470" s="213">
        <v>19.256176747401913</v>
      </c>
    </row>
    <row r="5471" spans="3:8" x14ac:dyDescent="0.25">
      <c r="C5471" s="90">
        <v>2.0376000000000003</v>
      </c>
      <c r="D5471" s="164">
        <v>19.574449928610889</v>
      </c>
      <c r="E5471" s="90">
        <v>2.3376000000000001</v>
      </c>
      <c r="F5471" s="213">
        <v>17.588427518518643</v>
      </c>
      <c r="G5471" s="90">
        <v>2.1875999999999998</v>
      </c>
      <c r="H5471" s="213">
        <v>19.256176747401913</v>
      </c>
    </row>
    <row r="5472" spans="3:8" x14ac:dyDescent="0.25">
      <c r="C5472" s="90">
        <v>2.0380000000000003</v>
      </c>
      <c r="D5472" s="164">
        <v>19.574449928610889</v>
      </c>
      <c r="E5472" s="90">
        <v>2.3380000000000001</v>
      </c>
      <c r="F5472" s="213">
        <v>17.588427518518643</v>
      </c>
      <c r="G5472" s="90">
        <v>2.1880000000000002</v>
      </c>
      <c r="H5472" s="213">
        <v>19.256176747401913</v>
      </c>
    </row>
    <row r="5473" spans="3:8" x14ac:dyDescent="0.25">
      <c r="C5473" s="90">
        <v>2.0384000000000002</v>
      </c>
      <c r="D5473" s="164">
        <v>18.577195452032264</v>
      </c>
      <c r="E5473" s="90">
        <v>2.3384</v>
      </c>
      <c r="F5473" s="213">
        <v>17.588427518518643</v>
      </c>
      <c r="G5473" s="90">
        <v>2.1884000000000001</v>
      </c>
      <c r="H5473" s="213">
        <v>18.268680503945404</v>
      </c>
    </row>
    <row r="5474" spans="3:8" x14ac:dyDescent="0.25">
      <c r="C5474" s="90">
        <v>2.0388000000000002</v>
      </c>
      <c r="D5474" s="164">
        <v>18.577195452032264</v>
      </c>
      <c r="E5474" s="90">
        <v>2.3388</v>
      </c>
      <c r="F5474" s="213">
        <v>18.590413712522192</v>
      </c>
      <c r="G5474" s="90">
        <v>2.1888000000000001</v>
      </c>
      <c r="H5474" s="213">
        <v>18.268680503945404</v>
      </c>
    </row>
    <row r="5475" spans="3:8" x14ac:dyDescent="0.25">
      <c r="C5475" s="90">
        <v>2.0392000000000001</v>
      </c>
      <c r="D5475" s="164">
        <v>17.579940975453646</v>
      </c>
      <c r="E5475" s="90">
        <v>2.3391999999999999</v>
      </c>
      <c r="F5475" s="213">
        <v>18.590413712522192</v>
      </c>
      <c r="G5475" s="90">
        <v>2.1892</v>
      </c>
      <c r="H5475" s="213">
        <v>19.256176747401913</v>
      </c>
    </row>
    <row r="5476" spans="3:8" x14ac:dyDescent="0.25">
      <c r="C5476" s="90">
        <v>2.0396000000000001</v>
      </c>
      <c r="D5476" s="164">
        <v>18.577195452032264</v>
      </c>
      <c r="E5476" s="90">
        <v>2.3395999999999999</v>
      </c>
      <c r="F5476" s="213">
        <v>18.590413712522192</v>
      </c>
      <c r="G5476" s="90">
        <v>2.1896</v>
      </c>
      <c r="H5476" s="213">
        <v>20.243672990858421</v>
      </c>
    </row>
    <row r="5477" spans="3:8" x14ac:dyDescent="0.25">
      <c r="C5477" s="90">
        <v>2.04</v>
      </c>
      <c r="D5477" s="164">
        <v>18.577195452032264</v>
      </c>
      <c r="E5477" s="90">
        <v>2.34</v>
      </c>
      <c r="F5477" s="213">
        <v>18.590413712522192</v>
      </c>
      <c r="G5477" s="90">
        <v>2.19</v>
      </c>
      <c r="H5477" s="213">
        <v>20.243672990858421</v>
      </c>
    </row>
    <row r="5478" spans="3:8" x14ac:dyDescent="0.25">
      <c r="C5478" s="90">
        <v>2.0404</v>
      </c>
      <c r="D5478" s="164">
        <v>18.577195452032264</v>
      </c>
      <c r="E5478" s="90">
        <v>2.3403999999999998</v>
      </c>
      <c r="F5478" s="213">
        <v>18.590413712522192</v>
      </c>
      <c r="G5478" s="90">
        <v>2.1903999999999999</v>
      </c>
      <c r="H5478" s="213">
        <v>19.256176747401913</v>
      </c>
    </row>
    <row r="5479" spans="3:8" x14ac:dyDescent="0.25">
      <c r="C5479" s="90">
        <v>2.0407999999999999</v>
      </c>
      <c r="D5479" s="164">
        <v>18.577195452032264</v>
      </c>
      <c r="E5479" s="90">
        <v>2.3407999999999998</v>
      </c>
      <c r="F5479" s="213">
        <v>18.590413712522192</v>
      </c>
      <c r="G5479" s="90">
        <v>2.1907999999999999</v>
      </c>
      <c r="H5479" s="213">
        <v>18.268680503945404</v>
      </c>
    </row>
    <row r="5480" spans="3:8" x14ac:dyDescent="0.25">
      <c r="C5480" s="90">
        <v>2.0411999999999999</v>
      </c>
      <c r="D5480" s="164">
        <v>18.577195452032264</v>
      </c>
      <c r="E5480" s="90">
        <v>2.3411999999999997</v>
      </c>
      <c r="F5480" s="213">
        <v>17.588427518518643</v>
      </c>
      <c r="G5480" s="90">
        <v>2.1911999999999998</v>
      </c>
      <c r="H5480" s="213">
        <v>17.281184260488896</v>
      </c>
    </row>
    <row r="5481" spans="3:8" x14ac:dyDescent="0.25">
      <c r="C5481" s="90">
        <v>2.0416000000000003</v>
      </c>
      <c r="D5481" s="164">
        <v>18.577195452032264</v>
      </c>
      <c r="E5481" s="90">
        <v>2.3416000000000001</v>
      </c>
      <c r="F5481" s="213">
        <v>17.588427518518643</v>
      </c>
      <c r="G5481" s="90">
        <v>2.1915999999999998</v>
      </c>
      <c r="H5481" s="213">
        <v>18.268680503945404</v>
      </c>
    </row>
    <row r="5482" spans="3:8" x14ac:dyDescent="0.25">
      <c r="C5482" s="90">
        <v>2.0420000000000003</v>
      </c>
      <c r="D5482" s="164">
        <v>18.577195452032264</v>
      </c>
      <c r="E5482" s="90">
        <v>2.3420000000000001</v>
      </c>
      <c r="F5482" s="213">
        <v>17.588427518518643</v>
      </c>
      <c r="G5482" s="90">
        <v>2.1920000000000002</v>
      </c>
      <c r="H5482" s="213">
        <v>19.256176747401913</v>
      </c>
    </row>
    <row r="5483" spans="3:8" x14ac:dyDescent="0.25">
      <c r="C5483" s="90">
        <v>2.0424000000000002</v>
      </c>
      <c r="D5483" s="164">
        <v>19.574449928610889</v>
      </c>
      <c r="E5483" s="90">
        <v>2.3424</v>
      </c>
      <c r="F5483" s="213">
        <v>17.588427518518643</v>
      </c>
      <c r="G5483" s="90">
        <v>2.1924000000000001</v>
      </c>
      <c r="H5483" s="213">
        <v>20.243672990858421</v>
      </c>
    </row>
    <row r="5484" spans="3:8" x14ac:dyDescent="0.25">
      <c r="C5484" s="90">
        <v>2.0428000000000002</v>
      </c>
      <c r="D5484" s="164">
        <v>19.574449928610889</v>
      </c>
      <c r="E5484" s="90">
        <v>2.3428</v>
      </c>
      <c r="F5484" s="213">
        <v>17.588427518518643</v>
      </c>
      <c r="G5484" s="90">
        <v>2.1928000000000001</v>
      </c>
      <c r="H5484" s="213">
        <v>20.243672990858421</v>
      </c>
    </row>
    <row r="5485" spans="3:8" x14ac:dyDescent="0.25">
      <c r="C5485" s="90">
        <v>2.0432000000000001</v>
      </c>
      <c r="D5485" s="164">
        <v>19.574449928610889</v>
      </c>
      <c r="E5485" s="90">
        <v>2.3431999999999999</v>
      </c>
      <c r="F5485" s="213">
        <v>17.588427518518643</v>
      </c>
      <c r="G5485" s="90">
        <v>2.1932</v>
      </c>
      <c r="H5485" s="213">
        <v>19.256176747401913</v>
      </c>
    </row>
    <row r="5486" spans="3:8" x14ac:dyDescent="0.25">
      <c r="C5486" s="90">
        <v>2.0436000000000001</v>
      </c>
      <c r="D5486" s="164">
        <v>19.574449928610889</v>
      </c>
      <c r="E5486" s="90">
        <v>2.3435999999999999</v>
      </c>
      <c r="F5486" s="213">
        <v>18.590413712522192</v>
      </c>
      <c r="G5486" s="90">
        <v>2.1936</v>
      </c>
      <c r="H5486" s="213">
        <v>18.268680503945404</v>
      </c>
    </row>
    <row r="5487" spans="3:8" x14ac:dyDescent="0.25">
      <c r="C5487" s="90">
        <v>2.044</v>
      </c>
      <c r="D5487" s="164">
        <v>18.577195452032264</v>
      </c>
      <c r="E5487" s="90">
        <v>2.3439999999999999</v>
      </c>
      <c r="F5487" s="213">
        <v>18.590413712522192</v>
      </c>
      <c r="G5487" s="90">
        <v>2.194</v>
      </c>
      <c r="H5487" s="213">
        <v>17.281184260488896</v>
      </c>
    </row>
    <row r="5488" spans="3:8" x14ac:dyDescent="0.25">
      <c r="C5488" s="90">
        <v>2.0444</v>
      </c>
      <c r="D5488" s="164">
        <v>18.577195452032264</v>
      </c>
      <c r="E5488" s="90">
        <v>2.3443999999999998</v>
      </c>
      <c r="F5488" s="213">
        <v>17.588427518518643</v>
      </c>
      <c r="G5488" s="90">
        <v>2.1943999999999999</v>
      </c>
      <c r="H5488" s="213">
        <v>17.281184260488896</v>
      </c>
    </row>
    <row r="5489" spans="3:8" x14ac:dyDescent="0.25">
      <c r="C5489" s="90">
        <v>2.0448</v>
      </c>
      <c r="D5489" s="164">
        <v>18.577195452032264</v>
      </c>
      <c r="E5489" s="90">
        <v>2.3447999999999998</v>
      </c>
      <c r="F5489" s="213">
        <v>18.590413712522192</v>
      </c>
      <c r="G5489" s="90">
        <v>2.1947999999999999</v>
      </c>
      <c r="H5489" s="213">
        <v>17.281184260488896</v>
      </c>
    </row>
    <row r="5490" spans="3:8" x14ac:dyDescent="0.25">
      <c r="C5490" s="90">
        <v>2.0451999999999999</v>
      </c>
      <c r="D5490" s="164">
        <v>18.577195452032264</v>
      </c>
      <c r="E5490" s="90">
        <v>2.3451999999999997</v>
      </c>
      <c r="F5490" s="213">
        <v>18.590413712522192</v>
      </c>
      <c r="G5490" s="90">
        <v>2.1951999999999998</v>
      </c>
      <c r="H5490" s="213">
        <v>19.256176747401913</v>
      </c>
    </row>
    <row r="5491" spans="3:8" x14ac:dyDescent="0.25">
      <c r="C5491" s="90">
        <v>2.0456000000000003</v>
      </c>
      <c r="D5491" s="164">
        <v>18.577195452032264</v>
      </c>
      <c r="E5491" s="90">
        <v>2.3456000000000001</v>
      </c>
      <c r="F5491" s="213">
        <v>18.590413712522192</v>
      </c>
      <c r="G5491" s="90">
        <v>2.1955999999999998</v>
      </c>
      <c r="H5491" s="213">
        <v>19.256176747401913</v>
      </c>
    </row>
    <row r="5492" spans="3:8" x14ac:dyDescent="0.25">
      <c r="C5492" s="90">
        <v>2.0460000000000003</v>
      </c>
      <c r="D5492" s="164">
        <v>18.577195452032264</v>
      </c>
      <c r="E5492" s="90">
        <v>2.3460000000000001</v>
      </c>
      <c r="F5492" s="213">
        <v>18.590413712522192</v>
      </c>
      <c r="G5492" s="90">
        <v>2.1960000000000002</v>
      </c>
      <c r="H5492" s="213">
        <v>19.256176747401913</v>
      </c>
    </row>
    <row r="5493" spans="3:8" x14ac:dyDescent="0.25">
      <c r="C5493" s="90">
        <v>2.0464000000000002</v>
      </c>
      <c r="D5493" s="164">
        <v>19.574449928610889</v>
      </c>
      <c r="E5493" s="90">
        <v>2.3464</v>
      </c>
      <c r="F5493" s="213">
        <v>17.588427518518643</v>
      </c>
      <c r="G5493" s="90">
        <v>2.1964000000000001</v>
      </c>
      <c r="H5493" s="213">
        <v>18.268680503945404</v>
      </c>
    </row>
    <row r="5494" spans="3:8" x14ac:dyDescent="0.25">
      <c r="C5494" s="90">
        <v>2.0468000000000002</v>
      </c>
      <c r="D5494" s="164">
        <v>19.574449928610889</v>
      </c>
      <c r="E5494" s="90">
        <v>2.3468</v>
      </c>
      <c r="F5494" s="213">
        <v>17.588427518518643</v>
      </c>
      <c r="G5494" s="90">
        <v>2.1968000000000001</v>
      </c>
      <c r="H5494" s="213">
        <v>17.281184260488896</v>
      </c>
    </row>
    <row r="5495" spans="3:8" x14ac:dyDescent="0.25">
      <c r="C5495" s="90">
        <v>2.0472000000000001</v>
      </c>
      <c r="D5495" s="164">
        <v>19.574449928610889</v>
      </c>
      <c r="E5495" s="90">
        <v>2.3472</v>
      </c>
      <c r="F5495" s="213">
        <v>17.588427518518643</v>
      </c>
      <c r="G5495" s="90">
        <v>2.1972</v>
      </c>
      <c r="H5495" s="213">
        <v>17.281184260488896</v>
      </c>
    </row>
    <row r="5496" spans="3:8" x14ac:dyDescent="0.25">
      <c r="C5496" s="90">
        <v>2.0476000000000001</v>
      </c>
      <c r="D5496" s="164">
        <v>19.574449928610889</v>
      </c>
      <c r="E5496" s="90">
        <v>2.3475999999999999</v>
      </c>
      <c r="F5496" s="213">
        <v>17.588427518518643</v>
      </c>
      <c r="G5496" s="90">
        <v>2.1976</v>
      </c>
      <c r="H5496" s="213">
        <v>18.268680503945404</v>
      </c>
    </row>
    <row r="5497" spans="3:8" x14ac:dyDescent="0.25">
      <c r="C5497" s="90">
        <v>2.048</v>
      </c>
      <c r="D5497" s="164">
        <v>19.574449928610889</v>
      </c>
      <c r="E5497" s="90">
        <v>2.3479999999999999</v>
      </c>
      <c r="F5497" s="213">
        <v>17.588427518518643</v>
      </c>
      <c r="G5497" s="90">
        <v>2.198</v>
      </c>
      <c r="H5497" s="213">
        <v>20.243672990858421</v>
      </c>
    </row>
    <row r="5498" spans="3:8" x14ac:dyDescent="0.25">
      <c r="C5498" s="90">
        <v>2.0484</v>
      </c>
      <c r="D5498" s="164">
        <v>18.577195452032264</v>
      </c>
      <c r="E5498" s="90">
        <v>2.3483999999999998</v>
      </c>
      <c r="F5498" s="213">
        <v>18.590413712522192</v>
      </c>
      <c r="G5498" s="90">
        <v>2.1983999999999999</v>
      </c>
      <c r="H5498" s="213">
        <v>21.23116923431493</v>
      </c>
    </row>
    <row r="5499" spans="3:8" x14ac:dyDescent="0.25">
      <c r="C5499" s="90">
        <v>2.0488</v>
      </c>
      <c r="D5499" s="164">
        <v>18.577195452032264</v>
      </c>
      <c r="E5499" s="90">
        <v>2.3487999999999998</v>
      </c>
      <c r="F5499" s="213">
        <v>19.592399906525745</v>
      </c>
      <c r="G5499" s="90">
        <v>2.1987999999999999</v>
      </c>
      <c r="H5499" s="213">
        <v>21.23116923431493</v>
      </c>
    </row>
    <row r="5500" spans="3:8" x14ac:dyDescent="0.25">
      <c r="C5500" s="90">
        <v>2.0491999999999999</v>
      </c>
      <c r="D5500" s="164">
        <v>18.577195452032264</v>
      </c>
      <c r="E5500" s="90">
        <v>2.3491999999999997</v>
      </c>
      <c r="F5500" s="213">
        <v>18.590413712522192</v>
      </c>
      <c r="G5500" s="90">
        <v>2.1991999999999998</v>
      </c>
      <c r="H5500" s="213">
        <v>19.256176747401913</v>
      </c>
    </row>
    <row r="5501" spans="3:8" x14ac:dyDescent="0.25">
      <c r="C5501" s="90">
        <v>2.0496000000000003</v>
      </c>
      <c r="D5501" s="164">
        <v>18.577195452032264</v>
      </c>
      <c r="E5501" s="90">
        <v>2.3496000000000001</v>
      </c>
      <c r="F5501" s="213">
        <v>18.590413712522192</v>
      </c>
      <c r="G5501" s="90">
        <v>2.1995999999999998</v>
      </c>
      <c r="H5501" s="213">
        <v>17.281184260488896</v>
      </c>
    </row>
    <row r="5502" spans="3:8" x14ac:dyDescent="0.25">
      <c r="C5502" s="90">
        <v>2.0500000000000003</v>
      </c>
      <c r="D5502" s="164">
        <v>19.574449928610889</v>
      </c>
      <c r="E5502" s="90">
        <v>2.35</v>
      </c>
      <c r="F5502" s="213">
        <v>18.590413712522192</v>
      </c>
      <c r="G5502" s="90">
        <v>2.2000000000000002</v>
      </c>
      <c r="H5502" s="213">
        <v>16.293688017032387</v>
      </c>
    </row>
    <row r="5503" spans="3:8" x14ac:dyDescent="0.25">
      <c r="C5503" s="90">
        <v>2.0504000000000002</v>
      </c>
      <c r="D5503" s="164">
        <v>19.574449928610889</v>
      </c>
      <c r="E5503" s="90">
        <v>2.3504</v>
      </c>
      <c r="F5503" s="213">
        <v>18.590413712522192</v>
      </c>
      <c r="G5503" s="90">
        <v>2.2004000000000001</v>
      </c>
      <c r="H5503" s="213">
        <v>17.281184260488896</v>
      </c>
    </row>
    <row r="5504" spans="3:8" x14ac:dyDescent="0.25">
      <c r="C5504" s="90">
        <v>2.0508000000000002</v>
      </c>
      <c r="D5504" s="164">
        <v>18.577195452032264</v>
      </c>
      <c r="E5504" s="90">
        <v>2.3508</v>
      </c>
      <c r="F5504" s="213">
        <v>18.590413712522192</v>
      </c>
      <c r="G5504" s="90">
        <v>2.2008000000000001</v>
      </c>
      <c r="H5504" s="213">
        <v>19.256176747401913</v>
      </c>
    </row>
    <row r="5505" spans="3:8" x14ac:dyDescent="0.25">
      <c r="C5505" s="90">
        <v>2.0512000000000001</v>
      </c>
      <c r="D5505" s="164">
        <v>18.577195452032264</v>
      </c>
      <c r="E5505" s="90">
        <v>2.3512</v>
      </c>
      <c r="F5505" s="213">
        <v>18.590413712522192</v>
      </c>
      <c r="G5505" s="90">
        <v>2.2012</v>
      </c>
      <c r="H5505" s="213">
        <v>20.243672990858421</v>
      </c>
    </row>
    <row r="5506" spans="3:8" x14ac:dyDescent="0.25">
      <c r="C5506" s="90">
        <v>2.0516000000000001</v>
      </c>
      <c r="D5506" s="164">
        <v>18.577195452032264</v>
      </c>
      <c r="E5506" s="90">
        <v>2.3515999999999999</v>
      </c>
      <c r="F5506" s="213">
        <v>18.590413712522192</v>
      </c>
      <c r="G5506" s="90">
        <v>2.2016</v>
      </c>
      <c r="H5506" s="213">
        <v>20.243672990858421</v>
      </c>
    </row>
    <row r="5507" spans="3:8" x14ac:dyDescent="0.25">
      <c r="C5507" s="90">
        <v>2.052</v>
      </c>
      <c r="D5507" s="164">
        <v>18.577195452032264</v>
      </c>
      <c r="E5507" s="90">
        <v>2.3519999999999999</v>
      </c>
      <c r="F5507" s="213">
        <v>17.588427518518643</v>
      </c>
      <c r="G5507" s="90">
        <v>2.202</v>
      </c>
      <c r="H5507" s="213">
        <v>19.256176747401913</v>
      </c>
    </row>
    <row r="5508" spans="3:8" x14ac:dyDescent="0.25">
      <c r="C5508" s="90">
        <v>2.0524</v>
      </c>
      <c r="D5508" s="164">
        <v>18.577195452032264</v>
      </c>
      <c r="E5508" s="90">
        <v>2.3523999999999998</v>
      </c>
      <c r="F5508" s="213">
        <v>17.588427518518643</v>
      </c>
      <c r="G5508" s="90">
        <v>2.2023999999999999</v>
      </c>
      <c r="H5508" s="213">
        <v>17.281184260488896</v>
      </c>
    </row>
    <row r="5509" spans="3:8" x14ac:dyDescent="0.25">
      <c r="C5509" s="90">
        <v>2.0528</v>
      </c>
      <c r="D5509" s="164">
        <v>18.577195452032264</v>
      </c>
      <c r="E5509" s="90">
        <v>2.3527999999999998</v>
      </c>
      <c r="F5509" s="213">
        <v>18.590413712522192</v>
      </c>
      <c r="G5509" s="90">
        <v>2.2027999999999999</v>
      </c>
      <c r="H5509" s="213">
        <v>16.293688017032387</v>
      </c>
    </row>
    <row r="5510" spans="3:8" x14ac:dyDescent="0.25">
      <c r="C5510" s="90">
        <v>2.0531999999999999</v>
      </c>
      <c r="D5510" s="164">
        <v>18.577195452032264</v>
      </c>
      <c r="E5510" s="90">
        <v>2.3531999999999997</v>
      </c>
      <c r="F5510" s="213">
        <v>18.590413712522192</v>
      </c>
      <c r="G5510" s="90">
        <v>2.2031999999999998</v>
      </c>
      <c r="H5510" s="213">
        <v>17.281184260488896</v>
      </c>
    </row>
    <row r="5511" spans="3:8" x14ac:dyDescent="0.25">
      <c r="C5511" s="90">
        <v>2.0535999999999999</v>
      </c>
      <c r="D5511" s="164">
        <v>17.579940975453646</v>
      </c>
      <c r="E5511" s="90">
        <v>2.3535999999999997</v>
      </c>
      <c r="F5511" s="213">
        <v>18.590413712522192</v>
      </c>
      <c r="G5511" s="90">
        <v>2.2035999999999998</v>
      </c>
      <c r="H5511" s="213">
        <v>18.268680503945404</v>
      </c>
    </row>
    <row r="5512" spans="3:8" x14ac:dyDescent="0.25">
      <c r="C5512" s="90">
        <v>2.0540000000000003</v>
      </c>
      <c r="D5512" s="164">
        <v>18.577195452032264</v>
      </c>
      <c r="E5512" s="90">
        <v>2.3540000000000001</v>
      </c>
      <c r="F5512" s="213">
        <v>17.588427518518643</v>
      </c>
      <c r="G5512" s="90">
        <v>2.2040000000000002</v>
      </c>
      <c r="H5512" s="213">
        <v>19.256176747401913</v>
      </c>
    </row>
    <row r="5513" spans="3:8" x14ac:dyDescent="0.25">
      <c r="C5513" s="90">
        <v>2.0544000000000002</v>
      </c>
      <c r="D5513" s="164">
        <v>17.579940975453646</v>
      </c>
      <c r="E5513" s="90">
        <v>2.3544</v>
      </c>
      <c r="F5513" s="213">
        <v>17.588427518518643</v>
      </c>
      <c r="G5513" s="90">
        <v>2.2044000000000001</v>
      </c>
      <c r="H5513" s="213">
        <v>20.243672990858421</v>
      </c>
    </row>
    <row r="5514" spans="3:8" x14ac:dyDescent="0.25">
      <c r="C5514" s="90">
        <v>2.0548000000000002</v>
      </c>
      <c r="D5514" s="164">
        <v>18.577195452032264</v>
      </c>
      <c r="E5514" s="90">
        <v>2.3548</v>
      </c>
      <c r="F5514" s="213">
        <v>18.590413712522192</v>
      </c>
      <c r="G5514" s="90">
        <v>2.2048000000000001</v>
      </c>
      <c r="H5514" s="213">
        <v>19.256176747401913</v>
      </c>
    </row>
    <row r="5515" spans="3:8" x14ac:dyDescent="0.25">
      <c r="C5515" s="90">
        <v>2.0552000000000001</v>
      </c>
      <c r="D5515" s="164">
        <v>18.577195452032264</v>
      </c>
      <c r="E5515" s="90">
        <v>2.3552</v>
      </c>
      <c r="F5515" s="213">
        <v>17.588427518518643</v>
      </c>
      <c r="G5515" s="90">
        <v>2.2052</v>
      </c>
      <c r="H5515" s="213">
        <v>17.281184260488896</v>
      </c>
    </row>
    <row r="5516" spans="3:8" x14ac:dyDescent="0.25">
      <c r="C5516" s="90">
        <v>2.0556000000000001</v>
      </c>
      <c r="D5516" s="164">
        <v>18.577195452032264</v>
      </c>
      <c r="E5516" s="90">
        <v>2.3555999999999999</v>
      </c>
      <c r="F5516" s="213">
        <v>17.588427518518643</v>
      </c>
      <c r="G5516" s="90">
        <v>2.2056</v>
      </c>
      <c r="H5516" s="213">
        <v>16.293688017032387</v>
      </c>
    </row>
    <row r="5517" spans="3:8" x14ac:dyDescent="0.25">
      <c r="C5517" s="90">
        <v>2.056</v>
      </c>
      <c r="D5517" s="164">
        <v>18.577195452032264</v>
      </c>
      <c r="E5517" s="90">
        <v>2.3559999999999999</v>
      </c>
      <c r="F5517" s="213">
        <v>17.588427518518643</v>
      </c>
      <c r="G5517" s="90">
        <v>2.206</v>
      </c>
      <c r="H5517" s="213">
        <v>17.281184260488896</v>
      </c>
    </row>
    <row r="5518" spans="3:8" x14ac:dyDescent="0.25">
      <c r="C5518" s="90">
        <v>2.0564</v>
      </c>
      <c r="D5518" s="164">
        <v>18.577195452032264</v>
      </c>
      <c r="E5518" s="90">
        <v>2.3563999999999998</v>
      </c>
      <c r="F5518" s="213">
        <v>17.588427518518643</v>
      </c>
      <c r="G5518" s="90">
        <v>2.2063999999999999</v>
      </c>
      <c r="H5518" s="213">
        <v>18.268680503945404</v>
      </c>
    </row>
    <row r="5519" spans="3:8" x14ac:dyDescent="0.25">
      <c r="C5519" s="90">
        <v>2.0568</v>
      </c>
      <c r="D5519" s="164">
        <v>18.577195452032264</v>
      </c>
      <c r="E5519" s="90">
        <v>2.3567999999999998</v>
      </c>
      <c r="F5519" s="213">
        <v>17.588427518518643</v>
      </c>
      <c r="G5519" s="90">
        <v>2.2067999999999999</v>
      </c>
      <c r="H5519" s="213">
        <v>19.256176747401913</v>
      </c>
    </row>
    <row r="5520" spans="3:8" x14ac:dyDescent="0.25">
      <c r="C5520" s="90">
        <v>2.0571999999999999</v>
      </c>
      <c r="D5520" s="164">
        <v>18.577195452032264</v>
      </c>
      <c r="E5520" s="90">
        <v>2.3571999999999997</v>
      </c>
      <c r="F5520" s="213">
        <v>17.588427518518643</v>
      </c>
      <c r="G5520" s="90">
        <v>2.2071999999999998</v>
      </c>
      <c r="H5520" s="213">
        <v>20.243672990858421</v>
      </c>
    </row>
    <row r="5521" spans="3:8" x14ac:dyDescent="0.25">
      <c r="C5521" s="90">
        <v>2.0575999999999999</v>
      </c>
      <c r="D5521" s="164">
        <v>18.577195452032264</v>
      </c>
      <c r="E5521" s="90">
        <v>2.3575999999999997</v>
      </c>
      <c r="F5521" s="213">
        <v>17.588427518518643</v>
      </c>
      <c r="G5521" s="90">
        <v>2.2075999999999998</v>
      </c>
      <c r="H5521" s="213">
        <v>20.243672990858421</v>
      </c>
    </row>
    <row r="5522" spans="3:8" x14ac:dyDescent="0.25">
      <c r="C5522" s="90">
        <v>2.0580000000000003</v>
      </c>
      <c r="D5522" s="164">
        <v>17.579940975453646</v>
      </c>
      <c r="E5522" s="90">
        <v>2.3580000000000001</v>
      </c>
      <c r="F5522" s="213">
        <v>17.588427518518643</v>
      </c>
      <c r="G5522" s="90">
        <v>2.2080000000000002</v>
      </c>
      <c r="H5522" s="213">
        <v>19.256176747401913</v>
      </c>
    </row>
    <row r="5523" spans="3:8" x14ac:dyDescent="0.25">
      <c r="C5523" s="90">
        <v>2.0584000000000002</v>
      </c>
      <c r="D5523" s="164">
        <v>17.579940975453646</v>
      </c>
      <c r="E5523" s="90">
        <v>2.3584000000000001</v>
      </c>
      <c r="F5523" s="213">
        <v>17.588427518518643</v>
      </c>
      <c r="G5523" s="90">
        <v>2.2084000000000001</v>
      </c>
      <c r="H5523" s="213">
        <v>18.268680503945404</v>
      </c>
    </row>
    <row r="5524" spans="3:8" x14ac:dyDescent="0.25">
      <c r="C5524" s="90">
        <v>2.0588000000000002</v>
      </c>
      <c r="D5524" s="164">
        <v>17.579940975453646</v>
      </c>
      <c r="E5524" s="90">
        <v>2.3588</v>
      </c>
      <c r="F5524" s="213">
        <v>17.588427518518643</v>
      </c>
      <c r="G5524" s="90">
        <v>2.2088000000000001</v>
      </c>
      <c r="H5524" s="213">
        <v>18.268680503945404</v>
      </c>
    </row>
    <row r="5525" spans="3:8" x14ac:dyDescent="0.25">
      <c r="C5525" s="90">
        <v>2.0592000000000001</v>
      </c>
      <c r="D5525" s="164">
        <v>18.577195452032264</v>
      </c>
      <c r="E5525" s="90">
        <v>2.3592</v>
      </c>
      <c r="F5525" s="213">
        <v>17.588427518518643</v>
      </c>
      <c r="G5525" s="90">
        <v>2.2092000000000001</v>
      </c>
      <c r="H5525" s="213">
        <v>18.268680503945404</v>
      </c>
    </row>
    <row r="5526" spans="3:8" x14ac:dyDescent="0.25">
      <c r="C5526" s="90">
        <v>2.0596000000000001</v>
      </c>
      <c r="D5526" s="164">
        <v>18.577195452032264</v>
      </c>
      <c r="E5526" s="90">
        <v>2.3595999999999999</v>
      </c>
      <c r="F5526" s="213">
        <v>17.588427518518643</v>
      </c>
      <c r="G5526" s="90">
        <v>2.2096</v>
      </c>
      <c r="H5526" s="213">
        <v>18.268680503945404</v>
      </c>
    </row>
    <row r="5527" spans="3:8" x14ac:dyDescent="0.25">
      <c r="C5527" s="90">
        <v>2.06</v>
      </c>
      <c r="D5527" s="164">
        <v>17.579940975453646</v>
      </c>
      <c r="E5527" s="90">
        <v>2.36</v>
      </c>
      <c r="F5527" s="213">
        <v>17.588427518518643</v>
      </c>
      <c r="G5527" s="90">
        <v>2.21</v>
      </c>
      <c r="H5527" s="213">
        <v>19.256176747401913</v>
      </c>
    </row>
    <row r="5528" spans="3:8" x14ac:dyDescent="0.25">
      <c r="C5528" s="90">
        <v>2.0604</v>
      </c>
      <c r="D5528" s="164">
        <v>17.579940975453646</v>
      </c>
      <c r="E5528" s="90">
        <v>2.3603999999999998</v>
      </c>
      <c r="F5528" s="213">
        <v>17.588427518518643</v>
      </c>
      <c r="G5528" s="90">
        <v>2.2103999999999999</v>
      </c>
      <c r="H5528" s="213">
        <v>19.256176747401913</v>
      </c>
    </row>
    <row r="5529" spans="3:8" x14ac:dyDescent="0.25">
      <c r="C5529" s="90">
        <v>2.0608</v>
      </c>
      <c r="D5529" s="164">
        <v>17.579940975453646</v>
      </c>
      <c r="E5529" s="90">
        <v>2.3607999999999998</v>
      </c>
      <c r="F5529" s="213">
        <v>17.588427518518643</v>
      </c>
      <c r="G5529" s="90">
        <v>2.2107999999999999</v>
      </c>
      <c r="H5529" s="213">
        <v>19.256176747401913</v>
      </c>
    </row>
    <row r="5530" spans="3:8" x14ac:dyDescent="0.25">
      <c r="C5530" s="90">
        <v>2.0611999999999999</v>
      </c>
      <c r="D5530" s="164">
        <v>17.579940975453646</v>
      </c>
      <c r="E5530" s="90">
        <v>2.3611999999999997</v>
      </c>
      <c r="F5530" s="213">
        <v>17.588427518518643</v>
      </c>
      <c r="G5530" s="90">
        <v>2.2111999999999998</v>
      </c>
      <c r="H5530" s="213">
        <v>19.256176747401913</v>
      </c>
    </row>
    <row r="5531" spans="3:8" x14ac:dyDescent="0.25">
      <c r="C5531" s="90">
        <v>2.0615999999999999</v>
      </c>
      <c r="D5531" s="164">
        <v>17.579940975453646</v>
      </c>
      <c r="E5531" s="90">
        <v>2.3615999999999997</v>
      </c>
      <c r="F5531" s="213">
        <v>17.588427518518643</v>
      </c>
      <c r="G5531" s="90">
        <v>2.2115999999999998</v>
      </c>
      <c r="H5531" s="213">
        <v>18.268680503945404</v>
      </c>
    </row>
    <row r="5532" spans="3:8" x14ac:dyDescent="0.25">
      <c r="C5532" s="90">
        <v>2.0620000000000003</v>
      </c>
      <c r="D5532" s="164">
        <v>17.579940975453646</v>
      </c>
      <c r="E5532" s="90">
        <v>2.3620000000000001</v>
      </c>
      <c r="F5532" s="213">
        <v>17.588427518518643</v>
      </c>
      <c r="G5532" s="90">
        <v>2.2120000000000002</v>
      </c>
      <c r="H5532" s="213">
        <v>17.281184260488896</v>
      </c>
    </row>
    <row r="5533" spans="3:8" x14ac:dyDescent="0.25">
      <c r="C5533" s="90">
        <v>2.0624000000000002</v>
      </c>
      <c r="D5533" s="164">
        <v>18.577195452032264</v>
      </c>
      <c r="E5533" s="90">
        <v>2.3624000000000001</v>
      </c>
      <c r="F5533" s="213">
        <v>17.588427518518643</v>
      </c>
      <c r="G5533" s="90">
        <v>2.2124000000000001</v>
      </c>
      <c r="H5533" s="213">
        <v>17.281184260488896</v>
      </c>
    </row>
    <row r="5534" spans="3:8" x14ac:dyDescent="0.25">
      <c r="C5534" s="90">
        <v>2.0628000000000002</v>
      </c>
      <c r="D5534" s="164">
        <v>18.577195452032264</v>
      </c>
      <c r="E5534" s="90">
        <v>2.3628</v>
      </c>
      <c r="F5534" s="213">
        <v>17.588427518518643</v>
      </c>
      <c r="G5534" s="90">
        <v>2.2128000000000001</v>
      </c>
      <c r="H5534" s="213">
        <v>18.268680503945404</v>
      </c>
    </row>
    <row r="5535" spans="3:8" x14ac:dyDescent="0.25">
      <c r="C5535" s="90">
        <v>2.0632000000000001</v>
      </c>
      <c r="D5535" s="164">
        <v>17.579940975453646</v>
      </c>
      <c r="E5535" s="90">
        <v>2.3632</v>
      </c>
      <c r="F5535" s="213">
        <v>17.588427518518643</v>
      </c>
      <c r="G5535" s="90">
        <v>2.2132000000000001</v>
      </c>
      <c r="H5535" s="213">
        <v>19.256176747401913</v>
      </c>
    </row>
    <row r="5536" spans="3:8" x14ac:dyDescent="0.25">
      <c r="C5536" s="90">
        <v>2.0636000000000001</v>
      </c>
      <c r="D5536" s="164">
        <v>17.579940975453646</v>
      </c>
      <c r="E5536" s="90">
        <v>2.3635999999999999</v>
      </c>
      <c r="F5536" s="213">
        <v>16.586441324515089</v>
      </c>
      <c r="G5536" s="90">
        <v>2.2136</v>
      </c>
      <c r="H5536" s="213">
        <v>19.256176747401913</v>
      </c>
    </row>
    <row r="5537" spans="3:8" x14ac:dyDescent="0.25">
      <c r="C5537" s="90">
        <v>2.0640000000000001</v>
      </c>
      <c r="D5537" s="164">
        <v>17.579940975453646</v>
      </c>
      <c r="E5537" s="90">
        <v>2.3639999999999999</v>
      </c>
      <c r="F5537" s="213">
        <v>17.588427518518643</v>
      </c>
      <c r="G5537" s="90">
        <v>2.214</v>
      </c>
      <c r="H5537" s="213">
        <v>19.256176747401913</v>
      </c>
    </row>
    <row r="5538" spans="3:8" x14ac:dyDescent="0.25">
      <c r="C5538" s="90">
        <v>2.0644</v>
      </c>
      <c r="D5538" s="164">
        <v>17.579940975453646</v>
      </c>
      <c r="E5538" s="90">
        <v>2.3643999999999998</v>
      </c>
      <c r="F5538" s="213">
        <v>17.588427518518643</v>
      </c>
      <c r="G5538" s="90">
        <v>2.2143999999999999</v>
      </c>
      <c r="H5538" s="213">
        <v>19.256176747401913</v>
      </c>
    </row>
    <row r="5539" spans="3:8" x14ac:dyDescent="0.25">
      <c r="C5539" s="90">
        <v>2.0648</v>
      </c>
      <c r="D5539" s="164">
        <v>17.579940975453646</v>
      </c>
      <c r="E5539" s="90">
        <v>2.3647999999999998</v>
      </c>
      <c r="F5539" s="213">
        <v>17.588427518518643</v>
      </c>
      <c r="G5539" s="90">
        <v>2.2147999999999999</v>
      </c>
      <c r="H5539" s="213">
        <v>17.281184260488896</v>
      </c>
    </row>
    <row r="5540" spans="3:8" x14ac:dyDescent="0.25">
      <c r="C5540" s="90">
        <v>2.0651999999999999</v>
      </c>
      <c r="D5540" s="164">
        <v>17.579940975453646</v>
      </c>
      <c r="E5540" s="90">
        <v>2.3651999999999997</v>
      </c>
      <c r="F5540" s="213">
        <v>16.586441324515089</v>
      </c>
      <c r="G5540" s="90">
        <v>2.2151999999999998</v>
      </c>
      <c r="H5540" s="213">
        <v>17.281184260488896</v>
      </c>
    </row>
    <row r="5541" spans="3:8" x14ac:dyDescent="0.25">
      <c r="C5541" s="90">
        <v>2.0655999999999999</v>
      </c>
      <c r="D5541" s="164">
        <v>17.579940975453646</v>
      </c>
      <c r="E5541" s="90">
        <v>2.3655999999999997</v>
      </c>
      <c r="F5541" s="213">
        <v>16.586441324515089</v>
      </c>
      <c r="G5541" s="90">
        <v>2.2155999999999998</v>
      </c>
      <c r="H5541" s="213">
        <v>17.281184260488896</v>
      </c>
    </row>
    <row r="5542" spans="3:8" x14ac:dyDescent="0.25">
      <c r="C5542" s="90">
        <v>2.0660000000000003</v>
      </c>
      <c r="D5542" s="164">
        <v>17.579940975453646</v>
      </c>
      <c r="E5542" s="90">
        <v>2.3660000000000001</v>
      </c>
      <c r="F5542" s="213">
        <v>16.586441324515089</v>
      </c>
      <c r="G5542" s="90">
        <v>2.2160000000000002</v>
      </c>
      <c r="H5542" s="213">
        <v>18.268680503945404</v>
      </c>
    </row>
    <row r="5543" spans="3:8" x14ac:dyDescent="0.25">
      <c r="C5543" s="90">
        <v>2.0664000000000002</v>
      </c>
      <c r="D5543" s="164">
        <v>17.579940975453646</v>
      </c>
      <c r="E5543" s="90">
        <v>2.3664000000000001</v>
      </c>
      <c r="F5543" s="213">
        <v>16.586441324515089</v>
      </c>
      <c r="G5543" s="90">
        <v>2.2164000000000001</v>
      </c>
      <c r="H5543" s="213">
        <v>19.256176747401913</v>
      </c>
    </row>
    <row r="5544" spans="3:8" x14ac:dyDescent="0.25">
      <c r="C5544" s="90">
        <v>2.0668000000000002</v>
      </c>
      <c r="D5544" s="164">
        <v>17.579940975453646</v>
      </c>
      <c r="E5544" s="90">
        <v>2.3668</v>
      </c>
      <c r="F5544" s="213">
        <v>16.586441324515089</v>
      </c>
      <c r="G5544" s="90">
        <v>2.2168000000000001</v>
      </c>
      <c r="H5544" s="213">
        <v>19.256176747401913</v>
      </c>
    </row>
    <row r="5545" spans="3:8" x14ac:dyDescent="0.25">
      <c r="C5545" s="90">
        <v>2.0672000000000001</v>
      </c>
      <c r="D5545" s="164">
        <v>17.579940975453646</v>
      </c>
      <c r="E5545" s="90">
        <v>2.3672</v>
      </c>
      <c r="F5545" s="213">
        <v>17.588427518518643</v>
      </c>
      <c r="G5545" s="90">
        <v>2.2172000000000001</v>
      </c>
      <c r="H5545" s="213">
        <v>19.256176747401913</v>
      </c>
    </row>
    <row r="5546" spans="3:8" x14ac:dyDescent="0.25">
      <c r="C5546" s="90">
        <v>2.0676000000000001</v>
      </c>
      <c r="D5546" s="164">
        <v>17.579940975453646</v>
      </c>
      <c r="E5546" s="90">
        <v>2.3675999999999999</v>
      </c>
      <c r="F5546" s="213">
        <v>17.588427518518643</v>
      </c>
      <c r="G5546" s="90">
        <v>2.2176</v>
      </c>
      <c r="H5546" s="213">
        <v>18.268680503945404</v>
      </c>
    </row>
    <row r="5547" spans="3:8" x14ac:dyDescent="0.25">
      <c r="C5547" s="90">
        <v>2.0680000000000001</v>
      </c>
      <c r="D5547" s="164">
        <v>17.579940975453646</v>
      </c>
      <c r="E5547" s="90">
        <v>2.3679999999999999</v>
      </c>
      <c r="F5547" s="213">
        <v>17.588427518518643</v>
      </c>
      <c r="G5547" s="90">
        <v>2.218</v>
      </c>
      <c r="H5547" s="213">
        <v>18.268680503945404</v>
      </c>
    </row>
    <row r="5548" spans="3:8" x14ac:dyDescent="0.25">
      <c r="C5548" s="90">
        <v>2.0684</v>
      </c>
      <c r="D5548" s="164">
        <v>17.579940975453646</v>
      </c>
      <c r="E5548" s="90">
        <v>2.3683999999999998</v>
      </c>
      <c r="F5548" s="213">
        <v>16.586441324515089</v>
      </c>
      <c r="G5548" s="90">
        <v>2.2183999999999999</v>
      </c>
      <c r="H5548" s="213">
        <v>19.256176747401913</v>
      </c>
    </row>
    <row r="5549" spans="3:8" x14ac:dyDescent="0.25">
      <c r="C5549" s="90">
        <v>2.0688</v>
      </c>
      <c r="D5549" s="164">
        <v>17.579940975453646</v>
      </c>
      <c r="E5549" s="90">
        <v>2.3687999999999998</v>
      </c>
      <c r="F5549" s="213">
        <v>16.586441324515089</v>
      </c>
      <c r="G5549" s="90">
        <v>2.2187999999999999</v>
      </c>
      <c r="H5549" s="213">
        <v>19.256176747401913</v>
      </c>
    </row>
    <row r="5550" spans="3:8" x14ac:dyDescent="0.25">
      <c r="C5550" s="90">
        <v>2.0691999999999999</v>
      </c>
      <c r="D5550" s="164">
        <v>17.579940975453646</v>
      </c>
      <c r="E5550" s="90">
        <v>2.3691999999999998</v>
      </c>
      <c r="F5550" s="213">
        <v>16.586441324515089</v>
      </c>
      <c r="G5550" s="90">
        <v>2.2191999999999998</v>
      </c>
      <c r="H5550" s="213">
        <v>20.243672990858421</v>
      </c>
    </row>
    <row r="5551" spans="3:8" x14ac:dyDescent="0.25">
      <c r="C5551" s="90">
        <v>2.0695999999999999</v>
      </c>
      <c r="D5551" s="164">
        <v>17.579940975453646</v>
      </c>
      <c r="E5551" s="90">
        <v>2.3695999999999997</v>
      </c>
      <c r="F5551" s="213">
        <v>16.586441324515089</v>
      </c>
      <c r="G5551" s="90">
        <v>2.2195999999999998</v>
      </c>
      <c r="H5551" s="213">
        <v>19.256176747401913</v>
      </c>
    </row>
    <row r="5552" spans="3:8" x14ac:dyDescent="0.25">
      <c r="C5552" s="90">
        <v>2.0700000000000003</v>
      </c>
      <c r="D5552" s="164">
        <v>17.579940975453646</v>
      </c>
      <c r="E5552" s="90">
        <v>2.37</v>
      </c>
      <c r="F5552" s="213">
        <v>16.586441324515089</v>
      </c>
      <c r="G5552" s="90">
        <v>2.2200000000000002</v>
      </c>
      <c r="H5552" s="213">
        <v>19.256176747401913</v>
      </c>
    </row>
    <row r="5553" spans="3:8" x14ac:dyDescent="0.25">
      <c r="C5553" s="90">
        <v>2.0704000000000002</v>
      </c>
      <c r="D5553" s="164">
        <v>17.579940975453646</v>
      </c>
      <c r="E5553" s="90">
        <v>2.3704000000000001</v>
      </c>
      <c r="F5553" s="213">
        <v>16.586441324515089</v>
      </c>
      <c r="G5553" s="90">
        <v>2.2204000000000002</v>
      </c>
      <c r="H5553" s="213">
        <v>18.268680503945404</v>
      </c>
    </row>
    <row r="5554" spans="3:8" x14ac:dyDescent="0.25">
      <c r="C5554" s="90">
        <v>2.0708000000000002</v>
      </c>
      <c r="D5554" s="164">
        <v>17.579940975453646</v>
      </c>
      <c r="E5554" s="90">
        <v>2.3708</v>
      </c>
      <c r="F5554" s="213">
        <v>16.586441324515089</v>
      </c>
      <c r="G5554" s="90">
        <v>2.2208000000000001</v>
      </c>
      <c r="H5554" s="213">
        <v>18.268680503945404</v>
      </c>
    </row>
    <row r="5555" spans="3:8" x14ac:dyDescent="0.25">
      <c r="C5555" s="90">
        <v>2.0712000000000002</v>
      </c>
      <c r="D5555" s="164">
        <v>17.579940975453646</v>
      </c>
      <c r="E5555" s="90">
        <v>2.3712</v>
      </c>
      <c r="F5555" s="213">
        <v>16.586441324515089</v>
      </c>
      <c r="G5555" s="90">
        <v>2.2212000000000001</v>
      </c>
      <c r="H5555" s="213">
        <v>18.268680503945404</v>
      </c>
    </row>
    <row r="5556" spans="3:8" x14ac:dyDescent="0.25">
      <c r="C5556" s="90">
        <v>2.0716000000000001</v>
      </c>
      <c r="D5556" s="164">
        <v>17.579940975453646</v>
      </c>
      <c r="E5556" s="90">
        <v>2.3715999999999999</v>
      </c>
      <c r="F5556" s="213">
        <v>15.584455130511541</v>
      </c>
      <c r="G5556" s="90">
        <v>2.2216</v>
      </c>
      <c r="H5556" s="213">
        <v>18.268680503945404</v>
      </c>
    </row>
    <row r="5557" spans="3:8" x14ac:dyDescent="0.25">
      <c r="C5557" s="90">
        <v>2.0720000000000001</v>
      </c>
      <c r="D5557" s="164">
        <v>17.579940975453646</v>
      </c>
      <c r="E5557" s="90">
        <v>2.3719999999999999</v>
      </c>
      <c r="F5557" s="213">
        <v>15.584455130511541</v>
      </c>
      <c r="G5557" s="90">
        <v>2.222</v>
      </c>
      <c r="H5557" s="213">
        <v>19.256176747401913</v>
      </c>
    </row>
    <row r="5558" spans="3:8" x14ac:dyDescent="0.25">
      <c r="C5558" s="90">
        <v>2.0724</v>
      </c>
      <c r="D5558" s="164">
        <v>17.579940975453646</v>
      </c>
      <c r="E5558" s="90">
        <v>2.3723999999999998</v>
      </c>
      <c r="F5558" s="213">
        <v>16.586441324515089</v>
      </c>
      <c r="G5558" s="90">
        <v>2.2223999999999999</v>
      </c>
      <c r="H5558" s="213">
        <v>18.268680503945404</v>
      </c>
    </row>
    <row r="5559" spans="3:8" x14ac:dyDescent="0.25">
      <c r="C5559" s="90">
        <v>2.0728</v>
      </c>
      <c r="D5559" s="164">
        <v>17.579940975453646</v>
      </c>
      <c r="E5559" s="90">
        <v>2.3727999999999998</v>
      </c>
      <c r="F5559" s="213">
        <v>17.588427518518643</v>
      </c>
      <c r="G5559" s="90">
        <v>2.2227999999999999</v>
      </c>
      <c r="H5559" s="213">
        <v>18.268680503945404</v>
      </c>
    </row>
    <row r="5560" spans="3:8" x14ac:dyDescent="0.25">
      <c r="C5560" s="90">
        <v>2.0731999999999999</v>
      </c>
      <c r="D5560" s="164">
        <v>17.579940975453646</v>
      </c>
      <c r="E5560" s="90">
        <v>2.3731999999999998</v>
      </c>
      <c r="F5560" s="213">
        <v>17.588427518518643</v>
      </c>
      <c r="G5560" s="90">
        <v>2.2231999999999998</v>
      </c>
      <c r="H5560" s="213">
        <v>18.268680503945404</v>
      </c>
    </row>
    <row r="5561" spans="3:8" x14ac:dyDescent="0.25">
      <c r="C5561" s="90">
        <v>2.0735999999999999</v>
      </c>
      <c r="D5561" s="164">
        <v>18.577195452032264</v>
      </c>
      <c r="E5561" s="90">
        <v>2.3735999999999997</v>
      </c>
      <c r="F5561" s="213">
        <v>17.588427518518643</v>
      </c>
      <c r="G5561" s="90">
        <v>2.2235999999999998</v>
      </c>
      <c r="H5561" s="213">
        <v>18.268680503945404</v>
      </c>
    </row>
    <row r="5562" spans="3:8" x14ac:dyDescent="0.25">
      <c r="C5562" s="90">
        <v>2.0740000000000003</v>
      </c>
      <c r="D5562" s="164">
        <v>17.579940975453646</v>
      </c>
      <c r="E5562" s="90">
        <v>2.3740000000000001</v>
      </c>
      <c r="F5562" s="213">
        <v>17.588427518518643</v>
      </c>
      <c r="G5562" s="90">
        <v>2.2240000000000002</v>
      </c>
      <c r="H5562" s="213">
        <v>19.256176747401913</v>
      </c>
    </row>
    <row r="5563" spans="3:8" x14ac:dyDescent="0.25">
      <c r="C5563" s="90">
        <v>2.0744000000000002</v>
      </c>
      <c r="D5563" s="164">
        <v>17.579940975453646</v>
      </c>
      <c r="E5563" s="90">
        <v>2.3744000000000001</v>
      </c>
      <c r="F5563" s="213">
        <v>16.586441324515089</v>
      </c>
      <c r="G5563" s="90">
        <v>2.2244000000000002</v>
      </c>
      <c r="H5563" s="213">
        <v>18.268680503945404</v>
      </c>
    </row>
    <row r="5564" spans="3:8" x14ac:dyDescent="0.25">
      <c r="C5564" s="90">
        <v>2.0748000000000002</v>
      </c>
      <c r="D5564" s="164">
        <v>17.579940975453646</v>
      </c>
      <c r="E5564" s="90">
        <v>2.3748</v>
      </c>
      <c r="F5564" s="213">
        <v>15.584455130511541</v>
      </c>
      <c r="G5564" s="90">
        <v>2.2248000000000001</v>
      </c>
      <c r="H5564" s="213">
        <v>18.268680503945404</v>
      </c>
    </row>
    <row r="5565" spans="3:8" x14ac:dyDescent="0.25">
      <c r="C5565" s="90">
        <v>2.0752000000000002</v>
      </c>
      <c r="D5565" s="164">
        <v>17.579940975453646</v>
      </c>
      <c r="E5565" s="90">
        <v>2.3752</v>
      </c>
      <c r="F5565" s="213">
        <v>15.584455130511541</v>
      </c>
      <c r="G5565" s="90">
        <v>2.2252000000000001</v>
      </c>
      <c r="H5565" s="213">
        <v>18.268680503945404</v>
      </c>
    </row>
    <row r="5566" spans="3:8" x14ac:dyDescent="0.25">
      <c r="C5566" s="90">
        <v>2.0756000000000001</v>
      </c>
      <c r="D5566" s="164">
        <v>17.579940975453646</v>
      </c>
      <c r="E5566" s="90">
        <v>2.3755999999999999</v>
      </c>
      <c r="F5566" s="213">
        <v>16.586441324515089</v>
      </c>
      <c r="G5566" s="90">
        <v>2.2256</v>
      </c>
      <c r="H5566" s="213">
        <v>18.268680503945404</v>
      </c>
    </row>
    <row r="5567" spans="3:8" x14ac:dyDescent="0.25">
      <c r="C5567" s="90">
        <v>2.0760000000000001</v>
      </c>
      <c r="D5567" s="164">
        <v>17.579940975453646</v>
      </c>
      <c r="E5567" s="90">
        <v>2.3759999999999999</v>
      </c>
      <c r="F5567" s="213">
        <v>16.586441324515089</v>
      </c>
      <c r="G5567" s="90">
        <v>2.226</v>
      </c>
      <c r="H5567" s="213">
        <v>18.268680503945404</v>
      </c>
    </row>
    <row r="5568" spans="3:8" x14ac:dyDescent="0.25">
      <c r="C5568" s="90">
        <v>2.0764</v>
      </c>
      <c r="D5568" s="164">
        <v>18.577195452032264</v>
      </c>
      <c r="E5568" s="90">
        <v>2.3763999999999998</v>
      </c>
      <c r="F5568" s="213">
        <v>17.588427518518643</v>
      </c>
      <c r="G5568" s="90">
        <v>2.2263999999999999</v>
      </c>
      <c r="H5568" s="213">
        <v>19.256176747401913</v>
      </c>
    </row>
    <row r="5569" spans="3:8" x14ac:dyDescent="0.25">
      <c r="C5569" s="90">
        <v>2.0768</v>
      </c>
      <c r="D5569" s="164">
        <v>18.577195452032264</v>
      </c>
      <c r="E5569" s="90">
        <v>2.3767999999999998</v>
      </c>
      <c r="F5569" s="213">
        <v>17.588427518518643</v>
      </c>
      <c r="G5569" s="90">
        <v>2.2267999999999999</v>
      </c>
      <c r="H5569" s="213">
        <v>18.268680503945404</v>
      </c>
    </row>
    <row r="5570" spans="3:8" x14ac:dyDescent="0.25">
      <c r="C5570" s="90">
        <v>2.0771999999999999</v>
      </c>
      <c r="D5570" s="164">
        <v>17.579940975453646</v>
      </c>
      <c r="E5570" s="90">
        <v>2.3771999999999998</v>
      </c>
      <c r="F5570" s="213">
        <v>17.588427518518643</v>
      </c>
      <c r="G5570" s="90">
        <v>2.2271999999999998</v>
      </c>
      <c r="H5570" s="213">
        <v>18.268680503945404</v>
      </c>
    </row>
    <row r="5571" spans="3:8" x14ac:dyDescent="0.25">
      <c r="C5571" s="90">
        <v>2.0775999999999999</v>
      </c>
      <c r="D5571" s="164">
        <v>17.579940975453646</v>
      </c>
      <c r="E5571" s="90">
        <v>2.3775999999999997</v>
      </c>
      <c r="F5571" s="213">
        <v>17.588427518518643</v>
      </c>
      <c r="G5571" s="90">
        <v>2.2275999999999998</v>
      </c>
      <c r="H5571" s="213">
        <v>17.281184260488896</v>
      </c>
    </row>
    <row r="5572" spans="3:8" x14ac:dyDescent="0.25">
      <c r="C5572" s="90">
        <v>2.0780000000000003</v>
      </c>
      <c r="D5572" s="164">
        <v>17.579940975453646</v>
      </c>
      <c r="E5572" s="90">
        <v>2.3780000000000001</v>
      </c>
      <c r="F5572" s="213">
        <v>17.588427518518643</v>
      </c>
      <c r="G5572" s="90">
        <v>2.2279999999999998</v>
      </c>
      <c r="H5572" s="213">
        <v>17.281184260488896</v>
      </c>
    </row>
    <row r="5573" spans="3:8" x14ac:dyDescent="0.25">
      <c r="C5573" s="90">
        <v>2.0784000000000002</v>
      </c>
      <c r="D5573" s="164">
        <v>17.579940975453646</v>
      </c>
      <c r="E5573" s="90">
        <v>2.3784000000000001</v>
      </c>
      <c r="F5573" s="213">
        <v>17.588427518518643</v>
      </c>
      <c r="G5573" s="90">
        <v>2.2284000000000002</v>
      </c>
      <c r="H5573" s="213">
        <v>18.268680503945404</v>
      </c>
    </row>
    <row r="5574" spans="3:8" x14ac:dyDescent="0.25">
      <c r="C5574" s="90">
        <v>2.0788000000000002</v>
      </c>
      <c r="D5574" s="164">
        <v>17.579940975453646</v>
      </c>
      <c r="E5574" s="90">
        <v>2.3788</v>
      </c>
      <c r="F5574" s="213">
        <v>17.588427518518643</v>
      </c>
      <c r="G5574" s="90">
        <v>2.2288000000000001</v>
      </c>
      <c r="H5574" s="213">
        <v>19.256176747401913</v>
      </c>
    </row>
    <row r="5575" spans="3:8" x14ac:dyDescent="0.25">
      <c r="C5575" s="90">
        <v>2.0792000000000002</v>
      </c>
      <c r="D5575" s="164">
        <v>18.577195452032264</v>
      </c>
      <c r="E5575" s="90">
        <v>2.3792</v>
      </c>
      <c r="F5575" s="213">
        <v>17.588427518518643</v>
      </c>
      <c r="G5575" s="90">
        <v>2.2292000000000001</v>
      </c>
      <c r="H5575" s="213">
        <v>19.256176747401913</v>
      </c>
    </row>
    <row r="5576" spans="3:8" x14ac:dyDescent="0.25">
      <c r="C5576" s="90">
        <v>2.0796000000000001</v>
      </c>
      <c r="D5576" s="164">
        <v>17.579940975453646</v>
      </c>
      <c r="E5576" s="90">
        <v>2.3795999999999999</v>
      </c>
      <c r="F5576" s="213">
        <v>16.586441324515089</v>
      </c>
      <c r="G5576" s="90">
        <v>2.2296</v>
      </c>
      <c r="H5576" s="213">
        <v>19.256176747401913</v>
      </c>
    </row>
    <row r="5577" spans="3:8" x14ac:dyDescent="0.25">
      <c r="C5577" s="90">
        <v>2.08</v>
      </c>
      <c r="D5577" s="164">
        <v>18.577195452032264</v>
      </c>
      <c r="E5577" s="90">
        <v>2.38</v>
      </c>
      <c r="F5577" s="213">
        <v>15.584455130511541</v>
      </c>
      <c r="G5577" s="90">
        <v>2.23</v>
      </c>
      <c r="H5577" s="213">
        <v>19.256176747401913</v>
      </c>
    </row>
    <row r="5578" spans="3:8" x14ac:dyDescent="0.25">
      <c r="C5578" s="90">
        <v>2.0804</v>
      </c>
      <c r="D5578" s="164">
        <v>17.579940975453646</v>
      </c>
      <c r="E5578" s="90">
        <v>2.3803999999999998</v>
      </c>
      <c r="F5578" s="213">
        <v>15.584455130511541</v>
      </c>
      <c r="G5578" s="90">
        <v>2.2303999999999999</v>
      </c>
      <c r="H5578" s="213">
        <v>19.256176747401913</v>
      </c>
    </row>
    <row r="5579" spans="3:8" x14ac:dyDescent="0.25">
      <c r="C5579" s="90">
        <v>2.0808</v>
      </c>
      <c r="D5579" s="164">
        <v>17.579940975453646</v>
      </c>
      <c r="E5579" s="90">
        <v>2.3807999999999998</v>
      </c>
      <c r="F5579" s="213">
        <v>15.584455130511541</v>
      </c>
      <c r="G5579" s="90">
        <v>2.2307999999999999</v>
      </c>
      <c r="H5579" s="213">
        <v>17.281184260488896</v>
      </c>
    </row>
    <row r="5580" spans="3:8" x14ac:dyDescent="0.25">
      <c r="C5580" s="90">
        <v>2.0811999999999999</v>
      </c>
      <c r="D5580" s="164">
        <v>17.579940975453646</v>
      </c>
      <c r="E5580" s="90">
        <v>2.3811999999999998</v>
      </c>
      <c r="F5580" s="213">
        <v>16.586441324515089</v>
      </c>
      <c r="G5580" s="90">
        <v>2.2311999999999999</v>
      </c>
      <c r="H5580" s="213">
        <v>17.281184260488896</v>
      </c>
    </row>
    <row r="5581" spans="3:8" x14ac:dyDescent="0.25">
      <c r="C5581" s="90">
        <v>2.0815999999999999</v>
      </c>
      <c r="D5581" s="164">
        <v>18.577195452032264</v>
      </c>
      <c r="E5581" s="90">
        <v>2.3815999999999997</v>
      </c>
      <c r="F5581" s="213">
        <v>16.586441324515089</v>
      </c>
      <c r="G5581" s="90">
        <v>2.2315999999999998</v>
      </c>
      <c r="H5581" s="213">
        <v>18.268680503945404</v>
      </c>
    </row>
    <row r="5582" spans="3:8" x14ac:dyDescent="0.25">
      <c r="C5582" s="90">
        <v>2.0820000000000003</v>
      </c>
      <c r="D5582" s="164">
        <v>17.579940975453646</v>
      </c>
      <c r="E5582" s="90">
        <v>2.3820000000000001</v>
      </c>
      <c r="F5582" s="213">
        <v>16.586441324515089</v>
      </c>
      <c r="G5582" s="90">
        <v>2.2319999999999998</v>
      </c>
      <c r="H5582" s="213">
        <v>19.256176747401913</v>
      </c>
    </row>
    <row r="5583" spans="3:8" x14ac:dyDescent="0.25">
      <c r="C5583" s="90">
        <v>2.0824000000000003</v>
      </c>
      <c r="D5583" s="164">
        <v>17.579940975453646</v>
      </c>
      <c r="E5583" s="90">
        <v>2.3824000000000001</v>
      </c>
      <c r="F5583" s="213">
        <v>16.586441324515089</v>
      </c>
      <c r="G5583" s="90">
        <v>2.2324000000000002</v>
      </c>
      <c r="H5583" s="213">
        <v>19.256176747401913</v>
      </c>
    </row>
    <row r="5584" spans="3:8" x14ac:dyDescent="0.25">
      <c r="C5584" s="90">
        <v>2.0828000000000002</v>
      </c>
      <c r="D5584" s="164">
        <v>17.579940975453646</v>
      </c>
      <c r="E5584" s="90">
        <v>2.3828</v>
      </c>
      <c r="F5584" s="213">
        <v>16.586441324515089</v>
      </c>
      <c r="G5584" s="90">
        <v>2.2328000000000001</v>
      </c>
      <c r="H5584" s="213">
        <v>19.256176747401913</v>
      </c>
    </row>
    <row r="5585" spans="3:8" x14ac:dyDescent="0.25">
      <c r="C5585" s="90">
        <v>2.0832000000000002</v>
      </c>
      <c r="D5585" s="164">
        <v>16.582686498875024</v>
      </c>
      <c r="E5585" s="90">
        <v>2.3832</v>
      </c>
      <c r="F5585" s="213">
        <v>16.586441324515089</v>
      </c>
      <c r="G5585" s="90">
        <v>2.2332000000000001</v>
      </c>
      <c r="H5585" s="213">
        <v>19.256176747401913</v>
      </c>
    </row>
    <row r="5586" spans="3:8" x14ac:dyDescent="0.25">
      <c r="C5586" s="90">
        <v>2.0836000000000001</v>
      </c>
      <c r="D5586" s="164">
        <v>17.579940975453646</v>
      </c>
      <c r="E5586" s="90">
        <v>2.3835999999999999</v>
      </c>
      <c r="F5586" s="213">
        <v>16.586441324515089</v>
      </c>
      <c r="G5586" s="90">
        <v>2.2336</v>
      </c>
      <c r="H5586" s="213">
        <v>18.268680503945404</v>
      </c>
    </row>
    <row r="5587" spans="3:8" x14ac:dyDescent="0.25">
      <c r="C5587" s="90">
        <v>2.0840000000000001</v>
      </c>
      <c r="D5587" s="164">
        <v>17.579940975453646</v>
      </c>
      <c r="E5587" s="90">
        <v>2.3839999999999999</v>
      </c>
      <c r="F5587" s="213">
        <v>16.586441324515089</v>
      </c>
      <c r="G5587" s="90">
        <v>2.234</v>
      </c>
      <c r="H5587" s="213">
        <v>17.281184260488896</v>
      </c>
    </row>
    <row r="5588" spans="3:8" x14ac:dyDescent="0.25">
      <c r="C5588" s="90">
        <v>2.0844</v>
      </c>
      <c r="D5588" s="164">
        <v>17.579940975453646</v>
      </c>
      <c r="E5588" s="90">
        <v>2.3843999999999999</v>
      </c>
      <c r="F5588" s="213">
        <v>16.586441324515089</v>
      </c>
      <c r="G5588" s="90">
        <v>2.2343999999999999</v>
      </c>
      <c r="H5588" s="213">
        <v>17.281184260488896</v>
      </c>
    </row>
    <row r="5589" spans="3:8" x14ac:dyDescent="0.25">
      <c r="C5589" s="90">
        <v>2.0848</v>
      </c>
      <c r="D5589" s="164">
        <v>17.579940975453646</v>
      </c>
      <c r="E5589" s="90">
        <v>2.3847999999999998</v>
      </c>
      <c r="F5589" s="213">
        <v>16.586441324515089</v>
      </c>
      <c r="G5589" s="90">
        <v>2.2347999999999999</v>
      </c>
      <c r="H5589" s="213">
        <v>17.281184260488896</v>
      </c>
    </row>
    <row r="5590" spans="3:8" x14ac:dyDescent="0.25">
      <c r="C5590" s="90">
        <v>2.0851999999999999</v>
      </c>
      <c r="D5590" s="164">
        <v>16.582686498875024</v>
      </c>
      <c r="E5590" s="90">
        <v>2.3851999999999998</v>
      </c>
      <c r="F5590" s="213">
        <v>16.586441324515089</v>
      </c>
      <c r="G5590" s="90">
        <v>2.2351999999999999</v>
      </c>
      <c r="H5590" s="213">
        <v>19.256176747401913</v>
      </c>
    </row>
    <row r="5591" spans="3:8" x14ac:dyDescent="0.25">
      <c r="C5591" s="90">
        <v>2.0855999999999999</v>
      </c>
      <c r="D5591" s="164">
        <v>16.582686498875024</v>
      </c>
      <c r="E5591" s="90">
        <v>2.3855999999999997</v>
      </c>
      <c r="F5591" s="213">
        <v>15.584455130511541</v>
      </c>
      <c r="G5591" s="90">
        <v>2.2355999999999998</v>
      </c>
      <c r="H5591" s="213">
        <v>19.256176747401913</v>
      </c>
    </row>
    <row r="5592" spans="3:8" x14ac:dyDescent="0.25">
      <c r="C5592" s="90">
        <v>2.0860000000000003</v>
      </c>
      <c r="D5592" s="164">
        <v>16.582686498875024</v>
      </c>
      <c r="E5592" s="90">
        <v>2.3860000000000001</v>
      </c>
      <c r="F5592" s="213">
        <v>15.584455130511541</v>
      </c>
      <c r="G5592" s="90">
        <v>2.2359999999999998</v>
      </c>
      <c r="H5592" s="213">
        <v>20.243672990858421</v>
      </c>
    </row>
    <row r="5593" spans="3:8" x14ac:dyDescent="0.25">
      <c r="C5593" s="90">
        <v>2.0864000000000003</v>
      </c>
      <c r="D5593" s="164">
        <v>16.582686498875024</v>
      </c>
      <c r="E5593" s="90">
        <v>2.3864000000000001</v>
      </c>
      <c r="F5593" s="213">
        <v>15.584455130511541</v>
      </c>
      <c r="G5593" s="90">
        <v>2.2364000000000002</v>
      </c>
      <c r="H5593" s="213">
        <v>19.256176747401913</v>
      </c>
    </row>
    <row r="5594" spans="3:8" x14ac:dyDescent="0.25">
      <c r="C5594" s="90">
        <v>2.0868000000000002</v>
      </c>
      <c r="D5594" s="164">
        <v>16.582686498875024</v>
      </c>
      <c r="E5594" s="90">
        <v>2.3868</v>
      </c>
      <c r="F5594" s="213">
        <v>15.584455130511541</v>
      </c>
      <c r="G5594" s="90">
        <v>2.2368000000000001</v>
      </c>
      <c r="H5594" s="213">
        <v>18.268680503945404</v>
      </c>
    </row>
    <row r="5595" spans="3:8" x14ac:dyDescent="0.25">
      <c r="C5595" s="90">
        <v>2.0872000000000002</v>
      </c>
      <c r="D5595" s="164">
        <v>16.582686498875024</v>
      </c>
      <c r="E5595" s="90">
        <v>2.3872</v>
      </c>
      <c r="F5595" s="213">
        <v>16.586441324515089</v>
      </c>
      <c r="G5595" s="90">
        <v>2.2372000000000001</v>
      </c>
      <c r="H5595" s="213">
        <v>17.281184260488896</v>
      </c>
    </row>
    <row r="5596" spans="3:8" x14ac:dyDescent="0.25">
      <c r="C5596" s="90">
        <v>2.0876000000000001</v>
      </c>
      <c r="D5596" s="164">
        <v>17.579940975453646</v>
      </c>
      <c r="E5596" s="90">
        <v>2.3875999999999999</v>
      </c>
      <c r="F5596" s="213">
        <v>16.586441324515089</v>
      </c>
      <c r="G5596" s="90">
        <v>2.2376</v>
      </c>
      <c r="H5596" s="213">
        <v>17.281184260488896</v>
      </c>
    </row>
    <row r="5597" spans="3:8" x14ac:dyDescent="0.25">
      <c r="C5597" s="90">
        <v>2.0880000000000001</v>
      </c>
      <c r="D5597" s="164">
        <v>17.579940975453646</v>
      </c>
      <c r="E5597" s="90">
        <v>2.3879999999999999</v>
      </c>
      <c r="F5597" s="213">
        <v>16.586441324515089</v>
      </c>
      <c r="G5597" s="90">
        <v>2.238</v>
      </c>
      <c r="H5597" s="213">
        <v>18.268680503945404</v>
      </c>
    </row>
    <row r="5598" spans="3:8" x14ac:dyDescent="0.25">
      <c r="C5598" s="90">
        <v>2.0884</v>
      </c>
      <c r="D5598" s="164">
        <v>17.579940975453646</v>
      </c>
      <c r="E5598" s="90">
        <v>2.3883999999999999</v>
      </c>
      <c r="F5598" s="213">
        <v>17.588427518518643</v>
      </c>
      <c r="G5598" s="90">
        <v>2.2383999999999999</v>
      </c>
      <c r="H5598" s="213">
        <v>19.256176747401913</v>
      </c>
    </row>
    <row r="5599" spans="3:8" x14ac:dyDescent="0.25">
      <c r="C5599" s="90">
        <v>2.0888</v>
      </c>
      <c r="D5599" s="164">
        <v>17.579940975453646</v>
      </c>
      <c r="E5599" s="90">
        <v>2.3887999999999998</v>
      </c>
      <c r="F5599" s="213">
        <v>16.586441324515089</v>
      </c>
      <c r="G5599" s="90">
        <v>2.2387999999999999</v>
      </c>
      <c r="H5599" s="213">
        <v>19.256176747401913</v>
      </c>
    </row>
    <row r="5600" spans="3:8" x14ac:dyDescent="0.25">
      <c r="C5600" s="90">
        <v>2.0891999999999999</v>
      </c>
      <c r="D5600" s="164">
        <v>17.579940975453646</v>
      </c>
      <c r="E5600" s="90">
        <v>2.3891999999999998</v>
      </c>
      <c r="F5600" s="213">
        <v>17.588427518518643</v>
      </c>
      <c r="G5600" s="90">
        <v>2.2391999999999999</v>
      </c>
      <c r="H5600" s="213">
        <v>19.256176747401913</v>
      </c>
    </row>
    <row r="5601" spans="3:8" x14ac:dyDescent="0.25">
      <c r="C5601" s="90">
        <v>2.0895999999999999</v>
      </c>
      <c r="D5601" s="164">
        <v>17.579940975453646</v>
      </c>
      <c r="E5601" s="90">
        <v>2.3895999999999997</v>
      </c>
      <c r="F5601" s="213">
        <v>16.586441324515089</v>
      </c>
      <c r="G5601" s="90">
        <v>2.2395999999999998</v>
      </c>
      <c r="H5601" s="213">
        <v>17.281184260488896</v>
      </c>
    </row>
    <row r="5602" spans="3:8" x14ac:dyDescent="0.25">
      <c r="C5602" s="90">
        <v>2.0900000000000003</v>
      </c>
      <c r="D5602" s="164">
        <v>17.579940975453646</v>
      </c>
      <c r="E5602" s="90">
        <v>2.39</v>
      </c>
      <c r="F5602" s="213">
        <v>16.586441324515089</v>
      </c>
      <c r="G5602" s="90">
        <v>2.2399999999999998</v>
      </c>
      <c r="H5602" s="213">
        <v>17.281184260488896</v>
      </c>
    </row>
    <row r="5603" spans="3:8" x14ac:dyDescent="0.25">
      <c r="C5603" s="90">
        <v>2.0904000000000003</v>
      </c>
      <c r="D5603" s="164">
        <v>18.577195452032264</v>
      </c>
      <c r="E5603" s="90">
        <v>2.3904000000000001</v>
      </c>
      <c r="F5603" s="213">
        <v>16.586441324515089</v>
      </c>
      <c r="G5603" s="90">
        <v>2.2404000000000002</v>
      </c>
      <c r="H5603" s="213">
        <v>17.281184260488896</v>
      </c>
    </row>
    <row r="5604" spans="3:8" x14ac:dyDescent="0.25">
      <c r="C5604" s="90">
        <v>2.0908000000000002</v>
      </c>
      <c r="D5604" s="164">
        <v>19.574449928610889</v>
      </c>
      <c r="E5604" s="90">
        <v>2.3908</v>
      </c>
      <c r="F5604" s="213">
        <v>16.586441324515089</v>
      </c>
      <c r="G5604" s="90">
        <v>2.2408000000000001</v>
      </c>
      <c r="H5604" s="213">
        <v>18.268680503945404</v>
      </c>
    </row>
    <row r="5605" spans="3:8" x14ac:dyDescent="0.25">
      <c r="C5605" s="90">
        <v>2.0912000000000002</v>
      </c>
      <c r="D5605" s="164">
        <v>18.577195452032264</v>
      </c>
      <c r="E5605" s="90">
        <v>2.3912</v>
      </c>
      <c r="F5605" s="213">
        <v>16.586441324515089</v>
      </c>
      <c r="G5605" s="90">
        <v>2.2412000000000001</v>
      </c>
      <c r="H5605" s="213">
        <v>19.256176747401913</v>
      </c>
    </row>
    <row r="5606" spans="3:8" x14ac:dyDescent="0.25">
      <c r="C5606" s="90">
        <v>2.0916000000000001</v>
      </c>
      <c r="D5606" s="164">
        <v>17.579940975453646</v>
      </c>
      <c r="E5606" s="90">
        <v>2.3915999999999999</v>
      </c>
      <c r="F5606" s="213">
        <v>16.586441324515089</v>
      </c>
      <c r="G5606" s="90">
        <v>2.2416</v>
      </c>
      <c r="H5606" s="213">
        <v>19.256176747401913</v>
      </c>
    </row>
    <row r="5607" spans="3:8" x14ac:dyDescent="0.25">
      <c r="C5607" s="90">
        <v>2.0920000000000001</v>
      </c>
      <c r="D5607" s="164">
        <v>17.579940975453646</v>
      </c>
      <c r="E5607" s="90">
        <v>2.3919999999999999</v>
      </c>
      <c r="F5607" s="213">
        <v>16.586441324515089</v>
      </c>
      <c r="G5607" s="90">
        <v>2.242</v>
      </c>
      <c r="H5607" s="213">
        <v>19.256176747401913</v>
      </c>
    </row>
    <row r="5608" spans="3:8" x14ac:dyDescent="0.25">
      <c r="C5608" s="90">
        <v>2.0924</v>
      </c>
      <c r="D5608" s="164">
        <v>18.577195452032264</v>
      </c>
      <c r="E5608" s="90">
        <v>2.3923999999999999</v>
      </c>
      <c r="F5608" s="213">
        <v>16.586441324515089</v>
      </c>
      <c r="G5608" s="90">
        <v>2.2423999999999999</v>
      </c>
      <c r="H5608" s="213">
        <v>18.268680503945404</v>
      </c>
    </row>
    <row r="5609" spans="3:8" x14ac:dyDescent="0.25">
      <c r="C5609" s="90">
        <v>2.0928</v>
      </c>
      <c r="D5609" s="164">
        <v>18.577195452032264</v>
      </c>
      <c r="E5609" s="90">
        <v>2.3927999999999998</v>
      </c>
      <c r="F5609" s="213">
        <v>16.586441324515089</v>
      </c>
      <c r="G5609" s="90">
        <v>2.2427999999999999</v>
      </c>
      <c r="H5609" s="213">
        <v>17.281184260488896</v>
      </c>
    </row>
    <row r="5610" spans="3:8" x14ac:dyDescent="0.25">
      <c r="C5610" s="90">
        <v>2.0931999999999999</v>
      </c>
      <c r="D5610" s="164">
        <v>18.577195452032264</v>
      </c>
      <c r="E5610" s="90">
        <v>2.3931999999999998</v>
      </c>
      <c r="F5610" s="213">
        <v>16.586441324515089</v>
      </c>
      <c r="G5610" s="90">
        <v>2.2431999999999999</v>
      </c>
      <c r="H5610" s="213">
        <v>18.268680503945404</v>
      </c>
    </row>
    <row r="5611" spans="3:8" x14ac:dyDescent="0.25">
      <c r="C5611" s="90">
        <v>2.0935999999999999</v>
      </c>
      <c r="D5611" s="164">
        <v>18.577195452032264</v>
      </c>
      <c r="E5611" s="90">
        <v>2.3935999999999997</v>
      </c>
      <c r="F5611" s="213">
        <v>16.586441324515089</v>
      </c>
      <c r="G5611" s="90">
        <v>2.2435999999999998</v>
      </c>
      <c r="H5611" s="213">
        <v>19.256176747401913</v>
      </c>
    </row>
    <row r="5612" spans="3:8" x14ac:dyDescent="0.25">
      <c r="C5612" s="90">
        <v>2.0940000000000003</v>
      </c>
      <c r="D5612" s="164">
        <v>18.577195452032264</v>
      </c>
      <c r="E5612" s="90">
        <v>2.3940000000000001</v>
      </c>
      <c r="F5612" s="213">
        <v>17.588427518518643</v>
      </c>
      <c r="G5612" s="90">
        <v>2.2439999999999998</v>
      </c>
      <c r="H5612" s="213">
        <v>20.243672990858421</v>
      </c>
    </row>
    <row r="5613" spans="3:8" x14ac:dyDescent="0.25">
      <c r="C5613" s="90">
        <v>2.0944000000000003</v>
      </c>
      <c r="D5613" s="164">
        <v>18.577195452032264</v>
      </c>
      <c r="E5613" s="90">
        <v>2.3944000000000001</v>
      </c>
      <c r="F5613" s="213">
        <v>17.588427518518643</v>
      </c>
      <c r="G5613" s="90">
        <v>2.2444000000000002</v>
      </c>
      <c r="H5613" s="213">
        <v>20.243672990858421</v>
      </c>
    </row>
    <row r="5614" spans="3:8" x14ac:dyDescent="0.25">
      <c r="C5614" s="90">
        <v>2.0948000000000002</v>
      </c>
      <c r="D5614" s="164">
        <v>18.577195452032264</v>
      </c>
      <c r="E5614" s="90">
        <v>2.3948</v>
      </c>
      <c r="F5614" s="213">
        <v>17.588427518518643</v>
      </c>
      <c r="G5614" s="90">
        <v>2.2448000000000001</v>
      </c>
      <c r="H5614" s="213">
        <v>19.256176747401913</v>
      </c>
    </row>
    <row r="5615" spans="3:8" x14ac:dyDescent="0.25">
      <c r="C5615" s="90">
        <v>2.0952000000000002</v>
      </c>
      <c r="D5615" s="164">
        <v>17.579940975453646</v>
      </c>
      <c r="E5615" s="90">
        <v>2.3952</v>
      </c>
      <c r="F5615" s="213">
        <v>17.588427518518643</v>
      </c>
      <c r="G5615" s="90">
        <v>2.2452000000000001</v>
      </c>
      <c r="H5615" s="213">
        <v>17.281184260488896</v>
      </c>
    </row>
    <row r="5616" spans="3:8" x14ac:dyDescent="0.25">
      <c r="C5616" s="90">
        <v>2.0956000000000001</v>
      </c>
      <c r="D5616" s="164">
        <v>18.577195452032264</v>
      </c>
      <c r="E5616" s="90">
        <v>2.3956</v>
      </c>
      <c r="F5616" s="213">
        <v>17.588427518518643</v>
      </c>
      <c r="G5616" s="90">
        <v>2.2456</v>
      </c>
      <c r="H5616" s="213">
        <v>16.293688017032387</v>
      </c>
    </row>
    <row r="5617" spans="3:8" x14ac:dyDescent="0.25">
      <c r="C5617" s="90">
        <v>2.0960000000000001</v>
      </c>
      <c r="D5617" s="164">
        <v>18.577195452032264</v>
      </c>
      <c r="E5617" s="90">
        <v>2.3959999999999999</v>
      </c>
      <c r="F5617" s="213">
        <v>16.586441324515089</v>
      </c>
      <c r="G5617" s="90">
        <v>2.246</v>
      </c>
      <c r="H5617" s="213">
        <v>17.281184260488896</v>
      </c>
    </row>
    <row r="5618" spans="3:8" x14ac:dyDescent="0.25">
      <c r="C5618" s="90">
        <v>2.0964</v>
      </c>
      <c r="D5618" s="164">
        <v>18.577195452032264</v>
      </c>
      <c r="E5618" s="90">
        <v>2.3963999999999999</v>
      </c>
      <c r="F5618" s="213">
        <v>17.588427518518643</v>
      </c>
      <c r="G5618" s="90">
        <v>2.2464</v>
      </c>
      <c r="H5618" s="213">
        <v>18.268680503945404</v>
      </c>
    </row>
    <row r="5619" spans="3:8" x14ac:dyDescent="0.25">
      <c r="C5619" s="90">
        <v>2.0968</v>
      </c>
      <c r="D5619" s="164">
        <v>18.577195452032264</v>
      </c>
      <c r="E5619" s="90">
        <v>2.3967999999999998</v>
      </c>
      <c r="F5619" s="213">
        <v>16.586441324515089</v>
      </c>
      <c r="G5619" s="90">
        <v>2.2467999999999999</v>
      </c>
      <c r="H5619" s="213">
        <v>20.243672990858421</v>
      </c>
    </row>
    <row r="5620" spans="3:8" x14ac:dyDescent="0.25">
      <c r="C5620" s="90">
        <v>2.0972</v>
      </c>
      <c r="D5620" s="164">
        <v>17.579940975453646</v>
      </c>
      <c r="E5620" s="90">
        <v>2.3971999999999998</v>
      </c>
      <c r="F5620" s="213">
        <v>16.586441324515089</v>
      </c>
      <c r="G5620" s="90">
        <v>2.2471999999999999</v>
      </c>
      <c r="H5620" s="213">
        <v>21.23116923431493</v>
      </c>
    </row>
    <row r="5621" spans="3:8" x14ac:dyDescent="0.25">
      <c r="C5621" s="90">
        <v>2.0975999999999999</v>
      </c>
      <c r="D5621" s="164">
        <v>17.579940975453646</v>
      </c>
      <c r="E5621" s="90">
        <v>2.3975999999999997</v>
      </c>
      <c r="F5621" s="213">
        <v>16.586441324515089</v>
      </c>
      <c r="G5621" s="90">
        <v>2.2475999999999998</v>
      </c>
      <c r="H5621" s="213">
        <v>20.243672990858421</v>
      </c>
    </row>
    <row r="5622" spans="3:8" x14ac:dyDescent="0.25">
      <c r="C5622" s="90">
        <v>2.0980000000000003</v>
      </c>
      <c r="D5622" s="164">
        <v>17.579940975453646</v>
      </c>
      <c r="E5622" s="90">
        <v>2.3980000000000001</v>
      </c>
      <c r="F5622" s="213">
        <v>17.588427518518643</v>
      </c>
      <c r="G5622" s="90">
        <v>2.2479999999999998</v>
      </c>
      <c r="H5622" s="213">
        <v>18.268680503945404</v>
      </c>
    </row>
    <row r="5623" spans="3:8" x14ac:dyDescent="0.25">
      <c r="C5623" s="90">
        <v>2.0984000000000003</v>
      </c>
      <c r="D5623" s="164">
        <v>17.579940975453646</v>
      </c>
      <c r="E5623" s="90">
        <v>2.3984000000000001</v>
      </c>
      <c r="F5623" s="213">
        <v>17.588427518518643</v>
      </c>
      <c r="G5623" s="90">
        <v>2.2484000000000002</v>
      </c>
      <c r="H5623" s="213">
        <v>16.293688017032387</v>
      </c>
    </row>
    <row r="5624" spans="3:8" x14ac:dyDescent="0.25">
      <c r="C5624" s="90">
        <v>2.0988000000000002</v>
      </c>
      <c r="D5624" s="164">
        <v>17.579940975453646</v>
      </c>
      <c r="E5624" s="90">
        <v>2.3988</v>
      </c>
      <c r="F5624" s="213">
        <v>17.588427518518643</v>
      </c>
      <c r="G5624" s="90">
        <v>2.2488000000000001</v>
      </c>
      <c r="H5624" s="213">
        <v>15.306191773575877</v>
      </c>
    </row>
    <row r="5625" spans="3:8" x14ac:dyDescent="0.25">
      <c r="C5625" s="90">
        <v>2.0992000000000002</v>
      </c>
      <c r="D5625" s="164">
        <v>17.579940975453646</v>
      </c>
      <c r="E5625" s="90">
        <v>2.3992</v>
      </c>
      <c r="F5625" s="213">
        <v>16.586441324515089</v>
      </c>
      <c r="G5625" s="90">
        <v>2.2492000000000001</v>
      </c>
      <c r="H5625" s="213">
        <v>16.293688017032387</v>
      </c>
    </row>
    <row r="5626" spans="3:8" x14ac:dyDescent="0.25">
      <c r="C5626" s="90">
        <v>2.0996000000000001</v>
      </c>
      <c r="D5626" s="164">
        <v>17.579940975453646</v>
      </c>
      <c r="E5626" s="90">
        <v>2.3996</v>
      </c>
      <c r="F5626" s="213">
        <v>17.588427518518643</v>
      </c>
      <c r="G5626" s="90">
        <v>2.2496</v>
      </c>
      <c r="H5626" s="213">
        <v>18.268680503945404</v>
      </c>
    </row>
    <row r="5627" spans="3:8" x14ac:dyDescent="0.25">
      <c r="C5627" s="90">
        <v>2.1</v>
      </c>
      <c r="D5627" s="164">
        <v>17.579940975453646</v>
      </c>
      <c r="E5627" s="90">
        <v>2.4</v>
      </c>
      <c r="F5627" s="213">
        <v>17.588427518518643</v>
      </c>
      <c r="G5627" s="90">
        <v>2.25</v>
      </c>
      <c r="H5627" s="213">
        <v>20.243672990858421</v>
      </c>
    </row>
    <row r="5628" spans="3:8" x14ac:dyDescent="0.25">
      <c r="C5628" s="90">
        <v>2.1004</v>
      </c>
      <c r="D5628" s="164">
        <v>17.579940975453646</v>
      </c>
      <c r="E5628" s="90">
        <v>2.4003999999999999</v>
      </c>
      <c r="F5628" s="213">
        <v>17.588427518518643</v>
      </c>
      <c r="G5628" s="90">
        <v>2.2504</v>
      </c>
      <c r="H5628" s="213">
        <v>20.243672990858421</v>
      </c>
    </row>
    <row r="5629" spans="3:8" x14ac:dyDescent="0.25">
      <c r="C5629" s="90">
        <v>2.1008</v>
      </c>
      <c r="D5629" s="164">
        <v>17.579940975453646</v>
      </c>
      <c r="E5629" s="90">
        <v>2.4007999999999998</v>
      </c>
      <c r="F5629" s="213">
        <v>17.588427518518643</v>
      </c>
      <c r="G5629" s="90">
        <v>2.2507999999999999</v>
      </c>
      <c r="H5629" s="213">
        <v>19.256176747401913</v>
      </c>
    </row>
    <row r="5630" spans="3:8" x14ac:dyDescent="0.25">
      <c r="C5630" s="90">
        <v>2.1012</v>
      </c>
      <c r="D5630" s="164">
        <v>17.579940975453646</v>
      </c>
      <c r="E5630" s="90">
        <v>2.4011999999999998</v>
      </c>
      <c r="F5630" s="213">
        <v>17.588427518518643</v>
      </c>
      <c r="G5630" s="90">
        <v>2.2511999999999999</v>
      </c>
      <c r="H5630" s="213">
        <v>17.281184260488896</v>
      </c>
    </row>
    <row r="5631" spans="3:8" x14ac:dyDescent="0.25">
      <c r="C5631" s="90">
        <v>2.1015999999999999</v>
      </c>
      <c r="D5631" s="164">
        <v>17.579940975453646</v>
      </c>
      <c r="E5631" s="90">
        <v>2.4015999999999997</v>
      </c>
      <c r="F5631" s="213">
        <v>18.590413712522192</v>
      </c>
      <c r="G5631" s="90">
        <v>2.2515999999999998</v>
      </c>
      <c r="H5631" s="213">
        <v>15.306191773575877</v>
      </c>
    </row>
    <row r="5632" spans="3:8" x14ac:dyDescent="0.25">
      <c r="C5632" s="90">
        <v>2.1019999999999999</v>
      </c>
      <c r="D5632" s="164">
        <v>17.579940975453646</v>
      </c>
      <c r="E5632" s="90">
        <v>2.4019999999999997</v>
      </c>
      <c r="F5632" s="213">
        <v>17.588427518518643</v>
      </c>
      <c r="G5632" s="90">
        <v>2.2519999999999998</v>
      </c>
      <c r="H5632" s="213">
        <v>15.306191773575877</v>
      </c>
    </row>
    <row r="5633" spans="3:8" x14ac:dyDescent="0.25">
      <c r="C5633" s="90">
        <v>2.1024000000000003</v>
      </c>
      <c r="D5633" s="164">
        <v>17.579940975453646</v>
      </c>
      <c r="E5633" s="90">
        <v>2.4024000000000001</v>
      </c>
      <c r="F5633" s="213">
        <v>17.588427518518643</v>
      </c>
      <c r="G5633" s="90">
        <v>2.2524000000000002</v>
      </c>
      <c r="H5633" s="213">
        <v>17.281184260488896</v>
      </c>
    </row>
    <row r="5634" spans="3:8" x14ac:dyDescent="0.25">
      <c r="C5634" s="90">
        <v>2.1028000000000002</v>
      </c>
      <c r="D5634" s="164">
        <v>17.579940975453646</v>
      </c>
      <c r="E5634" s="90">
        <v>2.4028</v>
      </c>
      <c r="F5634" s="213">
        <v>17.588427518518643</v>
      </c>
      <c r="G5634" s="90">
        <v>2.2528000000000001</v>
      </c>
      <c r="H5634" s="213">
        <v>18.268680503945404</v>
      </c>
    </row>
    <row r="5635" spans="3:8" x14ac:dyDescent="0.25">
      <c r="C5635" s="90">
        <v>2.1032000000000002</v>
      </c>
      <c r="D5635" s="164">
        <v>17.579940975453646</v>
      </c>
      <c r="E5635" s="90">
        <v>2.4032</v>
      </c>
      <c r="F5635" s="213">
        <v>17.588427518518643</v>
      </c>
      <c r="G5635" s="90">
        <v>2.2532000000000001</v>
      </c>
      <c r="H5635" s="213">
        <v>19.256176747401913</v>
      </c>
    </row>
    <row r="5636" spans="3:8" x14ac:dyDescent="0.25">
      <c r="C5636" s="90">
        <v>2.1036000000000001</v>
      </c>
      <c r="D5636" s="164">
        <v>17.579940975453646</v>
      </c>
      <c r="E5636" s="90">
        <v>2.4036</v>
      </c>
      <c r="F5636" s="213">
        <v>17.588427518518643</v>
      </c>
      <c r="G5636" s="90">
        <v>2.2536</v>
      </c>
      <c r="H5636" s="213">
        <v>19.256176747401913</v>
      </c>
    </row>
    <row r="5637" spans="3:8" x14ac:dyDescent="0.25">
      <c r="C5637" s="90">
        <v>2.1040000000000001</v>
      </c>
      <c r="D5637" s="164">
        <v>18.577195452032264</v>
      </c>
      <c r="E5637" s="90">
        <v>2.4039999999999999</v>
      </c>
      <c r="F5637" s="213">
        <v>17.588427518518643</v>
      </c>
      <c r="G5637" s="90">
        <v>2.254</v>
      </c>
      <c r="H5637" s="213">
        <v>18.268680503945404</v>
      </c>
    </row>
    <row r="5638" spans="3:8" x14ac:dyDescent="0.25">
      <c r="C5638" s="90">
        <v>2.1044</v>
      </c>
      <c r="D5638" s="164">
        <v>18.577195452032264</v>
      </c>
      <c r="E5638" s="90">
        <v>2.4043999999999999</v>
      </c>
      <c r="F5638" s="213">
        <v>17.588427518518643</v>
      </c>
      <c r="G5638" s="90">
        <v>2.2544</v>
      </c>
      <c r="H5638" s="213">
        <v>17.281184260488896</v>
      </c>
    </row>
    <row r="5639" spans="3:8" x14ac:dyDescent="0.25">
      <c r="C5639" s="90">
        <v>2.1048</v>
      </c>
      <c r="D5639" s="164">
        <v>17.579940975453646</v>
      </c>
      <c r="E5639" s="90">
        <v>2.4047999999999998</v>
      </c>
      <c r="F5639" s="213">
        <v>17.588427518518643</v>
      </c>
      <c r="G5639" s="90">
        <v>2.2547999999999999</v>
      </c>
      <c r="H5639" s="213">
        <v>16.293688017032387</v>
      </c>
    </row>
    <row r="5640" spans="3:8" x14ac:dyDescent="0.25">
      <c r="C5640" s="90">
        <v>2.1052</v>
      </c>
      <c r="D5640" s="164">
        <v>17.579940975453646</v>
      </c>
      <c r="E5640" s="90">
        <v>2.4051999999999998</v>
      </c>
      <c r="F5640" s="213">
        <v>18.590413712522192</v>
      </c>
      <c r="G5640" s="90">
        <v>2.2551999999999999</v>
      </c>
      <c r="H5640" s="213">
        <v>17.281184260488896</v>
      </c>
    </row>
    <row r="5641" spans="3:8" x14ac:dyDescent="0.25">
      <c r="C5641" s="90">
        <v>2.1055999999999999</v>
      </c>
      <c r="D5641" s="164">
        <v>18.577195452032264</v>
      </c>
      <c r="E5641" s="90">
        <v>2.4055999999999997</v>
      </c>
      <c r="F5641" s="213">
        <v>18.590413712522192</v>
      </c>
      <c r="G5641" s="90">
        <v>2.2555999999999998</v>
      </c>
      <c r="H5641" s="213">
        <v>18.268680503945404</v>
      </c>
    </row>
    <row r="5642" spans="3:8" x14ac:dyDescent="0.25">
      <c r="C5642" s="90">
        <v>2.1059999999999999</v>
      </c>
      <c r="D5642" s="164">
        <v>18.577195452032264</v>
      </c>
      <c r="E5642" s="90">
        <v>2.4059999999999997</v>
      </c>
      <c r="F5642" s="213">
        <v>18.590413712522192</v>
      </c>
      <c r="G5642" s="90">
        <v>2.2559999999999998</v>
      </c>
      <c r="H5642" s="213">
        <v>19.256176747401913</v>
      </c>
    </row>
    <row r="5643" spans="3:8" x14ac:dyDescent="0.25">
      <c r="C5643" s="90">
        <v>2.1064000000000003</v>
      </c>
      <c r="D5643" s="164">
        <v>18.577195452032264</v>
      </c>
      <c r="E5643" s="90">
        <v>2.4064000000000001</v>
      </c>
      <c r="F5643" s="213">
        <v>18.590413712522192</v>
      </c>
      <c r="G5643" s="90">
        <v>2.2564000000000002</v>
      </c>
      <c r="H5643" s="213">
        <v>19.256176747401913</v>
      </c>
    </row>
    <row r="5644" spans="3:8" x14ac:dyDescent="0.25">
      <c r="C5644" s="90">
        <v>2.1068000000000002</v>
      </c>
      <c r="D5644" s="164">
        <v>18.577195452032264</v>
      </c>
      <c r="E5644" s="90">
        <v>2.4068000000000001</v>
      </c>
      <c r="F5644" s="213">
        <v>18.590413712522192</v>
      </c>
      <c r="G5644" s="90">
        <v>2.2568000000000001</v>
      </c>
      <c r="H5644" s="213">
        <v>18.268680503945404</v>
      </c>
    </row>
    <row r="5645" spans="3:8" x14ac:dyDescent="0.25">
      <c r="C5645" s="90">
        <v>2.1072000000000002</v>
      </c>
      <c r="D5645" s="164">
        <v>18.577195452032264</v>
      </c>
      <c r="E5645" s="90">
        <v>2.4072</v>
      </c>
      <c r="F5645" s="213">
        <v>18.590413712522192</v>
      </c>
      <c r="G5645" s="90">
        <v>2.2572000000000001</v>
      </c>
      <c r="H5645" s="213">
        <v>17.281184260488896</v>
      </c>
    </row>
    <row r="5646" spans="3:8" x14ac:dyDescent="0.25">
      <c r="C5646" s="90">
        <v>2.1076000000000001</v>
      </c>
      <c r="D5646" s="164">
        <v>18.577195452032264</v>
      </c>
      <c r="E5646" s="90">
        <v>2.4076</v>
      </c>
      <c r="F5646" s="213">
        <v>18.590413712522192</v>
      </c>
      <c r="G5646" s="90">
        <v>2.2576000000000001</v>
      </c>
      <c r="H5646" s="213">
        <v>17.281184260488896</v>
      </c>
    </row>
    <row r="5647" spans="3:8" x14ac:dyDescent="0.25">
      <c r="C5647" s="90">
        <v>2.1080000000000001</v>
      </c>
      <c r="D5647" s="164">
        <v>18.577195452032264</v>
      </c>
      <c r="E5647" s="90">
        <v>2.4079999999999999</v>
      </c>
      <c r="F5647" s="213">
        <v>18.590413712522192</v>
      </c>
      <c r="G5647" s="90">
        <v>2.258</v>
      </c>
      <c r="H5647" s="213">
        <v>17.281184260488896</v>
      </c>
    </row>
    <row r="5648" spans="3:8" x14ac:dyDescent="0.25">
      <c r="C5648" s="90">
        <v>2.1084000000000001</v>
      </c>
      <c r="D5648" s="164">
        <v>18.577195452032264</v>
      </c>
      <c r="E5648" s="90">
        <v>2.4083999999999999</v>
      </c>
      <c r="F5648" s="213">
        <v>18.590413712522192</v>
      </c>
      <c r="G5648" s="90">
        <v>2.2584</v>
      </c>
      <c r="H5648" s="213">
        <v>18.268680503945404</v>
      </c>
    </row>
    <row r="5649" spans="3:8" x14ac:dyDescent="0.25">
      <c r="C5649" s="90">
        <v>2.1088</v>
      </c>
      <c r="D5649" s="164">
        <v>19.574449928610889</v>
      </c>
      <c r="E5649" s="90">
        <v>2.4087999999999998</v>
      </c>
      <c r="F5649" s="213">
        <v>17.588427518518643</v>
      </c>
      <c r="G5649" s="90">
        <v>2.2587999999999999</v>
      </c>
      <c r="H5649" s="213">
        <v>19.256176747401913</v>
      </c>
    </row>
    <row r="5650" spans="3:8" x14ac:dyDescent="0.25">
      <c r="C5650" s="90">
        <v>2.1092</v>
      </c>
      <c r="D5650" s="164">
        <v>18.577195452032264</v>
      </c>
      <c r="E5650" s="90">
        <v>2.4091999999999998</v>
      </c>
      <c r="F5650" s="213">
        <v>17.588427518518643</v>
      </c>
      <c r="G5650" s="90">
        <v>2.2591999999999999</v>
      </c>
      <c r="H5650" s="213">
        <v>19.256176747401913</v>
      </c>
    </row>
    <row r="5651" spans="3:8" x14ac:dyDescent="0.25">
      <c r="C5651" s="90">
        <v>2.1095999999999999</v>
      </c>
      <c r="D5651" s="164">
        <v>17.579940975453646</v>
      </c>
      <c r="E5651" s="90">
        <v>2.4095999999999997</v>
      </c>
      <c r="F5651" s="213">
        <v>17.588427518518643</v>
      </c>
      <c r="G5651" s="90">
        <v>2.2595999999999998</v>
      </c>
      <c r="H5651" s="213">
        <v>19.256176747401913</v>
      </c>
    </row>
    <row r="5652" spans="3:8" x14ac:dyDescent="0.25">
      <c r="C5652" s="90">
        <v>2.11</v>
      </c>
      <c r="D5652" s="164">
        <v>17.579940975453646</v>
      </c>
      <c r="E5652" s="90">
        <v>2.4099999999999997</v>
      </c>
      <c r="F5652" s="213">
        <v>17.588427518518643</v>
      </c>
      <c r="G5652" s="90">
        <v>2.2599999999999998</v>
      </c>
      <c r="H5652" s="213">
        <v>18.268680503945404</v>
      </c>
    </row>
    <row r="5653" spans="3:8" x14ac:dyDescent="0.25">
      <c r="C5653" s="90">
        <v>2.1104000000000003</v>
      </c>
      <c r="D5653" s="164">
        <v>17.579940975453646</v>
      </c>
      <c r="E5653" s="90">
        <v>2.4104000000000001</v>
      </c>
      <c r="F5653" s="213">
        <v>18.590413712522192</v>
      </c>
      <c r="G5653" s="90">
        <v>2.2604000000000002</v>
      </c>
      <c r="H5653" s="213">
        <v>17.281184260488896</v>
      </c>
    </row>
    <row r="5654" spans="3:8" x14ac:dyDescent="0.25">
      <c r="C5654" s="90">
        <v>2.1108000000000002</v>
      </c>
      <c r="D5654" s="164">
        <v>18.577195452032264</v>
      </c>
      <c r="E5654" s="90">
        <v>2.4108000000000001</v>
      </c>
      <c r="F5654" s="213">
        <v>18.590413712522192</v>
      </c>
      <c r="G5654" s="90">
        <v>2.2608000000000001</v>
      </c>
      <c r="H5654" s="213">
        <v>17.281184260488896</v>
      </c>
    </row>
    <row r="5655" spans="3:8" x14ac:dyDescent="0.25">
      <c r="C5655" s="90">
        <v>2.1112000000000002</v>
      </c>
      <c r="D5655" s="164">
        <v>18.577195452032264</v>
      </c>
      <c r="E5655" s="90">
        <v>2.4112</v>
      </c>
      <c r="F5655" s="213">
        <v>19.592399906525745</v>
      </c>
      <c r="G5655" s="90">
        <v>2.2612000000000001</v>
      </c>
      <c r="H5655" s="213">
        <v>17.281184260488896</v>
      </c>
    </row>
    <row r="5656" spans="3:8" x14ac:dyDescent="0.25">
      <c r="C5656" s="90">
        <v>2.1116000000000001</v>
      </c>
      <c r="D5656" s="164">
        <v>18.577195452032264</v>
      </c>
      <c r="E5656" s="90">
        <v>2.4116</v>
      </c>
      <c r="F5656" s="213">
        <v>18.590413712522192</v>
      </c>
      <c r="G5656" s="90">
        <v>2.2616000000000001</v>
      </c>
      <c r="H5656" s="213">
        <v>17.281184260488896</v>
      </c>
    </row>
    <row r="5657" spans="3:8" x14ac:dyDescent="0.25">
      <c r="C5657" s="90">
        <v>2.1120000000000001</v>
      </c>
      <c r="D5657" s="164">
        <v>18.577195452032264</v>
      </c>
      <c r="E5657" s="90">
        <v>2.4119999999999999</v>
      </c>
      <c r="F5657" s="213">
        <v>18.590413712522192</v>
      </c>
      <c r="G5657" s="90">
        <v>2.262</v>
      </c>
      <c r="H5657" s="213">
        <v>17.281184260488896</v>
      </c>
    </row>
    <row r="5658" spans="3:8" x14ac:dyDescent="0.25">
      <c r="C5658" s="90">
        <v>2.1124000000000001</v>
      </c>
      <c r="D5658" s="164">
        <v>17.579940975453646</v>
      </c>
      <c r="E5658" s="90">
        <v>2.4123999999999999</v>
      </c>
      <c r="F5658" s="213">
        <v>18.590413712522192</v>
      </c>
      <c r="G5658" s="90">
        <v>2.2624</v>
      </c>
      <c r="H5658" s="213">
        <v>17.281184260488896</v>
      </c>
    </row>
    <row r="5659" spans="3:8" x14ac:dyDescent="0.25">
      <c r="C5659" s="90">
        <v>2.1128</v>
      </c>
      <c r="D5659" s="164">
        <v>17.579940975453646</v>
      </c>
      <c r="E5659" s="90">
        <v>2.4127999999999998</v>
      </c>
      <c r="F5659" s="213">
        <v>17.588427518518643</v>
      </c>
      <c r="G5659" s="90">
        <v>2.2627999999999999</v>
      </c>
      <c r="H5659" s="213">
        <v>17.281184260488896</v>
      </c>
    </row>
    <row r="5660" spans="3:8" x14ac:dyDescent="0.25">
      <c r="C5660" s="90">
        <v>2.1132</v>
      </c>
      <c r="D5660" s="164">
        <v>17.579940975453646</v>
      </c>
      <c r="E5660" s="90">
        <v>2.4131999999999998</v>
      </c>
      <c r="F5660" s="213">
        <v>17.588427518518643</v>
      </c>
      <c r="G5660" s="90">
        <v>2.2631999999999999</v>
      </c>
      <c r="H5660" s="213">
        <v>17.281184260488896</v>
      </c>
    </row>
    <row r="5661" spans="3:8" x14ac:dyDescent="0.25">
      <c r="C5661" s="90">
        <v>2.1135999999999999</v>
      </c>
      <c r="D5661" s="164">
        <v>18.577195452032264</v>
      </c>
      <c r="E5661" s="90">
        <v>2.4135999999999997</v>
      </c>
      <c r="F5661" s="213">
        <v>17.588427518518643</v>
      </c>
      <c r="G5661" s="90">
        <v>2.2635999999999998</v>
      </c>
      <c r="H5661" s="213">
        <v>17.281184260488896</v>
      </c>
    </row>
    <row r="5662" spans="3:8" x14ac:dyDescent="0.25">
      <c r="C5662" s="90">
        <v>2.1139999999999999</v>
      </c>
      <c r="D5662" s="164">
        <v>18.577195452032264</v>
      </c>
      <c r="E5662" s="90">
        <v>2.4139999999999997</v>
      </c>
      <c r="F5662" s="213">
        <v>16.586441324515089</v>
      </c>
      <c r="G5662" s="90">
        <v>2.2639999999999998</v>
      </c>
      <c r="H5662" s="213">
        <v>18.268680503945404</v>
      </c>
    </row>
    <row r="5663" spans="3:8" x14ac:dyDescent="0.25">
      <c r="C5663" s="90">
        <v>2.1144000000000003</v>
      </c>
      <c r="D5663" s="164">
        <v>18.577195452032264</v>
      </c>
      <c r="E5663" s="90">
        <v>2.4144000000000001</v>
      </c>
      <c r="F5663" s="213">
        <v>17.588427518518643</v>
      </c>
      <c r="G5663" s="90">
        <v>2.2644000000000002</v>
      </c>
      <c r="H5663" s="213">
        <v>18.268680503945404</v>
      </c>
    </row>
    <row r="5664" spans="3:8" x14ac:dyDescent="0.25">
      <c r="C5664" s="90">
        <v>2.1148000000000002</v>
      </c>
      <c r="D5664" s="164">
        <v>18.577195452032264</v>
      </c>
      <c r="E5664" s="90">
        <v>2.4148000000000001</v>
      </c>
      <c r="F5664" s="213">
        <v>17.588427518518643</v>
      </c>
      <c r="G5664" s="90">
        <v>2.2648000000000001</v>
      </c>
      <c r="H5664" s="213">
        <v>18.268680503945404</v>
      </c>
    </row>
    <row r="5665" spans="3:8" x14ac:dyDescent="0.25">
      <c r="C5665" s="90">
        <v>2.1152000000000002</v>
      </c>
      <c r="D5665" s="164">
        <v>18.577195452032264</v>
      </c>
      <c r="E5665" s="90">
        <v>2.4152</v>
      </c>
      <c r="F5665" s="213">
        <v>18.590413712522192</v>
      </c>
      <c r="G5665" s="90">
        <v>2.2652000000000001</v>
      </c>
      <c r="H5665" s="213">
        <v>18.268680503945404</v>
      </c>
    </row>
    <row r="5666" spans="3:8" x14ac:dyDescent="0.25">
      <c r="C5666" s="90">
        <v>2.1156000000000001</v>
      </c>
      <c r="D5666" s="164">
        <v>18.577195452032264</v>
      </c>
      <c r="E5666" s="90">
        <v>2.4156</v>
      </c>
      <c r="F5666" s="213">
        <v>18.590413712522192</v>
      </c>
      <c r="G5666" s="90">
        <v>2.2656000000000001</v>
      </c>
      <c r="H5666" s="213">
        <v>18.268680503945404</v>
      </c>
    </row>
    <row r="5667" spans="3:8" x14ac:dyDescent="0.25">
      <c r="C5667" s="90">
        <v>2.1160000000000001</v>
      </c>
      <c r="D5667" s="164">
        <v>18.577195452032264</v>
      </c>
      <c r="E5667" s="90">
        <v>2.4159999999999999</v>
      </c>
      <c r="F5667" s="213">
        <v>18.590413712522192</v>
      </c>
      <c r="G5667" s="90">
        <v>2.266</v>
      </c>
      <c r="H5667" s="213">
        <v>18.268680503945404</v>
      </c>
    </row>
    <row r="5668" spans="3:8" x14ac:dyDescent="0.25">
      <c r="C5668" s="90">
        <v>2.1164000000000001</v>
      </c>
      <c r="D5668" s="164">
        <v>18.577195452032264</v>
      </c>
      <c r="E5668" s="90">
        <v>2.4163999999999999</v>
      </c>
      <c r="F5668" s="213">
        <v>18.590413712522192</v>
      </c>
      <c r="G5668" s="90">
        <v>2.2664</v>
      </c>
      <c r="H5668" s="213">
        <v>17.281184260488896</v>
      </c>
    </row>
    <row r="5669" spans="3:8" x14ac:dyDescent="0.25">
      <c r="C5669" s="90">
        <v>2.1168</v>
      </c>
      <c r="D5669" s="164">
        <v>19.574449928610889</v>
      </c>
      <c r="E5669" s="90">
        <v>2.4167999999999998</v>
      </c>
      <c r="F5669" s="213">
        <v>17.588427518518643</v>
      </c>
      <c r="G5669" s="90">
        <v>2.2667999999999999</v>
      </c>
      <c r="H5669" s="213">
        <v>17.281184260488896</v>
      </c>
    </row>
    <row r="5670" spans="3:8" x14ac:dyDescent="0.25">
      <c r="C5670" s="90">
        <v>2.1172</v>
      </c>
      <c r="D5670" s="164">
        <v>19.574449928610889</v>
      </c>
      <c r="E5670" s="90">
        <v>2.4171999999999998</v>
      </c>
      <c r="F5670" s="213">
        <v>17.588427518518643</v>
      </c>
      <c r="G5670" s="90">
        <v>2.2671999999999999</v>
      </c>
      <c r="H5670" s="213">
        <v>17.281184260488896</v>
      </c>
    </row>
    <row r="5671" spans="3:8" x14ac:dyDescent="0.25">
      <c r="C5671" s="90">
        <v>2.1175999999999999</v>
      </c>
      <c r="D5671" s="164">
        <v>18.577195452032264</v>
      </c>
      <c r="E5671" s="90">
        <v>2.4175999999999997</v>
      </c>
      <c r="F5671" s="213">
        <v>17.588427518518643</v>
      </c>
      <c r="G5671" s="90">
        <v>2.2675999999999998</v>
      </c>
      <c r="H5671" s="213">
        <v>18.268680503945404</v>
      </c>
    </row>
    <row r="5672" spans="3:8" x14ac:dyDescent="0.25">
      <c r="C5672" s="90">
        <v>2.1179999999999999</v>
      </c>
      <c r="D5672" s="164">
        <v>18.577195452032264</v>
      </c>
      <c r="E5672" s="90">
        <v>2.4179999999999997</v>
      </c>
      <c r="F5672" s="213">
        <v>17.588427518518643</v>
      </c>
      <c r="G5672" s="90">
        <v>2.2679999999999998</v>
      </c>
      <c r="H5672" s="213">
        <v>18.268680503945404</v>
      </c>
    </row>
    <row r="5673" spans="3:8" x14ac:dyDescent="0.25">
      <c r="C5673" s="90">
        <v>2.1184000000000003</v>
      </c>
      <c r="D5673" s="164">
        <v>19.574449928610889</v>
      </c>
      <c r="E5673" s="90">
        <v>2.4184000000000001</v>
      </c>
      <c r="F5673" s="213">
        <v>16.586441324515089</v>
      </c>
      <c r="G5673" s="90">
        <v>2.2684000000000002</v>
      </c>
      <c r="H5673" s="213">
        <v>18.268680503945404</v>
      </c>
    </row>
    <row r="5674" spans="3:8" x14ac:dyDescent="0.25">
      <c r="C5674" s="90">
        <v>2.1188000000000002</v>
      </c>
      <c r="D5674" s="164">
        <v>19.574449928610889</v>
      </c>
      <c r="E5674" s="90">
        <v>2.4188000000000001</v>
      </c>
      <c r="F5674" s="213">
        <v>16.586441324515089</v>
      </c>
      <c r="G5674" s="90">
        <v>2.2688000000000001</v>
      </c>
      <c r="H5674" s="213">
        <v>19.256176747401913</v>
      </c>
    </row>
    <row r="5675" spans="3:8" x14ac:dyDescent="0.25">
      <c r="C5675" s="90">
        <v>2.1192000000000002</v>
      </c>
      <c r="D5675" s="164">
        <v>19.574449928610889</v>
      </c>
      <c r="E5675" s="90">
        <v>2.4192</v>
      </c>
      <c r="F5675" s="213">
        <v>17.588427518518643</v>
      </c>
      <c r="G5675" s="90">
        <v>2.2692000000000001</v>
      </c>
      <c r="H5675" s="213">
        <v>19.256176747401913</v>
      </c>
    </row>
    <row r="5676" spans="3:8" x14ac:dyDescent="0.25">
      <c r="C5676" s="90">
        <v>2.1196000000000002</v>
      </c>
      <c r="D5676" s="164">
        <v>19.574449928610889</v>
      </c>
      <c r="E5676" s="90">
        <v>2.4196</v>
      </c>
      <c r="F5676" s="213">
        <v>17.588427518518643</v>
      </c>
      <c r="G5676" s="90">
        <v>2.2696000000000001</v>
      </c>
      <c r="H5676" s="213">
        <v>19.256176747401913</v>
      </c>
    </row>
    <row r="5677" spans="3:8" x14ac:dyDescent="0.25">
      <c r="C5677" s="90">
        <v>2.12</v>
      </c>
      <c r="D5677" s="164">
        <v>19.574449928610889</v>
      </c>
      <c r="E5677" s="90">
        <v>2.42</v>
      </c>
      <c r="F5677" s="213">
        <v>17.588427518518643</v>
      </c>
      <c r="G5677" s="90">
        <v>2.27</v>
      </c>
      <c r="H5677" s="213">
        <v>18.268680503945404</v>
      </c>
    </row>
    <row r="5678" spans="3:8" x14ac:dyDescent="0.25">
      <c r="C5678" s="90">
        <v>2.1204000000000001</v>
      </c>
      <c r="D5678" s="164">
        <v>19.574449928610889</v>
      </c>
      <c r="E5678" s="90">
        <v>2.4203999999999999</v>
      </c>
      <c r="F5678" s="213">
        <v>18.590413712522192</v>
      </c>
      <c r="G5678" s="90">
        <v>2.2704</v>
      </c>
      <c r="H5678" s="213">
        <v>18.268680503945404</v>
      </c>
    </row>
    <row r="5679" spans="3:8" x14ac:dyDescent="0.25">
      <c r="C5679" s="90">
        <v>2.1208</v>
      </c>
      <c r="D5679" s="164">
        <v>19.574449928610889</v>
      </c>
      <c r="E5679" s="90">
        <v>2.4207999999999998</v>
      </c>
      <c r="F5679" s="213">
        <v>18.590413712522192</v>
      </c>
      <c r="G5679" s="90">
        <v>2.2707999999999999</v>
      </c>
      <c r="H5679" s="213">
        <v>17.281184260488896</v>
      </c>
    </row>
    <row r="5680" spans="3:8" x14ac:dyDescent="0.25">
      <c r="C5680" s="90">
        <v>2.1212</v>
      </c>
      <c r="D5680" s="164">
        <v>19.574449928610889</v>
      </c>
      <c r="E5680" s="90">
        <v>2.4211999999999998</v>
      </c>
      <c r="F5680" s="213">
        <v>17.588427518518643</v>
      </c>
      <c r="G5680" s="90">
        <v>2.2711999999999999</v>
      </c>
      <c r="H5680" s="213">
        <v>17.281184260488896</v>
      </c>
    </row>
    <row r="5681" spans="3:8" x14ac:dyDescent="0.25">
      <c r="C5681" s="90">
        <v>2.1215999999999999</v>
      </c>
      <c r="D5681" s="164">
        <v>19.574449928610889</v>
      </c>
      <c r="E5681" s="90">
        <v>2.4215999999999998</v>
      </c>
      <c r="F5681" s="213">
        <v>17.588427518518643</v>
      </c>
      <c r="G5681" s="90">
        <v>2.2715999999999998</v>
      </c>
      <c r="H5681" s="213">
        <v>18.268680503945404</v>
      </c>
    </row>
    <row r="5682" spans="3:8" x14ac:dyDescent="0.25">
      <c r="C5682" s="90">
        <v>2.1219999999999999</v>
      </c>
      <c r="D5682" s="164">
        <v>19.574449928610889</v>
      </c>
      <c r="E5682" s="90">
        <v>2.4219999999999997</v>
      </c>
      <c r="F5682" s="213">
        <v>17.588427518518643</v>
      </c>
      <c r="G5682" s="90">
        <v>2.2719999999999998</v>
      </c>
      <c r="H5682" s="213">
        <v>18.268680503945404</v>
      </c>
    </row>
    <row r="5683" spans="3:8" x14ac:dyDescent="0.25">
      <c r="C5683" s="90">
        <v>2.1224000000000003</v>
      </c>
      <c r="D5683" s="164">
        <v>19.574449928610889</v>
      </c>
      <c r="E5683" s="90">
        <v>2.4224000000000001</v>
      </c>
      <c r="F5683" s="213">
        <v>17.588427518518643</v>
      </c>
      <c r="G5683" s="90">
        <v>2.2724000000000002</v>
      </c>
      <c r="H5683" s="213">
        <v>17.281184260488896</v>
      </c>
    </row>
    <row r="5684" spans="3:8" x14ac:dyDescent="0.25">
      <c r="C5684" s="90">
        <v>2.1228000000000002</v>
      </c>
      <c r="D5684" s="164">
        <v>19.574449928610889</v>
      </c>
      <c r="E5684" s="90">
        <v>2.4228000000000001</v>
      </c>
      <c r="F5684" s="213">
        <v>17.588427518518643</v>
      </c>
      <c r="G5684" s="90">
        <v>2.2728000000000002</v>
      </c>
      <c r="H5684" s="213">
        <v>16.293688017032387</v>
      </c>
    </row>
    <row r="5685" spans="3:8" x14ac:dyDescent="0.25">
      <c r="C5685" s="90">
        <v>2.1232000000000002</v>
      </c>
      <c r="D5685" s="164">
        <v>19.574449928610889</v>
      </c>
      <c r="E5685" s="90">
        <v>2.4232</v>
      </c>
      <c r="F5685" s="213">
        <v>17.588427518518643</v>
      </c>
      <c r="G5685" s="90">
        <v>2.2732000000000001</v>
      </c>
      <c r="H5685" s="213">
        <v>17.281184260488896</v>
      </c>
    </row>
    <row r="5686" spans="3:8" x14ac:dyDescent="0.25">
      <c r="C5686" s="90">
        <v>2.1236000000000002</v>
      </c>
      <c r="D5686" s="164">
        <v>19.574449928610889</v>
      </c>
      <c r="E5686" s="90">
        <v>2.4236</v>
      </c>
      <c r="F5686" s="213">
        <v>17.588427518518643</v>
      </c>
      <c r="G5686" s="90">
        <v>2.2736000000000001</v>
      </c>
      <c r="H5686" s="213">
        <v>17.281184260488896</v>
      </c>
    </row>
    <row r="5687" spans="3:8" x14ac:dyDescent="0.25">
      <c r="C5687" s="90">
        <v>2.1240000000000001</v>
      </c>
      <c r="D5687" s="164">
        <v>19.574449928610889</v>
      </c>
      <c r="E5687" s="90">
        <v>2.4239999999999999</v>
      </c>
      <c r="F5687" s="213">
        <v>16.586441324515089</v>
      </c>
      <c r="G5687" s="90">
        <v>2.274</v>
      </c>
      <c r="H5687" s="213">
        <v>18.268680503945404</v>
      </c>
    </row>
    <row r="5688" spans="3:8" x14ac:dyDescent="0.25">
      <c r="C5688" s="90">
        <v>2.1244000000000001</v>
      </c>
      <c r="D5688" s="164">
        <v>19.574449928610889</v>
      </c>
      <c r="E5688" s="90">
        <v>2.4243999999999999</v>
      </c>
      <c r="F5688" s="213">
        <v>17.588427518518643</v>
      </c>
      <c r="G5688" s="90">
        <v>2.2744</v>
      </c>
      <c r="H5688" s="213">
        <v>19.256176747401913</v>
      </c>
    </row>
    <row r="5689" spans="3:8" x14ac:dyDescent="0.25">
      <c r="C5689" s="90">
        <v>2.1248</v>
      </c>
      <c r="D5689" s="164">
        <v>19.574449928610889</v>
      </c>
      <c r="E5689" s="90">
        <v>2.4247999999999998</v>
      </c>
      <c r="F5689" s="213">
        <v>17.588427518518643</v>
      </c>
      <c r="G5689" s="90">
        <v>2.2747999999999999</v>
      </c>
      <c r="H5689" s="213">
        <v>20.243672990858421</v>
      </c>
    </row>
    <row r="5690" spans="3:8" x14ac:dyDescent="0.25">
      <c r="C5690" s="90">
        <v>2.1252</v>
      </c>
      <c r="D5690" s="164">
        <v>18.577195452032264</v>
      </c>
      <c r="E5690" s="90">
        <v>2.4251999999999998</v>
      </c>
      <c r="F5690" s="213">
        <v>17.588427518518643</v>
      </c>
      <c r="G5690" s="90">
        <v>2.2751999999999999</v>
      </c>
      <c r="H5690" s="213">
        <v>19.256176747401913</v>
      </c>
    </row>
    <row r="5691" spans="3:8" x14ac:dyDescent="0.25">
      <c r="C5691" s="90">
        <v>2.1255999999999999</v>
      </c>
      <c r="D5691" s="164">
        <v>18.577195452032264</v>
      </c>
      <c r="E5691" s="90">
        <v>2.4255999999999998</v>
      </c>
      <c r="F5691" s="213">
        <v>17.588427518518643</v>
      </c>
      <c r="G5691" s="90">
        <v>2.2755999999999998</v>
      </c>
      <c r="H5691" s="213">
        <v>18.268680503945404</v>
      </c>
    </row>
    <row r="5692" spans="3:8" x14ac:dyDescent="0.25">
      <c r="C5692" s="90">
        <v>2.1259999999999999</v>
      </c>
      <c r="D5692" s="164">
        <v>18.577195452032264</v>
      </c>
      <c r="E5692" s="90">
        <v>2.4259999999999997</v>
      </c>
      <c r="F5692" s="213">
        <v>18.590413712522192</v>
      </c>
      <c r="G5692" s="90">
        <v>2.2759999999999998</v>
      </c>
      <c r="H5692" s="213">
        <v>17.281184260488896</v>
      </c>
    </row>
    <row r="5693" spans="3:8" x14ac:dyDescent="0.25">
      <c r="C5693" s="90">
        <v>2.1264000000000003</v>
      </c>
      <c r="D5693" s="164">
        <v>18.577195452032264</v>
      </c>
      <c r="E5693" s="90">
        <v>2.4264000000000001</v>
      </c>
      <c r="F5693" s="213">
        <v>17.588427518518643</v>
      </c>
      <c r="G5693" s="90">
        <v>2.2764000000000002</v>
      </c>
      <c r="H5693" s="213">
        <v>15.306191773575877</v>
      </c>
    </row>
    <row r="5694" spans="3:8" x14ac:dyDescent="0.25">
      <c r="C5694" s="90">
        <v>2.1268000000000002</v>
      </c>
      <c r="D5694" s="164">
        <v>18.577195452032264</v>
      </c>
      <c r="E5694" s="90">
        <v>2.4268000000000001</v>
      </c>
      <c r="F5694" s="213">
        <v>17.588427518518643</v>
      </c>
      <c r="G5694" s="90">
        <v>2.2768000000000002</v>
      </c>
      <c r="H5694" s="213">
        <v>16.293688017032387</v>
      </c>
    </row>
    <row r="5695" spans="3:8" x14ac:dyDescent="0.25">
      <c r="C5695" s="90">
        <v>2.1272000000000002</v>
      </c>
      <c r="D5695" s="164">
        <v>17.579940975453646</v>
      </c>
      <c r="E5695" s="90">
        <v>2.4272</v>
      </c>
      <c r="F5695" s="213">
        <v>16.586441324515089</v>
      </c>
      <c r="G5695" s="90">
        <v>2.2772000000000001</v>
      </c>
      <c r="H5695" s="213">
        <v>17.281184260488896</v>
      </c>
    </row>
    <row r="5696" spans="3:8" x14ac:dyDescent="0.25">
      <c r="C5696" s="90">
        <v>2.1276000000000002</v>
      </c>
      <c r="D5696" s="164">
        <v>17.579940975453646</v>
      </c>
      <c r="E5696" s="90">
        <v>2.4276</v>
      </c>
      <c r="F5696" s="213">
        <v>16.586441324515089</v>
      </c>
      <c r="G5696" s="90">
        <v>2.2776000000000001</v>
      </c>
      <c r="H5696" s="213">
        <v>18.268680503945404</v>
      </c>
    </row>
    <row r="5697" spans="3:8" x14ac:dyDescent="0.25">
      <c r="C5697" s="90">
        <v>2.1280000000000001</v>
      </c>
      <c r="D5697" s="164">
        <v>18.577195452032264</v>
      </c>
      <c r="E5697" s="90">
        <v>2.4279999999999999</v>
      </c>
      <c r="F5697" s="213">
        <v>17.588427518518643</v>
      </c>
      <c r="G5697" s="90">
        <v>2.278</v>
      </c>
      <c r="H5697" s="213">
        <v>19.256176747401913</v>
      </c>
    </row>
    <row r="5698" spans="3:8" x14ac:dyDescent="0.25">
      <c r="C5698" s="90">
        <v>2.1284000000000001</v>
      </c>
      <c r="D5698" s="164">
        <v>18.577195452032264</v>
      </c>
      <c r="E5698" s="90">
        <v>2.4283999999999999</v>
      </c>
      <c r="F5698" s="213">
        <v>17.588427518518643</v>
      </c>
      <c r="G5698" s="90">
        <v>2.2784</v>
      </c>
      <c r="H5698" s="213">
        <v>19.256176747401913</v>
      </c>
    </row>
    <row r="5699" spans="3:8" x14ac:dyDescent="0.25">
      <c r="C5699" s="90">
        <v>2.1288</v>
      </c>
      <c r="D5699" s="164">
        <v>19.574449928610889</v>
      </c>
      <c r="E5699" s="90">
        <v>2.4287999999999998</v>
      </c>
      <c r="F5699" s="213">
        <v>17.588427518518643</v>
      </c>
      <c r="G5699" s="90">
        <v>2.2787999999999999</v>
      </c>
      <c r="H5699" s="213">
        <v>19.256176747401913</v>
      </c>
    </row>
    <row r="5700" spans="3:8" x14ac:dyDescent="0.25">
      <c r="C5700" s="90">
        <v>2.1292</v>
      </c>
      <c r="D5700" s="164">
        <v>20.571704405189507</v>
      </c>
      <c r="E5700" s="90">
        <v>2.4291999999999998</v>
      </c>
      <c r="F5700" s="213">
        <v>17.588427518518643</v>
      </c>
      <c r="G5700" s="90">
        <v>2.2791999999999999</v>
      </c>
      <c r="H5700" s="213">
        <v>18.268680503945404</v>
      </c>
    </row>
    <row r="5701" spans="3:8" x14ac:dyDescent="0.25">
      <c r="C5701" s="90">
        <v>2.1295999999999999</v>
      </c>
      <c r="D5701" s="164">
        <v>19.574449928610889</v>
      </c>
      <c r="E5701" s="90">
        <v>2.4295999999999998</v>
      </c>
      <c r="F5701" s="213">
        <v>17.588427518518643</v>
      </c>
      <c r="G5701" s="90">
        <v>2.2795999999999998</v>
      </c>
      <c r="H5701" s="213">
        <v>17.281184260488896</v>
      </c>
    </row>
    <row r="5702" spans="3:8" x14ac:dyDescent="0.25">
      <c r="C5702" s="90">
        <v>2.13</v>
      </c>
      <c r="D5702" s="164">
        <v>19.574449928610889</v>
      </c>
      <c r="E5702" s="90">
        <v>2.4299999999999997</v>
      </c>
      <c r="F5702" s="213">
        <v>16.586441324515089</v>
      </c>
      <c r="G5702" s="90">
        <v>2.2799999999999998</v>
      </c>
      <c r="H5702" s="213">
        <v>18.268680503945404</v>
      </c>
    </row>
    <row r="5703" spans="3:8" x14ac:dyDescent="0.25">
      <c r="C5703" s="90">
        <v>2.1304000000000003</v>
      </c>
      <c r="D5703" s="164">
        <v>18.577195452032264</v>
      </c>
      <c r="E5703" s="90">
        <v>2.4304000000000001</v>
      </c>
      <c r="F5703" s="213">
        <v>16.586441324515089</v>
      </c>
      <c r="G5703" s="90">
        <v>2.2803999999999998</v>
      </c>
      <c r="H5703" s="213">
        <v>18.268680503945404</v>
      </c>
    </row>
    <row r="5704" spans="3:8" x14ac:dyDescent="0.25">
      <c r="C5704" s="90">
        <v>2.1308000000000002</v>
      </c>
      <c r="D5704" s="164">
        <v>18.577195452032264</v>
      </c>
      <c r="E5704" s="90">
        <v>2.4308000000000001</v>
      </c>
      <c r="F5704" s="213">
        <v>17.588427518518643</v>
      </c>
      <c r="G5704" s="90">
        <v>2.2808000000000002</v>
      </c>
      <c r="H5704" s="213">
        <v>19.256176747401913</v>
      </c>
    </row>
    <row r="5705" spans="3:8" x14ac:dyDescent="0.25">
      <c r="C5705" s="90">
        <v>2.1312000000000002</v>
      </c>
      <c r="D5705" s="164">
        <v>18.577195452032264</v>
      </c>
      <c r="E5705" s="90">
        <v>2.4312</v>
      </c>
      <c r="F5705" s="213">
        <v>17.588427518518643</v>
      </c>
      <c r="G5705" s="90">
        <v>2.2812000000000001</v>
      </c>
      <c r="H5705" s="213">
        <v>18.268680503945404</v>
      </c>
    </row>
    <row r="5706" spans="3:8" x14ac:dyDescent="0.25">
      <c r="C5706" s="90">
        <v>2.1316000000000002</v>
      </c>
      <c r="D5706" s="164">
        <v>18.577195452032264</v>
      </c>
      <c r="E5706" s="90">
        <v>2.4316</v>
      </c>
      <c r="F5706" s="213">
        <v>17.588427518518643</v>
      </c>
      <c r="G5706" s="90">
        <v>2.2816000000000001</v>
      </c>
      <c r="H5706" s="213">
        <v>18.268680503945404</v>
      </c>
    </row>
    <row r="5707" spans="3:8" x14ac:dyDescent="0.25">
      <c r="C5707" s="90">
        <v>2.1320000000000001</v>
      </c>
      <c r="D5707" s="164">
        <v>18.577195452032264</v>
      </c>
      <c r="E5707" s="90">
        <v>2.4319999999999999</v>
      </c>
      <c r="F5707" s="213">
        <v>17.588427518518643</v>
      </c>
      <c r="G5707" s="90">
        <v>2.282</v>
      </c>
      <c r="H5707" s="213">
        <v>17.281184260488896</v>
      </c>
    </row>
    <row r="5708" spans="3:8" x14ac:dyDescent="0.25">
      <c r="C5708" s="90">
        <v>2.1324000000000001</v>
      </c>
      <c r="D5708" s="164">
        <v>18.577195452032264</v>
      </c>
      <c r="E5708" s="90">
        <v>2.4323999999999999</v>
      </c>
      <c r="F5708" s="213">
        <v>16.586441324515089</v>
      </c>
      <c r="G5708" s="90">
        <v>2.2824</v>
      </c>
      <c r="H5708" s="213">
        <v>16.293688017032387</v>
      </c>
    </row>
    <row r="5709" spans="3:8" x14ac:dyDescent="0.25">
      <c r="C5709" s="90">
        <v>2.1328</v>
      </c>
      <c r="D5709" s="164">
        <v>18.577195452032264</v>
      </c>
      <c r="E5709" s="90">
        <v>2.4327999999999999</v>
      </c>
      <c r="F5709" s="213">
        <v>16.586441324515089</v>
      </c>
      <c r="G5709" s="90">
        <v>2.2827999999999999</v>
      </c>
      <c r="H5709" s="213">
        <v>15.306191773575877</v>
      </c>
    </row>
    <row r="5710" spans="3:8" x14ac:dyDescent="0.25">
      <c r="C5710" s="90">
        <v>2.1332</v>
      </c>
      <c r="D5710" s="164">
        <v>18.577195452032264</v>
      </c>
      <c r="E5710" s="90">
        <v>2.4331999999999998</v>
      </c>
      <c r="F5710" s="213">
        <v>16.586441324515089</v>
      </c>
      <c r="G5710" s="90">
        <v>2.2831999999999999</v>
      </c>
      <c r="H5710" s="213">
        <v>16.293688017032387</v>
      </c>
    </row>
    <row r="5711" spans="3:8" x14ac:dyDescent="0.25">
      <c r="C5711" s="90">
        <v>2.1335999999999999</v>
      </c>
      <c r="D5711" s="164">
        <v>18.577195452032264</v>
      </c>
      <c r="E5711" s="90">
        <v>2.4335999999999998</v>
      </c>
      <c r="F5711" s="213">
        <v>17.588427518518643</v>
      </c>
      <c r="G5711" s="90">
        <v>2.2835999999999999</v>
      </c>
      <c r="H5711" s="213">
        <v>18.268680503945404</v>
      </c>
    </row>
    <row r="5712" spans="3:8" x14ac:dyDescent="0.25">
      <c r="C5712" s="90">
        <v>2.1339999999999999</v>
      </c>
      <c r="D5712" s="164">
        <v>19.574449928610889</v>
      </c>
      <c r="E5712" s="90">
        <v>2.4339999999999997</v>
      </c>
      <c r="F5712" s="213">
        <v>17.588427518518643</v>
      </c>
      <c r="G5712" s="90">
        <v>2.2839999999999998</v>
      </c>
      <c r="H5712" s="213">
        <v>19.256176747401913</v>
      </c>
    </row>
    <row r="5713" spans="3:8" x14ac:dyDescent="0.25">
      <c r="C5713" s="90">
        <v>2.1344000000000003</v>
      </c>
      <c r="D5713" s="164">
        <v>19.574449928610889</v>
      </c>
      <c r="E5713" s="90">
        <v>2.4344000000000001</v>
      </c>
      <c r="F5713" s="213">
        <v>17.588427518518643</v>
      </c>
      <c r="G5713" s="90">
        <v>2.2843999999999998</v>
      </c>
      <c r="H5713" s="213">
        <v>20.243672990858421</v>
      </c>
    </row>
    <row r="5714" spans="3:8" x14ac:dyDescent="0.25">
      <c r="C5714" s="90">
        <v>2.1348000000000003</v>
      </c>
      <c r="D5714" s="164">
        <v>19.574449928610889</v>
      </c>
      <c r="E5714" s="90">
        <v>2.4348000000000001</v>
      </c>
      <c r="F5714" s="213">
        <v>17.588427518518643</v>
      </c>
      <c r="G5714" s="90">
        <v>2.2848000000000002</v>
      </c>
      <c r="H5714" s="213">
        <v>19.256176747401913</v>
      </c>
    </row>
    <row r="5715" spans="3:8" x14ac:dyDescent="0.25">
      <c r="C5715" s="90">
        <v>2.1352000000000002</v>
      </c>
      <c r="D5715" s="164">
        <v>19.574449928610889</v>
      </c>
      <c r="E5715" s="90">
        <v>2.4352</v>
      </c>
      <c r="F5715" s="213">
        <v>17.588427518518643</v>
      </c>
      <c r="G5715" s="90">
        <v>2.2852000000000001</v>
      </c>
      <c r="H5715" s="213">
        <v>18.268680503945404</v>
      </c>
    </row>
    <row r="5716" spans="3:8" x14ac:dyDescent="0.25">
      <c r="C5716" s="90">
        <v>2.1356000000000002</v>
      </c>
      <c r="D5716" s="164">
        <v>19.574449928610889</v>
      </c>
      <c r="E5716" s="90">
        <v>2.4356</v>
      </c>
      <c r="F5716" s="213">
        <v>17.588427518518643</v>
      </c>
      <c r="G5716" s="90">
        <v>2.2856000000000001</v>
      </c>
      <c r="H5716" s="213">
        <v>17.281184260488896</v>
      </c>
    </row>
    <row r="5717" spans="3:8" x14ac:dyDescent="0.25">
      <c r="C5717" s="90">
        <v>2.1360000000000001</v>
      </c>
      <c r="D5717" s="164">
        <v>18.577195452032264</v>
      </c>
      <c r="E5717" s="90">
        <v>2.4359999999999999</v>
      </c>
      <c r="F5717" s="213">
        <v>17.588427518518643</v>
      </c>
      <c r="G5717" s="90">
        <v>2.286</v>
      </c>
      <c r="H5717" s="213">
        <v>17.281184260488896</v>
      </c>
    </row>
    <row r="5718" spans="3:8" x14ac:dyDescent="0.25">
      <c r="C5718" s="90">
        <v>2.1364000000000001</v>
      </c>
      <c r="D5718" s="164">
        <v>18.577195452032264</v>
      </c>
      <c r="E5718" s="90">
        <v>2.4363999999999999</v>
      </c>
      <c r="F5718" s="213">
        <v>17.588427518518643</v>
      </c>
      <c r="G5718" s="90">
        <v>2.2864</v>
      </c>
      <c r="H5718" s="213">
        <v>17.281184260488896</v>
      </c>
    </row>
    <row r="5719" spans="3:8" x14ac:dyDescent="0.25">
      <c r="C5719" s="90">
        <v>2.1368</v>
      </c>
      <c r="D5719" s="164">
        <v>18.577195452032264</v>
      </c>
      <c r="E5719" s="90">
        <v>2.4367999999999999</v>
      </c>
      <c r="F5719" s="213">
        <v>16.586441324515089</v>
      </c>
      <c r="G5719" s="90">
        <v>2.2867999999999999</v>
      </c>
      <c r="H5719" s="213">
        <v>18.268680503945404</v>
      </c>
    </row>
    <row r="5720" spans="3:8" x14ac:dyDescent="0.25">
      <c r="C5720" s="90">
        <v>2.1372</v>
      </c>
      <c r="D5720" s="164">
        <v>18.577195452032264</v>
      </c>
      <c r="E5720" s="90">
        <v>2.4371999999999998</v>
      </c>
      <c r="F5720" s="213">
        <v>17.588427518518643</v>
      </c>
      <c r="G5720" s="90">
        <v>2.2871999999999999</v>
      </c>
      <c r="H5720" s="213">
        <v>18.268680503945404</v>
      </c>
    </row>
    <row r="5721" spans="3:8" x14ac:dyDescent="0.25">
      <c r="C5721" s="90">
        <v>2.1375999999999999</v>
      </c>
      <c r="D5721" s="164">
        <v>18.577195452032264</v>
      </c>
      <c r="E5721" s="90">
        <v>2.4375999999999998</v>
      </c>
      <c r="F5721" s="213">
        <v>17.588427518518643</v>
      </c>
      <c r="G5721" s="90">
        <v>2.2875999999999999</v>
      </c>
      <c r="H5721" s="213">
        <v>19.256176747401913</v>
      </c>
    </row>
    <row r="5722" spans="3:8" x14ac:dyDescent="0.25">
      <c r="C5722" s="90">
        <v>2.1379999999999999</v>
      </c>
      <c r="D5722" s="164">
        <v>18.577195452032264</v>
      </c>
      <c r="E5722" s="90">
        <v>2.4379999999999997</v>
      </c>
      <c r="F5722" s="213">
        <v>16.586441324515089</v>
      </c>
      <c r="G5722" s="90">
        <v>2.2879999999999998</v>
      </c>
      <c r="H5722" s="213">
        <v>18.268680503945404</v>
      </c>
    </row>
    <row r="5723" spans="3:8" x14ac:dyDescent="0.25">
      <c r="C5723" s="90">
        <v>2.1384000000000003</v>
      </c>
      <c r="D5723" s="164">
        <v>18.577195452032264</v>
      </c>
      <c r="E5723" s="90">
        <v>2.4384000000000001</v>
      </c>
      <c r="F5723" s="213">
        <v>17.588427518518643</v>
      </c>
      <c r="G5723" s="90">
        <v>2.2883999999999998</v>
      </c>
      <c r="H5723" s="213">
        <v>18.268680503945404</v>
      </c>
    </row>
    <row r="5724" spans="3:8" x14ac:dyDescent="0.25">
      <c r="C5724" s="90">
        <v>2.1388000000000003</v>
      </c>
      <c r="D5724" s="164">
        <v>18.577195452032264</v>
      </c>
      <c r="E5724" s="90">
        <v>2.4388000000000001</v>
      </c>
      <c r="F5724" s="213">
        <v>16.586441324515089</v>
      </c>
      <c r="G5724" s="90">
        <v>2.2888000000000002</v>
      </c>
      <c r="H5724" s="213">
        <v>18.268680503945404</v>
      </c>
    </row>
    <row r="5725" spans="3:8" x14ac:dyDescent="0.25">
      <c r="C5725" s="90">
        <v>2.1392000000000002</v>
      </c>
      <c r="D5725" s="164">
        <v>18.577195452032264</v>
      </c>
      <c r="E5725" s="90">
        <v>2.4392</v>
      </c>
      <c r="F5725" s="213">
        <v>16.586441324515089</v>
      </c>
      <c r="G5725" s="90">
        <v>2.2892000000000001</v>
      </c>
      <c r="H5725" s="213">
        <v>19.256176747401913</v>
      </c>
    </row>
    <row r="5726" spans="3:8" x14ac:dyDescent="0.25">
      <c r="C5726" s="90">
        <v>2.1396000000000002</v>
      </c>
      <c r="D5726" s="164">
        <v>18.577195452032264</v>
      </c>
      <c r="E5726" s="90">
        <v>2.4396</v>
      </c>
      <c r="F5726" s="213">
        <v>16.586441324515089</v>
      </c>
      <c r="G5726" s="90">
        <v>2.2896000000000001</v>
      </c>
      <c r="H5726" s="213">
        <v>18.268680503945404</v>
      </c>
    </row>
    <row r="5727" spans="3:8" x14ac:dyDescent="0.25">
      <c r="C5727" s="90">
        <v>2.14</v>
      </c>
      <c r="D5727" s="164">
        <v>18.577195452032264</v>
      </c>
      <c r="E5727" s="90">
        <v>2.44</v>
      </c>
      <c r="F5727" s="213">
        <v>17.588427518518643</v>
      </c>
      <c r="G5727" s="90">
        <v>2.29</v>
      </c>
      <c r="H5727" s="213">
        <v>18.268680503945404</v>
      </c>
    </row>
    <row r="5728" spans="3:8" x14ac:dyDescent="0.25">
      <c r="C5728" s="90">
        <v>2.1404000000000001</v>
      </c>
      <c r="D5728" s="164">
        <v>18.577195452032264</v>
      </c>
      <c r="E5728" s="90">
        <v>2.4403999999999999</v>
      </c>
      <c r="F5728" s="213">
        <v>17.588427518518643</v>
      </c>
      <c r="G5728" s="90">
        <v>2.2904</v>
      </c>
      <c r="H5728" s="213">
        <v>17.281184260488896</v>
      </c>
    </row>
    <row r="5729" spans="3:8" x14ac:dyDescent="0.25">
      <c r="C5729" s="90">
        <v>2.1408</v>
      </c>
      <c r="D5729" s="164">
        <v>18.577195452032264</v>
      </c>
      <c r="E5729" s="90">
        <v>2.4407999999999999</v>
      </c>
      <c r="F5729" s="213">
        <v>17.588427518518643</v>
      </c>
      <c r="G5729" s="90">
        <v>2.2907999999999999</v>
      </c>
      <c r="H5729" s="213">
        <v>17.281184260488896</v>
      </c>
    </row>
    <row r="5730" spans="3:8" x14ac:dyDescent="0.25">
      <c r="C5730" s="90">
        <v>2.1412</v>
      </c>
      <c r="D5730" s="164">
        <v>17.579940975453646</v>
      </c>
      <c r="E5730" s="90">
        <v>2.4411999999999998</v>
      </c>
      <c r="F5730" s="213">
        <v>16.586441324515089</v>
      </c>
      <c r="G5730" s="90">
        <v>2.2911999999999999</v>
      </c>
      <c r="H5730" s="213">
        <v>18.268680503945404</v>
      </c>
    </row>
    <row r="5731" spans="3:8" x14ac:dyDescent="0.25">
      <c r="C5731" s="90">
        <v>2.1415999999999999</v>
      </c>
      <c r="D5731" s="164">
        <v>17.579940975453646</v>
      </c>
      <c r="E5731" s="90">
        <v>2.4415999999999998</v>
      </c>
      <c r="F5731" s="213">
        <v>16.586441324515089</v>
      </c>
      <c r="G5731" s="90">
        <v>2.2915999999999999</v>
      </c>
      <c r="H5731" s="213">
        <v>18.268680503945404</v>
      </c>
    </row>
    <row r="5732" spans="3:8" x14ac:dyDescent="0.25">
      <c r="C5732" s="90">
        <v>2.1419999999999999</v>
      </c>
      <c r="D5732" s="164">
        <v>17.579940975453646</v>
      </c>
      <c r="E5732" s="90">
        <v>2.4419999999999997</v>
      </c>
      <c r="F5732" s="213">
        <v>16.586441324515089</v>
      </c>
      <c r="G5732" s="90">
        <v>2.2919999999999998</v>
      </c>
      <c r="H5732" s="213">
        <v>18.268680503945404</v>
      </c>
    </row>
    <row r="5733" spans="3:8" x14ac:dyDescent="0.25">
      <c r="C5733" s="90">
        <v>2.1424000000000003</v>
      </c>
      <c r="D5733" s="164">
        <v>17.579940975453646</v>
      </c>
      <c r="E5733" s="90">
        <v>2.4424000000000001</v>
      </c>
      <c r="F5733" s="213">
        <v>16.586441324515089</v>
      </c>
      <c r="G5733" s="90">
        <v>2.2923999999999998</v>
      </c>
      <c r="H5733" s="213">
        <v>17.281184260488896</v>
      </c>
    </row>
    <row r="5734" spans="3:8" x14ac:dyDescent="0.25">
      <c r="C5734" s="90">
        <v>2.1428000000000003</v>
      </c>
      <c r="D5734" s="164">
        <v>18.577195452032264</v>
      </c>
      <c r="E5734" s="90">
        <v>2.4428000000000001</v>
      </c>
      <c r="F5734" s="213">
        <v>16.586441324515089</v>
      </c>
      <c r="G5734" s="90">
        <v>2.2928000000000002</v>
      </c>
      <c r="H5734" s="213">
        <v>17.281184260488896</v>
      </c>
    </row>
    <row r="5735" spans="3:8" x14ac:dyDescent="0.25">
      <c r="C5735" s="90">
        <v>2.1432000000000002</v>
      </c>
      <c r="D5735" s="164">
        <v>18.577195452032264</v>
      </c>
      <c r="E5735" s="90">
        <v>2.4432</v>
      </c>
      <c r="F5735" s="213">
        <v>16.586441324515089</v>
      </c>
      <c r="G5735" s="90">
        <v>2.2932000000000001</v>
      </c>
      <c r="H5735" s="213">
        <v>17.281184260488896</v>
      </c>
    </row>
    <row r="5736" spans="3:8" x14ac:dyDescent="0.25">
      <c r="C5736" s="90">
        <v>2.1436000000000002</v>
      </c>
      <c r="D5736" s="164">
        <v>18.577195452032264</v>
      </c>
      <c r="E5736" s="90">
        <v>2.4436</v>
      </c>
      <c r="F5736" s="213">
        <v>16.586441324515089</v>
      </c>
      <c r="G5736" s="90">
        <v>2.2936000000000001</v>
      </c>
      <c r="H5736" s="213">
        <v>18.268680503945404</v>
      </c>
    </row>
    <row r="5737" spans="3:8" x14ac:dyDescent="0.25">
      <c r="C5737" s="90">
        <v>2.1440000000000001</v>
      </c>
      <c r="D5737" s="164">
        <v>18.577195452032264</v>
      </c>
      <c r="E5737" s="90">
        <v>2.444</v>
      </c>
      <c r="F5737" s="213">
        <v>16.586441324515089</v>
      </c>
      <c r="G5737" s="90">
        <v>2.294</v>
      </c>
      <c r="H5737" s="213">
        <v>19.256176747401913</v>
      </c>
    </row>
    <row r="5738" spans="3:8" x14ac:dyDescent="0.25">
      <c r="C5738" s="90">
        <v>2.1444000000000001</v>
      </c>
      <c r="D5738" s="164">
        <v>18.577195452032264</v>
      </c>
      <c r="E5738" s="90">
        <v>2.4443999999999999</v>
      </c>
      <c r="F5738" s="213">
        <v>16.586441324515089</v>
      </c>
      <c r="G5738" s="90">
        <v>2.2944</v>
      </c>
      <c r="H5738" s="213">
        <v>19.256176747401913</v>
      </c>
    </row>
    <row r="5739" spans="3:8" x14ac:dyDescent="0.25">
      <c r="C5739" s="90">
        <v>2.1448</v>
      </c>
      <c r="D5739" s="164">
        <v>18.577195452032264</v>
      </c>
      <c r="E5739" s="90">
        <v>2.4447999999999999</v>
      </c>
      <c r="F5739" s="213">
        <v>16.586441324515089</v>
      </c>
      <c r="G5739" s="90">
        <v>2.2948</v>
      </c>
      <c r="H5739" s="213">
        <v>19.256176747401913</v>
      </c>
    </row>
    <row r="5740" spans="3:8" x14ac:dyDescent="0.25">
      <c r="C5740" s="90">
        <v>2.1452</v>
      </c>
      <c r="D5740" s="164">
        <v>18.577195452032264</v>
      </c>
      <c r="E5740" s="90">
        <v>2.4451999999999998</v>
      </c>
      <c r="F5740" s="213">
        <v>16.586441324515089</v>
      </c>
      <c r="G5740" s="90">
        <v>2.2951999999999999</v>
      </c>
      <c r="H5740" s="213">
        <v>18.268680503945404</v>
      </c>
    </row>
    <row r="5741" spans="3:8" x14ac:dyDescent="0.25">
      <c r="C5741" s="90">
        <v>2.1456</v>
      </c>
      <c r="D5741" s="164">
        <v>18.577195452032264</v>
      </c>
      <c r="E5741" s="90">
        <v>2.4455999999999998</v>
      </c>
      <c r="F5741" s="213">
        <v>16.586441324515089</v>
      </c>
      <c r="G5741" s="90">
        <v>2.2955999999999999</v>
      </c>
      <c r="H5741" s="213">
        <v>17.281184260488896</v>
      </c>
    </row>
    <row r="5742" spans="3:8" x14ac:dyDescent="0.25">
      <c r="C5742" s="90">
        <v>2.1459999999999999</v>
      </c>
      <c r="D5742" s="164">
        <v>19.574449928610889</v>
      </c>
      <c r="E5742" s="90">
        <v>2.4459999999999997</v>
      </c>
      <c r="F5742" s="213">
        <v>15.584455130511541</v>
      </c>
      <c r="G5742" s="90">
        <v>2.2959999999999998</v>
      </c>
      <c r="H5742" s="213">
        <v>17.281184260488896</v>
      </c>
    </row>
    <row r="5743" spans="3:8" x14ac:dyDescent="0.25">
      <c r="C5743" s="90">
        <v>2.1464000000000003</v>
      </c>
      <c r="D5743" s="164">
        <v>18.577195452032264</v>
      </c>
      <c r="E5743" s="90">
        <v>2.4464000000000001</v>
      </c>
      <c r="F5743" s="213">
        <v>15.584455130511541</v>
      </c>
      <c r="G5743" s="90">
        <v>2.2963999999999998</v>
      </c>
      <c r="H5743" s="213">
        <v>17.281184260488896</v>
      </c>
    </row>
    <row r="5744" spans="3:8" x14ac:dyDescent="0.25">
      <c r="C5744" s="90">
        <v>2.1468000000000003</v>
      </c>
      <c r="D5744" s="164">
        <v>18.577195452032264</v>
      </c>
      <c r="E5744" s="90">
        <v>2.4468000000000001</v>
      </c>
      <c r="F5744" s="213">
        <v>16.586441324515089</v>
      </c>
      <c r="G5744" s="90">
        <v>2.2968000000000002</v>
      </c>
      <c r="H5744" s="213">
        <v>19.256176747401913</v>
      </c>
    </row>
    <row r="5745" spans="3:8" x14ac:dyDescent="0.25">
      <c r="C5745" s="90">
        <v>2.1472000000000002</v>
      </c>
      <c r="D5745" s="164">
        <v>18.577195452032264</v>
      </c>
      <c r="E5745" s="90">
        <v>2.4472</v>
      </c>
      <c r="F5745" s="213">
        <v>16.586441324515089</v>
      </c>
      <c r="G5745" s="90">
        <v>2.2972000000000001</v>
      </c>
      <c r="H5745" s="213">
        <v>19.256176747401913</v>
      </c>
    </row>
    <row r="5746" spans="3:8" x14ac:dyDescent="0.25">
      <c r="C5746" s="90">
        <v>2.1476000000000002</v>
      </c>
      <c r="D5746" s="164">
        <v>18.577195452032264</v>
      </c>
      <c r="E5746" s="90">
        <v>2.4476</v>
      </c>
      <c r="F5746" s="213">
        <v>15.584455130511541</v>
      </c>
      <c r="G5746" s="90">
        <v>2.2976000000000001</v>
      </c>
      <c r="H5746" s="213">
        <v>19.256176747401913</v>
      </c>
    </row>
    <row r="5747" spans="3:8" x14ac:dyDescent="0.25">
      <c r="C5747" s="90">
        <v>2.1480000000000001</v>
      </c>
      <c r="D5747" s="164">
        <v>18.577195452032264</v>
      </c>
      <c r="E5747" s="90">
        <v>2.448</v>
      </c>
      <c r="F5747" s="213">
        <v>15.584455130511541</v>
      </c>
      <c r="G5747" s="90">
        <v>2.298</v>
      </c>
      <c r="H5747" s="213">
        <v>18.268680503945404</v>
      </c>
    </row>
    <row r="5748" spans="3:8" x14ac:dyDescent="0.25">
      <c r="C5748" s="90">
        <v>2.1484000000000001</v>
      </c>
      <c r="D5748" s="164">
        <v>18.577195452032264</v>
      </c>
      <c r="E5748" s="90">
        <v>2.4483999999999999</v>
      </c>
      <c r="F5748" s="213">
        <v>15.584455130511541</v>
      </c>
      <c r="G5748" s="90">
        <v>2.2984</v>
      </c>
      <c r="H5748" s="213">
        <v>17.281184260488896</v>
      </c>
    </row>
    <row r="5749" spans="3:8" x14ac:dyDescent="0.25">
      <c r="C5749" s="90">
        <v>2.1488</v>
      </c>
      <c r="D5749" s="164">
        <v>19.574449928610889</v>
      </c>
      <c r="E5749" s="90">
        <v>2.4487999999999999</v>
      </c>
      <c r="F5749" s="213">
        <v>16.586441324515089</v>
      </c>
      <c r="G5749" s="90">
        <v>2.2988</v>
      </c>
      <c r="H5749" s="213">
        <v>17.281184260488896</v>
      </c>
    </row>
    <row r="5750" spans="3:8" x14ac:dyDescent="0.25">
      <c r="C5750" s="90">
        <v>2.1492</v>
      </c>
      <c r="D5750" s="164">
        <v>19.574449928610889</v>
      </c>
      <c r="E5750" s="90">
        <v>2.4491999999999998</v>
      </c>
      <c r="F5750" s="213">
        <v>16.586441324515089</v>
      </c>
      <c r="G5750" s="90">
        <v>2.2991999999999999</v>
      </c>
      <c r="H5750" s="213">
        <v>18.268680503945404</v>
      </c>
    </row>
    <row r="5751" spans="3:8" x14ac:dyDescent="0.25">
      <c r="C5751" s="90">
        <v>2.1496</v>
      </c>
      <c r="D5751" s="164">
        <v>18.577195452032264</v>
      </c>
      <c r="E5751" s="90">
        <v>2.4495999999999998</v>
      </c>
      <c r="F5751" s="213">
        <v>16.586441324515089</v>
      </c>
      <c r="G5751" s="90">
        <v>2.2995999999999999</v>
      </c>
      <c r="H5751" s="213">
        <v>18.268680503945404</v>
      </c>
    </row>
    <row r="5752" spans="3:8" x14ac:dyDescent="0.25">
      <c r="C5752" s="90">
        <v>2.15</v>
      </c>
      <c r="D5752" s="164">
        <v>19.574449928610889</v>
      </c>
      <c r="E5752" s="90">
        <v>2.4499999999999997</v>
      </c>
      <c r="F5752" s="213">
        <v>16.586441324515089</v>
      </c>
      <c r="G5752" s="90">
        <v>2.2999999999999998</v>
      </c>
      <c r="H5752" s="213">
        <v>19.256176747401913</v>
      </c>
    </row>
    <row r="5753" spans="3:8" x14ac:dyDescent="0.25">
      <c r="C5753" s="90">
        <v>2.1503999999999999</v>
      </c>
      <c r="D5753" s="164">
        <v>19.574449928610889</v>
      </c>
      <c r="E5753" s="90">
        <v>2.4503999999999997</v>
      </c>
      <c r="F5753" s="213">
        <v>16.586441324515089</v>
      </c>
      <c r="G5753" s="90">
        <v>2.3003999999999998</v>
      </c>
      <c r="H5753" s="213">
        <v>18.268680503945404</v>
      </c>
    </row>
    <row r="5754" spans="3:8" x14ac:dyDescent="0.25">
      <c r="C5754" s="90">
        <v>2.1508000000000003</v>
      </c>
      <c r="D5754" s="164">
        <v>19.574449928610889</v>
      </c>
      <c r="E5754" s="90">
        <v>2.4508000000000001</v>
      </c>
      <c r="F5754" s="213">
        <v>15.584455130511541</v>
      </c>
      <c r="G5754" s="90">
        <v>2.3008000000000002</v>
      </c>
      <c r="H5754" s="213">
        <v>17.281184260488896</v>
      </c>
    </row>
    <row r="5755" spans="3:8" x14ac:dyDescent="0.25">
      <c r="C5755" s="90">
        <v>2.1512000000000002</v>
      </c>
      <c r="D5755" s="164">
        <v>19.574449928610889</v>
      </c>
      <c r="E5755" s="90">
        <v>2.4512</v>
      </c>
      <c r="F5755" s="213">
        <v>15.584455130511541</v>
      </c>
      <c r="G5755" s="90">
        <v>2.3012000000000001</v>
      </c>
      <c r="H5755" s="213">
        <v>17.281184260488896</v>
      </c>
    </row>
    <row r="5756" spans="3:8" x14ac:dyDescent="0.25">
      <c r="C5756" s="90">
        <v>2.1516000000000002</v>
      </c>
      <c r="D5756" s="164">
        <v>18.577195452032264</v>
      </c>
      <c r="E5756" s="90">
        <v>2.4516</v>
      </c>
      <c r="F5756" s="213">
        <v>15.584455130511541</v>
      </c>
      <c r="G5756" s="90">
        <v>2.3016000000000001</v>
      </c>
      <c r="H5756" s="213">
        <v>16.293688017032387</v>
      </c>
    </row>
    <row r="5757" spans="3:8" x14ac:dyDescent="0.25">
      <c r="C5757" s="90">
        <v>2.1520000000000001</v>
      </c>
      <c r="D5757" s="164">
        <v>18.577195452032264</v>
      </c>
      <c r="E5757" s="90">
        <v>2.452</v>
      </c>
      <c r="F5757" s="213">
        <v>15.584455130511541</v>
      </c>
      <c r="G5757" s="90">
        <v>2.302</v>
      </c>
      <c r="H5757" s="213">
        <v>16.293688017032387</v>
      </c>
    </row>
    <row r="5758" spans="3:8" x14ac:dyDescent="0.25">
      <c r="C5758" s="90">
        <v>2.1524000000000001</v>
      </c>
      <c r="D5758" s="164">
        <v>18.577195452032264</v>
      </c>
      <c r="E5758" s="90">
        <v>2.4523999999999999</v>
      </c>
      <c r="F5758" s="213">
        <v>15.584455130511541</v>
      </c>
      <c r="G5758" s="90">
        <v>2.3024</v>
      </c>
      <c r="H5758" s="213">
        <v>17.281184260488896</v>
      </c>
    </row>
    <row r="5759" spans="3:8" x14ac:dyDescent="0.25">
      <c r="C5759" s="90">
        <v>2.1528</v>
      </c>
      <c r="D5759" s="164">
        <v>18.577195452032264</v>
      </c>
      <c r="E5759" s="90">
        <v>2.4527999999999999</v>
      </c>
      <c r="F5759" s="213">
        <v>15.584455130511541</v>
      </c>
      <c r="G5759" s="90">
        <v>2.3028</v>
      </c>
      <c r="H5759" s="213">
        <v>18.268680503945404</v>
      </c>
    </row>
    <row r="5760" spans="3:8" x14ac:dyDescent="0.25">
      <c r="C5760" s="90">
        <v>2.1532</v>
      </c>
      <c r="D5760" s="164">
        <v>18.577195452032264</v>
      </c>
      <c r="E5760" s="90">
        <v>2.4531999999999998</v>
      </c>
      <c r="F5760" s="213">
        <v>15.584455130511541</v>
      </c>
      <c r="G5760" s="90">
        <v>2.3031999999999999</v>
      </c>
      <c r="H5760" s="213">
        <v>18.268680503945404</v>
      </c>
    </row>
    <row r="5761" spans="3:8" x14ac:dyDescent="0.25">
      <c r="C5761" s="90">
        <v>2.1536</v>
      </c>
      <c r="D5761" s="164">
        <v>18.577195452032264</v>
      </c>
      <c r="E5761" s="90">
        <v>2.4535999999999998</v>
      </c>
      <c r="F5761" s="213">
        <v>15.584455130511541</v>
      </c>
      <c r="G5761" s="90">
        <v>2.3035999999999999</v>
      </c>
      <c r="H5761" s="213">
        <v>19.256176747401913</v>
      </c>
    </row>
    <row r="5762" spans="3:8" x14ac:dyDescent="0.25">
      <c r="C5762" s="90">
        <v>2.1539999999999999</v>
      </c>
      <c r="D5762" s="164">
        <v>18.577195452032264</v>
      </c>
      <c r="E5762" s="90">
        <v>2.4539999999999997</v>
      </c>
      <c r="F5762" s="213">
        <v>15.584455130511541</v>
      </c>
      <c r="G5762" s="90">
        <v>2.3039999999999998</v>
      </c>
      <c r="H5762" s="213">
        <v>18.268680503945404</v>
      </c>
    </row>
    <row r="5763" spans="3:8" x14ac:dyDescent="0.25">
      <c r="C5763" s="90">
        <v>2.1543999999999999</v>
      </c>
      <c r="D5763" s="164">
        <v>17.579940975453646</v>
      </c>
      <c r="E5763" s="90">
        <v>2.4543999999999997</v>
      </c>
      <c r="F5763" s="213">
        <v>15.584455130511541</v>
      </c>
      <c r="G5763" s="90">
        <v>2.3043999999999998</v>
      </c>
      <c r="H5763" s="213">
        <v>17.281184260488896</v>
      </c>
    </row>
    <row r="5764" spans="3:8" x14ac:dyDescent="0.25">
      <c r="C5764" s="90">
        <v>2.1548000000000003</v>
      </c>
      <c r="D5764" s="164">
        <v>17.579940975453646</v>
      </c>
      <c r="E5764" s="90">
        <v>2.4548000000000001</v>
      </c>
      <c r="F5764" s="213">
        <v>16.586441324515089</v>
      </c>
      <c r="G5764" s="90">
        <v>2.3048000000000002</v>
      </c>
      <c r="H5764" s="213">
        <v>16.293688017032387</v>
      </c>
    </row>
    <row r="5765" spans="3:8" x14ac:dyDescent="0.25">
      <c r="C5765" s="90">
        <v>2.1552000000000002</v>
      </c>
      <c r="D5765" s="164">
        <v>17.579940975453646</v>
      </c>
      <c r="E5765" s="90">
        <v>2.4552</v>
      </c>
      <c r="F5765" s="213">
        <v>16.586441324515089</v>
      </c>
      <c r="G5765" s="90">
        <v>2.3052000000000001</v>
      </c>
      <c r="H5765" s="213">
        <v>17.281184260488896</v>
      </c>
    </row>
    <row r="5766" spans="3:8" x14ac:dyDescent="0.25">
      <c r="C5766" s="90">
        <v>2.1556000000000002</v>
      </c>
      <c r="D5766" s="164">
        <v>17.579940975453646</v>
      </c>
      <c r="E5766" s="90">
        <v>2.4556</v>
      </c>
      <c r="F5766" s="213">
        <v>16.586441324515089</v>
      </c>
      <c r="G5766" s="90">
        <v>2.3056000000000001</v>
      </c>
      <c r="H5766" s="213">
        <v>17.281184260488896</v>
      </c>
    </row>
    <row r="5767" spans="3:8" x14ac:dyDescent="0.25">
      <c r="C5767" s="90">
        <v>2.1560000000000001</v>
      </c>
      <c r="D5767" s="164">
        <v>17.579940975453646</v>
      </c>
      <c r="E5767" s="90">
        <v>2.456</v>
      </c>
      <c r="F5767" s="213">
        <v>16.586441324515089</v>
      </c>
      <c r="G5767" s="90">
        <v>2.306</v>
      </c>
      <c r="H5767" s="213">
        <v>19.256176747401913</v>
      </c>
    </row>
    <row r="5768" spans="3:8" x14ac:dyDescent="0.25">
      <c r="C5768" s="90">
        <v>2.1564000000000001</v>
      </c>
      <c r="D5768" s="164">
        <v>17.579940975453646</v>
      </c>
      <c r="E5768" s="90">
        <v>2.4563999999999999</v>
      </c>
      <c r="F5768" s="213">
        <v>15.584455130511541</v>
      </c>
      <c r="G5768" s="90">
        <v>2.3064</v>
      </c>
      <c r="H5768" s="213">
        <v>19.256176747401913</v>
      </c>
    </row>
    <row r="5769" spans="3:8" x14ac:dyDescent="0.25">
      <c r="C5769" s="90">
        <v>2.1568000000000001</v>
      </c>
      <c r="D5769" s="164">
        <v>17.579940975453646</v>
      </c>
      <c r="E5769" s="90">
        <v>2.4567999999999999</v>
      </c>
      <c r="F5769" s="213">
        <v>15.584455130511541</v>
      </c>
      <c r="G5769" s="90">
        <v>2.3068</v>
      </c>
      <c r="H5769" s="213">
        <v>19.256176747401913</v>
      </c>
    </row>
    <row r="5770" spans="3:8" x14ac:dyDescent="0.25">
      <c r="C5770" s="90">
        <v>2.1572</v>
      </c>
      <c r="D5770" s="164">
        <v>17.579940975453646</v>
      </c>
      <c r="E5770" s="90">
        <v>2.4571999999999998</v>
      </c>
      <c r="F5770" s="213">
        <v>15.584455130511541</v>
      </c>
      <c r="G5770" s="90">
        <v>2.3071999999999999</v>
      </c>
      <c r="H5770" s="213">
        <v>18.268680503945404</v>
      </c>
    </row>
    <row r="5771" spans="3:8" x14ac:dyDescent="0.25">
      <c r="C5771" s="90">
        <v>2.1576</v>
      </c>
      <c r="D5771" s="164">
        <v>16.582686498875024</v>
      </c>
      <c r="E5771" s="90">
        <v>2.4575999999999998</v>
      </c>
      <c r="F5771" s="213">
        <v>15.584455130511541</v>
      </c>
      <c r="G5771" s="90">
        <v>2.3075999999999999</v>
      </c>
      <c r="H5771" s="213">
        <v>18.268680503945404</v>
      </c>
    </row>
    <row r="5772" spans="3:8" x14ac:dyDescent="0.25">
      <c r="C5772" s="90">
        <v>2.1579999999999999</v>
      </c>
      <c r="D5772" s="164">
        <v>17.579940975453646</v>
      </c>
      <c r="E5772" s="90">
        <v>2.4579999999999997</v>
      </c>
      <c r="F5772" s="213">
        <v>15.584455130511541</v>
      </c>
      <c r="G5772" s="90">
        <v>2.3079999999999998</v>
      </c>
      <c r="H5772" s="213">
        <v>18.268680503945404</v>
      </c>
    </row>
    <row r="5773" spans="3:8" x14ac:dyDescent="0.25">
      <c r="C5773" s="90">
        <v>2.1583999999999999</v>
      </c>
      <c r="D5773" s="164">
        <v>16.582686498875024</v>
      </c>
      <c r="E5773" s="90">
        <v>2.4583999999999997</v>
      </c>
      <c r="F5773" s="213">
        <v>15.584455130511541</v>
      </c>
      <c r="G5773" s="90">
        <v>2.3083999999999998</v>
      </c>
      <c r="H5773" s="213">
        <v>18.268680503945404</v>
      </c>
    </row>
    <row r="5774" spans="3:8" x14ac:dyDescent="0.25">
      <c r="C5774" s="90">
        <v>2.1588000000000003</v>
      </c>
      <c r="D5774" s="164">
        <v>17.579940975453646</v>
      </c>
      <c r="E5774" s="90">
        <v>2.4588000000000001</v>
      </c>
      <c r="F5774" s="213">
        <v>15.584455130511541</v>
      </c>
      <c r="G5774" s="90">
        <v>2.3088000000000002</v>
      </c>
      <c r="H5774" s="213">
        <v>18.268680503945404</v>
      </c>
    </row>
    <row r="5775" spans="3:8" x14ac:dyDescent="0.25">
      <c r="C5775" s="90">
        <v>2.1592000000000002</v>
      </c>
      <c r="D5775" s="164">
        <v>17.579940975453646</v>
      </c>
      <c r="E5775" s="90">
        <v>2.4592000000000001</v>
      </c>
      <c r="F5775" s="213">
        <v>15.584455130511541</v>
      </c>
      <c r="G5775" s="90">
        <v>2.3092000000000001</v>
      </c>
      <c r="H5775" s="213">
        <v>18.268680503945404</v>
      </c>
    </row>
    <row r="5776" spans="3:8" x14ac:dyDescent="0.25">
      <c r="C5776" s="90">
        <v>2.1596000000000002</v>
      </c>
      <c r="D5776" s="164">
        <v>17.579940975453646</v>
      </c>
      <c r="E5776" s="90">
        <v>2.4596</v>
      </c>
      <c r="F5776" s="213">
        <v>15.584455130511541</v>
      </c>
      <c r="G5776" s="90">
        <v>2.3096000000000001</v>
      </c>
      <c r="H5776" s="213">
        <v>18.268680503945404</v>
      </c>
    </row>
    <row r="5777" spans="3:8" x14ac:dyDescent="0.25">
      <c r="C5777" s="90">
        <v>2.16</v>
      </c>
      <c r="D5777" s="164">
        <v>17.579940975453646</v>
      </c>
      <c r="E5777" s="90">
        <v>2.46</v>
      </c>
      <c r="F5777" s="213">
        <v>15.584455130511541</v>
      </c>
      <c r="G5777" s="90">
        <v>2.31</v>
      </c>
      <c r="H5777" s="213">
        <v>17.281184260488896</v>
      </c>
    </row>
    <row r="5778" spans="3:8" x14ac:dyDescent="0.25">
      <c r="C5778" s="90">
        <v>2.1604000000000001</v>
      </c>
      <c r="D5778" s="164">
        <v>18.577195452032264</v>
      </c>
      <c r="E5778" s="90">
        <v>2.4603999999999999</v>
      </c>
      <c r="F5778" s="213">
        <v>15.584455130511541</v>
      </c>
      <c r="G5778" s="90">
        <v>2.3104</v>
      </c>
      <c r="H5778" s="213">
        <v>17.281184260488896</v>
      </c>
    </row>
    <row r="5779" spans="3:8" x14ac:dyDescent="0.25">
      <c r="C5779" s="90">
        <v>2.1608000000000001</v>
      </c>
      <c r="D5779" s="164">
        <v>17.579940975453646</v>
      </c>
      <c r="E5779" s="90">
        <v>2.4607999999999999</v>
      </c>
      <c r="F5779" s="213">
        <v>15.584455130511541</v>
      </c>
      <c r="G5779" s="90">
        <v>2.3108</v>
      </c>
      <c r="H5779" s="213">
        <v>17.281184260488896</v>
      </c>
    </row>
    <row r="5780" spans="3:8" x14ac:dyDescent="0.25">
      <c r="C5780" s="90">
        <v>2.1612</v>
      </c>
      <c r="D5780" s="164">
        <v>17.579940975453646</v>
      </c>
      <c r="E5780" s="90">
        <v>2.4611999999999998</v>
      </c>
      <c r="F5780" s="213">
        <v>15.584455130511541</v>
      </c>
      <c r="G5780" s="90">
        <v>2.3111999999999999</v>
      </c>
      <c r="H5780" s="213">
        <v>17.281184260488896</v>
      </c>
    </row>
    <row r="5781" spans="3:8" x14ac:dyDescent="0.25">
      <c r="C5781" s="90">
        <v>2.1616</v>
      </c>
      <c r="D5781" s="164">
        <v>17.579940975453646</v>
      </c>
      <c r="E5781" s="90">
        <v>2.4615999999999998</v>
      </c>
      <c r="F5781" s="213">
        <v>15.584455130511541</v>
      </c>
      <c r="G5781" s="90">
        <v>2.3115999999999999</v>
      </c>
      <c r="H5781" s="213">
        <v>17.281184260488896</v>
      </c>
    </row>
    <row r="5782" spans="3:8" x14ac:dyDescent="0.25">
      <c r="C5782" s="90">
        <v>2.1619999999999999</v>
      </c>
      <c r="D5782" s="164">
        <v>17.579940975453646</v>
      </c>
      <c r="E5782" s="90">
        <v>2.4619999999999997</v>
      </c>
      <c r="F5782" s="213">
        <v>15.584455130511541</v>
      </c>
      <c r="G5782" s="90">
        <v>2.3119999999999998</v>
      </c>
      <c r="H5782" s="213">
        <v>17.281184260488896</v>
      </c>
    </row>
    <row r="5783" spans="3:8" x14ac:dyDescent="0.25">
      <c r="C5783" s="90">
        <v>2.1623999999999999</v>
      </c>
      <c r="D5783" s="164">
        <v>17.579940975453646</v>
      </c>
      <c r="E5783" s="90">
        <v>2.4623999999999997</v>
      </c>
      <c r="F5783" s="213">
        <v>15.584455130511541</v>
      </c>
      <c r="G5783" s="90">
        <v>2.3123999999999998</v>
      </c>
      <c r="H5783" s="213">
        <v>17.281184260488896</v>
      </c>
    </row>
    <row r="5784" spans="3:8" x14ac:dyDescent="0.25">
      <c r="C5784" s="90">
        <v>2.1628000000000003</v>
      </c>
      <c r="D5784" s="164">
        <v>17.579940975453646</v>
      </c>
      <c r="E5784" s="90">
        <v>2.4628000000000001</v>
      </c>
      <c r="F5784" s="213">
        <v>15.584455130511541</v>
      </c>
      <c r="G5784" s="90">
        <v>2.3128000000000002</v>
      </c>
      <c r="H5784" s="213">
        <v>17.281184260488896</v>
      </c>
    </row>
    <row r="5785" spans="3:8" x14ac:dyDescent="0.25">
      <c r="C5785" s="90">
        <v>2.1632000000000002</v>
      </c>
      <c r="D5785" s="164">
        <v>17.579940975453646</v>
      </c>
      <c r="E5785" s="90">
        <v>2.4632000000000001</v>
      </c>
      <c r="F5785" s="213">
        <v>15.584455130511541</v>
      </c>
      <c r="G5785" s="90">
        <v>2.3132000000000001</v>
      </c>
      <c r="H5785" s="213">
        <v>18.268680503945404</v>
      </c>
    </row>
    <row r="5786" spans="3:8" x14ac:dyDescent="0.25">
      <c r="C5786" s="90">
        <v>2.1636000000000002</v>
      </c>
      <c r="D5786" s="164">
        <v>17.579940975453646</v>
      </c>
      <c r="E5786" s="90">
        <v>2.4636</v>
      </c>
      <c r="F5786" s="213">
        <v>15.584455130511541</v>
      </c>
      <c r="G5786" s="90">
        <v>2.3136000000000001</v>
      </c>
      <c r="H5786" s="213">
        <v>18.268680503945404</v>
      </c>
    </row>
    <row r="5787" spans="3:8" x14ac:dyDescent="0.25">
      <c r="C5787" s="90">
        <v>2.1640000000000001</v>
      </c>
      <c r="D5787" s="164">
        <v>16.582686498875024</v>
      </c>
      <c r="E5787" s="90">
        <v>2.464</v>
      </c>
      <c r="F5787" s="213">
        <v>15.584455130511541</v>
      </c>
      <c r="G5787" s="90">
        <v>2.3140000000000001</v>
      </c>
      <c r="H5787" s="213">
        <v>18.268680503945404</v>
      </c>
    </row>
    <row r="5788" spans="3:8" x14ac:dyDescent="0.25">
      <c r="C5788" s="90">
        <v>2.1644000000000001</v>
      </c>
      <c r="D5788" s="164">
        <v>16.582686498875024</v>
      </c>
      <c r="E5788" s="90">
        <v>2.4643999999999999</v>
      </c>
      <c r="F5788" s="213">
        <v>15.584455130511541</v>
      </c>
      <c r="G5788" s="90">
        <v>2.3144</v>
      </c>
      <c r="H5788" s="213">
        <v>17.281184260488896</v>
      </c>
    </row>
    <row r="5789" spans="3:8" x14ac:dyDescent="0.25">
      <c r="C5789" s="90">
        <v>2.1648000000000001</v>
      </c>
      <c r="D5789" s="164">
        <v>16.582686498875024</v>
      </c>
      <c r="E5789" s="90">
        <v>2.4647999999999999</v>
      </c>
      <c r="F5789" s="213">
        <v>15.584455130511541</v>
      </c>
      <c r="G5789" s="90">
        <v>2.3148</v>
      </c>
      <c r="H5789" s="213">
        <v>16.293688017032387</v>
      </c>
    </row>
    <row r="5790" spans="3:8" x14ac:dyDescent="0.25">
      <c r="C5790" s="90">
        <v>2.1652</v>
      </c>
      <c r="D5790" s="164">
        <v>16.582686498875024</v>
      </c>
      <c r="E5790" s="90">
        <v>2.4651999999999998</v>
      </c>
      <c r="F5790" s="213">
        <v>15.584455130511541</v>
      </c>
      <c r="G5790" s="90">
        <v>2.3151999999999999</v>
      </c>
      <c r="H5790" s="213">
        <v>16.293688017032387</v>
      </c>
    </row>
    <row r="5791" spans="3:8" x14ac:dyDescent="0.25">
      <c r="C5791" s="90">
        <v>2.1656</v>
      </c>
      <c r="D5791" s="164">
        <v>17.579940975453646</v>
      </c>
      <c r="E5791" s="90">
        <v>2.4655999999999998</v>
      </c>
      <c r="F5791" s="213">
        <v>15.584455130511541</v>
      </c>
      <c r="G5791" s="90">
        <v>2.3155999999999999</v>
      </c>
      <c r="H5791" s="213">
        <v>17.281184260488896</v>
      </c>
    </row>
    <row r="5792" spans="3:8" x14ac:dyDescent="0.25">
      <c r="C5792" s="90">
        <v>2.1659999999999999</v>
      </c>
      <c r="D5792" s="164">
        <v>18.577195452032264</v>
      </c>
      <c r="E5792" s="90">
        <v>2.4659999999999997</v>
      </c>
      <c r="F5792" s="213">
        <v>15.584455130511541</v>
      </c>
      <c r="G5792" s="90">
        <v>2.3159999999999998</v>
      </c>
      <c r="H5792" s="213">
        <v>18.268680503945404</v>
      </c>
    </row>
    <row r="5793" spans="3:8" x14ac:dyDescent="0.25">
      <c r="C5793" s="90">
        <v>2.1663999999999999</v>
      </c>
      <c r="D5793" s="164">
        <v>17.579940975453646</v>
      </c>
      <c r="E5793" s="90">
        <v>2.4663999999999997</v>
      </c>
      <c r="F5793" s="213">
        <v>15.584455130511541</v>
      </c>
      <c r="G5793" s="90">
        <v>2.3163999999999998</v>
      </c>
      <c r="H5793" s="213">
        <v>18.268680503945404</v>
      </c>
    </row>
    <row r="5794" spans="3:8" x14ac:dyDescent="0.25">
      <c r="C5794" s="90">
        <v>2.1668000000000003</v>
      </c>
      <c r="D5794" s="164">
        <v>17.579940975453646</v>
      </c>
      <c r="E5794" s="90">
        <v>2.4668000000000001</v>
      </c>
      <c r="F5794" s="213">
        <v>15.584455130511541</v>
      </c>
      <c r="G5794" s="90">
        <v>2.3168000000000002</v>
      </c>
      <c r="H5794" s="213">
        <v>18.268680503945404</v>
      </c>
    </row>
    <row r="5795" spans="3:8" x14ac:dyDescent="0.25">
      <c r="C5795" s="90">
        <v>2.1672000000000002</v>
      </c>
      <c r="D5795" s="164">
        <v>17.579940975453646</v>
      </c>
      <c r="E5795" s="90">
        <v>2.4672000000000001</v>
      </c>
      <c r="F5795" s="213">
        <v>15.584455130511541</v>
      </c>
      <c r="G5795" s="90">
        <v>2.3172000000000001</v>
      </c>
      <c r="H5795" s="213">
        <v>18.268680503945404</v>
      </c>
    </row>
    <row r="5796" spans="3:8" x14ac:dyDescent="0.25">
      <c r="C5796" s="90">
        <v>2.1676000000000002</v>
      </c>
      <c r="D5796" s="164">
        <v>16.582686498875024</v>
      </c>
      <c r="E5796" s="90">
        <v>2.4676</v>
      </c>
      <c r="F5796" s="213">
        <v>15.584455130511541</v>
      </c>
      <c r="G5796" s="90">
        <v>2.3176000000000001</v>
      </c>
      <c r="H5796" s="213">
        <v>17.281184260488896</v>
      </c>
    </row>
    <row r="5797" spans="3:8" x14ac:dyDescent="0.25">
      <c r="C5797" s="90">
        <v>2.1680000000000001</v>
      </c>
      <c r="D5797" s="164">
        <v>16.582686498875024</v>
      </c>
      <c r="E5797" s="90">
        <v>2.468</v>
      </c>
      <c r="F5797" s="213">
        <v>16.586441324515089</v>
      </c>
      <c r="G5797" s="90">
        <v>2.3180000000000001</v>
      </c>
      <c r="H5797" s="213">
        <v>17.281184260488896</v>
      </c>
    </row>
    <row r="5798" spans="3:8" x14ac:dyDescent="0.25">
      <c r="C5798" s="90">
        <v>2.1684000000000001</v>
      </c>
      <c r="D5798" s="164">
        <v>17.579940975453646</v>
      </c>
      <c r="E5798" s="90">
        <v>2.4683999999999999</v>
      </c>
      <c r="F5798" s="213">
        <v>16.586441324515089</v>
      </c>
      <c r="G5798" s="90">
        <v>2.3184</v>
      </c>
      <c r="H5798" s="213">
        <v>17.281184260488896</v>
      </c>
    </row>
    <row r="5799" spans="3:8" x14ac:dyDescent="0.25">
      <c r="C5799" s="90">
        <v>2.1688000000000001</v>
      </c>
      <c r="D5799" s="164">
        <v>16.582686498875024</v>
      </c>
      <c r="E5799" s="90">
        <v>2.4687999999999999</v>
      </c>
      <c r="F5799" s="213">
        <v>15.584455130511541</v>
      </c>
      <c r="G5799" s="90">
        <v>2.3188</v>
      </c>
      <c r="H5799" s="213">
        <v>17.281184260488896</v>
      </c>
    </row>
    <row r="5800" spans="3:8" x14ac:dyDescent="0.25">
      <c r="C5800" s="90">
        <v>2.1692</v>
      </c>
      <c r="D5800" s="164">
        <v>16.582686498875024</v>
      </c>
      <c r="E5800" s="90">
        <v>2.4691999999999998</v>
      </c>
      <c r="F5800" s="213">
        <v>15.584455130511541</v>
      </c>
      <c r="G5800" s="90">
        <v>2.3191999999999999</v>
      </c>
      <c r="H5800" s="213">
        <v>18.268680503945404</v>
      </c>
    </row>
    <row r="5801" spans="3:8" x14ac:dyDescent="0.25">
      <c r="C5801" s="90">
        <v>2.1696</v>
      </c>
      <c r="D5801" s="164">
        <v>16.582686498875024</v>
      </c>
      <c r="E5801" s="90">
        <v>2.4695999999999998</v>
      </c>
      <c r="F5801" s="213">
        <v>15.584455130511541</v>
      </c>
      <c r="G5801" s="90">
        <v>2.3195999999999999</v>
      </c>
      <c r="H5801" s="213">
        <v>18.268680503945404</v>
      </c>
    </row>
    <row r="5802" spans="3:8" x14ac:dyDescent="0.25">
      <c r="C5802" s="90">
        <v>2.17</v>
      </c>
      <c r="D5802" s="164">
        <v>16.582686498875024</v>
      </c>
      <c r="E5802" s="90">
        <v>2.4699999999999998</v>
      </c>
      <c r="F5802" s="213">
        <v>15.584455130511541</v>
      </c>
      <c r="G5802" s="90">
        <v>2.3199999999999998</v>
      </c>
      <c r="H5802" s="213">
        <v>18.268680503945404</v>
      </c>
    </row>
    <row r="5803" spans="3:8" x14ac:dyDescent="0.25">
      <c r="C5803" s="90">
        <v>2.1703999999999999</v>
      </c>
      <c r="D5803" s="164">
        <v>16.582686498875024</v>
      </c>
      <c r="E5803" s="90">
        <v>2.4703999999999997</v>
      </c>
      <c r="F5803" s="213">
        <v>15.584455130511541</v>
      </c>
      <c r="G5803" s="90">
        <v>2.3203999999999998</v>
      </c>
      <c r="H5803" s="213">
        <v>17.281184260488896</v>
      </c>
    </row>
    <row r="5804" spans="3:8" x14ac:dyDescent="0.25">
      <c r="C5804" s="90">
        <v>2.1708000000000003</v>
      </c>
      <c r="D5804" s="164">
        <v>17.579940975453646</v>
      </c>
      <c r="E5804" s="90">
        <v>2.4708000000000001</v>
      </c>
      <c r="F5804" s="213">
        <v>15.584455130511541</v>
      </c>
      <c r="G5804" s="90">
        <v>2.3208000000000002</v>
      </c>
      <c r="H5804" s="213">
        <v>17.281184260488896</v>
      </c>
    </row>
    <row r="5805" spans="3:8" x14ac:dyDescent="0.25">
      <c r="C5805" s="90">
        <v>2.1712000000000002</v>
      </c>
      <c r="D5805" s="164">
        <v>17.579940975453646</v>
      </c>
      <c r="E5805" s="90">
        <v>2.4712000000000001</v>
      </c>
      <c r="F5805" s="213">
        <v>15.584455130511541</v>
      </c>
      <c r="G5805" s="90">
        <v>2.3212000000000002</v>
      </c>
      <c r="H5805" s="213">
        <v>17.281184260488896</v>
      </c>
    </row>
    <row r="5806" spans="3:8" x14ac:dyDescent="0.25">
      <c r="C5806" s="90">
        <v>2.1716000000000002</v>
      </c>
      <c r="D5806" s="164">
        <v>17.579940975453646</v>
      </c>
      <c r="E5806" s="90">
        <v>2.4716</v>
      </c>
      <c r="F5806" s="213">
        <v>15.584455130511541</v>
      </c>
      <c r="G5806" s="90">
        <v>2.3216000000000001</v>
      </c>
      <c r="H5806" s="213">
        <v>18.268680503945404</v>
      </c>
    </row>
    <row r="5807" spans="3:8" x14ac:dyDescent="0.25">
      <c r="C5807" s="90">
        <v>2.1720000000000002</v>
      </c>
      <c r="D5807" s="164">
        <v>17.579940975453646</v>
      </c>
      <c r="E5807" s="90">
        <v>2.472</v>
      </c>
      <c r="F5807" s="213">
        <v>15.584455130511541</v>
      </c>
      <c r="G5807" s="90">
        <v>2.3220000000000001</v>
      </c>
      <c r="H5807" s="213">
        <v>19.256176747401913</v>
      </c>
    </row>
    <row r="5808" spans="3:8" x14ac:dyDescent="0.25">
      <c r="C5808" s="90">
        <v>2.1724000000000001</v>
      </c>
      <c r="D5808" s="164">
        <v>17.579940975453646</v>
      </c>
      <c r="E5808" s="90">
        <v>2.4723999999999999</v>
      </c>
      <c r="F5808" s="213">
        <v>15.584455130511541</v>
      </c>
      <c r="G5808" s="90">
        <v>2.3224</v>
      </c>
      <c r="H5808" s="213">
        <v>19.256176747401913</v>
      </c>
    </row>
    <row r="5809" spans="3:8" x14ac:dyDescent="0.25">
      <c r="C5809" s="90">
        <v>2.1728000000000001</v>
      </c>
      <c r="D5809" s="164">
        <v>17.579940975453646</v>
      </c>
      <c r="E5809" s="90">
        <v>2.4727999999999999</v>
      </c>
      <c r="F5809" s="213">
        <v>16.586441324515089</v>
      </c>
      <c r="G5809" s="90">
        <v>2.3228</v>
      </c>
      <c r="H5809" s="213">
        <v>18.268680503945404</v>
      </c>
    </row>
    <row r="5810" spans="3:8" x14ac:dyDescent="0.25">
      <c r="C5810" s="90">
        <v>2.1732</v>
      </c>
      <c r="D5810" s="164">
        <v>17.579940975453646</v>
      </c>
      <c r="E5810" s="90">
        <v>2.4731999999999998</v>
      </c>
      <c r="F5810" s="213">
        <v>15.584455130511541</v>
      </c>
      <c r="G5810" s="90">
        <v>2.3231999999999999</v>
      </c>
      <c r="H5810" s="213">
        <v>18.268680503945404</v>
      </c>
    </row>
    <row r="5811" spans="3:8" x14ac:dyDescent="0.25">
      <c r="C5811" s="90">
        <v>2.1736</v>
      </c>
      <c r="D5811" s="164">
        <v>17.579940975453646</v>
      </c>
      <c r="E5811" s="90">
        <v>2.4735999999999998</v>
      </c>
      <c r="F5811" s="213">
        <v>16.586441324515089</v>
      </c>
      <c r="G5811" s="90">
        <v>2.3235999999999999</v>
      </c>
      <c r="H5811" s="213">
        <v>17.281184260488896</v>
      </c>
    </row>
    <row r="5812" spans="3:8" x14ac:dyDescent="0.25">
      <c r="C5812" s="90">
        <v>2.1739999999999999</v>
      </c>
      <c r="D5812" s="164">
        <v>17.579940975453646</v>
      </c>
      <c r="E5812" s="90">
        <v>2.4739999999999998</v>
      </c>
      <c r="F5812" s="213">
        <v>15.584455130511541</v>
      </c>
      <c r="G5812" s="90">
        <v>2.3239999999999998</v>
      </c>
      <c r="H5812" s="213">
        <v>17.281184260488896</v>
      </c>
    </row>
    <row r="5813" spans="3:8" x14ac:dyDescent="0.25">
      <c r="C5813" s="90">
        <v>2.1743999999999999</v>
      </c>
      <c r="D5813" s="164">
        <v>17.579940975453646</v>
      </c>
      <c r="E5813" s="90">
        <v>2.4743999999999997</v>
      </c>
      <c r="F5813" s="213">
        <v>15.584455130511541</v>
      </c>
      <c r="G5813" s="90">
        <v>2.3243999999999998</v>
      </c>
      <c r="H5813" s="213">
        <v>18.268680503945404</v>
      </c>
    </row>
    <row r="5814" spans="3:8" x14ac:dyDescent="0.25">
      <c r="C5814" s="90">
        <v>2.1748000000000003</v>
      </c>
      <c r="D5814" s="164">
        <v>17.579940975453646</v>
      </c>
      <c r="E5814" s="90">
        <v>2.4748000000000001</v>
      </c>
      <c r="F5814" s="213">
        <v>15.584455130511541</v>
      </c>
      <c r="G5814" s="90">
        <v>2.3248000000000002</v>
      </c>
      <c r="H5814" s="213">
        <v>17.281184260488896</v>
      </c>
    </row>
    <row r="5815" spans="3:8" x14ac:dyDescent="0.25">
      <c r="C5815" s="90">
        <v>2.1752000000000002</v>
      </c>
      <c r="D5815" s="164">
        <v>17.579940975453646</v>
      </c>
      <c r="E5815" s="90">
        <v>2.4752000000000001</v>
      </c>
      <c r="F5815" s="213">
        <v>15.584455130511541</v>
      </c>
      <c r="G5815" s="90">
        <v>2.3252000000000002</v>
      </c>
      <c r="H5815" s="213">
        <v>18.268680503945404</v>
      </c>
    </row>
    <row r="5816" spans="3:8" x14ac:dyDescent="0.25">
      <c r="C5816" s="90">
        <v>2.1756000000000002</v>
      </c>
      <c r="D5816" s="164">
        <v>17.579940975453646</v>
      </c>
      <c r="E5816" s="90">
        <v>2.4756</v>
      </c>
      <c r="F5816" s="213">
        <v>16.586441324515089</v>
      </c>
      <c r="G5816" s="90">
        <v>2.3256000000000001</v>
      </c>
      <c r="H5816" s="213">
        <v>17.281184260488896</v>
      </c>
    </row>
    <row r="5817" spans="3:8" x14ac:dyDescent="0.25">
      <c r="C5817" s="90">
        <v>2.1760000000000002</v>
      </c>
      <c r="D5817" s="164">
        <v>17.579940975453646</v>
      </c>
      <c r="E5817" s="90">
        <v>2.476</v>
      </c>
      <c r="F5817" s="213">
        <v>16.586441324515089</v>
      </c>
      <c r="G5817" s="90">
        <v>2.3260000000000001</v>
      </c>
      <c r="H5817" s="213">
        <v>17.281184260488896</v>
      </c>
    </row>
    <row r="5818" spans="3:8" x14ac:dyDescent="0.25">
      <c r="C5818" s="90">
        <v>2.1764000000000001</v>
      </c>
      <c r="D5818" s="164">
        <v>17.579940975453646</v>
      </c>
      <c r="E5818" s="90">
        <v>2.4763999999999999</v>
      </c>
      <c r="F5818" s="213">
        <v>16.586441324515089</v>
      </c>
      <c r="G5818" s="90">
        <v>2.3264</v>
      </c>
      <c r="H5818" s="213">
        <v>17.281184260488896</v>
      </c>
    </row>
    <row r="5819" spans="3:8" x14ac:dyDescent="0.25">
      <c r="C5819" s="90">
        <v>2.1768000000000001</v>
      </c>
      <c r="D5819" s="164">
        <v>18.577195452032264</v>
      </c>
      <c r="E5819" s="90">
        <v>2.4767999999999999</v>
      </c>
      <c r="F5819" s="213">
        <v>15.584455130511541</v>
      </c>
      <c r="G5819" s="90">
        <v>2.3268</v>
      </c>
      <c r="H5819" s="213">
        <v>17.281184260488896</v>
      </c>
    </row>
    <row r="5820" spans="3:8" x14ac:dyDescent="0.25">
      <c r="C5820" s="90">
        <v>2.1772</v>
      </c>
      <c r="D5820" s="164">
        <v>18.577195452032264</v>
      </c>
      <c r="E5820" s="90">
        <v>2.4771999999999998</v>
      </c>
      <c r="F5820" s="213">
        <v>15.584455130511541</v>
      </c>
      <c r="G5820" s="90">
        <v>2.3271999999999999</v>
      </c>
      <c r="H5820" s="213">
        <v>18.268680503945404</v>
      </c>
    </row>
    <row r="5821" spans="3:8" x14ac:dyDescent="0.25">
      <c r="C5821" s="90">
        <v>2.1776</v>
      </c>
      <c r="D5821" s="164">
        <v>18.577195452032264</v>
      </c>
      <c r="E5821" s="90">
        <v>2.4775999999999998</v>
      </c>
      <c r="F5821" s="213">
        <v>15.584455130511541</v>
      </c>
      <c r="G5821" s="90">
        <v>2.3275999999999999</v>
      </c>
      <c r="H5821" s="213">
        <v>18.268680503945404</v>
      </c>
    </row>
    <row r="5822" spans="3:8" x14ac:dyDescent="0.25">
      <c r="C5822" s="90">
        <v>2.1779999999999999</v>
      </c>
      <c r="D5822" s="164">
        <v>17.579940975453646</v>
      </c>
      <c r="E5822" s="90">
        <v>2.4779999999999998</v>
      </c>
      <c r="F5822" s="213">
        <v>16.586441324515089</v>
      </c>
      <c r="G5822" s="90">
        <v>2.3279999999999998</v>
      </c>
      <c r="H5822" s="213">
        <v>17.281184260488896</v>
      </c>
    </row>
    <row r="5823" spans="3:8" x14ac:dyDescent="0.25">
      <c r="C5823" s="90">
        <v>2.1783999999999999</v>
      </c>
      <c r="D5823" s="164">
        <v>17.579940975453646</v>
      </c>
      <c r="E5823" s="90">
        <v>2.4783999999999997</v>
      </c>
      <c r="F5823" s="213">
        <v>16.586441324515089</v>
      </c>
      <c r="G5823" s="90">
        <v>2.3283999999999998</v>
      </c>
      <c r="H5823" s="213">
        <v>17.281184260488896</v>
      </c>
    </row>
    <row r="5824" spans="3:8" x14ac:dyDescent="0.25">
      <c r="C5824" s="90">
        <v>2.1788000000000003</v>
      </c>
      <c r="D5824" s="164">
        <v>17.579940975453646</v>
      </c>
      <c r="E5824" s="90">
        <v>2.4788000000000001</v>
      </c>
      <c r="F5824" s="213">
        <v>16.586441324515089</v>
      </c>
      <c r="G5824" s="90">
        <v>2.3287999999999998</v>
      </c>
      <c r="H5824" s="213">
        <v>17.281184260488896</v>
      </c>
    </row>
    <row r="5825" spans="3:8" x14ac:dyDescent="0.25">
      <c r="C5825" s="90">
        <v>2.1792000000000002</v>
      </c>
      <c r="D5825" s="164">
        <v>17.579940975453646</v>
      </c>
      <c r="E5825" s="90">
        <v>2.4792000000000001</v>
      </c>
      <c r="F5825" s="213">
        <v>16.586441324515089</v>
      </c>
      <c r="G5825" s="90">
        <v>2.3292000000000002</v>
      </c>
      <c r="H5825" s="213">
        <v>17.281184260488896</v>
      </c>
    </row>
    <row r="5826" spans="3:8" x14ac:dyDescent="0.25">
      <c r="C5826" s="90">
        <v>2.1796000000000002</v>
      </c>
      <c r="D5826" s="164">
        <v>17.579940975453646</v>
      </c>
      <c r="E5826" s="90">
        <v>2.4796</v>
      </c>
      <c r="F5826" s="213">
        <v>16.586441324515089</v>
      </c>
      <c r="G5826" s="90">
        <v>2.3296000000000001</v>
      </c>
      <c r="H5826" s="213">
        <v>17.281184260488896</v>
      </c>
    </row>
    <row r="5827" spans="3:8" x14ac:dyDescent="0.25">
      <c r="C5827" s="90">
        <v>2.1800000000000002</v>
      </c>
      <c r="D5827" s="164">
        <v>17.579940975453646</v>
      </c>
      <c r="E5827" s="90">
        <v>2.48</v>
      </c>
      <c r="F5827" s="213">
        <v>16.586441324515089</v>
      </c>
      <c r="G5827" s="90">
        <v>2.33</v>
      </c>
      <c r="H5827" s="213">
        <v>17.281184260488896</v>
      </c>
    </row>
    <row r="5828" spans="3:8" x14ac:dyDescent="0.25">
      <c r="C5828" s="90">
        <v>2.1804000000000001</v>
      </c>
      <c r="D5828" s="164">
        <v>17.579940975453646</v>
      </c>
      <c r="E5828" s="90">
        <v>2.4803999999999999</v>
      </c>
      <c r="F5828" s="213">
        <v>16.586441324515089</v>
      </c>
      <c r="G5828" s="90">
        <v>2.3304</v>
      </c>
      <c r="H5828" s="213">
        <v>18.268680503945404</v>
      </c>
    </row>
    <row r="5829" spans="3:8" x14ac:dyDescent="0.25">
      <c r="C5829" s="90">
        <v>2.1808000000000001</v>
      </c>
      <c r="D5829" s="164">
        <v>17.579940975453646</v>
      </c>
      <c r="E5829" s="90">
        <v>2.4807999999999999</v>
      </c>
      <c r="F5829" s="213">
        <v>16.586441324515089</v>
      </c>
      <c r="G5829" s="90">
        <v>2.3308</v>
      </c>
      <c r="H5829" s="213">
        <v>17.281184260488896</v>
      </c>
    </row>
    <row r="5830" spans="3:8" x14ac:dyDescent="0.25">
      <c r="C5830" s="90">
        <v>2.1812</v>
      </c>
      <c r="D5830" s="164">
        <v>17.579940975453646</v>
      </c>
      <c r="E5830" s="90">
        <v>2.4811999999999999</v>
      </c>
      <c r="F5830" s="213">
        <v>16.586441324515089</v>
      </c>
      <c r="G5830" s="90">
        <v>2.3311999999999999</v>
      </c>
      <c r="H5830" s="213">
        <v>17.281184260488896</v>
      </c>
    </row>
    <row r="5831" spans="3:8" x14ac:dyDescent="0.25">
      <c r="C5831" s="90">
        <v>2.1816</v>
      </c>
      <c r="D5831" s="164">
        <v>17.579940975453646</v>
      </c>
      <c r="E5831" s="90">
        <v>2.4815999999999998</v>
      </c>
      <c r="F5831" s="213">
        <v>16.586441324515089</v>
      </c>
      <c r="G5831" s="90">
        <v>2.3315999999999999</v>
      </c>
      <c r="H5831" s="213">
        <v>17.281184260488896</v>
      </c>
    </row>
    <row r="5832" spans="3:8" x14ac:dyDescent="0.25">
      <c r="C5832" s="90">
        <v>2.1819999999999999</v>
      </c>
      <c r="D5832" s="164">
        <v>17.579940975453646</v>
      </c>
      <c r="E5832" s="90">
        <v>2.4819999999999998</v>
      </c>
      <c r="F5832" s="213">
        <v>16.586441324515089</v>
      </c>
      <c r="G5832" s="90">
        <v>2.3319999999999999</v>
      </c>
      <c r="H5832" s="213">
        <v>17.281184260488896</v>
      </c>
    </row>
    <row r="5833" spans="3:8" x14ac:dyDescent="0.25">
      <c r="C5833" s="90">
        <v>2.1823999999999999</v>
      </c>
      <c r="D5833" s="164">
        <v>17.579940975453646</v>
      </c>
      <c r="E5833" s="90">
        <v>2.4823999999999997</v>
      </c>
      <c r="F5833" s="213">
        <v>16.586441324515089</v>
      </c>
      <c r="G5833" s="90">
        <v>2.3323999999999998</v>
      </c>
      <c r="H5833" s="213">
        <v>17.281184260488896</v>
      </c>
    </row>
    <row r="5834" spans="3:8" x14ac:dyDescent="0.25">
      <c r="C5834" s="90">
        <v>2.1828000000000003</v>
      </c>
      <c r="D5834" s="164">
        <v>17.579940975453646</v>
      </c>
      <c r="E5834" s="90">
        <v>2.4828000000000001</v>
      </c>
      <c r="F5834" s="213">
        <v>17.588427518518643</v>
      </c>
      <c r="G5834" s="90">
        <v>2.3327999999999998</v>
      </c>
      <c r="H5834" s="213">
        <v>17.281184260488896</v>
      </c>
    </row>
    <row r="5835" spans="3:8" x14ac:dyDescent="0.25">
      <c r="C5835" s="90">
        <v>2.1832000000000003</v>
      </c>
      <c r="D5835" s="164">
        <v>17.579940975453646</v>
      </c>
      <c r="E5835" s="90">
        <v>2.4832000000000001</v>
      </c>
      <c r="F5835" s="213">
        <v>16.586441324515089</v>
      </c>
      <c r="G5835" s="90">
        <v>2.3332000000000002</v>
      </c>
      <c r="H5835" s="213">
        <v>18.268680503945404</v>
      </c>
    </row>
    <row r="5836" spans="3:8" x14ac:dyDescent="0.25">
      <c r="C5836" s="90">
        <v>2.1836000000000002</v>
      </c>
      <c r="D5836" s="164">
        <v>17.579940975453646</v>
      </c>
      <c r="E5836" s="90">
        <v>2.4836</v>
      </c>
      <c r="F5836" s="213">
        <v>16.586441324515089</v>
      </c>
      <c r="G5836" s="90">
        <v>2.3336000000000001</v>
      </c>
      <c r="H5836" s="213">
        <v>18.268680503945404</v>
      </c>
    </row>
    <row r="5837" spans="3:8" x14ac:dyDescent="0.25">
      <c r="C5837" s="90">
        <v>2.1840000000000002</v>
      </c>
      <c r="D5837" s="164">
        <v>17.579940975453646</v>
      </c>
      <c r="E5837" s="90">
        <v>2.484</v>
      </c>
      <c r="F5837" s="213">
        <v>16.586441324515089</v>
      </c>
      <c r="G5837" s="90">
        <v>2.3340000000000001</v>
      </c>
      <c r="H5837" s="213">
        <v>17.281184260488896</v>
      </c>
    </row>
    <row r="5838" spans="3:8" x14ac:dyDescent="0.25">
      <c r="C5838" s="90">
        <v>2.1844000000000001</v>
      </c>
      <c r="D5838" s="164">
        <v>17.579940975453646</v>
      </c>
      <c r="E5838" s="90">
        <v>2.4843999999999999</v>
      </c>
      <c r="F5838" s="213">
        <v>16.586441324515089</v>
      </c>
      <c r="G5838" s="90">
        <v>2.3344</v>
      </c>
      <c r="H5838" s="213">
        <v>17.281184260488896</v>
      </c>
    </row>
    <row r="5839" spans="3:8" x14ac:dyDescent="0.25">
      <c r="C5839" s="90">
        <v>2.1848000000000001</v>
      </c>
      <c r="D5839" s="164">
        <v>17.579940975453646</v>
      </c>
      <c r="E5839" s="90">
        <v>2.4847999999999999</v>
      </c>
      <c r="F5839" s="213">
        <v>16.586441324515089</v>
      </c>
      <c r="G5839" s="90">
        <v>2.3348</v>
      </c>
      <c r="H5839" s="213">
        <v>17.281184260488896</v>
      </c>
    </row>
    <row r="5840" spans="3:8" x14ac:dyDescent="0.25">
      <c r="C5840" s="90">
        <v>2.1852</v>
      </c>
      <c r="D5840" s="164">
        <v>18.577195452032264</v>
      </c>
      <c r="E5840" s="90">
        <v>2.4851999999999999</v>
      </c>
      <c r="F5840" s="213">
        <v>17.588427518518643</v>
      </c>
      <c r="G5840" s="90">
        <v>2.3351999999999999</v>
      </c>
      <c r="H5840" s="213">
        <v>17.281184260488896</v>
      </c>
    </row>
    <row r="5841" spans="3:8" x14ac:dyDescent="0.25">
      <c r="C5841" s="90">
        <v>2.1856</v>
      </c>
      <c r="D5841" s="164">
        <v>17.579940975453646</v>
      </c>
      <c r="E5841" s="90">
        <v>2.4855999999999998</v>
      </c>
      <c r="F5841" s="213">
        <v>16.586441324515089</v>
      </c>
      <c r="G5841" s="90">
        <v>2.3355999999999999</v>
      </c>
      <c r="H5841" s="213">
        <v>17.281184260488896</v>
      </c>
    </row>
    <row r="5842" spans="3:8" x14ac:dyDescent="0.25">
      <c r="C5842" s="90">
        <v>2.1859999999999999</v>
      </c>
      <c r="D5842" s="164">
        <v>17.579940975453646</v>
      </c>
      <c r="E5842" s="90">
        <v>2.4859999999999998</v>
      </c>
      <c r="F5842" s="213">
        <v>16.586441324515089</v>
      </c>
      <c r="G5842" s="90">
        <v>2.3359999999999999</v>
      </c>
      <c r="H5842" s="213">
        <v>19.256176747401913</v>
      </c>
    </row>
    <row r="5843" spans="3:8" x14ac:dyDescent="0.25">
      <c r="C5843" s="90">
        <v>2.1863999999999999</v>
      </c>
      <c r="D5843" s="164">
        <v>17.579940975453646</v>
      </c>
      <c r="E5843" s="90">
        <v>2.4863999999999997</v>
      </c>
      <c r="F5843" s="213">
        <v>17.588427518518643</v>
      </c>
      <c r="G5843" s="90">
        <v>2.3363999999999998</v>
      </c>
      <c r="H5843" s="213">
        <v>19.256176747401913</v>
      </c>
    </row>
    <row r="5844" spans="3:8" x14ac:dyDescent="0.25">
      <c r="C5844" s="90">
        <v>2.1868000000000003</v>
      </c>
      <c r="D5844" s="164">
        <v>18.577195452032264</v>
      </c>
      <c r="E5844" s="90">
        <v>2.4868000000000001</v>
      </c>
      <c r="F5844" s="213">
        <v>16.586441324515089</v>
      </c>
      <c r="G5844" s="90">
        <v>2.3367999999999998</v>
      </c>
      <c r="H5844" s="213">
        <v>19.256176747401913</v>
      </c>
    </row>
    <row r="5845" spans="3:8" x14ac:dyDescent="0.25">
      <c r="C5845" s="90">
        <v>2.1872000000000003</v>
      </c>
      <c r="D5845" s="164">
        <v>18.577195452032264</v>
      </c>
      <c r="E5845" s="90">
        <v>2.4872000000000001</v>
      </c>
      <c r="F5845" s="213">
        <v>17.588427518518643</v>
      </c>
      <c r="G5845" s="90">
        <v>2.3372000000000002</v>
      </c>
      <c r="H5845" s="213">
        <v>17.281184260488896</v>
      </c>
    </row>
    <row r="5846" spans="3:8" x14ac:dyDescent="0.25">
      <c r="C5846" s="90">
        <v>2.1876000000000002</v>
      </c>
      <c r="D5846" s="164">
        <v>18.577195452032264</v>
      </c>
      <c r="E5846" s="90">
        <v>2.4876</v>
      </c>
      <c r="F5846" s="213">
        <v>17.588427518518643</v>
      </c>
      <c r="G5846" s="90">
        <v>2.3376000000000001</v>
      </c>
      <c r="H5846" s="213">
        <v>17.281184260488896</v>
      </c>
    </row>
    <row r="5847" spans="3:8" x14ac:dyDescent="0.25">
      <c r="C5847" s="90">
        <v>2.1880000000000002</v>
      </c>
      <c r="D5847" s="164">
        <v>19.574449928610889</v>
      </c>
      <c r="E5847" s="90">
        <v>2.488</v>
      </c>
      <c r="F5847" s="213">
        <v>16.586441324515089</v>
      </c>
      <c r="G5847" s="90">
        <v>2.3380000000000001</v>
      </c>
      <c r="H5847" s="213">
        <v>16.293688017032387</v>
      </c>
    </row>
    <row r="5848" spans="3:8" x14ac:dyDescent="0.25">
      <c r="C5848" s="90">
        <v>2.1884000000000001</v>
      </c>
      <c r="D5848" s="164">
        <v>19.574449928610889</v>
      </c>
      <c r="E5848" s="90">
        <v>2.4883999999999999</v>
      </c>
      <c r="F5848" s="213">
        <v>16.586441324515089</v>
      </c>
      <c r="G5848" s="90">
        <v>2.3384</v>
      </c>
      <c r="H5848" s="213">
        <v>16.293688017032387</v>
      </c>
    </row>
    <row r="5849" spans="3:8" x14ac:dyDescent="0.25">
      <c r="C5849" s="90">
        <v>2.1888000000000001</v>
      </c>
      <c r="D5849" s="164">
        <v>18.577195452032264</v>
      </c>
      <c r="E5849" s="90">
        <v>2.4887999999999999</v>
      </c>
      <c r="F5849" s="213">
        <v>17.588427518518643</v>
      </c>
      <c r="G5849" s="90">
        <v>2.3388</v>
      </c>
      <c r="H5849" s="213">
        <v>17.281184260488896</v>
      </c>
    </row>
    <row r="5850" spans="3:8" x14ac:dyDescent="0.25">
      <c r="C5850" s="90">
        <v>2.1892</v>
      </c>
      <c r="D5850" s="164">
        <v>18.577195452032264</v>
      </c>
      <c r="E5850" s="90">
        <v>2.4891999999999999</v>
      </c>
      <c r="F5850" s="213">
        <v>17.588427518518643</v>
      </c>
      <c r="G5850" s="90">
        <v>2.3391999999999999</v>
      </c>
      <c r="H5850" s="213">
        <v>18.268680503945404</v>
      </c>
    </row>
    <row r="5851" spans="3:8" x14ac:dyDescent="0.25">
      <c r="C5851" s="90">
        <v>2.1896</v>
      </c>
      <c r="D5851" s="164">
        <v>17.579940975453646</v>
      </c>
      <c r="E5851" s="90">
        <v>2.4895999999999998</v>
      </c>
      <c r="F5851" s="213">
        <v>17.588427518518643</v>
      </c>
      <c r="G5851" s="90">
        <v>2.3395999999999999</v>
      </c>
      <c r="H5851" s="213">
        <v>18.268680503945404</v>
      </c>
    </row>
    <row r="5852" spans="3:8" x14ac:dyDescent="0.25">
      <c r="C5852" s="90">
        <v>2.19</v>
      </c>
      <c r="D5852" s="164">
        <v>17.579940975453646</v>
      </c>
      <c r="E5852" s="90">
        <v>2.4899999999999998</v>
      </c>
      <c r="F5852" s="213">
        <v>17.588427518518643</v>
      </c>
      <c r="G5852" s="90">
        <v>2.34</v>
      </c>
      <c r="H5852" s="213">
        <v>18.268680503945404</v>
      </c>
    </row>
    <row r="5853" spans="3:8" x14ac:dyDescent="0.25">
      <c r="C5853" s="90">
        <v>2.1903999999999999</v>
      </c>
      <c r="D5853" s="164">
        <v>18.577195452032264</v>
      </c>
      <c r="E5853" s="90">
        <v>2.4903999999999997</v>
      </c>
      <c r="F5853" s="213">
        <v>16.586441324515089</v>
      </c>
      <c r="G5853" s="90">
        <v>2.3403999999999998</v>
      </c>
      <c r="H5853" s="213">
        <v>16.293688017032387</v>
      </c>
    </row>
    <row r="5854" spans="3:8" x14ac:dyDescent="0.25">
      <c r="C5854" s="90">
        <v>2.1908000000000003</v>
      </c>
      <c r="D5854" s="164">
        <v>18.577195452032264</v>
      </c>
      <c r="E5854" s="90">
        <v>2.4908000000000001</v>
      </c>
      <c r="F5854" s="213">
        <v>16.586441324515089</v>
      </c>
      <c r="G5854" s="90">
        <v>2.3407999999999998</v>
      </c>
      <c r="H5854" s="213">
        <v>16.293688017032387</v>
      </c>
    </row>
    <row r="5855" spans="3:8" x14ac:dyDescent="0.25">
      <c r="C5855" s="90">
        <v>2.1912000000000003</v>
      </c>
      <c r="D5855" s="164">
        <v>18.577195452032264</v>
      </c>
      <c r="E5855" s="90">
        <v>2.4912000000000001</v>
      </c>
      <c r="F5855" s="213">
        <v>16.586441324515089</v>
      </c>
      <c r="G5855" s="90">
        <v>2.3412000000000002</v>
      </c>
      <c r="H5855" s="213">
        <v>16.293688017032387</v>
      </c>
    </row>
    <row r="5856" spans="3:8" x14ac:dyDescent="0.25">
      <c r="C5856" s="90">
        <v>2.1916000000000002</v>
      </c>
      <c r="D5856" s="164">
        <v>18.577195452032264</v>
      </c>
      <c r="E5856" s="90">
        <v>2.4916</v>
      </c>
      <c r="F5856" s="213">
        <v>16.586441324515089</v>
      </c>
      <c r="G5856" s="90">
        <v>2.3416000000000001</v>
      </c>
      <c r="H5856" s="213">
        <v>17.281184260488896</v>
      </c>
    </row>
    <row r="5857" spans="3:8" x14ac:dyDescent="0.25">
      <c r="C5857" s="90">
        <v>2.1920000000000002</v>
      </c>
      <c r="D5857" s="164">
        <v>18.577195452032264</v>
      </c>
      <c r="E5857" s="90">
        <v>2.492</v>
      </c>
      <c r="F5857" s="213">
        <v>16.586441324515089</v>
      </c>
      <c r="G5857" s="90">
        <v>2.3420000000000001</v>
      </c>
      <c r="H5857" s="213">
        <v>19.256176747401913</v>
      </c>
    </row>
    <row r="5858" spans="3:8" x14ac:dyDescent="0.25">
      <c r="C5858" s="90">
        <v>2.1924000000000001</v>
      </c>
      <c r="D5858" s="164">
        <v>17.579940975453646</v>
      </c>
      <c r="E5858" s="90">
        <v>2.4923999999999999</v>
      </c>
      <c r="F5858" s="213">
        <v>16.586441324515089</v>
      </c>
      <c r="G5858" s="90">
        <v>2.3424</v>
      </c>
      <c r="H5858" s="213">
        <v>20.243672990858421</v>
      </c>
    </row>
    <row r="5859" spans="3:8" x14ac:dyDescent="0.25">
      <c r="C5859" s="90">
        <v>2.1928000000000001</v>
      </c>
      <c r="D5859" s="164">
        <v>18.577195452032264</v>
      </c>
      <c r="E5859" s="90">
        <v>2.4927999999999999</v>
      </c>
      <c r="F5859" s="213">
        <v>16.586441324515089</v>
      </c>
      <c r="G5859" s="90">
        <v>2.3428</v>
      </c>
      <c r="H5859" s="213">
        <v>19.256176747401913</v>
      </c>
    </row>
    <row r="5860" spans="3:8" x14ac:dyDescent="0.25">
      <c r="C5860" s="90">
        <v>2.1932</v>
      </c>
      <c r="D5860" s="164">
        <v>18.577195452032264</v>
      </c>
      <c r="E5860" s="90">
        <v>2.4931999999999999</v>
      </c>
      <c r="F5860" s="213">
        <v>16.586441324515089</v>
      </c>
      <c r="G5860" s="90">
        <v>2.3431999999999999</v>
      </c>
      <c r="H5860" s="213">
        <v>18.268680503945404</v>
      </c>
    </row>
    <row r="5861" spans="3:8" x14ac:dyDescent="0.25">
      <c r="C5861" s="90">
        <v>2.1936</v>
      </c>
      <c r="D5861" s="164">
        <v>18.577195452032264</v>
      </c>
      <c r="E5861" s="90">
        <v>2.4935999999999998</v>
      </c>
      <c r="F5861" s="213">
        <v>17.588427518518643</v>
      </c>
      <c r="G5861" s="90">
        <v>2.3435999999999999</v>
      </c>
      <c r="H5861" s="213">
        <v>16.293688017032387</v>
      </c>
    </row>
    <row r="5862" spans="3:8" x14ac:dyDescent="0.25">
      <c r="C5862" s="90">
        <v>2.194</v>
      </c>
      <c r="D5862" s="164">
        <v>18.577195452032264</v>
      </c>
      <c r="E5862" s="90">
        <v>2.4939999999999998</v>
      </c>
      <c r="F5862" s="213">
        <v>17.588427518518643</v>
      </c>
      <c r="G5862" s="90">
        <v>2.3439999999999999</v>
      </c>
      <c r="H5862" s="213">
        <v>15.306191773575877</v>
      </c>
    </row>
    <row r="5863" spans="3:8" x14ac:dyDescent="0.25">
      <c r="C5863" s="90">
        <v>2.1943999999999999</v>
      </c>
      <c r="D5863" s="164">
        <v>17.579940975453646</v>
      </c>
      <c r="E5863" s="90">
        <v>2.4943999999999997</v>
      </c>
      <c r="F5863" s="213">
        <v>17.588427518518643</v>
      </c>
      <c r="G5863" s="90">
        <v>2.3443999999999998</v>
      </c>
      <c r="H5863" s="213">
        <v>16.293688017032387</v>
      </c>
    </row>
    <row r="5864" spans="3:8" x14ac:dyDescent="0.25">
      <c r="C5864" s="90">
        <v>2.1948000000000003</v>
      </c>
      <c r="D5864" s="164">
        <v>17.579940975453646</v>
      </c>
      <c r="E5864" s="90">
        <v>2.4948000000000001</v>
      </c>
      <c r="F5864" s="213">
        <v>17.588427518518643</v>
      </c>
      <c r="G5864" s="90">
        <v>2.3447999999999998</v>
      </c>
      <c r="H5864" s="213">
        <v>18.268680503945404</v>
      </c>
    </row>
    <row r="5865" spans="3:8" x14ac:dyDescent="0.25">
      <c r="C5865" s="90">
        <v>2.1952000000000003</v>
      </c>
      <c r="D5865" s="164">
        <v>17.579940975453646</v>
      </c>
      <c r="E5865" s="90">
        <v>2.4952000000000001</v>
      </c>
      <c r="F5865" s="213">
        <v>16.586441324515089</v>
      </c>
      <c r="G5865" s="90">
        <v>2.3452000000000002</v>
      </c>
      <c r="H5865" s="213">
        <v>19.256176747401913</v>
      </c>
    </row>
    <row r="5866" spans="3:8" x14ac:dyDescent="0.25">
      <c r="C5866" s="90">
        <v>2.1956000000000002</v>
      </c>
      <c r="D5866" s="164">
        <v>18.577195452032264</v>
      </c>
      <c r="E5866" s="90">
        <v>2.4956</v>
      </c>
      <c r="F5866" s="213">
        <v>16.586441324515089</v>
      </c>
      <c r="G5866" s="90">
        <v>2.3456000000000001</v>
      </c>
      <c r="H5866" s="213">
        <v>19.256176747401913</v>
      </c>
    </row>
    <row r="5867" spans="3:8" x14ac:dyDescent="0.25">
      <c r="C5867" s="90">
        <v>2.1960000000000002</v>
      </c>
      <c r="D5867" s="164">
        <v>18.577195452032264</v>
      </c>
      <c r="E5867" s="90">
        <v>2.496</v>
      </c>
      <c r="F5867" s="213">
        <v>16.586441324515089</v>
      </c>
      <c r="G5867" s="90">
        <v>2.3460000000000001</v>
      </c>
      <c r="H5867" s="213">
        <v>19.256176747401913</v>
      </c>
    </row>
    <row r="5868" spans="3:8" x14ac:dyDescent="0.25">
      <c r="C5868" s="90">
        <v>2.1964000000000001</v>
      </c>
      <c r="D5868" s="164">
        <v>18.577195452032264</v>
      </c>
      <c r="E5868" s="90">
        <v>2.4964</v>
      </c>
      <c r="F5868" s="213">
        <v>16.586441324515089</v>
      </c>
      <c r="G5868" s="90">
        <v>2.3464</v>
      </c>
      <c r="H5868" s="213">
        <v>18.268680503945404</v>
      </c>
    </row>
    <row r="5869" spans="3:8" x14ac:dyDescent="0.25">
      <c r="C5869" s="90">
        <v>2.1968000000000001</v>
      </c>
      <c r="D5869" s="164">
        <v>18.577195452032264</v>
      </c>
      <c r="E5869" s="90">
        <v>2.4967999999999999</v>
      </c>
      <c r="F5869" s="213">
        <v>16.586441324515089</v>
      </c>
      <c r="G5869" s="90">
        <v>2.3468</v>
      </c>
      <c r="H5869" s="213">
        <v>17.281184260488896</v>
      </c>
    </row>
    <row r="5870" spans="3:8" x14ac:dyDescent="0.25">
      <c r="C5870" s="90">
        <v>2.1972</v>
      </c>
      <c r="D5870" s="164">
        <v>17.579940975453646</v>
      </c>
      <c r="E5870" s="90">
        <v>2.4971999999999999</v>
      </c>
      <c r="F5870" s="213">
        <v>16.586441324515089</v>
      </c>
      <c r="G5870" s="90">
        <v>2.3472</v>
      </c>
      <c r="H5870" s="213">
        <v>17.281184260488896</v>
      </c>
    </row>
    <row r="5871" spans="3:8" x14ac:dyDescent="0.25">
      <c r="C5871" s="90">
        <v>2.1976</v>
      </c>
      <c r="D5871" s="164">
        <v>18.577195452032264</v>
      </c>
      <c r="E5871" s="90">
        <v>2.4975999999999998</v>
      </c>
      <c r="F5871" s="213">
        <v>16.586441324515089</v>
      </c>
      <c r="G5871" s="90">
        <v>2.3475999999999999</v>
      </c>
      <c r="H5871" s="213">
        <v>17.281184260488896</v>
      </c>
    </row>
    <row r="5872" spans="3:8" x14ac:dyDescent="0.25">
      <c r="C5872" s="90">
        <v>2.198</v>
      </c>
      <c r="D5872" s="164">
        <v>18.577195452032264</v>
      </c>
      <c r="E5872" s="90">
        <v>2.4979999999999998</v>
      </c>
      <c r="F5872" s="213">
        <v>16.586441324515089</v>
      </c>
      <c r="G5872" s="90">
        <v>2.3479999999999999</v>
      </c>
      <c r="H5872" s="213">
        <v>18.268680503945404</v>
      </c>
    </row>
    <row r="5873" spans="3:8" x14ac:dyDescent="0.25">
      <c r="C5873" s="90">
        <v>2.1983999999999999</v>
      </c>
      <c r="D5873" s="164">
        <v>18.577195452032264</v>
      </c>
      <c r="E5873" s="90">
        <v>2.4983999999999997</v>
      </c>
      <c r="F5873" s="213">
        <v>16.586441324515089</v>
      </c>
      <c r="G5873" s="90">
        <v>2.3483999999999998</v>
      </c>
      <c r="H5873" s="213">
        <v>18.268680503945404</v>
      </c>
    </row>
    <row r="5874" spans="3:8" x14ac:dyDescent="0.25">
      <c r="C5874" s="90">
        <v>2.1988000000000003</v>
      </c>
      <c r="D5874" s="164">
        <v>18.577195452032264</v>
      </c>
      <c r="E5874" s="90">
        <v>2.4988000000000001</v>
      </c>
      <c r="F5874" s="213">
        <v>16.586441324515089</v>
      </c>
      <c r="G5874" s="90">
        <v>2.3487999999999998</v>
      </c>
      <c r="H5874" s="213">
        <v>17.281184260488896</v>
      </c>
    </row>
    <row r="5875" spans="3:8" x14ac:dyDescent="0.25">
      <c r="C5875" s="90">
        <v>2.1992000000000003</v>
      </c>
      <c r="D5875" s="164">
        <v>18.577195452032264</v>
      </c>
      <c r="E5875" s="90">
        <v>2.4992000000000001</v>
      </c>
      <c r="F5875" s="213">
        <v>16.586441324515089</v>
      </c>
      <c r="G5875" s="90">
        <v>2.3492000000000002</v>
      </c>
      <c r="H5875" s="213">
        <v>17.281184260488896</v>
      </c>
    </row>
    <row r="5876" spans="3:8" x14ac:dyDescent="0.25">
      <c r="C5876" s="90">
        <v>2.1996000000000002</v>
      </c>
      <c r="D5876" s="164">
        <v>18.577195452032264</v>
      </c>
      <c r="E5876" s="90">
        <v>2.4996</v>
      </c>
      <c r="F5876" s="213">
        <v>16.586441324515089</v>
      </c>
      <c r="G5876" s="90">
        <v>2.3496000000000001</v>
      </c>
      <c r="H5876" s="213">
        <v>17.281184260488896</v>
      </c>
    </row>
    <row r="5877" spans="3:8" x14ac:dyDescent="0.25">
      <c r="C5877" s="90">
        <v>2.2000000000000002</v>
      </c>
      <c r="D5877" s="164">
        <v>18.577195452032264</v>
      </c>
      <c r="E5877" s="90">
        <v>2.5</v>
      </c>
      <c r="F5877" s="213">
        <v>16.586441324515089</v>
      </c>
      <c r="G5877" s="90">
        <v>2.35</v>
      </c>
      <c r="H5877" s="213">
        <v>17.281184260488896</v>
      </c>
    </row>
    <row r="5878" spans="3:8" x14ac:dyDescent="0.25">
      <c r="C5878" s="90">
        <v>2.2004000000000001</v>
      </c>
      <c r="D5878" s="164">
        <v>17.579940975453646</v>
      </c>
      <c r="E5878" s="90">
        <v>2.5004</v>
      </c>
      <c r="F5878" s="213">
        <v>16.586441324515089</v>
      </c>
      <c r="G5878" s="90">
        <v>2.3504</v>
      </c>
      <c r="H5878" s="213">
        <v>17.281184260488896</v>
      </c>
    </row>
    <row r="5879" spans="3:8" x14ac:dyDescent="0.25">
      <c r="C5879" s="90">
        <v>2.2008000000000001</v>
      </c>
      <c r="D5879" s="164">
        <v>17.579940975453646</v>
      </c>
      <c r="E5879" s="90">
        <v>2.5007999999999999</v>
      </c>
      <c r="F5879" s="213">
        <v>16.586441324515089</v>
      </c>
      <c r="G5879" s="90">
        <v>2.3508</v>
      </c>
      <c r="H5879" s="213">
        <v>17.281184260488896</v>
      </c>
    </row>
    <row r="5880" spans="3:8" x14ac:dyDescent="0.25">
      <c r="C5880" s="90">
        <v>2.2012</v>
      </c>
      <c r="D5880" s="164">
        <v>18.577195452032264</v>
      </c>
      <c r="E5880" s="90">
        <v>2.5011999999999999</v>
      </c>
      <c r="F5880" s="213">
        <v>16.586441324515089</v>
      </c>
      <c r="G5880" s="90">
        <v>2.3512</v>
      </c>
      <c r="H5880" s="213">
        <v>18.268680503945404</v>
      </c>
    </row>
    <row r="5881" spans="3:8" x14ac:dyDescent="0.25">
      <c r="C5881" s="90">
        <v>2.2016</v>
      </c>
      <c r="D5881" s="164">
        <v>18.577195452032264</v>
      </c>
      <c r="E5881" s="90">
        <v>2.5015999999999998</v>
      </c>
      <c r="F5881" s="213">
        <v>16.586441324515089</v>
      </c>
      <c r="G5881" s="90">
        <v>2.3515999999999999</v>
      </c>
      <c r="H5881" s="213">
        <v>17.281184260488896</v>
      </c>
    </row>
    <row r="5882" spans="3:8" x14ac:dyDescent="0.25">
      <c r="C5882" s="90">
        <v>2.202</v>
      </c>
      <c r="D5882" s="164">
        <v>18.577195452032264</v>
      </c>
      <c r="E5882" s="90">
        <v>2.5019999999999998</v>
      </c>
      <c r="F5882" s="213">
        <v>16.586441324515089</v>
      </c>
      <c r="G5882" s="90">
        <v>2.3519999999999999</v>
      </c>
      <c r="H5882" s="213">
        <v>18.268680503945404</v>
      </c>
    </row>
    <row r="5883" spans="3:8" x14ac:dyDescent="0.25">
      <c r="C5883" s="90">
        <v>2.2023999999999999</v>
      </c>
      <c r="D5883" s="164">
        <v>18.577195452032264</v>
      </c>
      <c r="E5883" s="90">
        <v>2.5023999999999997</v>
      </c>
      <c r="F5883" s="213">
        <v>15.584455130511541</v>
      </c>
      <c r="G5883" s="90">
        <v>2.3523999999999998</v>
      </c>
      <c r="H5883" s="213">
        <v>18.268680503945404</v>
      </c>
    </row>
    <row r="5884" spans="3:8" x14ac:dyDescent="0.25">
      <c r="C5884" s="90">
        <v>2.2027999999999999</v>
      </c>
      <c r="D5884" s="164">
        <v>18.577195452032264</v>
      </c>
      <c r="E5884" s="90">
        <v>2.5027999999999997</v>
      </c>
      <c r="F5884" s="213">
        <v>15.584455130511541</v>
      </c>
      <c r="G5884" s="90">
        <v>2.3527999999999998</v>
      </c>
      <c r="H5884" s="213">
        <v>18.268680503945404</v>
      </c>
    </row>
    <row r="5885" spans="3:8" x14ac:dyDescent="0.25">
      <c r="C5885" s="90">
        <v>2.2032000000000003</v>
      </c>
      <c r="D5885" s="164">
        <v>17.579940975453646</v>
      </c>
      <c r="E5885" s="90">
        <v>2.5032000000000001</v>
      </c>
      <c r="F5885" s="213">
        <v>16.586441324515089</v>
      </c>
      <c r="G5885" s="90">
        <v>2.3532000000000002</v>
      </c>
      <c r="H5885" s="213">
        <v>17.281184260488896</v>
      </c>
    </row>
    <row r="5886" spans="3:8" x14ac:dyDescent="0.25">
      <c r="C5886" s="90">
        <v>2.2036000000000002</v>
      </c>
      <c r="D5886" s="164">
        <v>18.577195452032264</v>
      </c>
      <c r="E5886" s="90">
        <v>2.5036</v>
      </c>
      <c r="F5886" s="213">
        <v>16.586441324515089</v>
      </c>
      <c r="G5886" s="90">
        <v>2.3536000000000001</v>
      </c>
      <c r="H5886" s="213">
        <v>17.281184260488896</v>
      </c>
    </row>
    <row r="5887" spans="3:8" x14ac:dyDescent="0.25">
      <c r="C5887" s="90">
        <v>2.2040000000000002</v>
      </c>
      <c r="D5887" s="164">
        <v>18.577195452032264</v>
      </c>
      <c r="E5887" s="90">
        <v>2.504</v>
      </c>
      <c r="F5887" s="213">
        <v>16.586441324515089</v>
      </c>
      <c r="G5887" s="90">
        <v>2.3540000000000001</v>
      </c>
      <c r="H5887" s="213">
        <v>17.281184260488896</v>
      </c>
    </row>
    <row r="5888" spans="3:8" x14ac:dyDescent="0.25">
      <c r="C5888" s="90">
        <v>2.2044000000000001</v>
      </c>
      <c r="D5888" s="164">
        <v>19.574449928610889</v>
      </c>
      <c r="E5888" s="90">
        <v>2.5044</v>
      </c>
      <c r="F5888" s="213">
        <v>16.586441324515089</v>
      </c>
      <c r="G5888" s="90">
        <v>2.3544</v>
      </c>
      <c r="H5888" s="213">
        <v>17.281184260488896</v>
      </c>
    </row>
    <row r="5889" spans="3:8" x14ac:dyDescent="0.25">
      <c r="C5889" s="90">
        <v>2.2048000000000001</v>
      </c>
      <c r="D5889" s="164">
        <v>19.574449928610889</v>
      </c>
      <c r="E5889" s="90">
        <v>2.5047999999999999</v>
      </c>
      <c r="F5889" s="213">
        <v>16.586441324515089</v>
      </c>
      <c r="G5889" s="90">
        <v>2.3548</v>
      </c>
      <c r="H5889" s="213">
        <v>18.268680503945404</v>
      </c>
    </row>
    <row r="5890" spans="3:8" x14ac:dyDescent="0.25">
      <c r="C5890" s="90">
        <v>2.2052</v>
      </c>
      <c r="D5890" s="164">
        <v>18.577195452032264</v>
      </c>
      <c r="E5890" s="90">
        <v>2.5051999999999999</v>
      </c>
      <c r="F5890" s="213">
        <v>15.584455130511541</v>
      </c>
      <c r="G5890" s="90">
        <v>2.3552</v>
      </c>
      <c r="H5890" s="213">
        <v>18.268680503945404</v>
      </c>
    </row>
    <row r="5891" spans="3:8" x14ac:dyDescent="0.25">
      <c r="C5891" s="90">
        <v>2.2056</v>
      </c>
      <c r="D5891" s="164">
        <v>17.579940975453646</v>
      </c>
      <c r="E5891" s="90">
        <v>2.5055999999999998</v>
      </c>
      <c r="F5891" s="213">
        <v>15.584455130511541</v>
      </c>
      <c r="G5891" s="90">
        <v>2.3555999999999999</v>
      </c>
      <c r="H5891" s="213">
        <v>18.268680503945404</v>
      </c>
    </row>
    <row r="5892" spans="3:8" x14ac:dyDescent="0.25">
      <c r="C5892" s="90">
        <v>2.206</v>
      </c>
      <c r="D5892" s="164">
        <v>17.579940975453646</v>
      </c>
      <c r="E5892" s="90">
        <v>2.5059999999999998</v>
      </c>
      <c r="F5892" s="213">
        <v>15.584455130511541</v>
      </c>
      <c r="G5892" s="90">
        <v>2.3559999999999999</v>
      </c>
      <c r="H5892" s="213">
        <v>18.268680503945404</v>
      </c>
    </row>
    <row r="5893" spans="3:8" x14ac:dyDescent="0.25">
      <c r="C5893" s="90">
        <v>2.2063999999999999</v>
      </c>
      <c r="D5893" s="164">
        <v>18.577195452032264</v>
      </c>
      <c r="E5893" s="90">
        <v>2.5063999999999997</v>
      </c>
      <c r="F5893" s="213">
        <v>15.584455130511541</v>
      </c>
      <c r="G5893" s="90">
        <v>2.3563999999999998</v>
      </c>
      <c r="H5893" s="213">
        <v>17.281184260488896</v>
      </c>
    </row>
    <row r="5894" spans="3:8" x14ac:dyDescent="0.25">
      <c r="C5894" s="90">
        <v>2.2067999999999999</v>
      </c>
      <c r="D5894" s="164">
        <v>18.577195452032264</v>
      </c>
      <c r="E5894" s="90">
        <v>2.5067999999999997</v>
      </c>
      <c r="F5894" s="213">
        <v>15.584455130511541</v>
      </c>
      <c r="G5894" s="90">
        <v>2.3567999999999998</v>
      </c>
      <c r="H5894" s="213">
        <v>16.293688017032387</v>
      </c>
    </row>
    <row r="5895" spans="3:8" x14ac:dyDescent="0.25">
      <c r="C5895" s="90">
        <v>2.2072000000000003</v>
      </c>
      <c r="D5895" s="164">
        <v>18.577195452032264</v>
      </c>
      <c r="E5895" s="90">
        <v>2.5072000000000001</v>
      </c>
      <c r="F5895" s="213">
        <v>15.584455130511541</v>
      </c>
      <c r="G5895" s="90">
        <v>2.3572000000000002</v>
      </c>
      <c r="H5895" s="213">
        <v>17.281184260488896</v>
      </c>
    </row>
    <row r="5896" spans="3:8" x14ac:dyDescent="0.25">
      <c r="C5896" s="90">
        <v>2.2076000000000002</v>
      </c>
      <c r="D5896" s="164">
        <v>18.577195452032264</v>
      </c>
      <c r="E5896" s="90">
        <v>2.5076000000000001</v>
      </c>
      <c r="F5896" s="213">
        <v>15.584455130511541</v>
      </c>
      <c r="G5896" s="90">
        <v>2.3576000000000001</v>
      </c>
      <c r="H5896" s="213">
        <v>17.281184260488896</v>
      </c>
    </row>
    <row r="5897" spans="3:8" x14ac:dyDescent="0.25">
      <c r="C5897" s="90">
        <v>2.2080000000000002</v>
      </c>
      <c r="D5897" s="164">
        <v>18.577195452032264</v>
      </c>
      <c r="E5897" s="90">
        <v>2.508</v>
      </c>
      <c r="F5897" s="213">
        <v>15.584455130511541</v>
      </c>
      <c r="G5897" s="90">
        <v>2.3580000000000001</v>
      </c>
      <c r="H5897" s="213">
        <v>18.268680503945404</v>
      </c>
    </row>
    <row r="5898" spans="3:8" x14ac:dyDescent="0.25">
      <c r="C5898" s="90">
        <v>2.2084000000000001</v>
      </c>
      <c r="D5898" s="164">
        <v>18.577195452032264</v>
      </c>
      <c r="E5898" s="90">
        <v>2.5084</v>
      </c>
      <c r="F5898" s="213">
        <v>15.584455130511541</v>
      </c>
      <c r="G5898" s="90">
        <v>2.3584000000000001</v>
      </c>
      <c r="H5898" s="213">
        <v>18.268680503945404</v>
      </c>
    </row>
    <row r="5899" spans="3:8" x14ac:dyDescent="0.25">
      <c r="C5899" s="90">
        <v>2.2088000000000001</v>
      </c>
      <c r="D5899" s="164">
        <v>19.574449928610889</v>
      </c>
      <c r="E5899" s="90">
        <v>2.5087999999999999</v>
      </c>
      <c r="F5899" s="213">
        <v>15.584455130511541</v>
      </c>
      <c r="G5899" s="90">
        <v>2.3588</v>
      </c>
      <c r="H5899" s="213">
        <v>17.281184260488896</v>
      </c>
    </row>
    <row r="5900" spans="3:8" x14ac:dyDescent="0.25">
      <c r="C5900" s="90">
        <v>2.2092000000000001</v>
      </c>
      <c r="D5900" s="164">
        <v>18.577195452032264</v>
      </c>
      <c r="E5900" s="90">
        <v>2.5091999999999999</v>
      </c>
      <c r="F5900" s="213">
        <v>15.584455130511541</v>
      </c>
      <c r="G5900" s="90">
        <v>2.3592</v>
      </c>
      <c r="H5900" s="213">
        <v>16.293688017032387</v>
      </c>
    </row>
    <row r="5901" spans="3:8" x14ac:dyDescent="0.25">
      <c r="C5901" s="90">
        <v>2.2096</v>
      </c>
      <c r="D5901" s="164">
        <v>18.577195452032264</v>
      </c>
      <c r="E5901" s="90">
        <v>2.5095999999999998</v>
      </c>
      <c r="F5901" s="213">
        <v>16.586441324515089</v>
      </c>
      <c r="G5901" s="90">
        <v>2.3595999999999999</v>
      </c>
      <c r="H5901" s="213">
        <v>16.293688017032387</v>
      </c>
    </row>
    <row r="5902" spans="3:8" x14ac:dyDescent="0.25">
      <c r="C5902" s="90">
        <v>2.21</v>
      </c>
      <c r="D5902" s="164">
        <v>18.577195452032264</v>
      </c>
      <c r="E5902" s="90">
        <v>2.5099999999999998</v>
      </c>
      <c r="F5902" s="213">
        <v>16.586441324515089</v>
      </c>
      <c r="G5902" s="90">
        <v>2.36</v>
      </c>
      <c r="H5902" s="213">
        <v>16.293688017032387</v>
      </c>
    </row>
    <row r="5903" spans="3:8" x14ac:dyDescent="0.25">
      <c r="C5903" s="90">
        <v>2.2103999999999999</v>
      </c>
      <c r="D5903" s="164">
        <v>17.579940975453646</v>
      </c>
      <c r="E5903" s="90">
        <v>2.5103999999999997</v>
      </c>
      <c r="F5903" s="213">
        <v>16.586441324515089</v>
      </c>
      <c r="G5903" s="90">
        <v>2.3603999999999998</v>
      </c>
      <c r="H5903" s="213">
        <v>18.268680503945404</v>
      </c>
    </row>
    <row r="5904" spans="3:8" x14ac:dyDescent="0.25">
      <c r="C5904" s="90">
        <v>2.2107999999999999</v>
      </c>
      <c r="D5904" s="164">
        <v>18.577195452032264</v>
      </c>
      <c r="E5904" s="90">
        <v>2.5107999999999997</v>
      </c>
      <c r="F5904" s="213">
        <v>15.584455130511541</v>
      </c>
      <c r="G5904" s="90">
        <v>2.3607999999999998</v>
      </c>
      <c r="H5904" s="213">
        <v>19.256176747401913</v>
      </c>
    </row>
    <row r="5905" spans="3:8" x14ac:dyDescent="0.25">
      <c r="C5905" s="90">
        <v>2.2112000000000003</v>
      </c>
      <c r="D5905" s="164">
        <v>17.579940975453646</v>
      </c>
      <c r="E5905" s="90">
        <v>2.5112000000000001</v>
      </c>
      <c r="F5905" s="213">
        <v>15.584455130511541</v>
      </c>
      <c r="G5905" s="90">
        <v>2.3612000000000002</v>
      </c>
      <c r="H5905" s="213">
        <v>20.243672990858421</v>
      </c>
    </row>
    <row r="5906" spans="3:8" x14ac:dyDescent="0.25">
      <c r="C5906" s="90">
        <v>2.2116000000000002</v>
      </c>
      <c r="D5906" s="164">
        <v>18.577195452032264</v>
      </c>
      <c r="E5906" s="90">
        <v>2.5116000000000001</v>
      </c>
      <c r="F5906" s="213">
        <v>15.584455130511541</v>
      </c>
      <c r="G5906" s="90">
        <v>2.3616000000000001</v>
      </c>
      <c r="H5906" s="213">
        <v>19.256176747401913</v>
      </c>
    </row>
    <row r="5907" spans="3:8" x14ac:dyDescent="0.25">
      <c r="C5907" s="90">
        <v>2.2120000000000002</v>
      </c>
      <c r="D5907" s="164">
        <v>18.577195452032264</v>
      </c>
      <c r="E5907" s="90">
        <v>2.512</v>
      </c>
      <c r="F5907" s="213">
        <v>15.584455130511541</v>
      </c>
      <c r="G5907" s="90">
        <v>2.3620000000000001</v>
      </c>
      <c r="H5907" s="213">
        <v>17.281184260488896</v>
      </c>
    </row>
    <row r="5908" spans="3:8" x14ac:dyDescent="0.25">
      <c r="C5908" s="90">
        <v>2.2124000000000001</v>
      </c>
      <c r="D5908" s="164">
        <v>17.579940975453646</v>
      </c>
      <c r="E5908" s="90">
        <v>2.5124</v>
      </c>
      <c r="F5908" s="213">
        <v>15.584455130511541</v>
      </c>
      <c r="G5908" s="90">
        <v>2.3624000000000001</v>
      </c>
      <c r="H5908" s="213">
        <v>16.293688017032387</v>
      </c>
    </row>
    <row r="5909" spans="3:8" x14ac:dyDescent="0.25">
      <c r="C5909" s="90">
        <v>2.2128000000000001</v>
      </c>
      <c r="D5909" s="164">
        <v>17.579940975453646</v>
      </c>
      <c r="E5909" s="90">
        <v>2.5127999999999999</v>
      </c>
      <c r="F5909" s="213">
        <v>15.584455130511541</v>
      </c>
      <c r="G5909" s="90">
        <v>2.3628</v>
      </c>
      <c r="H5909" s="213">
        <v>16.293688017032387</v>
      </c>
    </row>
    <row r="5910" spans="3:8" x14ac:dyDescent="0.25">
      <c r="C5910" s="90">
        <v>2.2132000000000001</v>
      </c>
      <c r="D5910" s="164">
        <v>17.579940975453646</v>
      </c>
      <c r="E5910" s="90">
        <v>2.5131999999999999</v>
      </c>
      <c r="F5910" s="213">
        <v>15.584455130511541</v>
      </c>
      <c r="G5910" s="90">
        <v>2.3632</v>
      </c>
      <c r="H5910" s="213">
        <v>16.293688017032387</v>
      </c>
    </row>
    <row r="5911" spans="3:8" x14ac:dyDescent="0.25">
      <c r="C5911" s="90">
        <v>2.2136</v>
      </c>
      <c r="D5911" s="164">
        <v>17.579940975453646</v>
      </c>
      <c r="E5911" s="90">
        <v>2.5135999999999998</v>
      </c>
      <c r="F5911" s="213">
        <v>15.584455130511541</v>
      </c>
      <c r="G5911" s="90">
        <v>2.3635999999999999</v>
      </c>
      <c r="H5911" s="213">
        <v>17.281184260488896</v>
      </c>
    </row>
    <row r="5912" spans="3:8" x14ac:dyDescent="0.25">
      <c r="C5912" s="90">
        <v>2.214</v>
      </c>
      <c r="D5912" s="164">
        <v>18.577195452032264</v>
      </c>
      <c r="E5912" s="90">
        <v>2.5139999999999998</v>
      </c>
      <c r="F5912" s="213">
        <v>15.584455130511541</v>
      </c>
      <c r="G5912" s="90">
        <v>2.3639999999999999</v>
      </c>
      <c r="H5912" s="213">
        <v>18.268680503945404</v>
      </c>
    </row>
    <row r="5913" spans="3:8" x14ac:dyDescent="0.25">
      <c r="C5913" s="90">
        <v>2.2143999999999999</v>
      </c>
      <c r="D5913" s="164">
        <v>17.579940975453646</v>
      </c>
      <c r="E5913" s="90">
        <v>2.5143999999999997</v>
      </c>
      <c r="F5913" s="213">
        <v>16.586441324515089</v>
      </c>
      <c r="G5913" s="90">
        <v>2.3643999999999998</v>
      </c>
      <c r="H5913" s="213">
        <v>18.268680503945404</v>
      </c>
    </row>
    <row r="5914" spans="3:8" x14ac:dyDescent="0.25">
      <c r="C5914" s="90">
        <v>2.2147999999999999</v>
      </c>
      <c r="D5914" s="164">
        <v>18.577195452032264</v>
      </c>
      <c r="E5914" s="90">
        <v>2.5147999999999997</v>
      </c>
      <c r="F5914" s="213">
        <v>16.586441324515089</v>
      </c>
      <c r="G5914" s="90">
        <v>2.3647999999999998</v>
      </c>
      <c r="H5914" s="213">
        <v>18.268680503945404</v>
      </c>
    </row>
    <row r="5915" spans="3:8" x14ac:dyDescent="0.25">
      <c r="C5915" s="90">
        <v>2.2152000000000003</v>
      </c>
      <c r="D5915" s="164">
        <v>17.579940975453646</v>
      </c>
      <c r="E5915" s="90">
        <v>2.5152000000000001</v>
      </c>
      <c r="F5915" s="213">
        <v>16.586441324515089</v>
      </c>
      <c r="G5915" s="90">
        <v>2.3652000000000002</v>
      </c>
      <c r="H5915" s="213">
        <v>17.281184260488896</v>
      </c>
    </row>
    <row r="5916" spans="3:8" x14ac:dyDescent="0.25">
      <c r="C5916" s="90">
        <v>2.2156000000000002</v>
      </c>
      <c r="D5916" s="164">
        <v>17.579940975453646</v>
      </c>
      <c r="E5916" s="90">
        <v>2.5156000000000001</v>
      </c>
      <c r="F5916" s="213">
        <v>16.586441324515089</v>
      </c>
      <c r="G5916" s="90">
        <v>2.3656000000000001</v>
      </c>
      <c r="H5916" s="213">
        <v>17.281184260488896</v>
      </c>
    </row>
    <row r="5917" spans="3:8" x14ac:dyDescent="0.25">
      <c r="C5917" s="90">
        <v>2.2160000000000002</v>
      </c>
      <c r="D5917" s="164">
        <v>17.579940975453646</v>
      </c>
      <c r="E5917" s="90">
        <v>2.516</v>
      </c>
      <c r="F5917" s="213">
        <v>15.584455130511541</v>
      </c>
      <c r="G5917" s="90">
        <v>2.3660000000000001</v>
      </c>
      <c r="H5917" s="213">
        <v>16.293688017032387</v>
      </c>
    </row>
    <row r="5918" spans="3:8" x14ac:dyDescent="0.25">
      <c r="C5918" s="90">
        <v>2.2164000000000001</v>
      </c>
      <c r="D5918" s="164">
        <v>17.579940975453646</v>
      </c>
      <c r="E5918" s="90">
        <v>2.5164</v>
      </c>
      <c r="F5918" s="213">
        <v>15.584455130511541</v>
      </c>
      <c r="G5918" s="90">
        <v>2.3664000000000001</v>
      </c>
      <c r="H5918" s="213">
        <v>16.293688017032387</v>
      </c>
    </row>
    <row r="5919" spans="3:8" x14ac:dyDescent="0.25">
      <c r="C5919" s="90">
        <v>2.2168000000000001</v>
      </c>
      <c r="D5919" s="164">
        <v>17.579940975453646</v>
      </c>
      <c r="E5919" s="90">
        <v>2.5167999999999999</v>
      </c>
      <c r="F5919" s="213">
        <v>15.584455130511541</v>
      </c>
      <c r="G5919" s="90">
        <v>2.3668</v>
      </c>
      <c r="H5919" s="213">
        <v>17.281184260488896</v>
      </c>
    </row>
    <row r="5920" spans="3:8" x14ac:dyDescent="0.25">
      <c r="C5920" s="90">
        <v>2.2172000000000001</v>
      </c>
      <c r="D5920" s="164">
        <v>18.577195452032264</v>
      </c>
      <c r="E5920" s="90">
        <v>2.5171999999999999</v>
      </c>
      <c r="F5920" s="213">
        <v>15.584455130511541</v>
      </c>
      <c r="G5920" s="90">
        <v>2.3672</v>
      </c>
      <c r="H5920" s="213">
        <v>17.281184260488896</v>
      </c>
    </row>
    <row r="5921" spans="3:8" x14ac:dyDescent="0.25">
      <c r="C5921" s="90">
        <v>2.2176</v>
      </c>
      <c r="D5921" s="164">
        <v>18.577195452032264</v>
      </c>
      <c r="E5921" s="90">
        <v>2.5175999999999998</v>
      </c>
      <c r="F5921" s="213">
        <v>15.584455130511541</v>
      </c>
      <c r="G5921" s="90">
        <v>2.3675999999999999</v>
      </c>
      <c r="H5921" s="213">
        <v>18.268680503945404</v>
      </c>
    </row>
    <row r="5922" spans="3:8" x14ac:dyDescent="0.25">
      <c r="C5922" s="90">
        <v>2.218</v>
      </c>
      <c r="D5922" s="164">
        <v>18.577195452032264</v>
      </c>
      <c r="E5922" s="90">
        <v>2.5179999999999998</v>
      </c>
      <c r="F5922" s="213">
        <v>16.586441324515089</v>
      </c>
      <c r="G5922" s="90">
        <v>2.3679999999999999</v>
      </c>
      <c r="H5922" s="213">
        <v>18.268680503945404</v>
      </c>
    </row>
    <row r="5923" spans="3:8" x14ac:dyDescent="0.25">
      <c r="C5923" s="90">
        <v>2.2183999999999999</v>
      </c>
      <c r="D5923" s="164">
        <v>18.577195452032264</v>
      </c>
      <c r="E5923" s="90">
        <v>2.5183999999999997</v>
      </c>
      <c r="F5923" s="213">
        <v>16.586441324515089</v>
      </c>
      <c r="G5923" s="90">
        <v>2.3683999999999998</v>
      </c>
      <c r="H5923" s="213">
        <v>17.281184260488896</v>
      </c>
    </row>
    <row r="5924" spans="3:8" x14ac:dyDescent="0.25">
      <c r="C5924" s="90">
        <v>2.2187999999999999</v>
      </c>
      <c r="D5924" s="164">
        <v>18.577195452032264</v>
      </c>
      <c r="E5924" s="90">
        <v>2.5187999999999997</v>
      </c>
      <c r="F5924" s="213">
        <v>16.586441324515089</v>
      </c>
      <c r="G5924" s="90">
        <v>2.3687999999999998</v>
      </c>
      <c r="H5924" s="213">
        <v>17.281184260488896</v>
      </c>
    </row>
    <row r="5925" spans="3:8" x14ac:dyDescent="0.25">
      <c r="C5925" s="90">
        <v>2.2192000000000003</v>
      </c>
      <c r="D5925" s="164">
        <v>18.577195452032264</v>
      </c>
      <c r="E5925" s="90">
        <v>2.5192000000000001</v>
      </c>
      <c r="F5925" s="213">
        <v>16.586441324515089</v>
      </c>
      <c r="G5925" s="90">
        <v>2.3692000000000002</v>
      </c>
      <c r="H5925" s="213">
        <v>16.293688017032387</v>
      </c>
    </row>
    <row r="5926" spans="3:8" x14ac:dyDescent="0.25">
      <c r="C5926" s="90">
        <v>2.2196000000000002</v>
      </c>
      <c r="D5926" s="164">
        <v>18.577195452032264</v>
      </c>
      <c r="E5926" s="90">
        <v>2.5196000000000001</v>
      </c>
      <c r="F5926" s="213">
        <v>16.586441324515089</v>
      </c>
      <c r="G5926" s="90">
        <v>2.3696000000000002</v>
      </c>
      <c r="H5926" s="213">
        <v>16.293688017032387</v>
      </c>
    </row>
    <row r="5927" spans="3:8" x14ac:dyDescent="0.25">
      <c r="C5927" s="90">
        <v>2.2200000000000002</v>
      </c>
      <c r="D5927" s="164">
        <v>18.577195452032264</v>
      </c>
      <c r="E5927" s="90">
        <v>2.52</v>
      </c>
      <c r="F5927" s="213">
        <v>16.586441324515089</v>
      </c>
      <c r="G5927" s="90">
        <v>2.37</v>
      </c>
      <c r="H5927" s="213">
        <v>17.281184260488896</v>
      </c>
    </row>
    <row r="5928" spans="3:8" x14ac:dyDescent="0.25">
      <c r="C5928" s="90">
        <v>2.2204000000000002</v>
      </c>
      <c r="D5928" s="164">
        <v>18.577195452032264</v>
      </c>
      <c r="E5928" s="90">
        <v>2.5204</v>
      </c>
      <c r="F5928" s="213">
        <v>16.586441324515089</v>
      </c>
      <c r="G5928" s="90">
        <v>2.3704000000000001</v>
      </c>
      <c r="H5928" s="213">
        <v>17.281184260488896</v>
      </c>
    </row>
    <row r="5929" spans="3:8" x14ac:dyDescent="0.25">
      <c r="C5929" s="90">
        <v>2.2208000000000001</v>
      </c>
      <c r="D5929" s="164">
        <v>18.577195452032264</v>
      </c>
      <c r="E5929" s="90">
        <v>2.5207999999999999</v>
      </c>
      <c r="F5929" s="213">
        <v>16.586441324515089</v>
      </c>
      <c r="G5929" s="90">
        <v>2.3708</v>
      </c>
      <c r="H5929" s="213">
        <v>19.256176747401913</v>
      </c>
    </row>
    <row r="5930" spans="3:8" x14ac:dyDescent="0.25">
      <c r="C5930" s="90">
        <v>2.2212000000000001</v>
      </c>
      <c r="D5930" s="164">
        <v>17.579940975453646</v>
      </c>
      <c r="E5930" s="90">
        <v>2.5211999999999999</v>
      </c>
      <c r="F5930" s="213">
        <v>16.586441324515089</v>
      </c>
      <c r="G5930" s="90">
        <v>2.3712</v>
      </c>
      <c r="H5930" s="213">
        <v>19.256176747401913</v>
      </c>
    </row>
    <row r="5931" spans="3:8" x14ac:dyDescent="0.25">
      <c r="C5931" s="90">
        <v>2.2216</v>
      </c>
      <c r="D5931" s="164">
        <v>18.577195452032264</v>
      </c>
      <c r="E5931" s="90">
        <v>2.5215999999999998</v>
      </c>
      <c r="F5931" s="213">
        <v>15.584455130511541</v>
      </c>
      <c r="G5931" s="90">
        <v>2.3715999999999999</v>
      </c>
      <c r="H5931" s="213">
        <v>19.256176747401913</v>
      </c>
    </row>
    <row r="5932" spans="3:8" x14ac:dyDescent="0.25">
      <c r="C5932" s="90">
        <v>2.222</v>
      </c>
      <c r="D5932" s="164">
        <v>18.577195452032264</v>
      </c>
      <c r="E5932" s="90">
        <v>2.5219999999999998</v>
      </c>
      <c r="F5932" s="213">
        <v>15.584455130511541</v>
      </c>
      <c r="G5932" s="90">
        <v>2.3719999999999999</v>
      </c>
      <c r="H5932" s="213">
        <v>18.268680503945404</v>
      </c>
    </row>
    <row r="5933" spans="3:8" x14ac:dyDescent="0.25">
      <c r="C5933" s="90">
        <v>2.2223999999999999</v>
      </c>
      <c r="D5933" s="164">
        <v>18.577195452032264</v>
      </c>
      <c r="E5933" s="90">
        <v>2.5223999999999998</v>
      </c>
      <c r="F5933" s="213">
        <v>15.584455130511541</v>
      </c>
      <c r="G5933" s="90">
        <v>2.3723999999999998</v>
      </c>
      <c r="H5933" s="213">
        <v>17.281184260488896</v>
      </c>
    </row>
    <row r="5934" spans="3:8" x14ac:dyDescent="0.25">
      <c r="C5934" s="90">
        <v>2.2227999999999999</v>
      </c>
      <c r="D5934" s="164">
        <v>18.577195452032264</v>
      </c>
      <c r="E5934" s="90">
        <v>2.5227999999999997</v>
      </c>
      <c r="F5934" s="213">
        <v>15.584455130511541</v>
      </c>
      <c r="G5934" s="90">
        <v>2.3727999999999998</v>
      </c>
      <c r="H5934" s="213">
        <v>15.306191773575877</v>
      </c>
    </row>
    <row r="5935" spans="3:8" x14ac:dyDescent="0.25">
      <c r="C5935" s="90">
        <v>2.2232000000000003</v>
      </c>
      <c r="D5935" s="164">
        <v>19.574449928610889</v>
      </c>
      <c r="E5935" s="90">
        <v>2.5232000000000001</v>
      </c>
      <c r="F5935" s="213">
        <v>16.586441324515089</v>
      </c>
      <c r="G5935" s="90">
        <v>2.3732000000000002</v>
      </c>
      <c r="H5935" s="213">
        <v>15.306191773575877</v>
      </c>
    </row>
    <row r="5936" spans="3:8" x14ac:dyDescent="0.25">
      <c r="C5936" s="90">
        <v>2.2236000000000002</v>
      </c>
      <c r="D5936" s="164">
        <v>19.574449928610889</v>
      </c>
      <c r="E5936" s="90">
        <v>2.5236000000000001</v>
      </c>
      <c r="F5936" s="213">
        <v>16.586441324515089</v>
      </c>
      <c r="G5936" s="90">
        <v>2.3736000000000002</v>
      </c>
      <c r="H5936" s="213">
        <v>16.293688017032387</v>
      </c>
    </row>
    <row r="5937" spans="3:8" x14ac:dyDescent="0.25">
      <c r="C5937" s="90">
        <v>2.2240000000000002</v>
      </c>
      <c r="D5937" s="164">
        <v>19.574449928610889</v>
      </c>
      <c r="E5937" s="90">
        <v>2.524</v>
      </c>
      <c r="F5937" s="213">
        <v>16.586441324515089</v>
      </c>
      <c r="G5937" s="90">
        <v>2.3740000000000001</v>
      </c>
      <c r="H5937" s="213">
        <v>18.268680503945404</v>
      </c>
    </row>
    <row r="5938" spans="3:8" x14ac:dyDescent="0.25">
      <c r="C5938" s="90">
        <v>2.2244000000000002</v>
      </c>
      <c r="D5938" s="164">
        <v>18.577195452032264</v>
      </c>
      <c r="E5938" s="90">
        <v>2.5244</v>
      </c>
      <c r="F5938" s="213">
        <v>16.586441324515089</v>
      </c>
      <c r="G5938" s="90">
        <v>2.3744000000000001</v>
      </c>
      <c r="H5938" s="213">
        <v>19.256176747401913</v>
      </c>
    </row>
    <row r="5939" spans="3:8" x14ac:dyDescent="0.25">
      <c r="C5939" s="90">
        <v>2.2248000000000001</v>
      </c>
      <c r="D5939" s="164">
        <v>18.577195452032264</v>
      </c>
      <c r="E5939" s="90">
        <v>2.5247999999999999</v>
      </c>
      <c r="F5939" s="213">
        <v>16.586441324515089</v>
      </c>
      <c r="G5939" s="90">
        <v>2.3748</v>
      </c>
      <c r="H5939" s="213">
        <v>19.256176747401913</v>
      </c>
    </row>
    <row r="5940" spans="3:8" x14ac:dyDescent="0.25">
      <c r="C5940" s="90">
        <v>2.2252000000000001</v>
      </c>
      <c r="D5940" s="164">
        <v>18.577195452032264</v>
      </c>
      <c r="E5940" s="90">
        <v>2.5251999999999999</v>
      </c>
      <c r="F5940" s="213">
        <v>15.584455130511541</v>
      </c>
      <c r="G5940" s="90">
        <v>2.3752</v>
      </c>
      <c r="H5940" s="213">
        <v>18.268680503945404</v>
      </c>
    </row>
    <row r="5941" spans="3:8" x14ac:dyDescent="0.25">
      <c r="C5941" s="90">
        <v>2.2256</v>
      </c>
      <c r="D5941" s="164">
        <v>18.577195452032264</v>
      </c>
      <c r="E5941" s="90">
        <v>2.5255999999999998</v>
      </c>
      <c r="F5941" s="213">
        <v>15.584455130511541</v>
      </c>
      <c r="G5941" s="90">
        <v>2.3755999999999999</v>
      </c>
      <c r="H5941" s="213">
        <v>16.293688017032387</v>
      </c>
    </row>
    <row r="5942" spans="3:8" x14ac:dyDescent="0.25">
      <c r="C5942" s="90">
        <v>2.226</v>
      </c>
      <c r="D5942" s="164">
        <v>18.577195452032264</v>
      </c>
      <c r="E5942" s="90">
        <v>2.5259999999999998</v>
      </c>
      <c r="F5942" s="213">
        <v>15.584455130511541</v>
      </c>
      <c r="G5942" s="90">
        <v>2.3759999999999999</v>
      </c>
      <c r="H5942" s="213">
        <v>15.306191773575877</v>
      </c>
    </row>
    <row r="5943" spans="3:8" x14ac:dyDescent="0.25">
      <c r="C5943" s="90">
        <v>2.2263999999999999</v>
      </c>
      <c r="D5943" s="164">
        <v>18.577195452032264</v>
      </c>
      <c r="E5943" s="90">
        <v>2.5263999999999998</v>
      </c>
      <c r="F5943" s="213">
        <v>15.584455130511541</v>
      </c>
      <c r="G5943" s="90">
        <v>2.3763999999999998</v>
      </c>
      <c r="H5943" s="213">
        <v>15.306191773575877</v>
      </c>
    </row>
    <row r="5944" spans="3:8" x14ac:dyDescent="0.25">
      <c r="C5944" s="90">
        <v>2.2267999999999999</v>
      </c>
      <c r="D5944" s="164">
        <v>18.577195452032264</v>
      </c>
      <c r="E5944" s="90">
        <v>2.5267999999999997</v>
      </c>
      <c r="F5944" s="213">
        <v>15.584455130511541</v>
      </c>
      <c r="G5944" s="90">
        <v>2.3767999999999998</v>
      </c>
      <c r="H5944" s="213">
        <v>17.281184260488896</v>
      </c>
    </row>
    <row r="5945" spans="3:8" x14ac:dyDescent="0.25">
      <c r="C5945" s="90">
        <v>2.2272000000000003</v>
      </c>
      <c r="D5945" s="164">
        <v>18.577195452032264</v>
      </c>
      <c r="E5945" s="90">
        <v>2.5272000000000001</v>
      </c>
      <c r="F5945" s="213">
        <v>15.584455130511541</v>
      </c>
      <c r="G5945" s="90">
        <v>2.3771999999999998</v>
      </c>
      <c r="H5945" s="213">
        <v>18.268680503945404</v>
      </c>
    </row>
    <row r="5946" spans="3:8" x14ac:dyDescent="0.25">
      <c r="C5946" s="90">
        <v>2.2276000000000002</v>
      </c>
      <c r="D5946" s="164">
        <v>18.577195452032264</v>
      </c>
      <c r="E5946" s="90">
        <v>2.5276000000000001</v>
      </c>
      <c r="F5946" s="213">
        <v>15.584455130511541</v>
      </c>
      <c r="G5946" s="90">
        <v>2.3776000000000002</v>
      </c>
      <c r="H5946" s="213">
        <v>18.268680503945404</v>
      </c>
    </row>
    <row r="5947" spans="3:8" x14ac:dyDescent="0.25">
      <c r="C5947" s="90">
        <v>2.2280000000000002</v>
      </c>
      <c r="D5947" s="164">
        <v>18.577195452032264</v>
      </c>
      <c r="E5947" s="90">
        <v>2.528</v>
      </c>
      <c r="F5947" s="213">
        <v>16.586441324515089</v>
      </c>
      <c r="G5947" s="90">
        <v>2.3780000000000001</v>
      </c>
      <c r="H5947" s="213">
        <v>18.268680503945404</v>
      </c>
    </row>
    <row r="5948" spans="3:8" x14ac:dyDescent="0.25">
      <c r="C5948" s="90">
        <v>2.2284000000000002</v>
      </c>
      <c r="D5948" s="164">
        <v>18.577195452032264</v>
      </c>
      <c r="E5948" s="90">
        <v>2.5284</v>
      </c>
      <c r="F5948" s="213">
        <v>16.586441324515089</v>
      </c>
      <c r="G5948" s="90">
        <v>2.3784000000000001</v>
      </c>
      <c r="H5948" s="213">
        <v>17.281184260488896</v>
      </c>
    </row>
    <row r="5949" spans="3:8" x14ac:dyDescent="0.25">
      <c r="C5949" s="90">
        <v>2.2288000000000001</v>
      </c>
      <c r="D5949" s="164">
        <v>18.577195452032264</v>
      </c>
      <c r="E5949" s="90">
        <v>2.5287999999999999</v>
      </c>
      <c r="F5949" s="213">
        <v>16.586441324515089</v>
      </c>
      <c r="G5949" s="90">
        <v>2.3788</v>
      </c>
      <c r="H5949" s="213">
        <v>15.306191773575877</v>
      </c>
    </row>
    <row r="5950" spans="3:8" x14ac:dyDescent="0.25">
      <c r="C5950" s="90">
        <v>2.2292000000000001</v>
      </c>
      <c r="D5950" s="164">
        <v>18.577195452032264</v>
      </c>
      <c r="E5950" s="90">
        <v>2.5291999999999999</v>
      </c>
      <c r="F5950" s="213">
        <v>16.586441324515089</v>
      </c>
      <c r="G5950" s="90">
        <v>2.3792</v>
      </c>
      <c r="H5950" s="213">
        <v>16.293688017032387</v>
      </c>
    </row>
    <row r="5951" spans="3:8" x14ac:dyDescent="0.25">
      <c r="C5951" s="90">
        <v>2.2296</v>
      </c>
      <c r="D5951" s="164">
        <v>18.577195452032264</v>
      </c>
      <c r="E5951" s="90">
        <v>2.5295999999999998</v>
      </c>
      <c r="F5951" s="213">
        <v>16.586441324515089</v>
      </c>
      <c r="G5951" s="90">
        <v>2.3795999999999999</v>
      </c>
      <c r="H5951" s="213">
        <v>17.281184260488896</v>
      </c>
    </row>
    <row r="5952" spans="3:8" x14ac:dyDescent="0.25">
      <c r="C5952" s="90">
        <v>2.23</v>
      </c>
      <c r="D5952" s="164">
        <v>18.577195452032264</v>
      </c>
      <c r="E5952" s="90">
        <v>2.5299999999999998</v>
      </c>
      <c r="F5952" s="213">
        <v>16.586441324515089</v>
      </c>
      <c r="G5952" s="90">
        <v>2.38</v>
      </c>
      <c r="H5952" s="213">
        <v>19.256176747401913</v>
      </c>
    </row>
    <row r="5953" spans="3:8" x14ac:dyDescent="0.25">
      <c r="C5953" s="90">
        <v>2.2303999999999999</v>
      </c>
      <c r="D5953" s="164">
        <v>18.577195452032264</v>
      </c>
      <c r="E5953" s="90">
        <v>2.5303999999999998</v>
      </c>
      <c r="F5953" s="213">
        <v>16.586441324515089</v>
      </c>
      <c r="G5953" s="90">
        <v>2.3803999999999998</v>
      </c>
      <c r="H5953" s="213">
        <v>19.256176747401913</v>
      </c>
    </row>
    <row r="5954" spans="3:8" x14ac:dyDescent="0.25">
      <c r="C5954" s="90">
        <v>2.2307999999999999</v>
      </c>
      <c r="D5954" s="164">
        <v>18.577195452032264</v>
      </c>
      <c r="E5954" s="90">
        <v>2.5307999999999997</v>
      </c>
      <c r="F5954" s="213">
        <v>16.586441324515089</v>
      </c>
      <c r="G5954" s="90">
        <v>2.3807999999999998</v>
      </c>
      <c r="H5954" s="213">
        <v>19.256176747401913</v>
      </c>
    </row>
    <row r="5955" spans="3:8" x14ac:dyDescent="0.25">
      <c r="C5955" s="90">
        <v>2.2312000000000003</v>
      </c>
      <c r="D5955" s="164">
        <v>18.577195452032264</v>
      </c>
      <c r="E5955" s="90">
        <v>2.5312000000000001</v>
      </c>
      <c r="F5955" s="213">
        <v>16.586441324515089</v>
      </c>
      <c r="G5955" s="90">
        <v>2.3811999999999998</v>
      </c>
      <c r="H5955" s="213">
        <v>17.281184260488896</v>
      </c>
    </row>
    <row r="5956" spans="3:8" x14ac:dyDescent="0.25">
      <c r="C5956" s="90">
        <v>2.2316000000000003</v>
      </c>
      <c r="D5956" s="164">
        <v>18.577195452032264</v>
      </c>
      <c r="E5956" s="90">
        <v>2.5316000000000001</v>
      </c>
      <c r="F5956" s="213">
        <v>15.584455130511541</v>
      </c>
      <c r="G5956" s="90">
        <v>2.3816000000000002</v>
      </c>
      <c r="H5956" s="213">
        <v>16.293688017032387</v>
      </c>
    </row>
    <row r="5957" spans="3:8" x14ac:dyDescent="0.25">
      <c r="C5957" s="90">
        <v>2.2320000000000002</v>
      </c>
      <c r="D5957" s="164">
        <v>18.577195452032264</v>
      </c>
      <c r="E5957" s="90">
        <v>2.532</v>
      </c>
      <c r="F5957" s="213">
        <v>15.584455130511541</v>
      </c>
      <c r="G5957" s="90">
        <v>2.3820000000000001</v>
      </c>
      <c r="H5957" s="213">
        <v>15.306191773575877</v>
      </c>
    </row>
    <row r="5958" spans="3:8" x14ac:dyDescent="0.25">
      <c r="C5958" s="90">
        <v>2.2324000000000002</v>
      </c>
      <c r="D5958" s="164">
        <v>18.577195452032264</v>
      </c>
      <c r="E5958" s="90">
        <v>2.5324</v>
      </c>
      <c r="F5958" s="213">
        <v>16.586441324515089</v>
      </c>
      <c r="G5958" s="90">
        <v>2.3824000000000001</v>
      </c>
      <c r="H5958" s="213">
        <v>16.293688017032387</v>
      </c>
    </row>
    <row r="5959" spans="3:8" x14ac:dyDescent="0.25">
      <c r="C5959" s="90">
        <v>2.2328000000000001</v>
      </c>
      <c r="D5959" s="164">
        <v>18.577195452032264</v>
      </c>
      <c r="E5959" s="90">
        <v>2.5327999999999999</v>
      </c>
      <c r="F5959" s="213">
        <v>16.586441324515089</v>
      </c>
      <c r="G5959" s="90">
        <v>2.3828</v>
      </c>
      <c r="H5959" s="213">
        <v>17.281184260488896</v>
      </c>
    </row>
    <row r="5960" spans="3:8" x14ac:dyDescent="0.25">
      <c r="C5960" s="90">
        <v>2.2332000000000001</v>
      </c>
      <c r="D5960" s="164">
        <v>19.574449928610889</v>
      </c>
      <c r="E5960" s="90">
        <v>2.5331999999999999</v>
      </c>
      <c r="F5960" s="213">
        <v>17.588427518518643</v>
      </c>
      <c r="G5960" s="90">
        <v>2.3832</v>
      </c>
      <c r="H5960" s="213">
        <v>19.256176747401913</v>
      </c>
    </row>
    <row r="5961" spans="3:8" x14ac:dyDescent="0.25">
      <c r="C5961" s="90">
        <v>2.2336</v>
      </c>
      <c r="D5961" s="164">
        <v>18.577195452032264</v>
      </c>
      <c r="E5961" s="90">
        <v>2.5335999999999999</v>
      </c>
      <c r="F5961" s="213">
        <v>17.588427518518643</v>
      </c>
      <c r="G5961" s="90">
        <v>2.3835999999999999</v>
      </c>
      <c r="H5961" s="213">
        <v>19.256176747401913</v>
      </c>
    </row>
    <row r="5962" spans="3:8" x14ac:dyDescent="0.25">
      <c r="C5962" s="90">
        <v>2.234</v>
      </c>
      <c r="D5962" s="164">
        <v>18.577195452032264</v>
      </c>
      <c r="E5962" s="90">
        <v>2.5339999999999998</v>
      </c>
      <c r="F5962" s="213">
        <v>16.586441324515089</v>
      </c>
      <c r="G5962" s="90">
        <v>2.3839999999999999</v>
      </c>
      <c r="H5962" s="213">
        <v>18.268680503945404</v>
      </c>
    </row>
    <row r="5963" spans="3:8" x14ac:dyDescent="0.25">
      <c r="C5963" s="90">
        <v>2.2343999999999999</v>
      </c>
      <c r="D5963" s="164">
        <v>18.577195452032264</v>
      </c>
      <c r="E5963" s="90">
        <v>2.5343999999999998</v>
      </c>
      <c r="F5963" s="213">
        <v>16.586441324515089</v>
      </c>
      <c r="G5963" s="90">
        <v>2.3843999999999999</v>
      </c>
      <c r="H5963" s="213">
        <v>17.281184260488896</v>
      </c>
    </row>
    <row r="5964" spans="3:8" x14ac:dyDescent="0.25">
      <c r="C5964" s="90">
        <v>2.2347999999999999</v>
      </c>
      <c r="D5964" s="164">
        <v>17.579940975453646</v>
      </c>
      <c r="E5964" s="90">
        <v>2.5347999999999997</v>
      </c>
      <c r="F5964" s="213">
        <v>16.586441324515089</v>
      </c>
      <c r="G5964" s="90">
        <v>2.3847999999999998</v>
      </c>
      <c r="H5964" s="213">
        <v>17.281184260488896</v>
      </c>
    </row>
    <row r="5965" spans="3:8" x14ac:dyDescent="0.25">
      <c r="C5965" s="90">
        <v>2.2352000000000003</v>
      </c>
      <c r="D5965" s="164">
        <v>18.577195452032264</v>
      </c>
      <c r="E5965" s="90">
        <v>2.5352000000000001</v>
      </c>
      <c r="F5965" s="213">
        <v>16.586441324515089</v>
      </c>
      <c r="G5965" s="90">
        <v>2.3851999999999998</v>
      </c>
      <c r="H5965" s="213">
        <v>17.281184260488896</v>
      </c>
    </row>
    <row r="5966" spans="3:8" x14ac:dyDescent="0.25">
      <c r="C5966" s="90">
        <v>2.2356000000000003</v>
      </c>
      <c r="D5966" s="164">
        <v>18.577195452032264</v>
      </c>
      <c r="E5966" s="90">
        <v>2.5356000000000001</v>
      </c>
      <c r="F5966" s="213">
        <v>16.586441324515089</v>
      </c>
      <c r="G5966" s="90">
        <v>2.3856000000000002</v>
      </c>
      <c r="H5966" s="213">
        <v>17.281184260488896</v>
      </c>
    </row>
    <row r="5967" spans="3:8" x14ac:dyDescent="0.25">
      <c r="C5967" s="90">
        <v>2.2360000000000002</v>
      </c>
      <c r="D5967" s="164">
        <v>18.577195452032264</v>
      </c>
      <c r="E5967" s="90">
        <v>2.536</v>
      </c>
      <c r="F5967" s="213">
        <v>16.586441324515089</v>
      </c>
      <c r="G5967" s="90">
        <v>2.3860000000000001</v>
      </c>
      <c r="H5967" s="213">
        <v>17.281184260488896</v>
      </c>
    </row>
    <row r="5968" spans="3:8" x14ac:dyDescent="0.25">
      <c r="C5968" s="90">
        <v>2.2364000000000002</v>
      </c>
      <c r="D5968" s="164">
        <v>18.577195452032264</v>
      </c>
      <c r="E5968" s="90">
        <v>2.5364</v>
      </c>
      <c r="F5968" s="213">
        <v>16.586441324515089</v>
      </c>
      <c r="G5968" s="90">
        <v>2.3864000000000001</v>
      </c>
      <c r="H5968" s="213">
        <v>17.281184260488896</v>
      </c>
    </row>
    <row r="5969" spans="3:8" x14ac:dyDescent="0.25">
      <c r="C5969" s="90">
        <v>2.2368000000000001</v>
      </c>
      <c r="D5969" s="164">
        <v>18.577195452032264</v>
      </c>
      <c r="E5969" s="90">
        <v>2.5367999999999999</v>
      </c>
      <c r="F5969" s="213">
        <v>16.586441324515089</v>
      </c>
      <c r="G5969" s="90">
        <v>2.3868</v>
      </c>
      <c r="H5969" s="213">
        <v>17.281184260488896</v>
      </c>
    </row>
    <row r="5970" spans="3:8" x14ac:dyDescent="0.25">
      <c r="C5970" s="90">
        <v>2.2372000000000001</v>
      </c>
      <c r="D5970" s="164">
        <v>19.574449928610889</v>
      </c>
      <c r="E5970" s="90">
        <v>2.5371999999999999</v>
      </c>
      <c r="F5970" s="213">
        <v>16.586441324515089</v>
      </c>
      <c r="G5970" s="90">
        <v>2.3872</v>
      </c>
      <c r="H5970" s="213">
        <v>17.281184260488896</v>
      </c>
    </row>
    <row r="5971" spans="3:8" x14ac:dyDescent="0.25">
      <c r="C5971" s="90">
        <v>2.2376</v>
      </c>
      <c r="D5971" s="164">
        <v>19.574449928610889</v>
      </c>
      <c r="E5971" s="90">
        <v>2.5375999999999999</v>
      </c>
      <c r="F5971" s="213">
        <v>16.586441324515089</v>
      </c>
      <c r="G5971" s="90">
        <v>2.3875999999999999</v>
      </c>
      <c r="H5971" s="213">
        <v>17.281184260488896</v>
      </c>
    </row>
    <row r="5972" spans="3:8" x14ac:dyDescent="0.25">
      <c r="C5972" s="90">
        <v>2.238</v>
      </c>
      <c r="D5972" s="164">
        <v>19.574449928610889</v>
      </c>
      <c r="E5972" s="90">
        <v>2.5379999999999998</v>
      </c>
      <c r="F5972" s="213">
        <v>17.588427518518643</v>
      </c>
      <c r="G5972" s="90">
        <v>2.3879999999999999</v>
      </c>
      <c r="H5972" s="213">
        <v>18.268680503945404</v>
      </c>
    </row>
    <row r="5973" spans="3:8" x14ac:dyDescent="0.25">
      <c r="C5973" s="90">
        <v>2.2383999999999999</v>
      </c>
      <c r="D5973" s="164">
        <v>18.577195452032264</v>
      </c>
      <c r="E5973" s="90">
        <v>2.5383999999999998</v>
      </c>
      <c r="F5973" s="213">
        <v>17.588427518518643</v>
      </c>
      <c r="G5973" s="90">
        <v>2.3883999999999999</v>
      </c>
      <c r="H5973" s="213">
        <v>18.268680503945404</v>
      </c>
    </row>
    <row r="5974" spans="3:8" x14ac:dyDescent="0.25">
      <c r="C5974" s="90">
        <v>2.2387999999999999</v>
      </c>
      <c r="D5974" s="164">
        <v>18.577195452032264</v>
      </c>
      <c r="E5974" s="90">
        <v>2.5387999999999997</v>
      </c>
      <c r="F5974" s="213">
        <v>17.588427518518643</v>
      </c>
      <c r="G5974" s="90">
        <v>2.3887999999999998</v>
      </c>
      <c r="H5974" s="213">
        <v>18.268680503945404</v>
      </c>
    </row>
    <row r="5975" spans="3:8" x14ac:dyDescent="0.25">
      <c r="C5975" s="90">
        <v>2.2392000000000003</v>
      </c>
      <c r="D5975" s="164">
        <v>18.577195452032264</v>
      </c>
      <c r="E5975" s="90">
        <v>2.5392000000000001</v>
      </c>
      <c r="F5975" s="213">
        <v>16.586441324515089</v>
      </c>
      <c r="G5975" s="90">
        <v>2.3891999999999998</v>
      </c>
      <c r="H5975" s="213">
        <v>17.281184260488896</v>
      </c>
    </row>
    <row r="5976" spans="3:8" x14ac:dyDescent="0.25">
      <c r="C5976" s="90">
        <v>2.2396000000000003</v>
      </c>
      <c r="D5976" s="164">
        <v>18.577195452032264</v>
      </c>
      <c r="E5976" s="90">
        <v>2.5396000000000001</v>
      </c>
      <c r="F5976" s="213">
        <v>16.586441324515089</v>
      </c>
      <c r="G5976" s="90">
        <v>2.3896000000000002</v>
      </c>
      <c r="H5976" s="213">
        <v>17.281184260488896</v>
      </c>
    </row>
    <row r="5977" spans="3:8" x14ac:dyDescent="0.25">
      <c r="C5977" s="90">
        <v>2.2400000000000002</v>
      </c>
      <c r="D5977" s="164">
        <v>18.577195452032264</v>
      </c>
      <c r="E5977" s="90">
        <v>2.54</v>
      </c>
      <c r="F5977" s="213">
        <v>15.584455130511541</v>
      </c>
      <c r="G5977" s="90">
        <v>2.39</v>
      </c>
      <c r="H5977" s="213">
        <v>17.281184260488896</v>
      </c>
    </row>
    <row r="5978" spans="3:8" x14ac:dyDescent="0.25">
      <c r="C5978" s="90">
        <v>2.2404000000000002</v>
      </c>
      <c r="D5978" s="164">
        <v>18.577195452032264</v>
      </c>
      <c r="E5978" s="90">
        <v>2.5404</v>
      </c>
      <c r="F5978" s="213">
        <v>16.586441324515089</v>
      </c>
      <c r="G5978" s="90">
        <v>2.3904000000000001</v>
      </c>
      <c r="H5978" s="213">
        <v>17.281184260488896</v>
      </c>
    </row>
    <row r="5979" spans="3:8" x14ac:dyDescent="0.25">
      <c r="C5979" s="90">
        <v>2.2408000000000001</v>
      </c>
      <c r="D5979" s="164">
        <v>18.577195452032264</v>
      </c>
      <c r="E5979" s="90">
        <v>2.5407999999999999</v>
      </c>
      <c r="F5979" s="213">
        <v>16.586441324515089</v>
      </c>
      <c r="G5979" s="90">
        <v>2.3908</v>
      </c>
      <c r="H5979" s="213">
        <v>18.268680503945404</v>
      </c>
    </row>
    <row r="5980" spans="3:8" x14ac:dyDescent="0.25">
      <c r="C5980" s="90">
        <v>2.2412000000000001</v>
      </c>
      <c r="D5980" s="164">
        <v>18.577195452032264</v>
      </c>
      <c r="E5980" s="90">
        <v>2.5411999999999999</v>
      </c>
      <c r="F5980" s="213">
        <v>16.586441324515089</v>
      </c>
      <c r="G5980" s="90">
        <v>2.3912</v>
      </c>
      <c r="H5980" s="213">
        <v>18.268680503945404</v>
      </c>
    </row>
    <row r="5981" spans="3:8" x14ac:dyDescent="0.25">
      <c r="C5981" s="90">
        <v>2.2416</v>
      </c>
      <c r="D5981" s="164">
        <v>18.577195452032264</v>
      </c>
      <c r="E5981" s="90">
        <v>2.5415999999999999</v>
      </c>
      <c r="F5981" s="213">
        <v>15.584455130511541</v>
      </c>
      <c r="G5981" s="90">
        <v>2.3915999999999999</v>
      </c>
      <c r="H5981" s="213">
        <v>18.268680503945404</v>
      </c>
    </row>
    <row r="5982" spans="3:8" x14ac:dyDescent="0.25">
      <c r="C5982" s="90">
        <v>2.242</v>
      </c>
      <c r="D5982" s="164">
        <v>18.577195452032264</v>
      </c>
      <c r="E5982" s="90">
        <v>2.5419999999999998</v>
      </c>
      <c r="F5982" s="213">
        <v>16.586441324515089</v>
      </c>
      <c r="G5982" s="90">
        <v>2.3919999999999999</v>
      </c>
      <c r="H5982" s="213">
        <v>17.281184260488896</v>
      </c>
    </row>
    <row r="5983" spans="3:8" x14ac:dyDescent="0.25">
      <c r="C5983" s="90">
        <v>2.2423999999999999</v>
      </c>
      <c r="D5983" s="164">
        <v>18.577195452032264</v>
      </c>
      <c r="E5983" s="90">
        <v>2.5423999999999998</v>
      </c>
      <c r="F5983" s="213">
        <v>16.586441324515089</v>
      </c>
      <c r="G5983" s="90">
        <v>2.3923999999999999</v>
      </c>
      <c r="H5983" s="213">
        <v>16.293688017032387</v>
      </c>
    </row>
    <row r="5984" spans="3:8" x14ac:dyDescent="0.25">
      <c r="C5984" s="90">
        <v>2.2427999999999999</v>
      </c>
      <c r="D5984" s="164">
        <v>19.574449928610889</v>
      </c>
      <c r="E5984" s="90">
        <v>2.5427999999999997</v>
      </c>
      <c r="F5984" s="213">
        <v>16.586441324515089</v>
      </c>
      <c r="G5984" s="90">
        <v>2.3927999999999998</v>
      </c>
      <c r="H5984" s="213">
        <v>16.293688017032387</v>
      </c>
    </row>
    <row r="5985" spans="3:8" x14ac:dyDescent="0.25">
      <c r="C5985" s="90">
        <v>2.2432000000000003</v>
      </c>
      <c r="D5985" s="164">
        <v>19.574449928610889</v>
      </c>
      <c r="E5985" s="90">
        <v>2.5432000000000001</v>
      </c>
      <c r="F5985" s="213">
        <v>16.586441324515089</v>
      </c>
      <c r="G5985" s="90">
        <v>2.3931999999999998</v>
      </c>
      <c r="H5985" s="213">
        <v>16.293688017032387</v>
      </c>
    </row>
    <row r="5986" spans="3:8" x14ac:dyDescent="0.25">
      <c r="C5986" s="90">
        <v>2.2436000000000003</v>
      </c>
      <c r="D5986" s="164">
        <v>19.574449928610889</v>
      </c>
      <c r="E5986" s="90">
        <v>2.5436000000000001</v>
      </c>
      <c r="F5986" s="213">
        <v>16.586441324515089</v>
      </c>
      <c r="G5986" s="90">
        <v>2.3936000000000002</v>
      </c>
      <c r="H5986" s="213">
        <v>17.281184260488896</v>
      </c>
    </row>
    <row r="5987" spans="3:8" x14ac:dyDescent="0.25">
      <c r="C5987" s="90">
        <v>2.2440000000000002</v>
      </c>
      <c r="D5987" s="164">
        <v>18.577195452032264</v>
      </c>
      <c r="E5987" s="90">
        <v>2.544</v>
      </c>
      <c r="F5987" s="213">
        <v>16.586441324515089</v>
      </c>
      <c r="G5987" s="90">
        <v>2.3940000000000001</v>
      </c>
      <c r="H5987" s="213">
        <v>18.268680503945404</v>
      </c>
    </row>
    <row r="5988" spans="3:8" x14ac:dyDescent="0.25">
      <c r="C5988" s="90">
        <v>2.2444000000000002</v>
      </c>
      <c r="D5988" s="164">
        <v>18.577195452032264</v>
      </c>
      <c r="E5988" s="90">
        <v>2.5444</v>
      </c>
      <c r="F5988" s="213">
        <v>16.586441324515089</v>
      </c>
      <c r="G5988" s="90">
        <v>2.3944000000000001</v>
      </c>
      <c r="H5988" s="213">
        <v>19.256176747401913</v>
      </c>
    </row>
    <row r="5989" spans="3:8" x14ac:dyDescent="0.25">
      <c r="C5989" s="90">
        <v>2.2448000000000001</v>
      </c>
      <c r="D5989" s="164">
        <v>18.577195452032264</v>
      </c>
      <c r="E5989" s="90">
        <v>2.5448</v>
      </c>
      <c r="F5989" s="213">
        <v>16.586441324515089</v>
      </c>
      <c r="G5989" s="90">
        <v>2.3948</v>
      </c>
      <c r="H5989" s="213">
        <v>18.268680503945404</v>
      </c>
    </row>
    <row r="5990" spans="3:8" x14ac:dyDescent="0.25">
      <c r="C5990" s="90">
        <v>2.2452000000000001</v>
      </c>
      <c r="D5990" s="164">
        <v>18.577195452032264</v>
      </c>
      <c r="E5990" s="90">
        <v>2.5451999999999999</v>
      </c>
      <c r="F5990" s="213">
        <v>15.584455130511541</v>
      </c>
      <c r="G5990" s="90">
        <v>2.3952</v>
      </c>
      <c r="H5990" s="213">
        <v>16.293688017032387</v>
      </c>
    </row>
    <row r="5991" spans="3:8" x14ac:dyDescent="0.25">
      <c r="C5991" s="90">
        <v>2.2456</v>
      </c>
      <c r="D5991" s="164">
        <v>18.577195452032264</v>
      </c>
      <c r="E5991" s="90">
        <v>2.5455999999999999</v>
      </c>
      <c r="F5991" s="213">
        <v>15.584455130511541</v>
      </c>
      <c r="G5991" s="90">
        <v>2.3956</v>
      </c>
      <c r="H5991" s="213">
        <v>15.306191773575877</v>
      </c>
    </row>
    <row r="5992" spans="3:8" x14ac:dyDescent="0.25">
      <c r="C5992" s="90">
        <v>2.246</v>
      </c>
      <c r="D5992" s="164">
        <v>18.577195452032264</v>
      </c>
      <c r="E5992" s="90">
        <v>2.5459999999999998</v>
      </c>
      <c r="F5992" s="213">
        <v>15.584455130511541</v>
      </c>
      <c r="G5992" s="90">
        <v>2.3959999999999999</v>
      </c>
      <c r="H5992" s="213">
        <v>15.306191773575877</v>
      </c>
    </row>
    <row r="5993" spans="3:8" x14ac:dyDescent="0.25">
      <c r="C5993" s="90">
        <v>2.2464</v>
      </c>
      <c r="D5993" s="164">
        <v>18.577195452032264</v>
      </c>
      <c r="E5993" s="90">
        <v>2.5463999999999998</v>
      </c>
      <c r="F5993" s="213">
        <v>16.586441324515089</v>
      </c>
      <c r="G5993" s="90">
        <v>2.3963999999999999</v>
      </c>
      <c r="H5993" s="213">
        <v>15.306191773575877</v>
      </c>
    </row>
    <row r="5994" spans="3:8" x14ac:dyDescent="0.25">
      <c r="C5994" s="90">
        <v>2.2467999999999999</v>
      </c>
      <c r="D5994" s="164">
        <v>18.577195452032264</v>
      </c>
      <c r="E5994" s="90">
        <v>2.5467999999999997</v>
      </c>
      <c r="F5994" s="213">
        <v>16.586441324515089</v>
      </c>
      <c r="G5994" s="90">
        <v>2.3967999999999998</v>
      </c>
      <c r="H5994" s="213">
        <v>16.293688017032387</v>
      </c>
    </row>
    <row r="5995" spans="3:8" x14ac:dyDescent="0.25">
      <c r="C5995" s="90">
        <v>2.2472000000000003</v>
      </c>
      <c r="D5995" s="164">
        <v>17.579940975453646</v>
      </c>
      <c r="E5995" s="90">
        <v>2.5472000000000001</v>
      </c>
      <c r="F5995" s="213">
        <v>16.586441324515089</v>
      </c>
      <c r="G5995" s="90">
        <v>2.3971999999999998</v>
      </c>
      <c r="H5995" s="213">
        <v>18.268680503945404</v>
      </c>
    </row>
    <row r="5996" spans="3:8" x14ac:dyDescent="0.25">
      <c r="C5996" s="90">
        <v>2.2476000000000003</v>
      </c>
      <c r="D5996" s="164">
        <v>18.577195452032264</v>
      </c>
      <c r="E5996" s="90">
        <v>2.5476000000000001</v>
      </c>
      <c r="F5996" s="213">
        <v>16.586441324515089</v>
      </c>
      <c r="G5996" s="90">
        <v>2.3976000000000002</v>
      </c>
      <c r="H5996" s="213">
        <v>19.256176747401913</v>
      </c>
    </row>
    <row r="5997" spans="3:8" x14ac:dyDescent="0.25">
      <c r="C5997" s="90">
        <v>2.2480000000000002</v>
      </c>
      <c r="D5997" s="164">
        <v>18.577195452032264</v>
      </c>
      <c r="E5997" s="90">
        <v>2.548</v>
      </c>
      <c r="F5997" s="213">
        <v>17.588427518518643</v>
      </c>
      <c r="G5997" s="90">
        <v>2.3980000000000001</v>
      </c>
      <c r="H5997" s="213">
        <v>18.268680503945404</v>
      </c>
    </row>
    <row r="5998" spans="3:8" x14ac:dyDescent="0.25">
      <c r="C5998" s="90">
        <v>2.2484000000000002</v>
      </c>
      <c r="D5998" s="164">
        <v>18.577195452032264</v>
      </c>
      <c r="E5998" s="90">
        <v>2.5484</v>
      </c>
      <c r="F5998" s="213">
        <v>16.586441324515089</v>
      </c>
      <c r="G5998" s="90">
        <v>2.3984000000000001</v>
      </c>
      <c r="H5998" s="213">
        <v>17.281184260488896</v>
      </c>
    </row>
    <row r="5999" spans="3:8" x14ac:dyDescent="0.25">
      <c r="C5999" s="90">
        <v>2.2488000000000001</v>
      </c>
      <c r="D5999" s="164">
        <v>18.577195452032264</v>
      </c>
      <c r="E5999" s="90">
        <v>2.5488</v>
      </c>
      <c r="F5999" s="213">
        <v>16.586441324515089</v>
      </c>
      <c r="G5999" s="90">
        <v>2.3988</v>
      </c>
      <c r="H5999" s="213">
        <v>16.293688017032387</v>
      </c>
    </row>
    <row r="6000" spans="3:8" x14ac:dyDescent="0.25">
      <c r="C6000" s="90">
        <v>2.2492000000000001</v>
      </c>
      <c r="D6000" s="164">
        <v>18.577195452032264</v>
      </c>
      <c r="E6000" s="90">
        <v>2.5491999999999999</v>
      </c>
      <c r="F6000" s="213">
        <v>16.586441324515089</v>
      </c>
      <c r="G6000" s="90">
        <v>2.3992</v>
      </c>
      <c r="H6000" s="213">
        <v>16.293688017032387</v>
      </c>
    </row>
    <row r="6001" spans="3:8" x14ac:dyDescent="0.25">
      <c r="C6001" s="90">
        <v>2.2496</v>
      </c>
      <c r="D6001" s="164">
        <v>18.577195452032264</v>
      </c>
      <c r="E6001" s="90">
        <v>2.5495999999999999</v>
      </c>
      <c r="F6001" s="213">
        <v>16.586441324515089</v>
      </c>
      <c r="G6001" s="90">
        <v>2.3996</v>
      </c>
      <c r="H6001" s="213">
        <v>17.281184260488896</v>
      </c>
    </row>
    <row r="6002" spans="3:8" x14ac:dyDescent="0.25">
      <c r="C6002" s="90">
        <v>2.25</v>
      </c>
      <c r="D6002" s="164">
        <v>17.579940975453646</v>
      </c>
      <c r="E6002" s="90">
        <v>2.5499999999999998</v>
      </c>
      <c r="F6002" s="213">
        <v>16.586441324515089</v>
      </c>
      <c r="G6002" s="90">
        <v>2.4</v>
      </c>
      <c r="H6002" s="213">
        <v>18.268680503945404</v>
      </c>
    </row>
    <row r="6003" spans="3:8" x14ac:dyDescent="0.25">
      <c r="C6003" s="90">
        <v>2.2504</v>
      </c>
      <c r="D6003" s="164">
        <v>17.579940975453646</v>
      </c>
      <c r="E6003" s="90">
        <v>2.5503999999999998</v>
      </c>
      <c r="F6003" s="213">
        <v>16.586441324515089</v>
      </c>
      <c r="G6003" s="90">
        <v>2.4003999999999999</v>
      </c>
      <c r="H6003" s="213">
        <v>19.256176747401913</v>
      </c>
    </row>
    <row r="6004" spans="3:8" x14ac:dyDescent="0.25">
      <c r="C6004" s="90">
        <v>2.2507999999999999</v>
      </c>
      <c r="D6004" s="164">
        <v>18.577195452032264</v>
      </c>
      <c r="E6004" s="90">
        <v>2.5507999999999997</v>
      </c>
      <c r="F6004" s="213">
        <v>16.586441324515089</v>
      </c>
      <c r="G6004" s="90">
        <v>2.4007999999999998</v>
      </c>
      <c r="H6004" s="213">
        <v>18.268680503945404</v>
      </c>
    </row>
    <row r="6005" spans="3:8" x14ac:dyDescent="0.25">
      <c r="C6005" s="90">
        <v>2.2511999999999999</v>
      </c>
      <c r="D6005" s="164">
        <v>18.577195452032264</v>
      </c>
      <c r="E6005" s="90">
        <v>2.5511999999999997</v>
      </c>
      <c r="F6005" s="213">
        <v>16.586441324515089</v>
      </c>
      <c r="G6005" s="90">
        <v>2.4011999999999998</v>
      </c>
      <c r="H6005" s="213">
        <v>17.281184260488896</v>
      </c>
    </row>
    <row r="6006" spans="3:8" x14ac:dyDescent="0.25">
      <c r="C6006" s="90">
        <v>2.2516000000000003</v>
      </c>
      <c r="D6006" s="164">
        <v>18.577195452032264</v>
      </c>
      <c r="E6006" s="90">
        <v>2.5516000000000001</v>
      </c>
      <c r="F6006" s="213">
        <v>16.586441324515089</v>
      </c>
      <c r="G6006" s="90">
        <v>2.4016000000000002</v>
      </c>
      <c r="H6006" s="213">
        <v>15.306191773575877</v>
      </c>
    </row>
    <row r="6007" spans="3:8" x14ac:dyDescent="0.25">
      <c r="C6007" s="90">
        <v>2.2520000000000002</v>
      </c>
      <c r="D6007" s="164">
        <v>17.579940975453646</v>
      </c>
      <c r="E6007" s="90">
        <v>2.552</v>
      </c>
      <c r="F6007" s="213">
        <v>16.586441324515089</v>
      </c>
      <c r="G6007" s="90">
        <v>2.4020000000000001</v>
      </c>
      <c r="H6007" s="213">
        <v>16.293688017032387</v>
      </c>
    </row>
    <row r="6008" spans="3:8" x14ac:dyDescent="0.25">
      <c r="C6008" s="90">
        <v>2.2524000000000002</v>
      </c>
      <c r="D6008" s="164">
        <v>17.579940975453646</v>
      </c>
      <c r="E6008" s="90">
        <v>2.5524</v>
      </c>
      <c r="F6008" s="213">
        <v>16.586441324515089</v>
      </c>
      <c r="G6008" s="90">
        <v>2.4024000000000001</v>
      </c>
      <c r="H6008" s="213">
        <v>17.281184260488896</v>
      </c>
    </row>
    <row r="6009" spans="3:8" x14ac:dyDescent="0.25">
      <c r="C6009" s="90">
        <v>2.2528000000000001</v>
      </c>
      <c r="D6009" s="164">
        <v>17.579940975453646</v>
      </c>
      <c r="E6009" s="90">
        <v>2.5528</v>
      </c>
      <c r="F6009" s="213">
        <v>16.586441324515089</v>
      </c>
      <c r="G6009" s="90">
        <v>2.4028</v>
      </c>
      <c r="H6009" s="213">
        <v>18.268680503945404</v>
      </c>
    </row>
    <row r="6010" spans="3:8" x14ac:dyDescent="0.25">
      <c r="C6010" s="90">
        <v>2.2532000000000001</v>
      </c>
      <c r="D6010" s="164">
        <v>17.579940975453646</v>
      </c>
      <c r="E6010" s="90">
        <v>2.5531999999999999</v>
      </c>
      <c r="F6010" s="213">
        <v>16.586441324515089</v>
      </c>
      <c r="G6010" s="90">
        <v>2.4032</v>
      </c>
      <c r="H6010" s="213">
        <v>18.268680503945404</v>
      </c>
    </row>
    <row r="6011" spans="3:8" x14ac:dyDescent="0.25">
      <c r="C6011" s="90">
        <v>2.2536</v>
      </c>
      <c r="D6011" s="164">
        <v>17.579940975453646</v>
      </c>
      <c r="E6011" s="90">
        <v>2.5535999999999999</v>
      </c>
      <c r="F6011" s="213">
        <v>16.586441324515089</v>
      </c>
      <c r="G6011" s="90">
        <v>2.4036</v>
      </c>
      <c r="H6011" s="213">
        <v>18.268680503945404</v>
      </c>
    </row>
    <row r="6012" spans="3:8" x14ac:dyDescent="0.25">
      <c r="C6012" s="90">
        <v>2.254</v>
      </c>
      <c r="D6012" s="164">
        <v>17.579940975453646</v>
      </c>
      <c r="E6012" s="90">
        <v>2.5539999999999998</v>
      </c>
      <c r="F6012" s="213">
        <v>15.584455130511541</v>
      </c>
      <c r="G6012" s="90">
        <v>2.4039999999999999</v>
      </c>
      <c r="H6012" s="213">
        <v>17.281184260488896</v>
      </c>
    </row>
    <row r="6013" spans="3:8" x14ac:dyDescent="0.25">
      <c r="C6013" s="90">
        <v>2.2544</v>
      </c>
      <c r="D6013" s="164">
        <v>19.574449928610889</v>
      </c>
      <c r="E6013" s="90">
        <v>2.5543999999999998</v>
      </c>
      <c r="F6013" s="213">
        <v>16.586441324515089</v>
      </c>
      <c r="G6013" s="90">
        <v>2.4043999999999999</v>
      </c>
      <c r="H6013" s="213">
        <v>17.281184260488896</v>
      </c>
    </row>
    <row r="6014" spans="3:8" x14ac:dyDescent="0.25">
      <c r="C6014" s="90">
        <v>2.2547999999999999</v>
      </c>
      <c r="D6014" s="164">
        <v>19.574449928610889</v>
      </c>
      <c r="E6014" s="90">
        <v>2.5547999999999997</v>
      </c>
      <c r="F6014" s="213">
        <v>15.584455130511541</v>
      </c>
      <c r="G6014" s="90">
        <v>2.4047999999999998</v>
      </c>
      <c r="H6014" s="213">
        <v>16.293688017032387</v>
      </c>
    </row>
    <row r="6015" spans="3:8" x14ac:dyDescent="0.25">
      <c r="C6015" s="90">
        <v>2.2551999999999999</v>
      </c>
      <c r="D6015" s="164">
        <v>18.577195452032264</v>
      </c>
      <c r="E6015" s="90">
        <v>2.5551999999999997</v>
      </c>
      <c r="F6015" s="213">
        <v>15.584455130511541</v>
      </c>
      <c r="G6015" s="90">
        <v>2.4051999999999998</v>
      </c>
      <c r="H6015" s="213">
        <v>16.293688017032387</v>
      </c>
    </row>
    <row r="6016" spans="3:8" x14ac:dyDescent="0.25">
      <c r="C6016" s="90">
        <v>2.2556000000000003</v>
      </c>
      <c r="D6016" s="164">
        <v>18.577195452032264</v>
      </c>
      <c r="E6016" s="90">
        <v>2.5556000000000001</v>
      </c>
      <c r="F6016" s="213">
        <v>15.584455130511541</v>
      </c>
      <c r="G6016" s="90">
        <v>2.4056000000000002</v>
      </c>
      <c r="H6016" s="213">
        <v>16.293688017032387</v>
      </c>
    </row>
    <row r="6017" spans="3:8" x14ac:dyDescent="0.25">
      <c r="C6017" s="90">
        <v>2.2560000000000002</v>
      </c>
      <c r="D6017" s="164">
        <v>18.577195452032264</v>
      </c>
      <c r="E6017" s="90">
        <v>2.556</v>
      </c>
      <c r="F6017" s="213">
        <v>15.584455130511541</v>
      </c>
      <c r="G6017" s="90">
        <v>2.4060000000000001</v>
      </c>
      <c r="H6017" s="213">
        <v>16.293688017032387</v>
      </c>
    </row>
    <row r="6018" spans="3:8" x14ac:dyDescent="0.25">
      <c r="C6018" s="90">
        <v>2.2564000000000002</v>
      </c>
      <c r="D6018" s="164">
        <v>18.577195452032264</v>
      </c>
      <c r="E6018" s="90">
        <v>2.5564</v>
      </c>
      <c r="F6018" s="213">
        <v>15.584455130511541</v>
      </c>
      <c r="G6018" s="90">
        <v>2.4064000000000001</v>
      </c>
      <c r="H6018" s="213">
        <v>16.293688017032387</v>
      </c>
    </row>
    <row r="6019" spans="3:8" x14ac:dyDescent="0.25">
      <c r="C6019" s="90">
        <v>2.2568000000000001</v>
      </c>
      <c r="D6019" s="164">
        <v>19.574449928610889</v>
      </c>
      <c r="E6019" s="90">
        <v>2.5568</v>
      </c>
      <c r="F6019" s="213">
        <v>15.584455130511541</v>
      </c>
      <c r="G6019" s="90">
        <v>2.4068000000000001</v>
      </c>
      <c r="H6019" s="213">
        <v>17.281184260488896</v>
      </c>
    </row>
    <row r="6020" spans="3:8" x14ac:dyDescent="0.25">
      <c r="C6020" s="90">
        <v>2.2572000000000001</v>
      </c>
      <c r="D6020" s="164">
        <v>19.574449928610889</v>
      </c>
      <c r="E6020" s="90">
        <v>2.5571999999999999</v>
      </c>
      <c r="F6020" s="213">
        <v>15.584455130511541</v>
      </c>
      <c r="G6020" s="90">
        <v>2.4072</v>
      </c>
      <c r="H6020" s="213">
        <v>17.281184260488896</v>
      </c>
    </row>
    <row r="6021" spans="3:8" x14ac:dyDescent="0.25">
      <c r="C6021" s="90">
        <v>2.2576000000000001</v>
      </c>
      <c r="D6021" s="164">
        <v>19.574449928610889</v>
      </c>
      <c r="E6021" s="90">
        <v>2.5575999999999999</v>
      </c>
      <c r="F6021" s="213">
        <v>15.584455130511541</v>
      </c>
      <c r="G6021" s="90">
        <v>2.4076</v>
      </c>
      <c r="H6021" s="213">
        <v>17.281184260488896</v>
      </c>
    </row>
    <row r="6022" spans="3:8" x14ac:dyDescent="0.25">
      <c r="C6022" s="90">
        <v>2.258</v>
      </c>
      <c r="D6022" s="164">
        <v>18.577195452032264</v>
      </c>
      <c r="E6022" s="90">
        <v>2.5579999999999998</v>
      </c>
      <c r="F6022" s="213">
        <v>15.584455130511541</v>
      </c>
      <c r="G6022" s="90">
        <v>2.4079999999999999</v>
      </c>
      <c r="H6022" s="213">
        <v>17.281184260488896</v>
      </c>
    </row>
    <row r="6023" spans="3:8" x14ac:dyDescent="0.25">
      <c r="C6023" s="90">
        <v>2.2584</v>
      </c>
      <c r="D6023" s="164">
        <v>18.577195452032264</v>
      </c>
      <c r="E6023" s="90">
        <v>2.5583999999999998</v>
      </c>
      <c r="F6023" s="213">
        <v>15.584455130511541</v>
      </c>
      <c r="G6023" s="90">
        <v>2.4083999999999999</v>
      </c>
      <c r="H6023" s="213">
        <v>17.281184260488896</v>
      </c>
    </row>
    <row r="6024" spans="3:8" x14ac:dyDescent="0.25">
      <c r="C6024" s="90">
        <v>2.2587999999999999</v>
      </c>
      <c r="D6024" s="164">
        <v>18.577195452032264</v>
      </c>
      <c r="E6024" s="90">
        <v>2.5587999999999997</v>
      </c>
      <c r="F6024" s="213">
        <v>15.584455130511541</v>
      </c>
      <c r="G6024" s="90">
        <v>2.4087999999999998</v>
      </c>
      <c r="H6024" s="213">
        <v>16.293688017032387</v>
      </c>
    </row>
    <row r="6025" spans="3:8" x14ac:dyDescent="0.25">
      <c r="C6025" s="90">
        <v>2.2591999999999999</v>
      </c>
      <c r="D6025" s="164">
        <v>18.577195452032264</v>
      </c>
      <c r="E6025" s="90">
        <v>2.5591999999999997</v>
      </c>
      <c r="F6025" s="213">
        <v>15.584455130511541</v>
      </c>
      <c r="G6025" s="90">
        <v>2.4091999999999998</v>
      </c>
      <c r="H6025" s="213">
        <v>16.293688017032387</v>
      </c>
    </row>
    <row r="6026" spans="3:8" x14ac:dyDescent="0.25">
      <c r="C6026" s="90">
        <v>2.2596000000000003</v>
      </c>
      <c r="D6026" s="164">
        <v>19.574449928610889</v>
      </c>
      <c r="E6026" s="90">
        <v>2.5596000000000001</v>
      </c>
      <c r="F6026" s="213">
        <v>15.584455130511541</v>
      </c>
      <c r="G6026" s="90">
        <v>2.4096000000000002</v>
      </c>
      <c r="H6026" s="213">
        <v>16.293688017032387</v>
      </c>
    </row>
    <row r="6027" spans="3:8" x14ac:dyDescent="0.25">
      <c r="C6027" s="90">
        <v>2.2600000000000002</v>
      </c>
      <c r="D6027" s="164">
        <v>19.574449928610889</v>
      </c>
      <c r="E6027" s="90">
        <v>2.56</v>
      </c>
      <c r="F6027" s="213">
        <v>15.584455130511541</v>
      </c>
      <c r="G6027" s="90">
        <v>2.41</v>
      </c>
      <c r="H6027" s="213">
        <v>17.281184260488896</v>
      </c>
    </row>
    <row r="6028" spans="3:8" x14ac:dyDescent="0.25">
      <c r="C6028" s="90">
        <v>2.2604000000000002</v>
      </c>
      <c r="D6028" s="164">
        <v>18.577195452032264</v>
      </c>
      <c r="E6028" s="90">
        <v>2.5604</v>
      </c>
      <c r="F6028" s="213">
        <v>15.584455130511541</v>
      </c>
      <c r="G6028" s="90">
        <v>2.4104000000000001</v>
      </c>
      <c r="H6028" s="213">
        <v>18.268680503945404</v>
      </c>
    </row>
    <row r="6029" spans="3:8" x14ac:dyDescent="0.25">
      <c r="C6029" s="90">
        <v>2.2608000000000001</v>
      </c>
      <c r="D6029" s="164">
        <v>18.577195452032264</v>
      </c>
      <c r="E6029" s="90">
        <v>2.5608</v>
      </c>
      <c r="F6029" s="213">
        <v>15.584455130511541</v>
      </c>
      <c r="G6029" s="90">
        <v>2.4108000000000001</v>
      </c>
      <c r="H6029" s="213">
        <v>19.256176747401913</v>
      </c>
    </row>
    <row r="6030" spans="3:8" x14ac:dyDescent="0.25">
      <c r="C6030" s="90">
        <v>2.2612000000000001</v>
      </c>
      <c r="D6030" s="164">
        <v>18.577195452032264</v>
      </c>
      <c r="E6030" s="90">
        <v>2.5611999999999999</v>
      </c>
      <c r="F6030" s="213">
        <v>15.584455130511541</v>
      </c>
      <c r="G6030" s="90">
        <v>2.4112</v>
      </c>
      <c r="H6030" s="213">
        <v>18.268680503945404</v>
      </c>
    </row>
    <row r="6031" spans="3:8" x14ac:dyDescent="0.25">
      <c r="C6031" s="90">
        <v>2.2616000000000001</v>
      </c>
      <c r="D6031" s="164">
        <v>17.579940975453646</v>
      </c>
      <c r="E6031" s="90">
        <v>2.5615999999999999</v>
      </c>
      <c r="F6031" s="213">
        <v>15.584455130511541</v>
      </c>
      <c r="G6031" s="90">
        <v>2.4116</v>
      </c>
      <c r="H6031" s="213">
        <v>17.281184260488896</v>
      </c>
    </row>
    <row r="6032" spans="3:8" x14ac:dyDescent="0.25">
      <c r="C6032" s="90">
        <v>2.262</v>
      </c>
      <c r="D6032" s="164">
        <v>18.577195452032264</v>
      </c>
      <c r="E6032" s="90">
        <v>2.5619999999999998</v>
      </c>
      <c r="F6032" s="213">
        <v>15.584455130511541</v>
      </c>
      <c r="G6032" s="90">
        <v>2.4119999999999999</v>
      </c>
      <c r="H6032" s="213">
        <v>16.293688017032387</v>
      </c>
    </row>
    <row r="6033" spans="3:8" x14ac:dyDescent="0.25">
      <c r="C6033" s="90">
        <v>2.2624</v>
      </c>
      <c r="D6033" s="164">
        <v>18.577195452032264</v>
      </c>
      <c r="E6033" s="90">
        <v>2.5623999999999998</v>
      </c>
      <c r="F6033" s="213">
        <v>15.584455130511541</v>
      </c>
      <c r="G6033" s="90">
        <v>2.4123999999999999</v>
      </c>
      <c r="H6033" s="213">
        <v>16.293688017032387</v>
      </c>
    </row>
    <row r="6034" spans="3:8" x14ac:dyDescent="0.25">
      <c r="C6034" s="90">
        <v>2.2627999999999999</v>
      </c>
      <c r="D6034" s="164">
        <v>18.577195452032264</v>
      </c>
      <c r="E6034" s="90">
        <v>2.5627999999999997</v>
      </c>
      <c r="F6034" s="213">
        <v>15.584455130511541</v>
      </c>
      <c r="G6034" s="90">
        <v>2.4127999999999998</v>
      </c>
      <c r="H6034" s="213">
        <v>16.293688017032387</v>
      </c>
    </row>
    <row r="6035" spans="3:8" x14ac:dyDescent="0.25">
      <c r="C6035" s="90">
        <v>2.2631999999999999</v>
      </c>
      <c r="D6035" s="164">
        <v>18.577195452032264</v>
      </c>
      <c r="E6035" s="90">
        <v>2.5631999999999997</v>
      </c>
      <c r="F6035" s="213">
        <v>15.584455130511541</v>
      </c>
      <c r="G6035" s="90">
        <v>2.4131999999999998</v>
      </c>
      <c r="H6035" s="213">
        <v>18.268680503945404</v>
      </c>
    </row>
    <row r="6036" spans="3:8" x14ac:dyDescent="0.25">
      <c r="C6036" s="90">
        <v>2.2636000000000003</v>
      </c>
      <c r="D6036" s="164">
        <v>18.577195452032264</v>
      </c>
      <c r="E6036" s="90">
        <v>2.5636000000000001</v>
      </c>
      <c r="F6036" s="213">
        <v>15.584455130511541</v>
      </c>
      <c r="G6036" s="90">
        <v>2.4136000000000002</v>
      </c>
      <c r="H6036" s="213">
        <v>19.256176747401913</v>
      </c>
    </row>
    <row r="6037" spans="3:8" x14ac:dyDescent="0.25">
      <c r="C6037" s="90">
        <v>2.2640000000000002</v>
      </c>
      <c r="D6037" s="164">
        <v>17.579940975453646</v>
      </c>
      <c r="E6037" s="90">
        <v>2.5640000000000001</v>
      </c>
      <c r="F6037" s="213">
        <v>15.584455130511541</v>
      </c>
      <c r="G6037" s="90">
        <v>2.4140000000000001</v>
      </c>
      <c r="H6037" s="213">
        <v>18.268680503945404</v>
      </c>
    </row>
    <row r="6038" spans="3:8" x14ac:dyDescent="0.25">
      <c r="C6038" s="90">
        <v>2.2644000000000002</v>
      </c>
      <c r="D6038" s="164">
        <v>17.579940975453646</v>
      </c>
      <c r="E6038" s="90">
        <v>2.5644</v>
      </c>
      <c r="F6038" s="213">
        <v>15.584455130511541</v>
      </c>
      <c r="G6038" s="90">
        <v>2.4144000000000001</v>
      </c>
      <c r="H6038" s="213">
        <v>17.281184260488896</v>
      </c>
    </row>
    <row r="6039" spans="3:8" x14ac:dyDescent="0.25">
      <c r="C6039" s="90">
        <v>2.2648000000000001</v>
      </c>
      <c r="D6039" s="164">
        <v>17.579940975453646</v>
      </c>
      <c r="E6039" s="90">
        <v>2.5648</v>
      </c>
      <c r="F6039" s="213">
        <v>15.584455130511541</v>
      </c>
      <c r="G6039" s="90">
        <v>2.4148000000000001</v>
      </c>
      <c r="H6039" s="213">
        <v>16.293688017032387</v>
      </c>
    </row>
    <row r="6040" spans="3:8" x14ac:dyDescent="0.25">
      <c r="C6040" s="90">
        <v>2.2652000000000001</v>
      </c>
      <c r="D6040" s="164">
        <v>18.577195452032264</v>
      </c>
      <c r="E6040" s="90">
        <v>2.5651999999999999</v>
      </c>
      <c r="F6040" s="213">
        <v>15.584455130511541</v>
      </c>
      <c r="G6040" s="90">
        <v>2.4152</v>
      </c>
      <c r="H6040" s="213">
        <v>15.306191773575877</v>
      </c>
    </row>
    <row r="6041" spans="3:8" x14ac:dyDescent="0.25">
      <c r="C6041" s="90">
        <v>2.2656000000000001</v>
      </c>
      <c r="D6041" s="164">
        <v>18.577195452032264</v>
      </c>
      <c r="E6041" s="90">
        <v>2.5655999999999999</v>
      </c>
      <c r="F6041" s="213">
        <v>15.584455130511541</v>
      </c>
      <c r="G6041" s="90">
        <v>2.4156</v>
      </c>
      <c r="H6041" s="213">
        <v>16.293688017032387</v>
      </c>
    </row>
    <row r="6042" spans="3:8" x14ac:dyDescent="0.25">
      <c r="C6042" s="90">
        <v>2.266</v>
      </c>
      <c r="D6042" s="164">
        <v>18.577195452032264</v>
      </c>
      <c r="E6042" s="90">
        <v>2.5659999999999998</v>
      </c>
      <c r="F6042" s="213">
        <v>15.584455130511541</v>
      </c>
      <c r="G6042" s="90">
        <v>2.4159999999999999</v>
      </c>
      <c r="H6042" s="213">
        <v>17.281184260488896</v>
      </c>
    </row>
    <row r="6043" spans="3:8" x14ac:dyDescent="0.25">
      <c r="C6043" s="90">
        <v>2.2664</v>
      </c>
      <c r="D6043" s="164">
        <v>17.579940975453646</v>
      </c>
      <c r="E6043" s="90">
        <v>2.5663999999999998</v>
      </c>
      <c r="F6043" s="213">
        <v>15.584455130511541</v>
      </c>
      <c r="G6043" s="90">
        <v>2.4163999999999999</v>
      </c>
      <c r="H6043" s="213">
        <v>18.268680503945404</v>
      </c>
    </row>
    <row r="6044" spans="3:8" x14ac:dyDescent="0.25">
      <c r="C6044" s="90">
        <v>2.2667999999999999</v>
      </c>
      <c r="D6044" s="164">
        <v>17.579940975453646</v>
      </c>
      <c r="E6044" s="90">
        <v>2.5667999999999997</v>
      </c>
      <c r="F6044" s="213">
        <v>15.584455130511541</v>
      </c>
      <c r="G6044" s="90">
        <v>2.4167999999999998</v>
      </c>
      <c r="H6044" s="213">
        <v>18.268680503945404</v>
      </c>
    </row>
    <row r="6045" spans="3:8" x14ac:dyDescent="0.25">
      <c r="C6045" s="90">
        <v>2.2671999999999999</v>
      </c>
      <c r="D6045" s="164">
        <v>17.579940975453646</v>
      </c>
      <c r="E6045" s="90">
        <v>2.5671999999999997</v>
      </c>
      <c r="F6045" s="213">
        <v>15.584455130511541</v>
      </c>
      <c r="G6045" s="90">
        <v>2.4171999999999998</v>
      </c>
      <c r="H6045" s="213">
        <v>17.281184260488896</v>
      </c>
    </row>
    <row r="6046" spans="3:8" x14ac:dyDescent="0.25">
      <c r="C6046" s="90">
        <v>2.2676000000000003</v>
      </c>
      <c r="D6046" s="164">
        <v>18.577195452032264</v>
      </c>
      <c r="E6046" s="90">
        <v>2.5676000000000001</v>
      </c>
      <c r="F6046" s="213">
        <v>16.586441324515089</v>
      </c>
      <c r="G6046" s="90">
        <v>2.4176000000000002</v>
      </c>
      <c r="H6046" s="213">
        <v>16.293688017032387</v>
      </c>
    </row>
    <row r="6047" spans="3:8" x14ac:dyDescent="0.25">
      <c r="C6047" s="90">
        <v>2.2680000000000002</v>
      </c>
      <c r="D6047" s="164">
        <v>19.574449928610889</v>
      </c>
      <c r="E6047" s="90">
        <v>2.5680000000000001</v>
      </c>
      <c r="F6047" s="213">
        <v>15.584455130511541</v>
      </c>
      <c r="G6047" s="90">
        <v>2.4180000000000001</v>
      </c>
      <c r="H6047" s="213">
        <v>17.281184260488896</v>
      </c>
    </row>
    <row r="6048" spans="3:8" x14ac:dyDescent="0.25">
      <c r="C6048" s="90">
        <v>2.2684000000000002</v>
      </c>
      <c r="D6048" s="164">
        <v>19.574449928610889</v>
      </c>
      <c r="E6048" s="90">
        <v>2.5684</v>
      </c>
      <c r="F6048" s="213">
        <v>15.584455130511541</v>
      </c>
      <c r="G6048" s="90">
        <v>2.4184000000000001</v>
      </c>
      <c r="H6048" s="213">
        <v>17.281184260488896</v>
      </c>
    </row>
    <row r="6049" spans="3:8" x14ac:dyDescent="0.25">
      <c r="C6049" s="90">
        <v>2.2688000000000001</v>
      </c>
      <c r="D6049" s="164">
        <v>19.574449928610889</v>
      </c>
      <c r="E6049" s="90">
        <v>2.5688</v>
      </c>
      <c r="F6049" s="213">
        <v>15.584455130511541</v>
      </c>
      <c r="G6049" s="90">
        <v>2.4188000000000001</v>
      </c>
      <c r="H6049" s="213">
        <v>18.268680503945404</v>
      </c>
    </row>
    <row r="6050" spans="3:8" x14ac:dyDescent="0.25">
      <c r="C6050" s="90">
        <v>2.2692000000000001</v>
      </c>
      <c r="D6050" s="164">
        <v>18.577195452032264</v>
      </c>
      <c r="E6050" s="90">
        <v>2.5691999999999999</v>
      </c>
      <c r="F6050" s="213">
        <v>15.584455130511541</v>
      </c>
      <c r="G6050" s="90">
        <v>2.4192</v>
      </c>
      <c r="H6050" s="213">
        <v>18.268680503945404</v>
      </c>
    </row>
    <row r="6051" spans="3:8" x14ac:dyDescent="0.25">
      <c r="C6051" s="90">
        <v>2.2696000000000001</v>
      </c>
      <c r="D6051" s="164">
        <v>18.577195452032264</v>
      </c>
      <c r="E6051" s="90">
        <v>2.5695999999999999</v>
      </c>
      <c r="F6051" s="213">
        <v>15.584455130511541</v>
      </c>
      <c r="G6051" s="90">
        <v>2.4196</v>
      </c>
      <c r="H6051" s="213">
        <v>18.268680503945404</v>
      </c>
    </row>
    <row r="6052" spans="3:8" x14ac:dyDescent="0.25">
      <c r="C6052" s="90">
        <v>2.27</v>
      </c>
      <c r="D6052" s="164">
        <v>18.577195452032264</v>
      </c>
      <c r="E6052" s="90">
        <v>2.57</v>
      </c>
      <c r="F6052" s="213">
        <v>15.584455130511541</v>
      </c>
      <c r="G6052" s="90">
        <v>2.42</v>
      </c>
      <c r="H6052" s="213">
        <v>17.281184260488896</v>
      </c>
    </row>
    <row r="6053" spans="3:8" x14ac:dyDescent="0.25">
      <c r="C6053" s="90">
        <v>2.2704</v>
      </c>
      <c r="D6053" s="164">
        <v>18.577195452032264</v>
      </c>
      <c r="E6053" s="90">
        <v>2.5703999999999998</v>
      </c>
      <c r="F6053" s="213">
        <v>15.584455130511541</v>
      </c>
      <c r="G6053" s="90">
        <v>2.4203999999999999</v>
      </c>
      <c r="H6053" s="213">
        <v>17.281184260488896</v>
      </c>
    </row>
    <row r="6054" spans="3:8" x14ac:dyDescent="0.25">
      <c r="C6054" s="90">
        <v>2.2707999999999999</v>
      </c>
      <c r="D6054" s="164">
        <v>18.577195452032264</v>
      </c>
      <c r="E6054" s="90">
        <v>2.5707999999999998</v>
      </c>
      <c r="F6054" s="213">
        <v>15.584455130511541</v>
      </c>
      <c r="G6054" s="90">
        <v>2.4207999999999998</v>
      </c>
      <c r="H6054" s="213">
        <v>16.293688017032387</v>
      </c>
    </row>
    <row r="6055" spans="3:8" x14ac:dyDescent="0.25">
      <c r="C6055" s="90">
        <v>2.2711999999999999</v>
      </c>
      <c r="D6055" s="164">
        <v>17.579940975453646</v>
      </c>
      <c r="E6055" s="90">
        <v>2.5711999999999997</v>
      </c>
      <c r="F6055" s="213">
        <v>15.584455130511541</v>
      </c>
      <c r="G6055" s="90">
        <v>2.4211999999999998</v>
      </c>
      <c r="H6055" s="213">
        <v>16.293688017032387</v>
      </c>
    </row>
    <row r="6056" spans="3:8" x14ac:dyDescent="0.25">
      <c r="C6056" s="90">
        <v>2.2716000000000003</v>
      </c>
      <c r="D6056" s="164">
        <v>17.579940975453646</v>
      </c>
      <c r="E6056" s="90">
        <v>2.5716000000000001</v>
      </c>
      <c r="F6056" s="213">
        <v>15.584455130511541</v>
      </c>
      <c r="G6056" s="90">
        <v>2.4216000000000002</v>
      </c>
      <c r="H6056" s="213">
        <v>16.293688017032387</v>
      </c>
    </row>
    <row r="6057" spans="3:8" x14ac:dyDescent="0.25">
      <c r="C6057" s="90">
        <v>2.2720000000000002</v>
      </c>
      <c r="D6057" s="164">
        <v>17.579940975453646</v>
      </c>
      <c r="E6057" s="90">
        <v>2.5720000000000001</v>
      </c>
      <c r="F6057" s="213">
        <v>15.584455130511541</v>
      </c>
      <c r="G6057" s="90">
        <v>2.4220000000000002</v>
      </c>
      <c r="H6057" s="213">
        <v>17.281184260488896</v>
      </c>
    </row>
    <row r="6058" spans="3:8" x14ac:dyDescent="0.25">
      <c r="C6058" s="90">
        <v>2.2724000000000002</v>
      </c>
      <c r="D6058" s="164">
        <v>17.579940975453646</v>
      </c>
      <c r="E6058" s="90">
        <v>2.5724</v>
      </c>
      <c r="F6058" s="213">
        <v>15.584455130511541</v>
      </c>
      <c r="G6058" s="90">
        <v>2.4224000000000001</v>
      </c>
      <c r="H6058" s="213">
        <v>18.268680503945404</v>
      </c>
    </row>
    <row r="6059" spans="3:8" x14ac:dyDescent="0.25">
      <c r="C6059" s="90">
        <v>2.2728000000000002</v>
      </c>
      <c r="D6059" s="164">
        <v>17.579940975453646</v>
      </c>
      <c r="E6059" s="90">
        <v>2.5728</v>
      </c>
      <c r="F6059" s="213">
        <v>15.584455130511541</v>
      </c>
      <c r="G6059" s="90">
        <v>2.4228000000000001</v>
      </c>
      <c r="H6059" s="213">
        <v>17.281184260488896</v>
      </c>
    </row>
    <row r="6060" spans="3:8" x14ac:dyDescent="0.25">
      <c r="C6060" s="90">
        <v>2.2732000000000001</v>
      </c>
      <c r="D6060" s="164">
        <v>17.579940975453646</v>
      </c>
      <c r="E6060" s="90">
        <v>2.5731999999999999</v>
      </c>
      <c r="F6060" s="213">
        <v>15.584455130511541</v>
      </c>
      <c r="G6060" s="90">
        <v>2.4232</v>
      </c>
      <c r="H6060" s="213">
        <v>17.281184260488896</v>
      </c>
    </row>
    <row r="6061" spans="3:8" x14ac:dyDescent="0.25">
      <c r="C6061" s="90">
        <v>2.2736000000000001</v>
      </c>
      <c r="D6061" s="164">
        <v>17.579940975453646</v>
      </c>
      <c r="E6061" s="90">
        <v>2.5735999999999999</v>
      </c>
      <c r="F6061" s="213">
        <v>15.584455130511541</v>
      </c>
      <c r="G6061" s="90">
        <v>2.4236</v>
      </c>
      <c r="H6061" s="213">
        <v>17.281184260488896</v>
      </c>
    </row>
    <row r="6062" spans="3:8" x14ac:dyDescent="0.25">
      <c r="C6062" s="90">
        <v>2.274</v>
      </c>
      <c r="D6062" s="164">
        <v>17.579940975453646</v>
      </c>
      <c r="E6062" s="90">
        <v>2.5739999999999998</v>
      </c>
      <c r="F6062" s="213">
        <v>15.584455130511541</v>
      </c>
      <c r="G6062" s="90">
        <v>2.4239999999999999</v>
      </c>
      <c r="H6062" s="213">
        <v>16.293688017032387</v>
      </c>
    </row>
    <row r="6063" spans="3:8" x14ac:dyDescent="0.25">
      <c r="C6063" s="90">
        <v>2.2744</v>
      </c>
      <c r="D6063" s="164">
        <v>17.579940975453646</v>
      </c>
      <c r="E6063" s="90">
        <v>2.5743999999999998</v>
      </c>
      <c r="F6063" s="213">
        <v>15.584455130511541</v>
      </c>
      <c r="G6063" s="90">
        <v>2.4243999999999999</v>
      </c>
      <c r="H6063" s="213">
        <v>17.281184260488896</v>
      </c>
    </row>
    <row r="6064" spans="3:8" x14ac:dyDescent="0.25">
      <c r="C6064" s="90">
        <v>2.2747999999999999</v>
      </c>
      <c r="D6064" s="164">
        <v>17.579940975453646</v>
      </c>
      <c r="E6064" s="90">
        <v>2.5747999999999998</v>
      </c>
      <c r="F6064" s="213">
        <v>15.584455130511541</v>
      </c>
      <c r="G6064" s="90">
        <v>2.4247999999999998</v>
      </c>
      <c r="H6064" s="213">
        <v>18.268680503945404</v>
      </c>
    </row>
    <row r="6065" spans="3:8" x14ac:dyDescent="0.25">
      <c r="C6065" s="90">
        <v>2.2751999999999999</v>
      </c>
      <c r="D6065" s="164">
        <v>16.582686498875024</v>
      </c>
      <c r="E6065" s="90">
        <v>2.5751999999999997</v>
      </c>
      <c r="F6065" s="213">
        <v>15.584455130511541</v>
      </c>
      <c r="G6065" s="90">
        <v>2.4251999999999998</v>
      </c>
      <c r="H6065" s="213">
        <v>18.268680503945404</v>
      </c>
    </row>
    <row r="6066" spans="3:8" x14ac:dyDescent="0.25">
      <c r="C6066" s="90">
        <v>2.2756000000000003</v>
      </c>
      <c r="D6066" s="164">
        <v>16.582686498875024</v>
      </c>
      <c r="E6066" s="90">
        <v>2.5756000000000001</v>
      </c>
      <c r="F6066" s="213">
        <v>15.584455130511541</v>
      </c>
      <c r="G6066" s="90">
        <v>2.4256000000000002</v>
      </c>
      <c r="H6066" s="213">
        <v>17.281184260488896</v>
      </c>
    </row>
    <row r="6067" spans="3:8" x14ac:dyDescent="0.25">
      <c r="C6067" s="90">
        <v>2.2760000000000002</v>
      </c>
      <c r="D6067" s="164">
        <v>16.582686498875024</v>
      </c>
      <c r="E6067" s="90">
        <v>2.5760000000000001</v>
      </c>
      <c r="F6067" s="213">
        <v>15.584455130511541</v>
      </c>
      <c r="G6067" s="90">
        <v>2.4260000000000002</v>
      </c>
      <c r="H6067" s="213">
        <v>16.293688017032387</v>
      </c>
    </row>
    <row r="6068" spans="3:8" x14ac:dyDescent="0.25">
      <c r="C6068" s="90">
        <v>2.2764000000000002</v>
      </c>
      <c r="D6068" s="164">
        <v>16.582686498875024</v>
      </c>
      <c r="E6068" s="90">
        <v>2.5764</v>
      </c>
      <c r="F6068" s="213">
        <v>15.584455130511541</v>
      </c>
      <c r="G6068" s="90">
        <v>2.4264000000000001</v>
      </c>
      <c r="H6068" s="213">
        <v>15.306191773575877</v>
      </c>
    </row>
    <row r="6069" spans="3:8" x14ac:dyDescent="0.25">
      <c r="C6069" s="90">
        <v>2.2768000000000002</v>
      </c>
      <c r="D6069" s="164">
        <v>16.582686498875024</v>
      </c>
      <c r="E6069" s="90">
        <v>2.5768</v>
      </c>
      <c r="F6069" s="213">
        <v>15.584455130511541</v>
      </c>
      <c r="G6069" s="90">
        <v>2.4268000000000001</v>
      </c>
      <c r="H6069" s="213">
        <v>16.293688017032387</v>
      </c>
    </row>
    <row r="6070" spans="3:8" x14ac:dyDescent="0.25">
      <c r="C6070" s="90">
        <v>2.2772000000000001</v>
      </c>
      <c r="D6070" s="164">
        <v>16.582686498875024</v>
      </c>
      <c r="E6070" s="90">
        <v>2.5771999999999999</v>
      </c>
      <c r="F6070" s="213">
        <v>16.586441324515089</v>
      </c>
      <c r="G6070" s="90">
        <v>2.4272</v>
      </c>
      <c r="H6070" s="213">
        <v>17.281184260488896</v>
      </c>
    </row>
    <row r="6071" spans="3:8" x14ac:dyDescent="0.25">
      <c r="C6071" s="90">
        <v>2.2776000000000001</v>
      </c>
      <c r="D6071" s="164">
        <v>17.579940975453646</v>
      </c>
      <c r="E6071" s="90">
        <v>2.5775999999999999</v>
      </c>
      <c r="F6071" s="213">
        <v>15.584455130511541</v>
      </c>
      <c r="G6071" s="90">
        <v>2.4276</v>
      </c>
      <c r="H6071" s="213">
        <v>19.256176747401913</v>
      </c>
    </row>
    <row r="6072" spans="3:8" x14ac:dyDescent="0.25">
      <c r="C6072" s="90">
        <v>2.278</v>
      </c>
      <c r="D6072" s="164">
        <v>16.582686498875024</v>
      </c>
      <c r="E6072" s="90">
        <v>2.5779999999999998</v>
      </c>
      <c r="F6072" s="213">
        <v>15.584455130511541</v>
      </c>
      <c r="G6072" s="90">
        <v>2.4279999999999999</v>
      </c>
      <c r="H6072" s="213">
        <v>19.256176747401913</v>
      </c>
    </row>
    <row r="6073" spans="3:8" x14ac:dyDescent="0.25">
      <c r="C6073" s="90">
        <v>2.2784</v>
      </c>
      <c r="D6073" s="164">
        <v>16.582686498875024</v>
      </c>
      <c r="E6073" s="90">
        <v>2.5783999999999998</v>
      </c>
      <c r="F6073" s="213">
        <v>15.584455130511541</v>
      </c>
      <c r="G6073" s="90">
        <v>2.4283999999999999</v>
      </c>
      <c r="H6073" s="213">
        <v>18.268680503945404</v>
      </c>
    </row>
    <row r="6074" spans="3:8" x14ac:dyDescent="0.25">
      <c r="C6074" s="90">
        <v>2.2787999999999999</v>
      </c>
      <c r="D6074" s="164">
        <v>16.582686498875024</v>
      </c>
      <c r="E6074" s="90">
        <v>2.5787999999999998</v>
      </c>
      <c r="F6074" s="213">
        <v>15.584455130511541</v>
      </c>
      <c r="G6074" s="90">
        <v>2.4287999999999998</v>
      </c>
      <c r="H6074" s="213">
        <v>17.281184260488896</v>
      </c>
    </row>
    <row r="6075" spans="3:8" x14ac:dyDescent="0.25">
      <c r="C6075" s="90">
        <v>2.2791999999999999</v>
      </c>
      <c r="D6075" s="164">
        <v>16.582686498875024</v>
      </c>
      <c r="E6075" s="90">
        <v>2.5791999999999997</v>
      </c>
      <c r="F6075" s="213">
        <v>15.584455130511541</v>
      </c>
      <c r="G6075" s="90">
        <v>2.4291999999999998</v>
      </c>
      <c r="H6075" s="213">
        <v>16.293688017032387</v>
      </c>
    </row>
    <row r="6076" spans="3:8" x14ac:dyDescent="0.25">
      <c r="C6076" s="90">
        <v>2.2796000000000003</v>
      </c>
      <c r="D6076" s="164">
        <v>16.582686498875024</v>
      </c>
      <c r="E6076" s="90">
        <v>2.5796000000000001</v>
      </c>
      <c r="F6076" s="213">
        <v>15.584455130511541</v>
      </c>
      <c r="G6076" s="90">
        <v>2.4295999999999998</v>
      </c>
      <c r="H6076" s="213">
        <v>16.293688017032387</v>
      </c>
    </row>
    <row r="6077" spans="3:8" x14ac:dyDescent="0.25">
      <c r="C6077" s="90">
        <v>2.2800000000000002</v>
      </c>
      <c r="D6077" s="164">
        <v>17.579940975453646</v>
      </c>
      <c r="E6077" s="90">
        <v>2.58</v>
      </c>
      <c r="F6077" s="213">
        <v>15.584455130511541</v>
      </c>
      <c r="G6077" s="90">
        <v>2.4300000000000002</v>
      </c>
      <c r="H6077" s="213">
        <v>17.281184260488896</v>
      </c>
    </row>
    <row r="6078" spans="3:8" x14ac:dyDescent="0.25">
      <c r="C6078" s="90">
        <v>2.2804000000000002</v>
      </c>
      <c r="D6078" s="164">
        <v>16.582686498875024</v>
      </c>
      <c r="E6078" s="90">
        <v>2.5804</v>
      </c>
      <c r="F6078" s="213">
        <v>15.584455130511541</v>
      </c>
      <c r="G6078" s="90">
        <v>2.4304000000000001</v>
      </c>
      <c r="H6078" s="213">
        <v>18.268680503945404</v>
      </c>
    </row>
    <row r="6079" spans="3:8" x14ac:dyDescent="0.25">
      <c r="C6079" s="90">
        <v>2.2808000000000002</v>
      </c>
      <c r="D6079" s="164">
        <v>17.579940975453646</v>
      </c>
      <c r="E6079" s="90">
        <v>2.5808</v>
      </c>
      <c r="F6079" s="213">
        <v>15.584455130511541</v>
      </c>
      <c r="G6079" s="90">
        <v>2.4308000000000001</v>
      </c>
      <c r="H6079" s="213">
        <v>18.268680503945404</v>
      </c>
    </row>
    <row r="6080" spans="3:8" x14ac:dyDescent="0.25">
      <c r="C6080" s="90">
        <v>2.2812000000000001</v>
      </c>
      <c r="D6080" s="164">
        <v>17.579940975453646</v>
      </c>
      <c r="E6080" s="90">
        <v>2.5811999999999999</v>
      </c>
      <c r="F6080" s="213">
        <v>16.586441324515089</v>
      </c>
      <c r="G6080" s="90">
        <v>2.4312</v>
      </c>
      <c r="H6080" s="213">
        <v>18.268680503945404</v>
      </c>
    </row>
    <row r="6081" spans="3:8" x14ac:dyDescent="0.25">
      <c r="C6081" s="90">
        <v>2.2816000000000001</v>
      </c>
      <c r="D6081" s="164">
        <v>16.582686498875024</v>
      </c>
      <c r="E6081" s="90">
        <v>2.5815999999999999</v>
      </c>
      <c r="F6081" s="213">
        <v>15.584455130511541</v>
      </c>
      <c r="G6081" s="90">
        <v>2.4316</v>
      </c>
      <c r="H6081" s="213">
        <v>17.281184260488896</v>
      </c>
    </row>
    <row r="6082" spans="3:8" x14ac:dyDescent="0.25">
      <c r="C6082" s="90">
        <v>2.282</v>
      </c>
      <c r="D6082" s="164">
        <v>16.582686498875024</v>
      </c>
      <c r="E6082" s="90">
        <v>2.5819999999999999</v>
      </c>
      <c r="F6082" s="213">
        <v>15.584455130511541</v>
      </c>
      <c r="G6082" s="90">
        <v>2.4319999999999999</v>
      </c>
      <c r="H6082" s="213">
        <v>16.293688017032387</v>
      </c>
    </row>
    <row r="6083" spans="3:8" x14ac:dyDescent="0.25">
      <c r="C6083" s="90">
        <v>2.2824</v>
      </c>
      <c r="D6083" s="164">
        <v>16.582686498875024</v>
      </c>
      <c r="E6083" s="90">
        <v>2.5823999999999998</v>
      </c>
      <c r="F6083" s="213">
        <v>15.584455130511541</v>
      </c>
      <c r="G6083" s="90">
        <v>2.4323999999999999</v>
      </c>
      <c r="H6083" s="213">
        <v>15.306191773575877</v>
      </c>
    </row>
    <row r="6084" spans="3:8" x14ac:dyDescent="0.25">
      <c r="C6084" s="90">
        <v>2.2827999999999999</v>
      </c>
      <c r="D6084" s="164">
        <v>17.579940975453646</v>
      </c>
      <c r="E6084" s="90">
        <v>2.5827999999999998</v>
      </c>
      <c r="F6084" s="213">
        <v>15.584455130511541</v>
      </c>
      <c r="G6084" s="90">
        <v>2.4327999999999999</v>
      </c>
      <c r="H6084" s="213">
        <v>15.306191773575877</v>
      </c>
    </row>
    <row r="6085" spans="3:8" x14ac:dyDescent="0.25">
      <c r="C6085" s="90">
        <v>2.2831999999999999</v>
      </c>
      <c r="D6085" s="164">
        <v>17.579940975453646</v>
      </c>
      <c r="E6085" s="90">
        <v>2.5831999999999997</v>
      </c>
      <c r="F6085" s="213">
        <v>15.584455130511541</v>
      </c>
      <c r="G6085" s="90">
        <v>2.4331999999999998</v>
      </c>
      <c r="H6085" s="213">
        <v>17.281184260488896</v>
      </c>
    </row>
    <row r="6086" spans="3:8" x14ac:dyDescent="0.25">
      <c r="C6086" s="90">
        <v>2.2836000000000003</v>
      </c>
      <c r="D6086" s="164">
        <v>17.579940975453646</v>
      </c>
      <c r="E6086" s="90">
        <v>2.5836000000000001</v>
      </c>
      <c r="F6086" s="213">
        <v>15.584455130511541</v>
      </c>
      <c r="G6086" s="90">
        <v>2.4335999999999998</v>
      </c>
      <c r="H6086" s="213">
        <v>18.268680503945404</v>
      </c>
    </row>
    <row r="6087" spans="3:8" x14ac:dyDescent="0.25">
      <c r="C6087" s="90">
        <v>2.2840000000000003</v>
      </c>
      <c r="D6087" s="164">
        <v>17.579940975453646</v>
      </c>
      <c r="E6087" s="90">
        <v>2.5840000000000001</v>
      </c>
      <c r="F6087" s="213">
        <v>15.584455130511541</v>
      </c>
      <c r="G6087" s="90">
        <v>2.4340000000000002</v>
      </c>
      <c r="H6087" s="213">
        <v>18.268680503945404</v>
      </c>
    </row>
    <row r="6088" spans="3:8" x14ac:dyDescent="0.25">
      <c r="C6088" s="90">
        <v>2.2844000000000002</v>
      </c>
      <c r="D6088" s="164">
        <v>17.579940975453646</v>
      </c>
      <c r="E6088" s="90">
        <v>2.5844</v>
      </c>
      <c r="F6088" s="213">
        <v>15.584455130511541</v>
      </c>
      <c r="G6088" s="90">
        <v>2.4344000000000001</v>
      </c>
      <c r="H6088" s="213">
        <v>18.268680503945404</v>
      </c>
    </row>
    <row r="6089" spans="3:8" x14ac:dyDescent="0.25">
      <c r="C6089" s="90">
        <v>2.2848000000000002</v>
      </c>
      <c r="D6089" s="164">
        <v>17.579940975453646</v>
      </c>
      <c r="E6089" s="90">
        <v>2.5848</v>
      </c>
      <c r="F6089" s="213">
        <v>15.584455130511541</v>
      </c>
      <c r="G6089" s="90">
        <v>2.4348000000000001</v>
      </c>
      <c r="H6089" s="213">
        <v>17.281184260488896</v>
      </c>
    </row>
    <row r="6090" spans="3:8" x14ac:dyDescent="0.25">
      <c r="C6090" s="90">
        <v>2.2852000000000001</v>
      </c>
      <c r="D6090" s="164">
        <v>16.582686498875024</v>
      </c>
      <c r="E6090" s="90">
        <v>2.5851999999999999</v>
      </c>
      <c r="F6090" s="213">
        <v>15.584455130511541</v>
      </c>
      <c r="G6090" s="90">
        <v>2.4352</v>
      </c>
      <c r="H6090" s="213">
        <v>16.293688017032387</v>
      </c>
    </row>
    <row r="6091" spans="3:8" x14ac:dyDescent="0.25">
      <c r="C6091" s="90">
        <v>2.2856000000000001</v>
      </c>
      <c r="D6091" s="164">
        <v>16.582686498875024</v>
      </c>
      <c r="E6091" s="90">
        <v>2.5855999999999999</v>
      </c>
      <c r="F6091" s="213">
        <v>15.584455130511541</v>
      </c>
      <c r="G6091" s="90">
        <v>2.4356</v>
      </c>
      <c r="H6091" s="213">
        <v>16.293688017032387</v>
      </c>
    </row>
    <row r="6092" spans="3:8" x14ac:dyDescent="0.25">
      <c r="C6092" s="90">
        <v>2.286</v>
      </c>
      <c r="D6092" s="164">
        <v>16.582686498875024</v>
      </c>
      <c r="E6092" s="90">
        <v>2.5859999999999999</v>
      </c>
      <c r="F6092" s="213">
        <v>15.584455130511541</v>
      </c>
      <c r="G6092" s="90">
        <v>2.4359999999999999</v>
      </c>
      <c r="H6092" s="213">
        <v>17.281184260488896</v>
      </c>
    </row>
    <row r="6093" spans="3:8" x14ac:dyDescent="0.25">
      <c r="C6093" s="90">
        <v>2.2864</v>
      </c>
      <c r="D6093" s="164">
        <v>17.579940975453646</v>
      </c>
      <c r="E6093" s="90">
        <v>2.5863999999999998</v>
      </c>
      <c r="F6093" s="213">
        <v>15.584455130511541</v>
      </c>
      <c r="G6093" s="90">
        <v>2.4363999999999999</v>
      </c>
      <c r="H6093" s="213">
        <v>17.281184260488896</v>
      </c>
    </row>
    <row r="6094" spans="3:8" x14ac:dyDescent="0.25">
      <c r="C6094" s="90">
        <v>2.2867999999999999</v>
      </c>
      <c r="D6094" s="164">
        <v>17.579940975453646</v>
      </c>
      <c r="E6094" s="90">
        <v>2.5867999999999998</v>
      </c>
      <c r="F6094" s="213">
        <v>15.584455130511541</v>
      </c>
      <c r="G6094" s="90">
        <v>2.4367999999999999</v>
      </c>
      <c r="H6094" s="213">
        <v>17.281184260488896</v>
      </c>
    </row>
    <row r="6095" spans="3:8" x14ac:dyDescent="0.25">
      <c r="C6095" s="90">
        <v>2.2871999999999999</v>
      </c>
      <c r="D6095" s="164">
        <v>16.582686498875024</v>
      </c>
      <c r="E6095" s="90">
        <v>2.5871999999999997</v>
      </c>
      <c r="F6095" s="213">
        <v>15.584455130511541</v>
      </c>
      <c r="G6095" s="90">
        <v>2.4371999999999998</v>
      </c>
      <c r="H6095" s="213">
        <v>17.281184260488896</v>
      </c>
    </row>
    <row r="6096" spans="3:8" x14ac:dyDescent="0.25">
      <c r="C6096" s="90">
        <v>2.2876000000000003</v>
      </c>
      <c r="D6096" s="164">
        <v>16.582686498875024</v>
      </c>
      <c r="E6096" s="90">
        <v>2.5876000000000001</v>
      </c>
      <c r="F6096" s="213">
        <v>15.584455130511541</v>
      </c>
      <c r="G6096" s="90">
        <v>2.4375999999999998</v>
      </c>
      <c r="H6096" s="213">
        <v>17.281184260488896</v>
      </c>
    </row>
    <row r="6097" spans="3:8" x14ac:dyDescent="0.25">
      <c r="C6097" s="90">
        <v>2.2880000000000003</v>
      </c>
      <c r="D6097" s="164">
        <v>16.582686498875024</v>
      </c>
      <c r="E6097" s="90">
        <v>2.5880000000000001</v>
      </c>
      <c r="F6097" s="213">
        <v>15.584455130511541</v>
      </c>
      <c r="G6097" s="90">
        <v>2.4380000000000002</v>
      </c>
      <c r="H6097" s="213">
        <v>17.281184260488896</v>
      </c>
    </row>
    <row r="6098" spans="3:8" x14ac:dyDescent="0.25">
      <c r="C6098" s="90">
        <v>2.2884000000000002</v>
      </c>
      <c r="D6098" s="164">
        <v>15.585432022296406</v>
      </c>
      <c r="E6098" s="90">
        <v>2.5884</v>
      </c>
      <c r="F6098" s="213">
        <v>15.584455130511541</v>
      </c>
      <c r="G6098" s="90">
        <v>2.4384000000000001</v>
      </c>
      <c r="H6098" s="213">
        <v>17.281184260488896</v>
      </c>
    </row>
    <row r="6099" spans="3:8" x14ac:dyDescent="0.25">
      <c r="C6099" s="90">
        <v>2.2888000000000002</v>
      </c>
      <c r="D6099" s="164">
        <v>15.585432022296406</v>
      </c>
      <c r="E6099" s="90">
        <v>2.5888</v>
      </c>
      <c r="F6099" s="213">
        <v>15.584455130511541</v>
      </c>
      <c r="G6099" s="90">
        <v>2.4388000000000001</v>
      </c>
      <c r="H6099" s="213">
        <v>18.268680503945404</v>
      </c>
    </row>
    <row r="6100" spans="3:8" x14ac:dyDescent="0.25">
      <c r="C6100" s="90">
        <v>2.2892000000000001</v>
      </c>
      <c r="D6100" s="164">
        <v>15.585432022296406</v>
      </c>
      <c r="E6100" s="90">
        <v>2.5891999999999999</v>
      </c>
      <c r="F6100" s="213">
        <v>15.584455130511541</v>
      </c>
      <c r="G6100" s="90">
        <v>2.4392</v>
      </c>
      <c r="H6100" s="213">
        <v>18.268680503945404</v>
      </c>
    </row>
    <row r="6101" spans="3:8" x14ac:dyDescent="0.25">
      <c r="C6101" s="90">
        <v>2.2896000000000001</v>
      </c>
      <c r="D6101" s="164">
        <v>15.585432022296406</v>
      </c>
      <c r="E6101" s="90">
        <v>2.5895999999999999</v>
      </c>
      <c r="F6101" s="213">
        <v>15.584455130511541</v>
      </c>
      <c r="G6101" s="90">
        <v>2.4396</v>
      </c>
      <c r="H6101" s="213">
        <v>17.281184260488896</v>
      </c>
    </row>
    <row r="6102" spans="3:8" x14ac:dyDescent="0.25">
      <c r="C6102" s="90">
        <v>2.29</v>
      </c>
      <c r="D6102" s="164">
        <v>16.582686498875024</v>
      </c>
      <c r="E6102" s="90">
        <v>2.59</v>
      </c>
      <c r="F6102" s="213">
        <v>15.584455130511541</v>
      </c>
      <c r="G6102" s="90">
        <v>2.44</v>
      </c>
      <c r="H6102" s="213">
        <v>16.293688017032387</v>
      </c>
    </row>
    <row r="6103" spans="3:8" x14ac:dyDescent="0.25">
      <c r="C6103" s="90">
        <v>2.2904</v>
      </c>
      <c r="D6103" s="164">
        <v>17.579940975453646</v>
      </c>
      <c r="E6103" s="90">
        <v>2.5903999999999998</v>
      </c>
      <c r="F6103" s="213">
        <v>15.584455130511541</v>
      </c>
      <c r="G6103" s="90">
        <v>2.4403999999999999</v>
      </c>
      <c r="H6103" s="213">
        <v>16.293688017032387</v>
      </c>
    </row>
    <row r="6104" spans="3:8" x14ac:dyDescent="0.25">
      <c r="C6104" s="90">
        <v>2.2907999999999999</v>
      </c>
      <c r="D6104" s="164">
        <v>17.579940975453646</v>
      </c>
      <c r="E6104" s="90">
        <v>2.5907999999999998</v>
      </c>
      <c r="F6104" s="213">
        <v>15.584455130511541</v>
      </c>
      <c r="G6104" s="90">
        <v>2.4407999999999999</v>
      </c>
      <c r="H6104" s="213">
        <v>17.281184260488896</v>
      </c>
    </row>
    <row r="6105" spans="3:8" x14ac:dyDescent="0.25">
      <c r="C6105" s="90">
        <v>2.2911999999999999</v>
      </c>
      <c r="D6105" s="164">
        <v>17.579940975453646</v>
      </c>
      <c r="E6105" s="90">
        <v>2.5911999999999997</v>
      </c>
      <c r="F6105" s="213">
        <v>15.584455130511541</v>
      </c>
      <c r="G6105" s="90">
        <v>2.4411999999999998</v>
      </c>
      <c r="H6105" s="213">
        <v>18.268680503945404</v>
      </c>
    </row>
    <row r="6106" spans="3:8" x14ac:dyDescent="0.25">
      <c r="C6106" s="90">
        <v>2.2916000000000003</v>
      </c>
      <c r="D6106" s="164">
        <v>16.582686498875024</v>
      </c>
      <c r="E6106" s="90">
        <v>2.5916000000000001</v>
      </c>
      <c r="F6106" s="213">
        <v>15.584455130511541</v>
      </c>
      <c r="G6106" s="90">
        <v>2.4415999999999998</v>
      </c>
      <c r="H6106" s="213">
        <v>18.268680503945404</v>
      </c>
    </row>
    <row r="6107" spans="3:8" x14ac:dyDescent="0.25">
      <c r="C6107" s="90">
        <v>2.2920000000000003</v>
      </c>
      <c r="D6107" s="164">
        <v>16.582686498875024</v>
      </c>
      <c r="E6107" s="90">
        <v>2.5920000000000001</v>
      </c>
      <c r="F6107" s="213">
        <v>15.584455130511541</v>
      </c>
      <c r="G6107" s="90">
        <v>2.4420000000000002</v>
      </c>
      <c r="H6107" s="213">
        <v>18.268680503945404</v>
      </c>
    </row>
    <row r="6108" spans="3:8" x14ac:dyDescent="0.25">
      <c r="C6108" s="90">
        <v>2.2924000000000002</v>
      </c>
      <c r="D6108" s="164">
        <v>16.582686498875024</v>
      </c>
      <c r="E6108" s="90">
        <v>2.5924</v>
      </c>
      <c r="F6108" s="213">
        <v>15.584455130511541</v>
      </c>
      <c r="G6108" s="90">
        <v>2.4424000000000001</v>
      </c>
      <c r="H6108" s="213">
        <v>17.281184260488896</v>
      </c>
    </row>
    <row r="6109" spans="3:8" x14ac:dyDescent="0.25">
      <c r="C6109" s="90">
        <v>2.2928000000000002</v>
      </c>
      <c r="D6109" s="164">
        <v>17.579940975453646</v>
      </c>
      <c r="E6109" s="90">
        <v>2.5928</v>
      </c>
      <c r="F6109" s="213">
        <v>15.584455130511541</v>
      </c>
      <c r="G6109" s="90">
        <v>2.4428000000000001</v>
      </c>
      <c r="H6109" s="213">
        <v>16.293688017032387</v>
      </c>
    </row>
    <row r="6110" spans="3:8" x14ac:dyDescent="0.25">
      <c r="C6110" s="90">
        <v>2.2932000000000001</v>
      </c>
      <c r="D6110" s="164">
        <v>16.582686498875024</v>
      </c>
      <c r="E6110" s="90">
        <v>2.5931999999999999</v>
      </c>
      <c r="F6110" s="213">
        <v>15.584455130511541</v>
      </c>
      <c r="G6110" s="90">
        <v>2.4432</v>
      </c>
      <c r="H6110" s="213">
        <v>16.293688017032387</v>
      </c>
    </row>
    <row r="6111" spans="3:8" x14ac:dyDescent="0.25">
      <c r="C6111" s="90">
        <v>2.2936000000000001</v>
      </c>
      <c r="D6111" s="164">
        <v>16.582686498875024</v>
      </c>
      <c r="E6111" s="90">
        <v>2.5935999999999999</v>
      </c>
      <c r="F6111" s="213">
        <v>15.584455130511541</v>
      </c>
      <c r="G6111" s="90">
        <v>2.4436</v>
      </c>
      <c r="H6111" s="213">
        <v>16.293688017032387</v>
      </c>
    </row>
    <row r="6112" spans="3:8" x14ac:dyDescent="0.25">
      <c r="C6112" s="90">
        <v>2.294</v>
      </c>
      <c r="D6112" s="164">
        <v>16.582686498875024</v>
      </c>
      <c r="E6112" s="90">
        <v>2.5939999999999999</v>
      </c>
      <c r="F6112" s="213">
        <v>15.584455130511541</v>
      </c>
      <c r="G6112" s="90">
        <v>2.444</v>
      </c>
      <c r="H6112" s="213">
        <v>17.281184260488896</v>
      </c>
    </row>
    <row r="6113" spans="3:8" x14ac:dyDescent="0.25">
      <c r="C6113" s="90">
        <v>2.2944</v>
      </c>
      <c r="D6113" s="164">
        <v>17.579940975453646</v>
      </c>
      <c r="E6113" s="90">
        <v>2.5943999999999998</v>
      </c>
      <c r="F6113" s="213">
        <v>15.584455130511541</v>
      </c>
      <c r="G6113" s="90">
        <v>2.4443999999999999</v>
      </c>
      <c r="H6113" s="213">
        <v>17.281184260488896</v>
      </c>
    </row>
    <row r="6114" spans="3:8" x14ac:dyDescent="0.25">
      <c r="C6114" s="90">
        <v>2.2948</v>
      </c>
      <c r="D6114" s="164">
        <v>16.582686498875024</v>
      </c>
      <c r="E6114" s="90">
        <v>2.5947999999999998</v>
      </c>
      <c r="F6114" s="213">
        <v>15.584455130511541</v>
      </c>
      <c r="G6114" s="90">
        <v>2.4447999999999999</v>
      </c>
      <c r="H6114" s="213">
        <v>17.281184260488896</v>
      </c>
    </row>
    <row r="6115" spans="3:8" x14ac:dyDescent="0.25">
      <c r="C6115" s="90">
        <v>2.2951999999999999</v>
      </c>
      <c r="D6115" s="164">
        <v>16.582686498875024</v>
      </c>
      <c r="E6115" s="90">
        <v>2.5951999999999997</v>
      </c>
      <c r="F6115" s="213">
        <v>15.584455130511541</v>
      </c>
      <c r="G6115" s="90">
        <v>2.4451999999999998</v>
      </c>
      <c r="H6115" s="213">
        <v>16.293688017032387</v>
      </c>
    </row>
    <row r="6116" spans="3:8" x14ac:dyDescent="0.25">
      <c r="C6116" s="90">
        <v>2.2956000000000003</v>
      </c>
      <c r="D6116" s="164">
        <v>17.579940975453646</v>
      </c>
      <c r="E6116" s="90">
        <v>2.5956000000000001</v>
      </c>
      <c r="F6116" s="213">
        <v>15.584455130511541</v>
      </c>
      <c r="G6116" s="90">
        <v>2.4455999999999998</v>
      </c>
      <c r="H6116" s="213">
        <v>16.293688017032387</v>
      </c>
    </row>
    <row r="6117" spans="3:8" x14ac:dyDescent="0.25">
      <c r="C6117" s="90">
        <v>2.2960000000000003</v>
      </c>
      <c r="D6117" s="164">
        <v>17.579940975453646</v>
      </c>
      <c r="E6117" s="90">
        <v>2.5960000000000001</v>
      </c>
      <c r="F6117" s="213">
        <v>15.584455130511541</v>
      </c>
      <c r="G6117" s="90">
        <v>2.4460000000000002</v>
      </c>
      <c r="H6117" s="213">
        <v>15.306191773575877</v>
      </c>
    </row>
    <row r="6118" spans="3:8" x14ac:dyDescent="0.25">
      <c r="C6118" s="90">
        <v>2.2964000000000002</v>
      </c>
      <c r="D6118" s="164">
        <v>17.579940975453646</v>
      </c>
      <c r="E6118" s="90">
        <v>2.5964</v>
      </c>
      <c r="F6118" s="213">
        <v>15.584455130511541</v>
      </c>
      <c r="G6118" s="90">
        <v>2.4464000000000001</v>
      </c>
      <c r="H6118" s="213">
        <v>16.293688017032387</v>
      </c>
    </row>
    <row r="6119" spans="3:8" x14ac:dyDescent="0.25">
      <c r="C6119" s="90">
        <v>2.2968000000000002</v>
      </c>
      <c r="D6119" s="164">
        <v>17.579940975453646</v>
      </c>
      <c r="E6119" s="90">
        <v>2.5968</v>
      </c>
      <c r="F6119" s="213">
        <v>15.584455130511541</v>
      </c>
      <c r="G6119" s="90">
        <v>2.4468000000000001</v>
      </c>
      <c r="H6119" s="213">
        <v>17.281184260488896</v>
      </c>
    </row>
    <row r="6120" spans="3:8" x14ac:dyDescent="0.25">
      <c r="C6120" s="90">
        <v>2.2972000000000001</v>
      </c>
      <c r="D6120" s="164">
        <v>17.579940975453646</v>
      </c>
      <c r="E6120" s="90">
        <v>2.5972</v>
      </c>
      <c r="F6120" s="213">
        <v>14.331972388007101</v>
      </c>
      <c r="G6120" s="90">
        <v>2.4472</v>
      </c>
      <c r="H6120" s="213">
        <v>18.268680503945404</v>
      </c>
    </row>
    <row r="6121" spans="3:8" x14ac:dyDescent="0.25">
      <c r="C6121" s="90">
        <v>2.2976000000000001</v>
      </c>
      <c r="D6121" s="164">
        <v>17.579940975453646</v>
      </c>
      <c r="E6121" s="90">
        <v>2.5975999999999999</v>
      </c>
      <c r="F6121" s="213">
        <v>14.331972388007101</v>
      </c>
      <c r="G6121" s="90">
        <v>2.4476</v>
      </c>
      <c r="H6121" s="213">
        <v>18.268680503945404</v>
      </c>
    </row>
    <row r="6122" spans="3:8" x14ac:dyDescent="0.25">
      <c r="C6122" s="90">
        <v>2.298</v>
      </c>
      <c r="D6122" s="164">
        <v>16.582686498875024</v>
      </c>
      <c r="E6122" s="90">
        <v>2.5979999999999999</v>
      </c>
      <c r="F6122" s="213">
        <v>14.331972388007101</v>
      </c>
      <c r="G6122" s="90">
        <v>2.448</v>
      </c>
      <c r="H6122" s="213">
        <v>17.281184260488896</v>
      </c>
    </row>
    <row r="6123" spans="3:8" x14ac:dyDescent="0.25">
      <c r="C6123" s="90">
        <v>2.2984</v>
      </c>
      <c r="D6123" s="164">
        <v>16.582686498875024</v>
      </c>
      <c r="E6123" s="90">
        <v>2.5983999999999998</v>
      </c>
      <c r="F6123" s="213">
        <v>15.584455130511541</v>
      </c>
      <c r="G6123" s="90">
        <v>2.4483999999999999</v>
      </c>
      <c r="H6123" s="213">
        <v>17.281184260488896</v>
      </c>
    </row>
    <row r="6124" spans="3:8" x14ac:dyDescent="0.25">
      <c r="C6124" s="90">
        <v>2.2988</v>
      </c>
      <c r="D6124" s="164">
        <v>16.582686498875024</v>
      </c>
      <c r="E6124" s="90">
        <v>2.5987999999999998</v>
      </c>
      <c r="F6124" s="213">
        <v>15.584455130511541</v>
      </c>
      <c r="G6124" s="90">
        <v>2.4487999999999999</v>
      </c>
      <c r="H6124" s="213">
        <v>16.293688017032387</v>
      </c>
    </row>
    <row r="6125" spans="3:8" x14ac:dyDescent="0.25">
      <c r="C6125" s="90">
        <v>2.2991999999999999</v>
      </c>
      <c r="D6125" s="164">
        <v>16.582686498875024</v>
      </c>
      <c r="E6125" s="90">
        <v>2.5991999999999997</v>
      </c>
      <c r="F6125" s="213">
        <v>15.584455130511541</v>
      </c>
      <c r="G6125" s="90">
        <v>2.4491999999999998</v>
      </c>
      <c r="H6125" s="213">
        <v>16.293688017032387</v>
      </c>
    </row>
    <row r="6126" spans="3:8" x14ac:dyDescent="0.25">
      <c r="C6126" s="90">
        <v>2.2996000000000003</v>
      </c>
      <c r="D6126" s="164">
        <v>16.582686498875024</v>
      </c>
      <c r="E6126" s="90">
        <v>2.5996000000000001</v>
      </c>
      <c r="F6126" s="213">
        <v>15.584455130511541</v>
      </c>
      <c r="G6126" s="90">
        <v>2.4495999999999998</v>
      </c>
      <c r="H6126" s="213">
        <v>17.281184260488896</v>
      </c>
    </row>
    <row r="6127" spans="3:8" x14ac:dyDescent="0.25">
      <c r="C6127" s="90">
        <v>2.3000000000000003</v>
      </c>
      <c r="D6127" s="164">
        <v>16.582686498875024</v>
      </c>
      <c r="E6127" s="90">
        <v>2.6</v>
      </c>
      <c r="F6127" s="213">
        <v>15.584455130511541</v>
      </c>
      <c r="G6127" s="90">
        <v>2.4500000000000002</v>
      </c>
      <c r="H6127" s="213">
        <v>17.281184260488896</v>
      </c>
    </row>
    <row r="6128" spans="3:8" x14ac:dyDescent="0.25">
      <c r="C6128" s="90">
        <v>2.3004000000000002</v>
      </c>
      <c r="D6128" s="164">
        <v>16.582686498875024</v>
      </c>
      <c r="E6128" s="90">
        <v>2.6004</v>
      </c>
      <c r="F6128" s="213">
        <v>15.584455130511541</v>
      </c>
      <c r="G6128" s="90">
        <v>2.4504000000000001</v>
      </c>
      <c r="H6128" s="213">
        <v>17.281184260488896</v>
      </c>
    </row>
    <row r="6129" spans="3:8" x14ac:dyDescent="0.25">
      <c r="C6129" s="90">
        <v>2.3008000000000002</v>
      </c>
      <c r="D6129" s="164">
        <v>17.579940975453646</v>
      </c>
      <c r="E6129" s="90">
        <v>2.6008</v>
      </c>
      <c r="F6129" s="213">
        <v>15.584455130511541</v>
      </c>
      <c r="G6129" s="90">
        <v>2.4508000000000001</v>
      </c>
      <c r="H6129" s="213">
        <v>17.281184260488896</v>
      </c>
    </row>
    <row r="6130" spans="3:8" x14ac:dyDescent="0.25">
      <c r="C6130" s="90">
        <v>2.3012000000000001</v>
      </c>
      <c r="D6130" s="164">
        <v>17.579940975453646</v>
      </c>
      <c r="E6130" s="90">
        <v>2.6012</v>
      </c>
      <c r="F6130" s="213">
        <v>15.584455130511541</v>
      </c>
      <c r="G6130" s="90">
        <v>2.4512</v>
      </c>
      <c r="H6130" s="213">
        <v>16.293688017032387</v>
      </c>
    </row>
    <row r="6131" spans="3:8" x14ac:dyDescent="0.25">
      <c r="C6131" s="90">
        <v>2.3016000000000001</v>
      </c>
      <c r="D6131" s="164">
        <v>17.579940975453646</v>
      </c>
      <c r="E6131" s="90">
        <v>2.6015999999999999</v>
      </c>
      <c r="F6131" s="213">
        <v>15.584455130511541</v>
      </c>
      <c r="G6131" s="90">
        <v>2.4516</v>
      </c>
      <c r="H6131" s="213">
        <v>16.293688017032387</v>
      </c>
    </row>
    <row r="6132" spans="3:8" x14ac:dyDescent="0.25">
      <c r="C6132" s="90">
        <v>2.302</v>
      </c>
      <c r="D6132" s="164">
        <v>16.582686498875024</v>
      </c>
      <c r="E6132" s="90">
        <v>2.6019999999999999</v>
      </c>
      <c r="F6132" s="213">
        <v>15.584455130511541</v>
      </c>
      <c r="G6132" s="90">
        <v>2.452</v>
      </c>
      <c r="H6132" s="213">
        <v>16.293688017032387</v>
      </c>
    </row>
    <row r="6133" spans="3:8" x14ac:dyDescent="0.25">
      <c r="C6133" s="90">
        <v>2.3024</v>
      </c>
      <c r="D6133" s="164">
        <v>16.582686498875024</v>
      </c>
      <c r="E6133" s="90">
        <v>2.6023999999999998</v>
      </c>
      <c r="F6133" s="213">
        <v>14.331972388007101</v>
      </c>
      <c r="G6133" s="90">
        <v>2.4523999999999999</v>
      </c>
      <c r="H6133" s="213">
        <v>17.281184260488896</v>
      </c>
    </row>
    <row r="6134" spans="3:8" x14ac:dyDescent="0.25">
      <c r="C6134" s="90">
        <v>2.3028</v>
      </c>
      <c r="D6134" s="164">
        <v>16.582686498875024</v>
      </c>
      <c r="E6134" s="90">
        <v>2.6027999999999998</v>
      </c>
      <c r="F6134" s="213">
        <v>14.331972388007101</v>
      </c>
      <c r="G6134" s="90">
        <v>2.4527999999999999</v>
      </c>
      <c r="H6134" s="213">
        <v>17.281184260488896</v>
      </c>
    </row>
    <row r="6135" spans="3:8" x14ac:dyDescent="0.25">
      <c r="C6135" s="90">
        <v>2.3031999999999999</v>
      </c>
      <c r="D6135" s="164">
        <v>16.582686498875024</v>
      </c>
      <c r="E6135" s="90">
        <v>2.6031999999999997</v>
      </c>
      <c r="F6135" s="213">
        <v>14.331972388007101</v>
      </c>
      <c r="G6135" s="90">
        <v>2.4531999999999998</v>
      </c>
      <c r="H6135" s="213">
        <v>17.281184260488896</v>
      </c>
    </row>
    <row r="6136" spans="3:8" x14ac:dyDescent="0.25">
      <c r="C6136" s="90">
        <v>2.3035999999999999</v>
      </c>
      <c r="D6136" s="164">
        <v>16.582686498875024</v>
      </c>
      <c r="E6136" s="90">
        <v>2.6035999999999997</v>
      </c>
      <c r="F6136" s="213">
        <v>14.331972388007101</v>
      </c>
      <c r="G6136" s="90">
        <v>2.4535999999999998</v>
      </c>
      <c r="H6136" s="213">
        <v>17.281184260488896</v>
      </c>
    </row>
    <row r="6137" spans="3:8" x14ac:dyDescent="0.25">
      <c r="C6137" s="90">
        <v>2.3040000000000003</v>
      </c>
      <c r="D6137" s="164">
        <v>16.582686498875024</v>
      </c>
      <c r="E6137" s="90">
        <v>2.6040000000000001</v>
      </c>
      <c r="F6137" s="213">
        <v>14.331972388007101</v>
      </c>
      <c r="G6137" s="90">
        <v>2.4540000000000002</v>
      </c>
      <c r="H6137" s="213">
        <v>17.281184260488896</v>
      </c>
    </row>
    <row r="6138" spans="3:8" x14ac:dyDescent="0.25">
      <c r="C6138" s="90">
        <v>2.3044000000000002</v>
      </c>
      <c r="D6138" s="164">
        <v>16.582686498875024</v>
      </c>
      <c r="E6138" s="90">
        <v>2.6044</v>
      </c>
      <c r="F6138" s="213">
        <v>15.584455130511541</v>
      </c>
      <c r="G6138" s="90">
        <v>2.4544000000000001</v>
      </c>
      <c r="H6138" s="213">
        <v>17.281184260488896</v>
      </c>
    </row>
    <row r="6139" spans="3:8" x14ac:dyDescent="0.25">
      <c r="C6139" s="90">
        <v>2.3048000000000002</v>
      </c>
      <c r="D6139" s="164">
        <v>16.582686498875024</v>
      </c>
      <c r="E6139" s="90">
        <v>2.6048</v>
      </c>
      <c r="F6139" s="213">
        <v>15.584455130511541</v>
      </c>
      <c r="G6139" s="90">
        <v>2.4548000000000001</v>
      </c>
      <c r="H6139" s="213">
        <v>17.281184260488896</v>
      </c>
    </row>
    <row r="6140" spans="3:8" x14ac:dyDescent="0.25">
      <c r="C6140" s="90">
        <v>2.3052000000000001</v>
      </c>
      <c r="D6140" s="164">
        <v>16.582686498875024</v>
      </c>
      <c r="E6140" s="90">
        <v>2.6052</v>
      </c>
      <c r="F6140" s="213">
        <v>15.584455130511541</v>
      </c>
      <c r="G6140" s="90">
        <v>2.4552</v>
      </c>
      <c r="H6140" s="213">
        <v>17.281184260488896</v>
      </c>
    </row>
    <row r="6141" spans="3:8" x14ac:dyDescent="0.25">
      <c r="C6141" s="90">
        <v>2.3056000000000001</v>
      </c>
      <c r="D6141" s="164">
        <v>17.579940975453646</v>
      </c>
      <c r="E6141" s="90">
        <v>2.6055999999999999</v>
      </c>
      <c r="F6141" s="213">
        <v>15.584455130511541</v>
      </c>
      <c r="G6141" s="90">
        <v>2.4556</v>
      </c>
      <c r="H6141" s="213">
        <v>16.293688017032387</v>
      </c>
    </row>
    <row r="6142" spans="3:8" x14ac:dyDescent="0.25">
      <c r="C6142" s="90">
        <v>2.306</v>
      </c>
      <c r="D6142" s="164">
        <v>17.579940975453646</v>
      </c>
      <c r="E6142" s="90">
        <v>2.6059999999999999</v>
      </c>
      <c r="F6142" s="213">
        <v>14.331972388007101</v>
      </c>
      <c r="G6142" s="90">
        <v>2.456</v>
      </c>
      <c r="H6142" s="213">
        <v>16.293688017032387</v>
      </c>
    </row>
    <row r="6143" spans="3:8" x14ac:dyDescent="0.25">
      <c r="C6143" s="90">
        <v>2.3064</v>
      </c>
      <c r="D6143" s="164">
        <v>17.579940975453646</v>
      </c>
      <c r="E6143" s="90">
        <v>2.6063999999999998</v>
      </c>
      <c r="F6143" s="213">
        <v>15.584455130511541</v>
      </c>
      <c r="G6143" s="90">
        <v>2.4563999999999999</v>
      </c>
      <c r="H6143" s="213">
        <v>16.293688017032387</v>
      </c>
    </row>
    <row r="6144" spans="3:8" x14ac:dyDescent="0.25">
      <c r="C6144" s="90">
        <v>2.3068</v>
      </c>
      <c r="D6144" s="164">
        <v>17.579940975453646</v>
      </c>
      <c r="E6144" s="90">
        <v>2.6067999999999998</v>
      </c>
      <c r="F6144" s="213">
        <v>15.584455130511541</v>
      </c>
      <c r="G6144" s="90">
        <v>2.4567999999999999</v>
      </c>
      <c r="H6144" s="213">
        <v>17.281184260488896</v>
      </c>
    </row>
    <row r="6145" spans="3:8" x14ac:dyDescent="0.25">
      <c r="C6145" s="90">
        <v>2.3071999999999999</v>
      </c>
      <c r="D6145" s="164">
        <v>17.579940975453646</v>
      </c>
      <c r="E6145" s="90">
        <v>2.6071999999999997</v>
      </c>
      <c r="F6145" s="213">
        <v>15.584455130511541</v>
      </c>
      <c r="G6145" s="90">
        <v>2.4571999999999998</v>
      </c>
      <c r="H6145" s="213">
        <v>18.268680503945404</v>
      </c>
    </row>
    <row r="6146" spans="3:8" x14ac:dyDescent="0.25">
      <c r="C6146" s="90">
        <v>2.3075999999999999</v>
      </c>
      <c r="D6146" s="164">
        <v>16.582686498875024</v>
      </c>
      <c r="E6146" s="90">
        <v>2.6075999999999997</v>
      </c>
      <c r="F6146" s="213">
        <v>14.331972388007101</v>
      </c>
      <c r="G6146" s="90">
        <v>2.4575999999999998</v>
      </c>
      <c r="H6146" s="213">
        <v>18.268680503945404</v>
      </c>
    </row>
    <row r="6147" spans="3:8" x14ac:dyDescent="0.25">
      <c r="C6147" s="90">
        <v>2.3080000000000003</v>
      </c>
      <c r="D6147" s="164">
        <v>17.579940975453646</v>
      </c>
      <c r="E6147" s="90">
        <v>2.6080000000000001</v>
      </c>
      <c r="F6147" s="213">
        <v>14.331972388007101</v>
      </c>
      <c r="G6147" s="90">
        <v>2.4580000000000002</v>
      </c>
      <c r="H6147" s="213">
        <v>18.268680503945404</v>
      </c>
    </row>
    <row r="6148" spans="3:8" x14ac:dyDescent="0.25">
      <c r="C6148" s="90">
        <v>2.3084000000000002</v>
      </c>
      <c r="D6148" s="164">
        <v>17.579940975453646</v>
      </c>
      <c r="E6148" s="90">
        <v>2.6084000000000001</v>
      </c>
      <c r="F6148" s="213">
        <v>14.331972388007101</v>
      </c>
      <c r="G6148" s="90">
        <v>2.4584000000000001</v>
      </c>
      <c r="H6148" s="213">
        <v>16.293688017032387</v>
      </c>
    </row>
    <row r="6149" spans="3:8" x14ac:dyDescent="0.25">
      <c r="C6149" s="90">
        <v>2.3088000000000002</v>
      </c>
      <c r="D6149" s="164">
        <v>17.579940975453646</v>
      </c>
      <c r="E6149" s="90">
        <v>2.6088</v>
      </c>
      <c r="F6149" s="213">
        <v>14.331972388007101</v>
      </c>
      <c r="G6149" s="90">
        <v>2.4588000000000001</v>
      </c>
      <c r="H6149" s="213">
        <v>15.306191773575877</v>
      </c>
    </row>
    <row r="6150" spans="3:8" x14ac:dyDescent="0.25">
      <c r="C6150" s="90">
        <v>2.3092000000000001</v>
      </c>
      <c r="D6150" s="164">
        <v>17.579940975453646</v>
      </c>
      <c r="E6150" s="90">
        <v>2.6092</v>
      </c>
      <c r="F6150" s="213">
        <v>14.331972388007101</v>
      </c>
      <c r="G6150" s="90">
        <v>2.4592000000000001</v>
      </c>
      <c r="H6150" s="213">
        <v>15.306191773575877</v>
      </c>
    </row>
    <row r="6151" spans="3:8" x14ac:dyDescent="0.25">
      <c r="C6151" s="90">
        <v>2.3096000000000001</v>
      </c>
      <c r="D6151" s="164">
        <v>18.577195452032264</v>
      </c>
      <c r="E6151" s="90">
        <v>2.6095999999999999</v>
      </c>
      <c r="F6151" s="213">
        <v>14.331972388007101</v>
      </c>
      <c r="G6151" s="90">
        <v>2.4596</v>
      </c>
      <c r="H6151" s="213">
        <v>15.306191773575877</v>
      </c>
    </row>
    <row r="6152" spans="3:8" x14ac:dyDescent="0.25">
      <c r="C6152" s="90">
        <v>2.31</v>
      </c>
      <c r="D6152" s="164">
        <v>18.577195452032264</v>
      </c>
      <c r="E6152" s="90">
        <v>2.61</v>
      </c>
      <c r="F6152" s="213">
        <v>14.331972388007101</v>
      </c>
      <c r="G6152" s="90">
        <v>2.46</v>
      </c>
      <c r="H6152" s="213">
        <v>17.281184260488896</v>
      </c>
    </row>
    <row r="6153" spans="3:8" x14ac:dyDescent="0.25">
      <c r="C6153" s="90">
        <v>2.3104</v>
      </c>
      <c r="D6153" s="164">
        <v>18.577195452032264</v>
      </c>
      <c r="E6153" s="90">
        <v>2.6103999999999998</v>
      </c>
      <c r="F6153" s="213">
        <v>15.584455130511541</v>
      </c>
      <c r="G6153" s="90">
        <v>2.4603999999999999</v>
      </c>
      <c r="H6153" s="213">
        <v>19.256176747401913</v>
      </c>
    </row>
    <row r="6154" spans="3:8" x14ac:dyDescent="0.25">
      <c r="C6154" s="90">
        <v>2.3108</v>
      </c>
      <c r="D6154" s="164">
        <v>17.579940975453646</v>
      </c>
      <c r="E6154" s="90">
        <v>2.6107999999999998</v>
      </c>
      <c r="F6154" s="213">
        <v>15.584455130511541</v>
      </c>
      <c r="G6154" s="90">
        <v>2.4607999999999999</v>
      </c>
      <c r="H6154" s="213">
        <v>19.256176747401913</v>
      </c>
    </row>
    <row r="6155" spans="3:8" x14ac:dyDescent="0.25">
      <c r="C6155" s="90">
        <v>2.3111999999999999</v>
      </c>
      <c r="D6155" s="164">
        <v>17.579940975453646</v>
      </c>
      <c r="E6155" s="90">
        <v>2.6111999999999997</v>
      </c>
      <c r="F6155" s="213">
        <v>15.584455130511541</v>
      </c>
      <c r="G6155" s="90">
        <v>2.4611999999999998</v>
      </c>
      <c r="H6155" s="213">
        <v>17.281184260488896</v>
      </c>
    </row>
    <row r="6156" spans="3:8" x14ac:dyDescent="0.25">
      <c r="C6156" s="90">
        <v>2.3115999999999999</v>
      </c>
      <c r="D6156" s="164">
        <v>18.577195452032264</v>
      </c>
      <c r="E6156" s="90">
        <v>2.6115999999999997</v>
      </c>
      <c r="F6156" s="213">
        <v>15.584455130511541</v>
      </c>
      <c r="G6156" s="90">
        <v>2.4615999999999998</v>
      </c>
      <c r="H6156" s="213">
        <v>15.306191773575877</v>
      </c>
    </row>
    <row r="6157" spans="3:8" x14ac:dyDescent="0.25">
      <c r="C6157" s="90">
        <v>2.3120000000000003</v>
      </c>
      <c r="D6157" s="164">
        <v>18.577195452032264</v>
      </c>
      <c r="E6157" s="90">
        <v>2.6120000000000001</v>
      </c>
      <c r="F6157" s="213">
        <v>14.331972388007101</v>
      </c>
      <c r="G6157" s="90">
        <v>2.4620000000000002</v>
      </c>
      <c r="H6157" s="213">
        <v>14.071821469255243</v>
      </c>
    </row>
    <row r="6158" spans="3:8" x14ac:dyDescent="0.25">
      <c r="C6158" s="90">
        <v>2.3124000000000002</v>
      </c>
      <c r="D6158" s="164">
        <v>18.577195452032264</v>
      </c>
      <c r="E6158" s="90">
        <v>2.6124000000000001</v>
      </c>
      <c r="F6158" s="213">
        <v>14.331972388007101</v>
      </c>
      <c r="G6158" s="90">
        <v>2.4624000000000001</v>
      </c>
      <c r="H6158" s="213">
        <v>15.306191773575877</v>
      </c>
    </row>
    <row r="6159" spans="3:8" x14ac:dyDescent="0.25">
      <c r="C6159" s="90">
        <v>2.3128000000000002</v>
      </c>
      <c r="D6159" s="164">
        <v>18.577195452032264</v>
      </c>
      <c r="E6159" s="90">
        <v>2.6128</v>
      </c>
      <c r="F6159" s="213">
        <v>14.331972388007101</v>
      </c>
      <c r="G6159" s="90">
        <v>2.4628000000000001</v>
      </c>
      <c r="H6159" s="213">
        <v>17.281184260488896</v>
      </c>
    </row>
    <row r="6160" spans="3:8" x14ac:dyDescent="0.25">
      <c r="C6160" s="90">
        <v>2.3132000000000001</v>
      </c>
      <c r="D6160" s="164">
        <v>17.579940975453646</v>
      </c>
      <c r="E6160" s="90">
        <v>2.6132</v>
      </c>
      <c r="F6160" s="213">
        <v>14.331972388007101</v>
      </c>
      <c r="G6160" s="90">
        <v>2.4632000000000001</v>
      </c>
      <c r="H6160" s="213">
        <v>19.256176747401913</v>
      </c>
    </row>
    <row r="6161" spans="3:8" x14ac:dyDescent="0.25">
      <c r="C6161" s="90">
        <v>2.3136000000000001</v>
      </c>
      <c r="D6161" s="164">
        <v>17.579940975453646</v>
      </c>
      <c r="E6161" s="90">
        <v>2.6135999999999999</v>
      </c>
      <c r="F6161" s="213">
        <v>14.331972388007101</v>
      </c>
      <c r="G6161" s="90">
        <v>2.4636</v>
      </c>
      <c r="H6161" s="213">
        <v>19.256176747401913</v>
      </c>
    </row>
    <row r="6162" spans="3:8" x14ac:dyDescent="0.25">
      <c r="C6162" s="90">
        <v>2.3140000000000001</v>
      </c>
      <c r="D6162" s="164">
        <v>17.579940975453646</v>
      </c>
      <c r="E6162" s="90">
        <v>2.6139999999999999</v>
      </c>
      <c r="F6162" s="213">
        <v>14.331972388007101</v>
      </c>
      <c r="G6162" s="90">
        <v>2.464</v>
      </c>
      <c r="H6162" s="213">
        <v>18.268680503945404</v>
      </c>
    </row>
    <row r="6163" spans="3:8" x14ac:dyDescent="0.25">
      <c r="C6163" s="90">
        <v>2.3144</v>
      </c>
      <c r="D6163" s="164">
        <v>17.579940975453646</v>
      </c>
      <c r="E6163" s="90">
        <v>2.6143999999999998</v>
      </c>
      <c r="F6163" s="213">
        <v>14.331972388007101</v>
      </c>
      <c r="G6163" s="90">
        <v>2.4643999999999999</v>
      </c>
      <c r="H6163" s="213">
        <v>15.306191773575877</v>
      </c>
    </row>
    <row r="6164" spans="3:8" x14ac:dyDescent="0.25">
      <c r="C6164" s="90">
        <v>2.3148</v>
      </c>
      <c r="D6164" s="164">
        <v>18.577195452032264</v>
      </c>
      <c r="E6164" s="90">
        <v>2.6147999999999998</v>
      </c>
      <c r="F6164" s="213">
        <v>14.331972388007101</v>
      </c>
      <c r="G6164" s="90">
        <v>2.4647999999999999</v>
      </c>
      <c r="H6164" s="213">
        <v>13.084325225798736</v>
      </c>
    </row>
    <row r="6165" spans="3:8" x14ac:dyDescent="0.25">
      <c r="C6165" s="90">
        <v>2.3151999999999999</v>
      </c>
      <c r="D6165" s="164">
        <v>18.577195452032264</v>
      </c>
      <c r="E6165" s="90">
        <v>2.6151999999999997</v>
      </c>
      <c r="F6165" s="213">
        <v>14.331972388007101</v>
      </c>
      <c r="G6165" s="90">
        <v>2.4651999999999998</v>
      </c>
      <c r="H6165" s="213">
        <v>13.084325225798736</v>
      </c>
    </row>
    <row r="6166" spans="3:8" x14ac:dyDescent="0.25">
      <c r="C6166" s="90">
        <v>2.3155999999999999</v>
      </c>
      <c r="D6166" s="164">
        <v>18.577195452032264</v>
      </c>
      <c r="E6166" s="90">
        <v>2.6155999999999997</v>
      </c>
      <c r="F6166" s="213">
        <v>14.331972388007101</v>
      </c>
      <c r="G6166" s="90">
        <v>2.4655999999999998</v>
      </c>
      <c r="H6166" s="213">
        <v>15.306191773575877</v>
      </c>
    </row>
    <row r="6167" spans="3:8" x14ac:dyDescent="0.25">
      <c r="C6167" s="90">
        <v>2.3160000000000003</v>
      </c>
      <c r="D6167" s="164">
        <v>18.577195452032264</v>
      </c>
      <c r="E6167" s="90">
        <v>2.6160000000000001</v>
      </c>
      <c r="F6167" s="213">
        <v>14.331972388007101</v>
      </c>
      <c r="G6167" s="90">
        <v>2.4660000000000002</v>
      </c>
      <c r="H6167" s="213">
        <v>18.268680503945404</v>
      </c>
    </row>
    <row r="6168" spans="3:8" x14ac:dyDescent="0.25">
      <c r="C6168" s="90">
        <v>2.3164000000000002</v>
      </c>
      <c r="D6168" s="164">
        <v>18.577195452032264</v>
      </c>
      <c r="E6168" s="90">
        <v>2.6164000000000001</v>
      </c>
      <c r="F6168" s="213">
        <v>14.331972388007101</v>
      </c>
      <c r="G6168" s="90">
        <v>2.4664000000000001</v>
      </c>
      <c r="H6168" s="213">
        <v>20.243672990858421</v>
      </c>
    </row>
    <row r="6169" spans="3:8" x14ac:dyDescent="0.25">
      <c r="C6169" s="90">
        <v>2.3168000000000002</v>
      </c>
      <c r="D6169" s="164">
        <v>18.577195452032264</v>
      </c>
      <c r="E6169" s="90">
        <v>2.6168</v>
      </c>
      <c r="F6169" s="213">
        <v>14.331972388007101</v>
      </c>
      <c r="G6169" s="90">
        <v>2.4668000000000001</v>
      </c>
      <c r="H6169" s="213">
        <v>20.243672990858421</v>
      </c>
    </row>
    <row r="6170" spans="3:8" x14ac:dyDescent="0.25">
      <c r="C6170" s="90">
        <v>2.3172000000000001</v>
      </c>
      <c r="D6170" s="164">
        <v>18.577195452032264</v>
      </c>
      <c r="E6170" s="90">
        <v>2.6172</v>
      </c>
      <c r="F6170" s="213">
        <v>14.331972388007101</v>
      </c>
      <c r="G6170" s="90">
        <v>2.4672000000000001</v>
      </c>
      <c r="H6170" s="213">
        <v>17.281184260488896</v>
      </c>
    </row>
    <row r="6171" spans="3:8" x14ac:dyDescent="0.25">
      <c r="C6171" s="90">
        <v>2.3176000000000001</v>
      </c>
      <c r="D6171" s="164">
        <v>18.577195452032264</v>
      </c>
      <c r="E6171" s="90">
        <v>2.6175999999999999</v>
      </c>
      <c r="F6171" s="213">
        <v>14.331972388007101</v>
      </c>
      <c r="G6171" s="90">
        <v>2.4676</v>
      </c>
      <c r="H6171" s="213">
        <v>15.306191773575877</v>
      </c>
    </row>
    <row r="6172" spans="3:8" x14ac:dyDescent="0.25">
      <c r="C6172" s="90">
        <v>2.3180000000000001</v>
      </c>
      <c r="D6172" s="164">
        <v>18.577195452032264</v>
      </c>
      <c r="E6172" s="90">
        <v>2.6179999999999999</v>
      </c>
      <c r="F6172" s="213">
        <v>14.331972388007101</v>
      </c>
      <c r="G6172" s="90">
        <v>2.468</v>
      </c>
      <c r="H6172" s="213">
        <v>15.306191773575877</v>
      </c>
    </row>
    <row r="6173" spans="3:8" x14ac:dyDescent="0.25">
      <c r="C6173" s="90">
        <v>2.3184</v>
      </c>
      <c r="D6173" s="164">
        <v>18.577195452032264</v>
      </c>
      <c r="E6173" s="90">
        <v>2.6183999999999998</v>
      </c>
      <c r="F6173" s="213">
        <v>14.331972388007101</v>
      </c>
      <c r="G6173" s="90">
        <v>2.4683999999999999</v>
      </c>
      <c r="H6173" s="213">
        <v>15.306191773575877</v>
      </c>
    </row>
    <row r="6174" spans="3:8" x14ac:dyDescent="0.25">
      <c r="C6174" s="90">
        <v>2.3188</v>
      </c>
      <c r="D6174" s="164">
        <v>18.577195452032264</v>
      </c>
      <c r="E6174" s="90">
        <v>2.6187999999999998</v>
      </c>
      <c r="F6174" s="213">
        <v>14.331972388007101</v>
      </c>
      <c r="G6174" s="90">
        <v>2.4687999999999999</v>
      </c>
      <c r="H6174" s="213">
        <v>17.281184260488896</v>
      </c>
    </row>
    <row r="6175" spans="3:8" x14ac:dyDescent="0.25">
      <c r="C6175" s="90">
        <v>2.3191999999999999</v>
      </c>
      <c r="D6175" s="164">
        <v>18.577195452032264</v>
      </c>
      <c r="E6175" s="90">
        <v>2.6191999999999998</v>
      </c>
      <c r="F6175" s="213">
        <v>14.331972388007101</v>
      </c>
      <c r="G6175" s="90">
        <v>2.4691999999999998</v>
      </c>
      <c r="H6175" s="213">
        <v>18.268680503945404</v>
      </c>
    </row>
    <row r="6176" spans="3:8" x14ac:dyDescent="0.25">
      <c r="C6176" s="90">
        <v>2.3195999999999999</v>
      </c>
      <c r="D6176" s="164">
        <v>17.579940975453646</v>
      </c>
      <c r="E6176" s="90">
        <v>2.6195999999999997</v>
      </c>
      <c r="F6176" s="213">
        <v>14.331972388007101</v>
      </c>
      <c r="G6176" s="90">
        <v>2.4695999999999998</v>
      </c>
      <c r="H6176" s="213">
        <v>18.268680503945404</v>
      </c>
    </row>
    <row r="6177" spans="3:8" x14ac:dyDescent="0.25">
      <c r="C6177" s="90">
        <v>2.3200000000000003</v>
      </c>
      <c r="D6177" s="164">
        <v>18.577195452032264</v>
      </c>
      <c r="E6177" s="90">
        <v>2.62</v>
      </c>
      <c r="F6177" s="213">
        <v>14.331972388007101</v>
      </c>
      <c r="G6177" s="90">
        <v>2.4700000000000002</v>
      </c>
      <c r="H6177" s="213">
        <v>17.281184260488896</v>
      </c>
    </row>
    <row r="6178" spans="3:8" x14ac:dyDescent="0.25">
      <c r="C6178" s="90">
        <v>2.3204000000000002</v>
      </c>
      <c r="D6178" s="164">
        <v>18.577195452032264</v>
      </c>
      <c r="E6178" s="90">
        <v>2.6204000000000001</v>
      </c>
      <c r="F6178" s="213">
        <v>14.331972388007101</v>
      </c>
      <c r="G6178" s="90">
        <v>2.4704000000000002</v>
      </c>
      <c r="H6178" s="213">
        <v>16.293688017032387</v>
      </c>
    </row>
    <row r="6179" spans="3:8" x14ac:dyDescent="0.25">
      <c r="C6179" s="90">
        <v>2.3208000000000002</v>
      </c>
      <c r="D6179" s="164">
        <v>18.577195452032264</v>
      </c>
      <c r="E6179" s="90">
        <v>2.6208</v>
      </c>
      <c r="F6179" s="213">
        <v>14.331972388007101</v>
      </c>
      <c r="G6179" s="90">
        <v>2.4708000000000001</v>
      </c>
      <c r="H6179" s="213">
        <v>16.293688017032387</v>
      </c>
    </row>
    <row r="6180" spans="3:8" x14ac:dyDescent="0.25">
      <c r="C6180" s="90">
        <v>2.3212000000000002</v>
      </c>
      <c r="D6180" s="164">
        <v>18.577195452032264</v>
      </c>
      <c r="E6180" s="90">
        <v>2.6212</v>
      </c>
      <c r="F6180" s="213">
        <v>14.331972388007101</v>
      </c>
      <c r="G6180" s="90">
        <v>2.4712000000000001</v>
      </c>
      <c r="H6180" s="213">
        <v>16.293688017032387</v>
      </c>
    </row>
    <row r="6181" spans="3:8" x14ac:dyDescent="0.25">
      <c r="C6181" s="90">
        <v>2.3216000000000001</v>
      </c>
      <c r="D6181" s="164">
        <v>18.577195452032264</v>
      </c>
      <c r="E6181" s="90">
        <v>2.6215999999999999</v>
      </c>
      <c r="F6181" s="213">
        <v>14.331972388007101</v>
      </c>
      <c r="G6181" s="90">
        <v>2.4716</v>
      </c>
      <c r="H6181" s="213">
        <v>17.281184260488896</v>
      </c>
    </row>
    <row r="6182" spans="3:8" x14ac:dyDescent="0.25">
      <c r="C6182" s="90">
        <v>2.3220000000000001</v>
      </c>
      <c r="D6182" s="164">
        <v>18.577195452032264</v>
      </c>
      <c r="E6182" s="90">
        <v>2.6219999999999999</v>
      </c>
      <c r="F6182" s="213">
        <v>14.331972388007101</v>
      </c>
      <c r="G6182" s="90">
        <v>2.472</v>
      </c>
      <c r="H6182" s="213">
        <v>17.281184260488896</v>
      </c>
    </row>
    <row r="6183" spans="3:8" x14ac:dyDescent="0.25">
      <c r="C6183" s="90">
        <v>2.3224</v>
      </c>
      <c r="D6183" s="164">
        <v>18.577195452032264</v>
      </c>
      <c r="E6183" s="90">
        <v>2.6223999999999998</v>
      </c>
      <c r="F6183" s="213">
        <v>14.331972388007101</v>
      </c>
      <c r="G6183" s="90">
        <v>2.4723999999999999</v>
      </c>
      <c r="H6183" s="213">
        <v>17.281184260488896</v>
      </c>
    </row>
    <row r="6184" spans="3:8" x14ac:dyDescent="0.25">
      <c r="C6184" s="90">
        <v>2.3228</v>
      </c>
      <c r="D6184" s="164">
        <v>18.577195452032264</v>
      </c>
      <c r="E6184" s="90">
        <v>2.6227999999999998</v>
      </c>
      <c r="F6184" s="213">
        <v>14.331972388007101</v>
      </c>
      <c r="G6184" s="90">
        <v>2.4727999999999999</v>
      </c>
      <c r="H6184" s="213">
        <v>17.281184260488896</v>
      </c>
    </row>
    <row r="6185" spans="3:8" x14ac:dyDescent="0.25">
      <c r="C6185" s="90">
        <v>2.3231999999999999</v>
      </c>
      <c r="D6185" s="164">
        <v>18.577195452032264</v>
      </c>
      <c r="E6185" s="90">
        <v>2.6231999999999998</v>
      </c>
      <c r="F6185" s="213">
        <v>14.331972388007101</v>
      </c>
      <c r="G6185" s="90">
        <v>2.4731999999999998</v>
      </c>
      <c r="H6185" s="213">
        <v>16.293688017032387</v>
      </c>
    </row>
    <row r="6186" spans="3:8" x14ac:dyDescent="0.25">
      <c r="C6186" s="90">
        <v>2.3235999999999999</v>
      </c>
      <c r="D6186" s="164">
        <v>18.577195452032264</v>
      </c>
      <c r="E6186" s="90">
        <v>2.6235999999999997</v>
      </c>
      <c r="F6186" s="213">
        <v>14.331972388007101</v>
      </c>
      <c r="G6186" s="90">
        <v>2.4735999999999998</v>
      </c>
      <c r="H6186" s="213">
        <v>16.293688017032387</v>
      </c>
    </row>
    <row r="6187" spans="3:8" x14ac:dyDescent="0.25">
      <c r="C6187" s="90">
        <v>2.3240000000000003</v>
      </c>
      <c r="D6187" s="164">
        <v>18.577195452032264</v>
      </c>
      <c r="E6187" s="90">
        <v>2.6240000000000001</v>
      </c>
      <c r="F6187" s="213">
        <v>14.331972388007101</v>
      </c>
      <c r="G6187" s="90">
        <v>2.4740000000000002</v>
      </c>
      <c r="H6187" s="213">
        <v>16.293688017032387</v>
      </c>
    </row>
    <row r="6188" spans="3:8" x14ac:dyDescent="0.25">
      <c r="C6188" s="90">
        <v>2.3244000000000002</v>
      </c>
      <c r="D6188" s="164">
        <v>18.577195452032264</v>
      </c>
      <c r="E6188" s="90">
        <v>2.6244000000000001</v>
      </c>
      <c r="F6188" s="213">
        <v>14.331972388007101</v>
      </c>
      <c r="G6188" s="90">
        <v>2.4744000000000002</v>
      </c>
      <c r="H6188" s="213">
        <v>16.293688017032387</v>
      </c>
    </row>
    <row r="6189" spans="3:8" x14ac:dyDescent="0.25">
      <c r="C6189" s="90">
        <v>2.3248000000000002</v>
      </c>
      <c r="D6189" s="164">
        <v>18.577195452032264</v>
      </c>
      <c r="E6189" s="90">
        <v>2.6248</v>
      </c>
      <c r="F6189" s="213">
        <v>14.331972388007101</v>
      </c>
      <c r="G6189" s="90">
        <v>2.4748000000000001</v>
      </c>
      <c r="H6189" s="213">
        <v>15.306191773575877</v>
      </c>
    </row>
    <row r="6190" spans="3:8" x14ac:dyDescent="0.25">
      <c r="C6190" s="90">
        <v>2.3252000000000002</v>
      </c>
      <c r="D6190" s="164">
        <v>18.577195452032264</v>
      </c>
      <c r="E6190" s="90">
        <v>2.6252</v>
      </c>
      <c r="F6190" s="213">
        <v>14.331972388007101</v>
      </c>
      <c r="G6190" s="90">
        <v>2.4752000000000001</v>
      </c>
      <c r="H6190" s="213">
        <v>16.293688017032387</v>
      </c>
    </row>
    <row r="6191" spans="3:8" x14ac:dyDescent="0.25">
      <c r="C6191" s="90">
        <v>2.3256000000000001</v>
      </c>
      <c r="D6191" s="164">
        <v>18.577195452032264</v>
      </c>
      <c r="E6191" s="90">
        <v>2.6255999999999999</v>
      </c>
      <c r="F6191" s="213">
        <v>14.331972388007101</v>
      </c>
      <c r="G6191" s="90">
        <v>2.4756</v>
      </c>
      <c r="H6191" s="213">
        <v>16.293688017032387</v>
      </c>
    </row>
    <row r="6192" spans="3:8" x14ac:dyDescent="0.25">
      <c r="C6192" s="90">
        <v>2.3260000000000001</v>
      </c>
      <c r="D6192" s="164">
        <v>18.577195452032264</v>
      </c>
      <c r="E6192" s="90">
        <v>2.6259999999999999</v>
      </c>
      <c r="F6192" s="213">
        <v>14.331972388007101</v>
      </c>
      <c r="G6192" s="90">
        <v>2.476</v>
      </c>
      <c r="H6192" s="213">
        <v>17.281184260488896</v>
      </c>
    </row>
    <row r="6193" spans="3:8" x14ac:dyDescent="0.25">
      <c r="C6193" s="90">
        <v>2.3264</v>
      </c>
      <c r="D6193" s="164">
        <v>18.577195452032264</v>
      </c>
      <c r="E6193" s="90">
        <v>2.6263999999999998</v>
      </c>
      <c r="F6193" s="213">
        <v>14.331972388007101</v>
      </c>
      <c r="G6193" s="90">
        <v>2.4763999999999999</v>
      </c>
      <c r="H6193" s="213">
        <v>17.281184260488896</v>
      </c>
    </row>
    <row r="6194" spans="3:8" x14ac:dyDescent="0.25">
      <c r="C6194" s="90">
        <v>2.3268</v>
      </c>
      <c r="D6194" s="164">
        <v>18.577195452032264</v>
      </c>
      <c r="E6194" s="90">
        <v>2.6267999999999998</v>
      </c>
      <c r="F6194" s="213">
        <v>14.331972388007101</v>
      </c>
      <c r="G6194" s="90">
        <v>2.4767999999999999</v>
      </c>
      <c r="H6194" s="213">
        <v>17.281184260488896</v>
      </c>
    </row>
    <row r="6195" spans="3:8" x14ac:dyDescent="0.25">
      <c r="C6195" s="90">
        <v>2.3271999999999999</v>
      </c>
      <c r="D6195" s="164">
        <v>18.577195452032264</v>
      </c>
      <c r="E6195" s="90">
        <v>2.6271999999999998</v>
      </c>
      <c r="F6195" s="213">
        <v>14.331972388007101</v>
      </c>
      <c r="G6195" s="90">
        <v>2.4771999999999998</v>
      </c>
      <c r="H6195" s="213">
        <v>17.281184260488896</v>
      </c>
    </row>
    <row r="6196" spans="3:8" x14ac:dyDescent="0.25">
      <c r="C6196" s="90">
        <v>2.3275999999999999</v>
      </c>
      <c r="D6196" s="164">
        <v>18.577195452032264</v>
      </c>
      <c r="E6196" s="90">
        <v>2.6275999999999997</v>
      </c>
      <c r="F6196" s="213">
        <v>14.331972388007101</v>
      </c>
      <c r="G6196" s="90">
        <v>2.4775999999999998</v>
      </c>
      <c r="H6196" s="213">
        <v>16.293688017032387</v>
      </c>
    </row>
    <row r="6197" spans="3:8" x14ac:dyDescent="0.25">
      <c r="C6197" s="90">
        <v>2.3280000000000003</v>
      </c>
      <c r="D6197" s="164">
        <v>18.577195452032264</v>
      </c>
      <c r="E6197" s="90">
        <v>2.6280000000000001</v>
      </c>
      <c r="F6197" s="213">
        <v>14.331972388007101</v>
      </c>
      <c r="G6197" s="90">
        <v>2.4779999999999998</v>
      </c>
      <c r="H6197" s="213">
        <v>16.293688017032387</v>
      </c>
    </row>
    <row r="6198" spans="3:8" x14ac:dyDescent="0.25">
      <c r="C6198" s="90">
        <v>2.3284000000000002</v>
      </c>
      <c r="D6198" s="164">
        <v>18.577195452032264</v>
      </c>
      <c r="E6198" s="90">
        <v>2.6284000000000001</v>
      </c>
      <c r="F6198" s="213">
        <v>14.331972388007101</v>
      </c>
      <c r="G6198" s="90">
        <v>2.4784000000000002</v>
      </c>
      <c r="H6198" s="213">
        <v>16.293688017032387</v>
      </c>
    </row>
    <row r="6199" spans="3:8" x14ac:dyDescent="0.25">
      <c r="C6199" s="90">
        <v>2.3288000000000002</v>
      </c>
      <c r="D6199" s="164">
        <v>18.577195452032264</v>
      </c>
      <c r="E6199" s="90">
        <v>2.6288</v>
      </c>
      <c r="F6199" s="213">
        <v>15.584455130511541</v>
      </c>
      <c r="G6199" s="90">
        <v>2.4788000000000001</v>
      </c>
      <c r="H6199" s="213">
        <v>16.293688017032387</v>
      </c>
    </row>
    <row r="6200" spans="3:8" x14ac:dyDescent="0.25">
      <c r="C6200" s="90">
        <v>2.3292000000000002</v>
      </c>
      <c r="D6200" s="164">
        <v>17.579940975453646</v>
      </c>
      <c r="E6200" s="90">
        <v>2.6292</v>
      </c>
      <c r="F6200" s="213">
        <v>14.331972388007101</v>
      </c>
      <c r="G6200" s="90">
        <v>2.4792000000000001</v>
      </c>
      <c r="H6200" s="213">
        <v>17.281184260488896</v>
      </c>
    </row>
    <row r="6201" spans="3:8" x14ac:dyDescent="0.25">
      <c r="C6201" s="90">
        <v>2.3296000000000001</v>
      </c>
      <c r="D6201" s="164">
        <v>17.579940975453646</v>
      </c>
      <c r="E6201" s="90">
        <v>2.6295999999999999</v>
      </c>
      <c r="F6201" s="213">
        <v>14.331972388007101</v>
      </c>
      <c r="G6201" s="90">
        <v>2.4796</v>
      </c>
      <c r="H6201" s="213">
        <v>17.281184260488896</v>
      </c>
    </row>
    <row r="6202" spans="3:8" x14ac:dyDescent="0.25">
      <c r="C6202" s="90">
        <v>2.33</v>
      </c>
      <c r="D6202" s="164">
        <v>17.579940975453646</v>
      </c>
      <c r="E6202" s="90">
        <v>2.63</v>
      </c>
      <c r="F6202" s="213">
        <v>14.331972388007101</v>
      </c>
      <c r="G6202" s="90">
        <v>2.48</v>
      </c>
      <c r="H6202" s="213">
        <v>17.281184260488896</v>
      </c>
    </row>
    <row r="6203" spans="3:8" x14ac:dyDescent="0.25">
      <c r="C6203" s="90">
        <v>2.3304</v>
      </c>
      <c r="D6203" s="164">
        <v>18.577195452032264</v>
      </c>
      <c r="E6203" s="90">
        <v>2.6303999999999998</v>
      </c>
      <c r="F6203" s="213">
        <v>14.331972388007101</v>
      </c>
      <c r="G6203" s="90">
        <v>2.4803999999999999</v>
      </c>
      <c r="H6203" s="213">
        <v>17.281184260488896</v>
      </c>
    </row>
    <row r="6204" spans="3:8" x14ac:dyDescent="0.25">
      <c r="C6204" s="90">
        <v>2.3308</v>
      </c>
      <c r="D6204" s="164">
        <v>18.577195452032264</v>
      </c>
      <c r="E6204" s="90">
        <v>2.6307999999999998</v>
      </c>
      <c r="F6204" s="213">
        <v>14.331972388007101</v>
      </c>
      <c r="G6204" s="90">
        <v>2.4807999999999999</v>
      </c>
      <c r="H6204" s="213">
        <v>17.281184260488896</v>
      </c>
    </row>
    <row r="6205" spans="3:8" x14ac:dyDescent="0.25">
      <c r="C6205" s="90">
        <v>2.3311999999999999</v>
      </c>
      <c r="D6205" s="164">
        <v>18.577195452032264</v>
      </c>
      <c r="E6205" s="90">
        <v>2.6311999999999998</v>
      </c>
      <c r="F6205" s="213">
        <v>14.331972388007101</v>
      </c>
      <c r="G6205" s="90">
        <v>2.4811999999999999</v>
      </c>
      <c r="H6205" s="213">
        <v>17.281184260488896</v>
      </c>
    </row>
    <row r="6206" spans="3:8" x14ac:dyDescent="0.25">
      <c r="C6206" s="90">
        <v>2.3315999999999999</v>
      </c>
      <c r="D6206" s="164">
        <v>18.577195452032264</v>
      </c>
      <c r="E6206" s="90">
        <v>2.6315999999999997</v>
      </c>
      <c r="F6206" s="213">
        <v>14.331972388007101</v>
      </c>
      <c r="G6206" s="90">
        <v>2.4815999999999998</v>
      </c>
      <c r="H6206" s="213">
        <v>17.281184260488896</v>
      </c>
    </row>
    <row r="6207" spans="3:8" x14ac:dyDescent="0.25">
      <c r="C6207" s="90">
        <v>2.3320000000000003</v>
      </c>
      <c r="D6207" s="164">
        <v>17.579940975453646</v>
      </c>
      <c r="E6207" s="90">
        <v>2.6320000000000001</v>
      </c>
      <c r="F6207" s="213">
        <v>14.331972388007101</v>
      </c>
      <c r="G6207" s="90">
        <v>2.4819999999999998</v>
      </c>
      <c r="H6207" s="213">
        <v>17.281184260488896</v>
      </c>
    </row>
    <row r="6208" spans="3:8" x14ac:dyDescent="0.25">
      <c r="C6208" s="90">
        <v>2.3324000000000003</v>
      </c>
      <c r="D6208" s="164">
        <v>17.579940975453646</v>
      </c>
      <c r="E6208" s="90">
        <v>2.6324000000000001</v>
      </c>
      <c r="F6208" s="213">
        <v>14.331972388007101</v>
      </c>
      <c r="G6208" s="90">
        <v>2.4824000000000002</v>
      </c>
      <c r="H6208" s="213">
        <v>17.281184260488896</v>
      </c>
    </row>
    <row r="6209" spans="3:8" x14ac:dyDescent="0.25">
      <c r="C6209" s="90">
        <v>2.3328000000000002</v>
      </c>
      <c r="D6209" s="164">
        <v>17.579940975453646</v>
      </c>
      <c r="E6209" s="90">
        <v>2.6328</v>
      </c>
      <c r="F6209" s="213">
        <v>15.584455130511541</v>
      </c>
      <c r="G6209" s="90">
        <v>2.4828000000000001</v>
      </c>
      <c r="H6209" s="213">
        <v>16.293688017032387</v>
      </c>
    </row>
    <row r="6210" spans="3:8" x14ac:dyDescent="0.25">
      <c r="C6210" s="90">
        <v>2.3332000000000002</v>
      </c>
      <c r="D6210" s="164">
        <v>18.577195452032264</v>
      </c>
      <c r="E6210" s="90">
        <v>2.6332</v>
      </c>
      <c r="F6210" s="213">
        <v>15.584455130511541</v>
      </c>
      <c r="G6210" s="90">
        <v>2.4832000000000001</v>
      </c>
      <c r="H6210" s="213">
        <v>16.293688017032387</v>
      </c>
    </row>
    <row r="6211" spans="3:8" x14ac:dyDescent="0.25">
      <c r="C6211" s="90">
        <v>2.3336000000000001</v>
      </c>
      <c r="D6211" s="164">
        <v>17.579940975453646</v>
      </c>
      <c r="E6211" s="90">
        <v>2.6335999999999999</v>
      </c>
      <c r="F6211" s="213">
        <v>14.331972388007101</v>
      </c>
      <c r="G6211" s="90">
        <v>2.4836</v>
      </c>
      <c r="H6211" s="213">
        <v>15.306191773575877</v>
      </c>
    </row>
    <row r="6212" spans="3:8" x14ac:dyDescent="0.25">
      <c r="C6212" s="90">
        <v>2.3340000000000001</v>
      </c>
      <c r="D6212" s="164">
        <v>17.579940975453646</v>
      </c>
      <c r="E6212" s="90">
        <v>2.6339999999999999</v>
      </c>
      <c r="F6212" s="213">
        <v>15.584455130511541</v>
      </c>
      <c r="G6212" s="90">
        <v>2.484</v>
      </c>
      <c r="H6212" s="213">
        <v>15.306191773575877</v>
      </c>
    </row>
    <row r="6213" spans="3:8" x14ac:dyDescent="0.25">
      <c r="C6213" s="90">
        <v>2.3344</v>
      </c>
      <c r="D6213" s="164">
        <v>18.577195452032264</v>
      </c>
      <c r="E6213" s="90">
        <v>2.6343999999999999</v>
      </c>
      <c r="F6213" s="213">
        <v>15.584455130511541</v>
      </c>
      <c r="G6213" s="90">
        <v>2.4843999999999999</v>
      </c>
      <c r="H6213" s="213">
        <v>16.293688017032387</v>
      </c>
    </row>
    <row r="6214" spans="3:8" x14ac:dyDescent="0.25">
      <c r="C6214" s="90">
        <v>2.3348</v>
      </c>
      <c r="D6214" s="164">
        <v>17.579940975453646</v>
      </c>
      <c r="E6214" s="90">
        <v>2.6347999999999998</v>
      </c>
      <c r="F6214" s="213">
        <v>15.584455130511541</v>
      </c>
      <c r="G6214" s="90">
        <v>2.4847999999999999</v>
      </c>
      <c r="H6214" s="213">
        <v>17.281184260488896</v>
      </c>
    </row>
    <row r="6215" spans="3:8" x14ac:dyDescent="0.25">
      <c r="C6215" s="90">
        <v>2.3351999999999999</v>
      </c>
      <c r="D6215" s="164">
        <v>17.579940975453646</v>
      </c>
      <c r="E6215" s="90">
        <v>2.6351999999999998</v>
      </c>
      <c r="F6215" s="213">
        <v>14.331972388007101</v>
      </c>
      <c r="G6215" s="90">
        <v>2.4851999999999999</v>
      </c>
      <c r="H6215" s="213">
        <v>17.281184260488896</v>
      </c>
    </row>
    <row r="6216" spans="3:8" x14ac:dyDescent="0.25">
      <c r="C6216" s="90">
        <v>2.3355999999999999</v>
      </c>
      <c r="D6216" s="164">
        <v>17.579940975453646</v>
      </c>
      <c r="E6216" s="90">
        <v>2.6355999999999997</v>
      </c>
      <c r="F6216" s="213">
        <v>14.331972388007101</v>
      </c>
      <c r="G6216" s="90">
        <v>2.4855999999999998</v>
      </c>
      <c r="H6216" s="213">
        <v>17.281184260488896</v>
      </c>
    </row>
    <row r="6217" spans="3:8" x14ac:dyDescent="0.25">
      <c r="C6217" s="90">
        <v>2.3360000000000003</v>
      </c>
      <c r="D6217" s="164">
        <v>17.579940975453646</v>
      </c>
      <c r="E6217" s="90">
        <v>2.6360000000000001</v>
      </c>
      <c r="F6217" s="213">
        <v>14.331972388007101</v>
      </c>
      <c r="G6217" s="90">
        <v>2.4859999999999998</v>
      </c>
      <c r="H6217" s="213">
        <v>16.293688017032387</v>
      </c>
    </row>
    <row r="6218" spans="3:8" x14ac:dyDescent="0.25">
      <c r="C6218" s="90">
        <v>2.3364000000000003</v>
      </c>
      <c r="D6218" s="164">
        <v>17.579940975453646</v>
      </c>
      <c r="E6218" s="90">
        <v>2.6364000000000001</v>
      </c>
      <c r="F6218" s="213">
        <v>14.331972388007101</v>
      </c>
      <c r="G6218" s="90">
        <v>2.4864000000000002</v>
      </c>
      <c r="H6218" s="213">
        <v>16.293688017032387</v>
      </c>
    </row>
    <row r="6219" spans="3:8" x14ac:dyDescent="0.25">
      <c r="C6219" s="90">
        <v>2.3368000000000002</v>
      </c>
      <c r="D6219" s="164">
        <v>17.579940975453646</v>
      </c>
      <c r="E6219" s="90">
        <v>2.6368</v>
      </c>
      <c r="F6219" s="213">
        <v>15.584455130511541</v>
      </c>
      <c r="G6219" s="90">
        <v>2.4868000000000001</v>
      </c>
      <c r="H6219" s="213">
        <v>16.293688017032387</v>
      </c>
    </row>
    <row r="6220" spans="3:8" x14ac:dyDescent="0.25">
      <c r="C6220" s="90">
        <v>2.3372000000000002</v>
      </c>
      <c r="D6220" s="164">
        <v>18.577195452032264</v>
      </c>
      <c r="E6220" s="90">
        <v>2.6372</v>
      </c>
      <c r="F6220" s="213">
        <v>15.584455130511541</v>
      </c>
      <c r="G6220" s="90">
        <v>2.4872000000000001</v>
      </c>
      <c r="H6220" s="213">
        <v>17.281184260488896</v>
      </c>
    </row>
    <row r="6221" spans="3:8" x14ac:dyDescent="0.25">
      <c r="C6221" s="90">
        <v>2.3376000000000001</v>
      </c>
      <c r="D6221" s="164">
        <v>18.577195452032264</v>
      </c>
      <c r="E6221" s="90">
        <v>2.6375999999999999</v>
      </c>
      <c r="F6221" s="213">
        <v>15.584455130511541</v>
      </c>
      <c r="G6221" s="90">
        <v>2.4876</v>
      </c>
      <c r="H6221" s="213">
        <v>17.281184260488896</v>
      </c>
    </row>
    <row r="6222" spans="3:8" x14ac:dyDescent="0.25">
      <c r="C6222" s="90">
        <v>2.3380000000000001</v>
      </c>
      <c r="D6222" s="164">
        <v>18.577195452032264</v>
      </c>
      <c r="E6222" s="90">
        <v>2.6379999999999999</v>
      </c>
      <c r="F6222" s="213">
        <v>15.584455130511541</v>
      </c>
      <c r="G6222" s="90">
        <v>2.488</v>
      </c>
      <c r="H6222" s="213">
        <v>17.281184260488896</v>
      </c>
    </row>
    <row r="6223" spans="3:8" x14ac:dyDescent="0.25">
      <c r="C6223" s="90">
        <v>2.3384</v>
      </c>
      <c r="D6223" s="164">
        <v>17.579940975453646</v>
      </c>
      <c r="E6223" s="90">
        <v>2.6383999999999999</v>
      </c>
      <c r="F6223" s="213">
        <v>15.584455130511541</v>
      </c>
      <c r="G6223" s="90">
        <v>2.4883999999999999</v>
      </c>
      <c r="H6223" s="213">
        <v>16.293688017032387</v>
      </c>
    </row>
    <row r="6224" spans="3:8" x14ac:dyDescent="0.25">
      <c r="C6224" s="90">
        <v>2.3388</v>
      </c>
      <c r="D6224" s="164">
        <v>17.579940975453646</v>
      </c>
      <c r="E6224" s="90">
        <v>2.6387999999999998</v>
      </c>
      <c r="F6224" s="213">
        <v>15.584455130511541</v>
      </c>
      <c r="G6224" s="90">
        <v>2.4887999999999999</v>
      </c>
      <c r="H6224" s="213">
        <v>15.306191773575877</v>
      </c>
    </row>
    <row r="6225" spans="3:8" x14ac:dyDescent="0.25">
      <c r="C6225" s="90">
        <v>2.3391999999999999</v>
      </c>
      <c r="D6225" s="164">
        <v>17.579940975453646</v>
      </c>
      <c r="E6225" s="90">
        <v>2.6391999999999998</v>
      </c>
      <c r="F6225" s="213">
        <v>15.584455130511541</v>
      </c>
      <c r="G6225" s="90">
        <v>2.4891999999999999</v>
      </c>
      <c r="H6225" s="213">
        <v>16.293688017032387</v>
      </c>
    </row>
    <row r="6226" spans="3:8" x14ac:dyDescent="0.25">
      <c r="C6226" s="90">
        <v>2.3395999999999999</v>
      </c>
      <c r="D6226" s="164">
        <v>17.579940975453646</v>
      </c>
      <c r="E6226" s="90">
        <v>2.6395999999999997</v>
      </c>
      <c r="F6226" s="213">
        <v>15.584455130511541</v>
      </c>
      <c r="G6226" s="90">
        <v>2.4895999999999998</v>
      </c>
      <c r="H6226" s="213">
        <v>17.281184260488896</v>
      </c>
    </row>
    <row r="6227" spans="3:8" x14ac:dyDescent="0.25">
      <c r="C6227" s="90">
        <v>2.3400000000000003</v>
      </c>
      <c r="D6227" s="164">
        <v>18.577195452032264</v>
      </c>
      <c r="E6227" s="90">
        <v>2.64</v>
      </c>
      <c r="F6227" s="213">
        <v>15.584455130511541</v>
      </c>
      <c r="G6227" s="90">
        <v>2.4899999999999998</v>
      </c>
      <c r="H6227" s="213">
        <v>18.268680503945404</v>
      </c>
    </row>
    <row r="6228" spans="3:8" x14ac:dyDescent="0.25">
      <c r="C6228" s="90">
        <v>2.3404000000000003</v>
      </c>
      <c r="D6228" s="164">
        <v>18.577195452032264</v>
      </c>
      <c r="E6228" s="90">
        <v>2.6404000000000001</v>
      </c>
      <c r="F6228" s="213">
        <v>15.584455130511541</v>
      </c>
      <c r="G6228" s="90">
        <v>2.4904000000000002</v>
      </c>
      <c r="H6228" s="213">
        <v>18.268680503945404</v>
      </c>
    </row>
    <row r="6229" spans="3:8" x14ac:dyDescent="0.25">
      <c r="C6229" s="90">
        <v>2.3408000000000002</v>
      </c>
      <c r="D6229" s="164">
        <v>17.579940975453646</v>
      </c>
      <c r="E6229" s="90">
        <v>2.6408</v>
      </c>
      <c r="F6229" s="213">
        <v>15.584455130511541</v>
      </c>
      <c r="G6229" s="90">
        <v>2.4908000000000001</v>
      </c>
      <c r="H6229" s="213">
        <v>17.281184260488896</v>
      </c>
    </row>
    <row r="6230" spans="3:8" x14ac:dyDescent="0.25">
      <c r="C6230" s="90">
        <v>2.3412000000000002</v>
      </c>
      <c r="D6230" s="164">
        <v>17.579940975453646</v>
      </c>
      <c r="E6230" s="90">
        <v>2.6412</v>
      </c>
      <c r="F6230" s="213">
        <v>15.584455130511541</v>
      </c>
      <c r="G6230" s="90">
        <v>2.4912000000000001</v>
      </c>
      <c r="H6230" s="213">
        <v>17.281184260488896</v>
      </c>
    </row>
    <row r="6231" spans="3:8" x14ac:dyDescent="0.25">
      <c r="C6231" s="90">
        <v>2.3416000000000001</v>
      </c>
      <c r="D6231" s="164">
        <v>17.579940975453646</v>
      </c>
      <c r="E6231" s="90">
        <v>2.6415999999999999</v>
      </c>
      <c r="F6231" s="213">
        <v>14.331972388007101</v>
      </c>
      <c r="G6231" s="90">
        <v>2.4916</v>
      </c>
      <c r="H6231" s="213">
        <v>16.293688017032387</v>
      </c>
    </row>
    <row r="6232" spans="3:8" x14ac:dyDescent="0.25">
      <c r="C6232" s="90">
        <v>2.3420000000000001</v>
      </c>
      <c r="D6232" s="164">
        <v>17.579940975453646</v>
      </c>
      <c r="E6232" s="90">
        <v>2.6419999999999999</v>
      </c>
      <c r="F6232" s="213">
        <v>15.584455130511541</v>
      </c>
      <c r="G6232" s="90">
        <v>2.492</v>
      </c>
      <c r="H6232" s="213">
        <v>16.293688017032387</v>
      </c>
    </row>
    <row r="6233" spans="3:8" x14ac:dyDescent="0.25">
      <c r="C6233" s="90">
        <v>2.3424</v>
      </c>
      <c r="D6233" s="164">
        <v>17.579940975453646</v>
      </c>
      <c r="E6233" s="90">
        <v>2.6423999999999999</v>
      </c>
      <c r="F6233" s="213">
        <v>15.584455130511541</v>
      </c>
      <c r="G6233" s="90">
        <v>2.4923999999999999</v>
      </c>
      <c r="H6233" s="213">
        <v>16.293688017032387</v>
      </c>
    </row>
    <row r="6234" spans="3:8" x14ac:dyDescent="0.25">
      <c r="C6234" s="90">
        <v>2.3428</v>
      </c>
      <c r="D6234" s="164">
        <v>17.579940975453646</v>
      </c>
      <c r="E6234" s="90">
        <v>2.6427999999999998</v>
      </c>
      <c r="F6234" s="213">
        <v>15.584455130511541</v>
      </c>
      <c r="G6234" s="90">
        <v>2.4927999999999999</v>
      </c>
      <c r="H6234" s="213">
        <v>17.281184260488896</v>
      </c>
    </row>
    <row r="6235" spans="3:8" x14ac:dyDescent="0.25">
      <c r="C6235" s="90">
        <v>2.3431999999999999</v>
      </c>
      <c r="D6235" s="164">
        <v>17.579940975453646</v>
      </c>
      <c r="E6235" s="90">
        <v>2.6431999999999998</v>
      </c>
      <c r="F6235" s="213">
        <v>15.584455130511541</v>
      </c>
      <c r="G6235" s="90">
        <v>2.4931999999999999</v>
      </c>
      <c r="H6235" s="213">
        <v>16.293688017032387</v>
      </c>
    </row>
    <row r="6236" spans="3:8" x14ac:dyDescent="0.25">
      <c r="C6236" s="90">
        <v>2.3435999999999999</v>
      </c>
      <c r="D6236" s="164">
        <v>17.579940975453646</v>
      </c>
      <c r="E6236" s="90">
        <v>2.6435999999999997</v>
      </c>
      <c r="F6236" s="213">
        <v>15.584455130511541</v>
      </c>
      <c r="G6236" s="90">
        <v>2.4935999999999998</v>
      </c>
      <c r="H6236" s="213">
        <v>17.281184260488896</v>
      </c>
    </row>
    <row r="6237" spans="3:8" x14ac:dyDescent="0.25">
      <c r="C6237" s="90">
        <v>2.3440000000000003</v>
      </c>
      <c r="D6237" s="164">
        <v>17.579940975453646</v>
      </c>
      <c r="E6237" s="90">
        <v>2.6440000000000001</v>
      </c>
      <c r="F6237" s="213">
        <v>15.584455130511541</v>
      </c>
      <c r="G6237" s="90">
        <v>2.4939999999999998</v>
      </c>
      <c r="H6237" s="213">
        <v>16.293688017032387</v>
      </c>
    </row>
    <row r="6238" spans="3:8" x14ac:dyDescent="0.25">
      <c r="C6238" s="90">
        <v>2.3444000000000003</v>
      </c>
      <c r="D6238" s="164">
        <v>17.579940975453646</v>
      </c>
      <c r="E6238" s="90">
        <v>2.6444000000000001</v>
      </c>
      <c r="F6238" s="213">
        <v>15.584455130511541</v>
      </c>
      <c r="G6238" s="90">
        <v>2.4944000000000002</v>
      </c>
      <c r="H6238" s="213">
        <v>17.281184260488896</v>
      </c>
    </row>
    <row r="6239" spans="3:8" x14ac:dyDescent="0.25">
      <c r="C6239" s="90">
        <v>2.3448000000000002</v>
      </c>
      <c r="D6239" s="164">
        <v>16.582686498875024</v>
      </c>
      <c r="E6239" s="90">
        <v>2.6448</v>
      </c>
      <c r="F6239" s="213">
        <v>15.584455130511541</v>
      </c>
      <c r="G6239" s="90">
        <v>2.4948000000000001</v>
      </c>
      <c r="H6239" s="213">
        <v>16.293688017032387</v>
      </c>
    </row>
    <row r="6240" spans="3:8" x14ac:dyDescent="0.25">
      <c r="C6240" s="90">
        <v>2.3452000000000002</v>
      </c>
      <c r="D6240" s="164">
        <v>16.582686498875024</v>
      </c>
      <c r="E6240" s="90">
        <v>2.6452</v>
      </c>
      <c r="F6240" s="213">
        <v>15.584455130511541</v>
      </c>
      <c r="G6240" s="90">
        <v>2.4952000000000001</v>
      </c>
      <c r="H6240" s="213">
        <v>17.281184260488896</v>
      </c>
    </row>
    <row r="6241" spans="3:8" x14ac:dyDescent="0.25">
      <c r="C6241" s="90">
        <v>2.3456000000000001</v>
      </c>
      <c r="D6241" s="164">
        <v>16.582686498875024</v>
      </c>
      <c r="E6241" s="90">
        <v>2.6456</v>
      </c>
      <c r="F6241" s="213">
        <v>15.584455130511541</v>
      </c>
      <c r="G6241" s="90">
        <v>2.4956</v>
      </c>
      <c r="H6241" s="213">
        <v>17.281184260488896</v>
      </c>
    </row>
    <row r="6242" spans="3:8" x14ac:dyDescent="0.25">
      <c r="C6242" s="90">
        <v>2.3460000000000001</v>
      </c>
      <c r="D6242" s="164">
        <v>16.582686498875024</v>
      </c>
      <c r="E6242" s="90">
        <v>2.6459999999999999</v>
      </c>
      <c r="F6242" s="213">
        <v>15.584455130511541</v>
      </c>
      <c r="G6242" s="90">
        <v>2.496</v>
      </c>
      <c r="H6242" s="213">
        <v>17.281184260488896</v>
      </c>
    </row>
    <row r="6243" spans="3:8" x14ac:dyDescent="0.25">
      <c r="C6243" s="90">
        <v>2.3464</v>
      </c>
      <c r="D6243" s="164">
        <v>16.582686498875024</v>
      </c>
      <c r="E6243" s="90">
        <v>2.6463999999999999</v>
      </c>
      <c r="F6243" s="213">
        <v>15.584455130511541</v>
      </c>
      <c r="G6243" s="90">
        <v>2.4964</v>
      </c>
      <c r="H6243" s="213">
        <v>17.281184260488896</v>
      </c>
    </row>
    <row r="6244" spans="3:8" x14ac:dyDescent="0.25">
      <c r="C6244" s="90">
        <v>2.3468</v>
      </c>
      <c r="D6244" s="164">
        <v>16.582686498875024</v>
      </c>
      <c r="E6244" s="90">
        <v>2.6467999999999998</v>
      </c>
      <c r="F6244" s="213">
        <v>15.584455130511541</v>
      </c>
      <c r="G6244" s="90">
        <v>2.4967999999999999</v>
      </c>
      <c r="H6244" s="213">
        <v>17.281184260488896</v>
      </c>
    </row>
    <row r="6245" spans="3:8" x14ac:dyDescent="0.25">
      <c r="C6245" s="90">
        <v>2.3472</v>
      </c>
      <c r="D6245" s="164">
        <v>16.582686498875024</v>
      </c>
      <c r="E6245" s="90">
        <v>2.6471999999999998</v>
      </c>
      <c r="F6245" s="213">
        <v>15.584455130511541</v>
      </c>
      <c r="G6245" s="90">
        <v>2.4971999999999999</v>
      </c>
      <c r="H6245" s="213">
        <v>18.268680503945404</v>
      </c>
    </row>
    <row r="6246" spans="3:8" x14ac:dyDescent="0.25">
      <c r="C6246" s="90">
        <v>2.3475999999999999</v>
      </c>
      <c r="D6246" s="164">
        <v>16.582686498875024</v>
      </c>
      <c r="E6246" s="90">
        <v>2.6475999999999997</v>
      </c>
      <c r="F6246" s="213">
        <v>15.584455130511541</v>
      </c>
      <c r="G6246" s="90">
        <v>2.4975999999999998</v>
      </c>
      <c r="H6246" s="213">
        <v>18.268680503945404</v>
      </c>
    </row>
    <row r="6247" spans="3:8" x14ac:dyDescent="0.25">
      <c r="C6247" s="90">
        <v>2.3480000000000003</v>
      </c>
      <c r="D6247" s="164">
        <v>16.582686498875024</v>
      </c>
      <c r="E6247" s="90">
        <v>2.6480000000000001</v>
      </c>
      <c r="F6247" s="213">
        <v>15.584455130511541</v>
      </c>
      <c r="G6247" s="90">
        <v>2.4979999999999998</v>
      </c>
      <c r="H6247" s="213">
        <v>17.281184260488896</v>
      </c>
    </row>
    <row r="6248" spans="3:8" x14ac:dyDescent="0.25">
      <c r="C6248" s="90">
        <v>2.3484000000000003</v>
      </c>
      <c r="D6248" s="164">
        <v>16.582686498875024</v>
      </c>
      <c r="E6248" s="90">
        <v>2.6484000000000001</v>
      </c>
      <c r="F6248" s="213">
        <v>15.584455130511541</v>
      </c>
      <c r="G6248" s="90">
        <v>2.4984000000000002</v>
      </c>
      <c r="H6248" s="213">
        <v>16.293688017032387</v>
      </c>
    </row>
    <row r="6249" spans="3:8" x14ac:dyDescent="0.25">
      <c r="C6249" s="90">
        <v>2.3488000000000002</v>
      </c>
      <c r="D6249" s="164">
        <v>16.582686498875024</v>
      </c>
      <c r="E6249" s="90">
        <v>2.6488</v>
      </c>
      <c r="F6249" s="213">
        <v>16.586441324515089</v>
      </c>
      <c r="G6249" s="90">
        <v>2.4988000000000001</v>
      </c>
      <c r="H6249" s="213">
        <v>15.306191773575877</v>
      </c>
    </row>
    <row r="6250" spans="3:8" x14ac:dyDescent="0.25">
      <c r="C6250" s="90">
        <v>2.3492000000000002</v>
      </c>
      <c r="D6250" s="164">
        <v>16.582686498875024</v>
      </c>
      <c r="E6250" s="90">
        <v>2.6492</v>
      </c>
      <c r="F6250" s="213">
        <v>15.584455130511541</v>
      </c>
      <c r="G6250" s="90">
        <v>2.4992000000000001</v>
      </c>
      <c r="H6250" s="213">
        <v>16.293688017032387</v>
      </c>
    </row>
    <row r="6251" spans="3:8" x14ac:dyDescent="0.25">
      <c r="C6251" s="90">
        <v>2.3496000000000001</v>
      </c>
      <c r="D6251" s="164">
        <v>16.582686498875024</v>
      </c>
      <c r="E6251" s="90">
        <v>2.6496</v>
      </c>
      <c r="F6251" s="213">
        <v>15.584455130511541</v>
      </c>
      <c r="G6251" s="90">
        <v>2.4996</v>
      </c>
      <c r="H6251" s="213">
        <v>17.281184260488896</v>
      </c>
    </row>
    <row r="6252" spans="3:8" x14ac:dyDescent="0.25">
      <c r="C6252" s="90">
        <v>2.35</v>
      </c>
      <c r="D6252" s="164">
        <v>16.582686498875024</v>
      </c>
      <c r="E6252" s="90">
        <v>2.65</v>
      </c>
      <c r="F6252" s="213">
        <v>15.584455130511541</v>
      </c>
      <c r="G6252" s="90">
        <v>2.5</v>
      </c>
      <c r="H6252" s="213">
        <v>18.268680503945404</v>
      </c>
    </row>
    <row r="6253" spans="3:8" x14ac:dyDescent="0.25">
      <c r="C6253" s="90">
        <v>2.3504</v>
      </c>
      <c r="D6253" s="164">
        <v>16.582686498875024</v>
      </c>
      <c r="E6253" s="90">
        <v>2.6503999999999999</v>
      </c>
      <c r="F6253" s="213">
        <v>15.584455130511541</v>
      </c>
      <c r="G6253" s="90">
        <v>2.5004</v>
      </c>
      <c r="H6253" s="213">
        <v>18.268680503945404</v>
      </c>
    </row>
    <row r="6254" spans="3:8" x14ac:dyDescent="0.25">
      <c r="C6254" s="90">
        <v>2.3508</v>
      </c>
      <c r="D6254" s="164">
        <v>16.582686498875024</v>
      </c>
      <c r="E6254" s="90">
        <v>2.6507999999999998</v>
      </c>
      <c r="F6254" s="213">
        <v>15.584455130511541</v>
      </c>
      <c r="G6254" s="90">
        <v>2.5007999999999999</v>
      </c>
      <c r="H6254" s="213">
        <v>17.281184260488896</v>
      </c>
    </row>
    <row r="6255" spans="3:8" x14ac:dyDescent="0.25">
      <c r="C6255" s="90">
        <v>2.3512</v>
      </c>
      <c r="D6255" s="164">
        <v>16.582686498875024</v>
      </c>
      <c r="E6255" s="90">
        <v>2.6511999999999998</v>
      </c>
      <c r="F6255" s="213">
        <v>15.584455130511541</v>
      </c>
      <c r="G6255" s="90">
        <v>2.5011999999999999</v>
      </c>
      <c r="H6255" s="213">
        <v>16.293688017032387</v>
      </c>
    </row>
    <row r="6256" spans="3:8" x14ac:dyDescent="0.25">
      <c r="C6256" s="90">
        <v>2.3515999999999999</v>
      </c>
      <c r="D6256" s="164">
        <v>16.582686498875024</v>
      </c>
      <c r="E6256" s="90">
        <v>2.6515999999999997</v>
      </c>
      <c r="F6256" s="213">
        <v>15.584455130511541</v>
      </c>
      <c r="G6256" s="90">
        <v>2.5015999999999998</v>
      </c>
      <c r="H6256" s="213">
        <v>16.293688017032387</v>
      </c>
    </row>
    <row r="6257" spans="3:8" x14ac:dyDescent="0.25">
      <c r="C6257" s="90">
        <v>2.3519999999999999</v>
      </c>
      <c r="D6257" s="164">
        <v>17.579940975453646</v>
      </c>
      <c r="E6257" s="90">
        <v>2.6519999999999997</v>
      </c>
      <c r="F6257" s="213">
        <v>15.584455130511541</v>
      </c>
      <c r="G6257" s="90">
        <v>2.5019999999999998</v>
      </c>
      <c r="H6257" s="213">
        <v>16.293688017032387</v>
      </c>
    </row>
    <row r="6258" spans="3:8" x14ac:dyDescent="0.25">
      <c r="C6258" s="90">
        <v>2.3524000000000003</v>
      </c>
      <c r="D6258" s="164">
        <v>17.579940975453646</v>
      </c>
      <c r="E6258" s="90">
        <v>2.6524000000000001</v>
      </c>
      <c r="F6258" s="213">
        <v>15.584455130511541</v>
      </c>
      <c r="G6258" s="90">
        <v>2.5024000000000002</v>
      </c>
      <c r="H6258" s="213">
        <v>16.293688017032387</v>
      </c>
    </row>
    <row r="6259" spans="3:8" x14ac:dyDescent="0.25">
      <c r="C6259" s="90">
        <v>2.3528000000000002</v>
      </c>
      <c r="D6259" s="164">
        <v>17.579940975453646</v>
      </c>
      <c r="E6259" s="90">
        <v>2.6528</v>
      </c>
      <c r="F6259" s="213">
        <v>15.584455130511541</v>
      </c>
      <c r="G6259" s="90">
        <v>2.5028000000000001</v>
      </c>
      <c r="H6259" s="213">
        <v>17.281184260488896</v>
      </c>
    </row>
    <row r="6260" spans="3:8" x14ac:dyDescent="0.25">
      <c r="C6260" s="90">
        <v>2.3532000000000002</v>
      </c>
      <c r="D6260" s="164">
        <v>16.582686498875024</v>
      </c>
      <c r="E6260" s="90">
        <v>2.6532</v>
      </c>
      <c r="F6260" s="213">
        <v>15.584455130511541</v>
      </c>
      <c r="G6260" s="90">
        <v>2.5032000000000001</v>
      </c>
      <c r="H6260" s="213">
        <v>17.281184260488896</v>
      </c>
    </row>
    <row r="6261" spans="3:8" x14ac:dyDescent="0.25">
      <c r="C6261" s="90">
        <v>2.3536000000000001</v>
      </c>
      <c r="D6261" s="164">
        <v>16.582686498875024</v>
      </c>
      <c r="E6261" s="90">
        <v>2.6536</v>
      </c>
      <c r="F6261" s="213">
        <v>15.584455130511541</v>
      </c>
      <c r="G6261" s="90">
        <v>2.5036</v>
      </c>
      <c r="H6261" s="213">
        <v>17.281184260488896</v>
      </c>
    </row>
    <row r="6262" spans="3:8" x14ac:dyDescent="0.25">
      <c r="C6262" s="90">
        <v>2.3540000000000001</v>
      </c>
      <c r="D6262" s="164">
        <v>16.582686498875024</v>
      </c>
      <c r="E6262" s="90">
        <v>2.6539999999999999</v>
      </c>
      <c r="F6262" s="213">
        <v>15.584455130511541</v>
      </c>
      <c r="G6262" s="90">
        <v>2.504</v>
      </c>
      <c r="H6262" s="213">
        <v>17.281184260488896</v>
      </c>
    </row>
    <row r="6263" spans="3:8" x14ac:dyDescent="0.25">
      <c r="C6263" s="90">
        <v>2.3544</v>
      </c>
      <c r="D6263" s="164">
        <v>17.579940975453646</v>
      </c>
      <c r="E6263" s="90">
        <v>2.6543999999999999</v>
      </c>
      <c r="F6263" s="213">
        <v>15.584455130511541</v>
      </c>
      <c r="G6263" s="90">
        <v>2.5044</v>
      </c>
      <c r="H6263" s="213">
        <v>16.293688017032387</v>
      </c>
    </row>
    <row r="6264" spans="3:8" x14ac:dyDescent="0.25">
      <c r="C6264" s="90">
        <v>2.3548</v>
      </c>
      <c r="D6264" s="164">
        <v>16.582686498875024</v>
      </c>
      <c r="E6264" s="90">
        <v>2.6547999999999998</v>
      </c>
      <c r="F6264" s="213">
        <v>15.584455130511541</v>
      </c>
      <c r="G6264" s="90">
        <v>2.5047999999999999</v>
      </c>
      <c r="H6264" s="213">
        <v>16.293688017032387</v>
      </c>
    </row>
    <row r="6265" spans="3:8" x14ac:dyDescent="0.25">
      <c r="C6265" s="90">
        <v>2.3552</v>
      </c>
      <c r="D6265" s="164">
        <v>16.582686498875024</v>
      </c>
      <c r="E6265" s="90">
        <v>2.6551999999999998</v>
      </c>
      <c r="F6265" s="213">
        <v>15.584455130511541</v>
      </c>
      <c r="G6265" s="90">
        <v>2.5051999999999999</v>
      </c>
      <c r="H6265" s="213">
        <v>16.293688017032387</v>
      </c>
    </row>
    <row r="6266" spans="3:8" x14ac:dyDescent="0.25">
      <c r="C6266" s="90">
        <v>2.3555999999999999</v>
      </c>
      <c r="D6266" s="164">
        <v>15.585432022296406</v>
      </c>
      <c r="E6266" s="90">
        <v>2.6555999999999997</v>
      </c>
      <c r="F6266" s="213">
        <v>15.584455130511541</v>
      </c>
      <c r="G6266" s="90">
        <v>2.5055999999999998</v>
      </c>
      <c r="H6266" s="213">
        <v>16.293688017032387</v>
      </c>
    </row>
    <row r="6267" spans="3:8" x14ac:dyDescent="0.25">
      <c r="C6267" s="90">
        <v>2.3559999999999999</v>
      </c>
      <c r="D6267" s="164">
        <v>15.585432022296406</v>
      </c>
      <c r="E6267" s="90">
        <v>2.6559999999999997</v>
      </c>
      <c r="F6267" s="213">
        <v>15.584455130511541</v>
      </c>
      <c r="G6267" s="90">
        <v>2.5059999999999998</v>
      </c>
      <c r="H6267" s="213">
        <v>16.293688017032387</v>
      </c>
    </row>
    <row r="6268" spans="3:8" x14ac:dyDescent="0.25">
      <c r="C6268" s="90">
        <v>2.3564000000000003</v>
      </c>
      <c r="D6268" s="164">
        <v>15.585432022296406</v>
      </c>
      <c r="E6268" s="90">
        <v>2.6564000000000001</v>
      </c>
      <c r="F6268" s="213">
        <v>15.584455130511541</v>
      </c>
      <c r="G6268" s="90">
        <v>2.5064000000000002</v>
      </c>
      <c r="H6268" s="213">
        <v>16.293688017032387</v>
      </c>
    </row>
    <row r="6269" spans="3:8" x14ac:dyDescent="0.25">
      <c r="C6269" s="90">
        <v>2.3568000000000002</v>
      </c>
      <c r="D6269" s="164">
        <v>15.585432022296406</v>
      </c>
      <c r="E6269" s="90">
        <v>2.6568000000000001</v>
      </c>
      <c r="F6269" s="213">
        <v>15.584455130511541</v>
      </c>
      <c r="G6269" s="90">
        <v>2.5068000000000001</v>
      </c>
      <c r="H6269" s="213">
        <v>16.293688017032387</v>
      </c>
    </row>
    <row r="6270" spans="3:8" x14ac:dyDescent="0.25">
      <c r="C6270" s="90">
        <v>2.3572000000000002</v>
      </c>
      <c r="D6270" s="164">
        <v>15.585432022296406</v>
      </c>
      <c r="E6270" s="90">
        <v>2.6572</v>
      </c>
      <c r="F6270" s="213">
        <v>15.584455130511541</v>
      </c>
      <c r="G6270" s="90">
        <v>2.5072000000000001</v>
      </c>
      <c r="H6270" s="213">
        <v>17.281184260488896</v>
      </c>
    </row>
    <row r="6271" spans="3:8" x14ac:dyDescent="0.25">
      <c r="C6271" s="90">
        <v>2.3576000000000001</v>
      </c>
      <c r="D6271" s="164">
        <v>16.582686498875024</v>
      </c>
      <c r="E6271" s="90">
        <v>2.6576</v>
      </c>
      <c r="F6271" s="213">
        <v>15.584455130511541</v>
      </c>
      <c r="G6271" s="90">
        <v>2.5076000000000001</v>
      </c>
      <c r="H6271" s="213">
        <v>17.281184260488896</v>
      </c>
    </row>
    <row r="6272" spans="3:8" x14ac:dyDescent="0.25">
      <c r="C6272" s="90">
        <v>2.3580000000000001</v>
      </c>
      <c r="D6272" s="164">
        <v>16.582686498875024</v>
      </c>
      <c r="E6272" s="90">
        <v>2.6579999999999999</v>
      </c>
      <c r="F6272" s="213">
        <v>15.584455130511541</v>
      </c>
      <c r="G6272" s="90">
        <v>2.508</v>
      </c>
      <c r="H6272" s="213">
        <v>17.281184260488896</v>
      </c>
    </row>
    <row r="6273" spans="3:8" x14ac:dyDescent="0.25">
      <c r="C6273" s="90">
        <v>2.3584000000000001</v>
      </c>
      <c r="D6273" s="164">
        <v>16.582686498875024</v>
      </c>
      <c r="E6273" s="90">
        <v>2.6583999999999999</v>
      </c>
      <c r="F6273" s="213">
        <v>15.584455130511541</v>
      </c>
      <c r="G6273" s="90">
        <v>2.5084</v>
      </c>
      <c r="H6273" s="213">
        <v>16.293688017032387</v>
      </c>
    </row>
    <row r="6274" spans="3:8" x14ac:dyDescent="0.25">
      <c r="C6274" s="90">
        <v>2.3588</v>
      </c>
      <c r="D6274" s="164">
        <v>15.585432022296406</v>
      </c>
      <c r="E6274" s="90">
        <v>2.6587999999999998</v>
      </c>
      <c r="F6274" s="213">
        <v>15.584455130511541</v>
      </c>
      <c r="G6274" s="90">
        <v>2.5087999999999999</v>
      </c>
      <c r="H6274" s="213">
        <v>16.293688017032387</v>
      </c>
    </row>
    <row r="6275" spans="3:8" x14ac:dyDescent="0.25">
      <c r="C6275" s="90">
        <v>2.3592</v>
      </c>
      <c r="D6275" s="164">
        <v>16.582686498875024</v>
      </c>
      <c r="E6275" s="90">
        <v>2.6591999999999998</v>
      </c>
      <c r="F6275" s="213">
        <v>15.584455130511541</v>
      </c>
      <c r="G6275" s="90">
        <v>2.5091999999999999</v>
      </c>
      <c r="H6275" s="213">
        <v>17.281184260488896</v>
      </c>
    </row>
    <row r="6276" spans="3:8" x14ac:dyDescent="0.25">
      <c r="C6276" s="90">
        <v>2.3595999999999999</v>
      </c>
      <c r="D6276" s="164">
        <v>16.582686498875024</v>
      </c>
      <c r="E6276" s="90">
        <v>2.6595999999999997</v>
      </c>
      <c r="F6276" s="213">
        <v>15.584455130511541</v>
      </c>
      <c r="G6276" s="90">
        <v>2.5095999999999998</v>
      </c>
      <c r="H6276" s="213">
        <v>17.281184260488896</v>
      </c>
    </row>
    <row r="6277" spans="3:8" x14ac:dyDescent="0.25">
      <c r="C6277" s="90">
        <v>2.36</v>
      </c>
      <c r="D6277" s="164">
        <v>15.585432022296406</v>
      </c>
      <c r="E6277" s="90">
        <v>2.6599999999999997</v>
      </c>
      <c r="F6277" s="213">
        <v>15.584455130511541</v>
      </c>
      <c r="G6277" s="90">
        <v>2.5099999999999998</v>
      </c>
      <c r="H6277" s="213">
        <v>16.293688017032387</v>
      </c>
    </row>
    <row r="6278" spans="3:8" x14ac:dyDescent="0.25">
      <c r="C6278" s="90">
        <v>2.3604000000000003</v>
      </c>
      <c r="D6278" s="164">
        <v>15.585432022296406</v>
      </c>
      <c r="E6278" s="90">
        <v>2.6604000000000001</v>
      </c>
      <c r="F6278" s="213">
        <v>14.331972388007101</v>
      </c>
      <c r="G6278" s="90">
        <v>2.5104000000000002</v>
      </c>
      <c r="H6278" s="213">
        <v>16.293688017032387</v>
      </c>
    </row>
    <row r="6279" spans="3:8" x14ac:dyDescent="0.25">
      <c r="C6279" s="90">
        <v>2.3608000000000002</v>
      </c>
      <c r="D6279" s="164">
        <v>15.585432022296406</v>
      </c>
      <c r="E6279" s="90">
        <v>2.6608000000000001</v>
      </c>
      <c r="F6279" s="213">
        <v>14.331972388007101</v>
      </c>
      <c r="G6279" s="90">
        <v>2.5108000000000001</v>
      </c>
      <c r="H6279" s="213">
        <v>16.293688017032387</v>
      </c>
    </row>
    <row r="6280" spans="3:8" x14ac:dyDescent="0.25">
      <c r="C6280" s="90">
        <v>2.3612000000000002</v>
      </c>
      <c r="D6280" s="164">
        <v>15.585432022296406</v>
      </c>
      <c r="E6280" s="90">
        <v>2.6612</v>
      </c>
      <c r="F6280" s="213">
        <v>14.331972388007101</v>
      </c>
      <c r="G6280" s="90">
        <v>2.5112000000000001</v>
      </c>
      <c r="H6280" s="213">
        <v>16.293688017032387</v>
      </c>
    </row>
    <row r="6281" spans="3:8" x14ac:dyDescent="0.25">
      <c r="C6281" s="90">
        <v>2.3616000000000001</v>
      </c>
      <c r="D6281" s="164">
        <v>15.585432022296406</v>
      </c>
      <c r="E6281" s="90">
        <v>2.6616</v>
      </c>
      <c r="F6281" s="213">
        <v>14.331972388007101</v>
      </c>
      <c r="G6281" s="90">
        <v>2.5116000000000001</v>
      </c>
      <c r="H6281" s="213">
        <v>17.281184260488896</v>
      </c>
    </row>
    <row r="6282" spans="3:8" x14ac:dyDescent="0.25">
      <c r="C6282" s="90">
        <v>2.3620000000000001</v>
      </c>
      <c r="D6282" s="164">
        <v>15.585432022296406</v>
      </c>
      <c r="E6282" s="90">
        <v>2.6619999999999999</v>
      </c>
      <c r="F6282" s="213">
        <v>15.584455130511541</v>
      </c>
      <c r="G6282" s="90">
        <v>2.512</v>
      </c>
      <c r="H6282" s="213">
        <v>17.281184260488896</v>
      </c>
    </row>
    <row r="6283" spans="3:8" x14ac:dyDescent="0.25">
      <c r="C6283" s="90">
        <v>2.3624000000000001</v>
      </c>
      <c r="D6283" s="164">
        <v>16.582686498875024</v>
      </c>
      <c r="E6283" s="90">
        <v>2.6623999999999999</v>
      </c>
      <c r="F6283" s="213">
        <v>15.584455130511541</v>
      </c>
      <c r="G6283" s="90">
        <v>2.5124</v>
      </c>
      <c r="H6283" s="213">
        <v>17.281184260488896</v>
      </c>
    </row>
    <row r="6284" spans="3:8" x14ac:dyDescent="0.25">
      <c r="C6284" s="90">
        <v>2.3628</v>
      </c>
      <c r="D6284" s="164">
        <v>16.582686498875024</v>
      </c>
      <c r="E6284" s="90">
        <v>2.6627999999999998</v>
      </c>
      <c r="F6284" s="213">
        <v>15.584455130511541</v>
      </c>
      <c r="G6284" s="90">
        <v>2.5127999999999999</v>
      </c>
      <c r="H6284" s="213">
        <v>17.281184260488896</v>
      </c>
    </row>
    <row r="6285" spans="3:8" x14ac:dyDescent="0.25">
      <c r="C6285" s="90">
        <v>2.3632</v>
      </c>
      <c r="D6285" s="164">
        <v>17.579940975453646</v>
      </c>
      <c r="E6285" s="90">
        <v>2.6631999999999998</v>
      </c>
      <c r="F6285" s="213">
        <v>15.584455130511541</v>
      </c>
      <c r="G6285" s="90">
        <v>2.5131999999999999</v>
      </c>
      <c r="H6285" s="213">
        <v>16.293688017032387</v>
      </c>
    </row>
    <row r="6286" spans="3:8" x14ac:dyDescent="0.25">
      <c r="C6286" s="90">
        <v>2.3635999999999999</v>
      </c>
      <c r="D6286" s="164">
        <v>17.579940975453646</v>
      </c>
      <c r="E6286" s="90">
        <v>2.6635999999999997</v>
      </c>
      <c r="F6286" s="213">
        <v>15.584455130511541</v>
      </c>
      <c r="G6286" s="90">
        <v>2.5135999999999998</v>
      </c>
      <c r="H6286" s="213">
        <v>16.293688017032387</v>
      </c>
    </row>
    <row r="6287" spans="3:8" x14ac:dyDescent="0.25">
      <c r="C6287" s="90">
        <v>2.3639999999999999</v>
      </c>
      <c r="D6287" s="164">
        <v>17.579940975453646</v>
      </c>
      <c r="E6287" s="90">
        <v>2.6639999999999997</v>
      </c>
      <c r="F6287" s="213">
        <v>15.584455130511541</v>
      </c>
      <c r="G6287" s="90">
        <v>2.5139999999999998</v>
      </c>
      <c r="H6287" s="213">
        <v>17.281184260488896</v>
      </c>
    </row>
    <row r="6288" spans="3:8" x14ac:dyDescent="0.25">
      <c r="C6288" s="90">
        <v>2.3644000000000003</v>
      </c>
      <c r="D6288" s="164">
        <v>16.582686498875024</v>
      </c>
      <c r="E6288" s="90">
        <v>2.6644000000000001</v>
      </c>
      <c r="F6288" s="213">
        <v>15.584455130511541</v>
      </c>
      <c r="G6288" s="90">
        <v>2.5144000000000002</v>
      </c>
      <c r="H6288" s="213">
        <v>17.281184260488896</v>
      </c>
    </row>
    <row r="6289" spans="3:8" x14ac:dyDescent="0.25">
      <c r="C6289" s="90">
        <v>2.3648000000000002</v>
      </c>
      <c r="D6289" s="164">
        <v>16.582686498875024</v>
      </c>
      <c r="E6289" s="90">
        <v>2.6648000000000001</v>
      </c>
      <c r="F6289" s="213">
        <v>15.584455130511541</v>
      </c>
      <c r="G6289" s="90">
        <v>2.5148000000000001</v>
      </c>
      <c r="H6289" s="213">
        <v>17.281184260488896</v>
      </c>
    </row>
    <row r="6290" spans="3:8" x14ac:dyDescent="0.25">
      <c r="C6290" s="90">
        <v>2.3652000000000002</v>
      </c>
      <c r="D6290" s="164">
        <v>16.582686498875024</v>
      </c>
      <c r="E6290" s="90">
        <v>2.6652</v>
      </c>
      <c r="F6290" s="213">
        <v>15.584455130511541</v>
      </c>
      <c r="G6290" s="90">
        <v>2.5152000000000001</v>
      </c>
      <c r="H6290" s="213">
        <v>17.281184260488896</v>
      </c>
    </row>
    <row r="6291" spans="3:8" x14ac:dyDescent="0.25">
      <c r="C6291" s="90">
        <v>2.3656000000000001</v>
      </c>
      <c r="D6291" s="164">
        <v>16.582686498875024</v>
      </c>
      <c r="E6291" s="90">
        <v>2.6656</v>
      </c>
      <c r="F6291" s="213">
        <v>15.584455130511541</v>
      </c>
      <c r="G6291" s="90">
        <v>2.5156000000000001</v>
      </c>
      <c r="H6291" s="213">
        <v>16.293688017032387</v>
      </c>
    </row>
    <row r="6292" spans="3:8" x14ac:dyDescent="0.25">
      <c r="C6292" s="90">
        <v>2.3660000000000001</v>
      </c>
      <c r="D6292" s="164">
        <v>16.582686498875024</v>
      </c>
      <c r="E6292" s="90">
        <v>2.6659999999999999</v>
      </c>
      <c r="F6292" s="213">
        <v>15.584455130511541</v>
      </c>
      <c r="G6292" s="90">
        <v>2.516</v>
      </c>
      <c r="H6292" s="213">
        <v>15.306191773575877</v>
      </c>
    </row>
    <row r="6293" spans="3:8" x14ac:dyDescent="0.25">
      <c r="C6293" s="90">
        <v>2.3664000000000001</v>
      </c>
      <c r="D6293" s="164">
        <v>17.579940975453646</v>
      </c>
      <c r="E6293" s="90">
        <v>2.6663999999999999</v>
      </c>
      <c r="F6293" s="213">
        <v>15.584455130511541</v>
      </c>
      <c r="G6293" s="90">
        <v>2.5164</v>
      </c>
      <c r="H6293" s="213">
        <v>15.306191773575877</v>
      </c>
    </row>
    <row r="6294" spans="3:8" x14ac:dyDescent="0.25">
      <c r="C6294" s="90">
        <v>2.3668</v>
      </c>
      <c r="D6294" s="164">
        <v>16.582686498875024</v>
      </c>
      <c r="E6294" s="90">
        <v>2.6667999999999998</v>
      </c>
      <c r="F6294" s="213">
        <v>15.584455130511541</v>
      </c>
      <c r="G6294" s="90">
        <v>2.5167999999999999</v>
      </c>
      <c r="H6294" s="213">
        <v>16.293688017032387</v>
      </c>
    </row>
    <row r="6295" spans="3:8" x14ac:dyDescent="0.25">
      <c r="C6295" s="90">
        <v>2.3672</v>
      </c>
      <c r="D6295" s="164">
        <v>17.579940975453646</v>
      </c>
      <c r="E6295" s="90">
        <v>2.6671999999999998</v>
      </c>
      <c r="F6295" s="213">
        <v>15.584455130511541</v>
      </c>
      <c r="G6295" s="90">
        <v>2.5171999999999999</v>
      </c>
      <c r="H6295" s="213">
        <v>17.281184260488896</v>
      </c>
    </row>
    <row r="6296" spans="3:8" x14ac:dyDescent="0.25">
      <c r="C6296" s="90">
        <v>2.3675999999999999</v>
      </c>
      <c r="D6296" s="164">
        <v>16.582686498875024</v>
      </c>
      <c r="E6296" s="90">
        <v>2.6675999999999997</v>
      </c>
      <c r="F6296" s="213">
        <v>15.584455130511541</v>
      </c>
      <c r="G6296" s="90">
        <v>2.5175999999999998</v>
      </c>
      <c r="H6296" s="213">
        <v>17.281184260488896</v>
      </c>
    </row>
    <row r="6297" spans="3:8" x14ac:dyDescent="0.25">
      <c r="C6297" s="90">
        <v>2.3679999999999999</v>
      </c>
      <c r="D6297" s="164">
        <v>16.582686498875024</v>
      </c>
      <c r="E6297" s="90">
        <v>2.6679999999999997</v>
      </c>
      <c r="F6297" s="213">
        <v>15.584455130511541</v>
      </c>
      <c r="G6297" s="90">
        <v>2.5179999999999998</v>
      </c>
      <c r="H6297" s="213">
        <v>17.281184260488896</v>
      </c>
    </row>
    <row r="6298" spans="3:8" x14ac:dyDescent="0.25">
      <c r="C6298" s="90">
        <v>2.3684000000000003</v>
      </c>
      <c r="D6298" s="164">
        <v>17.579940975453646</v>
      </c>
      <c r="E6298" s="90">
        <v>2.6684000000000001</v>
      </c>
      <c r="F6298" s="213">
        <v>15.584455130511541</v>
      </c>
      <c r="G6298" s="90">
        <v>2.5184000000000002</v>
      </c>
      <c r="H6298" s="213">
        <v>17.281184260488896</v>
      </c>
    </row>
    <row r="6299" spans="3:8" x14ac:dyDescent="0.25">
      <c r="C6299" s="90">
        <v>2.3688000000000002</v>
      </c>
      <c r="D6299" s="164">
        <v>17.579940975453646</v>
      </c>
      <c r="E6299" s="90">
        <v>2.6688000000000001</v>
      </c>
      <c r="F6299" s="213">
        <v>15.584455130511541</v>
      </c>
      <c r="G6299" s="90">
        <v>2.5188000000000001</v>
      </c>
      <c r="H6299" s="213">
        <v>16.293688017032387</v>
      </c>
    </row>
    <row r="6300" spans="3:8" x14ac:dyDescent="0.25">
      <c r="C6300" s="90">
        <v>2.3692000000000002</v>
      </c>
      <c r="D6300" s="164">
        <v>16.582686498875024</v>
      </c>
      <c r="E6300" s="90">
        <v>2.6692</v>
      </c>
      <c r="F6300" s="213">
        <v>15.584455130511541</v>
      </c>
      <c r="G6300" s="90">
        <v>2.5192000000000001</v>
      </c>
      <c r="H6300" s="213">
        <v>15.306191773575877</v>
      </c>
    </row>
    <row r="6301" spans="3:8" x14ac:dyDescent="0.25">
      <c r="C6301" s="90">
        <v>2.3696000000000002</v>
      </c>
      <c r="D6301" s="164">
        <v>16.582686498875024</v>
      </c>
      <c r="E6301" s="90">
        <v>2.6696</v>
      </c>
      <c r="F6301" s="213">
        <v>15.584455130511541</v>
      </c>
      <c r="G6301" s="90">
        <v>2.5196000000000001</v>
      </c>
      <c r="H6301" s="213">
        <v>16.293688017032387</v>
      </c>
    </row>
    <row r="6302" spans="3:8" x14ac:dyDescent="0.25">
      <c r="C6302" s="90">
        <v>2.37</v>
      </c>
      <c r="D6302" s="164">
        <v>16.582686498875024</v>
      </c>
      <c r="E6302" s="90">
        <v>2.67</v>
      </c>
      <c r="F6302" s="213">
        <v>15.584455130511541</v>
      </c>
      <c r="G6302" s="90">
        <v>2.52</v>
      </c>
      <c r="H6302" s="213">
        <v>16.293688017032387</v>
      </c>
    </row>
    <row r="6303" spans="3:8" x14ac:dyDescent="0.25">
      <c r="C6303" s="90">
        <v>2.3704000000000001</v>
      </c>
      <c r="D6303" s="164">
        <v>16.582686498875024</v>
      </c>
      <c r="E6303" s="90">
        <v>2.6703999999999999</v>
      </c>
      <c r="F6303" s="213">
        <v>14.331972388007101</v>
      </c>
      <c r="G6303" s="90">
        <v>2.5204</v>
      </c>
      <c r="H6303" s="213">
        <v>17.281184260488896</v>
      </c>
    </row>
    <row r="6304" spans="3:8" x14ac:dyDescent="0.25">
      <c r="C6304" s="90">
        <v>2.3708</v>
      </c>
      <c r="D6304" s="164">
        <v>16.582686498875024</v>
      </c>
      <c r="E6304" s="90">
        <v>2.6707999999999998</v>
      </c>
      <c r="F6304" s="213">
        <v>15.584455130511541</v>
      </c>
      <c r="G6304" s="90">
        <v>2.5207999999999999</v>
      </c>
      <c r="H6304" s="213">
        <v>16.293688017032387</v>
      </c>
    </row>
    <row r="6305" spans="3:8" x14ac:dyDescent="0.25">
      <c r="C6305" s="90">
        <v>2.3712</v>
      </c>
      <c r="D6305" s="164">
        <v>16.582686498875024</v>
      </c>
      <c r="E6305" s="90">
        <v>2.6711999999999998</v>
      </c>
      <c r="F6305" s="213">
        <v>15.584455130511541</v>
      </c>
      <c r="G6305" s="90">
        <v>2.5211999999999999</v>
      </c>
      <c r="H6305" s="213">
        <v>16.293688017032387</v>
      </c>
    </row>
    <row r="6306" spans="3:8" x14ac:dyDescent="0.25">
      <c r="C6306" s="90">
        <v>2.3715999999999999</v>
      </c>
      <c r="D6306" s="164">
        <v>16.582686498875024</v>
      </c>
      <c r="E6306" s="90">
        <v>2.6715999999999998</v>
      </c>
      <c r="F6306" s="213">
        <v>14.331972388007101</v>
      </c>
      <c r="G6306" s="90">
        <v>2.5215999999999998</v>
      </c>
      <c r="H6306" s="213">
        <v>15.306191773575877</v>
      </c>
    </row>
    <row r="6307" spans="3:8" x14ac:dyDescent="0.25">
      <c r="C6307" s="90">
        <v>2.3719999999999999</v>
      </c>
      <c r="D6307" s="164">
        <v>16.582686498875024</v>
      </c>
      <c r="E6307" s="90">
        <v>2.6719999999999997</v>
      </c>
      <c r="F6307" s="213">
        <v>14.331972388007101</v>
      </c>
      <c r="G6307" s="90">
        <v>2.5219999999999998</v>
      </c>
      <c r="H6307" s="213">
        <v>15.306191773575877</v>
      </c>
    </row>
    <row r="6308" spans="3:8" x14ac:dyDescent="0.25">
      <c r="C6308" s="90">
        <v>2.3724000000000003</v>
      </c>
      <c r="D6308" s="164">
        <v>16.582686498875024</v>
      </c>
      <c r="E6308" s="90">
        <v>2.6724000000000001</v>
      </c>
      <c r="F6308" s="213">
        <v>14.331972388007101</v>
      </c>
      <c r="G6308" s="90">
        <v>2.5224000000000002</v>
      </c>
      <c r="H6308" s="213">
        <v>16.293688017032387</v>
      </c>
    </row>
    <row r="6309" spans="3:8" x14ac:dyDescent="0.25">
      <c r="C6309" s="90">
        <v>2.3728000000000002</v>
      </c>
      <c r="D6309" s="164">
        <v>16.582686498875024</v>
      </c>
      <c r="E6309" s="90">
        <v>2.6728000000000001</v>
      </c>
      <c r="F6309" s="213">
        <v>15.584455130511541</v>
      </c>
      <c r="G6309" s="90">
        <v>2.5228000000000002</v>
      </c>
      <c r="H6309" s="213">
        <v>17.281184260488896</v>
      </c>
    </row>
    <row r="6310" spans="3:8" x14ac:dyDescent="0.25">
      <c r="C6310" s="90">
        <v>2.3732000000000002</v>
      </c>
      <c r="D6310" s="164">
        <v>16.582686498875024</v>
      </c>
      <c r="E6310" s="90">
        <v>2.6732</v>
      </c>
      <c r="F6310" s="213">
        <v>15.584455130511541</v>
      </c>
      <c r="G6310" s="90">
        <v>2.5232000000000001</v>
      </c>
      <c r="H6310" s="213">
        <v>17.281184260488896</v>
      </c>
    </row>
    <row r="6311" spans="3:8" x14ac:dyDescent="0.25">
      <c r="C6311" s="90">
        <v>2.3736000000000002</v>
      </c>
      <c r="D6311" s="164">
        <v>16.582686498875024</v>
      </c>
      <c r="E6311" s="90">
        <v>2.6736</v>
      </c>
      <c r="F6311" s="213">
        <v>15.584455130511541</v>
      </c>
      <c r="G6311" s="90">
        <v>2.5236000000000001</v>
      </c>
      <c r="H6311" s="213">
        <v>17.281184260488896</v>
      </c>
    </row>
    <row r="6312" spans="3:8" x14ac:dyDescent="0.25">
      <c r="C6312" s="90">
        <v>2.3740000000000001</v>
      </c>
      <c r="D6312" s="164">
        <v>16.582686498875024</v>
      </c>
      <c r="E6312" s="90">
        <v>2.6739999999999999</v>
      </c>
      <c r="F6312" s="213">
        <v>15.584455130511541</v>
      </c>
      <c r="G6312" s="90">
        <v>2.524</v>
      </c>
      <c r="H6312" s="213">
        <v>17.281184260488896</v>
      </c>
    </row>
    <row r="6313" spans="3:8" x14ac:dyDescent="0.25">
      <c r="C6313" s="90">
        <v>2.3744000000000001</v>
      </c>
      <c r="D6313" s="164">
        <v>16.582686498875024</v>
      </c>
      <c r="E6313" s="90">
        <v>2.6743999999999999</v>
      </c>
      <c r="F6313" s="213">
        <v>14.331972388007101</v>
      </c>
      <c r="G6313" s="90">
        <v>2.5244</v>
      </c>
      <c r="H6313" s="213">
        <v>17.281184260488896</v>
      </c>
    </row>
    <row r="6314" spans="3:8" x14ac:dyDescent="0.25">
      <c r="C6314" s="90">
        <v>2.3748</v>
      </c>
      <c r="D6314" s="164">
        <v>16.582686498875024</v>
      </c>
      <c r="E6314" s="90">
        <v>2.6747999999999998</v>
      </c>
      <c r="F6314" s="213">
        <v>14.331972388007101</v>
      </c>
      <c r="G6314" s="90">
        <v>2.5247999999999999</v>
      </c>
      <c r="H6314" s="213">
        <v>16.293688017032387</v>
      </c>
    </row>
    <row r="6315" spans="3:8" x14ac:dyDescent="0.25">
      <c r="C6315" s="90">
        <v>2.3752</v>
      </c>
      <c r="D6315" s="164">
        <v>16.582686498875024</v>
      </c>
      <c r="E6315" s="90">
        <v>2.6751999999999998</v>
      </c>
      <c r="F6315" s="213">
        <v>14.331972388007101</v>
      </c>
      <c r="G6315" s="90">
        <v>2.5251999999999999</v>
      </c>
      <c r="H6315" s="213">
        <v>16.293688017032387</v>
      </c>
    </row>
    <row r="6316" spans="3:8" x14ac:dyDescent="0.25">
      <c r="C6316" s="90">
        <v>2.3755999999999999</v>
      </c>
      <c r="D6316" s="164">
        <v>17.579940975453646</v>
      </c>
      <c r="E6316" s="90">
        <v>2.6755999999999998</v>
      </c>
      <c r="F6316" s="213">
        <v>14.331972388007101</v>
      </c>
      <c r="G6316" s="90">
        <v>2.5255999999999998</v>
      </c>
      <c r="H6316" s="213">
        <v>15.306191773575877</v>
      </c>
    </row>
    <row r="6317" spans="3:8" x14ac:dyDescent="0.25">
      <c r="C6317" s="90">
        <v>2.3759999999999999</v>
      </c>
      <c r="D6317" s="164">
        <v>17.579940975453646</v>
      </c>
      <c r="E6317" s="90">
        <v>2.6759999999999997</v>
      </c>
      <c r="F6317" s="213">
        <v>14.331972388007101</v>
      </c>
      <c r="G6317" s="90">
        <v>2.5259999999999998</v>
      </c>
      <c r="H6317" s="213">
        <v>16.293688017032387</v>
      </c>
    </row>
    <row r="6318" spans="3:8" x14ac:dyDescent="0.25">
      <c r="C6318" s="90">
        <v>2.3764000000000003</v>
      </c>
      <c r="D6318" s="164">
        <v>17.579940975453646</v>
      </c>
      <c r="E6318" s="90">
        <v>2.6764000000000001</v>
      </c>
      <c r="F6318" s="213">
        <v>14.331972388007101</v>
      </c>
      <c r="G6318" s="90">
        <v>2.5264000000000002</v>
      </c>
      <c r="H6318" s="213">
        <v>17.281184260488896</v>
      </c>
    </row>
    <row r="6319" spans="3:8" x14ac:dyDescent="0.25">
      <c r="C6319" s="90">
        <v>2.3768000000000002</v>
      </c>
      <c r="D6319" s="164">
        <v>17.579940975453646</v>
      </c>
      <c r="E6319" s="90">
        <v>2.6768000000000001</v>
      </c>
      <c r="F6319" s="213">
        <v>14.331972388007101</v>
      </c>
      <c r="G6319" s="90">
        <v>2.5268000000000002</v>
      </c>
      <c r="H6319" s="213">
        <v>17.281184260488896</v>
      </c>
    </row>
    <row r="6320" spans="3:8" x14ac:dyDescent="0.25">
      <c r="C6320" s="90">
        <v>2.3772000000000002</v>
      </c>
      <c r="D6320" s="164">
        <v>17.579940975453646</v>
      </c>
      <c r="E6320" s="90">
        <v>2.6772</v>
      </c>
      <c r="F6320" s="213">
        <v>14.331972388007101</v>
      </c>
      <c r="G6320" s="90">
        <v>2.5272000000000001</v>
      </c>
      <c r="H6320" s="213">
        <v>17.281184260488896</v>
      </c>
    </row>
    <row r="6321" spans="3:8" x14ac:dyDescent="0.25">
      <c r="C6321" s="90">
        <v>2.3776000000000002</v>
      </c>
      <c r="D6321" s="164">
        <v>17.579940975453646</v>
      </c>
      <c r="E6321" s="90">
        <v>2.6776</v>
      </c>
      <c r="F6321" s="213">
        <v>14.331972388007101</v>
      </c>
      <c r="G6321" s="90">
        <v>2.5276000000000001</v>
      </c>
      <c r="H6321" s="213">
        <v>17.281184260488896</v>
      </c>
    </row>
    <row r="6322" spans="3:8" x14ac:dyDescent="0.25">
      <c r="C6322" s="90">
        <v>2.3780000000000001</v>
      </c>
      <c r="D6322" s="164">
        <v>17.579940975453646</v>
      </c>
      <c r="E6322" s="90">
        <v>2.6779999999999999</v>
      </c>
      <c r="F6322" s="213">
        <v>14.331972388007101</v>
      </c>
      <c r="G6322" s="90">
        <v>2.528</v>
      </c>
      <c r="H6322" s="213">
        <v>16.293688017032387</v>
      </c>
    </row>
    <row r="6323" spans="3:8" x14ac:dyDescent="0.25">
      <c r="C6323" s="90">
        <v>2.3784000000000001</v>
      </c>
      <c r="D6323" s="164">
        <v>17.579940975453646</v>
      </c>
      <c r="E6323" s="90">
        <v>2.6783999999999999</v>
      </c>
      <c r="F6323" s="213">
        <v>14.331972388007101</v>
      </c>
      <c r="G6323" s="90">
        <v>2.5284</v>
      </c>
      <c r="H6323" s="213">
        <v>15.306191773575877</v>
      </c>
    </row>
    <row r="6324" spans="3:8" x14ac:dyDescent="0.25">
      <c r="C6324" s="90">
        <v>2.3788</v>
      </c>
      <c r="D6324" s="164">
        <v>17.579940975453646</v>
      </c>
      <c r="E6324" s="90">
        <v>2.6787999999999998</v>
      </c>
      <c r="F6324" s="213">
        <v>14.331972388007101</v>
      </c>
      <c r="G6324" s="90">
        <v>2.5287999999999999</v>
      </c>
      <c r="H6324" s="213">
        <v>15.306191773575877</v>
      </c>
    </row>
    <row r="6325" spans="3:8" x14ac:dyDescent="0.25">
      <c r="C6325" s="90">
        <v>2.3792</v>
      </c>
      <c r="D6325" s="164">
        <v>17.579940975453646</v>
      </c>
      <c r="E6325" s="90">
        <v>2.6791999999999998</v>
      </c>
      <c r="F6325" s="213">
        <v>14.331972388007101</v>
      </c>
      <c r="G6325" s="90">
        <v>2.5291999999999999</v>
      </c>
      <c r="H6325" s="213">
        <v>15.306191773575877</v>
      </c>
    </row>
    <row r="6326" spans="3:8" x14ac:dyDescent="0.25">
      <c r="C6326" s="90">
        <v>2.3795999999999999</v>
      </c>
      <c r="D6326" s="164">
        <v>17.579940975453646</v>
      </c>
      <c r="E6326" s="90">
        <v>2.6795999999999998</v>
      </c>
      <c r="F6326" s="213">
        <v>14.331972388007101</v>
      </c>
      <c r="G6326" s="90">
        <v>2.5295999999999998</v>
      </c>
      <c r="H6326" s="213">
        <v>16.293688017032387</v>
      </c>
    </row>
    <row r="6327" spans="3:8" x14ac:dyDescent="0.25">
      <c r="C6327" s="90">
        <v>2.38</v>
      </c>
      <c r="D6327" s="164">
        <v>17.579940975453646</v>
      </c>
      <c r="E6327" s="90">
        <v>2.6799999999999997</v>
      </c>
      <c r="F6327" s="213">
        <v>14.331972388007101</v>
      </c>
      <c r="G6327" s="90">
        <v>2.5299999999999998</v>
      </c>
      <c r="H6327" s="213">
        <v>16.293688017032387</v>
      </c>
    </row>
    <row r="6328" spans="3:8" x14ac:dyDescent="0.25">
      <c r="C6328" s="90">
        <v>2.3804000000000003</v>
      </c>
      <c r="D6328" s="164">
        <v>17.579940975453646</v>
      </c>
      <c r="E6328" s="90">
        <v>2.6804000000000001</v>
      </c>
      <c r="F6328" s="213">
        <v>14.331972388007101</v>
      </c>
      <c r="G6328" s="90">
        <v>2.5303999999999998</v>
      </c>
      <c r="H6328" s="213">
        <v>16.293688017032387</v>
      </c>
    </row>
    <row r="6329" spans="3:8" x14ac:dyDescent="0.25">
      <c r="C6329" s="90">
        <v>2.3808000000000002</v>
      </c>
      <c r="D6329" s="164">
        <v>18.577195452032264</v>
      </c>
      <c r="E6329" s="90">
        <v>2.6808000000000001</v>
      </c>
      <c r="F6329" s="213">
        <v>14.331972388007101</v>
      </c>
      <c r="G6329" s="90">
        <v>2.5308000000000002</v>
      </c>
      <c r="H6329" s="213">
        <v>16.293688017032387</v>
      </c>
    </row>
    <row r="6330" spans="3:8" x14ac:dyDescent="0.25">
      <c r="C6330" s="90">
        <v>2.3812000000000002</v>
      </c>
      <c r="D6330" s="164">
        <v>18.577195452032264</v>
      </c>
      <c r="E6330" s="90">
        <v>2.6812</v>
      </c>
      <c r="F6330" s="213">
        <v>14.331972388007101</v>
      </c>
      <c r="G6330" s="90">
        <v>2.5312000000000001</v>
      </c>
      <c r="H6330" s="213">
        <v>16.293688017032387</v>
      </c>
    </row>
    <row r="6331" spans="3:8" x14ac:dyDescent="0.25">
      <c r="C6331" s="90">
        <v>2.3816000000000002</v>
      </c>
      <c r="D6331" s="164">
        <v>18.577195452032264</v>
      </c>
      <c r="E6331" s="90">
        <v>2.6816</v>
      </c>
      <c r="F6331" s="213">
        <v>14.331972388007101</v>
      </c>
      <c r="G6331" s="90">
        <v>2.5316000000000001</v>
      </c>
      <c r="H6331" s="213">
        <v>15.306191773575877</v>
      </c>
    </row>
    <row r="6332" spans="3:8" x14ac:dyDescent="0.25">
      <c r="C6332" s="90">
        <v>2.3820000000000001</v>
      </c>
      <c r="D6332" s="164">
        <v>17.579940975453646</v>
      </c>
      <c r="E6332" s="90">
        <v>2.6819999999999999</v>
      </c>
      <c r="F6332" s="213">
        <v>14.331972388007101</v>
      </c>
      <c r="G6332" s="90">
        <v>2.532</v>
      </c>
      <c r="H6332" s="213">
        <v>16.293688017032387</v>
      </c>
    </row>
    <row r="6333" spans="3:8" x14ac:dyDescent="0.25">
      <c r="C6333" s="90">
        <v>2.3824000000000001</v>
      </c>
      <c r="D6333" s="164">
        <v>17.579940975453646</v>
      </c>
      <c r="E6333" s="90">
        <v>2.6823999999999999</v>
      </c>
      <c r="F6333" s="213">
        <v>14.331972388007101</v>
      </c>
      <c r="G6333" s="90">
        <v>2.5324</v>
      </c>
      <c r="H6333" s="213">
        <v>16.293688017032387</v>
      </c>
    </row>
    <row r="6334" spans="3:8" x14ac:dyDescent="0.25">
      <c r="C6334" s="90">
        <v>2.3828</v>
      </c>
      <c r="D6334" s="164">
        <v>17.579940975453646</v>
      </c>
      <c r="E6334" s="90">
        <v>2.6827999999999999</v>
      </c>
      <c r="F6334" s="213">
        <v>14.331972388007101</v>
      </c>
      <c r="G6334" s="90">
        <v>2.5327999999999999</v>
      </c>
      <c r="H6334" s="213">
        <v>16.293688017032387</v>
      </c>
    </row>
    <row r="6335" spans="3:8" x14ac:dyDescent="0.25">
      <c r="C6335" s="90">
        <v>2.3832</v>
      </c>
      <c r="D6335" s="164">
        <v>17.579940975453646</v>
      </c>
      <c r="E6335" s="90">
        <v>2.6831999999999998</v>
      </c>
      <c r="F6335" s="213">
        <v>14.331972388007101</v>
      </c>
      <c r="G6335" s="90">
        <v>2.5331999999999999</v>
      </c>
      <c r="H6335" s="213">
        <v>16.293688017032387</v>
      </c>
    </row>
    <row r="6336" spans="3:8" x14ac:dyDescent="0.25">
      <c r="C6336" s="90">
        <v>2.3835999999999999</v>
      </c>
      <c r="D6336" s="164">
        <v>17.579940975453646</v>
      </c>
      <c r="E6336" s="90">
        <v>2.6835999999999998</v>
      </c>
      <c r="F6336" s="213">
        <v>14.331972388007101</v>
      </c>
      <c r="G6336" s="90">
        <v>2.5335999999999999</v>
      </c>
      <c r="H6336" s="213">
        <v>16.293688017032387</v>
      </c>
    </row>
    <row r="6337" spans="3:8" x14ac:dyDescent="0.25">
      <c r="C6337" s="90">
        <v>2.3839999999999999</v>
      </c>
      <c r="D6337" s="164">
        <v>17.579940975453646</v>
      </c>
      <c r="E6337" s="90">
        <v>2.6839999999999997</v>
      </c>
      <c r="F6337" s="213">
        <v>14.331972388007101</v>
      </c>
      <c r="G6337" s="90">
        <v>2.5339999999999998</v>
      </c>
      <c r="H6337" s="213">
        <v>16.293688017032387</v>
      </c>
    </row>
    <row r="6338" spans="3:8" x14ac:dyDescent="0.25">
      <c r="C6338" s="90">
        <v>2.3844000000000003</v>
      </c>
      <c r="D6338" s="164">
        <v>17.579940975453646</v>
      </c>
      <c r="E6338" s="90">
        <v>2.6844000000000001</v>
      </c>
      <c r="F6338" s="213">
        <v>14.331972388007101</v>
      </c>
      <c r="G6338" s="90">
        <v>2.5343999999999998</v>
      </c>
      <c r="H6338" s="213">
        <v>16.293688017032387</v>
      </c>
    </row>
    <row r="6339" spans="3:8" x14ac:dyDescent="0.25">
      <c r="C6339" s="90">
        <v>2.3848000000000003</v>
      </c>
      <c r="D6339" s="164">
        <v>16.582686498875024</v>
      </c>
      <c r="E6339" s="90">
        <v>2.6848000000000001</v>
      </c>
      <c r="F6339" s="213">
        <v>14.331972388007101</v>
      </c>
      <c r="G6339" s="90">
        <v>2.5348000000000002</v>
      </c>
      <c r="H6339" s="213">
        <v>15.306191773575877</v>
      </c>
    </row>
    <row r="6340" spans="3:8" x14ac:dyDescent="0.25">
      <c r="C6340" s="90">
        <v>2.3852000000000002</v>
      </c>
      <c r="D6340" s="164">
        <v>16.582686498875024</v>
      </c>
      <c r="E6340" s="90">
        <v>2.6852</v>
      </c>
      <c r="F6340" s="213">
        <v>14.331972388007101</v>
      </c>
      <c r="G6340" s="90">
        <v>2.5352000000000001</v>
      </c>
      <c r="H6340" s="213">
        <v>16.293688017032387</v>
      </c>
    </row>
    <row r="6341" spans="3:8" x14ac:dyDescent="0.25">
      <c r="C6341" s="90">
        <v>2.3856000000000002</v>
      </c>
      <c r="D6341" s="164">
        <v>16.582686498875024</v>
      </c>
      <c r="E6341" s="90">
        <v>2.6856</v>
      </c>
      <c r="F6341" s="213">
        <v>14.331972388007101</v>
      </c>
      <c r="G6341" s="90">
        <v>2.5356000000000001</v>
      </c>
      <c r="H6341" s="213">
        <v>16.293688017032387</v>
      </c>
    </row>
    <row r="6342" spans="3:8" x14ac:dyDescent="0.25">
      <c r="C6342" s="90">
        <v>2.3860000000000001</v>
      </c>
      <c r="D6342" s="164">
        <v>17.579940975453646</v>
      </c>
      <c r="E6342" s="90">
        <v>2.6859999999999999</v>
      </c>
      <c r="F6342" s="213">
        <v>14.331972388007101</v>
      </c>
      <c r="G6342" s="90">
        <v>2.536</v>
      </c>
      <c r="H6342" s="213">
        <v>17.281184260488896</v>
      </c>
    </row>
    <row r="6343" spans="3:8" x14ac:dyDescent="0.25">
      <c r="C6343" s="90">
        <v>2.3864000000000001</v>
      </c>
      <c r="D6343" s="164">
        <v>18.577195452032264</v>
      </c>
      <c r="E6343" s="90">
        <v>2.6863999999999999</v>
      </c>
      <c r="F6343" s="213">
        <v>13.329986194003551</v>
      </c>
      <c r="G6343" s="90">
        <v>2.5364</v>
      </c>
      <c r="H6343" s="213">
        <v>16.293688017032387</v>
      </c>
    </row>
    <row r="6344" spans="3:8" x14ac:dyDescent="0.25">
      <c r="C6344" s="90">
        <v>2.3868</v>
      </c>
      <c r="D6344" s="164">
        <v>18.577195452032264</v>
      </c>
      <c r="E6344" s="90">
        <v>2.6867999999999999</v>
      </c>
      <c r="F6344" s="213">
        <v>14.331972388007101</v>
      </c>
      <c r="G6344" s="90">
        <v>2.5367999999999999</v>
      </c>
      <c r="H6344" s="213">
        <v>15.306191773575877</v>
      </c>
    </row>
    <row r="6345" spans="3:8" x14ac:dyDescent="0.25">
      <c r="C6345" s="90">
        <v>2.3872</v>
      </c>
      <c r="D6345" s="164">
        <v>17.579940975453646</v>
      </c>
      <c r="E6345" s="90">
        <v>2.6871999999999998</v>
      </c>
      <c r="F6345" s="213">
        <v>13.329986194003551</v>
      </c>
      <c r="G6345" s="90">
        <v>2.5371999999999999</v>
      </c>
      <c r="H6345" s="213">
        <v>15.306191773575877</v>
      </c>
    </row>
    <row r="6346" spans="3:8" x14ac:dyDescent="0.25">
      <c r="C6346" s="90">
        <v>2.3875999999999999</v>
      </c>
      <c r="D6346" s="164">
        <v>17.579940975453646</v>
      </c>
      <c r="E6346" s="90">
        <v>2.6875999999999998</v>
      </c>
      <c r="F6346" s="213">
        <v>13.329986194003551</v>
      </c>
      <c r="G6346" s="90">
        <v>2.5375999999999999</v>
      </c>
      <c r="H6346" s="213">
        <v>15.306191773575877</v>
      </c>
    </row>
    <row r="6347" spans="3:8" x14ac:dyDescent="0.25">
      <c r="C6347" s="90">
        <v>2.3879999999999999</v>
      </c>
      <c r="D6347" s="164">
        <v>17.579940975453646</v>
      </c>
      <c r="E6347" s="90">
        <v>2.6879999999999997</v>
      </c>
      <c r="F6347" s="213">
        <v>13.329986194003551</v>
      </c>
      <c r="G6347" s="90">
        <v>2.5379999999999998</v>
      </c>
      <c r="H6347" s="213">
        <v>16.293688017032387</v>
      </c>
    </row>
    <row r="6348" spans="3:8" x14ac:dyDescent="0.25">
      <c r="C6348" s="90">
        <v>2.3884000000000003</v>
      </c>
      <c r="D6348" s="164">
        <v>17.579940975453646</v>
      </c>
      <c r="E6348" s="90">
        <v>2.6884000000000001</v>
      </c>
      <c r="F6348" s="213">
        <v>12.327999999999999</v>
      </c>
      <c r="G6348" s="90">
        <v>2.5383999999999998</v>
      </c>
      <c r="H6348" s="213">
        <v>16.293688017032387</v>
      </c>
    </row>
    <row r="6349" spans="3:8" x14ac:dyDescent="0.25">
      <c r="C6349" s="90">
        <v>2.3888000000000003</v>
      </c>
      <c r="D6349" s="164">
        <v>17.579940975453646</v>
      </c>
      <c r="E6349" s="90">
        <v>2.6888000000000001</v>
      </c>
      <c r="F6349" s="213">
        <v>13.329986194003551</v>
      </c>
      <c r="G6349" s="90">
        <v>2.5388000000000002</v>
      </c>
      <c r="H6349" s="213">
        <v>17.281184260488896</v>
      </c>
    </row>
    <row r="6350" spans="3:8" x14ac:dyDescent="0.25">
      <c r="C6350" s="90">
        <v>2.3892000000000002</v>
      </c>
      <c r="D6350" s="164">
        <v>17.579940975453646</v>
      </c>
      <c r="E6350" s="90">
        <v>2.6892</v>
      </c>
      <c r="F6350" s="213">
        <v>13.329986194003551</v>
      </c>
      <c r="G6350" s="90">
        <v>2.5392000000000001</v>
      </c>
      <c r="H6350" s="213">
        <v>17.281184260488896</v>
      </c>
    </row>
    <row r="6351" spans="3:8" x14ac:dyDescent="0.25">
      <c r="C6351" s="90">
        <v>2.3896000000000002</v>
      </c>
      <c r="D6351" s="164">
        <v>17.579940975453646</v>
      </c>
      <c r="E6351" s="90">
        <v>2.6896</v>
      </c>
      <c r="F6351" s="213">
        <v>13.329986194003551</v>
      </c>
      <c r="G6351" s="90">
        <v>2.5396000000000001</v>
      </c>
      <c r="H6351" s="213">
        <v>16.293688017032387</v>
      </c>
    </row>
    <row r="6352" spans="3:8" x14ac:dyDescent="0.25">
      <c r="C6352" s="90">
        <v>2.39</v>
      </c>
      <c r="D6352" s="164">
        <v>17.579940975453646</v>
      </c>
      <c r="E6352" s="90">
        <v>2.69</v>
      </c>
      <c r="F6352" s="213">
        <v>14.331972388007101</v>
      </c>
      <c r="G6352" s="90">
        <v>2.54</v>
      </c>
      <c r="H6352" s="213">
        <v>15.306191773575877</v>
      </c>
    </row>
    <row r="6353" spans="3:8" x14ac:dyDescent="0.25">
      <c r="C6353" s="90">
        <v>2.3904000000000001</v>
      </c>
      <c r="D6353" s="164">
        <v>17.579940975453646</v>
      </c>
      <c r="E6353" s="90">
        <v>2.6903999999999999</v>
      </c>
      <c r="F6353" s="213">
        <v>14.331972388007101</v>
      </c>
      <c r="G6353" s="90">
        <v>2.5404</v>
      </c>
      <c r="H6353" s="213">
        <v>15.306191773575877</v>
      </c>
    </row>
    <row r="6354" spans="3:8" x14ac:dyDescent="0.25">
      <c r="C6354" s="90">
        <v>2.3908</v>
      </c>
      <c r="D6354" s="164">
        <v>17.579940975453646</v>
      </c>
      <c r="E6354" s="90">
        <v>2.6907999999999999</v>
      </c>
      <c r="F6354" s="213">
        <v>13.329986194003551</v>
      </c>
      <c r="G6354" s="90">
        <v>2.5407999999999999</v>
      </c>
      <c r="H6354" s="213">
        <v>15.306191773575877</v>
      </c>
    </row>
    <row r="6355" spans="3:8" x14ac:dyDescent="0.25">
      <c r="C6355" s="90">
        <v>2.3912</v>
      </c>
      <c r="D6355" s="164">
        <v>17.579940975453646</v>
      </c>
      <c r="E6355" s="90">
        <v>2.6911999999999998</v>
      </c>
      <c r="F6355" s="213">
        <v>13.329986194003551</v>
      </c>
      <c r="G6355" s="90">
        <v>2.5411999999999999</v>
      </c>
      <c r="H6355" s="213">
        <v>16.293688017032387</v>
      </c>
    </row>
    <row r="6356" spans="3:8" x14ac:dyDescent="0.25">
      <c r="C6356" s="90">
        <v>2.3915999999999999</v>
      </c>
      <c r="D6356" s="164">
        <v>18.577195452032264</v>
      </c>
      <c r="E6356" s="90">
        <v>2.6915999999999998</v>
      </c>
      <c r="F6356" s="213">
        <v>13.329986194003551</v>
      </c>
      <c r="G6356" s="90">
        <v>2.5415999999999999</v>
      </c>
      <c r="H6356" s="213">
        <v>17.281184260488896</v>
      </c>
    </row>
    <row r="6357" spans="3:8" x14ac:dyDescent="0.25">
      <c r="C6357" s="90">
        <v>2.3919999999999999</v>
      </c>
      <c r="D6357" s="164">
        <v>17.579940975453646</v>
      </c>
      <c r="E6357" s="90">
        <v>2.6919999999999997</v>
      </c>
      <c r="F6357" s="213">
        <v>13.329986194003551</v>
      </c>
      <c r="G6357" s="90">
        <v>2.5419999999999998</v>
      </c>
      <c r="H6357" s="213">
        <v>17.281184260488896</v>
      </c>
    </row>
    <row r="6358" spans="3:8" x14ac:dyDescent="0.25">
      <c r="C6358" s="90">
        <v>2.3924000000000003</v>
      </c>
      <c r="D6358" s="164">
        <v>18.577195452032264</v>
      </c>
      <c r="E6358" s="90">
        <v>2.6924000000000001</v>
      </c>
      <c r="F6358" s="213">
        <v>13.329986194003551</v>
      </c>
      <c r="G6358" s="90">
        <v>2.5423999999999998</v>
      </c>
      <c r="H6358" s="213">
        <v>16.293688017032387</v>
      </c>
    </row>
    <row r="6359" spans="3:8" x14ac:dyDescent="0.25">
      <c r="C6359" s="90">
        <v>2.3928000000000003</v>
      </c>
      <c r="D6359" s="164">
        <v>18.577195452032264</v>
      </c>
      <c r="E6359" s="90">
        <v>2.6928000000000001</v>
      </c>
      <c r="F6359" s="213">
        <v>13.329986194003551</v>
      </c>
      <c r="G6359" s="90">
        <v>2.5428000000000002</v>
      </c>
      <c r="H6359" s="213">
        <v>16.293688017032387</v>
      </c>
    </row>
    <row r="6360" spans="3:8" x14ac:dyDescent="0.25">
      <c r="C6360" s="90">
        <v>2.3932000000000002</v>
      </c>
      <c r="D6360" s="164">
        <v>18.577195452032264</v>
      </c>
      <c r="E6360" s="90">
        <v>2.6932</v>
      </c>
      <c r="F6360" s="213">
        <v>13.329986194003551</v>
      </c>
      <c r="G6360" s="90">
        <v>2.5432000000000001</v>
      </c>
      <c r="H6360" s="213">
        <v>16.293688017032387</v>
      </c>
    </row>
    <row r="6361" spans="3:8" x14ac:dyDescent="0.25">
      <c r="C6361" s="90">
        <v>2.3936000000000002</v>
      </c>
      <c r="D6361" s="164">
        <v>18.577195452032264</v>
      </c>
      <c r="E6361" s="90">
        <v>2.6936</v>
      </c>
      <c r="F6361" s="213">
        <v>13.329986194003551</v>
      </c>
      <c r="G6361" s="90">
        <v>2.5436000000000001</v>
      </c>
      <c r="H6361" s="213">
        <v>15.306191773575877</v>
      </c>
    </row>
    <row r="6362" spans="3:8" x14ac:dyDescent="0.25">
      <c r="C6362" s="90">
        <v>2.3940000000000001</v>
      </c>
      <c r="D6362" s="164">
        <v>18.577195452032264</v>
      </c>
      <c r="E6362" s="90">
        <v>2.694</v>
      </c>
      <c r="F6362" s="213">
        <v>13.329986194003551</v>
      </c>
      <c r="G6362" s="90">
        <v>2.544</v>
      </c>
      <c r="H6362" s="213">
        <v>16.293688017032387</v>
      </c>
    </row>
    <row r="6363" spans="3:8" x14ac:dyDescent="0.25">
      <c r="C6363" s="90">
        <v>2.3944000000000001</v>
      </c>
      <c r="D6363" s="164">
        <v>17.579940975453646</v>
      </c>
      <c r="E6363" s="90">
        <v>2.6943999999999999</v>
      </c>
      <c r="F6363" s="213">
        <v>13.329986194003551</v>
      </c>
      <c r="G6363" s="90">
        <v>2.5444</v>
      </c>
      <c r="H6363" s="213">
        <v>16.293688017032387</v>
      </c>
    </row>
    <row r="6364" spans="3:8" x14ac:dyDescent="0.25">
      <c r="C6364" s="90">
        <v>2.3948</v>
      </c>
      <c r="D6364" s="164">
        <v>17.579940975453646</v>
      </c>
      <c r="E6364" s="90">
        <v>2.6947999999999999</v>
      </c>
      <c r="F6364" s="213">
        <v>14.331972388007101</v>
      </c>
      <c r="G6364" s="90">
        <v>2.5448</v>
      </c>
      <c r="H6364" s="213">
        <v>16.293688017032387</v>
      </c>
    </row>
    <row r="6365" spans="3:8" x14ac:dyDescent="0.25">
      <c r="C6365" s="90">
        <v>2.3952</v>
      </c>
      <c r="D6365" s="164">
        <v>17.579940975453646</v>
      </c>
      <c r="E6365" s="90">
        <v>2.6951999999999998</v>
      </c>
      <c r="F6365" s="213">
        <v>14.331972388007101</v>
      </c>
      <c r="G6365" s="90">
        <v>2.5451999999999999</v>
      </c>
      <c r="H6365" s="213">
        <v>15.306191773575877</v>
      </c>
    </row>
    <row r="6366" spans="3:8" x14ac:dyDescent="0.25">
      <c r="C6366" s="90">
        <v>2.3956</v>
      </c>
      <c r="D6366" s="164">
        <v>17.579940975453646</v>
      </c>
      <c r="E6366" s="90">
        <v>2.6955999999999998</v>
      </c>
      <c r="F6366" s="213">
        <v>14.331972388007101</v>
      </c>
      <c r="G6366" s="90">
        <v>2.5455999999999999</v>
      </c>
      <c r="H6366" s="213">
        <v>15.306191773575877</v>
      </c>
    </row>
    <row r="6367" spans="3:8" x14ac:dyDescent="0.25">
      <c r="C6367" s="90">
        <v>2.3959999999999999</v>
      </c>
      <c r="D6367" s="164">
        <v>17.579940975453646</v>
      </c>
      <c r="E6367" s="90">
        <v>2.6959999999999997</v>
      </c>
      <c r="F6367" s="213">
        <v>14.331972388007101</v>
      </c>
      <c r="G6367" s="90">
        <v>2.5459999999999998</v>
      </c>
      <c r="H6367" s="213">
        <v>15.306191773575877</v>
      </c>
    </row>
    <row r="6368" spans="3:8" x14ac:dyDescent="0.25">
      <c r="C6368" s="90">
        <v>2.3964000000000003</v>
      </c>
      <c r="D6368" s="164">
        <v>17.579940975453646</v>
      </c>
      <c r="E6368" s="90">
        <v>2.6964000000000001</v>
      </c>
      <c r="F6368" s="213">
        <v>14.331972388007101</v>
      </c>
      <c r="G6368" s="90">
        <v>2.5463999999999998</v>
      </c>
      <c r="H6368" s="213">
        <v>15.306191773575877</v>
      </c>
    </row>
    <row r="6369" spans="3:8" x14ac:dyDescent="0.25">
      <c r="C6369" s="90">
        <v>2.3968000000000003</v>
      </c>
      <c r="D6369" s="164">
        <v>17.579940975453646</v>
      </c>
      <c r="E6369" s="90">
        <v>2.6968000000000001</v>
      </c>
      <c r="F6369" s="213">
        <v>13.329986194003551</v>
      </c>
      <c r="G6369" s="90">
        <v>2.5468000000000002</v>
      </c>
      <c r="H6369" s="213">
        <v>16.293688017032387</v>
      </c>
    </row>
    <row r="6370" spans="3:8" x14ac:dyDescent="0.25">
      <c r="C6370" s="90">
        <v>2.3972000000000002</v>
      </c>
      <c r="D6370" s="164">
        <v>17.579940975453646</v>
      </c>
      <c r="E6370" s="90">
        <v>2.6972</v>
      </c>
      <c r="F6370" s="213">
        <v>13.329986194003551</v>
      </c>
      <c r="G6370" s="90">
        <v>2.5472000000000001</v>
      </c>
      <c r="H6370" s="213">
        <v>15.306191773575877</v>
      </c>
    </row>
    <row r="6371" spans="3:8" x14ac:dyDescent="0.25">
      <c r="C6371" s="90">
        <v>2.3976000000000002</v>
      </c>
      <c r="D6371" s="164">
        <v>18.577195452032264</v>
      </c>
      <c r="E6371" s="90">
        <v>2.6976</v>
      </c>
      <c r="F6371" s="213">
        <v>13.329986194003551</v>
      </c>
      <c r="G6371" s="90">
        <v>2.5476000000000001</v>
      </c>
      <c r="H6371" s="213">
        <v>15.306191773575877</v>
      </c>
    </row>
    <row r="6372" spans="3:8" x14ac:dyDescent="0.25">
      <c r="C6372" s="90">
        <v>2.3980000000000001</v>
      </c>
      <c r="D6372" s="164">
        <v>18.577195452032264</v>
      </c>
      <c r="E6372" s="90">
        <v>2.698</v>
      </c>
      <c r="F6372" s="213">
        <v>13.329986194003551</v>
      </c>
      <c r="G6372" s="90">
        <v>2.548</v>
      </c>
      <c r="H6372" s="213">
        <v>15.306191773575877</v>
      </c>
    </row>
    <row r="6373" spans="3:8" x14ac:dyDescent="0.25">
      <c r="C6373" s="90">
        <v>2.3984000000000001</v>
      </c>
      <c r="D6373" s="164">
        <v>18.577195452032264</v>
      </c>
      <c r="E6373" s="90">
        <v>2.6983999999999999</v>
      </c>
      <c r="F6373" s="213">
        <v>13.329986194003551</v>
      </c>
      <c r="G6373" s="90">
        <v>2.5484</v>
      </c>
      <c r="H6373" s="213">
        <v>15.306191773575877</v>
      </c>
    </row>
    <row r="6374" spans="3:8" x14ac:dyDescent="0.25">
      <c r="C6374" s="90">
        <v>2.3988</v>
      </c>
      <c r="D6374" s="164">
        <v>17.579940975453646</v>
      </c>
      <c r="E6374" s="90">
        <v>2.6987999999999999</v>
      </c>
      <c r="F6374" s="213">
        <v>13.329986194003551</v>
      </c>
      <c r="G6374" s="90">
        <v>2.5488</v>
      </c>
      <c r="H6374" s="213">
        <v>15.306191773575877</v>
      </c>
    </row>
    <row r="6375" spans="3:8" x14ac:dyDescent="0.25">
      <c r="C6375" s="90">
        <v>2.3992</v>
      </c>
      <c r="D6375" s="164">
        <v>17.579940975453646</v>
      </c>
      <c r="E6375" s="90">
        <v>2.6991999999999998</v>
      </c>
      <c r="F6375" s="213">
        <v>13.329986194003551</v>
      </c>
      <c r="G6375" s="90">
        <v>2.5491999999999999</v>
      </c>
      <c r="H6375" s="213">
        <v>16.293688017032387</v>
      </c>
    </row>
    <row r="6376" spans="3:8" x14ac:dyDescent="0.25">
      <c r="C6376" s="90">
        <v>2.3996</v>
      </c>
      <c r="D6376" s="164">
        <v>17.579940975453646</v>
      </c>
      <c r="E6376" s="90">
        <v>2.6995999999999998</v>
      </c>
      <c r="F6376" s="213">
        <v>13.329986194003551</v>
      </c>
      <c r="G6376" s="90">
        <v>2.5495999999999999</v>
      </c>
      <c r="H6376" s="213">
        <v>17.281184260488896</v>
      </c>
    </row>
    <row r="6377" spans="3:8" x14ac:dyDescent="0.25">
      <c r="C6377" s="90">
        <v>2.4</v>
      </c>
      <c r="D6377" s="164">
        <v>17.579940975453646</v>
      </c>
      <c r="E6377" s="90">
        <v>2.6999999999999997</v>
      </c>
      <c r="F6377" s="213">
        <v>13.329986194003551</v>
      </c>
      <c r="G6377" s="90">
        <v>2.5499999999999998</v>
      </c>
      <c r="H6377" s="213">
        <v>16.293688017032387</v>
      </c>
    </row>
    <row r="6378" spans="3:8" x14ac:dyDescent="0.25">
      <c r="C6378" s="90">
        <v>2.4003999999999999</v>
      </c>
      <c r="D6378" s="164">
        <v>17.579940975453646</v>
      </c>
      <c r="E6378" s="90">
        <v>2.7003999999999997</v>
      </c>
      <c r="F6378" s="213">
        <v>13.329986194003551</v>
      </c>
      <c r="G6378" s="90">
        <v>2.5503999999999998</v>
      </c>
      <c r="H6378" s="213">
        <v>15.306191773575877</v>
      </c>
    </row>
    <row r="6379" spans="3:8" x14ac:dyDescent="0.25">
      <c r="C6379" s="90">
        <v>2.4008000000000003</v>
      </c>
      <c r="D6379" s="164">
        <v>17.579940975453646</v>
      </c>
      <c r="E6379" s="90">
        <v>2.7008000000000001</v>
      </c>
      <c r="F6379" s="213">
        <v>13.329986194003551</v>
      </c>
      <c r="G6379" s="90">
        <v>2.5508000000000002</v>
      </c>
      <c r="H6379" s="213">
        <v>15.306191773575877</v>
      </c>
    </row>
    <row r="6380" spans="3:8" x14ac:dyDescent="0.25">
      <c r="C6380" s="90">
        <v>2.4012000000000002</v>
      </c>
      <c r="D6380" s="164">
        <v>17.579940975453646</v>
      </c>
      <c r="E6380" s="90">
        <v>2.7012</v>
      </c>
      <c r="F6380" s="213">
        <v>13.329986194003551</v>
      </c>
      <c r="G6380" s="90">
        <v>2.5512000000000001</v>
      </c>
      <c r="H6380" s="213">
        <v>15.306191773575877</v>
      </c>
    </row>
    <row r="6381" spans="3:8" x14ac:dyDescent="0.25">
      <c r="C6381" s="90">
        <v>2.4016000000000002</v>
      </c>
      <c r="D6381" s="164">
        <v>17.579940975453646</v>
      </c>
      <c r="E6381" s="90">
        <v>2.7016</v>
      </c>
      <c r="F6381" s="213">
        <v>13.329986194003551</v>
      </c>
      <c r="G6381" s="90">
        <v>2.5516000000000001</v>
      </c>
      <c r="H6381" s="213">
        <v>16.293688017032387</v>
      </c>
    </row>
    <row r="6382" spans="3:8" x14ac:dyDescent="0.25">
      <c r="C6382" s="90">
        <v>2.4020000000000001</v>
      </c>
      <c r="D6382" s="164">
        <v>17.579940975453646</v>
      </c>
      <c r="E6382" s="90">
        <v>2.702</v>
      </c>
      <c r="F6382" s="213">
        <v>13.329986194003551</v>
      </c>
      <c r="G6382" s="90">
        <v>2.552</v>
      </c>
      <c r="H6382" s="213">
        <v>16.293688017032387</v>
      </c>
    </row>
    <row r="6383" spans="3:8" x14ac:dyDescent="0.25">
      <c r="C6383" s="90">
        <v>2.4024000000000001</v>
      </c>
      <c r="D6383" s="164">
        <v>17.579940975453646</v>
      </c>
      <c r="E6383" s="90">
        <v>2.7023999999999999</v>
      </c>
      <c r="F6383" s="213">
        <v>12.327999999999999</v>
      </c>
      <c r="G6383" s="90">
        <v>2.5524</v>
      </c>
      <c r="H6383" s="213">
        <v>16.293688017032387</v>
      </c>
    </row>
    <row r="6384" spans="3:8" x14ac:dyDescent="0.25">
      <c r="C6384" s="90">
        <v>2.4028</v>
      </c>
      <c r="D6384" s="164">
        <v>17.579940975453646</v>
      </c>
      <c r="E6384" s="90">
        <v>2.7027999999999999</v>
      </c>
      <c r="F6384" s="213">
        <v>12.327999999999999</v>
      </c>
      <c r="G6384" s="90">
        <v>2.5528</v>
      </c>
      <c r="H6384" s="213">
        <v>16.293688017032387</v>
      </c>
    </row>
    <row r="6385" spans="3:8" x14ac:dyDescent="0.25">
      <c r="C6385" s="90">
        <v>2.4032</v>
      </c>
      <c r="D6385" s="164">
        <v>17.579940975453646</v>
      </c>
      <c r="E6385" s="90">
        <v>2.7031999999999998</v>
      </c>
      <c r="F6385" s="213">
        <v>12.327999999999999</v>
      </c>
      <c r="G6385" s="90">
        <v>2.5531999999999999</v>
      </c>
      <c r="H6385" s="213">
        <v>16.293688017032387</v>
      </c>
    </row>
    <row r="6386" spans="3:8" x14ac:dyDescent="0.25">
      <c r="C6386" s="90">
        <v>2.4036</v>
      </c>
      <c r="D6386" s="164">
        <v>17.579940975453646</v>
      </c>
      <c r="E6386" s="90">
        <v>2.7035999999999998</v>
      </c>
      <c r="F6386" s="213">
        <v>12.327999999999999</v>
      </c>
      <c r="G6386" s="90">
        <v>2.5535999999999999</v>
      </c>
      <c r="H6386" s="213">
        <v>15.306191773575877</v>
      </c>
    </row>
    <row r="6387" spans="3:8" x14ac:dyDescent="0.25">
      <c r="C6387" s="90">
        <v>2.4039999999999999</v>
      </c>
      <c r="D6387" s="164">
        <v>17.579940975453646</v>
      </c>
      <c r="E6387" s="90">
        <v>2.7039999999999997</v>
      </c>
      <c r="F6387" s="213">
        <v>13.329986194003551</v>
      </c>
      <c r="G6387" s="90">
        <v>2.5539999999999998</v>
      </c>
      <c r="H6387" s="213">
        <v>15.306191773575877</v>
      </c>
    </row>
    <row r="6388" spans="3:8" x14ac:dyDescent="0.25">
      <c r="C6388" s="90">
        <v>2.4043999999999999</v>
      </c>
      <c r="D6388" s="164">
        <v>17.579940975453646</v>
      </c>
      <c r="E6388" s="90">
        <v>2.7043999999999997</v>
      </c>
      <c r="F6388" s="213">
        <v>13.329986194003551</v>
      </c>
      <c r="G6388" s="90">
        <v>2.5543999999999998</v>
      </c>
      <c r="H6388" s="213">
        <v>15.306191773575877</v>
      </c>
    </row>
    <row r="6389" spans="3:8" x14ac:dyDescent="0.25">
      <c r="C6389" s="90">
        <v>2.4048000000000003</v>
      </c>
      <c r="D6389" s="164">
        <v>17.579940975453646</v>
      </c>
      <c r="E6389" s="90">
        <v>2.7048000000000001</v>
      </c>
      <c r="F6389" s="213">
        <v>13.329986194003551</v>
      </c>
      <c r="G6389" s="90">
        <v>2.5548000000000002</v>
      </c>
      <c r="H6389" s="213">
        <v>16.293688017032387</v>
      </c>
    </row>
    <row r="6390" spans="3:8" x14ac:dyDescent="0.25">
      <c r="C6390" s="90">
        <v>2.4052000000000002</v>
      </c>
      <c r="D6390" s="164">
        <v>17.579940975453646</v>
      </c>
      <c r="E6390" s="90">
        <v>2.7052</v>
      </c>
      <c r="F6390" s="213">
        <v>13.329986194003551</v>
      </c>
      <c r="G6390" s="90">
        <v>2.5552000000000001</v>
      </c>
      <c r="H6390" s="213">
        <v>15.306191773575877</v>
      </c>
    </row>
    <row r="6391" spans="3:8" x14ac:dyDescent="0.25">
      <c r="C6391" s="90">
        <v>2.4056000000000002</v>
      </c>
      <c r="D6391" s="164">
        <v>17.579940975453646</v>
      </c>
      <c r="E6391" s="90">
        <v>2.7056</v>
      </c>
      <c r="F6391" s="213">
        <v>13.329986194003551</v>
      </c>
      <c r="G6391" s="90">
        <v>2.5556000000000001</v>
      </c>
      <c r="H6391" s="213">
        <v>16.293688017032387</v>
      </c>
    </row>
    <row r="6392" spans="3:8" x14ac:dyDescent="0.25">
      <c r="C6392" s="90">
        <v>2.4060000000000001</v>
      </c>
      <c r="D6392" s="164">
        <v>17.579940975453646</v>
      </c>
      <c r="E6392" s="90">
        <v>2.706</v>
      </c>
      <c r="F6392" s="213">
        <v>13.329986194003551</v>
      </c>
      <c r="G6392" s="90">
        <v>2.556</v>
      </c>
      <c r="H6392" s="213">
        <v>16.293688017032387</v>
      </c>
    </row>
    <row r="6393" spans="3:8" x14ac:dyDescent="0.25">
      <c r="C6393" s="90">
        <v>2.4064000000000001</v>
      </c>
      <c r="D6393" s="164">
        <v>17.579940975453646</v>
      </c>
      <c r="E6393" s="90">
        <v>2.7063999999999999</v>
      </c>
      <c r="F6393" s="213">
        <v>13.329986194003551</v>
      </c>
      <c r="G6393" s="90">
        <v>2.5564</v>
      </c>
      <c r="H6393" s="213">
        <v>16.293688017032387</v>
      </c>
    </row>
    <row r="6394" spans="3:8" x14ac:dyDescent="0.25">
      <c r="C6394" s="90">
        <v>2.4068000000000001</v>
      </c>
      <c r="D6394" s="164">
        <v>17.579940975453646</v>
      </c>
      <c r="E6394" s="90">
        <v>2.7067999999999999</v>
      </c>
      <c r="F6394" s="213">
        <v>13.329986194003551</v>
      </c>
      <c r="G6394" s="90">
        <v>2.5568</v>
      </c>
      <c r="H6394" s="213">
        <v>15.306191773575877</v>
      </c>
    </row>
    <row r="6395" spans="3:8" x14ac:dyDescent="0.25">
      <c r="C6395" s="90">
        <v>2.4072</v>
      </c>
      <c r="D6395" s="164">
        <v>18.577195452032264</v>
      </c>
      <c r="E6395" s="90">
        <v>2.7071999999999998</v>
      </c>
      <c r="F6395" s="213">
        <v>13.329986194003551</v>
      </c>
      <c r="G6395" s="90">
        <v>2.5571999999999999</v>
      </c>
      <c r="H6395" s="213">
        <v>15.306191773575877</v>
      </c>
    </row>
    <row r="6396" spans="3:8" x14ac:dyDescent="0.25">
      <c r="C6396" s="90">
        <v>2.4076</v>
      </c>
      <c r="D6396" s="164">
        <v>17.579940975453646</v>
      </c>
      <c r="E6396" s="90">
        <v>2.7075999999999998</v>
      </c>
      <c r="F6396" s="213">
        <v>13.329986194003551</v>
      </c>
      <c r="G6396" s="90">
        <v>2.5575999999999999</v>
      </c>
      <c r="H6396" s="213">
        <v>15.306191773575877</v>
      </c>
    </row>
    <row r="6397" spans="3:8" x14ac:dyDescent="0.25">
      <c r="C6397" s="90">
        <v>2.4079999999999999</v>
      </c>
      <c r="D6397" s="164">
        <v>17.579940975453646</v>
      </c>
      <c r="E6397" s="90">
        <v>2.7079999999999997</v>
      </c>
      <c r="F6397" s="213">
        <v>13.329986194003551</v>
      </c>
      <c r="G6397" s="90">
        <v>2.5579999999999998</v>
      </c>
      <c r="H6397" s="213">
        <v>15.306191773575877</v>
      </c>
    </row>
    <row r="6398" spans="3:8" x14ac:dyDescent="0.25">
      <c r="C6398" s="90">
        <v>2.4083999999999999</v>
      </c>
      <c r="D6398" s="164">
        <v>17.579940975453646</v>
      </c>
      <c r="E6398" s="90">
        <v>2.7083999999999997</v>
      </c>
      <c r="F6398" s="213">
        <v>13.329986194003551</v>
      </c>
      <c r="G6398" s="90">
        <v>2.5583999999999998</v>
      </c>
      <c r="H6398" s="213">
        <v>15.306191773575877</v>
      </c>
    </row>
    <row r="6399" spans="3:8" x14ac:dyDescent="0.25">
      <c r="C6399" s="90">
        <v>2.4088000000000003</v>
      </c>
      <c r="D6399" s="164">
        <v>17.579940975453646</v>
      </c>
      <c r="E6399" s="90">
        <v>2.7088000000000001</v>
      </c>
      <c r="F6399" s="213">
        <v>13.329986194003551</v>
      </c>
      <c r="G6399" s="90">
        <v>2.5588000000000002</v>
      </c>
      <c r="H6399" s="213">
        <v>15.306191773575877</v>
      </c>
    </row>
    <row r="6400" spans="3:8" x14ac:dyDescent="0.25">
      <c r="C6400" s="90">
        <v>2.4092000000000002</v>
      </c>
      <c r="D6400" s="164">
        <v>17.579940975453646</v>
      </c>
      <c r="E6400" s="90">
        <v>2.7092000000000001</v>
      </c>
      <c r="F6400" s="213">
        <v>13.329986194003551</v>
      </c>
      <c r="G6400" s="90">
        <v>2.5592000000000001</v>
      </c>
      <c r="H6400" s="213">
        <v>15.306191773575877</v>
      </c>
    </row>
    <row r="6401" spans="3:8" x14ac:dyDescent="0.25">
      <c r="C6401" s="90">
        <v>2.4096000000000002</v>
      </c>
      <c r="D6401" s="164">
        <v>17.579940975453646</v>
      </c>
      <c r="E6401" s="90">
        <v>2.7096</v>
      </c>
      <c r="F6401" s="213">
        <v>13.329986194003551</v>
      </c>
      <c r="G6401" s="90">
        <v>2.5596000000000001</v>
      </c>
      <c r="H6401" s="213">
        <v>16.293688017032387</v>
      </c>
    </row>
    <row r="6402" spans="3:8" x14ac:dyDescent="0.25">
      <c r="C6402" s="90">
        <v>2.41</v>
      </c>
      <c r="D6402" s="164">
        <v>17.579940975453646</v>
      </c>
      <c r="E6402" s="90">
        <v>2.71</v>
      </c>
      <c r="F6402" s="213">
        <v>13.329986194003551</v>
      </c>
      <c r="G6402" s="90">
        <v>2.56</v>
      </c>
      <c r="H6402" s="213">
        <v>16.293688017032387</v>
      </c>
    </row>
    <row r="6403" spans="3:8" x14ac:dyDescent="0.25">
      <c r="C6403" s="90">
        <v>2.4104000000000001</v>
      </c>
      <c r="D6403" s="164">
        <v>17.579940975453646</v>
      </c>
      <c r="E6403" s="90">
        <v>2.7103999999999999</v>
      </c>
      <c r="F6403" s="213">
        <v>13.329986194003551</v>
      </c>
      <c r="G6403" s="90">
        <v>2.5604</v>
      </c>
      <c r="H6403" s="213">
        <v>16.293688017032387</v>
      </c>
    </row>
    <row r="6404" spans="3:8" x14ac:dyDescent="0.25">
      <c r="C6404" s="90">
        <v>2.4108000000000001</v>
      </c>
      <c r="D6404" s="164">
        <v>17.579940975453646</v>
      </c>
      <c r="E6404" s="90">
        <v>2.7107999999999999</v>
      </c>
      <c r="F6404" s="213">
        <v>14.331972388007101</v>
      </c>
      <c r="G6404" s="90">
        <v>2.5608</v>
      </c>
      <c r="H6404" s="213">
        <v>16.293688017032387</v>
      </c>
    </row>
    <row r="6405" spans="3:8" x14ac:dyDescent="0.25">
      <c r="C6405" s="90">
        <v>2.4112</v>
      </c>
      <c r="D6405" s="164">
        <v>17.579940975453646</v>
      </c>
      <c r="E6405" s="90">
        <v>2.7111999999999998</v>
      </c>
      <c r="F6405" s="213">
        <v>14.331972388007101</v>
      </c>
      <c r="G6405" s="90">
        <v>2.5611999999999999</v>
      </c>
      <c r="H6405" s="213">
        <v>15.306191773575877</v>
      </c>
    </row>
    <row r="6406" spans="3:8" x14ac:dyDescent="0.25">
      <c r="C6406" s="90">
        <v>2.4116</v>
      </c>
      <c r="D6406" s="164">
        <v>16.582686498875024</v>
      </c>
      <c r="E6406" s="90">
        <v>2.7115999999999998</v>
      </c>
      <c r="F6406" s="213">
        <v>13.329986194003551</v>
      </c>
      <c r="G6406" s="90">
        <v>2.5615999999999999</v>
      </c>
      <c r="H6406" s="213">
        <v>15.306191773575877</v>
      </c>
    </row>
    <row r="6407" spans="3:8" x14ac:dyDescent="0.25">
      <c r="C6407" s="90">
        <v>2.4119999999999999</v>
      </c>
      <c r="D6407" s="164">
        <v>17.579940975453646</v>
      </c>
      <c r="E6407" s="90">
        <v>2.7119999999999997</v>
      </c>
      <c r="F6407" s="213">
        <v>14.331972388007101</v>
      </c>
      <c r="G6407" s="90">
        <v>2.5619999999999998</v>
      </c>
      <c r="H6407" s="213">
        <v>15.306191773575877</v>
      </c>
    </row>
    <row r="6408" spans="3:8" x14ac:dyDescent="0.25">
      <c r="C6408" s="90">
        <v>2.4123999999999999</v>
      </c>
      <c r="D6408" s="164">
        <v>17.579940975453646</v>
      </c>
      <c r="E6408" s="90">
        <v>2.7123999999999997</v>
      </c>
      <c r="F6408" s="213">
        <v>14.331972388007101</v>
      </c>
      <c r="G6408" s="90">
        <v>2.5623999999999998</v>
      </c>
      <c r="H6408" s="213">
        <v>16.293688017032387</v>
      </c>
    </row>
    <row r="6409" spans="3:8" x14ac:dyDescent="0.25">
      <c r="C6409" s="90">
        <v>2.4128000000000003</v>
      </c>
      <c r="D6409" s="164">
        <v>17.579940975453646</v>
      </c>
      <c r="E6409" s="90">
        <v>2.7128000000000001</v>
      </c>
      <c r="F6409" s="213">
        <v>13.329986194003551</v>
      </c>
      <c r="G6409" s="90">
        <v>2.5628000000000002</v>
      </c>
      <c r="H6409" s="213">
        <v>16.293688017032387</v>
      </c>
    </row>
    <row r="6410" spans="3:8" x14ac:dyDescent="0.25">
      <c r="C6410" s="90">
        <v>2.4132000000000002</v>
      </c>
      <c r="D6410" s="164">
        <v>17.579940975453646</v>
      </c>
      <c r="E6410" s="90">
        <v>2.7132000000000001</v>
      </c>
      <c r="F6410" s="213">
        <v>13.329986194003551</v>
      </c>
      <c r="G6410" s="90">
        <v>2.5632000000000001</v>
      </c>
      <c r="H6410" s="213">
        <v>16.293688017032387</v>
      </c>
    </row>
    <row r="6411" spans="3:8" x14ac:dyDescent="0.25">
      <c r="C6411" s="90">
        <v>2.4136000000000002</v>
      </c>
      <c r="D6411" s="164">
        <v>17.579940975453646</v>
      </c>
      <c r="E6411" s="90">
        <v>2.7136</v>
      </c>
      <c r="F6411" s="213">
        <v>14.331972388007101</v>
      </c>
      <c r="G6411" s="90">
        <v>2.5636000000000001</v>
      </c>
      <c r="H6411" s="213">
        <v>15.306191773575877</v>
      </c>
    </row>
    <row r="6412" spans="3:8" x14ac:dyDescent="0.25">
      <c r="C6412" s="90">
        <v>2.4140000000000001</v>
      </c>
      <c r="D6412" s="164">
        <v>17.579940975453646</v>
      </c>
      <c r="E6412" s="90">
        <v>2.714</v>
      </c>
      <c r="F6412" s="213">
        <v>13.329986194003551</v>
      </c>
      <c r="G6412" s="90">
        <v>2.5640000000000001</v>
      </c>
      <c r="H6412" s="213">
        <v>15.306191773575877</v>
      </c>
    </row>
    <row r="6413" spans="3:8" x14ac:dyDescent="0.25">
      <c r="C6413" s="90">
        <v>2.4144000000000001</v>
      </c>
      <c r="D6413" s="164">
        <v>17.579940975453646</v>
      </c>
      <c r="E6413" s="90">
        <v>2.7143999999999999</v>
      </c>
      <c r="F6413" s="213">
        <v>13.329986194003551</v>
      </c>
      <c r="G6413" s="90">
        <v>2.5644</v>
      </c>
      <c r="H6413" s="213">
        <v>15.306191773575877</v>
      </c>
    </row>
    <row r="6414" spans="3:8" x14ac:dyDescent="0.25">
      <c r="C6414" s="90">
        <v>2.4148000000000001</v>
      </c>
      <c r="D6414" s="164">
        <v>16.582686498875024</v>
      </c>
      <c r="E6414" s="90">
        <v>2.7147999999999999</v>
      </c>
      <c r="F6414" s="213">
        <v>13.329986194003551</v>
      </c>
      <c r="G6414" s="90">
        <v>2.5648</v>
      </c>
      <c r="H6414" s="213">
        <v>15.306191773575877</v>
      </c>
    </row>
    <row r="6415" spans="3:8" x14ac:dyDescent="0.25">
      <c r="C6415" s="90">
        <v>2.4152</v>
      </c>
      <c r="D6415" s="164">
        <v>16.582686498875024</v>
      </c>
      <c r="E6415" s="90">
        <v>2.7151999999999998</v>
      </c>
      <c r="F6415" s="213">
        <v>13.329986194003551</v>
      </c>
      <c r="G6415" s="90">
        <v>2.5651999999999999</v>
      </c>
      <c r="H6415" s="213">
        <v>16.293688017032387</v>
      </c>
    </row>
    <row r="6416" spans="3:8" x14ac:dyDescent="0.25">
      <c r="C6416" s="90">
        <v>2.4156</v>
      </c>
      <c r="D6416" s="164">
        <v>17.579940975453646</v>
      </c>
      <c r="E6416" s="90">
        <v>2.7155999999999998</v>
      </c>
      <c r="F6416" s="213">
        <v>13.329986194003551</v>
      </c>
      <c r="G6416" s="90">
        <v>2.5655999999999999</v>
      </c>
      <c r="H6416" s="213">
        <v>17.281184260488896</v>
      </c>
    </row>
    <row r="6417" spans="3:8" x14ac:dyDescent="0.25">
      <c r="C6417" s="90">
        <v>2.4159999999999999</v>
      </c>
      <c r="D6417" s="164">
        <v>17.579940975453646</v>
      </c>
      <c r="E6417" s="90">
        <v>2.7159999999999997</v>
      </c>
      <c r="F6417" s="213">
        <v>14.331972388007101</v>
      </c>
      <c r="G6417" s="90">
        <v>2.5659999999999998</v>
      </c>
      <c r="H6417" s="213">
        <v>16.293688017032387</v>
      </c>
    </row>
    <row r="6418" spans="3:8" x14ac:dyDescent="0.25">
      <c r="C6418" s="90">
        <v>2.4163999999999999</v>
      </c>
      <c r="D6418" s="164">
        <v>17.579940975453646</v>
      </c>
      <c r="E6418" s="90">
        <v>2.7163999999999997</v>
      </c>
      <c r="F6418" s="213">
        <v>14.331972388007101</v>
      </c>
      <c r="G6418" s="90">
        <v>2.5663999999999998</v>
      </c>
      <c r="H6418" s="213">
        <v>16.293688017032387</v>
      </c>
    </row>
    <row r="6419" spans="3:8" x14ac:dyDescent="0.25">
      <c r="C6419" s="90">
        <v>2.4168000000000003</v>
      </c>
      <c r="D6419" s="164">
        <v>17.579940975453646</v>
      </c>
      <c r="E6419" s="90">
        <v>2.7168000000000001</v>
      </c>
      <c r="F6419" s="213">
        <v>13.329986194003551</v>
      </c>
      <c r="G6419" s="90">
        <v>2.5668000000000002</v>
      </c>
      <c r="H6419" s="213">
        <v>16.293688017032387</v>
      </c>
    </row>
    <row r="6420" spans="3:8" x14ac:dyDescent="0.25">
      <c r="C6420" s="90">
        <v>2.4172000000000002</v>
      </c>
      <c r="D6420" s="164">
        <v>16.582686498875024</v>
      </c>
      <c r="E6420" s="90">
        <v>2.7172000000000001</v>
      </c>
      <c r="F6420" s="213">
        <v>14.331972388007101</v>
      </c>
      <c r="G6420" s="90">
        <v>2.5672000000000001</v>
      </c>
      <c r="H6420" s="213">
        <v>16.293688017032387</v>
      </c>
    </row>
    <row r="6421" spans="3:8" x14ac:dyDescent="0.25">
      <c r="C6421" s="90">
        <v>2.4176000000000002</v>
      </c>
      <c r="D6421" s="164">
        <v>16.582686498875024</v>
      </c>
      <c r="E6421" s="90">
        <v>2.7176</v>
      </c>
      <c r="F6421" s="213">
        <v>14.331972388007101</v>
      </c>
      <c r="G6421" s="90">
        <v>2.5676000000000001</v>
      </c>
      <c r="H6421" s="213">
        <v>15.306191773575877</v>
      </c>
    </row>
    <row r="6422" spans="3:8" x14ac:dyDescent="0.25">
      <c r="C6422" s="90">
        <v>2.4180000000000001</v>
      </c>
      <c r="D6422" s="164">
        <v>16.582686498875024</v>
      </c>
      <c r="E6422" s="90">
        <v>2.718</v>
      </c>
      <c r="F6422" s="213">
        <v>14.331972388007101</v>
      </c>
      <c r="G6422" s="90">
        <v>2.5680000000000001</v>
      </c>
      <c r="H6422" s="213">
        <v>15.306191773575877</v>
      </c>
    </row>
    <row r="6423" spans="3:8" x14ac:dyDescent="0.25">
      <c r="C6423" s="90">
        <v>2.4184000000000001</v>
      </c>
      <c r="D6423" s="164">
        <v>17.579940975453646</v>
      </c>
      <c r="E6423" s="90">
        <v>2.7183999999999999</v>
      </c>
      <c r="F6423" s="213">
        <v>14.331972388007101</v>
      </c>
      <c r="G6423" s="90">
        <v>2.5684</v>
      </c>
      <c r="H6423" s="213">
        <v>15.306191773575877</v>
      </c>
    </row>
    <row r="6424" spans="3:8" x14ac:dyDescent="0.25">
      <c r="C6424" s="90">
        <v>2.4188000000000001</v>
      </c>
      <c r="D6424" s="164">
        <v>17.579940975453646</v>
      </c>
      <c r="E6424" s="90">
        <v>2.7187999999999999</v>
      </c>
      <c r="F6424" s="213">
        <v>14.331972388007101</v>
      </c>
      <c r="G6424" s="90">
        <v>2.5688</v>
      </c>
      <c r="H6424" s="213">
        <v>15.306191773575877</v>
      </c>
    </row>
    <row r="6425" spans="3:8" x14ac:dyDescent="0.25">
      <c r="C6425" s="90">
        <v>2.4192</v>
      </c>
      <c r="D6425" s="164">
        <v>17.579940975453646</v>
      </c>
      <c r="E6425" s="90">
        <v>2.7191999999999998</v>
      </c>
      <c r="F6425" s="213">
        <v>14.331972388007101</v>
      </c>
      <c r="G6425" s="90">
        <v>2.5691999999999999</v>
      </c>
      <c r="H6425" s="213">
        <v>15.306191773575877</v>
      </c>
    </row>
    <row r="6426" spans="3:8" x14ac:dyDescent="0.25">
      <c r="C6426" s="90">
        <v>2.4196</v>
      </c>
      <c r="D6426" s="164">
        <v>17.579940975453646</v>
      </c>
      <c r="E6426" s="90">
        <v>2.7195999999999998</v>
      </c>
      <c r="F6426" s="213">
        <v>14.331972388007101</v>
      </c>
      <c r="G6426" s="90">
        <v>2.5695999999999999</v>
      </c>
      <c r="H6426" s="213">
        <v>15.306191773575877</v>
      </c>
    </row>
    <row r="6427" spans="3:8" x14ac:dyDescent="0.25">
      <c r="C6427" s="90">
        <v>2.42</v>
      </c>
      <c r="D6427" s="164">
        <v>16.582686498875024</v>
      </c>
      <c r="E6427" s="90">
        <v>2.7199999999999998</v>
      </c>
      <c r="F6427" s="213">
        <v>14.331972388007101</v>
      </c>
      <c r="G6427" s="90">
        <v>2.57</v>
      </c>
      <c r="H6427" s="213">
        <v>15.306191773575877</v>
      </c>
    </row>
    <row r="6428" spans="3:8" x14ac:dyDescent="0.25">
      <c r="C6428" s="90">
        <v>2.4203999999999999</v>
      </c>
      <c r="D6428" s="164">
        <v>16.582686498875024</v>
      </c>
      <c r="E6428" s="90">
        <v>2.7203999999999997</v>
      </c>
      <c r="F6428" s="213">
        <v>13.329986194003551</v>
      </c>
      <c r="G6428" s="90">
        <v>2.5703999999999998</v>
      </c>
      <c r="H6428" s="213">
        <v>15.306191773575877</v>
      </c>
    </row>
    <row r="6429" spans="3:8" x14ac:dyDescent="0.25">
      <c r="C6429" s="90">
        <v>2.4208000000000003</v>
      </c>
      <c r="D6429" s="164">
        <v>16.582686498875024</v>
      </c>
      <c r="E6429" s="90">
        <v>2.7208000000000001</v>
      </c>
      <c r="F6429" s="213">
        <v>13.329986194003551</v>
      </c>
      <c r="G6429" s="90">
        <v>2.5708000000000002</v>
      </c>
      <c r="H6429" s="213">
        <v>15.306191773575877</v>
      </c>
    </row>
    <row r="6430" spans="3:8" x14ac:dyDescent="0.25">
      <c r="C6430" s="90">
        <v>2.4212000000000002</v>
      </c>
      <c r="D6430" s="164">
        <v>16.582686498875024</v>
      </c>
      <c r="E6430" s="90">
        <v>2.7212000000000001</v>
      </c>
      <c r="F6430" s="213">
        <v>14.331972388007101</v>
      </c>
      <c r="G6430" s="90">
        <v>2.5712000000000002</v>
      </c>
      <c r="H6430" s="213">
        <v>15.306191773575877</v>
      </c>
    </row>
    <row r="6431" spans="3:8" x14ac:dyDescent="0.25">
      <c r="C6431" s="90">
        <v>2.4216000000000002</v>
      </c>
      <c r="D6431" s="164">
        <v>16.582686498875024</v>
      </c>
      <c r="E6431" s="90">
        <v>2.7216</v>
      </c>
      <c r="F6431" s="213">
        <v>14.331972388007101</v>
      </c>
      <c r="G6431" s="90">
        <v>2.5716000000000001</v>
      </c>
      <c r="H6431" s="213">
        <v>15.306191773575877</v>
      </c>
    </row>
    <row r="6432" spans="3:8" x14ac:dyDescent="0.25">
      <c r="C6432" s="90">
        <v>2.4220000000000002</v>
      </c>
      <c r="D6432" s="164">
        <v>16.582686498875024</v>
      </c>
      <c r="E6432" s="90">
        <v>2.722</v>
      </c>
      <c r="F6432" s="213">
        <v>14.331972388007101</v>
      </c>
      <c r="G6432" s="90">
        <v>2.5720000000000001</v>
      </c>
      <c r="H6432" s="213">
        <v>15.306191773575877</v>
      </c>
    </row>
    <row r="6433" spans="3:8" x14ac:dyDescent="0.25">
      <c r="C6433" s="90">
        <v>2.4224000000000001</v>
      </c>
      <c r="D6433" s="164">
        <v>16.582686498875024</v>
      </c>
      <c r="E6433" s="90">
        <v>2.7223999999999999</v>
      </c>
      <c r="F6433" s="213">
        <v>14.331972388007101</v>
      </c>
      <c r="G6433" s="90">
        <v>2.5724</v>
      </c>
      <c r="H6433" s="213">
        <v>16.293688017032387</v>
      </c>
    </row>
    <row r="6434" spans="3:8" x14ac:dyDescent="0.25">
      <c r="C6434" s="90">
        <v>2.4228000000000001</v>
      </c>
      <c r="D6434" s="164">
        <v>16.582686498875024</v>
      </c>
      <c r="E6434" s="90">
        <v>2.7227999999999999</v>
      </c>
      <c r="F6434" s="213">
        <v>14.331972388007101</v>
      </c>
      <c r="G6434" s="90">
        <v>2.5728</v>
      </c>
      <c r="H6434" s="213">
        <v>16.293688017032387</v>
      </c>
    </row>
    <row r="6435" spans="3:8" x14ac:dyDescent="0.25">
      <c r="C6435" s="90">
        <v>2.4232</v>
      </c>
      <c r="D6435" s="164">
        <v>16.582686498875024</v>
      </c>
      <c r="E6435" s="90">
        <v>2.7231999999999998</v>
      </c>
      <c r="F6435" s="213">
        <v>14.331972388007101</v>
      </c>
      <c r="G6435" s="90">
        <v>2.5731999999999999</v>
      </c>
      <c r="H6435" s="213">
        <v>16.293688017032387</v>
      </c>
    </row>
    <row r="6436" spans="3:8" x14ac:dyDescent="0.25">
      <c r="C6436" s="90">
        <v>2.4236</v>
      </c>
      <c r="D6436" s="164">
        <v>15.585432022296406</v>
      </c>
      <c r="E6436" s="90">
        <v>2.7235999999999998</v>
      </c>
      <c r="F6436" s="213">
        <v>14.331972388007101</v>
      </c>
      <c r="G6436" s="90">
        <v>2.5735999999999999</v>
      </c>
      <c r="H6436" s="213">
        <v>15.306191773575877</v>
      </c>
    </row>
    <row r="6437" spans="3:8" x14ac:dyDescent="0.25">
      <c r="C6437" s="90">
        <v>2.4239999999999999</v>
      </c>
      <c r="D6437" s="164">
        <v>16.582686498875024</v>
      </c>
      <c r="E6437" s="90">
        <v>2.7239999999999998</v>
      </c>
      <c r="F6437" s="213">
        <v>14.331972388007101</v>
      </c>
      <c r="G6437" s="90">
        <v>2.5739999999999998</v>
      </c>
      <c r="H6437" s="213">
        <v>15.306191773575877</v>
      </c>
    </row>
    <row r="6438" spans="3:8" x14ac:dyDescent="0.25">
      <c r="C6438" s="90">
        <v>2.4243999999999999</v>
      </c>
      <c r="D6438" s="164">
        <v>16.582686498875024</v>
      </c>
      <c r="E6438" s="90">
        <v>2.7243999999999997</v>
      </c>
      <c r="F6438" s="213">
        <v>14.331972388007101</v>
      </c>
      <c r="G6438" s="90">
        <v>2.5743999999999998</v>
      </c>
      <c r="H6438" s="213">
        <v>15.306191773575877</v>
      </c>
    </row>
    <row r="6439" spans="3:8" x14ac:dyDescent="0.25">
      <c r="C6439" s="90">
        <v>2.4248000000000003</v>
      </c>
      <c r="D6439" s="164">
        <v>15.585432022296406</v>
      </c>
      <c r="E6439" s="90">
        <v>2.7248000000000001</v>
      </c>
      <c r="F6439" s="213">
        <v>14.331972388007101</v>
      </c>
      <c r="G6439" s="90">
        <v>2.5748000000000002</v>
      </c>
      <c r="H6439" s="213">
        <v>15.306191773575877</v>
      </c>
    </row>
    <row r="6440" spans="3:8" x14ac:dyDescent="0.25">
      <c r="C6440" s="90">
        <v>2.4252000000000002</v>
      </c>
      <c r="D6440" s="164">
        <v>15.585432022296406</v>
      </c>
      <c r="E6440" s="90">
        <v>2.7252000000000001</v>
      </c>
      <c r="F6440" s="213">
        <v>14.331972388007101</v>
      </c>
      <c r="G6440" s="90">
        <v>2.5752000000000002</v>
      </c>
      <c r="H6440" s="213">
        <v>15.306191773575877</v>
      </c>
    </row>
    <row r="6441" spans="3:8" x14ac:dyDescent="0.25">
      <c r="C6441" s="90">
        <v>2.4256000000000002</v>
      </c>
      <c r="D6441" s="164">
        <v>15.585432022296406</v>
      </c>
      <c r="E6441" s="90">
        <v>2.7256</v>
      </c>
      <c r="F6441" s="213">
        <v>14.331972388007101</v>
      </c>
      <c r="G6441" s="90">
        <v>2.5756000000000001</v>
      </c>
      <c r="H6441" s="213">
        <v>16.293688017032387</v>
      </c>
    </row>
    <row r="6442" spans="3:8" x14ac:dyDescent="0.25">
      <c r="C6442" s="90">
        <v>2.4260000000000002</v>
      </c>
      <c r="D6442" s="164">
        <v>15.585432022296406</v>
      </c>
      <c r="E6442" s="90">
        <v>2.726</v>
      </c>
      <c r="F6442" s="213">
        <v>14.331972388007101</v>
      </c>
      <c r="G6442" s="90">
        <v>2.5760000000000001</v>
      </c>
      <c r="H6442" s="213">
        <v>17.281184260488896</v>
      </c>
    </row>
    <row r="6443" spans="3:8" x14ac:dyDescent="0.25">
      <c r="C6443" s="90">
        <v>2.4264000000000001</v>
      </c>
      <c r="D6443" s="164">
        <v>15.585432022296406</v>
      </c>
      <c r="E6443" s="90">
        <v>2.7263999999999999</v>
      </c>
      <c r="F6443" s="213">
        <v>14.331972388007101</v>
      </c>
      <c r="G6443" s="90">
        <v>2.5764</v>
      </c>
      <c r="H6443" s="213">
        <v>17.281184260488896</v>
      </c>
    </row>
    <row r="6444" spans="3:8" x14ac:dyDescent="0.25">
      <c r="C6444" s="90">
        <v>2.4268000000000001</v>
      </c>
      <c r="D6444" s="164">
        <v>15.585432022296406</v>
      </c>
      <c r="E6444" s="90">
        <v>2.7267999999999999</v>
      </c>
      <c r="F6444" s="213">
        <v>14.331972388007101</v>
      </c>
      <c r="G6444" s="90">
        <v>2.5768</v>
      </c>
      <c r="H6444" s="213">
        <v>16.293688017032387</v>
      </c>
    </row>
    <row r="6445" spans="3:8" x14ac:dyDescent="0.25">
      <c r="C6445" s="90">
        <v>2.4272</v>
      </c>
      <c r="D6445" s="164">
        <v>15.585432022296406</v>
      </c>
      <c r="E6445" s="90">
        <v>2.7271999999999998</v>
      </c>
      <c r="F6445" s="213">
        <v>14.331972388007101</v>
      </c>
      <c r="G6445" s="90">
        <v>2.5771999999999999</v>
      </c>
      <c r="H6445" s="213">
        <v>15.306191773575877</v>
      </c>
    </row>
    <row r="6446" spans="3:8" x14ac:dyDescent="0.25">
      <c r="C6446" s="90">
        <v>2.4276</v>
      </c>
      <c r="D6446" s="164">
        <v>15.585432022296406</v>
      </c>
      <c r="E6446" s="90">
        <v>2.7275999999999998</v>
      </c>
      <c r="F6446" s="213">
        <v>14.331972388007101</v>
      </c>
      <c r="G6446" s="90">
        <v>2.5775999999999999</v>
      </c>
      <c r="H6446" s="213">
        <v>14.071821469255243</v>
      </c>
    </row>
    <row r="6447" spans="3:8" x14ac:dyDescent="0.25">
      <c r="C6447" s="90">
        <v>2.4279999999999999</v>
      </c>
      <c r="D6447" s="164">
        <v>15.585432022296406</v>
      </c>
      <c r="E6447" s="90">
        <v>2.7279999999999998</v>
      </c>
      <c r="F6447" s="213">
        <v>14.331972388007101</v>
      </c>
      <c r="G6447" s="90">
        <v>2.5779999999999998</v>
      </c>
      <c r="H6447" s="213">
        <v>14.071821469255243</v>
      </c>
    </row>
    <row r="6448" spans="3:8" x14ac:dyDescent="0.25">
      <c r="C6448" s="90">
        <v>2.4283999999999999</v>
      </c>
      <c r="D6448" s="164">
        <v>15.585432022296406</v>
      </c>
      <c r="E6448" s="90">
        <v>2.7283999999999997</v>
      </c>
      <c r="F6448" s="213">
        <v>14.331972388007101</v>
      </c>
      <c r="G6448" s="90">
        <v>2.5783999999999998</v>
      </c>
      <c r="H6448" s="213">
        <v>15.306191773575877</v>
      </c>
    </row>
    <row r="6449" spans="3:8" x14ac:dyDescent="0.25">
      <c r="C6449" s="90">
        <v>2.4288000000000003</v>
      </c>
      <c r="D6449" s="164">
        <v>15.585432022296406</v>
      </c>
      <c r="E6449" s="90">
        <v>2.7288000000000001</v>
      </c>
      <c r="F6449" s="213">
        <v>14.331972388007101</v>
      </c>
      <c r="G6449" s="90">
        <v>2.5787999999999998</v>
      </c>
      <c r="H6449" s="213">
        <v>16.293688017032387</v>
      </c>
    </row>
    <row r="6450" spans="3:8" x14ac:dyDescent="0.25">
      <c r="C6450" s="90">
        <v>2.4292000000000002</v>
      </c>
      <c r="D6450" s="164">
        <v>15.585432022296406</v>
      </c>
      <c r="E6450" s="90">
        <v>2.7292000000000001</v>
      </c>
      <c r="F6450" s="213">
        <v>14.331972388007101</v>
      </c>
      <c r="G6450" s="90">
        <v>2.5792000000000002</v>
      </c>
      <c r="H6450" s="213">
        <v>17.281184260488896</v>
      </c>
    </row>
    <row r="6451" spans="3:8" x14ac:dyDescent="0.25">
      <c r="C6451" s="90">
        <v>2.4296000000000002</v>
      </c>
      <c r="D6451" s="164">
        <v>15.585432022296406</v>
      </c>
      <c r="E6451" s="90">
        <v>2.7296</v>
      </c>
      <c r="F6451" s="213">
        <v>14.331972388007101</v>
      </c>
      <c r="G6451" s="90">
        <v>2.5796000000000001</v>
      </c>
      <c r="H6451" s="213">
        <v>16.293688017032387</v>
      </c>
    </row>
    <row r="6452" spans="3:8" x14ac:dyDescent="0.25">
      <c r="C6452" s="90">
        <v>2.4300000000000002</v>
      </c>
      <c r="D6452" s="164">
        <v>15.585432022296406</v>
      </c>
      <c r="E6452" s="90">
        <v>2.73</v>
      </c>
      <c r="F6452" s="213">
        <v>14.331972388007101</v>
      </c>
      <c r="G6452" s="90">
        <v>2.58</v>
      </c>
      <c r="H6452" s="213">
        <v>15.306191773575877</v>
      </c>
    </row>
    <row r="6453" spans="3:8" x14ac:dyDescent="0.25">
      <c r="C6453" s="90">
        <v>2.4304000000000001</v>
      </c>
      <c r="D6453" s="164">
        <v>15.585432022296406</v>
      </c>
      <c r="E6453" s="90">
        <v>2.7303999999999999</v>
      </c>
      <c r="F6453" s="213">
        <v>14.331972388007101</v>
      </c>
      <c r="G6453" s="90">
        <v>2.5804</v>
      </c>
      <c r="H6453" s="213">
        <v>14.071821469255243</v>
      </c>
    </row>
    <row r="6454" spans="3:8" x14ac:dyDescent="0.25">
      <c r="C6454" s="90">
        <v>2.4308000000000001</v>
      </c>
      <c r="D6454" s="164">
        <v>15.585432022296406</v>
      </c>
      <c r="E6454" s="90">
        <v>2.7307999999999999</v>
      </c>
      <c r="F6454" s="213">
        <v>14.331972388007101</v>
      </c>
      <c r="G6454" s="90">
        <v>2.5808</v>
      </c>
      <c r="H6454" s="213">
        <v>15.306191773575877</v>
      </c>
    </row>
    <row r="6455" spans="3:8" x14ac:dyDescent="0.25">
      <c r="C6455" s="90">
        <v>2.4312</v>
      </c>
      <c r="D6455" s="164">
        <v>15.585432022296406</v>
      </c>
      <c r="E6455" s="90">
        <v>2.7311999999999999</v>
      </c>
      <c r="F6455" s="213">
        <v>14.331972388007101</v>
      </c>
      <c r="G6455" s="90">
        <v>2.5811999999999999</v>
      </c>
      <c r="H6455" s="213">
        <v>15.306191773575877</v>
      </c>
    </row>
    <row r="6456" spans="3:8" x14ac:dyDescent="0.25">
      <c r="C6456" s="90">
        <v>2.4316</v>
      </c>
      <c r="D6456" s="164">
        <v>15.585432022296406</v>
      </c>
      <c r="E6456" s="90">
        <v>2.7315999999999998</v>
      </c>
      <c r="F6456" s="213">
        <v>14.331972388007101</v>
      </c>
      <c r="G6456" s="90">
        <v>2.5815999999999999</v>
      </c>
      <c r="H6456" s="213">
        <v>17.281184260488896</v>
      </c>
    </row>
    <row r="6457" spans="3:8" x14ac:dyDescent="0.25">
      <c r="C6457" s="90">
        <v>2.4319999999999999</v>
      </c>
      <c r="D6457" s="164">
        <v>15.585432022296406</v>
      </c>
      <c r="E6457" s="90">
        <v>2.7319999999999998</v>
      </c>
      <c r="F6457" s="213">
        <v>14.331972388007101</v>
      </c>
      <c r="G6457" s="90">
        <v>2.5819999999999999</v>
      </c>
      <c r="H6457" s="213">
        <v>17.281184260488896</v>
      </c>
    </row>
    <row r="6458" spans="3:8" x14ac:dyDescent="0.25">
      <c r="C6458" s="90">
        <v>2.4323999999999999</v>
      </c>
      <c r="D6458" s="164">
        <v>15.585432022296406</v>
      </c>
      <c r="E6458" s="90">
        <v>2.7323999999999997</v>
      </c>
      <c r="F6458" s="213">
        <v>14.331972388007101</v>
      </c>
      <c r="G6458" s="90">
        <v>2.5823999999999998</v>
      </c>
      <c r="H6458" s="213">
        <v>16.293688017032387</v>
      </c>
    </row>
    <row r="6459" spans="3:8" x14ac:dyDescent="0.25">
      <c r="C6459" s="90">
        <v>2.4328000000000003</v>
      </c>
      <c r="D6459" s="164">
        <v>15.585432022296406</v>
      </c>
      <c r="E6459" s="90">
        <v>2.7328000000000001</v>
      </c>
      <c r="F6459" s="213">
        <v>14.331972388007101</v>
      </c>
      <c r="G6459" s="90">
        <v>2.5827999999999998</v>
      </c>
      <c r="H6459" s="213">
        <v>15.306191773575877</v>
      </c>
    </row>
    <row r="6460" spans="3:8" x14ac:dyDescent="0.25">
      <c r="C6460" s="90">
        <v>2.4332000000000003</v>
      </c>
      <c r="D6460" s="164">
        <v>15.585432022296406</v>
      </c>
      <c r="E6460" s="90">
        <v>2.7332000000000001</v>
      </c>
      <c r="F6460" s="213">
        <v>14.331972388007101</v>
      </c>
      <c r="G6460" s="90">
        <v>2.5832000000000002</v>
      </c>
      <c r="H6460" s="213">
        <v>15.306191773575877</v>
      </c>
    </row>
    <row r="6461" spans="3:8" x14ac:dyDescent="0.25">
      <c r="C6461" s="90">
        <v>2.4336000000000002</v>
      </c>
      <c r="D6461" s="164">
        <v>16.582686498875024</v>
      </c>
      <c r="E6461" s="90">
        <v>2.7336</v>
      </c>
      <c r="F6461" s="213">
        <v>14.331972388007101</v>
      </c>
      <c r="G6461" s="90">
        <v>2.5836000000000001</v>
      </c>
      <c r="H6461" s="213">
        <v>14.071821469255243</v>
      </c>
    </row>
    <row r="6462" spans="3:8" x14ac:dyDescent="0.25">
      <c r="C6462" s="90">
        <v>2.4340000000000002</v>
      </c>
      <c r="D6462" s="164">
        <v>15.585432022296406</v>
      </c>
      <c r="E6462" s="90">
        <v>2.734</v>
      </c>
      <c r="F6462" s="213">
        <v>14.331972388007101</v>
      </c>
      <c r="G6462" s="90">
        <v>2.5840000000000001</v>
      </c>
      <c r="H6462" s="213">
        <v>15.306191773575877</v>
      </c>
    </row>
    <row r="6463" spans="3:8" x14ac:dyDescent="0.25">
      <c r="C6463" s="90">
        <v>2.4344000000000001</v>
      </c>
      <c r="D6463" s="164">
        <v>15.585432022296406</v>
      </c>
      <c r="E6463" s="90">
        <v>2.7343999999999999</v>
      </c>
      <c r="F6463" s="213">
        <v>14.331972388007101</v>
      </c>
      <c r="G6463" s="90">
        <v>2.5844</v>
      </c>
      <c r="H6463" s="213">
        <v>15.306191773575877</v>
      </c>
    </row>
    <row r="6464" spans="3:8" x14ac:dyDescent="0.25">
      <c r="C6464" s="90">
        <v>2.4348000000000001</v>
      </c>
      <c r="D6464" s="164">
        <v>15.585432022296406</v>
      </c>
      <c r="E6464" s="90">
        <v>2.7347999999999999</v>
      </c>
      <c r="F6464" s="213">
        <v>14.331972388007101</v>
      </c>
      <c r="G6464" s="90">
        <v>2.5848</v>
      </c>
      <c r="H6464" s="213">
        <v>16.293688017032387</v>
      </c>
    </row>
    <row r="6465" spans="3:8" x14ac:dyDescent="0.25">
      <c r="C6465" s="90">
        <v>2.4352</v>
      </c>
      <c r="D6465" s="164">
        <v>15.585432022296406</v>
      </c>
      <c r="E6465" s="90">
        <v>2.7351999999999999</v>
      </c>
      <c r="F6465" s="213">
        <v>14.331972388007101</v>
      </c>
      <c r="G6465" s="90">
        <v>2.5851999999999999</v>
      </c>
      <c r="H6465" s="213">
        <v>16.293688017032387</v>
      </c>
    </row>
    <row r="6466" spans="3:8" x14ac:dyDescent="0.25">
      <c r="C6466" s="90">
        <v>2.4356</v>
      </c>
      <c r="D6466" s="164">
        <v>15.585432022296406</v>
      </c>
      <c r="E6466" s="90">
        <v>2.7355999999999998</v>
      </c>
      <c r="F6466" s="213">
        <v>14.331972388007101</v>
      </c>
      <c r="G6466" s="90">
        <v>2.5855999999999999</v>
      </c>
      <c r="H6466" s="213">
        <v>15.306191773575877</v>
      </c>
    </row>
    <row r="6467" spans="3:8" x14ac:dyDescent="0.25">
      <c r="C6467" s="90">
        <v>2.4359999999999999</v>
      </c>
      <c r="D6467" s="164">
        <v>15.585432022296406</v>
      </c>
      <c r="E6467" s="90">
        <v>2.7359999999999998</v>
      </c>
      <c r="F6467" s="213">
        <v>14.331972388007101</v>
      </c>
      <c r="G6467" s="90">
        <v>2.5859999999999999</v>
      </c>
      <c r="H6467" s="213">
        <v>15.306191773575877</v>
      </c>
    </row>
    <row r="6468" spans="3:8" x14ac:dyDescent="0.25">
      <c r="C6468" s="90">
        <v>2.4363999999999999</v>
      </c>
      <c r="D6468" s="164">
        <v>15.585432022296406</v>
      </c>
      <c r="E6468" s="90">
        <v>2.7363999999999997</v>
      </c>
      <c r="F6468" s="213">
        <v>14.331972388007101</v>
      </c>
      <c r="G6468" s="90">
        <v>2.5863999999999998</v>
      </c>
      <c r="H6468" s="213">
        <v>15.306191773575877</v>
      </c>
    </row>
    <row r="6469" spans="3:8" x14ac:dyDescent="0.25">
      <c r="C6469" s="90">
        <v>2.4368000000000003</v>
      </c>
      <c r="D6469" s="164">
        <v>15.585432022296406</v>
      </c>
      <c r="E6469" s="90">
        <v>2.7368000000000001</v>
      </c>
      <c r="F6469" s="213">
        <v>14.331972388007101</v>
      </c>
      <c r="G6469" s="90">
        <v>2.5867999999999998</v>
      </c>
      <c r="H6469" s="213">
        <v>15.306191773575877</v>
      </c>
    </row>
    <row r="6470" spans="3:8" x14ac:dyDescent="0.25">
      <c r="C6470" s="90">
        <v>2.4372000000000003</v>
      </c>
      <c r="D6470" s="164">
        <v>15.585432022296406</v>
      </c>
      <c r="E6470" s="90">
        <v>2.7372000000000001</v>
      </c>
      <c r="F6470" s="213">
        <v>14.331972388007101</v>
      </c>
      <c r="G6470" s="90">
        <v>2.5872000000000002</v>
      </c>
      <c r="H6470" s="213">
        <v>16.293688017032387</v>
      </c>
    </row>
    <row r="6471" spans="3:8" x14ac:dyDescent="0.25">
      <c r="C6471" s="90">
        <v>2.4376000000000002</v>
      </c>
      <c r="D6471" s="164">
        <v>15.585432022296406</v>
      </c>
      <c r="E6471" s="90">
        <v>2.7376</v>
      </c>
      <c r="F6471" s="213">
        <v>14.331972388007101</v>
      </c>
      <c r="G6471" s="90">
        <v>2.5876000000000001</v>
      </c>
      <c r="H6471" s="213">
        <v>16.293688017032387</v>
      </c>
    </row>
    <row r="6472" spans="3:8" x14ac:dyDescent="0.25">
      <c r="C6472" s="90">
        <v>2.4380000000000002</v>
      </c>
      <c r="D6472" s="164">
        <v>15.585432022296406</v>
      </c>
      <c r="E6472" s="90">
        <v>2.738</v>
      </c>
      <c r="F6472" s="213">
        <v>14.331972388007101</v>
      </c>
      <c r="G6472" s="90">
        <v>2.5880000000000001</v>
      </c>
      <c r="H6472" s="213">
        <v>16.293688017032387</v>
      </c>
    </row>
    <row r="6473" spans="3:8" x14ac:dyDescent="0.25">
      <c r="C6473" s="90">
        <v>2.4384000000000001</v>
      </c>
      <c r="D6473" s="164">
        <v>15.585432022296406</v>
      </c>
      <c r="E6473" s="90">
        <v>2.7383999999999999</v>
      </c>
      <c r="F6473" s="213">
        <v>14.331972388007101</v>
      </c>
      <c r="G6473" s="90">
        <v>2.5884</v>
      </c>
      <c r="H6473" s="213">
        <v>15.306191773575877</v>
      </c>
    </row>
    <row r="6474" spans="3:8" x14ac:dyDescent="0.25">
      <c r="C6474" s="90">
        <v>2.4388000000000001</v>
      </c>
      <c r="D6474" s="164">
        <v>15.585432022296406</v>
      </c>
      <c r="E6474" s="90">
        <v>2.7387999999999999</v>
      </c>
      <c r="F6474" s="213">
        <v>14.331972388007101</v>
      </c>
      <c r="G6474" s="90">
        <v>2.5888</v>
      </c>
      <c r="H6474" s="213">
        <v>15.306191773575877</v>
      </c>
    </row>
    <row r="6475" spans="3:8" x14ac:dyDescent="0.25">
      <c r="C6475" s="90">
        <v>2.4392</v>
      </c>
      <c r="D6475" s="164">
        <v>16.582686498875024</v>
      </c>
      <c r="E6475" s="90">
        <v>2.7391999999999999</v>
      </c>
      <c r="F6475" s="213">
        <v>14.331972388007101</v>
      </c>
      <c r="G6475" s="90">
        <v>2.5891999999999999</v>
      </c>
      <c r="H6475" s="213">
        <v>14.071821469255243</v>
      </c>
    </row>
    <row r="6476" spans="3:8" x14ac:dyDescent="0.25">
      <c r="C6476" s="90">
        <v>2.4396</v>
      </c>
      <c r="D6476" s="164">
        <v>15.585432022296406</v>
      </c>
      <c r="E6476" s="90">
        <v>2.7395999999999998</v>
      </c>
      <c r="F6476" s="213">
        <v>14.331972388007101</v>
      </c>
      <c r="G6476" s="90">
        <v>2.5895999999999999</v>
      </c>
      <c r="H6476" s="213">
        <v>15.306191773575877</v>
      </c>
    </row>
    <row r="6477" spans="3:8" x14ac:dyDescent="0.25">
      <c r="C6477" s="90">
        <v>2.44</v>
      </c>
      <c r="D6477" s="164">
        <v>15.585432022296406</v>
      </c>
      <c r="E6477" s="90">
        <v>2.7399999999999998</v>
      </c>
      <c r="F6477" s="213">
        <v>14.331972388007101</v>
      </c>
      <c r="G6477" s="90">
        <v>2.59</v>
      </c>
      <c r="H6477" s="213">
        <v>16.293688017032387</v>
      </c>
    </row>
    <row r="6478" spans="3:8" x14ac:dyDescent="0.25">
      <c r="C6478" s="90">
        <v>2.4403999999999999</v>
      </c>
      <c r="D6478" s="164">
        <v>15.585432022296406</v>
      </c>
      <c r="E6478" s="90">
        <v>2.7403999999999997</v>
      </c>
      <c r="F6478" s="213">
        <v>14.331972388007101</v>
      </c>
      <c r="G6478" s="90">
        <v>2.5903999999999998</v>
      </c>
      <c r="H6478" s="213">
        <v>16.293688017032387</v>
      </c>
    </row>
    <row r="6479" spans="3:8" x14ac:dyDescent="0.25">
      <c r="C6479" s="90">
        <v>2.4408000000000003</v>
      </c>
      <c r="D6479" s="164">
        <v>15.585432022296406</v>
      </c>
      <c r="E6479" s="90">
        <v>2.7408000000000001</v>
      </c>
      <c r="F6479" s="213">
        <v>14.331972388007101</v>
      </c>
      <c r="G6479" s="90">
        <v>2.5907999999999998</v>
      </c>
      <c r="H6479" s="213">
        <v>16.293688017032387</v>
      </c>
    </row>
    <row r="6480" spans="3:8" x14ac:dyDescent="0.25">
      <c r="C6480" s="90">
        <v>2.4412000000000003</v>
      </c>
      <c r="D6480" s="164">
        <v>15.585432022296406</v>
      </c>
      <c r="E6480" s="90">
        <v>2.7412000000000001</v>
      </c>
      <c r="F6480" s="213">
        <v>14.331972388007101</v>
      </c>
      <c r="G6480" s="90">
        <v>2.5912000000000002</v>
      </c>
      <c r="H6480" s="213">
        <v>16.293688017032387</v>
      </c>
    </row>
    <row r="6481" spans="3:8" x14ac:dyDescent="0.25">
      <c r="C6481" s="90">
        <v>2.4416000000000002</v>
      </c>
      <c r="D6481" s="164">
        <v>15.585432022296406</v>
      </c>
      <c r="E6481" s="90">
        <v>2.7416</v>
      </c>
      <c r="F6481" s="213">
        <v>14.331972388007101</v>
      </c>
      <c r="G6481" s="90">
        <v>2.5916000000000001</v>
      </c>
      <c r="H6481" s="213">
        <v>15.306191773575877</v>
      </c>
    </row>
    <row r="6482" spans="3:8" x14ac:dyDescent="0.25">
      <c r="C6482" s="90">
        <v>2.4420000000000002</v>
      </c>
      <c r="D6482" s="164">
        <v>15.585432022296406</v>
      </c>
      <c r="E6482" s="90">
        <v>2.742</v>
      </c>
      <c r="F6482" s="213">
        <v>14.331972388007101</v>
      </c>
      <c r="G6482" s="90">
        <v>2.5920000000000001</v>
      </c>
      <c r="H6482" s="213">
        <v>15.306191773575877</v>
      </c>
    </row>
    <row r="6483" spans="3:8" x14ac:dyDescent="0.25">
      <c r="C6483" s="90">
        <v>2.4424000000000001</v>
      </c>
      <c r="D6483" s="164">
        <v>15.585432022296406</v>
      </c>
      <c r="E6483" s="90">
        <v>2.7423999999999999</v>
      </c>
      <c r="F6483" s="213">
        <v>15.584455130511541</v>
      </c>
      <c r="G6483" s="90">
        <v>2.5924</v>
      </c>
      <c r="H6483" s="213">
        <v>15.306191773575877</v>
      </c>
    </row>
    <row r="6484" spans="3:8" x14ac:dyDescent="0.25">
      <c r="C6484" s="90">
        <v>2.4428000000000001</v>
      </c>
      <c r="D6484" s="164">
        <v>15.585432022296406</v>
      </c>
      <c r="E6484" s="90">
        <v>2.7427999999999999</v>
      </c>
      <c r="F6484" s="213">
        <v>14.331972388007101</v>
      </c>
      <c r="G6484" s="90">
        <v>2.5928</v>
      </c>
      <c r="H6484" s="213">
        <v>15.306191773575877</v>
      </c>
    </row>
    <row r="6485" spans="3:8" x14ac:dyDescent="0.25">
      <c r="C6485" s="90">
        <v>2.4432</v>
      </c>
      <c r="D6485" s="164">
        <v>15.585432022296406</v>
      </c>
      <c r="E6485" s="90">
        <v>2.7431999999999999</v>
      </c>
      <c r="F6485" s="213">
        <v>14.331972388007101</v>
      </c>
      <c r="G6485" s="90">
        <v>2.5931999999999999</v>
      </c>
      <c r="H6485" s="213">
        <v>15.306191773575877</v>
      </c>
    </row>
    <row r="6486" spans="3:8" x14ac:dyDescent="0.25">
      <c r="C6486" s="90">
        <v>2.4436</v>
      </c>
      <c r="D6486" s="164">
        <v>15.585432022296406</v>
      </c>
      <c r="E6486" s="90">
        <v>2.7435999999999998</v>
      </c>
      <c r="F6486" s="213">
        <v>14.331972388007101</v>
      </c>
      <c r="G6486" s="90">
        <v>2.5935999999999999</v>
      </c>
      <c r="H6486" s="213">
        <v>15.306191773575877</v>
      </c>
    </row>
    <row r="6487" spans="3:8" x14ac:dyDescent="0.25">
      <c r="C6487" s="90">
        <v>2.444</v>
      </c>
      <c r="D6487" s="164">
        <v>15.585432022296406</v>
      </c>
      <c r="E6487" s="90">
        <v>2.7439999999999998</v>
      </c>
      <c r="F6487" s="213">
        <v>14.331972388007101</v>
      </c>
      <c r="G6487" s="90">
        <v>2.5939999999999999</v>
      </c>
      <c r="H6487" s="213">
        <v>15.306191773575877</v>
      </c>
    </row>
    <row r="6488" spans="3:8" x14ac:dyDescent="0.25">
      <c r="C6488" s="90">
        <v>2.4443999999999999</v>
      </c>
      <c r="D6488" s="164">
        <v>15.585432022296406</v>
      </c>
      <c r="E6488" s="90">
        <v>2.7443999999999997</v>
      </c>
      <c r="F6488" s="213">
        <v>14.331972388007101</v>
      </c>
      <c r="G6488" s="90">
        <v>2.5943999999999998</v>
      </c>
      <c r="H6488" s="213">
        <v>15.306191773575877</v>
      </c>
    </row>
    <row r="6489" spans="3:8" x14ac:dyDescent="0.25">
      <c r="C6489" s="90">
        <v>2.4448000000000003</v>
      </c>
      <c r="D6489" s="164">
        <v>15.585432022296406</v>
      </c>
      <c r="E6489" s="90">
        <v>2.7448000000000001</v>
      </c>
      <c r="F6489" s="213">
        <v>14.331972388007101</v>
      </c>
      <c r="G6489" s="90">
        <v>2.5947999999999998</v>
      </c>
      <c r="H6489" s="213">
        <v>15.306191773575877</v>
      </c>
    </row>
    <row r="6490" spans="3:8" x14ac:dyDescent="0.25">
      <c r="C6490" s="90">
        <v>2.4452000000000003</v>
      </c>
      <c r="D6490" s="164">
        <v>16.582686498875024</v>
      </c>
      <c r="E6490" s="90">
        <v>2.7452000000000001</v>
      </c>
      <c r="F6490" s="213">
        <v>14.331972388007101</v>
      </c>
      <c r="G6490" s="90">
        <v>2.5952000000000002</v>
      </c>
      <c r="H6490" s="213">
        <v>15.306191773575877</v>
      </c>
    </row>
    <row r="6491" spans="3:8" x14ac:dyDescent="0.25">
      <c r="C6491" s="90">
        <v>2.4456000000000002</v>
      </c>
      <c r="D6491" s="164">
        <v>15.585432022296406</v>
      </c>
      <c r="E6491" s="90">
        <v>2.7456</v>
      </c>
      <c r="F6491" s="213">
        <v>14.331972388007101</v>
      </c>
      <c r="G6491" s="90">
        <v>2.5956000000000001</v>
      </c>
      <c r="H6491" s="213">
        <v>16.293688017032387</v>
      </c>
    </row>
    <row r="6492" spans="3:8" x14ac:dyDescent="0.25">
      <c r="C6492" s="90">
        <v>2.4460000000000002</v>
      </c>
      <c r="D6492" s="164">
        <v>15.585432022296406</v>
      </c>
      <c r="E6492" s="90">
        <v>2.746</v>
      </c>
      <c r="F6492" s="213">
        <v>14.331972388007101</v>
      </c>
      <c r="G6492" s="90">
        <v>2.5960000000000001</v>
      </c>
      <c r="H6492" s="213">
        <v>16.293688017032387</v>
      </c>
    </row>
    <row r="6493" spans="3:8" x14ac:dyDescent="0.25">
      <c r="C6493" s="90">
        <v>2.4464000000000001</v>
      </c>
      <c r="D6493" s="164">
        <v>15.585432022296406</v>
      </c>
      <c r="E6493" s="90">
        <v>2.7464</v>
      </c>
      <c r="F6493" s="213">
        <v>14.331972388007101</v>
      </c>
      <c r="G6493" s="90">
        <v>2.5964</v>
      </c>
      <c r="H6493" s="213">
        <v>15.306191773575877</v>
      </c>
    </row>
    <row r="6494" spans="3:8" x14ac:dyDescent="0.25">
      <c r="C6494" s="90">
        <v>2.4468000000000001</v>
      </c>
      <c r="D6494" s="164">
        <v>15.585432022296406</v>
      </c>
      <c r="E6494" s="90">
        <v>2.7467999999999999</v>
      </c>
      <c r="F6494" s="213">
        <v>14.331972388007101</v>
      </c>
      <c r="G6494" s="90">
        <v>2.5968</v>
      </c>
      <c r="H6494" s="213">
        <v>15.306191773575877</v>
      </c>
    </row>
    <row r="6495" spans="3:8" x14ac:dyDescent="0.25">
      <c r="C6495" s="90">
        <v>2.4472</v>
      </c>
      <c r="D6495" s="164">
        <v>15.585432022296406</v>
      </c>
      <c r="E6495" s="90">
        <v>2.7471999999999999</v>
      </c>
      <c r="F6495" s="213">
        <v>14.331972388007101</v>
      </c>
      <c r="G6495" s="90">
        <v>2.5972</v>
      </c>
      <c r="H6495" s="213">
        <v>15.306191773575877</v>
      </c>
    </row>
    <row r="6496" spans="3:8" x14ac:dyDescent="0.25">
      <c r="C6496" s="90">
        <v>2.4476</v>
      </c>
      <c r="D6496" s="164">
        <v>15.585432022296406</v>
      </c>
      <c r="E6496" s="90">
        <v>2.7475999999999998</v>
      </c>
      <c r="F6496" s="213">
        <v>14.331972388007101</v>
      </c>
      <c r="G6496" s="90">
        <v>2.5975999999999999</v>
      </c>
      <c r="H6496" s="213">
        <v>15.306191773575877</v>
      </c>
    </row>
    <row r="6497" spans="3:8" x14ac:dyDescent="0.25">
      <c r="C6497" s="90">
        <v>2.448</v>
      </c>
      <c r="D6497" s="164">
        <v>15.585432022296406</v>
      </c>
      <c r="E6497" s="90">
        <v>2.7479999999999998</v>
      </c>
      <c r="F6497" s="213">
        <v>14.331972388007101</v>
      </c>
      <c r="G6497" s="90">
        <v>2.5979999999999999</v>
      </c>
      <c r="H6497" s="213">
        <v>15.306191773575877</v>
      </c>
    </row>
    <row r="6498" spans="3:8" x14ac:dyDescent="0.25">
      <c r="C6498" s="90">
        <v>2.4483999999999999</v>
      </c>
      <c r="D6498" s="164">
        <v>15.585432022296406</v>
      </c>
      <c r="E6498" s="90">
        <v>2.7483999999999997</v>
      </c>
      <c r="F6498" s="213">
        <v>14.331972388007101</v>
      </c>
      <c r="G6498" s="90">
        <v>2.5983999999999998</v>
      </c>
      <c r="H6498" s="213">
        <v>15.306191773575877</v>
      </c>
    </row>
    <row r="6499" spans="3:8" x14ac:dyDescent="0.25">
      <c r="C6499" s="90">
        <v>2.4488000000000003</v>
      </c>
      <c r="D6499" s="164">
        <v>15.585432022296406</v>
      </c>
      <c r="E6499" s="90">
        <v>2.7488000000000001</v>
      </c>
      <c r="F6499" s="213">
        <v>14.331972388007101</v>
      </c>
      <c r="G6499" s="90">
        <v>2.5987999999999998</v>
      </c>
      <c r="H6499" s="213">
        <v>15.306191773575877</v>
      </c>
    </row>
    <row r="6500" spans="3:8" x14ac:dyDescent="0.25">
      <c r="C6500" s="90">
        <v>2.4492000000000003</v>
      </c>
      <c r="D6500" s="164">
        <v>15.585432022296406</v>
      </c>
      <c r="E6500" s="90">
        <v>2.7492000000000001</v>
      </c>
      <c r="F6500" s="213">
        <v>14.331972388007101</v>
      </c>
      <c r="G6500" s="90">
        <v>2.5992000000000002</v>
      </c>
      <c r="H6500" s="213">
        <v>16.293688017032387</v>
      </c>
    </row>
    <row r="6501" spans="3:8" x14ac:dyDescent="0.25">
      <c r="C6501" s="90">
        <v>2.4496000000000002</v>
      </c>
      <c r="D6501" s="164">
        <v>15.585432022296406</v>
      </c>
      <c r="E6501" s="90">
        <v>2.7496</v>
      </c>
      <c r="F6501" s="213">
        <v>14.331972388007101</v>
      </c>
      <c r="G6501" s="90">
        <v>2.5996000000000001</v>
      </c>
      <c r="H6501" s="213">
        <v>16.293688017032387</v>
      </c>
    </row>
    <row r="6502" spans="3:8" x14ac:dyDescent="0.25">
      <c r="C6502" s="90">
        <v>2.4500000000000002</v>
      </c>
      <c r="D6502" s="164">
        <v>15.585432022296406</v>
      </c>
      <c r="E6502" s="90">
        <v>2.75</v>
      </c>
      <c r="F6502" s="213">
        <v>14.331972388007101</v>
      </c>
      <c r="G6502" s="90">
        <v>2.6</v>
      </c>
      <c r="H6502" s="213">
        <v>16.293688017032387</v>
      </c>
    </row>
    <row r="6503" spans="3:8" x14ac:dyDescent="0.25">
      <c r="C6503" s="90">
        <v>2.4504000000000001</v>
      </c>
      <c r="D6503" s="164">
        <v>15.585432022296406</v>
      </c>
      <c r="E6503" s="90">
        <v>2.7504</v>
      </c>
      <c r="F6503" s="213">
        <v>14.331972388007101</v>
      </c>
      <c r="G6503" s="90">
        <v>2.6004</v>
      </c>
      <c r="H6503" s="213">
        <v>15.306191773575877</v>
      </c>
    </row>
    <row r="6504" spans="3:8" x14ac:dyDescent="0.25">
      <c r="C6504" s="90">
        <v>2.4508000000000001</v>
      </c>
      <c r="D6504" s="164">
        <v>15.585432022296406</v>
      </c>
      <c r="E6504" s="90">
        <v>2.7507999999999999</v>
      </c>
      <c r="F6504" s="213">
        <v>13.329986194003551</v>
      </c>
      <c r="G6504" s="90">
        <v>2.6008</v>
      </c>
      <c r="H6504" s="213">
        <v>15.306191773575877</v>
      </c>
    </row>
    <row r="6505" spans="3:8" x14ac:dyDescent="0.25">
      <c r="C6505" s="90">
        <v>2.4512</v>
      </c>
      <c r="D6505" s="164">
        <v>15.585432022296406</v>
      </c>
      <c r="E6505" s="90">
        <v>2.7511999999999999</v>
      </c>
      <c r="F6505" s="213">
        <v>14.331972388007101</v>
      </c>
      <c r="G6505" s="90">
        <v>2.6012</v>
      </c>
      <c r="H6505" s="213">
        <v>15.306191773575877</v>
      </c>
    </row>
    <row r="6506" spans="3:8" x14ac:dyDescent="0.25">
      <c r="C6506" s="90">
        <v>2.4516</v>
      </c>
      <c r="D6506" s="164">
        <v>15.585432022296406</v>
      </c>
      <c r="E6506" s="90">
        <v>2.7515999999999998</v>
      </c>
      <c r="F6506" s="213">
        <v>14.331972388007101</v>
      </c>
      <c r="G6506" s="90">
        <v>2.6015999999999999</v>
      </c>
      <c r="H6506" s="213">
        <v>15.306191773575877</v>
      </c>
    </row>
    <row r="6507" spans="3:8" x14ac:dyDescent="0.25">
      <c r="C6507" s="90">
        <v>2.452</v>
      </c>
      <c r="D6507" s="164">
        <v>15.585432022296406</v>
      </c>
      <c r="E6507" s="90">
        <v>2.7519999999999998</v>
      </c>
      <c r="F6507" s="213">
        <v>14.331972388007101</v>
      </c>
      <c r="G6507" s="90">
        <v>2.6019999999999999</v>
      </c>
      <c r="H6507" s="213">
        <v>16.293688017032387</v>
      </c>
    </row>
    <row r="6508" spans="3:8" x14ac:dyDescent="0.25">
      <c r="C6508" s="90">
        <v>2.4523999999999999</v>
      </c>
      <c r="D6508" s="164">
        <v>16.582686498875024</v>
      </c>
      <c r="E6508" s="90">
        <v>2.7523999999999997</v>
      </c>
      <c r="F6508" s="213">
        <v>14.331972388007101</v>
      </c>
      <c r="G6508" s="90">
        <v>2.6023999999999998</v>
      </c>
      <c r="H6508" s="213">
        <v>15.306191773575877</v>
      </c>
    </row>
    <row r="6509" spans="3:8" x14ac:dyDescent="0.25">
      <c r="C6509" s="90">
        <v>2.4527999999999999</v>
      </c>
      <c r="D6509" s="164">
        <v>16.582686498875024</v>
      </c>
      <c r="E6509" s="90">
        <v>2.7527999999999997</v>
      </c>
      <c r="F6509" s="213">
        <v>14.331972388007101</v>
      </c>
      <c r="G6509" s="90">
        <v>2.6027999999999998</v>
      </c>
      <c r="H6509" s="213">
        <v>15.306191773575877</v>
      </c>
    </row>
    <row r="6510" spans="3:8" x14ac:dyDescent="0.25">
      <c r="C6510" s="90">
        <v>2.4532000000000003</v>
      </c>
      <c r="D6510" s="164">
        <v>16.582686498875024</v>
      </c>
      <c r="E6510" s="90">
        <v>2.7532000000000001</v>
      </c>
      <c r="F6510" s="213">
        <v>14.331972388007101</v>
      </c>
      <c r="G6510" s="90">
        <v>2.6032000000000002</v>
      </c>
      <c r="H6510" s="213">
        <v>14.071821469255243</v>
      </c>
    </row>
    <row r="6511" spans="3:8" x14ac:dyDescent="0.25">
      <c r="C6511" s="90">
        <v>2.4536000000000002</v>
      </c>
      <c r="D6511" s="164">
        <v>15.585432022296406</v>
      </c>
      <c r="E6511" s="90">
        <v>2.7536</v>
      </c>
      <c r="F6511" s="213">
        <v>14.331972388007101</v>
      </c>
      <c r="G6511" s="90">
        <v>2.6036000000000001</v>
      </c>
      <c r="H6511" s="213">
        <v>14.071821469255243</v>
      </c>
    </row>
    <row r="6512" spans="3:8" x14ac:dyDescent="0.25">
      <c r="C6512" s="90">
        <v>2.4540000000000002</v>
      </c>
      <c r="D6512" s="164">
        <v>15.585432022296406</v>
      </c>
      <c r="E6512" s="90">
        <v>2.754</v>
      </c>
      <c r="F6512" s="213">
        <v>14.331972388007101</v>
      </c>
      <c r="G6512" s="90">
        <v>2.6040000000000001</v>
      </c>
      <c r="H6512" s="213">
        <v>14.071821469255243</v>
      </c>
    </row>
    <row r="6513" spans="3:8" x14ac:dyDescent="0.25">
      <c r="C6513" s="90">
        <v>2.4544000000000001</v>
      </c>
      <c r="D6513" s="164">
        <v>16.582686498875024</v>
      </c>
      <c r="E6513" s="90">
        <v>2.7544</v>
      </c>
      <c r="F6513" s="213">
        <v>14.331972388007101</v>
      </c>
      <c r="G6513" s="90">
        <v>2.6044</v>
      </c>
      <c r="H6513" s="213">
        <v>15.306191773575877</v>
      </c>
    </row>
    <row r="6514" spans="3:8" x14ac:dyDescent="0.25">
      <c r="C6514" s="90">
        <v>2.4548000000000001</v>
      </c>
      <c r="D6514" s="164">
        <v>16.582686498875024</v>
      </c>
      <c r="E6514" s="90">
        <v>2.7547999999999999</v>
      </c>
      <c r="F6514" s="213">
        <v>14.331972388007101</v>
      </c>
      <c r="G6514" s="90">
        <v>2.6048</v>
      </c>
      <c r="H6514" s="213">
        <v>15.306191773575877</v>
      </c>
    </row>
    <row r="6515" spans="3:8" x14ac:dyDescent="0.25">
      <c r="C6515" s="90">
        <v>2.4552</v>
      </c>
      <c r="D6515" s="164">
        <v>16.582686498875024</v>
      </c>
      <c r="E6515" s="90">
        <v>2.7551999999999999</v>
      </c>
      <c r="F6515" s="213">
        <v>14.331972388007101</v>
      </c>
      <c r="G6515" s="90">
        <v>2.6052</v>
      </c>
      <c r="H6515" s="213">
        <v>15.306191773575877</v>
      </c>
    </row>
    <row r="6516" spans="3:8" x14ac:dyDescent="0.25">
      <c r="C6516" s="90">
        <v>2.4556</v>
      </c>
      <c r="D6516" s="164">
        <v>16.582686498875024</v>
      </c>
      <c r="E6516" s="90">
        <v>2.7555999999999998</v>
      </c>
      <c r="F6516" s="213">
        <v>14.331972388007101</v>
      </c>
      <c r="G6516" s="90">
        <v>2.6055999999999999</v>
      </c>
      <c r="H6516" s="213">
        <v>15.306191773575877</v>
      </c>
    </row>
    <row r="6517" spans="3:8" x14ac:dyDescent="0.25">
      <c r="C6517" s="90">
        <v>2.456</v>
      </c>
      <c r="D6517" s="164">
        <v>15.585432022296406</v>
      </c>
      <c r="E6517" s="90">
        <v>2.7559999999999998</v>
      </c>
      <c r="F6517" s="213">
        <v>14.331972388007101</v>
      </c>
      <c r="G6517" s="90">
        <v>2.6059999999999999</v>
      </c>
      <c r="H6517" s="213">
        <v>15.306191773575877</v>
      </c>
    </row>
    <row r="6518" spans="3:8" x14ac:dyDescent="0.25">
      <c r="C6518" s="90">
        <v>2.4563999999999999</v>
      </c>
      <c r="D6518" s="164">
        <v>15.585432022296406</v>
      </c>
      <c r="E6518" s="90">
        <v>2.7563999999999997</v>
      </c>
      <c r="F6518" s="213">
        <v>14.331972388007101</v>
      </c>
      <c r="G6518" s="90">
        <v>2.6063999999999998</v>
      </c>
      <c r="H6518" s="213">
        <v>15.306191773575877</v>
      </c>
    </row>
    <row r="6519" spans="3:8" x14ac:dyDescent="0.25">
      <c r="C6519" s="90">
        <v>2.4567999999999999</v>
      </c>
      <c r="D6519" s="164">
        <v>15.585432022296406</v>
      </c>
      <c r="E6519" s="90">
        <v>2.7567999999999997</v>
      </c>
      <c r="F6519" s="213">
        <v>13.329986194003551</v>
      </c>
      <c r="G6519" s="90">
        <v>2.6067999999999998</v>
      </c>
      <c r="H6519" s="213">
        <v>16.293688017032387</v>
      </c>
    </row>
    <row r="6520" spans="3:8" x14ac:dyDescent="0.25">
      <c r="C6520" s="90">
        <v>2.4572000000000003</v>
      </c>
      <c r="D6520" s="164">
        <v>16.582686498875024</v>
      </c>
      <c r="E6520" s="90">
        <v>2.7572000000000001</v>
      </c>
      <c r="F6520" s="213">
        <v>13.329986194003551</v>
      </c>
      <c r="G6520" s="90">
        <v>2.6072000000000002</v>
      </c>
      <c r="H6520" s="213">
        <v>15.306191773575877</v>
      </c>
    </row>
    <row r="6521" spans="3:8" x14ac:dyDescent="0.25">
      <c r="C6521" s="90">
        <v>2.4576000000000002</v>
      </c>
      <c r="D6521" s="164">
        <v>16.582686498875024</v>
      </c>
      <c r="E6521" s="90">
        <v>2.7576000000000001</v>
      </c>
      <c r="F6521" s="213">
        <v>13.329986194003551</v>
      </c>
      <c r="G6521" s="90">
        <v>2.6076000000000001</v>
      </c>
      <c r="H6521" s="213">
        <v>15.306191773575877</v>
      </c>
    </row>
    <row r="6522" spans="3:8" x14ac:dyDescent="0.25">
      <c r="C6522" s="90">
        <v>2.4580000000000002</v>
      </c>
      <c r="D6522" s="164">
        <v>16.582686498875024</v>
      </c>
      <c r="E6522" s="90">
        <v>2.758</v>
      </c>
      <c r="F6522" s="213">
        <v>13.329986194003551</v>
      </c>
      <c r="G6522" s="90">
        <v>2.6080000000000001</v>
      </c>
      <c r="H6522" s="213">
        <v>15.306191773575877</v>
      </c>
    </row>
    <row r="6523" spans="3:8" x14ac:dyDescent="0.25">
      <c r="C6523" s="90">
        <v>2.4584000000000001</v>
      </c>
      <c r="D6523" s="164">
        <v>16.582686498875024</v>
      </c>
      <c r="E6523" s="90">
        <v>2.7584</v>
      </c>
      <c r="F6523" s="213">
        <v>14.331972388007101</v>
      </c>
      <c r="G6523" s="90">
        <v>2.6084000000000001</v>
      </c>
      <c r="H6523" s="213">
        <v>15.306191773575877</v>
      </c>
    </row>
    <row r="6524" spans="3:8" x14ac:dyDescent="0.25">
      <c r="C6524" s="90">
        <v>2.4588000000000001</v>
      </c>
      <c r="D6524" s="164">
        <v>16.582686498875024</v>
      </c>
      <c r="E6524" s="90">
        <v>2.7587999999999999</v>
      </c>
      <c r="F6524" s="213">
        <v>13.329986194003551</v>
      </c>
      <c r="G6524" s="90">
        <v>2.6088</v>
      </c>
      <c r="H6524" s="213">
        <v>15.306191773575877</v>
      </c>
    </row>
    <row r="6525" spans="3:8" x14ac:dyDescent="0.25">
      <c r="C6525" s="90">
        <v>2.4592000000000001</v>
      </c>
      <c r="D6525" s="164">
        <v>16.582686498875024</v>
      </c>
      <c r="E6525" s="90">
        <v>2.7591999999999999</v>
      </c>
      <c r="F6525" s="213">
        <v>14.331972388007101</v>
      </c>
      <c r="G6525" s="90">
        <v>2.6092</v>
      </c>
      <c r="H6525" s="213">
        <v>16.293688017032387</v>
      </c>
    </row>
    <row r="6526" spans="3:8" x14ac:dyDescent="0.25">
      <c r="C6526" s="90">
        <v>2.4596</v>
      </c>
      <c r="D6526" s="164">
        <v>16.582686498875024</v>
      </c>
      <c r="E6526" s="90">
        <v>2.7595999999999998</v>
      </c>
      <c r="F6526" s="213">
        <v>13.329986194003551</v>
      </c>
      <c r="G6526" s="90">
        <v>2.6095999999999999</v>
      </c>
      <c r="H6526" s="213">
        <v>17.281184260488896</v>
      </c>
    </row>
    <row r="6527" spans="3:8" x14ac:dyDescent="0.25">
      <c r="C6527" s="90">
        <v>2.46</v>
      </c>
      <c r="D6527" s="164">
        <v>16.582686498875024</v>
      </c>
      <c r="E6527" s="90">
        <v>2.76</v>
      </c>
      <c r="F6527" s="213">
        <v>13.329986194003551</v>
      </c>
      <c r="G6527" s="90">
        <v>2.61</v>
      </c>
      <c r="H6527" s="213">
        <v>17.281184260488896</v>
      </c>
    </row>
    <row r="6528" spans="3:8" x14ac:dyDescent="0.25">
      <c r="C6528" s="90">
        <v>2.4603999999999999</v>
      </c>
      <c r="D6528" s="164">
        <v>16.582686498875024</v>
      </c>
      <c r="E6528" s="90">
        <v>2.7603999999999997</v>
      </c>
      <c r="F6528" s="213">
        <v>13.329986194003551</v>
      </c>
      <c r="G6528" s="90">
        <v>2.6103999999999998</v>
      </c>
      <c r="H6528" s="213">
        <v>16.293688017032387</v>
      </c>
    </row>
    <row r="6529" spans="3:8" x14ac:dyDescent="0.25">
      <c r="C6529" s="90">
        <v>2.4607999999999999</v>
      </c>
      <c r="D6529" s="164">
        <v>16.582686498875024</v>
      </c>
      <c r="E6529" s="90">
        <v>2.7607999999999997</v>
      </c>
      <c r="F6529" s="213">
        <v>13.329986194003551</v>
      </c>
      <c r="G6529" s="90">
        <v>2.6107999999999998</v>
      </c>
      <c r="H6529" s="213">
        <v>15.306191773575877</v>
      </c>
    </row>
    <row r="6530" spans="3:8" x14ac:dyDescent="0.25">
      <c r="C6530" s="90">
        <v>2.4612000000000003</v>
      </c>
      <c r="D6530" s="164">
        <v>16.582686498875024</v>
      </c>
      <c r="E6530" s="90">
        <v>2.7612000000000001</v>
      </c>
      <c r="F6530" s="213">
        <v>13.329986194003551</v>
      </c>
      <c r="G6530" s="90">
        <v>2.6112000000000002</v>
      </c>
      <c r="H6530" s="213">
        <v>14.071821469255243</v>
      </c>
    </row>
    <row r="6531" spans="3:8" x14ac:dyDescent="0.25">
      <c r="C6531" s="90">
        <v>2.4616000000000002</v>
      </c>
      <c r="D6531" s="164">
        <v>16.582686498875024</v>
      </c>
      <c r="E6531" s="90">
        <v>2.7616000000000001</v>
      </c>
      <c r="F6531" s="213">
        <v>13.329986194003551</v>
      </c>
      <c r="G6531" s="90">
        <v>2.6116000000000001</v>
      </c>
      <c r="H6531" s="213">
        <v>14.071821469255243</v>
      </c>
    </row>
    <row r="6532" spans="3:8" x14ac:dyDescent="0.25">
      <c r="C6532" s="90">
        <v>2.4620000000000002</v>
      </c>
      <c r="D6532" s="164">
        <v>15.585432022296406</v>
      </c>
      <c r="E6532" s="90">
        <v>2.762</v>
      </c>
      <c r="F6532" s="213">
        <v>13.329986194003551</v>
      </c>
      <c r="G6532" s="90">
        <v>2.6120000000000001</v>
      </c>
      <c r="H6532" s="213">
        <v>15.306191773575877</v>
      </c>
    </row>
    <row r="6533" spans="3:8" x14ac:dyDescent="0.25">
      <c r="C6533" s="90">
        <v>2.4624000000000001</v>
      </c>
      <c r="D6533" s="164">
        <v>15.585432022296406</v>
      </c>
      <c r="E6533" s="90">
        <v>2.7624</v>
      </c>
      <c r="F6533" s="213">
        <v>13.329986194003551</v>
      </c>
      <c r="G6533" s="90">
        <v>2.6124000000000001</v>
      </c>
      <c r="H6533" s="213">
        <v>15.306191773575877</v>
      </c>
    </row>
    <row r="6534" spans="3:8" x14ac:dyDescent="0.25">
      <c r="C6534" s="90">
        <v>2.4628000000000001</v>
      </c>
      <c r="D6534" s="164">
        <v>16.582686498875024</v>
      </c>
      <c r="E6534" s="90">
        <v>2.7627999999999999</v>
      </c>
      <c r="F6534" s="213">
        <v>13.329986194003551</v>
      </c>
      <c r="G6534" s="90">
        <v>2.6128</v>
      </c>
      <c r="H6534" s="213">
        <v>16.293688017032387</v>
      </c>
    </row>
    <row r="6535" spans="3:8" x14ac:dyDescent="0.25">
      <c r="C6535" s="90">
        <v>2.4632000000000001</v>
      </c>
      <c r="D6535" s="164">
        <v>16.582686498875024</v>
      </c>
      <c r="E6535" s="90">
        <v>2.7631999999999999</v>
      </c>
      <c r="F6535" s="213">
        <v>13.329986194003551</v>
      </c>
      <c r="G6535" s="90">
        <v>2.6132</v>
      </c>
      <c r="H6535" s="213">
        <v>15.306191773575877</v>
      </c>
    </row>
    <row r="6536" spans="3:8" x14ac:dyDescent="0.25">
      <c r="C6536" s="90">
        <v>2.4636</v>
      </c>
      <c r="D6536" s="164">
        <v>17.579940975453646</v>
      </c>
      <c r="E6536" s="90">
        <v>2.7635999999999998</v>
      </c>
      <c r="F6536" s="213">
        <v>13.329986194003551</v>
      </c>
      <c r="G6536" s="90">
        <v>2.6135999999999999</v>
      </c>
      <c r="H6536" s="213">
        <v>15.306191773575877</v>
      </c>
    </row>
    <row r="6537" spans="3:8" x14ac:dyDescent="0.25">
      <c r="C6537" s="90">
        <v>2.464</v>
      </c>
      <c r="D6537" s="164">
        <v>16.582686498875024</v>
      </c>
      <c r="E6537" s="90">
        <v>2.7639999999999998</v>
      </c>
      <c r="F6537" s="213">
        <v>13.329986194003551</v>
      </c>
      <c r="G6537" s="90">
        <v>2.6139999999999999</v>
      </c>
      <c r="H6537" s="213">
        <v>14.071821469255243</v>
      </c>
    </row>
    <row r="6538" spans="3:8" x14ac:dyDescent="0.25">
      <c r="C6538" s="90">
        <v>2.4643999999999999</v>
      </c>
      <c r="D6538" s="164">
        <v>16.582686498875024</v>
      </c>
      <c r="E6538" s="90">
        <v>2.7643999999999997</v>
      </c>
      <c r="F6538" s="213">
        <v>13.329986194003551</v>
      </c>
      <c r="G6538" s="90">
        <v>2.6143999999999998</v>
      </c>
      <c r="H6538" s="213">
        <v>14.071821469255243</v>
      </c>
    </row>
    <row r="6539" spans="3:8" x14ac:dyDescent="0.25">
      <c r="C6539" s="90">
        <v>2.4647999999999999</v>
      </c>
      <c r="D6539" s="164">
        <v>16.582686498875024</v>
      </c>
      <c r="E6539" s="90">
        <v>2.7647999999999997</v>
      </c>
      <c r="F6539" s="213">
        <v>12.327999999999999</v>
      </c>
      <c r="G6539" s="90">
        <v>2.6147999999999998</v>
      </c>
      <c r="H6539" s="213">
        <v>15.306191773575877</v>
      </c>
    </row>
    <row r="6540" spans="3:8" x14ac:dyDescent="0.25">
      <c r="C6540" s="90">
        <v>2.4652000000000003</v>
      </c>
      <c r="D6540" s="164">
        <v>16.582686498875024</v>
      </c>
      <c r="E6540" s="90">
        <v>2.7652000000000001</v>
      </c>
      <c r="F6540" s="213">
        <v>12.327999999999999</v>
      </c>
      <c r="G6540" s="90">
        <v>2.6152000000000002</v>
      </c>
      <c r="H6540" s="213">
        <v>16.293688017032387</v>
      </c>
    </row>
    <row r="6541" spans="3:8" x14ac:dyDescent="0.25">
      <c r="C6541" s="90">
        <v>2.4656000000000002</v>
      </c>
      <c r="D6541" s="164">
        <v>17.579940975453646</v>
      </c>
      <c r="E6541" s="90">
        <v>2.7656000000000001</v>
      </c>
      <c r="F6541" s="213">
        <v>12.327999999999999</v>
      </c>
      <c r="G6541" s="90">
        <v>2.6156000000000001</v>
      </c>
      <c r="H6541" s="213">
        <v>16.293688017032387</v>
      </c>
    </row>
    <row r="6542" spans="3:8" x14ac:dyDescent="0.25">
      <c r="C6542" s="90">
        <v>2.4660000000000002</v>
      </c>
      <c r="D6542" s="164">
        <v>17.579940975453646</v>
      </c>
      <c r="E6542" s="90">
        <v>2.766</v>
      </c>
      <c r="F6542" s="213">
        <v>13.329986194003551</v>
      </c>
      <c r="G6542" s="90">
        <v>2.6160000000000001</v>
      </c>
      <c r="H6542" s="213">
        <v>15.306191773575877</v>
      </c>
    </row>
    <row r="6543" spans="3:8" x14ac:dyDescent="0.25">
      <c r="C6543" s="90">
        <v>2.4664000000000001</v>
      </c>
      <c r="D6543" s="164">
        <v>17.579940975453646</v>
      </c>
      <c r="E6543" s="90">
        <v>2.7664</v>
      </c>
      <c r="F6543" s="213">
        <v>13.329986194003551</v>
      </c>
      <c r="G6543" s="90">
        <v>2.6164000000000001</v>
      </c>
      <c r="H6543" s="213">
        <v>15.306191773575877</v>
      </c>
    </row>
    <row r="6544" spans="3:8" x14ac:dyDescent="0.25">
      <c r="C6544" s="90">
        <v>2.4668000000000001</v>
      </c>
      <c r="D6544" s="164">
        <v>16.582686498875024</v>
      </c>
      <c r="E6544" s="90">
        <v>2.7667999999999999</v>
      </c>
      <c r="F6544" s="213">
        <v>13.329986194003551</v>
      </c>
      <c r="G6544" s="90">
        <v>2.6168</v>
      </c>
      <c r="H6544" s="213">
        <v>15.306191773575877</v>
      </c>
    </row>
    <row r="6545" spans="3:8" x14ac:dyDescent="0.25">
      <c r="C6545" s="90">
        <v>2.4672000000000001</v>
      </c>
      <c r="D6545" s="164">
        <v>17.579940975453646</v>
      </c>
      <c r="E6545" s="90">
        <v>2.7671999999999999</v>
      </c>
      <c r="F6545" s="213">
        <v>13.329986194003551</v>
      </c>
      <c r="G6545" s="90">
        <v>2.6172</v>
      </c>
      <c r="H6545" s="213">
        <v>15.306191773575877</v>
      </c>
    </row>
    <row r="6546" spans="3:8" x14ac:dyDescent="0.25">
      <c r="C6546" s="90">
        <v>2.4676</v>
      </c>
      <c r="D6546" s="164">
        <v>16.582686498875024</v>
      </c>
      <c r="E6546" s="90">
        <v>2.7675999999999998</v>
      </c>
      <c r="F6546" s="213">
        <v>13.329986194003551</v>
      </c>
      <c r="G6546" s="90">
        <v>2.6175999999999999</v>
      </c>
      <c r="H6546" s="213">
        <v>15.306191773575877</v>
      </c>
    </row>
    <row r="6547" spans="3:8" x14ac:dyDescent="0.25">
      <c r="C6547" s="90">
        <v>2.468</v>
      </c>
      <c r="D6547" s="164">
        <v>16.582686498875024</v>
      </c>
      <c r="E6547" s="90">
        <v>2.7679999999999998</v>
      </c>
      <c r="F6547" s="213">
        <v>13.329986194003551</v>
      </c>
      <c r="G6547" s="90">
        <v>2.6179999999999999</v>
      </c>
      <c r="H6547" s="213">
        <v>15.306191773575877</v>
      </c>
    </row>
    <row r="6548" spans="3:8" x14ac:dyDescent="0.25">
      <c r="C6548" s="90">
        <v>2.4683999999999999</v>
      </c>
      <c r="D6548" s="164">
        <v>16.582686498875024</v>
      </c>
      <c r="E6548" s="90">
        <v>2.7683999999999997</v>
      </c>
      <c r="F6548" s="213">
        <v>13.329986194003551</v>
      </c>
      <c r="G6548" s="90">
        <v>2.6183999999999998</v>
      </c>
      <c r="H6548" s="213">
        <v>15.306191773575877</v>
      </c>
    </row>
    <row r="6549" spans="3:8" x14ac:dyDescent="0.25">
      <c r="C6549" s="90">
        <v>2.4687999999999999</v>
      </c>
      <c r="D6549" s="164">
        <v>16.582686498875024</v>
      </c>
      <c r="E6549" s="90">
        <v>2.7687999999999997</v>
      </c>
      <c r="F6549" s="213">
        <v>12.327999999999999</v>
      </c>
      <c r="G6549" s="90">
        <v>2.6187999999999998</v>
      </c>
      <c r="H6549" s="213">
        <v>15.306191773575877</v>
      </c>
    </row>
    <row r="6550" spans="3:8" x14ac:dyDescent="0.25">
      <c r="C6550" s="90">
        <v>2.4692000000000003</v>
      </c>
      <c r="D6550" s="164">
        <v>17.579940975453646</v>
      </c>
      <c r="E6550" s="90">
        <v>2.7692000000000001</v>
      </c>
      <c r="F6550" s="213">
        <v>12.327999999999999</v>
      </c>
      <c r="G6550" s="90">
        <v>2.6192000000000002</v>
      </c>
      <c r="H6550" s="213">
        <v>15.306191773575877</v>
      </c>
    </row>
    <row r="6551" spans="3:8" x14ac:dyDescent="0.25">
      <c r="C6551" s="90">
        <v>2.4696000000000002</v>
      </c>
      <c r="D6551" s="164">
        <v>16.582686498875024</v>
      </c>
      <c r="E6551" s="90">
        <v>2.7696000000000001</v>
      </c>
      <c r="F6551" s="213">
        <v>12.327999999999999</v>
      </c>
      <c r="G6551" s="90">
        <v>2.6196000000000002</v>
      </c>
      <c r="H6551" s="213">
        <v>15.306191773575877</v>
      </c>
    </row>
    <row r="6552" spans="3:8" x14ac:dyDescent="0.25">
      <c r="C6552" s="90">
        <v>2.4700000000000002</v>
      </c>
      <c r="D6552" s="164">
        <v>16.582686498875024</v>
      </c>
      <c r="E6552" s="90">
        <v>2.77</v>
      </c>
      <c r="F6552" s="213">
        <v>12.327999999999999</v>
      </c>
      <c r="G6552" s="90">
        <v>2.62</v>
      </c>
      <c r="H6552" s="213">
        <v>15.306191773575877</v>
      </c>
    </row>
    <row r="6553" spans="3:8" x14ac:dyDescent="0.25">
      <c r="C6553" s="90">
        <v>2.4704000000000002</v>
      </c>
      <c r="D6553" s="164">
        <v>16.582686498875024</v>
      </c>
      <c r="E6553" s="90">
        <v>2.7704</v>
      </c>
      <c r="F6553" s="213">
        <v>13.329986194003551</v>
      </c>
      <c r="G6553" s="90">
        <v>2.6204000000000001</v>
      </c>
      <c r="H6553" s="213">
        <v>15.306191773575877</v>
      </c>
    </row>
    <row r="6554" spans="3:8" x14ac:dyDescent="0.25">
      <c r="C6554" s="90">
        <v>2.4708000000000001</v>
      </c>
      <c r="D6554" s="164">
        <v>16.582686498875024</v>
      </c>
      <c r="E6554" s="90">
        <v>2.7707999999999999</v>
      </c>
      <c r="F6554" s="213">
        <v>13.329986194003551</v>
      </c>
      <c r="G6554" s="90">
        <v>2.6208</v>
      </c>
      <c r="H6554" s="213">
        <v>14.071821469255243</v>
      </c>
    </row>
    <row r="6555" spans="3:8" x14ac:dyDescent="0.25">
      <c r="C6555" s="90">
        <v>2.4712000000000001</v>
      </c>
      <c r="D6555" s="164">
        <v>16.582686498875024</v>
      </c>
      <c r="E6555" s="90">
        <v>2.7711999999999999</v>
      </c>
      <c r="F6555" s="213">
        <v>12.327999999999999</v>
      </c>
      <c r="G6555" s="90">
        <v>2.6212</v>
      </c>
      <c r="H6555" s="213">
        <v>14.071821469255243</v>
      </c>
    </row>
    <row r="6556" spans="3:8" x14ac:dyDescent="0.25">
      <c r="C6556" s="90">
        <v>2.4716</v>
      </c>
      <c r="D6556" s="164">
        <v>16.582686498875024</v>
      </c>
      <c r="E6556" s="90">
        <v>2.7715999999999998</v>
      </c>
      <c r="F6556" s="213">
        <v>12.327999999999999</v>
      </c>
      <c r="G6556" s="90">
        <v>2.6215999999999999</v>
      </c>
      <c r="H6556" s="213">
        <v>14.071821469255243</v>
      </c>
    </row>
    <row r="6557" spans="3:8" x14ac:dyDescent="0.25">
      <c r="C6557" s="90">
        <v>2.472</v>
      </c>
      <c r="D6557" s="164">
        <v>16.582686498875024</v>
      </c>
      <c r="E6557" s="90">
        <v>2.7719999999999998</v>
      </c>
      <c r="F6557" s="213">
        <v>13.329986194003551</v>
      </c>
      <c r="G6557" s="90">
        <v>2.6219999999999999</v>
      </c>
      <c r="H6557" s="213">
        <v>15.306191773575877</v>
      </c>
    </row>
    <row r="6558" spans="3:8" x14ac:dyDescent="0.25">
      <c r="C6558" s="90">
        <v>2.4723999999999999</v>
      </c>
      <c r="D6558" s="164">
        <v>16.582686498875024</v>
      </c>
      <c r="E6558" s="90">
        <v>2.7723999999999998</v>
      </c>
      <c r="F6558" s="213">
        <v>13.329986194003551</v>
      </c>
      <c r="G6558" s="90">
        <v>2.6223999999999998</v>
      </c>
      <c r="H6558" s="213">
        <v>15.306191773575877</v>
      </c>
    </row>
    <row r="6559" spans="3:8" x14ac:dyDescent="0.25">
      <c r="C6559" s="90">
        <v>2.4727999999999999</v>
      </c>
      <c r="D6559" s="164">
        <v>16.582686498875024</v>
      </c>
      <c r="E6559" s="90">
        <v>2.7727999999999997</v>
      </c>
      <c r="F6559" s="213">
        <v>13.329986194003551</v>
      </c>
      <c r="G6559" s="90">
        <v>2.6227999999999998</v>
      </c>
      <c r="H6559" s="213">
        <v>16.293688017032387</v>
      </c>
    </row>
    <row r="6560" spans="3:8" x14ac:dyDescent="0.25">
      <c r="C6560" s="90">
        <v>2.4732000000000003</v>
      </c>
      <c r="D6560" s="164">
        <v>17.579940975453646</v>
      </c>
      <c r="E6560" s="90">
        <v>2.7732000000000001</v>
      </c>
      <c r="F6560" s="213">
        <v>13.329986194003551</v>
      </c>
      <c r="G6560" s="90">
        <v>2.6232000000000002</v>
      </c>
      <c r="H6560" s="213">
        <v>15.306191773575877</v>
      </c>
    </row>
    <row r="6561" spans="3:8" x14ac:dyDescent="0.25">
      <c r="C6561" s="90">
        <v>2.4736000000000002</v>
      </c>
      <c r="D6561" s="164">
        <v>17.579940975453646</v>
      </c>
      <c r="E6561" s="90">
        <v>2.7736000000000001</v>
      </c>
      <c r="F6561" s="213">
        <v>13.329986194003551</v>
      </c>
      <c r="G6561" s="90">
        <v>2.6236000000000002</v>
      </c>
      <c r="H6561" s="213">
        <v>14.071821469255243</v>
      </c>
    </row>
    <row r="6562" spans="3:8" x14ac:dyDescent="0.25">
      <c r="C6562" s="90">
        <v>2.4740000000000002</v>
      </c>
      <c r="D6562" s="164">
        <v>17.579940975453646</v>
      </c>
      <c r="E6562" s="90">
        <v>2.774</v>
      </c>
      <c r="F6562" s="213">
        <v>13.329986194003551</v>
      </c>
      <c r="G6562" s="90">
        <v>2.6240000000000001</v>
      </c>
      <c r="H6562" s="213">
        <v>14.071821469255243</v>
      </c>
    </row>
    <row r="6563" spans="3:8" x14ac:dyDescent="0.25">
      <c r="C6563" s="90">
        <v>2.4744000000000002</v>
      </c>
      <c r="D6563" s="164">
        <v>16.582686498875024</v>
      </c>
      <c r="E6563" s="90">
        <v>2.7744</v>
      </c>
      <c r="F6563" s="213">
        <v>12.327999999999999</v>
      </c>
      <c r="G6563" s="90">
        <v>2.6244000000000001</v>
      </c>
      <c r="H6563" s="213">
        <v>14.071821469255243</v>
      </c>
    </row>
    <row r="6564" spans="3:8" x14ac:dyDescent="0.25">
      <c r="C6564" s="90">
        <v>2.4748000000000001</v>
      </c>
      <c r="D6564" s="164">
        <v>17.579940975453646</v>
      </c>
      <c r="E6564" s="90">
        <v>2.7747999999999999</v>
      </c>
      <c r="F6564" s="213">
        <v>12.327999999999999</v>
      </c>
      <c r="G6564" s="90">
        <v>2.6248</v>
      </c>
      <c r="H6564" s="213">
        <v>15.306191773575877</v>
      </c>
    </row>
    <row r="6565" spans="3:8" x14ac:dyDescent="0.25">
      <c r="C6565" s="90">
        <v>2.4752000000000001</v>
      </c>
      <c r="D6565" s="164">
        <v>17.579940975453646</v>
      </c>
      <c r="E6565" s="90">
        <v>2.7751999999999999</v>
      </c>
      <c r="F6565" s="213">
        <v>12.327999999999999</v>
      </c>
      <c r="G6565" s="90">
        <v>2.6252</v>
      </c>
      <c r="H6565" s="213">
        <v>16.293688017032387</v>
      </c>
    </row>
    <row r="6566" spans="3:8" x14ac:dyDescent="0.25">
      <c r="C6566" s="90">
        <v>2.4756</v>
      </c>
      <c r="D6566" s="164">
        <v>17.579940975453646</v>
      </c>
      <c r="E6566" s="90">
        <v>2.7755999999999998</v>
      </c>
      <c r="F6566" s="213">
        <v>12.327999999999999</v>
      </c>
      <c r="G6566" s="90">
        <v>2.6255999999999999</v>
      </c>
      <c r="H6566" s="213">
        <v>16.293688017032387</v>
      </c>
    </row>
    <row r="6567" spans="3:8" x14ac:dyDescent="0.25">
      <c r="C6567" s="90">
        <v>2.476</v>
      </c>
      <c r="D6567" s="164">
        <v>16.582686498875024</v>
      </c>
      <c r="E6567" s="90">
        <v>2.7759999999999998</v>
      </c>
      <c r="F6567" s="213">
        <v>13.329986194003551</v>
      </c>
      <c r="G6567" s="90">
        <v>2.6259999999999999</v>
      </c>
      <c r="H6567" s="213">
        <v>15.306191773575877</v>
      </c>
    </row>
    <row r="6568" spans="3:8" x14ac:dyDescent="0.25">
      <c r="C6568" s="90">
        <v>2.4763999999999999</v>
      </c>
      <c r="D6568" s="164">
        <v>16.582686498875024</v>
      </c>
      <c r="E6568" s="90">
        <v>2.7763999999999998</v>
      </c>
      <c r="F6568" s="213">
        <v>13.329986194003551</v>
      </c>
      <c r="G6568" s="90">
        <v>2.6263999999999998</v>
      </c>
      <c r="H6568" s="213">
        <v>14.071821469255243</v>
      </c>
    </row>
    <row r="6569" spans="3:8" x14ac:dyDescent="0.25">
      <c r="C6569" s="90">
        <v>2.4767999999999999</v>
      </c>
      <c r="D6569" s="164">
        <v>17.579940975453646</v>
      </c>
      <c r="E6569" s="90">
        <v>2.7767999999999997</v>
      </c>
      <c r="F6569" s="213">
        <v>13.329986194003551</v>
      </c>
      <c r="G6569" s="90">
        <v>2.6267999999999998</v>
      </c>
      <c r="H6569" s="213">
        <v>13.084325225798736</v>
      </c>
    </row>
    <row r="6570" spans="3:8" x14ac:dyDescent="0.25">
      <c r="C6570" s="90">
        <v>2.4772000000000003</v>
      </c>
      <c r="D6570" s="164">
        <v>17.579940975453646</v>
      </c>
      <c r="E6570" s="90">
        <v>2.7772000000000001</v>
      </c>
      <c r="F6570" s="213">
        <v>13.329986194003551</v>
      </c>
      <c r="G6570" s="90">
        <v>2.6271999999999998</v>
      </c>
      <c r="H6570" s="213">
        <v>14.071821469255243</v>
      </c>
    </row>
    <row r="6571" spans="3:8" x14ac:dyDescent="0.25">
      <c r="C6571" s="90">
        <v>2.4776000000000002</v>
      </c>
      <c r="D6571" s="164">
        <v>17.579940975453646</v>
      </c>
      <c r="E6571" s="90">
        <v>2.7776000000000001</v>
      </c>
      <c r="F6571" s="213">
        <v>13.329986194003551</v>
      </c>
      <c r="G6571" s="90">
        <v>2.6276000000000002</v>
      </c>
      <c r="H6571" s="213">
        <v>15.306191773575877</v>
      </c>
    </row>
    <row r="6572" spans="3:8" x14ac:dyDescent="0.25">
      <c r="C6572" s="90">
        <v>2.4780000000000002</v>
      </c>
      <c r="D6572" s="164">
        <v>17.579940975453646</v>
      </c>
      <c r="E6572" s="90">
        <v>2.778</v>
      </c>
      <c r="F6572" s="213">
        <v>13.329986194003551</v>
      </c>
      <c r="G6572" s="90">
        <v>2.6280000000000001</v>
      </c>
      <c r="H6572" s="213">
        <v>16.293688017032387</v>
      </c>
    </row>
    <row r="6573" spans="3:8" x14ac:dyDescent="0.25">
      <c r="C6573" s="90">
        <v>2.4784000000000002</v>
      </c>
      <c r="D6573" s="164">
        <v>17.579940975453646</v>
      </c>
      <c r="E6573" s="90">
        <v>2.7784</v>
      </c>
      <c r="F6573" s="213">
        <v>12.327999999999999</v>
      </c>
      <c r="G6573" s="90">
        <v>2.6284000000000001</v>
      </c>
      <c r="H6573" s="213">
        <v>17.281184260488896</v>
      </c>
    </row>
    <row r="6574" spans="3:8" x14ac:dyDescent="0.25">
      <c r="C6574" s="90">
        <v>2.4788000000000001</v>
      </c>
      <c r="D6574" s="164">
        <v>17.579940975453646</v>
      </c>
      <c r="E6574" s="90">
        <v>2.7787999999999999</v>
      </c>
      <c r="F6574" s="213">
        <v>12.327999999999999</v>
      </c>
      <c r="G6574" s="90">
        <v>2.6288</v>
      </c>
      <c r="H6574" s="213">
        <v>17.281184260488896</v>
      </c>
    </row>
    <row r="6575" spans="3:8" x14ac:dyDescent="0.25">
      <c r="C6575" s="90">
        <v>2.4792000000000001</v>
      </c>
      <c r="D6575" s="164">
        <v>17.579940975453646</v>
      </c>
      <c r="E6575" s="90">
        <v>2.7791999999999999</v>
      </c>
      <c r="F6575" s="213">
        <v>12.327999999999999</v>
      </c>
      <c r="G6575" s="90">
        <v>2.6292</v>
      </c>
      <c r="H6575" s="213">
        <v>15.306191773575877</v>
      </c>
    </row>
    <row r="6576" spans="3:8" x14ac:dyDescent="0.25">
      <c r="C6576" s="90">
        <v>2.4796</v>
      </c>
      <c r="D6576" s="164">
        <v>17.579940975453646</v>
      </c>
      <c r="E6576" s="90">
        <v>2.7795999999999998</v>
      </c>
      <c r="F6576" s="213">
        <v>12.327999999999999</v>
      </c>
      <c r="G6576" s="90">
        <v>2.6295999999999999</v>
      </c>
      <c r="H6576" s="213">
        <v>14.071821469255243</v>
      </c>
    </row>
    <row r="6577" spans="3:8" x14ac:dyDescent="0.25">
      <c r="C6577" s="90">
        <v>2.48</v>
      </c>
      <c r="D6577" s="164">
        <v>17.579940975453646</v>
      </c>
      <c r="E6577" s="90">
        <v>2.78</v>
      </c>
      <c r="F6577" s="213">
        <v>12.327999999999999</v>
      </c>
      <c r="G6577" s="90">
        <v>2.63</v>
      </c>
      <c r="H6577" s="213">
        <v>14.071821469255243</v>
      </c>
    </row>
    <row r="6578" spans="3:8" x14ac:dyDescent="0.25">
      <c r="C6578" s="90">
        <v>2.4803999999999999</v>
      </c>
      <c r="D6578" s="164">
        <v>17.579940975453646</v>
      </c>
      <c r="E6578" s="90">
        <v>2.7803999999999998</v>
      </c>
      <c r="F6578" s="213">
        <v>12.327999999999999</v>
      </c>
      <c r="G6578" s="90">
        <v>2.6303999999999998</v>
      </c>
      <c r="H6578" s="213">
        <v>15.306191773575877</v>
      </c>
    </row>
    <row r="6579" spans="3:8" x14ac:dyDescent="0.25">
      <c r="C6579" s="90">
        <v>2.4807999999999999</v>
      </c>
      <c r="D6579" s="164">
        <v>17.579940975453646</v>
      </c>
      <c r="E6579" s="90">
        <v>2.7807999999999997</v>
      </c>
      <c r="F6579" s="213">
        <v>12.327999999999999</v>
      </c>
      <c r="G6579" s="90">
        <v>2.6307999999999998</v>
      </c>
      <c r="H6579" s="213">
        <v>15.306191773575877</v>
      </c>
    </row>
    <row r="6580" spans="3:8" x14ac:dyDescent="0.25">
      <c r="C6580" s="90">
        <v>2.4812000000000003</v>
      </c>
      <c r="D6580" s="164">
        <v>17.579940975453646</v>
      </c>
      <c r="E6580" s="90">
        <v>2.7812000000000001</v>
      </c>
      <c r="F6580" s="213">
        <v>12.327999999999999</v>
      </c>
      <c r="G6580" s="90">
        <v>2.6311999999999998</v>
      </c>
      <c r="H6580" s="213">
        <v>15.306191773575877</v>
      </c>
    </row>
    <row r="6581" spans="3:8" x14ac:dyDescent="0.25">
      <c r="C6581" s="90">
        <v>2.4816000000000003</v>
      </c>
      <c r="D6581" s="164">
        <v>16.582686498875024</v>
      </c>
      <c r="E6581" s="90">
        <v>2.7816000000000001</v>
      </c>
      <c r="F6581" s="213">
        <v>12.327999999999999</v>
      </c>
      <c r="G6581" s="90">
        <v>2.6316000000000002</v>
      </c>
      <c r="H6581" s="213">
        <v>15.306191773575877</v>
      </c>
    </row>
    <row r="6582" spans="3:8" x14ac:dyDescent="0.25">
      <c r="C6582" s="90">
        <v>2.4820000000000002</v>
      </c>
      <c r="D6582" s="164">
        <v>16.582686498875024</v>
      </c>
      <c r="E6582" s="90">
        <v>2.782</v>
      </c>
      <c r="F6582" s="213">
        <v>12.327999999999999</v>
      </c>
      <c r="G6582" s="90">
        <v>2.6320000000000001</v>
      </c>
      <c r="H6582" s="213">
        <v>15.306191773575877</v>
      </c>
    </row>
    <row r="6583" spans="3:8" x14ac:dyDescent="0.25">
      <c r="C6583" s="90">
        <v>2.4824000000000002</v>
      </c>
      <c r="D6583" s="164">
        <v>16.582686498875024</v>
      </c>
      <c r="E6583" s="90">
        <v>2.7824</v>
      </c>
      <c r="F6583" s="213">
        <v>12.327999999999999</v>
      </c>
      <c r="G6583" s="90">
        <v>2.6324000000000001</v>
      </c>
      <c r="H6583" s="213">
        <v>14.071821469255243</v>
      </c>
    </row>
    <row r="6584" spans="3:8" x14ac:dyDescent="0.25">
      <c r="C6584" s="90">
        <v>2.4828000000000001</v>
      </c>
      <c r="D6584" s="164">
        <v>17.579940975453646</v>
      </c>
      <c r="E6584" s="90">
        <v>2.7827999999999999</v>
      </c>
      <c r="F6584" s="213">
        <v>13.329986194003551</v>
      </c>
      <c r="G6584" s="90">
        <v>2.6328</v>
      </c>
      <c r="H6584" s="213">
        <v>14.071821469255243</v>
      </c>
    </row>
    <row r="6585" spans="3:8" x14ac:dyDescent="0.25">
      <c r="C6585" s="90">
        <v>2.4832000000000001</v>
      </c>
      <c r="D6585" s="164">
        <v>17.579940975453646</v>
      </c>
      <c r="E6585" s="90">
        <v>2.7831999999999999</v>
      </c>
      <c r="F6585" s="213">
        <v>13.329986194003551</v>
      </c>
      <c r="G6585" s="90">
        <v>2.6332</v>
      </c>
      <c r="H6585" s="213">
        <v>15.306191773575877</v>
      </c>
    </row>
    <row r="6586" spans="3:8" x14ac:dyDescent="0.25">
      <c r="C6586" s="90">
        <v>2.4836</v>
      </c>
      <c r="D6586" s="164">
        <v>17.579940975453646</v>
      </c>
      <c r="E6586" s="90">
        <v>2.7835999999999999</v>
      </c>
      <c r="F6586" s="213">
        <v>12.327999999999999</v>
      </c>
      <c r="G6586" s="90">
        <v>2.6335999999999999</v>
      </c>
      <c r="H6586" s="213">
        <v>15.306191773575877</v>
      </c>
    </row>
    <row r="6587" spans="3:8" x14ac:dyDescent="0.25">
      <c r="C6587" s="90">
        <v>2.484</v>
      </c>
      <c r="D6587" s="164">
        <v>17.579940975453646</v>
      </c>
      <c r="E6587" s="90">
        <v>2.7839999999999998</v>
      </c>
      <c r="F6587" s="213">
        <v>13.329986194003551</v>
      </c>
      <c r="G6587" s="90">
        <v>2.6339999999999999</v>
      </c>
      <c r="H6587" s="213">
        <v>15.306191773575877</v>
      </c>
    </row>
    <row r="6588" spans="3:8" x14ac:dyDescent="0.25">
      <c r="C6588" s="90">
        <v>2.4843999999999999</v>
      </c>
      <c r="D6588" s="164">
        <v>17.579940975453646</v>
      </c>
      <c r="E6588" s="90">
        <v>2.7843999999999998</v>
      </c>
      <c r="F6588" s="213">
        <v>13.329986194003551</v>
      </c>
      <c r="G6588" s="90">
        <v>2.6343999999999999</v>
      </c>
      <c r="H6588" s="213">
        <v>15.306191773575877</v>
      </c>
    </row>
    <row r="6589" spans="3:8" x14ac:dyDescent="0.25">
      <c r="C6589" s="90">
        <v>2.4847999999999999</v>
      </c>
      <c r="D6589" s="164">
        <v>16.582686498875024</v>
      </c>
      <c r="E6589" s="90">
        <v>2.7847999999999997</v>
      </c>
      <c r="F6589" s="213">
        <v>13.329986194003551</v>
      </c>
      <c r="G6589" s="90">
        <v>2.6347999999999998</v>
      </c>
      <c r="H6589" s="213">
        <v>14.071821469255243</v>
      </c>
    </row>
    <row r="6590" spans="3:8" x14ac:dyDescent="0.25">
      <c r="C6590" s="90">
        <v>2.4852000000000003</v>
      </c>
      <c r="D6590" s="164">
        <v>16.582686498875024</v>
      </c>
      <c r="E6590" s="90">
        <v>2.7852000000000001</v>
      </c>
      <c r="F6590" s="213">
        <v>13.329986194003551</v>
      </c>
      <c r="G6590" s="90">
        <v>2.6351999999999998</v>
      </c>
      <c r="H6590" s="213">
        <v>14.071821469255243</v>
      </c>
    </row>
    <row r="6591" spans="3:8" x14ac:dyDescent="0.25">
      <c r="C6591" s="90">
        <v>2.4856000000000003</v>
      </c>
      <c r="D6591" s="164">
        <v>16.582686498875024</v>
      </c>
      <c r="E6591" s="90">
        <v>2.7856000000000001</v>
      </c>
      <c r="F6591" s="213">
        <v>13.329986194003551</v>
      </c>
      <c r="G6591" s="90">
        <v>2.6356000000000002</v>
      </c>
      <c r="H6591" s="213">
        <v>14.071821469255243</v>
      </c>
    </row>
    <row r="6592" spans="3:8" x14ac:dyDescent="0.25">
      <c r="C6592" s="90">
        <v>2.4860000000000002</v>
      </c>
      <c r="D6592" s="164">
        <v>16.582686498875024</v>
      </c>
      <c r="E6592" s="90">
        <v>2.786</v>
      </c>
      <c r="F6592" s="213">
        <v>13.329986194003551</v>
      </c>
      <c r="G6592" s="90">
        <v>2.6360000000000001</v>
      </c>
      <c r="H6592" s="213">
        <v>15.306191773575877</v>
      </c>
    </row>
    <row r="6593" spans="3:8" x14ac:dyDescent="0.25">
      <c r="C6593" s="90">
        <v>2.4864000000000002</v>
      </c>
      <c r="D6593" s="164">
        <v>17.579940975453646</v>
      </c>
      <c r="E6593" s="90">
        <v>2.7864</v>
      </c>
      <c r="F6593" s="213">
        <v>13.329986194003551</v>
      </c>
      <c r="G6593" s="90">
        <v>2.6364000000000001</v>
      </c>
      <c r="H6593" s="213">
        <v>15.306191773575877</v>
      </c>
    </row>
    <row r="6594" spans="3:8" x14ac:dyDescent="0.25">
      <c r="C6594" s="90">
        <v>2.4868000000000001</v>
      </c>
      <c r="D6594" s="164">
        <v>17.579940975453646</v>
      </c>
      <c r="E6594" s="90">
        <v>2.7867999999999999</v>
      </c>
      <c r="F6594" s="213">
        <v>13.329986194003551</v>
      </c>
      <c r="G6594" s="90">
        <v>2.6368</v>
      </c>
      <c r="H6594" s="213">
        <v>15.306191773575877</v>
      </c>
    </row>
    <row r="6595" spans="3:8" x14ac:dyDescent="0.25">
      <c r="C6595" s="90">
        <v>2.4872000000000001</v>
      </c>
      <c r="D6595" s="164">
        <v>16.582686498875024</v>
      </c>
      <c r="E6595" s="90">
        <v>2.7871999999999999</v>
      </c>
      <c r="F6595" s="213">
        <v>13.329986194003551</v>
      </c>
      <c r="G6595" s="90">
        <v>2.6372</v>
      </c>
      <c r="H6595" s="213">
        <v>15.306191773575877</v>
      </c>
    </row>
    <row r="6596" spans="3:8" x14ac:dyDescent="0.25">
      <c r="C6596" s="90">
        <v>2.4876</v>
      </c>
      <c r="D6596" s="164">
        <v>17.579940975453646</v>
      </c>
      <c r="E6596" s="90">
        <v>2.7875999999999999</v>
      </c>
      <c r="F6596" s="213">
        <v>13.329986194003551</v>
      </c>
      <c r="G6596" s="90">
        <v>2.6375999999999999</v>
      </c>
      <c r="H6596" s="213">
        <v>15.306191773575877</v>
      </c>
    </row>
    <row r="6597" spans="3:8" x14ac:dyDescent="0.25">
      <c r="C6597" s="90">
        <v>2.488</v>
      </c>
      <c r="D6597" s="164">
        <v>17.579940975453646</v>
      </c>
      <c r="E6597" s="90">
        <v>2.7879999999999998</v>
      </c>
      <c r="F6597" s="213">
        <v>13.329986194003551</v>
      </c>
      <c r="G6597" s="90">
        <v>2.6379999999999999</v>
      </c>
      <c r="H6597" s="213">
        <v>15.306191773575877</v>
      </c>
    </row>
    <row r="6598" spans="3:8" x14ac:dyDescent="0.25">
      <c r="C6598" s="90">
        <v>2.4883999999999999</v>
      </c>
      <c r="D6598" s="164">
        <v>17.579940975453646</v>
      </c>
      <c r="E6598" s="90">
        <v>2.7883999999999998</v>
      </c>
      <c r="F6598" s="213">
        <v>13.329986194003551</v>
      </c>
      <c r="G6598" s="90">
        <v>2.6383999999999999</v>
      </c>
      <c r="H6598" s="213">
        <v>15.306191773575877</v>
      </c>
    </row>
    <row r="6599" spans="3:8" x14ac:dyDescent="0.25">
      <c r="C6599" s="90">
        <v>2.4887999999999999</v>
      </c>
      <c r="D6599" s="164">
        <v>17.579940975453646</v>
      </c>
      <c r="E6599" s="90">
        <v>2.7887999999999997</v>
      </c>
      <c r="F6599" s="213">
        <v>13.329986194003551</v>
      </c>
      <c r="G6599" s="90">
        <v>2.6387999999999998</v>
      </c>
      <c r="H6599" s="213">
        <v>14.071821469255243</v>
      </c>
    </row>
    <row r="6600" spans="3:8" x14ac:dyDescent="0.25">
      <c r="C6600" s="90">
        <v>2.4892000000000003</v>
      </c>
      <c r="D6600" s="164">
        <v>17.579940975453646</v>
      </c>
      <c r="E6600" s="90">
        <v>2.7892000000000001</v>
      </c>
      <c r="F6600" s="213">
        <v>13.329986194003551</v>
      </c>
      <c r="G6600" s="90">
        <v>2.6391999999999998</v>
      </c>
      <c r="H6600" s="213">
        <v>15.306191773575877</v>
      </c>
    </row>
    <row r="6601" spans="3:8" x14ac:dyDescent="0.25">
      <c r="C6601" s="90">
        <v>2.4896000000000003</v>
      </c>
      <c r="D6601" s="164">
        <v>16.582686498875024</v>
      </c>
      <c r="E6601" s="90">
        <v>2.7896000000000001</v>
      </c>
      <c r="F6601" s="213">
        <v>13.329986194003551</v>
      </c>
      <c r="G6601" s="90">
        <v>2.6396000000000002</v>
      </c>
      <c r="H6601" s="213">
        <v>15.306191773575877</v>
      </c>
    </row>
    <row r="6602" spans="3:8" x14ac:dyDescent="0.25">
      <c r="C6602" s="90">
        <v>2.4900000000000002</v>
      </c>
      <c r="D6602" s="164">
        <v>17.579940975453646</v>
      </c>
      <c r="E6602" s="90">
        <v>2.79</v>
      </c>
      <c r="F6602" s="213">
        <v>13.329986194003551</v>
      </c>
      <c r="G6602" s="90">
        <v>2.64</v>
      </c>
      <c r="H6602" s="213">
        <v>15.306191773575877</v>
      </c>
    </row>
    <row r="6603" spans="3:8" x14ac:dyDescent="0.25">
      <c r="C6603" s="90">
        <v>2.4904000000000002</v>
      </c>
      <c r="D6603" s="164">
        <v>17.579940975453646</v>
      </c>
      <c r="E6603" s="90">
        <v>2.7904</v>
      </c>
      <c r="F6603" s="213">
        <v>13.329986194003551</v>
      </c>
      <c r="G6603" s="90">
        <v>2.6404000000000001</v>
      </c>
      <c r="H6603" s="213">
        <v>14.071821469255243</v>
      </c>
    </row>
    <row r="6604" spans="3:8" x14ac:dyDescent="0.25">
      <c r="C6604" s="90">
        <v>2.4908000000000001</v>
      </c>
      <c r="D6604" s="164">
        <v>17.579940975453646</v>
      </c>
      <c r="E6604" s="90">
        <v>2.7907999999999999</v>
      </c>
      <c r="F6604" s="213">
        <v>13.329986194003551</v>
      </c>
      <c r="G6604" s="90">
        <v>2.6408</v>
      </c>
      <c r="H6604" s="213">
        <v>15.306191773575877</v>
      </c>
    </row>
    <row r="6605" spans="3:8" x14ac:dyDescent="0.25">
      <c r="C6605" s="90">
        <v>2.4912000000000001</v>
      </c>
      <c r="D6605" s="164">
        <v>17.579940975453646</v>
      </c>
      <c r="E6605" s="90">
        <v>2.7911999999999999</v>
      </c>
      <c r="F6605" s="213">
        <v>13.329986194003551</v>
      </c>
      <c r="G6605" s="90">
        <v>2.6412</v>
      </c>
      <c r="H6605" s="213">
        <v>15.306191773575877</v>
      </c>
    </row>
    <row r="6606" spans="3:8" x14ac:dyDescent="0.25">
      <c r="C6606" s="90">
        <v>2.4916</v>
      </c>
      <c r="D6606" s="164">
        <v>17.579940975453646</v>
      </c>
      <c r="E6606" s="90">
        <v>2.7915999999999999</v>
      </c>
      <c r="F6606" s="213">
        <v>13.329986194003551</v>
      </c>
      <c r="G6606" s="90">
        <v>2.6415999999999999</v>
      </c>
      <c r="H6606" s="213">
        <v>15.306191773575877</v>
      </c>
    </row>
    <row r="6607" spans="3:8" x14ac:dyDescent="0.25">
      <c r="C6607" s="90">
        <v>2.492</v>
      </c>
      <c r="D6607" s="164">
        <v>17.579940975453646</v>
      </c>
      <c r="E6607" s="90">
        <v>2.7919999999999998</v>
      </c>
      <c r="F6607" s="213">
        <v>13.329986194003551</v>
      </c>
      <c r="G6607" s="90">
        <v>2.6419999999999999</v>
      </c>
      <c r="H6607" s="213">
        <v>15.306191773575877</v>
      </c>
    </row>
    <row r="6608" spans="3:8" x14ac:dyDescent="0.25">
      <c r="C6608" s="90">
        <v>2.4923999999999999</v>
      </c>
      <c r="D6608" s="164">
        <v>17.579940975453646</v>
      </c>
      <c r="E6608" s="90">
        <v>2.7923999999999998</v>
      </c>
      <c r="F6608" s="213">
        <v>13.329986194003551</v>
      </c>
      <c r="G6608" s="90">
        <v>2.6423999999999999</v>
      </c>
      <c r="H6608" s="213">
        <v>15.306191773575877</v>
      </c>
    </row>
    <row r="6609" spans="3:8" x14ac:dyDescent="0.25">
      <c r="C6609" s="90">
        <v>2.4927999999999999</v>
      </c>
      <c r="D6609" s="164">
        <v>17.579940975453646</v>
      </c>
      <c r="E6609" s="90">
        <v>2.7927999999999997</v>
      </c>
      <c r="F6609" s="213">
        <v>12.327999999999999</v>
      </c>
      <c r="G6609" s="90">
        <v>2.6427999999999998</v>
      </c>
      <c r="H6609" s="213">
        <v>15.306191773575877</v>
      </c>
    </row>
    <row r="6610" spans="3:8" x14ac:dyDescent="0.25">
      <c r="C6610" s="90">
        <v>2.4932000000000003</v>
      </c>
      <c r="D6610" s="164">
        <v>17.579940975453646</v>
      </c>
      <c r="E6610" s="90">
        <v>2.7932000000000001</v>
      </c>
      <c r="F6610" s="213">
        <v>13.329986194003551</v>
      </c>
      <c r="G6610" s="90">
        <v>2.6431999999999998</v>
      </c>
      <c r="H6610" s="213">
        <v>15.306191773575877</v>
      </c>
    </row>
    <row r="6611" spans="3:8" x14ac:dyDescent="0.25">
      <c r="C6611" s="90">
        <v>2.4936000000000003</v>
      </c>
      <c r="D6611" s="164">
        <v>16.582686498875024</v>
      </c>
      <c r="E6611" s="90">
        <v>2.7936000000000001</v>
      </c>
      <c r="F6611" s="213">
        <v>13.329986194003551</v>
      </c>
      <c r="G6611" s="90">
        <v>2.6436000000000002</v>
      </c>
      <c r="H6611" s="213">
        <v>15.306191773575877</v>
      </c>
    </row>
    <row r="6612" spans="3:8" x14ac:dyDescent="0.25">
      <c r="C6612" s="90">
        <v>2.4940000000000002</v>
      </c>
      <c r="D6612" s="164">
        <v>17.579940975453646</v>
      </c>
      <c r="E6612" s="90">
        <v>2.794</v>
      </c>
      <c r="F6612" s="213">
        <v>13.329986194003551</v>
      </c>
      <c r="G6612" s="90">
        <v>2.6440000000000001</v>
      </c>
      <c r="H6612" s="213">
        <v>14.071821469255243</v>
      </c>
    </row>
    <row r="6613" spans="3:8" x14ac:dyDescent="0.25">
      <c r="C6613" s="90">
        <v>2.4944000000000002</v>
      </c>
      <c r="D6613" s="164">
        <v>16.582686498875024</v>
      </c>
      <c r="E6613" s="90">
        <v>2.7944</v>
      </c>
      <c r="F6613" s="213">
        <v>13.329986194003551</v>
      </c>
      <c r="G6613" s="90">
        <v>2.6444000000000001</v>
      </c>
      <c r="H6613" s="213">
        <v>14.071821469255243</v>
      </c>
    </row>
    <row r="6614" spans="3:8" x14ac:dyDescent="0.25">
      <c r="C6614" s="90">
        <v>2.4948000000000001</v>
      </c>
      <c r="D6614" s="164">
        <v>16.582686498875024</v>
      </c>
      <c r="E6614" s="90">
        <v>2.7948</v>
      </c>
      <c r="F6614" s="213">
        <v>14.331972388007101</v>
      </c>
      <c r="G6614" s="90">
        <v>2.6448</v>
      </c>
      <c r="H6614" s="213">
        <v>14.071821469255243</v>
      </c>
    </row>
    <row r="6615" spans="3:8" x14ac:dyDescent="0.25">
      <c r="C6615" s="90">
        <v>2.4952000000000001</v>
      </c>
      <c r="D6615" s="164">
        <v>17.579940975453646</v>
      </c>
      <c r="E6615" s="90">
        <v>2.7951999999999999</v>
      </c>
      <c r="F6615" s="213">
        <v>13.329986194003551</v>
      </c>
      <c r="G6615" s="90">
        <v>2.6452</v>
      </c>
      <c r="H6615" s="213">
        <v>15.306191773575877</v>
      </c>
    </row>
    <row r="6616" spans="3:8" x14ac:dyDescent="0.25">
      <c r="C6616" s="90">
        <v>2.4956</v>
      </c>
      <c r="D6616" s="164">
        <v>16.582686498875024</v>
      </c>
      <c r="E6616" s="90">
        <v>2.7955999999999999</v>
      </c>
      <c r="F6616" s="213">
        <v>13.329986194003551</v>
      </c>
      <c r="G6616" s="90">
        <v>2.6456</v>
      </c>
      <c r="H6616" s="213">
        <v>15.306191773575877</v>
      </c>
    </row>
    <row r="6617" spans="3:8" x14ac:dyDescent="0.25">
      <c r="C6617" s="90">
        <v>2.496</v>
      </c>
      <c r="D6617" s="164">
        <v>17.579940975453646</v>
      </c>
      <c r="E6617" s="90">
        <v>2.7959999999999998</v>
      </c>
      <c r="F6617" s="213">
        <v>13.329986194003551</v>
      </c>
      <c r="G6617" s="90">
        <v>2.6459999999999999</v>
      </c>
      <c r="H6617" s="213">
        <v>15.306191773575877</v>
      </c>
    </row>
    <row r="6618" spans="3:8" x14ac:dyDescent="0.25">
      <c r="C6618" s="90">
        <v>2.4964</v>
      </c>
      <c r="D6618" s="164">
        <v>16.582686498875024</v>
      </c>
      <c r="E6618" s="90">
        <v>2.7963999999999998</v>
      </c>
      <c r="F6618" s="213">
        <v>14.331972388007101</v>
      </c>
      <c r="G6618" s="90">
        <v>2.6463999999999999</v>
      </c>
      <c r="H6618" s="213">
        <v>15.306191773575877</v>
      </c>
    </row>
    <row r="6619" spans="3:8" x14ac:dyDescent="0.25">
      <c r="C6619" s="90">
        <v>2.4967999999999999</v>
      </c>
      <c r="D6619" s="164">
        <v>16.582686498875024</v>
      </c>
      <c r="E6619" s="90">
        <v>2.7967999999999997</v>
      </c>
      <c r="F6619" s="213">
        <v>13.329986194003551</v>
      </c>
      <c r="G6619" s="90">
        <v>2.6467999999999998</v>
      </c>
      <c r="H6619" s="213">
        <v>14.071821469255243</v>
      </c>
    </row>
    <row r="6620" spans="3:8" x14ac:dyDescent="0.25">
      <c r="C6620" s="90">
        <v>2.4972000000000003</v>
      </c>
      <c r="D6620" s="164">
        <v>16.582686498875024</v>
      </c>
      <c r="E6620" s="90">
        <v>2.7972000000000001</v>
      </c>
      <c r="F6620" s="213">
        <v>13.329986194003551</v>
      </c>
      <c r="G6620" s="90">
        <v>2.6471999999999998</v>
      </c>
      <c r="H6620" s="213">
        <v>14.071821469255243</v>
      </c>
    </row>
    <row r="6621" spans="3:8" x14ac:dyDescent="0.25">
      <c r="C6621" s="90">
        <v>2.4976000000000003</v>
      </c>
      <c r="D6621" s="164">
        <v>16.582686498875024</v>
      </c>
      <c r="E6621" s="90">
        <v>2.7976000000000001</v>
      </c>
      <c r="F6621" s="213">
        <v>13.329986194003551</v>
      </c>
      <c r="G6621" s="90">
        <v>2.6476000000000002</v>
      </c>
      <c r="H6621" s="213">
        <v>14.071821469255243</v>
      </c>
    </row>
    <row r="6622" spans="3:8" x14ac:dyDescent="0.25">
      <c r="C6622" s="90">
        <v>2.4980000000000002</v>
      </c>
      <c r="D6622" s="164">
        <v>16.582686498875024</v>
      </c>
      <c r="E6622" s="90">
        <v>2.798</v>
      </c>
      <c r="F6622" s="213">
        <v>13.329986194003551</v>
      </c>
      <c r="G6622" s="90">
        <v>2.6480000000000001</v>
      </c>
      <c r="H6622" s="213">
        <v>15.306191773575877</v>
      </c>
    </row>
    <row r="6623" spans="3:8" x14ac:dyDescent="0.25">
      <c r="C6623" s="90">
        <v>2.4984000000000002</v>
      </c>
      <c r="D6623" s="164">
        <v>16.582686498875024</v>
      </c>
      <c r="E6623" s="90">
        <v>2.7984</v>
      </c>
      <c r="F6623" s="213">
        <v>13.329986194003551</v>
      </c>
      <c r="G6623" s="90">
        <v>2.6484000000000001</v>
      </c>
      <c r="H6623" s="213">
        <v>15.306191773575877</v>
      </c>
    </row>
    <row r="6624" spans="3:8" x14ac:dyDescent="0.25">
      <c r="C6624" s="90">
        <v>2.4988000000000001</v>
      </c>
      <c r="D6624" s="164">
        <v>16.582686498875024</v>
      </c>
      <c r="E6624" s="90">
        <v>2.7988</v>
      </c>
      <c r="F6624" s="213">
        <v>13.329986194003551</v>
      </c>
      <c r="G6624" s="90">
        <v>2.6488</v>
      </c>
      <c r="H6624" s="213">
        <v>15.306191773575877</v>
      </c>
    </row>
    <row r="6625" spans="3:8" x14ac:dyDescent="0.25">
      <c r="C6625" s="90">
        <v>2.4992000000000001</v>
      </c>
      <c r="D6625" s="164">
        <v>16.582686498875024</v>
      </c>
      <c r="E6625" s="90">
        <v>2.7991999999999999</v>
      </c>
      <c r="F6625" s="213">
        <v>13.329986194003551</v>
      </c>
      <c r="G6625" s="90">
        <v>2.6492</v>
      </c>
      <c r="H6625" s="213">
        <v>15.306191773575877</v>
      </c>
    </row>
    <row r="6626" spans="3:8" x14ac:dyDescent="0.25">
      <c r="C6626" s="90">
        <v>2.4996</v>
      </c>
      <c r="D6626" s="164">
        <v>15.585432022296406</v>
      </c>
      <c r="E6626" s="90">
        <v>2.7995999999999999</v>
      </c>
      <c r="F6626" s="213">
        <v>14.331972388007101</v>
      </c>
      <c r="G6626" s="90">
        <v>2.6496</v>
      </c>
      <c r="H6626" s="213">
        <v>14.071821469255243</v>
      </c>
    </row>
    <row r="6627" spans="3:8" x14ac:dyDescent="0.25">
      <c r="C6627" s="90">
        <v>2.5</v>
      </c>
      <c r="D6627" s="164">
        <v>16.582686498875024</v>
      </c>
      <c r="E6627" s="90">
        <v>2.8</v>
      </c>
      <c r="F6627" s="213">
        <v>14.331972388007101</v>
      </c>
      <c r="G6627" s="90">
        <v>2.65</v>
      </c>
      <c r="H6627" s="213">
        <v>13.084325225798736</v>
      </c>
    </row>
    <row r="6628" spans="3:8" x14ac:dyDescent="0.25">
      <c r="C6628" s="90">
        <v>2.5004</v>
      </c>
      <c r="D6628" s="164">
        <v>15.585432022296406</v>
      </c>
      <c r="E6628" s="90">
        <v>2.8003999999999998</v>
      </c>
      <c r="F6628" s="213">
        <v>14.331972388007101</v>
      </c>
      <c r="G6628" s="90">
        <v>2.6503999999999999</v>
      </c>
      <c r="H6628" s="213">
        <v>14.071821469255243</v>
      </c>
    </row>
    <row r="6629" spans="3:8" x14ac:dyDescent="0.25">
      <c r="C6629" s="90">
        <v>2.5007999999999999</v>
      </c>
      <c r="D6629" s="164">
        <v>16.582686498875024</v>
      </c>
      <c r="E6629" s="90">
        <v>2.8007999999999997</v>
      </c>
      <c r="F6629" s="213">
        <v>13.329986194003551</v>
      </c>
      <c r="G6629" s="90">
        <v>2.6507999999999998</v>
      </c>
      <c r="H6629" s="213">
        <v>15.306191773575877</v>
      </c>
    </row>
    <row r="6630" spans="3:8" x14ac:dyDescent="0.25">
      <c r="C6630" s="90">
        <v>2.5011999999999999</v>
      </c>
      <c r="D6630" s="164">
        <v>16.582686498875024</v>
      </c>
      <c r="E6630" s="90">
        <v>2.8011999999999997</v>
      </c>
      <c r="F6630" s="213">
        <v>13.329986194003551</v>
      </c>
      <c r="G6630" s="90">
        <v>2.6511999999999998</v>
      </c>
      <c r="H6630" s="213">
        <v>15.306191773575877</v>
      </c>
    </row>
    <row r="6631" spans="3:8" x14ac:dyDescent="0.25">
      <c r="C6631" s="90">
        <v>2.5016000000000003</v>
      </c>
      <c r="D6631" s="164">
        <v>16.582686498875024</v>
      </c>
      <c r="E6631" s="90">
        <v>2.8016000000000001</v>
      </c>
      <c r="F6631" s="213">
        <v>13.329986194003551</v>
      </c>
      <c r="G6631" s="90">
        <v>2.6516000000000002</v>
      </c>
      <c r="H6631" s="213">
        <v>16.293688017032387</v>
      </c>
    </row>
    <row r="6632" spans="3:8" x14ac:dyDescent="0.25">
      <c r="C6632" s="90">
        <v>2.5020000000000002</v>
      </c>
      <c r="D6632" s="164">
        <v>16.582686498875024</v>
      </c>
      <c r="E6632" s="90">
        <v>2.802</v>
      </c>
      <c r="F6632" s="213">
        <v>13.329986194003551</v>
      </c>
      <c r="G6632" s="90">
        <v>2.6520000000000001</v>
      </c>
      <c r="H6632" s="213">
        <v>15.306191773575877</v>
      </c>
    </row>
    <row r="6633" spans="3:8" x14ac:dyDescent="0.25">
      <c r="C6633" s="90">
        <v>2.5024000000000002</v>
      </c>
      <c r="D6633" s="164">
        <v>16.582686498875024</v>
      </c>
      <c r="E6633" s="90">
        <v>2.8024</v>
      </c>
      <c r="F6633" s="213">
        <v>14.331972388007101</v>
      </c>
      <c r="G6633" s="90">
        <v>2.6524000000000001</v>
      </c>
      <c r="H6633" s="213">
        <v>14.071821469255243</v>
      </c>
    </row>
    <row r="6634" spans="3:8" x14ac:dyDescent="0.25">
      <c r="C6634" s="90">
        <v>2.5028000000000001</v>
      </c>
      <c r="D6634" s="164">
        <v>16.582686498875024</v>
      </c>
      <c r="E6634" s="90">
        <v>2.8028</v>
      </c>
      <c r="F6634" s="213">
        <v>14.331972388007101</v>
      </c>
      <c r="G6634" s="90">
        <v>2.6528</v>
      </c>
      <c r="H6634" s="213">
        <v>13.084325225798736</v>
      </c>
    </row>
    <row r="6635" spans="3:8" x14ac:dyDescent="0.25">
      <c r="C6635" s="90">
        <v>2.5032000000000001</v>
      </c>
      <c r="D6635" s="164">
        <v>16.582686498875024</v>
      </c>
      <c r="E6635" s="90">
        <v>2.8031999999999999</v>
      </c>
      <c r="F6635" s="213">
        <v>14.331972388007101</v>
      </c>
      <c r="G6635" s="90">
        <v>2.6532</v>
      </c>
      <c r="H6635" s="213">
        <v>13.084325225798736</v>
      </c>
    </row>
    <row r="6636" spans="3:8" x14ac:dyDescent="0.25">
      <c r="C6636" s="90">
        <v>2.5036</v>
      </c>
      <c r="D6636" s="164">
        <v>16.582686498875024</v>
      </c>
      <c r="E6636" s="90">
        <v>2.8035999999999999</v>
      </c>
      <c r="F6636" s="213">
        <v>14.331972388007101</v>
      </c>
      <c r="G6636" s="90">
        <v>2.6536</v>
      </c>
      <c r="H6636" s="213">
        <v>13.084325225798736</v>
      </c>
    </row>
    <row r="6637" spans="3:8" x14ac:dyDescent="0.25">
      <c r="C6637" s="90">
        <v>2.504</v>
      </c>
      <c r="D6637" s="164">
        <v>16.582686498875024</v>
      </c>
      <c r="E6637" s="90">
        <v>2.8039999999999998</v>
      </c>
      <c r="F6637" s="213">
        <v>13.329986194003551</v>
      </c>
      <c r="G6637" s="90">
        <v>2.6539999999999999</v>
      </c>
      <c r="H6637" s="213">
        <v>14.071821469255243</v>
      </c>
    </row>
    <row r="6638" spans="3:8" x14ac:dyDescent="0.25">
      <c r="C6638" s="90">
        <v>2.5044</v>
      </c>
      <c r="D6638" s="164">
        <v>16.582686498875024</v>
      </c>
      <c r="E6638" s="90">
        <v>2.8043999999999998</v>
      </c>
      <c r="F6638" s="213">
        <v>14.331972388007101</v>
      </c>
      <c r="G6638" s="90">
        <v>2.6543999999999999</v>
      </c>
      <c r="H6638" s="213">
        <v>15.306191773575877</v>
      </c>
    </row>
    <row r="6639" spans="3:8" x14ac:dyDescent="0.25">
      <c r="C6639" s="90">
        <v>2.5047999999999999</v>
      </c>
      <c r="D6639" s="164">
        <v>16.582686498875024</v>
      </c>
      <c r="E6639" s="90">
        <v>2.8047999999999997</v>
      </c>
      <c r="F6639" s="213">
        <v>14.331972388007101</v>
      </c>
      <c r="G6639" s="90">
        <v>2.6547999999999998</v>
      </c>
      <c r="H6639" s="213">
        <v>15.306191773575877</v>
      </c>
    </row>
    <row r="6640" spans="3:8" x14ac:dyDescent="0.25">
      <c r="C6640" s="90">
        <v>2.5051999999999999</v>
      </c>
      <c r="D6640" s="164">
        <v>16.582686498875024</v>
      </c>
      <c r="E6640" s="90">
        <v>2.8051999999999997</v>
      </c>
      <c r="F6640" s="213">
        <v>14.331972388007101</v>
      </c>
      <c r="G6640" s="90">
        <v>2.6551999999999998</v>
      </c>
      <c r="H6640" s="213">
        <v>14.071821469255243</v>
      </c>
    </row>
    <row r="6641" spans="3:8" x14ac:dyDescent="0.25">
      <c r="C6641" s="90">
        <v>2.5056000000000003</v>
      </c>
      <c r="D6641" s="164">
        <v>16.582686498875024</v>
      </c>
      <c r="E6641" s="90">
        <v>2.8056000000000001</v>
      </c>
      <c r="F6641" s="213">
        <v>14.331972388007101</v>
      </c>
      <c r="G6641" s="90">
        <v>2.6556000000000002</v>
      </c>
      <c r="H6641" s="213">
        <v>14.071821469255243</v>
      </c>
    </row>
    <row r="6642" spans="3:8" x14ac:dyDescent="0.25">
      <c r="C6642" s="90">
        <v>2.5060000000000002</v>
      </c>
      <c r="D6642" s="164">
        <v>16.582686498875024</v>
      </c>
      <c r="E6642" s="90">
        <v>2.806</v>
      </c>
      <c r="F6642" s="213">
        <v>14.331972388007101</v>
      </c>
      <c r="G6642" s="90">
        <v>2.6560000000000001</v>
      </c>
      <c r="H6642" s="213">
        <v>14.071821469255243</v>
      </c>
    </row>
    <row r="6643" spans="3:8" x14ac:dyDescent="0.25">
      <c r="C6643" s="90">
        <v>2.5064000000000002</v>
      </c>
      <c r="D6643" s="164">
        <v>16.582686498875024</v>
      </c>
      <c r="E6643" s="90">
        <v>2.8064</v>
      </c>
      <c r="F6643" s="213">
        <v>14.331972388007101</v>
      </c>
      <c r="G6643" s="90">
        <v>2.6564000000000001</v>
      </c>
      <c r="H6643" s="213">
        <v>15.306191773575877</v>
      </c>
    </row>
    <row r="6644" spans="3:8" x14ac:dyDescent="0.25">
      <c r="C6644" s="90">
        <v>2.5068000000000001</v>
      </c>
      <c r="D6644" s="164">
        <v>16.582686498875024</v>
      </c>
      <c r="E6644" s="90">
        <v>2.8068</v>
      </c>
      <c r="F6644" s="213">
        <v>14.331972388007101</v>
      </c>
      <c r="G6644" s="90">
        <v>2.6568000000000001</v>
      </c>
      <c r="H6644" s="213">
        <v>15.306191773575877</v>
      </c>
    </row>
    <row r="6645" spans="3:8" x14ac:dyDescent="0.25">
      <c r="C6645" s="90">
        <v>2.5072000000000001</v>
      </c>
      <c r="D6645" s="164">
        <v>16.582686498875024</v>
      </c>
      <c r="E6645" s="90">
        <v>2.8071999999999999</v>
      </c>
      <c r="F6645" s="213">
        <v>14.331972388007101</v>
      </c>
      <c r="G6645" s="90">
        <v>2.6572</v>
      </c>
      <c r="H6645" s="213">
        <v>15.306191773575877</v>
      </c>
    </row>
    <row r="6646" spans="3:8" x14ac:dyDescent="0.25">
      <c r="C6646" s="90">
        <v>2.5076000000000001</v>
      </c>
      <c r="D6646" s="164">
        <v>16.582686498875024</v>
      </c>
      <c r="E6646" s="90">
        <v>2.8075999999999999</v>
      </c>
      <c r="F6646" s="213">
        <v>13.329986194003551</v>
      </c>
      <c r="G6646" s="90">
        <v>2.6576</v>
      </c>
      <c r="H6646" s="213">
        <v>15.306191773575877</v>
      </c>
    </row>
    <row r="6647" spans="3:8" x14ac:dyDescent="0.25">
      <c r="C6647" s="90">
        <v>2.508</v>
      </c>
      <c r="D6647" s="164">
        <v>16.582686498875024</v>
      </c>
      <c r="E6647" s="90">
        <v>2.8079999999999998</v>
      </c>
      <c r="F6647" s="213">
        <v>13.329986194003551</v>
      </c>
      <c r="G6647" s="90">
        <v>2.6579999999999999</v>
      </c>
      <c r="H6647" s="213">
        <v>14.071821469255243</v>
      </c>
    </row>
    <row r="6648" spans="3:8" x14ac:dyDescent="0.25">
      <c r="C6648" s="90">
        <v>2.5084</v>
      </c>
      <c r="D6648" s="164">
        <v>16.582686498875024</v>
      </c>
      <c r="E6648" s="90">
        <v>2.8083999999999998</v>
      </c>
      <c r="F6648" s="213">
        <v>13.329986194003551</v>
      </c>
      <c r="G6648" s="90">
        <v>2.6583999999999999</v>
      </c>
      <c r="H6648" s="213">
        <v>14.071821469255243</v>
      </c>
    </row>
    <row r="6649" spans="3:8" x14ac:dyDescent="0.25">
      <c r="C6649" s="90">
        <v>2.5087999999999999</v>
      </c>
      <c r="D6649" s="164">
        <v>15.585432022296406</v>
      </c>
      <c r="E6649" s="90">
        <v>2.8087999999999997</v>
      </c>
      <c r="F6649" s="213">
        <v>13.329986194003551</v>
      </c>
      <c r="G6649" s="90">
        <v>2.6587999999999998</v>
      </c>
      <c r="H6649" s="213">
        <v>14.071821469255243</v>
      </c>
    </row>
    <row r="6650" spans="3:8" x14ac:dyDescent="0.25">
      <c r="C6650" s="90">
        <v>2.5091999999999999</v>
      </c>
      <c r="D6650" s="164">
        <v>16.582686498875024</v>
      </c>
      <c r="E6650" s="90">
        <v>2.8091999999999997</v>
      </c>
      <c r="F6650" s="213">
        <v>14.331972388007101</v>
      </c>
      <c r="G6650" s="90">
        <v>2.6591999999999998</v>
      </c>
      <c r="H6650" s="213">
        <v>14.071821469255243</v>
      </c>
    </row>
    <row r="6651" spans="3:8" x14ac:dyDescent="0.25">
      <c r="C6651" s="90">
        <v>2.5096000000000003</v>
      </c>
      <c r="D6651" s="164">
        <v>16.582686498875024</v>
      </c>
      <c r="E6651" s="90">
        <v>2.8096000000000001</v>
      </c>
      <c r="F6651" s="213">
        <v>14.331972388007101</v>
      </c>
      <c r="G6651" s="90">
        <v>2.6596000000000002</v>
      </c>
      <c r="H6651" s="213">
        <v>15.306191773575877</v>
      </c>
    </row>
    <row r="6652" spans="3:8" x14ac:dyDescent="0.25">
      <c r="C6652" s="90">
        <v>2.5100000000000002</v>
      </c>
      <c r="D6652" s="164">
        <v>16.582686498875024</v>
      </c>
      <c r="E6652" s="90">
        <v>2.81</v>
      </c>
      <c r="F6652" s="213">
        <v>14.331972388007101</v>
      </c>
      <c r="G6652" s="90">
        <v>2.66</v>
      </c>
      <c r="H6652" s="213">
        <v>15.306191773575877</v>
      </c>
    </row>
    <row r="6653" spans="3:8" x14ac:dyDescent="0.25">
      <c r="C6653" s="90">
        <v>2.5104000000000002</v>
      </c>
      <c r="D6653" s="164">
        <v>16.582686498875024</v>
      </c>
      <c r="E6653" s="90">
        <v>2.8104</v>
      </c>
      <c r="F6653" s="213">
        <v>14.331972388007101</v>
      </c>
      <c r="G6653" s="90">
        <v>2.6604000000000001</v>
      </c>
      <c r="H6653" s="213">
        <v>15.306191773575877</v>
      </c>
    </row>
    <row r="6654" spans="3:8" x14ac:dyDescent="0.25">
      <c r="C6654" s="90">
        <v>2.5108000000000001</v>
      </c>
      <c r="D6654" s="164">
        <v>16.582686498875024</v>
      </c>
      <c r="E6654" s="90">
        <v>2.8108</v>
      </c>
      <c r="F6654" s="213">
        <v>14.331972388007101</v>
      </c>
      <c r="G6654" s="90">
        <v>2.6608000000000001</v>
      </c>
      <c r="H6654" s="213">
        <v>15.306191773575877</v>
      </c>
    </row>
    <row r="6655" spans="3:8" x14ac:dyDescent="0.25">
      <c r="C6655" s="90">
        <v>2.5112000000000001</v>
      </c>
      <c r="D6655" s="164">
        <v>16.582686498875024</v>
      </c>
      <c r="E6655" s="90">
        <v>2.8111999999999999</v>
      </c>
      <c r="F6655" s="213">
        <v>14.331972388007101</v>
      </c>
      <c r="G6655" s="90">
        <v>2.6612</v>
      </c>
      <c r="H6655" s="213">
        <v>15.306191773575877</v>
      </c>
    </row>
    <row r="6656" spans="3:8" x14ac:dyDescent="0.25">
      <c r="C6656" s="90">
        <v>2.5116000000000001</v>
      </c>
      <c r="D6656" s="164">
        <v>15.585432022296406</v>
      </c>
      <c r="E6656" s="90">
        <v>2.8115999999999999</v>
      </c>
      <c r="F6656" s="213">
        <v>13.329986194003551</v>
      </c>
      <c r="G6656" s="90">
        <v>2.6616</v>
      </c>
      <c r="H6656" s="213">
        <v>15.306191773575877</v>
      </c>
    </row>
    <row r="6657" spans="3:8" x14ac:dyDescent="0.25">
      <c r="C6657" s="90">
        <v>2.512</v>
      </c>
      <c r="D6657" s="164">
        <v>15.585432022296406</v>
      </c>
      <c r="E6657" s="90">
        <v>2.8119999999999998</v>
      </c>
      <c r="F6657" s="213">
        <v>13.329986194003551</v>
      </c>
      <c r="G6657" s="90">
        <v>2.6619999999999999</v>
      </c>
      <c r="H6657" s="213">
        <v>15.306191773575877</v>
      </c>
    </row>
    <row r="6658" spans="3:8" x14ac:dyDescent="0.25">
      <c r="C6658" s="90">
        <v>2.5124</v>
      </c>
      <c r="D6658" s="164">
        <v>15.585432022296406</v>
      </c>
      <c r="E6658" s="90">
        <v>2.8123999999999998</v>
      </c>
      <c r="F6658" s="213">
        <v>13.329986194003551</v>
      </c>
      <c r="G6658" s="90">
        <v>2.6623999999999999</v>
      </c>
      <c r="H6658" s="213">
        <v>15.306191773575877</v>
      </c>
    </row>
    <row r="6659" spans="3:8" x14ac:dyDescent="0.25">
      <c r="C6659" s="90">
        <v>2.5127999999999999</v>
      </c>
      <c r="D6659" s="164">
        <v>15.585432022296406</v>
      </c>
      <c r="E6659" s="90">
        <v>2.8127999999999997</v>
      </c>
      <c r="F6659" s="213">
        <v>13.329986194003551</v>
      </c>
      <c r="G6659" s="90">
        <v>2.6627999999999998</v>
      </c>
      <c r="H6659" s="213">
        <v>15.306191773575877</v>
      </c>
    </row>
    <row r="6660" spans="3:8" x14ac:dyDescent="0.25">
      <c r="C6660" s="90">
        <v>2.5131999999999999</v>
      </c>
      <c r="D6660" s="164">
        <v>15.585432022296406</v>
      </c>
      <c r="E6660" s="90">
        <v>2.8131999999999997</v>
      </c>
      <c r="F6660" s="213">
        <v>13.329986194003551</v>
      </c>
      <c r="G6660" s="90">
        <v>2.6631999999999998</v>
      </c>
      <c r="H6660" s="213">
        <v>14.071821469255243</v>
      </c>
    </row>
    <row r="6661" spans="3:8" x14ac:dyDescent="0.25">
      <c r="C6661" s="90">
        <v>2.5136000000000003</v>
      </c>
      <c r="D6661" s="164">
        <v>15.585432022296406</v>
      </c>
      <c r="E6661" s="90">
        <v>2.8136000000000001</v>
      </c>
      <c r="F6661" s="213">
        <v>13.329986194003551</v>
      </c>
      <c r="G6661" s="90">
        <v>2.6636000000000002</v>
      </c>
      <c r="H6661" s="213">
        <v>14.071821469255243</v>
      </c>
    </row>
    <row r="6662" spans="3:8" x14ac:dyDescent="0.25">
      <c r="C6662" s="90">
        <v>2.5140000000000002</v>
      </c>
      <c r="D6662" s="164">
        <v>15.585432022296406</v>
      </c>
      <c r="E6662" s="90">
        <v>2.8140000000000001</v>
      </c>
      <c r="F6662" s="213">
        <v>14.331972388007101</v>
      </c>
      <c r="G6662" s="90">
        <v>2.6640000000000001</v>
      </c>
      <c r="H6662" s="213">
        <v>14.071821469255243</v>
      </c>
    </row>
    <row r="6663" spans="3:8" x14ac:dyDescent="0.25">
      <c r="C6663" s="90">
        <v>2.5144000000000002</v>
      </c>
      <c r="D6663" s="164">
        <v>16.582686498875024</v>
      </c>
      <c r="E6663" s="90">
        <v>2.8144</v>
      </c>
      <c r="F6663" s="213">
        <v>14.331972388007101</v>
      </c>
      <c r="G6663" s="90">
        <v>2.6644000000000001</v>
      </c>
      <c r="H6663" s="213">
        <v>14.071821469255243</v>
      </c>
    </row>
    <row r="6664" spans="3:8" x14ac:dyDescent="0.25">
      <c r="C6664" s="90">
        <v>2.5148000000000001</v>
      </c>
      <c r="D6664" s="164">
        <v>16.582686498875024</v>
      </c>
      <c r="E6664" s="90">
        <v>2.8148</v>
      </c>
      <c r="F6664" s="213">
        <v>14.331972388007101</v>
      </c>
      <c r="G6664" s="90">
        <v>2.6648000000000001</v>
      </c>
      <c r="H6664" s="213">
        <v>14.071821469255243</v>
      </c>
    </row>
    <row r="6665" spans="3:8" x14ac:dyDescent="0.25">
      <c r="C6665" s="90">
        <v>2.5152000000000001</v>
      </c>
      <c r="D6665" s="164">
        <v>16.582686498875024</v>
      </c>
      <c r="E6665" s="90">
        <v>2.8151999999999999</v>
      </c>
      <c r="F6665" s="213">
        <v>13.329986194003551</v>
      </c>
      <c r="G6665" s="90">
        <v>2.6652</v>
      </c>
      <c r="H6665" s="213">
        <v>15.306191773575877</v>
      </c>
    </row>
    <row r="6666" spans="3:8" x14ac:dyDescent="0.25">
      <c r="C6666" s="90">
        <v>2.5156000000000001</v>
      </c>
      <c r="D6666" s="164">
        <v>16.582686498875024</v>
      </c>
      <c r="E6666" s="90">
        <v>2.8155999999999999</v>
      </c>
      <c r="F6666" s="213">
        <v>13.329986194003551</v>
      </c>
      <c r="G6666" s="90">
        <v>2.6656</v>
      </c>
      <c r="H6666" s="213">
        <v>15.306191773575877</v>
      </c>
    </row>
    <row r="6667" spans="3:8" x14ac:dyDescent="0.25">
      <c r="C6667" s="90">
        <v>2.516</v>
      </c>
      <c r="D6667" s="164">
        <v>16.582686498875024</v>
      </c>
      <c r="E6667" s="90">
        <v>2.8159999999999998</v>
      </c>
      <c r="F6667" s="213">
        <v>14.331972388007101</v>
      </c>
      <c r="G6667" s="90">
        <v>2.6659999999999999</v>
      </c>
      <c r="H6667" s="213">
        <v>15.306191773575877</v>
      </c>
    </row>
    <row r="6668" spans="3:8" x14ac:dyDescent="0.25">
      <c r="C6668" s="90">
        <v>2.5164</v>
      </c>
      <c r="D6668" s="164">
        <v>16.582686498875024</v>
      </c>
      <c r="E6668" s="90">
        <v>2.8163999999999998</v>
      </c>
      <c r="F6668" s="213">
        <v>14.331972388007101</v>
      </c>
      <c r="G6668" s="90">
        <v>2.6663999999999999</v>
      </c>
      <c r="H6668" s="213">
        <v>15.306191773575877</v>
      </c>
    </row>
    <row r="6669" spans="3:8" x14ac:dyDescent="0.25">
      <c r="C6669" s="90">
        <v>2.5167999999999999</v>
      </c>
      <c r="D6669" s="164">
        <v>16.582686498875024</v>
      </c>
      <c r="E6669" s="90">
        <v>2.8167999999999997</v>
      </c>
      <c r="F6669" s="213">
        <v>14.331972388007101</v>
      </c>
      <c r="G6669" s="90">
        <v>2.6667999999999998</v>
      </c>
      <c r="H6669" s="213">
        <v>15.306191773575877</v>
      </c>
    </row>
    <row r="6670" spans="3:8" x14ac:dyDescent="0.25">
      <c r="C6670" s="90">
        <v>2.5171999999999999</v>
      </c>
      <c r="D6670" s="164">
        <v>16.582686498875024</v>
      </c>
      <c r="E6670" s="90">
        <v>2.8171999999999997</v>
      </c>
      <c r="F6670" s="213">
        <v>13.329986194003551</v>
      </c>
      <c r="G6670" s="90">
        <v>2.6671999999999998</v>
      </c>
      <c r="H6670" s="213">
        <v>15.306191773575877</v>
      </c>
    </row>
    <row r="6671" spans="3:8" x14ac:dyDescent="0.25">
      <c r="C6671" s="90">
        <v>2.5176000000000003</v>
      </c>
      <c r="D6671" s="164">
        <v>15.585432022296406</v>
      </c>
      <c r="E6671" s="90">
        <v>2.8176000000000001</v>
      </c>
      <c r="F6671" s="213">
        <v>13.329986194003551</v>
      </c>
      <c r="G6671" s="90">
        <v>2.6676000000000002</v>
      </c>
      <c r="H6671" s="213">
        <v>14.071821469255243</v>
      </c>
    </row>
    <row r="6672" spans="3:8" x14ac:dyDescent="0.25">
      <c r="C6672" s="90">
        <v>2.5180000000000002</v>
      </c>
      <c r="D6672" s="164">
        <v>15.585432022296406</v>
      </c>
      <c r="E6672" s="90">
        <v>2.8180000000000001</v>
      </c>
      <c r="F6672" s="213">
        <v>13.329986194003551</v>
      </c>
      <c r="G6672" s="90">
        <v>2.6680000000000001</v>
      </c>
      <c r="H6672" s="213">
        <v>14.071821469255243</v>
      </c>
    </row>
    <row r="6673" spans="3:8" x14ac:dyDescent="0.25">
      <c r="C6673" s="90">
        <v>2.5184000000000002</v>
      </c>
      <c r="D6673" s="164">
        <v>16.582686498875024</v>
      </c>
      <c r="E6673" s="90">
        <v>2.8184</v>
      </c>
      <c r="F6673" s="213">
        <v>13.329986194003551</v>
      </c>
      <c r="G6673" s="90">
        <v>2.6684000000000001</v>
      </c>
      <c r="H6673" s="213">
        <v>13.084325225798736</v>
      </c>
    </row>
    <row r="6674" spans="3:8" x14ac:dyDescent="0.25">
      <c r="C6674" s="90">
        <v>2.5188000000000001</v>
      </c>
      <c r="D6674" s="164">
        <v>16.582686498875024</v>
      </c>
      <c r="E6674" s="90">
        <v>2.8188</v>
      </c>
      <c r="F6674" s="213">
        <v>13.329986194003551</v>
      </c>
      <c r="G6674" s="90">
        <v>2.6688000000000001</v>
      </c>
      <c r="H6674" s="213">
        <v>13.084325225798736</v>
      </c>
    </row>
    <row r="6675" spans="3:8" x14ac:dyDescent="0.25">
      <c r="C6675" s="90">
        <v>2.5192000000000001</v>
      </c>
      <c r="D6675" s="164">
        <v>16.582686498875024</v>
      </c>
      <c r="E6675" s="90">
        <v>2.8191999999999999</v>
      </c>
      <c r="F6675" s="213">
        <v>13.329986194003551</v>
      </c>
      <c r="G6675" s="90">
        <v>2.6692</v>
      </c>
      <c r="H6675" s="213">
        <v>14.071821469255243</v>
      </c>
    </row>
    <row r="6676" spans="3:8" x14ac:dyDescent="0.25">
      <c r="C6676" s="90">
        <v>2.5196000000000001</v>
      </c>
      <c r="D6676" s="164">
        <v>16.582686498875024</v>
      </c>
      <c r="E6676" s="90">
        <v>2.8195999999999999</v>
      </c>
      <c r="F6676" s="213">
        <v>13.329986194003551</v>
      </c>
      <c r="G6676" s="90">
        <v>2.6696</v>
      </c>
      <c r="H6676" s="213">
        <v>14.071821469255243</v>
      </c>
    </row>
    <row r="6677" spans="3:8" x14ac:dyDescent="0.25">
      <c r="C6677" s="90">
        <v>2.52</v>
      </c>
      <c r="D6677" s="164">
        <v>16.582686498875024</v>
      </c>
      <c r="E6677" s="90">
        <v>2.82</v>
      </c>
      <c r="F6677" s="213">
        <v>13.329986194003551</v>
      </c>
      <c r="G6677" s="90">
        <v>2.67</v>
      </c>
      <c r="H6677" s="213">
        <v>14.071821469255243</v>
      </c>
    </row>
    <row r="6678" spans="3:8" x14ac:dyDescent="0.25">
      <c r="C6678" s="90">
        <v>2.5204</v>
      </c>
      <c r="D6678" s="164">
        <v>16.582686498875024</v>
      </c>
      <c r="E6678" s="90">
        <v>2.8203999999999998</v>
      </c>
      <c r="F6678" s="213">
        <v>13.329986194003551</v>
      </c>
      <c r="G6678" s="90">
        <v>2.6703999999999999</v>
      </c>
      <c r="H6678" s="213">
        <v>14.071821469255243</v>
      </c>
    </row>
    <row r="6679" spans="3:8" x14ac:dyDescent="0.25">
      <c r="C6679" s="90">
        <v>2.5207999999999999</v>
      </c>
      <c r="D6679" s="164">
        <v>16.582686498875024</v>
      </c>
      <c r="E6679" s="90">
        <v>2.8207999999999998</v>
      </c>
      <c r="F6679" s="213">
        <v>13.329986194003551</v>
      </c>
      <c r="G6679" s="90">
        <v>2.6707999999999998</v>
      </c>
      <c r="H6679" s="213">
        <v>14.071821469255243</v>
      </c>
    </row>
    <row r="6680" spans="3:8" x14ac:dyDescent="0.25">
      <c r="C6680" s="90">
        <v>2.5211999999999999</v>
      </c>
      <c r="D6680" s="164">
        <v>16.582686498875024</v>
      </c>
      <c r="E6680" s="90">
        <v>2.8211999999999997</v>
      </c>
      <c r="F6680" s="213">
        <v>13.329986194003551</v>
      </c>
      <c r="G6680" s="90">
        <v>2.6711999999999998</v>
      </c>
      <c r="H6680" s="213">
        <v>14.071821469255243</v>
      </c>
    </row>
    <row r="6681" spans="3:8" x14ac:dyDescent="0.25">
      <c r="C6681" s="90">
        <v>2.5216000000000003</v>
      </c>
      <c r="D6681" s="164">
        <v>16.582686498875024</v>
      </c>
      <c r="E6681" s="90">
        <v>2.8216000000000001</v>
      </c>
      <c r="F6681" s="213">
        <v>13.329986194003551</v>
      </c>
      <c r="G6681" s="90">
        <v>2.6716000000000002</v>
      </c>
      <c r="H6681" s="213">
        <v>14.071821469255243</v>
      </c>
    </row>
    <row r="6682" spans="3:8" x14ac:dyDescent="0.25">
      <c r="C6682" s="90">
        <v>2.5220000000000002</v>
      </c>
      <c r="D6682" s="164">
        <v>16.582686498875024</v>
      </c>
      <c r="E6682" s="90">
        <v>2.8220000000000001</v>
      </c>
      <c r="F6682" s="213">
        <v>12.327999999999999</v>
      </c>
      <c r="G6682" s="90">
        <v>2.6720000000000002</v>
      </c>
      <c r="H6682" s="213">
        <v>15.306191773575877</v>
      </c>
    </row>
    <row r="6683" spans="3:8" x14ac:dyDescent="0.25">
      <c r="C6683" s="90">
        <v>2.5224000000000002</v>
      </c>
      <c r="D6683" s="164">
        <v>15.585432022296406</v>
      </c>
      <c r="E6683" s="90">
        <v>2.8224</v>
      </c>
      <c r="F6683" s="213">
        <v>12.327999999999999</v>
      </c>
      <c r="G6683" s="90">
        <v>2.6724000000000001</v>
      </c>
      <c r="H6683" s="213">
        <v>15.306191773575877</v>
      </c>
    </row>
    <row r="6684" spans="3:8" x14ac:dyDescent="0.25">
      <c r="C6684" s="90">
        <v>2.5228000000000002</v>
      </c>
      <c r="D6684" s="164">
        <v>15.585432022296406</v>
      </c>
      <c r="E6684" s="90">
        <v>2.8228</v>
      </c>
      <c r="F6684" s="213">
        <v>12.327999999999999</v>
      </c>
      <c r="G6684" s="90">
        <v>2.6728000000000001</v>
      </c>
      <c r="H6684" s="213">
        <v>14.071821469255243</v>
      </c>
    </row>
    <row r="6685" spans="3:8" x14ac:dyDescent="0.25">
      <c r="C6685" s="90">
        <v>2.5232000000000001</v>
      </c>
      <c r="D6685" s="164">
        <v>16.582686498875024</v>
      </c>
      <c r="E6685" s="90">
        <v>2.8231999999999999</v>
      </c>
      <c r="F6685" s="213">
        <v>13.329986194003551</v>
      </c>
      <c r="G6685" s="90">
        <v>2.6732</v>
      </c>
      <c r="H6685" s="213">
        <v>14.071821469255243</v>
      </c>
    </row>
    <row r="6686" spans="3:8" x14ac:dyDescent="0.25">
      <c r="C6686" s="90">
        <v>2.5236000000000001</v>
      </c>
      <c r="D6686" s="164">
        <v>16.582686498875024</v>
      </c>
      <c r="E6686" s="90">
        <v>2.8235999999999999</v>
      </c>
      <c r="F6686" s="213">
        <v>13.329986194003551</v>
      </c>
      <c r="G6686" s="90">
        <v>2.6736</v>
      </c>
      <c r="H6686" s="213">
        <v>13.084325225798736</v>
      </c>
    </row>
    <row r="6687" spans="3:8" x14ac:dyDescent="0.25">
      <c r="C6687" s="90">
        <v>2.524</v>
      </c>
      <c r="D6687" s="164">
        <v>16.582686498875024</v>
      </c>
      <c r="E6687" s="90">
        <v>2.8239999999999998</v>
      </c>
      <c r="F6687" s="213">
        <v>13.329986194003551</v>
      </c>
      <c r="G6687" s="90">
        <v>2.6739999999999999</v>
      </c>
      <c r="H6687" s="213">
        <v>13.084325225798736</v>
      </c>
    </row>
    <row r="6688" spans="3:8" x14ac:dyDescent="0.25">
      <c r="C6688" s="90">
        <v>2.5244</v>
      </c>
      <c r="D6688" s="164">
        <v>16.582686498875024</v>
      </c>
      <c r="E6688" s="90">
        <v>2.8243999999999998</v>
      </c>
      <c r="F6688" s="213">
        <v>13.329986194003551</v>
      </c>
      <c r="G6688" s="90">
        <v>2.6743999999999999</v>
      </c>
      <c r="H6688" s="213">
        <v>13.084325225798736</v>
      </c>
    </row>
    <row r="6689" spans="3:8" x14ac:dyDescent="0.25">
      <c r="C6689" s="90">
        <v>2.5247999999999999</v>
      </c>
      <c r="D6689" s="164">
        <v>15.585432022296406</v>
      </c>
      <c r="E6689" s="90">
        <v>2.8247999999999998</v>
      </c>
      <c r="F6689" s="213">
        <v>12.327999999999999</v>
      </c>
      <c r="G6689" s="90">
        <v>2.6747999999999998</v>
      </c>
      <c r="H6689" s="213">
        <v>13.084325225798736</v>
      </c>
    </row>
    <row r="6690" spans="3:8" x14ac:dyDescent="0.25">
      <c r="C6690" s="90">
        <v>2.5251999999999999</v>
      </c>
      <c r="D6690" s="164">
        <v>16.582686498875024</v>
      </c>
      <c r="E6690" s="90">
        <v>2.8251999999999997</v>
      </c>
      <c r="F6690" s="213">
        <v>12.327999999999999</v>
      </c>
      <c r="G6690" s="90">
        <v>2.6751999999999998</v>
      </c>
      <c r="H6690" s="213">
        <v>14.071821469255243</v>
      </c>
    </row>
    <row r="6691" spans="3:8" x14ac:dyDescent="0.25">
      <c r="C6691" s="90">
        <v>2.5256000000000003</v>
      </c>
      <c r="D6691" s="164">
        <v>16.582686498875024</v>
      </c>
      <c r="E6691" s="90">
        <v>2.8256000000000001</v>
      </c>
      <c r="F6691" s="213">
        <v>12.327999999999999</v>
      </c>
      <c r="G6691" s="90">
        <v>2.6756000000000002</v>
      </c>
      <c r="H6691" s="213">
        <v>15.306191773575877</v>
      </c>
    </row>
    <row r="6692" spans="3:8" x14ac:dyDescent="0.25">
      <c r="C6692" s="90">
        <v>2.5260000000000002</v>
      </c>
      <c r="D6692" s="164">
        <v>16.582686498875024</v>
      </c>
      <c r="E6692" s="90">
        <v>2.8260000000000001</v>
      </c>
      <c r="F6692" s="213">
        <v>12.327999999999999</v>
      </c>
      <c r="G6692" s="90">
        <v>2.6760000000000002</v>
      </c>
      <c r="H6692" s="213">
        <v>15.306191773575877</v>
      </c>
    </row>
    <row r="6693" spans="3:8" x14ac:dyDescent="0.25">
      <c r="C6693" s="90">
        <v>2.5264000000000002</v>
      </c>
      <c r="D6693" s="164">
        <v>15.585432022296406</v>
      </c>
      <c r="E6693" s="90">
        <v>2.8264</v>
      </c>
      <c r="F6693" s="213">
        <v>12.327999999999999</v>
      </c>
      <c r="G6693" s="90">
        <v>2.6764000000000001</v>
      </c>
      <c r="H6693" s="213">
        <v>14.071821469255243</v>
      </c>
    </row>
    <row r="6694" spans="3:8" x14ac:dyDescent="0.25">
      <c r="C6694" s="90">
        <v>2.5268000000000002</v>
      </c>
      <c r="D6694" s="164">
        <v>15.585432022296406</v>
      </c>
      <c r="E6694" s="90">
        <v>2.8268</v>
      </c>
      <c r="F6694" s="213">
        <v>12.327999999999999</v>
      </c>
      <c r="G6694" s="90">
        <v>2.6768000000000001</v>
      </c>
      <c r="H6694" s="213">
        <v>14.071821469255243</v>
      </c>
    </row>
    <row r="6695" spans="3:8" x14ac:dyDescent="0.25">
      <c r="C6695" s="90">
        <v>2.5272000000000001</v>
      </c>
      <c r="D6695" s="164">
        <v>16.582686498875024</v>
      </c>
      <c r="E6695" s="90">
        <v>2.8271999999999999</v>
      </c>
      <c r="F6695" s="213">
        <v>12.327999999999999</v>
      </c>
      <c r="G6695" s="90">
        <v>2.6772</v>
      </c>
      <c r="H6695" s="213">
        <v>14.071821469255243</v>
      </c>
    </row>
    <row r="6696" spans="3:8" x14ac:dyDescent="0.25">
      <c r="C6696" s="90">
        <v>2.5276000000000001</v>
      </c>
      <c r="D6696" s="164">
        <v>15.585432022296406</v>
      </c>
      <c r="E6696" s="90">
        <v>2.8275999999999999</v>
      </c>
      <c r="F6696" s="213">
        <v>12.327999999999999</v>
      </c>
      <c r="G6696" s="90">
        <v>2.6776</v>
      </c>
      <c r="H6696" s="213">
        <v>14.071821469255243</v>
      </c>
    </row>
    <row r="6697" spans="3:8" x14ac:dyDescent="0.25">
      <c r="C6697" s="90">
        <v>2.528</v>
      </c>
      <c r="D6697" s="164">
        <v>16.582686498875024</v>
      </c>
      <c r="E6697" s="90">
        <v>2.8279999999999998</v>
      </c>
      <c r="F6697" s="213">
        <v>13.329986194003551</v>
      </c>
      <c r="G6697" s="90">
        <v>2.6779999999999999</v>
      </c>
      <c r="H6697" s="213">
        <v>13.084325225798736</v>
      </c>
    </row>
    <row r="6698" spans="3:8" x14ac:dyDescent="0.25">
      <c r="C6698" s="90">
        <v>2.5284</v>
      </c>
      <c r="D6698" s="164">
        <v>16.582686498875024</v>
      </c>
      <c r="E6698" s="90">
        <v>2.8283999999999998</v>
      </c>
      <c r="F6698" s="213">
        <v>13.329986194003551</v>
      </c>
      <c r="G6698" s="90">
        <v>2.6783999999999999</v>
      </c>
      <c r="H6698" s="213">
        <v>14.071821469255243</v>
      </c>
    </row>
    <row r="6699" spans="3:8" x14ac:dyDescent="0.25">
      <c r="C6699" s="90">
        <v>2.5287999999999999</v>
      </c>
      <c r="D6699" s="164">
        <v>16.582686498875024</v>
      </c>
      <c r="E6699" s="90">
        <v>2.8287999999999998</v>
      </c>
      <c r="F6699" s="213">
        <v>12.327999999999999</v>
      </c>
      <c r="G6699" s="90">
        <v>2.6787999999999998</v>
      </c>
      <c r="H6699" s="213">
        <v>14.071821469255243</v>
      </c>
    </row>
    <row r="6700" spans="3:8" x14ac:dyDescent="0.25">
      <c r="C6700" s="90">
        <v>2.5291999999999999</v>
      </c>
      <c r="D6700" s="164">
        <v>16.582686498875024</v>
      </c>
      <c r="E6700" s="90">
        <v>2.8291999999999997</v>
      </c>
      <c r="F6700" s="213">
        <v>12.327999999999999</v>
      </c>
      <c r="G6700" s="90">
        <v>2.6791999999999998</v>
      </c>
      <c r="H6700" s="213">
        <v>14.071821469255243</v>
      </c>
    </row>
    <row r="6701" spans="3:8" x14ac:dyDescent="0.25">
      <c r="C6701" s="90">
        <v>2.5296000000000003</v>
      </c>
      <c r="D6701" s="164">
        <v>16.582686498875024</v>
      </c>
      <c r="E6701" s="90">
        <v>2.8296000000000001</v>
      </c>
      <c r="F6701" s="213">
        <v>13.329986194003551</v>
      </c>
      <c r="G6701" s="90">
        <v>2.6795999999999998</v>
      </c>
      <c r="H6701" s="213">
        <v>15.306191773575877</v>
      </c>
    </row>
    <row r="6702" spans="3:8" x14ac:dyDescent="0.25">
      <c r="C6702" s="90">
        <v>2.5300000000000002</v>
      </c>
      <c r="D6702" s="164">
        <v>16.582686498875024</v>
      </c>
      <c r="E6702" s="90">
        <v>2.83</v>
      </c>
      <c r="F6702" s="213">
        <v>13.329986194003551</v>
      </c>
      <c r="G6702" s="90">
        <v>2.68</v>
      </c>
      <c r="H6702" s="213">
        <v>14.071821469255243</v>
      </c>
    </row>
    <row r="6703" spans="3:8" x14ac:dyDescent="0.25">
      <c r="C6703" s="90">
        <v>2.5304000000000002</v>
      </c>
      <c r="D6703" s="164">
        <v>16.582686498875024</v>
      </c>
      <c r="E6703" s="90">
        <v>2.8304</v>
      </c>
      <c r="F6703" s="213">
        <v>12.327999999999999</v>
      </c>
      <c r="G6703" s="90">
        <v>2.6804000000000001</v>
      </c>
      <c r="H6703" s="213">
        <v>14.071821469255243</v>
      </c>
    </row>
    <row r="6704" spans="3:8" x14ac:dyDescent="0.25">
      <c r="C6704" s="90">
        <v>2.5308000000000002</v>
      </c>
      <c r="D6704" s="164">
        <v>16.582686498875024</v>
      </c>
      <c r="E6704" s="90">
        <v>2.8308</v>
      </c>
      <c r="F6704" s="213">
        <v>12.327999999999999</v>
      </c>
      <c r="G6704" s="90">
        <v>2.6808000000000001</v>
      </c>
      <c r="H6704" s="213">
        <v>14.071821469255243</v>
      </c>
    </row>
    <row r="6705" spans="3:8" x14ac:dyDescent="0.25">
      <c r="C6705" s="90">
        <v>2.5312000000000001</v>
      </c>
      <c r="D6705" s="164">
        <v>16.582686498875024</v>
      </c>
      <c r="E6705" s="90">
        <v>2.8311999999999999</v>
      </c>
      <c r="F6705" s="213">
        <v>12.327999999999999</v>
      </c>
      <c r="G6705" s="90">
        <v>2.6812</v>
      </c>
      <c r="H6705" s="213">
        <v>14.071821469255243</v>
      </c>
    </row>
    <row r="6706" spans="3:8" x14ac:dyDescent="0.25">
      <c r="C6706" s="90">
        <v>2.5316000000000001</v>
      </c>
      <c r="D6706" s="164">
        <v>16.582686498875024</v>
      </c>
      <c r="E6706" s="90">
        <v>2.8315999999999999</v>
      </c>
      <c r="F6706" s="213">
        <v>12.327999999999999</v>
      </c>
      <c r="G6706" s="90">
        <v>2.6816</v>
      </c>
      <c r="H6706" s="213">
        <v>13.084325225798736</v>
      </c>
    </row>
    <row r="6707" spans="3:8" x14ac:dyDescent="0.25">
      <c r="C6707" s="90">
        <v>2.532</v>
      </c>
      <c r="D6707" s="164">
        <v>16.582686498875024</v>
      </c>
      <c r="E6707" s="90">
        <v>2.8319999999999999</v>
      </c>
      <c r="F6707" s="213">
        <v>12.327999999999999</v>
      </c>
      <c r="G6707" s="90">
        <v>2.6819999999999999</v>
      </c>
      <c r="H6707" s="213">
        <v>13.084325225798736</v>
      </c>
    </row>
    <row r="6708" spans="3:8" x14ac:dyDescent="0.25">
      <c r="C6708" s="90">
        <v>2.5324</v>
      </c>
      <c r="D6708" s="164">
        <v>16.582686498875024</v>
      </c>
      <c r="E6708" s="90">
        <v>2.8323999999999998</v>
      </c>
      <c r="F6708" s="213">
        <v>12.327999999999999</v>
      </c>
      <c r="G6708" s="90">
        <v>2.6823999999999999</v>
      </c>
      <c r="H6708" s="213">
        <v>13.084325225798736</v>
      </c>
    </row>
    <row r="6709" spans="3:8" x14ac:dyDescent="0.25">
      <c r="C6709" s="90">
        <v>2.5327999999999999</v>
      </c>
      <c r="D6709" s="164">
        <v>16.582686498875024</v>
      </c>
      <c r="E6709" s="90">
        <v>2.8327999999999998</v>
      </c>
      <c r="F6709" s="213">
        <v>12.327999999999999</v>
      </c>
      <c r="G6709" s="90">
        <v>2.6827999999999999</v>
      </c>
      <c r="H6709" s="213">
        <v>14.071821469255243</v>
      </c>
    </row>
    <row r="6710" spans="3:8" x14ac:dyDescent="0.25">
      <c r="C6710" s="90">
        <v>2.5331999999999999</v>
      </c>
      <c r="D6710" s="164">
        <v>16.582686498875024</v>
      </c>
      <c r="E6710" s="90">
        <v>2.8331999999999997</v>
      </c>
      <c r="F6710" s="213">
        <v>12.327999999999999</v>
      </c>
      <c r="G6710" s="90">
        <v>2.6831999999999998</v>
      </c>
      <c r="H6710" s="213">
        <v>15.306191773575877</v>
      </c>
    </row>
    <row r="6711" spans="3:8" x14ac:dyDescent="0.25">
      <c r="C6711" s="90">
        <v>2.5336000000000003</v>
      </c>
      <c r="D6711" s="164">
        <v>16.582686498875024</v>
      </c>
      <c r="E6711" s="90">
        <v>2.8336000000000001</v>
      </c>
      <c r="F6711" s="213">
        <v>12.327999999999999</v>
      </c>
      <c r="G6711" s="90">
        <v>2.6835999999999998</v>
      </c>
      <c r="H6711" s="213">
        <v>14.071821469255243</v>
      </c>
    </row>
    <row r="6712" spans="3:8" x14ac:dyDescent="0.25">
      <c r="C6712" s="90">
        <v>2.5340000000000003</v>
      </c>
      <c r="D6712" s="164">
        <v>16.582686498875024</v>
      </c>
      <c r="E6712" s="90">
        <v>2.8340000000000001</v>
      </c>
      <c r="F6712" s="213">
        <v>12.327999999999999</v>
      </c>
      <c r="G6712" s="90">
        <v>2.6840000000000002</v>
      </c>
      <c r="H6712" s="213">
        <v>14.071821469255243</v>
      </c>
    </row>
    <row r="6713" spans="3:8" x14ac:dyDescent="0.25">
      <c r="C6713" s="90">
        <v>2.5344000000000002</v>
      </c>
      <c r="D6713" s="164">
        <v>16.582686498875024</v>
      </c>
      <c r="E6713" s="90">
        <v>2.8344</v>
      </c>
      <c r="F6713" s="213">
        <v>12.327999999999999</v>
      </c>
      <c r="G6713" s="90">
        <v>2.6844000000000001</v>
      </c>
      <c r="H6713" s="213">
        <v>13.084325225798736</v>
      </c>
    </row>
    <row r="6714" spans="3:8" x14ac:dyDescent="0.25">
      <c r="C6714" s="90">
        <v>2.5348000000000002</v>
      </c>
      <c r="D6714" s="164">
        <v>16.582686498875024</v>
      </c>
      <c r="E6714" s="90">
        <v>2.8348</v>
      </c>
      <c r="F6714" s="213">
        <v>12.327999999999999</v>
      </c>
      <c r="G6714" s="90">
        <v>2.6848000000000001</v>
      </c>
      <c r="H6714" s="213">
        <v>13.084325225798736</v>
      </c>
    </row>
    <row r="6715" spans="3:8" x14ac:dyDescent="0.25">
      <c r="C6715" s="90">
        <v>2.5352000000000001</v>
      </c>
      <c r="D6715" s="164">
        <v>17.579940975453646</v>
      </c>
      <c r="E6715" s="90">
        <v>2.8351999999999999</v>
      </c>
      <c r="F6715" s="213">
        <v>12.327999999999999</v>
      </c>
      <c r="G6715" s="90">
        <v>2.6852</v>
      </c>
      <c r="H6715" s="213">
        <v>13.084325225798736</v>
      </c>
    </row>
    <row r="6716" spans="3:8" x14ac:dyDescent="0.25">
      <c r="C6716" s="90">
        <v>2.5356000000000001</v>
      </c>
      <c r="D6716" s="164">
        <v>17.579940975453646</v>
      </c>
      <c r="E6716" s="90">
        <v>2.8355999999999999</v>
      </c>
      <c r="F6716" s="213">
        <v>12.327999999999999</v>
      </c>
      <c r="G6716" s="90">
        <v>2.6856</v>
      </c>
      <c r="H6716" s="213">
        <v>14.071821469255243</v>
      </c>
    </row>
    <row r="6717" spans="3:8" x14ac:dyDescent="0.25">
      <c r="C6717" s="90">
        <v>2.536</v>
      </c>
      <c r="D6717" s="164">
        <v>16.582686498875024</v>
      </c>
      <c r="E6717" s="90">
        <v>2.8359999999999999</v>
      </c>
      <c r="F6717" s="213">
        <v>12.327999999999999</v>
      </c>
      <c r="G6717" s="90">
        <v>2.6859999999999999</v>
      </c>
      <c r="H6717" s="213">
        <v>15.306191773575877</v>
      </c>
    </row>
    <row r="6718" spans="3:8" x14ac:dyDescent="0.25">
      <c r="C6718" s="90">
        <v>2.5364</v>
      </c>
      <c r="D6718" s="164">
        <v>16.582686498875024</v>
      </c>
      <c r="E6718" s="90">
        <v>2.8363999999999998</v>
      </c>
      <c r="F6718" s="213">
        <v>12.327999999999999</v>
      </c>
      <c r="G6718" s="90">
        <v>2.6863999999999999</v>
      </c>
      <c r="H6718" s="213">
        <v>15.306191773575877</v>
      </c>
    </row>
    <row r="6719" spans="3:8" x14ac:dyDescent="0.25">
      <c r="C6719" s="90">
        <v>2.5367999999999999</v>
      </c>
      <c r="D6719" s="164">
        <v>16.582686498875024</v>
      </c>
      <c r="E6719" s="90">
        <v>2.8367999999999998</v>
      </c>
      <c r="F6719" s="213">
        <v>12.327999999999999</v>
      </c>
      <c r="G6719" s="90">
        <v>2.6867999999999999</v>
      </c>
      <c r="H6719" s="213">
        <v>14.071821469255243</v>
      </c>
    </row>
    <row r="6720" spans="3:8" x14ac:dyDescent="0.25">
      <c r="C6720" s="90">
        <v>2.5371999999999999</v>
      </c>
      <c r="D6720" s="164">
        <v>15.585432022296406</v>
      </c>
      <c r="E6720" s="90">
        <v>2.8371999999999997</v>
      </c>
      <c r="F6720" s="213">
        <v>12.327999999999999</v>
      </c>
      <c r="G6720" s="90">
        <v>2.6871999999999998</v>
      </c>
      <c r="H6720" s="213">
        <v>13.084325225798736</v>
      </c>
    </row>
    <row r="6721" spans="3:8" x14ac:dyDescent="0.25">
      <c r="C6721" s="90">
        <v>2.5376000000000003</v>
      </c>
      <c r="D6721" s="164">
        <v>15.585432022296406</v>
      </c>
      <c r="E6721" s="90">
        <v>2.8376000000000001</v>
      </c>
      <c r="F6721" s="213">
        <v>12.327999999999999</v>
      </c>
      <c r="G6721" s="90">
        <v>2.6875999999999998</v>
      </c>
      <c r="H6721" s="213">
        <v>12.096828982342226</v>
      </c>
    </row>
    <row r="6722" spans="3:8" x14ac:dyDescent="0.25">
      <c r="C6722" s="90">
        <v>2.5380000000000003</v>
      </c>
      <c r="D6722" s="164">
        <v>16.582686498875024</v>
      </c>
      <c r="E6722" s="90">
        <v>2.8380000000000001</v>
      </c>
      <c r="F6722" s="213">
        <v>12.327999999999999</v>
      </c>
      <c r="G6722" s="90">
        <v>2.6880000000000002</v>
      </c>
      <c r="H6722" s="213">
        <v>12.096828982342226</v>
      </c>
    </row>
    <row r="6723" spans="3:8" x14ac:dyDescent="0.25">
      <c r="C6723" s="90">
        <v>2.5384000000000002</v>
      </c>
      <c r="D6723" s="164">
        <v>17.579940975453646</v>
      </c>
      <c r="E6723" s="90">
        <v>2.8384</v>
      </c>
      <c r="F6723" s="213">
        <v>12.327999999999999</v>
      </c>
      <c r="G6723" s="90">
        <v>2.6884000000000001</v>
      </c>
      <c r="H6723" s="213">
        <v>13.084325225798736</v>
      </c>
    </row>
    <row r="6724" spans="3:8" x14ac:dyDescent="0.25">
      <c r="C6724" s="90">
        <v>2.5388000000000002</v>
      </c>
      <c r="D6724" s="164">
        <v>16.582686498875024</v>
      </c>
      <c r="E6724" s="90">
        <v>2.8388</v>
      </c>
      <c r="F6724" s="213">
        <v>12.327999999999999</v>
      </c>
      <c r="G6724" s="90">
        <v>2.6888000000000001</v>
      </c>
      <c r="H6724" s="213">
        <v>15.306191773575877</v>
      </c>
    </row>
    <row r="6725" spans="3:8" x14ac:dyDescent="0.25">
      <c r="C6725" s="90">
        <v>2.5392000000000001</v>
      </c>
      <c r="D6725" s="164">
        <v>16.582686498875024</v>
      </c>
      <c r="E6725" s="90">
        <v>2.8391999999999999</v>
      </c>
      <c r="F6725" s="213">
        <v>12.327999999999999</v>
      </c>
      <c r="G6725" s="90">
        <v>2.6892</v>
      </c>
      <c r="H6725" s="213">
        <v>16.293688017032387</v>
      </c>
    </row>
    <row r="6726" spans="3:8" x14ac:dyDescent="0.25">
      <c r="C6726" s="90">
        <v>2.5396000000000001</v>
      </c>
      <c r="D6726" s="164">
        <v>16.582686498875024</v>
      </c>
      <c r="E6726" s="90">
        <v>2.8395999999999999</v>
      </c>
      <c r="F6726" s="213">
        <v>12.327999999999999</v>
      </c>
      <c r="G6726" s="90">
        <v>2.6896</v>
      </c>
      <c r="H6726" s="213">
        <v>16.293688017032387</v>
      </c>
    </row>
    <row r="6727" spans="3:8" x14ac:dyDescent="0.25">
      <c r="C6727" s="90">
        <v>2.54</v>
      </c>
      <c r="D6727" s="164">
        <v>16.582686498875024</v>
      </c>
      <c r="E6727" s="90">
        <v>2.84</v>
      </c>
      <c r="F6727" s="213">
        <v>12.327999999999999</v>
      </c>
      <c r="G6727" s="90">
        <v>2.69</v>
      </c>
      <c r="H6727" s="213">
        <v>15.306191773575877</v>
      </c>
    </row>
    <row r="6728" spans="3:8" x14ac:dyDescent="0.25">
      <c r="C6728" s="90">
        <v>2.5404</v>
      </c>
      <c r="D6728" s="164">
        <v>16.582686498875024</v>
      </c>
      <c r="E6728" s="90">
        <v>2.8403999999999998</v>
      </c>
      <c r="F6728" s="213">
        <v>12.327999999999999</v>
      </c>
      <c r="G6728" s="90">
        <v>2.6903999999999999</v>
      </c>
      <c r="H6728" s="213">
        <v>14.071821469255243</v>
      </c>
    </row>
    <row r="6729" spans="3:8" x14ac:dyDescent="0.25">
      <c r="C6729" s="90">
        <v>2.5407999999999999</v>
      </c>
      <c r="D6729" s="164">
        <v>16.582686498875024</v>
      </c>
      <c r="E6729" s="90">
        <v>2.8407999999999998</v>
      </c>
      <c r="F6729" s="213">
        <v>12.327999999999999</v>
      </c>
      <c r="G6729" s="90">
        <v>2.6907999999999999</v>
      </c>
      <c r="H6729" s="213">
        <v>13.084325225798736</v>
      </c>
    </row>
    <row r="6730" spans="3:8" x14ac:dyDescent="0.25">
      <c r="C6730" s="90">
        <v>2.5411999999999999</v>
      </c>
      <c r="D6730" s="164">
        <v>16.582686498875024</v>
      </c>
      <c r="E6730" s="90">
        <v>2.8411999999999997</v>
      </c>
      <c r="F6730" s="213">
        <v>12.327999999999999</v>
      </c>
      <c r="G6730" s="90">
        <v>2.6911999999999998</v>
      </c>
      <c r="H6730" s="213">
        <v>13.084325225798736</v>
      </c>
    </row>
    <row r="6731" spans="3:8" x14ac:dyDescent="0.25">
      <c r="C6731" s="90">
        <v>2.5416000000000003</v>
      </c>
      <c r="D6731" s="164">
        <v>16.582686498875024</v>
      </c>
      <c r="E6731" s="90">
        <v>2.8416000000000001</v>
      </c>
      <c r="F6731" s="213">
        <v>12.327999999999999</v>
      </c>
      <c r="G6731" s="90">
        <v>2.6915999999999998</v>
      </c>
      <c r="H6731" s="213">
        <v>13.084325225798736</v>
      </c>
    </row>
    <row r="6732" spans="3:8" x14ac:dyDescent="0.25">
      <c r="C6732" s="90">
        <v>2.5420000000000003</v>
      </c>
      <c r="D6732" s="164">
        <v>15.585432022296406</v>
      </c>
      <c r="E6732" s="90">
        <v>2.8420000000000001</v>
      </c>
      <c r="F6732" s="213">
        <v>12.327999999999999</v>
      </c>
      <c r="G6732" s="90">
        <v>2.6920000000000002</v>
      </c>
      <c r="H6732" s="213">
        <v>14.071821469255243</v>
      </c>
    </row>
    <row r="6733" spans="3:8" x14ac:dyDescent="0.25">
      <c r="C6733" s="90">
        <v>2.5424000000000002</v>
      </c>
      <c r="D6733" s="164">
        <v>15.585432022296406</v>
      </c>
      <c r="E6733" s="90">
        <v>2.8424</v>
      </c>
      <c r="F6733" s="213">
        <v>12.327999999999999</v>
      </c>
      <c r="G6733" s="90">
        <v>2.6924000000000001</v>
      </c>
      <c r="H6733" s="213">
        <v>14.071821469255243</v>
      </c>
    </row>
    <row r="6734" spans="3:8" x14ac:dyDescent="0.25">
      <c r="C6734" s="90">
        <v>2.5428000000000002</v>
      </c>
      <c r="D6734" s="164">
        <v>15.585432022296406</v>
      </c>
      <c r="E6734" s="90">
        <v>2.8428</v>
      </c>
      <c r="F6734" s="213">
        <v>12.327999999999999</v>
      </c>
      <c r="G6734" s="90">
        <v>2.6928000000000001</v>
      </c>
      <c r="H6734" s="213">
        <v>14.071821469255243</v>
      </c>
    </row>
    <row r="6735" spans="3:8" x14ac:dyDescent="0.25">
      <c r="C6735" s="90">
        <v>2.5432000000000001</v>
      </c>
      <c r="D6735" s="164">
        <v>16.582686498875024</v>
      </c>
      <c r="E6735" s="90">
        <v>2.8431999999999999</v>
      </c>
      <c r="F6735" s="213">
        <v>12.327999999999999</v>
      </c>
      <c r="G6735" s="90">
        <v>2.6932</v>
      </c>
      <c r="H6735" s="213">
        <v>13.084325225798736</v>
      </c>
    </row>
    <row r="6736" spans="3:8" x14ac:dyDescent="0.25">
      <c r="C6736" s="90">
        <v>2.5436000000000001</v>
      </c>
      <c r="D6736" s="164">
        <v>16.582686498875024</v>
      </c>
      <c r="E6736" s="90">
        <v>2.8435999999999999</v>
      </c>
      <c r="F6736" s="213">
        <v>12.327999999999999</v>
      </c>
      <c r="G6736" s="90">
        <v>2.6936</v>
      </c>
      <c r="H6736" s="213">
        <v>13.084325225798736</v>
      </c>
    </row>
    <row r="6737" spans="3:8" x14ac:dyDescent="0.25">
      <c r="C6737" s="90">
        <v>2.544</v>
      </c>
      <c r="D6737" s="164">
        <v>16.582686498875024</v>
      </c>
      <c r="E6737" s="90">
        <v>2.8439999999999999</v>
      </c>
      <c r="F6737" s="213">
        <v>12.327999999999999</v>
      </c>
      <c r="G6737" s="90">
        <v>2.694</v>
      </c>
      <c r="H6737" s="213">
        <v>13.084325225798736</v>
      </c>
    </row>
    <row r="6738" spans="3:8" x14ac:dyDescent="0.25">
      <c r="C6738" s="90">
        <v>2.5444</v>
      </c>
      <c r="D6738" s="164">
        <v>16.582686498875024</v>
      </c>
      <c r="E6738" s="90">
        <v>2.8443999999999998</v>
      </c>
      <c r="F6738" s="213">
        <v>12.327999999999999</v>
      </c>
      <c r="G6738" s="90">
        <v>2.6943999999999999</v>
      </c>
      <c r="H6738" s="213">
        <v>14.071821469255243</v>
      </c>
    </row>
    <row r="6739" spans="3:8" x14ac:dyDescent="0.25">
      <c r="C6739" s="90">
        <v>2.5448</v>
      </c>
      <c r="D6739" s="164">
        <v>16.582686498875024</v>
      </c>
      <c r="E6739" s="90">
        <v>2.8447999999999998</v>
      </c>
      <c r="F6739" s="213">
        <v>12.327999999999999</v>
      </c>
      <c r="G6739" s="90">
        <v>2.6947999999999999</v>
      </c>
      <c r="H6739" s="213">
        <v>15.306191773575877</v>
      </c>
    </row>
    <row r="6740" spans="3:8" x14ac:dyDescent="0.25">
      <c r="C6740" s="90">
        <v>2.5451999999999999</v>
      </c>
      <c r="D6740" s="164">
        <v>16.582686498875024</v>
      </c>
      <c r="E6740" s="90">
        <v>2.8451999999999997</v>
      </c>
      <c r="F6740" s="213">
        <v>12.327999999999999</v>
      </c>
      <c r="G6740" s="90">
        <v>2.6951999999999998</v>
      </c>
      <c r="H6740" s="213">
        <v>15.306191773575877</v>
      </c>
    </row>
    <row r="6741" spans="3:8" x14ac:dyDescent="0.25">
      <c r="C6741" s="90">
        <v>2.5456000000000003</v>
      </c>
      <c r="D6741" s="164">
        <v>16.582686498875024</v>
      </c>
      <c r="E6741" s="90">
        <v>2.8456000000000001</v>
      </c>
      <c r="F6741" s="213">
        <v>11.32601380599645</v>
      </c>
      <c r="G6741" s="90">
        <v>2.6955999999999998</v>
      </c>
      <c r="H6741" s="213">
        <v>15.306191773575877</v>
      </c>
    </row>
    <row r="6742" spans="3:8" x14ac:dyDescent="0.25">
      <c r="C6742" s="90">
        <v>2.5460000000000003</v>
      </c>
      <c r="D6742" s="164">
        <v>16.582686498875024</v>
      </c>
      <c r="E6742" s="90">
        <v>2.8460000000000001</v>
      </c>
      <c r="F6742" s="213">
        <v>12.327999999999999</v>
      </c>
      <c r="G6742" s="90">
        <v>2.6960000000000002</v>
      </c>
      <c r="H6742" s="213">
        <v>14.071821469255243</v>
      </c>
    </row>
    <row r="6743" spans="3:8" x14ac:dyDescent="0.25">
      <c r="C6743" s="90">
        <v>2.5464000000000002</v>
      </c>
      <c r="D6743" s="164">
        <v>16.582686498875024</v>
      </c>
      <c r="E6743" s="90">
        <v>2.8464</v>
      </c>
      <c r="F6743" s="213">
        <v>12.327999999999999</v>
      </c>
      <c r="G6743" s="90">
        <v>2.6964000000000001</v>
      </c>
      <c r="H6743" s="213">
        <v>13.084325225798736</v>
      </c>
    </row>
    <row r="6744" spans="3:8" x14ac:dyDescent="0.25">
      <c r="C6744" s="90">
        <v>2.5468000000000002</v>
      </c>
      <c r="D6744" s="164">
        <v>16.582686498875024</v>
      </c>
      <c r="E6744" s="90">
        <v>2.8468</v>
      </c>
      <c r="F6744" s="213">
        <v>12.327999999999999</v>
      </c>
      <c r="G6744" s="90">
        <v>2.6968000000000001</v>
      </c>
      <c r="H6744" s="213">
        <v>13.084325225798736</v>
      </c>
    </row>
    <row r="6745" spans="3:8" x14ac:dyDescent="0.25">
      <c r="C6745" s="90">
        <v>2.5472000000000001</v>
      </c>
      <c r="D6745" s="164">
        <v>16.582686498875024</v>
      </c>
      <c r="E6745" s="90">
        <v>2.8472</v>
      </c>
      <c r="F6745" s="213">
        <v>12.327999999999999</v>
      </c>
      <c r="G6745" s="90">
        <v>2.6972</v>
      </c>
      <c r="H6745" s="213">
        <v>13.084325225798736</v>
      </c>
    </row>
    <row r="6746" spans="3:8" x14ac:dyDescent="0.25">
      <c r="C6746" s="90">
        <v>2.5476000000000001</v>
      </c>
      <c r="D6746" s="164">
        <v>16.582686498875024</v>
      </c>
      <c r="E6746" s="90">
        <v>2.8475999999999999</v>
      </c>
      <c r="F6746" s="213">
        <v>12.327999999999999</v>
      </c>
      <c r="G6746" s="90">
        <v>2.6976</v>
      </c>
      <c r="H6746" s="213">
        <v>14.071821469255243</v>
      </c>
    </row>
    <row r="6747" spans="3:8" x14ac:dyDescent="0.25">
      <c r="C6747" s="90">
        <v>2.548</v>
      </c>
      <c r="D6747" s="164">
        <v>16.582686498875024</v>
      </c>
      <c r="E6747" s="90">
        <v>2.8479999999999999</v>
      </c>
      <c r="F6747" s="213">
        <v>12.327999999999999</v>
      </c>
      <c r="G6747" s="90">
        <v>2.698</v>
      </c>
      <c r="H6747" s="213">
        <v>14.071821469255243</v>
      </c>
    </row>
    <row r="6748" spans="3:8" x14ac:dyDescent="0.25">
      <c r="C6748" s="90">
        <v>2.5484</v>
      </c>
      <c r="D6748" s="164">
        <v>16.582686498875024</v>
      </c>
      <c r="E6748" s="90">
        <v>2.8483999999999998</v>
      </c>
      <c r="F6748" s="213">
        <v>12.327999999999999</v>
      </c>
      <c r="G6748" s="90">
        <v>2.6983999999999999</v>
      </c>
      <c r="H6748" s="213">
        <v>14.071821469255243</v>
      </c>
    </row>
    <row r="6749" spans="3:8" x14ac:dyDescent="0.25">
      <c r="C6749" s="90">
        <v>2.5488</v>
      </c>
      <c r="D6749" s="164">
        <v>15.585432022296406</v>
      </c>
      <c r="E6749" s="90">
        <v>2.8487999999999998</v>
      </c>
      <c r="F6749" s="213">
        <v>12.327999999999999</v>
      </c>
      <c r="G6749" s="90">
        <v>2.6987999999999999</v>
      </c>
      <c r="H6749" s="213">
        <v>13.084325225798736</v>
      </c>
    </row>
    <row r="6750" spans="3:8" x14ac:dyDescent="0.25">
      <c r="C6750" s="90">
        <v>2.5491999999999999</v>
      </c>
      <c r="D6750" s="164">
        <v>15.585432022296406</v>
      </c>
      <c r="E6750" s="90">
        <v>2.8491999999999997</v>
      </c>
      <c r="F6750" s="213">
        <v>12.327999999999999</v>
      </c>
      <c r="G6750" s="90">
        <v>2.6991999999999998</v>
      </c>
      <c r="H6750" s="213">
        <v>14.071821469255243</v>
      </c>
    </row>
    <row r="6751" spans="3:8" x14ac:dyDescent="0.25">
      <c r="C6751" s="90">
        <v>2.5496000000000003</v>
      </c>
      <c r="D6751" s="164">
        <v>16.582686498875024</v>
      </c>
      <c r="E6751" s="90">
        <v>2.8496000000000001</v>
      </c>
      <c r="F6751" s="213">
        <v>12.327999999999999</v>
      </c>
      <c r="G6751" s="90">
        <v>2.6995999999999998</v>
      </c>
      <c r="H6751" s="213">
        <v>14.071821469255243</v>
      </c>
    </row>
    <row r="6752" spans="3:8" x14ac:dyDescent="0.25">
      <c r="C6752" s="90">
        <v>2.5500000000000003</v>
      </c>
      <c r="D6752" s="164">
        <v>15.585432022296406</v>
      </c>
      <c r="E6752" s="90">
        <v>2.85</v>
      </c>
      <c r="F6752" s="213">
        <v>12.327999999999999</v>
      </c>
      <c r="G6752" s="90">
        <v>2.7</v>
      </c>
      <c r="H6752" s="213">
        <v>15.306191773575877</v>
      </c>
    </row>
    <row r="6753" spans="3:8" x14ac:dyDescent="0.25">
      <c r="C6753" s="90">
        <v>2.5504000000000002</v>
      </c>
      <c r="D6753" s="164">
        <v>15.585432022296406</v>
      </c>
      <c r="E6753" s="90">
        <v>2.8504</v>
      </c>
      <c r="F6753" s="213">
        <v>12.327999999999999</v>
      </c>
      <c r="G6753" s="90">
        <v>2.7004000000000001</v>
      </c>
      <c r="H6753" s="213">
        <v>15.306191773575877</v>
      </c>
    </row>
    <row r="6754" spans="3:8" x14ac:dyDescent="0.25">
      <c r="C6754" s="90">
        <v>2.5508000000000002</v>
      </c>
      <c r="D6754" s="164">
        <v>15.585432022296406</v>
      </c>
      <c r="E6754" s="90">
        <v>2.8508</v>
      </c>
      <c r="F6754" s="213">
        <v>12.327999999999999</v>
      </c>
      <c r="G6754" s="90">
        <v>2.7008000000000001</v>
      </c>
      <c r="H6754" s="213">
        <v>14.071821469255243</v>
      </c>
    </row>
    <row r="6755" spans="3:8" x14ac:dyDescent="0.25">
      <c r="C6755" s="90">
        <v>2.5512000000000001</v>
      </c>
      <c r="D6755" s="164">
        <v>15.585432022296406</v>
      </c>
      <c r="E6755" s="90">
        <v>2.8512</v>
      </c>
      <c r="F6755" s="213">
        <v>12.327999999999999</v>
      </c>
      <c r="G6755" s="90">
        <v>2.7012</v>
      </c>
      <c r="H6755" s="213">
        <v>13.084325225798736</v>
      </c>
    </row>
    <row r="6756" spans="3:8" x14ac:dyDescent="0.25">
      <c r="C6756" s="90">
        <v>2.5516000000000001</v>
      </c>
      <c r="D6756" s="164">
        <v>16.582686498875024</v>
      </c>
      <c r="E6756" s="90">
        <v>2.8515999999999999</v>
      </c>
      <c r="F6756" s="213">
        <v>12.327999999999999</v>
      </c>
      <c r="G6756" s="90">
        <v>2.7016</v>
      </c>
      <c r="H6756" s="213">
        <v>12.096828982342226</v>
      </c>
    </row>
    <row r="6757" spans="3:8" x14ac:dyDescent="0.25">
      <c r="C6757" s="90">
        <v>2.552</v>
      </c>
      <c r="D6757" s="164">
        <v>15.585432022296406</v>
      </c>
      <c r="E6757" s="90">
        <v>2.8519999999999999</v>
      </c>
      <c r="F6757" s="213">
        <v>12.327999999999999</v>
      </c>
      <c r="G6757" s="90">
        <v>2.702</v>
      </c>
      <c r="H6757" s="213">
        <v>12.096828982342226</v>
      </c>
    </row>
    <row r="6758" spans="3:8" x14ac:dyDescent="0.25">
      <c r="C6758" s="90">
        <v>2.5524</v>
      </c>
      <c r="D6758" s="164">
        <v>15.585432022296406</v>
      </c>
      <c r="E6758" s="90">
        <v>2.8523999999999998</v>
      </c>
      <c r="F6758" s="213">
        <v>12.327999999999999</v>
      </c>
      <c r="G6758" s="90">
        <v>2.7023999999999999</v>
      </c>
      <c r="H6758" s="213">
        <v>14.071821469255243</v>
      </c>
    </row>
    <row r="6759" spans="3:8" x14ac:dyDescent="0.25">
      <c r="C6759" s="90">
        <v>2.5528</v>
      </c>
      <c r="D6759" s="164">
        <v>15.585432022296406</v>
      </c>
      <c r="E6759" s="90">
        <v>2.8527999999999998</v>
      </c>
      <c r="F6759" s="213">
        <v>12.327999999999999</v>
      </c>
      <c r="G6759" s="90">
        <v>2.7027999999999999</v>
      </c>
      <c r="H6759" s="213">
        <v>15.306191773575877</v>
      </c>
    </row>
    <row r="6760" spans="3:8" x14ac:dyDescent="0.25">
      <c r="C6760" s="90">
        <v>2.5531999999999999</v>
      </c>
      <c r="D6760" s="164">
        <v>15.585432022296406</v>
      </c>
      <c r="E6760" s="90">
        <v>2.8531999999999997</v>
      </c>
      <c r="F6760" s="213">
        <v>12.327999999999999</v>
      </c>
      <c r="G6760" s="90">
        <v>2.7031999999999998</v>
      </c>
      <c r="H6760" s="213">
        <v>15.306191773575877</v>
      </c>
    </row>
    <row r="6761" spans="3:8" x14ac:dyDescent="0.25">
      <c r="C6761" s="90">
        <v>2.5535999999999999</v>
      </c>
      <c r="D6761" s="164">
        <v>15.585432022296406</v>
      </c>
      <c r="E6761" s="90">
        <v>2.8535999999999997</v>
      </c>
      <c r="F6761" s="213">
        <v>12.327999999999999</v>
      </c>
      <c r="G6761" s="90">
        <v>2.7035999999999998</v>
      </c>
      <c r="H6761" s="213">
        <v>15.306191773575877</v>
      </c>
    </row>
    <row r="6762" spans="3:8" x14ac:dyDescent="0.25">
      <c r="C6762" s="90">
        <v>2.5540000000000003</v>
      </c>
      <c r="D6762" s="164">
        <v>15.585432022296406</v>
      </c>
      <c r="E6762" s="90">
        <v>2.8540000000000001</v>
      </c>
      <c r="F6762" s="213">
        <v>12.327999999999999</v>
      </c>
      <c r="G6762" s="90">
        <v>2.7040000000000002</v>
      </c>
      <c r="H6762" s="213">
        <v>14.071821469255243</v>
      </c>
    </row>
    <row r="6763" spans="3:8" x14ac:dyDescent="0.25">
      <c r="C6763" s="90">
        <v>2.5544000000000002</v>
      </c>
      <c r="D6763" s="164">
        <v>15.585432022296406</v>
      </c>
      <c r="E6763" s="90">
        <v>2.8544</v>
      </c>
      <c r="F6763" s="213">
        <v>12.327999999999999</v>
      </c>
      <c r="G6763" s="90">
        <v>2.7044000000000001</v>
      </c>
      <c r="H6763" s="213">
        <v>13.084325225798736</v>
      </c>
    </row>
    <row r="6764" spans="3:8" x14ac:dyDescent="0.25">
      <c r="C6764" s="90">
        <v>2.5548000000000002</v>
      </c>
      <c r="D6764" s="164">
        <v>15.585432022296406</v>
      </c>
      <c r="E6764" s="90">
        <v>2.8548</v>
      </c>
      <c r="F6764" s="213">
        <v>12.327999999999999</v>
      </c>
      <c r="G6764" s="90">
        <v>2.7048000000000001</v>
      </c>
      <c r="H6764" s="213">
        <v>12.096828982342226</v>
      </c>
    </row>
    <row r="6765" spans="3:8" x14ac:dyDescent="0.25">
      <c r="C6765" s="90">
        <v>2.5552000000000001</v>
      </c>
      <c r="D6765" s="164">
        <v>15.585432022296406</v>
      </c>
      <c r="E6765" s="90">
        <v>2.8552</v>
      </c>
      <c r="F6765" s="213">
        <v>12.327999999999999</v>
      </c>
      <c r="G6765" s="90">
        <v>2.7052</v>
      </c>
      <c r="H6765" s="213">
        <v>14.071821469255243</v>
      </c>
    </row>
    <row r="6766" spans="3:8" x14ac:dyDescent="0.25">
      <c r="C6766" s="90">
        <v>2.5556000000000001</v>
      </c>
      <c r="D6766" s="164">
        <v>15.585432022296406</v>
      </c>
      <c r="E6766" s="90">
        <v>2.8555999999999999</v>
      </c>
      <c r="F6766" s="213">
        <v>12.327999999999999</v>
      </c>
      <c r="G6766" s="90">
        <v>2.7056</v>
      </c>
      <c r="H6766" s="213">
        <v>15.306191773575877</v>
      </c>
    </row>
    <row r="6767" spans="3:8" x14ac:dyDescent="0.25">
      <c r="C6767" s="90">
        <v>2.556</v>
      </c>
      <c r="D6767" s="164">
        <v>16.582686498875024</v>
      </c>
      <c r="E6767" s="90">
        <v>2.8559999999999999</v>
      </c>
      <c r="F6767" s="213">
        <v>12.327999999999999</v>
      </c>
      <c r="G6767" s="90">
        <v>2.706</v>
      </c>
      <c r="H6767" s="213">
        <v>15.306191773575877</v>
      </c>
    </row>
    <row r="6768" spans="3:8" x14ac:dyDescent="0.25">
      <c r="C6768" s="90">
        <v>2.5564</v>
      </c>
      <c r="D6768" s="164">
        <v>15.585432022296406</v>
      </c>
      <c r="E6768" s="90">
        <v>2.8563999999999998</v>
      </c>
      <c r="F6768" s="213">
        <v>12.327999999999999</v>
      </c>
      <c r="G6768" s="90">
        <v>2.7063999999999999</v>
      </c>
      <c r="H6768" s="213">
        <v>15.306191773575877</v>
      </c>
    </row>
    <row r="6769" spans="3:8" x14ac:dyDescent="0.25">
      <c r="C6769" s="90">
        <v>2.5568</v>
      </c>
      <c r="D6769" s="164">
        <v>15.585432022296406</v>
      </c>
      <c r="E6769" s="90">
        <v>2.8567999999999998</v>
      </c>
      <c r="F6769" s="213">
        <v>12.327999999999999</v>
      </c>
      <c r="G6769" s="90">
        <v>2.7067999999999999</v>
      </c>
      <c r="H6769" s="213">
        <v>13.084325225798736</v>
      </c>
    </row>
    <row r="6770" spans="3:8" x14ac:dyDescent="0.25">
      <c r="C6770" s="90">
        <v>2.5571999999999999</v>
      </c>
      <c r="D6770" s="164">
        <v>15.585432022296406</v>
      </c>
      <c r="E6770" s="90">
        <v>2.8571999999999997</v>
      </c>
      <c r="F6770" s="213">
        <v>12.327999999999999</v>
      </c>
      <c r="G6770" s="90">
        <v>2.7071999999999998</v>
      </c>
      <c r="H6770" s="213">
        <v>12.096828982342226</v>
      </c>
    </row>
    <row r="6771" spans="3:8" x14ac:dyDescent="0.25">
      <c r="C6771" s="90">
        <v>2.5575999999999999</v>
      </c>
      <c r="D6771" s="164">
        <v>16.582686498875024</v>
      </c>
      <c r="E6771" s="90">
        <v>2.8575999999999997</v>
      </c>
      <c r="F6771" s="213">
        <v>12.327999999999999</v>
      </c>
      <c r="G6771" s="90">
        <v>2.7075999999999998</v>
      </c>
      <c r="H6771" s="213">
        <v>12.096828982342226</v>
      </c>
    </row>
    <row r="6772" spans="3:8" x14ac:dyDescent="0.25">
      <c r="C6772" s="90">
        <v>2.5580000000000003</v>
      </c>
      <c r="D6772" s="164">
        <v>16.582686498875024</v>
      </c>
      <c r="E6772" s="90">
        <v>2.8580000000000001</v>
      </c>
      <c r="F6772" s="213">
        <v>12.327999999999999</v>
      </c>
      <c r="G6772" s="90">
        <v>2.7080000000000002</v>
      </c>
      <c r="H6772" s="213">
        <v>13.084325225798736</v>
      </c>
    </row>
    <row r="6773" spans="3:8" x14ac:dyDescent="0.25">
      <c r="C6773" s="90">
        <v>2.5584000000000002</v>
      </c>
      <c r="D6773" s="164">
        <v>16.582686498875024</v>
      </c>
      <c r="E6773" s="90">
        <v>2.8584000000000001</v>
      </c>
      <c r="F6773" s="213">
        <v>12.327999999999999</v>
      </c>
      <c r="G6773" s="90">
        <v>2.7084000000000001</v>
      </c>
      <c r="H6773" s="213">
        <v>15.306191773575877</v>
      </c>
    </row>
    <row r="6774" spans="3:8" x14ac:dyDescent="0.25">
      <c r="C6774" s="90">
        <v>2.5588000000000002</v>
      </c>
      <c r="D6774" s="164">
        <v>15.585432022296406</v>
      </c>
      <c r="E6774" s="90">
        <v>2.8588</v>
      </c>
      <c r="F6774" s="213">
        <v>12.327999999999999</v>
      </c>
      <c r="G6774" s="90">
        <v>2.7088000000000001</v>
      </c>
      <c r="H6774" s="213">
        <v>16.293688017032387</v>
      </c>
    </row>
    <row r="6775" spans="3:8" x14ac:dyDescent="0.25">
      <c r="C6775" s="90">
        <v>2.5592000000000001</v>
      </c>
      <c r="D6775" s="164">
        <v>15.585432022296406</v>
      </c>
      <c r="E6775" s="90">
        <v>2.8592</v>
      </c>
      <c r="F6775" s="213">
        <v>12.327999999999999</v>
      </c>
      <c r="G6775" s="90">
        <v>2.7092000000000001</v>
      </c>
      <c r="H6775" s="213">
        <v>16.293688017032387</v>
      </c>
    </row>
    <row r="6776" spans="3:8" x14ac:dyDescent="0.25">
      <c r="C6776" s="90">
        <v>2.5596000000000001</v>
      </c>
      <c r="D6776" s="164">
        <v>15.585432022296406</v>
      </c>
      <c r="E6776" s="90">
        <v>2.8595999999999999</v>
      </c>
      <c r="F6776" s="213">
        <v>11.32601380599645</v>
      </c>
      <c r="G6776" s="90">
        <v>2.7096</v>
      </c>
      <c r="H6776" s="213">
        <v>15.306191773575877</v>
      </c>
    </row>
    <row r="6777" spans="3:8" x14ac:dyDescent="0.25">
      <c r="C6777" s="90">
        <v>2.56</v>
      </c>
      <c r="D6777" s="164">
        <v>15.585432022296406</v>
      </c>
      <c r="E6777" s="90">
        <v>2.86</v>
      </c>
      <c r="F6777" s="213">
        <v>12.327999999999999</v>
      </c>
      <c r="G6777" s="90">
        <v>2.71</v>
      </c>
      <c r="H6777" s="213">
        <v>13.084325225798736</v>
      </c>
    </row>
    <row r="6778" spans="3:8" x14ac:dyDescent="0.25">
      <c r="C6778" s="90">
        <v>2.5604</v>
      </c>
      <c r="D6778" s="164">
        <v>15.585432022296406</v>
      </c>
      <c r="E6778" s="90">
        <v>2.8603999999999998</v>
      </c>
      <c r="F6778" s="213">
        <v>12.327999999999999</v>
      </c>
      <c r="G6778" s="90">
        <v>2.7103999999999999</v>
      </c>
      <c r="H6778" s="213">
        <v>12.096828982342226</v>
      </c>
    </row>
    <row r="6779" spans="3:8" x14ac:dyDescent="0.25">
      <c r="C6779" s="90">
        <v>2.5608</v>
      </c>
      <c r="D6779" s="164">
        <v>15.585432022296406</v>
      </c>
      <c r="E6779" s="90">
        <v>2.8607999999999998</v>
      </c>
      <c r="F6779" s="213">
        <v>12.327999999999999</v>
      </c>
      <c r="G6779" s="90">
        <v>2.7107999999999999</v>
      </c>
      <c r="H6779" s="213">
        <v>12.096828982342226</v>
      </c>
    </row>
    <row r="6780" spans="3:8" x14ac:dyDescent="0.25">
      <c r="C6780" s="90">
        <v>2.5611999999999999</v>
      </c>
      <c r="D6780" s="164">
        <v>16.582686498875024</v>
      </c>
      <c r="E6780" s="90">
        <v>2.8611999999999997</v>
      </c>
      <c r="F6780" s="213">
        <v>12.327999999999999</v>
      </c>
      <c r="G6780" s="90">
        <v>2.7111999999999998</v>
      </c>
      <c r="H6780" s="213">
        <v>13.084325225798736</v>
      </c>
    </row>
    <row r="6781" spans="3:8" x14ac:dyDescent="0.25">
      <c r="C6781" s="90">
        <v>2.5615999999999999</v>
      </c>
      <c r="D6781" s="164">
        <v>16.582686498875024</v>
      </c>
      <c r="E6781" s="90">
        <v>2.8615999999999997</v>
      </c>
      <c r="F6781" s="213">
        <v>12.327999999999999</v>
      </c>
      <c r="G6781" s="90">
        <v>2.7115999999999998</v>
      </c>
      <c r="H6781" s="213">
        <v>15.306191773575877</v>
      </c>
    </row>
    <row r="6782" spans="3:8" x14ac:dyDescent="0.25">
      <c r="C6782" s="90">
        <v>2.5620000000000003</v>
      </c>
      <c r="D6782" s="164">
        <v>15.585432022296406</v>
      </c>
      <c r="E6782" s="90">
        <v>2.8620000000000001</v>
      </c>
      <c r="F6782" s="213">
        <v>12.327999999999999</v>
      </c>
      <c r="G6782" s="90">
        <v>2.7120000000000002</v>
      </c>
      <c r="H6782" s="213">
        <v>15.306191773575877</v>
      </c>
    </row>
    <row r="6783" spans="3:8" x14ac:dyDescent="0.25">
      <c r="C6783" s="90">
        <v>2.5624000000000002</v>
      </c>
      <c r="D6783" s="164">
        <v>15.585432022296406</v>
      </c>
      <c r="E6783" s="90">
        <v>2.8624000000000001</v>
      </c>
      <c r="F6783" s="213">
        <v>12.327999999999999</v>
      </c>
      <c r="G6783" s="90">
        <v>2.7124000000000001</v>
      </c>
      <c r="H6783" s="213">
        <v>15.306191773575877</v>
      </c>
    </row>
    <row r="6784" spans="3:8" x14ac:dyDescent="0.25">
      <c r="C6784" s="90">
        <v>2.5628000000000002</v>
      </c>
      <c r="D6784" s="164">
        <v>15.585432022296406</v>
      </c>
      <c r="E6784" s="90">
        <v>2.8628</v>
      </c>
      <c r="F6784" s="213">
        <v>12.327999999999999</v>
      </c>
      <c r="G6784" s="90">
        <v>2.7128000000000001</v>
      </c>
      <c r="H6784" s="213">
        <v>14.071821469255243</v>
      </c>
    </row>
    <row r="6785" spans="3:8" x14ac:dyDescent="0.25">
      <c r="C6785" s="90">
        <v>2.5632000000000001</v>
      </c>
      <c r="D6785" s="164">
        <v>15.585432022296406</v>
      </c>
      <c r="E6785" s="90">
        <v>2.8632</v>
      </c>
      <c r="F6785" s="213">
        <v>12.327999999999999</v>
      </c>
      <c r="G6785" s="90">
        <v>2.7132000000000001</v>
      </c>
      <c r="H6785" s="213">
        <v>12.096828982342226</v>
      </c>
    </row>
    <row r="6786" spans="3:8" x14ac:dyDescent="0.25">
      <c r="C6786" s="90">
        <v>2.5636000000000001</v>
      </c>
      <c r="D6786" s="164">
        <v>15.585432022296406</v>
      </c>
      <c r="E6786" s="90">
        <v>2.8635999999999999</v>
      </c>
      <c r="F6786" s="213">
        <v>12.327999999999999</v>
      </c>
      <c r="G6786" s="90">
        <v>2.7136</v>
      </c>
      <c r="H6786" s="213">
        <v>12.096828982342226</v>
      </c>
    </row>
    <row r="6787" spans="3:8" x14ac:dyDescent="0.25">
      <c r="C6787" s="90">
        <v>2.5640000000000001</v>
      </c>
      <c r="D6787" s="164">
        <v>15.585432022296406</v>
      </c>
      <c r="E6787" s="90">
        <v>2.8639999999999999</v>
      </c>
      <c r="F6787" s="213">
        <v>12.327999999999999</v>
      </c>
      <c r="G6787" s="90">
        <v>2.714</v>
      </c>
      <c r="H6787" s="213">
        <v>13.084325225798736</v>
      </c>
    </row>
    <row r="6788" spans="3:8" x14ac:dyDescent="0.25">
      <c r="C6788" s="90">
        <v>2.5644</v>
      </c>
      <c r="D6788" s="164">
        <v>16.582686498875024</v>
      </c>
      <c r="E6788" s="90">
        <v>2.8643999999999998</v>
      </c>
      <c r="F6788" s="213">
        <v>12.327999999999999</v>
      </c>
      <c r="G6788" s="90">
        <v>2.7143999999999999</v>
      </c>
      <c r="H6788" s="213">
        <v>14.071821469255243</v>
      </c>
    </row>
    <row r="6789" spans="3:8" x14ac:dyDescent="0.25">
      <c r="C6789" s="90">
        <v>2.5648</v>
      </c>
      <c r="D6789" s="164">
        <v>15.585432022296406</v>
      </c>
      <c r="E6789" s="90">
        <v>2.8647999999999998</v>
      </c>
      <c r="F6789" s="213">
        <v>12.327999999999999</v>
      </c>
      <c r="G6789" s="90">
        <v>2.7147999999999999</v>
      </c>
      <c r="H6789" s="213">
        <v>15.306191773575877</v>
      </c>
    </row>
    <row r="6790" spans="3:8" x14ac:dyDescent="0.25">
      <c r="C6790" s="90">
        <v>2.5651999999999999</v>
      </c>
      <c r="D6790" s="164">
        <v>15.585432022296406</v>
      </c>
      <c r="E6790" s="90">
        <v>2.8651999999999997</v>
      </c>
      <c r="F6790" s="213">
        <v>12.327999999999999</v>
      </c>
      <c r="G6790" s="90">
        <v>2.7151999999999998</v>
      </c>
      <c r="H6790" s="213">
        <v>15.306191773575877</v>
      </c>
    </row>
    <row r="6791" spans="3:8" x14ac:dyDescent="0.25">
      <c r="C6791" s="90">
        <v>2.5655999999999999</v>
      </c>
      <c r="D6791" s="164">
        <v>15.585432022296406</v>
      </c>
      <c r="E6791" s="90">
        <v>2.8655999999999997</v>
      </c>
      <c r="F6791" s="213">
        <v>12.327999999999999</v>
      </c>
      <c r="G6791" s="90">
        <v>2.7155999999999998</v>
      </c>
      <c r="H6791" s="213">
        <v>14.071821469255243</v>
      </c>
    </row>
    <row r="6792" spans="3:8" x14ac:dyDescent="0.25">
      <c r="C6792" s="90">
        <v>2.5660000000000003</v>
      </c>
      <c r="D6792" s="164">
        <v>15.585432022296406</v>
      </c>
      <c r="E6792" s="90">
        <v>2.8660000000000001</v>
      </c>
      <c r="F6792" s="213">
        <v>12.327999999999999</v>
      </c>
      <c r="G6792" s="90">
        <v>2.7160000000000002</v>
      </c>
      <c r="H6792" s="213">
        <v>13.084325225798736</v>
      </c>
    </row>
    <row r="6793" spans="3:8" x14ac:dyDescent="0.25">
      <c r="C6793" s="90">
        <v>2.5664000000000002</v>
      </c>
      <c r="D6793" s="164">
        <v>15.585432022296406</v>
      </c>
      <c r="E6793" s="90">
        <v>2.8664000000000001</v>
      </c>
      <c r="F6793" s="213">
        <v>12.327999999999999</v>
      </c>
      <c r="G6793" s="90">
        <v>2.7164000000000001</v>
      </c>
      <c r="H6793" s="213">
        <v>12.096828982342226</v>
      </c>
    </row>
    <row r="6794" spans="3:8" x14ac:dyDescent="0.25">
      <c r="C6794" s="90">
        <v>2.5668000000000002</v>
      </c>
      <c r="D6794" s="164">
        <v>15.585432022296406</v>
      </c>
      <c r="E6794" s="90">
        <v>2.8668</v>
      </c>
      <c r="F6794" s="213">
        <v>12.327999999999999</v>
      </c>
      <c r="G6794" s="90">
        <v>2.7168000000000001</v>
      </c>
      <c r="H6794" s="213">
        <v>12.096828982342226</v>
      </c>
    </row>
    <row r="6795" spans="3:8" x14ac:dyDescent="0.25">
      <c r="C6795" s="90">
        <v>2.5672000000000001</v>
      </c>
      <c r="D6795" s="164">
        <v>16.582686498875024</v>
      </c>
      <c r="E6795" s="90">
        <v>2.8672</v>
      </c>
      <c r="F6795" s="213">
        <v>12.327999999999999</v>
      </c>
      <c r="G6795" s="90">
        <v>2.7172000000000001</v>
      </c>
      <c r="H6795" s="213">
        <v>13.084325225798736</v>
      </c>
    </row>
    <row r="6796" spans="3:8" x14ac:dyDescent="0.25">
      <c r="C6796" s="90">
        <v>2.5676000000000001</v>
      </c>
      <c r="D6796" s="164">
        <v>16.582686498875024</v>
      </c>
      <c r="E6796" s="90">
        <v>2.8675999999999999</v>
      </c>
      <c r="F6796" s="213">
        <v>12.327999999999999</v>
      </c>
      <c r="G6796" s="90">
        <v>2.7176</v>
      </c>
      <c r="H6796" s="213">
        <v>14.071821469255243</v>
      </c>
    </row>
    <row r="6797" spans="3:8" x14ac:dyDescent="0.25">
      <c r="C6797" s="90">
        <v>2.5680000000000001</v>
      </c>
      <c r="D6797" s="164">
        <v>16.582686498875024</v>
      </c>
      <c r="E6797" s="90">
        <v>2.8679999999999999</v>
      </c>
      <c r="F6797" s="213">
        <v>12.327999999999999</v>
      </c>
      <c r="G6797" s="90">
        <v>2.718</v>
      </c>
      <c r="H6797" s="213">
        <v>15.306191773575877</v>
      </c>
    </row>
    <row r="6798" spans="3:8" x14ac:dyDescent="0.25">
      <c r="C6798" s="90">
        <v>2.5684</v>
      </c>
      <c r="D6798" s="164">
        <v>15.585432022296406</v>
      </c>
      <c r="E6798" s="90">
        <v>2.8683999999999998</v>
      </c>
      <c r="F6798" s="213">
        <v>12.327999999999999</v>
      </c>
      <c r="G6798" s="90">
        <v>2.7183999999999999</v>
      </c>
      <c r="H6798" s="213">
        <v>15.306191773575877</v>
      </c>
    </row>
    <row r="6799" spans="3:8" x14ac:dyDescent="0.25">
      <c r="C6799" s="90">
        <v>2.5688</v>
      </c>
      <c r="D6799" s="164">
        <v>15.585432022296406</v>
      </c>
      <c r="E6799" s="90">
        <v>2.8687999999999998</v>
      </c>
      <c r="F6799" s="213">
        <v>12.327999999999999</v>
      </c>
      <c r="G6799" s="90">
        <v>2.7187999999999999</v>
      </c>
      <c r="H6799" s="213">
        <v>15.306191773575877</v>
      </c>
    </row>
    <row r="6800" spans="3:8" x14ac:dyDescent="0.25">
      <c r="C6800" s="90">
        <v>2.5691999999999999</v>
      </c>
      <c r="D6800" s="164">
        <v>16.582686498875024</v>
      </c>
      <c r="E6800" s="90">
        <v>2.8691999999999998</v>
      </c>
      <c r="F6800" s="213">
        <v>12.327999999999999</v>
      </c>
      <c r="G6800" s="90">
        <v>2.7191999999999998</v>
      </c>
      <c r="H6800" s="213">
        <v>14.071821469255243</v>
      </c>
    </row>
    <row r="6801" spans="3:8" x14ac:dyDescent="0.25">
      <c r="C6801" s="90">
        <v>2.5695999999999999</v>
      </c>
      <c r="D6801" s="164">
        <v>16.582686498875024</v>
      </c>
      <c r="E6801" s="90">
        <v>2.8695999999999997</v>
      </c>
      <c r="F6801" s="213">
        <v>12.327999999999999</v>
      </c>
      <c r="G6801" s="90">
        <v>2.7195999999999998</v>
      </c>
      <c r="H6801" s="213">
        <v>14.071821469255243</v>
      </c>
    </row>
    <row r="6802" spans="3:8" x14ac:dyDescent="0.25">
      <c r="C6802" s="90">
        <v>2.5700000000000003</v>
      </c>
      <c r="D6802" s="164">
        <v>16.582686498875024</v>
      </c>
      <c r="E6802" s="90">
        <v>2.87</v>
      </c>
      <c r="F6802" s="213">
        <v>12.327999999999999</v>
      </c>
      <c r="G6802" s="90">
        <v>2.72</v>
      </c>
      <c r="H6802" s="213">
        <v>14.071821469255243</v>
      </c>
    </row>
    <row r="6803" spans="3:8" x14ac:dyDescent="0.25">
      <c r="C6803" s="90">
        <v>2.5704000000000002</v>
      </c>
      <c r="D6803" s="164">
        <v>15.585432022296406</v>
      </c>
      <c r="E6803" s="90">
        <v>2.8704000000000001</v>
      </c>
      <c r="F6803" s="213">
        <v>12.327999999999999</v>
      </c>
      <c r="G6803" s="90">
        <v>2.7204000000000002</v>
      </c>
      <c r="H6803" s="213">
        <v>14.071821469255243</v>
      </c>
    </row>
    <row r="6804" spans="3:8" x14ac:dyDescent="0.25">
      <c r="C6804" s="90">
        <v>2.5708000000000002</v>
      </c>
      <c r="D6804" s="164">
        <v>16.582686498875024</v>
      </c>
      <c r="E6804" s="90">
        <v>2.8708</v>
      </c>
      <c r="F6804" s="213">
        <v>12.327999999999999</v>
      </c>
      <c r="G6804" s="90">
        <v>2.7208000000000001</v>
      </c>
      <c r="H6804" s="213">
        <v>14.071821469255243</v>
      </c>
    </row>
    <row r="6805" spans="3:8" x14ac:dyDescent="0.25">
      <c r="C6805" s="90">
        <v>2.5712000000000002</v>
      </c>
      <c r="D6805" s="164">
        <v>15.585432022296406</v>
      </c>
      <c r="E6805" s="90">
        <v>2.8712</v>
      </c>
      <c r="F6805" s="213">
        <v>13.329986194003551</v>
      </c>
      <c r="G6805" s="90">
        <v>2.7212000000000001</v>
      </c>
      <c r="H6805" s="213">
        <v>14.071821469255243</v>
      </c>
    </row>
    <row r="6806" spans="3:8" x14ac:dyDescent="0.25">
      <c r="C6806" s="90">
        <v>2.5716000000000001</v>
      </c>
      <c r="D6806" s="164">
        <v>16.582686498875024</v>
      </c>
      <c r="E6806" s="90">
        <v>2.8715999999999999</v>
      </c>
      <c r="F6806" s="213">
        <v>13.329986194003551</v>
      </c>
      <c r="G6806" s="90">
        <v>2.7216</v>
      </c>
      <c r="H6806" s="213">
        <v>13.084325225798736</v>
      </c>
    </row>
    <row r="6807" spans="3:8" x14ac:dyDescent="0.25">
      <c r="C6807" s="90">
        <v>2.5720000000000001</v>
      </c>
      <c r="D6807" s="164">
        <v>16.582686498875024</v>
      </c>
      <c r="E6807" s="90">
        <v>2.8719999999999999</v>
      </c>
      <c r="F6807" s="213">
        <v>13.329986194003551</v>
      </c>
      <c r="G6807" s="90">
        <v>2.722</v>
      </c>
      <c r="H6807" s="213">
        <v>13.084325225798736</v>
      </c>
    </row>
    <row r="6808" spans="3:8" x14ac:dyDescent="0.25">
      <c r="C6808" s="90">
        <v>2.5724</v>
      </c>
      <c r="D6808" s="164">
        <v>16.582686498875024</v>
      </c>
      <c r="E6808" s="90">
        <v>2.8723999999999998</v>
      </c>
      <c r="F6808" s="213">
        <v>12.327999999999999</v>
      </c>
      <c r="G6808" s="90">
        <v>2.7223999999999999</v>
      </c>
      <c r="H6808" s="213">
        <v>14.071821469255243</v>
      </c>
    </row>
    <row r="6809" spans="3:8" x14ac:dyDescent="0.25">
      <c r="C6809" s="90">
        <v>2.5728</v>
      </c>
      <c r="D6809" s="164">
        <v>15.585432022296406</v>
      </c>
      <c r="E6809" s="90">
        <v>2.8727999999999998</v>
      </c>
      <c r="F6809" s="213">
        <v>12.327999999999999</v>
      </c>
      <c r="G6809" s="90">
        <v>2.7227999999999999</v>
      </c>
      <c r="H6809" s="213">
        <v>14.071821469255243</v>
      </c>
    </row>
    <row r="6810" spans="3:8" x14ac:dyDescent="0.25">
      <c r="C6810" s="90">
        <v>2.5731999999999999</v>
      </c>
      <c r="D6810" s="164">
        <v>15.585432022296406</v>
      </c>
      <c r="E6810" s="90">
        <v>2.8731999999999998</v>
      </c>
      <c r="F6810" s="213">
        <v>12.327999999999999</v>
      </c>
      <c r="G6810" s="90">
        <v>2.7231999999999998</v>
      </c>
      <c r="H6810" s="213">
        <v>15.306191773575877</v>
      </c>
    </row>
    <row r="6811" spans="3:8" x14ac:dyDescent="0.25">
      <c r="C6811" s="90">
        <v>2.5735999999999999</v>
      </c>
      <c r="D6811" s="164">
        <v>16.582686498875024</v>
      </c>
      <c r="E6811" s="90">
        <v>2.8735999999999997</v>
      </c>
      <c r="F6811" s="213">
        <v>12.327999999999999</v>
      </c>
      <c r="G6811" s="90">
        <v>2.7235999999999998</v>
      </c>
      <c r="H6811" s="213">
        <v>15.306191773575877</v>
      </c>
    </row>
    <row r="6812" spans="3:8" x14ac:dyDescent="0.25">
      <c r="C6812" s="90">
        <v>2.5740000000000003</v>
      </c>
      <c r="D6812" s="164">
        <v>16.582686498875024</v>
      </c>
      <c r="E6812" s="90">
        <v>2.8740000000000001</v>
      </c>
      <c r="F6812" s="213">
        <v>12.327999999999999</v>
      </c>
      <c r="G6812" s="90">
        <v>2.7240000000000002</v>
      </c>
      <c r="H6812" s="213">
        <v>14.071821469255243</v>
      </c>
    </row>
    <row r="6813" spans="3:8" x14ac:dyDescent="0.25">
      <c r="C6813" s="90">
        <v>2.5744000000000002</v>
      </c>
      <c r="D6813" s="164">
        <v>16.582686498875024</v>
      </c>
      <c r="E6813" s="90">
        <v>2.8744000000000001</v>
      </c>
      <c r="F6813" s="213">
        <v>12.327999999999999</v>
      </c>
      <c r="G6813" s="90">
        <v>2.7244000000000002</v>
      </c>
      <c r="H6813" s="213">
        <v>14.071821469255243</v>
      </c>
    </row>
    <row r="6814" spans="3:8" x14ac:dyDescent="0.25">
      <c r="C6814" s="90">
        <v>2.5748000000000002</v>
      </c>
      <c r="D6814" s="164">
        <v>16.582686498875024</v>
      </c>
      <c r="E6814" s="90">
        <v>2.8748</v>
      </c>
      <c r="F6814" s="213">
        <v>12.327999999999999</v>
      </c>
      <c r="G6814" s="90">
        <v>2.7248000000000001</v>
      </c>
      <c r="H6814" s="213">
        <v>13.084325225798736</v>
      </c>
    </row>
    <row r="6815" spans="3:8" x14ac:dyDescent="0.25">
      <c r="C6815" s="90">
        <v>2.5752000000000002</v>
      </c>
      <c r="D6815" s="164">
        <v>15.585432022296406</v>
      </c>
      <c r="E6815" s="90">
        <v>2.8752</v>
      </c>
      <c r="F6815" s="213">
        <v>12.327999999999999</v>
      </c>
      <c r="G6815" s="90">
        <v>2.7252000000000001</v>
      </c>
      <c r="H6815" s="213">
        <v>13.084325225798736</v>
      </c>
    </row>
    <row r="6816" spans="3:8" x14ac:dyDescent="0.25">
      <c r="C6816" s="90">
        <v>2.5756000000000001</v>
      </c>
      <c r="D6816" s="164">
        <v>15.585432022296406</v>
      </c>
      <c r="E6816" s="90">
        <v>2.8755999999999999</v>
      </c>
      <c r="F6816" s="213">
        <v>12.327999999999999</v>
      </c>
      <c r="G6816" s="90">
        <v>2.7256</v>
      </c>
      <c r="H6816" s="213">
        <v>13.084325225798736</v>
      </c>
    </row>
    <row r="6817" spans="3:8" x14ac:dyDescent="0.25">
      <c r="C6817" s="90">
        <v>2.5760000000000001</v>
      </c>
      <c r="D6817" s="164">
        <v>15.585432022296406</v>
      </c>
      <c r="E6817" s="90">
        <v>2.8759999999999999</v>
      </c>
      <c r="F6817" s="213">
        <v>13.329986194003551</v>
      </c>
      <c r="G6817" s="90">
        <v>2.726</v>
      </c>
      <c r="H6817" s="213">
        <v>14.071821469255243</v>
      </c>
    </row>
    <row r="6818" spans="3:8" x14ac:dyDescent="0.25">
      <c r="C6818" s="90">
        <v>2.5764</v>
      </c>
      <c r="D6818" s="164">
        <v>15.585432022296406</v>
      </c>
      <c r="E6818" s="90">
        <v>2.8763999999999998</v>
      </c>
      <c r="F6818" s="213">
        <v>12.327999999999999</v>
      </c>
      <c r="G6818" s="90">
        <v>2.7263999999999999</v>
      </c>
      <c r="H6818" s="213">
        <v>14.071821469255243</v>
      </c>
    </row>
    <row r="6819" spans="3:8" x14ac:dyDescent="0.25">
      <c r="C6819" s="90">
        <v>2.5768</v>
      </c>
      <c r="D6819" s="164">
        <v>16.582686498875024</v>
      </c>
      <c r="E6819" s="90">
        <v>2.8767999999999998</v>
      </c>
      <c r="F6819" s="213">
        <v>12.327999999999999</v>
      </c>
      <c r="G6819" s="90">
        <v>2.7267999999999999</v>
      </c>
      <c r="H6819" s="213">
        <v>14.071821469255243</v>
      </c>
    </row>
    <row r="6820" spans="3:8" x14ac:dyDescent="0.25">
      <c r="C6820" s="90">
        <v>2.5771999999999999</v>
      </c>
      <c r="D6820" s="164">
        <v>16.582686498875024</v>
      </c>
      <c r="E6820" s="90">
        <v>2.8771999999999998</v>
      </c>
      <c r="F6820" s="213">
        <v>13.329986194003551</v>
      </c>
      <c r="G6820" s="90">
        <v>2.7271999999999998</v>
      </c>
      <c r="H6820" s="213">
        <v>13.084325225798736</v>
      </c>
    </row>
    <row r="6821" spans="3:8" x14ac:dyDescent="0.25">
      <c r="C6821" s="90">
        <v>2.5775999999999999</v>
      </c>
      <c r="D6821" s="164">
        <v>16.582686498875024</v>
      </c>
      <c r="E6821" s="90">
        <v>2.8775999999999997</v>
      </c>
      <c r="F6821" s="213">
        <v>12.327999999999999</v>
      </c>
      <c r="G6821" s="90">
        <v>2.7275999999999998</v>
      </c>
      <c r="H6821" s="213">
        <v>13.084325225798736</v>
      </c>
    </row>
    <row r="6822" spans="3:8" x14ac:dyDescent="0.25">
      <c r="C6822" s="90">
        <v>2.5780000000000003</v>
      </c>
      <c r="D6822" s="164">
        <v>16.582686498875024</v>
      </c>
      <c r="E6822" s="90">
        <v>2.8780000000000001</v>
      </c>
      <c r="F6822" s="213">
        <v>12.327999999999999</v>
      </c>
      <c r="G6822" s="90">
        <v>2.7279999999999998</v>
      </c>
      <c r="H6822" s="213">
        <v>13.084325225798736</v>
      </c>
    </row>
    <row r="6823" spans="3:8" x14ac:dyDescent="0.25">
      <c r="C6823" s="90">
        <v>2.5784000000000002</v>
      </c>
      <c r="D6823" s="164">
        <v>16.582686498875024</v>
      </c>
      <c r="E6823" s="90">
        <v>2.8784000000000001</v>
      </c>
      <c r="F6823" s="213">
        <v>12.327999999999999</v>
      </c>
      <c r="G6823" s="90">
        <v>2.7284000000000002</v>
      </c>
      <c r="H6823" s="213">
        <v>14.071821469255243</v>
      </c>
    </row>
    <row r="6824" spans="3:8" x14ac:dyDescent="0.25">
      <c r="C6824" s="90">
        <v>2.5788000000000002</v>
      </c>
      <c r="D6824" s="164">
        <v>16.582686498875024</v>
      </c>
      <c r="E6824" s="90">
        <v>2.8788</v>
      </c>
      <c r="F6824" s="213">
        <v>12.327999999999999</v>
      </c>
      <c r="G6824" s="90">
        <v>2.7288000000000001</v>
      </c>
      <c r="H6824" s="213">
        <v>15.306191773575877</v>
      </c>
    </row>
    <row r="6825" spans="3:8" x14ac:dyDescent="0.25">
      <c r="C6825" s="90">
        <v>2.5792000000000002</v>
      </c>
      <c r="D6825" s="164">
        <v>15.585432022296406</v>
      </c>
      <c r="E6825" s="90">
        <v>2.8792</v>
      </c>
      <c r="F6825" s="213">
        <v>12.327999999999999</v>
      </c>
      <c r="G6825" s="90">
        <v>2.7292000000000001</v>
      </c>
      <c r="H6825" s="213">
        <v>15.306191773575877</v>
      </c>
    </row>
    <row r="6826" spans="3:8" x14ac:dyDescent="0.25">
      <c r="C6826" s="90">
        <v>2.5796000000000001</v>
      </c>
      <c r="D6826" s="164">
        <v>16.582686498875024</v>
      </c>
      <c r="E6826" s="90">
        <v>2.8795999999999999</v>
      </c>
      <c r="F6826" s="213">
        <v>12.327999999999999</v>
      </c>
      <c r="G6826" s="90">
        <v>2.7296</v>
      </c>
      <c r="H6826" s="213">
        <v>15.306191773575877</v>
      </c>
    </row>
    <row r="6827" spans="3:8" x14ac:dyDescent="0.25">
      <c r="C6827" s="90">
        <v>2.58</v>
      </c>
      <c r="D6827" s="164">
        <v>16.582686498875024</v>
      </c>
      <c r="E6827" s="90">
        <v>2.88</v>
      </c>
      <c r="F6827" s="213">
        <v>12.327999999999999</v>
      </c>
      <c r="G6827" s="90">
        <v>2.73</v>
      </c>
      <c r="H6827" s="213">
        <v>14.071821469255243</v>
      </c>
    </row>
    <row r="6828" spans="3:8" x14ac:dyDescent="0.25">
      <c r="C6828" s="90">
        <v>2.5804</v>
      </c>
      <c r="D6828" s="164">
        <v>16.582686498875024</v>
      </c>
      <c r="E6828" s="90">
        <v>2.8803999999999998</v>
      </c>
      <c r="F6828" s="213">
        <v>12.327999999999999</v>
      </c>
      <c r="G6828" s="90">
        <v>2.7303999999999999</v>
      </c>
      <c r="H6828" s="213">
        <v>13.084325225798736</v>
      </c>
    </row>
    <row r="6829" spans="3:8" x14ac:dyDescent="0.25">
      <c r="C6829" s="90">
        <v>2.5808</v>
      </c>
      <c r="D6829" s="164">
        <v>15.585432022296406</v>
      </c>
      <c r="E6829" s="90">
        <v>2.8807999999999998</v>
      </c>
      <c r="F6829" s="213">
        <v>12.327999999999999</v>
      </c>
      <c r="G6829" s="90">
        <v>2.7307999999999999</v>
      </c>
      <c r="H6829" s="213">
        <v>12.096828982342226</v>
      </c>
    </row>
    <row r="6830" spans="3:8" x14ac:dyDescent="0.25">
      <c r="C6830" s="90">
        <v>2.5811999999999999</v>
      </c>
      <c r="D6830" s="164">
        <v>16.582686498875024</v>
      </c>
      <c r="E6830" s="90">
        <v>2.8811999999999998</v>
      </c>
      <c r="F6830" s="213">
        <v>13.329986194003551</v>
      </c>
      <c r="G6830" s="90">
        <v>2.7311999999999999</v>
      </c>
      <c r="H6830" s="213">
        <v>13.084325225798736</v>
      </c>
    </row>
    <row r="6831" spans="3:8" x14ac:dyDescent="0.25">
      <c r="C6831" s="90">
        <v>2.5815999999999999</v>
      </c>
      <c r="D6831" s="164">
        <v>16.582686498875024</v>
      </c>
      <c r="E6831" s="90">
        <v>2.8815999999999997</v>
      </c>
      <c r="F6831" s="213">
        <v>13.329986194003551</v>
      </c>
      <c r="G6831" s="90">
        <v>2.7315999999999998</v>
      </c>
      <c r="H6831" s="213">
        <v>13.084325225798736</v>
      </c>
    </row>
    <row r="6832" spans="3:8" x14ac:dyDescent="0.25">
      <c r="C6832" s="90">
        <v>2.5820000000000003</v>
      </c>
      <c r="D6832" s="164">
        <v>15.585432022296406</v>
      </c>
      <c r="E6832" s="90">
        <v>2.8820000000000001</v>
      </c>
      <c r="F6832" s="213">
        <v>13.329986194003551</v>
      </c>
      <c r="G6832" s="90">
        <v>2.7319999999999998</v>
      </c>
      <c r="H6832" s="213">
        <v>14.071821469255243</v>
      </c>
    </row>
    <row r="6833" spans="3:8" x14ac:dyDescent="0.25">
      <c r="C6833" s="90">
        <v>2.5824000000000003</v>
      </c>
      <c r="D6833" s="164">
        <v>16.582686498875024</v>
      </c>
      <c r="E6833" s="90">
        <v>2.8824000000000001</v>
      </c>
      <c r="F6833" s="213">
        <v>13.329986194003551</v>
      </c>
      <c r="G6833" s="90">
        <v>2.7324000000000002</v>
      </c>
      <c r="H6833" s="213">
        <v>14.071821469255243</v>
      </c>
    </row>
    <row r="6834" spans="3:8" x14ac:dyDescent="0.25">
      <c r="C6834" s="90">
        <v>2.5828000000000002</v>
      </c>
      <c r="D6834" s="164">
        <v>16.582686498875024</v>
      </c>
      <c r="E6834" s="90">
        <v>2.8828</v>
      </c>
      <c r="F6834" s="213">
        <v>13.329986194003551</v>
      </c>
      <c r="G6834" s="90">
        <v>2.7328000000000001</v>
      </c>
      <c r="H6834" s="213">
        <v>14.071821469255243</v>
      </c>
    </row>
    <row r="6835" spans="3:8" x14ac:dyDescent="0.25">
      <c r="C6835" s="90">
        <v>2.5832000000000002</v>
      </c>
      <c r="D6835" s="164">
        <v>16.582686498875024</v>
      </c>
      <c r="E6835" s="90">
        <v>2.8832</v>
      </c>
      <c r="F6835" s="213">
        <v>12.327999999999999</v>
      </c>
      <c r="G6835" s="90">
        <v>2.7332000000000001</v>
      </c>
      <c r="H6835" s="213">
        <v>14.071821469255243</v>
      </c>
    </row>
    <row r="6836" spans="3:8" x14ac:dyDescent="0.25">
      <c r="C6836" s="90">
        <v>2.5836000000000001</v>
      </c>
      <c r="D6836" s="164">
        <v>16.582686498875024</v>
      </c>
      <c r="E6836" s="90">
        <v>2.8835999999999999</v>
      </c>
      <c r="F6836" s="213">
        <v>12.327999999999999</v>
      </c>
      <c r="G6836" s="90">
        <v>2.7336</v>
      </c>
      <c r="H6836" s="213">
        <v>14.071821469255243</v>
      </c>
    </row>
    <row r="6837" spans="3:8" x14ac:dyDescent="0.25">
      <c r="C6837" s="90">
        <v>2.5840000000000001</v>
      </c>
      <c r="D6837" s="164">
        <v>16.582686498875024</v>
      </c>
      <c r="E6837" s="90">
        <v>2.8839999999999999</v>
      </c>
      <c r="F6837" s="213">
        <v>12.327999999999999</v>
      </c>
      <c r="G6837" s="90">
        <v>2.734</v>
      </c>
      <c r="H6837" s="213">
        <v>14.071821469255243</v>
      </c>
    </row>
    <row r="6838" spans="3:8" x14ac:dyDescent="0.25">
      <c r="C6838" s="90">
        <v>2.5844</v>
      </c>
      <c r="D6838" s="164">
        <v>16.582686498875024</v>
      </c>
      <c r="E6838" s="90">
        <v>2.8843999999999999</v>
      </c>
      <c r="F6838" s="213">
        <v>12.327999999999999</v>
      </c>
      <c r="G6838" s="90">
        <v>2.7343999999999999</v>
      </c>
      <c r="H6838" s="213">
        <v>14.071821469255243</v>
      </c>
    </row>
    <row r="6839" spans="3:8" x14ac:dyDescent="0.25">
      <c r="C6839" s="90">
        <v>2.5848</v>
      </c>
      <c r="D6839" s="164">
        <v>15.585432022296406</v>
      </c>
      <c r="E6839" s="90">
        <v>2.8847999999999998</v>
      </c>
      <c r="F6839" s="213">
        <v>12.327999999999999</v>
      </c>
      <c r="G6839" s="90">
        <v>2.7347999999999999</v>
      </c>
      <c r="H6839" s="213">
        <v>14.071821469255243</v>
      </c>
    </row>
    <row r="6840" spans="3:8" x14ac:dyDescent="0.25">
      <c r="C6840" s="90">
        <v>2.5851999999999999</v>
      </c>
      <c r="D6840" s="164">
        <v>15.585432022296406</v>
      </c>
      <c r="E6840" s="90">
        <v>2.8851999999999998</v>
      </c>
      <c r="F6840" s="213">
        <v>13.329986194003551</v>
      </c>
      <c r="G6840" s="90">
        <v>2.7351999999999999</v>
      </c>
      <c r="H6840" s="213">
        <v>14.071821469255243</v>
      </c>
    </row>
    <row r="6841" spans="3:8" x14ac:dyDescent="0.25">
      <c r="C6841" s="90">
        <v>2.5855999999999999</v>
      </c>
      <c r="D6841" s="164">
        <v>16.582686498875024</v>
      </c>
      <c r="E6841" s="90">
        <v>2.8855999999999997</v>
      </c>
      <c r="F6841" s="213">
        <v>13.329986194003551</v>
      </c>
      <c r="G6841" s="90">
        <v>2.7355999999999998</v>
      </c>
      <c r="H6841" s="213">
        <v>13.084325225798736</v>
      </c>
    </row>
    <row r="6842" spans="3:8" x14ac:dyDescent="0.25">
      <c r="C6842" s="90">
        <v>2.5860000000000003</v>
      </c>
      <c r="D6842" s="164">
        <v>15.585432022296406</v>
      </c>
      <c r="E6842" s="90">
        <v>2.8860000000000001</v>
      </c>
      <c r="F6842" s="213">
        <v>13.329986194003551</v>
      </c>
      <c r="G6842" s="90">
        <v>2.7359999999999998</v>
      </c>
      <c r="H6842" s="213">
        <v>13.084325225798736</v>
      </c>
    </row>
    <row r="6843" spans="3:8" x14ac:dyDescent="0.25">
      <c r="C6843" s="90">
        <v>2.5864000000000003</v>
      </c>
      <c r="D6843" s="164">
        <v>15.585432022296406</v>
      </c>
      <c r="E6843" s="90">
        <v>2.8864000000000001</v>
      </c>
      <c r="F6843" s="213">
        <v>12.327999999999999</v>
      </c>
      <c r="G6843" s="90">
        <v>2.7364000000000002</v>
      </c>
      <c r="H6843" s="213">
        <v>13.084325225798736</v>
      </c>
    </row>
    <row r="6844" spans="3:8" x14ac:dyDescent="0.25">
      <c r="C6844" s="90">
        <v>2.5868000000000002</v>
      </c>
      <c r="D6844" s="164">
        <v>15.585432022296406</v>
      </c>
      <c r="E6844" s="90">
        <v>2.8868</v>
      </c>
      <c r="F6844" s="213">
        <v>12.327999999999999</v>
      </c>
      <c r="G6844" s="90">
        <v>2.7368000000000001</v>
      </c>
      <c r="H6844" s="213">
        <v>13.084325225798736</v>
      </c>
    </row>
    <row r="6845" spans="3:8" x14ac:dyDescent="0.25">
      <c r="C6845" s="90">
        <v>2.5872000000000002</v>
      </c>
      <c r="D6845" s="164">
        <v>15.585432022296406</v>
      </c>
      <c r="E6845" s="90">
        <v>2.8872</v>
      </c>
      <c r="F6845" s="213">
        <v>12.327999999999999</v>
      </c>
      <c r="G6845" s="90">
        <v>2.7372000000000001</v>
      </c>
      <c r="H6845" s="213">
        <v>14.071821469255243</v>
      </c>
    </row>
    <row r="6846" spans="3:8" x14ac:dyDescent="0.25">
      <c r="C6846" s="90">
        <v>2.5876000000000001</v>
      </c>
      <c r="D6846" s="164">
        <v>15.585432022296406</v>
      </c>
      <c r="E6846" s="90">
        <v>2.8875999999999999</v>
      </c>
      <c r="F6846" s="213">
        <v>12.327999999999999</v>
      </c>
      <c r="G6846" s="90">
        <v>2.7376</v>
      </c>
      <c r="H6846" s="213">
        <v>14.071821469255243</v>
      </c>
    </row>
    <row r="6847" spans="3:8" x14ac:dyDescent="0.25">
      <c r="C6847" s="90">
        <v>2.5880000000000001</v>
      </c>
      <c r="D6847" s="164">
        <v>16.582686498875024</v>
      </c>
      <c r="E6847" s="90">
        <v>2.8879999999999999</v>
      </c>
      <c r="F6847" s="213">
        <v>12.327999999999999</v>
      </c>
      <c r="G6847" s="90">
        <v>2.738</v>
      </c>
      <c r="H6847" s="213">
        <v>14.071821469255243</v>
      </c>
    </row>
    <row r="6848" spans="3:8" x14ac:dyDescent="0.25">
      <c r="C6848" s="90">
        <v>2.5884</v>
      </c>
      <c r="D6848" s="164">
        <v>17.579940975453646</v>
      </c>
      <c r="E6848" s="90">
        <v>2.8883999999999999</v>
      </c>
      <c r="F6848" s="213">
        <v>13.329986194003551</v>
      </c>
      <c r="G6848" s="90">
        <v>2.7383999999999999</v>
      </c>
      <c r="H6848" s="213">
        <v>14.071821469255243</v>
      </c>
    </row>
    <row r="6849" spans="3:8" x14ac:dyDescent="0.25">
      <c r="C6849" s="90">
        <v>2.5888</v>
      </c>
      <c r="D6849" s="164">
        <v>16.582686498875024</v>
      </c>
      <c r="E6849" s="90">
        <v>2.8887999999999998</v>
      </c>
      <c r="F6849" s="213">
        <v>13.329986194003551</v>
      </c>
      <c r="G6849" s="90">
        <v>2.7387999999999999</v>
      </c>
      <c r="H6849" s="213">
        <v>13.084325225798736</v>
      </c>
    </row>
    <row r="6850" spans="3:8" x14ac:dyDescent="0.25">
      <c r="C6850" s="90">
        <v>2.5891999999999999</v>
      </c>
      <c r="D6850" s="164">
        <v>16.582686498875024</v>
      </c>
      <c r="E6850" s="90">
        <v>2.8891999999999998</v>
      </c>
      <c r="F6850" s="213">
        <v>12.327999999999999</v>
      </c>
      <c r="G6850" s="90">
        <v>2.7391999999999999</v>
      </c>
      <c r="H6850" s="213">
        <v>13.084325225798736</v>
      </c>
    </row>
    <row r="6851" spans="3:8" x14ac:dyDescent="0.25">
      <c r="C6851" s="90">
        <v>2.5895999999999999</v>
      </c>
      <c r="D6851" s="164">
        <v>16.582686498875024</v>
      </c>
      <c r="E6851" s="90">
        <v>2.8895999999999997</v>
      </c>
      <c r="F6851" s="213">
        <v>12.327999999999999</v>
      </c>
      <c r="G6851" s="90">
        <v>2.7395999999999998</v>
      </c>
      <c r="H6851" s="213">
        <v>13.084325225798736</v>
      </c>
    </row>
    <row r="6852" spans="3:8" x14ac:dyDescent="0.25">
      <c r="C6852" s="90">
        <v>2.5900000000000003</v>
      </c>
      <c r="D6852" s="164">
        <v>15.585432022296406</v>
      </c>
      <c r="E6852" s="90">
        <v>2.89</v>
      </c>
      <c r="F6852" s="213">
        <v>12.327999999999999</v>
      </c>
      <c r="G6852" s="90">
        <v>2.7399999999999998</v>
      </c>
      <c r="H6852" s="213">
        <v>14.071821469255243</v>
      </c>
    </row>
    <row r="6853" spans="3:8" x14ac:dyDescent="0.25">
      <c r="C6853" s="90">
        <v>2.5904000000000003</v>
      </c>
      <c r="D6853" s="164">
        <v>15.585432022296406</v>
      </c>
      <c r="E6853" s="90">
        <v>2.8904000000000001</v>
      </c>
      <c r="F6853" s="213">
        <v>13.329986194003551</v>
      </c>
      <c r="G6853" s="90">
        <v>2.7404000000000002</v>
      </c>
      <c r="H6853" s="213">
        <v>14.071821469255243</v>
      </c>
    </row>
    <row r="6854" spans="3:8" x14ac:dyDescent="0.25">
      <c r="C6854" s="90">
        <v>2.5908000000000002</v>
      </c>
      <c r="D6854" s="164">
        <v>15.585432022296406</v>
      </c>
      <c r="E6854" s="90">
        <v>2.8908</v>
      </c>
      <c r="F6854" s="213">
        <v>13.329986194003551</v>
      </c>
      <c r="G6854" s="90">
        <v>2.7408000000000001</v>
      </c>
      <c r="H6854" s="213">
        <v>13.084325225798736</v>
      </c>
    </row>
    <row r="6855" spans="3:8" x14ac:dyDescent="0.25">
      <c r="C6855" s="90">
        <v>2.5912000000000002</v>
      </c>
      <c r="D6855" s="164">
        <v>15.585432022296406</v>
      </c>
      <c r="E6855" s="90">
        <v>2.8912</v>
      </c>
      <c r="F6855" s="213">
        <v>13.329986194003551</v>
      </c>
      <c r="G6855" s="90">
        <v>2.7412000000000001</v>
      </c>
      <c r="H6855" s="213">
        <v>13.084325225798736</v>
      </c>
    </row>
    <row r="6856" spans="3:8" x14ac:dyDescent="0.25">
      <c r="C6856" s="90">
        <v>2.5916000000000001</v>
      </c>
      <c r="D6856" s="164">
        <v>15.585432022296406</v>
      </c>
      <c r="E6856" s="90">
        <v>2.8915999999999999</v>
      </c>
      <c r="F6856" s="213">
        <v>12.327999999999999</v>
      </c>
      <c r="G6856" s="90">
        <v>2.7416</v>
      </c>
      <c r="H6856" s="213">
        <v>13.084325225798736</v>
      </c>
    </row>
    <row r="6857" spans="3:8" x14ac:dyDescent="0.25">
      <c r="C6857" s="90">
        <v>2.5920000000000001</v>
      </c>
      <c r="D6857" s="164">
        <v>15.585432022296406</v>
      </c>
      <c r="E6857" s="90">
        <v>2.8919999999999999</v>
      </c>
      <c r="F6857" s="213">
        <v>13.329986194003551</v>
      </c>
      <c r="G6857" s="90">
        <v>2.742</v>
      </c>
      <c r="H6857" s="213">
        <v>13.084325225798736</v>
      </c>
    </row>
    <row r="6858" spans="3:8" x14ac:dyDescent="0.25">
      <c r="C6858" s="90">
        <v>2.5924</v>
      </c>
      <c r="D6858" s="164">
        <v>16.582686498875024</v>
      </c>
      <c r="E6858" s="90">
        <v>2.8923999999999999</v>
      </c>
      <c r="F6858" s="213">
        <v>12.327999999999999</v>
      </c>
      <c r="G6858" s="90">
        <v>2.7423999999999999</v>
      </c>
      <c r="H6858" s="213">
        <v>13.084325225798736</v>
      </c>
    </row>
    <row r="6859" spans="3:8" x14ac:dyDescent="0.25">
      <c r="C6859" s="90">
        <v>2.5928</v>
      </c>
      <c r="D6859" s="164">
        <v>16.582686498875024</v>
      </c>
      <c r="E6859" s="90">
        <v>2.8927999999999998</v>
      </c>
      <c r="F6859" s="213">
        <v>12.327999999999999</v>
      </c>
      <c r="G6859" s="90">
        <v>2.7427999999999999</v>
      </c>
      <c r="H6859" s="213">
        <v>14.071821469255243</v>
      </c>
    </row>
    <row r="6860" spans="3:8" x14ac:dyDescent="0.25">
      <c r="C6860" s="90">
        <v>2.5931999999999999</v>
      </c>
      <c r="D6860" s="164">
        <v>16.582686498875024</v>
      </c>
      <c r="E6860" s="90">
        <v>2.8931999999999998</v>
      </c>
      <c r="F6860" s="213">
        <v>12.327999999999999</v>
      </c>
      <c r="G6860" s="90">
        <v>2.7431999999999999</v>
      </c>
      <c r="H6860" s="213">
        <v>14.071821469255243</v>
      </c>
    </row>
    <row r="6861" spans="3:8" x14ac:dyDescent="0.25">
      <c r="C6861" s="90">
        <v>2.5935999999999999</v>
      </c>
      <c r="D6861" s="164">
        <v>16.582686498875024</v>
      </c>
      <c r="E6861" s="90">
        <v>2.8935999999999997</v>
      </c>
      <c r="F6861" s="213">
        <v>12.327999999999999</v>
      </c>
      <c r="G6861" s="90">
        <v>2.7435999999999998</v>
      </c>
      <c r="H6861" s="213">
        <v>14.071821469255243</v>
      </c>
    </row>
    <row r="6862" spans="3:8" x14ac:dyDescent="0.25">
      <c r="C6862" s="90">
        <v>2.5940000000000003</v>
      </c>
      <c r="D6862" s="164">
        <v>15.585432022296406</v>
      </c>
      <c r="E6862" s="90">
        <v>2.8940000000000001</v>
      </c>
      <c r="F6862" s="213">
        <v>12.327999999999999</v>
      </c>
      <c r="G6862" s="90">
        <v>2.7439999999999998</v>
      </c>
      <c r="H6862" s="213">
        <v>14.071821469255243</v>
      </c>
    </row>
    <row r="6863" spans="3:8" x14ac:dyDescent="0.25">
      <c r="C6863" s="90">
        <v>2.5944000000000003</v>
      </c>
      <c r="D6863" s="164">
        <v>15.585432022296406</v>
      </c>
      <c r="E6863" s="90">
        <v>2.8944000000000001</v>
      </c>
      <c r="F6863" s="213">
        <v>12.327999999999999</v>
      </c>
      <c r="G6863" s="90">
        <v>2.7444000000000002</v>
      </c>
      <c r="H6863" s="213">
        <v>13.084325225798736</v>
      </c>
    </row>
    <row r="6864" spans="3:8" x14ac:dyDescent="0.25">
      <c r="C6864" s="90">
        <v>2.5948000000000002</v>
      </c>
      <c r="D6864" s="164">
        <v>15.585432022296406</v>
      </c>
      <c r="E6864" s="90">
        <v>2.8948</v>
      </c>
      <c r="F6864" s="213">
        <v>12.327999999999999</v>
      </c>
      <c r="G6864" s="90">
        <v>2.7448000000000001</v>
      </c>
      <c r="H6864" s="213">
        <v>13.084325225798736</v>
      </c>
    </row>
    <row r="6865" spans="3:8" x14ac:dyDescent="0.25">
      <c r="C6865" s="90">
        <v>2.5952000000000002</v>
      </c>
      <c r="D6865" s="164">
        <v>15.585432022296406</v>
      </c>
      <c r="E6865" s="90">
        <v>2.8952</v>
      </c>
      <c r="F6865" s="213">
        <v>12.327999999999999</v>
      </c>
      <c r="G6865" s="90">
        <v>2.7452000000000001</v>
      </c>
      <c r="H6865" s="213">
        <v>12.096828982342226</v>
      </c>
    </row>
    <row r="6866" spans="3:8" x14ac:dyDescent="0.25">
      <c r="C6866" s="90">
        <v>2.5956000000000001</v>
      </c>
      <c r="D6866" s="164">
        <v>15.585432022296406</v>
      </c>
      <c r="E6866" s="90">
        <v>2.8956</v>
      </c>
      <c r="F6866" s="213">
        <v>13.329986194003551</v>
      </c>
      <c r="G6866" s="90">
        <v>2.7456</v>
      </c>
      <c r="H6866" s="213">
        <v>12.096828982342226</v>
      </c>
    </row>
    <row r="6867" spans="3:8" x14ac:dyDescent="0.25">
      <c r="C6867" s="90">
        <v>2.5960000000000001</v>
      </c>
      <c r="D6867" s="164">
        <v>16.582686498875024</v>
      </c>
      <c r="E6867" s="90">
        <v>2.8959999999999999</v>
      </c>
      <c r="F6867" s="213">
        <v>12.327999999999999</v>
      </c>
      <c r="G6867" s="90">
        <v>2.746</v>
      </c>
      <c r="H6867" s="213">
        <v>13.084325225798736</v>
      </c>
    </row>
    <row r="6868" spans="3:8" x14ac:dyDescent="0.25">
      <c r="C6868" s="90">
        <v>2.5964</v>
      </c>
      <c r="D6868" s="164">
        <v>16.582686498875024</v>
      </c>
      <c r="E6868" s="90">
        <v>2.8963999999999999</v>
      </c>
      <c r="F6868" s="213">
        <v>13.329986194003551</v>
      </c>
      <c r="G6868" s="90">
        <v>2.7464</v>
      </c>
      <c r="H6868" s="213">
        <v>13.084325225798736</v>
      </c>
    </row>
    <row r="6869" spans="3:8" x14ac:dyDescent="0.25">
      <c r="C6869" s="90">
        <v>2.5968</v>
      </c>
      <c r="D6869" s="164">
        <v>15.585432022296406</v>
      </c>
      <c r="E6869" s="90">
        <v>2.8967999999999998</v>
      </c>
      <c r="F6869" s="213">
        <v>12.327999999999999</v>
      </c>
      <c r="G6869" s="90">
        <v>2.7467999999999999</v>
      </c>
      <c r="H6869" s="213">
        <v>13.084325225798736</v>
      </c>
    </row>
    <row r="6870" spans="3:8" x14ac:dyDescent="0.25">
      <c r="C6870" s="90">
        <v>2.5972</v>
      </c>
      <c r="D6870" s="164">
        <v>15.585432022296406</v>
      </c>
      <c r="E6870" s="90">
        <v>2.8971999999999998</v>
      </c>
      <c r="F6870" s="213">
        <v>12.327999999999999</v>
      </c>
      <c r="G6870" s="90">
        <v>2.7471999999999999</v>
      </c>
      <c r="H6870" s="213">
        <v>14.071821469255243</v>
      </c>
    </row>
    <row r="6871" spans="3:8" x14ac:dyDescent="0.25">
      <c r="C6871" s="90">
        <v>2.5975999999999999</v>
      </c>
      <c r="D6871" s="164">
        <v>15.585432022296406</v>
      </c>
      <c r="E6871" s="90">
        <v>2.8975999999999997</v>
      </c>
      <c r="F6871" s="213">
        <v>12.327999999999999</v>
      </c>
      <c r="G6871" s="90">
        <v>2.7475999999999998</v>
      </c>
      <c r="H6871" s="213">
        <v>13.084325225798736</v>
      </c>
    </row>
    <row r="6872" spans="3:8" x14ac:dyDescent="0.25">
      <c r="C6872" s="90">
        <v>2.5980000000000003</v>
      </c>
      <c r="D6872" s="164">
        <v>16.582686498875024</v>
      </c>
      <c r="E6872" s="90">
        <v>2.8980000000000001</v>
      </c>
      <c r="F6872" s="213">
        <v>12.327999999999999</v>
      </c>
      <c r="G6872" s="90">
        <v>2.7479999999999998</v>
      </c>
      <c r="H6872" s="213">
        <v>13.084325225798736</v>
      </c>
    </row>
    <row r="6873" spans="3:8" x14ac:dyDescent="0.25">
      <c r="C6873" s="90">
        <v>2.5984000000000003</v>
      </c>
      <c r="D6873" s="164">
        <v>16.582686498875024</v>
      </c>
      <c r="E6873" s="90">
        <v>2.8984000000000001</v>
      </c>
      <c r="F6873" s="213">
        <v>11.32601380599645</v>
      </c>
      <c r="G6873" s="90">
        <v>2.7484000000000002</v>
      </c>
      <c r="H6873" s="213">
        <v>13.084325225798736</v>
      </c>
    </row>
    <row r="6874" spans="3:8" x14ac:dyDescent="0.25">
      <c r="C6874" s="90">
        <v>2.5988000000000002</v>
      </c>
      <c r="D6874" s="164">
        <v>16.582686498875024</v>
      </c>
      <c r="E6874" s="90">
        <v>2.8988</v>
      </c>
      <c r="F6874" s="213">
        <v>11.32601380599645</v>
      </c>
      <c r="G6874" s="90">
        <v>2.7488000000000001</v>
      </c>
      <c r="H6874" s="213">
        <v>13.084325225798736</v>
      </c>
    </row>
    <row r="6875" spans="3:8" x14ac:dyDescent="0.25">
      <c r="C6875" s="90">
        <v>2.5992000000000002</v>
      </c>
      <c r="D6875" s="164">
        <v>16.582686498875024</v>
      </c>
      <c r="E6875" s="90">
        <v>2.8992</v>
      </c>
      <c r="F6875" s="213">
        <v>12.327999999999999</v>
      </c>
      <c r="G6875" s="90">
        <v>2.7492000000000001</v>
      </c>
      <c r="H6875" s="213">
        <v>14.071821469255243</v>
      </c>
    </row>
    <row r="6876" spans="3:8" x14ac:dyDescent="0.25">
      <c r="C6876" s="90">
        <v>2.5996000000000001</v>
      </c>
      <c r="D6876" s="164">
        <v>16.582686498875024</v>
      </c>
      <c r="E6876" s="90">
        <v>2.8996</v>
      </c>
      <c r="F6876" s="213">
        <v>12.327999999999999</v>
      </c>
      <c r="G6876" s="90">
        <v>2.7496</v>
      </c>
      <c r="H6876" s="213">
        <v>14.071821469255243</v>
      </c>
    </row>
    <row r="6877" spans="3:8" x14ac:dyDescent="0.25">
      <c r="C6877" s="90">
        <v>2.6</v>
      </c>
      <c r="D6877" s="164">
        <v>15.585432022296406</v>
      </c>
      <c r="E6877" s="90">
        <v>2.9</v>
      </c>
      <c r="F6877" s="213">
        <v>12.327999999999999</v>
      </c>
      <c r="G6877" s="90">
        <v>2.75</v>
      </c>
      <c r="H6877" s="213">
        <v>14.071821469255243</v>
      </c>
    </row>
    <row r="6878" spans="3:8" x14ac:dyDescent="0.25">
      <c r="C6878" s="90">
        <v>2.6004</v>
      </c>
      <c r="D6878" s="164">
        <v>15.585432022296406</v>
      </c>
      <c r="E6878" s="90">
        <v>2.9003999999999999</v>
      </c>
      <c r="F6878" s="213">
        <v>12.327999999999999</v>
      </c>
      <c r="G6878" s="90">
        <v>2.7504</v>
      </c>
      <c r="H6878" s="213">
        <v>13.084325225798736</v>
      </c>
    </row>
    <row r="6879" spans="3:8" x14ac:dyDescent="0.25">
      <c r="C6879" s="90">
        <v>2.6008</v>
      </c>
      <c r="D6879" s="164">
        <v>16.582686498875024</v>
      </c>
      <c r="E6879" s="90">
        <v>2.9007999999999998</v>
      </c>
      <c r="F6879" s="213">
        <v>12.327999999999999</v>
      </c>
      <c r="G6879" s="90">
        <v>2.7507999999999999</v>
      </c>
      <c r="H6879" s="213">
        <v>13.084325225798736</v>
      </c>
    </row>
    <row r="6880" spans="3:8" x14ac:dyDescent="0.25">
      <c r="C6880" s="90">
        <v>2.6012</v>
      </c>
      <c r="D6880" s="164">
        <v>15.585432022296406</v>
      </c>
      <c r="E6880" s="90">
        <v>2.9011999999999998</v>
      </c>
      <c r="F6880" s="213">
        <v>12.327999999999999</v>
      </c>
      <c r="G6880" s="90">
        <v>2.7511999999999999</v>
      </c>
      <c r="H6880" s="213">
        <v>12.096828982342226</v>
      </c>
    </row>
    <row r="6881" spans="3:8" x14ac:dyDescent="0.25">
      <c r="C6881" s="90">
        <v>2.6015999999999999</v>
      </c>
      <c r="D6881" s="164">
        <v>16.582686498875024</v>
      </c>
      <c r="E6881" s="90">
        <v>2.9015999999999997</v>
      </c>
      <c r="F6881" s="213">
        <v>12.327999999999999</v>
      </c>
      <c r="G6881" s="90">
        <v>2.7515999999999998</v>
      </c>
      <c r="H6881" s="213">
        <v>12.096828982342226</v>
      </c>
    </row>
    <row r="6882" spans="3:8" x14ac:dyDescent="0.25">
      <c r="C6882" s="90">
        <v>2.6019999999999999</v>
      </c>
      <c r="D6882" s="164">
        <v>16.582686498875024</v>
      </c>
      <c r="E6882" s="90">
        <v>2.9019999999999997</v>
      </c>
      <c r="F6882" s="213">
        <v>12.327999999999999</v>
      </c>
      <c r="G6882" s="90">
        <v>2.7519999999999998</v>
      </c>
      <c r="H6882" s="213">
        <v>12.096828982342226</v>
      </c>
    </row>
    <row r="6883" spans="3:8" x14ac:dyDescent="0.25">
      <c r="C6883" s="90">
        <v>2.6024000000000003</v>
      </c>
      <c r="D6883" s="164">
        <v>16.582686498875024</v>
      </c>
      <c r="E6883" s="90">
        <v>2.9024000000000001</v>
      </c>
      <c r="F6883" s="213">
        <v>12.327999999999999</v>
      </c>
      <c r="G6883" s="90">
        <v>2.7524000000000002</v>
      </c>
      <c r="H6883" s="213">
        <v>13.084325225798736</v>
      </c>
    </row>
    <row r="6884" spans="3:8" x14ac:dyDescent="0.25">
      <c r="C6884" s="90">
        <v>2.6028000000000002</v>
      </c>
      <c r="D6884" s="164">
        <v>16.582686498875024</v>
      </c>
      <c r="E6884" s="90">
        <v>2.9028</v>
      </c>
      <c r="F6884" s="213">
        <v>12.327999999999999</v>
      </c>
      <c r="G6884" s="90">
        <v>2.7528000000000001</v>
      </c>
      <c r="H6884" s="213">
        <v>14.071821469255243</v>
      </c>
    </row>
    <row r="6885" spans="3:8" x14ac:dyDescent="0.25">
      <c r="C6885" s="90">
        <v>2.6032000000000002</v>
      </c>
      <c r="D6885" s="164">
        <v>16.582686498875024</v>
      </c>
      <c r="E6885" s="90">
        <v>2.9032</v>
      </c>
      <c r="F6885" s="213">
        <v>12.327999999999999</v>
      </c>
      <c r="G6885" s="90">
        <v>2.7532000000000001</v>
      </c>
      <c r="H6885" s="213">
        <v>14.071821469255243</v>
      </c>
    </row>
    <row r="6886" spans="3:8" x14ac:dyDescent="0.25">
      <c r="C6886" s="90">
        <v>2.6036000000000001</v>
      </c>
      <c r="D6886" s="164">
        <v>16.582686498875024</v>
      </c>
      <c r="E6886" s="90">
        <v>2.9036</v>
      </c>
      <c r="F6886" s="213">
        <v>12.327999999999999</v>
      </c>
      <c r="G6886" s="90">
        <v>2.7536</v>
      </c>
      <c r="H6886" s="213">
        <v>14.071821469255243</v>
      </c>
    </row>
    <row r="6887" spans="3:8" x14ac:dyDescent="0.25">
      <c r="C6887" s="90">
        <v>2.6040000000000001</v>
      </c>
      <c r="D6887" s="164">
        <v>16.582686498875024</v>
      </c>
      <c r="E6887" s="90">
        <v>2.9039999999999999</v>
      </c>
      <c r="F6887" s="213">
        <v>12.327999999999999</v>
      </c>
      <c r="G6887" s="90">
        <v>2.754</v>
      </c>
      <c r="H6887" s="213">
        <v>13.084325225798736</v>
      </c>
    </row>
    <row r="6888" spans="3:8" x14ac:dyDescent="0.25">
      <c r="C6888" s="90">
        <v>2.6044</v>
      </c>
      <c r="D6888" s="164">
        <v>16.582686498875024</v>
      </c>
      <c r="E6888" s="90">
        <v>2.9043999999999999</v>
      </c>
      <c r="F6888" s="213">
        <v>12.327999999999999</v>
      </c>
      <c r="G6888" s="90">
        <v>2.7544</v>
      </c>
      <c r="H6888" s="213">
        <v>12.096828982342226</v>
      </c>
    </row>
    <row r="6889" spans="3:8" x14ac:dyDescent="0.25">
      <c r="C6889" s="90">
        <v>2.6048</v>
      </c>
      <c r="D6889" s="164">
        <v>16.582686498875024</v>
      </c>
      <c r="E6889" s="90">
        <v>2.9047999999999998</v>
      </c>
      <c r="F6889" s="213">
        <v>12.327999999999999</v>
      </c>
      <c r="G6889" s="90">
        <v>2.7547999999999999</v>
      </c>
      <c r="H6889" s="213">
        <v>12.096828982342226</v>
      </c>
    </row>
    <row r="6890" spans="3:8" x14ac:dyDescent="0.25">
      <c r="C6890" s="90">
        <v>2.6052</v>
      </c>
      <c r="D6890" s="164">
        <v>15.585432022296406</v>
      </c>
      <c r="E6890" s="90">
        <v>2.9051999999999998</v>
      </c>
      <c r="F6890" s="213">
        <v>12.327999999999999</v>
      </c>
      <c r="G6890" s="90">
        <v>2.7551999999999999</v>
      </c>
      <c r="H6890" s="213">
        <v>13.084325225798736</v>
      </c>
    </row>
    <row r="6891" spans="3:8" x14ac:dyDescent="0.25">
      <c r="C6891" s="90">
        <v>2.6055999999999999</v>
      </c>
      <c r="D6891" s="164">
        <v>15.585432022296406</v>
      </c>
      <c r="E6891" s="90">
        <v>2.9055999999999997</v>
      </c>
      <c r="F6891" s="213">
        <v>11.32601380599645</v>
      </c>
      <c r="G6891" s="90">
        <v>2.7555999999999998</v>
      </c>
      <c r="H6891" s="213">
        <v>14.071821469255243</v>
      </c>
    </row>
    <row r="6892" spans="3:8" x14ac:dyDescent="0.25">
      <c r="C6892" s="90">
        <v>2.6059999999999999</v>
      </c>
      <c r="D6892" s="164">
        <v>16.582686498875024</v>
      </c>
      <c r="E6892" s="90">
        <v>2.9059999999999997</v>
      </c>
      <c r="F6892" s="213">
        <v>12.327999999999999</v>
      </c>
      <c r="G6892" s="90">
        <v>2.7559999999999998</v>
      </c>
      <c r="H6892" s="213">
        <v>14.071821469255243</v>
      </c>
    </row>
    <row r="6893" spans="3:8" x14ac:dyDescent="0.25">
      <c r="C6893" s="90">
        <v>2.6064000000000003</v>
      </c>
      <c r="D6893" s="164">
        <v>16.582686498875024</v>
      </c>
      <c r="E6893" s="90">
        <v>2.9064000000000001</v>
      </c>
      <c r="F6893" s="213">
        <v>12.327999999999999</v>
      </c>
      <c r="G6893" s="90">
        <v>2.7564000000000002</v>
      </c>
      <c r="H6893" s="213">
        <v>13.084325225798736</v>
      </c>
    </row>
    <row r="6894" spans="3:8" x14ac:dyDescent="0.25">
      <c r="C6894" s="90">
        <v>2.6068000000000002</v>
      </c>
      <c r="D6894" s="164">
        <v>16.582686498875024</v>
      </c>
      <c r="E6894" s="90">
        <v>2.9068000000000001</v>
      </c>
      <c r="F6894" s="213">
        <v>12.327999999999999</v>
      </c>
      <c r="G6894" s="90">
        <v>2.7568000000000001</v>
      </c>
      <c r="H6894" s="213">
        <v>12.096828982342226</v>
      </c>
    </row>
    <row r="6895" spans="3:8" x14ac:dyDescent="0.25">
      <c r="C6895" s="90">
        <v>2.6072000000000002</v>
      </c>
      <c r="D6895" s="164">
        <v>17.579940975453646</v>
      </c>
      <c r="E6895" s="90">
        <v>2.9072</v>
      </c>
      <c r="F6895" s="213">
        <v>12.327999999999999</v>
      </c>
      <c r="G6895" s="90">
        <v>2.7572000000000001</v>
      </c>
      <c r="H6895" s="213">
        <v>12.096828982342226</v>
      </c>
    </row>
    <row r="6896" spans="3:8" x14ac:dyDescent="0.25">
      <c r="C6896" s="90">
        <v>2.6076000000000001</v>
      </c>
      <c r="D6896" s="164">
        <v>16.582686498875024</v>
      </c>
      <c r="E6896" s="90">
        <v>2.9076</v>
      </c>
      <c r="F6896" s="213">
        <v>12.327999999999999</v>
      </c>
      <c r="G6896" s="90">
        <v>2.7576000000000001</v>
      </c>
      <c r="H6896" s="213">
        <v>12.096828982342226</v>
      </c>
    </row>
    <row r="6897" spans="3:8" x14ac:dyDescent="0.25">
      <c r="C6897" s="90">
        <v>2.6080000000000001</v>
      </c>
      <c r="D6897" s="164">
        <v>16.582686498875024</v>
      </c>
      <c r="E6897" s="90">
        <v>2.9079999999999999</v>
      </c>
      <c r="F6897" s="213">
        <v>12.327999999999999</v>
      </c>
      <c r="G6897" s="90">
        <v>2.758</v>
      </c>
      <c r="H6897" s="213">
        <v>12.096828982342226</v>
      </c>
    </row>
    <row r="6898" spans="3:8" x14ac:dyDescent="0.25">
      <c r="C6898" s="90">
        <v>2.6084000000000001</v>
      </c>
      <c r="D6898" s="164">
        <v>16.582686498875024</v>
      </c>
      <c r="E6898" s="90">
        <v>2.9083999999999999</v>
      </c>
      <c r="F6898" s="213">
        <v>11.32601380599645</v>
      </c>
      <c r="G6898" s="90">
        <v>2.7584</v>
      </c>
      <c r="H6898" s="213">
        <v>14.071821469255243</v>
      </c>
    </row>
    <row r="6899" spans="3:8" x14ac:dyDescent="0.25">
      <c r="C6899" s="90">
        <v>2.6088</v>
      </c>
      <c r="D6899" s="164">
        <v>16.582686498875024</v>
      </c>
      <c r="E6899" s="90">
        <v>2.9087999999999998</v>
      </c>
      <c r="F6899" s="213">
        <v>11.32601380599645</v>
      </c>
      <c r="G6899" s="90">
        <v>2.7587999999999999</v>
      </c>
      <c r="H6899" s="213">
        <v>14.071821469255243</v>
      </c>
    </row>
    <row r="6900" spans="3:8" x14ac:dyDescent="0.25">
      <c r="C6900" s="90">
        <v>2.6092</v>
      </c>
      <c r="D6900" s="164">
        <v>16.582686498875024</v>
      </c>
      <c r="E6900" s="90">
        <v>2.9091999999999998</v>
      </c>
      <c r="F6900" s="213">
        <v>11.32601380599645</v>
      </c>
      <c r="G6900" s="90">
        <v>2.7591999999999999</v>
      </c>
      <c r="H6900" s="213">
        <v>13.084325225798736</v>
      </c>
    </row>
    <row r="6901" spans="3:8" x14ac:dyDescent="0.25">
      <c r="C6901" s="90">
        <v>2.6095999999999999</v>
      </c>
      <c r="D6901" s="164">
        <v>16.582686498875024</v>
      </c>
      <c r="E6901" s="90">
        <v>2.9095999999999997</v>
      </c>
      <c r="F6901" s="213">
        <v>12.327999999999999</v>
      </c>
      <c r="G6901" s="90">
        <v>2.7595999999999998</v>
      </c>
      <c r="H6901" s="213">
        <v>13.084325225798736</v>
      </c>
    </row>
    <row r="6902" spans="3:8" x14ac:dyDescent="0.25">
      <c r="C6902" s="90">
        <v>2.61</v>
      </c>
      <c r="D6902" s="164">
        <v>16.582686498875024</v>
      </c>
      <c r="E6902" s="90">
        <v>2.9099999999999997</v>
      </c>
      <c r="F6902" s="213">
        <v>12.327999999999999</v>
      </c>
      <c r="G6902" s="90">
        <v>2.76</v>
      </c>
      <c r="H6902" s="213">
        <v>12.096828982342226</v>
      </c>
    </row>
    <row r="6903" spans="3:8" x14ac:dyDescent="0.25">
      <c r="C6903" s="90">
        <v>2.6104000000000003</v>
      </c>
      <c r="D6903" s="164">
        <v>16.582686498875024</v>
      </c>
      <c r="E6903" s="90">
        <v>2.9104000000000001</v>
      </c>
      <c r="F6903" s="213">
        <v>12.327999999999999</v>
      </c>
      <c r="G6903" s="90">
        <v>2.7604000000000002</v>
      </c>
      <c r="H6903" s="213">
        <v>12.096828982342226</v>
      </c>
    </row>
    <row r="6904" spans="3:8" x14ac:dyDescent="0.25">
      <c r="C6904" s="90">
        <v>2.6108000000000002</v>
      </c>
      <c r="D6904" s="164">
        <v>16.582686498875024</v>
      </c>
      <c r="E6904" s="90">
        <v>2.9108000000000001</v>
      </c>
      <c r="F6904" s="213">
        <v>12.327999999999999</v>
      </c>
      <c r="G6904" s="90">
        <v>2.7608000000000001</v>
      </c>
      <c r="H6904" s="213">
        <v>13.084325225798736</v>
      </c>
    </row>
    <row r="6905" spans="3:8" x14ac:dyDescent="0.25">
      <c r="C6905" s="90">
        <v>2.6112000000000002</v>
      </c>
      <c r="D6905" s="164">
        <v>16.582686498875024</v>
      </c>
      <c r="E6905" s="90">
        <v>2.9112</v>
      </c>
      <c r="F6905" s="213">
        <v>11.32601380599645</v>
      </c>
      <c r="G6905" s="90">
        <v>2.7612000000000001</v>
      </c>
      <c r="H6905" s="213">
        <v>13.084325225798736</v>
      </c>
    </row>
    <row r="6906" spans="3:8" x14ac:dyDescent="0.25">
      <c r="C6906" s="90">
        <v>2.6116000000000001</v>
      </c>
      <c r="D6906" s="164">
        <v>16.582686498875024</v>
      </c>
      <c r="E6906" s="90">
        <v>2.9116</v>
      </c>
      <c r="F6906" s="213">
        <v>12.327999999999999</v>
      </c>
      <c r="G6906" s="90">
        <v>2.7616000000000001</v>
      </c>
      <c r="H6906" s="213">
        <v>13.084325225798736</v>
      </c>
    </row>
    <row r="6907" spans="3:8" x14ac:dyDescent="0.25">
      <c r="C6907" s="90">
        <v>2.6120000000000001</v>
      </c>
      <c r="D6907" s="164">
        <v>16.582686498875024</v>
      </c>
      <c r="E6907" s="90">
        <v>2.9119999999999999</v>
      </c>
      <c r="F6907" s="213">
        <v>11.32601380599645</v>
      </c>
      <c r="G6907" s="90">
        <v>2.762</v>
      </c>
      <c r="H6907" s="213">
        <v>13.084325225798736</v>
      </c>
    </row>
    <row r="6908" spans="3:8" x14ac:dyDescent="0.25">
      <c r="C6908" s="90">
        <v>2.6124000000000001</v>
      </c>
      <c r="D6908" s="164">
        <v>16.582686498875024</v>
      </c>
      <c r="E6908" s="90">
        <v>2.9123999999999999</v>
      </c>
      <c r="F6908" s="213">
        <v>11.32601380599645</v>
      </c>
      <c r="G6908" s="90">
        <v>2.7624</v>
      </c>
      <c r="H6908" s="213">
        <v>13.084325225798736</v>
      </c>
    </row>
    <row r="6909" spans="3:8" x14ac:dyDescent="0.25">
      <c r="C6909" s="90">
        <v>2.6128</v>
      </c>
      <c r="D6909" s="164">
        <v>16.582686498875024</v>
      </c>
      <c r="E6909" s="90">
        <v>2.9127999999999998</v>
      </c>
      <c r="F6909" s="213">
        <v>11.32601380599645</v>
      </c>
      <c r="G6909" s="90">
        <v>2.7627999999999999</v>
      </c>
      <c r="H6909" s="213">
        <v>12.096828982342226</v>
      </c>
    </row>
    <row r="6910" spans="3:8" x14ac:dyDescent="0.25">
      <c r="C6910" s="90">
        <v>2.6132</v>
      </c>
      <c r="D6910" s="164">
        <v>16.582686498875024</v>
      </c>
      <c r="E6910" s="90">
        <v>2.9131999999999998</v>
      </c>
      <c r="F6910" s="213">
        <v>11.32601380599645</v>
      </c>
      <c r="G6910" s="90">
        <v>2.7631999999999999</v>
      </c>
      <c r="H6910" s="213">
        <v>12.096828982342226</v>
      </c>
    </row>
    <row r="6911" spans="3:8" x14ac:dyDescent="0.25">
      <c r="C6911" s="90">
        <v>2.6135999999999999</v>
      </c>
      <c r="D6911" s="164">
        <v>16.582686498875024</v>
      </c>
      <c r="E6911" s="90">
        <v>2.9135999999999997</v>
      </c>
      <c r="F6911" s="213">
        <v>11.32601380599645</v>
      </c>
      <c r="G6911" s="90">
        <v>2.7635999999999998</v>
      </c>
      <c r="H6911" s="213">
        <v>13.084325225798736</v>
      </c>
    </row>
    <row r="6912" spans="3:8" x14ac:dyDescent="0.25">
      <c r="C6912" s="90">
        <v>2.6139999999999999</v>
      </c>
      <c r="D6912" s="164">
        <v>16.582686498875024</v>
      </c>
      <c r="E6912" s="90">
        <v>2.9139999999999997</v>
      </c>
      <c r="F6912" s="213">
        <v>11.32601380599645</v>
      </c>
      <c r="G6912" s="90">
        <v>2.7639999999999998</v>
      </c>
      <c r="H6912" s="213">
        <v>13.084325225798736</v>
      </c>
    </row>
    <row r="6913" spans="3:8" x14ac:dyDescent="0.25">
      <c r="C6913" s="90">
        <v>2.6144000000000003</v>
      </c>
      <c r="D6913" s="164">
        <v>16.582686498875024</v>
      </c>
      <c r="E6913" s="90">
        <v>2.9144000000000001</v>
      </c>
      <c r="F6913" s="213">
        <v>11.32601380599645</v>
      </c>
      <c r="G6913" s="90">
        <v>2.7644000000000002</v>
      </c>
      <c r="H6913" s="213">
        <v>13.084325225798736</v>
      </c>
    </row>
    <row r="6914" spans="3:8" x14ac:dyDescent="0.25">
      <c r="C6914" s="90">
        <v>2.6148000000000002</v>
      </c>
      <c r="D6914" s="164">
        <v>15.585432022296406</v>
      </c>
      <c r="E6914" s="90">
        <v>2.9148000000000001</v>
      </c>
      <c r="F6914" s="213">
        <v>11.32601380599645</v>
      </c>
      <c r="G6914" s="90">
        <v>2.7648000000000001</v>
      </c>
      <c r="H6914" s="213">
        <v>12.096828982342226</v>
      </c>
    </row>
    <row r="6915" spans="3:8" x14ac:dyDescent="0.25">
      <c r="C6915" s="90">
        <v>2.6152000000000002</v>
      </c>
      <c r="D6915" s="164">
        <v>16.582686498875024</v>
      </c>
      <c r="E6915" s="90">
        <v>2.9152</v>
      </c>
      <c r="F6915" s="213">
        <v>11.32601380599645</v>
      </c>
      <c r="G6915" s="90">
        <v>2.7652000000000001</v>
      </c>
      <c r="H6915" s="213">
        <v>12.096828982342226</v>
      </c>
    </row>
    <row r="6916" spans="3:8" x14ac:dyDescent="0.25">
      <c r="C6916" s="90">
        <v>2.6156000000000001</v>
      </c>
      <c r="D6916" s="164">
        <v>16.582686498875024</v>
      </c>
      <c r="E6916" s="90">
        <v>2.9156</v>
      </c>
      <c r="F6916" s="213">
        <v>11.32601380599645</v>
      </c>
      <c r="G6916" s="90">
        <v>2.7656000000000001</v>
      </c>
      <c r="H6916" s="213">
        <v>12.096828982342226</v>
      </c>
    </row>
    <row r="6917" spans="3:8" x14ac:dyDescent="0.25">
      <c r="C6917" s="90">
        <v>2.6160000000000001</v>
      </c>
      <c r="D6917" s="164">
        <v>16.582686498875024</v>
      </c>
      <c r="E6917" s="90">
        <v>2.9159999999999999</v>
      </c>
      <c r="F6917" s="213">
        <v>12.327999999999999</v>
      </c>
      <c r="G6917" s="90">
        <v>2.766</v>
      </c>
      <c r="H6917" s="213">
        <v>12.096828982342226</v>
      </c>
    </row>
    <row r="6918" spans="3:8" x14ac:dyDescent="0.25">
      <c r="C6918" s="90">
        <v>2.6164000000000001</v>
      </c>
      <c r="D6918" s="164">
        <v>16.582686498875024</v>
      </c>
      <c r="E6918" s="90">
        <v>2.9163999999999999</v>
      </c>
      <c r="F6918" s="213">
        <v>12.327999999999999</v>
      </c>
      <c r="G6918" s="90">
        <v>2.7664</v>
      </c>
      <c r="H6918" s="213">
        <v>12.096828982342226</v>
      </c>
    </row>
    <row r="6919" spans="3:8" x14ac:dyDescent="0.25">
      <c r="C6919" s="90">
        <v>2.6168</v>
      </c>
      <c r="D6919" s="164">
        <v>16.582686498875024</v>
      </c>
      <c r="E6919" s="90">
        <v>2.9167999999999998</v>
      </c>
      <c r="F6919" s="213">
        <v>12.327999999999999</v>
      </c>
      <c r="G6919" s="90">
        <v>2.7667999999999999</v>
      </c>
      <c r="H6919" s="213">
        <v>13.084325225798736</v>
      </c>
    </row>
    <row r="6920" spans="3:8" x14ac:dyDescent="0.25">
      <c r="C6920" s="90">
        <v>2.6172</v>
      </c>
      <c r="D6920" s="164">
        <v>16.582686498875024</v>
      </c>
      <c r="E6920" s="90">
        <v>2.9171999999999998</v>
      </c>
      <c r="F6920" s="213">
        <v>12.327999999999999</v>
      </c>
      <c r="G6920" s="90">
        <v>2.7671999999999999</v>
      </c>
      <c r="H6920" s="213">
        <v>13.084325225798736</v>
      </c>
    </row>
    <row r="6921" spans="3:8" x14ac:dyDescent="0.25">
      <c r="C6921" s="90">
        <v>2.6175999999999999</v>
      </c>
      <c r="D6921" s="164">
        <v>16.582686498875024</v>
      </c>
      <c r="E6921" s="90">
        <v>2.9175999999999997</v>
      </c>
      <c r="F6921" s="213">
        <v>11.32601380599645</v>
      </c>
      <c r="G6921" s="90">
        <v>2.7675999999999998</v>
      </c>
      <c r="H6921" s="213">
        <v>12.096828982342226</v>
      </c>
    </row>
    <row r="6922" spans="3:8" x14ac:dyDescent="0.25">
      <c r="C6922" s="90">
        <v>2.6179999999999999</v>
      </c>
      <c r="D6922" s="164">
        <v>16.582686498875024</v>
      </c>
      <c r="E6922" s="90">
        <v>2.9179999999999997</v>
      </c>
      <c r="F6922" s="213">
        <v>11.32601380599645</v>
      </c>
      <c r="G6922" s="90">
        <v>2.7679999999999998</v>
      </c>
      <c r="H6922" s="213">
        <v>12.096828982342226</v>
      </c>
    </row>
    <row r="6923" spans="3:8" x14ac:dyDescent="0.25">
      <c r="C6923" s="90">
        <v>2.6184000000000003</v>
      </c>
      <c r="D6923" s="164">
        <v>16.582686498875024</v>
      </c>
      <c r="E6923" s="90">
        <v>2.9184000000000001</v>
      </c>
      <c r="F6923" s="213">
        <v>11.32601380599645</v>
      </c>
      <c r="G6923" s="90">
        <v>2.7684000000000002</v>
      </c>
      <c r="H6923" s="213">
        <v>13.084325225798736</v>
      </c>
    </row>
    <row r="6924" spans="3:8" x14ac:dyDescent="0.25">
      <c r="C6924" s="90">
        <v>2.6188000000000002</v>
      </c>
      <c r="D6924" s="164">
        <v>16.582686498875024</v>
      </c>
      <c r="E6924" s="90">
        <v>2.9188000000000001</v>
      </c>
      <c r="F6924" s="213">
        <v>11.32601380599645</v>
      </c>
      <c r="G6924" s="90">
        <v>2.7688000000000001</v>
      </c>
      <c r="H6924" s="213">
        <v>13.084325225798736</v>
      </c>
    </row>
    <row r="6925" spans="3:8" x14ac:dyDescent="0.25">
      <c r="C6925" s="90">
        <v>2.6192000000000002</v>
      </c>
      <c r="D6925" s="164">
        <v>16.582686498875024</v>
      </c>
      <c r="E6925" s="90">
        <v>2.9192</v>
      </c>
      <c r="F6925" s="213">
        <v>11.32601380599645</v>
      </c>
      <c r="G6925" s="90">
        <v>2.7692000000000001</v>
      </c>
      <c r="H6925" s="213">
        <v>13.084325225798736</v>
      </c>
    </row>
    <row r="6926" spans="3:8" x14ac:dyDescent="0.25">
      <c r="C6926" s="90">
        <v>2.6196000000000002</v>
      </c>
      <c r="D6926" s="164">
        <v>15.585432022296406</v>
      </c>
      <c r="E6926" s="90">
        <v>2.9196</v>
      </c>
      <c r="F6926" s="213">
        <v>11.32601380599645</v>
      </c>
      <c r="G6926" s="90">
        <v>2.7696000000000001</v>
      </c>
      <c r="H6926" s="213">
        <v>13.084325225798736</v>
      </c>
    </row>
    <row r="6927" spans="3:8" x14ac:dyDescent="0.25">
      <c r="C6927" s="90">
        <v>2.62</v>
      </c>
      <c r="D6927" s="164">
        <v>15.585432022296406</v>
      </c>
      <c r="E6927" s="90">
        <v>2.92</v>
      </c>
      <c r="F6927" s="213">
        <v>11.32601380599645</v>
      </c>
      <c r="G6927" s="90">
        <v>2.77</v>
      </c>
      <c r="H6927" s="213">
        <v>12.096828982342226</v>
      </c>
    </row>
    <row r="6928" spans="3:8" x14ac:dyDescent="0.25">
      <c r="C6928" s="90">
        <v>2.6204000000000001</v>
      </c>
      <c r="D6928" s="164">
        <v>15.585432022296406</v>
      </c>
      <c r="E6928" s="90">
        <v>2.9203999999999999</v>
      </c>
      <c r="F6928" s="213">
        <v>11.32601380599645</v>
      </c>
      <c r="G6928" s="90">
        <v>2.7704</v>
      </c>
      <c r="H6928" s="213">
        <v>12.096828982342226</v>
      </c>
    </row>
    <row r="6929" spans="3:8" x14ac:dyDescent="0.25">
      <c r="C6929" s="90">
        <v>2.6208</v>
      </c>
      <c r="D6929" s="164">
        <v>16.582686498875024</v>
      </c>
      <c r="E6929" s="90">
        <v>2.9207999999999998</v>
      </c>
      <c r="F6929" s="213">
        <v>11.32601380599645</v>
      </c>
      <c r="G6929" s="90">
        <v>2.7707999999999999</v>
      </c>
      <c r="H6929" s="213">
        <v>12.096828982342226</v>
      </c>
    </row>
    <row r="6930" spans="3:8" x14ac:dyDescent="0.25">
      <c r="C6930" s="90">
        <v>2.6212</v>
      </c>
      <c r="D6930" s="164">
        <v>16.582686498875024</v>
      </c>
      <c r="E6930" s="90">
        <v>2.9211999999999998</v>
      </c>
      <c r="F6930" s="213">
        <v>12.327999999999999</v>
      </c>
      <c r="G6930" s="90">
        <v>2.7711999999999999</v>
      </c>
      <c r="H6930" s="213">
        <v>13.084325225798736</v>
      </c>
    </row>
    <row r="6931" spans="3:8" x14ac:dyDescent="0.25">
      <c r="C6931" s="90">
        <v>2.6215999999999999</v>
      </c>
      <c r="D6931" s="164">
        <v>16.582686498875024</v>
      </c>
      <c r="E6931" s="90">
        <v>2.9215999999999998</v>
      </c>
      <c r="F6931" s="213">
        <v>11.32601380599645</v>
      </c>
      <c r="G6931" s="90">
        <v>2.7715999999999998</v>
      </c>
      <c r="H6931" s="213">
        <v>14.071821469255243</v>
      </c>
    </row>
    <row r="6932" spans="3:8" x14ac:dyDescent="0.25">
      <c r="C6932" s="90">
        <v>2.6219999999999999</v>
      </c>
      <c r="D6932" s="164">
        <v>16.582686498875024</v>
      </c>
      <c r="E6932" s="90">
        <v>2.9219999999999997</v>
      </c>
      <c r="F6932" s="213">
        <v>11.32601380599645</v>
      </c>
      <c r="G6932" s="90">
        <v>2.7719999999999998</v>
      </c>
      <c r="H6932" s="213">
        <v>13.084325225798736</v>
      </c>
    </row>
    <row r="6933" spans="3:8" x14ac:dyDescent="0.25">
      <c r="C6933" s="90">
        <v>2.6224000000000003</v>
      </c>
      <c r="D6933" s="164">
        <v>15.585432022296406</v>
      </c>
      <c r="E6933" s="90">
        <v>2.9224000000000001</v>
      </c>
      <c r="F6933" s="213">
        <v>11.32601380599645</v>
      </c>
      <c r="G6933" s="90">
        <v>2.7724000000000002</v>
      </c>
      <c r="H6933" s="213">
        <v>12.096828982342226</v>
      </c>
    </row>
    <row r="6934" spans="3:8" x14ac:dyDescent="0.25">
      <c r="C6934" s="90">
        <v>2.6228000000000002</v>
      </c>
      <c r="D6934" s="164">
        <v>16.582686498875024</v>
      </c>
      <c r="E6934" s="90">
        <v>2.9228000000000001</v>
      </c>
      <c r="F6934" s="213">
        <v>11.32601380599645</v>
      </c>
      <c r="G6934" s="90">
        <v>2.7728000000000002</v>
      </c>
      <c r="H6934" s="213">
        <v>12.096828982342226</v>
      </c>
    </row>
    <row r="6935" spans="3:8" x14ac:dyDescent="0.25">
      <c r="C6935" s="90">
        <v>2.6232000000000002</v>
      </c>
      <c r="D6935" s="164">
        <v>15.585432022296406</v>
      </c>
      <c r="E6935" s="90">
        <v>2.9232</v>
      </c>
      <c r="F6935" s="213">
        <v>11.32601380599645</v>
      </c>
      <c r="G6935" s="90">
        <v>2.7732000000000001</v>
      </c>
      <c r="H6935" s="213">
        <v>12.096828982342226</v>
      </c>
    </row>
    <row r="6936" spans="3:8" x14ac:dyDescent="0.25">
      <c r="C6936" s="90">
        <v>2.6236000000000002</v>
      </c>
      <c r="D6936" s="164">
        <v>16.582686498875024</v>
      </c>
      <c r="E6936" s="90">
        <v>2.9236</v>
      </c>
      <c r="F6936" s="213">
        <v>11.32601380599645</v>
      </c>
      <c r="G6936" s="90">
        <v>2.7736000000000001</v>
      </c>
      <c r="H6936" s="213">
        <v>12.096828982342226</v>
      </c>
    </row>
    <row r="6937" spans="3:8" x14ac:dyDescent="0.25">
      <c r="C6937" s="90">
        <v>2.6240000000000001</v>
      </c>
      <c r="D6937" s="164">
        <v>16.582686498875024</v>
      </c>
      <c r="E6937" s="90">
        <v>2.9239999999999999</v>
      </c>
      <c r="F6937" s="213">
        <v>11.32601380599645</v>
      </c>
      <c r="G6937" s="90">
        <v>2.774</v>
      </c>
      <c r="H6937" s="213">
        <v>14.071821469255243</v>
      </c>
    </row>
    <row r="6938" spans="3:8" x14ac:dyDescent="0.25">
      <c r="C6938" s="90">
        <v>2.6244000000000001</v>
      </c>
      <c r="D6938" s="164">
        <v>16.582686498875024</v>
      </c>
      <c r="E6938" s="90">
        <v>2.9243999999999999</v>
      </c>
      <c r="F6938" s="213">
        <v>11.32601380599645</v>
      </c>
      <c r="G6938" s="90">
        <v>2.7744</v>
      </c>
      <c r="H6938" s="213">
        <v>14.071821469255243</v>
      </c>
    </row>
    <row r="6939" spans="3:8" x14ac:dyDescent="0.25">
      <c r="C6939" s="90">
        <v>2.6248</v>
      </c>
      <c r="D6939" s="164">
        <v>16.582686498875024</v>
      </c>
      <c r="E6939" s="90">
        <v>2.9247999999999998</v>
      </c>
      <c r="F6939" s="213">
        <v>11.32601380599645</v>
      </c>
      <c r="G6939" s="90">
        <v>2.7747999999999999</v>
      </c>
      <c r="H6939" s="213">
        <v>14.071821469255243</v>
      </c>
    </row>
    <row r="6940" spans="3:8" x14ac:dyDescent="0.25">
      <c r="C6940" s="90">
        <v>2.6252</v>
      </c>
      <c r="D6940" s="164">
        <v>15.585432022296406</v>
      </c>
      <c r="E6940" s="90">
        <v>2.9251999999999998</v>
      </c>
      <c r="F6940" s="213">
        <v>11.32601380599645</v>
      </c>
      <c r="G6940" s="90">
        <v>2.7751999999999999</v>
      </c>
      <c r="H6940" s="213">
        <v>13.084325225798736</v>
      </c>
    </row>
    <row r="6941" spans="3:8" x14ac:dyDescent="0.25">
      <c r="C6941" s="90">
        <v>2.6255999999999999</v>
      </c>
      <c r="D6941" s="164">
        <v>15.585432022296406</v>
      </c>
      <c r="E6941" s="90">
        <v>2.9255999999999998</v>
      </c>
      <c r="F6941" s="213">
        <v>11.32601380599645</v>
      </c>
      <c r="G6941" s="90">
        <v>2.7755999999999998</v>
      </c>
      <c r="H6941" s="213">
        <v>12.096828982342226</v>
      </c>
    </row>
    <row r="6942" spans="3:8" x14ac:dyDescent="0.25">
      <c r="C6942" s="90">
        <v>2.6259999999999999</v>
      </c>
      <c r="D6942" s="164">
        <v>16.582686498875024</v>
      </c>
      <c r="E6942" s="90">
        <v>2.9259999999999997</v>
      </c>
      <c r="F6942" s="213">
        <v>11.32601380599645</v>
      </c>
      <c r="G6942" s="90">
        <v>2.7759999999999998</v>
      </c>
      <c r="H6942" s="213">
        <v>11.109332738885717</v>
      </c>
    </row>
    <row r="6943" spans="3:8" x14ac:dyDescent="0.25">
      <c r="C6943" s="90">
        <v>2.6264000000000003</v>
      </c>
      <c r="D6943" s="164">
        <v>16.582686498875024</v>
      </c>
      <c r="E6943" s="90">
        <v>2.9264000000000001</v>
      </c>
      <c r="F6943" s="213">
        <v>11.32601380599645</v>
      </c>
      <c r="G6943" s="90">
        <v>2.7764000000000002</v>
      </c>
      <c r="H6943" s="213">
        <v>12.096828982342226</v>
      </c>
    </row>
    <row r="6944" spans="3:8" x14ac:dyDescent="0.25">
      <c r="C6944" s="90">
        <v>2.6268000000000002</v>
      </c>
      <c r="D6944" s="164">
        <v>16.582686498875024</v>
      </c>
      <c r="E6944" s="90">
        <v>2.9268000000000001</v>
      </c>
      <c r="F6944" s="213">
        <v>11.32601380599645</v>
      </c>
      <c r="G6944" s="90">
        <v>2.7768000000000002</v>
      </c>
      <c r="H6944" s="213">
        <v>13.084325225798736</v>
      </c>
    </row>
    <row r="6945" spans="3:8" x14ac:dyDescent="0.25">
      <c r="C6945" s="90">
        <v>2.6272000000000002</v>
      </c>
      <c r="D6945" s="164">
        <v>15.585432022296406</v>
      </c>
      <c r="E6945" s="90">
        <v>2.9272</v>
      </c>
      <c r="F6945" s="213">
        <v>11.32601380599645</v>
      </c>
      <c r="G6945" s="90">
        <v>2.7772000000000001</v>
      </c>
      <c r="H6945" s="213">
        <v>14.071821469255243</v>
      </c>
    </row>
    <row r="6946" spans="3:8" x14ac:dyDescent="0.25">
      <c r="C6946" s="90">
        <v>2.6276000000000002</v>
      </c>
      <c r="D6946" s="164">
        <v>15.585432022296406</v>
      </c>
      <c r="E6946" s="90">
        <v>2.9276</v>
      </c>
      <c r="F6946" s="213">
        <v>11.32601380599645</v>
      </c>
      <c r="G6946" s="90">
        <v>2.7776000000000001</v>
      </c>
      <c r="H6946" s="213">
        <v>13.084325225798736</v>
      </c>
    </row>
    <row r="6947" spans="3:8" x14ac:dyDescent="0.25">
      <c r="C6947" s="90">
        <v>2.6280000000000001</v>
      </c>
      <c r="D6947" s="164">
        <v>15.585432022296406</v>
      </c>
      <c r="E6947" s="90">
        <v>2.9279999999999999</v>
      </c>
      <c r="F6947" s="213">
        <v>11.32601380599645</v>
      </c>
      <c r="G6947" s="90">
        <v>2.778</v>
      </c>
      <c r="H6947" s="213">
        <v>12.096828982342226</v>
      </c>
    </row>
    <row r="6948" spans="3:8" x14ac:dyDescent="0.25">
      <c r="C6948" s="90">
        <v>2.6284000000000001</v>
      </c>
      <c r="D6948" s="164">
        <v>15.585432022296406</v>
      </c>
      <c r="E6948" s="90">
        <v>2.9283999999999999</v>
      </c>
      <c r="F6948" s="213">
        <v>10.324027611992898</v>
      </c>
      <c r="G6948" s="90">
        <v>2.7784</v>
      </c>
      <c r="H6948" s="213">
        <v>12.096828982342226</v>
      </c>
    </row>
    <row r="6949" spans="3:8" x14ac:dyDescent="0.25">
      <c r="C6949" s="90">
        <v>2.6288</v>
      </c>
      <c r="D6949" s="164">
        <v>15.585432022296406</v>
      </c>
      <c r="E6949" s="90">
        <v>2.9287999999999998</v>
      </c>
      <c r="F6949" s="213">
        <v>11.32601380599645</v>
      </c>
      <c r="G6949" s="90">
        <v>2.7787999999999999</v>
      </c>
      <c r="H6949" s="213">
        <v>12.096828982342226</v>
      </c>
    </row>
    <row r="6950" spans="3:8" x14ac:dyDescent="0.25">
      <c r="C6950" s="90">
        <v>2.6292</v>
      </c>
      <c r="D6950" s="164">
        <v>15.585432022296406</v>
      </c>
      <c r="E6950" s="90">
        <v>2.9291999999999998</v>
      </c>
      <c r="F6950" s="213">
        <v>11.32601380599645</v>
      </c>
      <c r="G6950" s="90">
        <v>2.7791999999999999</v>
      </c>
      <c r="H6950" s="213">
        <v>12.096828982342226</v>
      </c>
    </row>
    <row r="6951" spans="3:8" x14ac:dyDescent="0.25">
      <c r="C6951" s="90">
        <v>2.6295999999999999</v>
      </c>
      <c r="D6951" s="164">
        <v>15.585432022296406</v>
      </c>
      <c r="E6951" s="90">
        <v>2.9295999999999998</v>
      </c>
      <c r="F6951" s="213">
        <v>11.32601380599645</v>
      </c>
      <c r="G6951" s="90">
        <v>2.7795999999999998</v>
      </c>
      <c r="H6951" s="213">
        <v>13.084325225798736</v>
      </c>
    </row>
    <row r="6952" spans="3:8" x14ac:dyDescent="0.25">
      <c r="C6952" s="90">
        <v>2.63</v>
      </c>
      <c r="D6952" s="164">
        <v>15.585432022296406</v>
      </c>
      <c r="E6952" s="90">
        <v>2.9299999999999997</v>
      </c>
      <c r="F6952" s="213">
        <v>11.32601380599645</v>
      </c>
      <c r="G6952" s="90">
        <v>2.78</v>
      </c>
      <c r="H6952" s="213">
        <v>14.071821469255243</v>
      </c>
    </row>
    <row r="6953" spans="3:8" x14ac:dyDescent="0.25">
      <c r="C6953" s="90">
        <v>2.6304000000000003</v>
      </c>
      <c r="D6953" s="164">
        <v>15.585432022296406</v>
      </c>
      <c r="E6953" s="90">
        <v>2.9304000000000001</v>
      </c>
      <c r="F6953" s="213">
        <v>11.32601380599645</v>
      </c>
      <c r="G6953" s="90">
        <v>2.7803999999999998</v>
      </c>
      <c r="H6953" s="213">
        <v>14.071821469255243</v>
      </c>
    </row>
    <row r="6954" spans="3:8" x14ac:dyDescent="0.25">
      <c r="C6954" s="90">
        <v>2.6308000000000002</v>
      </c>
      <c r="D6954" s="164">
        <v>16.582686498875024</v>
      </c>
      <c r="E6954" s="90">
        <v>2.9308000000000001</v>
      </c>
      <c r="F6954" s="213">
        <v>11.32601380599645</v>
      </c>
      <c r="G6954" s="90">
        <v>2.7808000000000002</v>
      </c>
      <c r="H6954" s="213">
        <v>13.084325225798736</v>
      </c>
    </row>
    <row r="6955" spans="3:8" x14ac:dyDescent="0.25">
      <c r="C6955" s="90">
        <v>2.6312000000000002</v>
      </c>
      <c r="D6955" s="164">
        <v>16.582686498875024</v>
      </c>
      <c r="E6955" s="90">
        <v>2.9312</v>
      </c>
      <c r="F6955" s="213">
        <v>12.327999999999999</v>
      </c>
      <c r="G6955" s="90">
        <v>2.7812000000000001</v>
      </c>
      <c r="H6955" s="213">
        <v>12.096828982342226</v>
      </c>
    </row>
    <row r="6956" spans="3:8" x14ac:dyDescent="0.25">
      <c r="C6956" s="90">
        <v>2.6316000000000002</v>
      </c>
      <c r="D6956" s="164">
        <v>16.582686498875024</v>
      </c>
      <c r="E6956" s="90">
        <v>2.9316</v>
      </c>
      <c r="F6956" s="213">
        <v>11.32601380599645</v>
      </c>
      <c r="G6956" s="90">
        <v>2.7816000000000001</v>
      </c>
      <c r="H6956" s="213">
        <v>12.096828982342226</v>
      </c>
    </row>
    <row r="6957" spans="3:8" x14ac:dyDescent="0.25">
      <c r="C6957" s="90">
        <v>2.6320000000000001</v>
      </c>
      <c r="D6957" s="164">
        <v>16.582686498875024</v>
      </c>
      <c r="E6957" s="90">
        <v>2.9319999999999999</v>
      </c>
      <c r="F6957" s="213">
        <v>11.32601380599645</v>
      </c>
      <c r="G6957" s="90">
        <v>2.782</v>
      </c>
      <c r="H6957" s="213">
        <v>12.096828982342226</v>
      </c>
    </row>
    <row r="6958" spans="3:8" x14ac:dyDescent="0.25">
      <c r="C6958" s="90">
        <v>2.6324000000000001</v>
      </c>
      <c r="D6958" s="164">
        <v>15.585432022296406</v>
      </c>
      <c r="E6958" s="90">
        <v>2.9323999999999999</v>
      </c>
      <c r="F6958" s="213">
        <v>11.32601380599645</v>
      </c>
      <c r="G6958" s="90">
        <v>2.7824</v>
      </c>
      <c r="H6958" s="213">
        <v>12.096828982342226</v>
      </c>
    </row>
    <row r="6959" spans="3:8" x14ac:dyDescent="0.25">
      <c r="C6959" s="90">
        <v>2.6328</v>
      </c>
      <c r="D6959" s="164">
        <v>15.585432022296406</v>
      </c>
      <c r="E6959" s="90">
        <v>2.9327999999999999</v>
      </c>
      <c r="F6959" s="213">
        <v>11.32601380599645</v>
      </c>
      <c r="G6959" s="90">
        <v>2.7827999999999999</v>
      </c>
      <c r="H6959" s="213">
        <v>13.084325225798736</v>
      </c>
    </row>
    <row r="6960" spans="3:8" x14ac:dyDescent="0.25">
      <c r="C6960" s="90">
        <v>2.6332</v>
      </c>
      <c r="D6960" s="164">
        <v>15.585432022296406</v>
      </c>
      <c r="E6960" s="90">
        <v>2.9331999999999998</v>
      </c>
      <c r="F6960" s="213">
        <v>11.32601380599645</v>
      </c>
      <c r="G6960" s="90">
        <v>2.7831999999999999</v>
      </c>
      <c r="H6960" s="213">
        <v>13.084325225798736</v>
      </c>
    </row>
    <row r="6961" spans="3:8" x14ac:dyDescent="0.25">
      <c r="C6961" s="90">
        <v>2.6335999999999999</v>
      </c>
      <c r="D6961" s="164">
        <v>15.585432022296406</v>
      </c>
      <c r="E6961" s="90">
        <v>2.9335999999999998</v>
      </c>
      <c r="F6961" s="213">
        <v>11.32601380599645</v>
      </c>
      <c r="G6961" s="90">
        <v>2.7835999999999999</v>
      </c>
      <c r="H6961" s="213">
        <v>13.084325225798736</v>
      </c>
    </row>
    <row r="6962" spans="3:8" x14ac:dyDescent="0.25">
      <c r="C6962" s="90">
        <v>2.6339999999999999</v>
      </c>
      <c r="D6962" s="164">
        <v>15.585432022296406</v>
      </c>
      <c r="E6962" s="90">
        <v>2.9339999999999997</v>
      </c>
      <c r="F6962" s="213">
        <v>11.32601380599645</v>
      </c>
      <c r="G6962" s="90">
        <v>2.7839999999999998</v>
      </c>
      <c r="H6962" s="213">
        <v>12.096828982342226</v>
      </c>
    </row>
    <row r="6963" spans="3:8" x14ac:dyDescent="0.25">
      <c r="C6963" s="90">
        <v>2.6344000000000003</v>
      </c>
      <c r="D6963" s="164">
        <v>15.585432022296406</v>
      </c>
      <c r="E6963" s="90">
        <v>2.9344000000000001</v>
      </c>
      <c r="F6963" s="213">
        <v>11.32601380599645</v>
      </c>
      <c r="G6963" s="90">
        <v>2.7843999999999998</v>
      </c>
      <c r="H6963" s="213">
        <v>13.084325225798736</v>
      </c>
    </row>
    <row r="6964" spans="3:8" x14ac:dyDescent="0.25">
      <c r="C6964" s="90">
        <v>2.6348000000000003</v>
      </c>
      <c r="D6964" s="164">
        <v>15.585432022296406</v>
      </c>
      <c r="E6964" s="90">
        <v>2.9348000000000001</v>
      </c>
      <c r="F6964" s="213">
        <v>11.32601380599645</v>
      </c>
      <c r="G6964" s="90">
        <v>2.7848000000000002</v>
      </c>
      <c r="H6964" s="213">
        <v>13.084325225798736</v>
      </c>
    </row>
    <row r="6965" spans="3:8" x14ac:dyDescent="0.25">
      <c r="C6965" s="90">
        <v>2.6352000000000002</v>
      </c>
      <c r="D6965" s="164">
        <v>15.585432022296406</v>
      </c>
      <c r="E6965" s="90">
        <v>2.9352</v>
      </c>
      <c r="F6965" s="213">
        <v>11.32601380599645</v>
      </c>
      <c r="G6965" s="90">
        <v>2.7852000000000001</v>
      </c>
      <c r="H6965" s="213">
        <v>13.084325225798736</v>
      </c>
    </row>
    <row r="6966" spans="3:8" x14ac:dyDescent="0.25">
      <c r="C6966" s="90">
        <v>2.6356000000000002</v>
      </c>
      <c r="D6966" s="164">
        <v>15.585432022296406</v>
      </c>
      <c r="E6966" s="90">
        <v>2.9356</v>
      </c>
      <c r="F6966" s="213">
        <v>11.32601380599645</v>
      </c>
      <c r="G6966" s="90">
        <v>2.7856000000000001</v>
      </c>
      <c r="H6966" s="213">
        <v>13.084325225798736</v>
      </c>
    </row>
    <row r="6967" spans="3:8" x14ac:dyDescent="0.25">
      <c r="C6967" s="90">
        <v>2.6360000000000001</v>
      </c>
      <c r="D6967" s="164">
        <v>16.582686498875024</v>
      </c>
      <c r="E6967" s="90">
        <v>2.9359999999999999</v>
      </c>
      <c r="F6967" s="213">
        <v>11.32601380599645</v>
      </c>
      <c r="G6967" s="90">
        <v>2.786</v>
      </c>
      <c r="H6967" s="213">
        <v>13.084325225798736</v>
      </c>
    </row>
    <row r="6968" spans="3:8" x14ac:dyDescent="0.25">
      <c r="C6968" s="90">
        <v>2.6364000000000001</v>
      </c>
      <c r="D6968" s="164">
        <v>15.585432022296406</v>
      </c>
      <c r="E6968" s="90">
        <v>2.9363999999999999</v>
      </c>
      <c r="F6968" s="213">
        <v>12.327999999999999</v>
      </c>
      <c r="G6968" s="90">
        <v>2.7864</v>
      </c>
      <c r="H6968" s="213">
        <v>12.096828982342226</v>
      </c>
    </row>
    <row r="6969" spans="3:8" x14ac:dyDescent="0.25">
      <c r="C6969" s="90">
        <v>2.6368</v>
      </c>
      <c r="D6969" s="164">
        <v>15.585432022296406</v>
      </c>
      <c r="E6969" s="90">
        <v>2.9367999999999999</v>
      </c>
      <c r="F6969" s="213">
        <v>12.327999999999999</v>
      </c>
      <c r="G6969" s="90">
        <v>2.7867999999999999</v>
      </c>
      <c r="H6969" s="213">
        <v>12.096828982342226</v>
      </c>
    </row>
    <row r="6970" spans="3:8" x14ac:dyDescent="0.25">
      <c r="C6970" s="90">
        <v>2.6372</v>
      </c>
      <c r="D6970" s="164">
        <v>15.585432022296406</v>
      </c>
      <c r="E6970" s="90">
        <v>2.9371999999999998</v>
      </c>
      <c r="F6970" s="213">
        <v>12.327999999999999</v>
      </c>
      <c r="G6970" s="90">
        <v>2.7871999999999999</v>
      </c>
      <c r="H6970" s="213">
        <v>12.096828982342226</v>
      </c>
    </row>
    <row r="6971" spans="3:8" x14ac:dyDescent="0.25">
      <c r="C6971" s="90">
        <v>2.6375999999999999</v>
      </c>
      <c r="D6971" s="164">
        <v>15.585432022296406</v>
      </c>
      <c r="E6971" s="90">
        <v>2.9375999999999998</v>
      </c>
      <c r="F6971" s="213">
        <v>11.32601380599645</v>
      </c>
      <c r="G6971" s="90">
        <v>2.7875999999999999</v>
      </c>
      <c r="H6971" s="213">
        <v>12.096828982342226</v>
      </c>
    </row>
    <row r="6972" spans="3:8" x14ac:dyDescent="0.25">
      <c r="C6972" s="90">
        <v>2.6379999999999999</v>
      </c>
      <c r="D6972" s="164">
        <v>15.585432022296406</v>
      </c>
      <c r="E6972" s="90">
        <v>2.9379999999999997</v>
      </c>
      <c r="F6972" s="213">
        <v>11.32601380599645</v>
      </c>
      <c r="G6972" s="90">
        <v>2.7879999999999998</v>
      </c>
      <c r="H6972" s="213">
        <v>13.084325225798736</v>
      </c>
    </row>
    <row r="6973" spans="3:8" x14ac:dyDescent="0.25">
      <c r="C6973" s="90">
        <v>2.6384000000000003</v>
      </c>
      <c r="D6973" s="164">
        <v>15.585432022296406</v>
      </c>
      <c r="E6973" s="90">
        <v>2.9384000000000001</v>
      </c>
      <c r="F6973" s="213">
        <v>11.32601380599645</v>
      </c>
      <c r="G6973" s="90">
        <v>2.7883999999999998</v>
      </c>
      <c r="H6973" s="213">
        <v>13.084325225798736</v>
      </c>
    </row>
    <row r="6974" spans="3:8" x14ac:dyDescent="0.25">
      <c r="C6974" s="90">
        <v>2.6388000000000003</v>
      </c>
      <c r="D6974" s="164">
        <v>15.585432022296406</v>
      </c>
      <c r="E6974" s="90">
        <v>2.9388000000000001</v>
      </c>
      <c r="F6974" s="213">
        <v>11.32601380599645</v>
      </c>
      <c r="G6974" s="90">
        <v>2.7888000000000002</v>
      </c>
      <c r="H6974" s="213">
        <v>13.084325225798736</v>
      </c>
    </row>
    <row r="6975" spans="3:8" x14ac:dyDescent="0.25">
      <c r="C6975" s="90">
        <v>2.6392000000000002</v>
      </c>
      <c r="D6975" s="164">
        <v>15.585432022296406</v>
      </c>
      <c r="E6975" s="90">
        <v>2.9392</v>
      </c>
      <c r="F6975" s="213">
        <v>11.32601380599645</v>
      </c>
      <c r="G6975" s="90">
        <v>2.7892000000000001</v>
      </c>
      <c r="H6975" s="213">
        <v>12.096828982342226</v>
      </c>
    </row>
    <row r="6976" spans="3:8" x14ac:dyDescent="0.25">
      <c r="C6976" s="90">
        <v>2.6396000000000002</v>
      </c>
      <c r="D6976" s="164">
        <v>15.585432022296406</v>
      </c>
      <c r="E6976" s="90">
        <v>2.9396</v>
      </c>
      <c r="F6976" s="213">
        <v>11.32601380599645</v>
      </c>
      <c r="G6976" s="90">
        <v>2.7896000000000001</v>
      </c>
      <c r="H6976" s="213">
        <v>12.096828982342226</v>
      </c>
    </row>
    <row r="6977" spans="3:8" x14ac:dyDescent="0.25">
      <c r="C6977" s="90">
        <v>2.64</v>
      </c>
      <c r="D6977" s="164">
        <v>15.585432022296406</v>
      </c>
      <c r="E6977" s="90">
        <v>2.94</v>
      </c>
      <c r="F6977" s="213">
        <v>11.32601380599645</v>
      </c>
      <c r="G6977" s="90">
        <v>2.79</v>
      </c>
      <c r="H6977" s="213">
        <v>12.096828982342226</v>
      </c>
    </row>
    <row r="6978" spans="3:8" x14ac:dyDescent="0.25">
      <c r="C6978" s="90">
        <v>2.6404000000000001</v>
      </c>
      <c r="D6978" s="164">
        <v>15.585432022296406</v>
      </c>
      <c r="E6978" s="90">
        <v>2.9403999999999999</v>
      </c>
      <c r="F6978" s="213">
        <v>12.327999999999999</v>
      </c>
      <c r="G6978" s="90">
        <v>2.7904</v>
      </c>
      <c r="H6978" s="213">
        <v>13.084325225798736</v>
      </c>
    </row>
    <row r="6979" spans="3:8" x14ac:dyDescent="0.25">
      <c r="C6979" s="90">
        <v>2.6408</v>
      </c>
      <c r="D6979" s="164">
        <v>15.585432022296406</v>
      </c>
      <c r="E6979" s="90">
        <v>2.9407999999999999</v>
      </c>
      <c r="F6979" s="213">
        <v>12.327999999999999</v>
      </c>
      <c r="G6979" s="90">
        <v>2.7907999999999999</v>
      </c>
      <c r="H6979" s="213">
        <v>13.084325225798736</v>
      </c>
    </row>
    <row r="6980" spans="3:8" x14ac:dyDescent="0.25">
      <c r="C6980" s="90">
        <v>2.6412</v>
      </c>
      <c r="D6980" s="164">
        <v>15.585432022296406</v>
      </c>
      <c r="E6980" s="90">
        <v>2.9411999999999998</v>
      </c>
      <c r="F6980" s="213">
        <v>12.327999999999999</v>
      </c>
      <c r="G6980" s="90">
        <v>2.7911999999999999</v>
      </c>
      <c r="H6980" s="213">
        <v>13.084325225798736</v>
      </c>
    </row>
    <row r="6981" spans="3:8" x14ac:dyDescent="0.25">
      <c r="C6981" s="90">
        <v>2.6415999999999999</v>
      </c>
      <c r="D6981" s="164">
        <v>15.585432022296406</v>
      </c>
      <c r="E6981" s="90">
        <v>2.9415999999999998</v>
      </c>
      <c r="F6981" s="213">
        <v>11.32601380599645</v>
      </c>
      <c r="G6981" s="90">
        <v>2.7915999999999999</v>
      </c>
      <c r="H6981" s="213">
        <v>12.096828982342226</v>
      </c>
    </row>
    <row r="6982" spans="3:8" x14ac:dyDescent="0.25">
      <c r="C6982" s="90">
        <v>2.6419999999999999</v>
      </c>
      <c r="D6982" s="164">
        <v>14.338863926573129</v>
      </c>
      <c r="E6982" s="90">
        <v>2.9419999999999997</v>
      </c>
      <c r="F6982" s="213">
        <v>12.327999999999999</v>
      </c>
      <c r="G6982" s="90">
        <v>2.7919999999999998</v>
      </c>
      <c r="H6982" s="213">
        <v>12.096828982342226</v>
      </c>
    </row>
    <row r="6983" spans="3:8" x14ac:dyDescent="0.25">
      <c r="C6983" s="90">
        <v>2.6424000000000003</v>
      </c>
      <c r="D6983" s="164">
        <v>15.585432022296406</v>
      </c>
      <c r="E6983" s="90">
        <v>2.9424000000000001</v>
      </c>
      <c r="F6983" s="213">
        <v>12.327999999999999</v>
      </c>
      <c r="G6983" s="90">
        <v>2.7923999999999998</v>
      </c>
      <c r="H6983" s="213">
        <v>12.096828982342226</v>
      </c>
    </row>
    <row r="6984" spans="3:8" x14ac:dyDescent="0.25">
      <c r="C6984" s="90">
        <v>2.6428000000000003</v>
      </c>
      <c r="D6984" s="164">
        <v>15.585432022296406</v>
      </c>
      <c r="E6984" s="90">
        <v>2.9428000000000001</v>
      </c>
      <c r="F6984" s="213">
        <v>11.32601380599645</v>
      </c>
      <c r="G6984" s="90">
        <v>2.7928000000000002</v>
      </c>
      <c r="H6984" s="213">
        <v>12.096828982342226</v>
      </c>
    </row>
    <row r="6985" spans="3:8" x14ac:dyDescent="0.25">
      <c r="C6985" s="90">
        <v>2.6432000000000002</v>
      </c>
      <c r="D6985" s="164">
        <v>14.338863926573129</v>
      </c>
      <c r="E6985" s="90">
        <v>2.9432</v>
      </c>
      <c r="F6985" s="213">
        <v>11.32601380599645</v>
      </c>
      <c r="G6985" s="90">
        <v>2.7932000000000001</v>
      </c>
      <c r="H6985" s="213">
        <v>13.084325225798736</v>
      </c>
    </row>
    <row r="6986" spans="3:8" x14ac:dyDescent="0.25">
      <c r="C6986" s="90">
        <v>2.6436000000000002</v>
      </c>
      <c r="D6986" s="164">
        <v>14.338863926573129</v>
      </c>
      <c r="E6986" s="90">
        <v>2.9436</v>
      </c>
      <c r="F6986" s="213">
        <v>11.32601380599645</v>
      </c>
      <c r="G6986" s="90">
        <v>2.7936000000000001</v>
      </c>
      <c r="H6986" s="213">
        <v>14.071821469255243</v>
      </c>
    </row>
    <row r="6987" spans="3:8" x14ac:dyDescent="0.25">
      <c r="C6987" s="90">
        <v>2.6440000000000001</v>
      </c>
      <c r="D6987" s="164">
        <v>14.338863926573129</v>
      </c>
      <c r="E6987" s="90">
        <v>2.944</v>
      </c>
      <c r="F6987" s="213">
        <v>11.32601380599645</v>
      </c>
      <c r="G6987" s="90">
        <v>2.794</v>
      </c>
      <c r="H6987" s="213">
        <v>13.084325225798736</v>
      </c>
    </row>
    <row r="6988" spans="3:8" x14ac:dyDescent="0.25">
      <c r="C6988" s="90">
        <v>2.6444000000000001</v>
      </c>
      <c r="D6988" s="164">
        <v>15.585432022296406</v>
      </c>
      <c r="E6988" s="90">
        <v>2.9443999999999999</v>
      </c>
      <c r="F6988" s="213">
        <v>11.32601380599645</v>
      </c>
      <c r="G6988" s="90">
        <v>2.7944</v>
      </c>
      <c r="H6988" s="213">
        <v>13.084325225798736</v>
      </c>
    </row>
    <row r="6989" spans="3:8" x14ac:dyDescent="0.25">
      <c r="C6989" s="90">
        <v>2.6448</v>
      </c>
      <c r="D6989" s="164">
        <v>15.585432022296406</v>
      </c>
      <c r="E6989" s="90">
        <v>2.9447999999999999</v>
      </c>
      <c r="F6989" s="213">
        <v>11.32601380599645</v>
      </c>
      <c r="G6989" s="90">
        <v>2.7948</v>
      </c>
      <c r="H6989" s="213">
        <v>12.096828982342226</v>
      </c>
    </row>
    <row r="6990" spans="3:8" x14ac:dyDescent="0.25">
      <c r="C6990" s="90">
        <v>2.6452</v>
      </c>
      <c r="D6990" s="164">
        <v>15.585432022296406</v>
      </c>
      <c r="E6990" s="90">
        <v>2.9451999999999998</v>
      </c>
      <c r="F6990" s="213">
        <v>12.327999999999999</v>
      </c>
      <c r="G6990" s="90">
        <v>2.7951999999999999</v>
      </c>
      <c r="H6990" s="213">
        <v>12.096828982342226</v>
      </c>
    </row>
    <row r="6991" spans="3:8" x14ac:dyDescent="0.25">
      <c r="C6991" s="90">
        <v>2.6456</v>
      </c>
      <c r="D6991" s="164">
        <v>15.585432022296406</v>
      </c>
      <c r="E6991" s="90">
        <v>2.9455999999999998</v>
      </c>
      <c r="F6991" s="213">
        <v>12.327999999999999</v>
      </c>
      <c r="G6991" s="90">
        <v>2.7955999999999999</v>
      </c>
      <c r="H6991" s="213">
        <v>12.096828982342226</v>
      </c>
    </row>
    <row r="6992" spans="3:8" x14ac:dyDescent="0.25">
      <c r="C6992" s="90">
        <v>2.6459999999999999</v>
      </c>
      <c r="D6992" s="164">
        <v>15.585432022296406</v>
      </c>
      <c r="E6992" s="90">
        <v>2.9459999999999997</v>
      </c>
      <c r="F6992" s="213">
        <v>12.327999999999999</v>
      </c>
      <c r="G6992" s="90">
        <v>2.7959999999999998</v>
      </c>
      <c r="H6992" s="213">
        <v>12.096828982342226</v>
      </c>
    </row>
    <row r="6993" spans="3:8" x14ac:dyDescent="0.25">
      <c r="C6993" s="90">
        <v>2.6464000000000003</v>
      </c>
      <c r="D6993" s="164">
        <v>14.338863926573129</v>
      </c>
      <c r="E6993" s="90">
        <v>2.9464000000000001</v>
      </c>
      <c r="F6993" s="213">
        <v>12.327999999999999</v>
      </c>
      <c r="G6993" s="90">
        <v>2.7963999999999998</v>
      </c>
      <c r="H6993" s="213">
        <v>13.084325225798736</v>
      </c>
    </row>
    <row r="6994" spans="3:8" x14ac:dyDescent="0.25">
      <c r="C6994" s="90">
        <v>2.6468000000000003</v>
      </c>
      <c r="D6994" s="164">
        <v>14.338863926573129</v>
      </c>
      <c r="E6994" s="90">
        <v>2.9468000000000001</v>
      </c>
      <c r="F6994" s="213">
        <v>12.327999999999999</v>
      </c>
      <c r="G6994" s="90">
        <v>2.7968000000000002</v>
      </c>
      <c r="H6994" s="213">
        <v>12.096828982342226</v>
      </c>
    </row>
    <row r="6995" spans="3:8" x14ac:dyDescent="0.25">
      <c r="C6995" s="90">
        <v>2.6472000000000002</v>
      </c>
      <c r="D6995" s="164">
        <v>14.338863926573129</v>
      </c>
      <c r="E6995" s="90">
        <v>2.9472</v>
      </c>
      <c r="F6995" s="213">
        <v>11.32601380599645</v>
      </c>
      <c r="G6995" s="90">
        <v>2.7972000000000001</v>
      </c>
      <c r="H6995" s="213">
        <v>12.096828982342226</v>
      </c>
    </row>
    <row r="6996" spans="3:8" x14ac:dyDescent="0.25">
      <c r="C6996" s="90">
        <v>2.6476000000000002</v>
      </c>
      <c r="D6996" s="164">
        <v>14.338863926573129</v>
      </c>
      <c r="E6996" s="90">
        <v>2.9476</v>
      </c>
      <c r="F6996" s="213">
        <v>11.32601380599645</v>
      </c>
      <c r="G6996" s="90">
        <v>2.7976000000000001</v>
      </c>
      <c r="H6996" s="213">
        <v>12.096828982342226</v>
      </c>
    </row>
    <row r="6997" spans="3:8" x14ac:dyDescent="0.25">
      <c r="C6997" s="90">
        <v>2.6480000000000001</v>
      </c>
      <c r="D6997" s="164">
        <v>14.338863926573129</v>
      </c>
      <c r="E6997" s="90">
        <v>2.948</v>
      </c>
      <c r="F6997" s="213">
        <v>12.327999999999999</v>
      </c>
      <c r="G6997" s="90">
        <v>2.798</v>
      </c>
      <c r="H6997" s="213">
        <v>12.096828982342226</v>
      </c>
    </row>
    <row r="6998" spans="3:8" x14ac:dyDescent="0.25">
      <c r="C6998" s="90">
        <v>2.6484000000000001</v>
      </c>
      <c r="D6998" s="164">
        <v>14.338863926573129</v>
      </c>
      <c r="E6998" s="90">
        <v>2.9483999999999999</v>
      </c>
      <c r="F6998" s="213">
        <v>12.327999999999999</v>
      </c>
      <c r="G6998" s="90">
        <v>2.7984</v>
      </c>
      <c r="H6998" s="213">
        <v>13.084325225798736</v>
      </c>
    </row>
    <row r="6999" spans="3:8" x14ac:dyDescent="0.25">
      <c r="C6999" s="90">
        <v>2.6488</v>
      </c>
      <c r="D6999" s="164">
        <v>14.338863926573129</v>
      </c>
      <c r="E6999" s="90">
        <v>2.9487999999999999</v>
      </c>
      <c r="F6999" s="213">
        <v>12.327999999999999</v>
      </c>
      <c r="G6999" s="90">
        <v>2.7988</v>
      </c>
      <c r="H6999" s="213">
        <v>13.084325225798736</v>
      </c>
    </row>
    <row r="7000" spans="3:8" x14ac:dyDescent="0.25">
      <c r="C7000" s="90">
        <v>2.6492</v>
      </c>
      <c r="D7000" s="164">
        <v>14.338863926573129</v>
      </c>
      <c r="E7000" s="90">
        <v>2.9491999999999998</v>
      </c>
      <c r="F7000" s="213">
        <v>12.327999999999999</v>
      </c>
      <c r="G7000" s="90">
        <v>2.7991999999999999</v>
      </c>
      <c r="H7000" s="213">
        <v>14.071821469255243</v>
      </c>
    </row>
    <row r="7001" spans="3:8" x14ac:dyDescent="0.25">
      <c r="C7001" s="90">
        <v>2.6496</v>
      </c>
      <c r="D7001" s="164">
        <v>14.338863926573129</v>
      </c>
      <c r="E7001" s="90">
        <v>2.9495999999999998</v>
      </c>
      <c r="F7001" s="213">
        <v>12.327999999999999</v>
      </c>
      <c r="G7001" s="90">
        <v>2.7995999999999999</v>
      </c>
      <c r="H7001" s="213">
        <v>13.084325225798736</v>
      </c>
    </row>
    <row r="7002" spans="3:8" x14ac:dyDescent="0.25">
      <c r="C7002" s="90">
        <v>2.65</v>
      </c>
      <c r="D7002" s="164">
        <v>14.338863926573129</v>
      </c>
      <c r="E7002" s="90">
        <v>2.9499999999999997</v>
      </c>
      <c r="F7002" s="213">
        <v>12.327999999999999</v>
      </c>
      <c r="G7002" s="90">
        <v>2.8</v>
      </c>
      <c r="H7002" s="213">
        <v>13.084325225798736</v>
      </c>
    </row>
    <row r="7003" spans="3:8" x14ac:dyDescent="0.25">
      <c r="C7003" s="90">
        <v>2.6503999999999999</v>
      </c>
      <c r="D7003" s="164">
        <v>14.338863926573129</v>
      </c>
      <c r="E7003" s="90">
        <v>2.9503999999999997</v>
      </c>
      <c r="F7003" s="213">
        <v>12.327999999999999</v>
      </c>
      <c r="G7003" s="90">
        <v>2.8003999999999998</v>
      </c>
      <c r="H7003" s="213">
        <v>12.096828982342226</v>
      </c>
    </row>
    <row r="7004" spans="3:8" x14ac:dyDescent="0.25">
      <c r="C7004" s="90">
        <v>2.6508000000000003</v>
      </c>
      <c r="D7004" s="164">
        <v>15.585432022296406</v>
      </c>
      <c r="E7004" s="90">
        <v>2.9508000000000001</v>
      </c>
      <c r="F7004" s="213">
        <v>12.327999999999999</v>
      </c>
      <c r="G7004" s="90">
        <v>2.8008000000000002</v>
      </c>
      <c r="H7004" s="213">
        <v>12.096828982342226</v>
      </c>
    </row>
    <row r="7005" spans="3:8" x14ac:dyDescent="0.25">
      <c r="C7005" s="90">
        <v>2.6512000000000002</v>
      </c>
      <c r="D7005" s="164">
        <v>14.338863926573129</v>
      </c>
      <c r="E7005" s="90">
        <v>2.9512</v>
      </c>
      <c r="F7005" s="213">
        <v>12.327999999999999</v>
      </c>
      <c r="G7005" s="90">
        <v>2.8012000000000001</v>
      </c>
      <c r="H7005" s="213">
        <v>12.096828982342226</v>
      </c>
    </row>
    <row r="7006" spans="3:8" x14ac:dyDescent="0.25">
      <c r="C7006" s="90">
        <v>2.6516000000000002</v>
      </c>
      <c r="D7006" s="164">
        <v>14.338863926573129</v>
      </c>
      <c r="E7006" s="90">
        <v>2.9516</v>
      </c>
      <c r="F7006" s="213">
        <v>12.327999999999999</v>
      </c>
      <c r="G7006" s="90">
        <v>2.8016000000000001</v>
      </c>
      <c r="H7006" s="213">
        <v>12.096828982342226</v>
      </c>
    </row>
    <row r="7007" spans="3:8" x14ac:dyDescent="0.25">
      <c r="C7007" s="90">
        <v>2.6520000000000001</v>
      </c>
      <c r="D7007" s="164">
        <v>14.338863926573129</v>
      </c>
      <c r="E7007" s="90">
        <v>2.952</v>
      </c>
      <c r="F7007" s="213">
        <v>12.327999999999999</v>
      </c>
      <c r="G7007" s="90">
        <v>2.802</v>
      </c>
      <c r="H7007" s="213">
        <v>12.096828982342226</v>
      </c>
    </row>
    <row r="7008" spans="3:8" x14ac:dyDescent="0.25">
      <c r="C7008" s="90">
        <v>2.6524000000000001</v>
      </c>
      <c r="D7008" s="164">
        <v>14.338863926573129</v>
      </c>
      <c r="E7008" s="90">
        <v>2.9523999999999999</v>
      </c>
      <c r="F7008" s="213">
        <v>11.32601380599645</v>
      </c>
      <c r="G7008" s="90">
        <v>2.8024</v>
      </c>
      <c r="H7008" s="213">
        <v>13.084325225798736</v>
      </c>
    </row>
    <row r="7009" spans="3:8" x14ac:dyDescent="0.25">
      <c r="C7009" s="90">
        <v>2.6528</v>
      </c>
      <c r="D7009" s="164">
        <v>14.338863926573129</v>
      </c>
      <c r="E7009" s="90">
        <v>2.9527999999999999</v>
      </c>
      <c r="F7009" s="213">
        <v>11.32601380599645</v>
      </c>
      <c r="G7009" s="90">
        <v>2.8028</v>
      </c>
      <c r="H7009" s="213">
        <v>13.084325225798736</v>
      </c>
    </row>
    <row r="7010" spans="3:8" x14ac:dyDescent="0.25">
      <c r="C7010" s="90">
        <v>2.6532</v>
      </c>
      <c r="D7010" s="164">
        <v>14.338863926573129</v>
      </c>
      <c r="E7010" s="90">
        <v>2.9531999999999998</v>
      </c>
      <c r="F7010" s="213">
        <v>11.32601380599645</v>
      </c>
      <c r="G7010" s="90">
        <v>2.8031999999999999</v>
      </c>
      <c r="H7010" s="213">
        <v>13.084325225798736</v>
      </c>
    </row>
    <row r="7011" spans="3:8" x14ac:dyDescent="0.25">
      <c r="C7011" s="90">
        <v>2.6536</v>
      </c>
      <c r="D7011" s="164">
        <v>14.338863926573129</v>
      </c>
      <c r="E7011" s="90">
        <v>2.9535999999999998</v>
      </c>
      <c r="F7011" s="213">
        <v>11.32601380599645</v>
      </c>
      <c r="G7011" s="90">
        <v>2.8035999999999999</v>
      </c>
      <c r="H7011" s="213">
        <v>13.084325225798736</v>
      </c>
    </row>
    <row r="7012" spans="3:8" x14ac:dyDescent="0.25">
      <c r="C7012" s="90">
        <v>2.6539999999999999</v>
      </c>
      <c r="D7012" s="164">
        <v>14.338863926573129</v>
      </c>
      <c r="E7012" s="90">
        <v>2.9539999999999997</v>
      </c>
      <c r="F7012" s="213">
        <v>12.327999999999999</v>
      </c>
      <c r="G7012" s="90">
        <v>2.8039999999999998</v>
      </c>
      <c r="H7012" s="213">
        <v>13.084325225798736</v>
      </c>
    </row>
    <row r="7013" spans="3:8" x14ac:dyDescent="0.25">
      <c r="C7013" s="90">
        <v>2.6543999999999999</v>
      </c>
      <c r="D7013" s="164">
        <v>14.338863926573129</v>
      </c>
      <c r="E7013" s="90">
        <v>2.9543999999999997</v>
      </c>
      <c r="F7013" s="213">
        <v>11.32601380599645</v>
      </c>
      <c r="G7013" s="90">
        <v>2.8043999999999998</v>
      </c>
      <c r="H7013" s="213">
        <v>12.096828982342226</v>
      </c>
    </row>
    <row r="7014" spans="3:8" x14ac:dyDescent="0.25">
      <c r="C7014" s="90">
        <v>2.6548000000000003</v>
      </c>
      <c r="D7014" s="164">
        <v>15.585432022296406</v>
      </c>
      <c r="E7014" s="90">
        <v>2.9548000000000001</v>
      </c>
      <c r="F7014" s="213">
        <v>12.327999999999999</v>
      </c>
      <c r="G7014" s="90">
        <v>2.8048000000000002</v>
      </c>
      <c r="H7014" s="213">
        <v>13.084325225798736</v>
      </c>
    </row>
    <row r="7015" spans="3:8" x14ac:dyDescent="0.25">
      <c r="C7015" s="90">
        <v>2.6552000000000002</v>
      </c>
      <c r="D7015" s="164">
        <v>15.585432022296406</v>
      </c>
      <c r="E7015" s="90">
        <v>2.9552</v>
      </c>
      <c r="F7015" s="213">
        <v>12.327999999999999</v>
      </c>
      <c r="G7015" s="90">
        <v>2.8052000000000001</v>
      </c>
      <c r="H7015" s="213">
        <v>12.096828982342226</v>
      </c>
    </row>
    <row r="7016" spans="3:8" x14ac:dyDescent="0.25">
      <c r="C7016" s="90">
        <v>2.6556000000000002</v>
      </c>
      <c r="D7016" s="164">
        <v>15.585432022296406</v>
      </c>
      <c r="E7016" s="90">
        <v>2.9556</v>
      </c>
      <c r="F7016" s="213">
        <v>12.327999999999999</v>
      </c>
      <c r="G7016" s="90">
        <v>2.8056000000000001</v>
      </c>
      <c r="H7016" s="213">
        <v>12.096828982342226</v>
      </c>
    </row>
    <row r="7017" spans="3:8" x14ac:dyDescent="0.25">
      <c r="C7017" s="90">
        <v>2.6560000000000001</v>
      </c>
      <c r="D7017" s="164">
        <v>14.338863926573129</v>
      </c>
      <c r="E7017" s="90">
        <v>2.956</v>
      </c>
      <c r="F7017" s="213">
        <v>12.327999999999999</v>
      </c>
      <c r="G7017" s="90">
        <v>2.806</v>
      </c>
      <c r="H7017" s="213">
        <v>12.096828982342226</v>
      </c>
    </row>
    <row r="7018" spans="3:8" x14ac:dyDescent="0.25">
      <c r="C7018" s="90">
        <v>2.6564000000000001</v>
      </c>
      <c r="D7018" s="164">
        <v>14.338863926573129</v>
      </c>
      <c r="E7018" s="90">
        <v>2.9563999999999999</v>
      </c>
      <c r="F7018" s="213">
        <v>12.327999999999999</v>
      </c>
      <c r="G7018" s="90">
        <v>2.8064</v>
      </c>
      <c r="H7018" s="213">
        <v>13.084325225798736</v>
      </c>
    </row>
    <row r="7019" spans="3:8" x14ac:dyDescent="0.25">
      <c r="C7019" s="90">
        <v>2.6568000000000001</v>
      </c>
      <c r="D7019" s="164">
        <v>14.338863926573129</v>
      </c>
      <c r="E7019" s="90">
        <v>2.9567999999999999</v>
      </c>
      <c r="F7019" s="213">
        <v>12.327999999999999</v>
      </c>
      <c r="G7019" s="90">
        <v>2.8068</v>
      </c>
      <c r="H7019" s="213">
        <v>13.084325225798736</v>
      </c>
    </row>
    <row r="7020" spans="3:8" x14ac:dyDescent="0.25">
      <c r="C7020" s="90">
        <v>2.6572</v>
      </c>
      <c r="D7020" s="164">
        <v>14.338863926573129</v>
      </c>
      <c r="E7020" s="90">
        <v>2.9571999999999998</v>
      </c>
      <c r="F7020" s="213">
        <v>12.327999999999999</v>
      </c>
      <c r="G7020" s="90">
        <v>2.8071999999999999</v>
      </c>
      <c r="H7020" s="213">
        <v>12.096828982342226</v>
      </c>
    </row>
    <row r="7021" spans="3:8" x14ac:dyDescent="0.25">
      <c r="C7021" s="90">
        <v>2.6576</v>
      </c>
      <c r="D7021" s="164">
        <v>15.585432022296406</v>
      </c>
      <c r="E7021" s="90">
        <v>2.9575999999999998</v>
      </c>
      <c r="F7021" s="213">
        <v>12.327999999999999</v>
      </c>
      <c r="G7021" s="90">
        <v>2.8075999999999999</v>
      </c>
      <c r="H7021" s="213">
        <v>12.096828982342226</v>
      </c>
    </row>
    <row r="7022" spans="3:8" x14ac:dyDescent="0.25">
      <c r="C7022" s="90">
        <v>2.6579999999999999</v>
      </c>
      <c r="D7022" s="164">
        <v>15.585432022296406</v>
      </c>
      <c r="E7022" s="90">
        <v>2.9579999999999997</v>
      </c>
      <c r="F7022" s="213">
        <v>12.327999999999999</v>
      </c>
      <c r="G7022" s="90">
        <v>2.8079999999999998</v>
      </c>
      <c r="H7022" s="213">
        <v>11.109332738885717</v>
      </c>
    </row>
    <row r="7023" spans="3:8" x14ac:dyDescent="0.25">
      <c r="C7023" s="90">
        <v>2.6583999999999999</v>
      </c>
      <c r="D7023" s="164">
        <v>14.338863926573129</v>
      </c>
      <c r="E7023" s="90">
        <v>2.9583999999999997</v>
      </c>
      <c r="F7023" s="213">
        <v>11.32601380599645</v>
      </c>
      <c r="G7023" s="90">
        <v>2.8083999999999998</v>
      </c>
      <c r="H7023" s="213">
        <v>12.096828982342226</v>
      </c>
    </row>
    <row r="7024" spans="3:8" x14ac:dyDescent="0.25">
      <c r="C7024" s="90">
        <v>2.6588000000000003</v>
      </c>
      <c r="D7024" s="164">
        <v>14.338863926573129</v>
      </c>
      <c r="E7024" s="90">
        <v>2.9588000000000001</v>
      </c>
      <c r="F7024" s="213">
        <v>11.32601380599645</v>
      </c>
      <c r="G7024" s="90">
        <v>2.8088000000000002</v>
      </c>
      <c r="H7024" s="213">
        <v>13.084325225798736</v>
      </c>
    </row>
    <row r="7025" spans="3:8" x14ac:dyDescent="0.25">
      <c r="C7025" s="90">
        <v>2.6592000000000002</v>
      </c>
      <c r="D7025" s="164">
        <v>14.338863926573129</v>
      </c>
      <c r="E7025" s="90">
        <v>2.9592000000000001</v>
      </c>
      <c r="F7025" s="213">
        <v>12.327999999999999</v>
      </c>
      <c r="G7025" s="90">
        <v>2.8092000000000001</v>
      </c>
      <c r="H7025" s="213">
        <v>14.071821469255243</v>
      </c>
    </row>
    <row r="7026" spans="3:8" x14ac:dyDescent="0.25">
      <c r="C7026" s="90">
        <v>2.6596000000000002</v>
      </c>
      <c r="D7026" s="164">
        <v>14.338863926573129</v>
      </c>
      <c r="E7026" s="90">
        <v>2.9596</v>
      </c>
      <c r="F7026" s="213">
        <v>12.327999999999999</v>
      </c>
      <c r="G7026" s="90">
        <v>2.8096000000000001</v>
      </c>
      <c r="H7026" s="213">
        <v>14.071821469255243</v>
      </c>
    </row>
    <row r="7027" spans="3:8" x14ac:dyDescent="0.25">
      <c r="C7027" s="90">
        <v>2.66</v>
      </c>
      <c r="D7027" s="164">
        <v>14.338863926573129</v>
      </c>
      <c r="E7027" s="90">
        <v>2.96</v>
      </c>
      <c r="F7027" s="213">
        <v>12.327999999999999</v>
      </c>
      <c r="G7027" s="90">
        <v>2.81</v>
      </c>
      <c r="H7027" s="213">
        <v>13.084325225798736</v>
      </c>
    </row>
    <row r="7028" spans="3:8" x14ac:dyDescent="0.25">
      <c r="C7028" s="90">
        <v>2.6604000000000001</v>
      </c>
      <c r="D7028" s="164">
        <v>15.585432022296406</v>
      </c>
      <c r="E7028" s="90">
        <v>2.9603999999999999</v>
      </c>
      <c r="F7028" s="213">
        <v>12.327999999999999</v>
      </c>
      <c r="G7028" s="90">
        <v>2.8104</v>
      </c>
      <c r="H7028" s="213">
        <v>12.096828982342226</v>
      </c>
    </row>
    <row r="7029" spans="3:8" x14ac:dyDescent="0.25">
      <c r="C7029" s="90">
        <v>2.6608000000000001</v>
      </c>
      <c r="D7029" s="164">
        <v>14.338863926573129</v>
      </c>
      <c r="E7029" s="90">
        <v>2.9607999999999999</v>
      </c>
      <c r="F7029" s="213">
        <v>12.327999999999999</v>
      </c>
      <c r="G7029" s="90">
        <v>2.8108</v>
      </c>
      <c r="H7029" s="213">
        <v>11.109332738885717</v>
      </c>
    </row>
    <row r="7030" spans="3:8" x14ac:dyDescent="0.25">
      <c r="C7030" s="90">
        <v>2.6612</v>
      </c>
      <c r="D7030" s="164">
        <v>14.338863926573129</v>
      </c>
      <c r="E7030" s="90">
        <v>2.9611999999999998</v>
      </c>
      <c r="F7030" s="213">
        <v>12.327999999999999</v>
      </c>
      <c r="G7030" s="90">
        <v>2.8111999999999999</v>
      </c>
      <c r="H7030" s="213">
        <v>11.109332738885717</v>
      </c>
    </row>
    <row r="7031" spans="3:8" x14ac:dyDescent="0.25">
      <c r="C7031" s="90">
        <v>2.6616</v>
      </c>
      <c r="D7031" s="164">
        <v>14.338863926573129</v>
      </c>
      <c r="E7031" s="90">
        <v>2.9615999999999998</v>
      </c>
      <c r="F7031" s="213">
        <v>12.327999999999999</v>
      </c>
      <c r="G7031" s="90">
        <v>2.8115999999999999</v>
      </c>
      <c r="H7031" s="213">
        <v>12.096828982342226</v>
      </c>
    </row>
    <row r="7032" spans="3:8" x14ac:dyDescent="0.25">
      <c r="C7032" s="90">
        <v>2.6619999999999999</v>
      </c>
      <c r="D7032" s="164">
        <v>14.338863926573129</v>
      </c>
      <c r="E7032" s="90">
        <v>2.9619999999999997</v>
      </c>
      <c r="F7032" s="213">
        <v>12.327999999999999</v>
      </c>
      <c r="G7032" s="90">
        <v>2.8119999999999998</v>
      </c>
      <c r="H7032" s="213">
        <v>13.084325225798736</v>
      </c>
    </row>
    <row r="7033" spans="3:8" x14ac:dyDescent="0.25">
      <c r="C7033" s="90">
        <v>2.6623999999999999</v>
      </c>
      <c r="D7033" s="164">
        <v>14.338863926573129</v>
      </c>
      <c r="E7033" s="90">
        <v>2.9623999999999997</v>
      </c>
      <c r="F7033" s="213">
        <v>12.327999999999999</v>
      </c>
      <c r="G7033" s="90">
        <v>2.8123999999999998</v>
      </c>
      <c r="H7033" s="213">
        <v>14.071821469255243</v>
      </c>
    </row>
    <row r="7034" spans="3:8" x14ac:dyDescent="0.25">
      <c r="C7034" s="90">
        <v>2.6628000000000003</v>
      </c>
      <c r="D7034" s="164">
        <v>14.338863926573129</v>
      </c>
      <c r="E7034" s="90">
        <v>2.9628000000000001</v>
      </c>
      <c r="F7034" s="213">
        <v>12.327999999999999</v>
      </c>
      <c r="G7034" s="90">
        <v>2.8128000000000002</v>
      </c>
      <c r="H7034" s="213">
        <v>13.084325225798736</v>
      </c>
    </row>
    <row r="7035" spans="3:8" x14ac:dyDescent="0.25">
      <c r="C7035" s="90">
        <v>2.6632000000000002</v>
      </c>
      <c r="D7035" s="164">
        <v>14.338863926573129</v>
      </c>
      <c r="E7035" s="90">
        <v>2.9632000000000001</v>
      </c>
      <c r="F7035" s="213">
        <v>12.327999999999999</v>
      </c>
      <c r="G7035" s="90">
        <v>2.8132000000000001</v>
      </c>
      <c r="H7035" s="213">
        <v>13.084325225798736</v>
      </c>
    </row>
    <row r="7036" spans="3:8" x14ac:dyDescent="0.25">
      <c r="C7036" s="90">
        <v>2.6636000000000002</v>
      </c>
      <c r="D7036" s="164">
        <v>14.338863926573129</v>
      </c>
      <c r="E7036" s="90">
        <v>2.9636</v>
      </c>
      <c r="F7036" s="213">
        <v>12.327999999999999</v>
      </c>
      <c r="G7036" s="90">
        <v>2.8136000000000001</v>
      </c>
      <c r="H7036" s="213">
        <v>12.096828982342226</v>
      </c>
    </row>
    <row r="7037" spans="3:8" x14ac:dyDescent="0.25">
      <c r="C7037" s="90">
        <v>2.6640000000000001</v>
      </c>
      <c r="D7037" s="164">
        <v>14.338863926573129</v>
      </c>
      <c r="E7037" s="90">
        <v>2.964</v>
      </c>
      <c r="F7037" s="213">
        <v>12.327999999999999</v>
      </c>
      <c r="G7037" s="90">
        <v>2.8140000000000001</v>
      </c>
      <c r="H7037" s="213">
        <v>11.109332738885717</v>
      </c>
    </row>
    <row r="7038" spans="3:8" x14ac:dyDescent="0.25">
      <c r="C7038" s="90">
        <v>2.6644000000000001</v>
      </c>
      <c r="D7038" s="164">
        <v>15.585432022296406</v>
      </c>
      <c r="E7038" s="90">
        <v>2.9643999999999999</v>
      </c>
      <c r="F7038" s="213">
        <v>12.327999999999999</v>
      </c>
      <c r="G7038" s="90">
        <v>2.8144</v>
      </c>
      <c r="H7038" s="213">
        <v>11.109332738885717</v>
      </c>
    </row>
    <row r="7039" spans="3:8" x14ac:dyDescent="0.25">
      <c r="C7039" s="90">
        <v>2.6648000000000001</v>
      </c>
      <c r="D7039" s="164">
        <v>14.338863926573129</v>
      </c>
      <c r="E7039" s="90">
        <v>2.9647999999999999</v>
      </c>
      <c r="F7039" s="213">
        <v>12.327999999999999</v>
      </c>
      <c r="G7039" s="90">
        <v>2.8148</v>
      </c>
      <c r="H7039" s="213">
        <v>12.096828982342226</v>
      </c>
    </row>
    <row r="7040" spans="3:8" x14ac:dyDescent="0.25">
      <c r="C7040" s="90">
        <v>2.6652</v>
      </c>
      <c r="D7040" s="164">
        <v>14.338863926573129</v>
      </c>
      <c r="E7040" s="90">
        <v>2.9651999999999998</v>
      </c>
      <c r="F7040" s="213">
        <v>12.327999999999999</v>
      </c>
      <c r="G7040" s="90">
        <v>2.8151999999999999</v>
      </c>
      <c r="H7040" s="213">
        <v>13.084325225798736</v>
      </c>
    </row>
    <row r="7041" spans="3:8" x14ac:dyDescent="0.25">
      <c r="C7041" s="90">
        <v>2.6656</v>
      </c>
      <c r="D7041" s="164">
        <v>13.341609449994509</v>
      </c>
      <c r="E7041" s="90">
        <v>2.9655999999999998</v>
      </c>
      <c r="F7041" s="213">
        <v>12.327999999999999</v>
      </c>
      <c r="G7041" s="90">
        <v>2.8155999999999999</v>
      </c>
      <c r="H7041" s="213">
        <v>13.084325225798736</v>
      </c>
    </row>
    <row r="7042" spans="3:8" x14ac:dyDescent="0.25">
      <c r="C7042" s="90">
        <v>2.6659999999999999</v>
      </c>
      <c r="D7042" s="164">
        <v>14.338863926573129</v>
      </c>
      <c r="E7042" s="90">
        <v>2.9659999999999997</v>
      </c>
      <c r="F7042" s="213">
        <v>12.327999999999999</v>
      </c>
      <c r="G7042" s="90">
        <v>2.8159999999999998</v>
      </c>
      <c r="H7042" s="213">
        <v>13.084325225798736</v>
      </c>
    </row>
    <row r="7043" spans="3:8" x14ac:dyDescent="0.25">
      <c r="C7043" s="90">
        <v>2.6663999999999999</v>
      </c>
      <c r="D7043" s="164">
        <v>14.338863926573129</v>
      </c>
      <c r="E7043" s="90">
        <v>2.9663999999999997</v>
      </c>
      <c r="F7043" s="213">
        <v>12.327999999999999</v>
      </c>
      <c r="G7043" s="90">
        <v>2.8163999999999998</v>
      </c>
      <c r="H7043" s="213">
        <v>12.096828982342226</v>
      </c>
    </row>
    <row r="7044" spans="3:8" x14ac:dyDescent="0.25">
      <c r="C7044" s="90">
        <v>2.6668000000000003</v>
      </c>
      <c r="D7044" s="164">
        <v>14.338863926573129</v>
      </c>
      <c r="E7044" s="90">
        <v>2.9668000000000001</v>
      </c>
      <c r="F7044" s="213">
        <v>12.327999999999999</v>
      </c>
      <c r="G7044" s="90">
        <v>2.8168000000000002</v>
      </c>
      <c r="H7044" s="213">
        <v>11.109332738885717</v>
      </c>
    </row>
    <row r="7045" spans="3:8" x14ac:dyDescent="0.25">
      <c r="C7045" s="90">
        <v>2.6672000000000002</v>
      </c>
      <c r="D7045" s="164">
        <v>14.338863926573129</v>
      </c>
      <c r="E7045" s="90">
        <v>2.9672000000000001</v>
      </c>
      <c r="F7045" s="213">
        <v>12.327999999999999</v>
      </c>
      <c r="G7045" s="90">
        <v>2.8172000000000001</v>
      </c>
      <c r="H7045" s="213">
        <v>11.109332738885717</v>
      </c>
    </row>
    <row r="7046" spans="3:8" x14ac:dyDescent="0.25">
      <c r="C7046" s="90">
        <v>2.6676000000000002</v>
      </c>
      <c r="D7046" s="164">
        <v>14.338863926573129</v>
      </c>
      <c r="E7046" s="90">
        <v>2.9676</v>
      </c>
      <c r="F7046" s="213">
        <v>12.327999999999999</v>
      </c>
      <c r="G7046" s="90">
        <v>2.8176000000000001</v>
      </c>
      <c r="H7046" s="213">
        <v>12.096828982342226</v>
      </c>
    </row>
    <row r="7047" spans="3:8" x14ac:dyDescent="0.25">
      <c r="C7047" s="90">
        <v>2.6680000000000001</v>
      </c>
      <c r="D7047" s="164">
        <v>15.585432022296406</v>
      </c>
      <c r="E7047" s="90">
        <v>2.968</v>
      </c>
      <c r="F7047" s="213">
        <v>11.32601380599645</v>
      </c>
      <c r="G7047" s="90">
        <v>2.8180000000000001</v>
      </c>
      <c r="H7047" s="213">
        <v>12.096828982342226</v>
      </c>
    </row>
    <row r="7048" spans="3:8" x14ac:dyDescent="0.25">
      <c r="C7048" s="90">
        <v>2.6684000000000001</v>
      </c>
      <c r="D7048" s="164">
        <v>15.585432022296406</v>
      </c>
      <c r="E7048" s="90">
        <v>2.9683999999999999</v>
      </c>
      <c r="F7048" s="213">
        <v>11.32601380599645</v>
      </c>
      <c r="G7048" s="90">
        <v>2.8184</v>
      </c>
      <c r="H7048" s="213">
        <v>13.084325225798736</v>
      </c>
    </row>
    <row r="7049" spans="3:8" x14ac:dyDescent="0.25">
      <c r="C7049" s="90">
        <v>2.6688000000000001</v>
      </c>
      <c r="D7049" s="164">
        <v>15.585432022296406</v>
      </c>
      <c r="E7049" s="90">
        <v>2.9687999999999999</v>
      </c>
      <c r="F7049" s="213">
        <v>11.32601380599645</v>
      </c>
      <c r="G7049" s="90">
        <v>2.8188</v>
      </c>
      <c r="H7049" s="213">
        <v>13.084325225798736</v>
      </c>
    </row>
    <row r="7050" spans="3:8" x14ac:dyDescent="0.25">
      <c r="C7050" s="90">
        <v>2.6692</v>
      </c>
      <c r="D7050" s="164">
        <v>15.585432022296406</v>
      </c>
      <c r="E7050" s="90">
        <v>2.9691999999999998</v>
      </c>
      <c r="F7050" s="213">
        <v>12.327999999999999</v>
      </c>
      <c r="G7050" s="90">
        <v>2.8191999999999999</v>
      </c>
      <c r="H7050" s="213">
        <v>13.084325225798736</v>
      </c>
    </row>
    <row r="7051" spans="3:8" x14ac:dyDescent="0.25">
      <c r="C7051" s="90">
        <v>2.6696</v>
      </c>
      <c r="D7051" s="164">
        <v>15.585432022296406</v>
      </c>
      <c r="E7051" s="90">
        <v>2.9695999999999998</v>
      </c>
      <c r="F7051" s="213">
        <v>12.327999999999999</v>
      </c>
      <c r="G7051" s="90">
        <v>2.8195999999999999</v>
      </c>
      <c r="H7051" s="213">
        <v>12.096828982342226</v>
      </c>
    </row>
    <row r="7052" spans="3:8" x14ac:dyDescent="0.25">
      <c r="C7052" s="90">
        <v>2.67</v>
      </c>
      <c r="D7052" s="164">
        <v>14.338863926573129</v>
      </c>
      <c r="E7052" s="90">
        <v>2.9699999999999998</v>
      </c>
      <c r="F7052" s="213">
        <v>12.327999999999999</v>
      </c>
      <c r="G7052" s="90">
        <v>2.82</v>
      </c>
      <c r="H7052" s="213">
        <v>12.096828982342226</v>
      </c>
    </row>
    <row r="7053" spans="3:8" x14ac:dyDescent="0.25">
      <c r="C7053" s="90">
        <v>2.6703999999999999</v>
      </c>
      <c r="D7053" s="164">
        <v>14.338863926573129</v>
      </c>
      <c r="E7053" s="90">
        <v>2.9703999999999997</v>
      </c>
      <c r="F7053" s="213">
        <v>12.327999999999999</v>
      </c>
      <c r="G7053" s="90">
        <v>2.8203999999999998</v>
      </c>
      <c r="H7053" s="213">
        <v>11.109332738885717</v>
      </c>
    </row>
    <row r="7054" spans="3:8" x14ac:dyDescent="0.25">
      <c r="C7054" s="90">
        <v>2.6708000000000003</v>
      </c>
      <c r="D7054" s="164">
        <v>14.338863926573129</v>
      </c>
      <c r="E7054" s="90">
        <v>2.9708000000000001</v>
      </c>
      <c r="F7054" s="213">
        <v>12.327999999999999</v>
      </c>
      <c r="G7054" s="90">
        <v>2.8208000000000002</v>
      </c>
      <c r="H7054" s="213">
        <v>12.096828982342226</v>
      </c>
    </row>
    <row r="7055" spans="3:8" x14ac:dyDescent="0.25">
      <c r="C7055" s="90">
        <v>2.6712000000000002</v>
      </c>
      <c r="D7055" s="164">
        <v>14.338863926573129</v>
      </c>
      <c r="E7055" s="90">
        <v>2.9712000000000001</v>
      </c>
      <c r="F7055" s="213">
        <v>11.32601380599645</v>
      </c>
      <c r="G7055" s="90">
        <v>2.8212000000000002</v>
      </c>
      <c r="H7055" s="213">
        <v>12.096828982342226</v>
      </c>
    </row>
    <row r="7056" spans="3:8" x14ac:dyDescent="0.25">
      <c r="C7056" s="90">
        <v>2.6716000000000002</v>
      </c>
      <c r="D7056" s="164">
        <v>14.338863926573129</v>
      </c>
      <c r="E7056" s="90">
        <v>2.9716</v>
      </c>
      <c r="F7056" s="213">
        <v>12.327999999999999</v>
      </c>
      <c r="G7056" s="90">
        <v>2.8216000000000001</v>
      </c>
      <c r="H7056" s="213">
        <v>13.084325225798736</v>
      </c>
    </row>
    <row r="7057" spans="3:8" x14ac:dyDescent="0.25">
      <c r="C7057" s="90">
        <v>2.6720000000000002</v>
      </c>
      <c r="D7057" s="164">
        <v>14.338863926573129</v>
      </c>
      <c r="E7057" s="90">
        <v>2.972</v>
      </c>
      <c r="F7057" s="213">
        <v>11.32601380599645</v>
      </c>
      <c r="G7057" s="90">
        <v>2.8220000000000001</v>
      </c>
      <c r="H7057" s="213">
        <v>13.084325225798736</v>
      </c>
    </row>
    <row r="7058" spans="3:8" x14ac:dyDescent="0.25">
      <c r="C7058" s="90">
        <v>2.6724000000000001</v>
      </c>
      <c r="D7058" s="164">
        <v>15.585432022296406</v>
      </c>
      <c r="E7058" s="90">
        <v>2.9723999999999999</v>
      </c>
      <c r="F7058" s="213">
        <v>11.32601380599645</v>
      </c>
      <c r="G7058" s="90">
        <v>2.8224</v>
      </c>
      <c r="H7058" s="213">
        <v>13.084325225798736</v>
      </c>
    </row>
    <row r="7059" spans="3:8" x14ac:dyDescent="0.25">
      <c r="C7059" s="90">
        <v>2.6728000000000001</v>
      </c>
      <c r="D7059" s="164">
        <v>15.585432022296406</v>
      </c>
      <c r="E7059" s="90">
        <v>2.9727999999999999</v>
      </c>
      <c r="F7059" s="213">
        <v>11.32601380599645</v>
      </c>
      <c r="G7059" s="90">
        <v>2.8228</v>
      </c>
      <c r="H7059" s="213">
        <v>12.096828982342226</v>
      </c>
    </row>
    <row r="7060" spans="3:8" x14ac:dyDescent="0.25">
      <c r="C7060" s="90">
        <v>2.6732</v>
      </c>
      <c r="D7060" s="164">
        <v>15.585432022296406</v>
      </c>
      <c r="E7060" s="90">
        <v>2.9731999999999998</v>
      </c>
      <c r="F7060" s="213">
        <v>11.32601380599645</v>
      </c>
      <c r="G7060" s="90">
        <v>2.8231999999999999</v>
      </c>
      <c r="H7060" s="213">
        <v>12.096828982342226</v>
      </c>
    </row>
    <row r="7061" spans="3:8" x14ac:dyDescent="0.25">
      <c r="C7061" s="90">
        <v>2.6736</v>
      </c>
      <c r="D7061" s="164">
        <v>15.585432022296406</v>
      </c>
      <c r="E7061" s="90">
        <v>2.9735999999999998</v>
      </c>
      <c r="F7061" s="213">
        <v>11.32601380599645</v>
      </c>
      <c r="G7061" s="90">
        <v>2.8235999999999999</v>
      </c>
      <c r="H7061" s="213">
        <v>12.096828982342226</v>
      </c>
    </row>
    <row r="7062" spans="3:8" x14ac:dyDescent="0.25">
      <c r="C7062" s="90">
        <v>2.6739999999999999</v>
      </c>
      <c r="D7062" s="164">
        <v>15.585432022296406</v>
      </c>
      <c r="E7062" s="90">
        <v>2.9739999999999998</v>
      </c>
      <c r="F7062" s="213">
        <v>11.32601380599645</v>
      </c>
      <c r="G7062" s="90">
        <v>2.8239999999999998</v>
      </c>
      <c r="H7062" s="213">
        <v>12.096828982342226</v>
      </c>
    </row>
    <row r="7063" spans="3:8" x14ac:dyDescent="0.25">
      <c r="C7063" s="90">
        <v>2.6743999999999999</v>
      </c>
      <c r="D7063" s="164">
        <v>15.585432022296406</v>
      </c>
      <c r="E7063" s="90">
        <v>2.9743999999999997</v>
      </c>
      <c r="F7063" s="213">
        <v>11.32601380599645</v>
      </c>
      <c r="G7063" s="90">
        <v>2.8243999999999998</v>
      </c>
      <c r="H7063" s="213">
        <v>12.096828982342226</v>
      </c>
    </row>
    <row r="7064" spans="3:8" x14ac:dyDescent="0.25">
      <c r="C7064" s="90">
        <v>2.6748000000000003</v>
      </c>
      <c r="D7064" s="164">
        <v>15.585432022296406</v>
      </c>
      <c r="E7064" s="90">
        <v>2.9748000000000001</v>
      </c>
      <c r="F7064" s="213">
        <v>11.32601380599645</v>
      </c>
      <c r="G7064" s="90">
        <v>2.8248000000000002</v>
      </c>
      <c r="H7064" s="213">
        <v>12.096828982342226</v>
      </c>
    </row>
    <row r="7065" spans="3:8" x14ac:dyDescent="0.25">
      <c r="C7065" s="90">
        <v>2.6752000000000002</v>
      </c>
      <c r="D7065" s="164">
        <v>15.585432022296406</v>
      </c>
      <c r="E7065" s="90">
        <v>2.9752000000000001</v>
      </c>
      <c r="F7065" s="213">
        <v>11.32601380599645</v>
      </c>
      <c r="G7065" s="90">
        <v>2.8252000000000002</v>
      </c>
      <c r="H7065" s="213">
        <v>12.096828982342226</v>
      </c>
    </row>
    <row r="7066" spans="3:8" x14ac:dyDescent="0.25">
      <c r="C7066" s="90">
        <v>2.6756000000000002</v>
      </c>
      <c r="D7066" s="164">
        <v>15.585432022296406</v>
      </c>
      <c r="E7066" s="90">
        <v>2.9756</v>
      </c>
      <c r="F7066" s="213">
        <v>11.32601380599645</v>
      </c>
      <c r="G7066" s="90">
        <v>2.8256000000000001</v>
      </c>
      <c r="H7066" s="213">
        <v>12.096828982342226</v>
      </c>
    </row>
    <row r="7067" spans="3:8" x14ac:dyDescent="0.25">
      <c r="C7067" s="90">
        <v>2.6760000000000002</v>
      </c>
      <c r="D7067" s="164">
        <v>15.585432022296406</v>
      </c>
      <c r="E7067" s="90">
        <v>2.976</v>
      </c>
      <c r="F7067" s="213">
        <v>11.32601380599645</v>
      </c>
      <c r="G7067" s="90">
        <v>2.8260000000000001</v>
      </c>
      <c r="H7067" s="213">
        <v>12.096828982342226</v>
      </c>
    </row>
    <row r="7068" spans="3:8" x14ac:dyDescent="0.25">
      <c r="C7068" s="90">
        <v>2.6764000000000001</v>
      </c>
      <c r="D7068" s="164">
        <v>14.338863926573129</v>
      </c>
      <c r="E7068" s="90">
        <v>2.9763999999999999</v>
      </c>
      <c r="F7068" s="213">
        <v>11.32601380599645</v>
      </c>
      <c r="G7068" s="90">
        <v>2.8264</v>
      </c>
      <c r="H7068" s="213">
        <v>12.096828982342226</v>
      </c>
    </row>
    <row r="7069" spans="3:8" x14ac:dyDescent="0.25">
      <c r="C7069" s="90">
        <v>2.6768000000000001</v>
      </c>
      <c r="D7069" s="164">
        <v>15.585432022296406</v>
      </c>
      <c r="E7069" s="90">
        <v>2.9767999999999999</v>
      </c>
      <c r="F7069" s="213">
        <v>11.32601380599645</v>
      </c>
      <c r="G7069" s="90">
        <v>2.8268</v>
      </c>
      <c r="H7069" s="213">
        <v>12.096828982342226</v>
      </c>
    </row>
    <row r="7070" spans="3:8" x14ac:dyDescent="0.25">
      <c r="C7070" s="90">
        <v>2.6772</v>
      </c>
      <c r="D7070" s="164">
        <v>15.585432022296406</v>
      </c>
      <c r="E7070" s="90">
        <v>2.9771999999999998</v>
      </c>
      <c r="F7070" s="213">
        <v>11.32601380599645</v>
      </c>
      <c r="G7070" s="90">
        <v>2.8271999999999999</v>
      </c>
      <c r="H7070" s="213">
        <v>12.096828982342226</v>
      </c>
    </row>
    <row r="7071" spans="3:8" x14ac:dyDescent="0.25">
      <c r="C7071" s="90">
        <v>2.6776</v>
      </c>
      <c r="D7071" s="164">
        <v>15.585432022296406</v>
      </c>
      <c r="E7071" s="90">
        <v>2.9775999999999998</v>
      </c>
      <c r="F7071" s="213">
        <v>11.32601380599645</v>
      </c>
      <c r="G7071" s="90">
        <v>2.8275999999999999</v>
      </c>
      <c r="H7071" s="213">
        <v>12.096828982342226</v>
      </c>
    </row>
    <row r="7072" spans="3:8" x14ac:dyDescent="0.25">
      <c r="C7072" s="90">
        <v>2.6779999999999999</v>
      </c>
      <c r="D7072" s="164">
        <v>15.585432022296406</v>
      </c>
      <c r="E7072" s="90">
        <v>2.9779999999999998</v>
      </c>
      <c r="F7072" s="213">
        <v>11.32601380599645</v>
      </c>
      <c r="G7072" s="90">
        <v>2.8279999999999998</v>
      </c>
      <c r="H7072" s="213">
        <v>12.096828982342226</v>
      </c>
    </row>
    <row r="7073" spans="3:8" x14ac:dyDescent="0.25">
      <c r="C7073" s="90">
        <v>2.6783999999999999</v>
      </c>
      <c r="D7073" s="164">
        <v>15.585432022296406</v>
      </c>
      <c r="E7073" s="90">
        <v>2.9783999999999997</v>
      </c>
      <c r="F7073" s="213">
        <v>11.32601380599645</v>
      </c>
      <c r="G7073" s="90">
        <v>2.8283999999999998</v>
      </c>
      <c r="H7073" s="213">
        <v>12.096828982342226</v>
      </c>
    </row>
    <row r="7074" spans="3:8" x14ac:dyDescent="0.25">
      <c r="C7074" s="90">
        <v>2.6788000000000003</v>
      </c>
      <c r="D7074" s="164">
        <v>15.585432022296406</v>
      </c>
      <c r="E7074" s="90">
        <v>2.9788000000000001</v>
      </c>
      <c r="F7074" s="213">
        <v>11.32601380599645</v>
      </c>
      <c r="G7074" s="90">
        <v>2.8287999999999998</v>
      </c>
      <c r="H7074" s="213">
        <v>12.096828982342226</v>
      </c>
    </row>
    <row r="7075" spans="3:8" x14ac:dyDescent="0.25">
      <c r="C7075" s="90">
        <v>2.6792000000000002</v>
      </c>
      <c r="D7075" s="164">
        <v>16.582686498875024</v>
      </c>
      <c r="E7075" s="90">
        <v>2.9792000000000001</v>
      </c>
      <c r="F7075" s="213">
        <v>11.32601380599645</v>
      </c>
      <c r="G7075" s="90">
        <v>2.8292000000000002</v>
      </c>
      <c r="H7075" s="213">
        <v>12.096828982342226</v>
      </c>
    </row>
    <row r="7076" spans="3:8" x14ac:dyDescent="0.25">
      <c r="C7076" s="90">
        <v>2.6796000000000002</v>
      </c>
      <c r="D7076" s="164">
        <v>16.582686498875024</v>
      </c>
      <c r="E7076" s="90">
        <v>2.9796</v>
      </c>
      <c r="F7076" s="213">
        <v>11.32601380599645</v>
      </c>
      <c r="G7076" s="90">
        <v>2.8296000000000001</v>
      </c>
      <c r="H7076" s="213">
        <v>12.096828982342226</v>
      </c>
    </row>
    <row r="7077" spans="3:8" x14ac:dyDescent="0.25">
      <c r="C7077" s="90">
        <v>2.68</v>
      </c>
      <c r="D7077" s="164">
        <v>16.582686498875024</v>
      </c>
      <c r="E7077" s="90">
        <v>2.98</v>
      </c>
      <c r="F7077" s="213">
        <v>11.32601380599645</v>
      </c>
      <c r="G7077" s="90">
        <v>2.83</v>
      </c>
      <c r="H7077" s="213">
        <v>12.096828982342226</v>
      </c>
    </row>
    <row r="7078" spans="3:8" x14ac:dyDescent="0.25">
      <c r="C7078" s="90">
        <v>2.6804000000000001</v>
      </c>
      <c r="D7078" s="164">
        <v>16.582686498875024</v>
      </c>
      <c r="E7078" s="90">
        <v>2.9803999999999999</v>
      </c>
      <c r="F7078" s="213">
        <v>11.32601380599645</v>
      </c>
      <c r="G7078" s="90">
        <v>2.8304</v>
      </c>
      <c r="H7078" s="213">
        <v>12.096828982342226</v>
      </c>
    </row>
    <row r="7079" spans="3:8" x14ac:dyDescent="0.25">
      <c r="C7079" s="90">
        <v>2.6808000000000001</v>
      </c>
      <c r="D7079" s="164">
        <v>15.585432022296406</v>
      </c>
      <c r="E7079" s="90">
        <v>2.9807999999999999</v>
      </c>
      <c r="F7079" s="213">
        <v>12.327999999999999</v>
      </c>
      <c r="G7079" s="90">
        <v>2.8308</v>
      </c>
      <c r="H7079" s="213">
        <v>11.109332738885717</v>
      </c>
    </row>
    <row r="7080" spans="3:8" x14ac:dyDescent="0.25">
      <c r="C7080" s="90">
        <v>2.6812</v>
      </c>
      <c r="D7080" s="164">
        <v>15.585432022296406</v>
      </c>
      <c r="E7080" s="90">
        <v>2.9811999999999999</v>
      </c>
      <c r="F7080" s="213">
        <v>12.327999999999999</v>
      </c>
      <c r="G7080" s="90">
        <v>2.8311999999999999</v>
      </c>
      <c r="H7080" s="213">
        <v>11.109332738885717</v>
      </c>
    </row>
    <row r="7081" spans="3:8" x14ac:dyDescent="0.25">
      <c r="C7081" s="90">
        <v>2.6816</v>
      </c>
      <c r="D7081" s="164">
        <v>15.585432022296406</v>
      </c>
      <c r="E7081" s="90">
        <v>2.9815999999999998</v>
      </c>
      <c r="F7081" s="213">
        <v>11.32601380599645</v>
      </c>
      <c r="G7081" s="90">
        <v>2.8315999999999999</v>
      </c>
      <c r="H7081" s="213">
        <v>12.096828982342226</v>
      </c>
    </row>
    <row r="7082" spans="3:8" x14ac:dyDescent="0.25">
      <c r="C7082" s="90">
        <v>2.6819999999999999</v>
      </c>
      <c r="D7082" s="164">
        <v>15.585432022296406</v>
      </c>
      <c r="E7082" s="90">
        <v>2.9819999999999998</v>
      </c>
      <c r="F7082" s="213">
        <v>11.32601380599645</v>
      </c>
      <c r="G7082" s="90">
        <v>2.8319999999999999</v>
      </c>
      <c r="H7082" s="213">
        <v>12.096828982342226</v>
      </c>
    </row>
    <row r="7083" spans="3:8" x14ac:dyDescent="0.25">
      <c r="C7083" s="90">
        <v>2.6823999999999999</v>
      </c>
      <c r="D7083" s="164">
        <v>16.582686498875024</v>
      </c>
      <c r="E7083" s="90">
        <v>2.9823999999999997</v>
      </c>
      <c r="F7083" s="213">
        <v>11.32601380599645</v>
      </c>
      <c r="G7083" s="90">
        <v>2.8323999999999998</v>
      </c>
      <c r="H7083" s="213">
        <v>13.084325225798736</v>
      </c>
    </row>
    <row r="7084" spans="3:8" x14ac:dyDescent="0.25">
      <c r="C7084" s="90">
        <v>2.6828000000000003</v>
      </c>
      <c r="D7084" s="164">
        <v>15.585432022296406</v>
      </c>
      <c r="E7084" s="90">
        <v>2.9828000000000001</v>
      </c>
      <c r="F7084" s="213">
        <v>11.32601380599645</v>
      </c>
      <c r="G7084" s="90">
        <v>2.8327999999999998</v>
      </c>
      <c r="H7084" s="213">
        <v>13.084325225798736</v>
      </c>
    </row>
    <row r="7085" spans="3:8" x14ac:dyDescent="0.25">
      <c r="C7085" s="90">
        <v>2.6832000000000003</v>
      </c>
      <c r="D7085" s="164">
        <v>16.582686498875024</v>
      </c>
      <c r="E7085" s="90">
        <v>2.9832000000000001</v>
      </c>
      <c r="F7085" s="213">
        <v>10.324027611992898</v>
      </c>
      <c r="G7085" s="90">
        <v>2.8332000000000002</v>
      </c>
      <c r="H7085" s="213">
        <v>12.096828982342226</v>
      </c>
    </row>
    <row r="7086" spans="3:8" x14ac:dyDescent="0.25">
      <c r="C7086" s="90">
        <v>2.6836000000000002</v>
      </c>
      <c r="D7086" s="164">
        <v>15.585432022296406</v>
      </c>
      <c r="E7086" s="90">
        <v>2.9836</v>
      </c>
      <c r="F7086" s="213">
        <v>11.32601380599645</v>
      </c>
      <c r="G7086" s="90">
        <v>2.8336000000000001</v>
      </c>
      <c r="H7086" s="213">
        <v>11.109332738885717</v>
      </c>
    </row>
    <row r="7087" spans="3:8" x14ac:dyDescent="0.25">
      <c r="C7087" s="90">
        <v>2.6840000000000002</v>
      </c>
      <c r="D7087" s="164">
        <v>15.585432022296406</v>
      </c>
      <c r="E7087" s="90">
        <v>2.984</v>
      </c>
      <c r="F7087" s="213">
        <v>11.32601380599645</v>
      </c>
      <c r="G7087" s="90">
        <v>2.8340000000000001</v>
      </c>
      <c r="H7087" s="213">
        <v>11.109332738885717</v>
      </c>
    </row>
    <row r="7088" spans="3:8" x14ac:dyDescent="0.25">
      <c r="C7088" s="90">
        <v>2.6844000000000001</v>
      </c>
      <c r="D7088" s="164">
        <v>15.585432022296406</v>
      </c>
      <c r="E7088" s="90">
        <v>2.9843999999999999</v>
      </c>
      <c r="F7088" s="213">
        <v>11.32601380599645</v>
      </c>
      <c r="G7088" s="90">
        <v>2.8344</v>
      </c>
      <c r="H7088" s="213">
        <v>11.109332738885717</v>
      </c>
    </row>
    <row r="7089" spans="3:8" x14ac:dyDescent="0.25">
      <c r="C7089" s="90">
        <v>2.6848000000000001</v>
      </c>
      <c r="D7089" s="164">
        <v>15.585432022296406</v>
      </c>
      <c r="E7089" s="90">
        <v>2.9847999999999999</v>
      </c>
      <c r="F7089" s="213">
        <v>11.32601380599645</v>
      </c>
      <c r="G7089" s="90">
        <v>2.8348</v>
      </c>
      <c r="H7089" s="213">
        <v>12.096828982342226</v>
      </c>
    </row>
    <row r="7090" spans="3:8" x14ac:dyDescent="0.25">
      <c r="C7090" s="90">
        <v>2.6852</v>
      </c>
      <c r="D7090" s="164">
        <v>15.585432022296406</v>
      </c>
      <c r="E7090" s="90">
        <v>2.9851999999999999</v>
      </c>
      <c r="F7090" s="213">
        <v>11.32601380599645</v>
      </c>
      <c r="G7090" s="90">
        <v>2.8351999999999999</v>
      </c>
      <c r="H7090" s="213">
        <v>12.096828982342226</v>
      </c>
    </row>
    <row r="7091" spans="3:8" x14ac:dyDescent="0.25">
      <c r="C7091" s="90">
        <v>2.6856</v>
      </c>
      <c r="D7091" s="164">
        <v>15.585432022296406</v>
      </c>
      <c r="E7091" s="90">
        <v>2.9855999999999998</v>
      </c>
      <c r="F7091" s="213">
        <v>11.32601380599645</v>
      </c>
      <c r="G7091" s="90">
        <v>2.8355999999999999</v>
      </c>
      <c r="H7091" s="213">
        <v>12.096828982342226</v>
      </c>
    </row>
    <row r="7092" spans="3:8" x14ac:dyDescent="0.25">
      <c r="C7092" s="90">
        <v>2.6859999999999999</v>
      </c>
      <c r="D7092" s="164">
        <v>15.585432022296406</v>
      </c>
      <c r="E7092" s="90">
        <v>2.9859999999999998</v>
      </c>
      <c r="F7092" s="213">
        <v>11.32601380599645</v>
      </c>
      <c r="G7092" s="90">
        <v>2.8359999999999999</v>
      </c>
      <c r="H7092" s="213">
        <v>12.096828982342226</v>
      </c>
    </row>
    <row r="7093" spans="3:8" x14ac:dyDescent="0.25">
      <c r="C7093" s="90">
        <v>2.6863999999999999</v>
      </c>
      <c r="D7093" s="164">
        <v>15.585432022296406</v>
      </c>
      <c r="E7093" s="90">
        <v>2.9863999999999997</v>
      </c>
      <c r="F7093" s="213">
        <v>11.32601380599645</v>
      </c>
      <c r="G7093" s="90">
        <v>2.8363999999999998</v>
      </c>
      <c r="H7093" s="213">
        <v>11.109332738885717</v>
      </c>
    </row>
    <row r="7094" spans="3:8" x14ac:dyDescent="0.25">
      <c r="C7094" s="90">
        <v>2.6868000000000003</v>
      </c>
      <c r="D7094" s="164">
        <v>15.585432022296406</v>
      </c>
      <c r="E7094" s="90">
        <v>2.9868000000000001</v>
      </c>
      <c r="F7094" s="213">
        <v>11.32601380599645</v>
      </c>
      <c r="G7094" s="90">
        <v>2.8367999999999998</v>
      </c>
      <c r="H7094" s="213">
        <v>11.109332738885717</v>
      </c>
    </row>
    <row r="7095" spans="3:8" x14ac:dyDescent="0.25">
      <c r="C7095" s="90">
        <v>2.6872000000000003</v>
      </c>
      <c r="D7095" s="164">
        <v>15.585432022296406</v>
      </c>
      <c r="E7095" s="90">
        <v>2.9872000000000001</v>
      </c>
      <c r="F7095" s="213">
        <v>11.32601380599645</v>
      </c>
      <c r="G7095" s="90">
        <v>2.8372000000000002</v>
      </c>
      <c r="H7095" s="213">
        <v>12.096828982342226</v>
      </c>
    </row>
    <row r="7096" spans="3:8" x14ac:dyDescent="0.25">
      <c r="C7096" s="90">
        <v>2.6876000000000002</v>
      </c>
      <c r="D7096" s="164">
        <v>15.585432022296406</v>
      </c>
      <c r="E7096" s="90">
        <v>2.9876</v>
      </c>
      <c r="F7096" s="213">
        <v>11.32601380599645</v>
      </c>
      <c r="G7096" s="90">
        <v>2.8376000000000001</v>
      </c>
      <c r="H7096" s="213">
        <v>12.096828982342226</v>
      </c>
    </row>
    <row r="7097" spans="3:8" x14ac:dyDescent="0.25">
      <c r="C7097" s="90">
        <v>2.6880000000000002</v>
      </c>
      <c r="D7097" s="164">
        <v>15.585432022296406</v>
      </c>
      <c r="E7097" s="90">
        <v>2.988</v>
      </c>
      <c r="F7097" s="213">
        <v>11.32601380599645</v>
      </c>
      <c r="G7097" s="90">
        <v>2.8380000000000001</v>
      </c>
      <c r="H7097" s="213">
        <v>13.084325225798736</v>
      </c>
    </row>
    <row r="7098" spans="3:8" x14ac:dyDescent="0.25">
      <c r="C7098" s="90">
        <v>2.6884000000000001</v>
      </c>
      <c r="D7098" s="164">
        <v>16.582686498875024</v>
      </c>
      <c r="E7098" s="90">
        <v>2.9883999999999999</v>
      </c>
      <c r="F7098" s="213">
        <v>11.32601380599645</v>
      </c>
      <c r="G7098" s="90">
        <v>2.8384</v>
      </c>
      <c r="H7098" s="213">
        <v>13.084325225798736</v>
      </c>
    </row>
    <row r="7099" spans="3:8" x14ac:dyDescent="0.25">
      <c r="C7099" s="90">
        <v>2.6888000000000001</v>
      </c>
      <c r="D7099" s="164">
        <v>16.582686498875024</v>
      </c>
      <c r="E7099" s="90">
        <v>2.9887999999999999</v>
      </c>
      <c r="F7099" s="213">
        <v>11.32601380599645</v>
      </c>
      <c r="G7099" s="90">
        <v>2.8388</v>
      </c>
      <c r="H7099" s="213">
        <v>12.096828982342226</v>
      </c>
    </row>
    <row r="7100" spans="3:8" x14ac:dyDescent="0.25">
      <c r="C7100" s="90">
        <v>2.6892</v>
      </c>
      <c r="D7100" s="164">
        <v>16.582686498875024</v>
      </c>
      <c r="E7100" s="90">
        <v>2.9891999999999999</v>
      </c>
      <c r="F7100" s="213">
        <v>11.32601380599645</v>
      </c>
      <c r="G7100" s="90">
        <v>2.8391999999999999</v>
      </c>
      <c r="H7100" s="213">
        <v>11.109332738885717</v>
      </c>
    </row>
    <row r="7101" spans="3:8" x14ac:dyDescent="0.25">
      <c r="C7101" s="90">
        <v>2.6896</v>
      </c>
      <c r="D7101" s="164">
        <v>15.585432022296406</v>
      </c>
      <c r="E7101" s="90">
        <v>2.9895999999999998</v>
      </c>
      <c r="F7101" s="213">
        <v>11.32601380599645</v>
      </c>
      <c r="G7101" s="90">
        <v>2.8395999999999999</v>
      </c>
      <c r="H7101" s="213">
        <v>11.109332738885717</v>
      </c>
    </row>
    <row r="7102" spans="3:8" x14ac:dyDescent="0.25">
      <c r="C7102" s="90">
        <v>2.69</v>
      </c>
      <c r="D7102" s="164">
        <v>15.585432022296406</v>
      </c>
      <c r="E7102" s="90">
        <v>2.9899999999999998</v>
      </c>
      <c r="F7102" s="213">
        <v>11.32601380599645</v>
      </c>
      <c r="G7102" s="90">
        <v>2.84</v>
      </c>
      <c r="H7102" s="213">
        <v>11.109332738885717</v>
      </c>
    </row>
    <row r="7103" spans="3:8" x14ac:dyDescent="0.25">
      <c r="C7103" s="90">
        <v>2.6903999999999999</v>
      </c>
      <c r="D7103" s="164">
        <v>15.585432022296406</v>
      </c>
      <c r="E7103" s="90">
        <v>2.9903999999999997</v>
      </c>
      <c r="F7103" s="213">
        <v>11.32601380599645</v>
      </c>
      <c r="G7103" s="90">
        <v>2.8403999999999998</v>
      </c>
      <c r="H7103" s="213">
        <v>12.096828982342226</v>
      </c>
    </row>
    <row r="7104" spans="3:8" x14ac:dyDescent="0.25">
      <c r="C7104" s="90">
        <v>2.6908000000000003</v>
      </c>
      <c r="D7104" s="164">
        <v>15.585432022296406</v>
      </c>
      <c r="E7104" s="90">
        <v>2.9908000000000001</v>
      </c>
      <c r="F7104" s="213">
        <v>11.32601380599645</v>
      </c>
      <c r="G7104" s="90">
        <v>2.8407999999999998</v>
      </c>
      <c r="H7104" s="213">
        <v>12.096828982342226</v>
      </c>
    </row>
    <row r="7105" spans="3:8" x14ac:dyDescent="0.25">
      <c r="C7105" s="90">
        <v>2.6912000000000003</v>
      </c>
      <c r="D7105" s="164">
        <v>15.585432022296406</v>
      </c>
      <c r="E7105" s="90">
        <v>2.9912000000000001</v>
      </c>
      <c r="F7105" s="213">
        <v>11.32601380599645</v>
      </c>
      <c r="G7105" s="90">
        <v>2.8412000000000002</v>
      </c>
      <c r="H7105" s="213">
        <v>12.096828982342226</v>
      </c>
    </row>
    <row r="7106" spans="3:8" x14ac:dyDescent="0.25">
      <c r="C7106" s="90">
        <v>2.6916000000000002</v>
      </c>
      <c r="D7106" s="164">
        <v>16.582686498875024</v>
      </c>
      <c r="E7106" s="90">
        <v>2.9916</v>
      </c>
      <c r="F7106" s="213">
        <v>11.32601380599645</v>
      </c>
      <c r="G7106" s="90">
        <v>2.8416000000000001</v>
      </c>
      <c r="H7106" s="213">
        <v>12.096828982342226</v>
      </c>
    </row>
    <row r="7107" spans="3:8" x14ac:dyDescent="0.25">
      <c r="C7107" s="90">
        <v>2.6920000000000002</v>
      </c>
      <c r="D7107" s="164">
        <v>16.582686498875024</v>
      </c>
      <c r="E7107" s="90">
        <v>2.992</v>
      </c>
      <c r="F7107" s="213">
        <v>11.32601380599645</v>
      </c>
      <c r="G7107" s="90">
        <v>2.8420000000000001</v>
      </c>
      <c r="H7107" s="213">
        <v>11.109332738885717</v>
      </c>
    </row>
    <row r="7108" spans="3:8" x14ac:dyDescent="0.25">
      <c r="C7108" s="90">
        <v>2.6924000000000001</v>
      </c>
      <c r="D7108" s="164">
        <v>16.582686498875024</v>
      </c>
      <c r="E7108" s="90">
        <v>2.9923999999999999</v>
      </c>
      <c r="F7108" s="213">
        <v>11.32601380599645</v>
      </c>
      <c r="G7108" s="90">
        <v>2.8424</v>
      </c>
      <c r="H7108" s="213">
        <v>12.096828982342226</v>
      </c>
    </row>
    <row r="7109" spans="3:8" x14ac:dyDescent="0.25">
      <c r="C7109" s="90">
        <v>2.6928000000000001</v>
      </c>
      <c r="D7109" s="164">
        <v>16.582686498875024</v>
      </c>
      <c r="E7109" s="90">
        <v>2.9927999999999999</v>
      </c>
      <c r="F7109" s="213">
        <v>11.32601380599645</v>
      </c>
      <c r="G7109" s="90">
        <v>2.8428</v>
      </c>
      <c r="H7109" s="213">
        <v>12.096828982342226</v>
      </c>
    </row>
    <row r="7110" spans="3:8" x14ac:dyDescent="0.25">
      <c r="C7110" s="90">
        <v>2.6932</v>
      </c>
      <c r="D7110" s="164">
        <v>15.585432022296406</v>
      </c>
      <c r="E7110" s="90">
        <v>2.9931999999999999</v>
      </c>
      <c r="F7110" s="213">
        <v>11.32601380599645</v>
      </c>
      <c r="G7110" s="90">
        <v>2.8431999999999999</v>
      </c>
      <c r="H7110" s="213">
        <v>12.096828982342226</v>
      </c>
    </row>
    <row r="7111" spans="3:8" x14ac:dyDescent="0.25">
      <c r="C7111" s="90">
        <v>2.6936</v>
      </c>
      <c r="D7111" s="164">
        <v>15.585432022296406</v>
      </c>
      <c r="E7111" s="90">
        <v>2.9935999999999998</v>
      </c>
      <c r="F7111" s="213">
        <v>11.32601380599645</v>
      </c>
      <c r="G7111" s="90">
        <v>2.8435999999999999</v>
      </c>
      <c r="H7111" s="213">
        <v>12.096828982342226</v>
      </c>
    </row>
    <row r="7112" spans="3:8" x14ac:dyDescent="0.25">
      <c r="C7112" s="90">
        <v>2.694</v>
      </c>
      <c r="D7112" s="164">
        <v>16.582686498875024</v>
      </c>
      <c r="E7112" s="90">
        <v>2.9939999999999998</v>
      </c>
      <c r="F7112" s="213">
        <v>10.324027611992898</v>
      </c>
      <c r="G7112" s="90">
        <v>2.8439999999999999</v>
      </c>
      <c r="H7112" s="213">
        <v>11.109332738885717</v>
      </c>
    </row>
    <row r="7113" spans="3:8" x14ac:dyDescent="0.25">
      <c r="C7113" s="90">
        <v>2.6943999999999999</v>
      </c>
      <c r="D7113" s="164">
        <v>16.582686498875024</v>
      </c>
      <c r="E7113" s="90">
        <v>2.9943999999999997</v>
      </c>
      <c r="F7113" s="213">
        <v>11.32601380599645</v>
      </c>
      <c r="G7113" s="90">
        <v>2.8443999999999998</v>
      </c>
      <c r="H7113" s="213">
        <v>11.109332738885717</v>
      </c>
    </row>
    <row r="7114" spans="3:8" x14ac:dyDescent="0.25">
      <c r="C7114" s="90">
        <v>2.6948000000000003</v>
      </c>
      <c r="D7114" s="164">
        <v>16.582686498875024</v>
      </c>
      <c r="E7114" s="90">
        <v>2.9948000000000001</v>
      </c>
      <c r="F7114" s="213">
        <v>10.324027611992898</v>
      </c>
      <c r="G7114" s="90">
        <v>2.8447999999999998</v>
      </c>
      <c r="H7114" s="213">
        <v>11.109332738885717</v>
      </c>
    </row>
    <row r="7115" spans="3:8" x14ac:dyDescent="0.25">
      <c r="C7115" s="90">
        <v>2.6952000000000003</v>
      </c>
      <c r="D7115" s="164">
        <v>16.582686498875024</v>
      </c>
      <c r="E7115" s="90">
        <v>2.9952000000000001</v>
      </c>
      <c r="F7115" s="213">
        <v>10.324027611992898</v>
      </c>
      <c r="G7115" s="90">
        <v>2.8452000000000002</v>
      </c>
      <c r="H7115" s="213">
        <v>12.096828982342226</v>
      </c>
    </row>
    <row r="7116" spans="3:8" x14ac:dyDescent="0.25">
      <c r="C7116" s="90">
        <v>2.6956000000000002</v>
      </c>
      <c r="D7116" s="164">
        <v>15.585432022296406</v>
      </c>
      <c r="E7116" s="90">
        <v>2.9956</v>
      </c>
      <c r="F7116" s="213">
        <v>10.324027611992898</v>
      </c>
      <c r="G7116" s="90">
        <v>2.8456000000000001</v>
      </c>
      <c r="H7116" s="213">
        <v>12.096828982342226</v>
      </c>
    </row>
    <row r="7117" spans="3:8" x14ac:dyDescent="0.25">
      <c r="C7117" s="90">
        <v>2.6960000000000002</v>
      </c>
      <c r="D7117" s="164">
        <v>15.585432022296406</v>
      </c>
      <c r="E7117" s="90">
        <v>2.996</v>
      </c>
      <c r="F7117" s="213">
        <v>11.32601380599645</v>
      </c>
      <c r="G7117" s="90">
        <v>2.8460000000000001</v>
      </c>
      <c r="H7117" s="213">
        <v>12.096828982342226</v>
      </c>
    </row>
    <row r="7118" spans="3:8" x14ac:dyDescent="0.25">
      <c r="C7118" s="90">
        <v>2.6964000000000001</v>
      </c>
      <c r="D7118" s="164">
        <v>15.585432022296406</v>
      </c>
      <c r="E7118" s="90">
        <v>2.9964</v>
      </c>
      <c r="F7118" s="213">
        <v>11.32601380599645</v>
      </c>
      <c r="G7118" s="90">
        <v>2.8464</v>
      </c>
      <c r="H7118" s="213">
        <v>11.109332738885717</v>
      </c>
    </row>
    <row r="7119" spans="3:8" x14ac:dyDescent="0.25">
      <c r="C7119" s="90">
        <v>2.6968000000000001</v>
      </c>
      <c r="D7119" s="164">
        <v>15.585432022296406</v>
      </c>
      <c r="E7119" s="90">
        <v>2.9967999999999999</v>
      </c>
      <c r="F7119" s="213">
        <v>11.32601380599645</v>
      </c>
      <c r="G7119" s="90">
        <v>2.8468</v>
      </c>
      <c r="H7119" s="213">
        <v>11.109332738885717</v>
      </c>
    </row>
    <row r="7120" spans="3:8" x14ac:dyDescent="0.25">
      <c r="C7120" s="90">
        <v>2.6972</v>
      </c>
      <c r="D7120" s="164">
        <v>15.585432022296406</v>
      </c>
      <c r="E7120" s="90">
        <v>2.9971999999999999</v>
      </c>
      <c r="F7120" s="213">
        <v>11.32601380599645</v>
      </c>
      <c r="G7120" s="90">
        <v>2.8472</v>
      </c>
      <c r="H7120" s="213">
        <v>11.109332738885717</v>
      </c>
    </row>
    <row r="7121" spans="3:8" x14ac:dyDescent="0.25">
      <c r="C7121" s="90">
        <v>2.6976</v>
      </c>
      <c r="D7121" s="164">
        <v>15.585432022296406</v>
      </c>
      <c r="E7121" s="90">
        <v>2.9975999999999998</v>
      </c>
      <c r="F7121" s="213">
        <v>11.32601380599645</v>
      </c>
      <c r="G7121" s="90">
        <v>2.8475999999999999</v>
      </c>
      <c r="H7121" s="213">
        <v>12.096828982342226</v>
      </c>
    </row>
    <row r="7122" spans="3:8" x14ac:dyDescent="0.25">
      <c r="C7122" s="90">
        <v>2.698</v>
      </c>
      <c r="D7122" s="164">
        <v>15.585432022296406</v>
      </c>
      <c r="E7122" s="90">
        <v>2.9979999999999998</v>
      </c>
      <c r="F7122" s="213">
        <v>11.32601380599645</v>
      </c>
      <c r="G7122" s="90">
        <v>2.8479999999999999</v>
      </c>
      <c r="H7122" s="213">
        <v>12.096828982342226</v>
      </c>
    </row>
    <row r="7123" spans="3:8" x14ac:dyDescent="0.25">
      <c r="C7123" s="90">
        <v>2.6983999999999999</v>
      </c>
      <c r="D7123" s="164">
        <v>15.585432022296406</v>
      </c>
      <c r="E7123" s="90">
        <v>2.9983999999999997</v>
      </c>
      <c r="F7123" s="213">
        <v>11.32601380599645</v>
      </c>
      <c r="G7123" s="90">
        <v>2.8483999999999998</v>
      </c>
      <c r="H7123" s="213">
        <v>12.096828982342226</v>
      </c>
    </row>
    <row r="7124" spans="3:8" x14ac:dyDescent="0.25">
      <c r="C7124" s="90">
        <v>2.6988000000000003</v>
      </c>
      <c r="D7124" s="164">
        <v>15.585432022296406</v>
      </c>
      <c r="E7124" s="90">
        <v>2.9988000000000001</v>
      </c>
      <c r="F7124" s="213">
        <v>11.32601380599645</v>
      </c>
      <c r="G7124" s="90">
        <v>2.8487999999999998</v>
      </c>
      <c r="H7124" s="213">
        <v>12.096828982342226</v>
      </c>
    </row>
    <row r="7125" spans="3:8" x14ac:dyDescent="0.25">
      <c r="C7125" s="90">
        <v>2.6992000000000003</v>
      </c>
      <c r="D7125" s="164">
        <v>15.585432022296406</v>
      </c>
      <c r="E7125" s="90">
        <v>2.9992000000000001</v>
      </c>
      <c r="F7125" s="213">
        <v>10.324027611992898</v>
      </c>
      <c r="G7125" s="90">
        <v>2.8492000000000002</v>
      </c>
      <c r="H7125" s="213">
        <v>11.109332738885717</v>
      </c>
    </row>
    <row r="7126" spans="3:8" x14ac:dyDescent="0.25">
      <c r="C7126" s="90">
        <v>2.6996000000000002</v>
      </c>
      <c r="D7126" s="164">
        <v>15.585432022296406</v>
      </c>
      <c r="E7126" s="90">
        <v>2.9996</v>
      </c>
      <c r="F7126" s="213">
        <v>10.324027611992898</v>
      </c>
      <c r="G7126" s="90">
        <v>2.8496000000000001</v>
      </c>
      <c r="H7126" s="213">
        <v>11.109332738885717</v>
      </c>
    </row>
    <row r="7127" spans="3:8" x14ac:dyDescent="0.25">
      <c r="C7127" s="90">
        <v>2.7</v>
      </c>
      <c r="D7127" s="164">
        <v>15.585432022296406</v>
      </c>
      <c r="E7127" s="90">
        <v>3</v>
      </c>
      <c r="F7127" s="213">
        <v>10.324027611992898</v>
      </c>
      <c r="G7127" s="90">
        <v>2.85</v>
      </c>
      <c r="H7127" s="213">
        <v>11.109332738885717</v>
      </c>
    </row>
    <row r="7128" spans="3:8" x14ac:dyDescent="0.25">
      <c r="C7128" s="90">
        <v>2.7004000000000001</v>
      </c>
      <c r="D7128" s="164">
        <v>15.585432022296406</v>
      </c>
      <c r="E7128" s="90">
        <v>3.0004</v>
      </c>
      <c r="F7128" s="213">
        <v>10.324027611992898</v>
      </c>
      <c r="G7128" s="90">
        <v>2.8504</v>
      </c>
      <c r="H7128" s="213">
        <v>11.109332738885717</v>
      </c>
    </row>
    <row r="7129" spans="3:8" x14ac:dyDescent="0.25">
      <c r="C7129" s="90">
        <v>2.7008000000000001</v>
      </c>
      <c r="D7129" s="164">
        <v>15.585432022296406</v>
      </c>
      <c r="E7129" s="90">
        <v>3.0007999999999999</v>
      </c>
      <c r="F7129" s="213">
        <v>11.32601380599645</v>
      </c>
      <c r="G7129" s="90">
        <v>2.8508</v>
      </c>
      <c r="H7129" s="213">
        <v>12.096828982342226</v>
      </c>
    </row>
    <row r="7130" spans="3:8" x14ac:dyDescent="0.25">
      <c r="C7130" s="90">
        <v>2.7012</v>
      </c>
      <c r="D7130" s="164">
        <v>15.585432022296406</v>
      </c>
      <c r="E7130" s="90">
        <v>3.0011999999999999</v>
      </c>
      <c r="F7130" s="213">
        <v>11.32601380599645</v>
      </c>
      <c r="G7130" s="90">
        <v>2.8512</v>
      </c>
      <c r="H7130" s="213">
        <v>12.096828982342226</v>
      </c>
    </row>
    <row r="7131" spans="3:8" x14ac:dyDescent="0.25">
      <c r="C7131" s="90">
        <v>2.7016</v>
      </c>
      <c r="D7131" s="164">
        <v>15.585432022296406</v>
      </c>
      <c r="E7131" s="90">
        <v>3.0015999999999998</v>
      </c>
      <c r="F7131" s="213">
        <v>11.32601380599645</v>
      </c>
      <c r="G7131" s="90">
        <v>2.8515999999999999</v>
      </c>
      <c r="H7131" s="213">
        <v>12.096828982342226</v>
      </c>
    </row>
    <row r="7132" spans="3:8" x14ac:dyDescent="0.25">
      <c r="C7132" s="90">
        <v>2.702</v>
      </c>
      <c r="D7132" s="164">
        <v>15.585432022296406</v>
      </c>
      <c r="E7132" s="90">
        <v>3.0019999999999998</v>
      </c>
      <c r="F7132" s="213">
        <v>11.32601380599645</v>
      </c>
      <c r="G7132" s="90">
        <v>2.8519999999999999</v>
      </c>
      <c r="H7132" s="213">
        <v>12.096828982342226</v>
      </c>
    </row>
    <row r="7133" spans="3:8" x14ac:dyDescent="0.25">
      <c r="C7133" s="90">
        <v>2.7023999999999999</v>
      </c>
      <c r="D7133" s="164">
        <v>16.582686498875024</v>
      </c>
      <c r="E7133" s="90">
        <v>3.0023999999999997</v>
      </c>
      <c r="F7133" s="213">
        <v>11.32601380599645</v>
      </c>
      <c r="G7133" s="90">
        <v>2.8523999999999998</v>
      </c>
      <c r="H7133" s="213">
        <v>12.096828982342226</v>
      </c>
    </row>
    <row r="7134" spans="3:8" x14ac:dyDescent="0.25">
      <c r="C7134" s="90">
        <v>2.7027999999999999</v>
      </c>
      <c r="D7134" s="164">
        <v>16.582686498875024</v>
      </c>
      <c r="E7134" s="90">
        <v>3.0027999999999997</v>
      </c>
      <c r="F7134" s="213">
        <v>11.32601380599645</v>
      </c>
      <c r="G7134" s="90">
        <v>2.8527999999999998</v>
      </c>
      <c r="H7134" s="213">
        <v>12.096828982342226</v>
      </c>
    </row>
    <row r="7135" spans="3:8" x14ac:dyDescent="0.25">
      <c r="C7135" s="90">
        <v>2.7032000000000003</v>
      </c>
      <c r="D7135" s="164">
        <v>16.582686498875024</v>
      </c>
      <c r="E7135" s="90">
        <v>3.0032000000000001</v>
      </c>
      <c r="F7135" s="213">
        <v>11.32601380599645</v>
      </c>
      <c r="G7135" s="90">
        <v>2.8532000000000002</v>
      </c>
      <c r="H7135" s="213">
        <v>12.096828982342226</v>
      </c>
    </row>
    <row r="7136" spans="3:8" x14ac:dyDescent="0.25">
      <c r="C7136" s="90">
        <v>2.7036000000000002</v>
      </c>
      <c r="D7136" s="164">
        <v>15.585432022296406</v>
      </c>
      <c r="E7136" s="90">
        <v>3.0036</v>
      </c>
      <c r="F7136" s="213">
        <v>11.32601380599645</v>
      </c>
      <c r="G7136" s="90">
        <v>2.8536000000000001</v>
      </c>
      <c r="H7136" s="213">
        <v>12.096828982342226</v>
      </c>
    </row>
    <row r="7137" spans="3:8" x14ac:dyDescent="0.25">
      <c r="C7137" s="90">
        <v>2.7040000000000002</v>
      </c>
      <c r="D7137" s="164">
        <v>15.585432022296406</v>
      </c>
      <c r="E7137" s="90">
        <v>3.004</v>
      </c>
      <c r="F7137" s="213">
        <v>11.32601380599645</v>
      </c>
      <c r="G7137" s="90">
        <v>2.8540000000000001</v>
      </c>
      <c r="H7137" s="213">
        <v>12.096828982342226</v>
      </c>
    </row>
    <row r="7138" spans="3:8" x14ac:dyDescent="0.25">
      <c r="C7138" s="90">
        <v>2.7044000000000001</v>
      </c>
      <c r="D7138" s="164">
        <v>15.585432022296406</v>
      </c>
      <c r="E7138" s="90">
        <v>3.0044</v>
      </c>
      <c r="F7138" s="213">
        <v>11.32601380599645</v>
      </c>
      <c r="G7138" s="90">
        <v>2.8544</v>
      </c>
      <c r="H7138" s="213">
        <v>11.109332738885717</v>
      </c>
    </row>
    <row r="7139" spans="3:8" x14ac:dyDescent="0.25">
      <c r="C7139" s="90">
        <v>2.7048000000000001</v>
      </c>
      <c r="D7139" s="164">
        <v>15.585432022296406</v>
      </c>
      <c r="E7139" s="90">
        <v>3.0047999999999999</v>
      </c>
      <c r="F7139" s="213">
        <v>11.32601380599645</v>
      </c>
      <c r="G7139" s="90">
        <v>2.8548</v>
      </c>
      <c r="H7139" s="213">
        <v>11.109332738885717</v>
      </c>
    </row>
    <row r="7140" spans="3:8" x14ac:dyDescent="0.25">
      <c r="C7140" s="90">
        <v>2.7052</v>
      </c>
      <c r="D7140" s="164">
        <v>16.582686498875024</v>
      </c>
      <c r="E7140" s="90">
        <v>3.0051999999999999</v>
      </c>
      <c r="F7140" s="213">
        <v>11.32601380599645</v>
      </c>
      <c r="G7140" s="90">
        <v>2.8552</v>
      </c>
      <c r="H7140" s="213">
        <v>11.109332738885717</v>
      </c>
    </row>
    <row r="7141" spans="3:8" x14ac:dyDescent="0.25">
      <c r="C7141" s="90">
        <v>2.7056</v>
      </c>
      <c r="D7141" s="164">
        <v>15.585432022296406</v>
      </c>
      <c r="E7141" s="90">
        <v>3.0055999999999998</v>
      </c>
      <c r="F7141" s="213">
        <v>11.32601380599645</v>
      </c>
      <c r="G7141" s="90">
        <v>2.8555999999999999</v>
      </c>
      <c r="H7141" s="213">
        <v>11.109332738885717</v>
      </c>
    </row>
    <row r="7142" spans="3:8" x14ac:dyDescent="0.25">
      <c r="C7142" s="90">
        <v>2.706</v>
      </c>
      <c r="D7142" s="164">
        <v>15.585432022296406</v>
      </c>
      <c r="E7142" s="90">
        <v>3.0059999999999998</v>
      </c>
      <c r="F7142" s="213">
        <v>11.32601380599645</v>
      </c>
      <c r="G7142" s="90">
        <v>2.8559999999999999</v>
      </c>
      <c r="H7142" s="213">
        <v>11.109332738885717</v>
      </c>
    </row>
    <row r="7143" spans="3:8" x14ac:dyDescent="0.25">
      <c r="C7143" s="90">
        <v>2.7063999999999999</v>
      </c>
      <c r="D7143" s="164">
        <v>15.585432022296406</v>
      </c>
      <c r="E7143" s="90">
        <v>3.0063999999999997</v>
      </c>
      <c r="F7143" s="213">
        <v>11.32601380599645</v>
      </c>
      <c r="G7143" s="90">
        <v>2.8563999999999998</v>
      </c>
      <c r="H7143" s="213">
        <v>11.109332738885717</v>
      </c>
    </row>
    <row r="7144" spans="3:8" x14ac:dyDescent="0.25">
      <c r="C7144" s="90">
        <v>2.7067999999999999</v>
      </c>
      <c r="D7144" s="164">
        <v>15.585432022296406</v>
      </c>
      <c r="E7144" s="90">
        <v>3.0067999999999997</v>
      </c>
      <c r="F7144" s="213">
        <v>12.327999999999999</v>
      </c>
      <c r="G7144" s="90">
        <v>2.8567999999999998</v>
      </c>
      <c r="H7144" s="213">
        <v>11.109332738885717</v>
      </c>
    </row>
    <row r="7145" spans="3:8" x14ac:dyDescent="0.25">
      <c r="C7145" s="90">
        <v>2.7072000000000003</v>
      </c>
      <c r="D7145" s="164">
        <v>15.585432022296406</v>
      </c>
      <c r="E7145" s="90">
        <v>3.0072000000000001</v>
      </c>
      <c r="F7145" s="213">
        <v>12.327999999999999</v>
      </c>
      <c r="G7145" s="90">
        <v>2.8572000000000002</v>
      </c>
      <c r="H7145" s="213">
        <v>12.096828982342226</v>
      </c>
    </row>
    <row r="7146" spans="3:8" x14ac:dyDescent="0.25">
      <c r="C7146" s="90">
        <v>2.7076000000000002</v>
      </c>
      <c r="D7146" s="164">
        <v>15.585432022296406</v>
      </c>
      <c r="E7146" s="90">
        <v>3.0076000000000001</v>
      </c>
      <c r="F7146" s="213">
        <v>12.327999999999999</v>
      </c>
      <c r="G7146" s="90">
        <v>2.8576000000000001</v>
      </c>
      <c r="H7146" s="213">
        <v>12.096828982342226</v>
      </c>
    </row>
    <row r="7147" spans="3:8" x14ac:dyDescent="0.25">
      <c r="C7147" s="90">
        <v>2.7080000000000002</v>
      </c>
      <c r="D7147" s="164">
        <v>15.585432022296406</v>
      </c>
      <c r="E7147" s="90">
        <v>3.008</v>
      </c>
      <c r="F7147" s="213">
        <v>12.327999999999999</v>
      </c>
      <c r="G7147" s="90">
        <v>2.8580000000000001</v>
      </c>
      <c r="H7147" s="213">
        <v>12.096828982342226</v>
      </c>
    </row>
    <row r="7148" spans="3:8" x14ac:dyDescent="0.25">
      <c r="C7148" s="90">
        <v>2.7084000000000001</v>
      </c>
      <c r="D7148" s="164">
        <v>15.585432022296406</v>
      </c>
      <c r="E7148" s="90">
        <v>3.0084</v>
      </c>
      <c r="F7148" s="213">
        <v>12.327999999999999</v>
      </c>
      <c r="G7148" s="90">
        <v>2.8584000000000001</v>
      </c>
      <c r="H7148" s="213">
        <v>12.096828982342226</v>
      </c>
    </row>
    <row r="7149" spans="3:8" x14ac:dyDescent="0.25">
      <c r="C7149" s="90">
        <v>2.7088000000000001</v>
      </c>
      <c r="D7149" s="164">
        <v>15.585432022296406</v>
      </c>
      <c r="E7149" s="90">
        <v>3.0087999999999999</v>
      </c>
      <c r="F7149" s="213">
        <v>11.32601380599645</v>
      </c>
      <c r="G7149" s="90">
        <v>2.8588</v>
      </c>
      <c r="H7149" s="213">
        <v>12.096828982342226</v>
      </c>
    </row>
    <row r="7150" spans="3:8" x14ac:dyDescent="0.25">
      <c r="C7150" s="90">
        <v>2.7092000000000001</v>
      </c>
      <c r="D7150" s="164">
        <v>15.585432022296406</v>
      </c>
      <c r="E7150" s="90">
        <v>3.0091999999999999</v>
      </c>
      <c r="F7150" s="213">
        <v>11.32601380599645</v>
      </c>
      <c r="G7150" s="90">
        <v>2.8592</v>
      </c>
      <c r="H7150" s="213">
        <v>11.109332738885717</v>
      </c>
    </row>
    <row r="7151" spans="3:8" x14ac:dyDescent="0.25">
      <c r="C7151" s="90">
        <v>2.7096</v>
      </c>
      <c r="D7151" s="164">
        <v>15.585432022296406</v>
      </c>
      <c r="E7151" s="90">
        <v>3.0095999999999998</v>
      </c>
      <c r="F7151" s="213">
        <v>11.32601380599645</v>
      </c>
      <c r="G7151" s="90">
        <v>2.8595999999999999</v>
      </c>
      <c r="H7151" s="213">
        <v>10.121836495429211</v>
      </c>
    </row>
    <row r="7152" spans="3:8" x14ac:dyDescent="0.25">
      <c r="C7152" s="90">
        <v>2.71</v>
      </c>
      <c r="D7152" s="164">
        <v>15.585432022296406</v>
      </c>
      <c r="E7152" s="90">
        <v>3.01</v>
      </c>
      <c r="F7152" s="213">
        <v>11.32601380599645</v>
      </c>
      <c r="G7152" s="90">
        <v>2.86</v>
      </c>
      <c r="H7152" s="213">
        <v>10.121836495429211</v>
      </c>
    </row>
    <row r="7153" spans="3:8" x14ac:dyDescent="0.25">
      <c r="C7153" s="90">
        <v>2.7103999999999999</v>
      </c>
      <c r="D7153" s="164">
        <v>15.585432022296406</v>
      </c>
      <c r="E7153" s="90">
        <v>3.0103999999999997</v>
      </c>
      <c r="F7153" s="213">
        <v>11.32601380599645</v>
      </c>
      <c r="G7153" s="90">
        <v>2.8603999999999998</v>
      </c>
      <c r="H7153" s="213">
        <v>11.109332738885717</v>
      </c>
    </row>
    <row r="7154" spans="3:8" x14ac:dyDescent="0.25">
      <c r="C7154" s="90">
        <v>2.7107999999999999</v>
      </c>
      <c r="D7154" s="164">
        <v>15.585432022296406</v>
      </c>
      <c r="E7154" s="90">
        <v>3.0107999999999997</v>
      </c>
      <c r="F7154" s="213">
        <v>11.32601380599645</v>
      </c>
      <c r="G7154" s="90">
        <v>2.8607999999999998</v>
      </c>
      <c r="H7154" s="213">
        <v>11.109332738885717</v>
      </c>
    </row>
    <row r="7155" spans="3:8" x14ac:dyDescent="0.25">
      <c r="C7155" s="90">
        <v>2.7112000000000003</v>
      </c>
      <c r="D7155" s="164">
        <v>15.585432022296406</v>
      </c>
      <c r="E7155" s="90">
        <v>3.0112000000000001</v>
      </c>
      <c r="F7155" s="213">
        <v>11.32601380599645</v>
      </c>
      <c r="G7155" s="90">
        <v>2.8612000000000002</v>
      </c>
      <c r="H7155" s="213">
        <v>12.096828982342226</v>
      </c>
    </row>
    <row r="7156" spans="3:8" x14ac:dyDescent="0.25">
      <c r="C7156" s="90">
        <v>2.7116000000000002</v>
      </c>
      <c r="D7156" s="164">
        <v>15.585432022296406</v>
      </c>
      <c r="E7156" s="90">
        <v>3.0116000000000001</v>
      </c>
      <c r="F7156" s="213">
        <v>12.327999999999999</v>
      </c>
      <c r="G7156" s="90">
        <v>2.8616000000000001</v>
      </c>
      <c r="H7156" s="213">
        <v>12.096828982342226</v>
      </c>
    </row>
    <row r="7157" spans="3:8" x14ac:dyDescent="0.25">
      <c r="C7157" s="90">
        <v>2.7120000000000002</v>
      </c>
      <c r="D7157" s="164">
        <v>14.338863926573129</v>
      </c>
      <c r="E7157" s="90">
        <v>3.012</v>
      </c>
      <c r="F7157" s="213">
        <v>11.32601380599645</v>
      </c>
      <c r="G7157" s="90">
        <v>2.8620000000000001</v>
      </c>
      <c r="H7157" s="213">
        <v>12.096828982342226</v>
      </c>
    </row>
    <row r="7158" spans="3:8" x14ac:dyDescent="0.25">
      <c r="C7158" s="90">
        <v>2.7124000000000001</v>
      </c>
      <c r="D7158" s="164">
        <v>15.585432022296406</v>
      </c>
      <c r="E7158" s="90">
        <v>3.0124</v>
      </c>
      <c r="F7158" s="213">
        <v>11.32601380599645</v>
      </c>
      <c r="G7158" s="90">
        <v>2.8624000000000001</v>
      </c>
      <c r="H7158" s="213">
        <v>11.109332738885717</v>
      </c>
    </row>
    <row r="7159" spans="3:8" x14ac:dyDescent="0.25">
      <c r="C7159" s="90">
        <v>2.7128000000000001</v>
      </c>
      <c r="D7159" s="164">
        <v>15.585432022296406</v>
      </c>
      <c r="E7159" s="90">
        <v>3.0127999999999999</v>
      </c>
      <c r="F7159" s="213">
        <v>11.32601380599645</v>
      </c>
      <c r="G7159" s="90">
        <v>2.8628</v>
      </c>
      <c r="H7159" s="213">
        <v>11.109332738885717</v>
      </c>
    </row>
    <row r="7160" spans="3:8" x14ac:dyDescent="0.25">
      <c r="C7160" s="90">
        <v>2.7132000000000001</v>
      </c>
      <c r="D7160" s="164">
        <v>14.338863926573129</v>
      </c>
      <c r="E7160" s="90">
        <v>3.0131999999999999</v>
      </c>
      <c r="F7160" s="213">
        <v>11.32601380599645</v>
      </c>
      <c r="G7160" s="90">
        <v>2.8632</v>
      </c>
      <c r="H7160" s="213">
        <v>11.109332738885717</v>
      </c>
    </row>
    <row r="7161" spans="3:8" x14ac:dyDescent="0.25">
      <c r="C7161" s="90">
        <v>2.7136</v>
      </c>
      <c r="D7161" s="164">
        <v>15.585432022296406</v>
      </c>
      <c r="E7161" s="90">
        <v>3.0135999999999998</v>
      </c>
      <c r="F7161" s="213">
        <v>11.32601380599645</v>
      </c>
      <c r="G7161" s="90">
        <v>2.8635999999999999</v>
      </c>
      <c r="H7161" s="213">
        <v>12.096828982342226</v>
      </c>
    </row>
    <row r="7162" spans="3:8" x14ac:dyDescent="0.25">
      <c r="C7162" s="90">
        <v>2.714</v>
      </c>
      <c r="D7162" s="164">
        <v>15.585432022296406</v>
      </c>
      <c r="E7162" s="90">
        <v>3.0139999999999998</v>
      </c>
      <c r="F7162" s="213">
        <v>11.32601380599645</v>
      </c>
      <c r="G7162" s="90">
        <v>2.8639999999999999</v>
      </c>
      <c r="H7162" s="213">
        <v>12.096828982342226</v>
      </c>
    </row>
    <row r="7163" spans="3:8" x14ac:dyDescent="0.25">
      <c r="C7163" s="90">
        <v>2.7143999999999999</v>
      </c>
      <c r="D7163" s="164">
        <v>15.585432022296406</v>
      </c>
      <c r="E7163" s="90">
        <v>3.0143999999999997</v>
      </c>
      <c r="F7163" s="213">
        <v>11.32601380599645</v>
      </c>
      <c r="G7163" s="90">
        <v>2.8643999999999998</v>
      </c>
      <c r="H7163" s="213">
        <v>13.084325225798736</v>
      </c>
    </row>
    <row r="7164" spans="3:8" x14ac:dyDescent="0.25">
      <c r="C7164" s="90">
        <v>2.7147999999999999</v>
      </c>
      <c r="D7164" s="164">
        <v>15.585432022296406</v>
      </c>
      <c r="E7164" s="90">
        <v>3.0147999999999997</v>
      </c>
      <c r="F7164" s="213">
        <v>11.32601380599645</v>
      </c>
      <c r="G7164" s="90">
        <v>2.8647999999999998</v>
      </c>
      <c r="H7164" s="213">
        <v>12.096828982342226</v>
      </c>
    </row>
    <row r="7165" spans="3:8" x14ac:dyDescent="0.25">
      <c r="C7165" s="90">
        <v>2.7152000000000003</v>
      </c>
      <c r="D7165" s="164">
        <v>15.585432022296406</v>
      </c>
      <c r="E7165" s="90">
        <v>3.0152000000000001</v>
      </c>
      <c r="F7165" s="213">
        <v>11.32601380599645</v>
      </c>
      <c r="G7165" s="90">
        <v>2.8652000000000002</v>
      </c>
      <c r="H7165" s="213">
        <v>11.109332738885717</v>
      </c>
    </row>
    <row r="7166" spans="3:8" x14ac:dyDescent="0.25">
      <c r="C7166" s="90">
        <v>2.7156000000000002</v>
      </c>
      <c r="D7166" s="164">
        <v>15.585432022296406</v>
      </c>
      <c r="E7166" s="90">
        <v>3.0156000000000001</v>
      </c>
      <c r="F7166" s="213">
        <v>11.32601380599645</v>
      </c>
      <c r="G7166" s="90">
        <v>2.8656000000000001</v>
      </c>
      <c r="H7166" s="213">
        <v>10.121836495429211</v>
      </c>
    </row>
    <row r="7167" spans="3:8" x14ac:dyDescent="0.25">
      <c r="C7167" s="90">
        <v>2.7160000000000002</v>
      </c>
      <c r="D7167" s="164">
        <v>15.585432022296406</v>
      </c>
      <c r="E7167" s="90">
        <v>3.016</v>
      </c>
      <c r="F7167" s="213">
        <v>11.32601380599645</v>
      </c>
      <c r="G7167" s="90">
        <v>2.8660000000000001</v>
      </c>
      <c r="H7167" s="213">
        <v>10.121836495429211</v>
      </c>
    </row>
    <row r="7168" spans="3:8" x14ac:dyDescent="0.25">
      <c r="C7168" s="90">
        <v>2.7164000000000001</v>
      </c>
      <c r="D7168" s="164">
        <v>14.338863926573129</v>
      </c>
      <c r="E7168" s="90">
        <v>3.0164</v>
      </c>
      <c r="F7168" s="213">
        <v>11.32601380599645</v>
      </c>
      <c r="G7168" s="90">
        <v>2.8664000000000001</v>
      </c>
      <c r="H7168" s="213">
        <v>11.109332738885717</v>
      </c>
    </row>
    <row r="7169" spans="3:8" x14ac:dyDescent="0.25">
      <c r="C7169" s="90">
        <v>2.7168000000000001</v>
      </c>
      <c r="D7169" s="164">
        <v>14.338863926573129</v>
      </c>
      <c r="E7169" s="90">
        <v>3.0167999999999999</v>
      </c>
      <c r="F7169" s="213">
        <v>11.32601380599645</v>
      </c>
      <c r="G7169" s="90">
        <v>2.8668</v>
      </c>
      <c r="H7169" s="213">
        <v>12.096828982342226</v>
      </c>
    </row>
    <row r="7170" spans="3:8" x14ac:dyDescent="0.25">
      <c r="C7170" s="90">
        <v>2.7172000000000001</v>
      </c>
      <c r="D7170" s="164">
        <v>15.585432022296406</v>
      </c>
      <c r="E7170" s="90">
        <v>3.0171999999999999</v>
      </c>
      <c r="F7170" s="213">
        <v>11.32601380599645</v>
      </c>
      <c r="G7170" s="90">
        <v>2.8672</v>
      </c>
      <c r="H7170" s="213">
        <v>12.096828982342226</v>
      </c>
    </row>
    <row r="7171" spans="3:8" x14ac:dyDescent="0.25">
      <c r="C7171" s="90">
        <v>2.7176</v>
      </c>
      <c r="D7171" s="164">
        <v>14.338863926573129</v>
      </c>
      <c r="E7171" s="90">
        <v>3.0175999999999998</v>
      </c>
      <c r="F7171" s="213">
        <v>11.32601380599645</v>
      </c>
      <c r="G7171" s="90">
        <v>2.8675999999999999</v>
      </c>
      <c r="H7171" s="213">
        <v>12.096828982342226</v>
      </c>
    </row>
    <row r="7172" spans="3:8" x14ac:dyDescent="0.25">
      <c r="C7172" s="90">
        <v>2.718</v>
      </c>
      <c r="D7172" s="164">
        <v>14.338863926573129</v>
      </c>
      <c r="E7172" s="90">
        <v>3.0179999999999998</v>
      </c>
      <c r="F7172" s="213">
        <v>11.32601380599645</v>
      </c>
      <c r="G7172" s="90">
        <v>2.8679999999999999</v>
      </c>
      <c r="H7172" s="213">
        <v>12.096828982342226</v>
      </c>
    </row>
    <row r="7173" spans="3:8" x14ac:dyDescent="0.25">
      <c r="C7173" s="90">
        <v>2.7183999999999999</v>
      </c>
      <c r="D7173" s="164">
        <v>14.338863926573129</v>
      </c>
      <c r="E7173" s="90">
        <v>3.0183999999999997</v>
      </c>
      <c r="F7173" s="213">
        <v>11.32601380599645</v>
      </c>
      <c r="G7173" s="90">
        <v>2.8683999999999998</v>
      </c>
      <c r="H7173" s="213">
        <v>11.109332738885717</v>
      </c>
    </row>
    <row r="7174" spans="3:8" x14ac:dyDescent="0.25">
      <c r="C7174" s="90">
        <v>2.7187999999999999</v>
      </c>
      <c r="D7174" s="164">
        <v>14.338863926573129</v>
      </c>
      <c r="E7174" s="90">
        <v>3.0187999999999997</v>
      </c>
      <c r="F7174" s="213">
        <v>12.327999999999999</v>
      </c>
      <c r="G7174" s="90">
        <v>2.8687999999999998</v>
      </c>
      <c r="H7174" s="213">
        <v>11.109332738885717</v>
      </c>
    </row>
    <row r="7175" spans="3:8" x14ac:dyDescent="0.25">
      <c r="C7175" s="90">
        <v>2.7192000000000003</v>
      </c>
      <c r="D7175" s="164">
        <v>14.338863926573129</v>
      </c>
      <c r="E7175" s="90">
        <v>3.0192000000000001</v>
      </c>
      <c r="F7175" s="213">
        <v>12.327999999999999</v>
      </c>
      <c r="G7175" s="90">
        <v>2.8692000000000002</v>
      </c>
      <c r="H7175" s="213">
        <v>11.109332738885717</v>
      </c>
    </row>
    <row r="7176" spans="3:8" x14ac:dyDescent="0.25">
      <c r="C7176" s="90">
        <v>2.7196000000000002</v>
      </c>
      <c r="D7176" s="164">
        <v>14.338863926573129</v>
      </c>
      <c r="E7176" s="90">
        <v>3.0196000000000001</v>
      </c>
      <c r="F7176" s="213">
        <v>12.327999999999999</v>
      </c>
      <c r="G7176" s="90">
        <v>2.8696000000000002</v>
      </c>
      <c r="H7176" s="213">
        <v>11.109332738885717</v>
      </c>
    </row>
    <row r="7177" spans="3:8" x14ac:dyDescent="0.25">
      <c r="C7177" s="90">
        <v>2.72</v>
      </c>
      <c r="D7177" s="164">
        <v>14.338863926573129</v>
      </c>
      <c r="E7177" s="90">
        <v>3.02</v>
      </c>
      <c r="F7177" s="213">
        <v>12.327999999999999</v>
      </c>
      <c r="G7177" s="90">
        <v>2.87</v>
      </c>
      <c r="H7177" s="213">
        <v>12.096828982342226</v>
      </c>
    </row>
    <row r="7178" spans="3:8" x14ac:dyDescent="0.25">
      <c r="C7178" s="90">
        <v>2.7204000000000002</v>
      </c>
      <c r="D7178" s="164">
        <v>14.338863926573129</v>
      </c>
      <c r="E7178" s="90">
        <v>3.0204</v>
      </c>
      <c r="F7178" s="213">
        <v>11.32601380599645</v>
      </c>
      <c r="G7178" s="90">
        <v>2.8704000000000001</v>
      </c>
      <c r="H7178" s="213">
        <v>12.096828982342226</v>
      </c>
    </row>
    <row r="7179" spans="3:8" x14ac:dyDescent="0.25">
      <c r="C7179" s="90">
        <v>2.7208000000000001</v>
      </c>
      <c r="D7179" s="164">
        <v>14.338863926573129</v>
      </c>
      <c r="E7179" s="90">
        <v>3.0207999999999999</v>
      </c>
      <c r="F7179" s="213">
        <v>11.32601380599645</v>
      </c>
      <c r="G7179" s="90">
        <v>2.8708</v>
      </c>
      <c r="H7179" s="213">
        <v>11.109332738885717</v>
      </c>
    </row>
    <row r="7180" spans="3:8" x14ac:dyDescent="0.25">
      <c r="C7180" s="90">
        <v>2.7212000000000001</v>
      </c>
      <c r="D7180" s="164">
        <v>14.338863926573129</v>
      </c>
      <c r="E7180" s="90">
        <v>3.0211999999999999</v>
      </c>
      <c r="F7180" s="213">
        <v>11.32601380599645</v>
      </c>
      <c r="G7180" s="90">
        <v>2.8712</v>
      </c>
      <c r="H7180" s="213">
        <v>11.109332738885717</v>
      </c>
    </row>
    <row r="7181" spans="3:8" x14ac:dyDescent="0.25">
      <c r="C7181" s="90">
        <v>2.7216</v>
      </c>
      <c r="D7181" s="164">
        <v>14.338863926573129</v>
      </c>
      <c r="E7181" s="90">
        <v>3.0215999999999998</v>
      </c>
      <c r="F7181" s="213">
        <v>12.327999999999999</v>
      </c>
      <c r="G7181" s="90">
        <v>2.8715999999999999</v>
      </c>
      <c r="H7181" s="213">
        <v>11.109332738885717</v>
      </c>
    </row>
    <row r="7182" spans="3:8" x14ac:dyDescent="0.25">
      <c r="C7182" s="90">
        <v>2.722</v>
      </c>
      <c r="D7182" s="164">
        <v>14.338863926573129</v>
      </c>
      <c r="E7182" s="90">
        <v>3.0219999999999998</v>
      </c>
      <c r="F7182" s="213">
        <v>12.327999999999999</v>
      </c>
      <c r="G7182" s="90">
        <v>2.8719999999999999</v>
      </c>
      <c r="H7182" s="213">
        <v>11.109332738885717</v>
      </c>
    </row>
    <row r="7183" spans="3:8" x14ac:dyDescent="0.25">
      <c r="C7183" s="90">
        <v>2.7223999999999999</v>
      </c>
      <c r="D7183" s="164">
        <v>14.338863926573129</v>
      </c>
      <c r="E7183" s="90">
        <v>3.0223999999999998</v>
      </c>
      <c r="F7183" s="213">
        <v>12.327999999999999</v>
      </c>
      <c r="G7183" s="90">
        <v>2.8723999999999998</v>
      </c>
      <c r="H7183" s="213">
        <v>11.109332738885717</v>
      </c>
    </row>
    <row r="7184" spans="3:8" x14ac:dyDescent="0.25">
      <c r="C7184" s="90">
        <v>2.7227999999999999</v>
      </c>
      <c r="D7184" s="164">
        <v>14.338863926573129</v>
      </c>
      <c r="E7184" s="90">
        <v>3.0227999999999997</v>
      </c>
      <c r="F7184" s="213">
        <v>12.327999999999999</v>
      </c>
      <c r="G7184" s="90">
        <v>2.8727999999999998</v>
      </c>
      <c r="H7184" s="213">
        <v>12.096828982342226</v>
      </c>
    </row>
    <row r="7185" spans="3:8" x14ac:dyDescent="0.25">
      <c r="C7185" s="90">
        <v>2.7232000000000003</v>
      </c>
      <c r="D7185" s="164">
        <v>14.338863926573129</v>
      </c>
      <c r="E7185" s="90">
        <v>3.0232000000000001</v>
      </c>
      <c r="F7185" s="213">
        <v>11.32601380599645</v>
      </c>
      <c r="G7185" s="90">
        <v>2.8732000000000002</v>
      </c>
      <c r="H7185" s="213">
        <v>11.109332738885717</v>
      </c>
    </row>
    <row r="7186" spans="3:8" x14ac:dyDescent="0.25">
      <c r="C7186" s="90">
        <v>2.7236000000000002</v>
      </c>
      <c r="D7186" s="164">
        <v>14.338863926573129</v>
      </c>
      <c r="E7186" s="90">
        <v>3.0236000000000001</v>
      </c>
      <c r="F7186" s="213">
        <v>11.32601380599645</v>
      </c>
      <c r="G7186" s="90">
        <v>2.8736000000000002</v>
      </c>
      <c r="H7186" s="213">
        <v>11.109332738885717</v>
      </c>
    </row>
    <row r="7187" spans="3:8" x14ac:dyDescent="0.25">
      <c r="C7187" s="90">
        <v>2.7240000000000002</v>
      </c>
      <c r="D7187" s="164">
        <v>14.338863926573129</v>
      </c>
      <c r="E7187" s="90">
        <v>3.024</v>
      </c>
      <c r="F7187" s="213">
        <v>11.32601380599645</v>
      </c>
      <c r="G7187" s="90">
        <v>2.8740000000000001</v>
      </c>
      <c r="H7187" s="213">
        <v>11.109332738885717</v>
      </c>
    </row>
    <row r="7188" spans="3:8" x14ac:dyDescent="0.25">
      <c r="C7188" s="90">
        <v>2.7244000000000002</v>
      </c>
      <c r="D7188" s="164">
        <v>15.585432022296406</v>
      </c>
      <c r="E7188" s="90">
        <v>3.0244</v>
      </c>
      <c r="F7188" s="213">
        <v>11.32601380599645</v>
      </c>
      <c r="G7188" s="90">
        <v>2.8744000000000001</v>
      </c>
      <c r="H7188" s="213">
        <v>11.109332738885717</v>
      </c>
    </row>
    <row r="7189" spans="3:8" x14ac:dyDescent="0.25">
      <c r="C7189" s="90">
        <v>2.7248000000000001</v>
      </c>
      <c r="D7189" s="164">
        <v>15.585432022296406</v>
      </c>
      <c r="E7189" s="90">
        <v>3.0247999999999999</v>
      </c>
      <c r="F7189" s="213">
        <v>11.32601380599645</v>
      </c>
      <c r="G7189" s="90">
        <v>2.8748</v>
      </c>
      <c r="H7189" s="213">
        <v>11.109332738885717</v>
      </c>
    </row>
    <row r="7190" spans="3:8" x14ac:dyDescent="0.25">
      <c r="C7190" s="90">
        <v>2.7252000000000001</v>
      </c>
      <c r="D7190" s="164">
        <v>14.338863926573129</v>
      </c>
      <c r="E7190" s="90">
        <v>3.0251999999999999</v>
      </c>
      <c r="F7190" s="213">
        <v>11.32601380599645</v>
      </c>
      <c r="G7190" s="90">
        <v>2.8752</v>
      </c>
      <c r="H7190" s="213">
        <v>12.096828982342226</v>
      </c>
    </row>
    <row r="7191" spans="3:8" x14ac:dyDescent="0.25">
      <c r="C7191" s="90">
        <v>2.7256</v>
      </c>
      <c r="D7191" s="164">
        <v>14.338863926573129</v>
      </c>
      <c r="E7191" s="90">
        <v>3.0255999999999998</v>
      </c>
      <c r="F7191" s="213">
        <v>11.32601380599645</v>
      </c>
      <c r="G7191" s="90">
        <v>2.8755999999999999</v>
      </c>
      <c r="H7191" s="213">
        <v>11.109332738885717</v>
      </c>
    </row>
    <row r="7192" spans="3:8" x14ac:dyDescent="0.25">
      <c r="C7192" s="90">
        <v>2.726</v>
      </c>
      <c r="D7192" s="164">
        <v>14.338863926573129</v>
      </c>
      <c r="E7192" s="90">
        <v>3.0259999999999998</v>
      </c>
      <c r="F7192" s="213">
        <v>11.32601380599645</v>
      </c>
      <c r="G7192" s="90">
        <v>2.8759999999999999</v>
      </c>
      <c r="H7192" s="213">
        <v>12.096828982342226</v>
      </c>
    </row>
    <row r="7193" spans="3:8" x14ac:dyDescent="0.25">
      <c r="C7193" s="90">
        <v>2.7263999999999999</v>
      </c>
      <c r="D7193" s="164">
        <v>14.338863926573129</v>
      </c>
      <c r="E7193" s="90">
        <v>3.0263999999999998</v>
      </c>
      <c r="F7193" s="213">
        <v>11.32601380599645</v>
      </c>
      <c r="G7193" s="90">
        <v>2.8763999999999998</v>
      </c>
      <c r="H7193" s="213">
        <v>11.109332738885717</v>
      </c>
    </row>
    <row r="7194" spans="3:8" x14ac:dyDescent="0.25">
      <c r="C7194" s="90">
        <v>2.7267999999999999</v>
      </c>
      <c r="D7194" s="164">
        <v>15.585432022296406</v>
      </c>
      <c r="E7194" s="90">
        <v>3.0267999999999997</v>
      </c>
      <c r="F7194" s="213">
        <v>11.32601380599645</v>
      </c>
      <c r="G7194" s="90">
        <v>2.8767999999999998</v>
      </c>
      <c r="H7194" s="213">
        <v>11.109332738885717</v>
      </c>
    </row>
    <row r="7195" spans="3:8" x14ac:dyDescent="0.25">
      <c r="C7195" s="90">
        <v>2.7272000000000003</v>
      </c>
      <c r="D7195" s="164">
        <v>15.585432022296406</v>
      </c>
      <c r="E7195" s="90">
        <v>3.0272000000000001</v>
      </c>
      <c r="F7195" s="213">
        <v>11.32601380599645</v>
      </c>
      <c r="G7195" s="90">
        <v>2.8771999999999998</v>
      </c>
      <c r="H7195" s="213">
        <v>11.109332738885717</v>
      </c>
    </row>
    <row r="7196" spans="3:8" x14ac:dyDescent="0.25">
      <c r="C7196" s="90">
        <v>2.7276000000000002</v>
      </c>
      <c r="D7196" s="164">
        <v>14.338863926573129</v>
      </c>
      <c r="E7196" s="90">
        <v>3.0276000000000001</v>
      </c>
      <c r="F7196" s="213">
        <v>11.32601380599645</v>
      </c>
      <c r="G7196" s="90">
        <v>2.8776000000000002</v>
      </c>
      <c r="H7196" s="213">
        <v>11.109332738885717</v>
      </c>
    </row>
    <row r="7197" spans="3:8" x14ac:dyDescent="0.25">
      <c r="C7197" s="90">
        <v>2.7280000000000002</v>
      </c>
      <c r="D7197" s="164">
        <v>14.338863926573129</v>
      </c>
      <c r="E7197" s="90">
        <v>3.028</v>
      </c>
      <c r="F7197" s="213">
        <v>11.32601380599645</v>
      </c>
      <c r="G7197" s="90">
        <v>2.8780000000000001</v>
      </c>
      <c r="H7197" s="213">
        <v>12.096828982342226</v>
      </c>
    </row>
    <row r="7198" spans="3:8" x14ac:dyDescent="0.25">
      <c r="C7198" s="90">
        <v>2.7284000000000002</v>
      </c>
      <c r="D7198" s="164">
        <v>14.338863926573129</v>
      </c>
      <c r="E7198" s="90">
        <v>3.0284</v>
      </c>
      <c r="F7198" s="213">
        <v>11.32601380599645</v>
      </c>
      <c r="G7198" s="90">
        <v>2.8784000000000001</v>
      </c>
      <c r="H7198" s="213">
        <v>12.096828982342226</v>
      </c>
    </row>
    <row r="7199" spans="3:8" x14ac:dyDescent="0.25">
      <c r="C7199" s="90">
        <v>2.7288000000000001</v>
      </c>
      <c r="D7199" s="164">
        <v>14.338863926573129</v>
      </c>
      <c r="E7199" s="90">
        <v>3.0287999999999999</v>
      </c>
      <c r="F7199" s="213">
        <v>11.32601380599645</v>
      </c>
      <c r="G7199" s="90">
        <v>2.8788</v>
      </c>
      <c r="H7199" s="213">
        <v>12.096828982342226</v>
      </c>
    </row>
    <row r="7200" spans="3:8" x14ac:dyDescent="0.25">
      <c r="C7200" s="90">
        <v>2.7292000000000001</v>
      </c>
      <c r="D7200" s="164">
        <v>14.338863926573129</v>
      </c>
      <c r="E7200" s="90">
        <v>3.0291999999999999</v>
      </c>
      <c r="F7200" s="213">
        <v>11.32601380599645</v>
      </c>
      <c r="G7200" s="90">
        <v>2.8792</v>
      </c>
      <c r="H7200" s="213">
        <v>12.096828982342226</v>
      </c>
    </row>
    <row r="7201" spans="3:8" x14ac:dyDescent="0.25">
      <c r="C7201" s="90">
        <v>2.7296</v>
      </c>
      <c r="D7201" s="164">
        <v>15.585432022296406</v>
      </c>
      <c r="E7201" s="90">
        <v>3.0295999999999998</v>
      </c>
      <c r="F7201" s="213">
        <v>11.32601380599645</v>
      </c>
      <c r="G7201" s="90">
        <v>2.8795999999999999</v>
      </c>
      <c r="H7201" s="213">
        <v>11.109332738885717</v>
      </c>
    </row>
    <row r="7202" spans="3:8" x14ac:dyDescent="0.25">
      <c r="C7202" s="90">
        <v>2.73</v>
      </c>
      <c r="D7202" s="164">
        <v>14.338863926573129</v>
      </c>
      <c r="E7202" s="90">
        <v>3.03</v>
      </c>
      <c r="F7202" s="213">
        <v>11.32601380599645</v>
      </c>
      <c r="G7202" s="90">
        <v>2.88</v>
      </c>
      <c r="H7202" s="213">
        <v>10.121836495429211</v>
      </c>
    </row>
    <row r="7203" spans="3:8" x14ac:dyDescent="0.25">
      <c r="C7203" s="90">
        <v>2.7303999999999999</v>
      </c>
      <c r="D7203" s="164">
        <v>14.338863926573129</v>
      </c>
      <c r="E7203" s="90">
        <v>3.0303999999999998</v>
      </c>
      <c r="F7203" s="213">
        <v>11.32601380599645</v>
      </c>
      <c r="G7203" s="90">
        <v>2.8803999999999998</v>
      </c>
      <c r="H7203" s="213">
        <v>10.121836495429211</v>
      </c>
    </row>
    <row r="7204" spans="3:8" x14ac:dyDescent="0.25">
      <c r="C7204" s="90">
        <v>2.7307999999999999</v>
      </c>
      <c r="D7204" s="164">
        <v>14.338863926573129</v>
      </c>
      <c r="E7204" s="90">
        <v>3.0307999999999997</v>
      </c>
      <c r="F7204" s="213">
        <v>11.32601380599645</v>
      </c>
      <c r="G7204" s="90">
        <v>2.8807999999999998</v>
      </c>
      <c r="H7204" s="213">
        <v>10.121836495429211</v>
      </c>
    </row>
    <row r="7205" spans="3:8" x14ac:dyDescent="0.25">
      <c r="C7205" s="90">
        <v>2.7312000000000003</v>
      </c>
      <c r="D7205" s="164">
        <v>14.338863926573129</v>
      </c>
      <c r="E7205" s="90">
        <v>3.0312000000000001</v>
      </c>
      <c r="F7205" s="213">
        <v>11.32601380599645</v>
      </c>
      <c r="G7205" s="90">
        <v>2.8811999999999998</v>
      </c>
      <c r="H7205" s="213">
        <v>11.109332738885717</v>
      </c>
    </row>
    <row r="7206" spans="3:8" x14ac:dyDescent="0.25">
      <c r="C7206" s="90">
        <v>2.7316000000000003</v>
      </c>
      <c r="D7206" s="164">
        <v>14.338863926573129</v>
      </c>
      <c r="E7206" s="90">
        <v>3.0316000000000001</v>
      </c>
      <c r="F7206" s="213">
        <v>11.32601380599645</v>
      </c>
      <c r="G7206" s="90">
        <v>2.8816000000000002</v>
      </c>
      <c r="H7206" s="213">
        <v>12.096828982342226</v>
      </c>
    </row>
    <row r="7207" spans="3:8" x14ac:dyDescent="0.25">
      <c r="C7207" s="90">
        <v>2.7320000000000002</v>
      </c>
      <c r="D7207" s="164">
        <v>14.338863926573129</v>
      </c>
      <c r="E7207" s="90">
        <v>3.032</v>
      </c>
      <c r="F7207" s="213">
        <v>11.32601380599645</v>
      </c>
      <c r="G7207" s="90">
        <v>2.8820000000000001</v>
      </c>
      <c r="H7207" s="213">
        <v>12.096828982342226</v>
      </c>
    </row>
    <row r="7208" spans="3:8" x14ac:dyDescent="0.25">
      <c r="C7208" s="90">
        <v>2.7324000000000002</v>
      </c>
      <c r="D7208" s="164">
        <v>14.338863926573129</v>
      </c>
      <c r="E7208" s="90">
        <v>3.0324</v>
      </c>
      <c r="F7208" s="213">
        <v>11.32601380599645</v>
      </c>
      <c r="G7208" s="90">
        <v>2.8824000000000001</v>
      </c>
      <c r="H7208" s="213">
        <v>12.096828982342226</v>
      </c>
    </row>
    <row r="7209" spans="3:8" x14ac:dyDescent="0.25">
      <c r="C7209" s="90">
        <v>2.7328000000000001</v>
      </c>
      <c r="D7209" s="164">
        <v>14.338863926573129</v>
      </c>
      <c r="E7209" s="90">
        <v>3.0327999999999999</v>
      </c>
      <c r="F7209" s="213">
        <v>11.32601380599645</v>
      </c>
      <c r="G7209" s="90">
        <v>2.8828</v>
      </c>
      <c r="H7209" s="213">
        <v>12.096828982342226</v>
      </c>
    </row>
    <row r="7210" spans="3:8" x14ac:dyDescent="0.25">
      <c r="C7210" s="90">
        <v>2.7332000000000001</v>
      </c>
      <c r="D7210" s="164">
        <v>14.338863926573129</v>
      </c>
      <c r="E7210" s="90">
        <v>3.0331999999999999</v>
      </c>
      <c r="F7210" s="213">
        <v>11.32601380599645</v>
      </c>
      <c r="G7210" s="90">
        <v>2.8832</v>
      </c>
      <c r="H7210" s="213">
        <v>11.109332738885717</v>
      </c>
    </row>
    <row r="7211" spans="3:8" x14ac:dyDescent="0.25">
      <c r="C7211" s="90">
        <v>2.7336</v>
      </c>
      <c r="D7211" s="164">
        <v>14.338863926573129</v>
      </c>
      <c r="E7211" s="90">
        <v>3.0335999999999999</v>
      </c>
      <c r="F7211" s="213">
        <v>11.32601380599645</v>
      </c>
      <c r="G7211" s="90">
        <v>2.8835999999999999</v>
      </c>
      <c r="H7211" s="213">
        <v>10.121836495429211</v>
      </c>
    </row>
    <row r="7212" spans="3:8" x14ac:dyDescent="0.25">
      <c r="C7212" s="90">
        <v>2.734</v>
      </c>
      <c r="D7212" s="164">
        <v>14.338863926573129</v>
      </c>
      <c r="E7212" s="90">
        <v>3.0339999999999998</v>
      </c>
      <c r="F7212" s="213">
        <v>11.32601380599645</v>
      </c>
      <c r="G7212" s="90">
        <v>2.8839999999999999</v>
      </c>
      <c r="H7212" s="213">
        <v>11.109332738885717</v>
      </c>
    </row>
    <row r="7213" spans="3:8" x14ac:dyDescent="0.25">
      <c r="C7213" s="90">
        <v>2.7343999999999999</v>
      </c>
      <c r="D7213" s="164">
        <v>13.341609449994509</v>
      </c>
      <c r="E7213" s="90">
        <v>3.0343999999999998</v>
      </c>
      <c r="F7213" s="213">
        <v>11.32601380599645</v>
      </c>
      <c r="G7213" s="90">
        <v>2.8843999999999999</v>
      </c>
      <c r="H7213" s="213">
        <v>11.109332738885717</v>
      </c>
    </row>
    <row r="7214" spans="3:8" x14ac:dyDescent="0.25">
      <c r="C7214" s="90">
        <v>2.7347999999999999</v>
      </c>
      <c r="D7214" s="164">
        <v>13.341609449994509</v>
      </c>
      <c r="E7214" s="90">
        <v>3.0347999999999997</v>
      </c>
      <c r="F7214" s="213">
        <v>11.32601380599645</v>
      </c>
      <c r="G7214" s="90">
        <v>2.8847999999999998</v>
      </c>
      <c r="H7214" s="213">
        <v>12.096828982342226</v>
      </c>
    </row>
    <row r="7215" spans="3:8" x14ac:dyDescent="0.25">
      <c r="C7215" s="90">
        <v>2.7352000000000003</v>
      </c>
      <c r="D7215" s="164">
        <v>13.341609449994509</v>
      </c>
      <c r="E7215" s="90">
        <v>3.0352000000000001</v>
      </c>
      <c r="F7215" s="213">
        <v>11.32601380599645</v>
      </c>
      <c r="G7215" s="90">
        <v>2.8851999999999998</v>
      </c>
      <c r="H7215" s="213">
        <v>12.096828982342226</v>
      </c>
    </row>
    <row r="7216" spans="3:8" x14ac:dyDescent="0.25">
      <c r="C7216" s="90">
        <v>2.7356000000000003</v>
      </c>
      <c r="D7216" s="164">
        <v>14.338863926573129</v>
      </c>
      <c r="E7216" s="90">
        <v>3.0356000000000001</v>
      </c>
      <c r="F7216" s="213">
        <v>11.32601380599645</v>
      </c>
      <c r="G7216" s="90">
        <v>2.8856000000000002</v>
      </c>
      <c r="H7216" s="213">
        <v>11.109332738885717</v>
      </c>
    </row>
    <row r="7217" spans="3:8" x14ac:dyDescent="0.25">
      <c r="C7217" s="90">
        <v>2.7360000000000002</v>
      </c>
      <c r="D7217" s="164">
        <v>14.338863926573129</v>
      </c>
      <c r="E7217" s="90">
        <v>3.036</v>
      </c>
      <c r="F7217" s="213">
        <v>11.32601380599645</v>
      </c>
      <c r="G7217" s="90">
        <v>2.8860000000000001</v>
      </c>
      <c r="H7217" s="213">
        <v>10.121836495429211</v>
      </c>
    </row>
    <row r="7218" spans="3:8" x14ac:dyDescent="0.25">
      <c r="C7218" s="90">
        <v>2.7364000000000002</v>
      </c>
      <c r="D7218" s="164">
        <v>14.338863926573129</v>
      </c>
      <c r="E7218" s="90">
        <v>3.0364</v>
      </c>
      <c r="F7218" s="213">
        <v>11.32601380599645</v>
      </c>
      <c r="G7218" s="90">
        <v>2.8864000000000001</v>
      </c>
      <c r="H7218" s="213">
        <v>10.121836495429211</v>
      </c>
    </row>
    <row r="7219" spans="3:8" x14ac:dyDescent="0.25">
      <c r="C7219" s="90">
        <v>2.7368000000000001</v>
      </c>
      <c r="D7219" s="164">
        <v>14.338863926573129</v>
      </c>
      <c r="E7219" s="90">
        <v>3.0367999999999999</v>
      </c>
      <c r="F7219" s="213">
        <v>11.32601380599645</v>
      </c>
      <c r="G7219" s="90">
        <v>2.8868</v>
      </c>
      <c r="H7219" s="213">
        <v>11.109332738885717</v>
      </c>
    </row>
    <row r="7220" spans="3:8" x14ac:dyDescent="0.25">
      <c r="C7220" s="90">
        <v>2.7372000000000001</v>
      </c>
      <c r="D7220" s="164">
        <v>14.338863926573129</v>
      </c>
      <c r="E7220" s="90">
        <v>3.0371999999999999</v>
      </c>
      <c r="F7220" s="213">
        <v>11.32601380599645</v>
      </c>
      <c r="G7220" s="90">
        <v>2.8872</v>
      </c>
      <c r="H7220" s="213">
        <v>11.109332738885717</v>
      </c>
    </row>
    <row r="7221" spans="3:8" x14ac:dyDescent="0.25">
      <c r="C7221" s="90">
        <v>2.7376</v>
      </c>
      <c r="D7221" s="164">
        <v>14.338863926573129</v>
      </c>
      <c r="E7221" s="90">
        <v>3.0375999999999999</v>
      </c>
      <c r="F7221" s="213">
        <v>11.32601380599645</v>
      </c>
      <c r="G7221" s="90">
        <v>2.8875999999999999</v>
      </c>
      <c r="H7221" s="213">
        <v>11.109332738885717</v>
      </c>
    </row>
    <row r="7222" spans="3:8" x14ac:dyDescent="0.25">
      <c r="C7222" s="90">
        <v>2.738</v>
      </c>
      <c r="D7222" s="164">
        <v>14.338863926573129</v>
      </c>
      <c r="E7222" s="90">
        <v>3.0379999999999998</v>
      </c>
      <c r="F7222" s="213">
        <v>11.32601380599645</v>
      </c>
      <c r="G7222" s="90">
        <v>2.8879999999999999</v>
      </c>
      <c r="H7222" s="213">
        <v>11.109332738885717</v>
      </c>
    </row>
    <row r="7223" spans="3:8" x14ac:dyDescent="0.25">
      <c r="C7223" s="90">
        <v>2.7383999999999999</v>
      </c>
      <c r="D7223" s="164">
        <v>14.338863926573129</v>
      </c>
      <c r="E7223" s="90">
        <v>3.0383999999999998</v>
      </c>
      <c r="F7223" s="213">
        <v>11.32601380599645</v>
      </c>
      <c r="G7223" s="90">
        <v>2.8883999999999999</v>
      </c>
      <c r="H7223" s="213">
        <v>11.109332738885717</v>
      </c>
    </row>
    <row r="7224" spans="3:8" x14ac:dyDescent="0.25">
      <c r="C7224" s="90">
        <v>2.7387999999999999</v>
      </c>
      <c r="D7224" s="164">
        <v>14.338863926573129</v>
      </c>
      <c r="E7224" s="90">
        <v>3.0387999999999997</v>
      </c>
      <c r="F7224" s="213">
        <v>11.32601380599645</v>
      </c>
      <c r="G7224" s="90">
        <v>2.8887999999999998</v>
      </c>
      <c r="H7224" s="213">
        <v>11.109332738885717</v>
      </c>
    </row>
    <row r="7225" spans="3:8" x14ac:dyDescent="0.25">
      <c r="C7225" s="90">
        <v>2.7392000000000003</v>
      </c>
      <c r="D7225" s="164">
        <v>14.338863926573129</v>
      </c>
      <c r="E7225" s="90">
        <v>3.0392000000000001</v>
      </c>
      <c r="F7225" s="213">
        <v>11.32601380599645</v>
      </c>
      <c r="G7225" s="90">
        <v>2.8891999999999998</v>
      </c>
      <c r="H7225" s="213">
        <v>11.109332738885717</v>
      </c>
    </row>
    <row r="7226" spans="3:8" x14ac:dyDescent="0.25">
      <c r="C7226" s="90">
        <v>2.7396000000000003</v>
      </c>
      <c r="D7226" s="164">
        <v>14.338863926573129</v>
      </c>
      <c r="E7226" s="90">
        <v>3.0396000000000001</v>
      </c>
      <c r="F7226" s="213">
        <v>11.32601380599645</v>
      </c>
      <c r="G7226" s="90">
        <v>2.8896000000000002</v>
      </c>
      <c r="H7226" s="213">
        <v>11.109332738885717</v>
      </c>
    </row>
    <row r="7227" spans="3:8" x14ac:dyDescent="0.25">
      <c r="C7227" s="90">
        <v>2.74</v>
      </c>
      <c r="D7227" s="164">
        <v>14.338863926573129</v>
      </c>
      <c r="E7227" s="90">
        <v>3.04</v>
      </c>
      <c r="F7227" s="213">
        <v>11.32601380599645</v>
      </c>
      <c r="G7227" s="90">
        <v>2.89</v>
      </c>
      <c r="H7227" s="213">
        <v>11.109332738885717</v>
      </c>
    </row>
    <row r="7228" spans="3:8" x14ac:dyDescent="0.25">
      <c r="C7228" s="90">
        <v>2.7404000000000002</v>
      </c>
      <c r="D7228" s="164">
        <v>14.338863926573129</v>
      </c>
      <c r="E7228" s="90">
        <v>3.0404</v>
      </c>
      <c r="F7228" s="213">
        <v>11.32601380599645</v>
      </c>
      <c r="G7228" s="90">
        <v>2.8904000000000001</v>
      </c>
      <c r="H7228" s="213">
        <v>11.109332738885717</v>
      </c>
    </row>
    <row r="7229" spans="3:8" x14ac:dyDescent="0.25">
      <c r="C7229" s="90">
        <v>2.7408000000000001</v>
      </c>
      <c r="D7229" s="164">
        <v>14.338863926573129</v>
      </c>
      <c r="E7229" s="90">
        <v>3.0407999999999999</v>
      </c>
      <c r="F7229" s="213">
        <v>10.324027611992898</v>
      </c>
      <c r="G7229" s="90">
        <v>2.8908</v>
      </c>
      <c r="H7229" s="213">
        <v>11.109332738885717</v>
      </c>
    </row>
    <row r="7230" spans="3:8" x14ac:dyDescent="0.25">
      <c r="C7230" s="90">
        <v>2.7412000000000001</v>
      </c>
      <c r="D7230" s="164">
        <v>14.338863926573129</v>
      </c>
      <c r="E7230" s="90">
        <v>3.0411999999999999</v>
      </c>
      <c r="F7230" s="213">
        <v>10.324027611992898</v>
      </c>
      <c r="G7230" s="90">
        <v>2.8912</v>
      </c>
      <c r="H7230" s="213">
        <v>10.121836495429211</v>
      </c>
    </row>
    <row r="7231" spans="3:8" x14ac:dyDescent="0.25">
      <c r="C7231" s="90">
        <v>2.7416</v>
      </c>
      <c r="D7231" s="164">
        <v>14.338863926573129</v>
      </c>
      <c r="E7231" s="90">
        <v>3.0415999999999999</v>
      </c>
      <c r="F7231" s="213">
        <v>10.324027611992898</v>
      </c>
      <c r="G7231" s="90">
        <v>2.8915999999999999</v>
      </c>
      <c r="H7231" s="213">
        <v>10.121836495429211</v>
      </c>
    </row>
    <row r="7232" spans="3:8" x14ac:dyDescent="0.25">
      <c r="C7232" s="90">
        <v>2.742</v>
      </c>
      <c r="D7232" s="164">
        <v>14.338863926573129</v>
      </c>
      <c r="E7232" s="90">
        <v>3.0419999999999998</v>
      </c>
      <c r="F7232" s="213">
        <v>10.324027611992898</v>
      </c>
      <c r="G7232" s="90">
        <v>2.8919999999999999</v>
      </c>
      <c r="H7232" s="213">
        <v>10.121836495429211</v>
      </c>
    </row>
    <row r="7233" spans="3:8" x14ac:dyDescent="0.25">
      <c r="C7233" s="90">
        <v>2.7423999999999999</v>
      </c>
      <c r="D7233" s="164">
        <v>14.338863926573129</v>
      </c>
      <c r="E7233" s="90">
        <v>3.0423999999999998</v>
      </c>
      <c r="F7233" s="213">
        <v>10.324027611992898</v>
      </c>
      <c r="G7233" s="90">
        <v>2.8923999999999999</v>
      </c>
      <c r="H7233" s="213">
        <v>11.109332738885717</v>
      </c>
    </row>
    <row r="7234" spans="3:8" x14ac:dyDescent="0.25">
      <c r="C7234" s="90">
        <v>2.7427999999999999</v>
      </c>
      <c r="D7234" s="164">
        <v>14.338863926573129</v>
      </c>
      <c r="E7234" s="90">
        <v>3.0427999999999997</v>
      </c>
      <c r="F7234" s="213">
        <v>10.324027611992898</v>
      </c>
      <c r="G7234" s="90">
        <v>2.8927999999999998</v>
      </c>
      <c r="H7234" s="213">
        <v>11.109332738885717</v>
      </c>
    </row>
    <row r="7235" spans="3:8" x14ac:dyDescent="0.25">
      <c r="C7235" s="90">
        <v>2.7432000000000003</v>
      </c>
      <c r="D7235" s="164">
        <v>14.338863926573129</v>
      </c>
      <c r="E7235" s="90">
        <v>3.0432000000000001</v>
      </c>
      <c r="F7235" s="213">
        <v>10.324027611992898</v>
      </c>
      <c r="G7235" s="90">
        <v>2.8931999999999998</v>
      </c>
      <c r="H7235" s="213">
        <v>12.096828982342226</v>
      </c>
    </row>
    <row r="7236" spans="3:8" x14ac:dyDescent="0.25">
      <c r="C7236" s="90">
        <v>2.7436000000000003</v>
      </c>
      <c r="D7236" s="164">
        <v>14.338863926573129</v>
      </c>
      <c r="E7236" s="90">
        <v>3.0436000000000001</v>
      </c>
      <c r="F7236" s="213">
        <v>10.324027611992898</v>
      </c>
      <c r="G7236" s="90">
        <v>2.8936000000000002</v>
      </c>
      <c r="H7236" s="213">
        <v>12.096828982342226</v>
      </c>
    </row>
    <row r="7237" spans="3:8" x14ac:dyDescent="0.25">
      <c r="C7237" s="90">
        <v>2.7440000000000002</v>
      </c>
      <c r="D7237" s="164">
        <v>13.341609449994509</v>
      </c>
      <c r="E7237" s="90">
        <v>3.044</v>
      </c>
      <c r="F7237" s="213">
        <v>11.32601380599645</v>
      </c>
      <c r="G7237" s="90">
        <v>2.8940000000000001</v>
      </c>
      <c r="H7237" s="213">
        <v>11.109332738885717</v>
      </c>
    </row>
    <row r="7238" spans="3:8" x14ac:dyDescent="0.25">
      <c r="C7238" s="90">
        <v>2.7444000000000002</v>
      </c>
      <c r="D7238" s="164">
        <v>14.338863926573129</v>
      </c>
      <c r="E7238" s="90">
        <v>3.0444</v>
      </c>
      <c r="F7238" s="213">
        <v>11.32601380599645</v>
      </c>
      <c r="G7238" s="90">
        <v>2.8944000000000001</v>
      </c>
      <c r="H7238" s="213">
        <v>11.109332738885717</v>
      </c>
    </row>
    <row r="7239" spans="3:8" x14ac:dyDescent="0.25">
      <c r="C7239" s="90">
        <v>2.7448000000000001</v>
      </c>
      <c r="D7239" s="164">
        <v>14.338863926573129</v>
      </c>
      <c r="E7239" s="90">
        <v>3.0448</v>
      </c>
      <c r="F7239" s="213">
        <v>11.32601380599645</v>
      </c>
      <c r="G7239" s="90">
        <v>2.8948</v>
      </c>
      <c r="H7239" s="213">
        <v>10.121836495429211</v>
      </c>
    </row>
    <row r="7240" spans="3:8" x14ac:dyDescent="0.25">
      <c r="C7240" s="90">
        <v>2.7452000000000001</v>
      </c>
      <c r="D7240" s="164">
        <v>14.338863926573129</v>
      </c>
      <c r="E7240" s="90">
        <v>3.0451999999999999</v>
      </c>
      <c r="F7240" s="213">
        <v>11.32601380599645</v>
      </c>
      <c r="G7240" s="90">
        <v>2.8952</v>
      </c>
      <c r="H7240" s="213">
        <v>10.121836495429211</v>
      </c>
    </row>
    <row r="7241" spans="3:8" x14ac:dyDescent="0.25">
      <c r="C7241" s="90">
        <v>2.7456</v>
      </c>
      <c r="D7241" s="164">
        <v>14.338863926573129</v>
      </c>
      <c r="E7241" s="90">
        <v>3.0455999999999999</v>
      </c>
      <c r="F7241" s="213">
        <v>10.324027611992898</v>
      </c>
      <c r="G7241" s="90">
        <v>2.8956</v>
      </c>
      <c r="H7241" s="213">
        <v>11.109332738885717</v>
      </c>
    </row>
    <row r="7242" spans="3:8" x14ac:dyDescent="0.25">
      <c r="C7242" s="90">
        <v>2.746</v>
      </c>
      <c r="D7242" s="164">
        <v>14.338863926573129</v>
      </c>
      <c r="E7242" s="90">
        <v>3.0459999999999998</v>
      </c>
      <c r="F7242" s="213">
        <v>10.324027611992898</v>
      </c>
      <c r="G7242" s="90">
        <v>2.8959999999999999</v>
      </c>
      <c r="H7242" s="213">
        <v>11.109332738885717</v>
      </c>
    </row>
    <row r="7243" spans="3:8" x14ac:dyDescent="0.25">
      <c r="C7243" s="90">
        <v>2.7464</v>
      </c>
      <c r="D7243" s="164">
        <v>14.338863926573129</v>
      </c>
      <c r="E7243" s="90">
        <v>3.0463999999999998</v>
      </c>
      <c r="F7243" s="213">
        <v>10.324027611992898</v>
      </c>
      <c r="G7243" s="90">
        <v>2.8963999999999999</v>
      </c>
      <c r="H7243" s="213">
        <v>11.109332738885717</v>
      </c>
    </row>
    <row r="7244" spans="3:8" x14ac:dyDescent="0.25">
      <c r="C7244" s="90">
        <v>2.7467999999999999</v>
      </c>
      <c r="D7244" s="164">
        <v>14.338863926573129</v>
      </c>
      <c r="E7244" s="90">
        <v>3.0467999999999997</v>
      </c>
      <c r="F7244" s="213">
        <v>9.3220414179893485</v>
      </c>
      <c r="G7244" s="90">
        <v>2.8967999999999998</v>
      </c>
      <c r="H7244" s="213">
        <v>11.109332738885717</v>
      </c>
    </row>
    <row r="7245" spans="3:8" x14ac:dyDescent="0.25">
      <c r="C7245" s="90">
        <v>2.7472000000000003</v>
      </c>
      <c r="D7245" s="164">
        <v>13.341609449994509</v>
      </c>
      <c r="E7245" s="90">
        <v>3.0472000000000001</v>
      </c>
      <c r="F7245" s="213">
        <v>9.3220414179893485</v>
      </c>
      <c r="G7245" s="90">
        <v>2.8971999999999998</v>
      </c>
      <c r="H7245" s="213">
        <v>11.109332738885717</v>
      </c>
    </row>
    <row r="7246" spans="3:8" x14ac:dyDescent="0.25">
      <c r="C7246" s="90">
        <v>2.7476000000000003</v>
      </c>
      <c r="D7246" s="164">
        <v>13.341609449994509</v>
      </c>
      <c r="E7246" s="90">
        <v>3.0476000000000001</v>
      </c>
      <c r="F7246" s="213">
        <v>10.324027611992898</v>
      </c>
      <c r="G7246" s="90">
        <v>2.8976000000000002</v>
      </c>
      <c r="H7246" s="213">
        <v>10.121836495429211</v>
      </c>
    </row>
    <row r="7247" spans="3:8" x14ac:dyDescent="0.25">
      <c r="C7247" s="90">
        <v>2.7480000000000002</v>
      </c>
      <c r="D7247" s="164">
        <v>14.338863926573129</v>
      </c>
      <c r="E7247" s="90">
        <v>3.048</v>
      </c>
      <c r="F7247" s="213">
        <v>10.324027611992898</v>
      </c>
      <c r="G7247" s="90">
        <v>2.8980000000000001</v>
      </c>
      <c r="H7247" s="213">
        <v>11.109332738885717</v>
      </c>
    </row>
    <row r="7248" spans="3:8" x14ac:dyDescent="0.25">
      <c r="C7248" s="90">
        <v>2.7484000000000002</v>
      </c>
      <c r="D7248" s="164">
        <v>14.338863926573129</v>
      </c>
      <c r="E7248" s="90">
        <v>3.0484</v>
      </c>
      <c r="F7248" s="213">
        <v>10.324027611992898</v>
      </c>
      <c r="G7248" s="90">
        <v>2.8984000000000001</v>
      </c>
      <c r="H7248" s="213">
        <v>11.109332738885717</v>
      </c>
    </row>
    <row r="7249" spans="3:8" x14ac:dyDescent="0.25">
      <c r="C7249" s="90">
        <v>2.7488000000000001</v>
      </c>
      <c r="D7249" s="164">
        <v>14.338863926573129</v>
      </c>
      <c r="E7249" s="90">
        <v>3.0488</v>
      </c>
      <c r="F7249" s="213">
        <v>10.324027611992898</v>
      </c>
      <c r="G7249" s="90">
        <v>2.8988</v>
      </c>
      <c r="H7249" s="213">
        <v>12.096828982342226</v>
      </c>
    </row>
    <row r="7250" spans="3:8" x14ac:dyDescent="0.25">
      <c r="C7250" s="90">
        <v>2.7492000000000001</v>
      </c>
      <c r="D7250" s="164">
        <v>14.338863926573129</v>
      </c>
      <c r="E7250" s="90">
        <v>3.0491999999999999</v>
      </c>
      <c r="F7250" s="213">
        <v>10.324027611992898</v>
      </c>
      <c r="G7250" s="90">
        <v>2.8992</v>
      </c>
      <c r="H7250" s="213">
        <v>11.109332738885717</v>
      </c>
    </row>
    <row r="7251" spans="3:8" x14ac:dyDescent="0.25">
      <c r="C7251" s="90">
        <v>2.7496</v>
      </c>
      <c r="D7251" s="164">
        <v>14.338863926573129</v>
      </c>
      <c r="E7251" s="90">
        <v>3.0495999999999999</v>
      </c>
      <c r="F7251" s="213">
        <v>10.324027611992898</v>
      </c>
      <c r="G7251" s="90">
        <v>2.8996</v>
      </c>
      <c r="H7251" s="213">
        <v>11.109332738885717</v>
      </c>
    </row>
    <row r="7252" spans="3:8" x14ac:dyDescent="0.25">
      <c r="C7252" s="90">
        <v>2.75</v>
      </c>
      <c r="D7252" s="164">
        <v>14.338863926573129</v>
      </c>
      <c r="E7252" s="90">
        <v>3.05</v>
      </c>
      <c r="F7252" s="213">
        <v>10.324027611992898</v>
      </c>
      <c r="G7252" s="90">
        <v>2.9</v>
      </c>
      <c r="H7252" s="213">
        <v>10.121836495429211</v>
      </c>
    </row>
    <row r="7253" spans="3:8" x14ac:dyDescent="0.25">
      <c r="C7253" s="90">
        <v>2.7504</v>
      </c>
      <c r="D7253" s="164">
        <v>14.338863926573129</v>
      </c>
      <c r="E7253" s="90">
        <v>3.0503999999999998</v>
      </c>
      <c r="F7253" s="213">
        <v>10.324027611992898</v>
      </c>
      <c r="G7253" s="90">
        <v>2.9003999999999999</v>
      </c>
      <c r="H7253" s="213">
        <v>10.121836495429211</v>
      </c>
    </row>
    <row r="7254" spans="3:8" x14ac:dyDescent="0.25">
      <c r="C7254" s="90">
        <v>2.7507999999999999</v>
      </c>
      <c r="D7254" s="164">
        <v>14.338863926573129</v>
      </c>
      <c r="E7254" s="90">
        <v>3.0507999999999997</v>
      </c>
      <c r="F7254" s="213">
        <v>10.324027611992898</v>
      </c>
      <c r="G7254" s="90">
        <v>2.9007999999999998</v>
      </c>
      <c r="H7254" s="213">
        <v>10.121836495429211</v>
      </c>
    </row>
    <row r="7255" spans="3:8" x14ac:dyDescent="0.25">
      <c r="C7255" s="90">
        <v>2.7511999999999999</v>
      </c>
      <c r="D7255" s="164">
        <v>15.585432022296406</v>
      </c>
      <c r="E7255" s="90">
        <v>3.0511999999999997</v>
      </c>
      <c r="F7255" s="213">
        <v>10.324027611992898</v>
      </c>
      <c r="G7255" s="90">
        <v>2.9011999999999998</v>
      </c>
      <c r="H7255" s="213">
        <v>10.121836495429211</v>
      </c>
    </row>
    <row r="7256" spans="3:8" x14ac:dyDescent="0.25">
      <c r="C7256" s="90">
        <v>2.7516000000000003</v>
      </c>
      <c r="D7256" s="164">
        <v>15.585432022296406</v>
      </c>
      <c r="E7256" s="90">
        <v>3.0516000000000001</v>
      </c>
      <c r="F7256" s="213">
        <v>9.3220414179893485</v>
      </c>
      <c r="G7256" s="90">
        <v>2.9016000000000002</v>
      </c>
      <c r="H7256" s="213">
        <v>11.109332738885717</v>
      </c>
    </row>
    <row r="7257" spans="3:8" x14ac:dyDescent="0.25">
      <c r="C7257" s="90">
        <v>2.7520000000000002</v>
      </c>
      <c r="D7257" s="164">
        <v>14.338863926573129</v>
      </c>
      <c r="E7257" s="90">
        <v>3.052</v>
      </c>
      <c r="F7257" s="213">
        <v>9.3220414179893485</v>
      </c>
      <c r="G7257" s="90">
        <v>2.9020000000000001</v>
      </c>
      <c r="H7257" s="213">
        <v>12.096828982342226</v>
      </c>
    </row>
    <row r="7258" spans="3:8" x14ac:dyDescent="0.25">
      <c r="C7258" s="90">
        <v>2.7524000000000002</v>
      </c>
      <c r="D7258" s="164">
        <v>14.338863926573129</v>
      </c>
      <c r="E7258" s="90">
        <v>3.0524</v>
      </c>
      <c r="F7258" s="213">
        <v>10.324027611992898</v>
      </c>
      <c r="G7258" s="90">
        <v>2.9024000000000001</v>
      </c>
      <c r="H7258" s="213">
        <v>11.109332738885717</v>
      </c>
    </row>
    <row r="7259" spans="3:8" x14ac:dyDescent="0.25">
      <c r="C7259" s="90">
        <v>2.7528000000000001</v>
      </c>
      <c r="D7259" s="164">
        <v>14.338863926573129</v>
      </c>
      <c r="E7259" s="90">
        <v>3.0528</v>
      </c>
      <c r="F7259" s="213">
        <v>10.324027611992898</v>
      </c>
      <c r="G7259" s="90">
        <v>2.9028</v>
      </c>
      <c r="H7259" s="213">
        <v>11.109332738885717</v>
      </c>
    </row>
    <row r="7260" spans="3:8" x14ac:dyDescent="0.25">
      <c r="C7260" s="90">
        <v>2.7532000000000001</v>
      </c>
      <c r="D7260" s="164">
        <v>14.338863926573129</v>
      </c>
      <c r="E7260" s="90">
        <v>3.0531999999999999</v>
      </c>
      <c r="F7260" s="213">
        <v>10.324027611992898</v>
      </c>
      <c r="G7260" s="90">
        <v>2.9032</v>
      </c>
      <c r="H7260" s="213">
        <v>10.121836495429211</v>
      </c>
    </row>
    <row r="7261" spans="3:8" x14ac:dyDescent="0.25">
      <c r="C7261" s="90">
        <v>2.7536</v>
      </c>
      <c r="D7261" s="164">
        <v>14.338863926573129</v>
      </c>
      <c r="E7261" s="90">
        <v>3.0535999999999999</v>
      </c>
      <c r="F7261" s="213">
        <v>10.324027611992898</v>
      </c>
      <c r="G7261" s="90">
        <v>2.9036</v>
      </c>
      <c r="H7261" s="213">
        <v>10.121836495429211</v>
      </c>
    </row>
    <row r="7262" spans="3:8" x14ac:dyDescent="0.25">
      <c r="C7262" s="90">
        <v>2.754</v>
      </c>
      <c r="D7262" s="164">
        <v>14.338863926573129</v>
      </c>
      <c r="E7262" s="90">
        <v>3.0539999999999998</v>
      </c>
      <c r="F7262" s="213">
        <v>10.324027611992898</v>
      </c>
      <c r="G7262" s="90">
        <v>2.9039999999999999</v>
      </c>
      <c r="H7262" s="213">
        <v>10.121836495429211</v>
      </c>
    </row>
    <row r="7263" spans="3:8" x14ac:dyDescent="0.25">
      <c r="C7263" s="90">
        <v>2.7544</v>
      </c>
      <c r="D7263" s="164">
        <v>15.585432022296406</v>
      </c>
      <c r="E7263" s="90">
        <v>3.0543999999999998</v>
      </c>
      <c r="F7263" s="213">
        <v>10.324027611992898</v>
      </c>
      <c r="G7263" s="90">
        <v>2.9043999999999999</v>
      </c>
      <c r="H7263" s="213">
        <v>11.109332738885717</v>
      </c>
    </row>
    <row r="7264" spans="3:8" x14ac:dyDescent="0.25">
      <c r="C7264" s="90">
        <v>2.7547999999999999</v>
      </c>
      <c r="D7264" s="164">
        <v>14.338863926573129</v>
      </c>
      <c r="E7264" s="90">
        <v>3.0547999999999997</v>
      </c>
      <c r="F7264" s="213">
        <v>10.324027611992898</v>
      </c>
      <c r="G7264" s="90">
        <v>2.9047999999999998</v>
      </c>
      <c r="H7264" s="213">
        <v>11.109332738885717</v>
      </c>
    </row>
    <row r="7265" spans="3:8" x14ac:dyDescent="0.25">
      <c r="C7265" s="90">
        <v>2.7551999999999999</v>
      </c>
      <c r="D7265" s="164">
        <v>14.338863926573129</v>
      </c>
      <c r="E7265" s="90">
        <v>3.0551999999999997</v>
      </c>
      <c r="F7265" s="213">
        <v>10.324027611992898</v>
      </c>
      <c r="G7265" s="90">
        <v>2.9051999999999998</v>
      </c>
      <c r="H7265" s="213">
        <v>10.121836495429211</v>
      </c>
    </row>
    <row r="7266" spans="3:8" x14ac:dyDescent="0.25">
      <c r="C7266" s="90">
        <v>2.7556000000000003</v>
      </c>
      <c r="D7266" s="164">
        <v>14.338863926573129</v>
      </c>
      <c r="E7266" s="90">
        <v>3.0556000000000001</v>
      </c>
      <c r="F7266" s="213">
        <v>9.3220414179893485</v>
      </c>
      <c r="G7266" s="90">
        <v>2.9056000000000002</v>
      </c>
      <c r="H7266" s="213">
        <v>10.121836495429211</v>
      </c>
    </row>
    <row r="7267" spans="3:8" x14ac:dyDescent="0.25">
      <c r="C7267" s="90">
        <v>2.7560000000000002</v>
      </c>
      <c r="D7267" s="164">
        <v>15.585432022296406</v>
      </c>
      <c r="E7267" s="90">
        <v>3.056</v>
      </c>
      <c r="F7267" s="213">
        <v>9.3220414179893485</v>
      </c>
      <c r="G7267" s="90">
        <v>2.9060000000000001</v>
      </c>
      <c r="H7267" s="213">
        <v>10.121836495429211</v>
      </c>
    </row>
    <row r="7268" spans="3:8" x14ac:dyDescent="0.25">
      <c r="C7268" s="90">
        <v>2.7564000000000002</v>
      </c>
      <c r="D7268" s="164">
        <v>15.585432022296406</v>
      </c>
      <c r="E7268" s="90">
        <v>3.0564</v>
      </c>
      <c r="F7268" s="213">
        <v>9.3220414179893485</v>
      </c>
      <c r="G7268" s="90">
        <v>2.9064000000000001</v>
      </c>
      <c r="H7268" s="213">
        <v>10.121836495429211</v>
      </c>
    </row>
    <row r="7269" spans="3:8" x14ac:dyDescent="0.25">
      <c r="C7269" s="90">
        <v>2.7568000000000001</v>
      </c>
      <c r="D7269" s="164">
        <v>14.338863926573129</v>
      </c>
      <c r="E7269" s="90">
        <v>3.0568</v>
      </c>
      <c r="F7269" s="213">
        <v>9.3220414179893485</v>
      </c>
      <c r="G7269" s="90">
        <v>2.9068000000000001</v>
      </c>
      <c r="H7269" s="213">
        <v>10.121836495429211</v>
      </c>
    </row>
    <row r="7270" spans="3:8" x14ac:dyDescent="0.25">
      <c r="C7270" s="90">
        <v>2.7572000000000001</v>
      </c>
      <c r="D7270" s="164">
        <v>14.338863926573129</v>
      </c>
      <c r="E7270" s="90">
        <v>3.0571999999999999</v>
      </c>
      <c r="F7270" s="213">
        <v>9.3220414179893485</v>
      </c>
      <c r="G7270" s="90">
        <v>2.9072</v>
      </c>
      <c r="H7270" s="213">
        <v>11.109332738885717</v>
      </c>
    </row>
    <row r="7271" spans="3:8" x14ac:dyDescent="0.25">
      <c r="C7271" s="90">
        <v>2.7576000000000001</v>
      </c>
      <c r="D7271" s="164">
        <v>14.338863926573129</v>
      </c>
      <c r="E7271" s="90">
        <v>3.0575999999999999</v>
      </c>
      <c r="F7271" s="213">
        <v>9.3220414179893485</v>
      </c>
      <c r="G7271" s="90">
        <v>2.9076</v>
      </c>
      <c r="H7271" s="213">
        <v>11.109332738885717</v>
      </c>
    </row>
    <row r="7272" spans="3:8" x14ac:dyDescent="0.25">
      <c r="C7272" s="90">
        <v>2.758</v>
      </c>
      <c r="D7272" s="164">
        <v>14.338863926573129</v>
      </c>
      <c r="E7272" s="90">
        <v>3.0579999999999998</v>
      </c>
      <c r="F7272" s="213">
        <v>9.3220414179893485</v>
      </c>
      <c r="G7272" s="90">
        <v>2.9079999999999999</v>
      </c>
      <c r="H7272" s="213">
        <v>11.109332738885717</v>
      </c>
    </row>
    <row r="7273" spans="3:8" x14ac:dyDescent="0.25">
      <c r="C7273" s="90">
        <v>2.7584</v>
      </c>
      <c r="D7273" s="164">
        <v>14.338863926573129</v>
      </c>
      <c r="E7273" s="90">
        <v>3.0583999999999998</v>
      </c>
      <c r="F7273" s="213">
        <v>9.3220414179893485</v>
      </c>
      <c r="G7273" s="90">
        <v>2.9083999999999999</v>
      </c>
      <c r="H7273" s="213">
        <v>11.109332738885717</v>
      </c>
    </row>
    <row r="7274" spans="3:8" x14ac:dyDescent="0.25">
      <c r="C7274" s="90">
        <v>2.7587999999999999</v>
      </c>
      <c r="D7274" s="164">
        <v>14.338863926573129</v>
      </c>
      <c r="E7274" s="90">
        <v>3.0587999999999997</v>
      </c>
      <c r="F7274" s="213">
        <v>10.324027611992898</v>
      </c>
      <c r="G7274" s="90">
        <v>2.9087999999999998</v>
      </c>
      <c r="H7274" s="213">
        <v>10.121836495429211</v>
      </c>
    </row>
    <row r="7275" spans="3:8" x14ac:dyDescent="0.25">
      <c r="C7275" s="90">
        <v>2.7591999999999999</v>
      </c>
      <c r="D7275" s="164">
        <v>14.338863926573129</v>
      </c>
      <c r="E7275" s="90">
        <v>3.0591999999999997</v>
      </c>
      <c r="F7275" s="213">
        <v>10.324027611992898</v>
      </c>
      <c r="G7275" s="90">
        <v>2.9091999999999998</v>
      </c>
      <c r="H7275" s="213">
        <v>10.121836495429211</v>
      </c>
    </row>
    <row r="7276" spans="3:8" x14ac:dyDescent="0.25">
      <c r="C7276" s="90">
        <v>2.7596000000000003</v>
      </c>
      <c r="D7276" s="164">
        <v>14.338863926573129</v>
      </c>
      <c r="E7276" s="90">
        <v>3.0596000000000001</v>
      </c>
      <c r="F7276" s="213">
        <v>10.324027611992898</v>
      </c>
      <c r="G7276" s="90">
        <v>2.9096000000000002</v>
      </c>
      <c r="H7276" s="213">
        <v>10.121836495429211</v>
      </c>
    </row>
    <row r="7277" spans="3:8" x14ac:dyDescent="0.25">
      <c r="C7277" s="90">
        <v>2.7600000000000002</v>
      </c>
      <c r="D7277" s="164">
        <v>13.341609449994509</v>
      </c>
      <c r="E7277" s="90">
        <v>3.06</v>
      </c>
      <c r="F7277" s="213">
        <v>10.324027611992898</v>
      </c>
      <c r="G7277" s="90">
        <v>2.91</v>
      </c>
      <c r="H7277" s="213">
        <v>10.121836495429211</v>
      </c>
    </row>
    <row r="7278" spans="3:8" x14ac:dyDescent="0.25">
      <c r="C7278" s="90">
        <v>2.7604000000000002</v>
      </c>
      <c r="D7278" s="164">
        <v>14.338863926573129</v>
      </c>
      <c r="E7278" s="90">
        <v>3.0604</v>
      </c>
      <c r="F7278" s="213">
        <v>9.3220414179893485</v>
      </c>
      <c r="G7278" s="90">
        <v>2.9104000000000001</v>
      </c>
      <c r="H7278" s="213">
        <v>10.121836495429211</v>
      </c>
    </row>
    <row r="7279" spans="3:8" x14ac:dyDescent="0.25">
      <c r="C7279" s="90">
        <v>2.7608000000000001</v>
      </c>
      <c r="D7279" s="164">
        <v>14.338863926573129</v>
      </c>
      <c r="E7279" s="90">
        <v>3.0608</v>
      </c>
      <c r="F7279" s="213">
        <v>9.3220414179893485</v>
      </c>
      <c r="G7279" s="90">
        <v>2.9108000000000001</v>
      </c>
      <c r="H7279" s="213">
        <v>10.121836495429211</v>
      </c>
    </row>
    <row r="7280" spans="3:8" x14ac:dyDescent="0.25">
      <c r="C7280" s="90">
        <v>2.7612000000000001</v>
      </c>
      <c r="D7280" s="164">
        <v>14.338863926573129</v>
      </c>
      <c r="E7280" s="90">
        <v>3.0611999999999999</v>
      </c>
      <c r="F7280" s="213">
        <v>9.3220414179893485</v>
      </c>
      <c r="G7280" s="90">
        <v>2.9112</v>
      </c>
      <c r="H7280" s="213">
        <v>11.109332738885717</v>
      </c>
    </row>
    <row r="7281" spans="3:8" x14ac:dyDescent="0.25">
      <c r="C7281" s="90">
        <v>2.7616000000000001</v>
      </c>
      <c r="D7281" s="164">
        <v>14.338863926573129</v>
      </c>
      <c r="E7281" s="90">
        <v>3.0615999999999999</v>
      </c>
      <c r="F7281" s="213">
        <v>9.3220414179893485</v>
      </c>
      <c r="G7281" s="90">
        <v>2.9116</v>
      </c>
      <c r="H7281" s="213">
        <v>11.109332738885717</v>
      </c>
    </row>
    <row r="7282" spans="3:8" x14ac:dyDescent="0.25">
      <c r="C7282" s="90">
        <v>2.762</v>
      </c>
      <c r="D7282" s="164">
        <v>14.338863926573129</v>
      </c>
      <c r="E7282" s="90">
        <v>3.0619999999999998</v>
      </c>
      <c r="F7282" s="213">
        <v>9.3220414179893485</v>
      </c>
      <c r="G7282" s="90">
        <v>2.9119999999999999</v>
      </c>
      <c r="H7282" s="213">
        <v>11.109332738885717</v>
      </c>
    </row>
    <row r="7283" spans="3:8" x14ac:dyDescent="0.25">
      <c r="C7283" s="90">
        <v>2.7624</v>
      </c>
      <c r="D7283" s="164">
        <v>15.585432022296406</v>
      </c>
      <c r="E7283" s="90">
        <v>3.0623999999999998</v>
      </c>
      <c r="F7283" s="213">
        <v>9.3220414179893485</v>
      </c>
      <c r="G7283" s="90">
        <v>2.9123999999999999</v>
      </c>
      <c r="H7283" s="213">
        <v>11.109332738885717</v>
      </c>
    </row>
    <row r="7284" spans="3:8" x14ac:dyDescent="0.25">
      <c r="C7284" s="90">
        <v>2.7627999999999999</v>
      </c>
      <c r="D7284" s="164">
        <v>15.585432022296406</v>
      </c>
      <c r="E7284" s="90">
        <v>3.0627999999999997</v>
      </c>
      <c r="F7284" s="213">
        <v>9.3220414179893485</v>
      </c>
      <c r="G7284" s="90">
        <v>2.9127999999999998</v>
      </c>
      <c r="H7284" s="213">
        <v>11.109332738885717</v>
      </c>
    </row>
    <row r="7285" spans="3:8" x14ac:dyDescent="0.25">
      <c r="C7285" s="90">
        <v>2.7631999999999999</v>
      </c>
      <c r="D7285" s="164">
        <v>14.338863926573129</v>
      </c>
      <c r="E7285" s="90">
        <v>3.0631999999999997</v>
      </c>
      <c r="F7285" s="213">
        <v>9.3220414179893485</v>
      </c>
      <c r="G7285" s="90">
        <v>2.9131999999999998</v>
      </c>
      <c r="H7285" s="213">
        <v>11.109332738885717</v>
      </c>
    </row>
    <row r="7286" spans="3:8" x14ac:dyDescent="0.25">
      <c r="C7286" s="90">
        <v>2.7636000000000003</v>
      </c>
      <c r="D7286" s="164">
        <v>14.338863926573129</v>
      </c>
      <c r="E7286" s="90">
        <v>3.0636000000000001</v>
      </c>
      <c r="F7286" s="213">
        <v>9.3220414179893485</v>
      </c>
      <c r="G7286" s="90">
        <v>2.9136000000000002</v>
      </c>
      <c r="H7286" s="213">
        <v>11.109332738885717</v>
      </c>
    </row>
    <row r="7287" spans="3:8" x14ac:dyDescent="0.25">
      <c r="C7287" s="90">
        <v>2.7640000000000002</v>
      </c>
      <c r="D7287" s="164">
        <v>14.338863926573129</v>
      </c>
      <c r="E7287" s="90">
        <v>3.0640000000000001</v>
      </c>
      <c r="F7287" s="213">
        <v>9.3220414179893485</v>
      </c>
      <c r="G7287" s="90">
        <v>2.9140000000000001</v>
      </c>
      <c r="H7287" s="213">
        <v>10.121836495429211</v>
      </c>
    </row>
    <row r="7288" spans="3:8" x14ac:dyDescent="0.25">
      <c r="C7288" s="90">
        <v>2.7644000000000002</v>
      </c>
      <c r="D7288" s="164">
        <v>15.585432022296406</v>
      </c>
      <c r="E7288" s="90">
        <v>3.0644</v>
      </c>
      <c r="F7288" s="213">
        <v>9.3220414179893485</v>
      </c>
      <c r="G7288" s="90">
        <v>2.9144000000000001</v>
      </c>
      <c r="H7288" s="213">
        <v>10.121836495429211</v>
      </c>
    </row>
    <row r="7289" spans="3:8" x14ac:dyDescent="0.25">
      <c r="C7289" s="90">
        <v>2.7648000000000001</v>
      </c>
      <c r="D7289" s="164">
        <v>14.338863926573129</v>
      </c>
      <c r="E7289" s="90">
        <v>3.0648</v>
      </c>
      <c r="F7289" s="213">
        <v>9.3220414179893485</v>
      </c>
      <c r="G7289" s="90">
        <v>2.9148000000000001</v>
      </c>
      <c r="H7289" s="213">
        <v>10.121836495429211</v>
      </c>
    </row>
    <row r="7290" spans="3:8" x14ac:dyDescent="0.25">
      <c r="C7290" s="90">
        <v>2.7652000000000001</v>
      </c>
      <c r="D7290" s="164">
        <v>15.585432022296406</v>
      </c>
      <c r="E7290" s="90">
        <v>3.0651999999999999</v>
      </c>
      <c r="F7290" s="213">
        <v>9.3220414179893485</v>
      </c>
      <c r="G7290" s="90">
        <v>2.9152</v>
      </c>
      <c r="H7290" s="213">
        <v>10.121836495429211</v>
      </c>
    </row>
    <row r="7291" spans="3:8" x14ac:dyDescent="0.25">
      <c r="C7291" s="90">
        <v>2.7656000000000001</v>
      </c>
      <c r="D7291" s="164">
        <v>15.585432022296406</v>
      </c>
      <c r="E7291" s="90">
        <v>3.0655999999999999</v>
      </c>
      <c r="F7291" s="213">
        <v>9.3220414179893485</v>
      </c>
      <c r="G7291" s="90">
        <v>2.9156</v>
      </c>
      <c r="H7291" s="213">
        <v>10.121836495429211</v>
      </c>
    </row>
    <row r="7292" spans="3:8" x14ac:dyDescent="0.25">
      <c r="C7292" s="90">
        <v>2.766</v>
      </c>
      <c r="D7292" s="164">
        <v>15.585432022296406</v>
      </c>
      <c r="E7292" s="90">
        <v>3.0659999999999998</v>
      </c>
      <c r="F7292" s="213">
        <v>9.3220414179893485</v>
      </c>
      <c r="G7292" s="90">
        <v>2.9159999999999999</v>
      </c>
      <c r="H7292" s="213">
        <v>10.121836495429211</v>
      </c>
    </row>
    <row r="7293" spans="3:8" x14ac:dyDescent="0.25">
      <c r="C7293" s="90">
        <v>2.7664</v>
      </c>
      <c r="D7293" s="164">
        <v>15.585432022296406</v>
      </c>
      <c r="E7293" s="90">
        <v>3.0663999999999998</v>
      </c>
      <c r="F7293" s="213">
        <v>9.3220414179893485</v>
      </c>
      <c r="G7293" s="90">
        <v>2.9163999999999999</v>
      </c>
      <c r="H7293" s="213">
        <v>10.121836495429211</v>
      </c>
    </row>
    <row r="7294" spans="3:8" x14ac:dyDescent="0.25">
      <c r="C7294" s="90">
        <v>2.7667999999999999</v>
      </c>
      <c r="D7294" s="164">
        <v>15.585432022296406</v>
      </c>
      <c r="E7294" s="90">
        <v>3.0667999999999997</v>
      </c>
      <c r="F7294" s="213">
        <v>9.3220414179893485</v>
      </c>
      <c r="G7294" s="90">
        <v>2.9167999999999998</v>
      </c>
      <c r="H7294" s="213">
        <v>10.121836495429211</v>
      </c>
    </row>
    <row r="7295" spans="3:8" x14ac:dyDescent="0.25">
      <c r="C7295" s="90">
        <v>2.7671999999999999</v>
      </c>
      <c r="D7295" s="164">
        <v>15.585432022296406</v>
      </c>
      <c r="E7295" s="90">
        <v>3.0671999999999997</v>
      </c>
      <c r="F7295" s="213">
        <v>9.3220414179893485</v>
      </c>
      <c r="G7295" s="90">
        <v>2.9171999999999998</v>
      </c>
      <c r="H7295" s="213">
        <v>10.121836495429211</v>
      </c>
    </row>
    <row r="7296" spans="3:8" x14ac:dyDescent="0.25">
      <c r="C7296" s="90">
        <v>2.7676000000000003</v>
      </c>
      <c r="D7296" s="164">
        <v>15.585432022296406</v>
      </c>
      <c r="E7296" s="90">
        <v>3.0676000000000001</v>
      </c>
      <c r="F7296" s="213">
        <v>9.3220414179893485</v>
      </c>
      <c r="G7296" s="90">
        <v>2.9176000000000002</v>
      </c>
      <c r="H7296" s="213">
        <v>10.121836495429211</v>
      </c>
    </row>
    <row r="7297" spans="3:8" x14ac:dyDescent="0.25">
      <c r="C7297" s="90">
        <v>2.7680000000000002</v>
      </c>
      <c r="D7297" s="164">
        <v>15.585432022296406</v>
      </c>
      <c r="E7297" s="90">
        <v>3.0680000000000001</v>
      </c>
      <c r="F7297" s="213">
        <v>9.3220414179893485</v>
      </c>
      <c r="G7297" s="90">
        <v>2.9180000000000001</v>
      </c>
      <c r="H7297" s="213">
        <v>10.121836495429211</v>
      </c>
    </row>
    <row r="7298" spans="3:8" x14ac:dyDescent="0.25">
      <c r="C7298" s="90">
        <v>2.7684000000000002</v>
      </c>
      <c r="D7298" s="164">
        <v>14.338863926573129</v>
      </c>
      <c r="E7298" s="90">
        <v>3.0684</v>
      </c>
      <c r="F7298" s="213">
        <v>10.324027611992898</v>
      </c>
      <c r="G7298" s="90">
        <v>2.9184000000000001</v>
      </c>
      <c r="H7298" s="213">
        <v>10.121836495429211</v>
      </c>
    </row>
    <row r="7299" spans="3:8" x14ac:dyDescent="0.25">
      <c r="C7299" s="90">
        <v>2.7688000000000001</v>
      </c>
      <c r="D7299" s="164">
        <v>14.338863926573129</v>
      </c>
      <c r="E7299" s="90">
        <v>3.0688</v>
      </c>
      <c r="F7299" s="213">
        <v>9.3220414179893485</v>
      </c>
      <c r="G7299" s="90">
        <v>2.9188000000000001</v>
      </c>
      <c r="H7299" s="213">
        <v>10.121836495429211</v>
      </c>
    </row>
    <row r="7300" spans="3:8" x14ac:dyDescent="0.25">
      <c r="C7300" s="90">
        <v>2.7692000000000001</v>
      </c>
      <c r="D7300" s="164">
        <v>14.338863926573129</v>
      </c>
      <c r="E7300" s="90">
        <v>3.0691999999999999</v>
      </c>
      <c r="F7300" s="213">
        <v>9.3220414179893485</v>
      </c>
      <c r="G7300" s="90">
        <v>2.9192</v>
      </c>
      <c r="H7300" s="213">
        <v>10.121836495429211</v>
      </c>
    </row>
    <row r="7301" spans="3:8" x14ac:dyDescent="0.25">
      <c r="C7301" s="90">
        <v>2.7696000000000001</v>
      </c>
      <c r="D7301" s="164">
        <v>14.338863926573129</v>
      </c>
      <c r="E7301" s="90">
        <v>3.0695999999999999</v>
      </c>
      <c r="F7301" s="213">
        <v>9.3220414179893485</v>
      </c>
      <c r="G7301" s="90">
        <v>2.9196</v>
      </c>
      <c r="H7301" s="213">
        <v>10.121836495429211</v>
      </c>
    </row>
    <row r="7302" spans="3:8" x14ac:dyDescent="0.25">
      <c r="C7302" s="90">
        <v>2.77</v>
      </c>
      <c r="D7302" s="164">
        <v>14.338863926573129</v>
      </c>
      <c r="E7302" s="90">
        <v>3.07</v>
      </c>
      <c r="F7302" s="213">
        <v>9.3220414179893485</v>
      </c>
      <c r="G7302" s="90">
        <v>2.92</v>
      </c>
      <c r="H7302" s="213">
        <v>10.121836495429211</v>
      </c>
    </row>
    <row r="7303" spans="3:8" x14ac:dyDescent="0.25">
      <c r="C7303" s="90">
        <v>2.7704</v>
      </c>
      <c r="D7303" s="164">
        <v>15.585432022296406</v>
      </c>
      <c r="E7303" s="90">
        <v>3.0703999999999998</v>
      </c>
      <c r="F7303" s="213">
        <v>9.3220414179893485</v>
      </c>
      <c r="G7303" s="90">
        <v>2.9203999999999999</v>
      </c>
      <c r="H7303" s="213">
        <v>10.121836495429211</v>
      </c>
    </row>
    <row r="7304" spans="3:8" x14ac:dyDescent="0.25">
      <c r="C7304" s="90">
        <v>2.7707999999999999</v>
      </c>
      <c r="D7304" s="164">
        <v>15.585432022296406</v>
      </c>
      <c r="E7304" s="90">
        <v>3.0707999999999998</v>
      </c>
      <c r="F7304" s="213">
        <v>9.3220414179893485</v>
      </c>
      <c r="G7304" s="90">
        <v>2.9207999999999998</v>
      </c>
      <c r="H7304" s="213">
        <v>10.121836495429211</v>
      </c>
    </row>
    <row r="7305" spans="3:8" x14ac:dyDescent="0.25">
      <c r="C7305" s="90">
        <v>2.7711999999999999</v>
      </c>
      <c r="D7305" s="164">
        <v>15.585432022296406</v>
      </c>
      <c r="E7305" s="90">
        <v>3.0711999999999997</v>
      </c>
      <c r="F7305" s="213">
        <v>9.3220414179893485</v>
      </c>
      <c r="G7305" s="90">
        <v>2.9211999999999998</v>
      </c>
      <c r="H7305" s="213">
        <v>11.109332738885717</v>
      </c>
    </row>
    <row r="7306" spans="3:8" x14ac:dyDescent="0.25">
      <c r="C7306" s="90">
        <v>2.7716000000000003</v>
      </c>
      <c r="D7306" s="164">
        <v>14.338863926573129</v>
      </c>
      <c r="E7306" s="90">
        <v>3.0716000000000001</v>
      </c>
      <c r="F7306" s="213">
        <v>9.3220414179893485</v>
      </c>
      <c r="G7306" s="90">
        <v>2.9216000000000002</v>
      </c>
      <c r="H7306" s="213">
        <v>11.109332738885717</v>
      </c>
    </row>
    <row r="7307" spans="3:8" x14ac:dyDescent="0.25">
      <c r="C7307" s="90">
        <v>2.7720000000000002</v>
      </c>
      <c r="D7307" s="164">
        <v>14.338863926573129</v>
      </c>
      <c r="E7307" s="90">
        <v>3.0720000000000001</v>
      </c>
      <c r="F7307" s="213">
        <v>9.3220414179893485</v>
      </c>
      <c r="G7307" s="90">
        <v>2.9220000000000002</v>
      </c>
      <c r="H7307" s="213">
        <v>11.109332738885717</v>
      </c>
    </row>
    <row r="7308" spans="3:8" x14ac:dyDescent="0.25">
      <c r="C7308" s="90">
        <v>2.7724000000000002</v>
      </c>
      <c r="D7308" s="164">
        <v>14.338863926573129</v>
      </c>
      <c r="E7308" s="90">
        <v>3.0724</v>
      </c>
      <c r="F7308" s="213">
        <v>9.3220414179893485</v>
      </c>
      <c r="G7308" s="90">
        <v>2.9224000000000001</v>
      </c>
      <c r="H7308" s="213">
        <v>11.109332738885717</v>
      </c>
    </row>
    <row r="7309" spans="3:8" x14ac:dyDescent="0.25">
      <c r="C7309" s="90">
        <v>2.7728000000000002</v>
      </c>
      <c r="D7309" s="164">
        <v>14.338863926573129</v>
      </c>
      <c r="E7309" s="90">
        <v>3.0728</v>
      </c>
      <c r="F7309" s="213">
        <v>9.3220414179893485</v>
      </c>
      <c r="G7309" s="90">
        <v>2.9228000000000001</v>
      </c>
      <c r="H7309" s="213">
        <v>11.109332738885717</v>
      </c>
    </row>
    <row r="7310" spans="3:8" x14ac:dyDescent="0.25">
      <c r="C7310" s="90">
        <v>2.7732000000000001</v>
      </c>
      <c r="D7310" s="164">
        <v>14.338863926573129</v>
      </c>
      <c r="E7310" s="90">
        <v>3.0731999999999999</v>
      </c>
      <c r="F7310" s="213">
        <v>9.3220414179893485</v>
      </c>
      <c r="G7310" s="90">
        <v>2.9232</v>
      </c>
      <c r="H7310" s="213">
        <v>10.121836495429211</v>
      </c>
    </row>
    <row r="7311" spans="3:8" x14ac:dyDescent="0.25">
      <c r="C7311" s="90">
        <v>2.7736000000000001</v>
      </c>
      <c r="D7311" s="164">
        <v>15.585432022296406</v>
      </c>
      <c r="E7311" s="90">
        <v>3.0735999999999999</v>
      </c>
      <c r="F7311" s="213">
        <v>9.3220414179893485</v>
      </c>
      <c r="G7311" s="90">
        <v>2.9236</v>
      </c>
      <c r="H7311" s="213">
        <v>9.1343402519727004</v>
      </c>
    </row>
    <row r="7312" spans="3:8" x14ac:dyDescent="0.25">
      <c r="C7312" s="90">
        <v>2.774</v>
      </c>
      <c r="D7312" s="164">
        <v>15.585432022296406</v>
      </c>
      <c r="E7312" s="90">
        <v>3.0739999999999998</v>
      </c>
      <c r="F7312" s="213">
        <v>9.3220414179893485</v>
      </c>
      <c r="G7312" s="90">
        <v>2.9239999999999999</v>
      </c>
      <c r="H7312" s="213">
        <v>9.1343402519727004</v>
      </c>
    </row>
    <row r="7313" spans="3:8" x14ac:dyDescent="0.25">
      <c r="C7313" s="90">
        <v>2.7744</v>
      </c>
      <c r="D7313" s="164">
        <v>15.585432022296406</v>
      </c>
      <c r="E7313" s="90">
        <v>3.0743999999999998</v>
      </c>
      <c r="F7313" s="213">
        <v>9.3220414179893485</v>
      </c>
      <c r="G7313" s="90">
        <v>2.9243999999999999</v>
      </c>
      <c r="H7313" s="213">
        <v>10.121836495429211</v>
      </c>
    </row>
    <row r="7314" spans="3:8" x14ac:dyDescent="0.25">
      <c r="C7314" s="90">
        <v>2.7747999999999999</v>
      </c>
      <c r="D7314" s="164">
        <v>14.338863926573129</v>
      </c>
      <c r="E7314" s="90">
        <v>3.0747999999999998</v>
      </c>
      <c r="F7314" s="213">
        <v>9.3220414179893485</v>
      </c>
      <c r="G7314" s="90">
        <v>2.9247999999999998</v>
      </c>
      <c r="H7314" s="213">
        <v>11.109332738885717</v>
      </c>
    </row>
    <row r="7315" spans="3:8" x14ac:dyDescent="0.25">
      <c r="C7315" s="90">
        <v>2.7751999999999999</v>
      </c>
      <c r="D7315" s="164">
        <v>14.338863926573129</v>
      </c>
      <c r="E7315" s="90">
        <v>3.0751999999999997</v>
      </c>
      <c r="F7315" s="213">
        <v>9.3220414179893485</v>
      </c>
      <c r="G7315" s="90">
        <v>2.9251999999999998</v>
      </c>
      <c r="H7315" s="213">
        <v>11.109332738885717</v>
      </c>
    </row>
    <row r="7316" spans="3:8" x14ac:dyDescent="0.25">
      <c r="C7316" s="90">
        <v>2.7756000000000003</v>
      </c>
      <c r="D7316" s="164">
        <v>14.338863926573129</v>
      </c>
      <c r="E7316" s="90">
        <v>3.0756000000000001</v>
      </c>
      <c r="F7316" s="213">
        <v>9.3220414179893485</v>
      </c>
      <c r="G7316" s="90">
        <v>2.9256000000000002</v>
      </c>
      <c r="H7316" s="213">
        <v>11.109332738885717</v>
      </c>
    </row>
    <row r="7317" spans="3:8" x14ac:dyDescent="0.25">
      <c r="C7317" s="90">
        <v>2.7760000000000002</v>
      </c>
      <c r="D7317" s="164">
        <v>15.585432022296406</v>
      </c>
      <c r="E7317" s="90">
        <v>3.0760000000000001</v>
      </c>
      <c r="F7317" s="213">
        <v>10.324027611992898</v>
      </c>
      <c r="G7317" s="90">
        <v>2.9260000000000002</v>
      </c>
      <c r="H7317" s="213">
        <v>11.109332738885717</v>
      </c>
    </row>
    <row r="7318" spans="3:8" x14ac:dyDescent="0.25">
      <c r="C7318" s="90">
        <v>2.7764000000000002</v>
      </c>
      <c r="D7318" s="164">
        <v>15.585432022296406</v>
      </c>
      <c r="E7318" s="90">
        <v>3.0764</v>
      </c>
      <c r="F7318" s="213">
        <v>10.324027611992898</v>
      </c>
      <c r="G7318" s="90">
        <v>2.9264000000000001</v>
      </c>
      <c r="H7318" s="213">
        <v>10.121836495429211</v>
      </c>
    </row>
    <row r="7319" spans="3:8" x14ac:dyDescent="0.25">
      <c r="C7319" s="90">
        <v>2.7768000000000002</v>
      </c>
      <c r="D7319" s="164">
        <v>15.585432022296406</v>
      </c>
      <c r="E7319" s="90">
        <v>3.0768</v>
      </c>
      <c r="F7319" s="213">
        <v>9.3220414179893485</v>
      </c>
      <c r="G7319" s="90">
        <v>2.9268000000000001</v>
      </c>
      <c r="H7319" s="213">
        <v>9.1343402519727004</v>
      </c>
    </row>
    <row r="7320" spans="3:8" x14ac:dyDescent="0.25">
      <c r="C7320" s="90">
        <v>2.7772000000000001</v>
      </c>
      <c r="D7320" s="164">
        <v>15.585432022296406</v>
      </c>
      <c r="E7320" s="90">
        <v>3.0771999999999999</v>
      </c>
      <c r="F7320" s="213">
        <v>9.3220414179893485</v>
      </c>
      <c r="G7320" s="90">
        <v>2.9272</v>
      </c>
      <c r="H7320" s="213">
        <v>9.1343402519727004</v>
      </c>
    </row>
    <row r="7321" spans="3:8" x14ac:dyDescent="0.25">
      <c r="C7321" s="90">
        <v>2.7776000000000001</v>
      </c>
      <c r="D7321" s="164">
        <v>14.338863926573129</v>
      </c>
      <c r="E7321" s="90">
        <v>3.0775999999999999</v>
      </c>
      <c r="F7321" s="213">
        <v>9.3220414179893485</v>
      </c>
      <c r="G7321" s="90">
        <v>2.9276</v>
      </c>
      <c r="H7321" s="213">
        <v>10.121836495429211</v>
      </c>
    </row>
    <row r="7322" spans="3:8" x14ac:dyDescent="0.25">
      <c r="C7322" s="90">
        <v>2.778</v>
      </c>
      <c r="D7322" s="164">
        <v>15.585432022296406</v>
      </c>
      <c r="E7322" s="90">
        <v>3.0779999999999998</v>
      </c>
      <c r="F7322" s="213">
        <v>9.3220414179893485</v>
      </c>
      <c r="G7322" s="90">
        <v>2.9279999999999999</v>
      </c>
      <c r="H7322" s="213">
        <v>11.109332738885717</v>
      </c>
    </row>
    <row r="7323" spans="3:8" x14ac:dyDescent="0.25">
      <c r="C7323" s="90">
        <v>2.7784</v>
      </c>
      <c r="D7323" s="164">
        <v>15.585432022296406</v>
      </c>
      <c r="E7323" s="90">
        <v>3.0783999999999998</v>
      </c>
      <c r="F7323" s="213">
        <v>9.3220414179893485</v>
      </c>
      <c r="G7323" s="90">
        <v>2.9283999999999999</v>
      </c>
      <c r="H7323" s="213">
        <v>12.096828982342226</v>
      </c>
    </row>
    <row r="7324" spans="3:8" x14ac:dyDescent="0.25">
      <c r="C7324" s="90">
        <v>2.7787999999999999</v>
      </c>
      <c r="D7324" s="164">
        <v>15.585432022296406</v>
      </c>
      <c r="E7324" s="90">
        <v>3.0787999999999998</v>
      </c>
      <c r="F7324" s="213">
        <v>9.3220414179893485</v>
      </c>
      <c r="G7324" s="90">
        <v>2.9287999999999998</v>
      </c>
      <c r="H7324" s="213">
        <v>12.096828982342226</v>
      </c>
    </row>
    <row r="7325" spans="3:8" x14ac:dyDescent="0.25">
      <c r="C7325" s="90">
        <v>2.7791999999999999</v>
      </c>
      <c r="D7325" s="164">
        <v>15.585432022296406</v>
      </c>
      <c r="E7325" s="90">
        <v>3.0791999999999997</v>
      </c>
      <c r="F7325" s="213">
        <v>9.3220414179893485</v>
      </c>
      <c r="G7325" s="90">
        <v>2.9291999999999998</v>
      </c>
      <c r="H7325" s="213">
        <v>11.109332738885717</v>
      </c>
    </row>
    <row r="7326" spans="3:8" x14ac:dyDescent="0.25">
      <c r="C7326" s="90">
        <v>2.7796000000000003</v>
      </c>
      <c r="D7326" s="164">
        <v>15.585432022296406</v>
      </c>
      <c r="E7326" s="90">
        <v>3.0796000000000001</v>
      </c>
      <c r="F7326" s="213">
        <v>9.3220414179893485</v>
      </c>
      <c r="G7326" s="90">
        <v>2.9295999999999998</v>
      </c>
      <c r="H7326" s="213">
        <v>9.1343402519727004</v>
      </c>
    </row>
    <row r="7327" spans="3:8" x14ac:dyDescent="0.25">
      <c r="C7327" s="90">
        <v>2.7800000000000002</v>
      </c>
      <c r="D7327" s="164">
        <v>15.585432022296406</v>
      </c>
      <c r="E7327" s="90">
        <v>3.08</v>
      </c>
      <c r="F7327" s="213">
        <v>9.3220414179893485</v>
      </c>
      <c r="G7327" s="90">
        <v>2.93</v>
      </c>
      <c r="H7327" s="213">
        <v>9.1343402519727004</v>
      </c>
    </row>
    <row r="7328" spans="3:8" x14ac:dyDescent="0.25">
      <c r="C7328" s="90">
        <v>2.7804000000000002</v>
      </c>
      <c r="D7328" s="164">
        <v>15.585432022296406</v>
      </c>
      <c r="E7328" s="90">
        <v>3.0804</v>
      </c>
      <c r="F7328" s="213">
        <v>10.324027611992898</v>
      </c>
      <c r="G7328" s="90">
        <v>2.9304000000000001</v>
      </c>
      <c r="H7328" s="213">
        <v>9.1343402519727004</v>
      </c>
    </row>
    <row r="7329" spans="3:8" x14ac:dyDescent="0.25">
      <c r="C7329" s="90">
        <v>2.7808000000000002</v>
      </c>
      <c r="D7329" s="164">
        <v>15.585432022296406</v>
      </c>
      <c r="E7329" s="90">
        <v>3.0808</v>
      </c>
      <c r="F7329" s="213">
        <v>10.324027611992898</v>
      </c>
      <c r="G7329" s="90">
        <v>2.9308000000000001</v>
      </c>
      <c r="H7329" s="213">
        <v>10.121836495429211</v>
      </c>
    </row>
    <row r="7330" spans="3:8" x14ac:dyDescent="0.25">
      <c r="C7330" s="90">
        <v>2.7812000000000001</v>
      </c>
      <c r="D7330" s="164">
        <v>15.585432022296406</v>
      </c>
      <c r="E7330" s="90">
        <v>3.0811999999999999</v>
      </c>
      <c r="F7330" s="213">
        <v>10.324027611992898</v>
      </c>
      <c r="G7330" s="90">
        <v>2.9312</v>
      </c>
      <c r="H7330" s="213">
        <v>12.096828982342226</v>
      </c>
    </row>
    <row r="7331" spans="3:8" x14ac:dyDescent="0.25">
      <c r="C7331" s="90">
        <v>2.7816000000000001</v>
      </c>
      <c r="D7331" s="164">
        <v>15.585432022296406</v>
      </c>
      <c r="E7331" s="90">
        <v>3.0815999999999999</v>
      </c>
      <c r="F7331" s="213">
        <v>10.324027611992898</v>
      </c>
      <c r="G7331" s="90">
        <v>2.9316</v>
      </c>
      <c r="H7331" s="213">
        <v>12.096828982342226</v>
      </c>
    </row>
    <row r="7332" spans="3:8" x14ac:dyDescent="0.25">
      <c r="C7332" s="90">
        <v>2.782</v>
      </c>
      <c r="D7332" s="164">
        <v>15.585432022296406</v>
      </c>
      <c r="E7332" s="90">
        <v>3.0819999999999999</v>
      </c>
      <c r="F7332" s="213">
        <v>10.324027611992898</v>
      </c>
      <c r="G7332" s="90">
        <v>2.9319999999999999</v>
      </c>
      <c r="H7332" s="213">
        <v>11.109332738885717</v>
      </c>
    </row>
    <row r="7333" spans="3:8" x14ac:dyDescent="0.25">
      <c r="C7333" s="90">
        <v>2.7824</v>
      </c>
      <c r="D7333" s="164">
        <v>15.585432022296406</v>
      </c>
      <c r="E7333" s="90">
        <v>3.0823999999999998</v>
      </c>
      <c r="F7333" s="213">
        <v>10.324027611992898</v>
      </c>
      <c r="G7333" s="90">
        <v>2.9323999999999999</v>
      </c>
      <c r="H7333" s="213">
        <v>10.121836495429211</v>
      </c>
    </row>
    <row r="7334" spans="3:8" x14ac:dyDescent="0.25">
      <c r="C7334" s="90">
        <v>2.7827999999999999</v>
      </c>
      <c r="D7334" s="164">
        <v>14.338863926573129</v>
      </c>
      <c r="E7334" s="90">
        <v>3.0827999999999998</v>
      </c>
      <c r="F7334" s="213">
        <v>10.324027611992898</v>
      </c>
      <c r="G7334" s="90">
        <v>2.9327999999999999</v>
      </c>
      <c r="H7334" s="213">
        <v>9.1343402519727004</v>
      </c>
    </row>
    <row r="7335" spans="3:8" x14ac:dyDescent="0.25">
      <c r="C7335" s="90">
        <v>2.7831999999999999</v>
      </c>
      <c r="D7335" s="164">
        <v>15.585432022296406</v>
      </c>
      <c r="E7335" s="90">
        <v>3.0831999999999997</v>
      </c>
      <c r="F7335" s="213">
        <v>10.324027611992898</v>
      </c>
      <c r="G7335" s="90">
        <v>2.9331999999999998</v>
      </c>
      <c r="H7335" s="213">
        <v>9.1343402519727004</v>
      </c>
    </row>
    <row r="7336" spans="3:8" x14ac:dyDescent="0.25">
      <c r="C7336" s="90">
        <v>2.7836000000000003</v>
      </c>
      <c r="D7336" s="164">
        <v>14.338863926573129</v>
      </c>
      <c r="E7336" s="90">
        <v>3.0836000000000001</v>
      </c>
      <c r="F7336" s="213">
        <v>10.324027611992898</v>
      </c>
      <c r="G7336" s="90">
        <v>2.9335999999999998</v>
      </c>
      <c r="H7336" s="213">
        <v>9.1343402519727004</v>
      </c>
    </row>
    <row r="7337" spans="3:8" x14ac:dyDescent="0.25">
      <c r="C7337" s="90">
        <v>2.7840000000000003</v>
      </c>
      <c r="D7337" s="164">
        <v>14.338863926573129</v>
      </c>
      <c r="E7337" s="90">
        <v>3.0840000000000001</v>
      </c>
      <c r="F7337" s="213">
        <v>9.3220414179893485</v>
      </c>
      <c r="G7337" s="90">
        <v>2.9340000000000002</v>
      </c>
      <c r="H7337" s="213">
        <v>10.121836495429211</v>
      </c>
    </row>
    <row r="7338" spans="3:8" x14ac:dyDescent="0.25">
      <c r="C7338" s="90">
        <v>2.7844000000000002</v>
      </c>
      <c r="D7338" s="164">
        <v>14.338863926573129</v>
      </c>
      <c r="E7338" s="90">
        <v>3.0844</v>
      </c>
      <c r="F7338" s="213">
        <v>9.3220414179893485</v>
      </c>
      <c r="G7338" s="90">
        <v>2.9344000000000001</v>
      </c>
      <c r="H7338" s="213">
        <v>11.109332738885717</v>
      </c>
    </row>
    <row r="7339" spans="3:8" x14ac:dyDescent="0.25">
      <c r="C7339" s="90">
        <v>2.7848000000000002</v>
      </c>
      <c r="D7339" s="164">
        <v>15.585432022296406</v>
      </c>
      <c r="E7339" s="90">
        <v>3.0848</v>
      </c>
      <c r="F7339" s="213">
        <v>9.3220414179893485</v>
      </c>
      <c r="G7339" s="90">
        <v>2.9348000000000001</v>
      </c>
      <c r="H7339" s="213">
        <v>11.109332738885717</v>
      </c>
    </row>
    <row r="7340" spans="3:8" x14ac:dyDescent="0.25">
      <c r="C7340" s="90">
        <v>2.7852000000000001</v>
      </c>
      <c r="D7340" s="164">
        <v>15.585432022296406</v>
      </c>
      <c r="E7340" s="90">
        <v>3.0851999999999999</v>
      </c>
      <c r="F7340" s="213">
        <v>10.324027611992898</v>
      </c>
      <c r="G7340" s="90">
        <v>2.9352</v>
      </c>
      <c r="H7340" s="213">
        <v>11.109332738885717</v>
      </c>
    </row>
    <row r="7341" spans="3:8" x14ac:dyDescent="0.25">
      <c r="C7341" s="90">
        <v>2.7856000000000001</v>
      </c>
      <c r="D7341" s="164">
        <v>15.585432022296406</v>
      </c>
      <c r="E7341" s="90">
        <v>3.0855999999999999</v>
      </c>
      <c r="F7341" s="213">
        <v>10.324027611992898</v>
      </c>
      <c r="G7341" s="90">
        <v>2.9356</v>
      </c>
      <c r="H7341" s="213">
        <v>10.121836495429211</v>
      </c>
    </row>
    <row r="7342" spans="3:8" x14ac:dyDescent="0.25">
      <c r="C7342" s="90">
        <v>2.786</v>
      </c>
      <c r="D7342" s="164">
        <v>15.585432022296406</v>
      </c>
      <c r="E7342" s="90">
        <v>3.0859999999999999</v>
      </c>
      <c r="F7342" s="213">
        <v>10.324027611992898</v>
      </c>
      <c r="G7342" s="90">
        <v>2.9359999999999999</v>
      </c>
      <c r="H7342" s="213">
        <v>10.121836495429211</v>
      </c>
    </row>
    <row r="7343" spans="3:8" x14ac:dyDescent="0.25">
      <c r="C7343" s="90">
        <v>2.7864</v>
      </c>
      <c r="D7343" s="164">
        <v>15.585432022296406</v>
      </c>
      <c r="E7343" s="90">
        <v>3.0863999999999998</v>
      </c>
      <c r="F7343" s="213">
        <v>10.324027611992898</v>
      </c>
      <c r="G7343" s="90">
        <v>2.9363999999999999</v>
      </c>
      <c r="H7343" s="213">
        <v>10.121836495429211</v>
      </c>
    </row>
    <row r="7344" spans="3:8" x14ac:dyDescent="0.25">
      <c r="C7344" s="90">
        <v>2.7867999999999999</v>
      </c>
      <c r="D7344" s="164">
        <v>15.585432022296406</v>
      </c>
      <c r="E7344" s="90">
        <v>3.0867999999999998</v>
      </c>
      <c r="F7344" s="213">
        <v>10.324027611992898</v>
      </c>
      <c r="G7344" s="90">
        <v>2.9367999999999999</v>
      </c>
      <c r="H7344" s="213">
        <v>10.121836495429211</v>
      </c>
    </row>
    <row r="7345" spans="3:8" x14ac:dyDescent="0.25">
      <c r="C7345" s="90">
        <v>2.7871999999999999</v>
      </c>
      <c r="D7345" s="164">
        <v>15.585432022296406</v>
      </c>
      <c r="E7345" s="90">
        <v>3.0871999999999997</v>
      </c>
      <c r="F7345" s="213">
        <v>10.324027611992898</v>
      </c>
      <c r="G7345" s="90">
        <v>2.9371999999999998</v>
      </c>
      <c r="H7345" s="213">
        <v>10.121836495429211</v>
      </c>
    </row>
    <row r="7346" spans="3:8" x14ac:dyDescent="0.25">
      <c r="C7346" s="90">
        <v>2.7876000000000003</v>
      </c>
      <c r="D7346" s="164">
        <v>15.585432022296406</v>
      </c>
      <c r="E7346" s="90">
        <v>3.0876000000000001</v>
      </c>
      <c r="F7346" s="213">
        <v>10.324027611992898</v>
      </c>
      <c r="G7346" s="90">
        <v>2.9375999999999998</v>
      </c>
      <c r="H7346" s="213">
        <v>10.121836495429211</v>
      </c>
    </row>
    <row r="7347" spans="3:8" x14ac:dyDescent="0.25">
      <c r="C7347" s="90">
        <v>2.7880000000000003</v>
      </c>
      <c r="D7347" s="164">
        <v>14.338863926573129</v>
      </c>
      <c r="E7347" s="90">
        <v>3.0880000000000001</v>
      </c>
      <c r="F7347" s="213">
        <v>10.324027611992898</v>
      </c>
      <c r="G7347" s="90">
        <v>2.9380000000000002</v>
      </c>
      <c r="H7347" s="213">
        <v>10.121836495429211</v>
      </c>
    </row>
    <row r="7348" spans="3:8" x14ac:dyDescent="0.25">
      <c r="C7348" s="90">
        <v>2.7884000000000002</v>
      </c>
      <c r="D7348" s="164">
        <v>15.585432022296406</v>
      </c>
      <c r="E7348" s="90">
        <v>3.0884</v>
      </c>
      <c r="F7348" s="213">
        <v>10.324027611992898</v>
      </c>
      <c r="G7348" s="90">
        <v>2.9384000000000001</v>
      </c>
      <c r="H7348" s="213">
        <v>10.121836495429211</v>
      </c>
    </row>
    <row r="7349" spans="3:8" x14ac:dyDescent="0.25">
      <c r="C7349" s="90">
        <v>2.7888000000000002</v>
      </c>
      <c r="D7349" s="164">
        <v>14.338863926573129</v>
      </c>
      <c r="E7349" s="90">
        <v>3.0888</v>
      </c>
      <c r="F7349" s="213">
        <v>10.324027611992898</v>
      </c>
      <c r="G7349" s="90">
        <v>2.9388000000000001</v>
      </c>
      <c r="H7349" s="213">
        <v>10.121836495429211</v>
      </c>
    </row>
    <row r="7350" spans="3:8" x14ac:dyDescent="0.25">
      <c r="C7350" s="90">
        <v>2.7892000000000001</v>
      </c>
      <c r="D7350" s="164">
        <v>14.338863926573129</v>
      </c>
      <c r="E7350" s="90">
        <v>3.0891999999999999</v>
      </c>
      <c r="F7350" s="213">
        <v>10.324027611992898</v>
      </c>
      <c r="G7350" s="90">
        <v>2.9392</v>
      </c>
      <c r="H7350" s="213">
        <v>10.121836495429211</v>
      </c>
    </row>
    <row r="7351" spans="3:8" x14ac:dyDescent="0.25">
      <c r="C7351" s="90">
        <v>2.7896000000000001</v>
      </c>
      <c r="D7351" s="164">
        <v>14.338863926573129</v>
      </c>
      <c r="E7351" s="90">
        <v>3.0895999999999999</v>
      </c>
      <c r="F7351" s="213">
        <v>10.324027611992898</v>
      </c>
      <c r="G7351" s="90">
        <v>2.9396</v>
      </c>
      <c r="H7351" s="213">
        <v>10.121836495429211</v>
      </c>
    </row>
    <row r="7352" spans="3:8" x14ac:dyDescent="0.25">
      <c r="C7352" s="90">
        <v>2.79</v>
      </c>
      <c r="D7352" s="164">
        <v>15.585432022296406</v>
      </c>
      <c r="E7352" s="90">
        <v>3.09</v>
      </c>
      <c r="F7352" s="213">
        <v>10.324027611992898</v>
      </c>
      <c r="G7352" s="90">
        <v>2.94</v>
      </c>
      <c r="H7352" s="213">
        <v>10.121836495429211</v>
      </c>
    </row>
    <row r="7353" spans="3:8" x14ac:dyDescent="0.25">
      <c r="C7353" s="90">
        <v>2.7904</v>
      </c>
      <c r="D7353" s="164">
        <v>15.585432022296406</v>
      </c>
      <c r="E7353" s="90">
        <v>3.0903999999999998</v>
      </c>
      <c r="F7353" s="213">
        <v>10.324027611992898</v>
      </c>
      <c r="G7353" s="90">
        <v>2.9403999999999999</v>
      </c>
      <c r="H7353" s="213">
        <v>10.121836495429211</v>
      </c>
    </row>
    <row r="7354" spans="3:8" x14ac:dyDescent="0.25">
      <c r="C7354" s="90">
        <v>2.7907999999999999</v>
      </c>
      <c r="D7354" s="164">
        <v>15.585432022296406</v>
      </c>
      <c r="E7354" s="90">
        <v>3.0907999999999998</v>
      </c>
      <c r="F7354" s="213">
        <v>10.324027611992898</v>
      </c>
      <c r="G7354" s="90">
        <v>2.9407999999999999</v>
      </c>
      <c r="H7354" s="213">
        <v>10.121836495429211</v>
      </c>
    </row>
    <row r="7355" spans="3:8" x14ac:dyDescent="0.25">
      <c r="C7355" s="90">
        <v>2.7911999999999999</v>
      </c>
      <c r="D7355" s="164">
        <v>15.585432022296406</v>
      </c>
      <c r="E7355" s="90">
        <v>3.0911999999999997</v>
      </c>
      <c r="F7355" s="213">
        <v>11.32601380599645</v>
      </c>
      <c r="G7355" s="90">
        <v>2.9411999999999998</v>
      </c>
      <c r="H7355" s="213">
        <v>10.121836495429211</v>
      </c>
    </row>
    <row r="7356" spans="3:8" x14ac:dyDescent="0.25">
      <c r="C7356" s="90">
        <v>2.7916000000000003</v>
      </c>
      <c r="D7356" s="164">
        <v>15.585432022296406</v>
      </c>
      <c r="E7356" s="90">
        <v>3.0916000000000001</v>
      </c>
      <c r="F7356" s="213">
        <v>11.32601380599645</v>
      </c>
      <c r="G7356" s="90">
        <v>2.9415999999999998</v>
      </c>
      <c r="H7356" s="213">
        <v>11.109332738885717</v>
      </c>
    </row>
    <row r="7357" spans="3:8" x14ac:dyDescent="0.25">
      <c r="C7357" s="90">
        <v>2.7920000000000003</v>
      </c>
      <c r="D7357" s="164">
        <v>15.585432022296406</v>
      </c>
      <c r="E7357" s="90">
        <v>3.0920000000000001</v>
      </c>
      <c r="F7357" s="213">
        <v>11.32601380599645</v>
      </c>
      <c r="G7357" s="90">
        <v>2.9420000000000002</v>
      </c>
      <c r="H7357" s="213">
        <v>11.109332738885717</v>
      </c>
    </row>
    <row r="7358" spans="3:8" x14ac:dyDescent="0.25">
      <c r="C7358" s="90">
        <v>2.7924000000000002</v>
      </c>
      <c r="D7358" s="164">
        <v>15.585432022296406</v>
      </c>
      <c r="E7358" s="90">
        <v>3.0924</v>
      </c>
      <c r="F7358" s="213">
        <v>11.32601380599645</v>
      </c>
      <c r="G7358" s="90">
        <v>2.9424000000000001</v>
      </c>
      <c r="H7358" s="213">
        <v>11.109332738885717</v>
      </c>
    </row>
    <row r="7359" spans="3:8" x14ac:dyDescent="0.25">
      <c r="C7359" s="90">
        <v>2.7928000000000002</v>
      </c>
      <c r="D7359" s="164">
        <v>15.585432022296406</v>
      </c>
      <c r="E7359" s="90">
        <v>3.0928</v>
      </c>
      <c r="F7359" s="213">
        <v>11.32601380599645</v>
      </c>
      <c r="G7359" s="90">
        <v>2.9428000000000001</v>
      </c>
      <c r="H7359" s="213">
        <v>10.121836495429211</v>
      </c>
    </row>
    <row r="7360" spans="3:8" x14ac:dyDescent="0.25">
      <c r="C7360" s="90">
        <v>2.7932000000000001</v>
      </c>
      <c r="D7360" s="164">
        <v>15.585432022296406</v>
      </c>
      <c r="E7360" s="90">
        <v>3.0931999999999999</v>
      </c>
      <c r="F7360" s="213">
        <v>10.324027611992898</v>
      </c>
      <c r="G7360" s="90">
        <v>2.9432</v>
      </c>
      <c r="H7360" s="213">
        <v>10.121836495429211</v>
      </c>
    </row>
    <row r="7361" spans="3:8" x14ac:dyDescent="0.25">
      <c r="C7361" s="90">
        <v>2.7936000000000001</v>
      </c>
      <c r="D7361" s="164">
        <v>15.585432022296406</v>
      </c>
      <c r="E7361" s="90">
        <v>3.0935999999999999</v>
      </c>
      <c r="F7361" s="213">
        <v>10.324027611992898</v>
      </c>
      <c r="G7361" s="90">
        <v>2.9436</v>
      </c>
      <c r="H7361" s="213">
        <v>10.121836495429211</v>
      </c>
    </row>
    <row r="7362" spans="3:8" x14ac:dyDescent="0.25">
      <c r="C7362" s="90">
        <v>2.794</v>
      </c>
      <c r="D7362" s="164">
        <v>14.338863926573129</v>
      </c>
      <c r="E7362" s="90">
        <v>3.0939999999999999</v>
      </c>
      <c r="F7362" s="213">
        <v>10.324027611992898</v>
      </c>
      <c r="G7362" s="90">
        <v>2.944</v>
      </c>
      <c r="H7362" s="213">
        <v>10.121836495429211</v>
      </c>
    </row>
    <row r="7363" spans="3:8" x14ac:dyDescent="0.25">
      <c r="C7363" s="90">
        <v>2.7944</v>
      </c>
      <c r="D7363" s="164">
        <v>14.338863926573129</v>
      </c>
      <c r="E7363" s="90">
        <v>3.0943999999999998</v>
      </c>
      <c r="F7363" s="213">
        <v>10.324027611992898</v>
      </c>
      <c r="G7363" s="90">
        <v>2.9443999999999999</v>
      </c>
      <c r="H7363" s="213">
        <v>10.121836495429211</v>
      </c>
    </row>
    <row r="7364" spans="3:8" x14ac:dyDescent="0.25">
      <c r="C7364" s="90">
        <v>2.7948</v>
      </c>
      <c r="D7364" s="164">
        <v>14.338863926573129</v>
      </c>
      <c r="E7364" s="90">
        <v>3.0947999999999998</v>
      </c>
      <c r="F7364" s="213">
        <v>10.324027611992898</v>
      </c>
      <c r="G7364" s="90">
        <v>2.9447999999999999</v>
      </c>
      <c r="H7364" s="213">
        <v>11.109332738885717</v>
      </c>
    </row>
    <row r="7365" spans="3:8" x14ac:dyDescent="0.25">
      <c r="C7365" s="90">
        <v>2.7951999999999999</v>
      </c>
      <c r="D7365" s="164">
        <v>15.585432022296406</v>
      </c>
      <c r="E7365" s="90">
        <v>3.0951999999999997</v>
      </c>
      <c r="F7365" s="213">
        <v>10.324027611992898</v>
      </c>
      <c r="G7365" s="90">
        <v>2.9451999999999998</v>
      </c>
      <c r="H7365" s="213">
        <v>11.109332738885717</v>
      </c>
    </row>
    <row r="7366" spans="3:8" x14ac:dyDescent="0.25">
      <c r="C7366" s="90">
        <v>2.7956000000000003</v>
      </c>
      <c r="D7366" s="164">
        <v>14.338863926573129</v>
      </c>
      <c r="E7366" s="90">
        <v>3.0956000000000001</v>
      </c>
      <c r="F7366" s="213">
        <v>11.32601380599645</v>
      </c>
      <c r="G7366" s="90">
        <v>2.9455999999999998</v>
      </c>
      <c r="H7366" s="213">
        <v>10.121836495429211</v>
      </c>
    </row>
    <row r="7367" spans="3:8" x14ac:dyDescent="0.25">
      <c r="C7367" s="90">
        <v>2.7960000000000003</v>
      </c>
      <c r="D7367" s="164">
        <v>15.585432022296406</v>
      </c>
      <c r="E7367" s="90">
        <v>3.0960000000000001</v>
      </c>
      <c r="F7367" s="213">
        <v>11.32601380599645</v>
      </c>
      <c r="G7367" s="90">
        <v>2.9460000000000002</v>
      </c>
      <c r="H7367" s="213">
        <v>10.121836495429211</v>
      </c>
    </row>
    <row r="7368" spans="3:8" x14ac:dyDescent="0.25">
      <c r="C7368" s="90">
        <v>2.7964000000000002</v>
      </c>
      <c r="D7368" s="164">
        <v>15.585432022296406</v>
      </c>
      <c r="E7368" s="90">
        <v>3.0964</v>
      </c>
      <c r="F7368" s="213">
        <v>11.32601380599645</v>
      </c>
      <c r="G7368" s="90">
        <v>2.9464000000000001</v>
      </c>
      <c r="H7368" s="213">
        <v>9.1343402519727004</v>
      </c>
    </row>
    <row r="7369" spans="3:8" x14ac:dyDescent="0.25">
      <c r="C7369" s="90">
        <v>2.7968000000000002</v>
      </c>
      <c r="D7369" s="164">
        <v>15.585432022296406</v>
      </c>
      <c r="E7369" s="90">
        <v>3.0968</v>
      </c>
      <c r="F7369" s="213">
        <v>11.32601380599645</v>
      </c>
      <c r="G7369" s="90">
        <v>2.9468000000000001</v>
      </c>
      <c r="H7369" s="213">
        <v>9.1343402519727004</v>
      </c>
    </row>
    <row r="7370" spans="3:8" x14ac:dyDescent="0.25">
      <c r="C7370" s="90">
        <v>2.7972000000000001</v>
      </c>
      <c r="D7370" s="164">
        <v>14.338863926573129</v>
      </c>
      <c r="E7370" s="90">
        <v>3.0972</v>
      </c>
      <c r="F7370" s="213">
        <v>11.32601380599645</v>
      </c>
      <c r="G7370" s="90">
        <v>2.9472</v>
      </c>
      <c r="H7370" s="213">
        <v>9.1343402519727004</v>
      </c>
    </row>
    <row r="7371" spans="3:8" x14ac:dyDescent="0.25">
      <c r="C7371" s="90">
        <v>2.7976000000000001</v>
      </c>
      <c r="D7371" s="164">
        <v>14.338863926573129</v>
      </c>
      <c r="E7371" s="90">
        <v>3.0975999999999999</v>
      </c>
      <c r="F7371" s="213">
        <v>10.324027611992898</v>
      </c>
      <c r="G7371" s="90">
        <v>2.9476</v>
      </c>
      <c r="H7371" s="213">
        <v>10.121836495429211</v>
      </c>
    </row>
    <row r="7372" spans="3:8" x14ac:dyDescent="0.25">
      <c r="C7372" s="90">
        <v>2.798</v>
      </c>
      <c r="D7372" s="164">
        <v>14.338863926573129</v>
      </c>
      <c r="E7372" s="90">
        <v>3.0979999999999999</v>
      </c>
      <c r="F7372" s="213">
        <v>10.324027611992898</v>
      </c>
      <c r="G7372" s="90">
        <v>2.948</v>
      </c>
      <c r="H7372" s="213">
        <v>11.109332738885717</v>
      </c>
    </row>
    <row r="7373" spans="3:8" x14ac:dyDescent="0.25">
      <c r="C7373" s="90">
        <v>2.7984</v>
      </c>
      <c r="D7373" s="164">
        <v>14.338863926573129</v>
      </c>
      <c r="E7373" s="90">
        <v>3.0983999999999998</v>
      </c>
      <c r="F7373" s="213">
        <v>10.324027611992898</v>
      </c>
      <c r="G7373" s="90">
        <v>2.9483999999999999</v>
      </c>
      <c r="H7373" s="213">
        <v>11.109332738885717</v>
      </c>
    </row>
    <row r="7374" spans="3:8" x14ac:dyDescent="0.25">
      <c r="C7374" s="90">
        <v>2.7988</v>
      </c>
      <c r="D7374" s="164">
        <v>14.338863926573129</v>
      </c>
      <c r="E7374" s="90">
        <v>3.0987999999999998</v>
      </c>
      <c r="F7374" s="213">
        <v>10.324027611992898</v>
      </c>
      <c r="G7374" s="90">
        <v>2.9487999999999999</v>
      </c>
      <c r="H7374" s="213">
        <v>10.121836495429211</v>
      </c>
    </row>
    <row r="7375" spans="3:8" x14ac:dyDescent="0.25">
      <c r="C7375" s="90">
        <v>2.7991999999999999</v>
      </c>
      <c r="D7375" s="164">
        <v>14.338863926573129</v>
      </c>
      <c r="E7375" s="90">
        <v>3.0991999999999997</v>
      </c>
      <c r="F7375" s="213">
        <v>10.324027611992898</v>
      </c>
      <c r="G7375" s="90">
        <v>2.9491999999999998</v>
      </c>
      <c r="H7375" s="213">
        <v>10.121836495429211</v>
      </c>
    </row>
    <row r="7376" spans="3:8" x14ac:dyDescent="0.25">
      <c r="C7376" s="90">
        <v>2.7996000000000003</v>
      </c>
      <c r="D7376" s="164">
        <v>14.338863926573129</v>
      </c>
      <c r="E7376" s="90">
        <v>3.0996000000000001</v>
      </c>
      <c r="F7376" s="213">
        <v>10.324027611992898</v>
      </c>
      <c r="G7376" s="90">
        <v>2.9495999999999998</v>
      </c>
      <c r="H7376" s="213">
        <v>9.1343402519727004</v>
      </c>
    </row>
    <row r="7377" spans="3:8" x14ac:dyDescent="0.25">
      <c r="C7377" s="90">
        <v>2.8000000000000003</v>
      </c>
      <c r="D7377" s="164">
        <v>14.338863926573129</v>
      </c>
      <c r="E7377" s="90">
        <v>3.1</v>
      </c>
      <c r="F7377" s="213">
        <v>10.324027611992898</v>
      </c>
      <c r="G7377" s="90">
        <v>2.95</v>
      </c>
      <c r="H7377" s="213">
        <v>9.1343402519727004</v>
      </c>
    </row>
    <row r="7378" spans="3:8" x14ac:dyDescent="0.25">
      <c r="C7378" s="90">
        <v>2.8004000000000002</v>
      </c>
      <c r="D7378" s="164">
        <v>14.338863926573129</v>
      </c>
      <c r="E7378" s="90">
        <v>3.1004</v>
      </c>
      <c r="F7378" s="213">
        <v>10.324027611992898</v>
      </c>
      <c r="G7378" s="90">
        <v>2.9504000000000001</v>
      </c>
      <c r="H7378" s="213">
        <v>10.121836495429211</v>
      </c>
    </row>
    <row r="7379" spans="3:8" x14ac:dyDescent="0.25">
      <c r="C7379" s="90">
        <v>2.8008000000000002</v>
      </c>
      <c r="D7379" s="164">
        <v>14.338863926573129</v>
      </c>
      <c r="E7379" s="90">
        <v>3.1008</v>
      </c>
      <c r="F7379" s="213">
        <v>10.324027611992898</v>
      </c>
      <c r="G7379" s="90">
        <v>2.9508000000000001</v>
      </c>
      <c r="H7379" s="213">
        <v>10.121836495429211</v>
      </c>
    </row>
    <row r="7380" spans="3:8" x14ac:dyDescent="0.25">
      <c r="C7380" s="90">
        <v>2.8012000000000001</v>
      </c>
      <c r="D7380" s="164">
        <v>14.338863926573129</v>
      </c>
      <c r="E7380" s="90">
        <v>3.1012</v>
      </c>
      <c r="F7380" s="213">
        <v>11.32601380599645</v>
      </c>
      <c r="G7380" s="90">
        <v>2.9512</v>
      </c>
      <c r="H7380" s="213">
        <v>10.121836495429211</v>
      </c>
    </row>
    <row r="7381" spans="3:8" x14ac:dyDescent="0.25">
      <c r="C7381" s="90">
        <v>2.8016000000000001</v>
      </c>
      <c r="D7381" s="164">
        <v>14.338863926573129</v>
      </c>
      <c r="E7381" s="90">
        <v>3.1015999999999999</v>
      </c>
      <c r="F7381" s="213">
        <v>10.324027611992898</v>
      </c>
      <c r="G7381" s="90">
        <v>2.9516</v>
      </c>
      <c r="H7381" s="213">
        <v>10.121836495429211</v>
      </c>
    </row>
    <row r="7382" spans="3:8" x14ac:dyDescent="0.25">
      <c r="C7382" s="90">
        <v>2.802</v>
      </c>
      <c r="D7382" s="164">
        <v>15.585432022296406</v>
      </c>
      <c r="E7382" s="90">
        <v>3.1019999999999999</v>
      </c>
      <c r="F7382" s="213">
        <v>11.32601380599645</v>
      </c>
      <c r="G7382" s="90">
        <v>2.952</v>
      </c>
      <c r="H7382" s="213">
        <v>9.1343402519727004</v>
      </c>
    </row>
    <row r="7383" spans="3:8" x14ac:dyDescent="0.25">
      <c r="C7383" s="90">
        <v>2.8024</v>
      </c>
      <c r="D7383" s="164">
        <v>14.338863926573129</v>
      </c>
      <c r="E7383" s="90">
        <v>3.1023999999999998</v>
      </c>
      <c r="F7383" s="213">
        <v>10.324027611992898</v>
      </c>
      <c r="G7383" s="90">
        <v>2.9523999999999999</v>
      </c>
      <c r="H7383" s="213">
        <v>9.1343402519727004</v>
      </c>
    </row>
    <row r="7384" spans="3:8" x14ac:dyDescent="0.25">
      <c r="C7384" s="90">
        <v>2.8028</v>
      </c>
      <c r="D7384" s="164">
        <v>15.585432022296406</v>
      </c>
      <c r="E7384" s="90">
        <v>3.1027999999999998</v>
      </c>
      <c r="F7384" s="213">
        <v>10.324027611992898</v>
      </c>
      <c r="G7384" s="90">
        <v>2.9527999999999999</v>
      </c>
      <c r="H7384" s="213">
        <v>8.1468440085161937</v>
      </c>
    </row>
    <row r="7385" spans="3:8" x14ac:dyDescent="0.25">
      <c r="C7385" s="90">
        <v>2.8031999999999999</v>
      </c>
      <c r="D7385" s="164">
        <v>14.338863926573129</v>
      </c>
      <c r="E7385" s="90">
        <v>3.1031999999999997</v>
      </c>
      <c r="F7385" s="213">
        <v>10.324027611992898</v>
      </c>
      <c r="G7385" s="90">
        <v>2.9531999999999998</v>
      </c>
      <c r="H7385" s="213">
        <v>9.1343402519727004</v>
      </c>
    </row>
    <row r="7386" spans="3:8" x14ac:dyDescent="0.25">
      <c r="C7386" s="90">
        <v>2.8035999999999999</v>
      </c>
      <c r="D7386" s="164">
        <v>14.338863926573129</v>
      </c>
      <c r="E7386" s="90">
        <v>3.1035999999999997</v>
      </c>
      <c r="F7386" s="213">
        <v>10.324027611992898</v>
      </c>
      <c r="G7386" s="90">
        <v>2.9535999999999998</v>
      </c>
      <c r="H7386" s="213">
        <v>10.121836495429211</v>
      </c>
    </row>
    <row r="7387" spans="3:8" x14ac:dyDescent="0.25">
      <c r="C7387" s="90">
        <v>2.8040000000000003</v>
      </c>
      <c r="D7387" s="164">
        <v>14.338863926573129</v>
      </c>
      <c r="E7387" s="90">
        <v>3.1040000000000001</v>
      </c>
      <c r="F7387" s="213">
        <v>10.324027611992898</v>
      </c>
      <c r="G7387" s="90">
        <v>2.9540000000000002</v>
      </c>
      <c r="H7387" s="213">
        <v>12.096828982342226</v>
      </c>
    </row>
    <row r="7388" spans="3:8" x14ac:dyDescent="0.25">
      <c r="C7388" s="90">
        <v>2.8044000000000002</v>
      </c>
      <c r="D7388" s="164">
        <v>14.338863926573129</v>
      </c>
      <c r="E7388" s="90">
        <v>3.1044</v>
      </c>
      <c r="F7388" s="213">
        <v>10.324027611992898</v>
      </c>
      <c r="G7388" s="90">
        <v>2.9544000000000001</v>
      </c>
      <c r="H7388" s="213">
        <v>12.096828982342226</v>
      </c>
    </row>
    <row r="7389" spans="3:8" x14ac:dyDescent="0.25">
      <c r="C7389" s="90">
        <v>2.8048000000000002</v>
      </c>
      <c r="D7389" s="164">
        <v>14.338863926573129</v>
      </c>
      <c r="E7389" s="90">
        <v>3.1048</v>
      </c>
      <c r="F7389" s="213">
        <v>10.324027611992898</v>
      </c>
      <c r="G7389" s="90">
        <v>2.9548000000000001</v>
      </c>
      <c r="H7389" s="213">
        <v>11.109332738885717</v>
      </c>
    </row>
    <row r="7390" spans="3:8" x14ac:dyDescent="0.25">
      <c r="C7390" s="90">
        <v>2.8052000000000001</v>
      </c>
      <c r="D7390" s="164">
        <v>14.338863926573129</v>
      </c>
      <c r="E7390" s="90">
        <v>3.1052</v>
      </c>
      <c r="F7390" s="213">
        <v>10.324027611992898</v>
      </c>
      <c r="G7390" s="90">
        <v>2.9552</v>
      </c>
      <c r="H7390" s="213">
        <v>9.1343402519727004</v>
      </c>
    </row>
    <row r="7391" spans="3:8" x14ac:dyDescent="0.25">
      <c r="C7391" s="90">
        <v>2.8056000000000001</v>
      </c>
      <c r="D7391" s="164">
        <v>13.341609449994509</v>
      </c>
      <c r="E7391" s="90">
        <v>3.1055999999999999</v>
      </c>
      <c r="F7391" s="213">
        <v>10.324027611992898</v>
      </c>
      <c r="G7391" s="90">
        <v>2.9556</v>
      </c>
      <c r="H7391" s="213">
        <v>8.1468440085161937</v>
      </c>
    </row>
    <row r="7392" spans="3:8" x14ac:dyDescent="0.25">
      <c r="C7392" s="90">
        <v>2.806</v>
      </c>
      <c r="D7392" s="164">
        <v>14.338863926573129</v>
      </c>
      <c r="E7392" s="90">
        <v>3.1059999999999999</v>
      </c>
      <c r="F7392" s="213">
        <v>11.32601380599645</v>
      </c>
      <c r="G7392" s="90">
        <v>2.956</v>
      </c>
      <c r="H7392" s="213">
        <v>8.1468440085161937</v>
      </c>
    </row>
    <row r="7393" spans="3:8" x14ac:dyDescent="0.25">
      <c r="C7393" s="90">
        <v>2.8064</v>
      </c>
      <c r="D7393" s="164">
        <v>14.338863926573129</v>
      </c>
      <c r="E7393" s="90">
        <v>3.1063999999999998</v>
      </c>
      <c r="F7393" s="213">
        <v>11.32601380599645</v>
      </c>
      <c r="G7393" s="90">
        <v>2.9563999999999999</v>
      </c>
      <c r="H7393" s="213">
        <v>9.1343402519727004</v>
      </c>
    </row>
    <row r="7394" spans="3:8" x14ac:dyDescent="0.25">
      <c r="C7394" s="90">
        <v>2.8068</v>
      </c>
      <c r="D7394" s="164">
        <v>15.585432022296406</v>
      </c>
      <c r="E7394" s="90">
        <v>3.1067999999999998</v>
      </c>
      <c r="F7394" s="213">
        <v>11.32601380599645</v>
      </c>
      <c r="G7394" s="90">
        <v>2.9567999999999999</v>
      </c>
      <c r="H7394" s="213">
        <v>10.121836495429211</v>
      </c>
    </row>
    <row r="7395" spans="3:8" x14ac:dyDescent="0.25">
      <c r="C7395" s="90">
        <v>2.8071999999999999</v>
      </c>
      <c r="D7395" s="164">
        <v>15.585432022296406</v>
      </c>
      <c r="E7395" s="90">
        <v>3.1071999999999997</v>
      </c>
      <c r="F7395" s="213">
        <v>10.324027611992898</v>
      </c>
      <c r="G7395" s="90">
        <v>2.9571999999999998</v>
      </c>
      <c r="H7395" s="213">
        <v>11.109332738885717</v>
      </c>
    </row>
    <row r="7396" spans="3:8" x14ac:dyDescent="0.25">
      <c r="C7396" s="90">
        <v>2.8075999999999999</v>
      </c>
      <c r="D7396" s="164">
        <v>15.585432022296406</v>
      </c>
      <c r="E7396" s="90">
        <v>3.1075999999999997</v>
      </c>
      <c r="F7396" s="213">
        <v>10.324027611992898</v>
      </c>
      <c r="G7396" s="90">
        <v>2.9575999999999998</v>
      </c>
      <c r="H7396" s="213">
        <v>10.121836495429211</v>
      </c>
    </row>
    <row r="7397" spans="3:8" x14ac:dyDescent="0.25">
      <c r="C7397" s="90">
        <v>2.8080000000000003</v>
      </c>
      <c r="D7397" s="164">
        <v>14.338863926573129</v>
      </c>
      <c r="E7397" s="90">
        <v>3.1080000000000001</v>
      </c>
      <c r="F7397" s="213">
        <v>10.324027611992898</v>
      </c>
      <c r="G7397" s="90">
        <v>2.9580000000000002</v>
      </c>
      <c r="H7397" s="213">
        <v>9.1343402519727004</v>
      </c>
    </row>
    <row r="7398" spans="3:8" x14ac:dyDescent="0.25">
      <c r="C7398" s="90">
        <v>2.8084000000000002</v>
      </c>
      <c r="D7398" s="164">
        <v>14.338863926573129</v>
      </c>
      <c r="E7398" s="90">
        <v>3.1084000000000001</v>
      </c>
      <c r="F7398" s="213">
        <v>10.324027611992898</v>
      </c>
      <c r="G7398" s="90">
        <v>2.9584000000000001</v>
      </c>
      <c r="H7398" s="213">
        <v>9.1343402519727004</v>
      </c>
    </row>
    <row r="7399" spans="3:8" x14ac:dyDescent="0.25">
      <c r="C7399" s="90">
        <v>2.8088000000000002</v>
      </c>
      <c r="D7399" s="164">
        <v>14.338863926573129</v>
      </c>
      <c r="E7399" s="90">
        <v>3.1088</v>
      </c>
      <c r="F7399" s="213">
        <v>10.324027611992898</v>
      </c>
      <c r="G7399" s="90">
        <v>2.9588000000000001</v>
      </c>
      <c r="H7399" s="213">
        <v>9.1343402519727004</v>
      </c>
    </row>
    <row r="7400" spans="3:8" x14ac:dyDescent="0.25">
      <c r="C7400" s="90">
        <v>2.8092000000000001</v>
      </c>
      <c r="D7400" s="164">
        <v>14.338863926573129</v>
      </c>
      <c r="E7400" s="90">
        <v>3.1092</v>
      </c>
      <c r="F7400" s="213">
        <v>10.324027611992898</v>
      </c>
      <c r="G7400" s="90">
        <v>2.9592000000000001</v>
      </c>
      <c r="H7400" s="213">
        <v>10.121836495429211</v>
      </c>
    </row>
    <row r="7401" spans="3:8" x14ac:dyDescent="0.25">
      <c r="C7401" s="90">
        <v>2.8096000000000001</v>
      </c>
      <c r="D7401" s="164">
        <v>14.338863926573129</v>
      </c>
      <c r="E7401" s="90">
        <v>3.1095999999999999</v>
      </c>
      <c r="F7401" s="213">
        <v>10.324027611992898</v>
      </c>
      <c r="G7401" s="90">
        <v>2.9596</v>
      </c>
      <c r="H7401" s="213">
        <v>11.109332738885717</v>
      </c>
    </row>
    <row r="7402" spans="3:8" x14ac:dyDescent="0.25">
      <c r="C7402" s="90">
        <v>2.81</v>
      </c>
      <c r="D7402" s="164">
        <v>14.338863926573129</v>
      </c>
      <c r="E7402" s="90">
        <v>3.11</v>
      </c>
      <c r="F7402" s="213">
        <v>10.324027611992898</v>
      </c>
      <c r="G7402" s="90">
        <v>2.96</v>
      </c>
      <c r="H7402" s="213">
        <v>11.109332738885717</v>
      </c>
    </row>
    <row r="7403" spans="3:8" x14ac:dyDescent="0.25">
      <c r="C7403" s="90">
        <v>2.8104</v>
      </c>
      <c r="D7403" s="164">
        <v>13.341609449994509</v>
      </c>
      <c r="E7403" s="90">
        <v>3.1103999999999998</v>
      </c>
      <c r="F7403" s="213">
        <v>10.324027611992898</v>
      </c>
      <c r="G7403" s="90">
        <v>2.9603999999999999</v>
      </c>
      <c r="H7403" s="213">
        <v>10.121836495429211</v>
      </c>
    </row>
    <row r="7404" spans="3:8" x14ac:dyDescent="0.25">
      <c r="C7404" s="90">
        <v>2.8108</v>
      </c>
      <c r="D7404" s="164">
        <v>13.341609449994509</v>
      </c>
      <c r="E7404" s="90">
        <v>3.1107999999999998</v>
      </c>
      <c r="F7404" s="213">
        <v>11.32601380599645</v>
      </c>
      <c r="G7404" s="90">
        <v>2.9607999999999999</v>
      </c>
      <c r="H7404" s="213">
        <v>10.121836495429211</v>
      </c>
    </row>
    <row r="7405" spans="3:8" x14ac:dyDescent="0.25">
      <c r="C7405" s="90">
        <v>2.8111999999999999</v>
      </c>
      <c r="D7405" s="164">
        <v>13.341609449994509</v>
      </c>
      <c r="E7405" s="90">
        <v>3.1111999999999997</v>
      </c>
      <c r="F7405" s="213">
        <v>11.32601380599645</v>
      </c>
      <c r="G7405" s="90">
        <v>2.9611999999999998</v>
      </c>
      <c r="H7405" s="213">
        <v>9.1343402519727004</v>
      </c>
    </row>
    <row r="7406" spans="3:8" x14ac:dyDescent="0.25">
      <c r="C7406" s="90">
        <v>2.8115999999999999</v>
      </c>
      <c r="D7406" s="164">
        <v>13.341609449994509</v>
      </c>
      <c r="E7406" s="90">
        <v>3.1115999999999997</v>
      </c>
      <c r="F7406" s="213">
        <v>10.324027611992898</v>
      </c>
      <c r="G7406" s="90">
        <v>2.9615999999999998</v>
      </c>
      <c r="H7406" s="213">
        <v>9.1343402519727004</v>
      </c>
    </row>
    <row r="7407" spans="3:8" x14ac:dyDescent="0.25">
      <c r="C7407" s="90">
        <v>2.8120000000000003</v>
      </c>
      <c r="D7407" s="164">
        <v>14.338863926573129</v>
      </c>
      <c r="E7407" s="90">
        <v>3.1120000000000001</v>
      </c>
      <c r="F7407" s="213">
        <v>11.32601380599645</v>
      </c>
      <c r="G7407" s="90">
        <v>2.9620000000000002</v>
      </c>
      <c r="H7407" s="213">
        <v>9.1343402519727004</v>
      </c>
    </row>
    <row r="7408" spans="3:8" x14ac:dyDescent="0.25">
      <c r="C7408" s="90">
        <v>2.8124000000000002</v>
      </c>
      <c r="D7408" s="164">
        <v>14.338863926573129</v>
      </c>
      <c r="E7408" s="90">
        <v>3.1124000000000001</v>
      </c>
      <c r="F7408" s="213">
        <v>10.324027611992898</v>
      </c>
      <c r="G7408" s="90">
        <v>2.9624000000000001</v>
      </c>
      <c r="H7408" s="213">
        <v>9.1343402519727004</v>
      </c>
    </row>
    <row r="7409" spans="3:8" x14ac:dyDescent="0.25">
      <c r="C7409" s="90">
        <v>2.8128000000000002</v>
      </c>
      <c r="D7409" s="164">
        <v>14.338863926573129</v>
      </c>
      <c r="E7409" s="90">
        <v>3.1128</v>
      </c>
      <c r="F7409" s="213">
        <v>10.324027611992898</v>
      </c>
      <c r="G7409" s="90">
        <v>2.9628000000000001</v>
      </c>
      <c r="H7409" s="213">
        <v>9.1343402519727004</v>
      </c>
    </row>
    <row r="7410" spans="3:8" x14ac:dyDescent="0.25">
      <c r="C7410" s="90">
        <v>2.8132000000000001</v>
      </c>
      <c r="D7410" s="164">
        <v>14.338863926573129</v>
      </c>
      <c r="E7410" s="90">
        <v>3.1132</v>
      </c>
      <c r="F7410" s="213">
        <v>10.324027611992898</v>
      </c>
      <c r="G7410" s="90">
        <v>2.9632000000000001</v>
      </c>
      <c r="H7410" s="213">
        <v>9.1343402519727004</v>
      </c>
    </row>
    <row r="7411" spans="3:8" x14ac:dyDescent="0.25">
      <c r="C7411" s="90">
        <v>2.8136000000000001</v>
      </c>
      <c r="D7411" s="164">
        <v>14.338863926573129</v>
      </c>
      <c r="E7411" s="90">
        <v>3.1135999999999999</v>
      </c>
      <c r="F7411" s="213">
        <v>10.324027611992898</v>
      </c>
      <c r="G7411" s="90">
        <v>2.9636</v>
      </c>
      <c r="H7411" s="213">
        <v>10.121836495429211</v>
      </c>
    </row>
    <row r="7412" spans="3:8" x14ac:dyDescent="0.25">
      <c r="C7412" s="90">
        <v>2.8140000000000001</v>
      </c>
      <c r="D7412" s="164">
        <v>13.341609449994509</v>
      </c>
      <c r="E7412" s="90">
        <v>3.1139999999999999</v>
      </c>
      <c r="F7412" s="213">
        <v>10.324027611992898</v>
      </c>
      <c r="G7412" s="90">
        <v>2.964</v>
      </c>
      <c r="H7412" s="213">
        <v>9.1343402519727004</v>
      </c>
    </row>
    <row r="7413" spans="3:8" x14ac:dyDescent="0.25">
      <c r="C7413" s="90">
        <v>2.8144</v>
      </c>
      <c r="D7413" s="164">
        <v>14.338863926573129</v>
      </c>
      <c r="E7413" s="90">
        <v>3.1143999999999998</v>
      </c>
      <c r="F7413" s="213">
        <v>10.324027611992898</v>
      </c>
      <c r="G7413" s="90">
        <v>2.9643999999999999</v>
      </c>
      <c r="H7413" s="213">
        <v>9.1343402519727004</v>
      </c>
    </row>
    <row r="7414" spans="3:8" x14ac:dyDescent="0.25">
      <c r="C7414" s="90">
        <v>2.8148</v>
      </c>
      <c r="D7414" s="164">
        <v>13.341609449994509</v>
      </c>
      <c r="E7414" s="90">
        <v>3.1147999999999998</v>
      </c>
      <c r="F7414" s="213">
        <v>10.324027611992898</v>
      </c>
      <c r="G7414" s="90">
        <v>2.9647999999999999</v>
      </c>
      <c r="H7414" s="213">
        <v>10.121836495429211</v>
      </c>
    </row>
    <row r="7415" spans="3:8" x14ac:dyDescent="0.25">
      <c r="C7415" s="90">
        <v>2.8151999999999999</v>
      </c>
      <c r="D7415" s="164">
        <v>13.341609449994509</v>
      </c>
      <c r="E7415" s="90">
        <v>3.1151999999999997</v>
      </c>
      <c r="F7415" s="213">
        <v>10.324027611992898</v>
      </c>
      <c r="G7415" s="90">
        <v>2.9651999999999998</v>
      </c>
      <c r="H7415" s="213">
        <v>11.109332738885717</v>
      </c>
    </row>
    <row r="7416" spans="3:8" x14ac:dyDescent="0.25">
      <c r="C7416" s="90">
        <v>2.8155999999999999</v>
      </c>
      <c r="D7416" s="164">
        <v>13.341609449994509</v>
      </c>
      <c r="E7416" s="90">
        <v>3.1155999999999997</v>
      </c>
      <c r="F7416" s="213">
        <v>10.324027611992898</v>
      </c>
      <c r="G7416" s="90">
        <v>2.9655999999999998</v>
      </c>
      <c r="H7416" s="213">
        <v>11.109332738885717</v>
      </c>
    </row>
    <row r="7417" spans="3:8" x14ac:dyDescent="0.25">
      <c r="C7417" s="90">
        <v>2.8160000000000003</v>
      </c>
      <c r="D7417" s="164">
        <v>13.341609449994509</v>
      </c>
      <c r="E7417" s="90">
        <v>3.1160000000000001</v>
      </c>
      <c r="F7417" s="213">
        <v>10.324027611992898</v>
      </c>
      <c r="G7417" s="90">
        <v>2.9660000000000002</v>
      </c>
      <c r="H7417" s="213">
        <v>10.121836495429211</v>
      </c>
    </row>
    <row r="7418" spans="3:8" x14ac:dyDescent="0.25">
      <c r="C7418" s="90">
        <v>2.8164000000000002</v>
      </c>
      <c r="D7418" s="164">
        <v>13.341609449994509</v>
      </c>
      <c r="E7418" s="90">
        <v>3.1164000000000001</v>
      </c>
      <c r="F7418" s="213">
        <v>10.324027611992898</v>
      </c>
      <c r="G7418" s="90">
        <v>2.9664000000000001</v>
      </c>
      <c r="H7418" s="213">
        <v>9.1343402519727004</v>
      </c>
    </row>
    <row r="7419" spans="3:8" x14ac:dyDescent="0.25">
      <c r="C7419" s="90">
        <v>2.8168000000000002</v>
      </c>
      <c r="D7419" s="164">
        <v>14.338863926573129</v>
      </c>
      <c r="E7419" s="90">
        <v>3.1168</v>
      </c>
      <c r="F7419" s="213">
        <v>10.324027611992898</v>
      </c>
      <c r="G7419" s="90">
        <v>2.9668000000000001</v>
      </c>
      <c r="H7419" s="213">
        <v>9.1343402519727004</v>
      </c>
    </row>
    <row r="7420" spans="3:8" x14ac:dyDescent="0.25">
      <c r="C7420" s="90">
        <v>2.8172000000000001</v>
      </c>
      <c r="D7420" s="164">
        <v>14.338863926573129</v>
      </c>
      <c r="E7420" s="90">
        <v>3.1172</v>
      </c>
      <c r="F7420" s="213">
        <v>10.324027611992898</v>
      </c>
      <c r="G7420" s="90">
        <v>2.9672000000000001</v>
      </c>
      <c r="H7420" s="213">
        <v>9.1343402519727004</v>
      </c>
    </row>
    <row r="7421" spans="3:8" x14ac:dyDescent="0.25">
      <c r="C7421" s="90">
        <v>2.8176000000000001</v>
      </c>
      <c r="D7421" s="164">
        <v>14.338863926573129</v>
      </c>
      <c r="E7421" s="90">
        <v>3.1175999999999999</v>
      </c>
      <c r="F7421" s="213">
        <v>9.3220414179893485</v>
      </c>
      <c r="G7421" s="90">
        <v>2.9676</v>
      </c>
      <c r="H7421" s="213">
        <v>10.121836495429211</v>
      </c>
    </row>
    <row r="7422" spans="3:8" x14ac:dyDescent="0.25">
      <c r="C7422" s="90">
        <v>2.8180000000000001</v>
      </c>
      <c r="D7422" s="164">
        <v>14.338863926573129</v>
      </c>
      <c r="E7422" s="90">
        <v>3.1179999999999999</v>
      </c>
      <c r="F7422" s="213">
        <v>10.324027611992898</v>
      </c>
      <c r="G7422" s="90">
        <v>2.968</v>
      </c>
      <c r="H7422" s="213">
        <v>11.109332738885717</v>
      </c>
    </row>
    <row r="7423" spans="3:8" x14ac:dyDescent="0.25">
      <c r="C7423" s="90">
        <v>2.8184</v>
      </c>
      <c r="D7423" s="164">
        <v>14.338863926573129</v>
      </c>
      <c r="E7423" s="90">
        <v>3.1183999999999998</v>
      </c>
      <c r="F7423" s="213">
        <v>10.324027611992898</v>
      </c>
      <c r="G7423" s="90">
        <v>2.9683999999999999</v>
      </c>
      <c r="H7423" s="213">
        <v>11.109332738885717</v>
      </c>
    </row>
    <row r="7424" spans="3:8" x14ac:dyDescent="0.25">
      <c r="C7424" s="90">
        <v>2.8188</v>
      </c>
      <c r="D7424" s="164">
        <v>14.338863926573129</v>
      </c>
      <c r="E7424" s="90">
        <v>3.1187999999999998</v>
      </c>
      <c r="F7424" s="213">
        <v>10.324027611992898</v>
      </c>
      <c r="G7424" s="90">
        <v>2.9687999999999999</v>
      </c>
      <c r="H7424" s="213">
        <v>10.121836495429211</v>
      </c>
    </row>
    <row r="7425" spans="3:8" x14ac:dyDescent="0.25">
      <c r="C7425" s="90">
        <v>2.8191999999999999</v>
      </c>
      <c r="D7425" s="164">
        <v>14.338863926573129</v>
      </c>
      <c r="E7425" s="90">
        <v>3.1191999999999998</v>
      </c>
      <c r="F7425" s="213">
        <v>10.324027611992898</v>
      </c>
      <c r="G7425" s="90">
        <v>2.9691999999999998</v>
      </c>
      <c r="H7425" s="213">
        <v>9.1343402519727004</v>
      </c>
    </row>
    <row r="7426" spans="3:8" x14ac:dyDescent="0.25">
      <c r="C7426" s="90">
        <v>2.8195999999999999</v>
      </c>
      <c r="D7426" s="164">
        <v>14.338863926573129</v>
      </c>
      <c r="E7426" s="90">
        <v>3.1195999999999997</v>
      </c>
      <c r="F7426" s="213">
        <v>10.324027611992898</v>
      </c>
      <c r="G7426" s="90">
        <v>2.9695999999999998</v>
      </c>
      <c r="H7426" s="213">
        <v>9.1343402519727004</v>
      </c>
    </row>
    <row r="7427" spans="3:8" x14ac:dyDescent="0.25">
      <c r="C7427" s="90">
        <v>2.8200000000000003</v>
      </c>
      <c r="D7427" s="164">
        <v>13.341609449994509</v>
      </c>
      <c r="E7427" s="90">
        <v>3.12</v>
      </c>
      <c r="F7427" s="213">
        <v>10.324027611992898</v>
      </c>
      <c r="G7427" s="90">
        <v>2.97</v>
      </c>
      <c r="H7427" s="213">
        <v>8.1468440085161937</v>
      </c>
    </row>
    <row r="7428" spans="3:8" x14ac:dyDescent="0.25">
      <c r="C7428" s="90">
        <v>2.8204000000000002</v>
      </c>
      <c r="D7428" s="164">
        <v>13.341609449994509</v>
      </c>
      <c r="E7428" s="90">
        <v>3.1204000000000001</v>
      </c>
      <c r="F7428" s="213">
        <v>9.3220414179893485</v>
      </c>
      <c r="G7428" s="90">
        <v>2.9704000000000002</v>
      </c>
      <c r="H7428" s="213">
        <v>9.1343402519727004</v>
      </c>
    </row>
    <row r="7429" spans="3:8" x14ac:dyDescent="0.25">
      <c r="C7429" s="90">
        <v>2.8208000000000002</v>
      </c>
      <c r="D7429" s="164">
        <v>13.341609449994509</v>
      </c>
      <c r="E7429" s="90">
        <v>3.1208</v>
      </c>
      <c r="F7429" s="213">
        <v>10.324027611992898</v>
      </c>
      <c r="G7429" s="90">
        <v>2.9708000000000001</v>
      </c>
      <c r="H7429" s="213">
        <v>10.121836495429211</v>
      </c>
    </row>
    <row r="7430" spans="3:8" x14ac:dyDescent="0.25">
      <c r="C7430" s="90">
        <v>2.8212000000000002</v>
      </c>
      <c r="D7430" s="164">
        <v>14.338863926573129</v>
      </c>
      <c r="E7430" s="90">
        <v>3.1212</v>
      </c>
      <c r="F7430" s="213">
        <v>10.324027611992898</v>
      </c>
      <c r="G7430" s="90">
        <v>2.9712000000000001</v>
      </c>
      <c r="H7430" s="213">
        <v>11.109332738885717</v>
      </c>
    </row>
    <row r="7431" spans="3:8" x14ac:dyDescent="0.25">
      <c r="C7431" s="90">
        <v>2.8216000000000001</v>
      </c>
      <c r="D7431" s="164">
        <v>14.338863926573129</v>
      </c>
      <c r="E7431" s="90">
        <v>3.1215999999999999</v>
      </c>
      <c r="F7431" s="213">
        <v>10.324027611992898</v>
      </c>
      <c r="G7431" s="90">
        <v>2.9716</v>
      </c>
      <c r="H7431" s="213">
        <v>10.121836495429211</v>
      </c>
    </row>
    <row r="7432" spans="3:8" x14ac:dyDescent="0.25">
      <c r="C7432" s="90">
        <v>2.8220000000000001</v>
      </c>
      <c r="D7432" s="164">
        <v>13.341609449994509</v>
      </c>
      <c r="E7432" s="90">
        <v>3.1219999999999999</v>
      </c>
      <c r="F7432" s="213">
        <v>10.324027611992898</v>
      </c>
      <c r="G7432" s="90">
        <v>2.972</v>
      </c>
      <c r="H7432" s="213">
        <v>9.1343402519727004</v>
      </c>
    </row>
    <row r="7433" spans="3:8" x14ac:dyDescent="0.25">
      <c r="C7433" s="90">
        <v>2.8224</v>
      </c>
      <c r="D7433" s="164">
        <v>14.338863926573129</v>
      </c>
      <c r="E7433" s="90">
        <v>3.1223999999999998</v>
      </c>
      <c r="F7433" s="213">
        <v>9.3220414179893485</v>
      </c>
      <c r="G7433" s="90">
        <v>2.9723999999999999</v>
      </c>
      <c r="H7433" s="213">
        <v>9.1343402519727004</v>
      </c>
    </row>
    <row r="7434" spans="3:8" x14ac:dyDescent="0.25">
      <c r="C7434" s="90">
        <v>2.8228</v>
      </c>
      <c r="D7434" s="164">
        <v>14.338863926573129</v>
      </c>
      <c r="E7434" s="90">
        <v>3.1227999999999998</v>
      </c>
      <c r="F7434" s="213">
        <v>10.324027611992898</v>
      </c>
      <c r="G7434" s="90">
        <v>2.9727999999999999</v>
      </c>
      <c r="H7434" s="213">
        <v>9.1343402519727004</v>
      </c>
    </row>
    <row r="7435" spans="3:8" x14ac:dyDescent="0.25">
      <c r="C7435" s="90">
        <v>2.8231999999999999</v>
      </c>
      <c r="D7435" s="164">
        <v>14.338863926573129</v>
      </c>
      <c r="E7435" s="90">
        <v>3.1231999999999998</v>
      </c>
      <c r="F7435" s="213">
        <v>10.324027611992898</v>
      </c>
      <c r="G7435" s="90">
        <v>2.9731999999999998</v>
      </c>
      <c r="H7435" s="213">
        <v>9.1343402519727004</v>
      </c>
    </row>
    <row r="7436" spans="3:8" x14ac:dyDescent="0.25">
      <c r="C7436" s="90">
        <v>2.8235999999999999</v>
      </c>
      <c r="D7436" s="164">
        <v>14.338863926573129</v>
      </c>
      <c r="E7436" s="90">
        <v>3.1235999999999997</v>
      </c>
      <c r="F7436" s="213">
        <v>9.3220414179893485</v>
      </c>
      <c r="G7436" s="90">
        <v>2.9735999999999998</v>
      </c>
      <c r="H7436" s="213">
        <v>9.1343402519727004</v>
      </c>
    </row>
    <row r="7437" spans="3:8" x14ac:dyDescent="0.25">
      <c r="C7437" s="90">
        <v>2.8240000000000003</v>
      </c>
      <c r="D7437" s="164">
        <v>14.338863926573129</v>
      </c>
      <c r="E7437" s="90">
        <v>3.1240000000000001</v>
      </c>
      <c r="F7437" s="213">
        <v>10.324027611992898</v>
      </c>
      <c r="G7437" s="90">
        <v>2.9740000000000002</v>
      </c>
      <c r="H7437" s="213">
        <v>9.1343402519727004</v>
      </c>
    </row>
    <row r="7438" spans="3:8" x14ac:dyDescent="0.25">
      <c r="C7438" s="90">
        <v>2.8244000000000002</v>
      </c>
      <c r="D7438" s="164">
        <v>13.341609449994509</v>
      </c>
      <c r="E7438" s="90">
        <v>3.1244000000000001</v>
      </c>
      <c r="F7438" s="213">
        <v>9.3220414179893485</v>
      </c>
      <c r="G7438" s="90">
        <v>2.9744000000000002</v>
      </c>
      <c r="H7438" s="213">
        <v>9.1343402519727004</v>
      </c>
    </row>
    <row r="7439" spans="3:8" x14ac:dyDescent="0.25">
      <c r="C7439" s="90">
        <v>2.8248000000000002</v>
      </c>
      <c r="D7439" s="164">
        <v>13.341609449994509</v>
      </c>
      <c r="E7439" s="90">
        <v>3.1248</v>
      </c>
      <c r="F7439" s="213">
        <v>9.3220414179893485</v>
      </c>
      <c r="G7439" s="90">
        <v>2.9748000000000001</v>
      </c>
      <c r="H7439" s="213">
        <v>9.1343402519727004</v>
      </c>
    </row>
    <row r="7440" spans="3:8" x14ac:dyDescent="0.25">
      <c r="C7440" s="90">
        <v>2.8252000000000002</v>
      </c>
      <c r="D7440" s="164">
        <v>14.338863926573129</v>
      </c>
      <c r="E7440" s="90">
        <v>3.1252</v>
      </c>
      <c r="F7440" s="213">
        <v>10.324027611992898</v>
      </c>
      <c r="G7440" s="90">
        <v>2.9752000000000001</v>
      </c>
      <c r="H7440" s="213">
        <v>9.1343402519727004</v>
      </c>
    </row>
    <row r="7441" spans="3:8" x14ac:dyDescent="0.25">
      <c r="C7441" s="90">
        <v>2.8256000000000001</v>
      </c>
      <c r="D7441" s="164">
        <v>14.338863926573129</v>
      </c>
      <c r="E7441" s="90">
        <v>3.1255999999999999</v>
      </c>
      <c r="F7441" s="213">
        <v>10.324027611992898</v>
      </c>
      <c r="G7441" s="90">
        <v>2.9756</v>
      </c>
      <c r="H7441" s="213">
        <v>9.1343402519727004</v>
      </c>
    </row>
    <row r="7442" spans="3:8" x14ac:dyDescent="0.25">
      <c r="C7442" s="90">
        <v>2.8260000000000001</v>
      </c>
      <c r="D7442" s="164">
        <v>13.341609449994509</v>
      </c>
      <c r="E7442" s="90">
        <v>3.1259999999999999</v>
      </c>
      <c r="F7442" s="213">
        <v>10.324027611992898</v>
      </c>
      <c r="G7442" s="90">
        <v>2.976</v>
      </c>
      <c r="H7442" s="213">
        <v>9.1343402519727004</v>
      </c>
    </row>
    <row r="7443" spans="3:8" x14ac:dyDescent="0.25">
      <c r="C7443" s="90">
        <v>2.8264</v>
      </c>
      <c r="D7443" s="164">
        <v>13.341609449994509</v>
      </c>
      <c r="E7443" s="90">
        <v>3.1263999999999998</v>
      </c>
      <c r="F7443" s="213">
        <v>10.324027611992898</v>
      </c>
      <c r="G7443" s="90">
        <v>2.9763999999999999</v>
      </c>
      <c r="H7443" s="213">
        <v>9.1343402519727004</v>
      </c>
    </row>
    <row r="7444" spans="3:8" x14ac:dyDescent="0.25">
      <c r="C7444" s="90">
        <v>2.8268</v>
      </c>
      <c r="D7444" s="164">
        <v>13.341609449994509</v>
      </c>
      <c r="E7444" s="90">
        <v>3.1267999999999998</v>
      </c>
      <c r="F7444" s="213">
        <v>9.3220414179893485</v>
      </c>
      <c r="G7444" s="90">
        <v>2.9767999999999999</v>
      </c>
      <c r="H7444" s="213">
        <v>9.1343402519727004</v>
      </c>
    </row>
    <row r="7445" spans="3:8" x14ac:dyDescent="0.25">
      <c r="C7445" s="90">
        <v>2.8271999999999999</v>
      </c>
      <c r="D7445" s="164">
        <v>13.341609449994509</v>
      </c>
      <c r="E7445" s="90">
        <v>3.1271999999999998</v>
      </c>
      <c r="F7445" s="213">
        <v>9.3220414179893485</v>
      </c>
      <c r="G7445" s="90">
        <v>2.9771999999999998</v>
      </c>
      <c r="H7445" s="213">
        <v>10.121836495429211</v>
      </c>
    </row>
    <row r="7446" spans="3:8" x14ac:dyDescent="0.25">
      <c r="C7446" s="90">
        <v>2.8275999999999999</v>
      </c>
      <c r="D7446" s="164">
        <v>13.341609449994509</v>
      </c>
      <c r="E7446" s="90">
        <v>3.1275999999999997</v>
      </c>
      <c r="F7446" s="213">
        <v>9.3220414179893485</v>
      </c>
      <c r="G7446" s="90">
        <v>2.9775999999999998</v>
      </c>
      <c r="H7446" s="213">
        <v>9.1343402519727004</v>
      </c>
    </row>
    <row r="7447" spans="3:8" x14ac:dyDescent="0.25">
      <c r="C7447" s="90">
        <v>2.8280000000000003</v>
      </c>
      <c r="D7447" s="164">
        <v>13.341609449994509</v>
      </c>
      <c r="E7447" s="90">
        <v>3.1280000000000001</v>
      </c>
      <c r="F7447" s="213">
        <v>9.3220414179893485</v>
      </c>
      <c r="G7447" s="90">
        <v>2.9779999999999998</v>
      </c>
      <c r="H7447" s="213">
        <v>10.121836495429211</v>
      </c>
    </row>
    <row r="7448" spans="3:8" x14ac:dyDescent="0.25">
      <c r="C7448" s="90">
        <v>2.8284000000000002</v>
      </c>
      <c r="D7448" s="164">
        <v>13.341609449994509</v>
      </c>
      <c r="E7448" s="90">
        <v>3.1284000000000001</v>
      </c>
      <c r="F7448" s="213">
        <v>9.3220414179893485</v>
      </c>
      <c r="G7448" s="90">
        <v>2.9784000000000002</v>
      </c>
      <c r="H7448" s="213">
        <v>10.121836495429211</v>
      </c>
    </row>
    <row r="7449" spans="3:8" x14ac:dyDescent="0.25">
      <c r="C7449" s="90">
        <v>2.8288000000000002</v>
      </c>
      <c r="D7449" s="164">
        <v>13.341609449994509</v>
      </c>
      <c r="E7449" s="90">
        <v>3.1288</v>
      </c>
      <c r="F7449" s="213">
        <v>10.324027611992898</v>
      </c>
      <c r="G7449" s="90">
        <v>2.9788000000000001</v>
      </c>
      <c r="H7449" s="213">
        <v>10.121836495429211</v>
      </c>
    </row>
    <row r="7450" spans="3:8" x14ac:dyDescent="0.25">
      <c r="C7450" s="90">
        <v>2.8292000000000002</v>
      </c>
      <c r="D7450" s="164">
        <v>13.341609449994509</v>
      </c>
      <c r="E7450" s="90">
        <v>3.1292</v>
      </c>
      <c r="F7450" s="213">
        <v>9.3220414179893485</v>
      </c>
      <c r="G7450" s="90">
        <v>2.9792000000000001</v>
      </c>
      <c r="H7450" s="213">
        <v>9.1343402519727004</v>
      </c>
    </row>
    <row r="7451" spans="3:8" x14ac:dyDescent="0.25">
      <c r="C7451" s="90">
        <v>2.8296000000000001</v>
      </c>
      <c r="D7451" s="164">
        <v>13.341609449994509</v>
      </c>
      <c r="E7451" s="90">
        <v>3.1295999999999999</v>
      </c>
      <c r="F7451" s="213">
        <v>9.3220414179893485</v>
      </c>
      <c r="G7451" s="90">
        <v>2.9796</v>
      </c>
      <c r="H7451" s="213">
        <v>9.1343402519727004</v>
      </c>
    </row>
    <row r="7452" spans="3:8" x14ac:dyDescent="0.25">
      <c r="C7452" s="90">
        <v>2.83</v>
      </c>
      <c r="D7452" s="164">
        <v>14.338863926573129</v>
      </c>
      <c r="E7452" s="90">
        <v>3.13</v>
      </c>
      <c r="F7452" s="213">
        <v>9.3220414179893485</v>
      </c>
      <c r="G7452" s="90">
        <v>2.98</v>
      </c>
      <c r="H7452" s="213">
        <v>9.1343402519727004</v>
      </c>
    </row>
    <row r="7453" spans="3:8" x14ac:dyDescent="0.25">
      <c r="C7453" s="90">
        <v>2.8304</v>
      </c>
      <c r="D7453" s="164">
        <v>14.338863926573129</v>
      </c>
      <c r="E7453" s="90">
        <v>3.1303999999999998</v>
      </c>
      <c r="F7453" s="213">
        <v>9.3220414179893485</v>
      </c>
      <c r="G7453" s="90">
        <v>2.9803999999999999</v>
      </c>
      <c r="H7453" s="213">
        <v>9.1343402519727004</v>
      </c>
    </row>
    <row r="7454" spans="3:8" x14ac:dyDescent="0.25">
      <c r="C7454" s="90">
        <v>2.8308</v>
      </c>
      <c r="D7454" s="164">
        <v>14.338863926573129</v>
      </c>
      <c r="E7454" s="90">
        <v>3.1307999999999998</v>
      </c>
      <c r="F7454" s="213">
        <v>9.3220414179893485</v>
      </c>
      <c r="G7454" s="90">
        <v>2.9807999999999999</v>
      </c>
      <c r="H7454" s="213">
        <v>9.1343402519727004</v>
      </c>
    </row>
    <row r="7455" spans="3:8" x14ac:dyDescent="0.25">
      <c r="C7455" s="90">
        <v>2.8311999999999999</v>
      </c>
      <c r="D7455" s="164">
        <v>13.341609449994509</v>
      </c>
      <c r="E7455" s="90">
        <v>3.1311999999999998</v>
      </c>
      <c r="F7455" s="213">
        <v>9.3220414179893485</v>
      </c>
      <c r="G7455" s="90">
        <v>2.9811999999999999</v>
      </c>
      <c r="H7455" s="213">
        <v>10.121836495429211</v>
      </c>
    </row>
    <row r="7456" spans="3:8" x14ac:dyDescent="0.25">
      <c r="C7456" s="90">
        <v>2.8315999999999999</v>
      </c>
      <c r="D7456" s="164">
        <v>13.341609449994509</v>
      </c>
      <c r="E7456" s="90">
        <v>3.1315999999999997</v>
      </c>
      <c r="F7456" s="213">
        <v>9.3220414179893485</v>
      </c>
      <c r="G7456" s="90">
        <v>2.9815999999999998</v>
      </c>
      <c r="H7456" s="213">
        <v>10.121836495429211</v>
      </c>
    </row>
    <row r="7457" spans="3:8" x14ac:dyDescent="0.25">
      <c r="C7457" s="90">
        <v>2.8320000000000003</v>
      </c>
      <c r="D7457" s="164">
        <v>13.341609449994509</v>
      </c>
      <c r="E7457" s="90">
        <v>3.1320000000000001</v>
      </c>
      <c r="F7457" s="213">
        <v>9.3220414179893485</v>
      </c>
      <c r="G7457" s="90">
        <v>2.9819999999999998</v>
      </c>
      <c r="H7457" s="213">
        <v>10.121836495429211</v>
      </c>
    </row>
    <row r="7458" spans="3:8" x14ac:dyDescent="0.25">
      <c r="C7458" s="90">
        <v>2.8324000000000003</v>
      </c>
      <c r="D7458" s="164">
        <v>14.338863926573129</v>
      </c>
      <c r="E7458" s="90">
        <v>3.1324000000000001</v>
      </c>
      <c r="F7458" s="213">
        <v>9.3220414179893485</v>
      </c>
      <c r="G7458" s="90">
        <v>2.9824000000000002</v>
      </c>
      <c r="H7458" s="213">
        <v>10.121836495429211</v>
      </c>
    </row>
    <row r="7459" spans="3:8" x14ac:dyDescent="0.25">
      <c r="C7459" s="90">
        <v>2.8328000000000002</v>
      </c>
      <c r="D7459" s="164">
        <v>14.338863926573129</v>
      </c>
      <c r="E7459" s="90">
        <v>3.1328</v>
      </c>
      <c r="F7459" s="213">
        <v>9.3220414179893485</v>
      </c>
      <c r="G7459" s="90">
        <v>2.9828000000000001</v>
      </c>
      <c r="H7459" s="213">
        <v>9.1343402519727004</v>
      </c>
    </row>
    <row r="7460" spans="3:8" x14ac:dyDescent="0.25">
      <c r="C7460" s="90">
        <v>2.8332000000000002</v>
      </c>
      <c r="D7460" s="164">
        <v>13.341609449994509</v>
      </c>
      <c r="E7460" s="90">
        <v>3.1332</v>
      </c>
      <c r="F7460" s="213">
        <v>9.3220414179893485</v>
      </c>
      <c r="G7460" s="90">
        <v>2.9832000000000001</v>
      </c>
      <c r="H7460" s="213">
        <v>9.1343402519727004</v>
      </c>
    </row>
    <row r="7461" spans="3:8" x14ac:dyDescent="0.25">
      <c r="C7461" s="90">
        <v>2.8336000000000001</v>
      </c>
      <c r="D7461" s="164">
        <v>13.341609449994509</v>
      </c>
      <c r="E7461" s="90">
        <v>3.1335999999999999</v>
      </c>
      <c r="F7461" s="213">
        <v>9.3220414179893485</v>
      </c>
      <c r="G7461" s="90">
        <v>2.9836</v>
      </c>
      <c r="H7461" s="213">
        <v>9.1343402519727004</v>
      </c>
    </row>
    <row r="7462" spans="3:8" x14ac:dyDescent="0.25">
      <c r="C7462" s="90">
        <v>2.8340000000000001</v>
      </c>
      <c r="D7462" s="164">
        <v>14.338863926573129</v>
      </c>
      <c r="E7462" s="90">
        <v>3.1339999999999999</v>
      </c>
      <c r="F7462" s="213">
        <v>9.3220414179893485</v>
      </c>
      <c r="G7462" s="90">
        <v>2.984</v>
      </c>
      <c r="H7462" s="213">
        <v>9.1343402519727004</v>
      </c>
    </row>
    <row r="7463" spans="3:8" x14ac:dyDescent="0.25">
      <c r="C7463" s="90">
        <v>2.8344</v>
      </c>
      <c r="D7463" s="164">
        <v>14.338863926573129</v>
      </c>
      <c r="E7463" s="90">
        <v>3.1343999999999999</v>
      </c>
      <c r="F7463" s="213">
        <v>9.3220414179893485</v>
      </c>
      <c r="G7463" s="90">
        <v>2.9843999999999999</v>
      </c>
      <c r="H7463" s="213">
        <v>10.121836495429211</v>
      </c>
    </row>
    <row r="7464" spans="3:8" x14ac:dyDescent="0.25">
      <c r="C7464" s="90">
        <v>2.8348</v>
      </c>
      <c r="D7464" s="164">
        <v>14.338863926573129</v>
      </c>
      <c r="E7464" s="90">
        <v>3.1347999999999998</v>
      </c>
      <c r="F7464" s="213">
        <v>9.3220414179893485</v>
      </c>
      <c r="G7464" s="90">
        <v>2.9847999999999999</v>
      </c>
      <c r="H7464" s="213">
        <v>10.121836495429211</v>
      </c>
    </row>
    <row r="7465" spans="3:8" x14ac:dyDescent="0.25">
      <c r="C7465" s="90">
        <v>2.8351999999999999</v>
      </c>
      <c r="D7465" s="164">
        <v>14.338863926573129</v>
      </c>
      <c r="E7465" s="90">
        <v>3.1351999999999998</v>
      </c>
      <c r="F7465" s="213">
        <v>9.3220414179893485</v>
      </c>
      <c r="G7465" s="90">
        <v>2.9851999999999999</v>
      </c>
      <c r="H7465" s="213">
        <v>9.1343402519727004</v>
      </c>
    </row>
    <row r="7466" spans="3:8" x14ac:dyDescent="0.25">
      <c r="C7466" s="90">
        <v>2.8355999999999999</v>
      </c>
      <c r="D7466" s="164">
        <v>14.338863926573129</v>
      </c>
      <c r="E7466" s="90">
        <v>3.1355999999999997</v>
      </c>
      <c r="F7466" s="213">
        <v>8.320055223985797</v>
      </c>
      <c r="G7466" s="90">
        <v>2.9855999999999998</v>
      </c>
      <c r="H7466" s="213">
        <v>9.1343402519727004</v>
      </c>
    </row>
    <row r="7467" spans="3:8" x14ac:dyDescent="0.25">
      <c r="C7467" s="90">
        <v>2.8360000000000003</v>
      </c>
      <c r="D7467" s="164">
        <v>14.338863926573129</v>
      </c>
      <c r="E7467" s="90">
        <v>3.1360000000000001</v>
      </c>
      <c r="F7467" s="213">
        <v>9.3220414179893485</v>
      </c>
      <c r="G7467" s="90">
        <v>2.9859999999999998</v>
      </c>
      <c r="H7467" s="213">
        <v>9.1343402519727004</v>
      </c>
    </row>
    <row r="7468" spans="3:8" x14ac:dyDescent="0.25">
      <c r="C7468" s="90">
        <v>2.8364000000000003</v>
      </c>
      <c r="D7468" s="164">
        <v>14.338863926573129</v>
      </c>
      <c r="E7468" s="90">
        <v>3.1364000000000001</v>
      </c>
      <c r="F7468" s="213">
        <v>9.3220414179893485</v>
      </c>
      <c r="G7468" s="90">
        <v>2.9864000000000002</v>
      </c>
      <c r="H7468" s="213">
        <v>9.1343402519727004</v>
      </c>
    </row>
    <row r="7469" spans="3:8" x14ac:dyDescent="0.25">
      <c r="C7469" s="90">
        <v>2.8368000000000002</v>
      </c>
      <c r="D7469" s="164">
        <v>14.338863926573129</v>
      </c>
      <c r="E7469" s="90">
        <v>3.1368</v>
      </c>
      <c r="F7469" s="213">
        <v>8.320055223985797</v>
      </c>
      <c r="G7469" s="90">
        <v>2.9868000000000001</v>
      </c>
      <c r="H7469" s="213">
        <v>10.121836495429211</v>
      </c>
    </row>
    <row r="7470" spans="3:8" x14ac:dyDescent="0.25">
      <c r="C7470" s="90">
        <v>2.8372000000000002</v>
      </c>
      <c r="D7470" s="164">
        <v>14.338863926573129</v>
      </c>
      <c r="E7470" s="90">
        <v>3.1372</v>
      </c>
      <c r="F7470" s="213">
        <v>9.3220414179893485</v>
      </c>
      <c r="G7470" s="90">
        <v>2.9872000000000001</v>
      </c>
      <c r="H7470" s="213">
        <v>10.121836495429211</v>
      </c>
    </row>
    <row r="7471" spans="3:8" x14ac:dyDescent="0.25">
      <c r="C7471" s="90">
        <v>2.8376000000000001</v>
      </c>
      <c r="D7471" s="164">
        <v>13.341609449994509</v>
      </c>
      <c r="E7471" s="90">
        <v>3.1375999999999999</v>
      </c>
      <c r="F7471" s="213">
        <v>9.3220414179893485</v>
      </c>
      <c r="G7471" s="90">
        <v>2.9876</v>
      </c>
      <c r="H7471" s="213">
        <v>10.121836495429211</v>
      </c>
    </row>
    <row r="7472" spans="3:8" x14ac:dyDescent="0.25">
      <c r="C7472" s="90">
        <v>2.8380000000000001</v>
      </c>
      <c r="D7472" s="164">
        <v>14.338863926573129</v>
      </c>
      <c r="E7472" s="90">
        <v>3.1379999999999999</v>
      </c>
      <c r="F7472" s="213">
        <v>9.3220414179893485</v>
      </c>
      <c r="G7472" s="90">
        <v>2.988</v>
      </c>
      <c r="H7472" s="213">
        <v>10.121836495429211</v>
      </c>
    </row>
    <row r="7473" spans="3:8" x14ac:dyDescent="0.25">
      <c r="C7473" s="90">
        <v>2.8384</v>
      </c>
      <c r="D7473" s="164">
        <v>13.341609449994509</v>
      </c>
      <c r="E7473" s="90">
        <v>3.1383999999999999</v>
      </c>
      <c r="F7473" s="213">
        <v>9.3220414179893485</v>
      </c>
      <c r="G7473" s="90">
        <v>2.9883999999999999</v>
      </c>
      <c r="H7473" s="213">
        <v>9.1343402519727004</v>
      </c>
    </row>
    <row r="7474" spans="3:8" x14ac:dyDescent="0.25">
      <c r="C7474" s="90">
        <v>2.8388</v>
      </c>
      <c r="D7474" s="164">
        <v>13.341609449994509</v>
      </c>
      <c r="E7474" s="90">
        <v>3.1387999999999998</v>
      </c>
      <c r="F7474" s="213">
        <v>9.3220414179893485</v>
      </c>
      <c r="G7474" s="90">
        <v>2.9887999999999999</v>
      </c>
      <c r="H7474" s="213">
        <v>9.1343402519727004</v>
      </c>
    </row>
    <row r="7475" spans="3:8" x14ac:dyDescent="0.25">
      <c r="C7475" s="90">
        <v>2.8391999999999999</v>
      </c>
      <c r="D7475" s="164">
        <v>13.341609449994509</v>
      </c>
      <c r="E7475" s="90">
        <v>3.1391999999999998</v>
      </c>
      <c r="F7475" s="213">
        <v>9.3220414179893485</v>
      </c>
      <c r="G7475" s="90">
        <v>2.9891999999999999</v>
      </c>
      <c r="H7475" s="213">
        <v>9.1343402519727004</v>
      </c>
    </row>
    <row r="7476" spans="3:8" x14ac:dyDescent="0.25">
      <c r="C7476" s="90">
        <v>2.8395999999999999</v>
      </c>
      <c r="D7476" s="164">
        <v>14.338863926573129</v>
      </c>
      <c r="E7476" s="90">
        <v>3.1395999999999997</v>
      </c>
      <c r="F7476" s="213">
        <v>9.3220414179893485</v>
      </c>
      <c r="G7476" s="90">
        <v>2.9895999999999998</v>
      </c>
      <c r="H7476" s="213">
        <v>9.1343402519727004</v>
      </c>
    </row>
    <row r="7477" spans="3:8" x14ac:dyDescent="0.25">
      <c r="C7477" s="90">
        <v>2.8400000000000003</v>
      </c>
      <c r="D7477" s="164">
        <v>14.338863926573129</v>
      </c>
      <c r="E7477" s="90">
        <v>3.14</v>
      </c>
      <c r="F7477" s="213">
        <v>9.3220414179893485</v>
      </c>
      <c r="G7477" s="90">
        <v>2.9899999999999998</v>
      </c>
      <c r="H7477" s="213">
        <v>9.1343402519727004</v>
      </c>
    </row>
    <row r="7478" spans="3:8" x14ac:dyDescent="0.25">
      <c r="C7478" s="90">
        <v>2.8404000000000003</v>
      </c>
      <c r="D7478" s="164">
        <v>14.338863926573129</v>
      </c>
      <c r="E7478" s="90">
        <v>3.1404000000000001</v>
      </c>
      <c r="F7478" s="213">
        <v>9.3220414179893485</v>
      </c>
      <c r="G7478" s="90">
        <v>2.9904000000000002</v>
      </c>
      <c r="H7478" s="213">
        <v>9.1343402519727004</v>
      </c>
    </row>
    <row r="7479" spans="3:8" x14ac:dyDescent="0.25">
      <c r="C7479" s="90">
        <v>2.8408000000000002</v>
      </c>
      <c r="D7479" s="164">
        <v>14.338863926573129</v>
      </c>
      <c r="E7479" s="90">
        <v>3.1408</v>
      </c>
      <c r="F7479" s="213">
        <v>9.3220414179893485</v>
      </c>
      <c r="G7479" s="90">
        <v>2.9908000000000001</v>
      </c>
      <c r="H7479" s="213">
        <v>9.1343402519727004</v>
      </c>
    </row>
    <row r="7480" spans="3:8" x14ac:dyDescent="0.25">
      <c r="C7480" s="90">
        <v>2.8412000000000002</v>
      </c>
      <c r="D7480" s="164">
        <v>14.338863926573129</v>
      </c>
      <c r="E7480" s="90">
        <v>3.1412</v>
      </c>
      <c r="F7480" s="213">
        <v>9.3220414179893485</v>
      </c>
      <c r="G7480" s="90">
        <v>2.9912000000000001</v>
      </c>
      <c r="H7480" s="213">
        <v>9.1343402519727004</v>
      </c>
    </row>
    <row r="7481" spans="3:8" x14ac:dyDescent="0.25">
      <c r="C7481" s="90">
        <v>2.8416000000000001</v>
      </c>
      <c r="D7481" s="164">
        <v>13.341609449994509</v>
      </c>
      <c r="E7481" s="90">
        <v>3.1415999999999999</v>
      </c>
      <c r="F7481" s="213">
        <v>9.3220414179893485</v>
      </c>
      <c r="G7481" s="90">
        <v>2.9916</v>
      </c>
      <c r="H7481" s="213">
        <v>9.1343402519727004</v>
      </c>
    </row>
    <row r="7482" spans="3:8" x14ac:dyDescent="0.25">
      <c r="C7482" s="90">
        <v>2.8420000000000001</v>
      </c>
      <c r="D7482" s="164">
        <v>14.338863926573129</v>
      </c>
      <c r="E7482" s="90">
        <v>3.1419999999999999</v>
      </c>
      <c r="F7482" s="213">
        <v>9.3220414179893485</v>
      </c>
      <c r="G7482" s="90">
        <v>2.992</v>
      </c>
      <c r="H7482" s="213">
        <v>10.121836495429211</v>
      </c>
    </row>
    <row r="7483" spans="3:8" x14ac:dyDescent="0.25">
      <c r="C7483" s="90">
        <v>2.8424</v>
      </c>
      <c r="D7483" s="164">
        <v>14.338863926573129</v>
      </c>
      <c r="E7483" s="90">
        <v>3.1423999999999999</v>
      </c>
      <c r="F7483" s="213">
        <v>9.3220414179893485</v>
      </c>
      <c r="G7483" s="90">
        <v>2.9923999999999999</v>
      </c>
      <c r="H7483" s="213">
        <v>10.121836495429211</v>
      </c>
    </row>
    <row r="7484" spans="3:8" x14ac:dyDescent="0.25">
      <c r="C7484" s="90">
        <v>2.8428</v>
      </c>
      <c r="D7484" s="164">
        <v>14.338863926573129</v>
      </c>
      <c r="E7484" s="90">
        <v>3.1427999999999998</v>
      </c>
      <c r="F7484" s="213">
        <v>9.3220414179893485</v>
      </c>
      <c r="G7484" s="90">
        <v>2.9927999999999999</v>
      </c>
      <c r="H7484" s="213">
        <v>10.121836495429211</v>
      </c>
    </row>
    <row r="7485" spans="3:8" x14ac:dyDescent="0.25">
      <c r="C7485" s="90">
        <v>2.8431999999999999</v>
      </c>
      <c r="D7485" s="164">
        <v>14.338863926573129</v>
      </c>
      <c r="E7485" s="90">
        <v>3.1431999999999998</v>
      </c>
      <c r="F7485" s="213">
        <v>9.3220414179893485</v>
      </c>
      <c r="G7485" s="90">
        <v>2.9931999999999999</v>
      </c>
      <c r="H7485" s="213">
        <v>10.121836495429211</v>
      </c>
    </row>
    <row r="7486" spans="3:8" x14ac:dyDescent="0.25">
      <c r="C7486" s="90">
        <v>2.8435999999999999</v>
      </c>
      <c r="D7486" s="164">
        <v>14.338863926573129</v>
      </c>
      <c r="E7486" s="90">
        <v>3.1435999999999997</v>
      </c>
      <c r="F7486" s="213">
        <v>9.3220414179893485</v>
      </c>
      <c r="G7486" s="90">
        <v>2.9935999999999998</v>
      </c>
      <c r="H7486" s="213">
        <v>9.1343402519727004</v>
      </c>
    </row>
    <row r="7487" spans="3:8" x14ac:dyDescent="0.25">
      <c r="C7487" s="90">
        <v>2.8440000000000003</v>
      </c>
      <c r="D7487" s="164">
        <v>14.338863926573129</v>
      </c>
      <c r="E7487" s="90">
        <v>3.1440000000000001</v>
      </c>
      <c r="F7487" s="213">
        <v>9.3220414179893485</v>
      </c>
      <c r="G7487" s="90">
        <v>2.9939999999999998</v>
      </c>
      <c r="H7487" s="213">
        <v>9.1343402519727004</v>
      </c>
    </row>
    <row r="7488" spans="3:8" x14ac:dyDescent="0.25">
      <c r="C7488" s="90">
        <v>2.8444000000000003</v>
      </c>
      <c r="D7488" s="164">
        <v>14.338863926573129</v>
      </c>
      <c r="E7488" s="90">
        <v>3.1444000000000001</v>
      </c>
      <c r="F7488" s="213">
        <v>9.3220414179893485</v>
      </c>
      <c r="G7488" s="90">
        <v>2.9944000000000002</v>
      </c>
      <c r="H7488" s="213">
        <v>9.1343402519727004</v>
      </c>
    </row>
    <row r="7489" spans="3:8" x14ac:dyDescent="0.25">
      <c r="C7489" s="90">
        <v>2.8448000000000002</v>
      </c>
      <c r="D7489" s="164">
        <v>14.338863926573129</v>
      </c>
      <c r="E7489" s="90">
        <v>3.1448</v>
      </c>
      <c r="F7489" s="213">
        <v>9.3220414179893485</v>
      </c>
      <c r="G7489" s="90">
        <v>2.9948000000000001</v>
      </c>
      <c r="H7489" s="213">
        <v>9.1343402519727004</v>
      </c>
    </row>
    <row r="7490" spans="3:8" x14ac:dyDescent="0.25">
      <c r="C7490" s="90">
        <v>2.8452000000000002</v>
      </c>
      <c r="D7490" s="164">
        <v>14.338863926573129</v>
      </c>
      <c r="E7490" s="90">
        <v>3.1452</v>
      </c>
      <c r="F7490" s="213">
        <v>9.3220414179893485</v>
      </c>
      <c r="G7490" s="90">
        <v>2.9952000000000001</v>
      </c>
      <c r="H7490" s="213">
        <v>9.1343402519727004</v>
      </c>
    </row>
    <row r="7491" spans="3:8" x14ac:dyDescent="0.25">
      <c r="C7491" s="90">
        <v>2.8456000000000001</v>
      </c>
      <c r="D7491" s="164">
        <v>14.338863926573129</v>
      </c>
      <c r="E7491" s="90">
        <v>3.1456</v>
      </c>
      <c r="F7491" s="213">
        <v>8.320055223985797</v>
      </c>
      <c r="G7491" s="90">
        <v>2.9956</v>
      </c>
      <c r="H7491" s="213">
        <v>10.121836495429211</v>
      </c>
    </row>
    <row r="7492" spans="3:8" x14ac:dyDescent="0.25">
      <c r="C7492" s="90">
        <v>2.8460000000000001</v>
      </c>
      <c r="D7492" s="164">
        <v>14.338863926573129</v>
      </c>
      <c r="E7492" s="90">
        <v>3.1459999999999999</v>
      </c>
      <c r="F7492" s="213">
        <v>8.320055223985797</v>
      </c>
      <c r="G7492" s="90">
        <v>2.996</v>
      </c>
      <c r="H7492" s="213">
        <v>9.1343402519727004</v>
      </c>
    </row>
    <row r="7493" spans="3:8" x14ac:dyDescent="0.25">
      <c r="C7493" s="90">
        <v>2.8464</v>
      </c>
      <c r="D7493" s="164">
        <v>14.338863926573129</v>
      </c>
      <c r="E7493" s="90">
        <v>3.1463999999999999</v>
      </c>
      <c r="F7493" s="213">
        <v>8.320055223985797</v>
      </c>
      <c r="G7493" s="90">
        <v>2.9964</v>
      </c>
      <c r="H7493" s="213">
        <v>9.1343402519727004</v>
      </c>
    </row>
    <row r="7494" spans="3:8" x14ac:dyDescent="0.25">
      <c r="C7494" s="90">
        <v>2.8468</v>
      </c>
      <c r="D7494" s="164">
        <v>14.338863926573129</v>
      </c>
      <c r="E7494" s="90">
        <v>3.1467999999999998</v>
      </c>
      <c r="F7494" s="213">
        <v>9.3220414179893485</v>
      </c>
      <c r="G7494" s="90">
        <v>2.9967999999999999</v>
      </c>
      <c r="H7494" s="213">
        <v>9.1343402519727004</v>
      </c>
    </row>
    <row r="7495" spans="3:8" x14ac:dyDescent="0.25">
      <c r="C7495" s="90">
        <v>2.8472</v>
      </c>
      <c r="D7495" s="164">
        <v>14.338863926573129</v>
      </c>
      <c r="E7495" s="90">
        <v>3.1471999999999998</v>
      </c>
      <c r="F7495" s="213">
        <v>9.3220414179893485</v>
      </c>
      <c r="G7495" s="90">
        <v>2.9971999999999999</v>
      </c>
      <c r="H7495" s="213">
        <v>9.1343402519727004</v>
      </c>
    </row>
    <row r="7496" spans="3:8" x14ac:dyDescent="0.25">
      <c r="C7496" s="90">
        <v>2.8475999999999999</v>
      </c>
      <c r="D7496" s="164">
        <v>14.338863926573129</v>
      </c>
      <c r="E7496" s="90">
        <v>3.1475999999999997</v>
      </c>
      <c r="F7496" s="213">
        <v>9.3220414179893485</v>
      </c>
      <c r="G7496" s="90">
        <v>2.9975999999999998</v>
      </c>
      <c r="H7496" s="213">
        <v>9.1343402519727004</v>
      </c>
    </row>
    <row r="7497" spans="3:8" x14ac:dyDescent="0.25">
      <c r="C7497" s="90">
        <v>2.8480000000000003</v>
      </c>
      <c r="D7497" s="164">
        <v>14.338863926573129</v>
      </c>
      <c r="E7497" s="90">
        <v>3.1480000000000001</v>
      </c>
      <c r="F7497" s="213">
        <v>9.3220414179893485</v>
      </c>
      <c r="G7497" s="90">
        <v>2.9979999999999998</v>
      </c>
      <c r="H7497" s="213">
        <v>9.1343402519727004</v>
      </c>
    </row>
    <row r="7498" spans="3:8" x14ac:dyDescent="0.25">
      <c r="C7498" s="90">
        <v>2.8484000000000003</v>
      </c>
      <c r="D7498" s="164">
        <v>15.585432022296406</v>
      </c>
      <c r="E7498" s="90">
        <v>3.1484000000000001</v>
      </c>
      <c r="F7498" s="213">
        <v>9.3220414179893485</v>
      </c>
      <c r="G7498" s="90">
        <v>2.9984000000000002</v>
      </c>
      <c r="H7498" s="213">
        <v>9.1343402519727004</v>
      </c>
    </row>
    <row r="7499" spans="3:8" x14ac:dyDescent="0.25">
      <c r="C7499" s="90">
        <v>2.8488000000000002</v>
      </c>
      <c r="D7499" s="164">
        <v>15.585432022296406</v>
      </c>
      <c r="E7499" s="90">
        <v>3.1488</v>
      </c>
      <c r="F7499" s="213">
        <v>9.3220414179893485</v>
      </c>
      <c r="G7499" s="90">
        <v>2.9988000000000001</v>
      </c>
      <c r="H7499" s="213">
        <v>8.1468440085161937</v>
      </c>
    </row>
    <row r="7500" spans="3:8" x14ac:dyDescent="0.25">
      <c r="C7500" s="90">
        <v>2.8492000000000002</v>
      </c>
      <c r="D7500" s="164">
        <v>14.338863926573129</v>
      </c>
      <c r="E7500" s="90">
        <v>3.1492</v>
      </c>
      <c r="F7500" s="213">
        <v>9.3220414179893485</v>
      </c>
      <c r="G7500" s="90">
        <v>2.9992000000000001</v>
      </c>
      <c r="H7500" s="213">
        <v>9.1343402519727004</v>
      </c>
    </row>
    <row r="7501" spans="3:8" x14ac:dyDescent="0.25">
      <c r="C7501" s="90">
        <v>2.8496000000000001</v>
      </c>
      <c r="D7501" s="164">
        <v>15.585432022296406</v>
      </c>
      <c r="E7501" s="90">
        <v>3.1496</v>
      </c>
      <c r="F7501" s="213">
        <v>9.3220414179893485</v>
      </c>
      <c r="G7501" s="90">
        <v>2.9996</v>
      </c>
      <c r="H7501" s="213">
        <v>9.1343402519727004</v>
      </c>
    </row>
    <row r="7502" spans="3:8" x14ac:dyDescent="0.25">
      <c r="C7502" s="90">
        <v>2.85</v>
      </c>
      <c r="D7502" s="164">
        <v>15.585432022296406</v>
      </c>
      <c r="E7502" s="90">
        <v>3.15</v>
      </c>
      <c r="F7502" s="213">
        <v>9.3220414179893485</v>
      </c>
      <c r="G7502" s="90">
        <v>3</v>
      </c>
      <c r="H7502" s="213">
        <v>9.1343402519727004</v>
      </c>
    </row>
    <row r="7503" spans="3:8" x14ac:dyDescent="0.25">
      <c r="C7503" s="90">
        <v>2.8504</v>
      </c>
      <c r="D7503" s="164">
        <v>15.585432022296406</v>
      </c>
      <c r="E7503" s="90">
        <v>3.1503999999999999</v>
      </c>
      <c r="F7503" s="213">
        <v>9.3220414179893485</v>
      </c>
      <c r="G7503" s="90">
        <v>3.0004</v>
      </c>
      <c r="H7503" s="213">
        <v>9.1343402519727004</v>
      </c>
    </row>
    <row r="7504" spans="3:8" x14ac:dyDescent="0.25">
      <c r="C7504" s="90">
        <v>2.8508</v>
      </c>
      <c r="D7504" s="164">
        <v>14.338863926573129</v>
      </c>
      <c r="E7504" s="90">
        <v>3.1507999999999998</v>
      </c>
      <c r="F7504" s="213">
        <v>9.3220414179893485</v>
      </c>
      <c r="G7504" s="90">
        <v>3.0007999999999999</v>
      </c>
      <c r="H7504" s="213">
        <v>9.1343402519727004</v>
      </c>
    </row>
    <row r="7505" spans="3:8" x14ac:dyDescent="0.25">
      <c r="C7505" s="90">
        <v>2.8512</v>
      </c>
      <c r="D7505" s="164">
        <v>14.338863926573129</v>
      </c>
      <c r="E7505" s="90">
        <v>3.1511999999999998</v>
      </c>
      <c r="F7505" s="213">
        <v>9.3220414179893485</v>
      </c>
      <c r="G7505" s="90">
        <v>3.0011999999999999</v>
      </c>
      <c r="H7505" s="213">
        <v>9.1343402519727004</v>
      </c>
    </row>
    <row r="7506" spans="3:8" x14ac:dyDescent="0.25">
      <c r="C7506" s="90">
        <v>2.8515999999999999</v>
      </c>
      <c r="D7506" s="164">
        <v>14.338863926573129</v>
      </c>
      <c r="E7506" s="90">
        <v>3.1515999999999997</v>
      </c>
      <c r="F7506" s="213">
        <v>9.3220414179893485</v>
      </c>
      <c r="G7506" s="90">
        <v>3.0015999999999998</v>
      </c>
      <c r="H7506" s="213">
        <v>9.1343402519727004</v>
      </c>
    </row>
    <row r="7507" spans="3:8" x14ac:dyDescent="0.25">
      <c r="C7507" s="90">
        <v>2.8519999999999999</v>
      </c>
      <c r="D7507" s="164">
        <v>14.338863926573129</v>
      </c>
      <c r="E7507" s="90">
        <v>3.1519999999999997</v>
      </c>
      <c r="F7507" s="213">
        <v>9.3220414179893485</v>
      </c>
      <c r="G7507" s="90">
        <v>3.0019999999999998</v>
      </c>
      <c r="H7507" s="213">
        <v>9.1343402519727004</v>
      </c>
    </row>
    <row r="7508" spans="3:8" x14ac:dyDescent="0.25">
      <c r="C7508" s="90">
        <v>2.8524000000000003</v>
      </c>
      <c r="D7508" s="164">
        <v>14.338863926573129</v>
      </c>
      <c r="E7508" s="90">
        <v>3.1524000000000001</v>
      </c>
      <c r="F7508" s="213">
        <v>9.3220414179893485</v>
      </c>
      <c r="G7508" s="90">
        <v>3.0024000000000002</v>
      </c>
      <c r="H7508" s="213">
        <v>9.1343402519727004</v>
      </c>
    </row>
    <row r="7509" spans="3:8" x14ac:dyDescent="0.25">
      <c r="C7509" s="90">
        <v>2.8528000000000002</v>
      </c>
      <c r="D7509" s="164">
        <v>15.585432022296406</v>
      </c>
      <c r="E7509" s="90">
        <v>3.1528</v>
      </c>
      <c r="F7509" s="213">
        <v>9.3220414179893485</v>
      </c>
      <c r="G7509" s="90">
        <v>3.0028000000000001</v>
      </c>
      <c r="H7509" s="213">
        <v>9.1343402519727004</v>
      </c>
    </row>
    <row r="7510" spans="3:8" x14ac:dyDescent="0.25">
      <c r="C7510" s="90">
        <v>2.8532000000000002</v>
      </c>
      <c r="D7510" s="164">
        <v>14.338863926573129</v>
      </c>
      <c r="E7510" s="90">
        <v>3.1532</v>
      </c>
      <c r="F7510" s="213">
        <v>9.3220414179893485</v>
      </c>
      <c r="G7510" s="90">
        <v>3.0032000000000001</v>
      </c>
      <c r="H7510" s="213">
        <v>9.1343402519727004</v>
      </c>
    </row>
    <row r="7511" spans="3:8" x14ac:dyDescent="0.25">
      <c r="C7511" s="90">
        <v>2.8536000000000001</v>
      </c>
      <c r="D7511" s="164">
        <v>14.338863926573129</v>
      </c>
      <c r="E7511" s="90">
        <v>3.1536</v>
      </c>
      <c r="F7511" s="213">
        <v>9.3220414179893485</v>
      </c>
      <c r="G7511" s="90">
        <v>3.0036</v>
      </c>
      <c r="H7511" s="213">
        <v>10.121836495429211</v>
      </c>
    </row>
    <row r="7512" spans="3:8" x14ac:dyDescent="0.25">
      <c r="C7512" s="90">
        <v>2.8540000000000001</v>
      </c>
      <c r="D7512" s="164">
        <v>15.585432022296406</v>
      </c>
      <c r="E7512" s="90">
        <v>3.1539999999999999</v>
      </c>
      <c r="F7512" s="213">
        <v>9.3220414179893485</v>
      </c>
      <c r="G7512" s="90">
        <v>3.004</v>
      </c>
      <c r="H7512" s="213">
        <v>9.1343402519727004</v>
      </c>
    </row>
    <row r="7513" spans="3:8" x14ac:dyDescent="0.25">
      <c r="C7513" s="90">
        <v>2.8544</v>
      </c>
      <c r="D7513" s="164">
        <v>14.338863926573129</v>
      </c>
      <c r="E7513" s="90">
        <v>3.1543999999999999</v>
      </c>
      <c r="F7513" s="213">
        <v>9.3220414179893485</v>
      </c>
      <c r="G7513" s="90">
        <v>3.0044</v>
      </c>
      <c r="H7513" s="213">
        <v>9.1343402519727004</v>
      </c>
    </row>
    <row r="7514" spans="3:8" x14ac:dyDescent="0.25">
      <c r="C7514" s="90">
        <v>2.8548</v>
      </c>
      <c r="D7514" s="164">
        <v>14.338863926573129</v>
      </c>
      <c r="E7514" s="90">
        <v>3.1547999999999998</v>
      </c>
      <c r="F7514" s="213">
        <v>9.3220414179893485</v>
      </c>
      <c r="G7514" s="90">
        <v>3.0047999999999999</v>
      </c>
      <c r="H7514" s="213">
        <v>8.1468440085161937</v>
      </c>
    </row>
    <row r="7515" spans="3:8" x14ac:dyDescent="0.25">
      <c r="C7515" s="90">
        <v>2.8552</v>
      </c>
      <c r="D7515" s="164">
        <v>15.585432022296406</v>
      </c>
      <c r="E7515" s="90">
        <v>3.1551999999999998</v>
      </c>
      <c r="F7515" s="213">
        <v>9.3220414179893485</v>
      </c>
      <c r="G7515" s="90">
        <v>3.0051999999999999</v>
      </c>
      <c r="H7515" s="213">
        <v>8.1468440085161937</v>
      </c>
    </row>
    <row r="7516" spans="3:8" x14ac:dyDescent="0.25">
      <c r="C7516" s="90">
        <v>2.8555999999999999</v>
      </c>
      <c r="D7516" s="164">
        <v>15.585432022296406</v>
      </c>
      <c r="E7516" s="90">
        <v>3.1555999999999997</v>
      </c>
      <c r="F7516" s="213">
        <v>9.3220414179893485</v>
      </c>
      <c r="G7516" s="90">
        <v>3.0055999999999998</v>
      </c>
      <c r="H7516" s="213">
        <v>9.1343402519727004</v>
      </c>
    </row>
    <row r="7517" spans="3:8" x14ac:dyDescent="0.25">
      <c r="C7517" s="90">
        <v>2.8559999999999999</v>
      </c>
      <c r="D7517" s="164">
        <v>15.585432022296406</v>
      </c>
      <c r="E7517" s="90">
        <v>3.1559999999999997</v>
      </c>
      <c r="F7517" s="213">
        <v>9.3220414179893485</v>
      </c>
      <c r="G7517" s="90">
        <v>3.0059999999999998</v>
      </c>
      <c r="H7517" s="213">
        <v>10.121836495429211</v>
      </c>
    </row>
    <row r="7518" spans="3:8" x14ac:dyDescent="0.25">
      <c r="C7518" s="90">
        <v>2.8564000000000003</v>
      </c>
      <c r="D7518" s="164">
        <v>15.585432022296406</v>
      </c>
      <c r="E7518" s="90">
        <v>3.1564000000000001</v>
      </c>
      <c r="F7518" s="213">
        <v>9.3220414179893485</v>
      </c>
      <c r="G7518" s="90">
        <v>3.0064000000000002</v>
      </c>
      <c r="H7518" s="213">
        <v>10.121836495429211</v>
      </c>
    </row>
    <row r="7519" spans="3:8" x14ac:dyDescent="0.25">
      <c r="C7519" s="90">
        <v>2.8568000000000002</v>
      </c>
      <c r="D7519" s="164">
        <v>14.338863926573129</v>
      </c>
      <c r="E7519" s="90">
        <v>3.1568000000000001</v>
      </c>
      <c r="F7519" s="213">
        <v>9.3220414179893485</v>
      </c>
      <c r="G7519" s="90">
        <v>3.0068000000000001</v>
      </c>
      <c r="H7519" s="213">
        <v>10.121836495429211</v>
      </c>
    </row>
    <row r="7520" spans="3:8" x14ac:dyDescent="0.25">
      <c r="C7520" s="90">
        <v>2.8572000000000002</v>
      </c>
      <c r="D7520" s="164">
        <v>14.338863926573129</v>
      </c>
      <c r="E7520" s="90">
        <v>3.1572</v>
      </c>
      <c r="F7520" s="213">
        <v>8.320055223985797</v>
      </c>
      <c r="G7520" s="90">
        <v>3.0072000000000001</v>
      </c>
      <c r="H7520" s="213">
        <v>10.121836495429211</v>
      </c>
    </row>
    <row r="7521" spans="3:8" x14ac:dyDescent="0.25">
      <c r="C7521" s="90">
        <v>2.8576000000000001</v>
      </c>
      <c r="D7521" s="164">
        <v>15.585432022296406</v>
      </c>
      <c r="E7521" s="90">
        <v>3.1576</v>
      </c>
      <c r="F7521" s="213">
        <v>9.3220414179893485</v>
      </c>
      <c r="G7521" s="90">
        <v>3.0076000000000001</v>
      </c>
      <c r="H7521" s="213">
        <v>9.1343402519727004</v>
      </c>
    </row>
    <row r="7522" spans="3:8" x14ac:dyDescent="0.25">
      <c r="C7522" s="90">
        <v>2.8580000000000001</v>
      </c>
      <c r="D7522" s="164">
        <v>15.585432022296406</v>
      </c>
      <c r="E7522" s="90">
        <v>3.1579999999999999</v>
      </c>
      <c r="F7522" s="213">
        <v>9.3220414179893485</v>
      </c>
      <c r="G7522" s="90">
        <v>3.008</v>
      </c>
      <c r="H7522" s="213">
        <v>8.1468440085161937</v>
      </c>
    </row>
    <row r="7523" spans="3:8" x14ac:dyDescent="0.25">
      <c r="C7523" s="90">
        <v>2.8584000000000001</v>
      </c>
      <c r="D7523" s="164">
        <v>15.585432022296406</v>
      </c>
      <c r="E7523" s="90">
        <v>3.1583999999999999</v>
      </c>
      <c r="F7523" s="213">
        <v>9.3220414179893485</v>
      </c>
      <c r="G7523" s="90">
        <v>3.0084</v>
      </c>
      <c r="H7523" s="213">
        <v>8.1468440085161937</v>
      </c>
    </row>
    <row r="7524" spans="3:8" x14ac:dyDescent="0.25">
      <c r="C7524" s="90">
        <v>2.8588</v>
      </c>
      <c r="D7524" s="164">
        <v>15.585432022296406</v>
      </c>
      <c r="E7524" s="90">
        <v>3.1587999999999998</v>
      </c>
      <c r="F7524" s="213">
        <v>9.3220414179893485</v>
      </c>
      <c r="G7524" s="90">
        <v>3.0087999999999999</v>
      </c>
      <c r="H7524" s="213">
        <v>9.1343402519727004</v>
      </c>
    </row>
    <row r="7525" spans="3:8" x14ac:dyDescent="0.25">
      <c r="C7525" s="90">
        <v>2.8592</v>
      </c>
      <c r="D7525" s="164">
        <v>14.338863926573129</v>
      </c>
      <c r="E7525" s="90">
        <v>3.1591999999999998</v>
      </c>
      <c r="F7525" s="213">
        <v>9.3220414179893485</v>
      </c>
      <c r="G7525" s="90">
        <v>3.0091999999999999</v>
      </c>
      <c r="H7525" s="213">
        <v>9.1343402519727004</v>
      </c>
    </row>
    <row r="7526" spans="3:8" x14ac:dyDescent="0.25">
      <c r="C7526" s="90">
        <v>2.8595999999999999</v>
      </c>
      <c r="D7526" s="164">
        <v>14.338863926573129</v>
      </c>
      <c r="E7526" s="90">
        <v>3.1595999999999997</v>
      </c>
      <c r="F7526" s="213">
        <v>9.3220414179893485</v>
      </c>
      <c r="G7526" s="90">
        <v>3.0095999999999998</v>
      </c>
      <c r="H7526" s="213">
        <v>9.1343402519727004</v>
      </c>
    </row>
    <row r="7527" spans="3:8" x14ac:dyDescent="0.25">
      <c r="C7527" s="90">
        <v>2.86</v>
      </c>
      <c r="D7527" s="164">
        <v>14.338863926573129</v>
      </c>
      <c r="E7527" s="90">
        <v>3.1599999999999997</v>
      </c>
      <c r="F7527" s="213">
        <v>9.3220414179893485</v>
      </c>
      <c r="G7527" s="90">
        <v>3.01</v>
      </c>
      <c r="H7527" s="213">
        <v>9.1343402519727004</v>
      </c>
    </row>
    <row r="7528" spans="3:8" x14ac:dyDescent="0.25">
      <c r="C7528" s="90">
        <v>2.8604000000000003</v>
      </c>
      <c r="D7528" s="164">
        <v>15.585432022296406</v>
      </c>
      <c r="E7528" s="90">
        <v>3.1604000000000001</v>
      </c>
      <c r="F7528" s="213">
        <v>9.3220414179893485</v>
      </c>
      <c r="G7528" s="90">
        <v>3.0104000000000002</v>
      </c>
      <c r="H7528" s="213">
        <v>8.1468440085161937</v>
      </c>
    </row>
    <row r="7529" spans="3:8" x14ac:dyDescent="0.25">
      <c r="C7529" s="90">
        <v>2.8608000000000002</v>
      </c>
      <c r="D7529" s="164">
        <v>15.585432022296406</v>
      </c>
      <c r="E7529" s="90">
        <v>3.1608000000000001</v>
      </c>
      <c r="F7529" s="213">
        <v>9.3220414179893485</v>
      </c>
      <c r="G7529" s="90">
        <v>3.0108000000000001</v>
      </c>
      <c r="H7529" s="213">
        <v>8.1468440085161937</v>
      </c>
    </row>
    <row r="7530" spans="3:8" x14ac:dyDescent="0.25">
      <c r="C7530" s="90">
        <v>2.8612000000000002</v>
      </c>
      <c r="D7530" s="164">
        <v>15.585432022296406</v>
      </c>
      <c r="E7530" s="90">
        <v>3.1612</v>
      </c>
      <c r="F7530" s="213">
        <v>9.3220414179893485</v>
      </c>
      <c r="G7530" s="90">
        <v>3.0112000000000001</v>
      </c>
      <c r="H7530" s="213">
        <v>8.1468440085161937</v>
      </c>
    </row>
    <row r="7531" spans="3:8" x14ac:dyDescent="0.25">
      <c r="C7531" s="90">
        <v>2.8616000000000001</v>
      </c>
      <c r="D7531" s="164">
        <v>15.585432022296406</v>
      </c>
      <c r="E7531" s="90">
        <v>3.1616</v>
      </c>
      <c r="F7531" s="213">
        <v>9.3220414179893485</v>
      </c>
      <c r="G7531" s="90">
        <v>3.0116000000000001</v>
      </c>
      <c r="H7531" s="213">
        <v>9.1343402519727004</v>
      </c>
    </row>
    <row r="7532" spans="3:8" x14ac:dyDescent="0.25">
      <c r="C7532" s="90">
        <v>2.8620000000000001</v>
      </c>
      <c r="D7532" s="164">
        <v>15.585432022296406</v>
      </c>
      <c r="E7532" s="90">
        <v>3.1619999999999999</v>
      </c>
      <c r="F7532" s="213">
        <v>9.3220414179893485</v>
      </c>
      <c r="G7532" s="90">
        <v>3.012</v>
      </c>
      <c r="H7532" s="213">
        <v>10.121836495429211</v>
      </c>
    </row>
    <row r="7533" spans="3:8" x14ac:dyDescent="0.25">
      <c r="C7533" s="90">
        <v>2.8624000000000001</v>
      </c>
      <c r="D7533" s="164">
        <v>15.585432022296406</v>
      </c>
      <c r="E7533" s="90">
        <v>3.1623999999999999</v>
      </c>
      <c r="F7533" s="213">
        <v>9.3220414179893485</v>
      </c>
      <c r="G7533" s="90">
        <v>3.0124</v>
      </c>
      <c r="H7533" s="213">
        <v>10.121836495429211</v>
      </c>
    </row>
    <row r="7534" spans="3:8" x14ac:dyDescent="0.25">
      <c r="C7534" s="90">
        <v>2.8628</v>
      </c>
      <c r="D7534" s="164">
        <v>15.585432022296406</v>
      </c>
      <c r="E7534" s="90">
        <v>3.1627999999999998</v>
      </c>
      <c r="F7534" s="213">
        <v>9.3220414179893485</v>
      </c>
      <c r="G7534" s="90">
        <v>3.0127999999999999</v>
      </c>
      <c r="H7534" s="213">
        <v>10.121836495429211</v>
      </c>
    </row>
    <row r="7535" spans="3:8" x14ac:dyDescent="0.25">
      <c r="C7535" s="90">
        <v>2.8632</v>
      </c>
      <c r="D7535" s="164">
        <v>15.585432022296406</v>
      </c>
      <c r="E7535" s="90">
        <v>3.1631999999999998</v>
      </c>
      <c r="F7535" s="213">
        <v>9.3220414179893485</v>
      </c>
      <c r="G7535" s="90">
        <v>3.0131999999999999</v>
      </c>
      <c r="H7535" s="213">
        <v>9.1343402519727004</v>
      </c>
    </row>
    <row r="7536" spans="3:8" x14ac:dyDescent="0.25">
      <c r="C7536" s="90">
        <v>2.8635999999999999</v>
      </c>
      <c r="D7536" s="164">
        <v>15.585432022296406</v>
      </c>
      <c r="E7536" s="90">
        <v>3.1635999999999997</v>
      </c>
      <c r="F7536" s="213">
        <v>9.3220414179893485</v>
      </c>
      <c r="G7536" s="90">
        <v>3.0135999999999998</v>
      </c>
      <c r="H7536" s="213">
        <v>8.1468440085161937</v>
      </c>
    </row>
    <row r="7537" spans="3:8" x14ac:dyDescent="0.25">
      <c r="C7537" s="90">
        <v>2.8639999999999999</v>
      </c>
      <c r="D7537" s="164">
        <v>15.585432022296406</v>
      </c>
      <c r="E7537" s="90">
        <v>3.1639999999999997</v>
      </c>
      <c r="F7537" s="213">
        <v>9.3220414179893485</v>
      </c>
      <c r="G7537" s="90">
        <v>3.0139999999999998</v>
      </c>
      <c r="H7537" s="213">
        <v>8.1468440085161937</v>
      </c>
    </row>
    <row r="7538" spans="3:8" x14ac:dyDescent="0.25">
      <c r="C7538" s="90">
        <v>2.8644000000000003</v>
      </c>
      <c r="D7538" s="164">
        <v>14.338863926573129</v>
      </c>
      <c r="E7538" s="90">
        <v>3.1644000000000001</v>
      </c>
      <c r="F7538" s="213">
        <v>9.3220414179893485</v>
      </c>
      <c r="G7538" s="90">
        <v>3.0144000000000002</v>
      </c>
      <c r="H7538" s="213">
        <v>9.1343402519727004</v>
      </c>
    </row>
    <row r="7539" spans="3:8" x14ac:dyDescent="0.25">
      <c r="C7539" s="90">
        <v>2.8648000000000002</v>
      </c>
      <c r="D7539" s="164">
        <v>14.338863926573129</v>
      </c>
      <c r="E7539" s="90">
        <v>3.1648000000000001</v>
      </c>
      <c r="F7539" s="213">
        <v>9.3220414179893485</v>
      </c>
      <c r="G7539" s="90">
        <v>3.0148000000000001</v>
      </c>
      <c r="H7539" s="213">
        <v>9.1343402519727004</v>
      </c>
    </row>
    <row r="7540" spans="3:8" x14ac:dyDescent="0.25">
      <c r="C7540" s="90">
        <v>2.8652000000000002</v>
      </c>
      <c r="D7540" s="164">
        <v>15.585432022296406</v>
      </c>
      <c r="E7540" s="90">
        <v>3.1652</v>
      </c>
      <c r="F7540" s="213">
        <v>9.3220414179893485</v>
      </c>
      <c r="G7540" s="90">
        <v>3.0152000000000001</v>
      </c>
      <c r="H7540" s="213">
        <v>10.121836495429211</v>
      </c>
    </row>
    <row r="7541" spans="3:8" x14ac:dyDescent="0.25">
      <c r="C7541" s="90">
        <v>2.8656000000000001</v>
      </c>
      <c r="D7541" s="164">
        <v>14.338863926573129</v>
      </c>
      <c r="E7541" s="90">
        <v>3.1656</v>
      </c>
      <c r="F7541" s="213">
        <v>9.3220414179893485</v>
      </c>
      <c r="G7541" s="90">
        <v>3.0156000000000001</v>
      </c>
      <c r="H7541" s="213">
        <v>10.121836495429211</v>
      </c>
    </row>
    <row r="7542" spans="3:8" x14ac:dyDescent="0.25">
      <c r="C7542" s="90">
        <v>2.8660000000000001</v>
      </c>
      <c r="D7542" s="164">
        <v>14.338863926573129</v>
      </c>
      <c r="E7542" s="90">
        <v>3.1659999999999999</v>
      </c>
      <c r="F7542" s="213">
        <v>9.3220414179893485</v>
      </c>
      <c r="G7542" s="90">
        <v>3.016</v>
      </c>
      <c r="H7542" s="213">
        <v>9.1343402519727004</v>
      </c>
    </row>
    <row r="7543" spans="3:8" x14ac:dyDescent="0.25">
      <c r="C7543" s="90">
        <v>2.8664000000000001</v>
      </c>
      <c r="D7543" s="164">
        <v>15.585432022296406</v>
      </c>
      <c r="E7543" s="90">
        <v>3.1663999999999999</v>
      </c>
      <c r="F7543" s="213">
        <v>9.3220414179893485</v>
      </c>
      <c r="G7543" s="90">
        <v>3.0164</v>
      </c>
      <c r="H7543" s="213">
        <v>9.1343402519727004</v>
      </c>
    </row>
    <row r="7544" spans="3:8" x14ac:dyDescent="0.25">
      <c r="C7544" s="90">
        <v>2.8668</v>
      </c>
      <c r="D7544" s="164">
        <v>15.585432022296406</v>
      </c>
      <c r="E7544" s="90">
        <v>3.1667999999999998</v>
      </c>
      <c r="F7544" s="213">
        <v>9.3220414179893485</v>
      </c>
      <c r="G7544" s="90">
        <v>3.0167999999999999</v>
      </c>
      <c r="H7544" s="213">
        <v>9.1343402519727004</v>
      </c>
    </row>
    <row r="7545" spans="3:8" x14ac:dyDescent="0.25">
      <c r="C7545" s="90">
        <v>2.8672</v>
      </c>
      <c r="D7545" s="164">
        <v>15.585432022296406</v>
      </c>
      <c r="E7545" s="90">
        <v>3.1671999999999998</v>
      </c>
      <c r="F7545" s="213">
        <v>9.3220414179893485</v>
      </c>
      <c r="G7545" s="90">
        <v>3.0171999999999999</v>
      </c>
      <c r="H7545" s="213">
        <v>9.1343402519727004</v>
      </c>
    </row>
    <row r="7546" spans="3:8" x14ac:dyDescent="0.25">
      <c r="C7546" s="90">
        <v>2.8675999999999999</v>
      </c>
      <c r="D7546" s="164">
        <v>15.585432022296406</v>
      </c>
      <c r="E7546" s="90">
        <v>3.1675999999999997</v>
      </c>
      <c r="F7546" s="213">
        <v>9.3220414179893485</v>
      </c>
      <c r="G7546" s="90">
        <v>3.0175999999999998</v>
      </c>
      <c r="H7546" s="213">
        <v>10.121836495429211</v>
      </c>
    </row>
    <row r="7547" spans="3:8" x14ac:dyDescent="0.25">
      <c r="C7547" s="90">
        <v>2.8679999999999999</v>
      </c>
      <c r="D7547" s="164">
        <v>15.585432022296406</v>
      </c>
      <c r="E7547" s="90">
        <v>3.1679999999999997</v>
      </c>
      <c r="F7547" s="213">
        <v>9.3220414179893485</v>
      </c>
      <c r="G7547" s="90">
        <v>3.0179999999999998</v>
      </c>
      <c r="H7547" s="213">
        <v>10.121836495429211</v>
      </c>
    </row>
    <row r="7548" spans="3:8" x14ac:dyDescent="0.25">
      <c r="C7548" s="90">
        <v>2.8684000000000003</v>
      </c>
      <c r="D7548" s="164">
        <v>15.585432022296406</v>
      </c>
      <c r="E7548" s="90">
        <v>3.1684000000000001</v>
      </c>
      <c r="F7548" s="213">
        <v>9.3220414179893485</v>
      </c>
      <c r="G7548" s="90">
        <v>3.0184000000000002</v>
      </c>
      <c r="H7548" s="213">
        <v>9.1343402519727004</v>
      </c>
    </row>
    <row r="7549" spans="3:8" x14ac:dyDescent="0.25">
      <c r="C7549" s="90">
        <v>2.8688000000000002</v>
      </c>
      <c r="D7549" s="164">
        <v>15.585432022296406</v>
      </c>
      <c r="E7549" s="90">
        <v>3.1688000000000001</v>
      </c>
      <c r="F7549" s="213">
        <v>9.3220414179893485</v>
      </c>
      <c r="G7549" s="90">
        <v>3.0188000000000001</v>
      </c>
      <c r="H7549" s="213">
        <v>9.1343402519727004</v>
      </c>
    </row>
    <row r="7550" spans="3:8" x14ac:dyDescent="0.25">
      <c r="C7550" s="90">
        <v>2.8692000000000002</v>
      </c>
      <c r="D7550" s="164">
        <v>15.585432022296406</v>
      </c>
      <c r="E7550" s="90">
        <v>3.1692</v>
      </c>
      <c r="F7550" s="213">
        <v>8.320055223985797</v>
      </c>
      <c r="G7550" s="90">
        <v>3.0192000000000001</v>
      </c>
      <c r="H7550" s="213">
        <v>8.1468440085161937</v>
      </c>
    </row>
    <row r="7551" spans="3:8" x14ac:dyDescent="0.25">
      <c r="C7551" s="90">
        <v>2.8696000000000002</v>
      </c>
      <c r="D7551" s="164">
        <v>15.585432022296406</v>
      </c>
      <c r="E7551" s="90">
        <v>3.1696</v>
      </c>
      <c r="F7551" s="213">
        <v>8.320055223985797</v>
      </c>
      <c r="G7551" s="90">
        <v>3.0196000000000001</v>
      </c>
      <c r="H7551" s="213">
        <v>8.1468440085161937</v>
      </c>
    </row>
    <row r="7552" spans="3:8" x14ac:dyDescent="0.25">
      <c r="C7552" s="90">
        <v>2.87</v>
      </c>
      <c r="D7552" s="164">
        <v>15.585432022296406</v>
      </c>
      <c r="E7552" s="90">
        <v>3.17</v>
      </c>
      <c r="F7552" s="213">
        <v>9.3220414179893485</v>
      </c>
      <c r="G7552" s="90">
        <v>3.02</v>
      </c>
      <c r="H7552" s="213">
        <v>9.1343402519727004</v>
      </c>
    </row>
    <row r="7553" spans="3:8" x14ac:dyDescent="0.25">
      <c r="C7553" s="90">
        <v>2.8704000000000001</v>
      </c>
      <c r="D7553" s="164">
        <v>14.338863926573129</v>
      </c>
      <c r="E7553" s="90">
        <v>3.1703999999999999</v>
      </c>
      <c r="F7553" s="213">
        <v>9.3220414179893485</v>
      </c>
      <c r="G7553" s="90">
        <v>3.0204</v>
      </c>
      <c r="H7553" s="213">
        <v>9.1343402519727004</v>
      </c>
    </row>
    <row r="7554" spans="3:8" x14ac:dyDescent="0.25">
      <c r="C7554" s="90">
        <v>2.8708</v>
      </c>
      <c r="D7554" s="164">
        <v>14.338863926573129</v>
      </c>
      <c r="E7554" s="90">
        <v>3.1707999999999998</v>
      </c>
      <c r="F7554" s="213">
        <v>9.3220414179893485</v>
      </c>
      <c r="G7554" s="90">
        <v>3.0207999999999999</v>
      </c>
      <c r="H7554" s="213">
        <v>9.1343402519727004</v>
      </c>
    </row>
    <row r="7555" spans="3:8" x14ac:dyDescent="0.25">
      <c r="C7555" s="90">
        <v>2.8712</v>
      </c>
      <c r="D7555" s="164">
        <v>15.585432022296406</v>
      </c>
      <c r="E7555" s="90">
        <v>3.1711999999999998</v>
      </c>
      <c r="F7555" s="213">
        <v>9.3220414179893485</v>
      </c>
      <c r="G7555" s="90">
        <v>3.0211999999999999</v>
      </c>
      <c r="H7555" s="213">
        <v>9.1343402519727004</v>
      </c>
    </row>
    <row r="7556" spans="3:8" x14ac:dyDescent="0.25">
      <c r="C7556" s="90">
        <v>2.8715999999999999</v>
      </c>
      <c r="D7556" s="164">
        <v>15.585432022296406</v>
      </c>
      <c r="E7556" s="90">
        <v>3.1715999999999998</v>
      </c>
      <c r="F7556" s="213">
        <v>9.3220414179893485</v>
      </c>
      <c r="G7556" s="90">
        <v>3.0215999999999998</v>
      </c>
      <c r="H7556" s="213">
        <v>9.1343402519727004</v>
      </c>
    </row>
    <row r="7557" spans="3:8" x14ac:dyDescent="0.25">
      <c r="C7557" s="90">
        <v>2.8719999999999999</v>
      </c>
      <c r="D7557" s="164">
        <v>14.338863926573129</v>
      </c>
      <c r="E7557" s="90">
        <v>3.1719999999999997</v>
      </c>
      <c r="F7557" s="213">
        <v>9.3220414179893485</v>
      </c>
      <c r="G7557" s="90">
        <v>3.0219999999999998</v>
      </c>
      <c r="H7557" s="213">
        <v>8.1468440085161937</v>
      </c>
    </row>
    <row r="7558" spans="3:8" x14ac:dyDescent="0.25">
      <c r="C7558" s="90">
        <v>2.8724000000000003</v>
      </c>
      <c r="D7558" s="164">
        <v>14.338863926573129</v>
      </c>
      <c r="E7558" s="90">
        <v>3.1724000000000001</v>
      </c>
      <c r="F7558" s="213">
        <v>10.324027611992898</v>
      </c>
      <c r="G7558" s="90">
        <v>3.0224000000000002</v>
      </c>
      <c r="H7558" s="213">
        <v>8.1468440085161937</v>
      </c>
    </row>
    <row r="7559" spans="3:8" x14ac:dyDescent="0.25">
      <c r="C7559" s="90">
        <v>2.8728000000000002</v>
      </c>
      <c r="D7559" s="164">
        <v>14.338863926573129</v>
      </c>
      <c r="E7559" s="90">
        <v>3.1728000000000001</v>
      </c>
      <c r="F7559" s="213">
        <v>10.324027611992898</v>
      </c>
      <c r="G7559" s="90">
        <v>3.0228000000000002</v>
      </c>
      <c r="H7559" s="213">
        <v>9.1343402519727004</v>
      </c>
    </row>
    <row r="7560" spans="3:8" x14ac:dyDescent="0.25">
      <c r="C7560" s="90">
        <v>2.8732000000000002</v>
      </c>
      <c r="D7560" s="164">
        <v>14.338863926573129</v>
      </c>
      <c r="E7560" s="90">
        <v>3.1732</v>
      </c>
      <c r="F7560" s="213">
        <v>9.3220414179893485</v>
      </c>
      <c r="G7560" s="90">
        <v>3.0232000000000001</v>
      </c>
      <c r="H7560" s="213">
        <v>9.1343402519727004</v>
      </c>
    </row>
    <row r="7561" spans="3:8" x14ac:dyDescent="0.25">
      <c r="C7561" s="90">
        <v>2.8736000000000002</v>
      </c>
      <c r="D7561" s="164">
        <v>14.338863926573129</v>
      </c>
      <c r="E7561" s="90">
        <v>3.1736</v>
      </c>
      <c r="F7561" s="213">
        <v>9.3220414179893485</v>
      </c>
      <c r="G7561" s="90">
        <v>3.0236000000000001</v>
      </c>
      <c r="H7561" s="213">
        <v>10.121836495429211</v>
      </c>
    </row>
    <row r="7562" spans="3:8" x14ac:dyDescent="0.25">
      <c r="C7562" s="90">
        <v>2.8740000000000001</v>
      </c>
      <c r="D7562" s="164">
        <v>14.338863926573129</v>
      </c>
      <c r="E7562" s="90">
        <v>3.1739999999999999</v>
      </c>
      <c r="F7562" s="213">
        <v>9.3220414179893485</v>
      </c>
      <c r="G7562" s="90">
        <v>3.024</v>
      </c>
      <c r="H7562" s="213">
        <v>9.1343402519727004</v>
      </c>
    </row>
    <row r="7563" spans="3:8" x14ac:dyDescent="0.25">
      <c r="C7563" s="90">
        <v>2.8744000000000001</v>
      </c>
      <c r="D7563" s="164">
        <v>14.338863926573129</v>
      </c>
      <c r="E7563" s="90">
        <v>3.1743999999999999</v>
      </c>
      <c r="F7563" s="213">
        <v>9.3220414179893485</v>
      </c>
      <c r="G7563" s="90">
        <v>3.0244</v>
      </c>
      <c r="H7563" s="213">
        <v>8.1468440085161937</v>
      </c>
    </row>
    <row r="7564" spans="3:8" x14ac:dyDescent="0.25">
      <c r="C7564" s="90">
        <v>2.8748</v>
      </c>
      <c r="D7564" s="164">
        <v>14.338863926573129</v>
      </c>
      <c r="E7564" s="90">
        <v>3.1747999999999998</v>
      </c>
      <c r="F7564" s="213">
        <v>8.320055223985797</v>
      </c>
      <c r="G7564" s="90">
        <v>3.0247999999999999</v>
      </c>
      <c r="H7564" s="213">
        <v>8.1468440085161937</v>
      </c>
    </row>
    <row r="7565" spans="3:8" x14ac:dyDescent="0.25">
      <c r="C7565" s="90">
        <v>2.8752</v>
      </c>
      <c r="D7565" s="164">
        <v>14.338863926573129</v>
      </c>
      <c r="E7565" s="90">
        <v>3.1751999999999998</v>
      </c>
      <c r="F7565" s="213">
        <v>9.3220414179893485</v>
      </c>
      <c r="G7565" s="90">
        <v>3.0251999999999999</v>
      </c>
      <c r="H7565" s="213">
        <v>8.1468440085161937</v>
      </c>
    </row>
    <row r="7566" spans="3:8" x14ac:dyDescent="0.25">
      <c r="C7566" s="90">
        <v>2.8755999999999999</v>
      </c>
      <c r="D7566" s="164">
        <v>14.338863926573129</v>
      </c>
      <c r="E7566" s="90">
        <v>3.1755999999999998</v>
      </c>
      <c r="F7566" s="213">
        <v>9.3220414179893485</v>
      </c>
      <c r="G7566" s="90">
        <v>3.0255999999999998</v>
      </c>
      <c r="H7566" s="213">
        <v>9.1343402519727004</v>
      </c>
    </row>
    <row r="7567" spans="3:8" x14ac:dyDescent="0.25">
      <c r="C7567" s="90">
        <v>2.8759999999999999</v>
      </c>
      <c r="D7567" s="164">
        <v>14.338863926573129</v>
      </c>
      <c r="E7567" s="90">
        <v>3.1759999999999997</v>
      </c>
      <c r="F7567" s="213">
        <v>9.3220414179893485</v>
      </c>
      <c r="G7567" s="90">
        <v>3.0259999999999998</v>
      </c>
      <c r="H7567" s="213">
        <v>9.1343402519727004</v>
      </c>
    </row>
    <row r="7568" spans="3:8" x14ac:dyDescent="0.25">
      <c r="C7568" s="90">
        <v>2.8764000000000003</v>
      </c>
      <c r="D7568" s="164">
        <v>14.338863926573129</v>
      </c>
      <c r="E7568" s="90">
        <v>3.1764000000000001</v>
      </c>
      <c r="F7568" s="213">
        <v>9.3220414179893485</v>
      </c>
      <c r="G7568" s="90">
        <v>3.0264000000000002</v>
      </c>
      <c r="H7568" s="213">
        <v>10.121836495429211</v>
      </c>
    </row>
    <row r="7569" spans="3:8" x14ac:dyDescent="0.25">
      <c r="C7569" s="90">
        <v>2.8768000000000002</v>
      </c>
      <c r="D7569" s="164">
        <v>14.338863926573129</v>
      </c>
      <c r="E7569" s="90">
        <v>3.1768000000000001</v>
      </c>
      <c r="F7569" s="213">
        <v>9.3220414179893485</v>
      </c>
      <c r="G7569" s="90">
        <v>3.0268000000000002</v>
      </c>
      <c r="H7569" s="213">
        <v>10.121836495429211</v>
      </c>
    </row>
    <row r="7570" spans="3:8" x14ac:dyDescent="0.25">
      <c r="C7570" s="90">
        <v>2.8772000000000002</v>
      </c>
      <c r="D7570" s="164">
        <v>14.338863926573129</v>
      </c>
      <c r="E7570" s="90">
        <v>3.1772</v>
      </c>
      <c r="F7570" s="213">
        <v>10.324027611992898</v>
      </c>
      <c r="G7570" s="90">
        <v>3.0272000000000001</v>
      </c>
      <c r="H7570" s="213">
        <v>9.1343402519727004</v>
      </c>
    </row>
    <row r="7571" spans="3:8" x14ac:dyDescent="0.25">
      <c r="C7571" s="90">
        <v>2.8776000000000002</v>
      </c>
      <c r="D7571" s="164">
        <v>14.338863926573129</v>
      </c>
      <c r="E7571" s="90">
        <v>3.1776</v>
      </c>
      <c r="F7571" s="213">
        <v>9.3220414179893485</v>
      </c>
      <c r="G7571" s="90">
        <v>3.0276000000000001</v>
      </c>
      <c r="H7571" s="213">
        <v>8.1468440085161937</v>
      </c>
    </row>
    <row r="7572" spans="3:8" x14ac:dyDescent="0.25">
      <c r="C7572" s="90">
        <v>2.8780000000000001</v>
      </c>
      <c r="D7572" s="164">
        <v>14.338863926573129</v>
      </c>
      <c r="E7572" s="90">
        <v>3.1779999999999999</v>
      </c>
      <c r="F7572" s="213">
        <v>9.3220414179893485</v>
      </c>
      <c r="G7572" s="90">
        <v>3.028</v>
      </c>
      <c r="H7572" s="213">
        <v>8.1468440085161937</v>
      </c>
    </row>
    <row r="7573" spans="3:8" x14ac:dyDescent="0.25">
      <c r="C7573" s="90">
        <v>2.8784000000000001</v>
      </c>
      <c r="D7573" s="164">
        <v>14.338863926573129</v>
      </c>
      <c r="E7573" s="90">
        <v>3.1783999999999999</v>
      </c>
      <c r="F7573" s="213">
        <v>9.3220414179893485</v>
      </c>
      <c r="G7573" s="90">
        <v>3.0284</v>
      </c>
      <c r="H7573" s="213">
        <v>9.1343402519727004</v>
      </c>
    </row>
    <row r="7574" spans="3:8" x14ac:dyDescent="0.25">
      <c r="C7574" s="90">
        <v>2.8788</v>
      </c>
      <c r="D7574" s="164">
        <v>14.338863926573129</v>
      </c>
      <c r="E7574" s="90">
        <v>3.1787999999999998</v>
      </c>
      <c r="F7574" s="213">
        <v>9.3220414179893485</v>
      </c>
      <c r="G7574" s="90">
        <v>3.0287999999999999</v>
      </c>
      <c r="H7574" s="213">
        <v>9.1343402519727004</v>
      </c>
    </row>
    <row r="7575" spans="3:8" x14ac:dyDescent="0.25">
      <c r="C7575" s="90">
        <v>2.8792</v>
      </c>
      <c r="D7575" s="164">
        <v>14.338863926573129</v>
      </c>
      <c r="E7575" s="90">
        <v>3.1791999999999998</v>
      </c>
      <c r="F7575" s="213">
        <v>9.3220414179893485</v>
      </c>
      <c r="G7575" s="90">
        <v>3.0291999999999999</v>
      </c>
      <c r="H7575" s="213">
        <v>9.1343402519727004</v>
      </c>
    </row>
    <row r="7576" spans="3:8" x14ac:dyDescent="0.25">
      <c r="C7576" s="90">
        <v>2.8795999999999999</v>
      </c>
      <c r="D7576" s="164">
        <v>14.338863926573129</v>
      </c>
      <c r="E7576" s="90">
        <v>3.1795999999999998</v>
      </c>
      <c r="F7576" s="213">
        <v>9.3220414179893485</v>
      </c>
      <c r="G7576" s="90">
        <v>3.0295999999999998</v>
      </c>
      <c r="H7576" s="213">
        <v>9.1343402519727004</v>
      </c>
    </row>
    <row r="7577" spans="3:8" x14ac:dyDescent="0.25">
      <c r="C7577" s="90">
        <v>2.88</v>
      </c>
      <c r="D7577" s="164">
        <v>14.338863926573129</v>
      </c>
      <c r="E7577" s="90">
        <v>3.1799999999999997</v>
      </c>
      <c r="F7577" s="213">
        <v>8.320055223985797</v>
      </c>
      <c r="G7577" s="90">
        <v>3.03</v>
      </c>
      <c r="H7577" s="213">
        <v>8.1468440085161937</v>
      </c>
    </row>
    <row r="7578" spans="3:8" x14ac:dyDescent="0.25">
      <c r="C7578" s="90">
        <v>2.8804000000000003</v>
      </c>
      <c r="D7578" s="164">
        <v>14.338863926573129</v>
      </c>
      <c r="E7578" s="90">
        <v>3.1804000000000001</v>
      </c>
      <c r="F7578" s="213">
        <v>9.3220414179893485</v>
      </c>
      <c r="G7578" s="90">
        <v>3.0303999999999998</v>
      </c>
      <c r="H7578" s="213">
        <v>7.1593477650596853</v>
      </c>
    </row>
    <row r="7579" spans="3:8" x14ac:dyDescent="0.25">
      <c r="C7579" s="90">
        <v>2.8808000000000002</v>
      </c>
      <c r="D7579" s="164">
        <v>14.338863926573129</v>
      </c>
      <c r="E7579" s="90">
        <v>3.1808000000000001</v>
      </c>
      <c r="F7579" s="213">
        <v>9.3220414179893485</v>
      </c>
      <c r="G7579" s="90">
        <v>3.0308000000000002</v>
      </c>
      <c r="H7579" s="213">
        <v>8.1468440085161937</v>
      </c>
    </row>
    <row r="7580" spans="3:8" x14ac:dyDescent="0.25">
      <c r="C7580" s="90">
        <v>2.8812000000000002</v>
      </c>
      <c r="D7580" s="164">
        <v>14.338863926573129</v>
      </c>
      <c r="E7580" s="90">
        <v>3.1812</v>
      </c>
      <c r="F7580" s="213">
        <v>9.3220414179893485</v>
      </c>
      <c r="G7580" s="90">
        <v>3.0312000000000001</v>
      </c>
      <c r="H7580" s="213">
        <v>8.1468440085161937</v>
      </c>
    </row>
    <row r="7581" spans="3:8" x14ac:dyDescent="0.25">
      <c r="C7581" s="90">
        <v>2.8816000000000002</v>
      </c>
      <c r="D7581" s="164">
        <v>14.338863926573129</v>
      </c>
      <c r="E7581" s="90">
        <v>3.1816</v>
      </c>
      <c r="F7581" s="213">
        <v>9.3220414179893485</v>
      </c>
      <c r="G7581" s="90">
        <v>3.0316000000000001</v>
      </c>
      <c r="H7581" s="213">
        <v>9.1343402519727004</v>
      </c>
    </row>
    <row r="7582" spans="3:8" x14ac:dyDescent="0.25">
      <c r="C7582" s="90">
        <v>2.8820000000000001</v>
      </c>
      <c r="D7582" s="164">
        <v>14.338863926573129</v>
      </c>
      <c r="E7582" s="90">
        <v>3.1819999999999999</v>
      </c>
      <c r="F7582" s="213">
        <v>9.3220414179893485</v>
      </c>
      <c r="G7582" s="90">
        <v>3.032</v>
      </c>
      <c r="H7582" s="213">
        <v>10.121836495429211</v>
      </c>
    </row>
    <row r="7583" spans="3:8" x14ac:dyDescent="0.25">
      <c r="C7583" s="90">
        <v>2.8824000000000001</v>
      </c>
      <c r="D7583" s="164">
        <v>14.338863926573129</v>
      </c>
      <c r="E7583" s="90">
        <v>3.1823999999999999</v>
      </c>
      <c r="F7583" s="213">
        <v>9.3220414179893485</v>
      </c>
      <c r="G7583" s="90">
        <v>3.0324</v>
      </c>
      <c r="H7583" s="213">
        <v>9.1343402519727004</v>
      </c>
    </row>
    <row r="7584" spans="3:8" x14ac:dyDescent="0.25">
      <c r="C7584" s="90">
        <v>2.8828</v>
      </c>
      <c r="D7584" s="164">
        <v>14.338863926573129</v>
      </c>
      <c r="E7584" s="90">
        <v>3.1827999999999999</v>
      </c>
      <c r="F7584" s="213">
        <v>9.3220414179893485</v>
      </c>
      <c r="G7584" s="90">
        <v>3.0327999999999999</v>
      </c>
      <c r="H7584" s="213">
        <v>9.1343402519727004</v>
      </c>
    </row>
    <row r="7585" spans="3:8" x14ac:dyDescent="0.25">
      <c r="C7585" s="90">
        <v>2.8832</v>
      </c>
      <c r="D7585" s="164">
        <v>14.338863926573129</v>
      </c>
      <c r="E7585" s="90">
        <v>3.1831999999999998</v>
      </c>
      <c r="F7585" s="213">
        <v>9.3220414179893485</v>
      </c>
      <c r="G7585" s="90">
        <v>3.0331999999999999</v>
      </c>
      <c r="H7585" s="213">
        <v>8.1468440085161937</v>
      </c>
    </row>
    <row r="7586" spans="3:8" x14ac:dyDescent="0.25">
      <c r="C7586" s="90">
        <v>2.8835999999999999</v>
      </c>
      <c r="D7586" s="164">
        <v>13.341609449994509</v>
      </c>
      <c r="E7586" s="90">
        <v>3.1835999999999998</v>
      </c>
      <c r="F7586" s="213">
        <v>9.3220414179893485</v>
      </c>
      <c r="G7586" s="90">
        <v>3.0335999999999999</v>
      </c>
      <c r="H7586" s="213">
        <v>8.1468440085161937</v>
      </c>
    </row>
    <row r="7587" spans="3:8" x14ac:dyDescent="0.25">
      <c r="C7587" s="90">
        <v>2.8839999999999999</v>
      </c>
      <c r="D7587" s="164">
        <v>13.341609449994509</v>
      </c>
      <c r="E7587" s="90">
        <v>3.1839999999999997</v>
      </c>
      <c r="F7587" s="213">
        <v>9.3220414179893485</v>
      </c>
      <c r="G7587" s="90">
        <v>3.0339999999999998</v>
      </c>
      <c r="H7587" s="213">
        <v>8.1468440085161937</v>
      </c>
    </row>
    <row r="7588" spans="3:8" x14ac:dyDescent="0.25">
      <c r="C7588" s="90">
        <v>2.8844000000000003</v>
      </c>
      <c r="D7588" s="164">
        <v>13.341609449994509</v>
      </c>
      <c r="E7588" s="90">
        <v>3.1844000000000001</v>
      </c>
      <c r="F7588" s="213">
        <v>9.3220414179893485</v>
      </c>
      <c r="G7588" s="90">
        <v>3.0343999999999998</v>
      </c>
      <c r="H7588" s="213">
        <v>9.1343402519727004</v>
      </c>
    </row>
    <row r="7589" spans="3:8" x14ac:dyDescent="0.25">
      <c r="C7589" s="90">
        <v>2.8848000000000003</v>
      </c>
      <c r="D7589" s="164">
        <v>13.341609449994509</v>
      </c>
      <c r="E7589" s="90">
        <v>3.1848000000000001</v>
      </c>
      <c r="F7589" s="213">
        <v>9.3220414179893485</v>
      </c>
      <c r="G7589" s="90">
        <v>3.0348000000000002</v>
      </c>
      <c r="H7589" s="213">
        <v>9.1343402519727004</v>
      </c>
    </row>
    <row r="7590" spans="3:8" x14ac:dyDescent="0.25">
      <c r="C7590" s="90">
        <v>2.8852000000000002</v>
      </c>
      <c r="D7590" s="164">
        <v>13.341609449994509</v>
      </c>
      <c r="E7590" s="90">
        <v>3.1852</v>
      </c>
      <c r="F7590" s="213">
        <v>9.3220414179893485</v>
      </c>
      <c r="G7590" s="90">
        <v>3.0352000000000001</v>
      </c>
      <c r="H7590" s="213">
        <v>9.1343402519727004</v>
      </c>
    </row>
    <row r="7591" spans="3:8" x14ac:dyDescent="0.25">
      <c r="C7591" s="90">
        <v>2.8856000000000002</v>
      </c>
      <c r="D7591" s="164">
        <v>14.338863926573129</v>
      </c>
      <c r="E7591" s="90">
        <v>3.1856</v>
      </c>
      <c r="F7591" s="213">
        <v>9.3220414179893485</v>
      </c>
      <c r="G7591" s="90">
        <v>3.0356000000000001</v>
      </c>
      <c r="H7591" s="213">
        <v>8.1468440085161937</v>
      </c>
    </row>
    <row r="7592" spans="3:8" x14ac:dyDescent="0.25">
      <c r="C7592" s="90">
        <v>2.8860000000000001</v>
      </c>
      <c r="D7592" s="164">
        <v>14.338863926573129</v>
      </c>
      <c r="E7592" s="90">
        <v>3.1859999999999999</v>
      </c>
      <c r="F7592" s="213">
        <v>9.3220414179893485</v>
      </c>
      <c r="G7592" s="90">
        <v>3.036</v>
      </c>
      <c r="H7592" s="213">
        <v>8.1468440085161937</v>
      </c>
    </row>
    <row r="7593" spans="3:8" x14ac:dyDescent="0.25">
      <c r="C7593" s="90">
        <v>2.8864000000000001</v>
      </c>
      <c r="D7593" s="164">
        <v>13.341609449994509</v>
      </c>
      <c r="E7593" s="90">
        <v>3.1863999999999999</v>
      </c>
      <c r="F7593" s="213">
        <v>9.3220414179893485</v>
      </c>
      <c r="G7593" s="90">
        <v>3.0364</v>
      </c>
      <c r="H7593" s="213">
        <v>8.1468440085161937</v>
      </c>
    </row>
    <row r="7594" spans="3:8" x14ac:dyDescent="0.25">
      <c r="C7594" s="90">
        <v>2.8868</v>
      </c>
      <c r="D7594" s="164">
        <v>13.341609449994509</v>
      </c>
      <c r="E7594" s="90">
        <v>3.1867999999999999</v>
      </c>
      <c r="F7594" s="213">
        <v>9.3220414179893485</v>
      </c>
      <c r="G7594" s="90">
        <v>3.0367999999999999</v>
      </c>
      <c r="H7594" s="213">
        <v>9.1343402519727004</v>
      </c>
    </row>
    <row r="7595" spans="3:8" x14ac:dyDescent="0.25">
      <c r="C7595" s="90">
        <v>2.8872</v>
      </c>
      <c r="D7595" s="164">
        <v>13.341609449994509</v>
      </c>
      <c r="E7595" s="90">
        <v>3.1871999999999998</v>
      </c>
      <c r="F7595" s="213">
        <v>9.3220414179893485</v>
      </c>
      <c r="G7595" s="90">
        <v>3.0371999999999999</v>
      </c>
      <c r="H7595" s="213">
        <v>9.1343402519727004</v>
      </c>
    </row>
    <row r="7596" spans="3:8" x14ac:dyDescent="0.25">
      <c r="C7596" s="90">
        <v>2.8875999999999999</v>
      </c>
      <c r="D7596" s="164">
        <v>13.341609449994509</v>
      </c>
      <c r="E7596" s="90">
        <v>3.1875999999999998</v>
      </c>
      <c r="F7596" s="213">
        <v>9.3220414179893485</v>
      </c>
      <c r="G7596" s="90">
        <v>3.0375999999999999</v>
      </c>
      <c r="H7596" s="213">
        <v>9.1343402519727004</v>
      </c>
    </row>
    <row r="7597" spans="3:8" x14ac:dyDescent="0.25">
      <c r="C7597" s="90">
        <v>2.8879999999999999</v>
      </c>
      <c r="D7597" s="164">
        <v>13.341609449994509</v>
      </c>
      <c r="E7597" s="90">
        <v>3.1879999999999997</v>
      </c>
      <c r="F7597" s="213">
        <v>9.3220414179893485</v>
      </c>
      <c r="G7597" s="90">
        <v>3.0379999999999998</v>
      </c>
      <c r="H7597" s="213">
        <v>9.1343402519727004</v>
      </c>
    </row>
    <row r="7598" spans="3:8" x14ac:dyDescent="0.25">
      <c r="C7598" s="90">
        <v>2.8884000000000003</v>
      </c>
      <c r="D7598" s="164">
        <v>13.341609449994509</v>
      </c>
      <c r="E7598" s="90">
        <v>3.1884000000000001</v>
      </c>
      <c r="F7598" s="213">
        <v>10.324027611992898</v>
      </c>
      <c r="G7598" s="90">
        <v>3.0383999999999998</v>
      </c>
      <c r="H7598" s="213">
        <v>9.1343402519727004</v>
      </c>
    </row>
    <row r="7599" spans="3:8" x14ac:dyDescent="0.25">
      <c r="C7599" s="90">
        <v>2.8888000000000003</v>
      </c>
      <c r="D7599" s="164">
        <v>13.341609449994509</v>
      </c>
      <c r="E7599" s="90">
        <v>3.1888000000000001</v>
      </c>
      <c r="F7599" s="213">
        <v>10.324027611992898</v>
      </c>
      <c r="G7599" s="90">
        <v>3.0388000000000002</v>
      </c>
      <c r="H7599" s="213">
        <v>9.1343402519727004</v>
      </c>
    </row>
    <row r="7600" spans="3:8" x14ac:dyDescent="0.25">
      <c r="C7600" s="90">
        <v>2.8892000000000002</v>
      </c>
      <c r="D7600" s="164">
        <v>12.344354973415887</v>
      </c>
      <c r="E7600" s="90">
        <v>3.1892</v>
      </c>
      <c r="F7600" s="213">
        <v>10.324027611992898</v>
      </c>
      <c r="G7600" s="90">
        <v>3.0392000000000001</v>
      </c>
      <c r="H7600" s="213">
        <v>8.1468440085161937</v>
      </c>
    </row>
    <row r="7601" spans="3:8" x14ac:dyDescent="0.25">
      <c r="C7601" s="90">
        <v>2.8896000000000002</v>
      </c>
      <c r="D7601" s="164">
        <v>12.344354973415887</v>
      </c>
      <c r="E7601" s="90">
        <v>3.1896</v>
      </c>
      <c r="F7601" s="213">
        <v>10.324027611992898</v>
      </c>
      <c r="G7601" s="90">
        <v>3.0396000000000001</v>
      </c>
      <c r="H7601" s="213">
        <v>8.1468440085161937</v>
      </c>
    </row>
    <row r="7602" spans="3:8" x14ac:dyDescent="0.25">
      <c r="C7602" s="90">
        <v>2.89</v>
      </c>
      <c r="D7602" s="164">
        <v>12.344354973415887</v>
      </c>
      <c r="E7602" s="90">
        <v>3.19</v>
      </c>
      <c r="F7602" s="213">
        <v>9.3220414179893485</v>
      </c>
      <c r="G7602" s="90">
        <v>3.04</v>
      </c>
      <c r="H7602" s="213">
        <v>8.1468440085161937</v>
      </c>
    </row>
    <row r="7603" spans="3:8" x14ac:dyDescent="0.25">
      <c r="C7603" s="90">
        <v>2.8904000000000001</v>
      </c>
      <c r="D7603" s="164">
        <v>12.344354973415887</v>
      </c>
      <c r="E7603" s="90">
        <v>3.1903999999999999</v>
      </c>
      <c r="F7603" s="213">
        <v>9.3220414179893485</v>
      </c>
      <c r="G7603" s="90">
        <v>3.0404</v>
      </c>
      <c r="H7603" s="213">
        <v>9.1343402519727004</v>
      </c>
    </row>
    <row r="7604" spans="3:8" x14ac:dyDescent="0.25">
      <c r="C7604" s="90">
        <v>2.8908</v>
      </c>
      <c r="D7604" s="164">
        <v>13.341609449994509</v>
      </c>
      <c r="E7604" s="90">
        <v>3.1907999999999999</v>
      </c>
      <c r="F7604" s="213">
        <v>9.3220414179893485</v>
      </c>
      <c r="G7604" s="90">
        <v>3.0407999999999999</v>
      </c>
      <c r="H7604" s="213">
        <v>9.1343402519727004</v>
      </c>
    </row>
    <row r="7605" spans="3:8" x14ac:dyDescent="0.25">
      <c r="C7605" s="90">
        <v>2.8912</v>
      </c>
      <c r="D7605" s="164">
        <v>13.341609449994509</v>
      </c>
      <c r="E7605" s="90">
        <v>3.1911999999999998</v>
      </c>
      <c r="F7605" s="213">
        <v>9.3220414179893485</v>
      </c>
      <c r="G7605" s="90">
        <v>3.0411999999999999</v>
      </c>
      <c r="H7605" s="213">
        <v>9.1343402519727004</v>
      </c>
    </row>
    <row r="7606" spans="3:8" x14ac:dyDescent="0.25">
      <c r="C7606" s="90">
        <v>2.8915999999999999</v>
      </c>
      <c r="D7606" s="164">
        <v>13.341609449994509</v>
      </c>
      <c r="E7606" s="90">
        <v>3.1915999999999998</v>
      </c>
      <c r="F7606" s="213">
        <v>9.3220414179893485</v>
      </c>
      <c r="G7606" s="90">
        <v>3.0415999999999999</v>
      </c>
      <c r="H7606" s="213">
        <v>9.1343402519727004</v>
      </c>
    </row>
    <row r="7607" spans="3:8" x14ac:dyDescent="0.25">
      <c r="C7607" s="90">
        <v>2.8919999999999999</v>
      </c>
      <c r="D7607" s="164">
        <v>13.341609449994509</v>
      </c>
      <c r="E7607" s="90">
        <v>3.1919999999999997</v>
      </c>
      <c r="F7607" s="213">
        <v>9.3220414179893485</v>
      </c>
      <c r="G7607" s="90">
        <v>3.0419999999999998</v>
      </c>
      <c r="H7607" s="213">
        <v>9.1343402519727004</v>
      </c>
    </row>
    <row r="7608" spans="3:8" x14ac:dyDescent="0.25">
      <c r="C7608" s="90">
        <v>2.8924000000000003</v>
      </c>
      <c r="D7608" s="164">
        <v>13.341609449994509</v>
      </c>
      <c r="E7608" s="90">
        <v>3.1924000000000001</v>
      </c>
      <c r="F7608" s="213">
        <v>9.3220414179893485</v>
      </c>
      <c r="G7608" s="90">
        <v>3.0423999999999998</v>
      </c>
      <c r="H7608" s="213">
        <v>9.1343402519727004</v>
      </c>
    </row>
    <row r="7609" spans="3:8" x14ac:dyDescent="0.25">
      <c r="C7609" s="90">
        <v>2.8928000000000003</v>
      </c>
      <c r="D7609" s="164">
        <v>12.344354973415887</v>
      </c>
      <c r="E7609" s="90">
        <v>3.1928000000000001</v>
      </c>
      <c r="F7609" s="213">
        <v>9.3220414179893485</v>
      </c>
      <c r="G7609" s="90">
        <v>3.0428000000000002</v>
      </c>
      <c r="H7609" s="213">
        <v>8.1468440085161937</v>
      </c>
    </row>
    <row r="7610" spans="3:8" x14ac:dyDescent="0.25">
      <c r="C7610" s="90">
        <v>2.8932000000000002</v>
      </c>
      <c r="D7610" s="164">
        <v>13.341609449994509</v>
      </c>
      <c r="E7610" s="90">
        <v>3.1932</v>
      </c>
      <c r="F7610" s="213">
        <v>9.3220414179893485</v>
      </c>
      <c r="G7610" s="90">
        <v>3.0432000000000001</v>
      </c>
      <c r="H7610" s="213">
        <v>8.1468440085161937</v>
      </c>
    </row>
    <row r="7611" spans="3:8" x14ac:dyDescent="0.25">
      <c r="C7611" s="90">
        <v>2.8936000000000002</v>
      </c>
      <c r="D7611" s="164">
        <v>12.344354973415887</v>
      </c>
      <c r="E7611" s="90">
        <v>3.1936</v>
      </c>
      <c r="F7611" s="213">
        <v>9.3220414179893485</v>
      </c>
      <c r="G7611" s="90">
        <v>3.0436000000000001</v>
      </c>
      <c r="H7611" s="213">
        <v>8.1468440085161937</v>
      </c>
    </row>
    <row r="7612" spans="3:8" x14ac:dyDescent="0.25">
      <c r="C7612" s="90">
        <v>2.8940000000000001</v>
      </c>
      <c r="D7612" s="164">
        <v>12.344354973415887</v>
      </c>
      <c r="E7612" s="90">
        <v>3.194</v>
      </c>
      <c r="F7612" s="213">
        <v>9.3220414179893485</v>
      </c>
      <c r="G7612" s="90">
        <v>3.044</v>
      </c>
      <c r="H7612" s="213">
        <v>8.1468440085161937</v>
      </c>
    </row>
    <row r="7613" spans="3:8" x14ac:dyDescent="0.25">
      <c r="C7613" s="90">
        <v>2.8944000000000001</v>
      </c>
      <c r="D7613" s="164">
        <v>12.344354973415887</v>
      </c>
      <c r="E7613" s="90">
        <v>3.1943999999999999</v>
      </c>
      <c r="F7613" s="213">
        <v>9.3220414179893485</v>
      </c>
      <c r="G7613" s="90">
        <v>3.0444</v>
      </c>
      <c r="H7613" s="213">
        <v>9.1343402519727004</v>
      </c>
    </row>
    <row r="7614" spans="3:8" x14ac:dyDescent="0.25">
      <c r="C7614" s="90">
        <v>2.8948</v>
      </c>
      <c r="D7614" s="164">
        <v>12.344354973415887</v>
      </c>
      <c r="E7614" s="90">
        <v>3.1947999999999999</v>
      </c>
      <c r="F7614" s="213">
        <v>9.3220414179893485</v>
      </c>
      <c r="G7614" s="90">
        <v>3.0448</v>
      </c>
      <c r="H7614" s="213">
        <v>8.1468440085161937</v>
      </c>
    </row>
    <row r="7615" spans="3:8" x14ac:dyDescent="0.25">
      <c r="C7615" s="90">
        <v>2.8952</v>
      </c>
      <c r="D7615" s="164">
        <v>12.344354973415887</v>
      </c>
      <c r="E7615" s="90">
        <v>3.1951999999999998</v>
      </c>
      <c r="F7615" s="213">
        <v>9.3220414179893485</v>
      </c>
      <c r="G7615" s="90">
        <v>3.0451999999999999</v>
      </c>
      <c r="H7615" s="213">
        <v>8.1468440085161937</v>
      </c>
    </row>
    <row r="7616" spans="3:8" x14ac:dyDescent="0.25">
      <c r="C7616" s="90">
        <v>2.8956</v>
      </c>
      <c r="D7616" s="164">
        <v>12.344354973415887</v>
      </c>
      <c r="E7616" s="90">
        <v>3.1955999999999998</v>
      </c>
      <c r="F7616" s="213">
        <v>9.3220414179893485</v>
      </c>
      <c r="G7616" s="90">
        <v>3.0455999999999999</v>
      </c>
      <c r="H7616" s="213">
        <v>9.1343402519727004</v>
      </c>
    </row>
    <row r="7617" spans="3:8" x14ac:dyDescent="0.25">
      <c r="C7617" s="90">
        <v>2.8959999999999999</v>
      </c>
      <c r="D7617" s="164">
        <v>12.344354973415887</v>
      </c>
      <c r="E7617" s="90">
        <v>3.1959999999999997</v>
      </c>
      <c r="F7617" s="213">
        <v>9.3220414179893485</v>
      </c>
      <c r="G7617" s="90">
        <v>3.0459999999999998</v>
      </c>
      <c r="H7617" s="213">
        <v>8.1468440085161937</v>
      </c>
    </row>
    <row r="7618" spans="3:8" x14ac:dyDescent="0.25">
      <c r="C7618" s="90">
        <v>2.8964000000000003</v>
      </c>
      <c r="D7618" s="164">
        <v>12.344354973415887</v>
      </c>
      <c r="E7618" s="90">
        <v>3.1964000000000001</v>
      </c>
      <c r="F7618" s="213">
        <v>9.3220414179893485</v>
      </c>
      <c r="G7618" s="90">
        <v>3.0463999999999998</v>
      </c>
      <c r="H7618" s="213">
        <v>8.1468440085161937</v>
      </c>
    </row>
    <row r="7619" spans="3:8" x14ac:dyDescent="0.25">
      <c r="C7619" s="90">
        <v>2.8968000000000003</v>
      </c>
      <c r="D7619" s="164">
        <v>12.344354973415887</v>
      </c>
      <c r="E7619" s="90">
        <v>3.1968000000000001</v>
      </c>
      <c r="F7619" s="213">
        <v>9.3220414179893485</v>
      </c>
      <c r="G7619" s="90">
        <v>3.0468000000000002</v>
      </c>
      <c r="H7619" s="213">
        <v>8.1468440085161937</v>
      </c>
    </row>
    <row r="7620" spans="3:8" x14ac:dyDescent="0.25">
      <c r="C7620" s="90">
        <v>2.8972000000000002</v>
      </c>
      <c r="D7620" s="164">
        <v>13.341609449994509</v>
      </c>
      <c r="E7620" s="90">
        <v>3.1972</v>
      </c>
      <c r="F7620" s="213">
        <v>9.3220414179893485</v>
      </c>
      <c r="G7620" s="90">
        <v>3.0472000000000001</v>
      </c>
      <c r="H7620" s="213">
        <v>8.1468440085161937</v>
      </c>
    </row>
    <row r="7621" spans="3:8" x14ac:dyDescent="0.25">
      <c r="C7621" s="90">
        <v>2.8976000000000002</v>
      </c>
      <c r="D7621" s="164">
        <v>13.341609449994509</v>
      </c>
      <c r="E7621" s="90">
        <v>3.1976</v>
      </c>
      <c r="F7621" s="213">
        <v>9.3220414179893485</v>
      </c>
      <c r="G7621" s="90">
        <v>3.0476000000000001</v>
      </c>
      <c r="H7621" s="213">
        <v>8.1468440085161937</v>
      </c>
    </row>
    <row r="7622" spans="3:8" x14ac:dyDescent="0.25">
      <c r="C7622" s="90">
        <v>2.8980000000000001</v>
      </c>
      <c r="D7622" s="164">
        <v>13.341609449994509</v>
      </c>
      <c r="E7622" s="90">
        <v>3.198</v>
      </c>
      <c r="F7622" s="213">
        <v>9.3220414179893485</v>
      </c>
      <c r="G7622" s="90">
        <v>3.048</v>
      </c>
      <c r="H7622" s="213">
        <v>9.1343402519727004</v>
      </c>
    </row>
    <row r="7623" spans="3:8" x14ac:dyDescent="0.25">
      <c r="C7623" s="90">
        <v>2.8984000000000001</v>
      </c>
      <c r="D7623" s="164">
        <v>12.344354973415887</v>
      </c>
      <c r="E7623" s="90">
        <v>3.1983999999999999</v>
      </c>
      <c r="F7623" s="213">
        <v>9.3220414179893485</v>
      </c>
      <c r="G7623" s="90">
        <v>3.0484</v>
      </c>
      <c r="H7623" s="213">
        <v>9.1343402519727004</v>
      </c>
    </row>
    <row r="7624" spans="3:8" x14ac:dyDescent="0.25">
      <c r="C7624" s="90">
        <v>2.8988</v>
      </c>
      <c r="D7624" s="164">
        <v>12.344354973415887</v>
      </c>
      <c r="E7624" s="90">
        <v>3.1987999999999999</v>
      </c>
      <c r="F7624" s="213">
        <v>9.3220414179893485</v>
      </c>
      <c r="G7624" s="90">
        <v>3.0488</v>
      </c>
      <c r="H7624" s="213">
        <v>9.1343402519727004</v>
      </c>
    </row>
    <row r="7625" spans="3:8" x14ac:dyDescent="0.25">
      <c r="C7625" s="90">
        <v>2.8992</v>
      </c>
      <c r="D7625" s="164">
        <v>12.344354973415887</v>
      </c>
      <c r="E7625" s="90">
        <v>3.1991999999999998</v>
      </c>
      <c r="F7625" s="213">
        <v>9.3220414179893485</v>
      </c>
      <c r="G7625" s="90">
        <v>3.0491999999999999</v>
      </c>
      <c r="H7625" s="213">
        <v>8.1468440085161937</v>
      </c>
    </row>
    <row r="7626" spans="3:8" x14ac:dyDescent="0.25">
      <c r="C7626" s="90">
        <v>2.8996</v>
      </c>
      <c r="D7626" s="164">
        <v>12.344354973415887</v>
      </c>
      <c r="E7626" s="90">
        <v>3.1995999999999998</v>
      </c>
      <c r="F7626" s="213">
        <v>9.3220414179893485</v>
      </c>
      <c r="G7626" s="90">
        <v>3.0495999999999999</v>
      </c>
      <c r="H7626" s="213">
        <v>8.1468440085161937</v>
      </c>
    </row>
    <row r="7627" spans="3:8" x14ac:dyDescent="0.25">
      <c r="C7627" s="90">
        <v>2.9</v>
      </c>
      <c r="D7627" s="164">
        <v>12.344354973415887</v>
      </c>
      <c r="E7627" s="90">
        <v>3.1999999999999997</v>
      </c>
      <c r="F7627" s="213">
        <v>9.3220414179893485</v>
      </c>
      <c r="G7627" s="90">
        <v>3.05</v>
      </c>
      <c r="H7627" s="213">
        <v>8.1468440085161937</v>
      </c>
    </row>
    <row r="7628" spans="3:8" x14ac:dyDescent="0.25">
      <c r="C7628" s="90">
        <v>2.9003999999999999</v>
      </c>
      <c r="D7628" s="164">
        <v>12.344354973415887</v>
      </c>
      <c r="E7628" s="90">
        <v>3.2003999999999997</v>
      </c>
      <c r="F7628" s="213">
        <v>9.3220414179893485</v>
      </c>
      <c r="G7628" s="90">
        <v>3.0503999999999998</v>
      </c>
      <c r="H7628" s="213">
        <v>8.1468440085161937</v>
      </c>
    </row>
    <row r="7629" spans="3:8" x14ac:dyDescent="0.25">
      <c r="C7629" s="90">
        <v>2.9008000000000003</v>
      </c>
      <c r="D7629" s="164">
        <v>12.344354973415887</v>
      </c>
      <c r="E7629" s="90">
        <v>3.2008000000000001</v>
      </c>
      <c r="F7629" s="213">
        <v>9.3220414179893485</v>
      </c>
      <c r="G7629" s="90">
        <v>3.0508000000000002</v>
      </c>
      <c r="H7629" s="213">
        <v>8.1468440085161937</v>
      </c>
    </row>
    <row r="7630" spans="3:8" x14ac:dyDescent="0.25">
      <c r="C7630" s="90">
        <v>2.9012000000000002</v>
      </c>
      <c r="D7630" s="164">
        <v>12.344354973415887</v>
      </c>
      <c r="E7630" s="90">
        <v>3.2012</v>
      </c>
      <c r="F7630" s="213">
        <v>9.3220414179893485</v>
      </c>
      <c r="G7630" s="90">
        <v>3.0512000000000001</v>
      </c>
      <c r="H7630" s="213">
        <v>9.1343402519727004</v>
      </c>
    </row>
    <row r="7631" spans="3:8" x14ac:dyDescent="0.25">
      <c r="C7631" s="90">
        <v>2.9016000000000002</v>
      </c>
      <c r="D7631" s="164">
        <v>12.344354973415887</v>
      </c>
      <c r="E7631" s="90">
        <v>3.2016</v>
      </c>
      <c r="F7631" s="213">
        <v>9.3220414179893485</v>
      </c>
      <c r="G7631" s="90">
        <v>3.0516000000000001</v>
      </c>
      <c r="H7631" s="213">
        <v>9.1343402519727004</v>
      </c>
    </row>
    <row r="7632" spans="3:8" x14ac:dyDescent="0.25">
      <c r="C7632" s="90">
        <v>2.9020000000000001</v>
      </c>
      <c r="D7632" s="164">
        <v>12.344354973415887</v>
      </c>
      <c r="E7632" s="90">
        <v>3.202</v>
      </c>
      <c r="F7632" s="213">
        <v>9.3220414179893485</v>
      </c>
      <c r="G7632" s="90">
        <v>3.052</v>
      </c>
      <c r="H7632" s="213">
        <v>9.1343402519727004</v>
      </c>
    </row>
    <row r="7633" spans="3:8" x14ac:dyDescent="0.25">
      <c r="C7633" s="90">
        <v>2.9024000000000001</v>
      </c>
      <c r="D7633" s="164">
        <v>12.344354973415887</v>
      </c>
      <c r="E7633" s="90">
        <v>3.2023999999999999</v>
      </c>
      <c r="F7633" s="213">
        <v>9.3220414179893485</v>
      </c>
      <c r="G7633" s="90">
        <v>3.0524</v>
      </c>
      <c r="H7633" s="213">
        <v>8.1468440085161937</v>
      </c>
    </row>
    <row r="7634" spans="3:8" x14ac:dyDescent="0.25">
      <c r="C7634" s="90">
        <v>2.9028</v>
      </c>
      <c r="D7634" s="164">
        <v>12.344354973415887</v>
      </c>
      <c r="E7634" s="90">
        <v>3.2027999999999999</v>
      </c>
      <c r="F7634" s="213">
        <v>9.3220414179893485</v>
      </c>
      <c r="G7634" s="90">
        <v>3.0528</v>
      </c>
      <c r="H7634" s="213">
        <v>8.1468440085161937</v>
      </c>
    </row>
    <row r="7635" spans="3:8" x14ac:dyDescent="0.25">
      <c r="C7635" s="90">
        <v>2.9032</v>
      </c>
      <c r="D7635" s="164">
        <v>12.344354973415887</v>
      </c>
      <c r="E7635" s="90">
        <v>3.2031999999999998</v>
      </c>
      <c r="F7635" s="213">
        <v>9.3220414179893485</v>
      </c>
      <c r="G7635" s="90">
        <v>3.0531999999999999</v>
      </c>
      <c r="H7635" s="213">
        <v>8.1468440085161937</v>
      </c>
    </row>
    <row r="7636" spans="3:8" x14ac:dyDescent="0.25">
      <c r="C7636" s="90">
        <v>2.9036</v>
      </c>
      <c r="D7636" s="164">
        <v>12.344354973415887</v>
      </c>
      <c r="E7636" s="90">
        <v>3.2035999999999998</v>
      </c>
      <c r="F7636" s="213">
        <v>9.3220414179893485</v>
      </c>
      <c r="G7636" s="90">
        <v>3.0535999999999999</v>
      </c>
      <c r="H7636" s="213">
        <v>8.1468440085161937</v>
      </c>
    </row>
    <row r="7637" spans="3:8" x14ac:dyDescent="0.25">
      <c r="C7637" s="90">
        <v>2.9039999999999999</v>
      </c>
      <c r="D7637" s="164">
        <v>12.344354973415887</v>
      </c>
      <c r="E7637" s="90">
        <v>3.2039999999999997</v>
      </c>
      <c r="F7637" s="213">
        <v>9.3220414179893485</v>
      </c>
      <c r="G7637" s="90">
        <v>3.0539999999999998</v>
      </c>
      <c r="H7637" s="213">
        <v>8.1468440085161937</v>
      </c>
    </row>
    <row r="7638" spans="3:8" x14ac:dyDescent="0.25">
      <c r="C7638" s="90">
        <v>2.9043999999999999</v>
      </c>
      <c r="D7638" s="164">
        <v>12.344354973415887</v>
      </c>
      <c r="E7638" s="90">
        <v>3.2043999999999997</v>
      </c>
      <c r="F7638" s="213">
        <v>9.3220414179893485</v>
      </c>
      <c r="G7638" s="90">
        <v>3.0543999999999998</v>
      </c>
      <c r="H7638" s="213">
        <v>8.1468440085161937</v>
      </c>
    </row>
    <row r="7639" spans="3:8" x14ac:dyDescent="0.25">
      <c r="C7639" s="90">
        <v>2.9048000000000003</v>
      </c>
      <c r="D7639" s="164">
        <v>12.344354973415887</v>
      </c>
      <c r="E7639" s="90">
        <v>3.2048000000000001</v>
      </c>
      <c r="F7639" s="213">
        <v>9.3220414179893485</v>
      </c>
      <c r="G7639" s="90">
        <v>3.0548000000000002</v>
      </c>
      <c r="H7639" s="213">
        <v>9.1343402519727004</v>
      </c>
    </row>
    <row r="7640" spans="3:8" x14ac:dyDescent="0.25">
      <c r="C7640" s="90">
        <v>2.9052000000000002</v>
      </c>
      <c r="D7640" s="164">
        <v>12.344354973415887</v>
      </c>
      <c r="E7640" s="90">
        <v>3.2052</v>
      </c>
      <c r="F7640" s="213">
        <v>9.3220414179893485</v>
      </c>
      <c r="G7640" s="90">
        <v>3.0552000000000001</v>
      </c>
      <c r="H7640" s="213">
        <v>8.1468440085161937</v>
      </c>
    </row>
    <row r="7641" spans="3:8" x14ac:dyDescent="0.25">
      <c r="C7641" s="90">
        <v>2.9056000000000002</v>
      </c>
      <c r="D7641" s="164">
        <v>12.344354973415887</v>
      </c>
      <c r="E7641" s="90">
        <v>3.2056</v>
      </c>
      <c r="F7641" s="213">
        <v>9.3220414179893485</v>
      </c>
      <c r="G7641" s="90">
        <v>3.0556000000000001</v>
      </c>
      <c r="H7641" s="213">
        <v>8.1468440085161937</v>
      </c>
    </row>
    <row r="7642" spans="3:8" x14ac:dyDescent="0.25">
      <c r="C7642" s="90">
        <v>2.9060000000000001</v>
      </c>
      <c r="D7642" s="164">
        <v>12.344354973415887</v>
      </c>
      <c r="E7642" s="90">
        <v>3.206</v>
      </c>
      <c r="F7642" s="213">
        <v>9.3220414179893485</v>
      </c>
      <c r="G7642" s="90">
        <v>3.056</v>
      </c>
      <c r="H7642" s="213">
        <v>8.1468440085161937</v>
      </c>
    </row>
    <row r="7643" spans="3:8" x14ac:dyDescent="0.25">
      <c r="C7643" s="90">
        <v>2.9064000000000001</v>
      </c>
      <c r="D7643" s="164">
        <v>12.344354973415887</v>
      </c>
      <c r="E7643" s="90">
        <v>3.2063999999999999</v>
      </c>
      <c r="F7643" s="213">
        <v>9.3220414179893485</v>
      </c>
      <c r="G7643" s="90">
        <v>3.0564</v>
      </c>
      <c r="H7643" s="213">
        <v>8.1468440085161937</v>
      </c>
    </row>
    <row r="7644" spans="3:8" x14ac:dyDescent="0.25">
      <c r="C7644" s="90">
        <v>2.9068000000000001</v>
      </c>
      <c r="D7644" s="164">
        <v>12.344354973415887</v>
      </c>
      <c r="E7644" s="90">
        <v>3.2067999999999999</v>
      </c>
      <c r="F7644" s="213">
        <v>9.3220414179893485</v>
      </c>
      <c r="G7644" s="90">
        <v>3.0568</v>
      </c>
      <c r="H7644" s="213">
        <v>8.1468440085161937</v>
      </c>
    </row>
    <row r="7645" spans="3:8" x14ac:dyDescent="0.25">
      <c r="C7645" s="90">
        <v>2.9072</v>
      </c>
      <c r="D7645" s="164">
        <v>12.344354973415887</v>
      </c>
      <c r="E7645" s="90">
        <v>3.2071999999999998</v>
      </c>
      <c r="F7645" s="213">
        <v>9.3220414179893485</v>
      </c>
      <c r="G7645" s="90">
        <v>3.0571999999999999</v>
      </c>
      <c r="H7645" s="213">
        <v>8.1468440085161937</v>
      </c>
    </row>
    <row r="7646" spans="3:8" x14ac:dyDescent="0.25">
      <c r="C7646" s="90">
        <v>2.9076</v>
      </c>
      <c r="D7646" s="164">
        <v>12.344354973415887</v>
      </c>
      <c r="E7646" s="90">
        <v>3.2075999999999998</v>
      </c>
      <c r="F7646" s="213">
        <v>9.3220414179893485</v>
      </c>
      <c r="G7646" s="90">
        <v>3.0575999999999999</v>
      </c>
      <c r="H7646" s="213">
        <v>8.1468440085161937</v>
      </c>
    </row>
    <row r="7647" spans="3:8" x14ac:dyDescent="0.25">
      <c r="C7647" s="90">
        <v>2.9079999999999999</v>
      </c>
      <c r="D7647" s="164">
        <v>13.341609449994509</v>
      </c>
      <c r="E7647" s="90">
        <v>3.2079999999999997</v>
      </c>
      <c r="F7647" s="213">
        <v>9.3220414179893485</v>
      </c>
      <c r="G7647" s="90">
        <v>3.0579999999999998</v>
      </c>
      <c r="H7647" s="213">
        <v>8.1468440085161937</v>
      </c>
    </row>
    <row r="7648" spans="3:8" x14ac:dyDescent="0.25">
      <c r="C7648" s="90">
        <v>2.9083999999999999</v>
      </c>
      <c r="D7648" s="164">
        <v>12.344354973415887</v>
      </c>
      <c r="E7648" s="90">
        <v>3.2083999999999997</v>
      </c>
      <c r="F7648" s="213">
        <v>9.3220414179893485</v>
      </c>
      <c r="G7648" s="90">
        <v>3.0583999999999998</v>
      </c>
      <c r="H7648" s="213">
        <v>8.1468440085161937</v>
      </c>
    </row>
    <row r="7649" spans="3:8" x14ac:dyDescent="0.25">
      <c r="C7649" s="90">
        <v>2.9088000000000003</v>
      </c>
      <c r="D7649" s="164">
        <v>13.341609449994509</v>
      </c>
      <c r="E7649" s="90">
        <v>3.2088000000000001</v>
      </c>
      <c r="F7649" s="213">
        <v>9.3220414179893485</v>
      </c>
      <c r="G7649" s="90">
        <v>3.0588000000000002</v>
      </c>
      <c r="H7649" s="213">
        <v>8.1468440085161937</v>
      </c>
    </row>
    <row r="7650" spans="3:8" x14ac:dyDescent="0.25">
      <c r="C7650" s="90">
        <v>2.9092000000000002</v>
      </c>
      <c r="D7650" s="164">
        <v>13.341609449994509</v>
      </c>
      <c r="E7650" s="90">
        <v>3.2092000000000001</v>
      </c>
      <c r="F7650" s="213">
        <v>9.3220414179893485</v>
      </c>
      <c r="G7650" s="90">
        <v>3.0592000000000001</v>
      </c>
      <c r="H7650" s="213">
        <v>8.1468440085161937</v>
      </c>
    </row>
    <row r="7651" spans="3:8" x14ac:dyDescent="0.25">
      <c r="C7651" s="90">
        <v>2.9096000000000002</v>
      </c>
      <c r="D7651" s="164">
        <v>13.341609449994509</v>
      </c>
      <c r="E7651" s="90">
        <v>3.2096</v>
      </c>
      <c r="F7651" s="213">
        <v>9.3220414179893485</v>
      </c>
      <c r="G7651" s="90">
        <v>3.0596000000000001</v>
      </c>
      <c r="H7651" s="213">
        <v>8.1468440085161937</v>
      </c>
    </row>
    <row r="7652" spans="3:8" x14ac:dyDescent="0.25">
      <c r="C7652" s="90">
        <v>2.91</v>
      </c>
      <c r="D7652" s="164">
        <v>13.341609449994509</v>
      </c>
      <c r="E7652" s="90">
        <v>3.21</v>
      </c>
      <c r="F7652" s="213">
        <v>9.3220414179893485</v>
      </c>
      <c r="G7652" s="90">
        <v>3.06</v>
      </c>
      <c r="H7652" s="213">
        <v>7.1593477650596853</v>
      </c>
    </row>
    <row r="7653" spans="3:8" x14ac:dyDescent="0.25">
      <c r="C7653" s="90">
        <v>2.9104000000000001</v>
      </c>
      <c r="D7653" s="164">
        <v>13.341609449994509</v>
      </c>
      <c r="E7653" s="90">
        <v>3.2103999999999999</v>
      </c>
      <c r="F7653" s="213">
        <v>9.3220414179893485</v>
      </c>
      <c r="G7653" s="90">
        <v>3.0604</v>
      </c>
      <c r="H7653" s="213">
        <v>7.1593477650596853</v>
      </c>
    </row>
    <row r="7654" spans="3:8" x14ac:dyDescent="0.25">
      <c r="C7654" s="90">
        <v>2.9108000000000001</v>
      </c>
      <c r="D7654" s="164">
        <v>13.341609449994509</v>
      </c>
      <c r="E7654" s="90">
        <v>3.2107999999999999</v>
      </c>
      <c r="F7654" s="213">
        <v>9.3220414179893485</v>
      </c>
      <c r="G7654" s="90">
        <v>3.0608</v>
      </c>
      <c r="H7654" s="213">
        <v>7.1593477650596853</v>
      </c>
    </row>
    <row r="7655" spans="3:8" x14ac:dyDescent="0.25">
      <c r="C7655" s="90">
        <v>2.9112</v>
      </c>
      <c r="D7655" s="164">
        <v>13.341609449994509</v>
      </c>
      <c r="E7655" s="90">
        <v>3.2111999999999998</v>
      </c>
      <c r="F7655" s="213">
        <v>9.3220414179893485</v>
      </c>
      <c r="G7655" s="90">
        <v>3.0611999999999999</v>
      </c>
      <c r="H7655" s="213">
        <v>8.1468440085161937</v>
      </c>
    </row>
    <row r="7656" spans="3:8" x14ac:dyDescent="0.25">
      <c r="C7656" s="90">
        <v>2.9116</v>
      </c>
      <c r="D7656" s="164">
        <v>13.341609449994509</v>
      </c>
      <c r="E7656" s="90">
        <v>3.2115999999999998</v>
      </c>
      <c r="F7656" s="213">
        <v>9.3220414179893485</v>
      </c>
      <c r="G7656" s="90">
        <v>3.0615999999999999</v>
      </c>
      <c r="H7656" s="213">
        <v>9.1343402519727004</v>
      </c>
    </row>
    <row r="7657" spans="3:8" x14ac:dyDescent="0.25">
      <c r="C7657" s="90">
        <v>2.9119999999999999</v>
      </c>
      <c r="D7657" s="164">
        <v>13.341609449994509</v>
      </c>
      <c r="E7657" s="90">
        <v>3.2119999999999997</v>
      </c>
      <c r="F7657" s="213">
        <v>9.3220414179893485</v>
      </c>
      <c r="G7657" s="90">
        <v>3.0619999999999998</v>
      </c>
      <c r="H7657" s="213">
        <v>9.1343402519727004</v>
      </c>
    </row>
    <row r="7658" spans="3:8" x14ac:dyDescent="0.25">
      <c r="C7658" s="90">
        <v>2.9123999999999999</v>
      </c>
      <c r="D7658" s="164">
        <v>13.341609449994509</v>
      </c>
      <c r="E7658" s="90">
        <v>3.2123999999999997</v>
      </c>
      <c r="F7658" s="213">
        <v>9.3220414179893485</v>
      </c>
      <c r="G7658" s="90">
        <v>3.0623999999999998</v>
      </c>
      <c r="H7658" s="213">
        <v>9.1343402519727004</v>
      </c>
    </row>
    <row r="7659" spans="3:8" x14ac:dyDescent="0.25">
      <c r="C7659" s="90">
        <v>2.9128000000000003</v>
      </c>
      <c r="D7659" s="164">
        <v>13.341609449994509</v>
      </c>
      <c r="E7659" s="90">
        <v>3.2128000000000001</v>
      </c>
      <c r="F7659" s="213">
        <v>8.320055223985797</v>
      </c>
      <c r="G7659" s="90">
        <v>3.0628000000000002</v>
      </c>
      <c r="H7659" s="213">
        <v>8.1468440085161937</v>
      </c>
    </row>
    <row r="7660" spans="3:8" x14ac:dyDescent="0.25">
      <c r="C7660" s="90">
        <v>2.9132000000000002</v>
      </c>
      <c r="D7660" s="164">
        <v>13.341609449994509</v>
      </c>
      <c r="E7660" s="90">
        <v>3.2132000000000001</v>
      </c>
      <c r="F7660" s="213">
        <v>9.3220414179893485</v>
      </c>
      <c r="G7660" s="90">
        <v>3.0632000000000001</v>
      </c>
      <c r="H7660" s="213">
        <v>8.1468440085161937</v>
      </c>
    </row>
    <row r="7661" spans="3:8" x14ac:dyDescent="0.25">
      <c r="C7661" s="90">
        <v>2.9136000000000002</v>
      </c>
      <c r="D7661" s="164">
        <v>12.344354973415887</v>
      </c>
      <c r="E7661" s="90">
        <v>3.2136</v>
      </c>
      <c r="F7661" s="213">
        <v>9.3220414179893485</v>
      </c>
      <c r="G7661" s="90">
        <v>3.0636000000000001</v>
      </c>
      <c r="H7661" s="213">
        <v>8.1468440085161937</v>
      </c>
    </row>
    <row r="7662" spans="3:8" x14ac:dyDescent="0.25">
      <c r="C7662" s="90">
        <v>2.9140000000000001</v>
      </c>
      <c r="D7662" s="164">
        <v>13.341609449994509</v>
      </c>
      <c r="E7662" s="90">
        <v>3.214</v>
      </c>
      <c r="F7662" s="213">
        <v>9.3220414179893485</v>
      </c>
      <c r="G7662" s="90">
        <v>3.0640000000000001</v>
      </c>
      <c r="H7662" s="213">
        <v>8.1468440085161937</v>
      </c>
    </row>
    <row r="7663" spans="3:8" x14ac:dyDescent="0.25">
      <c r="C7663" s="90">
        <v>2.9144000000000001</v>
      </c>
      <c r="D7663" s="164">
        <v>13.341609449994509</v>
      </c>
      <c r="E7663" s="90">
        <v>3.2143999999999999</v>
      </c>
      <c r="F7663" s="213">
        <v>9.3220414179893485</v>
      </c>
      <c r="G7663" s="90">
        <v>3.0644</v>
      </c>
      <c r="H7663" s="213">
        <v>8.1468440085161937</v>
      </c>
    </row>
    <row r="7664" spans="3:8" x14ac:dyDescent="0.25">
      <c r="C7664" s="90">
        <v>2.9148000000000001</v>
      </c>
      <c r="D7664" s="164">
        <v>13.341609449994509</v>
      </c>
      <c r="E7664" s="90">
        <v>3.2147999999999999</v>
      </c>
      <c r="F7664" s="213">
        <v>9.3220414179893485</v>
      </c>
      <c r="G7664" s="90">
        <v>3.0648</v>
      </c>
      <c r="H7664" s="213">
        <v>9.1343402519727004</v>
      </c>
    </row>
    <row r="7665" spans="3:8" x14ac:dyDescent="0.25">
      <c r="C7665" s="90">
        <v>2.9152</v>
      </c>
      <c r="D7665" s="164">
        <v>13.341609449994509</v>
      </c>
      <c r="E7665" s="90">
        <v>3.2151999999999998</v>
      </c>
      <c r="F7665" s="213">
        <v>9.3220414179893485</v>
      </c>
      <c r="G7665" s="90">
        <v>3.0651999999999999</v>
      </c>
      <c r="H7665" s="213">
        <v>9.1343402519727004</v>
      </c>
    </row>
    <row r="7666" spans="3:8" x14ac:dyDescent="0.25">
      <c r="C7666" s="90">
        <v>2.9156</v>
      </c>
      <c r="D7666" s="164">
        <v>13.341609449994509</v>
      </c>
      <c r="E7666" s="90">
        <v>3.2155999999999998</v>
      </c>
      <c r="F7666" s="213">
        <v>9.3220414179893485</v>
      </c>
      <c r="G7666" s="90">
        <v>3.0655999999999999</v>
      </c>
      <c r="H7666" s="213">
        <v>9.1343402519727004</v>
      </c>
    </row>
    <row r="7667" spans="3:8" x14ac:dyDescent="0.25">
      <c r="C7667" s="90">
        <v>2.9159999999999999</v>
      </c>
      <c r="D7667" s="164">
        <v>13.341609449994509</v>
      </c>
      <c r="E7667" s="90">
        <v>3.2159999999999997</v>
      </c>
      <c r="F7667" s="213">
        <v>9.3220414179893485</v>
      </c>
      <c r="G7667" s="90">
        <v>3.0659999999999998</v>
      </c>
      <c r="H7667" s="213">
        <v>8.1468440085161937</v>
      </c>
    </row>
    <row r="7668" spans="3:8" x14ac:dyDescent="0.25">
      <c r="C7668" s="90">
        <v>2.9163999999999999</v>
      </c>
      <c r="D7668" s="164">
        <v>13.341609449994509</v>
      </c>
      <c r="E7668" s="90">
        <v>3.2163999999999997</v>
      </c>
      <c r="F7668" s="213">
        <v>9.3220414179893485</v>
      </c>
      <c r="G7668" s="90">
        <v>3.0663999999999998</v>
      </c>
      <c r="H7668" s="213">
        <v>8.1468440085161937</v>
      </c>
    </row>
    <row r="7669" spans="3:8" x14ac:dyDescent="0.25">
      <c r="C7669" s="90">
        <v>2.9168000000000003</v>
      </c>
      <c r="D7669" s="164">
        <v>13.341609449994509</v>
      </c>
      <c r="E7669" s="90">
        <v>3.2168000000000001</v>
      </c>
      <c r="F7669" s="213">
        <v>9.3220414179893485</v>
      </c>
      <c r="G7669" s="90">
        <v>3.0668000000000002</v>
      </c>
      <c r="H7669" s="213">
        <v>7.1593477650596853</v>
      </c>
    </row>
    <row r="7670" spans="3:8" x14ac:dyDescent="0.25">
      <c r="C7670" s="90">
        <v>2.9172000000000002</v>
      </c>
      <c r="D7670" s="164">
        <v>13.341609449994509</v>
      </c>
      <c r="E7670" s="90">
        <v>3.2172000000000001</v>
      </c>
      <c r="F7670" s="213">
        <v>9.3220414179893485</v>
      </c>
      <c r="G7670" s="90">
        <v>3.0672000000000001</v>
      </c>
      <c r="H7670" s="213">
        <v>7.1593477650596853</v>
      </c>
    </row>
    <row r="7671" spans="3:8" x14ac:dyDescent="0.25">
      <c r="C7671" s="90">
        <v>2.9176000000000002</v>
      </c>
      <c r="D7671" s="164">
        <v>14.338863926573129</v>
      </c>
      <c r="E7671" s="90">
        <v>3.2176</v>
      </c>
      <c r="F7671" s="213">
        <v>9.3220414179893485</v>
      </c>
      <c r="G7671" s="90">
        <v>3.0676000000000001</v>
      </c>
      <c r="H7671" s="213">
        <v>7.1593477650596853</v>
      </c>
    </row>
    <row r="7672" spans="3:8" x14ac:dyDescent="0.25">
      <c r="C7672" s="90">
        <v>2.9180000000000001</v>
      </c>
      <c r="D7672" s="164">
        <v>13.341609449994509</v>
      </c>
      <c r="E7672" s="90">
        <v>3.218</v>
      </c>
      <c r="F7672" s="213">
        <v>9.3220414179893485</v>
      </c>
      <c r="G7672" s="90">
        <v>3.0680000000000001</v>
      </c>
      <c r="H7672" s="213">
        <v>8.1468440085161937</v>
      </c>
    </row>
    <row r="7673" spans="3:8" x14ac:dyDescent="0.25">
      <c r="C7673" s="90">
        <v>2.9184000000000001</v>
      </c>
      <c r="D7673" s="164">
        <v>14.338863926573129</v>
      </c>
      <c r="E7673" s="90">
        <v>3.2183999999999999</v>
      </c>
      <c r="F7673" s="213">
        <v>9.3220414179893485</v>
      </c>
      <c r="G7673" s="90">
        <v>3.0684</v>
      </c>
      <c r="H7673" s="213">
        <v>8.1468440085161937</v>
      </c>
    </row>
    <row r="7674" spans="3:8" x14ac:dyDescent="0.25">
      <c r="C7674" s="90">
        <v>2.9188000000000001</v>
      </c>
      <c r="D7674" s="164">
        <v>13.341609449994509</v>
      </c>
      <c r="E7674" s="90">
        <v>3.2187999999999999</v>
      </c>
      <c r="F7674" s="213">
        <v>9.3220414179893485</v>
      </c>
      <c r="G7674" s="90">
        <v>3.0688</v>
      </c>
      <c r="H7674" s="213">
        <v>9.1343402519727004</v>
      </c>
    </row>
    <row r="7675" spans="3:8" x14ac:dyDescent="0.25">
      <c r="C7675" s="90">
        <v>2.9192</v>
      </c>
      <c r="D7675" s="164">
        <v>14.338863926573129</v>
      </c>
      <c r="E7675" s="90">
        <v>3.2191999999999998</v>
      </c>
      <c r="F7675" s="213">
        <v>9.3220414179893485</v>
      </c>
      <c r="G7675" s="90">
        <v>3.0691999999999999</v>
      </c>
      <c r="H7675" s="213">
        <v>8.1468440085161937</v>
      </c>
    </row>
    <row r="7676" spans="3:8" x14ac:dyDescent="0.25">
      <c r="C7676" s="90">
        <v>2.9196</v>
      </c>
      <c r="D7676" s="164">
        <v>14.338863926573129</v>
      </c>
      <c r="E7676" s="90">
        <v>3.2195999999999998</v>
      </c>
      <c r="F7676" s="213">
        <v>9.3220414179893485</v>
      </c>
      <c r="G7676" s="90">
        <v>3.0695999999999999</v>
      </c>
      <c r="H7676" s="213">
        <v>8.1468440085161937</v>
      </c>
    </row>
    <row r="7677" spans="3:8" x14ac:dyDescent="0.25">
      <c r="C7677" s="90">
        <v>2.92</v>
      </c>
      <c r="D7677" s="164">
        <v>14.338863926573129</v>
      </c>
      <c r="E7677" s="90">
        <v>3.2199999999999998</v>
      </c>
      <c r="F7677" s="213">
        <v>9.3220414179893485</v>
      </c>
      <c r="G7677" s="90">
        <v>3.07</v>
      </c>
      <c r="H7677" s="213">
        <v>8.1468440085161937</v>
      </c>
    </row>
    <row r="7678" spans="3:8" x14ac:dyDescent="0.25">
      <c r="C7678" s="90">
        <v>2.9203999999999999</v>
      </c>
      <c r="D7678" s="164">
        <v>14.338863926573129</v>
      </c>
      <c r="E7678" s="90">
        <v>3.2203999999999997</v>
      </c>
      <c r="F7678" s="213">
        <v>9.3220414179893485</v>
      </c>
      <c r="G7678" s="90">
        <v>3.0703999999999998</v>
      </c>
      <c r="H7678" s="213">
        <v>8.1468440085161937</v>
      </c>
    </row>
    <row r="7679" spans="3:8" x14ac:dyDescent="0.25">
      <c r="C7679" s="90">
        <v>2.9208000000000003</v>
      </c>
      <c r="D7679" s="164">
        <v>14.338863926573129</v>
      </c>
      <c r="E7679" s="90">
        <v>3.2208000000000001</v>
      </c>
      <c r="F7679" s="213">
        <v>9.3220414179893485</v>
      </c>
      <c r="G7679" s="90">
        <v>3.0708000000000002</v>
      </c>
      <c r="H7679" s="213">
        <v>7.1593477650596853</v>
      </c>
    </row>
    <row r="7680" spans="3:8" x14ac:dyDescent="0.25">
      <c r="C7680" s="90">
        <v>2.9212000000000002</v>
      </c>
      <c r="D7680" s="164">
        <v>14.338863926573129</v>
      </c>
      <c r="E7680" s="90">
        <v>3.2212000000000001</v>
      </c>
      <c r="F7680" s="213">
        <v>9.3220414179893485</v>
      </c>
      <c r="G7680" s="90">
        <v>3.0712000000000002</v>
      </c>
      <c r="H7680" s="213">
        <v>7.1593477650596853</v>
      </c>
    </row>
    <row r="7681" spans="3:8" x14ac:dyDescent="0.25">
      <c r="C7681" s="90">
        <v>2.9216000000000002</v>
      </c>
      <c r="D7681" s="164">
        <v>14.338863926573129</v>
      </c>
      <c r="E7681" s="90">
        <v>3.2216</v>
      </c>
      <c r="F7681" s="213">
        <v>9.3220414179893485</v>
      </c>
      <c r="G7681" s="90">
        <v>3.0716000000000001</v>
      </c>
      <c r="H7681" s="213">
        <v>8.1468440085161937</v>
      </c>
    </row>
    <row r="7682" spans="3:8" x14ac:dyDescent="0.25">
      <c r="C7682" s="90">
        <v>2.9220000000000002</v>
      </c>
      <c r="D7682" s="164">
        <v>14.338863926573129</v>
      </c>
      <c r="E7682" s="90">
        <v>3.222</v>
      </c>
      <c r="F7682" s="213">
        <v>9.3220414179893485</v>
      </c>
      <c r="G7682" s="90">
        <v>3.0720000000000001</v>
      </c>
      <c r="H7682" s="213">
        <v>8.1468440085161937</v>
      </c>
    </row>
    <row r="7683" spans="3:8" x14ac:dyDescent="0.25">
      <c r="C7683" s="90">
        <v>2.9224000000000001</v>
      </c>
      <c r="D7683" s="164">
        <v>14.338863926573129</v>
      </c>
      <c r="E7683" s="90">
        <v>3.2223999999999999</v>
      </c>
      <c r="F7683" s="213">
        <v>9.3220414179893485</v>
      </c>
      <c r="G7683" s="90">
        <v>3.0724</v>
      </c>
      <c r="H7683" s="213">
        <v>9.1343402519727004</v>
      </c>
    </row>
    <row r="7684" spans="3:8" x14ac:dyDescent="0.25">
      <c r="C7684" s="90">
        <v>2.9228000000000001</v>
      </c>
      <c r="D7684" s="164">
        <v>14.338863926573129</v>
      </c>
      <c r="E7684" s="90">
        <v>3.2227999999999999</v>
      </c>
      <c r="F7684" s="213">
        <v>9.3220414179893485</v>
      </c>
      <c r="G7684" s="90">
        <v>3.0728</v>
      </c>
      <c r="H7684" s="213">
        <v>8.1468440085161937</v>
      </c>
    </row>
    <row r="7685" spans="3:8" x14ac:dyDescent="0.25">
      <c r="C7685" s="90">
        <v>2.9232</v>
      </c>
      <c r="D7685" s="164">
        <v>14.338863926573129</v>
      </c>
      <c r="E7685" s="90">
        <v>3.2231999999999998</v>
      </c>
      <c r="F7685" s="213">
        <v>9.3220414179893485</v>
      </c>
      <c r="G7685" s="90">
        <v>3.0731999999999999</v>
      </c>
      <c r="H7685" s="213">
        <v>8.1468440085161937</v>
      </c>
    </row>
    <row r="7686" spans="3:8" x14ac:dyDescent="0.25">
      <c r="C7686" s="90">
        <v>2.9236</v>
      </c>
      <c r="D7686" s="164">
        <v>14.338863926573129</v>
      </c>
      <c r="E7686" s="90">
        <v>3.2235999999999998</v>
      </c>
      <c r="F7686" s="213">
        <v>9.3220414179893485</v>
      </c>
      <c r="G7686" s="90">
        <v>3.0735999999999999</v>
      </c>
      <c r="H7686" s="213">
        <v>7.1593477650596853</v>
      </c>
    </row>
    <row r="7687" spans="3:8" x14ac:dyDescent="0.25">
      <c r="C7687" s="90">
        <v>2.9239999999999999</v>
      </c>
      <c r="D7687" s="164">
        <v>14.338863926573129</v>
      </c>
      <c r="E7687" s="90">
        <v>3.2239999999999998</v>
      </c>
      <c r="F7687" s="213">
        <v>9.3220414179893485</v>
      </c>
      <c r="G7687" s="90">
        <v>3.0739999999999998</v>
      </c>
      <c r="H7687" s="213">
        <v>7.1593477650596853</v>
      </c>
    </row>
    <row r="7688" spans="3:8" x14ac:dyDescent="0.25">
      <c r="C7688" s="90">
        <v>2.9243999999999999</v>
      </c>
      <c r="D7688" s="164">
        <v>14.338863926573129</v>
      </c>
      <c r="E7688" s="90">
        <v>3.2243999999999997</v>
      </c>
      <c r="F7688" s="213">
        <v>9.3220414179893485</v>
      </c>
      <c r="G7688" s="90">
        <v>3.0743999999999998</v>
      </c>
      <c r="H7688" s="213">
        <v>8.1468440085161937</v>
      </c>
    </row>
    <row r="7689" spans="3:8" x14ac:dyDescent="0.25">
      <c r="C7689" s="90">
        <v>2.9248000000000003</v>
      </c>
      <c r="D7689" s="164">
        <v>14.338863926573129</v>
      </c>
      <c r="E7689" s="90">
        <v>3.2248000000000001</v>
      </c>
      <c r="F7689" s="213">
        <v>9.3220414179893485</v>
      </c>
      <c r="G7689" s="90">
        <v>3.0748000000000002</v>
      </c>
      <c r="H7689" s="213">
        <v>8.1468440085161937</v>
      </c>
    </row>
    <row r="7690" spans="3:8" x14ac:dyDescent="0.25">
      <c r="C7690" s="90">
        <v>2.9252000000000002</v>
      </c>
      <c r="D7690" s="164">
        <v>14.338863926573129</v>
      </c>
      <c r="E7690" s="90">
        <v>3.2252000000000001</v>
      </c>
      <c r="F7690" s="213">
        <v>9.3220414179893485</v>
      </c>
      <c r="G7690" s="90">
        <v>3.0752000000000002</v>
      </c>
      <c r="H7690" s="213">
        <v>8.1468440085161937</v>
      </c>
    </row>
    <row r="7691" spans="3:8" x14ac:dyDescent="0.25">
      <c r="C7691" s="90">
        <v>2.9256000000000002</v>
      </c>
      <c r="D7691" s="164">
        <v>14.338863926573129</v>
      </c>
      <c r="E7691" s="90">
        <v>3.2256</v>
      </c>
      <c r="F7691" s="213">
        <v>9.3220414179893485</v>
      </c>
      <c r="G7691" s="90">
        <v>3.0756000000000001</v>
      </c>
      <c r="H7691" s="213">
        <v>8.1468440085161937</v>
      </c>
    </row>
    <row r="7692" spans="3:8" x14ac:dyDescent="0.25">
      <c r="C7692" s="90">
        <v>2.9260000000000002</v>
      </c>
      <c r="D7692" s="164">
        <v>14.338863926573129</v>
      </c>
      <c r="E7692" s="90">
        <v>3.226</v>
      </c>
      <c r="F7692" s="213">
        <v>9.3220414179893485</v>
      </c>
      <c r="G7692" s="90">
        <v>3.0760000000000001</v>
      </c>
      <c r="H7692" s="213">
        <v>8.1468440085161937</v>
      </c>
    </row>
    <row r="7693" spans="3:8" x14ac:dyDescent="0.25">
      <c r="C7693" s="90">
        <v>2.9264000000000001</v>
      </c>
      <c r="D7693" s="164">
        <v>14.338863926573129</v>
      </c>
      <c r="E7693" s="90">
        <v>3.2263999999999999</v>
      </c>
      <c r="F7693" s="213">
        <v>9.3220414179893485</v>
      </c>
      <c r="G7693" s="90">
        <v>3.0764</v>
      </c>
      <c r="H7693" s="213">
        <v>8.1468440085161937</v>
      </c>
    </row>
    <row r="7694" spans="3:8" x14ac:dyDescent="0.25">
      <c r="C7694" s="90">
        <v>2.9268000000000001</v>
      </c>
      <c r="D7694" s="164">
        <v>14.338863926573129</v>
      </c>
      <c r="E7694" s="90">
        <v>3.2267999999999999</v>
      </c>
      <c r="F7694" s="213">
        <v>9.3220414179893485</v>
      </c>
      <c r="G7694" s="90">
        <v>3.0768</v>
      </c>
      <c r="H7694" s="213">
        <v>8.1468440085161937</v>
      </c>
    </row>
    <row r="7695" spans="3:8" x14ac:dyDescent="0.25">
      <c r="C7695" s="90">
        <v>2.9272</v>
      </c>
      <c r="D7695" s="164">
        <v>14.338863926573129</v>
      </c>
      <c r="E7695" s="90">
        <v>3.2271999999999998</v>
      </c>
      <c r="F7695" s="213">
        <v>9.3220414179893485</v>
      </c>
      <c r="G7695" s="90">
        <v>3.0771999999999999</v>
      </c>
      <c r="H7695" s="213">
        <v>7.1593477650596853</v>
      </c>
    </row>
    <row r="7696" spans="3:8" x14ac:dyDescent="0.25">
      <c r="C7696" s="90">
        <v>2.9276</v>
      </c>
      <c r="D7696" s="164">
        <v>14.338863926573129</v>
      </c>
      <c r="E7696" s="90">
        <v>3.2275999999999998</v>
      </c>
      <c r="F7696" s="213">
        <v>9.3220414179893485</v>
      </c>
      <c r="G7696" s="90">
        <v>3.0775999999999999</v>
      </c>
      <c r="H7696" s="213">
        <v>8.1468440085161937</v>
      </c>
    </row>
    <row r="7697" spans="3:8" x14ac:dyDescent="0.25">
      <c r="C7697" s="90">
        <v>2.9279999999999999</v>
      </c>
      <c r="D7697" s="164">
        <v>14.338863926573129</v>
      </c>
      <c r="E7697" s="90">
        <v>3.2279999999999998</v>
      </c>
      <c r="F7697" s="213">
        <v>9.3220414179893485</v>
      </c>
      <c r="G7697" s="90">
        <v>3.0779999999999998</v>
      </c>
      <c r="H7697" s="213">
        <v>8.1468440085161937</v>
      </c>
    </row>
    <row r="7698" spans="3:8" x14ac:dyDescent="0.25">
      <c r="C7698" s="90">
        <v>2.9283999999999999</v>
      </c>
      <c r="D7698" s="164">
        <v>14.338863926573129</v>
      </c>
      <c r="E7698" s="90">
        <v>3.2283999999999997</v>
      </c>
      <c r="F7698" s="213">
        <v>9.3220414179893485</v>
      </c>
      <c r="G7698" s="90">
        <v>3.0783999999999998</v>
      </c>
      <c r="H7698" s="213">
        <v>9.1343402519727004</v>
      </c>
    </row>
    <row r="7699" spans="3:8" x14ac:dyDescent="0.25">
      <c r="C7699" s="90">
        <v>2.9288000000000003</v>
      </c>
      <c r="D7699" s="164">
        <v>14.338863926573129</v>
      </c>
      <c r="E7699" s="90">
        <v>3.2288000000000001</v>
      </c>
      <c r="F7699" s="213">
        <v>9.3220414179893485</v>
      </c>
      <c r="G7699" s="90">
        <v>3.0787999999999998</v>
      </c>
      <c r="H7699" s="213">
        <v>8.1468440085161937</v>
      </c>
    </row>
    <row r="7700" spans="3:8" x14ac:dyDescent="0.25">
      <c r="C7700" s="90">
        <v>2.9292000000000002</v>
      </c>
      <c r="D7700" s="164">
        <v>14.338863926573129</v>
      </c>
      <c r="E7700" s="90">
        <v>3.2292000000000001</v>
      </c>
      <c r="F7700" s="213">
        <v>9.3220414179893485</v>
      </c>
      <c r="G7700" s="90">
        <v>3.0792000000000002</v>
      </c>
      <c r="H7700" s="213">
        <v>8.1468440085161937</v>
      </c>
    </row>
    <row r="7701" spans="3:8" x14ac:dyDescent="0.25">
      <c r="C7701" s="90">
        <v>2.9296000000000002</v>
      </c>
      <c r="D7701" s="164">
        <v>14.338863926573129</v>
      </c>
      <c r="E7701" s="90">
        <v>3.2296</v>
      </c>
      <c r="F7701" s="213">
        <v>9.3220414179893485</v>
      </c>
      <c r="G7701" s="90">
        <v>3.0796000000000001</v>
      </c>
      <c r="H7701" s="213">
        <v>8.1468440085161937</v>
      </c>
    </row>
    <row r="7702" spans="3:8" x14ac:dyDescent="0.25">
      <c r="C7702" s="90">
        <v>2.93</v>
      </c>
      <c r="D7702" s="164">
        <v>14.338863926573129</v>
      </c>
      <c r="E7702" s="90">
        <v>3.23</v>
      </c>
      <c r="F7702" s="213">
        <v>9.3220414179893485</v>
      </c>
      <c r="G7702" s="90">
        <v>3.08</v>
      </c>
      <c r="H7702" s="213">
        <v>8.1468440085161937</v>
      </c>
    </row>
    <row r="7703" spans="3:8" x14ac:dyDescent="0.25">
      <c r="C7703" s="90">
        <v>2.9304000000000001</v>
      </c>
      <c r="D7703" s="164">
        <v>14.338863926573129</v>
      </c>
      <c r="E7703" s="90">
        <v>3.2303999999999999</v>
      </c>
      <c r="F7703" s="213">
        <v>9.3220414179893485</v>
      </c>
      <c r="G7703" s="90">
        <v>3.0804</v>
      </c>
      <c r="H7703" s="213">
        <v>8.1468440085161937</v>
      </c>
    </row>
    <row r="7704" spans="3:8" x14ac:dyDescent="0.25">
      <c r="C7704" s="90">
        <v>2.9308000000000001</v>
      </c>
      <c r="D7704" s="164">
        <v>14.338863926573129</v>
      </c>
      <c r="E7704" s="90">
        <v>3.2307999999999999</v>
      </c>
      <c r="F7704" s="213">
        <v>9.3220414179893485</v>
      </c>
      <c r="G7704" s="90">
        <v>3.0808</v>
      </c>
      <c r="H7704" s="213">
        <v>8.1468440085161937</v>
      </c>
    </row>
    <row r="7705" spans="3:8" x14ac:dyDescent="0.25">
      <c r="C7705" s="90">
        <v>2.9312</v>
      </c>
      <c r="D7705" s="164">
        <v>14.338863926573129</v>
      </c>
      <c r="E7705" s="90">
        <v>3.2311999999999999</v>
      </c>
      <c r="F7705" s="213">
        <v>9.3220414179893485</v>
      </c>
      <c r="G7705" s="90">
        <v>3.0811999999999999</v>
      </c>
      <c r="H7705" s="213">
        <v>8.1468440085161937</v>
      </c>
    </row>
    <row r="7706" spans="3:8" x14ac:dyDescent="0.25">
      <c r="C7706" s="90">
        <v>2.9316</v>
      </c>
      <c r="D7706" s="164">
        <v>14.338863926573129</v>
      </c>
      <c r="E7706" s="90">
        <v>3.2315999999999998</v>
      </c>
      <c r="F7706" s="213">
        <v>9.3220414179893485</v>
      </c>
      <c r="G7706" s="90">
        <v>3.0815999999999999</v>
      </c>
      <c r="H7706" s="213">
        <v>8.1468440085161937</v>
      </c>
    </row>
    <row r="7707" spans="3:8" x14ac:dyDescent="0.25">
      <c r="C7707" s="90">
        <v>2.9319999999999999</v>
      </c>
      <c r="D7707" s="164">
        <v>14.338863926573129</v>
      </c>
      <c r="E7707" s="90">
        <v>3.2319999999999998</v>
      </c>
      <c r="F7707" s="213">
        <v>9.3220414179893485</v>
      </c>
      <c r="G7707" s="90">
        <v>3.0819999999999999</v>
      </c>
      <c r="H7707" s="213">
        <v>8.1468440085161937</v>
      </c>
    </row>
    <row r="7708" spans="3:8" x14ac:dyDescent="0.25">
      <c r="C7708" s="90">
        <v>2.9323999999999999</v>
      </c>
      <c r="D7708" s="164">
        <v>15.585432022296406</v>
      </c>
      <c r="E7708" s="90">
        <v>3.2323999999999997</v>
      </c>
      <c r="F7708" s="213">
        <v>9.3220414179893485</v>
      </c>
      <c r="G7708" s="90">
        <v>3.0823999999999998</v>
      </c>
      <c r="H7708" s="213">
        <v>7.1593477650596853</v>
      </c>
    </row>
    <row r="7709" spans="3:8" x14ac:dyDescent="0.25">
      <c r="C7709" s="90">
        <v>2.9328000000000003</v>
      </c>
      <c r="D7709" s="164">
        <v>15.585432022296406</v>
      </c>
      <c r="E7709" s="90">
        <v>3.2328000000000001</v>
      </c>
      <c r="F7709" s="213">
        <v>9.3220414179893485</v>
      </c>
      <c r="G7709" s="90">
        <v>3.0827999999999998</v>
      </c>
      <c r="H7709" s="213">
        <v>7.1593477650596853</v>
      </c>
    </row>
    <row r="7710" spans="3:8" x14ac:dyDescent="0.25">
      <c r="C7710" s="90">
        <v>2.9332000000000003</v>
      </c>
      <c r="D7710" s="164">
        <v>15.585432022296406</v>
      </c>
      <c r="E7710" s="90">
        <v>3.2332000000000001</v>
      </c>
      <c r="F7710" s="213">
        <v>9.3220414179893485</v>
      </c>
      <c r="G7710" s="90">
        <v>3.0832000000000002</v>
      </c>
      <c r="H7710" s="213">
        <v>8.1468440085161937</v>
      </c>
    </row>
    <row r="7711" spans="3:8" x14ac:dyDescent="0.25">
      <c r="C7711" s="90">
        <v>2.9336000000000002</v>
      </c>
      <c r="D7711" s="164">
        <v>15.585432022296406</v>
      </c>
      <c r="E7711" s="90">
        <v>3.2336</v>
      </c>
      <c r="F7711" s="213">
        <v>9.3220414179893485</v>
      </c>
      <c r="G7711" s="90">
        <v>3.0836000000000001</v>
      </c>
      <c r="H7711" s="213">
        <v>8.1468440085161937</v>
      </c>
    </row>
    <row r="7712" spans="3:8" x14ac:dyDescent="0.25">
      <c r="C7712" s="90">
        <v>2.9340000000000002</v>
      </c>
      <c r="D7712" s="164">
        <v>15.585432022296406</v>
      </c>
      <c r="E7712" s="90">
        <v>3.234</v>
      </c>
      <c r="F7712" s="213">
        <v>9.3220414179893485</v>
      </c>
      <c r="G7712" s="90">
        <v>3.0840000000000001</v>
      </c>
      <c r="H7712" s="213">
        <v>9.1343402519727004</v>
      </c>
    </row>
    <row r="7713" spans="3:8" x14ac:dyDescent="0.25">
      <c r="C7713" s="90">
        <v>2.9344000000000001</v>
      </c>
      <c r="D7713" s="164">
        <v>15.585432022296406</v>
      </c>
      <c r="E7713" s="90">
        <v>3.2343999999999999</v>
      </c>
      <c r="F7713" s="213">
        <v>9.3220414179893485</v>
      </c>
      <c r="G7713" s="90">
        <v>3.0844</v>
      </c>
      <c r="H7713" s="213">
        <v>9.1343402519727004</v>
      </c>
    </row>
    <row r="7714" spans="3:8" x14ac:dyDescent="0.25">
      <c r="C7714" s="90">
        <v>2.9348000000000001</v>
      </c>
      <c r="D7714" s="164">
        <v>15.585432022296406</v>
      </c>
      <c r="E7714" s="90">
        <v>3.2347999999999999</v>
      </c>
      <c r="F7714" s="213">
        <v>9.3220414179893485</v>
      </c>
      <c r="G7714" s="90">
        <v>3.0848</v>
      </c>
      <c r="H7714" s="213">
        <v>8.1468440085161937</v>
      </c>
    </row>
    <row r="7715" spans="3:8" x14ac:dyDescent="0.25">
      <c r="C7715" s="90">
        <v>2.9352</v>
      </c>
      <c r="D7715" s="164">
        <v>15.585432022296406</v>
      </c>
      <c r="E7715" s="90">
        <v>3.2351999999999999</v>
      </c>
      <c r="F7715" s="213">
        <v>9.3220414179893485</v>
      </c>
      <c r="G7715" s="90">
        <v>3.0851999999999999</v>
      </c>
      <c r="H7715" s="213">
        <v>8.1468440085161937</v>
      </c>
    </row>
    <row r="7716" spans="3:8" x14ac:dyDescent="0.25">
      <c r="C7716" s="90">
        <v>2.9356</v>
      </c>
      <c r="D7716" s="164">
        <v>15.585432022296406</v>
      </c>
      <c r="E7716" s="90">
        <v>3.2355999999999998</v>
      </c>
      <c r="F7716" s="213">
        <v>9.3220414179893485</v>
      </c>
      <c r="G7716" s="90">
        <v>3.0855999999999999</v>
      </c>
      <c r="H7716" s="213">
        <v>7.1593477650596853</v>
      </c>
    </row>
    <row r="7717" spans="3:8" x14ac:dyDescent="0.25">
      <c r="C7717" s="90">
        <v>2.9359999999999999</v>
      </c>
      <c r="D7717" s="164">
        <v>14.338863926573129</v>
      </c>
      <c r="E7717" s="90">
        <v>3.2359999999999998</v>
      </c>
      <c r="F7717" s="213">
        <v>9.3220414179893485</v>
      </c>
      <c r="G7717" s="90">
        <v>3.0859999999999999</v>
      </c>
      <c r="H7717" s="213">
        <v>7.1593477650596853</v>
      </c>
    </row>
    <row r="7718" spans="3:8" x14ac:dyDescent="0.25">
      <c r="C7718" s="90">
        <v>2.9363999999999999</v>
      </c>
      <c r="D7718" s="164">
        <v>14.338863926573129</v>
      </c>
      <c r="E7718" s="90">
        <v>3.2363999999999997</v>
      </c>
      <c r="F7718" s="213">
        <v>9.3220414179893485</v>
      </c>
      <c r="G7718" s="90">
        <v>3.0863999999999998</v>
      </c>
      <c r="H7718" s="213">
        <v>7.1593477650596853</v>
      </c>
    </row>
    <row r="7719" spans="3:8" x14ac:dyDescent="0.25">
      <c r="C7719" s="90">
        <v>2.9368000000000003</v>
      </c>
      <c r="D7719" s="164">
        <v>14.338863926573129</v>
      </c>
      <c r="E7719" s="90">
        <v>3.2368000000000001</v>
      </c>
      <c r="F7719" s="213">
        <v>9.3220414179893485</v>
      </c>
      <c r="G7719" s="90">
        <v>3.0867999999999998</v>
      </c>
      <c r="H7719" s="213">
        <v>8.1468440085161937</v>
      </c>
    </row>
    <row r="7720" spans="3:8" x14ac:dyDescent="0.25">
      <c r="C7720" s="90">
        <v>2.9372000000000003</v>
      </c>
      <c r="D7720" s="164">
        <v>14.338863926573129</v>
      </c>
      <c r="E7720" s="90">
        <v>3.2372000000000001</v>
      </c>
      <c r="F7720" s="213">
        <v>8.320055223985797</v>
      </c>
      <c r="G7720" s="90">
        <v>3.0872000000000002</v>
      </c>
      <c r="H7720" s="213">
        <v>8.1468440085161937</v>
      </c>
    </row>
    <row r="7721" spans="3:8" x14ac:dyDescent="0.25">
      <c r="C7721" s="90">
        <v>2.9376000000000002</v>
      </c>
      <c r="D7721" s="164">
        <v>14.338863926573129</v>
      </c>
      <c r="E7721" s="90">
        <v>3.2376</v>
      </c>
      <c r="F7721" s="213">
        <v>8.320055223985797</v>
      </c>
      <c r="G7721" s="90">
        <v>3.0876000000000001</v>
      </c>
      <c r="H7721" s="213">
        <v>8.1468440085161937</v>
      </c>
    </row>
    <row r="7722" spans="3:8" x14ac:dyDescent="0.25">
      <c r="C7722" s="90">
        <v>2.9380000000000002</v>
      </c>
      <c r="D7722" s="164">
        <v>14.338863926573129</v>
      </c>
      <c r="E7722" s="90">
        <v>3.238</v>
      </c>
      <c r="F7722" s="213">
        <v>8.320055223985797</v>
      </c>
      <c r="G7722" s="90">
        <v>3.0880000000000001</v>
      </c>
      <c r="H7722" s="213">
        <v>8.1468440085161937</v>
      </c>
    </row>
    <row r="7723" spans="3:8" x14ac:dyDescent="0.25">
      <c r="C7723" s="90">
        <v>2.9384000000000001</v>
      </c>
      <c r="D7723" s="164">
        <v>14.338863926573129</v>
      </c>
      <c r="E7723" s="90">
        <v>3.2383999999999999</v>
      </c>
      <c r="F7723" s="213">
        <v>9.3220414179893485</v>
      </c>
      <c r="G7723" s="90">
        <v>3.0884</v>
      </c>
      <c r="H7723" s="213">
        <v>8.1468440085161937</v>
      </c>
    </row>
    <row r="7724" spans="3:8" x14ac:dyDescent="0.25">
      <c r="C7724" s="90">
        <v>2.9388000000000001</v>
      </c>
      <c r="D7724" s="164">
        <v>14.338863926573129</v>
      </c>
      <c r="E7724" s="90">
        <v>3.2387999999999999</v>
      </c>
      <c r="F7724" s="213">
        <v>9.3220414179893485</v>
      </c>
      <c r="G7724" s="90">
        <v>3.0888</v>
      </c>
      <c r="H7724" s="213">
        <v>8.1468440085161937</v>
      </c>
    </row>
    <row r="7725" spans="3:8" x14ac:dyDescent="0.25">
      <c r="C7725" s="90">
        <v>2.9392</v>
      </c>
      <c r="D7725" s="164">
        <v>14.338863926573129</v>
      </c>
      <c r="E7725" s="90">
        <v>3.2391999999999999</v>
      </c>
      <c r="F7725" s="213">
        <v>9.3220414179893485</v>
      </c>
      <c r="G7725" s="90">
        <v>3.0891999999999999</v>
      </c>
      <c r="H7725" s="213">
        <v>8.1468440085161937</v>
      </c>
    </row>
    <row r="7726" spans="3:8" x14ac:dyDescent="0.25">
      <c r="C7726" s="90">
        <v>2.9396</v>
      </c>
      <c r="D7726" s="164">
        <v>14.338863926573129</v>
      </c>
      <c r="E7726" s="90">
        <v>3.2395999999999998</v>
      </c>
      <c r="F7726" s="213">
        <v>8.320055223985797</v>
      </c>
      <c r="G7726" s="90">
        <v>3.0895999999999999</v>
      </c>
      <c r="H7726" s="213">
        <v>8.1468440085161937</v>
      </c>
    </row>
    <row r="7727" spans="3:8" x14ac:dyDescent="0.25">
      <c r="C7727" s="90">
        <v>2.94</v>
      </c>
      <c r="D7727" s="164">
        <v>14.338863926573129</v>
      </c>
      <c r="E7727" s="90">
        <v>3.2399999999999998</v>
      </c>
      <c r="F7727" s="213">
        <v>9.3220414179893485</v>
      </c>
      <c r="G7727" s="90">
        <v>3.09</v>
      </c>
      <c r="H7727" s="213">
        <v>8.1468440085161937</v>
      </c>
    </row>
    <row r="7728" spans="3:8" x14ac:dyDescent="0.25">
      <c r="C7728" s="90">
        <v>2.9403999999999999</v>
      </c>
      <c r="D7728" s="164">
        <v>13.341609449994509</v>
      </c>
      <c r="E7728" s="90">
        <v>3.2403999999999997</v>
      </c>
      <c r="F7728" s="213">
        <v>8.320055223985797</v>
      </c>
      <c r="G7728" s="90">
        <v>3.0903999999999998</v>
      </c>
      <c r="H7728" s="213">
        <v>9.1343402519727004</v>
      </c>
    </row>
    <row r="7729" spans="3:8" x14ac:dyDescent="0.25">
      <c r="C7729" s="90">
        <v>2.9408000000000003</v>
      </c>
      <c r="D7729" s="164">
        <v>12.344354973415887</v>
      </c>
      <c r="E7729" s="90">
        <v>3.2408000000000001</v>
      </c>
      <c r="F7729" s="213">
        <v>8.320055223985797</v>
      </c>
      <c r="G7729" s="90">
        <v>3.0907999999999998</v>
      </c>
      <c r="H7729" s="213">
        <v>8.1468440085161937</v>
      </c>
    </row>
    <row r="7730" spans="3:8" x14ac:dyDescent="0.25">
      <c r="C7730" s="90">
        <v>2.9412000000000003</v>
      </c>
      <c r="D7730" s="164">
        <v>13.341609449994509</v>
      </c>
      <c r="E7730" s="90">
        <v>3.2412000000000001</v>
      </c>
      <c r="F7730" s="213">
        <v>8.320055223985797</v>
      </c>
      <c r="G7730" s="90">
        <v>3.0912000000000002</v>
      </c>
      <c r="H7730" s="213">
        <v>8.1468440085161937</v>
      </c>
    </row>
    <row r="7731" spans="3:8" x14ac:dyDescent="0.25">
      <c r="C7731" s="90">
        <v>2.9416000000000002</v>
      </c>
      <c r="D7731" s="164">
        <v>13.341609449994509</v>
      </c>
      <c r="E7731" s="90">
        <v>3.2416</v>
      </c>
      <c r="F7731" s="213">
        <v>8.320055223985797</v>
      </c>
      <c r="G7731" s="90">
        <v>3.0916000000000001</v>
      </c>
      <c r="H7731" s="213">
        <v>7.1593477650596853</v>
      </c>
    </row>
    <row r="7732" spans="3:8" x14ac:dyDescent="0.25">
      <c r="C7732" s="90">
        <v>2.9420000000000002</v>
      </c>
      <c r="D7732" s="164">
        <v>14.338863926573129</v>
      </c>
      <c r="E7732" s="90">
        <v>3.242</v>
      </c>
      <c r="F7732" s="213">
        <v>8.320055223985797</v>
      </c>
      <c r="G7732" s="90">
        <v>3.0920000000000001</v>
      </c>
      <c r="H7732" s="213">
        <v>7.1593477650596853</v>
      </c>
    </row>
    <row r="7733" spans="3:8" x14ac:dyDescent="0.25">
      <c r="C7733" s="90">
        <v>2.9424000000000001</v>
      </c>
      <c r="D7733" s="164">
        <v>13.341609449994509</v>
      </c>
      <c r="E7733" s="90">
        <v>3.2423999999999999</v>
      </c>
      <c r="F7733" s="213">
        <v>8.320055223985797</v>
      </c>
      <c r="G7733" s="90">
        <v>3.0924</v>
      </c>
      <c r="H7733" s="213">
        <v>8.1468440085161937</v>
      </c>
    </row>
    <row r="7734" spans="3:8" x14ac:dyDescent="0.25">
      <c r="C7734" s="90">
        <v>2.9428000000000001</v>
      </c>
      <c r="D7734" s="164">
        <v>13.341609449994509</v>
      </c>
      <c r="E7734" s="90">
        <v>3.2427999999999999</v>
      </c>
      <c r="F7734" s="213">
        <v>8.320055223985797</v>
      </c>
      <c r="G7734" s="90">
        <v>3.0928</v>
      </c>
      <c r="H7734" s="213">
        <v>8.1468440085161937</v>
      </c>
    </row>
    <row r="7735" spans="3:8" x14ac:dyDescent="0.25">
      <c r="C7735" s="90">
        <v>2.9432</v>
      </c>
      <c r="D7735" s="164">
        <v>14.338863926573129</v>
      </c>
      <c r="E7735" s="90">
        <v>3.2431999999999999</v>
      </c>
      <c r="F7735" s="213">
        <v>8.320055223985797</v>
      </c>
      <c r="G7735" s="90">
        <v>3.0931999999999999</v>
      </c>
      <c r="H7735" s="213">
        <v>8.1468440085161937</v>
      </c>
    </row>
    <row r="7736" spans="3:8" x14ac:dyDescent="0.25">
      <c r="C7736" s="90">
        <v>2.9436</v>
      </c>
      <c r="D7736" s="164">
        <v>13.341609449994509</v>
      </c>
      <c r="E7736" s="90">
        <v>3.2435999999999998</v>
      </c>
      <c r="F7736" s="213">
        <v>8.320055223985797</v>
      </c>
      <c r="G7736" s="90">
        <v>3.0935999999999999</v>
      </c>
      <c r="H7736" s="213">
        <v>8.1468440085161937</v>
      </c>
    </row>
    <row r="7737" spans="3:8" x14ac:dyDescent="0.25">
      <c r="C7737" s="90">
        <v>2.944</v>
      </c>
      <c r="D7737" s="164">
        <v>13.341609449994509</v>
      </c>
      <c r="E7737" s="90">
        <v>3.2439999999999998</v>
      </c>
      <c r="F7737" s="213">
        <v>8.320055223985797</v>
      </c>
      <c r="G7737" s="90">
        <v>3.0939999999999999</v>
      </c>
      <c r="H7737" s="213">
        <v>8.1468440085161937</v>
      </c>
    </row>
    <row r="7738" spans="3:8" x14ac:dyDescent="0.25">
      <c r="C7738" s="90">
        <v>2.9443999999999999</v>
      </c>
      <c r="D7738" s="164">
        <v>13.341609449994509</v>
      </c>
      <c r="E7738" s="90">
        <v>3.2443999999999997</v>
      </c>
      <c r="F7738" s="213">
        <v>8.320055223985797</v>
      </c>
      <c r="G7738" s="90">
        <v>3.0943999999999998</v>
      </c>
      <c r="H7738" s="213">
        <v>8.1468440085161937</v>
      </c>
    </row>
    <row r="7739" spans="3:8" x14ac:dyDescent="0.25">
      <c r="C7739" s="90">
        <v>2.9448000000000003</v>
      </c>
      <c r="D7739" s="164">
        <v>14.338863926573129</v>
      </c>
      <c r="E7739" s="90">
        <v>3.2448000000000001</v>
      </c>
      <c r="F7739" s="213">
        <v>8.320055223985797</v>
      </c>
      <c r="G7739" s="90">
        <v>3.0947999999999998</v>
      </c>
      <c r="H7739" s="213">
        <v>8.1468440085161937</v>
      </c>
    </row>
    <row r="7740" spans="3:8" x14ac:dyDescent="0.25">
      <c r="C7740" s="90">
        <v>2.9452000000000003</v>
      </c>
      <c r="D7740" s="164">
        <v>14.338863926573129</v>
      </c>
      <c r="E7740" s="90">
        <v>3.2452000000000001</v>
      </c>
      <c r="F7740" s="213">
        <v>8.320055223985797</v>
      </c>
      <c r="G7740" s="90">
        <v>3.0952000000000002</v>
      </c>
      <c r="H7740" s="213">
        <v>7.1593477650596853</v>
      </c>
    </row>
    <row r="7741" spans="3:8" x14ac:dyDescent="0.25">
      <c r="C7741" s="90">
        <v>2.9456000000000002</v>
      </c>
      <c r="D7741" s="164">
        <v>14.338863926573129</v>
      </c>
      <c r="E7741" s="90">
        <v>3.2456</v>
      </c>
      <c r="F7741" s="213">
        <v>8.320055223985797</v>
      </c>
      <c r="G7741" s="90">
        <v>3.0956000000000001</v>
      </c>
      <c r="H7741" s="213">
        <v>8.1468440085161937</v>
      </c>
    </row>
    <row r="7742" spans="3:8" x14ac:dyDescent="0.25">
      <c r="C7742" s="90">
        <v>2.9460000000000002</v>
      </c>
      <c r="D7742" s="164">
        <v>14.338863926573129</v>
      </c>
      <c r="E7742" s="90">
        <v>3.246</v>
      </c>
      <c r="F7742" s="213">
        <v>9.3220414179893485</v>
      </c>
      <c r="G7742" s="90">
        <v>3.0960000000000001</v>
      </c>
      <c r="H7742" s="213">
        <v>8.1468440085161937</v>
      </c>
    </row>
    <row r="7743" spans="3:8" x14ac:dyDescent="0.25">
      <c r="C7743" s="90">
        <v>2.9464000000000001</v>
      </c>
      <c r="D7743" s="164">
        <v>14.338863926573129</v>
      </c>
      <c r="E7743" s="90">
        <v>3.2464</v>
      </c>
      <c r="F7743" s="213">
        <v>8.320055223985797</v>
      </c>
      <c r="G7743" s="90">
        <v>3.0964</v>
      </c>
      <c r="H7743" s="213">
        <v>8.1468440085161937</v>
      </c>
    </row>
    <row r="7744" spans="3:8" x14ac:dyDescent="0.25">
      <c r="C7744" s="90">
        <v>2.9468000000000001</v>
      </c>
      <c r="D7744" s="164">
        <v>14.338863926573129</v>
      </c>
      <c r="E7744" s="90">
        <v>3.2467999999999999</v>
      </c>
      <c r="F7744" s="213">
        <v>8.320055223985797</v>
      </c>
      <c r="G7744" s="90">
        <v>3.0968</v>
      </c>
      <c r="H7744" s="213">
        <v>7.1593477650596853</v>
      </c>
    </row>
    <row r="7745" spans="3:8" x14ac:dyDescent="0.25">
      <c r="C7745" s="90">
        <v>2.9472</v>
      </c>
      <c r="D7745" s="164">
        <v>14.338863926573129</v>
      </c>
      <c r="E7745" s="90">
        <v>3.2471999999999999</v>
      </c>
      <c r="F7745" s="213">
        <v>8.320055223985797</v>
      </c>
      <c r="G7745" s="90">
        <v>3.0972</v>
      </c>
      <c r="H7745" s="213">
        <v>7.1593477650596853</v>
      </c>
    </row>
    <row r="7746" spans="3:8" x14ac:dyDescent="0.25">
      <c r="C7746" s="90">
        <v>2.9476</v>
      </c>
      <c r="D7746" s="164">
        <v>14.338863926573129</v>
      </c>
      <c r="E7746" s="90">
        <v>3.2475999999999998</v>
      </c>
      <c r="F7746" s="213">
        <v>8.320055223985797</v>
      </c>
      <c r="G7746" s="90">
        <v>3.0975999999999999</v>
      </c>
      <c r="H7746" s="213">
        <v>7.1593477650596853</v>
      </c>
    </row>
    <row r="7747" spans="3:8" x14ac:dyDescent="0.25">
      <c r="C7747" s="90">
        <v>2.948</v>
      </c>
      <c r="D7747" s="164">
        <v>15.585432022296406</v>
      </c>
      <c r="E7747" s="90">
        <v>3.2479999999999998</v>
      </c>
      <c r="F7747" s="213">
        <v>8.320055223985797</v>
      </c>
      <c r="G7747" s="90">
        <v>3.0979999999999999</v>
      </c>
      <c r="H7747" s="213">
        <v>7.1593477650596853</v>
      </c>
    </row>
    <row r="7748" spans="3:8" x14ac:dyDescent="0.25">
      <c r="C7748" s="90">
        <v>2.9483999999999999</v>
      </c>
      <c r="D7748" s="164">
        <v>15.585432022296406</v>
      </c>
      <c r="E7748" s="90">
        <v>3.2483999999999997</v>
      </c>
      <c r="F7748" s="213">
        <v>8.320055223985797</v>
      </c>
      <c r="G7748" s="90">
        <v>3.0983999999999998</v>
      </c>
      <c r="H7748" s="213">
        <v>7.1593477650596853</v>
      </c>
    </row>
    <row r="7749" spans="3:8" x14ac:dyDescent="0.25">
      <c r="C7749" s="90">
        <v>2.9488000000000003</v>
      </c>
      <c r="D7749" s="164">
        <v>14.338863926573129</v>
      </c>
      <c r="E7749" s="90">
        <v>3.2488000000000001</v>
      </c>
      <c r="F7749" s="213">
        <v>8.320055223985797</v>
      </c>
      <c r="G7749" s="90">
        <v>3.0987999999999998</v>
      </c>
      <c r="H7749" s="213">
        <v>8.1468440085161937</v>
      </c>
    </row>
    <row r="7750" spans="3:8" x14ac:dyDescent="0.25">
      <c r="C7750" s="90">
        <v>2.9492000000000003</v>
      </c>
      <c r="D7750" s="164">
        <v>14.338863926573129</v>
      </c>
      <c r="E7750" s="90">
        <v>3.2492000000000001</v>
      </c>
      <c r="F7750" s="213">
        <v>8.320055223985797</v>
      </c>
      <c r="G7750" s="90">
        <v>3.0992000000000002</v>
      </c>
      <c r="H7750" s="213">
        <v>9.1343402519727004</v>
      </c>
    </row>
    <row r="7751" spans="3:8" x14ac:dyDescent="0.25">
      <c r="C7751" s="90">
        <v>2.9496000000000002</v>
      </c>
      <c r="D7751" s="164">
        <v>14.338863926573129</v>
      </c>
      <c r="E7751" s="90">
        <v>3.2496</v>
      </c>
      <c r="F7751" s="213">
        <v>8.320055223985797</v>
      </c>
      <c r="G7751" s="90">
        <v>3.0996000000000001</v>
      </c>
      <c r="H7751" s="213">
        <v>9.1343402519727004</v>
      </c>
    </row>
    <row r="7752" spans="3:8" x14ac:dyDescent="0.25">
      <c r="C7752" s="90">
        <v>2.95</v>
      </c>
      <c r="D7752" s="164">
        <v>14.338863926573129</v>
      </c>
      <c r="E7752" s="90">
        <v>3.25</v>
      </c>
      <c r="F7752" s="213">
        <v>8.320055223985797</v>
      </c>
      <c r="G7752" s="90">
        <v>3.1</v>
      </c>
      <c r="H7752" s="213">
        <v>8.1468440085161937</v>
      </c>
    </row>
    <row r="7753" spans="3:8" x14ac:dyDescent="0.25">
      <c r="C7753" s="90">
        <v>2.9504000000000001</v>
      </c>
      <c r="D7753" s="164">
        <v>14.338863926573129</v>
      </c>
      <c r="E7753" s="90">
        <v>3.2504</v>
      </c>
      <c r="F7753" s="213">
        <v>8.320055223985797</v>
      </c>
      <c r="G7753" s="90">
        <v>3.1004</v>
      </c>
      <c r="H7753" s="213">
        <v>8.1468440085161937</v>
      </c>
    </row>
    <row r="7754" spans="3:8" x14ac:dyDescent="0.25">
      <c r="C7754" s="90">
        <v>2.9508000000000001</v>
      </c>
      <c r="D7754" s="164">
        <v>14.338863926573129</v>
      </c>
      <c r="E7754" s="90">
        <v>3.2507999999999999</v>
      </c>
      <c r="F7754" s="213">
        <v>8.320055223985797</v>
      </c>
      <c r="G7754" s="90">
        <v>3.1008</v>
      </c>
      <c r="H7754" s="213">
        <v>7.1593477650596853</v>
      </c>
    </row>
    <row r="7755" spans="3:8" x14ac:dyDescent="0.25">
      <c r="C7755" s="90">
        <v>2.9512</v>
      </c>
      <c r="D7755" s="164">
        <v>13.341609449994509</v>
      </c>
      <c r="E7755" s="90">
        <v>3.2511999999999999</v>
      </c>
      <c r="F7755" s="213">
        <v>8.320055223985797</v>
      </c>
      <c r="G7755" s="90">
        <v>3.1012</v>
      </c>
      <c r="H7755" s="213">
        <v>7.1593477650596853</v>
      </c>
    </row>
    <row r="7756" spans="3:8" x14ac:dyDescent="0.25">
      <c r="C7756" s="90">
        <v>2.9516</v>
      </c>
      <c r="D7756" s="164">
        <v>13.341609449994509</v>
      </c>
      <c r="E7756" s="90">
        <v>3.2515999999999998</v>
      </c>
      <c r="F7756" s="213">
        <v>8.320055223985797</v>
      </c>
      <c r="G7756" s="90">
        <v>3.1015999999999999</v>
      </c>
      <c r="H7756" s="213">
        <v>7.1593477650596853</v>
      </c>
    </row>
    <row r="7757" spans="3:8" x14ac:dyDescent="0.25">
      <c r="C7757" s="90">
        <v>2.952</v>
      </c>
      <c r="D7757" s="164">
        <v>13.341609449994509</v>
      </c>
      <c r="E7757" s="90">
        <v>3.2519999999999998</v>
      </c>
      <c r="F7757" s="213">
        <v>8.320055223985797</v>
      </c>
      <c r="G7757" s="90">
        <v>3.1019999999999999</v>
      </c>
      <c r="H7757" s="213">
        <v>7.1593477650596853</v>
      </c>
    </row>
    <row r="7758" spans="3:8" x14ac:dyDescent="0.25">
      <c r="C7758" s="90">
        <v>2.9523999999999999</v>
      </c>
      <c r="D7758" s="164">
        <v>13.341609449994509</v>
      </c>
      <c r="E7758" s="90">
        <v>3.2523999999999997</v>
      </c>
      <c r="F7758" s="213">
        <v>8.320055223985797</v>
      </c>
      <c r="G7758" s="90">
        <v>3.1023999999999998</v>
      </c>
      <c r="H7758" s="213">
        <v>8.1468440085161937</v>
      </c>
    </row>
    <row r="7759" spans="3:8" x14ac:dyDescent="0.25">
      <c r="C7759" s="90">
        <v>2.9527999999999999</v>
      </c>
      <c r="D7759" s="164">
        <v>14.338863926573129</v>
      </c>
      <c r="E7759" s="90">
        <v>3.2527999999999997</v>
      </c>
      <c r="F7759" s="213">
        <v>8.320055223985797</v>
      </c>
      <c r="G7759" s="90">
        <v>3.1027999999999998</v>
      </c>
      <c r="H7759" s="213">
        <v>8.1468440085161937</v>
      </c>
    </row>
    <row r="7760" spans="3:8" x14ac:dyDescent="0.25">
      <c r="C7760" s="90">
        <v>2.9532000000000003</v>
      </c>
      <c r="D7760" s="164">
        <v>14.338863926573129</v>
      </c>
      <c r="E7760" s="90">
        <v>3.2532000000000001</v>
      </c>
      <c r="F7760" s="213">
        <v>8.320055223985797</v>
      </c>
      <c r="G7760" s="90">
        <v>3.1032000000000002</v>
      </c>
      <c r="H7760" s="213">
        <v>8.1468440085161937</v>
      </c>
    </row>
    <row r="7761" spans="3:8" x14ac:dyDescent="0.25">
      <c r="C7761" s="90">
        <v>2.9536000000000002</v>
      </c>
      <c r="D7761" s="164">
        <v>13.341609449994509</v>
      </c>
      <c r="E7761" s="90">
        <v>3.2536</v>
      </c>
      <c r="F7761" s="213">
        <v>8.320055223985797</v>
      </c>
      <c r="G7761" s="90">
        <v>3.1036000000000001</v>
      </c>
      <c r="H7761" s="213">
        <v>7.1593477650596853</v>
      </c>
    </row>
    <row r="7762" spans="3:8" x14ac:dyDescent="0.25">
      <c r="C7762" s="90">
        <v>2.9540000000000002</v>
      </c>
      <c r="D7762" s="164">
        <v>13.341609449994509</v>
      </c>
      <c r="E7762" s="90">
        <v>3.254</v>
      </c>
      <c r="F7762" s="213">
        <v>8.320055223985797</v>
      </c>
      <c r="G7762" s="90">
        <v>3.1040000000000001</v>
      </c>
      <c r="H7762" s="213">
        <v>7.1593477650596853</v>
      </c>
    </row>
    <row r="7763" spans="3:8" x14ac:dyDescent="0.25">
      <c r="C7763" s="90">
        <v>2.9544000000000001</v>
      </c>
      <c r="D7763" s="164">
        <v>13.341609449994509</v>
      </c>
      <c r="E7763" s="90">
        <v>3.2544</v>
      </c>
      <c r="F7763" s="213">
        <v>8.320055223985797</v>
      </c>
      <c r="G7763" s="90">
        <v>3.1044</v>
      </c>
      <c r="H7763" s="213">
        <v>7.1593477650596853</v>
      </c>
    </row>
    <row r="7764" spans="3:8" x14ac:dyDescent="0.25">
      <c r="C7764" s="90">
        <v>2.9548000000000001</v>
      </c>
      <c r="D7764" s="164">
        <v>13.341609449994509</v>
      </c>
      <c r="E7764" s="90">
        <v>3.2547999999999999</v>
      </c>
      <c r="F7764" s="213">
        <v>8.320055223985797</v>
      </c>
      <c r="G7764" s="90">
        <v>3.1048</v>
      </c>
      <c r="H7764" s="213">
        <v>7.1593477650596853</v>
      </c>
    </row>
    <row r="7765" spans="3:8" x14ac:dyDescent="0.25">
      <c r="C7765" s="90">
        <v>2.9552</v>
      </c>
      <c r="D7765" s="164">
        <v>12.344354973415887</v>
      </c>
      <c r="E7765" s="90">
        <v>3.2551999999999999</v>
      </c>
      <c r="F7765" s="213">
        <v>8.320055223985797</v>
      </c>
      <c r="G7765" s="90">
        <v>3.1052</v>
      </c>
      <c r="H7765" s="213">
        <v>7.1593477650596853</v>
      </c>
    </row>
    <row r="7766" spans="3:8" x14ac:dyDescent="0.25">
      <c r="C7766" s="90">
        <v>2.9556</v>
      </c>
      <c r="D7766" s="164">
        <v>13.341609449994509</v>
      </c>
      <c r="E7766" s="90">
        <v>3.2555999999999998</v>
      </c>
      <c r="F7766" s="213">
        <v>7.3180690299822446</v>
      </c>
      <c r="G7766" s="90">
        <v>3.1055999999999999</v>
      </c>
      <c r="H7766" s="213">
        <v>8.1468440085161937</v>
      </c>
    </row>
    <row r="7767" spans="3:8" x14ac:dyDescent="0.25">
      <c r="C7767" s="90">
        <v>2.956</v>
      </c>
      <c r="D7767" s="164">
        <v>12.344354973415887</v>
      </c>
      <c r="E7767" s="90">
        <v>3.2559999999999998</v>
      </c>
      <c r="F7767" s="213">
        <v>7.3180690299822446</v>
      </c>
      <c r="G7767" s="90">
        <v>3.1059999999999999</v>
      </c>
      <c r="H7767" s="213">
        <v>8.1468440085161937</v>
      </c>
    </row>
    <row r="7768" spans="3:8" x14ac:dyDescent="0.25">
      <c r="C7768" s="90">
        <v>2.9563999999999999</v>
      </c>
      <c r="D7768" s="164">
        <v>12.344354973415887</v>
      </c>
      <c r="E7768" s="90">
        <v>3.2563999999999997</v>
      </c>
      <c r="F7768" s="213">
        <v>7.3180690299822446</v>
      </c>
      <c r="G7768" s="90">
        <v>3.1063999999999998</v>
      </c>
      <c r="H7768" s="213">
        <v>8.1468440085161937</v>
      </c>
    </row>
    <row r="7769" spans="3:8" x14ac:dyDescent="0.25">
      <c r="C7769" s="90">
        <v>2.9567999999999999</v>
      </c>
      <c r="D7769" s="164">
        <v>12.344354973415887</v>
      </c>
      <c r="E7769" s="90">
        <v>3.2567999999999997</v>
      </c>
      <c r="F7769" s="213">
        <v>8.320055223985797</v>
      </c>
      <c r="G7769" s="90">
        <v>3.1067999999999998</v>
      </c>
      <c r="H7769" s="213">
        <v>7.1593477650596853</v>
      </c>
    </row>
    <row r="7770" spans="3:8" x14ac:dyDescent="0.25">
      <c r="C7770" s="90">
        <v>2.9572000000000003</v>
      </c>
      <c r="D7770" s="164">
        <v>13.341609449994509</v>
      </c>
      <c r="E7770" s="90">
        <v>3.2572000000000001</v>
      </c>
      <c r="F7770" s="213">
        <v>8.320055223985797</v>
      </c>
      <c r="G7770" s="90">
        <v>3.1072000000000002</v>
      </c>
      <c r="H7770" s="213">
        <v>7.1593477650596853</v>
      </c>
    </row>
    <row r="7771" spans="3:8" x14ac:dyDescent="0.25">
      <c r="C7771" s="90">
        <v>2.9576000000000002</v>
      </c>
      <c r="D7771" s="164">
        <v>13.341609449994509</v>
      </c>
      <c r="E7771" s="90">
        <v>3.2576000000000001</v>
      </c>
      <c r="F7771" s="213">
        <v>8.320055223985797</v>
      </c>
      <c r="G7771" s="90">
        <v>3.1076000000000001</v>
      </c>
      <c r="H7771" s="213">
        <v>7.1593477650596853</v>
      </c>
    </row>
    <row r="7772" spans="3:8" x14ac:dyDescent="0.25">
      <c r="C7772" s="90">
        <v>2.9580000000000002</v>
      </c>
      <c r="D7772" s="164">
        <v>13.341609449994509</v>
      </c>
      <c r="E7772" s="90">
        <v>3.258</v>
      </c>
      <c r="F7772" s="213">
        <v>8.320055223985797</v>
      </c>
      <c r="G7772" s="90">
        <v>3.1080000000000001</v>
      </c>
      <c r="H7772" s="213">
        <v>7.1593477650596853</v>
      </c>
    </row>
    <row r="7773" spans="3:8" x14ac:dyDescent="0.25">
      <c r="C7773" s="90">
        <v>2.9584000000000001</v>
      </c>
      <c r="D7773" s="164">
        <v>13.341609449994509</v>
      </c>
      <c r="E7773" s="90">
        <v>3.2584</v>
      </c>
      <c r="F7773" s="213">
        <v>8.320055223985797</v>
      </c>
      <c r="G7773" s="90">
        <v>3.1084000000000001</v>
      </c>
      <c r="H7773" s="213">
        <v>8.1468440085161937</v>
      </c>
    </row>
    <row r="7774" spans="3:8" x14ac:dyDescent="0.25">
      <c r="C7774" s="90">
        <v>2.9588000000000001</v>
      </c>
      <c r="D7774" s="164">
        <v>13.341609449994509</v>
      </c>
      <c r="E7774" s="90">
        <v>3.2587999999999999</v>
      </c>
      <c r="F7774" s="213">
        <v>8.320055223985797</v>
      </c>
      <c r="G7774" s="90">
        <v>3.1088</v>
      </c>
      <c r="H7774" s="213">
        <v>8.1468440085161937</v>
      </c>
    </row>
    <row r="7775" spans="3:8" x14ac:dyDescent="0.25">
      <c r="C7775" s="90">
        <v>2.9592000000000001</v>
      </c>
      <c r="D7775" s="164">
        <v>13.341609449994509</v>
      </c>
      <c r="E7775" s="90">
        <v>3.2591999999999999</v>
      </c>
      <c r="F7775" s="213">
        <v>7.3180690299822446</v>
      </c>
      <c r="G7775" s="90">
        <v>3.1092</v>
      </c>
      <c r="H7775" s="213">
        <v>8.1468440085161937</v>
      </c>
    </row>
    <row r="7776" spans="3:8" x14ac:dyDescent="0.25">
      <c r="C7776" s="90">
        <v>2.9596</v>
      </c>
      <c r="D7776" s="164">
        <v>13.341609449994509</v>
      </c>
      <c r="E7776" s="90">
        <v>3.2595999999999998</v>
      </c>
      <c r="F7776" s="213">
        <v>7.3180690299822446</v>
      </c>
      <c r="G7776" s="90">
        <v>3.1095999999999999</v>
      </c>
      <c r="H7776" s="213">
        <v>8.1468440085161937</v>
      </c>
    </row>
    <row r="7777" spans="3:8" x14ac:dyDescent="0.25">
      <c r="C7777" s="90">
        <v>2.96</v>
      </c>
      <c r="D7777" s="164">
        <v>13.341609449994509</v>
      </c>
      <c r="E7777" s="90">
        <v>3.26</v>
      </c>
      <c r="F7777" s="213">
        <v>8.320055223985797</v>
      </c>
      <c r="G7777" s="90">
        <v>3.11</v>
      </c>
      <c r="H7777" s="213">
        <v>7.1593477650596853</v>
      </c>
    </row>
    <row r="7778" spans="3:8" x14ac:dyDescent="0.25">
      <c r="C7778" s="90">
        <v>2.9603999999999999</v>
      </c>
      <c r="D7778" s="164">
        <v>13.341609449994509</v>
      </c>
      <c r="E7778" s="90">
        <v>3.2603999999999997</v>
      </c>
      <c r="F7778" s="213">
        <v>8.320055223985797</v>
      </c>
      <c r="G7778" s="90">
        <v>3.1103999999999998</v>
      </c>
      <c r="H7778" s="213">
        <v>7.1593477650596853</v>
      </c>
    </row>
    <row r="7779" spans="3:8" x14ac:dyDescent="0.25">
      <c r="C7779" s="90">
        <v>2.9607999999999999</v>
      </c>
      <c r="D7779" s="164">
        <v>13.341609449994509</v>
      </c>
      <c r="E7779" s="90">
        <v>3.2607999999999997</v>
      </c>
      <c r="F7779" s="213">
        <v>8.320055223985797</v>
      </c>
      <c r="G7779" s="90">
        <v>3.1107999999999998</v>
      </c>
      <c r="H7779" s="213">
        <v>7.1593477650596853</v>
      </c>
    </row>
    <row r="7780" spans="3:8" x14ac:dyDescent="0.25">
      <c r="C7780" s="90">
        <v>2.9612000000000003</v>
      </c>
      <c r="D7780" s="164">
        <v>12.344354973415887</v>
      </c>
      <c r="E7780" s="90">
        <v>3.2612000000000001</v>
      </c>
      <c r="F7780" s="213">
        <v>8.320055223985797</v>
      </c>
      <c r="G7780" s="90">
        <v>3.1112000000000002</v>
      </c>
      <c r="H7780" s="213">
        <v>8.1468440085161937</v>
      </c>
    </row>
    <row r="7781" spans="3:8" x14ac:dyDescent="0.25">
      <c r="C7781" s="90">
        <v>2.9616000000000002</v>
      </c>
      <c r="D7781" s="164">
        <v>13.341609449994509</v>
      </c>
      <c r="E7781" s="90">
        <v>3.2616000000000001</v>
      </c>
      <c r="F7781" s="213">
        <v>7.3180690299822446</v>
      </c>
      <c r="G7781" s="90">
        <v>3.1116000000000001</v>
      </c>
      <c r="H7781" s="213">
        <v>8.1468440085161937</v>
      </c>
    </row>
    <row r="7782" spans="3:8" x14ac:dyDescent="0.25">
      <c r="C7782" s="90">
        <v>2.9620000000000002</v>
      </c>
      <c r="D7782" s="164">
        <v>13.341609449994509</v>
      </c>
      <c r="E7782" s="90">
        <v>3.262</v>
      </c>
      <c r="F7782" s="213">
        <v>7.3180690299822446</v>
      </c>
      <c r="G7782" s="90">
        <v>3.1120000000000001</v>
      </c>
      <c r="H7782" s="213">
        <v>8.1468440085161937</v>
      </c>
    </row>
    <row r="7783" spans="3:8" x14ac:dyDescent="0.25">
      <c r="C7783" s="90">
        <v>2.9624000000000001</v>
      </c>
      <c r="D7783" s="164">
        <v>14.338863926573129</v>
      </c>
      <c r="E7783" s="90">
        <v>3.2624</v>
      </c>
      <c r="F7783" s="213">
        <v>7.3180690299822446</v>
      </c>
      <c r="G7783" s="90">
        <v>3.1124000000000001</v>
      </c>
      <c r="H7783" s="213">
        <v>8.1468440085161937</v>
      </c>
    </row>
    <row r="7784" spans="3:8" x14ac:dyDescent="0.25">
      <c r="C7784" s="90">
        <v>2.9628000000000001</v>
      </c>
      <c r="D7784" s="164">
        <v>13.341609449994509</v>
      </c>
      <c r="E7784" s="90">
        <v>3.2627999999999999</v>
      </c>
      <c r="F7784" s="213">
        <v>8.320055223985797</v>
      </c>
      <c r="G7784" s="90">
        <v>3.1128</v>
      </c>
      <c r="H7784" s="213">
        <v>8.1468440085161937</v>
      </c>
    </row>
    <row r="7785" spans="3:8" x14ac:dyDescent="0.25">
      <c r="C7785" s="90">
        <v>2.9632000000000001</v>
      </c>
      <c r="D7785" s="164">
        <v>13.341609449994509</v>
      </c>
      <c r="E7785" s="90">
        <v>3.2631999999999999</v>
      </c>
      <c r="F7785" s="213">
        <v>8.320055223985797</v>
      </c>
      <c r="G7785" s="90">
        <v>3.1132</v>
      </c>
      <c r="H7785" s="213">
        <v>8.1468440085161937</v>
      </c>
    </row>
    <row r="7786" spans="3:8" x14ac:dyDescent="0.25">
      <c r="C7786" s="90">
        <v>2.9636</v>
      </c>
      <c r="D7786" s="164">
        <v>13.341609449994509</v>
      </c>
      <c r="E7786" s="90">
        <v>3.2635999999999998</v>
      </c>
      <c r="F7786" s="213">
        <v>8.320055223985797</v>
      </c>
      <c r="G7786" s="90">
        <v>3.1135999999999999</v>
      </c>
      <c r="H7786" s="213">
        <v>8.1468440085161937</v>
      </c>
    </row>
    <row r="7787" spans="3:8" x14ac:dyDescent="0.25">
      <c r="C7787" s="90">
        <v>2.964</v>
      </c>
      <c r="D7787" s="164">
        <v>12.344354973415887</v>
      </c>
      <c r="E7787" s="90">
        <v>3.2639999999999998</v>
      </c>
      <c r="F7787" s="213">
        <v>8.320055223985797</v>
      </c>
      <c r="G7787" s="90">
        <v>3.1139999999999999</v>
      </c>
      <c r="H7787" s="213">
        <v>8.1468440085161937</v>
      </c>
    </row>
    <row r="7788" spans="3:8" x14ac:dyDescent="0.25">
      <c r="C7788" s="90">
        <v>2.9643999999999999</v>
      </c>
      <c r="D7788" s="164">
        <v>13.341609449994509</v>
      </c>
      <c r="E7788" s="90">
        <v>3.2643999999999997</v>
      </c>
      <c r="F7788" s="213">
        <v>8.320055223985797</v>
      </c>
      <c r="G7788" s="90">
        <v>3.1143999999999998</v>
      </c>
      <c r="H7788" s="213">
        <v>8.1468440085161937</v>
      </c>
    </row>
    <row r="7789" spans="3:8" x14ac:dyDescent="0.25">
      <c r="C7789" s="90">
        <v>2.9647999999999999</v>
      </c>
      <c r="D7789" s="164">
        <v>13.341609449994509</v>
      </c>
      <c r="E7789" s="90">
        <v>3.2647999999999997</v>
      </c>
      <c r="F7789" s="213">
        <v>8.320055223985797</v>
      </c>
      <c r="G7789" s="90">
        <v>3.1147999999999998</v>
      </c>
      <c r="H7789" s="213">
        <v>7.1593477650596853</v>
      </c>
    </row>
    <row r="7790" spans="3:8" x14ac:dyDescent="0.25">
      <c r="C7790" s="90">
        <v>2.9652000000000003</v>
      </c>
      <c r="D7790" s="164">
        <v>13.341609449994509</v>
      </c>
      <c r="E7790" s="90">
        <v>3.2652000000000001</v>
      </c>
      <c r="F7790" s="213">
        <v>7.3180690299822446</v>
      </c>
      <c r="G7790" s="90">
        <v>3.1152000000000002</v>
      </c>
      <c r="H7790" s="213">
        <v>7.1593477650596853</v>
      </c>
    </row>
    <row r="7791" spans="3:8" x14ac:dyDescent="0.25">
      <c r="C7791" s="90">
        <v>2.9656000000000002</v>
      </c>
      <c r="D7791" s="164">
        <v>12.344354973415887</v>
      </c>
      <c r="E7791" s="90">
        <v>3.2656000000000001</v>
      </c>
      <c r="F7791" s="213">
        <v>8.320055223985797</v>
      </c>
      <c r="G7791" s="90">
        <v>3.1156000000000001</v>
      </c>
      <c r="H7791" s="213">
        <v>7.1593477650596853</v>
      </c>
    </row>
    <row r="7792" spans="3:8" x14ac:dyDescent="0.25">
      <c r="C7792" s="90">
        <v>2.9660000000000002</v>
      </c>
      <c r="D7792" s="164">
        <v>12.344354973415887</v>
      </c>
      <c r="E7792" s="90">
        <v>3.266</v>
      </c>
      <c r="F7792" s="213">
        <v>8.320055223985797</v>
      </c>
      <c r="G7792" s="90">
        <v>3.1160000000000001</v>
      </c>
      <c r="H7792" s="213">
        <v>7.1593477650596853</v>
      </c>
    </row>
    <row r="7793" spans="3:8" x14ac:dyDescent="0.25">
      <c r="C7793" s="90">
        <v>2.9664000000000001</v>
      </c>
      <c r="D7793" s="164">
        <v>12.344354973415887</v>
      </c>
      <c r="E7793" s="90">
        <v>3.2664</v>
      </c>
      <c r="F7793" s="213">
        <v>8.320055223985797</v>
      </c>
      <c r="G7793" s="90">
        <v>3.1164000000000001</v>
      </c>
      <c r="H7793" s="213">
        <v>8.1468440085161937</v>
      </c>
    </row>
    <row r="7794" spans="3:8" x14ac:dyDescent="0.25">
      <c r="C7794" s="90">
        <v>2.9668000000000001</v>
      </c>
      <c r="D7794" s="164">
        <v>12.344354973415887</v>
      </c>
      <c r="E7794" s="90">
        <v>3.2667999999999999</v>
      </c>
      <c r="F7794" s="213">
        <v>8.320055223985797</v>
      </c>
      <c r="G7794" s="90">
        <v>3.1168</v>
      </c>
      <c r="H7794" s="213">
        <v>8.1468440085161937</v>
      </c>
    </row>
    <row r="7795" spans="3:8" x14ac:dyDescent="0.25">
      <c r="C7795" s="90">
        <v>2.9672000000000001</v>
      </c>
      <c r="D7795" s="164">
        <v>12.344354973415887</v>
      </c>
      <c r="E7795" s="90">
        <v>3.2671999999999999</v>
      </c>
      <c r="F7795" s="213">
        <v>8.320055223985797</v>
      </c>
      <c r="G7795" s="90">
        <v>3.1172</v>
      </c>
      <c r="H7795" s="213">
        <v>8.1468440085161937</v>
      </c>
    </row>
    <row r="7796" spans="3:8" x14ac:dyDescent="0.25">
      <c r="C7796" s="90">
        <v>2.9676</v>
      </c>
      <c r="D7796" s="164">
        <v>12.344354973415887</v>
      </c>
      <c r="E7796" s="90">
        <v>3.2675999999999998</v>
      </c>
      <c r="F7796" s="213">
        <v>8.320055223985797</v>
      </c>
      <c r="G7796" s="90">
        <v>3.1175999999999999</v>
      </c>
      <c r="H7796" s="213">
        <v>7.1593477650596853</v>
      </c>
    </row>
    <row r="7797" spans="3:8" x14ac:dyDescent="0.25">
      <c r="C7797" s="90">
        <v>2.968</v>
      </c>
      <c r="D7797" s="164">
        <v>12.344354973415887</v>
      </c>
      <c r="E7797" s="90">
        <v>3.2679999999999998</v>
      </c>
      <c r="F7797" s="213">
        <v>8.320055223985797</v>
      </c>
      <c r="G7797" s="90">
        <v>3.1179999999999999</v>
      </c>
      <c r="H7797" s="213">
        <v>7.1593477650596853</v>
      </c>
    </row>
    <row r="7798" spans="3:8" x14ac:dyDescent="0.25">
      <c r="C7798" s="90">
        <v>2.9683999999999999</v>
      </c>
      <c r="D7798" s="164">
        <v>12.344354973415887</v>
      </c>
      <c r="E7798" s="90">
        <v>3.2683999999999997</v>
      </c>
      <c r="F7798" s="213">
        <v>8.320055223985797</v>
      </c>
      <c r="G7798" s="90">
        <v>3.1183999999999998</v>
      </c>
      <c r="H7798" s="213">
        <v>7.1593477650596853</v>
      </c>
    </row>
    <row r="7799" spans="3:8" x14ac:dyDescent="0.25">
      <c r="C7799" s="90">
        <v>2.9687999999999999</v>
      </c>
      <c r="D7799" s="164">
        <v>12.344354973415887</v>
      </c>
      <c r="E7799" s="90">
        <v>3.2687999999999997</v>
      </c>
      <c r="F7799" s="213">
        <v>8.320055223985797</v>
      </c>
      <c r="G7799" s="90">
        <v>3.1187999999999998</v>
      </c>
      <c r="H7799" s="213">
        <v>7.1593477650596853</v>
      </c>
    </row>
    <row r="7800" spans="3:8" x14ac:dyDescent="0.25">
      <c r="C7800" s="90">
        <v>2.9692000000000003</v>
      </c>
      <c r="D7800" s="164">
        <v>12.344354973415887</v>
      </c>
      <c r="E7800" s="90">
        <v>3.2692000000000001</v>
      </c>
      <c r="F7800" s="213">
        <v>8.320055223985797</v>
      </c>
      <c r="G7800" s="90">
        <v>3.1192000000000002</v>
      </c>
      <c r="H7800" s="213">
        <v>7.1593477650596853</v>
      </c>
    </row>
    <row r="7801" spans="3:8" x14ac:dyDescent="0.25">
      <c r="C7801" s="90">
        <v>2.9696000000000002</v>
      </c>
      <c r="D7801" s="164">
        <v>12.344354973415887</v>
      </c>
      <c r="E7801" s="90">
        <v>3.2696000000000001</v>
      </c>
      <c r="F7801" s="213">
        <v>8.320055223985797</v>
      </c>
      <c r="G7801" s="90">
        <v>3.1196000000000002</v>
      </c>
      <c r="H7801" s="213">
        <v>7.1593477650596853</v>
      </c>
    </row>
    <row r="7802" spans="3:8" x14ac:dyDescent="0.25">
      <c r="C7802" s="90">
        <v>2.97</v>
      </c>
      <c r="D7802" s="164">
        <v>12.344354973415887</v>
      </c>
      <c r="E7802" s="90">
        <v>3.27</v>
      </c>
      <c r="F7802" s="213">
        <v>8.320055223985797</v>
      </c>
      <c r="G7802" s="90">
        <v>3.12</v>
      </c>
      <c r="H7802" s="213">
        <v>8.1468440085161937</v>
      </c>
    </row>
    <row r="7803" spans="3:8" x14ac:dyDescent="0.25">
      <c r="C7803" s="90">
        <v>2.9704000000000002</v>
      </c>
      <c r="D7803" s="164">
        <v>12.344354973415887</v>
      </c>
      <c r="E7803" s="90">
        <v>3.2704</v>
      </c>
      <c r="F7803" s="213">
        <v>8.320055223985797</v>
      </c>
      <c r="G7803" s="90">
        <v>3.1204000000000001</v>
      </c>
      <c r="H7803" s="213">
        <v>7.1593477650596853</v>
      </c>
    </row>
    <row r="7804" spans="3:8" x14ac:dyDescent="0.25">
      <c r="C7804" s="90">
        <v>2.9708000000000001</v>
      </c>
      <c r="D7804" s="164">
        <v>12.344354973415887</v>
      </c>
      <c r="E7804" s="90">
        <v>3.2707999999999999</v>
      </c>
      <c r="F7804" s="213">
        <v>8.320055223985797</v>
      </c>
      <c r="G7804" s="90">
        <v>3.1208</v>
      </c>
      <c r="H7804" s="213">
        <v>7.1593477650596853</v>
      </c>
    </row>
    <row r="7805" spans="3:8" x14ac:dyDescent="0.25">
      <c r="C7805" s="90">
        <v>2.9712000000000001</v>
      </c>
      <c r="D7805" s="164">
        <v>12.344354973415887</v>
      </c>
      <c r="E7805" s="90">
        <v>3.2711999999999999</v>
      </c>
      <c r="F7805" s="213">
        <v>7.3180690299822446</v>
      </c>
      <c r="G7805" s="90">
        <v>3.1212</v>
      </c>
      <c r="H7805" s="213">
        <v>7.1593477650596853</v>
      </c>
    </row>
    <row r="7806" spans="3:8" x14ac:dyDescent="0.25">
      <c r="C7806" s="90">
        <v>2.9716</v>
      </c>
      <c r="D7806" s="164">
        <v>12.344354973415887</v>
      </c>
      <c r="E7806" s="90">
        <v>3.2715999999999998</v>
      </c>
      <c r="F7806" s="213">
        <v>8.320055223985797</v>
      </c>
      <c r="G7806" s="90">
        <v>3.1215999999999999</v>
      </c>
      <c r="H7806" s="213">
        <v>7.1593477650596853</v>
      </c>
    </row>
    <row r="7807" spans="3:8" x14ac:dyDescent="0.25">
      <c r="C7807" s="90">
        <v>2.972</v>
      </c>
      <c r="D7807" s="164">
        <v>12.344354973415887</v>
      </c>
      <c r="E7807" s="90">
        <v>3.2719999999999998</v>
      </c>
      <c r="F7807" s="213">
        <v>8.320055223985797</v>
      </c>
      <c r="G7807" s="90">
        <v>3.1219999999999999</v>
      </c>
      <c r="H7807" s="213">
        <v>7.1593477650596853</v>
      </c>
    </row>
    <row r="7808" spans="3:8" x14ac:dyDescent="0.25">
      <c r="C7808" s="90">
        <v>2.9723999999999999</v>
      </c>
      <c r="D7808" s="164">
        <v>12.344354973415887</v>
      </c>
      <c r="E7808" s="90">
        <v>3.2723999999999998</v>
      </c>
      <c r="F7808" s="213">
        <v>8.320055223985797</v>
      </c>
      <c r="G7808" s="90">
        <v>3.1223999999999998</v>
      </c>
      <c r="H7808" s="213">
        <v>7.1593477650596853</v>
      </c>
    </row>
    <row r="7809" spans="3:8" x14ac:dyDescent="0.25">
      <c r="C7809" s="90">
        <v>2.9727999999999999</v>
      </c>
      <c r="D7809" s="164">
        <v>12.344354973415887</v>
      </c>
      <c r="E7809" s="90">
        <v>3.2727999999999997</v>
      </c>
      <c r="F7809" s="213">
        <v>8.320055223985797</v>
      </c>
      <c r="G7809" s="90">
        <v>3.1227999999999998</v>
      </c>
      <c r="H7809" s="213">
        <v>8.1468440085161937</v>
      </c>
    </row>
    <row r="7810" spans="3:8" x14ac:dyDescent="0.25">
      <c r="C7810" s="90">
        <v>2.9732000000000003</v>
      </c>
      <c r="D7810" s="164">
        <v>12.344354973415887</v>
      </c>
      <c r="E7810" s="90">
        <v>3.2732000000000001</v>
      </c>
      <c r="F7810" s="213">
        <v>8.320055223985797</v>
      </c>
      <c r="G7810" s="90">
        <v>3.1232000000000002</v>
      </c>
      <c r="H7810" s="213">
        <v>8.1468440085161937</v>
      </c>
    </row>
    <row r="7811" spans="3:8" x14ac:dyDescent="0.25">
      <c r="C7811" s="90">
        <v>2.9736000000000002</v>
      </c>
      <c r="D7811" s="164">
        <v>12.344354973415887</v>
      </c>
      <c r="E7811" s="90">
        <v>3.2736000000000001</v>
      </c>
      <c r="F7811" s="213">
        <v>8.320055223985797</v>
      </c>
      <c r="G7811" s="90">
        <v>3.1236000000000002</v>
      </c>
      <c r="H7811" s="213">
        <v>7.1593477650596853</v>
      </c>
    </row>
    <row r="7812" spans="3:8" x14ac:dyDescent="0.25">
      <c r="C7812" s="90">
        <v>2.9740000000000002</v>
      </c>
      <c r="D7812" s="164">
        <v>12.344354973415887</v>
      </c>
      <c r="E7812" s="90">
        <v>3.274</v>
      </c>
      <c r="F7812" s="213">
        <v>8.320055223985797</v>
      </c>
      <c r="G7812" s="90">
        <v>3.1240000000000001</v>
      </c>
      <c r="H7812" s="213">
        <v>7.1593477650596853</v>
      </c>
    </row>
    <row r="7813" spans="3:8" x14ac:dyDescent="0.25">
      <c r="C7813" s="90">
        <v>2.9744000000000002</v>
      </c>
      <c r="D7813" s="164">
        <v>12.344354973415887</v>
      </c>
      <c r="E7813" s="90">
        <v>3.2744</v>
      </c>
      <c r="F7813" s="213">
        <v>8.320055223985797</v>
      </c>
      <c r="G7813" s="90">
        <v>3.1244000000000001</v>
      </c>
      <c r="H7813" s="213">
        <v>7.1593477650596853</v>
      </c>
    </row>
    <row r="7814" spans="3:8" x14ac:dyDescent="0.25">
      <c r="C7814" s="90">
        <v>2.9748000000000001</v>
      </c>
      <c r="D7814" s="164">
        <v>12.344354973415887</v>
      </c>
      <c r="E7814" s="90">
        <v>3.2747999999999999</v>
      </c>
      <c r="F7814" s="213">
        <v>8.320055223985797</v>
      </c>
      <c r="G7814" s="90">
        <v>3.1248</v>
      </c>
      <c r="H7814" s="213">
        <v>7.1593477650596853</v>
      </c>
    </row>
    <row r="7815" spans="3:8" x14ac:dyDescent="0.25">
      <c r="C7815" s="90">
        <v>2.9752000000000001</v>
      </c>
      <c r="D7815" s="164">
        <v>12.344354973415887</v>
      </c>
      <c r="E7815" s="90">
        <v>3.2751999999999999</v>
      </c>
      <c r="F7815" s="213">
        <v>8.320055223985797</v>
      </c>
      <c r="G7815" s="90">
        <v>3.1252</v>
      </c>
      <c r="H7815" s="213">
        <v>8.1468440085161937</v>
      </c>
    </row>
    <row r="7816" spans="3:8" x14ac:dyDescent="0.25">
      <c r="C7816" s="90">
        <v>2.9756</v>
      </c>
      <c r="D7816" s="164">
        <v>12.344354973415887</v>
      </c>
      <c r="E7816" s="90">
        <v>3.2755999999999998</v>
      </c>
      <c r="F7816" s="213">
        <v>8.320055223985797</v>
      </c>
      <c r="G7816" s="90">
        <v>3.1255999999999999</v>
      </c>
      <c r="H7816" s="213">
        <v>8.1468440085161937</v>
      </c>
    </row>
    <row r="7817" spans="3:8" x14ac:dyDescent="0.25">
      <c r="C7817" s="90">
        <v>2.976</v>
      </c>
      <c r="D7817" s="164">
        <v>12.344354973415887</v>
      </c>
      <c r="E7817" s="90">
        <v>3.2759999999999998</v>
      </c>
      <c r="F7817" s="213">
        <v>8.320055223985797</v>
      </c>
      <c r="G7817" s="90">
        <v>3.1259999999999999</v>
      </c>
      <c r="H7817" s="213">
        <v>8.1468440085161937</v>
      </c>
    </row>
    <row r="7818" spans="3:8" x14ac:dyDescent="0.25">
      <c r="C7818" s="90">
        <v>2.9763999999999999</v>
      </c>
      <c r="D7818" s="164">
        <v>12.344354973415887</v>
      </c>
      <c r="E7818" s="90">
        <v>3.2763999999999998</v>
      </c>
      <c r="F7818" s="213">
        <v>8.320055223985797</v>
      </c>
      <c r="G7818" s="90">
        <v>3.1263999999999998</v>
      </c>
      <c r="H7818" s="213">
        <v>8.1468440085161937</v>
      </c>
    </row>
    <row r="7819" spans="3:8" x14ac:dyDescent="0.25">
      <c r="C7819" s="90">
        <v>2.9767999999999999</v>
      </c>
      <c r="D7819" s="164">
        <v>12.344354973415887</v>
      </c>
      <c r="E7819" s="90">
        <v>3.2767999999999997</v>
      </c>
      <c r="F7819" s="213">
        <v>8.320055223985797</v>
      </c>
      <c r="G7819" s="90">
        <v>3.1267999999999998</v>
      </c>
      <c r="H7819" s="213">
        <v>7.1593477650596853</v>
      </c>
    </row>
    <row r="7820" spans="3:8" x14ac:dyDescent="0.25">
      <c r="C7820" s="90">
        <v>2.9772000000000003</v>
      </c>
      <c r="D7820" s="164">
        <v>12.344354973415887</v>
      </c>
      <c r="E7820" s="90">
        <v>3.2772000000000001</v>
      </c>
      <c r="F7820" s="213">
        <v>8.320055223985797</v>
      </c>
      <c r="G7820" s="90">
        <v>3.1271999999999998</v>
      </c>
      <c r="H7820" s="213">
        <v>7.1593477650596853</v>
      </c>
    </row>
    <row r="7821" spans="3:8" x14ac:dyDescent="0.25">
      <c r="C7821" s="90">
        <v>2.9776000000000002</v>
      </c>
      <c r="D7821" s="164">
        <v>12.344354973415887</v>
      </c>
      <c r="E7821" s="90">
        <v>3.2776000000000001</v>
      </c>
      <c r="F7821" s="213">
        <v>8.320055223985797</v>
      </c>
      <c r="G7821" s="90">
        <v>3.1276000000000002</v>
      </c>
      <c r="H7821" s="213">
        <v>7.1593477650596853</v>
      </c>
    </row>
    <row r="7822" spans="3:8" x14ac:dyDescent="0.25">
      <c r="C7822" s="90">
        <v>2.9780000000000002</v>
      </c>
      <c r="D7822" s="164">
        <v>12.344354973415887</v>
      </c>
      <c r="E7822" s="90">
        <v>3.278</v>
      </c>
      <c r="F7822" s="213">
        <v>8.320055223985797</v>
      </c>
      <c r="G7822" s="90">
        <v>3.1280000000000001</v>
      </c>
      <c r="H7822" s="213">
        <v>7.1593477650596853</v>
      </c>
    </row>
    <row r="7823" spans="3:8" x14ac:dyDescent="0.25">
      <c r="C7823" s="90">
        <v>2.9784000000000002</v>
      </c>
      <c r="D7823" s="164">
        <v>12.344354973415887</v>
      </c>
      <c r="E7823" s="90">
        <v>3.2784</v>
      </c>
      <c r="F7823" s="213">
        <v>8.320055223985797</v>
      </c>
      <c r="G7823" s="90">
        <v>3.1284000000000001</v>
      </c>
      <c r="H7823" s="213">
        <v>7.1593477650596853</v>
      </c>
    </row>
    <row r="7824" spans="3:8" x14ac:dyDescent="0.25">
      <c r="C7824" s="90">
        <v>2.9788000000000001</v>
      </c>
      <c r="D7824" s="164">
        <v>12.344354973415887</v>
      </c>
      <c r="E7824" s="90">
        <v>3.2787999999999999</v>
      </c>
      <c r="F7824" s="213">
        <v>8.320055223985797</v>
      </c>
      <c r="G7824" s="90">
        <v>3.1288</v>
      </c>
      <c r="H7824" s="213">
        <v>8.1468440085161937</v>
      </c>
    </row>
    <row r="7825" spans="3:8" x14ac:dyDescent="0.25">
      <c r="C7825" s="90">
        <v>2.9792000000000001</v>
      </c>
      <c r="D7825" s="164">
        <v>12.344354973415887</v>
      </c>
      <c r="E7825" s="90">
        <v>3.2791999999999999</v>
      </c>
      <c r="F7825" s="213">
        <v>8.320055223985797</v>
      </c>
      <c r="G7825" s="90">
        <v>3.1292</v>
      </c>
      <c r="H7825" s="213">
        <v>8.1468440085161937</v>
      </c>
    </row>
    <row r="7826" spans="3:8" x14ac:dyDescent="0.25">
      <c r="C7826" s="90">
        <v>2.9796</v>
      </c>
      <c r="D7826" s="164">
        <v>12.344354973415887</v>
      </c>
      <c r="E7826" s="90">
        <v>3.2795999999999998</v>
      </c>
      <c r="F7826" s="213">
        <v>9.3220414179893485</v>
      </c>
      <c r="G7826" s="90">
        <v>3.1295999999999999</v>
      </c>
      <c r="H7826" s="213">
        <v>8.1468440085161937</v>
      </c>
    </row>
    <row r="7827" spans="3:8" x14ac:dyDescent="0.25">
      <c r="C7827" s="90">
        <v>2.98</v>
      </c>
      <c r="D7827" s="164">
        <v>12.344354973415887</v>
      </c>
      <c r="E7827" s="90">
        <v>3.28</v>
      </c>
      <c r="F7827" s="213">
        <v>8.320055223985797</v>
      </c>
      <c r="G7827" s="90">
        <v>3.13</v>
      </c>
      <c r="H7827" s="213">
        <v>7.1593477650596853</v>
      </c>
    </row>
    <row r="7828" spans="3:8" x14ac:dyDescent="0.25">
      <c r="C7828" s="90">
        <v>2.9803999999999999</v>
      </c>
      <c r="D7828" s="164">
        <v>12.344354973415887</v>
      </c>
      <c r="E7828" s="90">
        <v>3.2803999999999998</v>
      </c>
      <c r="F7828" s="213">
        <v>9.3220414179893485</v>
      </c>
      <c r="G7828" s="90">
        <v>3.1303999999999998</v>
      </c>
      <c r="H7828" s="213">
        <v>7.1593477650596853</v>
      </c>
    </row>
    <row r="7829" spans="3:8" x14ac:dyDescent="0.25">
      <c r="C7829" s="90">
        <v>2.9807999999999999</v>
      </c>
      <c r="D7829" s="164">
        <v>12.344354973415887</v>
      </c>
      <c r="E7829" s="90">
        <v>3.2807999999999997</v>
      </c>
      <c r="F7829" s="213">
        <v>8.320055223985797</v>
      </c>
      <c r="G7829" s="90">
        <v>3.1307999999999998</v>
      </c>
      <c r="H7829" s="213">
        <v>7.1593477650596853</v>
      </c>
    </row>
    <row r="7830" spans="3:8" x14ac:dyDescent="0.25">
      <c r="C7830" s="90">
        <v>2.9812000000000003</v>
      </c>
      <c r="D7830" s="164">
        <v>11.347100496837268</v>
      </c>
      <c r="E7830" s="90">
        <v>3.2812000000000001</v>
      </c>
      <c r="F7830" s="213">
        <v>8.320055223985797</v>
      </c>
      <c r="G7830" s="90">
        <v>3.1311999999999998</v>
      </c>
      <c r="H7830" s="213">
        <v>7.1593477650596853</v>
      </c>
    </row>
    <row r="7831" spans="3:8" x14ac:dyDescent="0.25">
      <c r="C7831" s="90">
        <v>2.9816000000000003</v>
      </c>
      <c r="D7831" s="164">
        <v>11.347100496837268</v>
      </c>
      <c r="E7831" s="90">
        <v>3.2816000000000001</v>
      </c>
      <c r="F7831" s="213">
        <v>8.320055223985797</v>
      </c>
      <c r="G7831" s="90">
        <v>3.1316000000000002</v>
      </c>
      <c r="H7831" s="213">
        <v>7.1593477650596853</v>
      </c>
    </row>
    <row r="7832" spans="3:8" x14ac:dyDescent="0.25">
      <c r="C7832" s="90">
        <v>2.9820000000000002</v>
      </c>
      <c r="D7832" s="164">
        <v>11.347100496837268</v>
      </c>
      <c r="E7832" s="90">
        <v>3.282</v>
      </c>
      <c r="F7832" s="213">
        <v>8.320055223985797</v>
      </c>
      <c r="G7832" s="90">
        <v>3.1320000000000001</v>
      </c>
      <c r="H7832" s="213">
        <v>8.1468440085161937</v>
      </c>
    </row>
    <row r="7833" spans="3:8" x14ac:dyDescent="0.25">
      <c r="C7833" s="90">
        <v>2.9824000000000002</v>
      </c>
      <c r="D7833" s="164">
        <v>11.347100496837268</v>
      </c>
      <c r="E7833" s="90">
        <v>3.2824</v>
      </c>
      <c r="F7833" s="213">
        <v>8.320055223985797</v>
      </c>
      <c r="G7833" s="90">
        <v>3.1324000000000001</v>
      </c>
      <c r="H7833" s="213">
        <v>8.1468440085161937</v>
      </c>
    </row>
    <row r="7834" spans="3:8" x14ac:dyDescent="0.25">
      <c r="C7834" s="90">
        <v>2.9828000000000001</v>
      </c>
      <c r="D7834" s="164">
        <v>11.347100496837268</v>
      </c>
      <c r="E7834" s="90">
        <v>3.2827999999999999</v>
      </c>
      <c r="F7834" s="213">
        <v>8.320055223985797</v>
      </c>
      <c r="G7834" s="90">
        <v>3.1328</v>
      </c>
      <c r="H7834" s="213">
        <v>7.1593477650596853</v>
      </c>
    </row>
    <row r="7835" spans="3:8" x14ac:dyDescent="0.25">
      <c r="C7835" s="90">
        <v>2.9832000000000001</v>
      </c>
      <c r="D7835" s="164">
        <v>11.347100496837268</v>
      </c>
      <c r="E7835" s="90">
        <v>3.2831999999999999</v>
      </c>
      <c r="F7835" s="213">
        <v>8.320055223985797</v>
      </c>
      <c r="G7835" s="90">
        <v>3.1332</v>
      </c>
      <c r="H7835" s="213">
        <v>7.1593477650596853</v>
      </c>
    </row>
    <row r="7836" spans="3:8" x14ac:dyDescent="0.25">
      <c r="C7836" s="90">
        <v>2.9836</v>
      </c>
      <c r="D7836" s="164">
        <v>11.347100496837268</v>
      </c>
      <c r="E7836" s="90">
        <v>3.2835999999999999</v>
      </c>
      <c r="F7836" s="213">
        <v>8.320055223985797</v>
      </c>
      <c r="G7836" s="90">
        <v>3.1335999999999999</v>
      </c>
      <c r="H7836" s="213">
        <v>7.1593477650596853</v>
      </c>
    </row>
    <row r="7837" spans="3:8" x14ac:dyDescent="0.25">
      <c r="C7837" s="90">
        <v>2.984</v>
      </c>
      <c r="D7837" s="164">
        <v>12.344354973415887</v>
      </c>
      <c r="E7837" s="90">
        <v>3.2839999999999998</v>
      </c>
      <c r="F7837" s="213">
        <v>8.320055223985797</v>
      </c>
      <c r="G7837" s="90">
        <v>3.1339999999999999</v>
      </c>
      <c r="H7837" s="213">
        <v>7.1593477650596853</v>
      </c>
    </row>
    <row r="7838" spans="3:8" x14ac:dyDescent="0.25">
      <c r="C7838" s="90">
        <v>2.9843999999999999</v>
      </c>
      <c r="D7838" s="164">
        <v>12.344354973415887</v>
      </c>
      <c r="E7838" s="90">
        <v>3.2843999999999998</v>
      </c>
      <c r="F7838" s="213">
        <v>8.320055223985797</v>
      </c>
      <c r="G7838" s="90">
        <v>3.1343999999999999</v>
      </c>
      <c r="H7838" s="213">
        <v>7.1593477650596853</v>
      </c>
    </row>
    <row r="7839" spans="3:8" x14ac:dyDescent="0.25">
      <c r="C7839" s="90">
        <v>2.9847999999999999</v>
      </c>
      <c r="D7839" s="164">
        <v>12.344354973415887</v>
      </c>
      <c r="E7839" s="90">
        <v>3.2847999999999997</v>
      </c>
      <c r="F7839" s="213">
        <v>8.320055223985797</v>
      </c>
      <c r="G7839" s="90">
        <v>3.1347999999999998</v>
      </c>
      <c r="H7839" s="213">
        <v>7.1593477650596853</v>
      </c>
    </row>
    <row r="7840" spans="3:8" x14ac:dyDescent="0.25">
      <c r="C7840" s="90">
        <v>2.9852000000000003</v>
      </c>
      <c r="D7840" s="164">
        <v>12.344354973415887</v>
      </c>
      <c r="E7840" s="90">
        <v>3.2852000000000001</v>
      </c>
      <c r="F7840" s="213">
        <v>8.320055223985797</v>
      </c>
      <c r="G7840" s="90">
        <v>3.1351999999999998</v>
      </c>
      <c r="H7840" s="213">
        <v>8.1468440085161937</v>
      </c>
    </row>
    <row r="7841" spans="3:8" x14ac:dyDescent="0.25">
      <c r="C7841" s="90">
        <v>2.9856000000000003</v>
      </c>
      <c r="D7841" s="164">
        <v>12.344354973415887</v>
      </c>
      <c r="E7841" s="90">
        <v>3.2856000000000001</v>
      </c>
      <c r="F7841" s="213">
        <v>8.320055223985797</v>
      </c>
      <c r="G7841" s="90">
        <v>3.1356000000000002</v>
      </c>
      <c r="H7841" s="213">
        <v>8.1468440085161937</v>
      </c>
    </row>
    <row r="7842" spans="3:8" x14ac:dyDescent="0.25">
      <c r="C7842" s="90">
        <v>2.9860000000000002</v>
      </c>
      <c r="D7842" s="164">
        <v>12.344354973415887</v>
      </c>
      <c r="E7842" s="90">
        <v>3.286</v>
      </c>
      <c r="F7842" s="213">
        <v>8.320055223985797</v>
      </c>
      <c r="G7842" s="90">
        <v>3.1360000000000001</v>
      </c>
      <c r="H7842" s="213">
        <v>8.1468440085161937</v>
      </c>
    </row>
    <row r="7843" spans="3:8" x14ac:dyDescent="0.25">
      <c r="C7843" s="90">
        <v>2.9864000000000002</v>
      </c>
      <c r="D7843" s="164">
        <v>13.341609449994509</v>
      </c>
      <c r="E7843" s="90">
        <v>3.2864</v>
      </c>
      <c r="F7843" s="213">
        <v>8.320055223985797</v>
      </c>
      <c r="G7843" s="90">
        <v>3.1364000000000001</v>
      </c>
      <c r="H7843" s="213">
        <v>8.1468440085161937</v>
      </c>
    </row>
    <row r="7844" spans="3:8" x14ac:dyDescent="0.25">
      <c r="C7844" s="90">
        <v>2.9868000000000001</v>
      </c>
      <c r="D7844" s="164">
        <v>13.341609449994509</v>
      </c>
      <c r="E7844" s="90">
        <v>3.2867999999999999</v>
      </c>
      <c r="F7844" s="213">
        <v>8.320055223985797</v>
      </c>
      <c r="G7844" s="90">
        <v>3.1368</v>
      </c>
      <c r="H7844" s="213">
        <v>7.1593477650596853</v>
      </c>
    </row>
    <row r="7845" spans="3:8" x14ac:dyDescent="0.25">
      <c r="C7845" s="90">
        <v>2.9872000000000001</v>
      </c>
      <c r="D7845" s="164">
        <v>12.344354973415887</v>
      </c>
      <c r="E7845" s="90">
        <v>3.2871999999999999</v>
      </c>
      <c r="F7845" s="213">
        <v>8.320055223985797</v>
      </c>
      <c r="G7845" s="90">
        <v>3.1372</v>
      </c>
      <c r="H7845" s="213">
        <v>7.1593477650596853</v>
      </c>
    </row>
    <row r="7846" spans="3:8" x14ac:dyDescent="0.25">
      <c r="C7846" s="90">
        <v>2.9876</v>
      </c>
      <c r="D7846" s="164">
        <v>12.344354973415887</v>
      </c>
      <c r="E7846" s="90">
        <v>3.2875999999999999</v>
      </c>
      <c r="F7846" s="213">
        <v>8.320055223985797</v>
      </c>
      <c r="G7846" s="90">
        <v>3.1375999999999999</v>
      </c>
      <c r="H7846" s="213">
        <v>7.1593477650596853</v>
      </c>
    </row>
    <row r="7847" spans="3:8" x14ac:dyDescent="0.25">
      <c r="C7847" s="90">
        <v>2.988</v>
      </c>
      <c r="D7847" s="164">
        <v>12.344354973415887</v>
      </c>
      <c r="E7847" s="90">
        <v>3.2879999999999998</v>
      </c>
      <c r="F7847" s="213">
        <v>8.320055223985797</v>
      </c>
      <c r="G7847" s="90">
        <v>3.1379999999999999</v>
      </c>
      <c r="H7847" s="213">
        <v>7.1593477650596853</v>
      </c>
    </row>
    <row r="7848" spans="3:8" x14ac:dyDescent="0.25">
      <c r="C7848" s="90">
        <v>2.9883999999999999</v>
      </c>
      <c r="D7848" s="164">
        <v>13.341609449994509</v>
      </c>
      <c r="E7848" s="90">
        <v>3.2883999999999998</v>
      </c>
      <c r="F7848" s="213">
        <v>9.3220414179893485</v>
      </c>
      <c r="G7848" s="90">
        <v>3.1383999999999999</v>
      </c>
      <c r="H7848" s="213">
        <v>7.1593477650596853</v>
      </c>
    </row>
    <row r="7849" spans="3:8" x14ac:dyDescent="0.25">
      <c r="C7849" s="90">
        <v>2.9887999999999999</v>
      </c>
      <c r="D7849" s="164">
        <v>13.341609449994509</v>
      </c>
      <c r="E7849" s="90">
        <v>3.2887999999999997</v>
      </c>
      <c r="F7849" s="213">
        <v>8.320055223985797</v>
      </c>
      <c r="G7849" s="90">
        <v>3.1387999999999998</v>
      </c>
      <c r="H7849" s="213">
        <v>7.1593477650596853</v>
      </c>
    </row>
    <row r="7850" spans="3:8" x14ac:dyDescent="0.25">
      <c r="C7850" s="90">
        <v>2.9892000000000003</v>
      </c>
      <c r="D7850" s="164">
        <v>12.344354973415887</v>
      </c>
      <c r="E7850" s="90">
        <v>3.2892000000000001</v>
      </c>
      <c r="F7850" s="213">
        <v>8.320055223985797</v>
      </c>
      <c r="G7850" s="90">
        <v>3.1391999999999998</v>
      </c>
      <c r="H7850" s="213">
        <v>7.1593477650596853</v>
      </c>
    </row>
    <row r="7851" spans="3:8" x14ac:dyDescent="0.25">
      <c r="C7851" s="90">
        <v>2.9896000000000003</v>
      </c>
      <c r="D7851" s="164">
        <v>12.344354973415887</v>
      </c>
      <c r="E7851" s="90">
        <v>3.2896000000000001</v>
      </c>
      <c r="F7851" s="213">
        <v>8.320055223985797</v>
      </c>
      <c r="G7851" s="90">
        <v>3.1396000000000002</v>
      </c>
      <c r="H7851" s="213">
        <v>7.1593477650596853</v>
      </c>
    </row>
    <row r="7852" spans="3:8" x14ac:dyDescent="0.25">
      <c r="C7852" s="90">
        <v>2.99</v>
      </c>
      <c r="D7852" s="164">
        <v>12.344354973415887</v>
      </c>
      <c r="E7852" s="90">
        <v>3.29</v>
      </c>
      <c r="F7852" s="213">
        <v>9.3220414179893485</v>
      </c>
      <c r="G7852" s="90">
        <v>3.14</v>
      </c>
      <c r="H7852" s="213">
        <v>7.1593477650596853</v>
      </c>
    </row>
    <row r="7853" spans="3:8" x14ac:dyDescent="0.25">
      <c r="C7853" s="90">
        <v>2.9904000000000002</v>
      </c>
      <c r="D7853" s="164">
        <v>12.344354973415887</v>
      </c>
      <c r="E7853" s="90">
        <v>3.2904</v>
      </c>
      <c r="F7853" s="213">
        <v>8.320055223985797</v>
      </c>
      <c r="G7853" s="90">
        <v>3.1404000000000001</v>
      </c>
      <c r="H7853" s="213">
        <v>7.1593477650596853</v>
      </c>
    </row>
    <row r="7854" spans="3:8" x14ac:dyDescent="0.25">
      <c r="C7854" s="90">
        <v>2.9908000000000001</v>
      </c>
      <c r="D7854" s="164">
        <v>12.344354973415887</v>
      </c>
      <c r="E7854" s="90">
        <v>3.2907999999999999</v>
      </c>
      <c r="F7854" s="213">
        <v>9.3220414179893485</v>
      </c>
      <c r="G7854" s="90">
        <v>3.1408</v>
      </c>
      <c r="H7854" s="213">
        <v>7.1593477650596853</v>
      </c>
    </row>
    <row r="7855" spans="3:8" x14ac:dyDescent="0.25">
      <c r="C7855" s="90">
        <v>2.9912000000000001</v>
      </c>
      <c r="D7855" s="164">
        <v>12.344354973415887</v>
      </c>
      <c r="E7855" s="90">
        <v>3.2911999999999999</v>
      </c>
      <c r="F7855" s="213">
        <v>9.3220414179893485</v>
      </c>
      <c r="G7855" s="90">
        <v>3.1412</v>
      </c>
      <c r="H7855" s="213">
        <v>7.1593477650596853</v>
      </c>
    </row>
    <row r="7856" spans="3:8" x14ac:dyDescent="0.25">
      <c r="C7856" s="90">
        <v>2.9916</v>
      </c>
      <c r="D7856" s="164">
        <v>12.344354973415887</v>
      </c>
      <c r="E7856" s="90">
        <v>3.2915999999999999</v>
      </c>
      <c r="F7856" s="213">
        <v>9.3220414179893485</v>
      </c>
      <c r="G7856" s="90">
        <v>3.1415999999999999</v>
      </c>
      <c r="H7856" s="213">
        <v>7.1593477650596853</v>
      </c>
    </row>
    <row r="7857" spans="3:8" x14ac:dyDescent="0.25">
      <c r="C7857" s="90">
        <v>2.992</v>
      </c>
      <c r="D7857" s="164">
        <v>12.344354973415887</v>
      </c>
      <c r="E7857" s="90">
        <v>3.2919999999999998</v>
      </c>
      <c r="F7857" s="213">
        <v>9.3220414179893485</v>
      </c>
      <c r="G7857" s="90">
        <v>3.1419999999999999</v>
      </c>
      <c r="H7857" s="213">
        <v>7.1593477650596853</v>
      </c>
    </row>
    <row r="7858" spans="3:8" x14ac:dyDescent="0.25">
      <c r="C7858" s="90">
        <v>2.9923999999999999</v>
      </c>
      <c r="D7858" s="164">
        <v>12.344354973415887</v>
      </c>
      <c r="E7858" s="90">
        <v>3.2923999999999998</v>
      </c>
      <c r="F7858" s="213">
        <v>9.3220414179893485</v>
      </c>
      <c r="G7858" s="90">
        <v>3.1423999999999999</v>
      </c>
      <c r="H7858" s="213">
        <v>8.1468440085161937</v>
      </c>
    </row>
    <row r="7859" spans="3:8" x14ac:dyDescent="0.25">
      <c r="C7859" s="90">
        <v>2.9927999999999999</v>
      </c>
      <c r="D7859" s="164">
        <v>12.344354973415887</v>
      </c>
      <c r="E7859" s="90">
        <v>3.2927999999999997</v>
      </c>
      <c r="F7859" s="213">
        <v>9.3220414179893485</v>
      </c>
      <c r="G7859" s="90">
        <v>3.1427999999999998</v>
      </c>
      <c r="H7859" s="213">
        <v>8.1468440085161937</v>
      </c>
    </row>
    <row r="7860" spans="3:8" x14ac:dyDescent="0.25">
      <c r="C7860" s="90">
        <v>2.9932000000000003</v>
      </c>
      <c r="D7860" s="164">
        <v>12.344354973415887</v>
      </c>
      <c r="E7860" s="90">
        <v>3.2932000000000001</v>
      </c>
      <c r="F7860" s="213">
        <v>9.3220414179893485</v>
      </c>
      <c r="G7860" s="90">
        <v>3.1431999999999998</v>
      </c>
      <c r="H7860" s="213">
        <v>8.1468440085161937</v>
      </c>
    </row>
    <row r="7861" spans="3:8" x14ac:dyDescent="0.25">
      <c r="C7861" s="90">
        <v>2.9936000000000003</v>
      </c>
      <c r="D7861" s="164">
        <v>12.344354973415887</v>
      </c>
      <c r="E7861" s="90">
        <v>3.2936000000000001</v>
      </c>
      <c r="F7861" s="213">
        <v>9.3220414179893485</v>
      </c>
      <c r="G7861" s="90">
        <v>3.1436000000000002</v>
      </c>
      <c r="H7861" s="213">
        <v>8.1468440085161937</v>
      </c>
    </row>
    <row r="7862" spans="3:8" x14ac:dyDescent="0.25">
      <c r="C7862" s="90">
        <v>2.9940000000000002</v>
      </c>
      <c r="D7862" s="164">
        <v>12.344354973415887</v>
      </c>
      <c r="E7862" s="90">
        <v>3.294</v>
      </c>
      <c r="F7862" s="213">
        <v>9.3220414179893485</v>
      </c>
      <c r="G7862" s="90">
        <v>3.1440000000000001</v>
      </c>
      <c r="H7862" s="213">
        <v>7.1593477650596853</v>
      </c>
    </row>
    <row r="7863" spans="3:8" x14ac:dyDescent="0.25">
      <c r="C7863" s="90">
        <v>2.9944000000000002</v>
      </c>
      <c r="D7863" s="164">
        <v>11.347100496837268</v>
      </c>
      <c r="E7863" s="90">
        <v>3.2944</v>
      </c>
      <c r="F7863" s="213">
        <v>9.3220414179893485</v>
      </c>
      <c r="G7863" s="90">
        <v>3.1444000000000001</v>
      </c>
      <c r="H7863" s="213">
        <v>7.1593477650596853</v>
      </c>
    </row>
    <row r="7864" spans="3:8" x14ac:dyDescent="0.25">
      <c r="C7864" s="90">
        <v>2.9948000000000001</v>
      </c>
      <c r="D7864" s="164">
        <v>11.347100496837268</v>
      </c>
      <c r="E7864" s="90">
        <v>3.2948</v>
      </c>
      <c r="F7864" s="213">
        <v>8.320055223985797</v>
      </c>
      <c r="G7864" s="90">
        <v>3.1448</v>
      </c>
      <c r="H7864" s="213">
        <v>7.1593477650596853</v>
      </c>
    </row>
    <row r="7865" spans="3:8" x14ac:dyDescent="0.25">
      <c r="C7865" s="90">
        <v>2.9952000000000001</v>
      </c>
      <c r="D7865" s="164">
        <v>12.344354973415887</v>
      </c>
      <c r="E7865" s="90">
        <v>3.2951999999999999</v>
      </c>
      <c r="F7865" s="213">
        <v>8.320055223985797</v>
      </c>
      <c r="G7865" s="90">
        <v>3.1452</v>
      </c>
      <c r="H7865" s="213">
        <v>7.1593477650596853</v>
      </c>
    </row>
    <row r="7866" spans="3:8" x14ac:dyDescent="0.25">
      <c r="C7866" s="90">
        <v>2.9956</v>
      </c>
      <c r="D7866" s="164">
        <v>12.344354973415887</v>
      </c>
      <c r="E7866" s="90">
        <v>3.2955999999999999</v>
      </c>
      <c r="F7866" s="213">
        <v>8.320055223985797</v>
      </c>
      <c r="G7866" s="90">
        <v>3.1456</v>
      </c>
      <c r="H7866" s="213">
        <v>8.1468440085161937</v>
      </c>
    </row>
    <row r="7867" spans="3:8" x14ac:dyDescent="0.25">
      <c r="C7867" s="90">
        <v>2.996</v>
      </c>
      <c r="D7867" s="164">
        <v>12.344354973415887</v>
      </c>
      <c r="E7867" s="90">
        <v>3.2959999999999998</v>
      </c>
      <c r="F7867" s="213">
        <v>8.320055223985797</v>
      </c>
      <c r="G7867" s="90">
        <v>3.1459999999999999</v>
      </c>
      <c r="H7867" s="213">
        <v>8.1468440085161937</v>
      </c>
    </row>
    <row r="7868" spans="3:8" x14ac:dyDescent="0.25">
      <c r="C7868" s="90">
        <v>2.9964</v>
      </c>
      <c r="D7868" s="164">
        <v>12.344354973415887</v>
      </c>
      <c r="E7868" s="90">
        <v>3.2963999999999998</v>
      </c>
      <c r="F7868" s="213">
        <v>8.320055223985797</v>
      </c>
      <c r="G7868" s="90">
        <v>3.1463999999999999</v>
      </c>
      <c r="H7868" s="213">
        <v>8.1468440085161937</v>
      </c>
    </row>
    <row r="7869" spans="3:8" x14ac:dyDescent="0.25">
      <c r="C7869" s="90">
        <v>2.9967999999999999</v>
      </c>
      <c r="D7869" s="164">
        <v>12.344354973415887</v>
      </c>
      <c r="E7869" s="90">
        <v>3.2967999999999997</v>
      </c>
      <c r="F7869" s="213">
        <v>8.320055223985797</v>
      </c>
      <c r="G7869" s="90">
        <v>3.1467999999999998</v>
      </c>
      <c r="H7869" s="213">
        <v>7.1593477650596853</v>
      </c>
    </row>
    <row r="7870" spans="3:8" x14ac:dyDescent="0.25">
      <c r="C7870" s="90">
        <v>2.9972000000000003</v>
      </c>
      <c r="D7870" s="164">
        <v>12.344354973415887</v>
      </c>
      <c r="E7870" s="90">
        <v>3.2972000000000001</v>
      </c>
      <c r="F7870" s="213">
        <v>8.320055223985797</v>
      </c>
      <c r="G7870" s="90">
        <v>3.1471999999999998</v>
      </c>
      <c r="H7870" s="213">
        <v>7.1593477650596853</v>
      </c>
    </row>
    <row r="7871" spans="3:8" x14ac:dyDescent="0.25">
      <c r="C7871" s="90">
        <v>2.9976000000000003</v>
      </c>
      <c r="D7871" s="164">
        <v>12.344354973415887</v>
      </c>
      <c r="E7871" s="90">
        <v>3.2976000000000001</v>
      </c>
      <c r="F7871" s="213">
        <v>8.320055223985797</v>
      </c>
      <c r="G7871" s="90">
        <v>3.1476000000000002</v>
      </c>
      <c r="H7871" s="213">
        <v>7.1593477650596853</v>
      </c>
    </row>
    <row r="7872" spans="3:8" x14ac:dyDescent="0.25">
      <c r="C7872" s="90">
        <v>2.9980000000000002</v>
      </c>
      <c r="D7872" s="164">
        <v>13.341609449994509</v>
      </c>
      <c r="E7872" s="90">
        <v>3.298</v>
      </c>
      <c r="F7872" s="213">
        <v>8.320055223985797</v>
      </c>
      <c r="G7872" s="90">
        <v>3.1480000000000001</v>
      </c>
      <c r="H7872" s="213">
        <v>7.1593477650596853</v>
      </c>
    </row>
    <row r="7873" spans="3:8" x14ac:dyDescent="0.25">
      <c r="C7873" s="90">
        <v>2.9984000000000002</v>
      </c>
      <c r="D7873" s="164">
        <v>13.341609449994509</v>
      </c>
      <c r="E7873" s="90">
        <v>3.2984</v>
      </c>
      <c r="F7873" s="213">
        <v>8.320055223985797</v>
      </c>
      <c r="G7873" s="90">
        <v>3.1484000000000001</v>
      </c>
      <c r="H7873" s="213">
        <v>8.1468440085161937</v>
      </c>
    </row>
    <row r="7874" spans="3:8" x14ac:dyDescent="0.25">
      <c r="C7874" s="90">
        <v>2.9988000000000001</v>
      </c>
      <c r="D7874" s="164">
        <v>12.344354973415887</v>
      </c>
      <c r="E7874" s="90">
        <v>3.2988</v>
      </c>
      <c r="F7874" s="213">
        <v>8.320055223985797</v>
      </c>
      <c r="G7874" s="90">
        <v>3.1488</v>
      </c>
      <c r="H7874" s="213">
        <v>8.1468440085161937</v>
      </c>
    </row>
    <row r="7875" spans="3:8" x14ac:dyDescent="0.25">
      <c r="C7875" s="90">
        <v>2.9992000000000001</v>
      </c>
      <c r="D7875" s="164">
        <v>12.344354973415887</v>
      </c>
      <c r="E7875" s="90">
        <v>3.2991999999999999</v>
      </c>
      <c r="F7875" s="213">
        <v>8.320055223985797</v>
      </c>
      <c r="G7875" s="90">
        <v>3.1492</v>
      </c>
      <c r="H7875" s="213">
        <v>8.1468440085161937</v>
      </c>
    </row>
    <row r="7876" spans="3:8" x14ac:dyDescent="0.25">
      <c r="C7876" s="90">
        <v>2.9996</v>
      </c>
      <c r="D7876" s="164">
        <v>13.341609449994509</v>
      </c>
      <c r="E7876" s="90">
        <v>3.2995999999999999</v>
      </c>
      <c r="F7876" s="213">
        <v>8.320055223985797</v>
      </c>
      <c r="G7876" s="90">
        <v>3.1496</v>
      </c>
      <c r="H7876" s="213">
        <v>7.1593477650596853</v>
      </c>
    </row>
    <row r="7877" spans="3:8" x14ac:dyDescent="0.25">
      <c r="C7877" s="90">
        <v>3</v>
      </c>
      <c r="D7877" s="164">
        <v>12.344354973415887</v>
      </c>
      <c r="E7877" s="90">
        <v>3.3</v>
      </c>
      <c r="F7877" s="213">
        <v>8.320055223985797</v>
      </c>
      <c r="G7877" s="90">
        <v>3.15</v>
      </c>
      <c r="H7877" s="213">
        <v>7.1593477650596853</v>
      </c>
    </row>
    <row r="7878" spans="3:8" x14ac:dyDescent="0.25">
      <c r="C7878" s="90">
        <v>3.0004</v>
      </c>
      <c r="D7878" s="164">
        <v>12.344354973415887</v>
      </c>
      <c r="E7878" s="90">
        <v>3.3003999999999998</v>
      </c>
      <c r="F7878" s="213">
        <v>8.320055223985797</v>
      </c>
      <c r="G7878" s="90">
        <v>3.1503999999999999</v>
      </c>
      <c r="H7878" s="213">
        <v>5.9249774607390497</v>
      </c>
    </row>
    <row r="7879" spans="3:8" x14ac:dyDescent="0.25">
      <c r="C7879" s="90">
        <v>3.0007999999999999</v>
      </c>
      <c r="D7879" s="164">
        <v>12.344354973415887</v>
      </c>
      <c r="E7879" s="90">
        <v>3.3007999999999997</v>
      </c>
      <c r="F7879" s="213">
        <v>8.320055223985797</v>
      </c>
      <c r="G7879" s="90">
        <v>3.1507999999999998</v>
      </c>
      <c r="H7879" s="213">
        <v>5.9249774607390497</v>
      </c>
    </row>
    <row r="7880" spans="3:8" x14ac:dyDescent="0.25">
      <c r="C7880" s="90">
        <v>3.0011999999999999</v>
      </c>
      <c r="D7880" s="164">
        <v>12.344354973415887</v>
      </c>
      <c r="E7880" s="90">
        <v>3.3011999999999997</v>
      </c>
      <c r="F7880" s="213">
        <v>8.320055223985797</v>
      </c>
      <c r="G7880" s="90">
        <v>3.1511999999999998</v>
      </c>
      <c r="H7880" s="213">
        <v>7.1593477650596853</v>
      </c>
    </row>
    <row r="7881" spans="3:8" x14ac:dyDescent="0.25">
      <c r="C7881" s="90">
        <v>3.0016000000000003</v>
      </c>
      <c r="D7881" s="164">
        <v>13.341609449994509</v>
      </c>
      <c r="E7881" s="90">
        <v>3.3016000000000001</v>
      </c>
      <c r="F7881" s="213">
        <v>8.320055223985797</v>
      </c>
      <c r="G7881" s="90">
        <v>3.1516000000000002</v>
      </c>
      <c r="H7881" s="213">
        <v>7.1593477650596853</v>
      </c>
    </row>
    <row r="7882" spans="3:8" x14ac:dyDescent="0.25">
      <c r="C7882" s="90">
        <v>3.0020000000000002</v>
      </c>
      <c r="D7882" s="164">
        <v>13.341609449994509</v>
      </c>
      <c r="E7882" s="90">
        <v>3.302</v>
      </c>
      <c r="F7882" s="213">
        <v>8.320055223985797</v>
      </c>
      <c r="G7882" s="90">
        <v>3.1520000000000001</v>
      </c>
      <c r="H7882" s="213">
        <v>7.1593477650596853</v>
      </c>
    </row>
    <row r="7883" spans="3:8" x14ac:dyDescent="0.25">
      <c r="C7883" s="90">
        <v>3.0024000000000002</v>
      </c>
      <c r="D7883" s="164">
        <v>13.341609449994509</v>
      </c>
      <c r="E7883" s="90">
        <v>3.3024</v>
      </c>
      <c r="F7883" s="213">
        <v>8.320055223985797</v>
      </c>
      <c r="G7883" s="90">
        <v>3.1524000000000001</v>
      </c>
      <c r="H7883" s="213">
        <v>7.1593477650596853</v>
      </c>
    </row>
    <row r="7884" spans="3:8" x14ac:dyDescent="0.25">
      <c r="C7884" s="90">
        <v>3.0028000000000001</v>
      </c>
      <c r="D7884" s="164">
        <v>13.341609449994509</v>
      </c>
      <c r="E7884" s="90">
        <v>3.3028</v>
      </c>
      <c r="F7884" s="213">
        <v>8.320055223985797</v>
      </c>
      <c r="G7884" s="90">
        <v>3.1528</v>
      </c>
      <c r="H7884" s="213">
        <v>7.1593477650596853</v>
      </c>
    </row>
    <row r="7885" spans="3:8" x14ac:dyDescent="0.25">
      <c r="C7885" s="90">
        <v>3.0032000000000001</v>
      </c>
      <c r="D7885" s="164">
        <v>13.341609449994509</v>
      </c>
      <c r="E7885" s="90">
        <v>3.3031999999999999</v>
      </c>
      <c r="F7885" s="213">
        <v>8.320055223985797</v>
      </c>
      <c r="G7885" s="90">
        <v>3.1532</v>
      </c>
      <c r="H7885" s="213">
        <v>7.1593477650596853</v>
      </c>
    </row>
    <row r="7886" spans="3:8" x14ac:dyDescent="0.25">
      <c r="C7886" s="90">
        <v>3.0036</v>
      </c>
      <c r="D7886" s="164">
        <v>13.341609449994509</v>
      </c>
      <c r="E7886" s="90">
        <v>3.3035999999999999</v>
      </c>
      <c r="F7886" s="213">
        <v>8.320055223985797</v>
      </c>
      <c r="G7886" s="90">
        <v>3.1536</v>
      </c>
      <c r="H7886" s="213">
        <v>7.1593477650596853</v>
      </c>
    </row>
    <row r="7887" spans="3:8" x14ac:dyDescent="0.25">
      <c r="C7887" s="90">
        <v>3.004</v>
      </c>
      <c r="D7887" s="164">
        <v>13.341609449994509</v>
      </c>
      <c r="E7887" s="90">
        <v>3.3039999999999998</v>
      </c>
      <c r="F7887" s="213">
        <v>8.320055223985797</v>
      </c>
      <c r="G7887" s="90">
        <v>3.1539999999999999</v>
      </c>
      <c r="H7887" s="213">
        <v>7.1593477650596853</v>
      </c>
    </row>
    <row r="7888" spans="3:8" x14ac:dyDescent="0.25">
      <c r="C7888" s="90">
        <v>3.0044</v>
      </c>
      <c r="D7888" s="164">
        <v>13.341609449994509</v>
      </c>
      <c r="E7888" s="90">
        <v>3.3043999999999998</v>
      </c>
      <c r="F7888" s="213">
        <v>8.320055223985797</v>
      </c>
      <c r="G7888" s="90">
        <v>3.1543999999999999</v>
      </c>
      <c r="H7888" s="213">
        <v>7.1593477650596853</v>
      </c>
    </row>
    <row r="7889" spans="3:8" x14ac:dyDescent="0.25">
      <c r="C7889" s="90">
        <v>3.0047999999999999</v>
      </c>
      <c r="D7889" s="164">
        <v>13.341609449994509</v>
      </c>
      <c r="E7889" s="90">
        <v>3.3047999999999997</v>
      </c>
      <c r="F7889" s="213">
        <v>8.320055223985797</v>
      </c>
      <c r="G7889" s="90">
        <v>3.1547999999999998</v>
      </c>
      <c r="H7889" s="213">
        <v>8.1468440085161937</v>
      </c>
    </row>
    <row r="7890" spans="3:8" x14ac:dyDescent="0.25">
      <c r="C7890" s="90">
        <v>3.0051999999999999</v>
      </c>
      <c r="D7890" s="164">
        <v>12.344354973415887</v>
      </c>
      <c r="E7890" s="90">
        <v>3.3051999999999997</v>
      </c>
      <c r="F7890" s="213">
        <v>8.320055223985797</v>
      </c>
      <c r="G7890" s="90">
        <v>3.1551999999999998</v>
      </c>
      <c r="H7890" s="213">
        <v>7.1593477650596853</v>
      </c>
    </row>
    <row r="7891" spans="3:8" x14ac:dyDescent="0.25">
      <c r="C7891" s="90">
        <v>3.0056000000000003</v>
      </c>
      <c r="D7891" s="164">
        <v>12.344354973415887</v>
      </c>
      <c r="E7891" s="90">
        <v>3.3056000000000001</v>
      </c>
      <c r="F7891" s="213">
        <v>8.320055223985797</v>
      </c>
      <c r="G7891" s="90">
        <v>3.1556000000000002</v>
      </c>
      <c r="H7891" s="213">
        <v>7.1593477650596853</v>
      </c>
    </row>
    <row r="7892" spans="3:8" x14ac:dyDescent="0.25">
      <c r="C7892" s="90">
        <v>3.0060000000000002</v>
      </c>
      <c r="D7892" s="164">
        <v>12.344354973415887</v>
      </c>
      <c r="E7892" s="90">
        <v>3.306</v>
      </c>
      <c r="F7892" s="213">
        <v>8.320055223985797</v>
      </c>
      <c r="G7892" s="90">
        <v>3.1560000000000001</v>
      </c>
      <c r="H7892" s="213">
        <v>7.1593477650596853</v>
      </c>
    </row>
    <row r="7893" spans="3:8" x14ac:dyDescent="0.25">
      <c r="C7893" s="90">
        <v>3.0064000000000002</v>
      </c>
      <c r="D7893" s="164">
        <v>12.344354973415887</v>
      </c>
      <c r="E7893" s="90">
        <v>3.3064</v>
      </c>
      <c r="F7893" s="213">
        <v>8.320055223985797</v>
      </c>
      <c r="G7893" s="90">
        <v>3.1564000000000001</v>
      </c>
      <c r="H7893" s="213">
        <v>5.9249774607390497</v>
      </c>
    </row>
    <row r="7894" spans="3:8" x14ac:dyDescent="0.25">
      <c r="C7894" s="90">
        <v>3.0068000000000001</v>
      </c>
      <c r="D7894" s="164">
        <v>13.341609449994509</v>
      </c>
      <c r="E7894" s="90">
        <v>3.3068</v>
      </c>
      <c r="F7894" s="213">
        <v>8.320055223985797</v>
      </c>
      <c r="G7894" s="90">
        <v>3.1568000000000001</v>
      </c>
      <c r="H7894" s="213">
        <v>7.1593477650596853</v>
      </c>
    </row>
    <row r="7895" spans="3:8" x14ac:dyDescent="0.25">
      <c r="C7895" s="90">
        <v>3.0072000000000001</v>
      </c>
      <c r="D7895" s="164">
        <v>13.341609449994509</v>
      </c>
      <c r="E7895" s="90">
        <v>3.3071999999999999</v>
      </c>
      <c r="F7895" s="213">
        <v>8.320055223985797</v>
      </c>
      <c r="G7895" s="90">
        <v>3.1572</v>
      </c>
      <c r="H7895" s="213">
        <v>8.1468440085161937</v>
      </c>
    </row>
    <row r="7896" spans="3:8" x14ac:dyDescent="0.25">
      <c r="C7896" s="90">
        <v>3.0076000000000001</v>
      </c>
      <c r="D7896" s="164">
        <v>13.341609449994509</v>
      </c>
      <c r="E7896" s="90">
        <v>3.3075999999999999</v>
      </c>
      <c r="F7896" s="213">
        <v>8.320055223985797</v>
      </c>
      <c r="G7896" s="90">
        <v>3.1576</v>
      </c>
      <c r="H7896" s="213">
        <v>8.1468440085161937</v>
      </c>
    </row>
    <row r="7897" spans="3:8" x14ac:dyDescent="0.25">
      <c r="C7897" s="90">
        <v>3.008</v>
      </c>
      <c r="D7897" s="164">
        <v>13.341609449994509</v>
      </c>
      <c r="E7897" s="90">
        <v>3.3079999999999998</v>
      </c>
      <c r="F7897" s="213">
        <v>8.320055223985797</v>
      </c>
      <c r="G7897" s="90">
        <v>3.1579999999999999</v>
      </c>
      <c r="H7897" s="213">
        <v>8.1468440085161937</v>
      </c>
    </row>
    <row r="7898" spans="3:8" x14ac:dyDescent="0.25">
      <c r="C7898" s="90">
        <v>3.0084</v>
      </c>
      <c r="D7898" s="164">
        <v>13.341609449994509</v>
      </c>
      <c r="E7898" s="90">
        <v>3.3083999999999998</v>
      </c>
      <c r="F7898" s="213">
        <v>8.320055223985797</v>
      </c>
      <c r="G7898" s="90">
        <v>3.1583999999999999</v>
      </c>
      <c r="H7898" s="213">
        <v>8.1468440085161937</v>
      </c>
    </row>
    <row r="7899" spans="3:8" x14ac:dyDescent="0.25">
      <c r="C7899" s="90">
        <v>3.0087999999999999</v>
      </c>
      <c r="D7899" s="164">
        <v>13.341609449994509</v>
      </c>
      <c r="E7899" s="90">
        <v>3.3087999999999997</v>
      </c>
      <c r="F7899" s="213">
        <v>8.320055223985797</v>
      </c>
      <c r="G7899" s="90">
        <v>3.1587999999999998</v>
      </c>
      <c r="H7899" s="213">
        <v>7.1593477650596853</v>
      </c>
    </row>
    <row r="7900" spans="3:8" x14ac:dyDescent="0.25">
      <c r="C7900" s="90">
        <v>3.0091999999999999</v>
      </c>
      <c r="D7900" s="164">
        <v>13.341609449994509</v>
      </c>
      <c r="E7900" s="90">
        <v>3.3091999999999997</v>
      </c>
      <c r="F7900" s="213">
        <v>8.320055223985797</v>
      </c>
      <c r="G7900" s="90">
        <v>3.1591999999999998</v>
      </c>
      <c r="H7900" s="213">
        <v>7.1593477650596853</v>
      </c>
    </row>
    <row r="7901" spans="3:8" x14ac:dyDescent="0.25">
      <c r="C7901" s="90">
        <v>3.0096000000000003</v>
      </c>
      <c r="D7901" s="164">
        <v>13.341609449994509</v>
      </c>
      <c r="E7901" s="90">
        <v>3.3096000000000001</v>
      </c>
      <c r="F7901" s="213">
        <v>8.320055223985797</v>
      </c>
      <c r="G7901" s="90">
        <v>3.1596000000000002</v>
      </c>
      <c r="H7901" s="213">
        <v>7.1593477650596853</v>
      </c>
    </row>
    <row r="7902" spans="3:8" x14ac:dyDescent="0.25">
      <c r="C7902" s="90">
        <v>3.0100000000000002</v>
      </c>
      <c r="D7902" s="164">
        <v>13.341609449994509</v>
      </c>
      <c r="E7902" s="90">
        <v>3.31</v>
      </c>
      <c r="F7902" s="213">
        <v>8.320055223985797</v>
      </c>
      <c r="G7902" s="90">
        <v>3.16</v>
      </c>
      <c r="H7902" s="213">
        <v>7.1593477650596853</v>
      </c>
    </row>
    <row r="7903" spans="3:8" x14ac:dyDescent="0.25">
      <c r="C7903" s="90">
        <v>3.0104000000000002</v>
      </c>
      <c r="D7903" s="164">
        <v>13.341609449994509</v>
      </c>
      <c r="E7903" s="90">
        <v>3.3104</v>
      </c>
      <c r="F7903" s="213">
        <v>8.320055223985797</v>
      </c>
      <c r="G7903" s="90">
        <v>3.1604000000000001</v>
      </c>
      <c r="H7903" s="213">
        <v>7.1593477650596853</v>
      </c>
    </row>
    <row r="7904" spans="3:8" x14ac:dyDescent="0.25">
      <c r="C7904" s="90">
        <v>3.0108000000000001</v>
      </c>
      <c r="D7904" s="164">
        <v>13.341609449994509</v>
      </c>
      <c r="E7904" s="90">
        <v>3.3108</v>
      </c>
      <c r="F7904" s="213">
        <v>8.320055223985797</v>
      </c>
      <c r="G7904" s="90">
        <v>3.1608000000000001</v>
      </c>
      <c r="H7904" s="213">
        <v>7.1593477650596853</v>
      </c>
    </row>
    <row r="7905" spans="3:8" x14ac:dyDescent="0.25">
      <c r="C7905" s="90">
        <v>3.0112000000000001</v>
      </c>
      <c r="D7905" s="164">
        <v>13.341609449994509</v>
      </c>
      <c r="E7905" s="90">
        <v>3.3111999999999999</v>
      </c>
      <c r="F7905" s="213">
        <v>8.320055223985797</v>
      </c>
      <c r="G7905" s="90">
        <v>3.1612</v>
      </c>
      <c r="H7905" s="213">
        <v>7.1593477650596853</v>
      </c>
    </row>
    <row r="7906" spans="3:8" x14ac:dyDescent="0.25">
      <c r="C7906" s="90">
        <v>3.0116000000000001</v>
      </c>
      <c r="D7906" s="164">
        <v>13.341609449994509</v>
      </c>
      <c r="E7906" s="90">
        <v>3.3115999999999999</v>
      </c>
      <c r="F7906" s="213">
        <v>8.320055223985797</v>
      </c>
      <c r="G7906" s="90">
        <v>3.1616</v>
      </c>
      <c r="H7906" s="213">
        <v>7.1593477650596853</v>
      </c>
    </row>
    <row r="7907" spans="3:8" x14ac:dyDescent="0.25">
      <c r="C7907" s="90">
        <v>3.012</v>
      </c>
      <c r="D7907" s="164">
        <v>14.338863926573129</v>
      </c>
      <c r="E7907" s="90">
        <v>3.3119999999999998</v>
      </c>
      <c r="F7907" s="213">
        <v>7.3180690299822446</v>
      </c>
      <c r="G7907" s="90">
        <v>3.1619999999999999</v>
      </c>
      <c r="H7907" s="213">
        <v>7.1593477650596853</v>
      </c>
    </row>
    <row r="7908" spans="3:8" x14ac:dyDescent="0.25">
      <c r="C7908" s="90">
        <v>3.0124</v>
      </c>
      <c r="D7908" s="164">
        <v>14.338863926573129</v>
      </c>
      <c r="E7908" s="90">
        <v>3.3123999999999998</v>
      </c>
      <c r="F7908" s="213">
        <v>8.320055223985797</v>
      </c>
      <c r="G7908" s="90">
        <v>3.1623999999999999</v>
      </c>
      <c r="H7908" s="213">
        <v>7.1593477650596853</v>
      </c>
    </row>
    <row r="7909" spans="3:8" x14ac:dyDescent="0.25">
      <c r="C7909" s="90">
        <v>3.0127999999999999</v>
      </c>
      <c r="D7909" s="164">
        <v>14.338863926573129</v>
      </c>
      <c r="E7909" s="90">
        <v>3.3127999999999997</v>
      </c>
      <c r="F7909" s="213">
        <v>8.320055223985797</v>
      </c>
      <c r="G7909" s="90">
        <v>3.1627999999999998</v>
      </c>
      <c r="H7909" s="213">
        <v>7.1593477650596853</v>
      </c>
    </row>
    <row r="7910" spans="3:8" x14ac:dyDescent="0.25">
      <c r="C7910" s="90">
        <v>3.0131999999999999</v>
      </c>
      <c r="D7910" s="164">
        <v>14.338863926573129</v>
      </c>
      <c r="E7910" s="90">
        <v>3.3131999999999997</v>
      </c>
      <c r="F7910" s="213">
        <v>8.320055223985797</v>
      </c>
      <c r="G7910" s="90">
        <v>3.1631999999999998</v>
      </c>
      <c r="H7910" s="213">
        <v>7.1593477650596853</v>
      </c>
    </row>
    <row r="7911" spans="3:8" x14ac:dyDescent="0.25">
      <c r="C7911" s="90">
        <v>3.0136000000000003</v>
      </c>
      <c r="D7911" s="164">
        <v>14.338863926573129</v>
      </c>
      <c r="E7911" s="90">
        <v>3.3136000000000001</v>
      </c>
      <c r="F7911" s="213">
        <v>8.320055223985797</v>
      </c>
      <c r="G7911" s="90">
        <v>3.1636000000000002</v>
      </c>
      <c r="H7911" s="213">
        <v>8.1468440085161937</v>
      </c>
    </row>
    <row r="7912" spans="3:8" x14ac:dyDescent="0.25">
      <c r="C7912" s="90">
        <v>3.0140000000000002</v>
      </c>
      <c r="D7912" s="164">
        <v>14.338863926573129</v>
      </c>
      <c r="E7912" s="90">
        <v>3.3140000000000001</v>
      </c>
      <c r="F7912" s="213">
        <v>8.320055223985797</v>
      </c>
      <c r="G7912" s="90">
        <v>3.1640000000000001</v>
      </c>
      <c r="H7912" s="213">
        <v>8.1468440085161937</v>
      </c>
    </row>
    <row r="7913" spans="3:8" x14ac:dyDescent="0.25">
      <c r="C7913" s="90">
        <v>3.0144000000000002</v>
      </c>
      <c r="D7913" s="164">
        <v>14.338863926573129</v>
      </c>
      <c r="E7913" s="90">
        <v>3.3144</v>
      </c>
      <c r="F7913" s="213">
        <v>7.3180690299822446</v>
      </c>
      <c r="G7913" s="90">
        <v>3.1644000000000001</v>
      </c>
      <c r="H7913" s="213">
        <v>7.1593477650596853</v>
      </c>
    </row>
    <row r="7914" spans="3:8" x14ac:dyDescent="0.25">
      <c r="C7914" s="90">
        <v>3.0148000000000001</v>
      </c>
      <c r="D7914" s="164">
        <v>14.338863926573129</v>
      </c>
      <c r="E7914" s="90">
        <v>3.3148</v>
      </c>
      <c r="F7914" s="213">
        <v>7.3180690299822446</v>
      </c>
      <c r="G7914" s="90">
        <v>3.1648000000000001</v>
      </c>
      <c r="H7914" s="213">
        <v>7.1593477650596853</v>
      </c>
    </row>
    <row r="7915" spans="3:8" x14ac:dyDescent="0.25">
      <c r="C7915" s="90">
        <v>3.0152000000000001</v>
      </c>
      <c r="D7915" s="164">
        <v>14.338863926573129</v>
      </c>
      <c r="E7915" s="90">
        <v>3.3151999999999999</v>
      </c>
      <c r="F7915" s="213">
        <v>7.3180690299822446</v>
      </c>
      <c r="G7915" s="90">
        <v>3.1652</v>
      </c>
      <c r="H7915" s="213">
        <v>7.1593477650596853</v>
      </c>
    </row>
    <row r="7916" spans="3:8" x14ac:dyDescent="0.25">
      <c r="C7916" s="90">
        <v>3.0156000000000001</v>
      </c>
      <c r="D7916" s="164">
        <v>13.341609449994509</v>
      </c>
      <c r="E7916" s="90">
        <v>3.3155999999999999</v>
      </c>
      <c r="F7916" s="213">
        <v>8.320055223985797</v>
      </c>
      <c r="G7916" s="90">
        <v>3.1656</v>
      </c>
      <c r="H7916" s="213">
        <v>7.1593477650596853</v>
      </c>
    </row>
    <row r="7917" spans="3:8" x14ac:dyDescent="0.25">
      <c r="C7917" s="90">
        <v>3.016</v>
      </c>
      <c r="D7917" s="164">
        <v>14.338863926573129</v>
      </c>
      <c r="E7917" s="90">
        <v>3.3159999999999998</v>
      </c>
      <c r="F7917" s="213">
        <v>7.3180690299822446</v>
      </c>
      <c r="G7917" s="90">
        <v>3.1659999999999999</v>
      </c>
      <c r="H7917" s="213">
        <v>7.1593477650596853</v>
      </c>
    </row>
    <row r="7918" spans="3:8" x14ac:dyDescent="0.25">
      <c r="C7918" s="90">
        <v>3.0164</v>
      </c>
      <c r="D7918" s="164">
        <v>13.341609449994509</v>
      </c>
      <c r="E7918" s="90">
        <v>3.3163999999999998</v>
      </c>
      <c r="F7918" s="213">
        <v>8.320055223985797</v>
      </c>
      <c r="G7918" s="90">
        <v>3.1663999999999999</v>
      </c>
      <c r="H7918" s="213">
        <v>7.1593477650596853</v>
      </c>
    </row>
    <row r="7919" spans="3:8" x14ac:dyDescent="0.25">
      <c r="C7919" s="90">
        <v>3.0167999999999999</v>
      </c>
      <c r="D7919" s="164">
        <v>14.338863926573129</v>
      </c>
      <c r="E7919" s="90">
        <v>3.3167999999999997</v>
      </c>
      <c r="F7919" s="213">
        <v>8.320055223985797</v>
      </c>
      <c r="G7919" s="90">
        <v>3.1667999999999998</v>
      </c>
      <c r="H7919" s="213">
        <v>7.1593477650596853</v>
      </c>
    </row>
    <row r="7920" spans="3:8" x14ac:dyDescent="0.25">
      <c r="C7920" s="90">
        <v>3.0171999999999999</v>
      </c>
      <c r="D7920" s="164">
        <v>14.338863926573129</v>
      </c>
      <c r="E7920" s="90">
        <v>3.3171999999999997</v>
      </c>
      <c r="F7920" s="213">
        <v>8.320055223985797</v>
      </c>
      <c r="G7920" s="90">
        <v>3.1671999999999998</v>
      </c>
      <c r="H7920" s="213">
        <v>7.1593477650596853</v>
      </c>
    </row>
    <row r="7921" spans="3:8" x14ac:dyDescent="0.25">
      <c r="C7921" s="90">
        <v>3.0176000000000003</v>
      </c>
      <c r="D7921" s="164">
        <v>14.338863926573129</v>
      </c>
      <c r="E7921" s="90">
        <v>3.3176000000000001</v>
      </c>
      <c r="F7921" s="213">
        <v>8.320055223985797</v>
      </c>
      <c r="G7921" s="90">
        <v>3.1676000000000002</v>
      </c>
      <c r="H7921" s="213">
        <v>7.1593477650596853</v>
      </c>
    </row>
    <row r="7922" spans="3:8" x14ac:dyDescent="0.25">
      <c r="C7922" s="90">
        <v>3.0180000000000002</v>
      </c>
      <c r="D7922" s="164">
        <v>13.341609449994509</v>
      </c>
      <c r="E7922" s="90">
        <v>3.3180000000000001</v>
      </c>
      <c r="F7922" s="213">
        <v>8.320055223985797</v>
      </c>
      <c r="G7922" s="90">
        <v>3.1680000000000001</v>
      </c>
      <c r="H7922" s="213">
        <v>7.1593477650596853</v>
      </c>
    </row>
    <row r="7923" spans="3:8" x14ac:dyDescent="0.25">
      <c r="C7923" s="90">
        <v>3.0184000000000002</v>
      </c>
      <c r="D7923" s="164">
        <v>13.341609449994509</v>
      </c>
      <c r="E7923" s="90">
        <v>3.3184</v>
      </c>
      <c r="F7923" s="213">
        <v>8.320055223985797</v>
      </c>
      <c r="G7923" s="90">
        <v>3.1684000000000001</v>
      </c>
      <c r="H7923" s="213">
        <v>7.1593477650596853</v>
      </c>
    </row>
    <row r="7924" spans="3:8" x14ac:dyDescent="0.25">
      <c r="C7924" s="90">
        <v>3.0188000000000001</v>
      </c>
      <c r="D7924" s="164">
        <v>13.341609449994509</v>
      </c>
      <c r="E7924" s="90">
        <v>3.3188</v>
      </c>
      <c r="F7924" s="213">
        <v>7.3180690299822446</v>
      </c>
      <c r="G7924" s="90">
        <v>3.1688000000000001</v>
      </c>
      <c r="H7924" s="213">
        <v>7.1593477650596853</v>
      </c>
    </row>
    <row r="7925" spans="3:8" x14ac:dyDescent="0.25">
      <c r="C7925" s="90">
        <v>3.0192000000000001</v>
      </c>
      <c r="D7925" s="164">
        <v>13.341609449994509</v>
      </c>
      <c r="E7925" s="90">
        <v>3.3191999999999999</v>
      </c>
      <c r="F7925" s="213">
        <v>7.3180690299822446</v>
      </c>
      <c r="G7925" s="90">
        <v>3.1692</v>
      </c>
      <c r="H7925" s="213">
        <v>7.1593477650596853</v>
      </c>
    </row>
    <row r="7926" spans="3:8" x14ac:dyDescent="0.25">
      <c r="C7926" s="90">
        <v>3.0196000000000001</v>
      </c>
      <c r="D7926" s="164">
        <v>13.341609449994509</v>
      </c>
      <c r="E7926" s="90">
        <v>3.3195999999999999</v>
      </c>
      <c r="F7926" s="213">
        <v>7.3180690299822446</v>
      </c>
      <c r="G7926" s="90">
        <v>3.1696</v>
      </c>
      <c r="H7926" s="213">
        <v>7.1593477650596853</v>
      </c>
    </row>
    <row r="7927" spans="3:8" x14ac:dyDescent="0.25">
      <c r="C7927" s="90">
        <v>3.02</v>
      </c>
      <c r="D7927" s="164">
        <v>13.341609449994509</v>
      </c>
      <c r="E7927" s="90">
        <v>3.32</v>
      </c>
      <c r="F7927" s="213">
        <v>7.3180690299822446</v>
      </c>
      <c r="G7927" s="90">
        <v>3.17</v>
      </c>
      <c r="H7927" s="213">
        <v>7.1593477650596853</v>
      </c>
    </row>
    <row r="7928" spans="3:8" x14ac:dyDescent="0.25">
      <c r="C7928" s="90">
        <v>3.0204</v>
      </c>
      <c r="D7928" s="164">
        <v>13.341609449994509</v>
      </c>
      <c r="E7928" s="90">
        <v>3.3203999999999998</v>
      </c>
      <c r="F7928" s="213">
        <v>8.320055223985797</v>
      </c>
      <c r="G7928" s="90">
        <v>3.1703999999999999</v>
      </c>
      <c r="H7928" s="213">
        <v>7.1593477650596853</v>
      </c>
    </row>
    <row r="7929" spans="3:8" x14ac:dyDescent="0.25">
      <c r="C7929" s="90">
        <v>3.0207999999999999</v>
      </c>
      <c r="D7929" s="164">
        <v>13.341609449994509</v>
      </c>
      <c r="E7929" s="90">
        <v>3.3207999999999998</v>
      </c>
      <c r="F7929" s="213">
        <v>8.320055223985797</v>
      </c>
      <c r="G7929" s="90">
        <v>3.1707999999999998</v>
      </c>
      <c r="H7929" s="213">
        <v>7.1593477650596853</v>
      </c>
    </row>
    <row r="7930" spans="3:8" x14ac:dyDescent="0.25">
      <c r="C7930" s="90">
        <v>3.0211999999999999</v>
      </c>
      <c r="D7930" s="164">
        <v>13.341609449994509</v>
      </c>
      <c r="E7930" s="90">
        <v>3.3211999999999997</v>
      </c>
      <c r="F7930" s="213">
        <v>8.320055223985797</v>
      </c>
      <c r="G7930" s="90">
        <v>3.1711999999999998</v>
      </c>
      <c r="H7930" s="213">
        <v>5.9249774607390497</v>
      </c>
    </row>
    <row r="7931" spans="3:8" x14ac:dyDescent="0.25">
      <c r="C7931" s="90">
        <v>3.0216000000000003</v>
      </c>
      <c r="D7931" s="164">
        <v>13.341609449994509</v>
      </c>
      <c r="E7931" s="90">
        <v>3.3216000000000001</v>
      </c>
      <c r="F7931" s="213">
        <v>8.320055223985797</v>
      </c>
      <c r="G7931" s="90">
        <v>3.1716000000000002</v>
      </c>
      <c r="H7931" s="213">
        <v>5.9249774607390497</v>
      </c>
    </row>
    <row r="7932" spans="3:8" x14ac:dyDescent="0.25">
      <c r="C7932" s="90">
        <v>3.0220000000000002</v>
      </c>
      <c r="D7932" s="164">
        <v>13.341609449994509</v>
      </c>
      <c r="E7932" s="90">
        <v>3.3220000000000001</v>
      </c>
      <c r="F7932" s="213">
        <v>8.320055223985797</v>
      </c>
      <c r="G7932" s="90">
        <v>3.1720000000000002</v>
      </c>
      <c r="H7932" s="213">
        <v>7.1593477650596853</v>
      </c>
    </row>
    <row r="7933" spans="3:8" x14ac:dyDescent="0.25">
      <c r="C7933" s="90">
        <v>3.0224000000000002</v>
      </c>
      <c r="D7933" s="164">
        <v>14.338863926573129</v>
      </c>
      <c r="E7933" s="90">
        <v>3.3224</v>
      </c>
      <c r="F7933" s="213">
        <v>8.320055223985797</v>
      </c>
      <c r="G7933" s="90">
        <v>3.1724000000000001</v>
      </c>
      <c r="H7933" s="213">
        <v>7.1593477650596853</v>
      </c>
    </row>
    <row r="7934" spans="3:8" x14ac:dyDescent="0.25">
      <c r="C7934" s="90">
        <v>3.0228000000000002</v>
      </c>
      <c r="D7934" s="164">
        <v>14.338863926573129</v>
      </c>
      <c r="E7934" s="90">
        <v>3.3228</v>
      </c>
      <c r="F7934" s="213">
        <v>8.320055223985797</v>
      </c>
      <c r="G7934" s="90">
        <v>3.1728000000000001</v>
      </c>
      <c r="H7934" s="213">
        <v>7.1593477650596853</v>
      </c>
    </row>
    <row r="7935" spans="3:8" x14ac:dyDescent="0.25">
      <c r="C7935" s="90">
        <v>3.0232000000000001</v>
      </c>
      <c r="D7935" s="164">
        <v>13.341609449994509</v>
      </c>
      <c r="E7935" s="90">
        <v>3.3231999999999999</v>
      </c>
      <c r="F7935" s="213">
        <v>8.320055223985797</v>
      </c>
      <c r="G7935" s="90">
        <v>3.1732</v>
      </c>
      <c r="H7935" s="213">
        <v>7.1593477650596853</v>
      </c>
    </row>
    <row r="7936" spans="3:8" x14ac:dyDescent="0.25">
      <c r="C7936" s="90">
        <v>3.0236000000000001</v>
      </c>
      <c r="D7936" s="164">
        <v>14.338863926573129</v>
      </c>
      <c r="E7936" s="90">
        <v>3.3235999999999999</v>
      </c>
      <c r="F7936" s="213">
        <v>8.320055223985797</v>
      </c>
      <c r="G7936" s="90">
        <v>3.1736</v>
      </c>
      <c r="H7936" s="213">
        <v>7.1593477650596853</v>
      </c>
    </row>
    <row r="7937" spans="3:8" x14ac:dyDescent="0.25">
      <c r="C7937" s="90">
        <v>3.024</v>
      </c>
      <c r="D7937" s="164">
        <v>14.338863926573129</v>
      </c>
      <c r="E7937" s="90">
        <v>3.3239999999999998</v>
      </c>
      <c r="F7937" s="213">
        <v>7.3180690299822446</v>
      </c>
      <c r="G7937" s="90">
        <v>3.1739999999999999</v>
      </c>
      <c r="H7937" s="213">
        <v>7.1593477650596853</v>
      </c>
    </row>
    <row r="7938" spans="3:8" x14ac:dyDescent="0.25">
      <c r="C7938" s="90">
        <v>3.0244</v>
      </c>
      <c r="D7938" s="164">
        <v>13.341609449994509</v>
      </c>
      <c r="E7938" s="90">
        <v>3.3243999999999998</v>
      </c>
      <c r="F7938" s="213">
        <v>7.3180690299822446</v>
      </c>
      <c r="G7938" s="90">
        <v>3.1743999999999999</v>
      </c>
      <c r="H7938" s="213">
        <v>5.9249774607390497</v>
      </c>
    </row>
    <row r="7939" spans="3:8" x14ac:dyDescent="0.25">
      <c r="C7939" s="90">
        <v>3.0247999999999999</v>
      </c>
      <c r="D7939" s="164">
        <v>13.341609449994509</v>
      </c>
      <c r="E7939" s="90">
        <v>3.3247999999999998</v>
      </c>
      <c r="F7939" s="213">
        <v>7.3180690299822446</v>
      </c>
      <c r="G7939" s="90">
        <v>3.1747999999999998</v>
      </c>
      <c r="H7939" s="213">
        <v>5.9249774607390497</v>
      </c>
    </row>
    <row r="7940" spans="3:8" x14ac:dyDescent="0.25">
      <c r="C7940" s="90">
        <v>3.0251999999999999</v>
      </c>
      <c r="D7940" s="164">
        <v>14.338863926573129</v>
      </c>
      <c r="E7940" s="90">
        <v>3.3251999999999997</v>
      </c>
      <c r="F7940" s="213">
        <v>8.320055223985797</v>
      </c>
      <c r="G7940" s="90">
        <v>3.1751999999999998</v>
      </c>
      <c r="H7940" s="213">
        <v>7.1593477650596853</v>
      </c>
    </row>
    <row r="7941" spans="3:8" x14ac:dyDescent="0.25">
      <c r="C7941" s="90">
        <v>3.0256000000000003</v>
      </c>
      <c r="D7941" s="164">
        <v>14.338863926573129</v>
      </c>
      <c r="E7941" s="90">
        <v>3.3256000000000001</v>
      </c>
      <c r="F7941" s="213">
        <v>8.320055223985797</v>
      </c>
      <c r="G7941" s="90">
        <v>3.1756000000000002</v>
      </c>
      <c r="H7941" s="213">
        <v>7.1593477650596853</v>
      </c>
    </row>
    <row r="7942" spans="3:8" x14ac:dyDescent="0.25">
      <c r="C7942" s="90">
        <v>3.0260000000000002</v>
      </c>
      <c r="D7942" s="164">
        <v>14.338863926573129</v>
      </c>
      <c r="E7942" s="90">
        <v>3.3260000000000001</v>
      </c>
      <c r="F7942" s="213">
        <v>8.320055223985797</v>
      </c>
      <c r="G7942" s="90">
        <v>3.1760000000000002</v>
      </c>
      <c r="H7942" s="213">
        <v>7.1593477650596853</v>
      </c>
    </row>
    <row r="7943" spans="3:8" x14ac:dyDescent="0.25">
      <c r="C7943" s="90">
        <v>3.0264000000000002</v>
      </c>
      <c r="D7943" s="164">
        <v>14.338863926573129</v>
      </c>
      <c r="E7943" s="90">
        <v>3.3264</v>
      </c>
      <c r="F7943" s="213">
        <v>7.3180690299822446</v>
      </c>
      <c r="G7943" s="90">
        <v>3.1764000000000001</v>
      </c>
      <c r="H7943" s="213">
        <v>7.1593477650596853</v>
      </c>
    </row>
    <row r="7944" spans="3:8" x14ac:dyDescent="0.25">
      <c r="C7944" s="90">
        <v>3.0268000000000002</v>
      </c>
      <c r="D7944" s="164">
        <v>14.338863926573129</v>
      </c>
      <c r="E7944" s="90">
        <v>3.3268</v>
      </c>
      <c r="F7944" s="213">
        <v>7.3180690299822446</v>
      </c>
      <c r="G7944" s="90">
        <v>3.1768000000000001</v>
      </c>
      <c r="H7944" s="213">
        <v>7.1593477650596853</v>
      </c>
    </row>
    <row r="7945" spans="3:8" x14ac:dyDescent="0.25">
      <c r="C7945" s="90">
        <v>3.0272000000000001</v>
      </c>
      <c r="D7945" s="164">
        <v>14.338863926573129</v>
      </c>
      <c r="E7945" s="90">
        <v>3.3271999999999999</v>
      </c>
      <c r="F7945" s="213">
        <v>7.3180690299822446</v>
      </c>
      <c r="G7945" s="90">
        <v>3.1772</v>
      </c>
      <c r="H7945" s="213">
        <v>7.1593477650596853</v>
      </c>
    </row>
    <row r="7946" spans="3:8" x14ac:dyDescent="0.25">
      <c r="C7946" s="90">
        <v>3.0276000000000001</v>
      </c>
      <c r="D7946" s="164">
        <v>14.338863926573129</v>
      </c>
      <c r="E7946" s="90">
        <v>3.3275999999999999</v>
      </c>
      <c r="F7946" s="213">
        <v>8.320055223985797</v>
      </c>
      <c r="G7946" s="90">
        <v>3.1776</v>
      </c>
      <c r="H7946" s="213">
        <v>7.1593477650596853</v>
      </c>
    </row>
    <row r="7947" spans="3:8" x14ac:dyDescent="0.25">
      <c r="C7947" s="90">
        <v>3.028</v>
      </c>
      <c r="D7947" s="164">
        <v>13.341609449994509</v>
      </c>
      <c r="E7947" s="90">
        <v>3.3279999999999998</v>
      </c>
      <c r="F7947" s="213">
        <v>8.320055223985797</v>
      </c>
      <c r="G7947" s="90">
        <v>3.1779999999999999</v>
      </c>
      <c r="H7947" s="213">
        <v>7.1593477650596853</v>
      </c>
    </row>
    <row r="7948" spans="3:8" x14ac:dyDescent="0.25">
      <c r="C7948" s="90">
        <v>3.0284</v>
      </c>
      <c r="D7948" s="164">
        <v>13.341609449994509</v>
      </c>
      <c r="E7948" s="90">
        <v>3.3283999999999998</v>
      </c>
      <c r="F7948" s="213">
        <v>7.3180690299822446</v>
      </c>
      <c r="G7948" s="90">
        <v>3.1783999999999999</v>
      </c>
      <c r="H7948" s="213">
        <v>7.1593477650596853</v>
      </c>
    </row>
    <row r="7949" spans="3:8" x14ac:dyDescent="0.25">
      <c r="C7949" s="90">
        <v>3.0287999999999999</v>
      </c>
      <c r="D7949" s="164">
        <v>13.341609449994509</v>
      </c>
      <c r="E7949" s="90">
        <v>3.3287999999999998</v>
      </c>
      <c r="F7949" s="213">
        <v>8.320055223985797</v>
      </c>
      <c r="G7949" s="90">
        <v>3.1787999999999998</v>
      </c>
      <c r="H7949" s="213">
        <v>7.1593477650596853</v>
      </c>
    </row>
    <row r="7950" spans="3:8" x14ac:dyDescent="0.25">
      <c r="C7950" s="90">
        <v>3.0291999999999999</v>
      </c>
      <c r="D7950" s="164">
        <v>13.341609449994509</v>
      </c>
      <c r="E7950" s="90">
        <v>3.3291999999999997</v>
      </c>
      <c r="F7950" s="213">
        <v>7.3180690299822446</v>
      </c>
      <c r="G7950" s="90">
        <v>3.1791999999999998</v>
      </c>
      <c r="H7950" s="213">
        <v>7.1593477650596853</v>
      </c>
    </row>
    <row r="7951" spans="3:8" x14ac:dyDescent="0.25">
      <c r="C7951" s="90">
        <v>3.0296000000000003</v>
      </c>
      <c r="D7951" s="164">
        <v>13.341609449994509</v>
      </c>
      <c r="E7951" s="90">
        <v>3.3296000000000001</v>
      </c>
      <c r="F7951" s="213">
        <v>7.3180690299822446</v>
      </c>
      <c r="G7951" s="90">
        <v>3.1795999999999998</v>
      </c>
      <c r="H7951" s="213">
        <v>7.1593477650596853</v>
      </c>
    </row>
    <row r="7952" spans="3:8" x14ac:dyDescent="0.25">
      <c r="C7952" s="90">
        <v>3.0300000000000002</v>
      </c>
      <c r="D7952" s="164">
        <v>13.341609449994509</v>
      </c>
      <c r="E7952" s="90">
        <v>3.33</v>
      </c>
      <c r="F7952" s="213">
        <v>7.3180690299822446</v>
      </c>
      <c r="G7952" s="90">
        <v>3.18</v>
      </c>
      <c r="H7952" s="213">
        <v>5.9249774607390497</v>
      </c>
    </row>
    <row r="7953" spans="3:8" x14ac:dyDescent="0.25">
      <c r="C7953" s="90">
        <v>3.0304000000000002</v>
      </c>
      <c r="D7953" s="164">
        <v>13.341609449994509</v>
      </c>
      <c r="E7953" s="90">
        <v>3.3304</v>
      </c>
      <c r="F7953" s="213">
        <v>7.3180690299822446</v>
      </c>
      <c r="G7953" s="90">
        <v>3.1804000000000001</v>
      </c>
      <c r="H7953" s="213">
        <v>5.9249774607390497</v>
      </c>
    </row>
    <row r="7954" spans="3:8" x14ac:dyDescent="0.25">
      <c r="C7954" s="90">
        <v>3.0308000000000002</v>
      </c>
      <c r="D7954" s="164">
        <v>13.341609449994509</v>
      </c>
      <c r="E7954" s="90">
        <v>3.3308</v>
      </c>
      <c r="F7954" s="213">
        <v>7.3180690299822446</v>
      </c>
      <c r="G7954" s="90">
        <v>3.1808000000000001</v>
      </c>
      <c r="H7954" s="213">
        <v>5.9249774607390497</v>
      </c>
    </row>
    <row r="7955" spans="3:8" x14ac:dyDescent="0.25">
      <c r="C7955" s="90">
        <v>3.0312000000000001</v>
      </c>
      <c r="D7955" s="164">
        <v>13.341609449994509</v>
      </c>
      <c r="E7955" s="90">
        <v>3.3311999999999999</v>
      </c>
      <c r="F7955" s="213">
        <v>7.3180690299822446</v>
      </c>
      <c r="G7955" s="90">
        <v>3.1812</v>
      </c>
      <c r="H7955" s="213">
        <v>5.9249774607390497</v>
      </c>
    </row>
    <row r="7956" spans="3:8" x14ac:dyDescent="0.25">
      <c r="C7956" s="90">
        <v>3.0316000000000001</v>
      </c>
      <c r="D7956" s="164">
        <v>13.341609449994509</v>
      </c>
      <c r="E7956" s="90">
        <v>3.3315999999999999</v>
      </c>
      <c r="F7956" s="213">
        <v>7.3180690299822446</v>
      </c>
      <c r="G7956" s="90">
        <v>3.1816</v>
      </c>
      <c r="H7956" s="213">
        <v>5.9249774607390497</v>
      </c>
    </row>
    <row r="7957" spans="3:8" x14ac:dyDescent="0.25">
      <c r="C7957" s="90">
        <v>3.032</v>
      </c>
      <c r="D7957" s="164">
        <v>13.341609449994509</v>
      </c>
      <c r="E7957" s="90">
        <v>3.3319999999999999</v>
      </c>
      <c r="F7957" s="213">
        <v>8.320055223985797</v>
      </c>
      <c r="G7957" s="90">
        <v>3.1819999999999999</v>
      </c>
      <c r="H7957" s="213">
        <v>7.1593477650596853</v>
      </c>
    </row>
    <row r="7958" spans="3:8" x14ac:dyDescent="0.25">
      <c r="C7958" s="90">
        <v>3.0324</v>
      </c>
      <c r="D7958" s="164">
        <v>13.341609449994509</v>
      </c>
      <c r="E7958" s="90">
        <v>3.3323999999999998</v>
      </c>
      <c r="F7958" s="213">
        <v>7.3180690299822446</v>
      </c>
      <c r="G7958" s="90">
        <v>3.1823999999999999</v>
      </c>
      <c r="H7958" s="213">
        <v>7.1593477650596853</v>
      </c>
    </row>
    <row r="7959" spans="3:8" x14ac:dyDescent="0.25">
      <c r="C7959" s="90">
        <v>3.0327999999999999</v>
      </c>
      <c r="D7959" s="164">
        <v>13.341609449994509</v>
      </c>
      <c r="E7959" s="90">
        <v>3.3327999999999998</v>
      </c>
      <c r="F7959" s="213">
        <v>7.3180690299822446</v>
      </c>
      <c r="G7959" s="90">
        <v>3.1827999999999999</v>
      </c>
      <c r="H7959" s="213">
        <v>7.1593477650596853</v>
      </c>
    </row>
    <row r="7960" spans="3:8" x14ac:dyDescent="0.25">
      <c r="C7960" s="90">
        <v>3.0331999999999999</v>
      </c>
      <c r="D7960" s="164">
        <v>14.338863926573129</v>
      </c>
      <c r="E7960" s="90">
        <v>3.3331999999999997</v>
      </c>
      <c r="F7960" s="213">
        <v>7.3180690299822446</v>
      </c>
      <c r="G7960" s="90">
        <v>3.1831999999999998</v>
      </c>
      <c r="H7960" s="213">
        <v>7.1593477650596853</v>
      </c>
    </row>
    <row r="7961" spans="3:8" x14ac:dyDescent="0.25">
      <c r="C7961" s="90">
        <v>3.0336000000000003</v>
      </c>
      <c r="D7961" s="164">
        <v>14.338863926573129</v>
      </c>
      <c r="E7961" s="90">
        <v>3.3336000000000001</v>
      </c>
      <c r="F7961" s="213">
        <v>7.3180690299822446</v>
      </c>
      <c r="G7961" s="90">
        <v>3.1835999999999998</v>
      </c>
      <c r="H7961" s="213">
        <v>7.1593477650596853</v>
      </c>
    </row>
    <row r="7962" spans="3:8" x14ac:dyDescent="0.25">
      <c r="C7962" s="90">
        <v>3.0340000000000003</v>
      </c>
      <c r="D7962" s="164">
        <v>13.341609449994509</v>
      </c>
      <c r="E7962" s="90">
        <v>3.3340000000000001</v>
      </c>
      <c r="F7962" s="213">
        <v>7.3180690299822446</v>
      </c>
      <c r="G7962" s="90">
        <v>3.1840000000000002</v>
      </c>
      <c r="H7962" s="213">
        <v>7.1593477650596853</v>
      </c>
    </row>
    <row r="7963" spans="3:8" x14ac:dyDescent="0.25">
      <c r="C7963" s="90">
        <v>3.0344000000000002</v>
      </c>
      <c r="D7963" s="164">
        <v>13.341609449994509</v>
      </c>
      <c r="E7963" s="90">
        <v>3.3344</v>
      </c>
      <c r="F7963" s="213">
        <v>7.3180690299822446</v>
      </c>
      <c r="G7963" s="90">
        <v>3.1844000000000001</v>
      </c>
      <c r="H7963" s="213">
        <v>7.1593477650596853</v>
      </c>
    </row>
    <row r="7964" spans="3:8" x14ac:dyDescent="0.25">
      <c r="C7964" s="90">
        <v>3.0348000000000002</v>
      </c>
      <c r="D7964" s="164">
        <v>13.341609449994509</v>
      </c>
      <c r="E7964" s="90">
        <v>3.3348</v>
      </c>
      <c r="F7964" s="213">
        <v>7.3180690299822446</v>
      </c>
      <c r="G7964" s="90">
        <v>3.1848000000000001</v>
      </c>
      <c r="H7964" s="213">
        <v>7.1593477650596853</v>
      </c>
    </row>
    <row r="7965" spans="3:8" x14ac:dyDescent="0.25">
      <c r="C7965" s="90">
        <v>3.0352000000000001</v>
      </c>
      <c r="D7965" s="164">
        <v>13.341609449994509</v>
      </c>
      <c r="E7965" s="90">
        <v>3.3351999999999999</v>
      </c>
      <c r="F7965" s="213">
        <v>7.3180690299822446</v>
      </c>
      <c r="G7965" s="90">
        <v>3.1852</v>
      </c>
      <c r="H7965" s="213">
        <v>7.1593477650596853</v>
      </c>
    </row>
    <row r="7966" spans="3:8" x14ac:dyDescent="0.25">
      <c r="C7966" s="90">
        <v>3.0356000000000001</v>
      </c>
      <c r="D7966" s="164">
        <v>14.338863926573129</v>
      </c>
      <c r="E7966" s="90">
        <v>3.3355999999999999</v>
      </c>
      <c r="F7966" s="213">
        <v>7.3180690299822446</v>
      </c>
      <c r="G7966" s="90">
        <v>3.1856</v>
      </c>
      <c r="H7966" s="213">
        <v>5.9249774607390497</v>
      </c>
    </row>
    <row r="7967" spans="3:8" x14ac:dyDescent="0.25">
      <c r="C7967" s="90">
        <v>3.036</v>
      </c>
      <c r="D7967" s="164">
        <v>13.341609449994509</v>
      </c>
      <c r="E7967" s="90">
        <v>3.3359999999999999</v>
      </c>
      <c r="F7967" s="213">
        <v>7.3180690299822446</v>
      </c>
      <c r="G7967" s="90">
        <v>3.1859999999999999</v>
      </c>
      <c r="H7967" s="213">
        <v>5.9249774607390497</v>
      </c>
    </row>
    <row r="7968" spans="3:8" x14ac:dyDescent="0.25">
      <c r="C7968" s="90">
        <v>3.0364</v>
      </c>
      <c r="D7968" s="164">
        <v>13.341609449994509</v>
      </c>
      <c r="E7968" s="90">
        <v>3.3363999999999998</v>
      </c>
      <c r="F7968" s="213">
        <v>7.3180690299822446</v>
      </c>
      <c r="G7968" s="90">
        <v>3.1863999999999999</v>
      </c>
      <c r="H7968" s="213">
        <v>5.9249774607390497</v>
      </c>
    </row>
    <row r="7969" spans="3:8" x14ac:dyDescent="0.25">
      <c r="C7969" s="90">
        <v>3.0367999999999999</v>
      </c>
      <c r="D7969" s="164">
        <v>13.341609449994509</v>
      </c>
      <c r="E7969" s="90">
        <v>3.3367999999999998</v>
      </c>
      <c r="F7969" s="213">
        <v>7.3180690299822446</v>
      </c>
      <c r="G7969" s="90">
        <v>3.1867999999999999</v>
      </c>
      <c r="H7969" s="213">
        <v>7.1593477650596853</v>
      </c>
    </row>
    <row r="7970" spans="3:8" x14ac:dyDescent="0.25">
      <c r="C7970" s="90">
        <v>3.0371999999999999</v>
      </c>
      <c r="D7970" s="164">
        <v>12.344354973415887</v>
      </c>
      <c r="E7970" s="90">
        <v>3.3371999999999997</v>
      </c>
      <c r="F7970" s="213">
        <v>7.3180690299822446</v>
      </c>
      <c r="G7970" s="90">
        <v>3.1871999999999998</v>
      </c>
      <c r="H7970" s="213">
        <v>8.1468440085161937</v>
      </c>
    </row>
    <row r="7971" spans="3:8" x14ac:dyDescent="0.25">
      <c r="C7971" s="90">
        <v>3.0376000000000003</v>
      </c>
      <c r="D7971" s="164">
        <v>12.344354973415887</v>
      </c>
      <c r="E7971" s="90">
        <v>3.3376000000000001</v>
      </c>
      <c r="F7971" s="213">
        <v>8.320055223985797</v>
      </c>
      <c r="G7971" s="90">
        <v>3.1875999999999998</v>
      </c>
      <c r="H7971" s="213">
        <v>8.1468440085161937</v>
      </c>
    </row>
    <row r="7972" spans="3:8" x14ac:dyDescent="0.25">
      <c r="C7972" s="90">
        <v>3.0380000000000003</v>
      </c>
      <c r="D7972" s="164">
        <v>13.341609449994509</v>
      </c>
      <c r="E7972" s="90">
        <v>3.3380000000000001</v>
      </c>
      <c r="F7972" s="213">
        <v>8.320055223985797</v>
      </c>
      <c r="G7972" s="90">
        <v>3.1880000000000002</v>
      </c>
      <c r="H7972" s="213">
        <v>7.1593477650596853</v>
      </c>
    </row>
    <row r="7973" spans="3:8" x14ac:dyDescent="0.25">
      <c r="C7973" s="90">
        <v>3.0384000000000002</v>
      </c>
      <c r="D7973" s="164">
        <v>13.341609449994509</v>
      </c>
      <c r="E7973" s="90">
        <v>3.3384</v>
      </c>
      <c r="F7973" s="213">
        <v>7.3180690299822446</v>
      </c>
      <c r="G7973" s="90">
        <v>3.1884000000000001</v>
      </c>
      <c r="H7973" s="213">
        <v>7.1593477650596853</v>
      </c>
    </row>
    <row r="7974" spans="3:8" x14ac:dyDescent="0.25">
      <c r="C7974" s="90">
        <v>3.0388000000000002</v>
      </c>
      <c r="D7974" s="164">
        <v>13.341609449994509</v>
      </c>
      <c r="E7974" s="90">
        <v>3.3388</v>
      </c>
      <c r="F7974" s="213">
        <v>7.3180690299822446</v>
      </c>
      <c r="G7974" s="90">
        <v>3.1888000000000001</v>
      </c>
      <c r="H7974" s="213">
        <v>7.1593477650596853</v>
      </c>
    </row>
    <row r="7975" spans="3:8" x14ac:dyDescent="0.25">
      <c r="C7975" s="90">
        <v>3.0392000000000001</v>
      </c>
      <c r="D7975" s="164">
        <v>12.344354973415887</v>
      </c>
      <c r="E7975" s="90">
        <v>3.3391999999999999</v>
      </c>
      <c r="F7975" s="213">
        <v>8.320055223985797</v>
      </c>
      <c r="G7975" s="90">
        <v>3.1892</v>
      </c>
      <c r="H7975" s="213">
        <v>5.9249774607390497</v>
      </c>
    </row>
    <row r="7976" spans="3:8" x14ac:dyDescent="0.25">
      <c r="C7976" s="90">
        <v>3.0396000000000001</v>
      </c>
      <c r="D7976" s="164">
        <v>13.341609449994509</v>
      </c>
      <c r="E7976" s="90">
        <v>3.3395999999999999</v>
      </c>
      <c r="F7976" s="213">
        <v>8.320055223985797</v>
      </c>
      <c r="G7976" s="90">
        <v>3.1896</v>
      </c>
      <c r="H7976" s="213">
        <v>7.1593477650596853</v>
      </c>
    </row>
    <row r="7977" spans="3:8" x14ac:dyDescent="0.25">
      <c r="C7977" s="90">
        <v>3.04</v>
      </c>
      <c r="D7977" s="164">
        <v>13.341609449994509</v>
      </c>
      <c r="E7977" s="90">
        <v>3.34</v>
      </c>
      <c r="F7977" s="213">
        <v>7.3180690299822446</v>
      </c>
      <c r="G7977" s="90">
        <v>3.19</v>
      </c>
      <c r="H7977" s="213">
        <v>7.1593477650596853</v>
      </c>
    </row>
    <row r="7978" spans="3:8" x14ac:dyDescent="0.25">
      <c r="C7978" s="90">
        <v>3.0404</v>
      </c>
      <c r="D7978" s="164">
        <v>13.341609449994509</v>
      </c>
      <c r="E7978" s="90">
        <v>3.3403999999999998</v>
      </c>
      <c r="F7978" s="213">
        <v>7.3180690299822446</v>
      </c>
      <c r="G7978" s="90">
        <v>3.1903999999999999</v>
      </c>
      <c r="H7978" s="213">
        <v>7.1593477650596853</v>
      </c>
    </row>
    <row r="7979" spans="3:8" x14ac:dyDescent="0.25">
      <c r="C7979" s="90">
        <v>3.0407999999999999</v>
      </c>
      <c r="D7979" s="164">
        <v>13.341609449994509</v>
      </c>
      <c r="E7979" s="90">
        <v>3.3407999999999998</v>
      </c>
      <c r="F7979" s="213">
        <v>7.3180690299822446</v>
      </c>
      <c r="G7979" s="90">
        <v>3.1907999999999999</v>
      </c>
      <c r="H7979" s="213">
        <v>7.1593477650596853</v>
      </c>
    </row>
    <row r="7980" spans="3:8" x14ac:dyDescent="0.25">
      <c r="C7980" s="90">
        <v>3.0411999999999999</v>
      </c>
      <c r="D7980" s="164">
        <v>12.344354973415887</v>
      </c>
      <c r="E7980" s="90">
        <v>3.3411999999999997</v>
      </c>
      <c r="F7980" s="213">
        <v>7.3180690299822446</v>
      </c>
      <c r="G7980" s="90">
        <v>3.1911999999999998</v>
      </c>
      <c r="H7980" s="213">
        <v>5.9249774607390497</v>
      </c>
    </row>
    <row r="7981" spans="3:8" x14ac:dyDescent="0.25">
      <c r="C7981" s="90">
        <v>3.0416000000000003</v>
      </c>
      <c r="D7981" s="164">
        <v>12.344354973415887</v>
      </c>
      <c r="E7981" s="90">
        <v>3.3416000000000001</v>
      </c>
      <c r="F7981" s="213">
        <v>7.3180690299822446</v>
      </c>
      <c r="G7981" s="90">
        <v>3.1915999999999998</v>
      </c>
      <c r="H7981" s="213">
        <v>5.9249774607390497</v>
      </c>
    </row>
    <row r="7982" spans="3:8" x14ac:dyDescent="0.25">
      <c r="C7982" s="90">
        <v>3.0420000000000003</v>
      </c>
      <c r="D7982" s="164">
        <v>12.344354973415887</v>
      </c>
      <c r="E7982" s="90">
        <v>3.3420000000000001</v>
      </c>
      <c r="F7982" s="213">
        <v>7.3180690299822446</v>
      </c>
      <c r="G7982" s="90">
        <v>3.1920000000000002</v>
      </c>
      <c r="H7982" s="213">
        <v>5.9249774607390497</v>
      </c>
    </row>
    <row r="7983" spans="3:8" x14ac:dyDescent="0.25">
      <c r="C7983" s="90">
        <v>3.0424000000000002</v>
      </c>
      <c r="D7983" s="164">
        <v>12.344354973415887</v>
      </c>
      <c r="E7983" s="90">
        <v>3.3424</v>
      </c>
      <c r="F7983" s="213">
        <v>7.3180690299822446</v>
      </c>
      <c r="G7983" s="90">
        <v>3.1924000000000001</v>
      </c>
      <c r="H7983" s="213">
        <v>5.9249774607390497</v>
      </c>
    </row>
    <row r="7984" spans="3:8" x14ac:dyDescent="0.25">
      <c r="C7984" s="90">
        <v>3.0428000000000002</v>
      </c>
      <c r="D7984" s="164">
        <v>12.344354973415887</v>
      </c>
      <c r="E7984" s="90">
        <v>3.3428</v>
      </c>
      <c r="F7984" s="213">
        <v>7.3180690299822446</v>
      </c>
      <c r="G7984" s="90">
        <v>3.1928000000000001</v>
      </c>
      <c r="H7984" s="213">
        <v>7.1593477650596853</v>
      </c>
    </row>
    <row r="7985" spans="3:8" x14ac:dyDescent="0.25">
      <c r="C7985" s="90">
        <v>3.0432000000000001</v>
      </c>
      <c r="D7985" s="164">
        <v>12.344354973415887</v>
      </c>
      <c r="E7985" s="90">
        <v>3.3431999999999999</v>
      </c>
      <c r="F7985" s="213">
        <v>7.3180690299822446</v>
      </c>
      <c r="G7985" s="90">
        <v>3.1932</v>
      </c>
      <c r="H7985" s="213">
        <v>7.1593477650596853</v>
      </c>
    </row>
    <row r="7986" spans="3:8" x14ac:dyDescent="0.25">
      <c r="C7986" s="90">
        <v>3.0436000000000001</v>
      </c>
      <c r="D7986" s="164">
        <v>12.344354973415887</v>
      </c>
      <c r="E7986" s="90">
        <v>3.3435999999999999</v>
      </c>
      <c r="F7986" s="213">
        <v>7.3180690299822446</v>
      </c>
      <c r="G7986" s="90">
        <v>3.1936</v>
      </c>
      <c r="H7986" s="213">
        <v>7.1593477650596853</v>
      </c>
    </row>
    <row r="7987" spans="3:8" x14ac:dyDescent="0.25">
      <c r="C7987" s="90">
        <v>3.044</v>
      </c>
      <c r="D7987" s="164">
        <v>12.344354973415887</v>
      </c>
      <c r="E7987" s="90">
        <v>3.3439999999999999</v>
      </c>
      <c r="F7987" s="213">
        <v>7.3180690299822446</v>
      </c>
      <c r="G7987" s="90">
        <v>3.194</v>
      </c>
      <c r="H7987" s="213">
        <v>7.1593477650596853</v>
      </c>
    </row>
    <row r="7988" spans="3:8" x14ac:dyDescent="0.25">
      <c r="C7988" s="90">
        <v>3.0444</v>
      </c>
      <c r="D7988" s="164">
        <v>12.344354973415887</v>
      </c>
      <c r="E7988" s="90">
        <v>3.3443999999999998</v>
      </c>
      <c r="F7988" s="213">
        <v>7.3180690299822446</v>
      </c>
      <c r="G7988" s="90">
        <v>3.1943999999999999</v>
      </c>
      <c r="H7988" s="213">
        <v>5.9249774607390497</v>
      </c>
    </row>
    <row r="7989" spans="3:8" x14ac:dyDescent="0.25">
      <c r="C7989" s="90">
        <v>3.0448</v>
      </c>
      <c r="D7989" s="164">
        <v>13.341609449994509</v>
      </c>
      <c r="E7989" s="90">
        <v>3.3447999999999998</v>
      </c>
      <c r="F7989" s="213">
        <v>7.3180690299822446</v>
      </c>
      <c r="G7989" s="90">
        <v>3.1947999999999999</v>
      </c>
      <c r="H7989" s="213">
        <v>5.9249774607390497</v>
      </c>
    </row>
    <row r="7990" spans="3:8" x14ac:dyDescent="0.25">
      <c r="C7990" s="90">
        <v>3.0451999999999999</v>
      </c>
      <c r="D7990" s="164">
        <v>13.341609449994509</v>
      </c>
      <c r="E7990" s="90">
        <v>3.3451999999999997</v>
      </c>
      <c r="F7990" s="213">
        <v>8.320055223985797</v>
      </c>
      <c r="G7990" s="90">
        <v>3.1951999999999998</v>
      </c>
      <c r="H7990" s="213">
        <v>5.9249774607390497</v>
      </c>
    </row>
    <row r="7991" spans="3:8" x14ac:dyDescent="0.25">
      <c r="C7991" s="90">
        <v>3.0456000000000003</v>
      </c>
      <c r="D7991" s="164">
        <v>13.341609449994509</v>
      </c>
      <c r="E7991" s="90">
        <v>3.3456000000000001</v>
      </c>
      <c r="F7991" s="213">
        <v>7.3180690299822446</v>
      </c>
      <c r="G7991" s="90">
        <v>3.1955999999999998</v>
      </c>
      <c r="H7991" s="213">
        <v>7.1593477650596853</v>
      </c>
    </row>
    <row r="7992" spans="3:8" x14ac:dyDescent="0.25">
      <c r="C7992" s="90">
        <v>3.0460000000000003</v>
      </c>
      <c r="D7992" s="164">
        <v>13.341609449994509</v>
      </c>
      <c r="E7992" s="90">
        <v>3.3460000000000001</v>
      </c>
      <c r="F7992" s="213">
        <v>7.3180690299822446</v>
      </c>
      <c r="G7992" s="90">
        <v>3.1960000000000002</v>
      </c>
      <c r="H7992" s="213">
        <v>7.1593477650596853</v>
      </c>
    </row>
    <row r="7993" spans="3:8" x14ac:dyDescent="0.25">
      <c r="C7993" s="90">
        <v>3.0464000000000002</v>
      </c>
      <c r="D7993" s="164">
        <v>13.341609449994509</v>
      </c>
      <c r="E7993" s="90">
        <v>3.3464</v>
      </c>
      <c r="F7993" s="213">
        <v>7.3180690299822446</v>
      </c>
      <c r="G7993" s="90">
        <v>3.1964000000000001</v>
      </c>
      <c r="H7993" s="213">
        <v>7.1593477650596853</v>
      </c>
    </row>
    <row r="7994" spans="3:8" x14ac:dyDescent="0.25">
      <c r="C7994" s="90">
        <v>3.0468000000000002</v>
      </c>
      <c r="D7994" s="164">
        <v>13.341609449994509</v>
      </c>
      <c r="E7994" s="90">
        <v>3.3468</v>
      </c>
      <c r="F7994" s="213">
        <v>7.3180690299822446</v>
      </c>
      <c r="G7994" s="90">
        <v>3.1968000000000001</v>
      </c>
      <c r="H7994" s="213">
        <v>7.1593477650596853</v>
      </c>
    </row>
    <row r="7995" spans="3:8" x14ac:dyDescent="0.25">
      <c r="C7995" s="90">
        <v>3.0472000000000001</v>
      </c>
      <c r="D7995" s="164">
        <v>12.344354973415887</v>
      </c>
      <c r="E7995" s="90">
        <v>3.3472</v>
      </c>
      <c r="F7995" s="213">
        <v>7.3180690299822446</v>
      </c>
      <c r="G7995" s="90">
        <v>3.1972</v>
      </c>
      <c r="H7995" s="213">
        <v>7.1593477650596853</v>
      </c>
    </row>
    <row r="7996" spans="3:8" x14ac:dyDescent="0.25">
      <c r="C7996" s="90">
        <v>3.0476000000000001</v>
      </c>
      <c r="D7996" s="164">
        <v>12.344354973415887</v>
      </c>
      <c r="E7996" s="90">
        <v>3.3475999999999999</v>
      </c>
      <c r="F7996" s="213">
        <v>7.3180690299822446</v>
      </c>
      <c r="G7996" s="90">
        <v>3.1976</v>
      </c>
      <c r="H7996" s="213">
        <v>7.1593477650596853</v>
      </c>
    </row>
    <row r="7997" spans="3:8" x14ac:dyDescent="0.25">
      <c r="C7997" s="90">
        <v>3.048</v>
      </c>
      <c r="D7997" s="164">
        <v>12.344354973415887</v>
      </c>
      <c r="E7997" s="90">
        <v>3.3479999999999999</v>
      </c>
      <c r="F7997" s="213">
        <v>7.3180690299822446</v>
      </c>
      <c r="G7997" s="90">
        <v>3.198</v>
      </c>
      <c r="H7997" s="213">
        <v>7.1593477650596853</v>
      </c>
    </row>
    <row r="7998" spans="3:8" x14ac:dyDescent="0.25">
      <c r="C7998" s="90">
        <v>3.0484</v>
      </c>
      <c r="D7998" s="164">
        <v>12.344354973415887</v>
      </c>
      <c r="E7998" s="90">
        <v>3.3483999999999998</v>
      </c>
      <c r="F7998" s="213">
        <v>7.3180690299822446</v>
      </c>
      <c r="G7998" s="90">
        <v>3.1983999999999999</v>
      </c>
      <c r="H7998" s="213">
        <v>7.1593477650596853</v>
      </c>
    </row>
    <row r="7999" spans="3:8" x14ac:dyDescent="0.25">
      <c r="C7999" s="90">
        <v>3.0488</v>
      </c>
      <c r="D7999" s="164">
        <v>12.344354973415887</v>
      </c>
      <c r="E7999" s="90">
        <v>3.3487999999999998</v>
      </c>
      <c r="F7999" s="213">
        <v>7.3180690299822446</v>
      </c>
      <c r="G7999" s="90">
        <v>3.1987999999999999</v>
      </c>
      <c r="H7999" s="213">
        <v>7.1593477650596853</v>
      </c>
    </row>
    <row r="8000" spans="3:8" x14ac:dyDescent="0.25">
      <c r="C8000" s="90">
        <v>3.0491999999999999</v>
      </c>
      <c r="D8000" s="164">
        <v>13.341609449994509</v>
      </c>
      <c r="E8000" s="90">
        <v>3.3491999999999997</v>
      </c>
      <c r="F8000" s="213">
        <v>7.3180690299822446</v>
      </c>
      <c r="G8000" s="90">
        <v>3.1991999999999998</v>
      </c>
      <c r="H8000" s="213">
        <v>7.1593477650596853</v>
      </c>
    </row>
    <row r="8001" spans="3:8" x14ac:dyDescent="0.25">
      <c r="C8001" s="90">
        <v>3.0496000000000003</v>
      </c>
      <c r="D8001" s="164">
        <v>13.341609449994509</v>
      </c>
      <c r="E8001" s="90">
        <v>3.3496000000000001</v>
      </c>
      <c r="F8001" s="213">
        <v>7.3180690299822446</v>
      </c>
      <c r="G8001" s="90">
        <v>3.1995999999999998</v>
      </c>
      <c r="H8001" s="213">
        <v>7.1593477650596853</v>
      </c>
    </row>
    <row r="8002" spans="3:8" x14ac:dyDescent="0.25">
      <c r="C8002" s="90">
        <v>3.0500000000000003</v>
      </c>
      <c r="D8002" s="164">
        <v>13.341609449994509</v>
      </c>
      <c r="E8002" s="90">
        <v>3.35</v>
      </c>
      <c r="F8002" s="213">
        <v>7.3180690299822446</v>
      </c>
      <c r="G8002" s="90">
        <v>3.2</v>
      </c>
      <c r="H8002" s="213">
        <v>7.1593477650596853</v>
      </c>
    </row>
    <row r="8003" spans="3:8" x14ac:dyDescent="0.25">
      <c r="C8003" s="90">
        <v>3.0504000000000002</v>
      </c>
      <c r="D8003" s="164">
        <v>12.344354973415887</v>
      </c>
      <c r="E8003" s="90">
        <v>3.3504</v>
      </c>
      <c r="F8003" s="213">
        <v>7.3180690299822446</v>
      </c>
      <c r="G8003" s="90">
        <v>3.2004000000000001</v>
      </c>
      <c r="H8003" s="213">
        <v>5.9249774607390497</v>
      </c>
    </row>
    <row r="8004" spans="3:8" x14ac:dyDescent="0.25">
      <c r="C8004" s="90">
        <v>3.0508000000000002</v>
      </c>
      <c r="D8004" s="164">
        <v>12.344354973415887</v>
      </c>
      <c r="E8004" s="90">
        <v>3.3508</v>
      </c>
      <c r="F8004" s="213">
        <v>8.320055223985797</v>
      </c>
      <c r="G8004" s="90">
        <v>3.2008000000000001</v>
      </c>
      <c r="H8004" s="213">
        <v>5.9249774607390497</v>
      </c>
    </row>
    <row r="8005" spans="3:8" x14ac:dyDescent="0.25">
      <c r="C8005" s="90">
        <v>3.0512000000000001</v>
      </c>
      <c r="D8005" s="164">
        <v>12.344354973415887</v>
      </c>
      <c r="E8005" s="90">
        <v>3.3512</v>
      </c>
      <c r="F8005" s="213">
        <v>8.320055223985797</v>
      </c>
      <c r="G8005" s="90">
        <v>3.2012</v>
      </c>
      <c r="H8005" s="213">
        <v>7.1593477650596853</v>
      </c>
    </row>
    <row r="8006" spans="3:8" x14ac:dyDescent="0.25">
      <c r="C8006" s="90">
        <v>3.0516000000000001</v>
      </c>
      <c r="D8006" s="164">
        <v>12.344354973415887</v>
      </c>
      <c r="E8006" s="90">
        <v>3.3515999999999999</v>
      </c>
      <c r="F8006" s="213">
        <v>7.3180690299822446</v>
      </c>
      <c r="G8006" s="90">
        <v>3.2016</v>
      </c>
      <c r="H8006" s="213">
        <v>7.1593477650596853</v>
      </c>
    </row>
    <row r="8007" spans="3:8" x14ac:dyDescent="0.25">
      <c r="C8007" s="90">
        <v>3.052</v>
      </c>
      <c r="D8007" s="164">
        <v>12.344354973415887</v>
      </c>
      <c r="E8007" s="90">
        <v>3.3519999999999999</v>
      </c>
      <c r="F8007" s="213">
        <v>7.3180690299822446</v>
      </c>
      <c r="G8007" s="90">
        <v>3.202</v>
      </c>
      <c r="H8007" s="213">
        <v>7.1593477650596853</v>
      </c>
    </row>
    <row r="8008" spans="3:8" x14ac:dyDescent="0.25">
      <c r="C8008" s="90">
        <v>3.0524</v>
      </c>
      <c r="D8008" s="164">
        <v>12.344354973415887</v>
      </c>
      <c r="E8008" s="90">
        <v>3.3523999999999998</v>
      </c>
      <c r="F8008" s="213">
        <v>7.3180690299822446</v>
      </c>
      <c r="G8008" s="90">
        <v>3.2023999999999999</v>
      </c>
      <c r="H8008" s="213">
        <v>7.1593477650596853</v>
      </c>
    </row>
    <row r="8009" spans="3:8" x14ac:dyDescent="0.25">
      <c r="C8009" s="90">
        <v>3.0528</v>
      </c>
      <c r="D8009" s="164">
        <v>12.344354973415887</v>
      </c>
      <c r="E8009" s="90">
        <v>3.3527999999999998</v>
      </c>
      <c r="F8009" s="213">
        <v>7.3180690299822446</v>
      </c>
      <c r="G8009" s="90">
        <v>3.2027999999999999</v>
      </c>
      <c r="H8009" s="213">
        <v>7.1593477650596853</v>
      </c>
    </row>
    <row r="8010" spans="3:8" x14ac:dyDescent="0.25">
      <c r="C8010" s="90">
        <v>3.0531999999999999</v>
      </c>
      <c r="D8010" s="164">
        <v>12.344354973415887</v>
      </c>
      <c r="E8010" s="90">
        <v>3.3531999999999997</v>
      </c>
      <c r="F8010" s="213">
        <v>7.3180690299822446</v>
      </c>
      <c r="G8010" s="90">
        <v>3.2031999999999998</v>
      </c>
      <c r="H8010" s="213">
        <v>5.9249774607390497</v>
      </c>
    </row>
    <row r="8011" spans="3:8" x14ac:dyDescent="0.25">
      <c r="C8011" s="90">
        <v>3.0535999999999999</v>
      </c>
      <c r="D8011" s="164">
        <v>12.344354973415887</v>
      </c>
      <c r="E8011" s="90">
        <v>3.3535999999999997</v>
      </c>
      <c r="F8011" s="213">
        <v>7.3180690299822446</v>
      </c>
      <c r="G8011" s="90">
        <v>3.2035999999999998</v>
      </c>
      <c r="H8011" s="213">
        <v>5.9249774607390497</v>
      </c>
    </row>
    <row r="8012" spans="3:8" x14ac:dyDescent="0.25">
      <c r="C8012" s="90">
        <v>3.0540000000000003</v>
      </c>
      <c r="D8012" s="164">
        <v>12.344354973415887</v>
      </c>
      <c r="E8012" s="90">
        <v>3.3540000000000001</v>
      </c>
      <c r="F8012" s="213">
        <v>7.3180690299822446</v>
      </c>
      <c r="G8012" s="90">
        <v>3.2040000000000002</v>
      </c>
      <c r="H8012" s="213">
        <v>5.9249774607390497</v>
      </c>
    </row>
    <row r="8013" spans="3:8" x14ac:dyDescent="0.25">
      <c r="C8013" s="90">
        <v>3.0544000000000002</v>
      </c>
      <c r="D8013" s="164">
        <v>13.341609449994509</v>
      </c>
      <c r="E8013" s="90">
        <v>3.3544</v>
      </c>
      <c r="F8013" s="213">
        <v>7.3180690299822446</v>
      </c>
      <c r="G8013" s="90">
        <v>3.2044000000000001</v>
      </c>
      <c r="H8013" s="213">
        <v>7.1593477650596853</v>
      </c>
    </row>
    <row r="8014" spans="3:8" x14ac:dyDescent="0.25">
      <c r="C8014" s="90">
        <v>3.0548000000000002</v>
      </c>
      <c r="D8014" s="164">
        <v>13.341609449994509</v>
      </c>
      <c r="E8014" s="90">
        <v>3.3548</v>
      </c>
      <c r="F8014" s="213">
        <v>7.3180690299822446</v>
      </c>
      <c r="G8014" s="90">
        <v>3.2048000000000001</v>
      </c>
      <c r="H8014" s="213">
        <v>5.9249774607390497</v>
      </c>
    </row>
    <row r="8015" spans="3:8" x14ac:dyDescent="0.25">
      <c r="C8015" s="90">
        <v>3.0552000000000001</v>
      </c>
      <c r="D8015" s="164">
        <v>13.341609449994509</v>
      </c>
      <c r="E8015" s="90">
        <v>3.3552</v>
      </c>
      <c r="F8015" s="213">
        <v>7.3180690299822446</v>
      </c>
      <c r="G8015" s="90">
        <v>3.2052</v>
      </c>
      <c r="H8015" s="213">
        <v>5.9249774607390497</v>
      </c>
    </row>
    <row r="8016" spans="3:8" x14ac:dyDescent="0.25">
      <c r="C8016" s="90">
        <v>3.0556000000000001</v>
      </c>
      <c r="D8016" s="164">
        <v>12.344354973415887</v>
      </c>
      <c r="E8016" s="90">
        <v>3.3555999999999999</v>
      </c>
      <c r="F8016" s="213">
        <v>7.3180690299822446</v>
      </c>
      <c r="G8016" s="90">
        <v>3.2056</v>
      </c>
      <c r="H8016" s="213">
        <v>5.9249774607390497</v>
      </c>
    </row>
    <row r="8017" spans="3:8" x14ac:dyDescent="0.25">
      <c r="C8017" s="90">
        <v>3.056</v>
      </c>
      <c r="D8017" s="164">
        <v>12.344354973415887</v>
      </c>
      <c r="E8017" s="90">
        <v>3.3559999999999999</v>
      </c>
      <c r="F8017" s="213">
        <v>7.3180690299822446</v>
      </c>
      <c r="G8017" s="90">
        <v>3.206</v>
      </c>
      <c r="H8017" s="213">
        <v>5.9249774607390497</v>
      </c>
    </row>
    <row r="8018" spans="3:8" x14ac:dyDescent="0.25">
      <c r="C8018" s="90">
        <v>3.0564</v>
      </c>
      <c r="D8018" s="164">
        <v>12.344354973415887</v>
      </c>
      <c r="E8018" s="90">
        <v>3.3563999999999998</v>
      </c>
      <c r="F8018" s="213">
        <v>7.3180690299822446</v>
      </c>
      <c r="G8018" s="90">
        <v>3.2063999999999999</v>
      </c>
      <c r="H8018" s="213">
        <v>5.9249774607390497</v>
      </c>
    </row>
    <row r="8019" spans="3:8" x14ac:dyDescent="0.25">
      <c r="C8019" s="90">
        <v>3.0568</v>
      </c>
      <c r="D8019" s="164">
        <v>12.344354973415887</v>
      </c>
      <c r="E8019" s="90">
        <v>3.3567999999999998</v>
      </c>
      <c r="F8019" s="213">
        <v>7.3180690299822446</v>
      </c>
      <c r="G8019" s="90">
        <v>3.2067999999999999</v>
      </c>
      <c r="H8019" s="213">
        <v>7.1593477650596853</v>
      </c>
    </row>
    <row r="8020" spans="3:8" x14ac:dyDescent="0.25">
      <c r="C8020" s="90">
        <v>3.0571999999999999</v>
      </c>
      <c r="D8020" s="164">
        <v>12.344354973415887</v>
      </c>
      <c r="E8020" s="90">
        <v>3.3571999999999997</v>
      </c>
      <c r="F8020" s="213">
        <v>7.3180690299822446</v>
      </c>
      <c r="G8020" s="90">
        <v>3.2071999999999998</v>
      </c>
      <c r="H8020" s="213">
        <v>7.1593477650596853</v>
      </c>
    </row>
    <row r="8021" spans="3:8" x14ac:dyDescent="0.25">
      <c r="C8021" s="90">
        <v>3.0575999999999999</v>
      </c>
      <c r="D8021" s="164">
        <v>12.344354973415887</v>
      </c>
      <c r="E8021" s="90">
        <v>3.3575999999999997</v>
      </c>
      <c r="F8021" s="213">
        <v>7.3180690299822446</v>
      </c>
      <c r="G8021" s="90">
        <v>3.2075999999999998</v>
      </c>
      <c r="H8021" s="213">
        <v>7.1593477650596853</v>
      </c>
    </row>
    <row r="8022" spans="3:8" x14ac:dyDescent="0.25">
      <c r="C8022" s="90">
        <v>3.0580000000000003</v>
      </c>
      <c r="D8022" s="164">
        <v>12.344354973415887</v>
      </c>
      <c r="E8022" s="90">
        <v>3.3580000000000001</v>
      </c>
      <c r="F8022" s="213">
        <v>7.3180690299822446</v>
      </c>
      <c r="G8022" s="90">
        <v>3.2080000000000002</v>
      </c>
      <c r="H8022" s="213">
        <v>7.1593477650596853</v>
      </c>
    </row>
    <row r="8023" spans="3:8" x14ac:dyDescent="0.25">
      <c r="C8023" s="90">
        <v>3.0584000000000002</v>
      </c>
      <c r="D8023" s="164">
        <v>12.344354973415887</v>
      </c>
      <c r="E8023" s="90">
        <v>3.3584000000000001</v>
      </c>
      <c r="F8023" s="213">
        <v>7.3180690299822446</v>
      </c>
      <c r="G8023" s="90">
        <v>3.2084000000000001</v>
      </c>
      <c r="H8023" s="213">
        <v>7.1593477650596853</v>
      </c>
    </row>
    <row r="8024" spans="3:8" x14ac:dyDescent="0.25">
      <c r="C8024" s="90">
        <v>3.0588000000000002</v>
      </c>
      <c r="D8024" s="164">
        <v>12.344354973415887</v>
      </c>
      <c r="E8024" s="90">
        <v>3.3588</v>
      </c>
      <c r="F8024" s="213">
        <v>7.3180690299822446</v>
      </c>
      <c r="G8024" s="90">
        <v>3.2088000000000001</v>
      </c>
      <c r="H8024" s="213">
        <v>7.1593477650596853</v>
      </c>
    </row>
    <row r="8025" spans="3:8" x14ac:dyDescent="0.25">
      <c r="C8025" s="90">
        <v>3.0592000000000001</v>
      </c>
      <c r="D8025" s="164">
        <v>13.341609449994509</v>
      </c>
      <c r="E8025" s="90">
        <v>3.3592</v>
      </c>
      <c r="F8025" s="213">
        <v>7.3180690299822446</v>
      </c>
      <c r="G8025" s="90">
        <v>3.2092000000000001</v>
      </c>
      <c r="H8025" s="213">
        <v>5.9249774607390497</v>
      </c>
    </row>
    <row r="8026" spans="3:8" x14ac:dyDescent="0.25">
      <c r="C8026" s="90">
        <v>3.0596000000000001</v>
      </c>
      <c r="D8026" s="164">
        <v>13.341609449994509</v>
      </c>
      <c r="E8026" s="90">
        <v>3.3595999999999999</v>
      </c>
      <c r="F8026" s="213">
        <v>7.3180690299822446</v>
      </c>
      <c r="G8026" s="90">
        <v>3.2096</v>
      </c>
      <c r="H8026" s="213">
        <v>5.9249774607390497</v>
      </c>
    </row>
    <row r="8027" spans="3:8" x14ac:dyDescent="0.25">
      <c r="C8027" s="90">
        <v>3.06</v>
      </c>
      <c r="D8027" s="164">
        <v>12.344354973415887</v>
      </c>
      <c r="E8027" s="90">
        <v>3.36</v>
      </c>
      <c r="F8027" s="213">
        <v>7.3180690299822446</v>
      </c>
      <c r="G8027" s="90">
        <v>3.21</v>
      </c>
      <c r="H8027" s="213">
        <v>5.9249774607390497</v>
      </c>
    </row>
    <row r="8028" spans="3:8" x14ac:dyDescent="0.25">
      <c r="C8028" s="90">
        <v>3.0604</v>
      </c>
      <c r="D8028" s="164">
        <v>13.341609449994509</v>
      </c>
      <c r="E8028" s="90">
        <v>3.3603999999999998</v>
      </c>
      <c r="F8028" s="213">
        <v>7.3180690299822446</v>
      </c>
      <c r="G8028" s="90">
        <v>3.2103999999999999</v>
      </c>
      <c r="H8028" s="213">
        <v>5.9249774607390497</v>
      </c>
    </row>
    <row r="8029" spans="3:8" x14ac:dyDescent="0.25">
      <c r="C8029" s="90">
        <v>3.0608</v>
      </c>
      <c r="D8029" s="164">
        <v>13.341609449994509</v>
      </c>
      <c r="E8029" s="90">
        <v>3.3607999999999998</v>
      </c>
      <c r="F8029" s="213">
        <v>7.3180690299822446</v>
      </c>
      <c r="G8029" s="90">
        <v>3.2107999999999999</v>
      </c>
      <c r="H8029" s="213">
        <v>7.1593477650596853</v>
      </c>
    </row>
    <row r="8030" spans="3:8" x14ac:dyDescent="0.25">
      <c r="C8030" s="90">
        <v>3.0611999999999999</v>
      </c>
      <c r="D8030" s="164">
        <v>14.338863926573129</v>
      </c>
      <c r="E8030" s="90">
        <v>3.3611999999999997</v>
      </c>
      <c r="F8030" s="213">
        <v>7.3180690299822446</v>
      </c>
      <c r="G8030" s="90">
        <v>3.2111999999999998</v>
      </c>
      <c r="H8030" s="213">
        <v>7.1593477650596853</v>
      </c>
    </row>
    <row r="8031" spans="3:8" x14ac:dyDescent="0.25">
      <c r="C8031" s="90">
        <v>3.0615999999999999</v>
      </c>
      <c r="D8031" s="164">
        <v>13.341609449994509</v>
      </c>
      <c r="E8031" s="90">
        <v>3.3615999999999997</v>
      </c>
      <c r="F8031" s="213">
        <v>7.3180690299822446</v>
      </c>
      <c r="G8031" s="90">
        <v>3.2115999999999998</v>
      </c>
      <c r="H8031" s="213">
        <v>7.1593477650596853</v>
      </c>
    </row>
    <row r="8032" spans="3:8" x14ac:dyDescent="0.25">
      <c r="C8032" s="90">
        <v>3.0620000000000003</v>
      </c>
      <c r="D8032" s="164">
        <v>13.341609449994509</v>
      </c>
      <c r="E8032" s="90">
        <v>3.3620000000000001</v>
      </c>
      <c r="F8032" s="213">
        <v>7.3180690299822446</v>
      </c>
      <c r="G8032" s="90">
        <v>3.2120000000000002</v>
      </c>
      <c r="H8032" s="213">
        <v>7.1593477650596853</v>
      </c>
    </row>
    <row r="8033" spans="3:8" x14ac:dyDescent="0.25">
      <c r="C8033" s="90">
        <v>3.0624000000000002</v>
      </c>
      <c r="D8033" s="164">
        <v>12.344354973415887</v>
      </c>
      <c r="E8033" s="90">
        <v>3.3624000000000001</v>
      </c>
      <c r="F8033" s="213">
        <v>7.3180690299822446</v>
      </c>
      <c r="G8033" s="90">
        <v>3.2124000000000001</v>
      </c>
      <c r="H8033" s="213">
        <v>7.1593477650596853</v>
      </c>
    </row>
    <row r="8034" spans="3:8" x14ac:dyDescent="0.25">
      <c r="C8034" s="90">
        <v>3.0628000000000002</v>
      </c>
      <c r="D8034" s="164">
        <v>12.344354973415887</v>
      </c>
      <c r="E8034" s="90">
        <v>3.3628</v>
      </c>
      <c r="F8034" s="213">
        <v>7.3180690299822446</v>
      </c>
      <c r="G8034" s="90">
        <v>3.2128000000000001</v>
      </c>
      <c r="H8034" s="213">
        <v>7.1593477650596853</v>
      </c>
    </row>
    <row r="8035" spans="3:8" x14ac:dyDescent="0.25">
      <c r="C8035" s="90">
        <v>3.0632000000000001</v>
      </c>
      <c r="D8035" s="164">
        <v>12.344354973415887</v>
      </c>
      <c r="E8035" s="90">
        <v>3.3632</v>
      </c>
      <c r="F8035" s="213">
        <v>7.3180690299822446</v>
      </c>
      <c r="G8035" s="90">
        <v>3.2132000000000001</v>
      </c>
      <c r="H8035" s="213">
        <v>7.1593477650596853</v>
      </c>
    </row>
    <row r="8036" spans="3:8" x14ac:dyDescent="0.25">
      <c r="C8036" s="90">
        <v>3.0636000000000001</v>
      </c>
      <c r="D8036" s="164">
        <v>13.341609449994509</v>
      </c>
      <c r="E8036" s="90">
        <v>3.3635999999999999</v>
      </c>
      <c r="F8036" s="213">
        <v>7.3180690299822446</v>
      </c>
      <c r="G8036" s="90">
        <v>3.2136</v>
      </c>
      <c r="H8036" s="213">
        <v>5.9249774607390497</v>
      </c>
    </row>
    <row r="8037" spans="3:8" x14ac:dyDescent="0.25">
      <c r="C8037" s="90">
        <v>3.0640000000000001</v>
      </c>
      <c r="D8037" s="164">
        <v>13.341609449994509</v>
      </c>
      <c r="E8037" s="90">
        <v>3.3639999999999999</v>
      </c>
      <c r="F8037" s="213">
        <v>7.3180690299822446</v>
      </c>
      <c r="G8037" s="90">
        <v>3.214</v>
      </c>
      <c r="H8037" s="213">
        <v>5.9249774607390497</v>
      </c>
    </row>
    <row r="8038" spans="3:8" x14ac:dyDescent="0.25">
      <c r="C8038" s="90">
        <v>3.0644</v>
      </c>
      <c r="D8038" s="164">
        <v>13.341609449994509</v>
      </c>
      <c r="E8038" s="90">
        <v>3.3643999999999998</v>
      </c>
      <c r="F8038" s="213">
        <v>7.3180690299822446</v>
      </c>
      <c r="G8038" s="90">
        <v>3.2143999999999999</v>
      </c>
      <c r="H8038" s="213">
        <v>5.9249774607390497</v>
      </c>
    </row>
    <row r="8039" spans="3:8" x14ac:dyDescent="0.25">
      <c r="C8039" s="90">
        <v>3.0648</v>
      </c>
      <c r="D8039" s="164">
        <v>12.344354973415887</v>
      </c>
      <c r="E8039" s="90">
        <v>3.3647999999999998</v>
      </c>
      <c r="F8039" s="213">
        <v>7.3180690299822446</v>
      </c>
      <c r="G8039" s="90">
        <v>3.2147999999999999</v>
      </c>
      <c r="H8039" s="213">
        <v>5.9249774607390497</v>
      </c>
    </row>
    <row r="8040" spans="3:8" x14ac:dyDescent="0.25">
      <c r="C8040" s="90">
        <v>3.0651999999999999</v>
      </c>
      <c r="D8040" s="164">
        <v>13.341609449994509</v>
      </c>
      <c r="E8040" s="90">
        <v>3.3651999999999997</v>
      </c>
      <c r="F8040" s="213">
        <v>7.3180690299822446</v>
      </c>
      <c r="G8040" s="90">
        <v>3.2151999999999998</v>
      </c>
      <c r="H8040" s="213">
        <v>5.9249774607390497</v>
      </c>
    </row>
    <row r="8041" spans="3:8" x14ac:dyDescent="0.25">
      <c r="C8041" s="90">
        <v>3.0655999999999999</v>
      </c>
      <c r="D8041" s="164">
        <v>13.341609449994509</v>
      </c>
      <c r="E8041" s="90">
        <v>3.3655999999999997</v>
      </c>
      <c r="F8041" s="213">
        <v>7.3180690299822446</v>
      </c>
      <c r="G8041" s="90">
        <v>3.2155999999999998</v>
      </c>
      <c r="H8041" s="213">
        <v>5.9249774607390497</v>
      </c>
    </row>
    <row r="8042" spans="3:8" x14ac:dyDescent="0.25">
      <c r="C8042" s="90">
        <v>3.0660000000000003</v>
      </c>
      <c r="D8042" s="164">
        <v>13.341609449994509</v>
      </c>
      <c r="E8042" s="90">
        <v>3.3660000000000001</v>
      </c>
      <c r="F8042" s="213">
        <v>7.3180690299822446</v>
      </c>
      <c r="G8042" s="90">
        <v>3.2160000000000002</v>
      </c>
      <c r="H8042" s="213">
        <v>5.9249774607390497</v>
      </c>
    </row>
    <row r="8043" spans="3:8" x14ac:dyDescent="0.25">
      <c r="C8043" s="90">
        <v>3.0664000000000002</v>
      </c>
      <c r="D8043" s="164">
        <v>13.341609449994509</v>
      </c>
      <c r="E8043" s="90">
        <v>3.3664000000000001</v>
      </c>
      <c r="F8043" s="213">
        <v>7.3180690299822446</v>
      </c>
      <c r="G8043" s="90">
        <v>3.2164000000000001</v>
      </c>
      <c r="H8043" s="213">
        <v>7.1593477650596853</v>
      </c>
    </row>
    <row r="8044" spans="3:8" x14ac:dyDescent="0.25">
      <c r="C8044" s="90">
        <v>3.0668000000000002</v>
      </c>
      <c r="D8044" s="164">
        <v>12.344354973415887</v>
      </c>
      <c r="E8044" s="90">
        <v>3.3668</v>
      </c>
      <c r="F8044" s="213">
        <v>7.3180690299822446</v>
      </c>
      <c r="G8044" s="90">
        <v>3.2168000000000001</v>
      </c>
      <c r="H8044" s="213">
        <v>7.1593477650596853</v>
      </c>
    </row>
    <row r="8045" spans="3:8" x14ac:dyDescent="0.25">
      <c r="C8045" s="90">
        <v>3.0672000000000001</v>
      </c>
      <c r="D8045" s="164">
        <v>12.344354973415887</v>
      </c>
      <c r="E8045" s="90">
        <v>3.3672</v>
      </c>
      <c r="F8045" s="213">
        <v>7.3180690299822446</v>
      </c>
      <c r="G8045" s="90">
        <v>3.2172000000000001</v>
      </c>
      <c r="H8045" s="213">
        <v>7.1593477650596853</v>
      </c>
    </row>
    <row r="8046" spans="3:8" x14ac:dyDescent="0.25">
      <c r="C8046" s="90">
        <v>3.0676000000000001</v>
      </c>
      <c r="D8046" s="164">
        <v>12.344354973415887</v>
      </c>
      <c r="E8046" s="90">
        <v>3.3675999999999999</v>
      </c>
      <c r="F8046" s="213">
        <v>7.3180690299822446</v>
      </c>
      <c r="G8046" s="90">
        <v>3.2176</v>
      </c>
      <c r="H8046" s="213">
        <v>5.9249774607390497</v>
      </c>
    </row>
    <row r="8047" spans="3:8" x14ac:dyDescent="0.25">
      <c r="C8047" s="90">
        <v>3.0680000000000001</v>
      </c>
      <c r="D8047" s="164">
        <v>12.344354973415887</v>
      </c>
      <c r="E8047" s="90">
        <v>3.3679999999999999</v>
      </c>
      <c r="F8047" s="213">
        <v>7.3180690299822446</v>
      </c>
      <c r="G8047" s="90">
        <v>3.218</v>
      </c>
      <c r="H8047" s="213">
        <v>5.9249774607390497</v>
      </c>
    </row>
    <row r="8048" spans="3:8" x14ac:dyDescent="0.25">
      <c r="C8048" s="90">
        <v>3.0684</v>
      </c>
      <c r="D8048" s="164">
        <v>12.344354973415887</v>
      </c>
      <c r="E8048" s="90">
        <v>3.3683999999999998</v>
      </c>
      <c r="F8048" s="213">
        <v>7.3180690299822446</v>
      </c>
      <c r="G8048" s="90">
        <v>3.2183999999999999</v>
      </c>
      <c r="H8048" s="213">
        <v>5.9249774607390497</v>
      </c>
    </row>
    <row r="8049" spans="3:8" x14ac:dyDescent="0.25">
      <c r="C8049" s="90">
        <v>3.0688</v>
      </c>
      <c r="D8049" s="164">
        <v>12.344354973415887</v>
      </c>
      <c r="E8049" s="90">
        <v>3.3687999999999998</v>
      </c>
      <c r="F8049" s="213">
        <v>7.3180690299822446</v>
      </c>
      <c r="G8049" s="90">
        <v>3.2187999999999999</v>
      </c>
      <c r="H8049" s="213">
        <v>5.9249774607390497</v>
      </c>
    </row>
    <row r="8050" spans="3:8" x14ac:dyDescent="0.25">
      <c r="C8050" s="90">
        <v>3.0691999999999999</v>
      </c>
      <c r="D8050" s="164">
        <v>12.344354973415887</v>
      </c>
      <c r="E8050" s="90">
        <v>3.3691999999999998</v>
      </c>
      <c r="F8050" s="213">
        <v>7.3180690299822446</v>
      </c>
      <c r="G8050" s="90">
        <v>3.2191999999999998</v>
      </c>
      <c r="H8050" s="213">
        <v>5.9249774607390497</v>
      </c>
    </row>
    <row r="8051" spans="3:8" x14ac:dyDescent="0.25">
      <c r="C8051" s="90">
        <v>3.0695999999999999</v>
      </c>
      <c r="D8051" s="164">
        <v>12.344354973415887</v>
      </c>
      <c r="E8051" s="90">
        <v>3.3695999999999997</v>
      </c>
      <c r="F8051" s="213">
        <v>7.3180690299822446</v>
      </c>
      <c r="G8051" s="90">
        <v>3.2195999999999998</v>
      </c>
      <c r="H8051" s="213">
        <v>5.9249774607390497</v>
      </c>
    </row>
    <row r="8052" spans="3:8" x14ac:dyDescent="0.25">
      <c r="C8052" s="90">
        <v>3.0700000000000003</v>
      </c>
      <c r="D8052" s="164">
        <v>12.344354973415887</v>
      </c>
      <c r="E8052" s="90">
        <v>3.37</v>
      </c>
      <c r="F8052" s="213">
        <v>7.3180690299822446</v>
      </c>
      <c r="G8052" s="90">
        <v>3.22</v>
      </c>
      <c r="H8052" s="213">
        <v>5.9249774607390497</v>
      </c>
    </row>
    <row r="8053" spans="3:8" x14ac:dyDescent="0.25">
      <c r="C8053" s="90">
        <v>3.0704000000000002</v>
      </c>
      <c r="D8053" s="164">
        <v>13.341609449994509</v>
      </c>
      <c r="E8053" s="90">
        <v>3.3704000000000001</v>
      </c>
      <c r="F8053" s="213">
        <v>7.3180690299822446</v>
      </c>
      <c r="G8053" s="90">
        <v>3.2204000000000002</v>
      </c>
      <c r="H8053" s="213">
        <v>5.9249774607390497</v>
      </c>
    </row>
    <row r="8054" spans="3:8" x14ac:dyDescent="0.25">
      <c r="C8054" s="90">
        <v>3.0708000000000002</v>
      </c>
      <c r="D8054" s="164">
        <v>13.341609449994509</v>
      </c>
      <c r="E8054" s="90">
        <v>3.3708</v>
      </c>
      <c r="F8054" s="213">
        <v>7.3180690299822446</v>
      </c>
      <c r="G8054" s="90">
        <v>3.2208000000000001</v>
      </c>
      <c r="H8054" s="213">
        <v>7.1593477650596853</v>
      </c>
    </row>
    <row r="8055" spans="3:8" x14ac:dyDescent="0.25">
      <c r="C8055" s="90">
        <v>3.0712000000000002</v>
      </c>
      <c r="D8055" s="164">
        <v>13.341609449994509</v>
      </c>
      <c r="E8055" s="90">
        <v>3.3712</v>
      </c>
      <c r="F8055" s="213">
        <v>7.3180690299822446</v>
      </c>
      <c r="G8055" s="90">
        <v>3.2212000000000001</v>
      </c>
      <c r="H8055" s="213">
        <v>7.1593477650596853</v>
      </c>
    </row>
    <row r="8056" spans="3:8" x14ac:dyDescent="0.25">
      <c r="C8056" s="90">
        <v>3.0716000000000001</v>
      </c>
      <c r="D8056" s="164">
        <v>13.341609449994509</v>
      </c>
      <c r="E8056" s="90">
        <v>3.3715999999999999</v>
      </c>
      <c r="F8056" s="213">
        <v>7.3180690299822446</v>
      </c>
      <c r="G8056" s="90">
        <v>3.2216</v>
      </c>
      <c r="H8056" s="213">
        <v>7.1593477650596853</v>
      </c>
    </row>
    <row r="8057" spans="3:8" x14ac:dyDescent="0.25">
      <c r="C8057" s="90">
        <v>3.0720000000000001</v>
      </c>
      <c r="D8057" s="164">
        <v>13.341609449994509</v>
      </c>
      <c r="E8057" s="90">
        <v>3.3719999999999999</v>
      </c>
      <c r="F8057" s="213">
        <v>7.3180690299822446</v>
      </c>
      <c r="G8057" s="90">
        <v>3.222</v>
      </c>
      <c r="H8057" s="213">
        <v>5.9249774607390497</v>
      </c>
    </row>
    <row r="8058" spans="3:8" x14ac:dyDescent="0.25">
      <c r="C8058" s="90">
        <v>3.0724</v>
      </c>
      <c r="D8058" s="164">
        <v>13.341609449994509</v>
      </c>
      <c r="E8058" s="90">
        <v>3.3723999999999998</v>
      </c>
      <c r="F8058" s="213">
        <v>7.3180690299822446</v>
      </c>
      <c r="G8058" s="90">
        <v>3.2223999999999999</v>
      </c>
      <c r="H8058" s="213">
        <v>5.9249774607390497</v>
      </c>
    </row>
    <row r="8059" spans="3:8" x14ac:dyDescent="0.25">
      <c r="C8059" s="90">
        <v>3.0728</v>
      </c>
      <c r="D8059" s="164">
        <v>13.341609449994509</v>
      </c>
      <c r="E8059" s="90">
        <v>3.3727999999999998</v>
      </c>
      <c r="F8059" s="213">
        <v>7.3180690299822446</v>
      </c>
      <c r="G8059" s="90">
        <v>3.2227999999999999</v>
      </c>
      <c r="H8059" s="213">
        <v>5.9249774607390497</v>
      </c>
    </row>
    <row r="8060" spans="3:8" x14ac:dyDescent="0.25">
      <c r="C8060" s="90">
        <v>3.0731999999999999</v>
      </c>
      <c r="D8060" s="164">
        <v>13.341609449994509</v>
      </c>
      <c r="E8060" s="90">
        <v>3.3731999999999998</v>
      </c>
      <c r="F8060" s="213">
        <v>7.3180690299822446</v>
      </c>
      <c r="G8060" s="90">
        <v>3.2231999999999998</v>
      </c>
      <c r="H8060" s="213">
        <v>5.9249774607390497</v>
      </c>
    </row>
    <row r="8061" spans="3:8" x14ac:dyDescent="0.25">
      <c r="C8061" s="90">
        <v>3.0735999999999999</v>
      </c>
      <c r="D8061" s="164">
        <v>13.341609449994509</v>
      </c>
      <c r="E8061" s="90">
        <v>3.3735999999999997</v>
      </c>
      <c r="F8061" s="213">
        <v>7.3180690299822446</v>
      </c>
      <c r="G8061" s="90">
        <v>3.2235999999999998</v>
      </c>
      <c r="H8061" s="213">
        <v>7.1593477650596853</v>
      </c>
    </row>
    <row r="8062" spans="3:8" x14ac:dyDescent="0.25">
      <c r="C8062" s="90">
        <v>3.0740000000000003</v>
      </c>
      <c r="D8062" s="164">
        <v>13.341609449994509</v>
      </c>
      <c r="E8062" s="90">
        <v>3.3740000000000001</v>
      </c>
      <c r="F8062" s="213">
        <v>7.3180690299822446</v>
      </c>
      <c r="G8062" s="90">
        <v>3.2240000000000002</v>
      </c>
      <c r="H8062" s="213">
        <v>7.1593477650596853</v>
      </c>
    </row>
    <row r="8063" spans="3:8" x14ac:dyDescent="0.25">
      <c r="C8063" s="90">
        <v>3.0744000000000002</v>
      </c>
      <c r="D8063" s="164">
        <v>12.344354973415887</v>
      </c>
      <c r="E8063" s="90">
        <v>3.3744000000000001</v>
      </c>
      <c r="F8063" s="213">
        <v>7.3180690299822446</v>
      </c>
      <c r="G8063" s="90">
        <v>3.2244000000000002</v>
      </c>
      <c r="H8063" s="213">
        <v>5.9249774607390497</v>
      </c>
    </row>
    <row r="8064" spans="3:8" x14ac:dyDescent="0.25">
      <c r="C8064" s="90">
        <v>3.0748000000000002</v>
      </c>
      <c r="D8064" s="164">
        <v>13.341609449994509</v>
      </c>
      <c r="E8064" s="90">
        <v>3.3748</v>
      </c>
      <c r="F8064" s="213">
        <v>7.3180690299822446</v>
      </c>
      <c r="G8064" s="90">
        <v>3.2248000000000001</v>
      </c>
      <c r="H8064" s="213">
        <v>5.9249774607390497</v>
      </c>
    </row>
    <row r="8065" spans="3:8" x14ac:dyDescent="0.25">
      <c r="C8065" s="90">
        <v>3.0752000000000002</v>
      </c>
      <c r="D8065" s="164">
        <v>13.341609449994509</v>
      </c>
      <c r="E8065" s="90">
        <v>3.3752</v>
      </c>
      <c r="F8065" s="213">
        <v>7.3180690299822446</v>
      </c>
      <c r="G8065" s="90">
        <v>3.2252000000000001</v>
      </c>
      <c r="H8065" s="213">
        <v>5.9249774607390497</v>
      </c>
    </row>
    <row r="8066" spans="3:8" x14ac:dyDescent="0.25">
      <c r="C8066" s="90">
        <v>3.0756000000000001</v>
      </c>
      <c r="D8066" s="164">
        <v>13.341609449994509</v>
      </c>
      <c r="E8066" s="90">
        <v>3.3755999999999999</v>
      </c>
      <c r="F8066" s="213">
        <v>7.3180690299822446</v>
      </c>
      <c r="G8066" s="90">
        <v>3.2256</v>
      </c>
      <c r="H8066" s="213">
        <v>5.9249774607390497</v>
      </c>
    </row>
    <row r="8067" spans="3:8" x14ac:dyDescent="0.25">
      <c r="C8067" s="90">
        <v>3.0760000000000001</v>
      </c>
      <c r="D8067" s="164">
        <v>13.341609449994509</v>
      </c>
      <c r="E8067" s="90">
        <v>3.3759999999999999</v>
      </c>
      <c r="F8067" s="213">
        <v>7.3180690299822446</v>
      </c>
      <c r="G8067" s="90">
        <v>3.226</v>
      </c>
      <c r="H8067" s="213">
        <v>7.1593477650596853</v>
      </c>
    </row>
    <row r="8068" spans="3:8" x14ac:dyDescent="0.25">
      <c r="C8068" s="90">
        <v>3.0764</v>
      </c>
      <c r="D8068" s="164">
        <v>13.341609449994509</v>
      </c>
      <c r="E8068" s="90">
        <v>3.3763999999999998</v>
      </c>
      <c r="F8068" s="213">
        <v>7.3180690299822446</v>
      </c>
      <c r="G8068" s="90">
        <v>3.2263999999999999</v>
      </c>
      <c r="H8068" s="213">
        <v>7.1593477650596853</v>
      </c>
    </row>
    <row r="8069" spans="3:8" x14ac:dyDescent="0.25">
      <c r="C8069" s="90">
        <v>3.0768</v>
      </c>
      <c r="D8069" s="164">
        <v>14.338863926573129</v>
      </c>
      <c r="E8069" s="90">
        <v>3.3767999999999998</v>
      </c>
      <c r="F8069" s="213">
        <v>7.3180690299822446</v>
      </c>
      <c r="G8069" s="90">
        <v>3.2267999999999999</v>
      </c>
      <c r="H8069" s="213">
        <v>7.1593477650596853</v>
      </c>
    </row>
    <row r="8070" spans="3:8" x14ac:dyDescent="0.25">
      <c r="C8070" s="90">
        <v>3.0771999999999999</v>
      </c>
      <c r="D8070" s="164">
        <v>13.341609449994509</v>
      </c>
      <c r="E8070" s="90">
        <v>3.3771999999999998</v>
      </c>
      <c r="F8070" s="213">
        <v>6.0655862874778066</v>
      </c>
      <c r="G8070" s="90">
        <v>3.2271999999999998</v>
      </c>
      <c r="H8070" s="213">
        <v>7.1593477650596853</v>
      </c>
    </row>
    <row r="8071" spans="3:8" x14ac:dyDescent="0.25">
      <c r="C8071" s="90">
        <v>3.0775999999999999</v>
      </c>
      <c r="D8071" s="164">
        <v>13.341609449994509</v>
      </c>
      <c r="E8071" s="90">
        <v>3.3775999999999997</v>
      </c>
      <c r="F8071" s="213">
        <v>7.3180690299822446</v>
      </c>
      <c r="G8071" s="90">
        <v>3.2275999999999998</v>
      </c>
      <c r="H8071" s="213">
        <v>5.9249774607390497</v>
      </c>
    </row>
    <row r="8072" spans="3:8" x14ac:dyDescent="0.25">
      <c r="C8072" s="90">
        <v>3.0780000000000003</v>
      </c>
      <c r="D8072" s="164">
        <v>13.341609449994509</v>
      </c>
      <c r="E8072" s="90">
        <v>3.3780000000000001</v>
      </c>
      <c r="F8072" s="213">
        <v>7.3180690299822446</v>
      </c>
      <c r="G8072" s="90">
        <v>3.2279999999999998</v>
      </c>
      <c r="H8072" s="213">
        <v>5.9249774607390497</v>
      </c>
    </row>
    <row r="8073" spans="3:8" x14ac:dyDescent="0.25">
      <c r="C8073" s="90">
        <v>3.0784000000000002</v>
      </c>
      <c r="D8073" s="164">
        <v>13.341609449994509</v>
      </c>
      <c r="E8073" s="90">
        <v>3.3784000000000001</v>
      </c>
      <c r="F8073" s="213">
        <v>7.3180690299822446</v>
      </c>
      <c r="G8073" s="90">
        <v>3.2284000000000002</v>
      </c>
      <c r="H8073" s="213">
        <v>5.9249774607390497</v>
      </c>
    </row>
    <row r="8074" spans="3:8" x14ac:dyDescent="0.25">
      <c r="C8074" s="90">
        <v>3.0788000000000002</v>
      </c>
      <c r="D8074" s="164">
        <v>13.341609449994509</v>
      </c>
      <c r="E8074" s="90">
        <v>3.3788</v>
      </c>
      <c r="F8074" s="213">
        <v>7.3180690299822446</v>
      </c>
      <c r="G8074" s="90">
        <v>3.2288000000000001</v>
      </c>
      <c r="H8074" s="213">
        <v>5.9249774607390497</v>
      </c>
    </row>
    <row r="8075" spans="3:8" x14ac:dyDescent="0.25">
      <c r="C8075" s="90">
        <v>3.0792000000000002</v>
      </c>
      <c r="D8075" s="164">
        <v>12.344354973415887</v>
      </c>
      <c r="E8075" s="90">
        <v>3.3792</v>
      </c>
      <c r="F8075" s="213">
        <v>7.3180690299822446</v>
      </c>
      <c r="G8075" s="90">
        <v>3.2292000000000001</v>
      </c>
      <c r="H8075" s="213">
        <v>7.1593477650596853</v>
      </c>
    </row>
    <row r="8076" spans="3:8" x14ac:dyDescent="0.25">
      <c r="C8076" s="90">
        <v>3.0796000000000001</v>
      </c>
      <c r="D8076" s="164">
        <v>12.344354973415887</v>
      </c>
      <c r="E8076" s="90">
        <v>3.3795999999999999</v>
      </c>
      <c r="F8076" s="213">
        <v>7.3180690299822446</v>
      </c>
      <c r="G8076" s="90">
        <v>3.2296</v>
      </c>
      <c r="H8076" s="213">
        <v>7.1593477650596853</v>
      </c>
    </row>
    <row r="8077" spans="3:8" x14ac:dyDescent="0.25">
      <c r="C8077" s="90">
        <v>3.08</v>
      </c>
      <c r="D8077" s="164">
        <v>13.341609449994509</v>
      </c>
      <c r="E8077" s="90">
        <v>3.38</v>
      </c>
      <c r="F8077" s="213">
        <v>6.0655862874778066</v>
      </c>
      <c r="G8077" s="90">
        <v>3.23</v>
      </c>
      <c r="H8077" s="213">
        <v>5.9249774607390497</v>
      </c>
    </row>
    <row r="8078" spans="3:8" x14ac:dyDescent="0.25">
      <c r="C8078" s="90">
        <v>3.0804</v>
      </c>
      <c r="D8078" s="164">
        <v>12.344354973415887</v>
      </c>
      <c r="E8078" s="90">
        <v>3.3803999999999998</v>
      </c>
      <c r="F8078" s="213">
        <v>7.3180690299822446</v>
      </c>
      <c r="G8078" s="90">
        <v>3.2303999999999999</v>
      </c>
      <c r="H8078" s="213">
        <v>5.9249774607390497</v>
      </c>
    </row>
    <row r="8079" spans="3:8" x14ac:dyDescent="0.25">
      <c r="C8079" s="90">
        <v>3.0808</v>
      </c>
      <c r="D8079" s="164">
        <v>13.341609449994509</v>
      </c>
      <c r="E8079" s="90">
        <v>3.3807999999999998</v>
      </c>
      <c r="F8079" s="213">
        <v>7.3180690299822446</v>
      </c>
      <c r="G8079" s="90">
        <v>3.2307999999999999</v>
      </c>
      <c r="H8079" s="213">
        <v>5.9249774607390497</v>
      </c>
    </row>
    <row r="8080" spans="3:8" x14ac:dyDescent="0.25">
      <c r="C8080" s="90">
        <v>3.0811999999999999</v>
      </c>
      <c r="D8080" s="164">
        <v>13.341609449994509</v>
      </c>
      <c r="E8080" s="90">
        <v>3.3811999999999998</v>
      </c>
      <c r="F8080" s="213">
        <v>6.0655862874778066</v>
      </c>
      <c r="G8080" s="90">
        <v>3.2311999999999999</v>
      </c>
      <c r="H8080" s="213">
        <v>5.9249774607390497</v>
      </c>
    </row>
    <row r="8081" spans="3:8" x14ac:dyDescent="0.25">
      <c r="C8081" s="90">
        <v>3.0815999999999999</v>
      </c>
      <c r="D8081" s="164">
        <v>13.341609449994509</v>
      </c>
      <c r="E8081" s="90">
        <v>3.3815999999999997</v>
      </c>
      <c r="F8081" s="213">
        <v>7.3180690299822446</v>
      </c>
      <c r="G8081" s="90">
        <v>3.2315999999999998</v>
      </c>
      <c r="H8081" s="213">
        <v>7.1593477650596853</v>
      </c>
    </row>
    <row r="8082" spans="3:8" x14ac:dyDescent="0.25">
      <c r="C8082" s="90">
        <v>3.0820000000000003</v>
      </c>
      <c r="D8082" s="164">
        <v>13.341609449994509</v>
      </c>
      <c r="E8082" s="90">
        <v>3.3820000000000001</v>
      </c>
      <c r="F8082" s="213">
        <v>7.3180690299822446</v>
      </c>
      <c r="G8082" s="90">
        <v>3.2319999999999998</v>
      </c>
      <c r="H8082" s="213">
        <v>7.1593477650596853</v>
      </c>
    </row>
    <row r="8083" spans="3:8" x14ac:dyDescent="0.25">
      <c r="C8083" s="90">
        <v>3.0824000000000003</v>
      </c>
      <c r="D8083" s="164">
        <v>13.341609449994509</v>
      </c>
      <c r="E8083" s="90">
        <v>3.3824000000000001</v>
      </c>
      <c r="F8083" s="213">
        <v>7.3180690299822446</v>
      </c>
      <c r="G8083" s="90">
        <v>3.2324000000000002</v>
      </c>
      <c r="H8083" s="213">
        <v>7.1593477650596853</v>
      </c>
    </row>
    <row r="8084" spans="3:8" x14ac:dyDescent="0.25">
      <c r="C8084" s="90">
        <v>3.0828000000000002</v>
      </c>
      <c r="D8084" s="164">
        <v>13.341609449994509</v>
      </c>
      <c r="E8084" s="90">
        <v>3.3828</v>
      </c>
      <c r="F8084" s="213">
        <v>7.3180690299822446</v>
      </c>
      <c r="G8084" s="90">
        <v>3.2328000000000001</v>
      </c>
      <c r="H8084" s="213">
        <v>7.1593477650596853</v>
      </c>
    </row>
    <row r="8085" spans="3:8" x14ac:dyDescent="0.25">
      <c r="C8085" s="90">
        <v>3.0832000000000002</v>
      </c>
      <c r="D8085" s="164">
        <v>13.341609449994509</v>
      </c>
      <c r="E8085" s="90">
        <v>3.3832</v>
      </c>
      <c r="F8085" s="213">
        <v>7.3180690299822446</v>
      </c>
      <c r="G8085" s="90">
        <v>3.2332000000000001</v>
      </c>
      <c r="H8085" s="213">
        <v>5.9249774607390497</v>
      </c>
    </row>
    <row r="8086" spans="3:8" x14ac:dyDescent="0.25">
      <c r="C8086" s="90">
        <v>3.0836000000000001</v>
      </c>
      <c r="D8086" s="164">
        <v>13.341609449994509</v>
      </c>
      <c r="E8086" s="90">
        <v>3.3835999999999999</v>
      </c>
      <c r="F8086" s="213">
        <v>7.3180690299822446</v>
      </c>
      <c r="G8086" s="90">
        <v>3.2336</v>
      </c>
      <c r="H8086" s="213">
        <v>5.9249774607390497</v>
      </c>
    </row>
    <row r="8087" spans="3:8" x14ac:dyDescent="0.25">
      <c r="C8087" s="90">
        <v>3.0840000000000001</v>
      </c>
      <c r="D8087" s="164">
        <v>13.341609449994509</v>
      </c>
      <c r="E8087" s="90">
        <v>3.3839999999999999</v>
      </c>
      <c r="F8087" s="213">
        <v>7.3180690299822446</v>
      </c>
      <c r="G8087" s="90">
        <v>3.234</v>
      </c>
      <c r="H8087" s="213">
        <v>5.9249774607390497</v>
      </c>
    </row>
    <row r="8088" spans="3:8" x14ac:dyDescent="0.25">
      <c r="C8088" s="90">
        <v>3.0844</v>
      </c>
      <c r="D8088" s="164">
        <v>12.344354973415887</v>
      </c>
      <c r="E8088" s="90">
        <v>3.3843999999999999</v>
      </c>
      <c r="F8088" s="213">
        <v>7.3180690299822446</v>
      </c>
      <c r="G8088" s="90">
        <v>3.2343999999999999</v>
      </c>
      <c r="H8088" s="213">
        <v>5.9249774607390497</v>
      </c>
    </row>
    <row r="8089" spans="3:8" x14ac:dyDescent="0.25">
      <c r="C8089" s="90">
        <v>3.0848</v>
      </c>
      <c r="D8089" s="164">
        <v>13.341609449994509</v>
      </c>
      <c r="E8089" s="90">
        <v>3.3847999999999998</v>
      </c>
      <c r="F8089" s="213">
        <v>7.3180690299822446</v>
      </c>
      <c r="G8089" s="90">
        <v>3.2347999999999999</v>
      </c>
      <c r="H8089" s="213">
        <v>5.9249774607390497</v>
      </c>
    </row>
    <row r="8090" spans="3:8" x14ac:dyDescent="0.25">
      <c r="C8090" s="90">
        <v>3.0851999999999999</v>
      </c>
      <c r="D8090" s="164">
        <v>13.341609449994509</v>
      </c>
      <c r="E8090" s="90">
        <v>3.3851999999999998</v>
      </c>
      <c r="F8090" s="213">
        <v>7.3180690299822446</v>
      </c>
      <c r="G8090" s="90">
        <v>3.2351999999999999</v>
      </c>
      <c r="H8090" s="213">
        <v>5.9249774607390497</v>
      </c>
    </row>
    <row r="8091" spans="3:8" x14ac:dyDescent="0.25">
      <c r="C8091" s="90">
        <v>3.0855999999999999</v>
      </c>
      <c r="D8091" s="164">
        <v>13.341609449994509</v>
      </c>
      <c r="E8091" s="90">
        <v>3.3855999999999997</v>
      </c>
      <c r="F8091" s="213">
        <v>7.3180690299822446</v>
      </c>
      <c r="G8091" s="90">
        <v>3.2355999999999998</v>
      </c>
      <c r="H8091" s="213">
        <v>5.9249774607390497</v>
      </c>
    </row>
    <row r="8092" spans="3:8" x14ac:dyDescent="0.25">
      <c r="C8092" s="90">
        <v>3.0860000000000003</v>
      </c>
      <c r="D8092" s="164">
        <v>13.341609449994509</v>
      </c>
      <c r="E8092" s="90">
        <v>3.3860000000000001</v>
      </c>
      <c r="F8092" s="213">
        <v>7.3180690299822446</v>
      </c>
      <c r="G8092" s="90">
        <v>3.2359999999999998</v>
      </c>
      <c r="H8092" s="213">
        <v>5.9249774607390497</v>
      </c>
    </row>
    <row r="8093" spans="3:8" x14ac:dyDescent="0.25">
      <c r="C8093" s="90">
        <v>3.0864000000000003</v>
      </c>
      <c r="D8093" s="164">
        <v>13.341609449994509</v>
      </c>
      <c r="E8093" s="90">
        <v>3.3864000000000001</v>
      </c>
      <c r="F8093" s="213">
        <v>7.3180690299822446</v>
      </c>
      <c r="G8093" s="90">
        <v>3.2364000000000002</v>
      </c>
      <c r="H8093" s="213">
        <v>7.1593477650596853</v>
      </c>
    </row>
    <row r="8094" spans="3:8" x14ac:dyDescent="0.25">
      <c r="C8094" s="90">
        <v>3.0868000000000002</v>
      </c>
      <c r="D8094" s="164">
        <v>13.341609449994509</v>
      </c>
      <c r="E8094" s="90">
        <v>3.3868</v>
      </c>
      <c r="F8094" s="213">
        <v>7.3180690299822446</v>
      </c>
      <c r="G8094" s="90">
        <v>3.2368000000000001</v>
      </c>
      <c r="H8094" s="213">
        <v>5.9249774607390497</v>
      </c>
    </row>
    <row r="8095" spans="3:8" x14ac:dyDescent="0.25">
      <c r="C8095" s="90">
        <v>3.0872000000000002</v>
      </c>
      <c r="D8095" s="164">
        <v>13.341609449994509</v>
      </c>
      <c r="E8095" s="90">
        <v>3.3872</v>
      </c>
      <c r="F8095" s="213">
        <v>7.3180690299822446</v>
      </c>
      <c r="G8095" s="90">
        <v>3.2372000000000001</v>
      </c>
      <c r="H8095" s="213">
        <v>5.9249774607390497</v>
      </c>
    </row>
    <row r="8096" spans="3:8" x14ac:dyDescent="0.25">
      <c r="C8096" s="90">
        <v>3.0876000000000001</v>
      </c>
      <c r="D8096" s="164">
        <v>13.341609449994509</v>
      </c>
      <c r="E8096" s="90">
        <v>3.3875999999999999</v>
      </c>
      <c r="F8096" s="213">
        <v>7.3180690299822446</v>
      </c>
      <c r="G8096" s="90">
        <v>3.2376</v>
      </c>
      <c r="H8096" s="213">
        <v>5.9249774607390497</v>
      </c>
    </row>
    <row r="8097" spans="3:8" x14ac:dyDescent="0.25">
      <c r="C8097" s="90">
        <v>3.0880000000000001</v>
      </c>
      <c r="D8097" s="164">
        <v>13.341609449994509</v>
      </c>
      <c r="E8097" s="90">
        <v>3.3879999999999999</v>
      </c>
      <c r="F8097" s="213">
        <v>7.3180690299822446</v>
      </c>
      <c r="G8097" s="90">
        <v>3.238</v>
      </c>
      <c r="H8097" s="213">
        <v>5.9249774607390497</v>
      </c>
    </row>
    <row r="8098" spans="3:8" x14ac:dyDescent="0.25">
      <c r="C8098" s="90">
        <v>3.0884</v>
      </c>
      <c r="D8098" s="164">
        <v>13.341609449994509</v>
      </c>
      <c r="E8098" s="90">
        <v>3.3883999999999999</v>
      </c>
      <c r="F8098" s="213">
        <v>7.3180690299822446</v>
      </c>
      <c r="G8098" s="90">
        <v>3.2383999999999999</v>
      </c>
      <c r="H8098" s="213">
        <v>5.9249774607390497</v>
      </c>
    </row>
    <row r="8099" spans="3:8" x14ac:dyDescent="0.25">
      <c r="C8099" s="90">
        <v>3.0888</v>
      </c>
      <c r="D8099" s="164">
        <v>13.341609449994509</v>
      </c>
      <c r="E8099" s="90">
        <v>3.3887999999999998</v>
      </c>
      <c r="F8099" s="213">
        <v>7.3180690299822446</v>
      </c>
      <c r="G8099" s="90">
        <v>3.2387999999999999</v>
      </c>
      <c r="H8099" s="213">
        <v>5.9249774607390497</v>
      </c>
    </row>
    <row r="8100" spans="3:8" x14ac:dyDescent="0.25">
      <c r="C8100" s="90">
        <v>3.0891999999999999</v>
      </c>
      <c r="D8100" s="164">
        <v>12.344354973415887</v>
      </c>
      <c r="E8100" s="90">
        <v>3.3891999999999998</v>
      </c>
      <c r="F8100" s="213">
        <v>7.3180690299822446</v>
      </c>
      <c r="G8100" s="90">
        <v>3.2391999999999999</v>
      </c>
      <c r="H8100" s="213">
        <v>7.1593477650596853</v>
      </c>
    </row>
    <row r="8101" spans="3:8" x14ac:dyDescent="0.25">
      <c r="C8101" s="90">
        <v>3.0895999999999999</v>
      </c>
      <c r="D8101" s="164">
        <v>12.344354973415887</v>
      </c>
      <c r="E8101" s="90">
        <v>3.3895999999999997</v>
      </c>
      <c r="F8101" s="213">
        <v>7.3180690299822446</v>
      </c>
      <c r="G8101" s="90">
        <v>3.2395999999999998</v>
      </c>
      <c r="H8101" s="213">
        <v>7.1593477650596853</v>
      </c>
    </row>
    <row r="8102" spans="3:8" x14ac:dyDescent="0.25">
      <c r="C8102" s="90">
        <v>3.0900000000000003</v>
      </c>
      <c r="D8102" s="164">
        <v>13.341609449994509</v>
      </c>
      <c r="E8102" s="90">
        <v>3.39</v>
      </c>
      <c r="F8102" s="213">
        <v>7.3180690299822446</v>
      </c>
      <c r="G8102" s="90">
        <v>3.2399999999999998</v>
      </c>
      <c r="H8102" s="213">
        <v>5.9249774607390497</v>
      </c>
    </row>
    <row r="8103" spans="3:8" x14ac:dyDescent="0.25">
      <c r="C8103" s="90">
        <v>3.0904000000000003</v>
      </c>
      <c r="D8103" s="164">
        <v>12.344354973415887</v>
      </c>
      <c r="E8103" s="90">
        <v>3.3904000000000001</v>
      </c>
      <c r="F8103" s="213">
        <v>7.3180690299822446</v>
      </c>
      <c r="G8103" s="90">
        <v>3.2404000000000002</v>
      </c>
      <c r="H8103" s="213">
        <v>5.9249774607390497</v>
      </c>
    </row>
    <row r="8104" spans="3:8" x14ac:dyDescent="0.25">
      <c r="C8104" s="90">
        <v>3.0908000000000002</v>
      </c>
      <c r="D8104" s="164">
        <v>13.341609449994509</v>
      </c>
      <c r="E8104" s="90">
        <v>3.3908</v>
      </c>
      <c r="F8104" s="213">
        <v>7.3180690299822446</v>
      </c>
      <c r="G8104" s="90">
        <v>3.2408000000000001</v>
      </c>
      <c r="H8104" s="213">
        <v>5.9249774607390497</v>
      </c>
    </row>
    <row r="8105" spans="3:8" x14ac:dyDescent="0.25">
      <c r="C8105" s="90">
        <v>3.0912000000000002</v>
      </c>
      <c r="D8105" s="164">
        <v>13.341609449994509</v>
      </c>
      <c r="E8105" s="90">
        <v>3.3912</v>
      </c>
      <c r="F8105" s="213">
        <v>7.3180690299822446</v>
      </c>
      <c r="G8105" s="90">
        <v>3.2412000000000001</v>
      </c>
      <c r="H8105" s="213">
        <v>5.9249774607390497</v>
      </c>
    </row>
    <row r="8106" spans="3:8" x14ac:dyDescent="0.25">
      <c r="C8106" s="90">
        <v>3.0916000000000001</v>
      </c>
      <c r="D8106" s="164">
        <v>13.341609449994509</v>
      </c>
      <c r="E8106" s="90">
        <v>3.3915999999999999</v>
      </c>
      <c r="F8106" s="213">
        <v>7.3180690299822446</v>
      </c>
      <c r="G8106" s="90">
        <v>3.2416</v>
      </c>
      <c r="H8106" s="213">
        <v>5.9249774607390497</v>
      </c>
    </row>
    <row r="8107" spans="3:8" x14ac:dyDescent="0.25">
      <c r="C8107" s="90">
        <v>3.0920000000000001</v>
      </c>
      <c r="D8107" s="164">
        <v>13.341609449994509</v>
      </c>
      <c r="E8107" s="90">
        <v>3.3919999999999999</v>
      </c>
      <c r="F8107" s="213">
        <v>7.3180690299822446</v>
      </c>
      <c r="G8107" s="90">
        <v>3.242</v>
      </c>
      <c r="H8107" s="213">
        <v>7.1593477650596853</v>
      </c>
    </row>
    <row r="8108" spans="3:8" x14ac:dyDescent="0.25">
      <c r="C8108" s="90">
        <v>3.0924</v>
      </c>
      <c r="D8108" s="164">
        <v>13.341609449994509</v>
      </c>
      <c r="E8108" s="90">
        <v>3.3923999999999999</v>
      </c>
      <c r="F8108" s="213">
        <v>7.3180690299822446</v>
      </c>
      <c r="G8108" s="90">
        <v>3.2423999999999999</v>
      </c>
      <c r="H8108" s="213">
        <v>7.1593477650596853</v>
      </c>
    </row>
    <row r="8109" spans="3:8" x14ac:dyDescent="0.25">
      <c r="C8109" s="90">
        <v>3.0928</v>
      </c>
      <c r="D8109" s="164">
        <v>13.341609449994509</v>
      </c>
      <c r="E8109" s="90">
        <v>3.3927999999999998</v>
      </c>
      <c r="F8109" s="213">
        <v>7.3180690299822446</v>
      </c>
      <c r="G8109" s="90">
        <v>3.2427999999999999</v>
      </c>
      <c r="H8109" s="213">
        <v>7.1593477650596853</v>
      </c>
    </row>
    <row r="8110" spans="3:8" x14ac:dyDescent="0.25">
      <c r="C8110" s="90">
        <v>3.0931999999999999</v>
      </c>
      <c r="D8110" s="164">
        <v>13.341609449994509</v>
      </c>
      <c r="E8110" s="90">
        <v>3.3931999999999998</v>
      </c>
      <c r="F8110" s="213">
        <v>7.3180690299822446</v>
      </c>
      <c r="G8110" s="90">
        <v>3.2431999999999999</v>
      </c>
      <c r="H8110" s="213">
        <v>5.9249774607390497</v>
      </c>
    </row>
    <row r="8111" spans="3:8" x14ac:dyDescent="0.25">
      <c r="C8111" s="90">
        <v>3.0935999999999999</v>
      </c>
      <c r="D8111" s="164">
        <v>13.341609449994509</v>
      </c>
      <c r="E8111" s="90">
        <v>3.3935999999999997</v>
      </c>
      <c r="F8111" s="213">
        <v>7.3180690299822446</v>
      </c>
      <c r="G8111" s="90">
        <v>3.2435999999999998</v>
      </c>
      <c r="H8111" s="213">
        <v>5.9249774607390497</v>
      </c>
    </row>
    <row r="8112" spans="3:8" x14ac:dyDescent="0.25">
      <c r="C8112" s="90">
        <v>3.0940000000000003</v>
      </c>
      <c r="D8112" s="164">
        <v>12.344354973415887</v>
      </c>
      <c r="E8112" s="90">
        <v>3.3940000000000001</v>
      </c>
      <c r="F8112" s="213">
        <v>7.3180690299822446</v>
      </c>
      <c r="G8112" s="90">
        <v>3.2439999999999998</v>
      </c>
      <c r="H8112" s="213">
        <v>5.9249774607390497</v>
      </c>
    </row>
    <row r="8113" spans="3:8" x14ac:dyDescent="0.25">
      <c r="C8113" s="90">
        <v>3.0944000000000003</v>
      </c>
      <c r="D8113" s="164">
        <v>12.344354973415887</v>
      </c>
      <c r="E8113" s="90">
        <v>3.3944000000000001</v>
      </c>
      <c r="F8113" s="213">
        <v>7.3180690299822446</v>
      </c>
      <c r="G8113" s="90">
        <v>3.2444000000000002</v>
      </c>
      <c r="H8113" s="213">
        <v>5.9249774607390497</v>
      </c>
    </row>
    <row r="8114" spans="3:8" x14ac:dyDescent="0.25">
      <c r="C8114" s="90">
        <v>3.0948000000000002</v>
      </c>
      <c r="D8114" s="164">
        <v>13.341609449994509</v>
      </c>
      <c r="E8114" s="90">
        <v>3.3948</v>
      </c>
      <c r="F8114" s="213">
        <v>7.3180690299822446</v>
      </c>
      <c r="G8114" s="90">
        <v>3.2448000000000001</v>
      </c>
      <c r="H8114" s="213">
        <v>7.1593477650596853</v>
      </c>
    </row>
    <row r="8115" spans="3:8" x14ac:dyDescent="0.25">
      <c r="C8115" s="90">
        <v>3.0952000000000002</v>
      </c>
      <c r="D8115" s="164">
        <v>13.341609449994509</v>
      </c>
      <c r="E8115" s="90">
        <v>3.3952</v>
      </c>
      <c r="F8115" s="213">
        <v>7.3180690299822446</v>
      </c>
      <c r="G8115" s="90">
        <v>3.2452000000000001</v>
      </c>
      <c r="H8115" s="213">
        <v>5.9249774607390497</v>
      </c>
    </row>
    <row r="8116" spans="3:8" x14ac:dyDescent="0.25">
      <c r="C8116" s="90">
        <v>3.0956000000000001</v>
      </c>
      <c r="D8116" s="164">
        <v>13.341609449994509</v>
      </c>
      <c r="E8116" s="90">
        <v>3.3956</v>
      </c>
      <c r="F8116" s="213">
        <v>7.3180690299822446</v>
      </c>
      <c r="G8116" s="90">
        <v>3.2456</v>
      </c>
      <c r="H8116" s="213">
        <v>7.1593477650596853</v>
      </c>
    </row>
    <row r="8117" spans="3:8" x14ac:dyDescent="0.25">
      <c r="C8117" s="90">
        <v>3.0960000000000001</v>
      </c>
      <c r="D8117" s="164">
        <v>12.344354973415887</v>
      </c>
      <c r="E8117" s="90">
        <v>3.3959999999999999</v>
      </c>
      <c r="F8117" s="213">
        <v>7.3180690299822446</v>
      </c>
      <c r="G8117" s="90">
        <v>3.246</v>
      </c>
      <c r="H8117" s="213">
        <v>5.9249774607390497</v>
      </c>
    </row>
    <row r="8118" spans="3:8" x14ac:dyDescent="0.25">
      <c r="C8118" s="90">
        <v>3.0964</v>
      </c>
      <c r="D8118" s="164">
        <v>13.341609449994509</v>
      </c>
      <c r="E8118" s="90">
        <v>3.3963999999999999</v>
      </c>
      <c r="F8118" s="213">
        <v>7.3180690299822446</v>
      </c>
      <c r="G8118" s="90">
        <v>3.2464</v>
      </c>
      <c r="H8118" s="213">
        <v>5.9249774607390497</v>
      </c>
    </row>
    <row r="8119" spans="3:8" x14ac:dyDescent="0.25">
      <c r="C8119" s="90">
        <v>3.0968</v>
      </c>
      <c r="D8119" s="164">
        <v>13.341609449994509</v>
      </c>
      <c r="E8119" s="90">
        <v>3.3967999999999998</v>
      </c>
      <c r="F8119" s="213">
        <v>7.3180690299822446</v>
      </c>
      <c r="G8119" s="90">
        <v>3.2467999999999999</v>
      </c>
      <c r="H8119" s="213">
        <v>4.9374812172825404</v>
      </c>
    </row>
    <row r="8120" spans="3:8" x14ac:dyDescent="0.25">
      <c r="C8120" s="90">
        <v>3.0972</v>
      </c>
      <c r="D8120" s="164">
        <v>13.341609449994509</v>
      </c>
      <c r="E8120" s="90">
        <v>3.3971999999999998</v>
      </c>
      <c r="F8120" s="213">
        <v>7.3180690299822446</v>
      </c>
      <c r="G8120" s="90">
        <v>3.2471999999999999</v>
      </c>
      <c r="H8120" s="213">
        <v>4.9374812172825404</v>
      </c>
    </row>
    <row r="8121" spans="3:8" x14ac:dyDescent="0.25">
      <c r="C8121" s="90">
        <v>3.0975999999999999</v>
      </c>
      <c r="D8121" s="164">
        <v>13.341609449994509</v>
      </c>
      <c r="E8121" s="90">
        <v>3.3975999999999997</v>
      </c>
      <c r="F8121" s="213">
        <v>7.3180690299822446</v>
      </c>
      <c r="G8121" s="90">
        <v>3.2475999999999998</v>
      </c>
      <c r="H8121" s="213">
        <v>5.9249774607390497</v>
      </c>
    </row>
    <row r="8122" spans="3:8" x14ac:dyDescent="0.25">
      <c r="C8122" s="90">
        <v>3.0980000000000003</v>
      </c>
      <c r="D8122" s="164">
        <v>13.341609449994509</v>
      </c>
      <c r="E8122" s="90">
        <v>3.3980000000000001</v>
      </c>
      <c r="F8122" s="213">
        <v>7.3180690299822446</v>
      </c>
      <c r="G8122" s="90">
        <v>3.2479999999999998</v>
      </c>
      <c r="H8122" s="213">
        <v>5.9249774607390497</v>
      </c>
    </row>
    <row r="8123" spans="3:8" x14ac:dyDescent="0.25">
      <c r="C8123" s="90">
        <v>3.0984000000000003</v>
      </c>
      <c r="D8123" s="164">
        <v>13.341609449994509</v>
      </c>
      <c r="E8123" s="90">
        <v>3.3984000000000001</v>
      </c>
      <c r="F8123" s="213">
        <v>7.3180690299822446</v>
      </c>
      <c r="G8123" s="90">
        <v>3.2484000000000002</v>
      </c>
      <c r="H8123" s="213">
        <v>5.9249774607390497</v>
      </c>
    </row>
    <row r="8124" spans="3:8" x14ac:dyDescent="0.25">
      <c r="C8124" s="90">
        <v>3.0988000000000002</v>
      </c>
      <c r="D8124" s="164">
        <v>13.341609449994509</v>
      </c>
      <c r="E8124" s="90">
        <v>3.3988</v>
      </c>
      <c r="F8124" s="213">
        <v>7.3180690299822446</v>
      </c>
      <c r="G8124" s="90">
        <v>3.2488000000000001</v>
      </c>
      <c r="H8124" s="213">
        <v>5.9249774607390497</v>
      </c>
    </row>
    <row r="8125" spans="3:8" x14ac:dyDescent="0.25">
      <c r="C8125" s="90">
        <v>3.0992000000000002</v>
      </c>
      <c r="D8125" s="164">
        <v>13.341609449994509</v>
      </c>
      <c r="E8125" s="90">
        <v>3.3992</v>
      </c>
      <c r="F8125" s="213">
        <v>7.3180690299822446</v>
      </c>
      <c r="G8125" s="90">
        <v>3.2492000000000001</v>
      </c>
      <c r="H8125" s="213">
        <v>5.9249774607390497</v>
      </c>
    </row>
    <row r="8126" spans="3:8" x14ac:dyDescent="0.25">
      <c r="C8126" s="90">
        <v>3.0996000000000001</v>
      </c>
      <c r="D8126" s="164">
        <v>13.341609449994509</v>
      </c>
      <c r="E8126" s="90">
        <v>3.3996</v>
      </c>
      <c r="F8126" s="213">
        <v>7.3180690299822446</v>
      </c>
      <c r="G8126" s="90">
        <v>3.2496</v>
      </c>
      <c r="H8126" s="213">
        <v>4.9374812172825404</v>
      </c>
    </row>
    <row r="8127" spans="3:8" x14ac:dyDescent="0.25">
      <c r="C8127" s="90">
        <v>3.1</v>
      </c>
      <c r="D8127" s="164">
        <v>13.341609449994509</v>
      </c>
      <c r="E8127" s="90">
        <v>3.4</v>
      </c>
      <c r="F8127" s="213">
        <v>7.3180690299822446</v>
      </c>
      <c r="G8127" s="90">
        <v>3.25</v>
      </c>
      <c r="H8127" s="213">
        <v>4.9374812172825404</v>
      </c>
    </row>
    <row r="8128" spans="3:8" x14ac:dyDescent="0.25">
      <c r="C8128" s="90">
        <v>3.1004</v>
      </c>
      <c r="D8128" s="164">
        <v>13.341609449994509</v>
      </c>
      <c r="E8128" s="90">
        <v>3.4003999999999999</v>
      </c>
      <c r="F8128" s="213">
        <v>7.3180690299822446</v>
      </c>
      <c r="G8128" s="90">
        <v>3.2504</v>
      </c>
      <c r="H8128" s="213">
        <v>5.9249774607390497</v>
      </c>
    </row>
    <row r="8129" spans="3:8" x14ac:dyDescent="0.25">
      <c r="C8129" s="90">
        <v>3.1008</v>
      </c>
      <c r="D8129" s="164">
        <v>12.344354973415887</v>
      </c>
      <c r="E8129" s="90">
        <v>3.4007999999999998</v>
      </c>
      <c r="F8129" s="213">
        <v>7.3180690299822446</v>
      </c>
      <c r="G8129" s="90">
        <v>3.2507999999999999</v>
      </c>
      <c r="H8129" s="213">
        <v>5.9249774607390497</v>
      </c>
    </row>
    <row r="8130" spans="3:8" x14ac:dyDescent="0.25">
      <c r="C8130" s="90">
        <v>3.1012</v>
      </c>
      <c r="D8130" s="164">
        <v>13.341609449994509</v>
      </c>
      <c r="E8130" s="90">
        <v>3.4011999999999998</v>
      </c>
      <c r="F8130" s="213">
        <v>7.3180690299822446</v>
      </c>
      <c r="G8130" s="90">
        <v>3.2511999999999999</v>
      </c>
      <c r="H8130" s="213">
        <v>7.1593477650596853</v>
      </c>
    </row>
    <row r="8131" spans="3:8" x14ac:dyDescent="0.25">
      <c r="C8131" s="90">
        <v>3.1015999999999999</v>
      </c>
      <c r="D8131" s="164">
        <v>13.341609449994509</v>
      </c>
      <c r="E8131" s="90">
        <v>3.4015999999999997</v>
      </c>
      <c r="F8131" s="213">
        <v>7.3180690299822446</v>
      </c>
      <c r="G8131" s="90">
        <v>3.2515999999999998</v>
      </c>
      <c r="H8131" s="213">
        <v>5.9249774607390497</v>
      </c>
    </row>
    <row r="8132" spans="3:8" x14ac:dyDescent="0.25">
      <c r="C8132" s="90">
        <v>3.1019999999999999</v>
      </c>
      <c r="D8132" s="164">
        <v>12.344354973415887</v>
      </c>
      <c r="E8132" s="90">
        <v>3.4019999999999997</v>
      </c>
      <c r="F8132" s="213">
        <v>7.3180690299822446</v>
      </c>
      <c r="G8132" s="90">
        <v>3.2519999999999998</v>
      </c>
      <c r="H8132" s="213">
        <v>5.9249774607390497</v>
      </c>
    </row>
    <row r="8133" spans="3:8" x14ac:dyDescent="0.25">
      <c r="C8133" s="90">
        <v>3.1024000000000003</v>
      </c>
      <c r="D8133" s="164">
        <v>12.344354973415887</v>
      </c>
      <c r="E8133" s="90">
        <v>3.4024000000000001</v>
      </c>
      <c r="F8133" s="213">
        <v>7.3180690299822446</v>
      </c>
      <c r="G8133" s="90">
        <v>3.2524000000000002</v>
      </c>
      <c r="H8133" s="213">
        <v>5.9249774607390497</v>
      </c>
    </row>
    <row r="8134" spans="3:8" x14ac:dyDescent="0.25">
      <c r="C8134" s="90">
        <v>3.1028000000000002</v>
      </c>
      <c r="D8134" s="164">
        <v>12.344354973415887</v>
      </c>
      <c r="E8134" s="90">
        <v>3.4028</v>
      </c>
      <c r="F8134" s="213">
        <v>7.3180690299822446</v>
      </c>
      <c r="G8134" s="90">
        <v>3.2528000000000001</v>
      </c>
      <c r="H8134" s="213">
        <v>5.9249774607390497</v>
      </c>
    </row>
    <row r="8135" spans="3:8" x14ac:dyDescent="0.25">
      <c r="C8135" s="90">
        <v>3.1032000000000002</v>
      </c>
      <c r="D8135" s="164">
        <v>12.344354973415887</v>
      </c>
      <c r="E8135" s="90">
        <v>3.4032</v>
      </c>
      <c r="F8135" s="213">
        <v>7.3180690299822446</v>
      </c>
      <c r="G8135" s="90">
        <v>3.2532000000000001</v>
      </c>
      <c r="H8135" s="213">
        <v>5.9249774607390497</v>
      </c>
    </row>
    <row r="8136" spans="3:8" x14ac:dyDescent="0.25">
      <c r="C8136" s="90">
        <v>3.1036000000000001</v>
      </c>
      <c r="D8136" s="164">
        <v>13.341609449994509</v>
      </c>
      <c r="E8136" s="90">
        <v>3.4036</v>
      </c>
      <c r="F8136" s="213">
        <v>7.3180690299822446</v>
      </c>
      <c r="G8136" s="90">
        <v>3.2536</v>
      </c>
      <c r="H8136" s="213">
        <v>5.9249774607390497</v>
      </c>
    </row>
    <row r="8137" spans="3:8" x14ac:dyDescent="0.25">
      <c r="C8137" s="90">
        <v>3.1040000000000001</v>
      </c>
      <c r="D8137" s="164">
        <v>13.341609449994509</v>
      </c>
      <c r="E8137" s="90">
        <v>3.4039999999999999</v>
      </c>
      <c r="F8137" s="213">
        <v>7.3180690299822446</v>
      </c>
      <c r="G8137" s="90">
        <v>3.254</v>
      </c>
      <c r="H8137" s="213">
        <v>5.9249774607390497</v>
      </c>
    </row>
    <row r="8138" spans="3:8" x14ac:dyDescent="0.25">
      <c r="C8138" s="90">
        <v>3.1044</v>
      </c>
      <c r="D8138" s="164">
        <v>13.341609449994509</v>
      </c>
      <c r="E8138" s="90">
        <v>3.4043999999999999</v>
      </c>
      <c r="F8138" s="213">
        <v>7.3180690299822446</v>
      </c>
      <c r="G8138" s="90">
        <v>3.2544</v>
      </c>
      <c r="H8138" s="213">
        <v>5.9249774607390497</v>
      </c>
    </row>
    <row r="8139" spans="3:8" x14ac:dyDescent="0.25">
      <c r="C8139" s="90">
        <v>3.1048</v>
      </c>
      <c r="D8139" s="164">
        <v>13.341609449994509</v>
      </c>
      <c r="E8139" s="90">
        <v>3.4047999999999998</v>
      </c>
      <c r="F8139" s="213">
        <v>7.3180690299822446</v>
      </c>
      <c r="G8139" s="90">
        <v>3.2547999999999999</v>
      </c>
      <c r="H8139" s="213">
        <v>5.9249774607390497</v>
      </c>
    </row>
    <row r="8140" spans="3:8" x14ac:dyDescent="0.25">
      <c r="C8140" s="90">
        <v>3.1052</v>
      </c>
      <c r="D8140" s="164">
        <v>13.341609449994509</v>
      </c>
      <c r="E8140" s="90">
        <v>3.4051999999999998</v>
      </c>
      <c r="F8140" s="213">
        <v>7.3180690299822446</v>
      </c>
      <c r="G8140" s="90">
        <v>3.2551999999999999</v>
      </c>
      <c r="H8140" s="213">
        <v>5.9249774607390497</v>
      </c>
    </row>
    <row r="8141" spans="3:8" x14ac:dyDescent="0.25">
      <c r="C8141" s="90">
        <v>3.1055999999999999</v>
      </c>
      <c r="D8141" s="164">
        <v>13.341609449994509</v>
      </c>
      <c r="E8141" s="90">
        <v>3.4055999999999997</v>
      </c>
      <c r="F8141" s="213">
        <v>7.3180690299822446</v>
      </c>
      <c r="G8141" s="90">
        <v>3.2555999999999998</v>
      </c>
      <c r="H8141" s="213">
        <v>5.9249774607390497</v>
      </c>
    </row>
    <row r="8142" spans="3:8" x14ac:dyDescent="0.25">
      <c r="C8142" s="90">
        <v>3.1059999999999999</v>
      </c>
      <c r="D8142" s="164">
        <v>12.344354973415887</v>
      </c>
      <c r="E8142" s="90">
        <v>3.4059999999999997</v>
      </c>
      <c r="F8142" s="213">
        <v>7.3180690299822446</v>
      </c>
      <c r="G8142" s="90">
        <v>3.2559999999999998</v>
      </c>
      <c r="H8142" s="213">
        <v>5.9249774607390497</v>
      </c>
    </row>
    <row r="8143" spans="3:8" x14ac:dyDescent="0.25">
      <c r="C8143" s="90">
        <v>3.1064000000000003</v>
      </c>
      <c r="D8143" s="164">
        <v>13.341609449994509</v>
      </c>
      <c r="E8143" s="90">
        <v>3.4064000000000001</v>
      </c>
      <c r="F8143" s="213">
        <v>7.3180690299822446</v>
      </c>
      <c r="G8143" s="90">
        <v>3.2564000000000002</v>
      </c>
      <c r="H8143" s="213">
        <v>7.1593477650596853</v>
      </c>
    </row>
    <row r="8144" spans="3:8" x14ac:dyDescent="0.25">
      <c r="C8144" s="90">
        <v>3.1068000000000002</v>
      </c>
      <c r="D8144" s="164">
        <v>12.344354973415887</v>
      </c>
      <c r="E8144" s="90">
        <v>3.4068000000000001</v>
      </c>
      <c r="F8144" s="213">
        <v>7.3180690299822446</v>
      </c>
      <c r="G8144" s="90">
        <v>3.2568000000000001</v>
      </c>
      <c r="H8144" s="213">
        <v>5.9249774607390497</v>
      </c>
    </row>
    <row r="8145" spans="3:8" x14ac:dyDescent="0.25">
      <c r="C8145" s="90">
        <v>3.1072000000000002</v>
      </c>
      <c r="D8145" s="164">
        <v>12.344354973415887</v>
      </c>
      <c r="E8145" s="90">
        <v>3.4072</v>
      </c>
      <c r="F8145" s="213">
        <v>7.3180690299822446</v>
      </c>
      <c r="G8145" s="90">
        <v>3.2572000000000001</v>
      </c>
      <c r="H8145" s="213">
        <v>5.9249774607390497</v>
      </c>
    </row>
    <row r="8146" spans="3:8" x14ac:dyDescent="0.25">
      <c r="C8146" s="90">
        <v>3.1076000000000001</v>
      </c>
      <c r="D8146" s="164">
        <v>12.344354973415887</v>
      </c>
      <c r="E8146" s="90">
        <v>3.4076</v>
      </c>
      <c r="F8146" s="213">
        <v>7.3180690299822446</v>
      </c>
      <c r="G8146" s="90">
        <v>3.2576000000000001</v>
      </c>
      <c r="H8146" s="213">
        <v>5.9249774607390497</v>
      </c>
    </row>
    <row r="8147" spans="3:8" x14ac:dyDescent="0.25">
      <c r="C8147" s="90">
        <v>3.1080000000000001</v>
      </c>
      <c r="D8147" s="164">
        <v>12.344354973415887</v>
      </c>
      <c r="E8147" s="90">
        <v>3.4079999999999999</v>
      </c>
      <c r="F8147" s="213">
        <v>7.3180690299822446</v>
      </c>
      <c r="G8147" s="90">
        <v>3.258</v>
      </c>
      <c r="H8147" s="213">
        <v>5.9249774607390497</v>
      </c>
    </row>
    <row r="8148" spans="3:8" x14ac:dyDescent="0.25">
      <c r="C8148" s="90">
        <v>3.1084000000000001</v>
      </c>
      <c r="D8148" s="164">
        <v>13.341609449994509</v>
      </c>
      <c r="E8148" s="90">
        <v>3.4083999999999999</v>
      </c>
      <c r="F8148" s="213">
        <v>7.3180690299822446</v>
      </c>
      <c r="G8148" s="90">
        <v>3.2584</v>
      </c>
      <c r="H8148" s="213">
        <v>5.9249774607390497</v>
      </c>
    </row>
    <row r="8149" spans="3:8" x14ac:dyDescent="0.25">
      <c r="C8149" s="90">
        <v>3.1088</v>
      </c>
      <c r="D8149" s="164">
        <v>13.341609449994509</v>
      </c>
      <c r="E8149" s="90">
        <v>3.4087999999999998</v>
      </c>
      <c r="F8149" s="213">
        <v>7.3180690299822446</v>
      </c>
      <c r="G8149" s="90">
        <v>3.2587999999999999</v>
      </c>
      <c r="H8149" s="213">
        <v>5.9249774607390497</v>
      </c>
    </row>
    <row r="8150" spans="3:8" x14ac:dyDescent="0.25">
      <c r="C8150" s="90">
        <v>3.1092</v>
      </c>
      <c r="D8150" s="164">
        <v>13.341609449994509</v>
      </c>
      <c r="E8150" s="90">
        <v>3.4091999999999998</v>
      </c>
      <c r="F8150" s="213">
        <v>7.3180690299822446</v>
      </c>
      <c r="G8150" s="90">
        <v>3.2591999999999999</v>
      </c>
      <c r="H8150" s="213">
        <v>5.9249774607390497</v>
      </c>
    </row>
    <row r="8151" spans="3:8" x14ac:dyDescent="0.25">
      <c r="C8151" s="90">
        <v>3.1095999999999999</v>
      </c>
      <c r="D8151" s="164">
        <v>13.341609449994509</v>
      </c>
      <c r="E8151" s="90">
        <v>3.4095999999999997</v>
      </c>
      <c r="F8151" s="213">
        <v>7.3180690299822446</v>
      </c>
      <c r="G8151" s="90">
        <v>3.2595999999999998</v>
      </c>
      <c r="H8151" s="213">
        <v>5.9249774607390497</v>
      </c>
    </row>
    <row r="8152" spans="3:8" x14ac:dyDescent="0.25">
      <c r="C8152" s="90">
        <v>3.11</v>
      </c>
      <c r="D8152" s="164">
        <v>13.341609449994509</v>
      </c>
      <c r="E8152" s="90">
        <v>3.4099999999999997</v>
      </c>
      <c r="F8152" s="213">
        <v>7.3180690299822446</v>
      </c>
      <c r="G8152" s="90">
        <v>3.26</v>
      </c>
      <c r="H8152" s="213">
        <v>5.9249774607390497</v>
      </c>
    </row>
    <row r="8153" spans="3:8" x14ac:dyDescent="0.25">
      <c r="C8153" s="90">
        <v>3.1104000000000003</v>
      </c>
      <c r="D8153" s="164">
        <v>13.341609449994509</v>
      </c>
      <c r="E8153" s="90">
        <v>3.4104000000000001</v>
      </c>
      <c r="F8153" s="213">
        <v>7.3180690299822446</v>
      </c>
      <c r="G8153" s="90">
        <v>3.2604000000000002</v>
      </c>
      <c r="H8153" s="213">
        <v>5.9249774607390497</v>
      </c>
    </row>
    <row r="8154" spans="3:8" x14ac:dyDescent="0.25">
      <c r="C8154" s="90">
        <v>3.1108000000000002</v>
      </c>
      <c r="D8154" s="164">
        <v>13.341609449994509</v>
      </c>
      <c r="E8154" s="90">
        <v>3.4108000000000001</v>
      </c>
      <c r="F8154" s="213">
        <v>7.3180690299822446</v>
      </c>
      <c r="G8154" s="90">
        <v>3.2608000000000001</v>
      </c>
      <c r="H8154" s="213">
        <v>4.9374812172825404</v>
      </c>
    </row>
    <row r="8155" spans="3:8" x14ac:dyDescent="0.25">
      <c r="C8155" s="90">
        <v>3.1112000000000002</v>
      </c>
      <c r="D8155" s="164">
        <v>13.341609449994509</v>
      </c>
      <c r="E8155" s="90">
        <v>3.4112</v>
      </c>
      <c r="F8155" s="213">
        <v>7.3180690299822446</v>
      </c>
      <c r="G8155" s="90">
        <v>3.2612000000000001</v>
      </c>
      <c r="H8155" s="213">
        <v>4.9374812172825404</v>
      </c>
    </row>
    <row r="8156" spans="3:8" x14ac:dyDescent="0.25">
      <c r="C8156" s="90">
        <v>3.1116000000000001</v>
      </c>
      <c r="D8156" s="164">
        <v>12.344354973415887</v>
      </c>
      <c r="E8156" s="90">
        <v>3.4116</v>
      </c>
      <c r="F8156" s="213">
        <v>7.3180690299822446</v>
      </c>
      <c r="G8156" s="90">
        <v>3.2616000000000001</v>
      </c>
      <c r="H8156" s="213">
        <v>4.9374812172825404</v>
      </c>
    </row>
    <row r="8157" spans="3:8" x14ac:dyDescent="0.25">
      <c r="C8157" s="90">
        <v>3.1120000000000001</v>
      </c>
      <c r="D8157" s="164">
        <v>12.344354973415887</v>
      </c>
      <c r="E8157" s="90">
        <v>3.4119999999999999</v>
      </c>
      <c r="F8157" s="213">
        <v>7.3180690299822446</v>
      </c>
      <c r="G8157" s="90">
        <v>3.262</v>
      </c>
      <c r="H8157" s="213">
        <v>5.9249774607390497</v>
      </c>
    </row>
    <row r="8158" spans="3:8" x14ac:dyDescent="0.25">
      <c r="C8158" s="90">
        <v>3.1124000000000001</v>
      </c>
      <c r="D8158" s="164">
        <v>12.344354973415887</v>
      </c>
      <c r="E8158" s="90">
        <v>3.4123999999999999</v>
      </c>
      <c r="F8158" s="213">
        <v>7.3180690299822446</v>
      </c>
      <c r="G8158" s="90">
        <v>3.2624</v>
      </c>
      <c r="H8158" s="213">
        <v>5.9249774607390497</v>
      </c>
    </row>
    <row r="8159" spans="3:8" x14ac:dyDescent="0.25">
      <c r="C8159" s="90">
        <v>3.1128</v>
      </c>
      <c r="D8159" s="164">
        <v>12.344354973415887</v>
      </c>
      <c r="E8159" s="90">
        <v>3.4127999999999998</v>
      </c>
      <c r="F8159" s="213">
        <v>7.3180690299822446</v>
      </c>
      <c r="G8159" s="90">
        <v>3.2627999999999999</v>
      </c>
      <c r="H8159" s="213">
        <v>5.9249774607390497</v>
      </c>
    </row>
    <row r="8160" spans="3:8" x14ac:dyDescent="0.25">
      <c r="C8160" s="90">
        <v>3.1132</v>
      </c>
      <c r="D8160" s="164">
        <v>12.344354973415887</v>
      </c>
      <c r="E8160" s="90">
        <v>3.4131999999999998</v>
      </c>
      <c r="F8160" s="213">
        <v>7.3180690299822446</v>
      </c>
      <c r="G8160" s="90">
        <v>3.2631999999999999</v>
      </c>
      <c r="H8160" s="213">
        <v>7.1593477650596853</v>
      </c>
    </row>
    <row r="8161" spans="3:8" x14ac:dyDescent="0.25">
      <c r="C8161" s="90">
        <v>3.1135999999999999</v>
      </c>
      <c r="D8161" s="164">
        <v>13.341609449994509</v>
      </c>
      <c r="E8161" s="90">
        <v>3.4135999999999997</v>
      </c>
      <c r="F8161" s="213">
        <v>6.0655862874778066</v>
      </c>
      <c r="G8161" s="90">
        <v>3.2635999999999998</v>
      </c>
      <c r="H8161" s="213">
        <v>5.9249774607390497</v>
      </c>
    </row>
    <row r="8162" spans="3:8" x14ac:dyDescent="0.25">
      <c r="C8162" s="90">
        <v>3.1139999999999999</v>
      </c>
      <c r="D8162" s="164">
        <v>13.341609449994509</v>
      </c>
      <c r="E8162" s="90">
        <v>3.4139999999999997</v>
      </c>
      <c r="F8162" s="213">
        <v>7.3180690299822446</v>
      </c>
      <c r="G8162" s="90">
        <v>3.2639999999999998</v>
      </c>
      <c r="H8162" s="213">
        <v>4.9374812172825404</v>
      </c>
    </row>
    <row r="8163" spans="3:8" x14ac:dyDescent="0.25">
      <c r="C8163" s="90">
        <v>3.1144000000000003</v>
      </c>
      <c r="D8163" s="164">
        <v>13.341609449994509</v>
      </c>
      <c r="E8163" s="90">
        <v>3.4144000000000001</v>
      </c>
      <c r="F8163" s="213">
        <v>7.3180690299822446</v>
      </c>
      <c r="G8163" s="90">
        <v>3.2644000000000002</v>
      </c>
      <c r="H8163" s="213">
        <v>4.9374812172825404</v>
      </c>
    </row>
    <row r="8164" spans="3:8" x14ac:dyDescent="0.25">
      <c r="C8164" s="90">
        <v>3.1148000000000002</v>
      </c>
      <c r="D8164" s="164">
        <v>13.341609449994509</v>
      </c>
      <c r="E8164" s="90">
        <v>3.4148000000000001</v>
      </c>
      <c r="F8164" s="213">
        <v>7.3180690299822446</v>
      </c>
      <c r="G8164" s="90">
        <v>3.2648000000000001</v>
      </c>
      <c r="H8164" s="213">
        <v>4.9374812172825404</v>
      </c>
    </row>
    <row r="8165" spans="3:8" x14ac:dyDescent="0.25">
      <c r="C8165" s="90">
        <v>3.1152000000000002</v>
      </c>
      <c r="D8165" s="164">
        <v>13.341609449994509</v>
      </c>
      <c r="E8165" s="90">
        <v>3.4152</v>
      </c>
      <c r="F8165" s="213">
        <v>7.3180690299822446</v>
      </c>
      <c r="G8165" s="90">
        <v>3.2652000000000001</v>
      </c>
      <c r="H8165" s="213">
        <v>5.9249774607390497</v>
      </c>
    </row>
    <row r="8166" spans="3:8" x14ac:dyDescent="0.25">
      <c r="C8166" s="90">
        <v>3.1156000000000001</v>
      </c>
      <c r="D8166" s="164">
        <v>13.341609449994509</v>
      </c>
      <c r="E8166" s="90">
        <v>3.4156</v>
      </c>
      <c r="F8166" s="213">
        <v>7.3180690299822446</v>
      </c>
      <c r="G8166" s="90">
        <v>3.2656000000000001</v>
      </c>
      <c r="H8166" s="213">
        <v>7.1593477650596853</v>
      </c>
    </row>
    <row r="8167" spans="3:8" x14ac:dyDescent="0.25">
      <c r="C8167" s="90">
        <v>3.1160000000000001</v>
      </c>
      <c r="D8167" s="164">
        <v>13.341609449994509</v>
      </c>
      <c r="E8167" s="90">
        <v>3.4159999999999999</v>
      </c>
      <c r="F8167" s="213">
        <v>7.3180690299822446</v>
      </c>
      <c r="G8167" s="90">
        <v>3.266</v>
      </c>
      <c r="H8167" s="213">
        <v>7.1593477650596853</v>
      </c>
    </row>
    <row r="8168" spans="3:8" x14ac:dyDescent="0.25">
      <c r="C8168" s="90">
        <v>3.1164000000000001</v>
      </c>
      <c r="D8168" s="164">
        <v>12.344354973415887</v>
      </c>
      <c r="E8168" s="90">
        <v>3.4163999999999999</v>
      </c>
      <c r="F8168" s="213">
        <v>7.3180690299822446</v>
      </c>
      <c r="G8168" s="90">
        <v>3.2664</v>
      </c>
      <c r="H8168" s="213">
        <v>7.1593477650596853</v>
      </c>
    </row>
    <row r="8169" spans="3:8" x14ac:dyDescent="0.25">
      <c r="C8169" s="90">
        <v>3.1168</v>
      </c>
      <c r="D8169" s="164">
        <v>12.344354973415887</v>
      </c>
      <c r="E8169" s="90">
        <v>3.4167999999999998</v>
      </c>
      <c r="F8169" s="213">
        <v>7.3180690299822446</v>
      </c>
      <c r="G8169" s="90">
        <v>3.2667999999999999</v>
      </c>
      <c r="H8169" s="213">
        <v>5.9249774607390497</v>
      </c>
    </row>
    <row r="8170" spans="3:8" x14ac:dyDescent="0.25">
      <c r="C8170" s="90">
        <v>3.1172</v>
      </c>
      <c r="D8170" s="164">
        <v>12.344354973415887</v>
      </c>
      <c r="E8170" s="90">
        <v>3.4171999999999998</v>
      </c>
      <c r="F8170" s="213">
        <v>7.3180690299822446</v>
      </c>
      <c r="G8170" s="90">
        <v>3.2671999999999999</v>
      </c>
      <c r="H8170" s="213">
        <v>4.9374812172825404</v>
      </c>
    </row>
    <row r="8171" spans="3:8" x14ac:dyDescent="0.25">
      <c r="C8171" s="90">
        <v>3.1175999999999999</v>
      </c>
      <c r="D8171" s="164">
        <v>12.344354973415887</v>
      </c>
      <c r="E8171" s="90">
        <v>3.4175999999999997</v>
      </c>
      <c r="F8171" s="213">
        <v>7.3180690299822446</v>
      </c>
      <c r="G8171" s="90">
        <v>3.2675999999999998</v>
      </c>
      <c r="H8171" s="213">
        <v>4.9374812172825404</v>
      </c>
    </row>
    <row r="8172" spans="3:8" x14ac:dyDescent="0.25">
      <c r="C8172" s="90">
        <v>3.1179999999999999</v>
      </c>
      <c r="D8172" s="164">
        <v>12.344354973415887</v>
      </c>
      <c r="E8172" s="90">
        <v>3.4179999999999997</v>
      </c>
      <c r="F8172" s="213">
        <v>7.3180690299822446</v>
      </c>
      <c r="G8172" s="90">
        <v>3.2679999999999998</v>
      </c>
      <c r="H8172" s="213">
        <v>4.9374812172825404</v>
      </c>
    </row>
    <row r="8173" spans="3:8" x14ac:dyDescent="0.25">
      <c r="C8173" s="90">
        <v>3.1184000000000003</v>
      </c>
      <c r="D8173" s="164">
        <v>12.344354973415887</v>
      </c>
      <c r="E8173" s="90">
        <v>3.4184000000000001</v>
      </c>
      <c r="F8173" s="213">
        <v>6.0655862874778066</v>
      </c>
      <c r="G8173" s="90">
        <v>3.2684000000000002</v>
      </c>
      <c r="H8173" s="213">
        <v>5.9249774607390497</v>
      </c>
    </row>
    <row r="8174" spans="3:8" x14ac:dyDescent="0.25">
      <c r="C8174" s="90">
        <v>3.1188000000000002</v>
      </c>
      <c r="D8174" s="164">
        <v>12.344354973415887</v>
      </c>
      <c r="E8174" s="90">
        <v>3.4188000000000001</v>
      </c>
      <c r="F8174" s="213">
        <v>7.3180690299822446</v>
      </c>
      <c r="G8174" s="90">
        <v>3.2688000000000001</v>
      </c>
      <c r="H8174" s="213">
        <v>7.1593477650596853</v>
      </c>
    </row>
    <row r="8175" spans="3:8" x14ac:dyDescent="0.25">
      <c r="C8175" s="90">
        <v>3.1192000000000002</v>
      </c>
      <c r="D8175" s="164">
        <v>12.344354973415887</v>
      </c>
      <c r="E8175" s="90">
        <v>3.4192</v>
      </c>
      <c r="F8175" s="213">
        <v>7.3180690299822446</v>
      </c>
      <c r="G8175" s="90">
        <v>3.2692000000000001</v>
      </c>
      <c r="H8175" s="213">
        <v>7.1593477650596853</v>
      </c>
    </row>
    <row r="8176" spans="3:8" x14ac:dyDescent="0.25">
      <c r="C8176" s="90">
        <v>3.1196000000000002</v>
      </c>
      <c r="D8176" s="164">
        <v>13.341609449994509</v>
      </c>
      <c r="E8176" s="90">
        <v>3.4196</v>
      </c>
      <c r="F8176" s="213">
        <v>7.3180690299822446</v>
      </c>
      <c r="G8176" s="90">
        <v>3.2696000000000001</v>
      </c>
      <c r="H8176" s="213">
        <v>7.1593477650596853</v>
      </c>
    </row>
    <row r="8177" spans="3:8" x14ac:dyDescent="0.25">
      <c r="C8177" s="90">
        <v>3.12</v>
      </c>
      <c r="D8177" s="164">
        <v>13.341609449994509</v>
      </c>
      <c r="E8177" s="90">
        <v>3.42</v>
      </c>
      <c r="F8177" s="213">
        <v>7.3180690299822446</v>
      </c>
      <c r="G8177" s="90">
        <v>3.27</v>
      </c>
      <c r="H8177" s="213">
        <v>5.9249774607390497</v>
      </c>
    </row>
    <row r="8178" spans="3:8" x14ac:dyDescent="0.25">
      <c r="C8178" s="90">
        <v>3.1204000000000001</v>
      </c>
      <c r="D8178" s="164">
        <v>13.341609449994509</v>
      </c>
      <c r="E8178" s="90">
        <v>3.4203999999999999</v>
      </c>
      <c r="F8178" s="213">
        <v>7.3180690299822446</v>
      </c>
      <c r="G8178" s="90">
        <v>3.2704</v>
      </c>
      <c r="H8178" s="213">
        <v>4.9374812172825404</v>
      </c>
    </row>
    <row r="8179" spans="3:8" x14ac:dyDescent="0.25">
      <c r="C8179" s="90">
        <v>3.1208</v>
      </c>
      <c r="D8179" s="164">
        <v>12.344354973415887</v>
      </c>
      <c r="E8179" s="90">
        <v>3.4207999999999998</v>
      </c>
      <c r="F8179" s="213">
        <v>7.3180690299822446</v>
      </c>
      <c r="G8179" s="90">
        <v>3.2707999999999999</v>
      </c>
      <c r="H8179" s="213">
        <v>4.9374812172825404</v>
      </c>
    </row>
    <row r="8180" spans="3:8" x14ac:dyDescent="0.25">
      <c r="C8180" s="90">
        <v>3.1212</v>
      </c>
      <c r="D8180" s="164">
        <v>12.344354973415887</v>
      </c>
      <c r="E8180" s="90">
        <v>3.4211999999999998</v>
      </c>
      <c r="F8180" s="213">
        <v>7.3180690299822446</v>
      </c>
      <c r="G8180" s="90">
        <v>3.2711999999999999</v>
      </c>
      <c r="H8180" s="213">
        <v>4.9374812172825404</v>
      </c>
    </row>
    <row r="8181" spans="3:8" x14ac:dyDescent="0.25">
      <c r="C8181" s="90">
        <v>3.1215999999999999</v>
      </c>
      <c r="D8181" s="164">
        <v>12.344354973415887</v>
      </c>
      <c r="E8181" s="90">
        <v>3.4215999999999998</v>
      </c>
      <c r="F8181" s="213">
        <v>7.3180690299822446</v>
      </c>
      <c r="G8181" s="90">
        <v>3.2715999999999998</v>
      </c>
      <c r="H8181" s="213">
        <v>5.9249774607390497</v>
      </c>
    </row>
    <row r="8182" spans="3:8" x14ac:dyDescent="0.25">
      <c r="C8182" s="90">
        <v>3.1219999999999999</v>
      </c>
      <c r="D8182" s="164">
        <v>12.344354973415887</v>
      </c>
      <c r="E8182" s="90">
        <v>3.4219999999999997</v>
      </c>
      <c r="F8182" s="213">
        <v>6.0655862874778066</v>
      </c>
      <c r="G8182" s="90">
        <v>3.2719999999999998</v>
      </c>
      <c r="H8182" s="213">
        <v>7.1593477650596853</v>
      </c>
    </row>
    <row r="8183" spans="3:8" x14ac:dyDescent="0.25">
      <c r="C8183" s="90">
        <v>3.1224000000000003</v>
      </c>
      <c r="D8183" s="164">
        <v>12.344354973415887</v>
      </c>
      <c r="E8183" s="90">
        <v>3.4224000000000001</v>
      </c>
      <c r="F8183" s="213">
        <v>6.0655862874778066</v>
      </c>
      <c r="G8183" s="90">
        <v>3.2724000000000002</v>
      </c>
      <c r="H8183" s="213">
        <v>7.1593477650596853</v>
      </c>
    </row>
    <row r="8184" spans="3:8" x14ac:dyDescent="0.25">
      <c r="C8184" s="90">
        <v>3.1228000000000002</v>
      </c>
      <c r="D8184" s="164">
        <v>12.344354973415887</v>
      </c>
      <c r="E8184" s="90">
        <v>3.4228000000000001</v>
      </c>
      <c r="F8184" s="213">
        <v>6.0655862874778066</v>
      </c>
      <c r="G8184" s="90">
        <v>3.2728000000000002</v>
      </c>
      <c r="H8184" s="213">
        <v>5.9249774607390497</v>
      </c>
    </row>
    <row r="8185" spans="3:8" x14ac:dyDescent="0.25">
      <c r="C8185" s="90">
        <v>3.1232000000000002</v>
      </c>
      <c r="D8185" s="164">
        <v>12.344354973415887</v>
      </c>
      <c r="E8185" s="90">
        <v>3.4232</v>
      </c>
      <c r="F8185" s="213">
        <v>6.0655862874778066</v>
      </c>
      <c r="G8185" s="90">
        <v>3.2732000000000001</v>
      </c>
      <c r="H8185" s="213">
        <v>4.9374812172825404</v>
      </c>
    </row>
    <row r="8186" spans="3:8" x14ac:dyDescent="0.25">
      <c r="C8186" s="90">
        <v>3.1236000000000002</v>
      </c>
      <c r="D8186" s="164">
        <v>13.341609449994509</v>
      </c>
      <c r="E8186" s="90">
        <v>3.4236</v>
      </c>
      <c r="F8186" s="213">
        <v>6.0655862874778066</v>
      </c>
      <c r="G8186" s="90">
        <v>3.2736000000000001</v>
      </c>
      <c r="H8186" s="213">
        <v>4.9374812172825404</v>
      </c>
    </row>
    <row r="8187" spans="3:8" x14ac:dyDescent="0.25">
      <c r="C8187" s="90">
        <v>3.1240000000000001</v>
      </c>
      <c r="D8187" s="164">
        <v>13.341609449994509</v>
      </c>
      <c r="E8187" s="90">
        <v>3.4239999999999999</v>
      </c>
      <c r="F8187" s="213">
        <v>6.0655862874778066</v>
      </c>
      <c r="G8187" s="90">
        <v>3.274</v>
      </c>
      <c r="H8187" s="213">
        <v>4.9374812172825404</v>
      </c>
    </row>
    <row r="8188" spans="3:8" x14ac:dyDescent="0.25">
      <c r="C8188" s="90">
        <v>3.1244000000000001</v>
      </c>
      <c r="D8188" s="164">
        <v>13.341609449994509</v>
      </c>
      <c r="E8188" s="90">
        <v>3.4243999999999999</v>
      </c>
      <c r="F8188" s="213">
        <v>6.0655862874778066</v>
      </c>
      <c r="G8188" s="90">
        <v>3.2744</v>
      </c>
      <c r="H8188" s="213">
        <v>5.9249774607390497</v>
      </c>
    </row>
    <row r="8189" spans="3:8" x14ac:dyDescent="0.25">
      <c r="C8189" s="90">
        <v>3.1248</v>
      </c>
      <c r="D8189" s="164">
        <v>13.341609449994509</v>
      </c>
      <c r="E8189" s="90">
        <v>3.4247999999999998</v>
      </c>
      <c r="F8189" s="213">
        <v>6.0655862874778066</v>
      </c>
      <c r="G8189" s="90">
        <v>3.2747999999999999</v>
      </c>
      <c r="H8189" s="213">
        <v>5.9249774607390497</v>
      </c>
    </row>
    <row r="8190" spans="3:8" x14ac:dyDescent="0.25">
      <c r="C8190" s="90">
        <v>3.1252</v>
      </c>
      <c r="D8190" s="164">
        <v>12.344354973415887</v>
      </c>
      <c r="E8190" s="90">
        <v>3.4251999999999998</v>
      </c>
      <c r="F8190" s="213">
        <v>6.0655862874778066</v>
      </c>
      <c r="G8190" s="90">
        <v>3.2751999999999999</v>
      </c>
      <c r="H8190" s="213">
        <v>7.1593477650596853</v>
      </c>
    </row>
    <row r="8191" spans="3:8" x14ac:dyDescent="0.25">
      <c r="C8191" s="90">
        <v>3.1255999999999999</v>
      </c>
      <c r="D8191" s="164">
        <v>12.344354973415887</v>
      </c>
      <c r="E8191" s="90">
        <v>3.4255999999999998</v>
      </c>
      <c r="F8191" s="213">
        <v>7.3180690299822446</v>
      </c>
      <c r="G8191" s="90">
        <v>3.2755999999999998</v>
      </c>
      <c r="H8191" s="213">
        <v>5.9249774607390497</v>
      </c>
    </row>
    <row r="8192" spans="3:8" x14ac:dyDescent="0.25">
      <c r="C8192" s="90">
        <v>3.1259999999999999</v>
      </c>
      <c r="D8192" s="164">
        <v>12.344354973415887</v>
      </c>
      <c r="E8192" s="90">
        <v>3.4259999999999997</v>
      </c>
      <c r="F8192" s="213">
        <v>6.0655862874778066</v>
      </c>
      <c r="G8192" s="90">
        <v>3.2759999999999998</v>
      </c>
      <c r="H8192" s="213">
        <v>5.9249774607390497</v>
      </c>
    </row>
    <row r="8193" spans="3:8" x14ac:dyDescent="0.25">
      <c r="C8193" s="90">
        <v>3.1264000000000003</v>
      </c>
      <c r="D8193" s="164">
        <v>12.344354973415887</v>
      </c>
      <c r="E8193" s="90">
        <v>3.4264000000000001</v>
      </c>
      <c r="F8193" s="213">
        <v>6.0655862874778066</v>
      </c>
      <c r="G8193" s="90">
        <v>3.2764000000000002</v>
      </c>
      <c r="H8193" s="213">
        <v>4.9374812172825404</v>
      </c>
    </row>
    <row r="8194" spans="3:8" x14ac:dyDescent="0.25">
      <c r="C8194" s="90">
        <v>3.1268000000000002</v>
      </c>
      <c r="D8194" s="164">
        <v>12.344354973415887</v>
      </c>
      <c r="E8194" s="90">
        <v>3.4268000000000001</v>
      </c>
      <c r="F8194" s="213">
        <v>6.0655862874778066</v>
      </c>
      <c r="G8194" s="90">
        <v>3.2768000000000002</v>
      </c>
      <c r="H8194" s="213">
        <v>4.9374812172825404</v>
      </c>
    </row>
    <row r="8195" spans="3:8" x14ac:dyDescent="0.25">
      <c r="C8195" s="90">
        <v>3.1272000000000002</v>
      </c>
      <c r="D8195" s="164">
        <v>12.344354973415887</v>
      </c>
      <c r="E8195" s="90">
        <v>3.4272</v>
      </c>
      <c r="F8195" s="213">
        <v>6.0655862874778066</v>
      </c>
      <c r="G8195" s="90">
        <v>3.2772000000000001</v>
      </c>
      <c r="H8195" s="213">
        <v>4.9374812172825404</v>
      </c>
    </row>
    <row r="8196" spans="3:8" x14ac:dyDescent="0.25">
      <c r="C8196" s="90">
        <v>3.1276000000000002</v>
      </c>
      <c r="D8196" s="164">
        <v>12.344354973415887</v>
      </c>
      <c r="E8196" s="90">
        <v>3.4276</v>
      </c>
      <c r="F8196" s="213">
        <v>6.0655862874778066</v>
      </c>
      <c r="G8196" s="90">
        <v>3.2776000000000001</v>
      </c>
      <c r="H8196" s="213">
        <v>5.9249774607390497</v>
      </c>
    </row>
    <row r="8197" spans="3:8" x14ac:dyDescent="0.25">
      <c r="C8197" s="90">
        <v>3.1280000000000001</v>
      </c>
      <c r="D8197" s="164">
        <v>12.344354973415887</v>
      </c>
      <c r="E8197" s="90">
        <v>3.4279999999999999</v>
      </c>
      <c r="F8197" s="213">
        <v>6.0655862874778066</v>
      </c>
      <c r="G8197" s="90">
        <v>3.278</v>
      </c>
      <c r="H8197" s="213">
        <v>5.9249774607390497</v>
      </c>
    </row>
    <row r="8198" spans="3:8" x14ac:dyDescent="0.25">
      <c r="C8198" s="90">
        <v>3.1284000000000001</v>
      </c>
      <c r="D8198" s="164">
        <v>12.344354973415887</v>
      </c>
      <c r="E8198" s="90">
        <v>3.4283999999999999</v>
      </c>
      <c r="F8198" s="213">
        <v>6.0655862874778066</v>
      </c>
      <c r="G8198" s="90">
        <v>3.2784</v>
      </c>
      <c r="H8198" s="213">
        <v>7.1593477650596853</v>
      </c>
    </row>
    <row r="8199" spans="3:8" x14ac:dyDescent="0.25">
      <c r="C8199" s="90">
        <v>3.1288</v>
      </c>
      <c r="D8199" s="164">
        <v>12.344354973415887</v>
      </c>
      <c r="E8199" s="90">
        <v>3.4287999999999998</v>
      </c>
      <c r="F8199" s="213">
        <v>6.0655862874778066</v>
      </c>
      <c r="G8199" s="90">
        <v>3.2787999999999999</v>
      </c>
      <c r="H8199" s="213">
        <v>5.9249774607390497</v>
      </c>
    </row>
    <row r="8200" spans="3:8" x14ac:dyDescent="0.25">
      <c r="C8200" s="90">
        <v>3.1292</v>
      </c>
      <c r="D8200" s="164">
        <v>12.344354973415887</v>
      </c>
      <c r="E8200" s="90">
        <v>3.4291999999999998</v>
      </c>
      <c r="F8200" s="213">
        <v>6.0655862874778066</v>
      </c>
      <c r="G8200" s="90">
        <v>3.2791999999999999</v>
      </c>
      <c r="H8200" s="213">
        <v>5.9249774607390497</v>
      </c>
    </row>
    <row r="8201" spans="3:8" x14ac:dyDescent="0.25">
      <c r="C8201" s="90">
        <v>3.1295999999999999</v>
      </c>
      <c r="D8201" s="164">
        <v>12.344354973415887</v>
      </c>
      <c r="E8201" s="90">
        <v>3.4295999999999998</v>
      </c>
      <c r="F8201" s="213">
        <v>6.0655862874778066</v>
      </c>
      <c r="G8201" s="90">
        <v>3.2795999999999998</v>
      </c>
      <c r="H8201" s="213">
        <v>4.9374812172825404</v>
      </c>
    </row>
    <row r="8202" spans="3:8" x14ac:dyDescent="0.25">
      <c r="C8202" s="90">
        <v>3.13</v>
      </c>
      <c r="D8202" s="164">
        <v>12.344354973415887</v>
      </c>
      <c r="E8202" s="90">
        <v>3.4299999999999997</v>
      </c>
      <c r="F8202" s="213">
        <v>6.0655862874778066</v>
      </c>
      <c r="G8202" s="90">
        <v>3.28</v>
      </c>
      <c r="H8202" s="213">
        <v>4.9374812172825404</v>
      </c>
    </row>
    <row r="8203" spans="3:8" x14ac:dyDescent="0.25">
      <c r="C8203" s="90">
        <v>3.1304000000000003</v>
      </c>
      <c r="D8203" s="164">
        <v>11.347100496837268</v>
      </c>
      <c r="E8203" s="90">
        <v>3.4304000000000001</v>
      </c>
      <c r="F8203" s="213">
        <v>6.0655862874778066</v>
      </c>
      <c r="G8203" s="90">
        <v>3.2803999999999998</v>
      </c>
      <c r="H8203" s="213">
        <v>4.9374812172825404</v>
      </c>
    </row>
    <row r="8204" spans="3:8" x14ac:dyDescent="0.25">
      <c r="C8204" s="90">
        <v>3.1308000000000002</v>
      </c>
      <c r="D8204" s="164">
        <v>12.344354973415887</v>
      </c>
      <c r="E8204" s="90">
        <v>3.4308000000000001</v>
      </c>
      <c r="F8204" s="213">
        <v>6.0655862874778066</v>
      </c>
      <c r="G8204" s="90">
        <v>3.2808000000000002</v>
      </c>
      <c r="H8204" s="213">
        <v>5.9249774607390497</v>
      </c>
    </row>
    <row r="8205" spans="3:8" x14ac:dyDescent="0.25">
      <c r="C8205" s="90">
        <v>3.1312000000000002</v>
      </c>
      <c r="D8205" s="164">
        <v>12.344354973415887</v>
      </c>
      <c r="E8205" s="90">
        <v>3.4312</v>
      </c>
      <c r="F8205" s="213">
        <v>6.0655862874778066</v>
      </c>
      <c r="G8205" s="90">
        <v>3.2812000000000001</v>
      </c>
      <c r="H8205" s="213">
        <v>5.9249774607390497</v>
      </c>
    </row>
    <row r="8206" spans="3:8" x14ac:dyDescent="0.25">
      <c r="C8206" s="90">
        <v>3.1316000000000002</v>
      </c>
      <c r="D8206" s="164">
        <v>12.344354973415887</v>
      </c>
      <c r="E8206" s="90">
        <v>3.4316</v>
      </c>
      <c r="F8206" s="213">
        <v>6.0655862874778066</v>
      </c>
      <c r="G8206" s="90">
        <v>3.2816000000000001</v>
      </c>
      <c r="H8206" s="213">
        <v>5.9249774607390497</v>
      </c>
    </row>
    <row r="8207" spans="3:8" x14ac:dyDescent="0.25">
      <c r="C8207" s="90">
        <v>3.1320000000000001</v>
      </c>
      <c r="D8207" s="164">
        <v>12.344354973415887</v>
      </c>
      <c r="E8207" s="90">
        <v>3.4319999999999999</v>
      </c>
      <c r="F8207" s="213">
        <v>6.0655862874778066</v>
      </c>
      <c r="G8207" s="90">
        <v>3.282</v>
      </c>
      <c r="H8207" s="213">
        <v>5.9249774607390497</v>
      </c>
    </row>
    <row r="8208" spans="3:8" x14ac:dyDescent="0.25">
      <c r="C8208" s="90">
        <v>3.1324000000000001</v>
      </c>
      <c r="D8208" s="164">
        <v>12.344354973415887</v>
      </c>
      <c r="E8208" s="90">
        <v>3.4323999999999999</v>
      </c>
      <c r="F8208" s="213">
        <v>6.0655862874778066</v>
      </c>
      <c r="G8208" s="90">
        <v>3.2824</v>
      </c>
      <c r="H8208" s="213">
        <v>5.9249774607390497</v>
      </c>
    </row>
    <row r="8209" spans="3:8" x14ac:dyDescent="0.25">
      <c r="C8209" s="90">
        <v>3.1328</v>
      </c>
      <c r="D8209" s="164">
        <v>12.344354973415887</v>
      </c>
      <c r="E8209" s="90">
        <v>3.4327999999999999</v>
      </c>
      <c r="F8209" s="213">
        <v>6.0655862874778066</v>
      </c>
      <c r="G8209" s="90">
        <v>3.2827999999999999</v>
      </c>
      <c r="H8209" s="213">
        <v>4.9374812172825404</v>
      </c>
    </row>
    <row r="8210" spans="3:8" x14ac:dyDescent="0.25">
      <c r="C8210" s="90">
        <v>3.1332</v>
      </c>
      <c r="D8210" s="164">
        <v>12.344354973415887</v>
      </c>
      <c r="E8210" s="90">
        <v>3.4331999999999998</v>
      </c>
      <c r="F8210" s="213">
        <v>6.0655862874778066</v>
      </c>
      <c r="G8210" s="90">
        <v>3.2831999999999999</v>
      </c>
      <c r="H8210" s="213">
        <v>4.9374812172825404</v>
      </c>
    </row>
    <row r="8211" spans="3:8" x14ac:dyDescent="0.25">
      <c r="C8211" s="90">
        <v>3.1335999999999999</v>
      </c>
      <c r="D8211" s="164">
        <v>12.344354973415887</v>
      </c>
      <c r="E8211" s="90">
        <v>3.4335999999999998</v>
      </c>
      <c r="F8211" s="213">
        <v>6.0655862874778066</v>
      </c>
      <c r="G8211" s="90">
        <v>3.2835999999999999</v>
      </c>
      <c r="H8211" s="213">
        <v>4.9374812172825404</v>
      </c>
    </row>
    <row r="8212" spans="3:8" x14ac:dyDescent="0.25">
      <c r="C8212" s="90">
        <v>3.1339999999999999</v>
      </c>
      <c r="D8212" s="164">
        <v>12.344354973415887</v>
      </c>
      <c r="E8212" s="90">
        <v>3.4339999999999997</v>
      </c>
      <c r="F8212" s="213">
        <v>6.0655862874778066</v>
      </c>
      <c r="G8212" s="90">
        <v>3.2839999999999998</v>
      </c>
      <c r="H8212" s="213">
        <v>5.9249774607390497</v>
      </c>
    </row>
    <row r="8213" spans="3:8" x14ac:dyDescent="0.25">
      <c r="C8213" s="90">
        <v>3.1344000000000003</v>
      </c>
      <c r="D8213" s="164">
        <v>12.344354973415887</v>
      </c>
      <c r="E8213" s="90">
        <v>3.4344000000000001</v>
      </c>
      <c r="F8213" s="213">
        <v>6.0655862874778066</v>
      </c>
      <c r="G8213" s="90">
        <v>3.2843999999999998</v>
      </c>
      <c r="H8213" s="213">
        <v>5.9249774607390497</v>
      </c>
    </row>
    <row r="8214" spans="3:8" x14ac:dyDescent="0.25">
      <c r="C8214" s="90">
        <v>3.1348000000000003</v>
      </c>
      <c r="D8214" s="164">
        <v>12.344354973415887</v>
      </c>
      <c r="E8214" s="90">
        <v>3.4348000000000001</v>
      </c>
      <c r="F8214" s="213">
        <v>6.0655862874778066</v>
      </c>
      <c r="G8214" s="90">
        <v>3.2848000000000002</v>
      </c>
      <c r="H8214" s="213">
        <v>5.9249774607390497</v>
      </c>
    </row>
    <row r="8215" spans="3:8" x14ac:dyDescent="0.25">
      <c r="C8215" s="90">
        <v>3.1352000000000002</v>
      </c>
      <c r="D8215" s="164">
        <v>12.344354973415887</v>
      </c>
      <c r="E8215" s="90">
        <v>3.4352</v>
      </c>
      <c r="F8215" s="213">
        <v>6.0655862874778066</v>
      </c>
      <c r="G8215" s="90">
        <v>3.2852000000000001</v>
      </c>
      <c r="H8215" s="213">
        <v>5.9249774607390497</v>
      </c>
    </row>
    <row r="8216" spans="3:8" x14ac:dyDescent="0.25">
      <c r="C8216" s="90">
        <v>3.1356000000000002</v>
      </c>
      <c r="D8216" s="164">
        <v>11.347100496837268</v>
      </c>
      <c r="E8216" s="90">
        <v>3.4356</v>
      </c>
      <c r="F8216" s="213">
        <v>6.0655862874778066</v>
      </c>
      <c r="G8216" s="90">
        <v>3.2856000000000001</v>
      </c>
      <c r="H8216" s="213">
        <v>4.9374812172825404</v>
      </c>
    </row>
    <row r="8217" spans="3:8" x14ac:dyDescent="0.25">
      <c r="C8217" s="90">
        <v>3.1360000000000001</v>
      </c>
      <c r="D8217" s="164">
        <v>11.347100496837268</v>
      </c>
      <c r="E8217" s="90">
        <v>3.4359999999999999</v>
      </c>
      <c r="F8217" s="213">
        <v>6.0655862874778066</v>
      </c>
      <c r="G8217" s="90">
        <v>3.286</v>
      </c>
      <c r="H8217" s="213">
        <v>5.9249774607390497</v>
      </c>
    </row>
    <row r="8218" spans="3:8" x14ac:dyDescent="0.25">
      <c r="C8218" s="90">
        <v>3.1364000000000001</v>
      </c>
      <c r="D8218" s="164">
        <v>11.347100496837268</v>
      </c>
      <c r="E8218" s="90">
        <v>3.4363999999999999</v>
      </c>
      <c r="F8218" s="213">
        <v>6.0655862874778066</v>
      </c>
      <c r="G8218" s="90">
        <v>3.2864</v>
      </c>
      <c r="H8218" s="213">
        <v>5.9249774607390497</v>
      </c>
    </row>
    <row r="8219" spans="3:8" x14ac:dyDescent="0.25">
      <c r="C8219" s="90">
        <v>3.1368</v>
      </c>
      <c r="D8219" s="164">
        <v>12.344354973415887</v>
      </c>
      <c r="E8219" s="90">
        <v>3.4367999999999999</v>
      </c>
      <c r="F8219" s="213">
        <v>6.0655862874778066</v>
      </c>
      <c r="G8219" s="90">
        <v>3.2867999999999999</v>
      </c>
      <c r="H8219" s="213">
        <v>5.9249774607390497</v>
      </c>
    </row>
    <row r="8220" spans="3:8" x14ac:dyDescent="0.25">
      <c r="C8220" s="90">
        <v>3.1372</v>
      </c>
      <c r="D8220" s="164">
        <v>12.344354973415887</v>
      </c>
      <c r="E8220" s="90">
        <v>3.4371999999999998</v>
      </c>
      <c r="F8220" s="213">
        <v>6.0655862874778066</v>
      </c>
      <c r="G8220" s="90">
        <v>3.2871999999999999</v>
      </c>
      <c r="H8220" s="213">
        <v>5.9249774607390497</v>
      </c>
    </row>
    <row r="8221" spans="3:8" x14ac:dyDescent="0.25">
      <c r="C8221" s="90">
        <v>3.1375999999999999</v>
      </c>
      <c r="D8221" s="164">
        <v>12.344354973415887</v>
      </c>
      <c r="E8221" s="90">
        <v>3.4375999999999998</v>
      </c>
      <c r="F8221" s="213">
        <v>6.0655862874778066</v>
      </c>
      <c r="G8221" s="90">
        <v>3.2875999999999999</v>
      </c>
      <c r="H8221" s="213">
        <v>5.9249774607390497</v>
      </c>
    </row>
    <row r="8222" spans="3:8" x14ac:dyDescent="0.25">
      <c r="C8222" s="90">
        <v>3.1379999999999999</v>
      </c>
      <c r="D8222" s="164">
        <v>12.344354973415887</v>
      </c>
      <c r="E8222" s="90">
        <v>3.4379999999999997</v>
      </c>
      <c r="F8222" s="213">
        <v>6.0655862874778066</v>
      </c>
      <c r="G8222" s="90">
        <v>3.2879999999999998</v>
      </c>
      <c r="H8222" s="213">
        <v>5.9249774607390497</v>
      </c>
    </row>
    <row r="8223" spans="3:8" x14ac:dyDescent="0.25">
      <c r="C8223" s="90">
        <v>3.1384000000000003</v>
      </c>
      <c r="D8223" s="164">
        <v>12.344354973415887</v>
      </c>
      <c r="E8223" s="90">
        <v>3.4384000000000001</v>
      </c>
      <c r="F8223" s="213">
        <v>6.0655862874778066</v>
      </c>
      <c r="G8223" s="90">
        <v>3.2883999999999998</v>
      </c>
      <c r="H8223" s="213">
        <v>5.9249774607390497</v>
      </c>
    </row>
    <row r="8224" spans="3:8" x14ac:dyDescent="0.25">
      <c r="C8224" s="90">
        <v>3.1388000000000003</v>
      </c>
      <c r="D8224" s="164">
        <v>12.344354973415887</v>
      </c>
      <c r="E8224" s="90">
        <v>3.4388000000000001</v>
      </c>
      <c r="F8224" s="213">
        <v>6.0655862874778066</v>
      </c>
      <c r="G8224" s="90">
        <v>3.2888000000000002</v>
      </c>
      <c r="H8224" s="213">
        <v>4.9374812172825404</v>
      </c>
    </row>
    <row r="8225" spans="3:8" x14ac:dyDescent="0.25">
      <c r="C8225" s="90">
        <v>3.1392000000000002</v>
      </c>
      <c r="D8225" s="164">
        <v>12.344354973415887</v>
      </c>
      <c r="E8225" s="90">
        <v>3.4392</v>
      </c>
      <c r="F8225" s="213">
        <v>6.0655862874778066</v>
      </c>
      <c r="G8225" s="90">
        <v>3.2892000000000001</v>
      </c>
      <c r="H8225" s="213">
        <v>5.9249774607390497</v>
      </c>
    </row>
    <row r="8226" spans="3:8" x14ac:dyDescent="0.25">
      <c r="C8226" s="90">
        <v>3.1396000000000002</v>
      </c>
      <c r="D8226" s="164">
        <v>11.347100496837268</v>
      </c>
      <c r="E8226" s="90">
        <v>3.4396</v>
      </c>
      <c r="F8226" s="213">
        <v>6.0655862874778066</v>
      </c>
      <c r="G8226" s="90">
        <v>3.2896000000000001</v>
      </c>
      <c r="H8226" s="213">
        <v>5.9249774607390497</v>
      </c>
    </row>
    <row r="8227" spans="3:8" x14ac:dyDescent="0.25">
      <c r="C8227" s="90">
        <v>3.14</v>
      </c>
      <c r="D8227" s="164">
        <v>11.347100496837268</v>
      </c>
      <c r="E8227" s="90">
        <v>3.44</v>
      </c>
      <c r="F8227" s="213">
        <v>6.0655862874778066</v>
      </c>
      <c r="G8227" s="90">
        <v>3.29</v>
      </c>
      <c r="H8227" s="213">
        <v>5.9249774607390497</v>
      </c>
    </row>
    <row r="8228" spans="3:8" x14ac:dyDescent="0.25">
      <c r="C8228" s="90">
        <v>3.1404000000000001</v>
      </c>
      <c r="D8228" s="164">
        <v>11.347100496837268</v>
      </c>
      <c r="E8228" s="90">
        <v>3.4403999999999999</v>
      </c>
      <c r="F8228" s="213">
        <v>6.0655862874778066</v>
      </c>
      <c r="G8228" s="90">
        <v>3.2904</v>
      </c>
      <c r="H8228" s="213">
        <v>5.9249774607390497</v>
      </c>
    </row>
    <row r="8229" spans="3:8" x14ac:dyDescent="0.25">
      <c r="C8229" s="90">
        <v>3.1408</v>
      </c>
      <c r="D8229" s="164">
        <v>11.347100496837268</v>
      </c>
      <c r="E8229" s="90">
        <v>3.4407999999999999</v>
      </c>
      <c r="F8229" s="213">
        <v>6.0655862874778066</v>
      </c>
      <c r="G8229" s="90">
        <v>3.2907999999999999</v>
      </c>
      <c r="H8229" s="213">
        <v>5.9249774607390497</v>
      </c>
    </row>
    <row r="8230" spans="3:8" x14ac:dyDescent="0.25">
      <c r="C8230" s="90">
        <v>3.1412</v>
      </c>
      <c r="D8230" s="164">
        <v>12.344354973415887</v>
      </c>
      <c r="E8230" s="90">
        <v>3.4411999999999998</v>
      </c>
      <c r="F8230" s="213">
        <v>6.0655862874778066</v>
      </c>
      <c r="G8230" s="90">
        <v>3.2911999999999999</v>
      </c>
      <c r="H8230" s="213">
        <v>5.9249774607390497</v>
      </c>
    </row>
    <row r="8231" spans="3:8" x14ac:dyDescent="0.25">
      <c r="C8231" s="90">
        <v>3.1415999999999999</v>
      </c>
      <c r="D8231" s="164">
        <v>12.344354973415887</v>
      </c>
      <c r="E8231" s="90">
        <v>3.4415999999999998</v>
      </c>
      <c r="F8231" s="213">
        <v>6.0655862874778066</v>
      </c>
      <c r="G8231" s="90">
        <v>3.2915999999999999</v>
      </c>
      <c r="H8231" s="213">
        <v>4.9374812172825404</v>
      </c>
    </row>
    <row r="8232" spans="3:8" x14ac:dyDescent="0.25">
      <c r="C8232" s="90">
        <v>3.1419999999999999</v>
      </c>
      <c r="D8232" s="164">
        <v>12.344354973415887</v>
      </c>
      <c r="E8232" s="90">
        <v>3.4419999999999997</v>
      </c>
      <c r="F8232" s="213">
        <v>6.0655862874778066</v>
      </c>
      <c r="G8232" s="90">
        <v>3.2919999999999998</v>
      </c>
      <c r="H8232" s="213">
        <v>4.9374812172825404</v>
      </c>
    </row>
    <row r="8233" spans="3:8" x14ac:dyDescent="0.25">
      <c r="C8233" s="90">
        <v>3.1424000000000003</v>
      </c>
      <c r="D8233" s="164">
        <v>12.344354973415887</v>
      </c>
      <c r="E8233" s="90">
        <v>3.4424000000000001</v>
      </c>
      <c r="F8233" s="213">
        <v>6.0655862874778066</v>
      </c>
      <c r="G8233" s="90">
        <v>3.2923999999999998</v>
      </c>
      <c r="H8233" s="213">
        <v>4.9374812172825404</v>
      </c>
    </row>
    <row r="8234" spans="3:8" x14ac:dyDescent="0.25">
      <c r="C8234" s="90">
        <v>3.1428000000000003</v>
      </c>
      <c r="D8234" s="164">
        <v>11.347100496837268</v>
      </c>
      <c r="E8234" s="90">
        <v>3.4428000000000001</v>
      </c>
      <c r="F8234" s="213">
        <v>6.0655862874778066</v>
      </c>
      <c r="G8234" s="90">
        <v>3.2928000000000002</v>
      </c>
      <c r="H8234" s="213">
        <v>4.9374812172825404</v>
      </c>
    </row>
    <row r="8235" spans="3:8" x14ac:dyDescent="0.25">
      <c r="C8235" s="90">
        <v>3.1432000000000002</v>
      </c>
      <c r="D8235" s="164">
        <v>11.347100496837268</v>
      </c>
      <c r="E8235" s="90">
        <v>3.4432</v>
      </c>
      <c r="F8235" s="213">
        <v>6.0655862874778066</v>
      </c>
      <c r="G8235" s="90">
        <v>3.2932000000000001</v>
      </c>
      <c r="H8235" s="213">
        <v>5.9249774607390497</v>
      </c>
    </row>
    <row r="8236" spans="3:8" x14ac:dyDescent="0.25">
      <c r="C8236" s="90">
        <v>3.1436000000000002</v>
      </c>
      <c r="D8236" s="164">
        <v>11.347100496837268</v>
      </c>
      <c r="E8236" s="90">
        <v>3.4436</v>
      </c>
      <c r="F8236" s="213">
        <v>6.0655862874778066</v>
      </c>
      <c r="G8236" s="90">
        <v>3.2936000000000001</v>
      </c>
      <c r="H8236" s="213">
        <v>5.9249774607390497</v>
      </c>
    </row>
    <row r="8237" spans="3:8" x14ac:dyDescent="0.25">
      <c r="C8237" s="90">
        <v>3.1440000000000001</v>
      </c>
      <c r="D8237" s="164">
        <v>12.344354973415887</v>
      </c>
      <c r="E8237" s="90">
        <v>3.444</v>
      </c>
      <c r="F8237" s="213">
        <v>6.0655862874778066</v>
      </c>
      <c r="G8237" s="90">
        <v>3.294</v>
      </c>
      <c r="H8237" s="213">
        <v>5.9249774607390497</v>
      </c>
    </row>
    <row r="8238" spans="3:8" x14ac:dyDescent="0.25">
      <c r="C8238" s="90">
        <v>3.1444000000000001</v>
      </c>
      <c r="D8238" s="164">
        <v>12.344354973415887</v>
      </c>
      <c r="E8238" s="90">
        <v>3.4443999999999999</v>
      </c>
      <c r="F8238" s="213">
        <v>5.063600093474256</v>
      </c>
      <c r="G8238" s="90">
        <v>3.2944</v>
      </c>
      <c r="H8238" s="213">
        <v>5.9249774607390497</v>
      </c>
    </row>
    <row r="8239" spans="3:8" x14ac:dyDescent="0.25">
      <c r="C8239" s="90">
        <v>3.1448</v>
      </c>
      <c r="D8239" s="164">
        <v>11.347100496837268</v>
      </c>
      <c r="E8239" s="90">
        <v>3.4447999999999999</v>
      </c>
      <c r="F8239" s="213">
        <v>6.0655862874778066</v>
      </c>
      <c r="G8239" s="90">
        <v>3.2948</v>
      </c>
      <c r="H8239" s="213">
        <v>4.9374812172825404</v>
      </c>
    </row>
    <row r="8240" spans="3:8" x14ac:dyDescent="0.25">
      <c r="C8240" s="90">
        <v>3.1452</v>
      </c>
      <c r="D8240" s="164">
        <v>11.347100496837268</v>
      </c>
      <c r="E8240" s="90">
        <v>3.4451999999999998</v>
      </c>
      <c r="F8240" s="213">
        <v>5.063600093474256</v>
      </c>
      <c r="G8240" s="90">
        <v>3.2951999999999999</v>
      </c>
      <c r="H8240" s="213">
        <v>4.9374812172825404</v>
      </c>
    </row>
    <row r="8241" spans="3:8" x14ac:dyDescent="0.25">
      <c r="C8241" s="90">
        <v>3.1456</v>
      </c>
      <c r="D8241" s="164">
        <v>11.347100496837268</v>
      </c>
      <c r="E8241" s="90">
        <v>3.4455999999999998</v>
      </c>
      <c r="F8241" s="213">
        <v>6.0655862874778066</v>
      </c>
      <c r="G8241" s="90">
        <v>3.2955999999999999</v>
      </c>
      <c r="H8241" s="213">
        <v>4.9374812172825404</v>
      </c>
    </row>
    <row r="8242" spans="3:8" x14ac:dyDescent="0.25">
      <c r="C8242" s="90">
        <v>3.1459999999999999</v>
      </c>
      <c r="D8242" s="164">
        <v>12.344354973415887</v>
      </c>
      <c r="E8242" s="90">
        <v>3.4459999999999997</v>
      </c>
      <c r="F8242" s="213">
        <v>5.063600093474256</v>
      </c>
      <c r="G8242" s="90">
        <v>3.2959999999999998</v>
      </c>
      <c r="H8242" s="213">
        <v>4.9374812172825404</v>
      </c>
    </row>
    <row r="8243" spans="3:8" x14ac:dyDescent="0.25">
      <c r="C8243" s="90">
        <v>3.1464000000000003</v>
      </c>
      <c r="D8243" s="164">
        <v>12.344354973415887</v>
      </c>
      <c r="E8243" s="90">
        <v>3.4464000000000001</v>
      </c>
      <c r="F8243" s="213">
        <v>5.063600093474256</v>
      </c>
      <c r="G8243" s="90">
        <v>3.2963999999999998</v>
      </c>
      <c r="H8243" s="213">
        <v>4.9374812172825404</v>
      </c>
    </row>
    <row r="8244" spans="3:8" x14ac:dyDescent="0.25">
      <c r="C8244" s="90">
        <v>3.1468000000000003</v>
      </c>
      <c r="D8244" s="164">
        <v>12.344354973415887</v>
      </c>
      <c r="E8244" s="90">
        <v>3.4468000000000001</v>
      </c>
      <c r="F8244" s="213">
        <v>5.063600093474256</v>
      </c>
      <c r="G8244" s="90">
        <v>3.2968000000000002</v>
      </c>
      <c r="H8244" s="213">
        <v>5.9249774607390497</v>
      </c>
    </row>
    <row r="8245" spans="3:8" x14ac:dyDescent="0.25">
      <c r="C8245" s="90">
        <v>3.1472000000000002</v>
      </c>
      <c r="D8245" s="164">
        <v>12.344354973415887</v>
      </c>
      <c r="E8245" s="90">
        <v>3.4472</v>
      </c>
      <c r="F8245" s="213">
        <v>6.0655862874778066</v>
      </c>
      <c r="G8245" s="90">
        <v>3.2972000000000001</v>
      </c>
      <c r="H8245" s="213">
        <v>5.9249774607390497</v>
      </c>
    </row>
    <row r="8246" spans="3:8" x14ac:dyDescent="0.25">
      <c r="C8246" s="90">
        <v>3.1476000000000002</v>
      </c>
      <c r="D8246" s="164">
        <v>12.344354973415887</v>
      </c>
      <c r="E8246" s="90">
        <v>3.4476</v>
      </c>
      <c r="F8246" s="213">
        <v>6.0655862874778066</v>
      </c>
      <c r="G8246" s="90">
        <v>3.2976000000000001</v>
      </c>
      <c r="H8246" s="213">
        <v>5.9249774607390497</v>
      </c>
    </row>
    <row r="8247" spans="3:8" x14ac:dyDescent="0.25">
      <c r="C8247" s="90">
        <v>3.1480000000000001</v>
      </c>
      <c r="D8247" s="164">
        <v>11.347100496837268</v>
      </c>
      <c r="E8247" s="90">
        <v>3.448</v>
      </c>
      <c r="F8247" s="213">
        <v>6.0655862874778066</v>
      </c>
      <c r="G8247" s="90">
        <v>3.298</v>
      </c>
      <c r="H8247" s="213">
        <v>4.9374812172825404</v>
      </c>
    </row>
    <row r="8248" spans="3:8" x14ac:dyDescent="0.25">
      <c r="C8248" s="90">
        <v>3.1484000000000001</v>
      </c>
      <c r="D8248" s="164">
        <v>11.347100496837268</v>
      </c>
      <c r="E8248" s="90">
        <v>3.4483999999999999</v>
      </c>
      <c r="F8248" s="213">
        <v>6.0655862874778066</v>
      </c>
      <c r="G8248" s="90">
        <v>3.2984</v>
      </c>
      <c r="H8248" s="213">
        <v>4.9374812172825404</v>
      </c>
    </row>
    <row r="8249" spans="3:8" x14ac:dyDescent="0.25">
      <c r="C8249" s="90">
        <v>3.1488</v>
      </c>
      <c r="D8249" s="164">
        <v>11.347100496837268</v>
      </c>
      <c r="E8249" s="90">
        <v>3.4487999999999999</v>
      </c>
      <c r="F8249" s="213">
        <v>5.063600093474256</v>
      </c>
      <c r="G8249" s="90">
        <v>3.2988</v>
      </c>
      <c r="H8249" s="213">
        <v>4.9374812172825404</v>
      </c>
    </row>
    <row r="8250" spans="3:8" x14ac:dyDescent="0.25">
      <c r="C8250" s="90">
        <v>3.1492</v>
      </c>
      <c r="D8250" s="164">
        <v>11.347100496837268</v>
      </c>
      <c r="E8250" s="90">
        <v>3.4491999999999998</v>
      </c>
      <c r="F8250" s="213">
        <v>5.063600093474256</v>
      </c>
      <c r="G8250" s="90">
        <v>3.2991999999999999</v>
      </c>
      <c r="H8250" s="213">
        <v>4.9374812172825404</v>
      </c>
    </row>
    <row r="8251" spans="3:8" x14ac:dyDescent="0.25">
      <c r="C8251" s="90">
        <v>3.1496</v>
      </c>
      <c r="D8251" s="164">
        <v>11.347100496837268</v>
      </c>
      <c r="E8251" s="90">
        <v>3.4495999999999998</v>
      </c>
      <c r="F8251" s="213">
        <v>5.063600093474256</v>
      </c>
      <c r="G8251" s="90">
        <v>3.2995999999999999</v>
      </c>
      <c r="H8251" s="213">
        <v>4.9374812172825404</v>
      </c>
    </row>
    <row r="8252" spans="3:8" x14ac:dyDescent="0.25">
      <c r="C8252" s="90">
        <v>3.15</v>
      </c>
      <c r="D8252" s="164">
        <v>11.347100496837268</v>
      </c>
      <c r="E8252" s="90">
        <v>3.4499999999999997</v>
      </c>
      <c r="F8252" s="213">
        <v>5.063600093474256</v>
      </c>
      <c r="G8252" s="90">
        <v>3.3</v>
      </c>
      <c r="H8252" s="213">
        <v>5.9249774607390497</v>
      </c>
    </row>
    <row r="8253" spans="3:8" x14ac:dyDescent="0.25">
      <c r="C8253" s="90">
        <v>3.1503999999999999</v>
      </c>
      <c r="D8253" s="164">
        <v>12.344354973415887</v>
      </c>
      <c r="E8253" s="90">
        <v>3.4503999999999997</v>
      </c>
      <c r="F8253" s="213">
        <v>5.063600093474256</v>
      </c>
      <c r="G8253" s="90">
        <v>3.3003999999999998</v>
      </c>
      <c r="H8253" s="213">
        <v>5.9249774607390497</v>
      </c>
    </row>
    <row r="8254" spans="3:8" x14ac:dyDescent="0.25">
      <c r="C8254" s="90">
        <v>3.1508000000000003</v>
      </c>
      <c r="D8254" s="164">
        <v>12.344354973415887</v>
      </c>
      <c r="E8254" s="90">
        <v>3.4508000000000001</v>
      </c>
      <c r="F8254" s="213">
        <v>5.063600093474256</v>
      </c>
      <c r="G8254" s="90">
        <v>3.3008000000000002</v>
      </c>
      <c r="H8254" s="213">
        <v>5.9249774607390497</v>
      </c>
    </row>
    <row r="8255" spans="3:8" x14ac:dyDescent="0.25">
      <c r="C8255" s="90">
        <v>3.1512000000000002</v>
      </c>
      <c r="D8255" s="164">
        <v>12.344354973415887</v>
      </c>
      <c r="E8255" s="90">
        <v>3.4512</v>
      </c>
      <c r="F8255" s="213">
        <v>5.063600093474256</v>
      </c>
      <c r="G8255" s="90">
        <v>3.3012000000000001</v>
      </c>
      <c r="H8255" s="213">
        <v>4.9374812172825404</v>
      </c>
    </row>
    <row r="8256" spans="3:8" x14ac:dyDescent="0.25">
      <c r="C8256" s="90">
        <v>3.1516000000000002</v>
      </c>
      <c r="D8256" s="164">
        <v>12.344354973415887</v>
      </c>
      <c r="E8256" s="90">
        <v>3.4516</v>
      </c>
      <c r="F8256" s="213">
        <v>5.063600093474256</v>
      </c>
      <c r="G8256" s="90">
        <v>3.3016000000000001</v>
      </c>
      <c r="H8256" s="213">
        <v>4.9374812172825404</v>
      </c>
    </row>
    <row r="8257" spans="3:8" x14ac:dyDescent="0.25">
      <c r="C8257" s="90">
        <v>3.1520000000000001</v>
      </c>
      <c r="D8257" s="164">
        <v>11.347100496837268</v>
      </c>
      <c r="E8257" s="90">
        <v>3.452</v>
      </c>
      <c r="F8257" s="213">
        <v>5.063600093474256</v>
      </c>
      <c r="G8257" s="90">
        <v>3.302</v>
      </c>
      <c r="H8257" s="213">
        <v>4.9374812172825404</v>
      </c>
    </row>
    <row r="8258" spans="3:8" x14ac:dyDescent="0.25">
      <c r="C8258" s="90">
        <v>3.1524000000000001</v>
      </c>
      <c r="D8258" s="164">
        <v>11.347100496837268</v>
      </c>
      <c r="E8258" s="90">
        <v>3.4523999999999999</v>
      </c>
      <c r="F8258" s="213">
        <v>5.063600093474256</v>
      </c>
      <c r="G8258" s="90">
        <v>3.3024</v>
      </c>
      <c r="H8258" s="213">
        <v>4.9374812172825404</v>
      </c>
    </row>
    <row r="8259" spans="3:8" x14ac:dyDescent="0.25">
      <c r="C8259" s="90">
        <v>3.1528</v>
      </c>
      <c r="D8259" s="164">
        <v>11.347100496837268</v>
      </c>
      <c r="E8259" s="90">
        <v>3.4527999999999999</v>
      </c>
      <c r="F8259" s="213">
        <v>5.063600093474256</v>
      </c>
      <c r="G8259" s="90">
        <v>3.3028</v>
      </c>
      <c r="H8259" s="213">
        <v>4.9374812172825404</v>
      </c>
    </row>
    <row r="8260" spans="3:8" x14ac:dyDescent="0.25">
      <c r="C8260" s="90">
        <v>3.1532</v>
      </c>
      <c r="D8260" s="164">
        <v>11.347100496837268</v>
      </c>
      <c r="E8260" s="90">
        <v>3.4531999999999998</v>
      </c>
      <c r="F8260" s="213">
        <v>5.063600093474256</v>
      </c>
      <c r="G8260" s="90">
        <v>3.3031999999999999</v>
      </c>
      <c r="H8260" s="213">
        <v>5.9249774607390497</v>
      </c>
    </row>
    <row r="8261" spans="3:8" x14ac:dyDescent="0.25">
      <c r="C8261" s="90">
        <v>3.1536</v>
      </c>
      <c r="D8261" s="164">
        <v>11.347100496837268</v>
      </c>
      <c r="E8261" s="90">
        <v>3.4535999999999998</v>
      </c>
      <c r="F8261" s="213">
        <v>5.063600093474256</v>
      </c>
      <c r="G8261" s="90">
        <v>3.3035999999999999</v>
      </c>
      <c r="H8261" s="213">
        <v>5.9249774607390497</v>
      </c>
    </row>
    <row r="8262" spans="3:8" x14ac:dyDescent="0.25">
      <c r="C8262" s="90">
        <v>3.1539999999999999</v>
      </c>
      <c r="D8262" s="164">
        <v>12.344354973415887</v>
      </c>
      <c r="E8262" s="90">
        <v>3.4539999999999997</v>
      </c>
      <c r="F8262" s="213">
        <v>5.063600093474256</v>
      </c>
      <c r="G8262" s="90">
        <v>3.3039999999999998</v>
      </c>
      <c r="H8262" s="213">
        <v>5.9249774607390497</v>
      </c>
    </row>
    <row r="8263" spans="3:8" x14ac:dyDescent="0.25">
      <c r="C8263" s="90">
        <v>3.1543999999999999</v>
      </c>
      <c r="D8263" s="164">
        <v>12.344354973415887</v>
      </c>
      <c r="E8263" s="90">
        <v>3.4543999999999997</v>
      </c>
      <c r="F8263" s="213">
        <v>5.063600093474256</v>
      </c>
      <c r="G8263" s="90">
        <v>3.3043999999999998</v>
      </c>
      <c r="H8263" s="213">
        <v>4.9374812172825404</v>
      </c>
    </row>
    <row r="8264" spans="3:8" x14ac:dyDescent="0.25">
      <c r="C8264" s="90">
        <v>3.1548000000000003</v>
      </c>
      <c r="D8264" s="164">
        <v>11.347100496837268</v>
      </c>
      <c r="E8264" s="90">
        <v>3.4548000000000001</v>
      </c>
      <c r="F8264" s="213">
        <v>6.0655862874778066</v>
      </c>
      <c r="G8264" s="90">
        <v>3.3048000000000002</v>
      </c>
      <c r="H8264" s="213">
        <v>4.9374812172825404</v>
      </c>
    </row>
    <row r="8265" spans="3:8" x14ac:dyDescent="0.25">
      <c r="C8265" s="90">
        <v>3.1552000000000002</v>
      </c>
      <c r="D8265" s="164">
        <v>12.344354973415887</v>
      </c>
      <c r="E8265" s="90">
        <v>3.4552</v>
      </c>
      <c r="F8265" s="213">
        <v>5.063600093474256</v>
      </c>
      <c r="G8265" s="90">
        <v>3.3052000000000001</v>
      </c>
      <c r="H8265" s="213">
        <v>4.9374812172825404</v>
      </c>
    </row>
    <row r="8266" spans="3:8" x14ac:dyDescent="0.25">
      <c r="C8266" s="90">
        <v>3.1556000000000002</v>
      </c>
      <c r="D8266" s="164">
        <v>12.344354973415887</v>
      </c>
      <c r="E8266" s="90">
        <v>3.4556</v>
      </c>
      <c r="F8266" s="213">
        <v>5.063600093474256</v>
      </c>
      <c r="G8266" s="90">
        <v>3.3056000000000001</v>
      </c>
      <c r="H8266" s="213">
        <v>4.9374812172825404</v>
      </c>
    </row>
    <row r="8267" spans="3:8" x14ac:dyDescent="0.25">
      <c r="C8267" s="90">
        <v>3.1560000000000001</v>
      </c>
      <c r="D8267" s="164">
        <v>12.344354973415887</v>
      </c>
      <c r="E8267" s="90">
        <v>3.456</v>
      </c>
      <c r="F8267" s="213">
        <v>5.063600093474256</v>
      </c>
      <c r="G8267" s="90">
        <v>3.306</v>
      </c>
      <c r="H8267" s="213">
        <v>4.9374812172825404</v>
      </c>
    </row>
    <row r="8268" spans="3:8" x14ac:dyDescent="0.25">
      <c r="C8268" s="90">
        <v>3.1564000000000001</v>
      </c>
      <c r="D8268" s="164">
        <v>12.344354973415887</v>
      </c>
      <c r="E8268" s="90">
        <v>3.4563999999999999</v>
      </c>
      <c r="F8268" s="213">
        <v>5.063600093474256</v>
      </c>
      <c r="G8268" s="90">
        <v>3.3064</v>
      </c>
      <c r="H8268" s="213">
        <v>4.9374812172825404</v>
      </c>
    </row>
    <row r="8269" spans="3:8" x14ac:dyDescent="0.25">
      <c r="C8269" s="90">
        <v>3.1568000000000001</v>
      </c>
      <c r="D8269" s="164">
        <v>12.344354973415887</v>
      </c>
      <c r="E8269" s="90">
        <v>3.4567999999999999</v>
      </c>
      <c r="F8269" s="213">
        <v>5.063600093474256</v>
      </c>
      <c r="G8269" s="90">
        <v>3.3068</v>
      </c>
      <c r="H8269" s="213">
        <v>5.9249774607390497</v>
      </c>
    </row>
    <row r="8270" spans="3:8" x14ac:dyDescent="0.25">
      <c r="C8270" s="90">
        <v>3.1572</v>
      </c>
      <c r="D8270" s="164">
        <v>12.344354973415887</v>
      </c>
      <c r="E8270" s="90">
        <v>3.4571999999999998</v>
      </c>
      <c r="F8270" s="213">
        <v>5.063600093474256</v>
      </c>
      <c r="G8270" s="90">
        <v>3.3071999999999999</v>
      </c>
      <c r="H8270" s="213">
        <v>5.9249774607390497</v>
      </c>
    </row>
    <row r="8271" spans="3:8" x14ac:dyDescent="0.25">
      <c r="C8271" s="90">
        <v>3.1576</v>
      </c>
      <c r="D8271" s="164">
        <v>12.344354973415887</v>
      </c>
      <c r="E8271" s="90">
        <v>3.4575999999999998</v>
      </c>
      <c r="F8271" s="213">
        <v>5.063600093474256</v>
      </c>
      <c r="G8271" s="90">
        <v>3.3075999999999999</v>
      </c>
      <c r="H8271" s="213">
        <v>4.9374812172825404</v>
      </c>
    </row>
    <row r="8272" spans="3:8" x14ac:dyDescent="0.25">
      <c r="C8272" s="90">
        <v>3.1579999999999999</v>
      </c>
      <c r="D8272" s="164">
        <v>12.344354973415887</v>
      </c>
      <c r="E8272" s="90">
        <v>3.4579999999999997</v>
      </c>
      <c r="F8272" s="213">
        <v>5.063600093474256</v>
      </c>
      <c r="G8272" s="90">
        <v>3.3079999999999998</v>
      </c>
      <c r="H8272" s="213">
        <v>4.9374812172825404</v>
      </c>
    </row>
    <row r="8273" spans="3:8" x14ac:dyDescent="0.25">
      <c r="C8273" s="90">
        <v>3.1583999999999999</v>
      </c>
      <c r="D8273" s="164">
        <v>12.344354973415887</v>
      </c>
      <c r="E8273" s="90">
        <v>3.4583999999999997</v>
      </c>
      <c r="F8273" s="213">
        <v>5.063600093474256</v>
      </c>
      <c r="G8273" s="90">
        <v>3.3083999999999998</v>
      </c>
      <c r="H8273" s="213">
        <v>4.9374812172825404</v>
      </c>
    </row>
    <row r="8274" spans="3:8" x14ac:dyDescent="0.25">
      <c r="C8274" s="90">
        <v>3.1588000000000003</v>
      </c>
      <c r="D8274" s="164">
        <v>12.344354973415887</v>
      </c>
      <c r="E8274" s="90">
        <v>3.4588000000000001</v>
      </c>
      <c r="F8274" s="213">
        <v>5.063600093474256</v>
      </c>
      <c r="G8274" s="90">
        <v>3.3088000000000002</v>
      </c>
      <c r="H8274" s="213">
        <v>4.9374812172825404</v>
      </c>
    </row>
    <row r="8275" spans="3:8" x14ac:dyDescent="0.25">
      <c r="C8275" s="90">
        <v>3.1592000000000002</v>
      </c>
      <c r="D8275" s="164">
        <v>12.344354973415887</v>
      </c>
      <c r="E8275" s="90">
        <v>3.4592000000000001</v>
      </c>
      <c r="F8275" s="213">
        <v>5.063600093474256</v>
      </c>
      <c r="G8275" s="90">
        <v>3.3092000000000001</v>
      </c>
      <c r="H8275" s="213">
        <v>4.9374812172825404</v>
      </c>
    </row>
    <row r="8276" spans="3:8" x14ac:dyDescent="0.25">
      <c r="C8276" s="90">
        <v>3.1596000000000002</v>
      </c>
      <c r="D8276" s="164">
        <v>12.344354973415887</v>
      </c>
      <c r="E8276" s="90">
        <v>3.4596</v>
      </c>
      <c r="F8276" s="213">
        <v>5.063600093474256</v>
      </c>
      <c r="G8276" s="90">
        <v>3.3096000000000001</v>
      </c>
      <c r="H8276" s="213">
        <v>4.9374812172825404</v>
      </c>
    </row>
    <row r="8277" spans="3:8" x14ac:dyDescent="0.25">
      <c r="C8277" s="90">
        <v>3.16</v>
      </c>
      <c r="D8277" s="164">
        <v>12.344354973415887</v>
      </c>
      <c r="E8277" s="90">
        <v>3.46</v>
      </c>
      <c r="F8277" s="213">
        <v>5.063600093474256</v>
      </c>
      <c r="G8277" s="90">
        <v>3.31</v>
      </c>
      <c r="H8277" s="213">
        <v>4.9374812172825404</v>
      </c>
    </row>
    <row r="8278" spans="3:8" x14ac:dyDescent="0.25">
      <c r="C8278" s="90">
        <v>3.1604000000000001</v>
      </c>
      <c r="D8278" s="164">
        <v>12.344354973415887</v>
      </c>
      <c r="E8278" s="90">
        <v>3.4603999999999999</v>
      </c>
      <c r="F8278" s="213">
        <v>5.063600093474256</v>
      </c>
      <c r="G8278" s="90">
        <v>3.3104</v>
      </c>
      <c r="H8278" s="213">
        <v>4.9374812172825404</v>
      </c>
    </row>
    <row r="8279" spans="3:8" x14ac:dyDescent="0.25">
      <c r="C8279" s="90">
        <v>3.1608000000000001</v>
      </c>
      <c r="D8279" s="164">
        <v>12.344354973415887</v>
      </c>
      <c r="E8279" s="90">
        <v>3.4607999999999999</v>
      </c>
      <c r="F8279" s="213">
        <v>5.063600093474256</v>
      </c>
      <c r="G8279" s="90">
        <v>3.3108</v>
      </c>
      <c r="H8279" s="213">
        <v>4.9374812172825404</v>
      </c>
    </row>
    <row r="8280" spans="3:8" x14ac:dyDescent="0.25">
      <c r="C8280" s="90">
        <v>3.1612</v>
      </c>
      <c r="D8280" s="164">
        <v>12.344354973415887</v>
      </c>
      <c r="E8280" s="90">
        <v>3.4611999999999998</v>
      </c>
      <c r="F8280" s="213">
        <v>5.063600093474256</v>
      </c>
      <c r="G8280" s="90">
        <v>3.3111999999999999</v>
      </c>
      <c r="H8280" s="213">
        <v>4.9374812172825404</v>
      </c>
    </row>
    <row r="8281" spans="3:8" x14ac:dyDescent="0.25">
      <c r="C8281" s="90">
        <v>3.1616</v>
      </c>
      <c r="D8281" s="164">
        <v>12.344354973415887</v>
      </c>
      <c r="E8281" s="90">
        <v>3.4615999999999998</v>
      </c>
      <c r="F8281" s="213">
        <v>5.063600093474256</v>
      </c>
      <c r="G8281" s="90">
        <v>3.3115999999999999</v>
      </c>
      <c r="H8281" s="213">
        <v>4.9374812172825404</v>
      </c>
    </row>
    <row r="8282" spans="3:8" x14ac:dyDescent="0.25">
      <c r="C8282" s="90">
        <v>3.1619999999999999</v>
      </c>
      <c r="D8282" s="164">
        <v>12.344354973415887</v>
      </c>
      <c r="E8282" s="90">
        <v>3.4619999999999997</v>
      </c>
      <c r="F8282" s="213">
        <v>5.063600093474256</v>
      </c>
      <c r="G8282" s="90">
        <v>3.3119999999999998</v>
      </c>
      <c r="H8282" s="213">
        <v>4.9374812172825404</v>
      </c>
    </row>
    <row r="8283" spans="3:8" x14ac:dyDescent="0.25">
      <c r="C8283" s="90">
        <v>3.1623999999999999</v>
      </c>
      <c r="D8283" s="164">
        <v>12.344354973415887</v>
      </c>
      <c r="E8283" s="90">
        <v>3.4623999999999997</v>
      </c>
      <c r="F8283" s="213">
        <v>5.063600093474256</v>
      </c>
      <c r="G8283" s="90">
        <v>3.3123999999999998</v>
      </c>
      <c r="H8283" s="213">
        <v>4.9374812172825404</v>
      </c>
    </row>
    <row r="8284" spans="3:8" x14ac:dyDescent="0.25">
      <c r="C8284" s="90">
        <v>3.1628000000000003</v>
      </c>
      <c r="D8284" s="164">
        <v>12.344354973415887</v>
      </c>
      <c r="E8284" s="90">
        <v>3.4628000000000001</v>
      </c>
      <c r="F8284" s="213">
        <v>5.063600093474256</v>
      </c>
      <c r="G8284" s="90">
        <v>3.3128000000000002</v>
      </c>
      <c r="H8284" s="213">
        <v>4.9374812172825404</v>
      </c>
    </row>
    <row r="8285" spans="3:8" x14ac:dyDescent="0.25">
      <c r="C8285" s="90">
        <v>3.1632000000000002</v>
      </c>
      <c r="D8285" s="164">
        <v>12.344354973415887</v>
      </c>
      <c r="E8285" s="90">
        <v>3.4632000000000001</v>
      </c>
      <c r="F8285" s="213">
        <v>5.063600093474256</v>
      </c>
      <c r="G8285" s="90">
        <v>3.3132000000000001</v>
      </c>
      <c r="H8285" s="213">
        <v>4.9374812172825404</v>
      </c>
    </row>
    <row r="8286" spans="3:8" x14ac:dyDescent="0.25">
      <c r="C8286" s="90">
        <v>3.1636000000000002</v>
      </c>
      <c r="D8286" s="164">
        <v>12.344354973415887</v>
      </c>
      <c r="E8286" s="90">
        <v>3.4636</v>
      </c>
      <c r="F8286" s="213">
        <v>5.063600093474256</v>
      </c>
      <c r="G8286" s="90">
        <v>3.3136000000000001</v>
      </c>
      <c r="H8286" s="213">
        <v>5.9249774607390497</v>
      </c>
    </row>
    <row r="8287" spans="3:8" x14ac:dyDescent="0.25">
      <c r="C8287" s="90">
        <v>3.1640000000000001</v>
      </c>
      <c r="D8287" s="164">
        <v>12.344354973415887</v>
      </c>
      <c r="E8287" s="90">
        <v>3.464</v>
      </c>
      <c r="F8287" s="213">
        <v>5.063600093474256</v>
      </c>
      <c r="G8287" s="90">
        <v>3.3140000000000001</v>
      </c>
      <c r="H8287" s="213">
        <v>5.9249774607390497</v>
      </c>
    </row>
    <row r="8288" spans="3:8" x14ac:dyDescent="0.25">
      <c r="C8288" s="90">
        <v>3.1644000000000001</v>
      </c>
      <c r="D8288" s="164">
        <v>12.344354973415887</v>
      </c>
      <c r="E8288" s="90">
        <v>3.4643999999999999</v>
      </c>
      <c r="F8288" s="213">
        <v>5.063600093474256</v>
      </c>
      <c r="G8288" s="90">
        <v>3.3144</v>
      </c>
      <c r="H8288" s="213">
        <v>4.9374812172825404</v>
      </c>
    </row>
    <row r="8289" spans="3:8" x14ac:dyDescent="0.25">
      <c r="C8289" s="90">
        <v>3.1648000000000001</v>
      </c>
      <c r="D8289" s="164">
        <v>12.344354973415887</v>
      </c>
      <c r="E8289" s="90">
        <v>3.4647999999999999</v>
      </c>
      <c r="F8289" s="213">
        <v>6.0655862874778066</v>
      </c>
      <c r="G8289" s="90">
        <v>3.3148</v>
      </c>
      <c r="H8289" s="213">
        <v>4.9374812172825404</v>
      </c>
    </row>
    <row r="8290" spans="3:8" x14ac:dyDescent="0.25">
      <c r="C8290" s="90">
        <v>3.1652</v>
      </c>
      <c r="D8290" s="164">
        <v>12.344354973415887</v>
      </c>
      <c r="E8290" s="90">
        <v>3.4651999999999998</v>
      </c>
      <c r="F8290" s="213">
        <v>5.063600093474256</v>
      </c>
      <c r="G8290" s="90">
        <v>3.3151999999999999</v>
      </c>
      <c r="H8290" s="213">
        <v>4.9374812172825404</v>
      </c>
    </row>
    <row r="8291" spans="3:8" x14ac:dyDescent="0.25">
      <c r="C8291" s="90">
        <v>3.1656</v>
      </c>
      <c r="D8291" s="164">
        <v>12.344354973415887</v>
      </c>
      <c r="E8291" s="90">
        <v>3.4655999999999998</v>
      </c>
      <c r="F8291" s="213">
        <v>5.063600093474256</v>
      </c>
      <c r="G8291" s="90">
        <v>3.3155999999999999</v>
      </c>
      <c r="H8291" s="213">
        <v>4.9374812172825404</v>
      </c>
    </row>
    <row r="8292" spans="3:8" x14ac:dyDescent="0.25">
      <c r="C8292" s="90">
        <v>3.1659999999999999</v>
      </c>
      <c r="D8292" s="164">
        <v>12.344354973415887</v>
      </c>
      <c r="E8292" s="90">
        <v>3.4659999999999997</v>
      </c>
      <c r="F8292" s="213">
        <v>5.063600093474256</v>
      </c>
      <c r="G8292" s="90">
        <v>3.3159999999999998</v>
      </c>
      <c r="H8292" s="213">
        <v>4.9374812172825404</v>
      </c>
    </row>
    <row r="8293" spans="3:8" x14ac:dyDescent="0.25">
      <c r="C8293" s="90">
        <v>3.1663999999999999</v>
      </c>
      <c r="D8293" s="164">
        <v>12.344354973415887</v>
      </c>
      <c r="E8293" s="90">
        <v>3.4663999999999997</v>
      </c>
      <c r="F8293" s="213">
        <v>5.063600093474256</v>
      </c>
      <c r="G8293" s="90">
        <v>3.3163999999999998</v>
      </c>
      <c r="H8293" s="213">
        <v>5.9249774607390497</v>
      </c>
    </row>
    <row r="8294" spans="3:8" x14ac:dyDescent="0.25">
      <c r="C8294" s="90">
        <v>3.1668000000000003</v>
      </c>
      <c r="D8294" s="164">
        <v>12.344354973415887</v>
      </c>
      <c r="E8294" s="90">
        <v>3.4668000000000001</v>
      </c>
      <c r="F8294" s="213">
        <v>5.063600093474256</v>
      </c>
      <c r="G8294" s="90">
        <v>3.3168000000000002</v>
      </c>
      <c r="H8294" s="213">
        <v>4.9374812172825404</v>
      </c>
    </row>
    <row r="8295" spans="3:8" x14ac:dyDescent="0.25">
      <c r="C8295" s="90">
        <v>3.1672000000000002</v>
      </c>
      <c r="D8295" s="164">
        <v>12.344354973415887</v>
      </c>
      <c r="E8295" s="90">
        <v>3.4672000000000001</v>
      </c>
      <c r="F8295" s="213">
        <v>6.0655862874778066</v>
      </c>
      <c r="G8295" s="90">
        <v>3.3172000000000001</v>
      </c>
      <c r="H8295" s="213">
        <v>4.9374812172825404</v>
      </c>
    </row>
    <row r="8296" spans="3:8" x14ac:dyDescent="0.25">
      <c r="C8296" s="90">
        <v>3.1676000000000002</v>
      </c>
      <c r="D8296" s="164">
        <v>12.344354973415887</v>
      </c>
      <c r="E8296" s="90">
        <v>3.4676</v>
      </c>
      <c r="F8296" s="213">
        <v>6.0655862874778066</v>
      </c>
      <c r="G8296" s="90">
        <v>3.3176000000000001</v>
      </c>
      <c r="H8296" s="213">
        <v>4.9374812172825404</v>
      </c>
    </row>
    <row r="8297" spans="3:8" x14ac:dyDescent="0.25">
      <c r="C8297" s="90">
        <v>3.1680000000000001</v>
      </c>
      <c r="D8297" s="164">
        <v>12.344354973415887</v>
      </c>
      <c r="E8297" s="90">
        <v>3.468</v>
      </c>
      <c r="F8297" s="213">
        <v>6.0655862874778066</v>
      </c>
      <c r="G8297" s="90">
        <v>3.3180000000000001</v>
      </c>
      <c r="H8297" s="213">
        <v>4.9374812172825404</v>
      </c>
    </row>
    <row r="8298" spans="3:8" x14ac:dyDescent="0.25">
      <c r="C8298" s="90">
        <v>3.1684000000000001</v>
      </c>
      <c r="D8298" s="164">
        <v>12.344354973415887</v>
      </c>
      <c r="E8298" s="90">
        <v>3.4683999999999999</v>
      </c>
      <c r="F8298" s="213">
        <v>5.063600093474256</v>
      </c>
      <c r="G8298" s="90">
        <v>3.3184</v>
      </c>
      <c r="H8298" s="213">
        <v>4.9374812172825404</v>
      </c>
    </row>
    <row r="8299" spans="3:8" x14ac:dyDescent="0.25">
      <c r="C8299" s="90">
        <v>3.1688000000000001</v>
      </c>
      <c r="D8299" s="164">
        <v>12.344354973415887</v>
      </c>
      <c r="E8299" s="90">
        <v>3.4687999999999999</v>
      </c>
      <c r="F8299" s="213">
        <v>5.063600093474256</v>
      </c>
      <c r="G8299" s="90">
        <v>3.3188</v>
      </c>
      <c r="H8299" s="213">
        <v>4.9374812172825404</v>
      </c>
    </row>
    <row r="8300" spans="3:8" x14ac:dyDescent="0.25">
      <c r="C8300" s="90">
        <v>3.1692</v>
      </c>
      <c r="D8300" s="164">
        <v>12.344354973415887</v>
      </c>
      <c r="E8300" s="90">
        <v>3.4691999999999998</v>
      </c>
      <c r="F8300" s="213">
        <v>6.0655862874778066</v>
      </c>
      <c r="G8300" s="90">
        <v>3.3191999999999999</v>
      </c>
      <c r="H8300" s="213">
        <v>4.9374812172825404</v>
      </c>
    </row>
    <row r="8301" spans="3:8" x14ac:dyDescent="0.25">
      <c r="C8301" s="90">
        <v>3.1696</v>
      </c>
      <c r="D8301" s="164">
        <v>12.344354973415887</v>
      </c>
      <c r="E8301" s="90">
        <v>3.4695999999999998</v>
      </c>
      <c r="F8301" s="213">
        <v>6.0655862874778066</v>
      </c>
      <c r="G8301" s="90">
        <v>3.3195999999999999</v>
      </c>
      <c r="H8301" s="213">
        <v>4.9374812172825404</v>
      </c>
    </row>
    <row r="8302" spans="3:8" x14ac:dyDescent="0.25">
      <c r="C8302" s="90">
        <v>3.17</v>
      </c>
      <c r="D8302" s="164">
        <v>12.344354973415887</v>
      </c>
      <c r="E8302" s="90">
        <v>3.4699999999999998</v>
      </c>
      <c r="F8302" s="213">
        <v>6.0655862874778066</v>
      </c>
      <c r="G8302" s="90">
        <v>3.32</v>
      </c>
      <c r="H8302" s="213">
        <v>4.9374812172825404</v>
      </c>
    </row>
    <row r="8303" spans="3:8" x14ac:dyDescent="0.25">
      <c r="C8303" s="90">
        <v>3.1703999999999999</v>
      </c>
      <c r="D8303" s="164">
        <v>12.344354973415887</v>
      </c>
      <c r="E8303" s="90">
        <v>3.4703999999999997</v>
      </c>
      <c r="F8303" s="213">
        <v>6.0655862874778066</v>
      </c>
      <c r="G8303" s="90">
        <v>3.3203999999999998</v>
      </c>
      <c r="H8303" s="213">
        <v>4.9374812172825404</v>
      </c>
    </row>
    <row r="8304" spans="3:8" x14ac:dyDescent="0.25">
      <c r="C8304" s="90">
        <v>3.1708000000000003</v>
      </c>
      <c r="D8304" s="164">
        <v>13.341609449994509</v>
      </c>
      <c r="E8304" s="90">
        <v>3.4708000000000001</v>
      </c>
      <c r="F8304" s="213">
        <v>6.0655862874778066</v>
      </c>
      <c r="G8304" s="90">
        <v>3.3208000000000002</v>
      </c>
      <c r="H8304" s="213">
        <v>4.9374812172825404</v>
      </c>
    </row>
    <row r="8305" spans="3:8" x14ac:dyDescent="0.25">
      <c r="C8305" s="90">
        <v>3.1712000000000002</v>
      </c>
      <c r="D8305" s="164">
        <v>13.341609449994509</v>
      </c>
      <c r="E8305" s="90">
        <v>3.4712000000000001</v>
      </c>
      <c r="F8305" s="213">
        <v>6.0655862874778066</v>
      </c>
      <c r="G8305" s="90">
        <v>3.3212000000000002</v>
      </c>
      <c r="H8305" s="213">
        <v>4.9374812172825404</v>
      </c>
    </row>
    <row r="8306" spans="3:8" x14ac:dyDescent="0.25">
      <c r="C8306" s="90">
        <v>3.1716000000000002</v>
      </c>
      <c r="D8306" s="164">
        <v>12.344354973415887</v>
      </c>
      <c r="E8306" s="90">
        <v>3.4716</v>
      </c>
      <c r="F8306" s="213">
        <v>6.0655862874778066</v>
      </c>
      <c r="G8306" s="90">
        <v>3.3216000000000001</v>
      </c>
      <c r="H8306" s="213">
        <v>4.9374812172825404</v>
      </c>
    </row>
    <row r="8307" spans="3:8" x14ac:dyDescent="0.25">
      <c r="C8307" s="90">
        <v>3.1720000000000002</v>
      </c>
      <c r="D8307" s="164">
        <v>12.344354973415887</v>
      </c>
      <c r="E8307" s="90">
        <v>3.472</v>
      </c>
      <c r="F8307" s="213">
        <v>6.0655862874778066</v>
      </c>
      <c r="G8307" s="90">
        <v>3.3220000000000001</v>
      </c>
      <c r="H8307" s="213">
        <v>4.9374812172825404</v>
      </c>
    </row>
    <row r="8308" spans="3:8" x14ac:dyDescent="0.25">
      <c r="C8308" s="90">
        <v>3.1724000000000001</v>
      </c>
      <c r="D8308" s="164">
        <v>12.344354973415887</v>
      </c>
      <c r="E8308" s="90">
        <v>3.4723999999999999</v>
      </c>
      <c r="F8308" s="213">
        <v>6.0655862874778066</v>
      </c>
      <c r="G8308" s="90">
        <v>3.3224</v>
      </c>
      <c r="H8308" s="213">
        <v>4.9374812172825404</v>
      </c>
    </row>
    <row r="8309" spans="3:8" x14ac:dyDescent="0.25">
      <c r="C8309" s="90">
        <v>3.1728000000000001</v>
      </c>
      <c r="D8309" s="164">
        <v>12.344354973415887</v>
      </c>
      <c r="E8309" s="90">
        <v>3.4727999999999999</v>
      </c>
      <c r="F8309" s="213">
        <v>6.0655862874778066</v>
      </c>
      <c r="G8309" s="90">
        <v>3.3228</v>
      </c>
      <c r="H8309" s="213">
        <v>4.9374812172825404</v>
      </c>
    </row>
    <row r="8310" spans="3:8" x14ac:dyDescent="0.25">
      <c r="C8310" s="90">
        <v>3.1732</v>
      </c>
      <c r="D8310" s="164">
        <v>12.344354973415887</v>
      </c>
      <c r="E8310" s="90">
        <v>3.4731999999999998</v>
      </c>
      <c r="F8310" s="213">
        <v>6.0655862874778066</v>
      </c>
      <c r="G8310" s="90">
        <v>3.3231999999999999</v>
      </c>
      <c r="H8310" s="213">
        <v>4.9374812172825404</v>
      </c>
    </row>
    <row r="8311" spans="3:8" x14ac:dyDescent="0.25">
      <c r="C8311" s="90">
        <v>3.1736</v>
      </c>
      <c r="D8311" s="164">
        <v>12.344354973415887</v>
      </c>
      <c r="E8311" s="90">
        <v>3.4735999999999998</v>
      </c>
      <c r="F8311" s="213">
        <v>6.0655862874778066</v>
      </c>
      <c r="G8311" s="90">
        <v>3.3235999999999999</v>
      </c>
      <c r="H8311" s="213">
        <v>4.9374812172825404</v>
      </c>
    </row>
    <row r="8312" spans="3:8" x14ac:dyDescent="0.25">
      <c r="C8312" s="90">
        <v>3.1739999999999999</v>
      </c>
      <c r="D8312" s="164">
        <v>12.344354973415887</v>
      </c>
      <c r="E8312" s="90">
        <v>3.4739999999999998</v>
      </c>
      <c r="F8312" s="213">
        <v>6.0655862874778066</v>
      </c>
      <c r="G8312" s="90">
        <v>3.3239999999999998</v>
      </c>
      <c r="H8312" s="213">
        <v>4.9374812172825404</v>
      </c>
    </row>
    <row r="8313" spans="3:8" x14ac:dyDescent="0.25">
      <c r="C8313" s="90">
        <v>3.1743999999999999</v>
      </c>
      <c r="D8313" s="164">
        <v>12.344354973415887</v>
      </c>
      <c r="E8313" s="90">
        <v>3.4743999999999997</v>
      </c>
      <c r="F8313" s="213">
        <v>6.0655862874778066</v>
      </c>
      <c r="G8313" s="90">
        <v>3.3243999999999998</v>
      </c>
      <c r="H8313" s="213">
        <v>4.9374812172825404</v>
      </c>
    </row>
    <row r="8314" spans="3:8" x14ac:dyDescent="0.25">
      <c r="C8314" s="90">
        <v>3.1748000000000003</v>
      </c>
      <c r="D8314" s="164">
        <v>12.344354973415887</v>
      </c>
      <c r="E8314" s="90">
        <v>3.4748000000000001</v>
      </c>
      <c r="F8314" s="213">
        <v>6.0655862874778066</v>
      </c>
      <c r="G8314" s="90">
        <v>3.3248000000000002</v>
      </c>
      <c r="H8314" s="213">
        <v>4.9374812172825404</v>
      </c>
    </row>
    <row r="8315" spans="3:8" x14ac:dyDescent="0.25">
      <c r="C8315" s="90">
        <v>3.1752000000000002</v>
      </c>
      <c r="D8315" s="164">
        <v>12.344354973415887</v>
      </c>
      <c r="E8315" s="90">
        <v>3.4752000000000001</v>
      </c>
      <c r="F8315" s="213">
        <v>6.0655862874778066</v>
      </c>
      <c r="G8315" s="90">
        <v>3.3252000000000002</v>
      </c>
      <c r="H8315" s="213">
        <v>4.9374812172825404</v>
      </c>
    </row>
    <row r="8316" spans="3:8" x14ac:dyDescent="0.25">
      <c r="C8316" s="90">
        <v>3.1756000000000002</v>
      </c>
      <c r="D8316" s="164">
        <v>12.344354973415887</v>
      </c>
      <c r="E8316" s="90">
        <v>3.4756</v>
      </c>
      <c r="F8316" s="213">
        <v>6.0655862874778066</v>
      </c>
      <c r="G8316" s="90">
        <v>3.3256000000000001</v>
      </c>
      <c r="H8316" s="213">
        <v>4.9374812172825404</v>
      </c>
    </row>
    <row r="8317" spans="3:8" x14ac:dyDescent="0.25">
      <c r="C8317" s="90">
        <v>3.1760000000000002</v>
      </c>
      <c r="D8317" s="164">
        <v>12.344354973415887</v>
      </c>
      <c r="E8317" s="90">
        <v>3.476</v>
      </c>
      <c r="F8317" s="213">
        <v>6.0655862874778066</v>
      </c>
      <c r="G8317" s="90">
        <v>3.3260000000000001</v>
      </c>
      <c r="H8317" s="213">
        <v>4.9374812172825404</v>
      </c>
    </row>
    <row r="8318" spans="3:8" x14ac:dyDescent="0.25">
      <c r="C8318" s="90">
        <v>3.1764000000000001</v>
      </c>
      <c r="D8318" s="164">
        <v>12.344354973415887</v>
      </c>
      <c r="E8318" s="90">
        <v>3.4763999999999999</v>
      </c>
      <c r="F8318" s="213">
        <v>6.0655862874778066</v>
      </c>
      <c r="G8318" s="90">
        <v>3.3264</v>
      </c>
      <c r="H8318" s="213">
        <v>4.9374812172825404</v>
      </c>
    </row>
    <row r="8319" spans="3:8" x14ac:dyDescent="0.25">
      <c r="C8319" s="90">
        <v>3.1768000000000001</v>
      </c>
      <c r="D8319" s="164">
        <v>12.344354973415887</v>
      </c>
      <c r="E8319" s="90">
        <v>3.4767999999999999</v>
      </c>
      <c r="F8319" s="213">
        <v>6.0655862874778066</v>
      </c>
      <c r="G8319" s="90">
        <v>3.3268</v>
      </c>
      <c r="H8319" s="213">
        <v>4.9374812172825404</v>
      </c>
    </row>
    <row r="8320" spans="3:8" x14ac:dyDescent="0.25">
      <c r="C8320" s="90">
        <v>3.1772</v>
      </c>
      <c r="D8320" s="164">
        <v>12.344354973415887</v>
      </c>
      <c r="E8320" s="90">
        <v>3.4771999999999998</v>
      </c>
      <c r="F8320" s="213">
        <v>6.0655862874778066</v>
      </c>
      <c r="G8320" s="90">
        <v>3.3271999999999999</v>
      </c>
      <c r="H8320" s="213">
        <v>4.9374812172825404</v>
      </c>
    </row>
    <row r="8321" spans="3:8" x14ac:dyDescent="0.25">
      <c r="C8321" s="90">
        <v>3.1776</v>
      </c>
      <c r="D8321" s="164">
        <v>12.344354973415887</v>
      </c>
      <c r="E8321" s="90">
        <v>3.4775999999999998</v>
      </c>
      <c r="F8321" s="213">
        <v>6.0655862874778066</v>
      </c>
      <c r="G8321" s="90">
        <v>3.3275999999999999</v>
      </c>
      <c r="H8321" s="213">
        <v>4.9374812172825404</v>
      </c>
    </row>
    <row r="8322" spans="3:8" x14ac:dyDescent="0.25">
      <c r="C8322" s="90">
        <v>3.1779999999999999</v>
      </c>
      <c r="D8322" s="164">
        <v>12.344354973415887</v>
      </c>
      <c r="E8322" s="90">
        <v>3.4779999999999998</v>
      </c>
      <c r="F8322" s="213">
        <v>6.0655862874778066</v>
      </c>
      <c r="G8322" s="90">
        <v>3.3279999999999998</v>
      </c>
      <c r="H8322" s="213">
        <v>5.9249774607390497</v>
      </c>
    </row>
    <row r="8323" spans="3:8" x14ac:dyDescent="0.25">
      <c r="C8323" s="90">
        <v>3.1783999999999999</v>
      </c>
      <c r="D8323" s="164">
        <v>12.344354973415887</v>
      </c>
      <c r="E8323" s="90">
        <v>3.4783999999999997</v>
      </c>
      <c r="F8323" s="213">
        <v>6.0655862874778066</v>
      </c>
      <c r="G8323" s="90">
        <v>3.3283999999999998</v>
      </c>
      <c r="H8323" s="213">
        <v>5.9249774607390497</v>
      </c>
    </row>
    <row r="8324" spans="3:8" x14ac:dyDescent="0.25">
      <c r="C8324" s="90">
        <v>3.1788000000000003</v>
      </c>
      <c r="D8324" s="164">
        <v>12.344354973415887</v>
      </c>
      <c r="E8324" s="90">
        <v>3.4788000000000001</v>
      </c>
      <c r="F8324" s="213">
        <v>6.0655862874778066</v>
      </c>
      <c r="G8324" s="90">
        <v>3.3287999999999998</v>
      </c>
      <c r="H8324" s="213">
        <v>5.9249774607390497</v>
      </c>
    </row>
    <row r="8325" spans="3:8" x14ac:dyDescent="0.25">
      <c r="C8325" s="90">
        <v>3.1792000000000002</v>
      </c>
      <c r="D8325" s="164">
        <v>12.344354973415887</v>
      </c>
      <c r="E8325" s="90">
        <v>3.4792000000000001</v>
      </c>
      <c r="F8325" s="213">
        <v>6.0655862874778066</v>
      </c>
      <c r="G8325" s="90">
        <v>3.3292000000000002</v>
      </c>
      <c r="H8325" s="213">
        <v>5.9249774607390497</v>
      </c>
    </row>
    <row r="8326" spans="3:8" x14ac:dyDescent="0.25">
      <c r="C8326" s="90">
        <v>3.1796000000000002</v>
      </c>
      <c r="D8326" s="164">
        <v>12.344354973415887</v>
      </c>
      <c r="E8326" s="90">
        <v>3.4796</v>
      </c>
      <c r="F8326" s="213">
        <v>6.0655862874778066</v>
      </c>
      <c r="G8326" s="90">
        <v>3.3296000000000001</v>
      </c>
      <c r="H8326" s="213">
        <v>4.9374812172825404</v>
      </c>
    </row>
    <row r="8327" spans="3:8" x14ac:dyDescent="0.25">
      <c r="C8327" s="90">
        <v>3.18</v>
      </c>
      <c r="D8327" s="164">
        <v>12.344354973415887</v>
      </c>
      <c r="E8327" s="90">
        <v>3.48</v>
      </c>
      <c r="F8327" s="213">
        <v>6.0655862874778066</v>
      </c>
      <c r="G8327" s="90">
        <v>3.33</v>
      </c>
      <c r="H8327" s="213">
        <v>3.9499849738260333</v>
      </c>
    </row>
    <row r="8328" spans="3:8" x14ac:dyDescent="0.25">
      <c r="C8328" s="90">
        <v>3.1804000000000001</v>
      </c>
      <c r="D8328" s="164">
        <v>12.344354973415887</v>
      </c>
      <c r="E8328" s="90">
        <v>3.4803999999999999</v>
      </c>
      <c r="F8328" s="213">
        <v>6.0655862874778066</v>
      </c>
      <c r="G8328" s="90">
        <v>3.3304</v>
      </c>
      <c r="H8328" s="213">
        <v>3.9499849738260333</v>
      </c>
    </row>
    <row r="8329" spans="3:8" x14ac:dyDescent="0.25">
      <c r="C8329" s="90">
        <v>3.1808000000000001</v>
      </c>
      <c r="D8329" s="164">
        <v>12.344354973415887</v>
      </c>
      <c r="E8329" s="90">
        <v>3.4807999999999999</v>
      </c>
      <c r="F8329" s="213">
        <v>6.0655862874778066</v>
      </c>
      <c r="G8329" s="90">
        <v>3.3308</v>
      </c>
      <c r="H8329" s="213">
        <v>3.9499849738260333</v>
      </c>
    </row>
    <row r="8330" spans="3:8" x14ac:dyDescent="0.25">
      <c r="C8330" s="90">
        <v>3.1812</v>
      </c>
      <c r="D8330" s="164">
        <v>12.344354973415887</v>
      </c>
      <c r="E8330" s="90">
        <v>3.4811999999999999</v>
      </c>
      <c r="F8330" s="213">
        <v>6.0655862874778066</v>
      </c>
      <c r="G8330" s="90">
        <v>3.3311999999999999</v>
      </c>
      <c r="H8330" s="213">
        <v>4.9374812172825404</v>
      </c>
    </row>
    <row r="8331" spans="3:8" x14ac:dyDescent="0.25">
      <c r="C8331" s="90">
        <v>3.1816</v>
      </c>
      <c r="D8331" s="164">
        <v>12.344354973415887</v>
      </c>
      <c r="E8331" s="90">
        <v>3.4815999999999998</v>
      </c>
      <c r="F8331" s="213">
        <v>6.0655862874778066</v>
      </c>
      <c r="G8331" s="90">
        <v>3.3315999999999999</v>
      </c>
      <c r="H8331" s="213">
        <v>5.9249774607390497</v>
      </c>
    </row>
    <row r="8332" spans="3:8" x14ac:dyDescent="0.25">
      <c r="C8332" s="90">
        <v>3.1819999999999999</v>
      </c>
      <c r="D8332" s="164">
        <v>12.344354973415887</v>
      </c>
      <c r="E8332" s="90">
        <v>3.4819999999999998</v>
      </c>
      <c r="F8332" s="213">
        <v>6.0655862874778066</v>
      </c>
      <c r="G8332" s="90">
        <v>3.3319999999999999</v>
      </c>
      <c r="H8332" s="213">
        <v>5.9249774607390497</v>
      </c>
    </row>
    <row r="8333" spans="3:8" x14ac:dyDescent="0.25">
      <c r="C8333" s="90">
        <v>3.1823999999999999</v>
      </c>
      <c r="D8333" s="164">
        <v>12.344354973415887</v>
      </c>
      <c r="E8333" s="90">
        <v>3.4823999999999997</v>
      </c>
      <c r="F8333" s="213">
        <v>6.0655862874778066</v>
      </c>
      <c r="G8333" s="90">
        <v>3.3323999999999998</v>
      </c>
      <c r="H8333" s="213">
        <v>5.9249774607390497</v>
      </c>
    </row>
    <row r="8334" spans="3:8" x14ac:dyDescent="0.25">
      <c r="C8334" s="90">
        <v>3.1828000000000003</v>
      </c>
      <c r="D8334" s="164">
        <v>12.344354973415887</v>
      </c>
      <c r="E8334" s="90">
        <v>3.4828000000000001</v>
      </c>
      <c r="F8334" s="213">
        <v>6.0655862874778066</v>
      </c>
      <c r="G8334" s="90">
        <v>3.3327999999999998</v>
      </c>
      <c r="H8334" s="213">
        <v>4.9374812172825404</v>
      </c>
    </row>
    <row r="8335" spans="3:8" x14ac:dyDescent="0.25">
      <c r="C8335" s="90">
        <v>3.1832000000000003</v>
      </c>
      <c r="D8335" s="164">
        <v>12.344354973415887</v>
      </c>
      <c r="E8335" s="90">
        <v>3.4832000000000001</v>
      </c>
      <c r="F8335" s="213">
        <v>6.0655862874778066</v>
      </c>
      <c r="G8335" s="90">
        <v>3.3332000000000002</v>
      </c>
      <c r="H8335" s="213">
        <v>4.9374812172825404</v>
      </c>
    </row>
    <row r="8336" spans="3:8" x14ac:dyDescent="0.25">
      <c r="C8336" s="90">
        <v>3.1836000000000002</v>
      </c>
      <c r="D8336" s="164">
        <v>13.341609449994509</v>
      </c>
      <c r="E8336" s="90">
        <v>3.4836</v>
      </c>
      <c r="F8336" s="213">
        <v>6.0655862874778066</v>
      </c>
      <c r="G8336" s="90">
        <v>3.3336000000000001</v>
      </c>
      <c r="H8336" s="213">
        <v>3.9499849738260333</v>
      </c>
    </row>
    <row r="8337" spans="3:8" x14ac:dyDescent="0.25">
      <c r="C8337" s="90">
        <v>3.1840000000000002</v>
      </c>
      <c r="D8337" s="164">
        <v>13.341609449994509</v>
      </c>
      <c r="E8337" s="90">
        <v>3.484</v>
      </c>
      <c r="F8337" s="213">
        <v>6.0655862874778066</v>
      </c>
      <c r="G8337" s="90">
        <v>3.3340000000000001</v>
      </c>
      <c r="H8337" s="213">
        <v>3.9499849738260333</v>
      </c>
    </row>
    <row r="8338" spans="3:8" x14ac:dyDescent="0.25">
      <c r="C8338" s="90">
        <v>3.1844000000000001</v>
      </c>
      <c r="D8338" s="164">
        <v>13.341609449994509</v>
      </c>
      <c r="E8338" s="90">
        <v>3.4843999999999999</v>
      </c>
      <c r="F8338" s="213">
        <v>6.0655862874778066</v>
      </c>
      <c r="G8338" s="90">
        <v>3.3344</v>
      </c>
      <c r="H8338" s="213">
        <v>4.9374812172825404</v>
      </c>
    </row>
    <row r="8339" spans="3:8" x14ac:dyDescent="0.25">
      <c r="C8339" s="90">
        <v>3.1848000000000001</v>
      </c>
      <c r="D8339" s="164">
        <v>13.341609449994509</v>
      </c>
      <c r="E8339" s="90">
        <v>3.4847999999999999</v>
      </c>
      <c r="F8339" s="213">
        <v>6.0655862874778066</v>
      </c>
      <c r="G8339" s="90">
        <v>3.3348</v>
      </c>
      <c r="H8339" s="213">
        <v>5.9249774607390497</v>
      </c>
    </row>
    <row r="8340" spans="3:8" x14ac:dyDescent="0.25">
      <c r="C8340" s="90">
        <v>3.1852</v>
      </c>
      <c r="D8340" s="164">
        <v>12.344354973415887</v>
      </c>
      <c r="E8340" s="90">
        <v>3.4851999999999999</v>
      </c>
      <c r="F8340" s="213">
        <v>6.0655862874778066</v>
      </c>
      <c r="G8340" s="90">
        <v>3.3351999999999999</v>
      </c>
      <c r="H8340" s="213">
        <v>5.9249774607390497</v>
      </c>
    </row>
    <row r="8341" spans="3:8" x14ac:dyDescent="0.25">
      <c r="C8341" s="90">
        <v>3.1856</v>
      </c>
      <c r="D8341" s="164">
        <v>12.344354973415887</v>
      </c>
      <c r="E8341" s="90">
        <v>3.4855999999999998</v>
      </c>
      <c r="F8341" s="213">
        <v>6.0655862874778066</v>
      </c>
      <c r="G8341" s="90">
        <v>3.3355999999999999</v>
      </c>
      <c r="H8341" s="213">
        <v>5.9249774607390497</v>
      </c>
    </row>
    <row r="8342" spans="3:8" x14ac:dyDescent="0.25">
      <c r="C8342" s="90">
        <v>3.1859999999999999</v>
      </c>
      <c r="D8342" s="164">
        <v>12.344354973415887</v>
      </c>
      <c r="E8342" s="90">
        <v>3.4859999999999998</v>
      </c>
      <c r="F8342" s="213">
        <v>6.0655862874778066</v>
      </c>
      <c r="G8342" s="90">
        <v>3.3359999999999999</v>
      </c>
      <c r="H8342" s="213">
        <v>4.9374812172825404</v>
      </c>
    </row>
    <row r="8343" spans="3:8" x14ac:dyDescent="0.25">
      <c r="C8343" s="90">
        <v>3.1863999999999999</v>
      </c>
      <c r="D8343" s="164">
        <v>12.344354973415887</v>
      </c>
      <c r="E8343" s="90">
        <v>3.4863999999999997</v>
      </c>
      <c r="F8343" s="213">
        <v>6.0655862874778066</v>
      </c>
      <c r="G8343" s="90">
        <v>3.3363999999999998</v>
      </c>
      <c r="H8343" s="213">
        <v>3.9499849738260333</v>
      </c>
    </row>
    <row r="8344" spans="3:8" x14ac:dyDescent="0.25">
      <c r="C8344" s="90">
        <v>3.1868000000000003</v>
      </c>
      <c r="D8344" s="164">
        <v>12.344354973415887</v>
      </c>
      <c r="E8344" s="90">
        <v>3.4868000000000001</v>
      </c>
      <c r="F8344" s="213">
        <v>6.0655862874778066</v>
      </c>
      <c r="G8344" s="90">
        <v>3.3367999999999998</v>
      </c>
      <c r="H8344" s="213">
        <v>3.9499849738260333</v>
      </c>
    </row>
    <row r="8345" spans="3:8" x14ac:dyDescent="0.25">
      <c r="C8345" s="90">
        <v>3.1872000000000003</v>
      </c>
      <c r="D8345" s="164">
        <v>12.344354973415887</v>
      </c>
      <c r="E8345" s="90">
        <v>3.4872000000000001</v>
      </c>
      <c r="F8345" s="213">
        <v>6.0655862874778066</v>
      </c>
      <c r="G8345" s="90">
        <v>3.3372000000000002</v>
      </c>
      <c r="H8345" s="213">
        <v>3.9499849738260333</v>
      </c>
    </row>
    <row r="8346" spans="3:8" x14ac:dyDescent="0.25">
      <c r="C8346" s="90">
        <v>3.1876000000000002</v>
      </c>
      <c r="D8346" s="164">
        <v>12.344354973415887</v>
      </c>
      <c r="E8346" s="90">
        <v>3.4876</v>
      </c>
      <c r="F8346" s="213">
        <v>6.0655862874778066</v>
      </c>
      <c r="G8346" s="90">
        <v>3.3376000000000001</v>
      </c>
      <c r="H8346" s="213">
        <v>4.9374812172825404</v>
      </c>
    </row>
    <row r="8347" spans="3:8" x14ac:dyDescent="0.25">
      <c r="C8347" s="90">
        <v>3.1880000000000002</v>
      </c>
      <c r="D8347" s="164">
        <v>12.344354973415887</v>
      </c>
      <c r="E8347" s="90">
        <v>3.488</v>
      </c>
      <c r="F8347" s="213">
        <v>6.0655862874778066</v>
      </c>
      <c r="G8347" s="90">
        <v>3.3380000000000001</v>
      </c>
      <c r="H8347" s="213">
        <v>5.9249774607390497</v>
      </c>
    </row>
    <row r="8348" spans="3:8" x14ac:dyDescent="0.25">
      <c r="C8348" s="90">
        <v>3.1884000000000001</v>
      </c>
      <c r="D8348" s="164">
        <v>12.344354973415887</v>
      </c>
      <c r="E8348" s="90">
        <v>3.4883999999999999</v>
      </c>
      <c r="F8348" s="213">
        <v>6.0655862874778066</v>
      </c>
      <c r="G8348" s="90">
        <v>3.3384</v>
      </c>
      <c r="H8348" s="213">
        <v>5.9249774607390497</v>
      </c>
    </row>
    <row r="8349" spans="3:8" x14ac:dyDescent="0.25">
      <c r="C8349" s="90">
        <v>3.1888000000000001</v>
      </c>
      <c r="D8349" s="164">
        <v>13.341609449994509</v>
      </c>
      <c r="E8349" s="90">
        <v>3.4887999999999999</v>
      </c>
      <c r="F8349" s="213">
        <v>6.0655862874778066</v>
      </c>
      <c r="G8349" s="90">
        <v>3.3388</v>
      </c>
      <c r="H8349" s="213">
        <v>5.9249774607390497</v>
      </c>
    </row>
    <row r="8350" spans="3:8" x14ac:dyDescent="0.25">
      <c r="C8350" s="90">
        <v>3.1892</v>
      </c>
      <c r="D8350" s="164">
        <v>12.344354973415887</v>
      </c>
      <c r="E8350" s="90">
        <v>3.4891999999999999</v>
      </c>
      <c r="F8350" s="213">
        <v>6.0655862874778066</v>
      </c>
      <c r="G8350" s="90">
        <v>3.3391999999999999</v>
      </c>
      <c r="H8350" s="213">
        <v>4.9374812172825404</v>
      </c>
    </row>
    <row r="8351" spans="3:8" x14ac:dyDescent="0.25">
      <c r="C8351" s="90">
        <v>3.1896</v>
      </c>
      <c r="D8351" s="164">
        <v>13.341609449994509</v>
      </c>
      <c r="E8351" s="90">
        <v>3.4895999999999998</v>
      </c>
      <c r="F8351" s="213">
        <v>6.0655862874778066</v>
      </c>
      <c r="G8351" s="90">
        <v>3.3395999999999999</v>
      </c>
      <c r="H8351" s="213">
        <v>4.9374812172825404</v>
      </c>
    </row>
    <row r="8352" spans="3:8" x14ac:dyDescent="0.25">
      <c r="C8352" s="90">
        <v>3.19</v>
      </c>
      <c r="D8352" s="164">
        <v>12.344354973415887</v>
      </c>
      <c r="E8352" s="90">
        <v>3.4899999999999998</v>
      </c>
      <c r="F8352" s="213">
        <v>6.0655862874778066</v>
      </c>
      <c r="G8352" s="90">
        <v>3.34</v>
      </c>
      <c r="H8352" s="213">
        <v>3.9499849738260333</v>
      </c>
    </row>
    <row r="8353" spans="3:8" x14ac:dyDescent="0.25">
      <c r="C8353" s="90">
        <v>3.1903999999999999</v>
      </c>
      <c r="D8353" s="164">
        <v>12.344354973415887</v>
      </c>
      <c r="E8353" s="90">
        <v>3.4903999999999997</v>
      </c>
      <c r="F8353" s="213">
        <v>6.0655862874778066</v>
      </c>
      <c r="G8353" s="90">
        <v>3.3403999999999998</v>
      </c>
      <c r="H8353" s="213">
        <v>3.9499849738260333</v>
      </c>
    </row>
    <row r="8354" spans="3:8" x14ac:dyDescent="0.25">
      <c r="C8354" s="90">
        <v>3.1908000000000003</v>
      </c>
      <c r="D8354" s="164">
        <v>12.344354973415887</v>
      </c>
      <c r="E8354" s="90">
        <v>3.4908000000000001</v>
      </c>
      <c r="F8354" s="213">
        <v>6.0655862874778066</v>
      </c>
      <c r="G8354" s="90">
        <v>3.3407999999999998</v>
      </c>
      <c r="H8354" s="213">
        <v>3.9499849738260333</v>
      </c>
    </row>
    <row r="8355" spans="3:8" x14ac:dyDescent="0.25">
      <c r="C8355" s="90">
        <v>3.1912000000000003</v>
      </c>
      <c r="D8355" s="164">
        <v>12.344354973415887</v>
      </c>
      <c r="E8355" s="90">
        <v>3.4912000000000001</v>
      </c>
      <c r="F8355" s="213">
        <v>6.0655862874778066</v>
      </c>
      <c r="G8355" s="90">
        <v>3.3412000000000002</v>
      </c>
      <c r="H8355" s="213">
        <v>4.9374812172825404</v>
      </c>
    </row>
    <row r="8356" spans="3:8" x14ac:dyDescent="0.25">
      <c r="C8356" s="90">
        <v>3.1916000000000002</v>
      </c>
      <c r="D8356" s="164">
        <v>12.344354973415887</v>
      </c>
      <c r="E8356" s="90">
        <v>3.4916</v>
      </c>
      <c r="F8356" s="213">
        <v>6.0655862874778066</v>
      </c>
      <c r="G8356" s="90">
        <v>3.3416000000000001</v>
      </c>
      <c r="H8356" s="213">
        <v>5.9249774607390497</v>
      </c>
    </row>
    <row r="8357" spans="3:8" x14ac:dyDescent="0.25">
      <c r="C8357" s="90">
        <v>3.1920000000000002</v>
      </c>
      <c r="D8357" s="164">
        <v>12.344354973415887</v>
      </c>
      <c r="E8357" s="90">
        <v>3.492</v>
      </c>
      <c r="F8357" s="213">
        <v>6.0655862874778066</v>
      </c>
      <c r="G8357" s="90">
        <v>3.3420000000000001</v>
      </c>
      <c r="H8357" s="213">
        <v>5.9249774607390497</v>
      </c>
    </row>
    <row r="8358" spans="3:8" x14ac:dyDescent="0.25">
      <c r="C8358" s="90">
        <v>3.1924000000000001</v>
      </c>
      <c r="D8358" s="164">
        <v>12.344354973415887</v>
      </c>
      <c r="E8358" s="90">
        <v>3.4923999999999999</v>
      </c>
      <c r="F8358" s="213">
        <v>6.0655862874778066</v>
      </c>
      <c r="G8358" s="90">
        <v>3.3424</v>
      </c>
      <c r="H8358" s="213">
        <v>4.9374812172825404</v>
      </c>
    </row>
    <row r="8359" spans="3:8" x14ac:dyDescent="0.25">
      <c r="C8359" s="90">
        <v>3.1928000000000001</v>
      </c>
      <c r="D8359" s="164">
        <v>12.344354973415887</v>
      </c>
      <c r="E8359" s="90">
        <v>3.4927999999999999</v>
      </c>
      <c r="F8359" s="213">
        <v>6.0655862874778066</v>
      </c>
      <c r="G8359" s="90">
        <v>3.3428</v>
      </c>
      <c r="H8359" s="213">
        <v>4.9374812172825404</v>
      </c>
    </row>
    <row r="8360" spans="3:8" x14ac:dyDescent="0.25">
      <c r="C8360" s="90">
        <v>3.1932</v>
      </c>
      <c r="D8360" s="164">
        <v>12.344354973415887</v>
      </c>
      <c r="E8360" s="90">
        <v>3.4931999999999999</v>
      </c>
      <c r="F8360" s="213">
        <v>5.063600093474256</v>
      </c>
      <c r="G8360" s="90">
        <v>3.3431999999999999</v>
      </c>
      <c r="H8360" s="213">
        <v>3.9499849738260333</v>
      </c>
    </row>
    <row r="8361" spans="3:8" x14ac:dyDescent="0.25">
      <c r="C8361" s="90">
        <v>3.1936</v>
      </c>
      <c r="D8361" s="164">
        <v>12.344354973415887</v>
      </c>
      <c r="E8361" s="90">
        <v>3.4935999999999998</v>
      </c>
      <c r="F8361" s="213">
        <v>5.063600093474256</v>
      </c>
      <c r="G8361" s="90">
        <v>3.3435999999999999</v>
      </c>
      <c r="H8361" s="213">
        <v>4.9374812172825404</v>
      </c>
    </row>
    <row r="8362" spans="3:8" x14ac:dyDescent="0.25">
      <c r="C8362" s="90">
        <v>3.194</v>
      </c>
      <c r="D8362" s="164">
        <v>12.344354973415887</v>
      </c>
      <c r="E8362" s="90">
        <v>3.4939999999999998</v>
      </c>
      <c r="F8362" s="213">
        <v>5.063600093474256</v>
      </c>
      <c r="G8362" s="90">
        <v>3.3439999999999999</v>
      </c>
      <c r="H8362" s="213">
        <v>4.9374812172825404</v>
      </c>
    </row>
    <row r="8363" spans="3:8" x14ac:dyDescent="0.25">
      <c r="C8363" s="90">
        <v>3.1943999999999999</v>
      </c>
      <c r="D8363" s="164">
        <v>12.344354973415887</v>
      </c>
      <c r="E8363" s="90">
        <v>3.4943999999999997</v>
      </c>
      <c r="F8363" s="213">
        <v>5.063600093474256</v>
      </c>
      <c r="G8363" s="90">
        <v>3.3443999999999998</v>
      </c>
      <c r="H8363" s="213">
        <v>4.9374812172825404</v>
      </c>
    </row>
    <row r="8364" spans="3:8" x14ac:dyDescent="0.25">
      <c r="C8364" s="90">
        <v>3.1948000000000003</v>
      </c>
      <c r="D8364" s="164">
        <v>12.344354973415887</v>
      </c>
      <c r="E8364" s="90">
        <v>3.4948000000000001</v>
      </c>
      <c r="F8364" s="213">
        <v>5.063600093474256</v>
      </c>
      <c r="G8364" s="90">
        <v>3.3447999999999998</v>
      </c>
      <c r="H8364" s="213">
        <v>4.9374812172825404</v>
      </c>
    </row>
    <row r="8365" spans="3:8" x14ac:dyDescent="0.25">
      <c r="C8365" s="90">
        <v>3.1952000000000003</v>
      </c>
      <c r="D8365" s="164">
        <v>12.344354973415887</v>
      </c>
      <c r="E8365" s="90">
        <v>3.4952000000000001</v>
      </c>
      <c r="F8365" s="213">
        <v>6.0655862874778066</v>
      </c>
      <c r="G8365" s="90">
        <v>3.3452000000000002</v>
      </c>
      <c r="H8365" s="213">
        <v>4.9374812172825404</v>
      </c>
    </row>
    <row r="8366" spans="3:8" x14ac:dyDescent="0.25">
      <c r="C8366" s="90">
        <v>3.1956000000000002</v>
      </c>
      <c r="D8366" s="164">
        <v>12.344354973415887</v>
      </c>
      <c r="E8366" s="90">
        <v>3.4956</v>
      </c>
      <c r="F8366" s="213">
        <v>6.0655862874778066</v>
      </c>
      <c r="G8366" s="90">
        <v>3.3456000000000001</v>
      </c>
      <c r="H8366" s="213">
        <v>4.9374812172825404</v>
      </c>
    </row>
    <row r="8367" spans="3:8" x14ac:dyDescent="0.25">
      <c r="C8367" s="90">
        <v>3.1960000000000002</v>
      </c>
      <c r="D8367" s="164">
        <v>12.344354973415887</v>
      </c>
      <c r="E8367" s="90">
        <v>3.496</v>
      </c>
      <c r="F8367" s="213">
        <v>5.063600093474256</v>
      </c>
      <c r="G8367" s="90">
        <v>3.3460000000000001</v>
      </c>
      <c r="H8367" s="213">
        <v>3.9499849738260333</v>
      </c>
    </row>
    <row r="8368" spans="3:8" x14ac:dyDescent="0.25">
      <c r="C8368" s="90">
        <v>3.1964000000000001</v>
      </c>
      <c r="D8368" s="164">
        <v>12.344354973415887</v>
      </c>
      <c r="E8368" s="90">
        <v>3.4964</v>
      </c>
      <c r="F8368" s="213">
        <v>6.0655862874778066</v>
      </c>
      <c r="G8368" s="90">
        <v>3.3464</v>
      </c>
      <c r="H8368" s="213">
        <v>3.9499849738260333</v>
      </c>
    </row>
    <row r="8369" spans="3:8" x14ac:dyDescent="0.25">
      <c r="C8369" s="90">
        <v>3.1968000000000001</v>
      </c>
      <c r="D8369" s="164">
        <v>12.344354973415887</v>
      </c>
      <c r="E8369" s="90">
        <v>3.4967999999999999</v>
      </c>
      <c r="F8369" s="213">
        <v>5.063600093474256</v>
      </c>
      <c r="G8369" s="90">
        <v>3.3468</v>
      </c>
      <c r="H8369" s="213">
        <v>4.9374812172825404</v>
      </c>
    </row>
    <row r="8370" spans="3:8" x14ac:dyDescent="0.25">
      <c r="C8370" s="90">
        <v>3.1972</v>
      </c>
      <c r="D8370" s="164">
        <v>12.344354973415887</v>
      </c>
      <c r="E8370" s="90">
        <v>3.4971999999999999</v>
      </c>
      <c r="F8370" s="213">
        <v>5.063600093474256</v>
      </c>
      <c r="G8370" s="90">
        <v>3.3472</v>
      </c>
      <c r="H8370" s="213">
        <v>4.9374812172825404</v>
      </c>
    </row>
    <row r="8371" spans="3:8" x14ac:dyDescent="0.25">
      <c r="C8371" s="90">
        <v>3.1976</v>
      </c>
      <c r="D8371" s="164">
        <v>12.344354973415887</v>
      </c>
      <c r="E8371" s="90">
        <v>3.4975999999999998</v>
      </c>
      <c r="F8371" s="213">
        <v>5.063600093474256</v>
      </c>
      <c r="G8371" s="90">
        <v>3.3475999999999999</v>
      </c>
      <c r="H8371" s="213">
        <v>4.9374812172825404</v>
      </c>
    </row>
    <row r="8372" spans="3:8" x14ac:dyDescent="0.25">
      <c r="C8372" s="90">
        <v>3.198</v>
      </c>
      <c r="D8372" s="164">
        <v>12.344354973415887</v>
      </c>
      <c r="E8372" s="90">
        <v>3.4979999999999998</v>
      </c>
      <c r="F8372" s="213">
        <v>5.063600093474256</v>
      </c>
      <c r="G8372" s="90">
        <v>3.3479999999999999</v>
      </c>
      <c r="H8372" s="213">
        <v>5.9249774607390497</v>
      </c>
    </row>
    <row r="8373" spans="3:8" x14ac:dyDescent="0.25">
      <c r="C8373" s="90">
        <v>3.1983999999999999</v>
      </c>
      <c r="D8373" s="164">
        <v>12.344354973415887</v>
      </c>
      <c r="E8373" s="90">
        <v>3.4983999999999997</v>
      </c>
      <c r="F8373" s="213">
        <v>5.063600093474256</v>
      </c>
      <c r="G8373" s="90">
        <v>3.3483999999999998</v>
      </c>
      <c r="H8373" s="213">
        <v>5.9249774607390497</v>
      </c>
    </row>
    <row r="8374" spans="3:8" x14ac:dyDescent="0.25">
      <c r="C8374" s="90">
        <v>3.1988000000000003</v>
      </c>
      <c r="D8374" s="164">
        <v>13.341609449994509</v>
      </c>
      <c r="E8374" s="90">
        <v>3.4988000000000001</v>
      </c>
      <c r="F8374" s="213">
        <v>6.0655862874778066</v>
      </c>
      <c r="G8374" s="90">
        <v>3.3487999999999998</v>
      </c>
      <c r="H8374" s="213">
        <v>4.9374812172825404</v>
      </c>
    </row>
    <row r="8375" spans="3:8" x14ac:dyDescent="0.25">
      <c r="C8375" s="90">
        <v>3.1992000000000003</v>
      </c>
      <c r="D8375" s="164">
        <v>13.341609449994509</v>
      </c>
      <c r="E8375" s="90">
        <v>3.4992000000000001</v>
      </c>
      <c r="F8375" s="213">
        <v>5.063600093474256</v>
      </c>
      <c r="G8375" s="90">
        <v>3.3492000000000002</v>
      </c>
      <c r="H8375" s="213">
        <v>4.9374812172825404</v>
      </c>
    </row>
    <row r="8376" spans="3:8" x14ac:dyDescent="0.25">
      <c r="C8376" s="90">
        <v>3.1996000000000002</v>
      </c>
      <c r="D8376" s="164">
        <v>13.341609449994509</v>
      </c>
      <c r="E8376" s="90">
        <v>3.4996</v>
      </c>
      <c r="F8376" s="213">
        <v>5.063600093474256</v>
      </c>
      <c r="G8376" s="90">
        <v>3.3496000000000001</v>
      </c>
      <c r="H8376" s="213">
        <v>3.9499849738260333</v>
      </c>
    </row>
    <row r="8377" spans="3:8" x14ac:dyDescent="0.25">
      <c r="C8377" s="90">
        <v>3.2</v>
      </c>
      <c r="D8377" s="164">
        <v>13.341609449994509</v>
      </c>
      <c r="E8377" s="90">
        <v>3.5</v>
      </c>
      <c r="F8377" s="213">
        <v>5.063600093474256</v>
      </c>
      <c r="G8377" s="90">
        <v>3.35</v>
      </c>
      <c r="H8377" s="213">
        <v>4.9374812172825404</v>
      </c>
    </row>
    <row r="8378" spans="3:8" x14ac:dyDescent="0.25">
      <c r="C8378" s="90">
        <v>3.2004000000000001</v>
      </c>
      <c r="D8378" s="164">
        <v>13.341609449994509</v>
      </c>
      <c r="E8378" s="90">
        <v>3.5004</v>
      </c>
      <c r="F8378" s="213">
        <v>5.063600093474256</v>
      </c>
      <c r="G8378" s="90">
        <v>3.3504</v>
      </c>
      <c r="H8378" s="213">
        <v>4.9374812172825404</v>
      </c>
    </row>
    <row r="8379" spans="3:8" x14ac:dyDescent="0.25">
      <c r="C8379" s="90">
        <v>3.2008000000000001</v>
      </c>
      <c r="D8379" s="164">
        <v>13.341609449994509</v>
      </c>
      <c r="E8379" s="90">
        <v>3.5007999999999999</v>
      </c>
      <c r="F8379" s="213">
        <v>5.063600093474256</v>
      </c>
      <c r="G8379" s="90">
        <v>3.3508</v>
      </c>
      <c r="H8379" s="213">
        <v>4.9374812172825404</v>
      </c>
    </row>
    <row r="8380" spans="3:8" x14ac:dyDescent="0.25">
      <c r="C8380" s="90">
        <v>3.2012</v>
      </c>
      <c r="D8380" s="164">
        <v>12.344354973415887</v>
      </c>
      <c r="E8380" s="90">
        <v>3.5011999999999999</v>
      </c>
      <c r="F8380" s="213">
        <v>6.0655862874778066</v>
      </c>
      <c r="G8380" s="90">
        <v>3.3512</v>
      </c>
      <c r="H8380" s="213">
        <v>4.9374812172825404</v>
      </c>
    </row>
    <row r="8381" spans="3:8" x14ac:dyDescent="0.25">
      <c r="C8381" s="90">
        <v>3.2016</v>
      </c>
      <c r="D8381" s="164">
        <v>12.344354973415887</v>
      </c>
      <c r="E8381" s="90">
        <v>3.5015999999999998</v>
      </c>
      <c r="F8381" s="213">
        <v>6.0655862874778066</v>
      </c>
      <c r="G8381" s="90">
        <v>3.3515999999999999</v>
      </c>
      <c r="H8381" s="213">
        <v>4.9374812172825404</v>
      </c>
    </row>
    <row r="8382" spans="3:8" x14ac:dyDescent="0.25">
      <c r="C8382" s="90">
        <v>3.202</v>
      </c>
      <c r="D8382" s="164">
        <v>12.344354973415887</v>
      </c>
      <c r="E8382" s="90">
        <v>3.5019999999999998</v>
      </c>
      <c r="F8382" s="213">
        <v>6.0655862874778066</v>
      </c>
      <c r="G8382" s="90">
        <v>3.3519999999999999</v>
      </c>
      <c r="H8382" s="213">
        <v>4.9374812172825404</v>
      </c>
    </row>
    <row r="8383" spans="3:8" x14ac:dyDescent="0.25">
      <c r="C8383" s="90">
        <v>3.2023999999999999</v>
      </c>
      <c r="D8383" s="164">
        <v>12.344354973415887</v>
      </c>
      <c r="E8383" s="90">
        <v>3.5023999999999997</v>
      </c>
      <c r="F8383" s="213">
        <v>5.063600093474256</v>
      </c>
      <c r="G8383" s="90">
        <v>3.3523999999999998</v>
      </c>
      <c r="H8383" s="213">
        <v>4.9374812172825404</v>
      </c>
    </row>
    <row r="8384" spans="3:8" x14ac:dyDescent="0.25">
      <c r="C8384" s="90">
        <v>3.2027999999999999</v>
      </c>
      <c r="D8384" s="164">
        <v>12.344354973415887</v>
      </c>
      <c r="E8384" s="90">
        <v>3.5027999999999997</v>
      </c>
      <c r="F8384" s="213">
        <v>6.0655862874778066</v>
      </c>
      <c r="G8384" s="90">
        <v>3.3527999999999998</v>
      </c>
      <c r="H8384" s="213">
        <v>4.9374812172825404</v>
      </c>
    </row>
    <row r="8385" spans="3:8" x14ac:dyDescent="0.25">
      <c r="C8385" s="90">
        <v>3.2032000000000003</v>
      </c>
      <c r="D8385" s="164">
        <v>12.344354973415887</v>
      </c>
      <c r="E8385" s="90">
        <v>3.5032000000000001</v>
      </c>
      <c r="F8385" s="213">
        <v>5.063600093474256</v>
      </c>
      <c r="G8385" s="90">
        <v>3.3532000000000002</v>
      </c>
      <c r="H8385" s="213">
        <v>4.9374812172825404</v>
      </c>
    </row>
    <row r="8386" spans="3:8" x14ac:dyDescent="0.25">
      <c r="C8386" s="90">
        <v>3.2036000000000002</v>
      </c>
      <c r="D8386" s="164">
        <v>12.344354973415887</v>
      </c>
      <c r="E8386" s="90">
        <v>3.5036</v>
      </c>
      <c r="F8386" s="213">
        <v>6.0655862874778066</v>
      </c>
      <c r="G8386" s="90">
        <v>3.3536000000000001</v>
      </c>
      <c r="H8386" s="213">
        <v>4.9374812172825404</v>
      </c>
    </row>
    <row r="8387" spans="3:8" x14ac:dyDescent="0.25">
      <c r="C8387" s="90">
        <v>3.2040000000000002</v>
      </c>
      <c r="D8387" s="164">
        <v>12.344354973415887</v>
      </c>
      <c r="E8387" s="90">
        <v>3.504</v>
      </c>
      <c r="F8387" s="213">
        <v>6.0655862874778066</v>
      </c>
      <c r="G8387" s="90">
        <v>3.3540000000000001</v>
      </c>
      <c r="H8387" s="213">
        <v>4.9374812172825404</v>
      </c>
    </row>
    <row r="8388" spans="3:8" x14ac:dyDescent="0.25">
      <c r="C8388" s="90">
        <v>3.2044000000000001</v>
      </c>
      <c r="D8388" s="164">
        <v>12.344354973415887</v>
      </c>
      <c r="E8388" s="90">
        <v>3.5044</v>
      </c>
      <c r="F8388" s="213">
        <v>5.063600093474256</v>
      </c>
      <c r="G8388" s="90">
        <v>3.3544</v>
      </c>
      <c r="H8388" s="213">
        <v>4.9374812172825404</v>
      </c>
    </row>
    <row r="8389" spans="3:8" x14ac:dyDescent="0.25">
      <c r="C8389" s="90">
        <v>3.2048000000000001</v>
      </c>
      <c r="D8389" s="164">
        <v>12.344354973415887</v>
      </c>
      <c r="E8389" s="90">
        <v>3.5047999999999999</v>
      </c>
      <c r="F8389" s="213">
        <v>6.0655862874778066</v>
      </c>
      <c r="G8389" s="90">
        <v>3.3548</v>
      </c>
      <c r="H8389" s="213">
        <v>4.9374812172825404</v>
      </c>
    </row>
    <row r="8390" spans="3:8" x14ac:dyDescent="0.25">
      <c r="C8390" s="90">
        <v>3.2052</v>
      </c>
      <c r="D8390" s="164">
        <v>12.344354973415887</v>
      </c>
      <c r="E8390" s="90">
        <v>3.5051999999999999</v>
      </c>
      <c r="F8390" s="213">
        <v>6.0655862874778066</v>
      </c>
      <c r="G8390" s="90">
        <v>3.3552</v>
      </c>
      <c r="H8390" s="213">
        <v>4.9374812172825404</v>
      </c>
    </row>
    <row r="8391" spans="3:8" x14ac:dyDescent="0.25">
      <c r="C8391" s="90">
        <v>3.2056</v>
      </c>
      <c r="D8391" s="164">
        <v>12.344354973415887</v>
      </c>
      <c r="E8391" s="90">
        <v>3.5055999999999998</v>
      </c>
      <c r="F8391" s="213">
        <v>5.063600093474256</v>
      </c>
      <c r="G8391" s="90">
        <v>3.3555999999999999</v>
      </c>
      <c r="H8391" s="213">
        <v>4.9374812172825404</v>
      </c>
    </row>
    <row r="8392" spans="3:8" x14ac:dyDescent="0.25">
      <c r="C8392" s="90">
        <v>3.206</v>
      </c>
      <c r="D8392" s="164">
        <v>12.344354973415887</v>
      </c>
      <c r="E8392" s="90">
        <v>3.5059999999999998</v>
      </c>
      <c r="F8392" s="213">
        <v>5.063600093474256</v>
      </c>
      <c r="G8392" s="90">
        <v>3.3559999999999999</v>
      </c>
      <c r="H8392" s="213">
        <v>4.9374812172825404</v>
      </c>
    </row>
    <row r="8393" spans="3:8" x14ac:dyDescent="0.25">
      <c r="C8393" s="90">
        <v>3.2063999999999999</v>
      </c>
      <c r="D8393" s="164">
        <v>12.344354973415887</v>
      </c>
      <c r="E8393" s="90">
        <v>3.5063999999999997</v>
      </c>
      <c r="F8393" s="213">
        <v>5.063600093474256</v>
      </c>
      <c r="G8393" s="90">
        <v>3.3563999999999998</v>
      </c>
      <c r="H8393" s="213">
        <v>4.9374812172825404</v>
      </c>
    </row>
    <row r="8394" spans="3:8" x14ac:dyDescent="0.25">
      <c r="C8394" s="90">
        <v>3.2067999999999999</v>
      </c>
      <c r="D8394" s="164">
        <v>12.344354973415887</v>
      </c>
      <c r="E8394" s="90">
        <v>3.5067999999999997</v>
      </c>
      <c r="F8394" s="213">
        <v>5.063600093474256</v>
      </c>
      <c r="G8394" s="90">
        <v>3.3567999999999998</v>
      </c>
      <c r="H8394" s="213">
        <v>4.9374812172825404</v>
      </c>
    </row>
    <row r="8395" spans="3:8" x14ac:dyDescent="0.25">
      <c r="C8395" s="90">
        <v>3.2072000000000003</v>
      </c>
      <c r="D8395" s="164">
        <v>12.344354973415887</v>
      </c>
      <c r="E8395" s="90">
        <v>3.5072000000000001</v>
      </c>
      <c r="F8395" s="213">
        <v>5.063600093474256</v>
      </c>
      <c r="G8395" s="90">
        <v>3.3572000000000002</v>
      </c>
      <c r="H8395" s="213">
        <v>4.9374812172825404</v>
      </c>
    </row>
    <row r="8396" spans="3:8" x14ac:dyDescent="0.25">
      <c r="C8396" s="90">
        <v>3.2076000000000002</v>
      </c>
      <c r="D8396" s="164">
        <v>12.344354973415887</v>
      </c>
      <c r="E8396" s="90">
        <v>3.5076000000000001</v>
      </c>
      <c r="F8396" s="213">
        <v>5.063600093474256</v>
      </c>
      <c r="G8396" s="90">
        <v>3.3576000000000001</v>
      </c>
      <c r="H8396" s="213">
        <v>4.9374812172825404</v>
      </c>
    </row>
    <row r="8397" spans="3:8" x14ac:dyDescent="0.25">
      <c r="C8397" s="90">
        <v>3.2080000000000002</v>
      </c>
      <c r="D8397" s="164">
        <v>12.344354973415887</v>
      </c>
      <c r="E8397" s="90">
        <v>3.508</v>
      </c>
      <c r="F8397" s="213">
        <v>5.063600093474256</v>
      </c>
      <c r="G8397" s="90">
        <v>3.3580000000000001</v>
      </c>
      <c r="H8397" s="213">
        <v>4.9374812172825404</v>
      </c>
    </row>
    <row r="8398" spans="3:8" x14ac:dyDescent="0.25">
      <c r="C8398" s="90">
        <v>3.2084000000000001</v>
      </c>
      <c r="D8398" s="164">
        <v>12.344354973415887</v>
      </c>
      <c r="E8398" s="90">
        <v>3.5084</v>
      </c>
      <c r="F8398" s="213">
        <v>5.063600093474256</v>
      </c>
      <c r="G8398" s="90">
        <v>3.3584000000000001</v>
      </c>
      <c r="H8398" s="213">
        <v>4.9374812172825404</v>
      </c>
    </row>
    <row r="8399" spans="3:8" x14ac:dyDescent="0.25">
      <c r="C8399" s="90">
        <v>3.2088000000000001</v>
      </c>
      <c r="D8399" s="164">
        <v>12.344354973415887</v>
      </c>
      <c r="E8399" s="90">
        <v>3.5087999999999999</v>
      </c>
      <c r="F8399" s="213">
        <v>5.063600093474256</v>
      </c>
      <c r="G8399" s="90">
        <v>3.3588</v>
      </c>
      <c r="H8399" s="213">
        <v>4.9374812172825404</v>
      </c>
    </row>
    <row r="8400" spans="3:8" x14ac:dyDescent="0.25">
      <c r="C8400" s="90">
        <v>3.2092000000000001</v>
      </c>
      <c r="D8400" s="164">
        <v>12.344354973415887</v>
      </c>
      <c r="E8400" s="90">
        <v>3.5091999999999999</v>
      </c>
      <c r="F8400" s="213">
        <v>5.063600093474256</v>
      </c>
      <c r="G8400" s="90">
        <v>3.3592</v>
      </c>
      <c r="H8400" s="213">
        <v>4.9374812172825404</v>
      </c>
    </row>
    <row r="8401" spans="3:8" x14ac:dyDescent="0.25">
      <c r="C8401" s="90">
        <v>3.2096</v>
      </c>
      <c r="D8401" s="164">
        <v>12.344354973415887</v>
      </c>
      <c r="E8401" s="90">
        <v>3.5095999999999998</v>
      </c>
      <c r="F8401" s="213">
        <v>5.063600093474256</v>
      </c>
      <c r="G8401" s="90">
        <v>3.3595999999999999</v>
      </c>
      <c r="H8401" s="213">
        <v>4.9374812172825404</v>
      </c>
    </row>
    <row r="8402" spans="3:8" x14ac:dyDescent="0.25">
      <c r="C8402" s="90">
        <v>3.21</v>
      </c>
      <c r="D8402" s="164">
        <v>12.344354973415887</v>
      </c>
      <c r="E8402" s="90">
        <v>3.51</v>
      </c>
      <c r="F8402" s="213">
        <v>5.063600093474256</v>
      </c>
      <c r="G8402" s="90">
        <v>3.36</v>
      </c>
      <c r="H8402" s="213">
        <v>3.9499849738260333</v>
      </c>
    </row>
    <row r="8403" spans="3:8" x14ac:dyDescent="0.25">
      <c r="C8403" s="90">
        <v>3.2103999999999999</v>
      </c>
      <c r="D8403" s="164">
        <v>13.341609449994509</v>
      </c>
      <c r="E8403" s="90">
        <v>3.5103999999999997</v>
      </c>
      <c r="F8403" s="213">
        <v>5.063600093474256</v>
      </c>
      <c r="G8403" s="90">
        <v>3.3603999999999998</v>
      </c>
      <c r="H8403" s="213">
        <v>3.9499849738260333</v>
      </c>
    </row>
    <row r="8404" spans="3:8" x14ac:dyDescent="0.25">
      <c r="C8404" s="90">
        <v>3.2107999999999999</v>
      </c>
      <c r="D8404" s="164">
        <v>13.341609449994509</v>
      </c>
      <c r="E8404" s="90">
        <v>3.5107999999999997</v>
      </c>
      <c r="F8404" s="213">
        <v>5.063600093474256</v>
      </c>
      <c r="G8404" s="90">
        <v>3.3607999999999998</v>
      </c>
      <c r="H8404" s="213">
        <v>3.9499849738260333</v>
      </c>
    </row>
    <row r="8405" spans="3:8" x14ac:dyDescent="0.25">
      <c r="C8405" s="90">
        <v>3.2112000000000003</v>
      </c>
      <c r="D8405" s="164">
        <v>12.344354973415887</v>
      </c>
      <c r="E8405" s="90">
        <v>3.5112000000000001</v>
      </c>
      <c r="F8405" s="213">
        <v>5.063600093474256</v>
      </c>
      <c r="G8405" s="90">
        <v>3.3612000000000002</v>
      </c>
      <c r="H8405" s="213">
        <v>4.9374812172825404</v>
      </c>
    </row>
    <row r="8406" spans="3:8" x14ac:dyDescent="0.25">
      <c r="C8406" s="90">
        <v>3.2116000000000002</v>
      </c>
      <c r="D8406" s="164">
        <v>12.344354973415887</v>
      </c>
      <c r="E8406" s="90">
        <v>3.5116000000000001</v>
      </c>
      <c r="F8406" s="213">
        <v>5.063600093474256</v>
      </c>
      <c r="G8406" s="90">
        <v>3.3616000000000001</v>
      </c>
      <c r="H8406" s="213">
        <v>4.9374812172825404</v>
      </c>
    </row>
    <row r="8407" spans="3:8" x14ac:dyDescent="0.25">
      <c r="C8407" s="90">
        <v>3.2120000000000002</v>
      </c>
      <c r="D8407" s="164">
        <v>12.344354973415887</v>
      </c>
      <c r="E8407" s="90">
        <v>3.512</v>
      </c>
      <c r="F8407" s="213">
        <v>5.063600093474256</v>
      </c>
      <c r="G8407" s="90">
        <v>3.3620000000000001</v>
      </c>
      <c r="H8407" s="213">
        <v>4.9374812172825404</v>
      </c>
    </row>
    <row r="8408" spans="3:8" x14ac:dyDescent="0.25">
      <c r="C8408" s="90">
        <v>3.2124000000000001</v>
      </c>
      <c r="D8408" s="164">
        <v>13.341609449994509</v>
      </c>
      <c r="E8408" s="90">
        <v>3.5124</v>
      </c>
      <c r="F8408" s="213">
        <v>5.063600093474256</v>
      </c>
      <c r="G8408" s="90">
        <v>3.3624000000000001</v>
      </c>
      <c r="H8408" s="213">
        <v>4.9374812172825404</v>
      </c>
    </row>
    <row r="8409" spans="3:8" x14ac:dyDescent="0.25">
      <c r="C8409" s="90">
        <v>3.2128000000000001</v>
      </c>
      <c r="D8409" s="164">
        <v>12.344354973415887</v>
      </c>
      <c r="E8409" s="90">
        <v>3.5127999999999999</v>
      </c>
      <c r="F8409" s="213">
        <v>5.063600093474256</v>
      </c>
      <c r="G8409" s="90">
        <v>3.3628</v>
      </c>
      <c r="H8409" s="213">
        <v>4.9374812172825404</v>
      </c>
    </row>
    <row r="8410" spans="3:8" x14ac:dyDescent="0.25">
      <c r="C8410" s="90">
        <v>3.2132000000000001</v>
      </c>
      <c r="D8410" s="164">
        <v>12.344354973415887</v>
      </c>
      <c r="E8410" s="90">
        <v>3.5131999999999999</v>
      </c>
      <c r="F8410" s="213">
        <v>5.063600093474256</v>
      </c>
      <c r="G8410" s="90">
        <v>3.3632</v>
      </c>
      <c r="H8410" s="213">
        <v>4.9374812172825404</v>
      </c>
    </row>
    <row r="8411" spans="3:8" x14ac:dyDescent="0.25">
      <c r="C8411" s="90">
        <v>3.2136</v>
      </c>
      <c r="D8411" s="164">
        <v>12.344354973415887</v>
      </c>
      <c r="E8411" s="90">
        <v>3.5135999999999998</v>
      </c>
      <c r="F8411" s="213">
        <v>5.063600093474256</v>
      </c>
      <c r="G8411" s="90">
        <v>3.3635999999999999</v>
      </c>
      <c r="H8411" s="213">
        <v>4.9374812172825404</v>
      </c>
    </row>
    <row r="8412" spans="3:8" x14ac:dyDescent="0.25">
      <c r="C8412" s="90">
        <v>3.214</v>
      </c>
      <c r="D8412" s="164">
        <v>12.344354973415887</v>
      </c>
      <c r="E8412" s="90">
        <v>3.5139999999999998</v>
      </c>
      <c r="F8412" s="213">
        <v>5.063600093474256</v>
      </c>
      <c r="G8412" s="90">
        <v>3.3639999999999999</v>
      </c>
      <c r="H8412" s="213">
        <v>4.9374812172825404</v>
      </c>
    </row>
    <row r="8413" spans="3:8" x14ac:dyDescent="0.25">
      <c r="C8413" s="90">
        <v>3.2143999999999999</v>
      </c>
      <c r="D8413" s="164">
        <v>12.344354973415887</v>
      </c>
      <c r="E8413" s="90">
        <v>3.5143999999999997</v>
      </c>
      <c r="F8413" s="213">
        <v>4.0616138994707054</v>
      </c>
      <c r="G8413" s="90">
        <v>3.3643999999999998</v>
      </c>
      <c r="H8413" s="213">
        <v>4.9374812172825404</v>
      </c>
    </row>
    <row r="8414" spans="3:8" x14ac:dyDescent="0.25">
      <c r="C8414" s="90">
        <v>3.2147999999999999</v>
      </c>
      <c r="D8414" s="164">
        <v>12.344354973415887</v>
      </c>
      <c r="E8414" s="90">
        <v>3.5147999999999997</v>
      </c>
      <c r="F8414" s="213">
        <v>5.063600093474256</v>
      </c>
      <c r="G8414" s="90">
        <v>3.3647999999999998</v>
      </c>
      <c r="H8414" s="213">
        <v>4.9374812172825404</v>
      </c>
    </row>
    <row r="8415" spans="3:8" x14ac:dyDescent="0.25">
      <c r="C8415" s="90">
        <v>3.2152000000000003</v>
      </c>
      <c r="D8415" s="164">
        <v>12.344354973415887</v>
      </c>
      <c r="E8415" s="90">
        <v>3.5152000000000001</v>
      </c>
      <c r="F8415" s="213">
        <v>5.063600093474256</v>
      </c>
      <c r="G8415" s="90">
        <v>3.3652000000000002</v>
      </c>
      <c r="H8415" s="213">
        <v>4.9374812172825404</v>
      </c>
    </row>
    <row r="8416" spans="3:8" x14ac:dyDescent="0.25">
      <c r="C8416" s="90">
        <v>3.2156000000000002</v>
      </c>
      <c r="D8416" s="164">
        <v>12.344354973415887</v>
      </c>
      <c r="E8416" s="90">
        <v>3.5156000000000001</v>
      </c>
      <c r="F8416" s="213">
        <v>5.063600093474256</v>
      </c>
      <c r="G8416" s="90">
        <v>3.3656000000000001</v>
      </c>
      <c r="H8416" s="213">
        <v>4.9374812172825404</v>
      </c>
    </row>
    <row r="8417" spans="3:8" x14ac:dyDescent="0.25">
      <c r="C8417" s="90">
        <v>3.2160000000000002</v>
      </c>
      <c r="D8417" s="164">
        <v>12.344354973415887</v>
      </c>
      <c r="E8417" s="90">
        <v>3.516</v>
      </c>
      <c r="F8417" s="213">
        <v>5.063600093474256</v>
      </c>
      <c r="G8417" s="90">
        <v>3.3660000000000001</v>
      </c>
      <c r="H8417" s="213">
        <v>4.9374812172825404</v>
      </c>
    </row>
    <row r="8418" spans="3:8" x14ac:dyDescent="0.25">
      <c r="C8418" s="90">
        <v>3.2164000000000001</v>
      </c>
      <c r="D8418" s="164">
        <v>11.347100496837268</v>
      </c>
      <c r="E8418" s="90">
        <v>3.5164</v>
      </c>
      <c r="F8418" s="213">
        <v>5.063600093474256</v>
      </c>
      <c r="G8418" s="90">
        <v>3.3664000000000001</v>
      </c>
      <c r="H8418" s="213">
        <v>4.9374812172825404</v>
      </c>
    </row>
    <row r="8419" spans="3:8" x14ac:dyDescent="0.25">
      <c r="C8419" s="90">
        <v>3.2168000000000001</v>
      </c>
      <c r="D8419" s="164">
        <v>12.344354973415887</v>
      </c>
      <c r="E8419" s="90">
        <v>3.5167999999999999</v>
      </c>
      <c r="F8419" s="213">
        <v>5.063600093474256</v>
      </c>
      <c r="G8419" s="90">
        <v>3.3668</v>
      </c>
      <c r="H8419" s="213">
        <v>4.9374812172825404</v>
      </c>
    </row>
    <row r="8420" spans="3:8" x14ac:dyDescent="0.25">
      <c r="C8420" s="90">
        <v>3.2172000000000001</v>
      </c>
      <c r="D8420" s="164">
        <v>12.344354973415887</v>
      </c>
      <c r="E8420" s="90">
        <v>3.5171999999999999</v>
      </c>
      <c r="F8420" s="213">
        <v>5.063600093474256</v>
      </c>
      <c r="G8420" s="90">
        <v>3.3672</v>
      </c>
      <c r="H8420" s="213">
        <v>4.9374812172825404</v>
      </c>
    </row>
    <row r="8421" spans="3:8" x14ac:dyDescent="0.25">
      <c r="C8421" s="90">
        <v>3.2176</v>
      </c>
      <c r="D8421" s="164">
        <v>12.344354973415887</v>
      </c>
      <c r="E8421" s="90">
        <v>3.5175999999999998</v>
      </c>
      <c r="F8421" s="213">
        <v>5.063600093474256</v>
      </c>
      <c r="G8421" s="90">
        <v>3.3675999999999999</v>
      </c>
      <c r="H8421" s="213">
        <v>4.9374812172825404</v>
      </c>
    </row>
    <row r="8422" spans="3:8" x14ac:dyDescent="0.25">
      <c r="C8422" s="90">
        <v>3.218</v>
      </c>
      <c r="D8422" s="164">
        <v>12.344354973415887</v>
      </c>
      <c r="E8422" s="90">
        <v>3.5179999999999998</v>
      </c>
      <c r="F8422" s="213">
        <v>5.063600093474256</v>
      </c>
      <c r="G8422" s="90">
        <v>3.3679999999999999</v>
      </c>
      <c r="H8422" s="213">
        <v>4.9374812172825404</v>
      </c>
    </row>
    <row r="8423" spans="3:8" x14ac:dyDescent="0.25">
      <c r="C8423" s="90">
        <v>3.2183999999999999</v>
      </c>
      <c r="D8423" s="164">
        <v>11.347100496837268</v>
      </c>
      <c r="E8423" s="90">
        <v>3.5183999999999997</v>
      </c>
      <c r="F8423" s="213">
        <v>5.063600093474256</v>
      </c>
      <c r="G8423" s="90">
        <v>3.3683999999999998</v>
      </c>
      <c r="H8423" s="213">
        <v>4.9374812172825404</v>
      </c>
    </row>
    <row r="8424" spans="3:8" x14ac:dyDescent="0.25">
      <c r="C8424" s="90">
        <v>3.2187999999999999</v>
      </c>
      <c r="D8424" s="164">
        <v>12.344354973415887</v>
      </c>
      <c r="E8424" s="90">
        <v>3.5187999999999997</v>
      </c>
      <c r="F8424" s="213">
        <v>5.063600093474256</v>
      </c>
      <c r="G8424" s="90">
        <v>3.3687999999999998</v>
      </c>
      <c r="H8424" s="213">
        <v>4.9374812172825404</v>
      </c>
    </row>
    <row r="8425" spans="3:8" x14ac:dyDescent="0.25">
      <c r="C8425" s="90">
        <v>3.2192000000000003</v>
      </c>
      <c r="D8425" s="164">
        <v>12.344354973415887</v>
      </c>
      <c r="E8425" s="90">
        <v>3.5192000000000001</v>
      </c>
      <c r="F8425" s="213">
        <v>5.063600093474256</v>
      </c>
      <c r="G8425" s="90">
        <v>3.3692000000000002</v>
      </c>
      <c r="H8425" s="213">
        <v>4.9374812172825404</v>
      </c>
    </row>
    <row r="8426" spans="3:8" x14ac:dyDescent="0.25">
      <c r="C8426" s="90">
        <v>3.2196000000000002</v>
      </c>
      <c r="D8426" s="164">
        <v>12.344354973415887</v>
      </c>
      <c r="E8426" s="90">
        <v>3.5196000000000001</v>
      </c>
      <c r="F8426" s="213">
        <v>5.063600093474256</v>
      </c>
      <c r="G8426" s="90">
        <v>3.3696000000000002</v>
      </c>
      <c r="H8426" s="213">
        <v>3.9499849738260333</v>
      </c>
    </row>
    <row r="8427" spans="3:8" x14ac:dyDescent="0.25">
      <c r="C8427" s="90">
        <v>3.22</v>
      </c>
      <c r="D8427" s="164">
        <v>12.344354973415887</v>
      </c>
      <c r="E8427" s="90">
        <v>3.52</v>
      </c>
      <c r="F8427" s="213">
        <v>5.063600093474256</v>
      </c>
      <c r="G8427" s="90">
        <v>3.37</v>
      </c>
      <c r="H8427" s="213">
        <v>3.9499849738260333</v>
      </c>
    </row>
    <row r="8428" spans="3:8" x14ac:dyDescent="0.25">
      <c r="C8428" s="90">
        <v>3.2204000000000002</v>
      </c>
      <c r="D8428" s="164">
        <v>12.344354973415887</v>
      </c>
      <c r="E8428" s="90">
        <v>3.5204</v>
      </c>
      <c r="F8428" s="213">
        <v>4.0616138994707054</v>
      </c>
      <c r="G8428" s="90">
        <v>3.3704000000000001</v>
      </c>
      <c r="H8428" s="213">
        <v>3.9499849738260333</v>
      </c>
    </row>
    <row r="8429" spans="3:8" x14ac:dyDescent="0.25">
      <c r="C8429" s="90">
        <v>3.2208000000000001</v>
      </c>
      <c r="D8429" s="164">
        <v>12.344354973415887</v>
      </c>
      <c r="E8429" s="90">
        <v>3.5207999999999999</v>
      </c>
      <c r="F8429" s="213">
        <v>4.0616138994707054</v>
      </c>
      <c r="G8429" s="90">
        <v>3.3708</v>
      </c>
      <c r="H8429" s="213">
        <v>3.9499849738260333</v>
      </c>
    </row>
    <row r="8430" spans="3:8" x14ac:dyDescent="0.25">
      <c r="C8430" s="90">
        <v>3.2212000000000001</v>
      </c>
      <c r="D8430" s="164">
        <v>12.344354973415887</v>
      </c>
      <c r="E8430" s="90">
        <v>3.5211999999999999</v>
      </c>
      <c r="F8430" s="213">
        <v>4.0616138994707054</v>
      </c>
      <c r="G8430" s="90">
        <v>3.3712</v>
      </c>
      <c r="H8430" s="213">
        <v>4.9374812172825404</v>
      </c>
    </row>
    <row r="8431" spans="3:8" x14ac:dyDescent="0.25">
      <c r="C8431" s="90">
        <v>3.2216</v>
      </c>
      <c r="D8431" s="164">
        <v>12.344354973415887</v>
      </c>
      <c r="E8431" s="90">
        <v>3.5215999999999998</v>
      </c>
      <c r="F8431" s="213">
        <v>5.063600093474256</v>
      </c>
      <c r="G8431" s="90">
        <v>3.3715999999999999</v>
      </c>
      <c r="H8431" s="213">
        <v>4.9374812172825404</v>
      </c>
    </row>
    <row r="8432" spans="3:8" x14ac:dyDescent="0.25">
      <c r="C8432" s="90">
        <v>3.222</v>
      </c>
      <c r="D8432" s="164">
        <v>12.344354973415887</v>
      </c>
      <c r="E8432" s="90">
        <v>3.5219999999999998</v>
      </c>
      <c r="F8432" s="213">
        <v>4.0616138994707054</v>
      </c>
      <c r="G8432" s="90">
        <v>3.3719999999999999</v>
      </c>
      <c r="H8432" s="213">
        <v>3.9499849738260333</v>
      </c>
    </row>
    <row r="8433" spans="3:8" x14ac:dyDescent="0.25">
      <c r="C8433" s="90">
        <v>3.2223999999999999</v>
      </c>
      <c r="D8433" s="164">
        <v>12.344354973415887</v>
      </c>
      <c r="E8433" s="90">
        <v>3.5223999999999998</v>
      </c>
      <c r="F8433" s="213">
        <v>4.0616138994707054</v>
      </c>
      <c r="G8433" s="90">
        <v>3.3723999999999998</v>
      </c>
      <c r="H8433" s="213">
        <v>3.9499849738260333</v>
      </c>
    </row>
    <row r="8434" spans="3:8" x14ac:dyDescent="0.25">
      <c r="C8434" s="90">
        <v>3.2227999999999999</v>
      </c>
      <c r="D8434" s="164">
        <v>12.344354973415887</v>
      </c>
      <c r="E8434" s="90">
        <v>3.5227999999999997</v>
      </c>
      <c r="F8434" s="213">
        <v>5.063600093474256</v>
      </c>
      <c r="G8434" s="90">
        <v>3.3727999999999998</v>
      </c>
      <c r="H8434" s="213">
        <v>3.9499849738260333</v>
      </c>
    </row>
    <row r="8435" spans="3:8" x14ac:dyDescent="0.25">
      <c r="C8435" s="90">
        <v>3.2232000000000003</v>
      </c>
      <c r="D8435" s="164">
        <v>12.344354973415887</v>
      </c>
      <c r="E8435" s="90">
        <v>3.5232000000000001</v>
      </c>
      <c r="F8435" s="213">
        <v>4.0616138994707054</v>
      </c>
      <c r="G8435" s="90">
        <v>3.3732000000000002</v>
      </c>
      <c r="H8435" s="213">
        <v>3.9499849738260333</v>
      </c>
    </row>
    <row r="8436" spans="3:8" x14ac:dyDescent="0.25">
      <c r="C8436" s="90">
        <v>3.2236000000000002</v>
      </c>
      <c r="D8436" s="164">
        <v>12.344354973415887</v>
      </c>
      <c r="E8436" s="90">
        <v>3.5236000000000001</v>
      </c>
      <c r="F8436" s="213">
        <v>4.0616138994707054</v>
      </c>
      <c r="G8436" s="90">
        <v>3.3736000000000002</v>
      </c>
      <c r="H8436" s="213">
        <v>3.9499849738260333</v>
      </c>
    </row>
    <row r="8437" spans="3:8" x14ac:dyDescent="0.25">
      <c r="C8437" s="90">
        <v>3.2240000000000002</v>
      </c>
      <c r="D8437" s="164">
        <v>12.344354973415887</v>
      </c>
      <c r="E8437" s="90">
        <v>3.524</v>
      </c>
      <c r="F8437" s="213">
        <v>4.0616138994707054</v>
      </c>
      <c r="G8437" s="90">
        <v>3.3740000000000001</v>
      </c>
      <c r="H8437" s="213">
        <v>3.9499849738260333</v>
      </c>
    </row>
    <row r="8438" spans="3:8" x14ac:dyDescent="0.25">
      <c r="C8438" s="90">
        <v>3.2244000000000002</v>
      </c>
      <c r="D8438" s="164">
        <v>12.344354973415887</v>
      </c>
      <c r="E8438" s="90">
        <v>3.5244</v>
      </c>
      <c r="F8438" s="213">
        <v>4.0616138994707054</v>
      </c>
      <c r="G8438" s="90">
        <v>3.3744000000000001</v>
      </c>
      <c r="H8438" s="213">
        <v>3.9499849738260333</v>
      </c>
    </row>
    <row r="8439" spans="3:8" x14ac:dyDescent="0.25">
      <c r="C8439" s="90">
        <v>3.2248000000000001</v>
      </c>
      <c r="D8439" s="164">
        <v>12.344354973415887</v>
      </c>
      <c r="E8439" s="90">
        <v>3.5247999999999999</v>
      </c>
      <c r="F8439" s="213">
        <v>4.0616138994707054</v>
      </c>
      <c r="G8439" s="90">
        <v>3.3748</v>
      </c>
      <c r="H8439" s="213">
        <v>3.9499849738260333</v>
      </c>
    </row>
    <row r="8440" spans="3:8" x14ac:dyDescent="0.25">
      <c r="C8440" s="90">
        <v>3.2252000000000001</v>
      </c>
      <c r="D8440" s="164">
        <v>12.344354973415887</v>
      </c>
      <c r="E8440" s="90">
        <v>3.5251999999999999</v>
      </c>
      <c r="F8440" s="213">
        <v>4.0616138994707054</v>
      </c>
      <c r="G8440" s="90">
        <v>3.3752</v>
      </c>
      <c r="H8440" s="213">
        <v>4.9374812172825404</v>
      </c>
    </row>
    <row r="8441" spans="3:8" x14ac:dyDescent="0.25">
      <c r="C8441" s="90">
        <v>3.2256</v>
      </c>
      <c r="D8441" s="164">
        <v>12.344354973415887</v>
      </c>
      <c r="E8441" s="90">
        <v>3.5255999999999998</v>
      </c>
      <c r="F8441" s="213">
        <v>4.0616138994707054</v>
      </c>
      <c r="G8441" s="90">
        <v>3.3755999999999999</v>
      </c>
      <c r="H8441" s="213">
        <v>3.9499849738260333</v>
      </c>
    </row>
    <row r="8442" spans="3:8" x14ac:dyDescent="0.25">
      <c r="C8442" s="90">
        <v>3.226</v>
      </c>
      <c r="D8442" s="164">
        <v>12.344354973415887</v>
      </c>
      <c r="E8442" s="90">
        <v>3.5259999999999998</v>
      </c>
      <c r="F8442" s="213">
        <v>4.0616138994707054</v>
      </c>
      <c r="G8442" s="90">
        <v>3.3759999999999999</v>
      </c>
      <c r="H8442" s="213">
        <v>3.9499849738260333</v>
      </c>
    </row>
    <row r="8443" spans="3:8" x14ac:dyDescent="0.25">
      <c r="C8443" s="90">
        <v>3.2263999999999999</v>
      </c>
      <c r="D8443" s="164">
        <v>12.344354973415887</v>
      </c>
      <c r="E8443" s="90">
        <v>3.5263999999999998</v>
      </c>
      <c r="F8443" s="213">
        <v>4.0616138994707054</v>
      </c>
      <c r="G8443" s="90">
        <v>3.3763999999999998</v>
      </c>
      <c r="H8443" s="213">
        <v>3.9499849738260333</v>
      </c>
    </row>
    <row r="8444" spans="3:8" x14ac:dyDescent="0.25">
      <c r="C8444" s="90">
        <v>3.2267999999999999</v>
      </c>
      <c r="D8444" s="164">
        <v>12.344354973415887</v>
      </c>
      <c r="E8444" s="90">
        <v>3.5267999999999997</v>
      </c>
      <c r="F8444" s="213">
        <v>4.0616138994707054</v>
      </c>
      <c r="G8444" s="90">
        <v>3.3767999999999998</v>
      </c>
      <c r="H8444" s="213">
        <v>3.9499849738260333</v>
      </c>
    </row>
    <row r="8445" spans="3:8" x14ac:dyDescent="0.25">
      <c r="C8445" s="90">
        <v>3.2272000000000003</v>
      </c>
      <c r="D8445" s="164">
        <v>11.347100496837268</v>
      </c>
      <c r="E8445" s="90">
        <v>3.5272000000000001</v>
      </c>
      <c r="F8445" s="213">
        <v>4.0616138994707054</v>
      </c>
      <c r="G8445" s="90">
        <v>3.3771999999999998</v>
      </c>
      <c r="H8445" s="213">
        <v>4.9374812172825404</v>
      </c>
    </row>
    <row r="8446" spans="3:8" x14ac:dyDescent="0.25">
      <c r="C8446" s="90">
        <v>3.2276000000000002</v>
      </c>
      <c r="D8446" s="164">
        <v>11.347100496837268</v>
      </c>
      <c r="E8446" s="90">
        <v>3.5276000000000001</v>
      </c>
      <c r="F8446" s="213">
        <v>4.0616138994707054</v>
      </c>
      <c r="G8446" s="90">
        <v>3.3776000000000002</v>
      </c>
      <c r="H8446" s="213">
        <v>4.9374812172825404</v>
      </c>
    </row>
    <row r="8447" spans="3:8" x14ac:dyDescent="0.25">
      <c r="C8447" s="90">
        <v>3.2280000000000002</v>
      </c>
      <c r="D8447" s="164">
        <v>12.344354973415887</v>
      </c>
      <c r="E8447" s="90">
        <v>3.528</v>
      </c>
      <c r="F8447" s="213">
        <v>4.0616138994707054</v>
      </c>
      <c r="G8447" s="90">
        <v>3.3780000000000001</v>
      </c>
      <c r="H8447" s="213">
        <v>4.9374812172825404</v>
      </c>
    </row>
    <row r="8448" spans="3:8" x14ac:dyDescent="0.25">
      <c r="C8448" s="90">
        <v>3.2284000000000002</v>
      </c>
      <c r="D8448" s="164">
        <v>12.344354973415887</v>
      </c>
      <c r="E8448" s="90">
        <v>3.5284</v>
      </c>
      <c r="F8448" s="213">
        <v>4.0616138994707054</v>
      </c>
      <c r="G8448" s="90">
        <v>3.3784000000000001</v>
      </c>
      <c r="H8448" s="213">
        <v>4.9374812172825404</v>
      </c>
    </row>
    <row r="8449" spans="3:8" x14ac:dyDescent="0.25">
      <c r="C8449" s="90">
        <v>3.2288000000000001</v>
      </c>
      <c r="D8449" s="164">
        <v>12.344354973415887</v>
      </c>
      <c r="E8449" s="90">
        <v>3.5287999999999999</v>
      </c>
      <c r="F8449" s="213">
        <v>4.0616138994707054</v>
      </c>
      <c r="G8449" s="90">
        <v>3.3788</v>
      </c>
      <c r="H8449" s="213">
        <v>3.9499849738260333</v>
      </c>
    </row>
    <row r="8450" spans="3:8" x14ac:dyDescent="0.25">
      <c r="C8450" s="90">
        <v>3.2292000000000001</v>
      </c>
      <c r="D8450" s="164">
        <v>12.344354973415887</v>
      </c>
      <c r="E8450" s="90">
        <v>3.5291999999999999</v>
      </c>
      <c r="F8450" s="213">
        <v>4.0616138994707054</v>
      </c>
      <c r="G8450" s="90">
        <v>3.3792</v>
      </c>
      <c r="H8450" s="213">
        <v>3.9499849738260333</v>
      </c>
    </row>
    <row r="8451" spans="3:8" x14ac:dyDescent="0.25">
      <c r="C8451" s="90">
        <v>3.2296</v>
      </c>
      <c r="D8451" s="164">
        <v>12.344354973415887</v>
      </c>
      <c r="E8451" s="90">
        <v>3.5295999999999998</v>
      </c>
      <c r="F8451" s="213">
        <v>4.0616138994707054</v>
      </c>
      <c r="G8451" s="90">
        <v>3.3795999999999999</v>
      </c>
      <c r="H8451" s="213">
        <v>3.9499849738260333</v>
      </c>
    </row>
    <row r="8452" spans="3:8" x14ac:dyDescent="0.25">
      <c r="C8452" s="90">
        <v>3.23</v>
      </c>
      <c r="D8452" s="164">
        <v>12.344354973415887</v>
      </c>
      <c r="E8452" s="90">
        <v>3.53</v>
      </c>
      <c r="F8452" s="213">
        <v>4.0616138994707054</v>
      </c>
      <c r="G8452" s="90">
        <v>3.38</v>
      </c>
      <c r="H8452" s="213">
        <v>4.9374812172825404</v>
      </c>
    </row>
    <row r="8453" spans="3:8" x14ac:dyDescent="0.25">
      <c r="C8453" s="90">
        <v>3.2303999999999999</v>
      </c>
      <c r="D8453" s="164">
        <v>12.344354973415887</v>
      </c>
      <c r="E8453" s="90">
        <v>3.5303999999999998</v>
      </c>
      <c r="F8453" s="213">
        <v>4.0616138994707054</v>
      </c>
      <c r="G8453" s="90">
        <v>3.3803999999999998</v>
      </c>
      <c r="H8453" s="213">
        <v>4.9374812172825404</v>
      </c>
    </row>
    <row r="8454" spans="3:8" x14ac:dyDescent="0.25">
      <c r="C8454" s="90">
        <v>3.2307999999999999</v>
      </c>
      <c r="D8454" s="164">
        <v>12.344354973415887</v>
      </c>
      <c r="E8454" s="90">
        <v>3.5307999999999997</v>
      </c>
      <c r="F8454" s="213">
        <v>4.0616138994707054</v>
      </c>
      <c r="G8454" s="90">
        <v>3.3807999999999998</v>
      </c>
      <c r="H8454" s="213">
        <v>4.9374812172825404</v>
      </c>
    </row>
    <row r="8455" spans="3:8" x14ac:dyDescent="0.25">
      <c r="C8455" s="90">
        <v>3.2312000000000003</v>
      </c>
      <c r="D8455" s="164">
        <v>11.347100496837268</v>
      </c>
      <c r="E8455" s="90">
        <v>3.5312000000000001</v>
      </c>
      <c r="F8455" s="213">
        <v>4.0616138994707054</v>
      </c>
      <c r="G8455" s="90">
        <v>3.3811999999999998</v>
      </c>
      <c r="H8455" s="213">
        <v>4.9374812172825404</v>
      </c>
    </row>
    <row r="8456" spans="3:8" x14ac:dyDescent="0.25">
      <c r="C8456" s="90">
        <v>3.2316000000000003</v>
      </c>
      <c r="D8456" s="164">
        <v>12.344354973415887</v>
      </c>
      <c r="E8456" s="90">
        <v>3.5316000000000001</v>
      </c>
      <c r="F8456" s="213">
        <v>4.0616138994707054</v>
      </c>
      <c r="G8456" s="90">
        <v>3.3816000000000002</v>
      </c>
      <c r="H8456" s="213">
        <v>3.9499849738260333</v>
      </c>
    </row>
    <row r="8457" spans="3:8" x14ac:dyDescent="0.25">
      <c r="C8457" s="90">
        <v>3.2320000000000002</v>
      </c>
      <c r="D8457" s="164">
        <v>12.344354973415887</v>
      </c>
      <c r="E8457" s="90">
        <v>3.532</v>
      </c>
      <c r="F8457" s="213">
        <v>4.0616138994707054</v>
      </c>
      <c r="G8457" s="90">
        <v>3.3820000000000001</v>
      </c>
      <c r="H8457" s="213">
        <v>3.9499849738260333</v>
      </c>
    </row>
    <row r="8458" spans="3:8" x14ac:dyDescent="0.25">
      <c r="C8458" s="90">
        <v>3.2324000000000002</v>
      </c>
      <c r="D8458" s="164">
        <v>12.344354973415887</v>
      </c>
      <c r="E8458" s="90">
        <v>3.5324</v>
      </c>
      <c r="F8458" s="213">
        <v>4.0616138994707054</v>
      </c>
      <c r="G8458" s="90">
        <v>3.3824000000000001</v>
      </c>
      <c r="H8458" s="213">
        <v>3.9499849738260333</v>
      </c>
    </row>
    <row r="8459" spans="3:8" x14ac:dyDescent="0.25">
      <c r="C8459" s="90">
        <v>3.2328000000000001</v>
      </c>
      <c r="D8459" s="164">
        <v>11.347100496837268</v>
      </c>
      <c r="E8459" s="90">
        <v>3.5327999999999999</v>
      </c>
      <c r="F8459" s="213">
        <v>4.0616138994707054</v>
      </c>
      <c r="G8459" s="90">
        <v>3.3828</v>
      </c>
      <c r="H8459" s="213">
        <v>3.9499849738260333</v>
      </c>
    </row>
    <row r="8460" spans="3:8" x14ac:dyDescent="0.25">
      <c r="C8460" s="90">
        <v>3.2332000000000001</v>
      </c>
      <c r="D8460" s="164">
        <v>12.344354973415887</v>
      </c>
      <c r="E8460" s="90">
        <v>3.5331999999999999</v>
      </c>
      <c r="F8460" s="213">
        <v>4.0616138994707054</v>
      </c>
      <c r="G8460" s="90">
        <v>3.3832</v>
      </c>
      <c r="H8460" s="213">
        <v>3.9499849738260333</v>
      </c>
    </row>
    <row r="8461" spans="3:8" x14ac:dyDescent="0.25">
      <c r="C8461" s="90">
        <v>3.2336</v>
      </c>
      <c r="D8461" s="164">
        <v>12.344354973415887</v>
      </c>
      <c r="E8461" s="90">
        <v>3.5335999999999999</v>
      </c>
      <c r="F8461" s="213">
        <v>4.0616138994707054</v>
      </c>
      <c r="G8461" s="90">
        <v>3.3835999999999999</v>
      </c>
      <c r="H8461" s="213">
        <v>4.9374812172825404</v>
      </c>
    </row>
    <row r="8462" spans="3:8" x14ac:dyDescent="0.25">
      <c r="C8462" s="90">
        <v>3.234</v>
      </c>
      <c r="D8462" s="164">
        <v>12.344354973415887</v>
      </c>
      <c r="E8462" s="90">
        <v>3.5339999999999998</v>
      </c>
      <c r="F8462" s="213">
        <v>4.0616138994707054</v>
      </c>
      <c r="G8462" s="90">
        <v>3.3839999999999999</v>
      </c>
      <c r="H8462" s="213">
        <v>4.9374812172825404</v>
      </c>
    </row>
    <row r="8463" spans="3:8" x14ac:dyDescent="0.25">
      <c r="C8463" s="90">
        <v>3.2343999999999999</v>
      </c>
      <c r="D8463" s="164">
        <v>11.347100496837268</v>
      </c>
      <c r="E8463" s="90">
        <v>3.5343999999999998</v>
      </c>
      <c r="F8463" s="213">
        <v>4.0616138994707054</v>
      </c>
      <c r="G8463" s="90">
        <v>3.3843999999999999</v>
      </c>
      <c r="H8463" s="213">
        <v>4.9374812172825404</v>
      </c>
    </row>
    <row r="8464" spans="3:8" x14ac:dyDescent="0.25">
      <c r="C8464" s="90">
        <v>3.2347999999999999</v>
      </c>
      <c r="D8464" s="164">
        <v>11.347100496837268</v>
      </c>
      <c r="E8464" s="90">
        <v>3.5347999999999997</v>
      </c>
      <c r="F8464" s="213">
        <v>4.0616138994707054</v>
      </c>
      <c r="G8464" s="90">
        <v>3.3847999999999998</v>
      </c>
      <c r="H8464" s="213">
        <v>3.9499849738260333</v>
      </c>
    </row>
    <row r="8465" spans="3:8" x14ac:dyDescent="0.25">
      <c r="C8465" s="90">
        <v>3.2352000000000003</v>
      </c>
      <c r="D8465" s="164">
        <v>12.344354973415887</v>
      </c>
      <c r="E8465" s="90">
        <v>3.5352000000000001</v>
      </c>
      <c r="F8465" s="213">
        <v>4.0616138994707054</v>
      </c>
      <c r="G8465" s="90">
        <v>3.3851999999999998</v>
      </c>
      <c r="H8465" s="213">
        <v>3.9499849738260333</v>
      </c>
    </row>
    <row r="8466" spans="3:8" x14ac:dyDescent="0.25">
      <c r="C8466" s="90">
        <v>3.2356000000000003</v>
      </c>
      <c r="D8466" s="164">
        <v>12.344354973415887</v>
      </c>
      <c r="E8466" s="90">
        <v>3.5356000000000001</v>
      </c>
      <c r="F8466" s="213">
        <v>4.0616138994707054</v>
      </c>
      <c r="G8466" s="90">
        <v>3.3856000000000002</v>
      </c>
      <c r="H8466" s="213">
        <v>3.9499849738260333</v>
      </c>
    </row>
    <row r="8467" spans="3:8" x14ac:dyDescent="0.25">
      <c r="C8467" s="90">
        <v>3.2360000000000002</v>
      </c>
      <c r="D8467" s="164">
        <v>12.344354973415887</v>
      </c>
      <c r="E8467" s="90">
        <v>3.536</v>
      </c>
      <c r="F8467" s="213">
        <v>4.0616138994707054</v>
      </c>
      <c r="G8467" s="90">
        <v>3.3860000000000001</v>
      </c>
      <c r="H8467" s="213">
        <v>3.9499849738260333</v>
      </c>
    </row>
    <row r="8468" spans="3:8" x14ac:dyDescent="0.25">
      <c r="C8468" s="90">
        <v>3.2364000000000002</v>
      </c>
      <c r="D8468" s="164">
        <v>12.344354973415887</v>
      </c>
      <c r="E8468" s="90">
        <v>3.5364</v>
      </c>
      <c r="F8468" s="213">
        <v>4.0616138994707054</v>
      </c>
      <c r="G8468" s="90">
        <v>3.3864000000000001</v>
      </c>
      <c r="H8468" s="213">
        <v>3.9499849738260333</v>
      </c>
    </row>
    <row r="8469" spans="3:8" x14ac:dyDescent="0.25">
      <c r="C8469" s="90">
        <v>3.2368000000000001</v>
      </c>
      <c r="D8469" s="164">
        <v>12.344354973415887</v>
      </c>
      <c r="E8469" s="90">
        <v>3.5367999999999999</v>
      </c>
      <c r="F8469" s="213">
        <v>4.0616138994707054</v>
      </c>
      <c r="G8469" s="90">
        <v>3.3868</v>
      </c>
      <c r="H8469" s="213">
        <v>3.9499849738260333</v>
      </c>
    </row>
    <row r="8470" spans="3:8" x14ac:dyDescent="0.25">
      <c r="C8470" s="90">
        <v>3.2372000000000001</v>
      </c>
      <c r="D8470" s="164">
        <v>12.344354973415887</v>
      </c>
      <c r="E8470" s="90">
        <v>3.5371999999999999</v>
      </c>
      <c r="F8470" s="213">
        <v>4.0616138994707054</v>
      </c>
      <c r="G8470" s="90">
        <v>3.3872</v>
      </c>
      <c r="H8470" s="213">
        <v>3.9499849738260333</v>
      </c>
    </row>
    <row r="8471" spans="3:8" x14ac:dyDescent="0.25">
      <c r="C8471" s="90">
        <v>3.2376</v>
      </c>
      <c r="D8471" s="164">
        <v>12.344354973415887</v>
      </c>
      <c r="E8471" s="90">
        <v>3.5375999999999999</v>
      </c>
      <c r="F8471" s="213">
        <v>4.0616138994707054</v>
      </c>
      <c r="G8471" s="90">
        <v>3.3875999999999999</v>
      </c>
      <c r="H8471" s="213">
        <v>3.9499849738260333</v>
      </c>
    </row>
    <row r="8472" spans="3:8" x14ac:dyDescent="0.25">
      <c r="C8472" s="90">
        <v>3.238</v>
      </c>
      <c r="D8472" s="164">
        <v>12.344354973415887</v>
      </c>
      <c r="E8472" s="90">
        <v>3.5379999999999998</v>
      </c>
      <c r="F8472" s="213">
        <v>4.0616138994707054</v>
      </c>
      <c r="G8472" s="90">
        <v>3.3879999999999999</v>
      </c>
      <c r="H8472" s="213">
        <v>3.9499849738260333</v>
      </c>
    </row>
    <row r="8473" spans="3:8" x14ac:dyDescent="0.25">
      <c r="C8473" s="90">
        <v>3.2383999999999999</v>
      </c>
      <c r="D8473" s="164">
        <v>12.344354973415887</v>
      </c>
      <c r="E8473" s="90">
        <v>3.5383999999999998</v>
      </c>
      <c r="F8473" s="213">
        <v>4.0616138994707054</v>
      </c>
      <c r="G8473" s="90">
        <v>3.3883999999999999</v>
      </c>
      <c r="H8473" s="213">
        <v>3.9499849738260333</v>
      </c>
    </row>
    <row r="8474" spans="3:8" x14ac:dyDescent="0.25">
      <c r="C8474" s="90">
        <v>3.2387999999999999</v>
      </c>
      <c r="D8474" s="164">
        <v>12.344354973415887</v>
      </c>
      <c r="E8474" s="90">
        <v>3.5387999999999997</v>
      </c>
      <c r="F8474" s="213">
        <v>4.0616138994707054</v>
      </c>
      <c r="G8474" s="90">
        <v>3.3887999999999998</v>
      </c>
      <c r="H8474" s="213">
        <v>3.9499849738260333</v>
      </c>
    </row>
    <row r="8475" spans="3:8" x14ac:dyDescent="0.25">
      <c r="C8475" s="90">
        <v>3.2392000000000003</v>
      </c>
      <c r="D8475" s="164">
        <v>12.344354973415887</v>
      </c>
      <c r="E8475" s="90">
        <v>3.5392000000000001</v>
      </c>
      <c r="F8475" s="213">
        <v>4.0616138994707054</v>
      </c>
      <c r="G8475" s="90">
        <v>3.3891999999999998</v>
      </c>
      <c r="H8475" s="213">
        <v>3.9499849738260333</v>
      </c>
    </row>
    <row r="8476" spans="3:8" x14ac:dyDescent="0.25">
      <c r="C8476" s="90">
        <v>3.2396000000000003</v>
      </c>
      <c r="D8476" s="164">
        <v>11.347100496837268</v>
      </c>
      <c r="E8476" s="90">
        <v>3.5396000000000001</v>
      </c>
      <c r="F8476" s="213">
        <v>4.0616138994707054</v>
      </c>
      <c r="G8476" s="90">
        <v>3.3896000000000002</v>
      </c>
      <c r="H8476" s="213">
        <v>3.9499849738260333</v>
      </c>
    </row>
    <row r="8477" spans="3:8" x14ac:dyDescent="0.25">
      <c r="C8477" s="90">
        <v>3.24</v>
      </c>
      <c r="D8477" s="164">
        <v>11.347100496837268</v>
      </c>
      <c r="E8477" s="90">
        <v>3.54</v>
      </c>
      <c r="F8477" s="213">
        <v>4.0616138994707054</v>
      </c>
      <c r="G8477" s="90">
        <v>3.39</v>
      </c>
      <c r="H8477" s="213">
        <v>3.9499849738260333</v>
      </c>
    </row>
    <row r="8478" spans="3:8" x14ac:dyDescent="0.25">
      <c r="C8478" s="90">
        <v>3.2404000000000002</v>
      </c>
      <c r="D8478" s="164">
        <v>12.344354973415887</v>
      </c>
      <c r="E8478" s="90">
        <v>3.5404</v>
      </c>
      <c r="F8478" s="213">
        <v>4.0616138994707054</v>
      </c>
      <c r="G8478" s="90">
        <v>3.3904000000000001</v>
      </c>
      <c r="H8478" s="213">
        <v>3.9499849738260333</v>
      </c>
    </row>
    <row r="8479" spans="3:8" x14ac:dyDescent="0.25">
      <c r="C8479" s="90">
        <v>3.2408000000000001</v>
      </c>
      <c r="D8479" s="164">
        <v>11.347100496837268</v>
      </c>
      <c r="E8479" s="90">
        <v>3.5407999999999999</v>
      </c>
      <c r="F8479" s="213">
        <v>4.0616138994707054</v>
      </c>
      <c r="G8479" s="90">
        <v>3.3908</v>
      </c>
      <c r="H8479" s="213">
        <v>3.9499849738260333</v>
      </c>
    </row>
    <row r="8480" spans="3:8" x14ac:dyDescent="0.25">
      <c r="C8480" s="90">
        <v>3.2412000000000001</v>
      </c>
      <c r="D8480" s="164">
        <v>11.347100496837268</v>
      </c>
      <c r="E8480" s="90">
        <v>3.5411999999999999</v>
      </c>
      <c r="F8480" s="213">
        <v>4.0616138994707054</v>
      </c>
      <c r="G8480" s="90">
        <v>3.3912</v>
      </c>
      <c r="H8480" s="213">
        <v>3.9499849738260333</v>
      </c>
    </row>
    <row r="8481" spans="3:8" x14ac:dyDescent="0.25">
      <c r="C8481" s="90">
        <v>3.2416</v>
      </c>
      <c r="D8481" s="164">
        <v>11.347100496837268</v>
      </c>
      <c r="E8481" s="90">
        <v>3.5415999999999999</v>
      </c>
      <c r="F8481" s="213">
        <v>4.0616138994707054</v>
      </c>
      <c r="G8481" s="90">
        <v>3.3915999999999999</v>
      </c>
      <c r="H8481" s="213">
        <v>3.9499849738260333</v>
      </c>
    </row>
    <row r="8482" spans="3:8" x14ac:dyDescent="0.25">
      <c r="C8482" s="90">
        <v>3.242</v>
      </c>
      <c r="D8482" s="164">
        <v>11.347100496837268</v>
      </c>
      <c r="E8482" s="90">
        <v>3.5419999999999998</v>
      </c>
      <c r="F8482" s="213">
        <v>4.0616138994707054</v>
      </c>
      <c r="G8482" s="90">
        <v>3.3919999999999999</v>
      </c>
      <c r="H8482" s="213">
        <v>3.9499849738260333</v>
      </c>
    </row>
    <row r="8483" spans="3:8" x14ac:dyDescent="0.25">
      <c r="C8483" s="90">
        <v>3.2423999999999999</v>
      </c>
      <c r="D8483" s="164">
        <v>12.344354973415887</v>
      </c>
      <c r="E8483" s="90">
        <v>3.5423999999999998</v>
      </c>
      <c r="F8483" s="213">
        <v>4.0616138994707054</v>
      </c>
      <c r="G8483" s="90">
        <v>3.3923999999999999</v>
      </c>
      <c r="H8483" s="213">
        <v>3.9499849738260333</v>
      </c>
    </row>
    <row r="8484" spans="3:8" x14ac:dyDescent="0.25">
      <c r="C8484" s="90">
        <v>3.2427999999999999</v>
      </c>
      <c r="D8484" s="164">
        <v>12.344354973415887</v>
      </c>
      <c r="E8484" s="90">
        <v>3.5427999999999997</v>
      </c>
      <c r="F8484" s="213">
        <v>4.0616138994707054</v>
      </c>
      <c r="G8484" s="90">
        <v>3.3927999999999998</v>
      </c>
      <c r="H8484" s="213">
        <v>3.9499849738260333</v>
      </c>
    </row>
    <row r="8485" spans="3:8" x14ac:dyDescent="0.25">
      <c r="C8485" s="90">
        <v>3.2432000000000003</v>
      </c>
      <c r="D8485" s="164">
        <v>12.344354973415887</v>
      </c>
      <c r="E8485" s="90">
        <v>3.5432000000000001</v>
      </c>
      <c r="F8485" s="213">
        <v>4.0616138994707054</v>
      </c>
      <c r="G8485" s="90">
        <v>3.3931999999999998</v>
      </c>
      <c r="H8485" s="213">
        <v>3.9499849738260333</v>
      </c>
    </row>
    <row r="8486" spans="3:8" x14ac:dyDescent="0.25">
      <c r="C8486" s="90">
        <v>3.2436000000000003</v>
      </c>
      <c r="D8486" s="164">
        <v>11.347100496837268</v>
      </c>
      <c r="E8486" s="90">
        <v>3.5436000000000001</v>
      </c>
      <c r="F8486" s="213">
        <v>4.0616138994707054</v>
      </c>
      <c r="G8486" s="90">
        <v>3.3936000000000002</v>
      </c>
      <c r="H8486" s="213">
        <v>3.9499849738260333</v>
      </c>
    </row>
    <row r="8487" spans="3:8" x14ac:dyDescent="0.25">
      <c r="C8487" s="90">
        <v>3.2440000000000002</v>
      </c>
      <c r="D8487" s="164">
        <v>11.347100496837268</v>
      </c>
      <c r="E8487" s="90">
        <v>3.544</v>
      </c>
      <c r="F8487" s="213">
        <v>4.0616138994707054</v>
      </c>
      <c r="G8487" s="90">
        <v>3.3940000000000001</v>
      </c>
      <c r="H8487" s="213">
        <v>3.9499849738260333</v>
      </c>
    </row>
    <row r="8488" spans="3:8" x14ac:dyDescent="0.25">
      <c r="C8488" s="90">
        <v>3.2444000000000002</v>
      </c>
      <c r="D8488" s="164">
        <v>11.347100496837268</v>
      </c>
      <c r="E8488" s="90">
        <v>3.5444</v>
      </c>
      <c r="F8488" s="213">
        <v>4.0616138994707054</v>
      </c>
      <c r="G8488" s="90">
        <v>3.3944000000000001</v>
      </c>
      <c r="H8488" s="213">
        <v>3.9499849738260333</v>
      </c>
    </row>
    <row r="8489" spans="3:8" x14ac:dyDescent="0.25">
      <c r="C8489" s="90">
        <v>3.2448000000000001</v>
      </c>
      <c r="D8489" s="164">
        <v>11.347100496837268</v>
      </c>
      <c r="E8489" s="90">
        <v>3.5448</v>
      </c>
      <c r="F8489" s="213">
        <v>4.0616138994707054</v>
      </c>
      <c r="G8489" s="90">
        <v>3.3948</v>
      </c>
      <c r="H8489" s="213">
        <v>3.9499849738260333</v>
      </c>
    </row>
    <row r="8490" spans="3:8" x14ac:dyDescent="0.25">
      <c r="C8490" s="90">
        <v>3.2452000000000001</v>
      </c>
      <c r="D8490" s="164">
        <v>11.347100496837268</v>
      </c>
      <c r="E8490" s="90">
        <v>3.5451999999999999</v>
      </c>
      <c r="F8490" s="213">
        <v>4.0616138994707054</v>
      </c>
      <c r="G8490" s="90">
        <v>3.3952</v>
      </c>
      <c r="H8490" s="213">
        <v>3.9499849738260333</v>
      </c>
    </row>
    <row r="8491" spans="3:8" x14ac:dyDescent="0.25">
      <c r="C8491" s="90">
        <v>3.2456</v>
      </c>
      <c r="D8491" s="164">
        <v>11.347100496837268</v>
      </c>
      <c r="E8491" s="90">
        <v>3.5455999999999999</v>
      </c>
      <c r="F8491" s="213">
        <v>4.0616138994707054</v>
      </c>
      <c r="G8491" s="90">
        <v>3.3956</v>
      </c>
      <c r="H8491" s="213">
        <v>3.9499849738260333</v>
      </c>
    </row>
    <row r="8492" spans="3:8" x14ac:dyDescent="0.25">
      <c r="C8492" s="90">
        <v>3.246</v>
      </c>
      <c r="D8492" s="164">
        <v>11.347100496837268</v>
      </c>
      <c r="E8492" s="90">
        <v>3.5459999999999998</v>
      </c>
      <c r="F8492" s="213">
        <v>4.0616138994707054</v>
      </c>
      <c r="G8492" s="90">
        <v>3.3959999999999999</v>
      </c>
      <c r="H8492" s="213">
        <v>3.9499849738260333</v>
      </c>
    </row>
    <row r="8493" spans="3:8" x14ac:dyDescent="0.25">
      <c r="C8493" s="90">
        <v>3.2464</v>
      </c>
      <c r="D8493" s="164">
        <v>11.347100496837268</v>
      </c>
      <c r="E8493" s="90">
        <v>3.5463999999999998</v>
      </c>
      <c r="F8493" s="213">
        <v>4.0616138994707054</v>
      </c>
      <c r="G8493" s="90">
        <v>3.3963999999999999</v>
      </c>
      <c r="H8493" s="213">
        <v>3.9499849738260333</v>
      </c>
    </row>
    <row r="8494" spans="3:8" x14ac:dyDescent="0.25">
      <c r="C8494" s="90">
        <v>3.2467999999999999</v>
      </c>
      <c r="D8494" s="164">
        <v>11.347100496837268</v>
      </c>
      <c r="E8494" s="90">
        <v>3.5467999999999997</v>
      </c>
      <c r="F8494" s="213">
        <v>5.063600093474256</v>
      </c>
      <c r="G8494" s="90">
        <v>3.3967999999999998</v>
      </c>
      <c r="H8494" s="213">
        <v>3.9499849738260333</v>
      </c>
    </row>
    <row r="8495" spans="3:8" x14ac:dyDescent="0.25">
      <c r="C8495" s="90">
        <v>3.2472000000000003</v>
      </c>
      <c r="D8495" s="164">
        <v>11.347100496837268</v>
      </c>
      <c r="E8495" s="90">
        <v>3.5472000000000001</v>
      </c>
      <c r="F8495" s="213">
        <v>4.0616138994707054</v>
      </c>
      <c r="G8495" s="90">
        <v>3.3971999999999998</v>
      </c>
      <c r="H8495" s="213">
        <v>3.9499849738260333</v>
      </c>
    </row>
    <row r="8496" spans="3:8" x14ac:dyDescent="0.25">
      <c r="C8496" s="90">
        <v>3.2476000000000003</v>
      </c>
      <c r="D8496" s="164">
        <v>12.344354973415887</v>
      </c>
      <c r="E8496" s="90">
        <v>3.5476000000000001</v>
      </c>
      <c r="F8496" s="213">
        <v>4.0616138994707054</v>
      </c>
      <c r="G8496" s="90">
        <v>3.3976000000000002</v>
      </c>
      <c r="H8496" s="213">
        <v>2.9624887303695244</v>
      </c>
    </row>
    <row r="8497" spans="3:8" x14ac:dyDescent="0.25">
      <c r="C8497" s="90">
        <v>3.2480000000000002</v>
      </c>
      <c r="D8497" s="164">
        <v>11.347100496837268</v>
      </c>
      <c r="E8497" s="90">
        <v>3.548</v>
      </c>
      <c r="F8497" s="213">
        <v>4.0616138994707054</v>
      </c>
      <c r="G8497" s="90">
        <v>3.3980000000000001</v>
      </c>
      <c r="H8497" s="213">
        <v>3.9499849738260333</v>
      </c>
    </row>
    <row r="8498" spans="3:8" x14ac:dyDescent="0.25">
      <c r="C8498" s="90">
        <v>3.2484000000000002</v>
      </c>
      <c r="D8498" s="164">
        <v>11.347100496837268</v>
      </c>
      <c r="E8498" s="90">
        <v>3.5484</v>
      </c>
      <c r="F8498" s="213">
        <v>4.0616138994707054</v>
      </c>
      <c r="G8498" s="90">
        <v>3.3984000000000001</v>
      </c>
      <c r="H8498" s="213">
        <v>3.9499849738260333</v>
      </c>
    </row>
    <row r="8499" spans="3:8" x14ac:dyDescent="0.25">
      <c r="C8499" s="90">
        <v>3.2488000000000001</v>
      </c>
      <c r="D8499" s="164">
        <v>11.347100496837268</v>
      </c>
      <c r="E8499" s="90">
        <v>3.5488</v>
      </c>
      <c r="F8499" s="213">
        <v>4.0616138994707054</v>
      </c>
      <c r="G8499" s="90">
        <v>3.3988</v>
      </c>
      <c r="H8499" s="213">
        <v>4.9374812172825404</v>
      </c>
    </row>
    <row r="8500" spans="3:8" x14ac:dyDescent="0.25">
      <c r="C8500" s="90">
        <v>3.2492000000000001</v>
      </c>
      <c r="D8500" s="164">
        <v>11.347100496837268</v>
      </c>
      <c r="E8500" s="90">
        <v>3.5491999999999999</v>
      </c>
      <c r="F8500" s="213">
        <v>4.0616138994707054</v>
      </c>
      <c r="G8500" s="90">
        <v>3.3992</v>
      </c>
      <c r="H8500" s="213">
        <v>3.9499849738260333</v>
      </c>
    </row>
    <row r="8501" spans="3:8" x14ac:dyDescent="0.25">
      <c r="C8501" s="90">
        <v>3.2496</v>
      </c>
      <c r="D8501" s="164">
        <v>11.347100496837268</v>
      </c>
      <c r="E8501" s="90">
        <v>3.5495999999999999</v>
      </c>
      <c r="F8501" s="213">
        <v>4.0616138994707054</v>
      </c>
      <c r="G8501" s="90">
        <v>3.3996</v>
      </c>
      <c r="H8501" s="213">
        <v>3.9499849738260333</v>
      </c>
    </row>
    <row r="8502" spans="3:8" x14ac:dyDescent="0.25">
      <c r="C8502" s="90">
        <v>3.25</v>
      </c>
      <c r="D8502" s="164">
        <v>11.347100496837268</v>
      </c>
      <c r="E8502" s="90">
        <v>3.55</v>
      </c>
      <c r="F8502" s="213">
        <v>4.0616138994707054</v>
      </c>
      <c r="G8502" s="90">
        <v>3.4</v>
      </c>
      <c r="H8502" s="213">
        <v>3.9499849738260333</v>
      </c>
    </row>
    <row r="8503" spans="3:8" x14ac:dyDescent="0.25">
      <c r="C8503" s="90">
        <v>3.2504</v>
      </c>
      <c r="D8503" s="164">
        <v>11.347100496837268</v>
      </c>
      <c r="E8503" s="90">
        <v>3.5503999999999998</v>
      </c>
      <c r="F8503" s="213">
        <v>4.0616138994707054</v>
      </c>
      <c r="G8503" s="90">
        <v>3.4003999999999999</v>
      </c>
      <c r="H8503" s="213">
        <v>3.9499849738260333</v>
      </c>
    </row>
    <row r="8504" spans="3:8" x14ac:dyDescent="0.25">
      <c r="C8504" s="90">
        <v>3.2507999999999999</v>
      </c>
      <c r="D8504" s="164">
        <v>10.349846020258646</v>
      </c>
      <c r="E8504" s="90">
        <v>3.5507999999999997</v>
      </c>
      <c r="F8504" s="213">
        <v>4.0616138994707054</v>
      </c>
      <c r="G8504" s="90">
        <v>3.4007999999999998</v>
      </c>
      <c r="H8504" s="213">
        <v>3.9499849738260333</v>
      </c>
    </row>
    <row r="8505" spans="3:8" x14ac:dyDescent="0.25">
      <c r="C8505" s="90">
        <v>3.2511999999999999</v>
      </c>
      <c r="D8505" s="164">
        <v>10.349846020258646</v>
      </c>
      <c r="E8505" s="90">
        <v>3.5511999999999997</v>
      </c>
      <c r="F8505" s="213">
        <v>4.0616138994707054</v>
      </c>
      <c r="G8505" s="90">
        <v>3.4011999999999998</v>
      </c>
      <c r="H8505" s="213">
        <v>3.9499849738260333</v>
      </c>
    </row>
    <row r="8506" spans="3:8" x14ac:dyDescent="0.25">
      <c r="C8506" s="90">
        <v>3.2516000000000003</v>
      </c>
      <c r="D8506" s="164">
        <v>11.347100496837268</v>
      </c>
      <c r="E8506" s="90">
        <v>3.5516000000000001</v>
      </c>
      <c r="F8506" s="213">
        <v>4.0616138994707054</v>
      </c>
      <c r="G8506" s="90">
        <v>3.4016000000000002</v>
      </c>
      <c r="H8506" s="213">
        <v>3.9499849738260333</v>
      </c>
    </row>
    <row r="8507" spans="3:8" x14ac:dyDescent="0.25">
      <c r="C8507" s="90">
        <v>3.2520000000000002</v>
      </c>
      <c r="D8507" s="164">
        <v>10.349846020258646</v>
      </c>
      <c r="E8507" s="90">
        <v>3.552</v>
      </c>
      <c r="F8507" s="213">
        <v>4.0616138994707054</v>
      </c>
      <c r="G8507" s="90">
        <v>3.4020000000000001</v>
      </c>
      <c r="H8507" s="213">
        <v>3.9499849738260333</v>
      </c>
    </row>
    <row r="8508" spans="3:8" x14ac:dyDescent="0.25">
      <c r="C8508" s="90">
        <v>3.2524000000000002</v>
      </c>
      <c r="D8508" s="164">
        <v>10.349846020258646</v>
      </c>
      <c r="E8508" s="90">
        <v>3.5524</v>
      </c>
      <c r="F8508" s="213">
        <v>4.0616138994707054</v>
      </c>
      <c r="G8508" s="90">
        <v>3.4024000000000001</v>
      </c>
      <c r="H8508" s="213">
        <v>3.9499849738260333</v>
      </c>
    </row>
    <row r="8509" spans="3:8" x14ac:dyDescent="0.25">
      <c r="C8509" s="90">
        <v>3.2528000000000001</v>
      </c>
      <c r="D8509" s="164">
        <v>11.347100496837268</v>
      </c>
      <c r="E8509" s="90">
        <v>3.5528</v>
      </c>
      <c r="F8509" s="213">
        <v>4.0616138994707054</v>
      </c>
      <c r="G8509" s="90">
        <v>3.4028</v>
      </c>
      <c r="H8509" s="213">
        <v>3.9499849738260333</v>
      </c>
    </row>
    <row r="8510" spans="3:8" x14ac:dyDescent="0.25">
      <c r="C8510" s="90">
        <v>3.2532000000000001</v>
      </c>
      <c r="D8510" s="164">
        <v>11.347100496837268</v>
      </c>
      <c r="E8510" s="90">
        <v>3.5531999999999999</v>
      </c>
      <c r="F8510" s="213">
        <v>4.0616138994707054</v>
      </c>
      <c r="G8510" s="90">
        <v>3.4032</v>
      </c>
      <c r="H8510" s="213">
        <v>3.9499849738260333</v>
      </c>
    </row>
    <row r="8511" spans="3:8" x14ac:dyDescent="0.25">
      <c r="C8511" s="90">
        <v>3.2536</v>
      </c>
      <c r="D8511" s="164">
        <v>10.349846020258646</v>
      </c>
      <c r="E8511" s="90">
        <v>3.5535999999999999</v>
      </c>
      <c r="F8511" s="213">
        <v>4.0616138994707054</v>
      </c>
      <c r="G8511" s="90">
        <v>3.4036</v>
      </c>
      <c r="H8511" s="213">
        <v>3.9499849738260333</v>
      </c>
    </row>
    <row r="8512" spans="3:8" x14ac:dyDescent="0.25">
      <c r="C8512" s="90">
        <v>3.254</v>
      </c>
      <c r="D8512" s="164">
        <v>10.349846020258646</v>
      </c>
      <c r="E8512" s="90">
        <v>3.5539999999999998</v>
      </c>
      <c r="F8512" s="213">
        <v>4.0616138994707054</v>
      </c>
      <c r="G8512" s="90">
        <v>3.4039999999999999</v>
      </c>
      <c r="H8512" s="213">
        <v>3.9499849738260333</v>
      </c>
    </row>
    <row r="8513" spans="3:8" x14ac:dyDescent="0.25">
      <c r="C8513" s="90">
        <v>3.2544</v>
      </c>
      <c r="D8513" s="164">
        <v>11.347100496837268</v>
      </c>
      <c r="E8513" s="90">
        <v>3.5543999999999998</v>
      </c>
      <c r="F8513" s="213">
        <v>4.0616138994707054</v>
      </c>
      <c r="G8513" s="90">
        <v>3.4043999999999999</v>
      </c>
      <c r="H8513" s="213">
        <v>3.9499849738260333</v>
      </c>
    </row>
    <row r="8514" spans="3:8" x14ac:dyDescent="0.25">
      <c r="C8514" s="90">
        <v>3.2547999999999999</v>
      </c>
      <c r="D8514" s="164">
        <v>11.347100496837268</v>
      </c>
      <c r="E8514" s="90">
        <v>3.5547999999999997</v>
      </c>
      <c r="F8514" s="213">
        <v>4.0616138994707054</v>
      </c>
      <c r="G8514" s="90">
        <v>3.4047999999999998</v>
      </c>
      <c r="H8514" s="213">
        <v>3.9499849738260333</v>
      </c>
    </row>
    <row r="8515" spans="3:8" x14ac:dyDescent="0.25">
      <c r="C8515" s="90">
        <v>3.2551999999999999</v>
      </c>
      <c r="D8515" s="164">
        <v>11.347100496837268</v>
      </c>
      <c r="E8515" s="90">
        <v>3.5551999999999997</v>
      </c>
      <c r="F8515" s="213">
        <v>4.0616138994707054</v>
      </c>
      <c r="G8515" s="90">
        <v>3.4051999999999998</v>
      </c>
      <c r="H8515" s="213">
        <v>3.9499849738260333</v>
      </c>
    </row>
    <row r="8516" spans="3:8" x14ac:dyDescent="0.25">
      <c r="C8516" s="90">
        <v>3.2556000000000003</v>
      </c>
      <c r="D8516" s="164">
        <v>10.349846020258646</v>
      </c>
      <c r="E8516" s="90">
        <v>3.5556000000000001</v>
      </c>
      <c r="F8516" s="213">
        <v>4.0616138994707054</v>
      </c>
      <c r="G8516" s="90">
        <v>3.4056000000000002</v>
      </c>
      <c r="H8516" s="213">
        <v>3.9499849738260333</v>
      </c>
    </row>
    <row r="8517" spans="3:8" x14ac:dyDescent="0.25">
      <c r="C8517" s="90">
        <v>3.2560000000000002</v>
      </c>
      <c r="D8517" s="164">
        <v>10.349846020258646</v>
      </c>
      <c r="E8517" s="90">
        <v>3.556</v>
      </c>
      <c r="F8517" s="213">
        <v>4.0616138994707054</v>
      </c>
      <c r="G8517" s="90">
        <v>3.4060000000000001</v>
      </c>
      <c r="H8517" s="213">
        <v>3.9499849738260333</v>
      </c>
    </row>
    <row r="8518" spans="3:8" x14ac:dyDescent="0.25">
      <c r="C8518" s="90">
        <v>3.2564000000000002</v>
      </c>
      <c r="D8518" s="164">
        <v>10.349846020258646</v>
      </c>
      <c r="E8518" s="90">
        <v>3.5564</v>
      </c>
      <c r="F8518" s="213">
        <v>4.0616138994707054</v>
      </c>
      <c r="G8518" s="90">
        <v>3.4064000000000001</v>
      </c>
      <c r="H8518" s="213">
        <v>3.9499849738260333</v>
      </c>
    </row>
    <row r="8519" spans="3:8" x14ac:dyDescent="0.25">
      <c r="C8519" s="90">
        <v>3.2568000000000001</v>
      </c>
      <c r="D8519" s="164">
        <v>10.349846020258646</v>
      </c>
      <c r="E8519" s="90">
        <v>3.5568</v>
      </c>
      <c r="F8519" s="213">
        <v>4.0616138994707054</v>
      </c>
      <c r="G8519" s="90">
        <v>3.4068000000000001</v>
      </c>
      <c r="H8519" s="213">
        <v>3.9499849738260333</v>
      </c>
    </row>
    <row r="8520" spans="3:8" x14ac:dyDescent="0.25">
      <c r="C8520" s="90">
        <v>3.2572000000000001</v>
      </c>
      <c r="D8520" s="164">
        <v>10.349846020258646</v>
      </c>
      <c r="E8520" s="90">
        <v>3.5571999999999999</v>
      </c>
      <c r="F8520" s="213">
        <v>4.0616138994707054</v>
      </c>
      <c r="G8520" s="90">
        <v>3.4072</v>
      </c>
      <c r="H8520" s="213">
        <v>3.9499849738260333</v>
      </c>
    </row>
    <row r="8521" spans="3:8" x14ac:dyDescent="0.25">
      <c r="C8521" s="90">
        <v>3.2576000000000001</v>
      </c>
      <c r="D8521" s="164">
        <v>10.349846020258646</v>
      </c>
      <c r="E8521" s="90">
        <v>3.5575999999999999</v>
      </c>
      <c r="F8521" s="213">
        <v>4.0616138994707054</v>
      </c>
      <c r="G8521" s="90">
        <v>3.4076</v>
      </c>
      <c r="H8521" s="213">
        <v>3.9499849738260333</v>
      </c>
    </row>
    <row r="8522" spans="3:8" x14ac:dyDescent="0.25">
      <c r="C8522" s="90">
        <v>3.258</v>
      </c>
      <c r="D8522" s="164">
        <v>10.349846020258646</v>
      </c>
      <c r="E8522" s="90">
        <v>3.5579999999999998</v>
      </c>
      <c r="F8522" s="213">
        <v>4.0616138994707054</v>
      </c>
      <c r="G8522" s="90">
        <v>3.4079999999999999</v>
      </c>
      <c r="H8522" s="213">
        <v>3.9499849738260333</v>
      </c>
    </row>
    <row r="8523" spans="3:8" x14ac:dyDescent="0.25">
      <c r="C8523" s="90">
        <v>3.2584</v>
      </c>
      <c r="D8523" s="164">
        <v>10.349846020258646</v>
      </c>
      <c r="E8523" s="90">
        <v>3.5583999999999998</v>
      </c>
      <c r="F8523" s="213">
        <v>4.0616138994707054</v>
      </c>
      <c r="G8523" s="90">
        <v>3.4083999999999999</v>
      </c>
      <c r="H8523" s="213">
        <v>3.9499849738260333</v>
      </c>
    </row>
    <row r="8524" spans="3:8" x14ac:dyDescent="0.25">
      <c r="C8524" s="90">
        <v>3.2587999999999999</v>
      </c>
      <c r="D8524" s="164">
        <v>11.347100496837268</v>
      </c>
      <c r="E8524" s="90">
        <v>3.5587999999999997</v>
      </c>
      <c r="F8524" s="213">
        <v>3.0596277054671543</v>
      </c>
      <c r="G8524" s="90">
        <v>3.4087999999999998</v>
      </c>
      <c r="H8524" s="213">
        <v>3.9499849738260333</v>
      </c>
    </row>
    <row r="8525" spans="3:8" x14ac:dyDescent="0.25">
      <c r="C8525" s="90">
        <v>3.2591999999999999</v>
      </c>
      <c r="D8525" s="164">
        <v>11.347100496837268</v>
      </c>
      <c r="E8525" s="90">
        <v>3.5591999999999997</v>
      </c>
      <c r="F8525" s="213">
        <v>4.0616138994707054</v>
      </c>
      <c r="G8525" s="90">
        <v>3.4091999999999998</v>
      </c>
      <c r="H8525" s="213">
        <v>3.9499849738260333</v>
      </c>
    </row>
    <row r="8526" spans="3:8" x14ac:dyDescent="0.25">
      <c r="C8526" s="90">
        <v>3.2596000000000003</v>
      </c>
      <c r="D8526" s="164">
        <v>11.347100496837268</v>
      </c>
      <c r="E8526" s="90">
        <v>3.5596000000000001</v>
      </c>
      <c r="F8526" s="213">
        <v>4.0616138994707054</v>
      </c>
      <c r="G8526" s="90">
        <v>3.4096000000000002</v>
      </c>
      <c r="H8526" s="213">
        <v>3.9499849738260333</v>
      </c>
    </row>
    <row r="8527" spans="3:8" x14ac:dyDescent="0.25">
      <c r="C8527" s="90">
        <v>3.2600000000000002</v>
      </c>
      <c r="D8527" s="164">
        <v>11.347100496837268</v>
      </c>
      <c r="E8527" s="90">
        <v>3.56</v>
      </c>
      <c r="F8527" s="213">
        <v>4.0616138994707054</v>
      </c>
      <c r="G8527" s="90">
        <v>3.41</v>
      </c>
      <c r="H8527" s="213">
        <v>3.9499849738260333</v>
      </c>
    </row>
    <row r="8528" spans="3:8" x14ac:dyDescent="0.25">
      <c r="C8528" s="90">
        <v>3.2604000000000002</v>
      </c>
      <c r="D8528" s="164">
        <v>11.347100496837268</v>
      </c>
      <c r="E8528" s="90">
        <v>3.5604</v>
      </c>
      <c r="F8528" s="213">
        <v>4.0616138994707054</v>
      </c>
      <c r="G8528" s="90">
        <v>3.4104000000000001</v>
      </c>
      <c r="H8528" s="213">
        <v>3.9499849738260333</v>
      </c>
    </row>
    <row r="8529" spans="3:8" x14ac:dyDescent="0.25">
      <c r="C8529" s="90">
        <v>3.2608000000000001</v>
      </c>
      <c r="D8529" s="164">
        <v>11.347100496837268</v>
      </c>
      <c r="E8529" s="90">
        <v>3.5608</v>
      </c>
      <c r="F8529" s="213">
        <v>4.0616138994707054</v>
      </c>
      <c r="G8529" s="90">
        <v>3.4108000000000001</v>
      </c>
      <c r="H8529" s="213">
        <v>3.9499849738260333</v>
      </c>
    </row>
    <row r="8530" spans="3:8" x14ac:dyDescent="0.25">
      <c r="C8530" s="90">
        <v>3.2612000000000001</v>
      </c>
      <c r="D8530" s="164">
        <v>11.347100496837268</v>
      </c>
      <c r="E8530" s="90">
        <v>3.5611999999999999</v>
      </c>
      <c r="F8530" s="213">
        <v>4.0616138994707054</v>
      </c>
      <c r="G8530" s="90">
        <v>3.4112</v>
      </c>
      <c r="H8530" s="213">
        <v>3.9499849738260333</v>
      </c>
    </row>
    <row r="8531" spans="3:8" x14ac:dyDescent="0.25">
      <c r="C8531" s="90">
        <v>3.2616000000000001</v>
      </c>
      <c r="D8531" s="164">
        <v>11.347100496837268</v>
      </c>
      <c r="E8531" s="90">
        <v>3.5615999999999999</v>
      </c>
      <c r="F8531" s="213">
        <v>4.0616138994707054</v>
      </c>
      <c r="G8531" s="90">
        <v>3.4116</v>
      </c>
      <c r="H8531" s="213">
        <v>3.9499849738260333</v>
      </c>
    </row>
    <row r="8532" spans="3:8" x14ac:dyDescent="0.25">
      <c r="C8532" s="90">
        <v>3.262</v>
      </c>
      <c r="D8532" s="164">
        <v>11.347100496837268</v>
      </c>
      <c r="E8532" s="90">
        <v>3.5619999999999998</v>
      </c>
      <c r="F8532" s="213">
        <v>4.0616138994707054</v>
      </c>
      <c r="G8532" s="90">
        <v>3.4119999999999999</v>
      </c>
      <c r="H8532" s="213">
        <v>3.9499849738260333</v>
      </c>
    </row>
    <row r="8533" spans="3:8" x14ac:dyDescent="0.25">
      <c r="C8533" s="90">
        <v>3.2624</v>
      </c>
      <c r="D8533" s="164">
        <v>11.347100496837268</v>
      </c>
      <c r="E8533" s="90">
        <v>3.5623999999999998</v>
      </c>
      <c r="F8533" s="213">
        <v>4.0616138994707054</v>
      </c>
      <c r="G8533" s="90">
        <v>3.4123999999999999</v>
      </c>
      <c r="H8533" s="213">
        <v>3.9499849738260333</v>
      </c>
    </row>
    <row r="8534" spans="3:8" x14ac:dyDescent="0.25">
      <c r="C8534" s="90">
        <v>3.2627999999999999</v>
      </c>
      <c r="D8534" s="164">
        <v>10.349846020258646</v>
      </c>
      <c r="E8534" s="90">
        <v>3.5627999999999997</v>
      </c>
      <c r="F8534" s="213">
        <v>4.0616138994707054</v>
      </c>
      <c r="G8534" s="90">
        <v>3.4127999999999998</v>
      </c>
      <c r="H8534" s="213">
        <v>3.9499849738260333</v>
      </c>
    </row>
    <row r="8535" spans="3:8" x14ac:dyDescent="0.25">
      <c r="C8535" s="90">
        <v>3.2631999999999999</v>
      </c>
      <c r="D8535" s="164">
        <v>10.349846020258646</v>
      </c>
      <c r="E8535" s="90">
        <v>3.5631999999999997</v>
      </c>
      <c r="F8535" s="213">
        <v>4.0616138994707054</v>
      </c>
      <c r="G8535" s="90">
        <v>3.4131999999999998</v>
      </c>
      <c r="H8535" s="213">
        <v>3.9499849738260333</v>
      </c>
    </row>
    <row r="8536" spans="3:8" x14ac:dyDescent="0.25">
      <c r="C8536" s="90">
        <v>3.2636000000000003</v>
      </c>
      <c r="D8536" s="164">
        <v>11.347100496837268</v>
      </c>
      <c r="E8536" s="90">
        <v>3.5636000000000001</v>
      </c>
      <c r="F8536" s="213">
        <v>4.0616138994707054</v>
      </c>
      <c r="G8536" s="90">
        <v>3.4136000000000002</v>
      </c>
      <c r="H8536" s="213">
        <v>3.9499849738260333</v>
      </c>
    </row>
    <row r="8537" spans="3:8" x14ac:dyDescent="0.25">
      <c r="C8537" s="90">
        <v>3.2640000000000002</v>
      </c>
      <c r="D8537" s="164">
        <v>10.349846020258646</v>
      </c>
      <c r="E8537" s="90">
        <v>3.5640000000000001</v>
      </c>
      <c r="F8537" s="213">
        <v>4.0616138994707054</v>
      </c>
      <c r="G8537" s="90">
        <v>3.4140000000000001</v>
      </c>
      <c r="H8537" s="213">
        <v>3.9499849738260333</v>
      </c>
    </row>
    <row r="8538" spans="3:8" x14ac:dyDescent="0.25">
      <c r="C8538" s="90">
        <v>3.2644000000000002</v>
      </c>
      <c r="D8538" s="164">
        <v>11.347100496837268</v>
      </c>
      <c r="E8538" s="90">
        <v>3.5644</v>
      </c>
      <c r="F8538" s="213">
        <v>4.0616138994707054</v>
      </c>
      <c r="G8538" s="90">
        <v>3.4144000000000001</v>
      </c>
      <c r="H8538" s="213">
        <v>3.9499849738260333</v>
      </c>
    </row>
    <row r="8539" spans="3:8" x14ac:dyDescent="0.25">
      <c r="C8539" s="90">
        <v>3.2648000000000001</v>
      </c>
      <c r="D8539" s="164">
        <v>11.347100496837268</v>
      </c>
      <c r="E8539" s="90">
        <v>3.5648</v>
      </c>
      <c r="F8539" s="213">
        <v>4.0616138994707054</v>
      </c>
      <c r="G8539" s="90">
        <v>3.4148000000000001</v>
      </c>
      <c r="H8539" s="213">
        <v>3.9499849738260333</v>
      </c>
    </row>
    <row r="8540" spans="3:8" x14ac:dyDescent="0.25">
      <c r="C8540" s="90">
        <v>3.2652000000000001</v>
      </c>
      <c r="D8540" s="164">
        <v>11.347100496837268</v>
      </c>
      <c r="E8540" s="90">
        <v>3.5651999999999999</v>
      </c>
      <c r="F8540" s="213">
        <v>4.0616138994707054</v>
      </c>
      <c r="G8540" s="90">
        <v>3.4152</v>
      </c>
      <c r="H8540" s="213">
        <v>3.9499849738260333</v>
      </c>
    </row>
    <row r="8541" spans="3:8" x14ac:dyDescent="0.25">
      <c r="C8541" s="90">
        <v>3.2656000000000001</v>
      </c>
      <c r="D8541" s="164">
        <v>11.347100496837268</v>
      </c>
      <c r="E8541" s="90">
        <v>3.5655999999999999</v>
      </c>
      <c r="F8541" s="213">
        <v>4.0616138994707054</v>
      </c>
      <c r="G8541" s="90">
        <v>3.4156</v>
      </c>
      <c r="H8541" s="213">
        <v>3.9499849738260333</v>
      </c>
    </row>
    <row r="8542" spans="3:8" x14ac:dyDescent="0.25">
      <c r="C8542" s="90">
        <v>3.266</v>
      </c>
      <c r="D8542" s="164">
        <v>11.347100496837268</v>
      </c>
      <c r="E8542" s="90">
        <v>3.5659999999999998</v>
      </c>
      <c r="F8542" s="213">
        <v>4.0616138994707054</v>
      </c>
      <c r="G8542" s="90">
        <v>3.4159999999999999</v>
      </c>
      <c r="H8542" s="213">
        <v>3.9499849738260333</v>
      </c>
    </row>
    <row r="8543" spans="3:8" x14ac:dyDescent="0.25">
      <c r="C8543" s="90">
        <v>3.2664</v>
      </c>
      <c r="D8543" s="164">
        <v>10.349846020258646</v>
      </c>
      <c r="E8543" s="90">
        <v>3.5663999999999998</v>
      </c>
      <c r="F8543" s="213">
        <v>4.0616138994707054</v>
      </c>
      <c r="G8543" s="90">
        <v>3.4163999999999999</v>
      </c>
      <c r="H8543" s="213">
        <v>3.9499849738260333</v>
      </c>
    </row>
    <row r="8544" spans="3:8" x14ac:dyDescent="0.25">
      <c r="C8544" s="90">
        <v>3.2667999999999999</v>
      </c>
      <c r="D8544" s="164">
        <v>10.349846020258646</v>
      </c>
      <c r="E8544" s="90">
        <v>3.5667999999999997</v>
      </c>
      <c r="F8544" s="213">
        <v>4.0616138994707054</v>
      </c>
      <c r="G8544" s="90">
        <v>3.4167999999999998</v>
      </c>
      <c r="H8544" s="213">
        <v>3.9499849738260333</v>
      </c>
    </row>
    <row r="8545" spans="3:8" x14ac:dyDescent="0.25">
      <c r="C8545" s="90">
        <v>3.2671999999999999</v>
      </c>
      <c r="D8545" s="164">
        <v>10.349846020258646</v>
      </c>
      <c r="E8545" s="90">
        <v>3.5671999999999997</v>
      </c>
      <c r="F8545" s="213">
        <v>4.0616138994707054</v>
      </c>
      <c r="G8545" s="90">
        <v>3.4171999999999998</v>
      </c>
      <c r="H8545" s="213">
        <v>3.9499849738260333</v>
      </c>
    </row>
    <row r="8546" spans="3:8" x14ac:dyDescent="0.25">
      <c r="C8546" s="90">
        <v>3.2676000000000003</v>
      </c>
      <c r="D8546" s="164">
        <v>10.349846020258646</v>
      </c>
      <c r="E8546" s="90">
        <v>3.5676000000000001</v>
      </c>
      <c r="F8546" s="213">
        <v>4.0616138994707054</v>
      </c>
      <c r="G8546" s="90">
        <v>3.4176000000000002</v>
      </c>
      <c r="H8546" s="213">
        <v>3.9499849738260333</v>
      </c>
    </row>
    <row r="8547" spans="3:8" x14ac:dyDescent="0.25">
      <c r="C8547" s="90">
        <v>3.2680000000000002</v>
      </c>
      <c r="D8547" s="164">
        <v>10.349846020258646</v>
      </c>
      <c r="E8547" s="90">
        <v>3.5680000000000001</v>
      </c>
      <c r="F8547" s="213">
        <v>4.0616138994707054</v>
      </c>
      <c r="G8547" s="90">
        <v>3.4180000000000001</v>
      </c>
      <c r="H8547" s="213">
        <v>3.9499849738260333</v>
      </c>
    </row>
    <row r="8548" spans="3:8" x14ac:dyDescent="0.25">
      <c r="C8548" s="90">
        <v>3.2684000000000002</v>
      </c>
      <c r="D8548" s="164">
        <v>10.349846020258646</v>
      </c>
      <c r="E8548" s="90">
        <v>3.5684</v>
      </c>
      <c r="F8548" s="213">
        <v>4.0616138994707054</v>
      </c>
      <c r="G8548" s="90">
        <v>3.4184000000000001</v>
      </c>
      <c r="H8548" s="213">
        <v>3.9499849738260333</v>
      </c>
    </row>
    <row r="8549" spans="3:8" x14ac:dyDescent="0.25">
      <c r="C8549" s="90">
        <v>3.2688000000000001</v>
      </c>
      <c r="D8549" s="164">
        <v>10.349846020258646</v>
      </c>
      <c r="E8549" s="90">
        <v>3.5688</v>
      </c>
      <c r="F8549" s="213">
        <v>4.0616138994707054</v>
      </c>
      <c r="G8549" s="90">
        <v>3.4188000000000001</v>
      </c>
      <c r="H8549" s="213">
        <v>3.9499849738260333</v>
      </c>
    </row>
    <row r="8550" spans="3:8" x14ac:dyDescent="0.25">
      <c r="C8550" s="90">
        <v>3.2692000000000001</v>
      </c>
      <c r="D8550" s="164">
        <v>11.347100496837268</v>
      </c>
      <c r="E8550" s="90">
        <v>3.5691999999999999</v>
      </c>
      <c r="F8550" s="213">
        <v>4.0616138994707054</v>
      </c>
      <c r="G8550" s="90">
        <v>3.4192</v>
      </c>
      <c r="H8550" s="213">
        <v>3.9499849738260333</v>
      </c>
    </row>
    <row r="8551" spans="3:8" x14ac:dyDescent="0.25">
      <c r="C8551" s="90">
        <v>3.2696000000000001</v>
      </c>
      <c r="D8551" s="164">
        <v>11.347100496837268</v>
      </c>
      <c r="E8551" s="90">
        <v>3.5695999999999999</v>
      </c>
      <c r="F8551" s="213">
        <v>4.0616138994707054</v>
      </c>
      <c r="G8551" s="90">
        <v>3.4196</v>
      </c>
      <c r="H8551" s="213">
        <v>3.9499849738260333</v>
      </c>
    </row>
    <row r="8552" spans="3:8" x14ac:dyDescent="0.25">
      <c r="C8552" s="90">
        <v>3.27</v>
      </c>
      <c r="D8552" s="164">
        <v>11.347100496837268</v>
      </c>
      <c r="E8552" s="90">
        <v>3.57</v>
      </c>
      <c r="F8552" s="213">
        <v>4.0616138994707054</v>
      </c>
      <c r="G8552" s="90">
        <v>3.42</v>
      </c>
      <c r="H8552" s="213">
        <v>3.9499849738260333</v>
      </c>
    </row>
    <row r="8553" spans="3:8" x14ac:dyDescent="0.25">
      <c r="C8553" s="90">
        <v>3.2704</v>
      </c>
      <c r="D8553" s="164">
        <v>11.347100496837268</v>
      </c>
      <c r="E8553" s="90">
        <v>3.5703999999999998</v>
      </c>
      <c r="F8553" s="213">
        <v>4.0616138994707054</v>
      </c>
      <c r="G8553" s="90">
        <v>3.4203999999999999</v>
      </c>
      <c r="H8553" s="213">
        <v>3.9499849738260333</v>
      </c>
    </row>
    <row r="8554" spans="3:8" x14ac:dyDescent="0.25">
      <c r="C8554" s="90">
        <v>3.2707999999999999</v>
      </c>
      <c r="D8554" s="164">
        <v>11.347100496837268</v>
      </c>
      <c r="E8554" s="90">
        <v>3.5707999999999998</v>
      </c>
      <c r="F8554" s="213">
        <v>4.0616138994707054</v>
      </c>
      <c r="G8554" s="90">
        <v>3.4207999999999998</v>
      </c>
      <c r="H8554" s="213">
        <v>3.9499849738260333</v>
      </c>
    </row>
    <row r="8555" spans="3:8" x14ac:dyDescent="0.25">
      <c r="C8555" s="90">
        <v>3.2711999999999999</v>
      </c>
      <c r="D8555" s="164">
        <v>11.347100496837268</v>
      </c>
      <c r="E8555" s="90">
        <v>3.5711999999999997</v>
      </c>
      <c r="F8555" s="213">
        <v>4.0616138994707054</v>
      </c>
      <c r="G8555" s="90">
        <v>3.4211999999999998</v>
      </c>
      <c r="H8555" s="213">
        <v>3.9499849738260333</v>
      </c>
    </row>
    <row r="8556" spans="3:8" x14ac:dyDescent="0.25">
      <c r="C8556" s="90">
        <v>3.2716000000000003</v>
      </c>
      <c r="D8556" s="164">
        <v>11.347100496837268</v>
      </c>
      <c r="E8556" s="90">
        <v>3.5716000000000001</v>
      </c>
      <c r="F8556" s="213">
        <v>4.0616138994707054</v>
      </c>
      <c r="G8556" s="90">
        <v>3.4216000000000002</v>
      </c>
      <c r="H8556" s="213">
        <v>3.9499849738260333</v>
      </c>
    </row>
    <row r="8557" spans="3:8" x14ac:dyDescent="0.25">
      <c r="C8557" s="90">
        <v>3.2720000000000002</v>
      </c>
      <c r="D8557" s="164">
        <v>11.347100496837268</v>
      </c>
      <c r="E8557" s="90">
        <v>3.5720000000000001</v>
      </c>
      <c r="F8557" s="213">
        <v>4.0616138994707054</v>
      </c>
      <c r="G8557" s="90">
        <v>3.4220000000000002</v>
      </c>
      <c r="H8557" s="213">
        <v>3.9499849738260333</v>
      </c>
    </row>
    <row r="8558" spans="3:8" x14ac:dyDescent="0.25">
      <c r="C8558" s="90">
        <v>3.2724000000000002</v>
      </c>
      <c r="D8558" s="164">
        <v>11.347100496837268</v>
      </c>
      <c r="E8558" s="90">
        <v>3.5724</v>
      </c>
      <c r="F8558" s="213">
        <v>4.0616138994707054</v>
      </c>
      <c r="G8558" s="90">
        <v>3.4224000000000001</v>
      </c>
      <c r="H8558" s="213">
        <v>3.9499849738260333</v>
      </c>
    </row>
    <row r="8559" spans="3:8" x14ac:dyDescent="0.25">
      <c r="C8559" s="90">
        <v>3.2728000000000002</v>
      </c>
      <c r="D8559" s="164">
        <v>11.347100496837268</v>
      </c>
      <c r="E8559" s="90">
        <v>3.5728</v>
      </c>
      <c r="F8559" s="213">
        <v>4.0616138994707054</v>
      </c>
      <c r="G8559" s="90">
        <v>3.4228000000000001</v>
      </c>
      <c r="H8559" s="213">
        <v>3.9499849738260333</v>
      </c>
    </row>
    <row r="8560" spans="3:8" x14ac:dyDescent="0.25">
      <c r="C8560" s="90">
        <v>3.2732000000000001</v>
      </c>
      <c r="D8560" s="164">
        <v>11.347100496837268</v>
      </c>
      <c r="E8560" s="90">
        <v>3.5731999999999999</v>
      </c>
      <c r="F8560" s="213">
        <v>4.0616138994707054</v>
      </c>
      <c r="G8560" s="90">
        <v>3.4232</v>
      </c>
      <c r="H8560" s="213">
        <v>3.9499849738260333</v>
      </c>
    </row>
    <row r="8561" spans="3:8" x14ac:dyDescent="0.25">
      <c r="C8561" s="90">
        <v>3.2736000000000001</v>
      </c>
      <c r="D8561" s="164">
        <v>11.347100496837268</v>
      </c>
      <c r="E8561" s="90">
        <v>3.5735999999999999</v>
      </c>
      <c r="F8561" s="213">
        <v>4.0616138994707054</v>
      </c>
      <c r="G8561" s="90">
        <v>3.4236</v>
      </c>
      <c r="H8561" s="213">
        <v>3.9499849738260333</v>
      </c>
    </row>
    <row r="8562" spans="3:8" x14ac:dyDescent="0.25">
      <c r="C8562" s="90">
        <v>3.274</v>
      </c>
      <c r="D8562" s="164">
        <v>11.347100496837268</v>
      </c>
      <c r="E8562" s="90">
        <v>3.5739999999999998</v>
      </c>
      <c r="F8562" s="213">
        <v>4.0616138994707054</v>
      </c>
      <c r="G8562" s="90">
        <v>3.4239999999999999</v>
      </c>
      <c r="H8562" s="213">
        <v>3.9499849738260333</v>
      </c>
    </row>
    <row r="8563" spans="3:8" x14ac:dyDescent="0.25">
      <c r="C8563" s="90">
        <v>3.2744</v>
      </c>
      <c r="D8563" s="164">
        <v>11.347100496837268</v>
      </c>
      <c r="E8563" s="90">
        <v>3.5743999999999998</v>
      </c>
      <c r="F8563" s="213">
        <v>4.0616138994707054</v>
      </c>
      <c r="G8563" s="90">
        <v>3.4243999999999999</v>
      </c>
      <c r="H8563" s="213">
        <v>3.9499849738260333</v>
      </c>
    </row>
    <row r="8564" spans="3:8" x14ac:dyDescent="0.25">
      <c r="C8564" s="90">
        <v>3.2747999999999999</v>
      </c>
      <c r="D8564" s="164">
        <v>12.344354973415887</v>
      </c>
      <c r="E8564" s="90">
        <v>3.5747999999999998</v>
      </c>
      <c r="F8564" s="213">
        <v>4.0616138994707054</v>
      </c>
      <c r="G8564" s="90">
        <v>3.4247999999999998</v>
      </c>
      <c r="H8564" s="213">
        <v>3.9499849738260333</v>
      </c>
    </row>
    <row r="8565" spans="3:8" x14ac:dyDescent="0.25">
      <c r="C8565" s="90">
        <v>3.2751999999999999</v>
      </c>
      <c r="D8565" s="164">
        <v>12.344354973415887</v>
      </c>
      <c r="E8565" s="90">
        <v>3.5751999999999997</v>
      </c>
      <c r="F8565" s="213">
        <v>5.063600093474256</v>
      </c>
      <c r="G8565" s="90">
        <v>3.4251999999999998</v>
      </c>
      <c r="H8565" s="213">
        <v>3.9499849738260333</v>
      </c>
    </row>
    <row r="8566" spans="3:8" x14ac:dyDescent="0.25">
      <c r="C8566" s="90">
        <v>3.2756000000000003</v>
      </c>
      <c r="D8566" s="164">
        <v>12.344354973415887</v>
      </c>
      <c r="E8566" s="90">
        <v>3.5756000000000001</v>
      </c>
      <c r="F8566" s="213">
        <v>4.0616138994707054</v>
      </c>
      <c r="G8566" s="90">
        <v>3.4256000000000002</v>
      </c>
      <c r="H8566" s="213">
        <v>3.9499849738260333</v>
      </c>
    </row>
    <row r="8567" spans="3:8" x14ac:dyDescent="0.25">
      <c r="C8567" s="90">
        <v>3.2760000000000002</v>
      </c>
      <c r="D8567" s="164">
        <v>11.347100496837268</v>
      </c>
      <c r="E8567" s="90">
        <v>3.5760000000000001</v>
      </c>
      <c r="F8567" s="213">
        <v>4.0616138994707054</v>
      </c>
      <c r="G8567" s="90">
        <v>3.4260000000000002</v>
      </c>
      <c r="H8567" s="213">
        <v>3.9499849738260333</v>
      </c>
    </row>
    <row r="8568" spans="3:8" x14ac:dyDescent="0.25">
      <c r="C8568" s="90">
        <v>3.2764000000000002</v>
      </c>
      <c r="D8568" s="164">
        <v>11.347100496837268</v>
      </c>
      <c r="E8568" s="90">
        <v>3.5764</v>
      </c>
      <c r="F8568" s="213">
        <v>5.063600093474256</v>
      </c>
      <c r="G8568" s="90">
        <v>3.4264000000000001</v>
      </c>
      <c r="H8568" s="213">
        <v>3.9499849738260333</v>
      </c>
    </row>
    <row r="8569" spans="3:8" x14ac:dyDescent="0.25">
      <c r="C8569" s="90">
        <v>3.2768000000000002</v>
      </c>
      <c r="D8569" s="164">
        <v>11.347100496837268</v>
      </c>
      <c r="E8569" s="90">
        <v>3.5768</v>
      </c>
      <c r="F8569" s="213">
        <v>5.063600093474256</v>
      </c>
      <c r="G8569" s="90">
        <v>3.4268000000000001</v>
      </c>
      <c r="H8569" s="213">
        <v>3.9499849738260333</v>
      </c>
    </row>
    <row r="8570" spans="3:8" x14ac:dyDescent="0.25">
      <c r="C8570" s="90">
        <v>3.2772000000000001</v>
      </c>
      <c r="D8570" s="164">
        <v>11.347100496837268</v>
      </c>
      <c r="E8570" s="90">
        <v>3.5771999999999999</v>
      </c>
      <c r="F8570" s="213">
        <v>5.063600093474256</v>
      </c>
      <c r="G8570" s="90">
        <v>3.4272</v>
      </c>
      <c r="H8570" s="213">
        <v>3.9499849738260333</v>
      </c>
    </row>
    <row r="8571" spans="3:8" x14ac:dyDescent="0.25">
      <c r="C8571" s="90">
        <v>3.2776000000000001</v>
      </c>
      <c r="D8571" s="164">
        <v>11.347100496837268</v>
      </c>
      <c r="E8571" s="90">
        <v>3.5775999999999999</v>
      </c>
      <c r="F8571" s="213">
        <v>4.0616138994707054</v>
      </c>
      <c r="G8571" s="90">
        <v>3.4276</v>
      </c>
      <c r="H8571" s="213">
        <v>3.9499849738260333</v>
      </c>
    </row>
    <row r="8572" spans="3:8" x14ac:dyDescent="0.25">
      <c r="C8572" s="90">
        <v>3.278</v>
      </c>
      <c r="D8572" s="164">
        <v>11.347100496837268</v>
      </c>
      <c r="E8572" s="90">
        <v>3.5779999999999998</v>
      </c>
      <c r="F8572" s="213">
        <v>4.0616138994707054</v>
      </c>
      <c r="G8572" s="90">
        <v>3.4279999999999999</v>
      </c>
      <c r="H8572" s="213">
        <v>3.9499849738260333</v>
      </c>
    </row>
    <row r="8573" spans="3:8" x14ac:dyDescent="0.25">
      <c r="C8573" s="90">
        <v>3.2784</v>
      </c>
      <c r="D8573" s="164">
        <v>11.347100496837268</v>
      </c>
      <c r="E8573" s="90">
        <v>3.5783999999999998</v>
      </c>
      <c r="F8573" s="213">
        <v>4.0616138994707054</v>
      </c>
      <c r="G8573" s="90">
        <v>3.4283999999999999</v>
      </c>
      <c r="H8573" s="213">
        <v>3.9499849738260333</v>
      </c>
    </row>
    <row r="8574" spans="3:8" x14ac:dyDescent="0.25">
      <c r="C8574" s="90">
        <v>3.2787999999999999</v>
      </c>
      <c r="D8574" s="164">
        <v>11.347100496837268</v>
      </c>
      <c r="E8574" s="90">
        <v>3.5787999999999998</v>
      </c>
      <c r="F8574" s="213">
        <v>4.0616138994707054</v>
      </c>
      <c r="G8574" s="90">
        <v>3.4287999999999998</v>
      </c>
      <c r="H8574" s="213">
        <v>3.9499849738260333</v>
      </c>
    </row>
    <row r="8575" spans="3:8" x14ac:dyDescent="0.25">
      <c r="C8575" s="90">
        <v>3.2791999999999999</v>
      </c>
      <c r="D8575" s="164">
        <v>11.347100496837268</v>
      </c>
      <c r="E8575" s="90">
        <v>3.5791999999999997</v>
      </c>
      <c r="F8575" s="213">
        <v>4.0616138994707054</v>
      </c>
      <c r="G8575" s="90">
        <v>3.4291999999999998</v>
      </c>
      <c r="H8575" s="213">
        <v>3.9499849738260333</v>
      </c>
    </row>
    <row r="8576" spans="3:8" x14ac:dyDescent="0.25">
      <c r="C8576" s="90">
        <v>3.2796000000000003</v>
      </c>
      <c r="D8576" s="164">
        <v>11.347100496837268</v>
      </c>
      <c r="E8576" s="90">
        <v>3.5796000000000001</v>
      </c>
      <c r="F8576" s="213">
        <v>4.0616138994707054</v>
      </c>
      <c r="G8576" s="90">
        <v>3.4295999999999998</v>
      </c>
      <c r="H8576" s="213">
        <v>3.9499849738260333</v>
      </c>
    </row>
    <row r="8577" spans="3:8" x14ac:dyDescent="0.25">
      <c r="C8577" s="90">
        <v>3.2800000000000002</v>
      </c>
      <c r="D8577" s="164">
        <v>11.347100496837268</v>
      </c>
      <c r="E8577" s="90">
        <v>3.58</v>
      </c>
      <c r="F8577" s="213">
        <v>4.0616138994707054</v>
      </c>
      <c r="G8577" s="90">
        <v>3.43</v>
      </c>
      <c r="H8577" s="213">
        <v>3.9499849738260333</v>
      </c>
    </row>
    <row r="8578" spans="3:8" x14ac:dyDescent="0.25">
      <c r="C8578" s="90">
        <v>3.2804000000000002</v>
      </c>
      <c r="D8578" s="164">
        <v>12.344354973415887</v>
      </c>
      <c r="E8578" s="90">
        <v>3.5804</v>
      </c>
      <c r="F8578" s="213">
        <v>4.0616138994707054</v>
      </c>
      <c r="G8578" s="90">
        <v>3.4304000000000001</v>
      </c>
      <c r="H8578" s="213">
        <v>4.9374812172825404</v>
      </c>
    </row>
    <row r="8579" spans="3:8" x14ac:dyDescent="0.25">
      <c r="C8579" s="90">
        <v>3.2808000000000002</v>
      </c>
      <c r="D8579" s="164">
        <v>12.344354973415887</v>
      </c>
      <c r="E8579" s="90">
        <v>3.5808</v>
      </c>
      <c r="F8579" s="213">
        <v>4.0616138994707054</v>
      </c>
      <c r="G8579" s="90">
        <v>3.4308000000000001</v>
      </c>
      <c r="H8579" s="213">
        <v>3.9499849738260333</v>
      </c>
    </row>
    <row r="8580" spans="3:8" x14ac:dyDescent="0.25">
      <c r="C8580" s="90">
        <v>3.2812000000000001</v>
      </c>
      <c r="D8580" s="164">
        <v>12.344354973415887</v>
      </c>
      <c r="E8580" s="90">
        <v>3.5811999999999999</v>
      </c>
      <c r="F8580" s="213">
        <v>4.0616138994707054</v>
      </c>
      <c r="G8580" s="90">
        <v>3.4312</v>
      </c>
      <c r="H8580" s="213">
        <v>4.9374812172825404</v>
      </c>
    </row>
    <row r="8581" spans="3:8" x14ac:dyDescent="0.25">
      <c r="C8581" s="90">
        <v>3.2816000000000001</v>
      </c>
      <c r="D8581" s="164">
        <v>12.344354973415887</v>
      </c>
      <c r="E8581" s="90">
        <v>3.5815999999999999</v>
      </c>
      <c r="F8581" s="213">
        <v>4.0616138994707054</v>
      </c>
      <c r="G8581" s="90">
        <v>3.4316</v>
      </c>
      <c r="H8581" s="213">
        <v>4.9374812172825404</v>
      </c>
    </row>
    <row r="8582" spans="3:8" x14ac:dyDescent="0.25">
      <c r="C8582" s="90">
        <v>3.282</v>
      </c>
      <c r="D8582" s="164">
        <v>12.344354973415887</v>
      </c>
      <c r="E8582" s="90">
        <v>3.5819999999999999</v>
      </c>
      <c r="F8582" s="213">
        <v>4.0616138994707054</v>
      </c>
      <c r="G8582" s="90">
        <v>3.4319999999999999</v>
      </c>
      <c r="H8582" s="213">
        <v>3.9499849738260333</v>
      </c>
    </row>
    <row r="8583" spans="3:8" x14ac:dyDescent="0.25">
      <c r="C8583" s="90">
        <v>3.2824</v>
      </c>
      <c r="D8583" s="164">
        <v>12.344354973415887</v>
      </c>
      <c r="E8583" s="90">
        <v>3.5823999999999998</v>
      </c>
      <c r="F8583" s="213">
        <v>4.0616138994707054</v>
      </c>
      <c r="G8583" s="90">
        <v>3.4323999999999999</v>
      </c>
      <c r="H8583" s="213">
        <v>3.9499849738260333</v>
      </c>
    </row>
    <row r="8584" spans="3:8" x14ac:dyDescent="0.25">
      <c r="C8584" s="90">
        <v>3.2827999999999999</v>
      </c>
      <c r="D8584" s="164">
        <v>12.344354973415887</v>
      </c>
      <c r="E8584" s="90">
        <v>3.5827999999999998</v>
      </c>
      <c r="F8584" s="213">
        <v>4.0616138994707054</v>
      </c>
      <c r="G8584" s="90">
        <v>3.4327999999999999</v>
      </c>
      <c r="H8584" s="213">
        <v>3.9499849738260333</v>
      </c>
    </row>
    <row r="8585" spans="3:8" x14ac:dyDescent="0.25">
      <c r="C8585" s="90">
        <v>3.2831999999999999</v>
      </c>
      <c r="D8585" s="164">
        <v>12.344354973415887</v>
      </c>
      <c r="E8585" s="90">
        <v>3.5831999999999997</v>
      </c>
      <c r="F8585" s="213">
        <v>4.0616138994707054</v>
      </c>
      <c r="G8585" s="90">
        <v>3.4331999999999998</v>
      </c>
      <c r="H8585" s="213">
        <v>3.9499849738260333</v>
      </c>
    </row>
    <row r="8586" spans="3:8" x14ac:dyDescent="0.25">
      <c r="C8586" s="90">
        <v>3.2836000000000003</v>
      </c>
      <c r="D8586" s="164">
        <v>12.344354973415887</v>
      </c>
      <c r="E8586" s="90">
        <v>3.5836000000000001</v>
      </c>
      <c r="F8586" s="213">
        <v>4.0616138994707054</v>
      </c>
      <c r="G8586" s="90">
        <v>3.4335999999999998</v>
      </c>
      <c r="H8586" s="213">
        <v>3.9499849738260333</v>
      </c>
    </row>
    <row r="8587" spans="3:8" x14ac:dyDescent="0.25">
      <c r="C8587" s="90">
        <v>3.2840000000000003</v>
      </c>
      <c r="D8587" s="164">
        <v>12.344354973415887</v>
      </c>
      <c r="E8587" s="90">
        <v>3.5840000000000001</v>
      </c>
      <c r="F8587" s="213">
        <v>4.0616138994707054</v>
      </c>
      <c r="G8587" s="90">
        <v>3.4340000000000002</v>
      </c>
      <c r="H8587" s="213">
        <v>3.9499849738260333</v>
      </c>
    </row>
    <row r="8588" spans="3:8" x14ac:dyDescent="0.25">
      <c r="C8588" s="90">
        <v>3.2844000000000002</v>
      </c>
      <c r="D8588" s="164">
        <v>12.344354973415887</v>
      </c>
      <c r="E8588" s="90">
        <v>3.5844</v>
      </c>
      <c r="F8588" s="213">
        <v>4.0616138994707054</v>
      </c>
      <c r="G8588" s="90">
        <v>3.4344000000000001</v>
      </c>
      <c r="H8588" s="213">
        <v>3.9499849738260333</v>
      </c>
    </row>
    <row r="8589" spans="3:8" x14ac:dyDescent="0.25">
      <c r="C8589" s="90">
        <v>3.2848000000000002</v>
      </c>
      <c r="D8589" s="164">
        <v>12.344354973415887</v>
      </c>
      <c r="E8589" s="90">
        <v>3.5848</v>
      </c>
      <c r="F8589" s="213">
        <v>4.0616138994707054</v>
      </c>
      <c r="G8589" s="90">
        <v>3.4348000000000001</v>
      </c>
      <c r="H8589" s="213">
        <v>3.9499849738260333</v>
      </c>
    </row>
    <row r="8590" spans="3:8" x14ac:dyDescent="0.25">
      <c r="C8590" s="90">
        <v>3.2852000000000001</v>
      </c>
      <c r="D8590" s="164">
        <v>12.344354973415887</v>
      </c>
      <c r="E8590" s="90">
        <v>3.5851999999999999</v>
      </c>
      <c r="F8590" s="213">
        <v>4.0616138994707054</v>
      </c>
      <c r="G8590" s="90">
        <v>3.4352</v>
      </c>
      <c r="H8590" s="213">
        <v>3.9499849738260333</v>
      </c>
    </row>
    <row r="8591" spans="3:8" x14ac:dyDescent="0.25">
      <c r="C8591" s="90">
        <v>3.2856000000000001</v>
      </c>
      <c r="D8591" s="164">
        <v>13.341609449994509</v>
      </c>
      <c r="E8591" s="90">
        <v>3.5855999999999999</v>
      </c>
      <c r="F8591" s="213">
        <v>4.0616138994707054</v>
      </c>
      <c r="G8591" s="90">
        <v>3.4356</v>
      </c>
      <c r="H8591" s="213">
        <v>3.9499849738260333</v>
      </c>
    </row>
    <row r="8592" spans="3:8" x14ac:dyDescent="0.25">
      <c r="C8592" s="90">
        <v>3.286</v>
      </c>
      <c r="D8592" s="164">
        <v>12.344354973415887</v>
      </c>
      <c r="E8592" s="90">
        <v>3.5859999999999999</v>
      </c>
      <c r="F8592" s="213">
        <v>4.0616138994707054</v>
      </c>
      <c r="G8592" s="90">
        <v>3.4359999999999999</v>
      </c>
      <c r="H8592" s="213">
        <v>2.9624887303695244</v>
      </c>
    </row>
    <row r="8593" spans="3:8" x14ac:dyDescent="0.25">
      <c r="C8593" s="90">
        <v>3.2864</v>
      </c>
      <c r="D8593" s="164">
        <v>13.341609449994509</v>
      </c>
      <c r="E8593" s="90">
        <v>3.5863999999999998</v>
      </c>
      <c r="F8593" s="213">
        <v>4.0616138994707054</v>
      </c>
      <c r="G8593" s="90">
        <v>3.4363999999999999</v>
      </c>
      <c r="H8593" s="213">
        <v>3.9499849738260333</v>
      </c>
    </row>
    <row r="8594" spans="3:8" x14ac:dyDescent="0.25">
      <c r="C8594" s="90">
        <v>3.2867999999999999</v>
      </c>
      <c r="D8594" s="164">
        <v>12.344354973415887</v>
      </c>
      <c r="E8594" s="90">
        <v>3.5867999999999998</v>
      </c>
      <c r="F8594" s="213">
        <v>4.0616138994707054</v>
      </c>
      <c r="G8594" s="90">
        <v>3.4367999999999999</v>
      </c>
      <c r="H8594" s="213">
        <v>3.9499849738260333</v>
      </c>
    </row>
    <row r="8595" spans="3:8" x14ac:dyDescent="0.25">
      <c r="C8595" s="90">
        <v>3.2871999999999999</v>
      </c>
      <c r="D8595" s="164">
        <v>13.341609449994509</v>
      </c>
      <c r="E8595" s="90">
        <v>3.5871999999999997</v>
      </c>
      <c r="F8595" s="213">
        <v>4.0616138994707054</v>
      </c>
      <c r="G8595" s="90">
        <v>3.4371999999999998</v>
      </c>
      <c r="H8595" s="213">
        <v>3.9499849738260333</v>
      </c>
    </row>
    <row r="8596" spans="3:8" x14ac:dyDescent="0.25">
      <c r="C8596" s="90">
        <v>3.2876000000000003</v>
      </c>
      <c r="D8596" s="164">
        <v>12.344354973415887</v>
      </c>
      <c r="E8596" s="90">
        <v>3.5876000000000001</v>
      </c>
      <c r="F8596" s="213">
        <v>4.0616138994707054</v>
      </c>
      <c r="G8596" s="90">
        <v>3.4375999999999998</v>
      </c>
      <c r="H8596" s="213">
        <v>3.9499849738260333</v>
      </c>
    </row>
    <row r="8597" spans="3:8" x14ac:dyDescent="0.25">
      <c r="C8597" s="90">
        <v>3.2880000000000003</v>
      </c>
      <c r="D8597" s="164">
        <v>12.344354973415887</v>
      </c>
      <c r="E8597" s="90">
        <v>3.5880000000000001</v>
      </c>
      <c r="F8597" s="213">
        <v>5.063600093474256</v>
      </c>
      <c r="G8597" s="90">
        <v>3.4380000000000002</v>
      </c>
      <c r="H8597" s="213">
        <v>3.9499849738260333</v>
      </c>
    </row>
    <row r="8598" spans="3:8" x14ac:dyDescent="0.25">
      <c r="C8598" s="90">
        <v>3.2884000000000002</v>
      </c>
      <c r="D8598" s="164">
        <v>12.344354973415887</v>
      </c>
      <c r="E8598" s="90">
        <v>3.5884</v>
      </c>
      <c r="F8598" s="213">
        <v>5.063600093474256</v>
      </c>
      <c r="G8598" s="90">
        <v>3.4384000000000001</v>
      </c>
      <c r="H8598" s="213">
        <v>3.9499849738260333</v>
      </c>
    </row>
    <row r="8599" spans="3:8" x14ac:dyDescent="0.25">
      <c r="C8599" s="90">
        <v>3.2888000000000002</v>
      </c>
      <c r="D8599" s="164">
        <v>12.344354973415887</v>
      </c>
      <c r="E8599" s="90">
        <v>3.5888</v>
      </c>
      <c r="F8599" s="213">
        <v>4.0616138994707054</v>
      </c>
      <c r="G8599" s="90">
        <v>3.4388000000000001</v>
      </c>
      <c r="H8599" s="213">
        <v>3.9499849738260333</v>
      </c>
    </row>
    <row r="8600" spans="3:8" x14ac:dyDescent="0.25">
      <c r="C8600" s="90">
        <v>3.2892000000000001</v>
      </c>
      <c r="D8600" s="164">
        <v>12.344354973415887</v>
      </c>
      <c r="E8600" s="90">
        <v>3.5891999999999999</v>
      </c>
      <c r="F8600" s="213">
        <v>4.0616138994707054</v>
      </c>
      <c r="G8600" s="90">
        <v>3.4392</v>
      </c>
      <c r="H8600" s="213">
        <v>3.9499849738260333</v>
      </c>
    </row>
    <row r="8601" spans="3:8" x14ac:dyDescent="0.25">
      <c r="C8601" s="90">
        <v>3.2896000000000001</v>
      </c>
      <c r="D8601" s="164">
        <v>12.344354973415887</v>
      </c>
      <c r="E8601" s="90">
        <v>3.5895999999999999</v>
      </c>
      <c r="F8601" s="213">
        <v>4.0616138994707054</v>
      </c>
      <c r="G8601" s="90">
        <v>3.4396</v>
      </c>
      <c r="H8601" s="213">
        <v>3.9499849738260333</v>
      </c>
    </row>
    <row r="8602" spans="3:8" x14ac:dyDescent="0.25">
      <c r="C8602" s="90">
        <v>3.29</v>
      </c>
      <c r="D8602" s="164">
        <v>12.344354973415887</v>
      </c>
      <c r="E8602" s="90">
        <v>3.59</v>
      </c>
      <c r="F8602" s="213">
        <v>4.0616138994707054</v>
      </c>
      <c r="G8602" s="90">
        <v>3.44</v>
      </c>
      <c r="H8602" s="213">
        <v>3.9499849738260333</v>
      </c>
    </row>
    <row r="8603" spans="3:8" x14ac:dyDescent="0.25">
      <c r="C8603" s="90">
        <v>3.2904</v>
      </c>
      <c r="D8603" s="164">
        <v>12.344354973415887</v>
      </c>
      <c r="E8603" s="90">
        <v>3.5903999999999998</v>
      </c>
      <c r="F8603" s="213">
        <v>5.063600093474256</v>
      </c>
      <c r="G8603" s="90">
        <v>3.4403999999999999</v>
      </c>
      <c r="H8603" s="213">
        <v>3.9499849738260333</v>
      </c>
    </row>
    <row r="8604" spans="3:8" x14ac:dyDescent="0.25">
      <c r="C8604" s="90">
        <v>3.2907999999999999</v>
      </c>
      <c r="D8604" s="164">
        <v>12.344354973415887</v>
      </c>
      <c r="E8604" s="90">
        <v>3.5907999999999998</v>
      </c>
      <c r="F8604" s="213">
        <v>5.063600093474256</v>
      </c>
      <c r="G8604" s="90">
        <v>3.4407999999999999</v>
      </c>
      <c r="H8604" s="213">
        <v>3.9499849738260333</v>
      </c>
    </row>
    <row r="8605" spans="3:8" x14ac:dyDescent="0.25">
      <c r="C8605" s="90">
        <v>3.2911999999999999</v>
      </c>
      <c r="D8605" s="164">
        <v>12.344354973415887</v>
      </c>
      <c r="E8605" s="90">
        <v>3.5911999999999997</v>
      </c>
      <c r="F8605" s="213">
        <v>4.0616138994707054</v>
      </c>
      <c r="G8605" s="90">
        <v>3.4411999999999998</v>
      </c>
      <c r="H8605" s="213">
        <v>3.9499849738260333</v>
      </c>
    </row>
    <row r="8606" spans="3:8" x14ac:dyDescent="0.25">
      <c r="C8606" s="90">
        <v>3.2916000000000003</v>
      </c>
      <c r="D8606" s="164">
        <v>12.344354973415887</v>
      </c>
      <c r="E8606" s="90">
        <v>3.5916000000000001</v>
      </c>
      <c r="F8606" s="213">
        <v>5.063600093474256</v>
      </c>
      <c r="G8606" s="90">
        <v>3.4415999999999998</v>
      </c>
      <c r="H8606" s="213">
        <v>3.9499849738260333</v>
      </c>
    </row>
    <row r="8607" spans="3:8" x14ac:dyDescent="0.25">
      <c r="C8607" s="90">
        <v>3.2920000000000003</v>
      </c>
      <c r="D8607" s="164">
        <v>12.344354973415887</v>
      </c>
      <c r="E8607" s="90">
        <v>3.5920000000000001</v>
      </c>
      <c r="F8607" s="213">
        <v>5.063600093474256</v>
      </c>
      <c r="G8607" s="90">
        <v>3.4420000000000002</v>
      </c>
      <c r="H8607" s="213">
        <v>3.9499849738260333</v>
      </c>
    </row>
    <row r="8608" spans="3:8" x14ac:dyDescent="0.25">
      <c r="C8608" s="90">
        <v>3.2924000000000002</v>
      </c>
      <c r="D8608" s="164">
        <v>12.344354973415887</v>
      </c>
      <c r="E8608" s="90">
        <v>3.5924</v>
      </c>
      <c r="F8608" s="213">
        <v>5.063600093474256</v>
      </c>
      <c r="G8608" s="90">
        <v>3.4424000000000001</v>
      </c>
      <c r="H8608" s="213">
        <v>3.9499849738260333</v>
      </c>
    </row>
    <row r="8609" spans="3:8" x14ac:dyDescent="0.25">
      <c r="C8609" s="90">
        <v>3.2928000000000002</v>
      </c>
      <c r="D8609" s="164">
        <v>12.344354973415887</v>
      </c>
      <c r="E8609" s="90">
        <v>3.5928</v>
      </c>
      <c r="F8609" s="213">
        <v>5.063600093474256</v>
      </c>
      <c r="G8609" s="90">
        <v>3.4428000000000001</v>
      </c>
      <c r="H8609" s="213">
        <v>3.9499849738260333</v>
      </c>
    </row>
    <row r="8610" spans="3:8" x14ac:dyDescent="0.25">
      <c r="C8610" s="90">
        <v>3.2932000000000001</v>
      </c>
      <c r="D8610" s="164">
        <v>12.344354973415887</v>
      </c>
      <c r="E8610" s="90">
        <v>3.5931999999999999</v>
      </c>
      <c r="F8610" s="213">
        <v>4.0616138994707054</v>
      </c>
      <c r="G8610" s="90">
        <v>3.4432</v>
      </c>
      <c r="H8610" s="213">
        <v>3.9499849738260333</v>
      </c>
    </row>
    <row r="8611" spans="3:8" x14ac:dyDescent="0.25">
      <c r="C8611" s="90">
        <v>3.2936000000000001</v>
      </c>
      <c r="D8611" s="164">
        <v>12.344354973415887</v>
      </c>
      <c r="E8611" s="90">
        <v>3.5935999999999999</v>
      </c>
      <c r="F8611" s="213">
        <v>4.0616138994707054</v>
      </c>
      <c r="G8611" s="90">
        <v>3.4436</v>
      </c>
      <c r="H8611" s="213">
        <v>3.9499849738260333</v>
      </c>
    </row>
    <row r="8612" spans="3:8" x14ac:dyDescent="0.25">
      <c r="C8612" s="90">
        <v>3.294</v>
      </c>
      <c r="D8612" s="164">
        <v>12.344354973415887</v>
      </c>
      <c r="E8612" s="90">
        <v>3.5939999999999999</v>
      </c>
      <c r="F8612" s="213">
        <v>4.0616138994707054</v>
      </c>
      <c r="G8612" s="90">
        <v>3.444</v>
      </c>
      <c r="H8612" s="213">
        <v>3.9499849738260333</v>
      </c>
    </row>
    <row r="8613" spans="3:8" x14ac:dyDescent="0.25">
      <c r="C8613" s="90">
        <v>3.2944</v>
      </c>
      <c r="D8613" s="164">
        <v>12.344354973415887</v>
      </c>
      <c r="E8613" s="90">
        <v>3.5943999999999998</v>
      </c>
      <c r="F8613" s="213">
        <v>4.0616138994707054</v>
      </c>
      <c r="G8613" s="90">
        <v>3.4443999999999999</v>
      </c>
      <c r="H8613" s="213">
        <v>3.9499849738260333</v>
      </c>
    </row>
    <row r="8614" spans="3:8" x14ac:dyDescent="0.25">
      <c r="C8614" s="90">
        <v>3.2948</v>
      </c>
      <c r="D8614" s="164">
        <v>12.344354973415887</v>
      </c>
      <c r="E8614" s="90">
        <v>3.5947999999999998</v>
      </c>
      <c r="F8614" s="213">
        <v>4.0616138994707054</v>
      </c>
      <c r="G8614" s="90">
        <v>3.4447999999999999</v>
      </c>
      <c r="H8614" s="213">
        <v>3.9499849738260333</v>
      </c>
    </row>
    <row r="8615" spans="3:8" x14ac:dyDescent="0.25">
      <c r="C8615" s="90">
        <v>3.2951999999999999</v>
      </c>
      <c r="D8615" s="164">
        <v>12.344354973415887</v>
      </c>
      <c r="E8615" s="90">
        <v>3.5951999999999997</v>
      </c>
      <c r="F8615" s="213">
        <v>4.0616138994707054</v>
      </c>
      <c r="G8615" s="90">
        <v>3.4451999999999998</v>
      </c>
      <c r="H8615" s="213">
        <v>3.9499849738260333</v>
      </c>
    </row>
    <row r="8616" spans="3:8" x14ac:dyDescent="0.25">
      <c r="C8616" s="90">
        <v>3.2956000000000003</v>
      </c>
      <c r="D8616" s="164">
        <v>12.344354973415887</v>
      </c>
      <c r="E8616" s="90">
        <v>3.5956000000000001</v>
      </c>
      <c r="F8616" s="213">
        <v>4.0616138994707054</v>
      </c>
      <c r="G8616" s="90">
        <v>3.4455999999999998</v>
      </c>
      <c r="H8616" s="213">
        <v>3.9499849738260333</v>
      </c>
    </row>
    <row r="8617" spans="3:8" x14ac:dyDescent="0.25">
      <c r="C8617" s="90">
        <v>3.2960000000000003</v>
      </c>
      <c r="D8617" s="164">
        <v>12.344354973415887</v>
      </c>
      <c r="E8617" s="90">
        <v>3.5960000000000001</v>
      </c>
      <c r="F8617" s="213">
        <v>4.0616138994707054</v>
      </c>
      <c r="G8617" s="90">
        <v>3.4460000000000002</v>
      </c>
      <c r="H8617" s="213">
        <v>3.9499849738260333</v>
      </c>
    </row>
    <row r="8618" spans="3:8" x14ac:dyDescent="0.25">
      <c r="C8618" s="90">
        <v>3.2964000000000002</v>
      </c>
      <c r="D8618" s="164">
        <v>12.344354973415887</v>
      </c>
      <c r="E8618" s="90">
        <v>3.5964</v>
      </c>
      <c r="F8618" s="213">
        <v>4.0616138994707054</v>
      </c>
      <c r="G8618" s="90">
        <v>3.4464000000000001</v>
      </c>
      <c r="H8618" s="213">
        <v>3.9499849738260333</v>
      </c>
    </row>
    <row r="8619" spans="3:8" x14ac:dyDescent="0.25">
      <c r="C8619" s="90">
        <v>3.2968000000000002</v>
      </c>
      <c r="D8619" s="164">
        <v>12.344354973415887</v>
      </c>
      <c r="E8619" s="90">
        <v>3.5968</v>
      </c>
      <c r="F8619" s="213">
        <v>4.0616138994707054</v>
      </c>
      <c r="G8619" s="90">
        <v>3.4468000000000001</v>
      </c>
      <c r="H8619" s="213">
        <v>3.9499849738260333</v>
      </c>
    </row>
    <row r="8620" spans="3:8" x14ac:dyDescent="0.25">
      <c r="C8620" s="90">
        <v>3.2972000000000001</v>
      </c>
      <c r="D8620" s="164">
        <v>11.347100496837268</v>
      </c>
      <c r="E8620" s="90">
        <v>3.5972</v>
      </c>
      <c r="F8620" s="213">
        <v>4.0616138994707054</v>
      </c>
      <c r="G8620" s="90">
        <v>3.4472</v>
      </c>
      <c r="H8620" s="213">
        <v>2.9624887303695244</v>
      </c>
    </row>
    <row r="8621" spans="3:8" x14ac:dyDescent="0.25">
      <c r="C8621" s="90">
        <v>3.2976000000000001</v>
      </c>
      <c r="D8621" s="164">
        <v>12.344354973415887</v>
      </c>
      <c r="E8621" s="90">
        <v>3.5975999999999999</v>
      </c>
      <c r="F8621" s="213">
        <v>4.0616138994707054</v>
      </c>
      <c r="G8621" s="90">
        <v>3.4476</v>
      </c>
      <c r="H8621" s="213">
        <v>2.9624887303695244</v>
      </c>
    </row>
    <row r="8622" spans="3:8" x14ac:dyDescent="0.25">
      <c r="C8622" s="90">
        <v>3.298</v>
      </c>
      <c r="D8622" s="164">
        <v>12.344354973415887</v>
      </c>
      <c r="E8622" s="90">
        <v>3.5979999999999999</v>
      </c>
      <c r="F8622" s="213">
        <v>4.0616138994707054</v>
      </c>
      <c r="G8622" s="90">
        <v>3.448</v>
      </c>
      <c r="H8622" s="213">
        <v>2.9624887303695244</v>
      </c>
    </row>
    <row r="8623" spans="3:8" x14ac:dyDescent="0.25">
      <c r="C8623" s="90">
        <v>3.2984</v>
      </c>
      <c r="D8623" s="164">
        <v>12.344354973415887</v>
      </c>
      <c r="E8623" s="90">
        <v>3.5983999999999998</v>
      </c>
      <c r="F8623" s="213">
        <v>4.0616138994707054</v>
      </c>
      <c r="G8623" s="90">
        <v>3.4483999999999999</v>
      </c>
      <c r="H8623" s="213">
        <v>3.9499849738260333</v>
      </c>
    </row>
    <row r="8624" spans="3:8" x14ac:dyDescent="0.25">
      <c r="C8624" s="90">
        <v>3.2988</v>
      </c>
      <c r="D8624" s="164">
        <v>12.344354973415887</v>
      </c>
      <c r="E8624" s="90">
        <v>3.5987999999999998</v>
      </c>
      <c r="F8624" s="213">
        <v>4.0616138994707054</v>
      </c>
      <c r="G8624" s="90">
        <v>3.4487999999999999</v>
      </c>
      <c r="H8624" s="213">
        <v>3.9499849738260333</v>
      </c>
    </row>
    <row r="8625" spans="3:8" x14ac:dyDescent="0.25">
      <c r="C8625" s="90">
        <v>3.2991999999999999</v>
      </c>
      <c r="D8625" s="164">
        <v>12.344354973415887</v>
      </c>
      <c r="E8625" s="90">
        <v>3.5991999999999997</v>
      </c>
      <c r="F8625" s="213">
        <v>4.0616138994707054</v>
      </c>
      <c r="G8625" s="90">
        <v>3.4491999999999998</v>
      </c>
      <c r="H8625" s="213">
        <v>3.9499849738260333</v>
      </c>
    </row>
    <row r="8626" spans="3:8" x14ac:dyDescent="0.25">
      <c r="C8626" s="90">
        <v>3.2996000000000003</v>
      </c>
      <c r="D8626" s="164">
        <v>11.347100496837268</v>
      </c>
      <c r="E8626" s="90">
        <v>3.5996000000000001</v>
      </c>
      <c r="F8626" s="213">
        <v>4.0616138994707054</v>
      </c>
      <c r="G8626" s="90">
        <v>3.4495999999999998</v>
      </c>
      <c r="H8626" s="213">
        <v>3.9499849738260333</v>
      </c>
    </row>
    <row r="8627" spans="3:8" x14ac:dyDescent="0.25">
      <c r="C8627" s="90">
        <v>3.3000000000000003</v>
      </c>
      <c r="D8627" s="164">
        <v>12.344354973415887</v>
      </c>
      <c r="E8627" s="90">
        <v>3.6</v>
      </c>
      <c r="F8627" s="213">
        <v>4.0616138994707054</v>
      </c>
      <c r="G8627" s="90">
        <v>3.45</v>
      </c>
      <c r="H8627" s="213">
        <v>2.9624887303695244</v>
      </c>
    </row>
    <row r="8628" spans="3:8" x14ac:dyDescent="0.25">
      <c r="C8628" s="90">
        <v>3.3004000000000002</v>
      </c>
      <c r="D8628" s="164">
        <v>12.344354973415887</v>
      </c>
      <c r="E8628" s="90">
        <v>3.6004</v>
      </c>
      <c r="F8628" s="213">
        <v>4.0616138994707054</v>
      </c>
      <c r="G8628" s="90">
        <v>3.4504000000000001</v>
      </c>
      <c r="H8628" s="213">
        <v>2.9624887303695244</v>
      </c>
    </row>
    <row r="8629" spans="3:8" x14ac:dyDescent="0.25">
      <c r="C8629" s="90">
        <v>3.3008000000000002</v>
      </c>
      <c r="D8629" s="164">
        <v>12.344354973415887</v>
      </c>
      <c r="E8629" s="90">
        <v>3.6008</v>
      </c>
      <c r="F8629" s="213">
        <v>4.0616138994707054</v>
      </c>
      <c r="G8629" s="90">
        <v>3.4508000000000001</v>
      </c>
      <c r="H8629" s="213">
        <v>2.9624887303695244</v>
      </c>
    </row>
    <row r="8630" spans="3:8" x14ac:dyDescent="0.25">
      <c r="C8630" s="90">
        <v>3.3012000000000001</v>
      </c>
      <c r="D8630" s="164">
        <v>12.344354973415887</v>
      </c>
      <c r="E8630" s="90">
        <v>3.6012</v>
      </c>
      <c r="F8630" s="213">
        <v>3.0596277054671543</v>
      </c>
      <c r="G8630" s="90">
        <v>3.4512</v>
      </c>
      <c r="H8630" s="213">
        <v>2.9624887303695244</v>
      </c>
    </row>
    <row r="8631" spans="3:8" x14ac:dyDescent="0.25">
      <c r="C8631" s="90">
        <v>3.3016000000000001</v>
      </c>
      <c r="D8631" s="164">
        <v>12.344354973415887</v>
      </c>
      <c r="E8631" s="90">
        <v>3.6015999999999999</v>
      </c>
      <c r="F8631" s="213">
        <v>4.0616138994707054</v>
      </c>
      <c r="G8631" s="90">
        <v>3.4516</v>
      </c>
      <c r="H8631" s="213">
        <v>2.9624887303695244</v>
      </c>
    </row>
    <row r="8632" spans="3:8" x14ac:dyDescent="0.25">
      <c r="C8632" s="90">
        <v>3.302</v>
      </c>
      <c r="D8632" s="164">
        <v>11.347100496837268</v>
      </c>
      <c r="E8632" s="90">
        <v>3.6019999999999999</v>
      </c>
      <c r="F8632" s="213">
        <v>4.0616138994707054</v>
      </c>
      <c r="G8632" s="90">
        <v>3.452</v>
      </c>
      <c r="H8632" s="213">
        <v>3.9499849738260333</v>
      </c>
    </row>
    <row r="8633" spans="3:8" x14ac:dyDescent="0.25">
      <c r="C8633" s="90">
        <v>3.3024</v>
      </c>
      <c r="D8633" s="164">
        <v>11.347100496837268</v>
      </c>
      <c r="E8633" s="90">
        <v>3.6023999999999998</v>
      </c>
      <c r="F8633" s="213">
        <v>4.0616138994707054</v>
      </c>
      <c r="G8633" s="90">
        <v>3.4523999999999999</v>
      </c>
      <c r="H8633" s="213">
        <v>3.9499849738260333</v>
      </c>
    </row>
    <row r="8634" spans="3:8" x14ac:dyDescent="0.25">
      <c r="C8634" s="90">
        <v>3.3028</v>
      </c>
      <c r="D8634" s="164">
        <v>11.347100496837268</v>
      </c>
      <c r="E8634" s="90">
        <v>3.6027999999999998</v>
      </c>
      <c r="F8634" s="213">
        <v>4.0616138994707054</v>
      </c>
      <c r="G8634" s="90">
        <v>3.4527999999999999</v>
      </c>
      <c r="H8634" s="213">
        <v>3.9499849738260333</v>
      </c>
    </row>
    <row r="8635" spans="3:8" x14ac:dyDescent="0.25">
      <c r="C8635" s="90">
        <v>3.3031999999999999</v>
      </c>
      <c r="D8635" s="164">
        <v>11.347100496837268</v>
      </c>
      <c r="E8635" s="90">
        <v>3.6031999999999997</v>
      </c>
      <c r="F8635" s="213">
        <v>4.0616138994707054</v>
      </c>
      <c r="G8635" s="90">
        <v>3.4531999999999998</v>
      </c>
      <c r="H8635" s="213">
        <v>2.9624887303695244</v>
      </c>
    </row>
    <row r="8636" spans="3:8" x14ac:dyDescent="0.25">
      <c r="C8636" s="90">
        <v>3.3035999999999999</v>
      </c>
      <c r="D8636" s="164">
        <v>12.344354973415887</v>
      </c>
      <c r="E8636" s="90">
        <v>3.6035999999999997</v>
      </c>
      <c r="F8636" s="213">
        <v>4.0616138994707054</v>
      </c>
      <c r="G8636" s="90">
        <v>3.4535999999999998</v>
      </c>
      <c r="H8636" s="213">
        <v>2.9624887303695244</v>
      </c>
    </row>
    <row r="8637" spans="3:8" x14ac:dyDescent="0.25">
      <c r="C8637" s="90">
        <v>3.3040000000000003</v>
      </c>
      <c r="D8637" s="164">
        <v>11.347100496837268</v>
      </c>
      <c r="E8637" s="90">
        <v>3.6040000000000001</v>
      </c>
      <c r="F8637" s="213">
        <v>4.0616138994707054</v>
      </c>
      <c r="G8637" s="90">
        <v>3.4540000000000002</v>
      </c>
      <c r="H8637" s="213">
        <v>2.9624887303695244</v>
      </c>
    </row>
    <row r="8638" spans="3:8" x14ac:dyDescent="0.25">
      <c r="C8638" s="90">
        <v>3.3044000000000002</v>
      </c>
      <c r="D8638" s="164">
        <v>11.347100496837268</v>
      </c>
      <c r="E8638" s="90">
        <v>3.6044</v>
      </c>
      <c r="F8638" s="213">
        <v>4.0616138994707054</v>
      </c>
      <c r="G8638" s="90">
        <v>3.4544000000000001</v>
      </c>
      <c r="H8638" s="213">
        <v>2.9624887303695244</v>
      </c>
    </row>
    <row r="8639" spans="3:8" x14ac:dyDescent="0.25">
      <c r="C8639" s="90">
        <v>3.3048000000000002</v>
      </c>
      <c r="D8639" s="164">
        <v>11.347100496837268</v>
      </c>
      <c r="E8639" s="90">
        <v>3.6048</v>
      </c>
      <c r="F8639" s="213">
        <v>4.0616138994707054</v>
      </c>
      <c r="G8639" s="90">
        <v>3.4548000000000001</v>
      </c>
      <c r="H8639" s="213">
        <v>3.9499849738260333</v>
      </c>
    </row>
    <row r="8640" spans="3:8" x14ac:dyDescent="0.25">
      <c r="C8640" s="90">
        <v>3.3052000000000001</v>
      </c>
      <c r="D8640" s="164">
        <v>11.347100496837268</v>
      </c>
      <c r="E8640" s="90">
        <v>3.6052</v>
      </c>
      <c r="F8640" s="213">
        <v>4.0616138994707054</v>
      </c>
      <c r="G8640" s="90">
        <v>3.4552</v>
      </c>
      <c r="H8640" s="213">
        <v>3.9499849738260333</v>
      </c>
    </row>
    <row r="8641" spans="3:8" x14ac:dyDescent="0.25">
      <c r="C8641" s="90">
        <v>3.3056000000000001</v>
      </c>
      <c r="D8641" s="164">
        <v>11.347100496837268</v>
      </c>
      <c r="E8641" s="90">
        <v>3.6055999999999999</v>
      </c>
      <c r="F8641" s="213">
        <v>3.0596277054671543</v>
      </c>
      <c r="G8641" s="90">
        <v>3.4556</v>
      </c>
      <c r="H8641" s="213">
        <v>3.9499849738260333</v>
      </c>
    </row>
    <row r="8642" spans="3:8" x14ac:dyDescent="0.25">
      <c r="C8642" s="90">
        <v>3.306</v>
      </c>
      <c r="D8642" s="164">
        <v>11.347100496837268</v>
      </c>
      <c r="E8642" s="90">
        <v>3.6059999999999999</v>
      </c>
      <c r="F8642" s="213">
        <v>4.0616138994707054</v>
      </c>
      <c r="G8642" s="90">
        <v>3.456</v>
      </c>
      <c r="H8642" s="213">
        <v>3.9499849738260333</v>
      </c>
    </row>
    <row r="8643" spans="3:8" x14ac:dyDescent="0.25">
      <c r="C8643" s="90">
        <v>3.3064</v>
      </c>
      <c r="D8643" s="164">
        <v>12.344354973415887</v>
      </c>
      <c r="E8643" s="90">
        <v>3.6063999999999998</v>
      </c>
      <c r="F8643" s="213">
        <v>4.0616138994707054</v>
      </c>
      <c r="G8643" s="90">
        <v>3.4563999999999999</v>
      </c>
      <c r="H8643" s="213">
        <v>3.9499849738260333</v>
      </c>
    </row>
    <row r="8644" spans="3:8" x14ac:dyDescent="0.25">
      <c r="C8644" s="90">
        <v>3.3068</v>
      </c>
      <c r="D8644" s="164">
        <v>11.347100496837268</v>
      </c>
      <c r="E8644" s="90">
        <v>3.6067999999999998</v>
      </c>
      <c r="F8644" s="213">
        <v>4.0616138994707054</v>
      </c>
      <c r="G8644" s="90">
        <v>3.4567999999999999</v>
      </c>
      <c r="H8644" s="213">
        <v>3.9499849738260333</v>
      </c>
    </row>
    <row r="8645" spans="3:8" x14ac:dyDescent="0.25">
      <c r="C8645" s="90">
        <v>3.3071999999999999</v>
      </c>
      <c r="D8645" s="164">
        <v>11.347100496837268</v>
      </c>
      <c r="E8645" s="90">
        <v>3.6071999999999997</v>
      </c>
      <c r="F8645" s="213">
        <v>4.0616138994707054</v>
      </c>
      <c r="G8645" s="90">
        <v>3.4571999999999998</v>
      </c>
      <c r="H8645" s="213">
        <v>2.9624887303695244</v>
      </c>
    </row>
    <row r="8646" spans="3:8" x14ac:dyDescent="0.25">
      <c r="C8646" s="90">
        <v>3.3075999999999999</v>
      </c>
      <c r="D8646" s="164">
        <v>11.347100496837268</v>
      </c>
      <c r="E8646" s="90">
        <v>3.6075999999999997</v>
      </c>
      <c r="F8646" s="213">
        <v>4.0616138994707054</v>
      </c>
      <c r="G8646" s="90">
        <v>3.4575999999999998</v>
      </c>
      <c r="H8646" s="213">
        <v>3.9499849738260333</v>
      </c>
    </row>
    <row r="8647" spans="3:8" x14ac:dyDescent="0.25">
      <c r="C8647" s="90">
        <v>3.3080000000000003</v>
      </c>
      <c r="D8647" s="164">
        <v>11.347100496837268</v>
      </c>
      <c r="E8647" s="90">
        <v>3.6080000000000001</v>
      </c>
      <c r="F8647" s="213">
        <v>4.0616138994707054</v>
      </c>
      <c r="G8647" s="90">
        <v>3.4580000000000002</v>
      </c>
      <c r="H8647" s="213">
        <v>3.9499849738260333</v>
      </c>
    </row>
    <row r="8648" spans="3:8" x14ac:dyDescent="0.25">
      <c r="C8648" s="90">
        <v>3.3084000000000002</v>
      </c>
      <c r="D8648" s="164">
        <v>10.349846020258646</v>
      </c>
      <c r="E8648" s="90">
        <v>3.6084000000000001</v>
      </c>
      <c r="F8648" s="213">
        <v>4.0616138994707054</v>
      </c>
      <c r="G8648" s="90">
        <v>3.4584000000000001</v>
      </c>
      <c r="H8648" s="213">
        <v>3.9499849738260333</v>
      </c>
    </row>
    <row r="8649" spans="3:8" x14ac:dyDescent="0.25">
      <c r="C8649" s="90">
        <v>3.3088000000000002</v>
      </c>
      <c r="D8649" s="164">
        <v>11.347100496837268</v>
      </c>
      <c r="E8649" s="90">
        <v>3.6088</v>
      </c>
      <c r="F8649" s="213">
        <v>4.0616138994707054</v>
      </c>
      <c r="G8649" s="90">
        <v>3.4588000000000001</v>
      </c>
      <c r="H8649" s="213">
        <v>3.9499849738260333</v>
      </c>
    </row>
    <row r="8650" spans="3:8" x14ac:dyDescent="0.25">
      <c r="C8650" s="90">
        <v>3.3092000000000001</v>
      </c>
      <c r="D8650" s="164">
        <v>11.347100496837268</v>
      </c>
      <c r="E8650" s="90">
        <v>3.6092</v>
      </c>
      <c r="F8650" s="213">
        <v>4.0616138994707054</v>
      </c>
      <c r="G8650" s="90">
        <v>3.4592000000000001</v>
      </c>
      <c r="H8650" s="213">
        <v>3.9499849738260333</v>
      </c>
    </row>
    <row r="8651" spans="3:8" x14ac:dyDescent="0.25">
      <c r="C8651" s="90">
        <v>3.3096000000000001</v>
      </c>
      <c r="D8651" s="164">
        <v>11.347100496837268</v>
      </c>
      <c r="E8651" s="90">
        <v>3.6095999999999999</v>
      </c>
      <c r="F8651" s="213">
        <v>3.0596277054671543</v>
      </c>
      <c r="G8651" s="90">
        <v>3.4596</v>
      </c>
      <c r="H8651" s="213">
        <v>2.9624887303695244</v>
      </c>
    </row>
    <row r="8652" spans="3:8" x14ac:dyDescent="0.25">
      <c r="C8652" s="90">
        <v>3.31</v>
      </c>
      <c r="D8652" s="164">
        <v>11.347100496837268</v>
      </c>
      <c r="E8652" s="90">
        <v>3.61</v>
      </c>
      <c r="F8652" s="213">
        <v>3.0596277054671543</v>
      </c>
      <c r="G8652" s="90">
        <v>3.46</v>
      </c>
      <c r="H8652" s="213">
        <v>2.9624887303695244</v>
      </c>
    </row>
    <row r="8653" spans="3:8" x14ac:dyDescent="0.25">
      <c r="C8653" s="90">
        <v>3.3104</v>
      </c>
      <c r="D8653" s="164">
        <v>11.347100496837268</v>
      </c>
      <c r="E8653" s="90">
        <v>3.6103999999999998</v>
      </c>
      <c r="F8653" s="213">
        <v>4.0616138994707054</v>
      </c>
      <c r="G8653" s="90">
        <v>3.4603999999999999</v>
      </c>
      <c r="H8653" s="213">
        <v>3.9499849738260333</v>
      </c>
    </row>
    <row r="8654" spans="3:8" x14ac:dyDescent="0.25">
      <c r="C8654" s="90">
        <v>3.3108</v>
      </c>
      <c r="D8654" s="164">
        <v>11.347100496837268</v>
      </c>
      <c r="E8654" s="90">
        <v>3.6107999999999998</v>
      </c>
      <c r="F8654" s="213">
        <v>3.0596277054671543</v>
      </c>
      <c r="G8654" s="90">
        <v>3.4607999999999999</v>
      </c>
      <c r="H8654" s="213">
        <v>3.9499849738260333</v>
      </c>
    </row>
    <row r="8655" spans="3:8" x14ac:dyDescent="0.25">
      <c r="C8655" s="90">
        <v>3.3111999999999999</v>
      </c>
      <c r="D8655" s="164">
        <v>11.347100496837268</v>
      </c>
      <c r="E8655" s="90">
        <v>3.6111999999999997</v>
      </c>
      <c r="F8655" s="213">
        <v>3.0596277054671543</v>
      </c>
      <c r="G8655" s="90">
        <v>3.4611999999999998</v>
      </c>
      <c r="H8655" s="213">
        <v>3.9499849738260333</v>
      </c>
    </row>
    <row r="8656" spans="3:8" x14ac:dyDescent="0.25">
      <c r="C8656" s="90">
        <v>3.3115999999999999</v>
      </c>
      <c r="D8656" s="164">
        <v>11.347100496837268</v>
      </c>
      <c r="E8656" s="90">
        <v>3.6115999999999997</v>
      </c>
      <c r="F8656" s="213">
        <v>3.0596277054671543</v>
      </c>
      <c r="G8656" s="90">
        <v>3.4615999999999998</v>
      </c>
      <c r="H8656" s="213">
        <v>3.9499849738260333</v>
      </c>
    </row>
    <row r="8657" spans="3:8" x14ac:dyDescent="0.25">
      <c r="C8657" s="90">
        <v>3.3120000000000003</v>
      </c>
      <c r="D8657" s="164">
        <v>11.347100496837268</v>
      </c>
      <c r="E8657" s="90">
        <v>3.6120000000000001</v>
      </c>
      <c r="F8657" s="213">
        <v>3.0596277054671543</v>
      </c>
      <c r="G8657" s="90">
        <v>3.4620000000000002</v>
      </c>
      <c r="H8657" s="213">
        <v>3.9499849738260333</v>
      </c>
    </row>
    <row r="8658" spans="3:8" x14ac:dyDescent="0.25">
      <c r="C8658" s="90">
        <v>3.3124000000000002</v>
      </c>
      <c r="D8658" s="164">
        <v>11.347100496837268</v>
      </c>
      <c r="E8658" s="90">
        <v>3.6124000000000001</v>
      </c>
      <c r="F8658" s="213">
        <v>4.0616138994707054</v>
      </c>
      <c r="G8658" s="90">
        <v>3.4624000000000001</v>
      </c>
      <c r="H8658" s="213">
        <v>3.9499849738260333</v>
      </c>
    </row>
    <row r="8659" spans="3:8" x14ac:dyDescent="0.25">
      <c r="C8659" s="90">
        <v>3.3128000000000002</v>
      </c>
      <c r="D8659" s="164">
        <v>11.347100496837268</v>
      </c>
      <c r="E8659" s="90">
        <v>3.6128</v>
      </c>
      <c r="F8659" s="213">
        <v>3.0596277054671543</v>
      </c>
      <c r="G8659" s="90">
        <v>3.4628000000000001</v>
      </c>
      <c r="H8659" s="213">
        <v>3.9499849738260333</v>
      </c>
    </row>
    <row r="8660" spans="3:8" x14ac:dyDescent="0.25">
      <c r="C8660" s="90">
        <v>3.3132000000000001</v>
      </c>
      <c r="D8660" s="164">
        <v>11.347100496837268</v>
      </c>
      <c r="E8660" s="90">
        <v>3.6132</v>
      </c>
      <c r="F8660" s="213">
        <v>3.0596277054671543</v>
      </c>
      <c r="G8660" s="90">
        <v>3.4632000000000001</v>
      </c>
      <c r="H8660" s="213">
        <v>3.9499849738260333</v>
      </c>
    </row>
    <row r="8661" spans="3:8" x14ac:dyDescent="0.25">
      <c r="C8661" s="90">
        <v>3.3136000000000001</v>
      </c>
      <c r="D8661" s="164">
        <v>11.347100496837268</v>
      </c>
      <c r="E8661" s="90">
        <v>3.6135999999999999</v>
      </c>
      <c r="F8661" s="213">
        <v>3.0596277054671543</v>
      </c>
      <c r="G8661" s="90">
        <v>3.4636</v>
      </c>
      <c r="H8661" s="213">
        <v>3.9499849738260333</v>
      </c>
    </row>
    <row r="8662" spans="3:8" x14ac:dyDescent="0.25">
      <c r="C8662" s="90">
        <v>3.3140000000000001</v>
      </c>
      <c r="D8662" s="164">
        <v>11.347100496837268</v>
      </c>
      <c r="E8662" s="90">
        <v>3.6139999999999999</v>
      </c>
      <c r="F8662" s="213">
        <v>3.0596277054671543</v>
      </c>
      <c r="G8662" s="90">
        <v>3.464</v>
      </c>
      <c r="H8662" s="213">
        <v>3.9499849738260333</v>
      </c>
    </row>
    <row r="8663" spans="3:8" x14ac:dyDescent="0.25">
      <c r="C8663" s="90">
        <v>3.3144</v>
      </c>
      <c r="D8663" s="164">
        <v>11.347100496837268</v>
      </c>
      <c r="E8663" s="90">
        <v>3.6143999999999998</v>
      </c>
      <c r="F8663" s="213">
        <v>3.0596277054671543</v>
      </c>
      <c r="G8663" s="90">
        <v>3.4643999999999999</v>
      </c>
      <c r="H8663" s="213">
        <v>3.9499849738260333</v>
      </c>
    </row>
    <row r="8664" spans="3:8" x14ac:dyDescent="0.25">
      <c r="C8664" s="90">
        <v>3.3148</v>
      </c>
      <c r="D8664" s="164">
        <v>11.347100496837268</v>
      </c>
      <c r="E8664" s="90">
        <v>3.6147999999999998</v>
      </c>
      <c r="F8664" s="213">
        <v>3.0596277054671543</v>
      </c>
      <c r="G8664" s="90">
        <v>3.4647999999999999</v>
      </c>
      <c r="H8664" s="213">
        <v>3.9499849738260333</v>
      </c>
    </row>
    <row r="8665" spans="3:8" x14ac:dyDescent="0.25">
      <c r="C8665" s="90">
        <v>3.3151999999999999</v>
      </c>
      <c r="D8665" s="164">
        <v>11.347100496837268</v>
      </c>
      <c r="E8665" s="90">
        <v>3.6151999999999997</v>
      </c>
      <c r="F8665" s="213">
        <v>3.0596277054671543</v>
      </c>
      <c r="G8665" s="90">
        <v>3.4651999999999998</v>
      </c>
      <c r="H8665" s="213">
        <v>3.9499849738260333</v>
      </c>
    </row>
    <row r="8666" spans="3:8" x14ac:dyDescent="0.25">
      <c r="C8666" s="90">
        <v>3.3155999999999999</v>
      </c>
      <c r="D8666" s="164">
        <v>11.347100496837268</v>
      </c>
      <c r="E8666" s="90">
        <v>3.6155999999999997</v>
      </c>
      <c r="F8666" s="213">
        <v>3.0596277054671543</v>
      </c>
      <c r="G8666" s="90">
        <v>3.4655999999999998</v>
      </c>
      <c r="H8666" s="213">
        <v>3.9499849738260333</v>
      </c>
    </row>
    <row r="8667" spans="3:8" x14ac:dyDescent="0.25">
      <c r="C8667" s="90">
        <v>3.3160000000000003</v>
      </c>
      <c r="D8667" s="164">
        <v>11.347100496837268</v>
      </c>
      <c r="E8667" s="90">
        <v>3.6160000000000001</v>
      </c>
      <c r="F8667" s="213">
        <v>3.0596277054671543</v>
      </c>
      <c r="G8667" s="90">
        <v>3.4660000000000002</v>
      </c>
      <c r="H8667" s="213">
        <v>3.9499849738260333</v>
      </c>
    </row>
    <row r="8668" spans="3:8" x14ac:dyDescent="0.25">
      <c r="C8668" s="90">
        <v>3.3164000000000002</v>
      </c>
      <c r="D8668" s="164">
        <v>11.347100496837268</v>
      </c>
      <c r="E8668" s="90">
        <v>3.6164000000000001</v>
      </c>
      <c r="F8668" s="213">
        <v>3.0596277054671543</v>
      </c>
      <c r="G8668" s="90">
        <v>3.4664000000000001</v>
      </c>
      <c r="H8668" s="213">
        <v>2.9624887303695244</v>
      </c>
    </row>
    <row r="8669" spans="3:8" x14ac:dyDescent="0.25">
      <c r="C8669" s="90">
        <v>3.3168000000000002</v>
      </c>
      <c r="D8669" s="164">
        <v>11.347100496837268</v>
      </c>
      <c r="E8669" s="90">
        <v>3.6168</v>
      </c>
      <c r="F8669" s="213">
        <v>3.0596277054671543</v>
      </c>
      <c r="G8669" s="90">
        <v>3.4668000000000001</v>
      </c>
      <c r="H8669" s="213">
        <v>3.9499849738260333</v>
      </c>
    </row>
    <row r="8670" spans="3:8" x14ac:dyDescent="0.25">
      <c r="C8670" s="90">
        <v>3.3172000000000001</v>
      </c>
      <c r="D8670" s="164">
        <v>11.347100496837268</v>
      </c>
      <c r="E8670" s="90">
        <v>3.6172</v>
      </c>
      <c r="F8670" s="213">
        <v>3.0596277054671543</v>
      </c>
      <c r="G8670" s="90">
        <v>3.4672000000000001</v>
      </c>
      <c r="H8670" s="213">
        <v>3.9499849738260333</v>
      </c>
    </row>
    <row r="8671" spans="3:8" x14ac:dyDescent="0.25">
      <c r="C8671" s="90">
        <v>3.3176000000000001</v>
      </c>
      <c r="D8671" s="164">
        <v>10.349846020258646</v>
      </c>
      <c r="E8671" s="90">
        <v>3.6175999999999999</v>
      </c>
      <c r="F8671" s="213">
        <v>3.0596277054671543</v>
      </c>
      <c r="G8671" s="90">
        <v>3.4676</v>
      </c>
      <c r="H8671" s="213">
        <v>2.9624887303695244</v>
      </c>
    </row>
    <row r="8672" spans="3:8" x14ac:dyDescent="0.25">
      <c r="C8672" s="90">
        <v>3.3180000000000001</v>
      </c>
      <c r="D8672" s="164">
        <v>10.349846020258646</v>
      </c>
      <c r="E8672" s="90">
        <v>3.6179999999999999</v>
      </c>
      <c r="F8672" s="213">
        <v>3.0596277054671543</v>
      </c>
      <c r="G8672" s="90">
        <v>3.468</v>
      </c>
      <c r="H8672" s="213">
        <v>2.9624887303695244</v>
      </c>
    </row>
    <row r="8673" spans="3:8" x14ac:dyDescent="0.25">
      <c r="C8673" s="90">
        <v>3.3184</v>
      </c>
      <c r="D8673" s="164">
        <v>10.349846020258646</v>
      </c>
      <c r="E8673" s="90">
        <v>3.6183999999999998</v>
      </c>
      <c r="F8673" s="213">
        <v>3.0596277054671543</v>
      </c>
      <c r="G8673" s="90">
        <v>3.4683999999999999</v>
      </c>
      <c r="H8673" s="213">
        <v>3.9499849738260333</v>
      </c>
    </row>
    <row r="8674" spans="3:8" x14ac:dyDescent="0.25">
      <c r="C8674" s="90">
        <v>3.3188</v>
      </c>
      <c r="D8674" s="164">
        <v>10.349846020258646</v>
      </c>
      <c r="E8674" s="90">
        <v>3.6187999999999998</v>
      </c>
      <c r="F8674" s="213">
        <v>3.0596277054671543</v>
      </c>
      <c r="G8674" s="90">
        <v>3.4687999999999999</v>
      </c>
      <c r="H8674" s="213">
        <v>3.9499849738260333</v>
      </c>
    </row>
    <row r="8675" spans="3:8" x14ac:dyDescent="0.25">
      <c r="C8675" s="90">
        <v>3.3191999999999999</v>
      </c>
      <c r="D8675" s="164">
        <v>10.349846020258646</v>
      </c>
      <c r="E8675" s="90">
        <v>3.6191999999999998</v>
      </c>
      <c r="F8675" s="213">
        <v>3.0596277054671543</v>
      </c>
      <c r="G8675" s="90">
        <v>3.4691999999999998</v>
      </c>
      <c r="H8675" s="213">
        <v>3.9499849738260333</v>
      </c>
    </row>
    <row r="8676" spans="3:8" x14ac:dyDescent="0.25">
      <c r="C8676" s="90">
        <v>3.3195999999999999</v>
      </c>
      <c r="D8676" s="164">
        <v>10.349846020258646</v>
      </c>
      <c r="E8676" s="90">
        <v>3.6195999999999997</v>
      </c>
      <c r="F8676" s="213">
        <v>3.0596277054671543</v>
      </c>
      <c r="G8676" s="90">
        <v>3.4695999999999998</v>
      </c>
      <c r="H8676" s="213">
        <v>3.9499849738260333</v>
      </c>
    </row>
    <row r="8677" spans="3:8" x14ac:dyDescent="0.25">
      <c r="C8677" s="90">
        <v>3.3200000000000003</v>
      </c>
      <c r="D8677" s="164">
        <v>10.349846020258646</v>
      </c>
      <c r="E8677" s="90">
        <v>3.62</v>
      </c>
      <c r="F8677" s="213">
        <v>3.0596277054671543</v>
      </c>
      <c r="G8677" s="90">
        <v>3.47</v>
      </c>
      <c r="H8677" s="213">
        <v>3.9499849738260333</v>
      </c>
    </row>
    <row r="8678" spans="3:8" x14ac:dyDescent="0.25">
      <c r="C8678" s="90">
        <v>3.3204000000000002</v>
      </c>
      <c r="D8678" s="164">
        <v>11.347100496837268</v>
      </c>
      <c r="E8678" s="90">
        <v>3.6204000000000001</v>
      </c>
      <c r="F8678" s="213">
        <v>3.0596277054671543</v>
      </c>
      <c r="G8678" s="90">
        <v>3.4704000000000002</v>
      </c>
      <c r="H8678" s="213">
        <v>2.9624887303695244</v>
      </c>
    </row>
    <row r="8679" spans="3:8" x14ac:dyDescent="0.25">
      <c r="C8679" s="90">
        <v>3.3208000000000002</v>
      </c>
      <c r="D8679" s="164">
        <v>11.347100496837268</v>
      </c>
      <c r="E8679" s="90">
        <v>3.6208</v>
      </c>
      <c r="F8679" s="213">
        <v>3.0596277054671543</v>
      </c>
      <c r="G8679" s="90">
        <v>3.4708000000000001</v>
      </c>
      <c r="H8679" s="213">
        <v>2.9624887303695244</v>
      </c>
    </row>
    <row r="8680" spans="3:8" x14ac:dyDescent="0.25">
      <c r="C8680" s="90">
        <v>3.3212000000000002</v>
      </c>
      <c r="D8680" s="164">
        <v>10.349846020258646</v>
      </c>
      <c r="E8680" s="90">
        <v>3.6212</v>
      </c>
      <c r="F8680" s="213">
        <v>3.0596277054671543</v>
      </c>
      <c r="G8680" s="90">
        <v>3.4712000000000001</v>
      </c>
      <c r="H8680" s="213">
        <v>2.9624887303695244</v>
      </c>
    </row>
    <row r="8681" spans="3:8" x14ac:dyDescent="0.25">
      <c r="C8681" s="90">
        <v>3.3216000000000001</v>
      </c>
      <c r="D8681" s="164">
        <v>10.349846020258646</v>
      </c>
      <c r="E8681" s="90">
        <v>3.6215999999999999</v>
      </c>
      <c r="F8681" s="213">
        <v>3.0596277054671543</v>
      </c>
      <c r="G8681" s="90">
        <v>3.4716</v>
      </c>
      <c r="H8681" s="213">
        <v>3.9499849738260333</v>
      </c>
    </row>
    <row r="8682" spans="3:8" x14ac:dyDescent="0.25">
      <c r="C8682" s="90">
        <v>3.3220000000000001</v>
      </c>
      <c r="D8682" s="164">
        <v>10.349846020258646</v>
      </c>
      <c r="E8682" s="90">
        <v>3.6219999999999999</v>
      </c>
      <c r="F8682" s="213">
        <v>3.0596277054671543</v>
      </c>
      <c r="G8682" s="90">
        <v>3.472</v>
      </c>
      <c r="H8682" s="213">
        <v>2.9624887303695244</v>
      </c>
    </row>
    <row r="8683" spans="3:8" x14ac:dyDescent="0.25">
      <c r="C8683" s="90">
        <v>3.3224</v>
      </c>
      <c r="D8683" s="164">
        <v>10.349846020258646</v>
      </c>
      <c r="E8683" s="90">
        <v>3.6223999999999998</v>
      </c>
      <c r="F8683" s="213">
        <v>3.0596277054671543</v>
      </c>
      <c r="G8683" s="90">
        <v>3.4723999999999999</v>
      </c>
      <c r="H8683" s="213">
        <v>3.9499849738260333</v>
      </c>
    </row>
    <row r="8684" spans="3:8" x14ac:dyDescent="0.25">
      <c r="C8684" s="90">
        <v>3.3228</v>
      </c>
      <c r="D8684" s="164">
        <v>10.349846020258646</v>
      </c>
      <c r="E8684" s="90">
        <v>3.6227999999999998</v>
      </c>
      <c r="F8684" s="213">
        <v>3.0596277054671543</v>
      </c>
      <c r="G8684" s="90">
        <v>3.4727999999999999</v>
      </c>
      <c r="H8684" s="213">
        <v>3.9499849738260333</v>
      </c>
    </row>
    <row r="8685" spans="3:8" x14ac:dyDescent="0.25">
      <c r="C8685" s="90">
        <v>3.3231999999999999</v>
      </c>
      <c r="D8685" s="164">
        <v>10.349846020258646</v>
      </c>
      <c r="E8685" s="90">
        <v>3.6231999999999998</v>
      </c>
      <c r="F8685" s="213">
        <v>3.0596277054671543</v>
      </c>
      <c r="G8685" s="90">
        <v>3.4731999999999998</v>
      </c>
      <c r="H8685" s="213">
        <v>3.9499849738260333</v>
      </c>
    </row>
    <row r="8686" spans="3:8" x14ac:dyDescent="0.25">
      <c r="C8686" s="90">
        <v>3.3235999999999999</v>
      </c>
      <c r="D8686" s="164">
        <v>10.349846020258646</v>
      </c>
      <c r="E8686" s="90">
        <v>3.6235999999999997</v>
      </c>
      <c r="F8686" s="213">
        <v>3.0596277054671543</v>
      </c>
      <c r="G8686" s="90">
        <v>3.4735999999999998</v>
      </c>
      <c r="H8686" s="213">
        <v>3.9499849738260333</v>
      </c>
    </row>
    <row r="8687" spans="3:8" x14ac:dyDescent="0.25">
      <c r="C8687" s="90">
        <v>3.3240000000000003</v>
      </c>
      <c r="D8687" s="164">
        <v>10.349846020258646</v>
      </c>
      <c r="E8687" s="90">
        <v>3.6240000000000001</v>
      </c>
      <c r="F8687" s="213">
        <v>3.0596277054671543</v>
      </c>
      <c r="G8687" s="90">
        <v>3.4740000000000002</v>
      </c>
      <c r="H8687" s="213">
        <v>2.9624887303695244</v>
      </c>
    </row>
    <row r="8688" spans="3:8" x14ac:dyDescent="0.25">
      <c r="C8688" s="90">
        <v>3.3244000000000002</v>
      </c>
      <c r="D8688" s="164">
        <v>10.349846020258646</v>
      </c>
      <c r="E8688" s="90">
        <v>3.6244000000000001</v>
      </c>
      <c r="F8688" s="213">
        <v>3.0596277054671543</v>
      </c>
      <c r="G8688" s="90">
        <v>3.4744000000000002</v>
      </c>
      <c r="H8688" s="213">
        <v>2.9624887303695244</v>
      </c>
    </row>
    <row r="8689" spans="3:8" x14ac:dyDescent="0.25">
      <c r="C8689" s="90">
        <v>3.3248000000000002</v>
      </c>
      <c r="D8689" s="164">
        <v>10.349846020258646</v>
      </c>
      <c r="E8689" s="90">
        <v>3.6248</v>
      </c>
      <c r="F8689" s="213">
        <v>3.0596277054671543</v>
      </c>
      <c r="G8689" s="90">
        <v>3.4748000000000001</v>
      </c>
      <c r="H8689" s="213">
        <v>2.9624887303695244</v>
      </c>
    </row>
    <row r="8690" spans="3:8" x14ac:dyDescent="0.25">
      <c r="C8690" s="90">
        <v>3.3252000000000002</v>
      </c>
      <c r="D8690" s="164">
        <v>10.349846020258646</v>
      </c>
      <c r="E8690" s="90">
        <v>3.6252</v>
      </c>
      <c r="F8690" s="213">
        <v>3.0596277054671543</v>
      </c>
      <c r="G8690" s="90">
        <v>3.4752000000000001</v>
      </c>
      <c r="H8690" s="213">
        <v>3.9499849738260333</v>
      </c>
    </row>
    <row r="8691" spans="3:8" x14ac:dyDescent="0.25">
      <c r="C8691" s="90">
        <v>3.3256000000000001</v>
      </c>
      <c r="D8691" s="164">
        <v>10.349846020258646</v>
      </c>
      <c r="E8691" s="90">
        <v>3.6255999999999999</v>
      </c>
      <c r="F8691" s="213">
        <v>3.0596277054671543</v>
      </c>
      <c r="G8691" s="90">
        <v>3.4756</v>
      </c>
      <c r="H8691" s="213">
        <v>3.9499849738260333</v>
      </c>
    </row>
    <row r="8692" spans="3:8" x14ac:dyDescent="0.25">
      <c r="C8692" s="90">
        <v>3.3260000000000001</v>
      </c>
      <c r="D8692" s="164">
        <v>10.349846020258646</v>
      </c>
      <c r="E8692" s="90">
        <v>3.6259999999999999</v>
      </c>
      <c r="F8692" s="213">
        <v>3.0596277054671543</v>
      </c>
      <c r="G8692" s="90">
        <v>3.476</v>
      </c>
      <c r="H8692" s="213">
        <v>3.9499849738260333</v>
      </c>
    </row>
    <row r="8693" spans="3:8" x14ac:dyDescent="0.25">
      <c r="C8693" s="90">
        <v>3.3264</v>
      </c>
      <c r="D8693" s="164">
        <v>10.349846020258646</v>
      </c>
      <c r="E8693" s="90">
        <v>3.6263999999999998</v>
      </c>
      <c r="F8693" s="213">
        <v>3.0596277054671543</v>
      </c>
      <c r="G8693" s="90">
        <v>3.4763999999999999</v>
      </c>
      <c r="H8693" s="213">
        <v>3.9499849738260333</v>
      </c>
    </row>
    <row r="8694" spans="3:8" x14ac:dyDescent="0.25">
      <c r="C8694" s="90">
        <v>3.3268</v>
      </c>
      <c r="D8694" s="164">
        <v>9.352591543680024</v>
      </c>
      <c r="E8694" s="90">
        <v>3.6267999999999998</v>
      </c>
      <c r="F8694" s="213">
        <v>3.0596277054671543</v>
      </c>
      <c r="G8694" s="90">
        <v>3.4767999999999999</v>
      </c>
      <c r="H8694" s="213">
        <v>3.9499849738260333</v>
      </c>
    </row>
    <row r="8695" spans="3:8" x14ac:dyDescent="0.25">
      <c r="C8695" s="90">
        <v>3.3271999999999999</v>
      </c>
      <c r="D8695" s="164">
        <v>10.349846020258646</v>
      </c>
      <c r="E8695" s="90">
        <v>3.6271999999999998</v>
      </c>
      <c r="F8695" s="213">
        <v>3.0596277054671543</v>
      </c>
      <c r="G8695" s="90">
        <v>3.4771999999999998</v>
      </c>
      <c r="H8695" s="213">
        <v>2.9624887303695244</v>
      </c>
    </row>
    <row r="8696" spans="3:8" x14ac:dyDescent="0.25">
      <c r="C8696" s="90">
        <v>3.3275999999999999</v>
      </c>
      <c r="D8696" s="164">
        <v>10.349846020258646</v>
      </c>
      <c r="E8696" s="90">
        <v>3.6275999999999997</v>
      </c>
      <c r="F8696" s="213">
        <v>3.0596277054671543</v>
      </c>
      <c r="G8696" s="90">
        <v>3.4775999999999998</v>
      </c>
      <c r="H8696" s="213">
        <v>2.9624887303695244</v>
      </c>
    </row>
    <row r="8697" spans="3:8" x14ac:dyDescent="0.25">
      <c r="C8697" s="90">
        <v>3.3280000000000003</v>
      </c>
      <c r="D8697" s="164">
        <v>10.349846020258646</v>
      </c>
      <c r="E8697" s="90">
        <v>3.6280000000000001</v>
      </c>
      <c r="F8697" s="213">
        <v>3.0596277054671543</v>
      </c>
      <c r="G8697" s="90">
        <v>3.4779999999999998</v>
      </c>
      <c r="H8697" s="213">
        <v>3.9499849738260333</v>
      </c>
    </row>
    <row r="8698" spans="3:8" x14ac:dyDescent="0.25">
      <c r="C8698" s="90">
        <v>3.3284000000000002</v>
      </c>
      <c r="D8698" s="164">
        <v>10.349846020258646</v>
      </c>
      <c r="E8698" s="90">
        <v>3.6284000000000001</v>
      </c>
      <c r="F8698" s="213">
        <v>3.0596277054671543</v>
      </c>
      <c r="G8698" s="90">
        <v>3.4784000000000002</v>
      </c>
      <c r="H8698" s="213">
        <v>3.9499849738260333</v>
      </c>
    </row>
    <row r="8699" spans="3:8" x14ac:dyDescent="0.25">
      <c r="C8699" s="90">
        <v>3.3288000000000002</v>
      </c>
      <c r="D8699" s="164">
        <v>10.349846020258646</v>
      </c>
      <c r="E8699" s="90">
        <v>3.6288</v>
      </c>
      <c r="F8699" s="213">
        <v>3.0596277054671543</v>
      </c>
      <c r="G8699" s="90">
        <v>3.4788000000000001</v>
      </c>
      <c r="H8699" s="213">
        <v>3.9499849738260333</v>
      </c>
    </row>
    <row r="8700" spans="3:8" x14ac:dyDescent="0.25">
      <c r="C8700" s="90">
        <v>3.3292000000000002</v>
      </c>
      <c r="D8700" s="164">
        <v>10.349846020258646</v>
      </c>
      <c r="E8700" s="90">
        <v>3.6292</v>
      </c>
      <c r="F8700" s="213">
        <v>3.0596277054671543</v>
      </c>
      <c r="G8700" s="90">
        <v>3.4792000000000001</v>
      </c>
      <c r="H8700" s="213">
        <v>2.9624887303695244</v>
      </c>
    </row>
    <row r="8701" spans="3:8" x14ac:dyDescent="0.25">
      <c r="C8701" s="90">
        <v>3.3296000000000001</v>
      </c>
      <c r="D8701" s="164">
        <v>10.349846020258646</v>
      </c>
      <c r="E8701" s="90">
        <v>3.6295999999999999</v>
      </c>
      <c r="F8701" s="213">
        <v>3.0596277054671543</v>
      </c>
      <c r="G8701" s="90">
        <v>3.4796</v>
      </c>
      <c r="H8701" s="213">
        <v>3.9499849738260333</v>
      </c>
    </row>
    <row r="8702" spans="3:8" x14ac:dyDescent="0.25">
      <c r="C8702" s="90">
        <v>3.33</v>
      </c>
      <c r="D8702" s="164">
        <v>10.349846020258646</v>
      </c>
      <c r="E8702" s="90">
        <v>3.63</v>
      </c>
      <c r="F8702" s="213">
        <v>3.0596277054671543</v>
      </c>
      <c r="G8702" s="90">
        <v>3.48</v>
      </c>
      <c r="H8702" s="213">
        <v>3.9499849738260333</v>
      </c>
    </row>
    <row r="8703" spans="3:8" x14ac:dyDescent="0.25">
      <c r="C8703" s="90">
        <v>3.3304</v>
      </c>
      <c r="D8703" s="164">
        <v>10.349846020258646</v>
      </c>
      <c r="E8703" s="90">
        <v>3.6303999999999998</v>
      </c>
      <c r="F8703" s="213">
        <v>3.0596277054671543</v>
      </c>
      <c r="G8703" s="90">
        <v>3.4803999999999999</v>
      </c>
      <c r="H8703" s="213">
        <v>2.9624887303695244</v>
      </c>
    </row>
    <row r="8704" spans="3:8" x14ac:dyDescent="0.25">
      <c r="C8704" s="90">
        <v>3.3308</v>
      </c>
      <c r="D8704" s="164">
        <v>10.349846020258646</v>
      </c>
      <c r="E8704" s="90">
        <v>3.6307999999999998</v>
      </c>
      <c r="F8704" s="213">
        <v>3.0596277054671543</v>
      </c>
      <c r="G8704" s="90">
        <v>3.4807999999999999</v>
      </c>
      <c r="H8704" s="213">
        <v>2.9624887303695244</v>
      </c>
    </row>
    <row r="8705" spans="3:8" x14ac:dyDescent="0.25">
      <c r="C8705" s="90">
        <v>3.3311999999999999</v>
      </c>
      <c r="D8705" s="164">
        <v>9.352591543680024</v>
      </c>
      <c r="E8705" s="90">
        <v>3.6311999999999998</v>
      </c>
      <c r="F8705" s="213">
        <v>3.0596277054671543</v>
      </c>
      <c r="G8705" s="90">
        <v>3.4811999999999999</v>
      </c>
      <c r="H8705" s="213">
        <v>2.9624887303695244</v>
      </c>
    </row>
    <row r="8706" spans="3:8" x14ac:dyDescent="0.25">
      <c r="C8706" s="90">
        <v>3.3315999999999999</v>
      </c>
      <c r="D8706" s="164">
        <v>9.352591543680024</v>
      </c>
      <c r="E8706" s="90">
        <v>3.6315999999999997</v>
      </c>
      <c r="F8706" s="213">
        <v>3.0596277054671543</v>
      </c>
      <c r="G8706" s="90">
        <v>3.4815999999999998</v>
      </c>
      <c r="H8706" s="213">
        <v>3.9499849738260333</v>
      </c>
    </row>
    <row r="8707" spans="3:8" x14ac:dyDescent="0.25">
      <c r="C8707" s="90">
        <v>3.3320000000000003</v>
      </c>
      <c r="D8707" s="164">
        <v>9.352591543680024</v>
      </c>
      <c r="E8707" s="90">
        <v>3.6320000000000001</v>
      </c>
      <c r="F8707" s="213">
        <v>3.0596277054671543</v>
      </c>
      <c r="G8707" s="90">
        <v>3.4819999999999998</v>
      </c>
      <c r="H8707" s="213">
        <v>3.9499849738260333</v>
      </c>
    </row>
    <row r="8708" spans="3:8" x14ac:dyDescent="0.25">
      <c r="C8708" s="90">
        <v>3.3324000000000003</v>
      </c>
      <c r="D8708" s="164">
        <v>9.352591543680024</v>
      </c>
      <c r="E8708" s="90">
        <v>3.6324000000000001</v>
      </c>
      <c r="F8708" s="213">
        <v>3.0596277054671543</v>
      </c>
      <c r="G8708" s="90">
        <v>3.4824000000000002</v>
      </c>
      <c r="H8708" s="213">
        <v>2.9624887303695244</v>
      </c>
    </row>
    <row r="8709" spans="3:8" x14ac:dyDescent="0.25">
      <c r="C8709" s="90">
        <v>3.3328000000000002</v>
      </c>
      <c r="D8709" s="164">
        <v>9.352591543680024</v>
      </c>
      <c r="E8709" s="90">
        <v>3.6328</v>
      </c>
      <c r="F8709" s="213">
        <v>3.0596277054671543</v>
      </c>
      <c r="G8709" s="90">
        <v>3.4828000000000001</v>
      </c>
      <c r="H8709" s="213">
        <v>2.9624887303695244</v>
      </c>
    </row>
    <row r="8710" spans="3:8" x14ac:dyDescent="0.25">
      <c r="C8710" s="90">
        <v>3.3332000000000002</v>
      </c>
      <c r="D8710" s="164">
        <v>9.352591543680024</v>
      </c>
      <c r="E8710" s="90">
        <v>3.6332</v>
      </c>
      <c r="F8710" s="213">
        <v>3.0596277054671543</v>
      </c>
      <c r="G8710" s="90">
        <v>3.4832000000000001</v>
      </c>
      <c r="H8710" s="213">
        <v>2.9624887303695244</v>
      </c>
    </row>
    <row r="8711" spans="3:8" x14ac:dyDescent="0.25">
      <c r="C8711" s="90">
        <v>3.3336000000000001</v>
      </c>
      <c r="D8711" s="164">
        <v>9.352591543680024</v>
      </c>
      <c r="E8711" s="90">
        <v>3.6335999999999999</v>
      </c>
      <c r="F8711" s="213">
        <v>3.0596277054671543</v>
      </c>
      <c r="G8711" s="90">
        <v>3.4836</v>
      </c>
      <c r="H8711" s="213">
        <v>2.9624887303695244</v>
      </c>
    </row>
    <row r="8712" spans="3:8" x14ac:dyDescent="0.25">
      <c r="C8712" s="90">
        <v>3.3340000000000001</v>
      </c>
      <c r="D8712" s="164">
        <v>9.352591543680024</v>
      </c>
      <c r="E8712" s="90">
        <v>3.6339999999999999</v>
      </c>
      <c r="F8712" s="213">
        <v>3.0596277054671543</v>
      </c>
      <c r="G8712" s="90">
        <v>3.484</v>
      </c>
      <c r="H8712" s="213">
        <v>2.9624887303695244</v>
      </c>
    </row>
    <row r="8713" spans="3:8" x14ac:dyDescent="0.25">
      <c r="C8713" s="90">
        <v>3.3344</v>
      </c>
      <c r="D8713" s="164">
        <v>9.352591543680024</v>
      </c>
      <c r="E8713" s="90">
        <v>3.6343999999999999</v>
      </c>
      <c r="F8713" s="213">
        <v>3.0596277054671543</v>
      </c>
      <c r="G8713" s="90">
        <v>3.4843999999999999</v>
      </c>
      <c r="H8713" s="213">
        <v>2.9624887303695244</v>
      </c>
    </row>
    <row r="8714" spans="3:8" x14ac:dyDescent="0.25">
      <c r="C8714" s="90">
        <v>3.3348</v>
      </c>
      <c r="D8714" s="164">
        <v>9.352591543680024</v>
      </c>
      <c r="E8714" s="90">
        <v>3.6347999999999998</v>
      </c>
      <c r="F8714" s="213">
        <v>3.0596277054671543</v>
      </c>
      <c r="G8714" s="90">
        <v>3.4847999999999999</v>
      </c>
      <c r="H8714" s="213">
        <v>2.9624887303695244</v>
      </c>
    </row>
    <row r="8715" spans="3:8" x14ac:dyDescent="0.25">
      <c r="C8715" s="90">
        <v>3.3351999999999999</v>
      </c>
      <c r="D8715" s="164">
        <v>9.352591543680024</v>
      </c>
      <c r="E8715" s="90">
        <v>3.6351999999999998</v>
      </c>
      <c r="F8715" s="213">
        <v>3.0596277054671543</v>
      </c>
      <c r="G8715" s="90">
        <v>3.4851999999999999</v>
      </c>
      <c r="H8715" s="213">
        <v>2.9624887303695244</v>
      </c>
    </row>
    <row r="8716" spans="3:8" x14ac:dyDescent="0.25">
      <c r="C8716" s="90">
        <v>3.3355999999999999</v>
      </c>
      <c r="D8716" s="164">
        <v>9.352591543680024</v>
      </c>
      <c r="E8716" s="90">
        <v>3.6355999999999997</v>
      </c>
      <c r="F8716" s="213">
        <v>3.0596277054671543</v>
      </c>
      <c r="G8716" s="90">
        <v>3.4855999999999998</v>
      </c>
      <c r="H8716" s="213">
        <v>2.9624887303695244</v>
      </c>
    </row>
    <row r="8717" spans="3:8" x14ac:dyDescent="0.25">
      <c r="C8717" s="90">
        <v>3.3360000000000003</v>
      </c>
      <c r="D8717" s="164">
        <v>9.352591543680024</v>
      </c>
      <c r="E8717" s="90">
        <v>3.6360000000000001</v>
      </c>
      <c r="F8717" s="213">
        <v>3.0596277054671543</v>
      </c>
      <c r="G8717" s="90">
        <v>3.4859999999999998</v>
      </c>
      <c r="H8717" s="213">
        <v>2.9624887303695244</v>
      </c>
    </row>
    <row r="8718" spans="3:8" x14ac:dyDescent="0.25">
      <c r="C8718" s="90">
        <v>3.3364000000000003</v>
      </c>
      <c r="D8718" s="164">
        <v>9.352591543680024</v>
      </c>
      <c r="E8718" s="90">
        <v>3.6364000000000001</v>
      </c>
      <c r="F8718" s="213">
        <v>3.0596277054671543</v>
      </c>
      <c r="G8718" s="90">
        <v>3.4864000000000002</v>
      </c>
      <c r="H8718" s="213">
        <v>2.9624887303695244</v>
      </c>
    </row>
    <row r="8719" spans="3:8" x14ac:dyDescent="0.25">
      <c r="C8719" s="90">
        <v>3.3368000000000002</v>
      </c>
      <c r="D8719" s="164">
        <v>9.352591543680024</v>
      </c>
      <c r="E8719" s="90">
        <v>3.6368</v>
      </c>
      <c r="F8719" s="213">
        <v>3.0596277054671543</v>
      </c>
      <c r="G8719" s="90">
        <v>3.4868000000000001</v>
      </c>
      <c r="H8719" s="213">
        <v>2.9624887303695244</v>
      </c>
    </row>
    <row r="8720" spans="3:8" x14ac:dyDescent="0.25">
      <c r="C8720" s="90">
        <v>3.3372000000000002</v>
      </c>
      <c r="D8720" s="164">
        <v>9.352591543680024</v>
      </c>
      <c r="E8720" s="90">
        <v>3.6372</v>
      </c>
      <c r="F8720" s="213">
        <v>3.0596277054671543</v>
      </c>
      <c r="G8720" s="90">
        <v>3.4872000000000001</v>
      </c>
      <c r="H8720" s="213">
        <v>2.9624887303695244</v>
      </c>
    </row>
    <row r="8721" spans="3:8" x14ac:dyDescent="0.25">
      <c r="C8721" s="90">
        <v>3.3376000000000001</v>
      </c>
      <c r="D8721" s="164">
        <v>9.352591543680024</v>
      </c>
      <c r="E8721" s="90">
        <v>3.6375999999999999</v>
      </c>
      <c r="F8721" s="213">
        <v>3.0596277054671543</v>
      </c>
      <c r="G8721" s="90">
        <v>3.4876</v>
      </c>
      <c r="H8721" s="213">
        <v>3.9499849738260333</v>
      </c>
    </row>
    <row r="8722" spans="3:8" x14ac:dyDescent="0.25">
      <c r="C8722" s="90">
        <v>3.3380000000000001</v>
      </c>
      <c r="D8722" s="164">
        <v>9.352591543680024</v>
      </c>
      <c r="E8722" s="90">
        <v>3.6379999999999999</v>
      </c>
      <c r="F8722" s="213">
        <v>3.0596277054671543</v>
      </c>
      <c r="G8722" s="90">
        <v>3.488</v>
      </c>
      <c r="H8722" s="213">
        <v>3.9499849738260333</v>
      </c>
    </row>
    <row r="8723" spans="3:8" x14ac:dyDescent="0.25">
      <c r="C8723" s="90">
        <v>3.3384</v>
      </c>
      <c r="D8723" s="164">
        <v>9.352591543680024</v>
      </c>
      <c r="E8723" s="90">
        <v>3.6383999999999999</v>
      </c>
      <c r="F8723" s="213">
        <v>4.0616138994707054</v>
      </c>
      <c r="G8723" s="90">
        <v>3.4883999999999999</v>
      </c>
      <c r="H8723" s="213">
        <v>2.9624887303695244</v>
      </c>
    </row>
    <row r="8724" spans="3:8" x14ac:dyDescent="0.25">
      <c r="C8724" s="90">
        <v>3.3388</v>
      </c>
      <c r="D8724" s="164">
        <v>9.352591543680024</v>
      </c>
      <c r="E8724" s="90">
        <v>3.6387999999999998</v>
      </c>
      <c r="F8724" s="213">
        <v>3.0596277054671543</v>
      </c>
      <c r="G8724" s="90">
        <v>3.4887999999999999</v>
      </c>
      <c r="H8724" s="213">
        <v>2.9624887303695244</v>
      </c>
    </row>
    <row r="8725" spans="3:8" x14ac:dyDescent="0.25">
      <c r="C8725" s="90">
        <v>3.3391999999999999</v>
      </c>
      <c r="D8725" s="164">
        <v>9.352591543680024</v>
      </c>
      <c r="E8725" s="90">
        <v>3.6391999999999998</v>
      </c>
      <c r="F8725" s="213">
        <v>3.0596277054671543</v>
      </c>
      <c r="G8725" s="90">
        <v>3.4891999999999999</v>
      </c>
      <c r="H8725" s="213">
        <v>2.9624887303695244</v>
      </c>
    </row>
    <row r="8726" spans="3:8" x14ac:dyDescent="0.25">
      <c r="C8726" s="90">
        <v>3.3395999999999999</v>
      </c>
      <c r="D8726" s="164">
        <v>9.352591543680024</v>
      </c>
      <c r="E8726" s="90">
        <v>3.6395999999999997</v>
      </c>
      <c r="F8726" s="213">
        <v>3.0596277054671543</v>
      </c>
      <c r="G8726" s="90">
        <v>3.4895999999999998</v>
      </c>
      <c r="H8726" s="213">
        <v>2.9624887303695244</v>
      </c>
    </row>
    <row r="8727" spans="3:8" x14ac:dyDescent="0.25">
      <c r="C8727" s="90">
        <v>3.3400000000000003</v>
      </c>
      <c r="D8727" s="164">
        <v>9.352591543680024</v>
      </c>
      <c r="E8727" s="90">
        <v>3.64</v>
      </c>
      <c r="F8727" s="213">
        <v>3.0596277054671543</v>
      </c>
      <c r="G8727" s="90">
        <v>3.4899999999999998</v>
      </c>
      <c r="H8727" s="213">
        <v>2.9624887303695244</v>
      </c>
    </row>
    <row r="8728" spans="3:8" x14ac:dyDescent="0.25">
      <c r="C8728" s="90">
        <v>3.3404000000000003</v>
      </c>
      <c r="D8728" s="164">
        <v>9.352591543680024</v>
      </c>
      <c r="E8728" s="90">
        <v>3.6404000000000001</v>
      </c>
      <c r="F8728" s="213">
        <v>3.0596277054671543</v>
      </c>
      <c r="G8728" s="90">
        <v>3.4904000000000002</v>
      </c>
      <c r="H8728" s="213">
        <v>2.9624887303695244</v>
      </c>
    </row>
    <row r="8729" spans="3:8" x14ac:dyDescent="0.25">
      <c r="C8729" s="90">
        <v>3.3408000000000002</v>
      </c>
      <c r="D8729" s="164">
        <v>9.352591543680024</v>
      </c>
      <c r="E8729" s="90">
        <v>3.6408</v>
      </c>
      <c r="F8729" s="213">
        <v>3.0596277054671543</v>
      </c>
      <c r="G8729" s="90">
        <v>3.4908000000000001</v>
      </c>
      <c r="H8729" s="213">
        <v>2.9624887303695244</v>
      </c>
    </row>
    <row r="8730" spans="3:8" x14ac:dyDescent="0.25">
      <c r="C8730" s="90">
        <v>3.3412000000000002</v>
      </c>
      <c r="D8730" s="164">
        <v>9.352591543680024</v>
      </c>
      <c r="E8730" s="90">
        <v>3.6412</v>
      </c>
      <c r="F8730" s="213">
        <v>3.0596277054671543</v>
      </c>
      <c r="G8730" s="90">
        <v>3.4912000000000001</v>
      </c>
      <c r="H8730" s="213">
        <v>2.9624887303695244</v>
      </c>
    </row>
    <row r="8731" spans="3:8" x14ac:dyDescent="0.25">
      <c r="C8731" s="90">
        <v>3.3416000000000001</v>
      </c>
      <c r="D8731" s="164">
        <v>9.352591543680024</v>
      </c>
      <c r="E8731" s="90">
        <v>3.6415999999999999</v>
      </c>
      <c r="F8731" s="213">
        <v>3.0596277054671543</v>
      </c>
      <c r="G8731" s="90">
        <v>3.4916</v>
      </c>
      <c r="H8731" s="213">
        <v>2.9624887303695244</v>
      </c>
    </row>
    <row r="8732" spans="3:8" x14ac:dyDescent="0.25">
      <c r="C8732" s="90">
        <v>3.3420000000000001</v>
      </c>
      <c r="D8732" s="164">
        <v>9.352591543680024</v>
      </c>
      <c r="E8732" s="90">
        <v>3.6419999999999999</v>
      </c>
      <c r="F8732" s="213">
        <v>3.0596277054671543</v>
      </c>
      <c r="G8732" s="90">
        <v>3.492</v>
      </c>
      <c r="H8732" s="213">
        <v>2.9624887303695244</v>
      </c>
    </row>
    <row r="8733" spans="3:8" x14ac:dyDescent="0.25">
      <c r="C8733" s="90">
        <v>3.3424</v>
      </c>
      <c r="D8733" s="164">
        <v>9.352591543680024</v>
      </c>
      <c r="E8733" s="90">
        <v>3.6423999999999999</v>
      </c>
      <c r="F8733" s="213">
        <v>3.0596277054671543</v>
      </c>
      <c r="G8733" s="90">
        <v>3.4923999999999999</v>
      </c>
      <c r="H8733" s="213">
        <v>2.9624887303695244</v>
      </c>
    </row>
    <row r="8734" spans="3:8" x14ac:dyDescent="0.25">
      <c r="C8734" s="90">
        <v>3.3428</v>
      </c>
      <c r="D8734" s="164">
        <v>9.352591543680024</v>
      </c>
      <c r="E8734" s="90">
        <v>3.6427999999999998</v>
      </c>
      <c r="F8734" s="213">
        <v>3.0596277054671543</v>
      </c>
      <c r="G8734" s="90">
        <v>3.4927999999999999</v>
      </c>
      <c r="H8734" s="213">
        <v>2.9624887303695244</v>
      </c>
    </row>
    <row r="8735" spans="3:8" x14ac:dyDescent="0.25">
      <c r="C8735" s="90">
        <v>3.3431999999999999</v>
      </c>
      <c r="D8735" s="164">
        <v>9.352591543680024</v>
      </c>
      <c r="E8735" s="90">
        <v>3.6431999999999998</v>
      </c>
      <c r="F8735" s="213">
        <v>3.0596277054671543</v>
      </c>
      <c r="G8735" s="90">
        <v>3.4931999999999999</v>
      </c>
      <c r="H8735" s="213">
        <v>2.9624887303695244</v>
      </c>
    </row>
    <row r="8736" spans="3:8" x14ac:dyDescent="0.25">
      <c r="C8736" s="90">
        <v>3.3435999999999999</v>
      </c>
      <c r="D8736" s="164">
        <v>9.352591543680024</v>
      </c>
      <c r="E8736" s="90">
        <v>3.6435999999999997</v>
      </c>
      <c r="F8736" s="213">
        <v>3.0596277054671543</v>
      </c>
      <c r="G8736" s="90">
        <v>3.4935999999999998</v>
      </c>
      <c r="H8736" s="213">
        <v>2.9624887303695244</v>
      </c>
    </row>
    <row r="8737" spans="3:8" x14ac:dyDescent="0.25">
      <c r="C8737" s="90">
        <v>3.3440000000000003</v>
      </c>
      <c r="D8737" s="164">
        <v>9.352591543680024</v>
      </c>
      <c r="E8737" s="90">
        <v>3.6440000000000001</v>
      </c>
      <c r="F8737" s="213">
        <v>3.0596277054671543</v>
      </c>
      <c r="G8737" s="90">
        <v>3.4939999999999998</v>
      </c>
      <c r="H8737" s="213">
        <v>2.9624887303695244</v>
      </c>
    </row>
    <row r="8738" spans="3:8" x14ac:dyDescent="0.25">
      <c r="C8738" s="90">
        <v>3.3444000000000003</v>
      </c>
      <c r="D8738" s="164">
        <v>9.352591543680024</v>
      </c>
      <c r="E8738" s="90">
        <v>3.6444000000000001</v>
      </c>
      <c r="F8738" s="213">
        <v>3.0596277054671543</v>
      </c>
      <c r="G8738" s="90">
        <v>3.4944000000000002</v>
      </c>
      <c r="H8738" s="213">
        <v>2.9624887303695244</v>
      </c>
    </row>
    <row r="8739" spans="3:8" x14ac:dyDescent="0.25">
      <c r="C8739" s="90">
        <v>3.3448000000000002</v>
      </c>
      <c r="D8739" s="164">
        <v>9.352591543680024</v>
      </c>
      <c r="E8739" s="90">
        <v>3.6448</v>
      </c>
      <c r="F8739" s="213">
        <v>3.0596277054671543</v>
      </c>
      <c r="G8739" s="90">
        <v>3.4948000000000001</v>
      </c>
      <c r="H8739" s="213">
        <v>2.9624887303695244</v>
      </c>
    </row>
    <row r="8740" spans="3:8" x14ac:dyDescent="0.25">
      <c r="C8740" s="90">
        <v>3.3452000000000002</v>
      </c>
      <c r="D8740" s="164">
        <v>9.352591543680024</v>
      </c>
      <c r="E8740" s="90">
        <v>3.6452</v>
      </c>
      <c r="F8740" s="213">
        <v>3.0596277054671543</v>
      </c>
      <c r="G8740" s="90">
        <v>3.4952000000000001</v>
      </c>
      <c r="H8740" s="213">
        <v>3.9499849738260333</v>
      </c>
    </row>
    <row r="8741" spans="3:8" x14ac:dyDescent="0.25">
      <c r="C8741" s="90">
        <v>3.3456000000000001</v>
      </c>
      <c r="D8741" s="164">
        <v>9.352591543680024</v>
      </c>
      <c r="E8741" s="90">
        <v>3.6456</v>
      </c>
      <c r="F8741" s="213">
        <v>3.0596277054671543</v>
      </c>
      <c r="G8741" s="90">
        <v>3.4956</v>
      </c>
      <c r="H8741" s="213">
        <v>3.9499849738260333</v>
      </c>
    </row>
    <row r="8742" spans="3:8" x14ac:dyDescent="0.25">
      <c r="C8742" s="90">
        <v>3.3460000000000001</v>
      </c>
      <c r="D8742" s="164">
        <v>9.352591543680024</v>
      </c>
      <c r="E8742" s="90">
        <v>3.6459999999999999</v>
      </c>
      <c r="F8742" s="213">
        <v>3.0596277054671543</v>
      </c>
      <c r="G8742" s="90">
        <v>3.496</v>
      </c>
      <c r="H8742" s="213">
        <v>2.9624887303695244</v>
      </c>
    </row>
    <row r="8743" spans="3:8" x14ac:dyDescent="0.25">
      <c r="C8743" s="90">
        <v>3.3464</v>
      </c>
      <c r="D8743" s="164">
        <v>9.352591543680024</v>
      </c>
      <c r="E8743" s="90">
        <v>3.6463999999999999</v>
      </c>
      <c r="F8743" s="213">
        <v>3.0596277054671543</v>
      </c>
      <c r="G8743" s="90">
        <v>3.4964</v>
      </c>
      <c r="H8743" s="213">
        <v>2.9624887303695244</v>
      </c>
    </row>
    <row r="8744" spans="3:8" x14ac:dyDescent="0.25">
      <c r="C8744" s="90">
        <v>3.3468</v>
      </c>
      <c r="D8744" s="164">
        <v>9.352591543680024</v>
      </c>
      <c r="E8744" s="90">
        <v>3.6467999999999998</v>
      </c>
      <c r="F8744" s="213">
        <v>3.0596277054671543</v>
      </c>
      <c r="G8744" s="90">
        <v>3.4967999999999999</v>
      </c>
      <c r="H8744" s="213">
        <v>2.9624887303695244</v>
      </c>
    </row>
    <row r="8745" spans="3:8" x14ac:dyDescent="0.25">
      <c r="C8745" s="90">
        <v>3.3472</v>
      </c>
      <c r="D8745" s="164">
        <v>9.352591543680024</v>
      </c>
      <c r="E8745" s="90">
        <v>3.6471999999999998</v>
      </c>
      <c r="F8745" s="213">
        <v>3.0596277054671543</v>
      </c>
      <c r="G8745" s="90">
        <v>3.4971999999999999</v>
      </c>
      <c r="H8745" s="213">
        <v>2.9624887303695244</v>
      </c>
    </row>
    <row r="8746" spans="3:8" x14ac:dyDescent="0.25">
      <c r="C8746" s="90">
        <v>3.3475999999999999</v>
      </c>
      <c r="D8746" s="164">
        <v>9.352591543680024</v>
      </c>
      <c r="E8746" s="90">
        <v>3.6475999999999997</v>
      </c>
      <c r="F8746" s="213">
        <v>3.0596277054671543</v>
      </c>
      <c r="G8746" s="90">
        <v>3.4975999999999998</v>
      </c>
      <c r="H8746" s="213">
        <v>2.9624887303695244</v>
      </c>
    </row>
    <row r="8747" spans="3:8" x14ac:dyDescent="0.25">
      <c r="C8747" s="90">
        <v>3.3480000000000003</v>
      </c>
      <c r="D8747" s="164">
        <v>9.352591543680024</v>
      </c>
      <c r="E8747" s="90">
        <v>3.6480000000000001</v>
      </c>
      <c r="F8747" s="213">
        <v>3.0596277054671543</v>
      </c>
      <c r="G8747" s="90">
        <v>3.4979999999999998</v>
      </c>
      <c r="H8747" s="213">
        <v>3.9499849738260333</v>
      </c>
    </row>
    <row r="8748" spans="3:8" x14ac:dyDescent="0.25">
      <c r="C8748" s="90">
        <v>3.3484000000000003</v>
      </c>
      <c r="D8748" s="164">
        <v>9.352591543680024</v>
      </c>
      <c r="E8748" s="90">
        <v>3.6484000000000001</v>
      </c>
      <c r="F8748" s="213">
        <v>3.0596277054671543</v>
      </c>
      <c r="G8748" s="90">
        <v>3.4984000000000002</v>
      </c>
      <c r="H8748" s="213">
        <v>3.9499849738260333</v>
      </c>
    </row>
    <row r="8749" spans="3:8" x14ac:dyDescent="0.25">
      <c r="C8749" s="90">
        <v>3.3488000000000002</v>
      </c>
      <c r="D8749" s="164">
        <v>9.352591543680024</v>
      </c>
      <c r="E8749" s="90">
        <v>3.6488</v>
      </c>
      <c r="F8749" s="213">
        <v>3.0596277054671543</v>
      </c>
      <c r="G8749" s="90">
        <v>3.4988000000000001</v>
      </c>
      <c r="H8749" s="213">
        <v>2.9624887303695244</v>
      </c>
    </row>
    <row r="8750" spans="3:8" x14ac:dyDescent="0.25">
      <c r="C8750" s="90">
        <v>3.3492000000000002</v>
      </c>
      <c r="D8750" s="164">
        <v>9.352591543680024</v>
      </c>
      <c r="E8750" s="90">
        <v>3.6492</v>
      </c>
      <c r="F8750" s="213">
        <v>3.0596277054671543</v>
      </c>
      <c r="G8750" s="90">
        <v>3.4992000000000001</v>
      </c>
      <c r="H8750" s="213">
        <v>2.9624887303695244</v>
      </c>
    </row>
    <row r="8751" spans="3:8" x14ac:dyDescent="0.25">
      <c r="C8751" s="90">
        <v>3.3496000000000001</v>
      </c>
      <c r="D8751" s="164">
        <v>9.352591543680024</v>
      </c>
      <c r="E8751" s="90">
        <v>3.6496</v>
      </c>
      <c r="F8751" s="213">
        <v>3.0596277054671543</v>
      </c>
      <c r="G8751" s="90">
        <v>3.4996</v>
      </c>
      <c r="H8751" s="213">
        <v>2.9624887303695244</v>
      </c>
    </row>
    <row r="8752" spans="3:8" x14ac:dyDescent="0.25">
      <c r="C8752" s="90">
        <v>3.35</v>
      </c>
      <c r="D8752" s="164">
        <v>9.352591543680024</v>
      </c>
      <c r="E8752" s="90">
        <v>3.65</v>
      </c>
      <c r="F8752" s="213">
        <v>3.0596277054671543</v>
      </c>
      <c r="G8752" s="90">
        <v>3.5</v>
      </c>
      <c r="H8752" s="213">
        <v>2.9624887303695244</v>
      </c>
    </row>
    <row r="8753" spans="3:8" x14ac:dyDescent="0.25">
      <c r="C8753" s="90">
        <v>3.3504</v>
      </c>
      <c r="D8753" s="164">
        <v>9.352591543680024</v>
      </c>
      <c r="E8753" s="90">
        <v>3.6503999999999999</v>
      </c>
      <c r="F8753" s="213">
        <v>3.0596277054671543</v>
      </c>
      <c r="G8753" s="90">
        <v>3.5004</v>
      </c>
      <c r="H8753" s="213">
        <v>2.9624887303695244</v>
      </c>
    </row>
    <row r="8754" spans="3:8" x14ac:dyDescent="0.25">
      <c r="C8754" s="90">
        <v>3.3508</v>
      </c>
      <c r="D8754" s="164">
        <v>9.352591543680024</v>
      </c>
      <c r="E8754" s="90">
        <v>3.6507999999999998</v>
      </c>
      <c r="F8754" s="213">
        <v>3.0596277054671543</v>
      </c>
      <c r="G8754" s="90">
        <v>3.5007999999999999</v>
      </c>
      <c r="H8754" s="213">
        <v>2.9624887303695244</v>
      </c>
    </row>
    <row r="8755" spans="3:8" x14ac:dyDescent="0.25">
      <c r="C8755" s="90">
        <v>3.3512</v>
      </c>
      <c r="D8755" s="164">
        <v>9.352591543680024</v>
      </c>
      <c r="E8755" s="90">
        <v>3.6511999999999998</v>
      </c>
      <c r="F8755" s="213">
        <v>4.0616138994707054</v>
      </c>
      <c r="G8755" s="90">
        <v>3.5011999999999999</v>
      </c>
      <c r="H8755" s="213">
        <v>2.9624887303695244</v>
      </c>
    </row>
    <row r="8756" spans="3:8" x14ac:dyDescent="0.25">
      <c r="C8756" s="90">
        <v>3.3515999999999999</v>
      </c>
      <c r="D8756" s="164">
        <v>9.352591543680024</v>
      </c>
      <c r="E8756" s="90">
        <v>3.6515999999999997</v>
      </c>
      <c r="F8756" s="213">
        <v>4.0616138994707054</v>
      </c>
      <c r="G8756" s="90">
        <v>3.5015999999999998</v>
      </c>
      <c r="H8756" s="213">
        <v>2.9624887303695244</v>
      </c>
    </row>
    <row r="8757" spans="3:8" x14ac:dyDescent="0.25">
      <c r="C8757" s="90">
        <v>3.3519999999999999</v>
      </c>
      <c r="D8757" s="164">
        <v>9.352591543680024</v>
      </c>
      <c r="E8757" s="90">
        <v>3.6519999999999997</v>
      </c>
      <c r="F8757" s="213">
        <v>4.0616138994707054</v>
      </c>
      <c r="G8757" s="90">
        <v>3.5019999999999998</v>
      </c>
      <c r="H8757" s="213">
        <v>2.9624887303695244</v>
      </c>
    </row>
    <row r="8758" spans="3:8" x14ac:dyDescent="0.25">
      <c r="C8758" s="90">
        <v>3.3524000000000003</v>
      </c>
      <c r="D8758" s="164">
        <v>9.352591543680024</v>
      </c>
      <c r="E8758" s="90">
        <v>3.6524000000000001</v>
      </c>
      <c r="F8758" s="213">
        <v>4.0616138994707054</v>
      </c>
      <c r="G8758" s="90">
        <v>3.5024000000000002</v>
      </c>
      <c r="H8758" s="213">
        <v>2.9624887303695244</v>
      </c>
    </row>
    <row r="8759" spans="3:8" x14ac:dyDescent="0.25">
      <c r="C8759" s="90">
        <v>3.3528000000000002</v>
      </c>
      <c r="D8759" s="164">
        <v>9.352591543680024</v>
      </c>
      <c r="E8759" s="90">
        <v>3.6528</v>
      </c>
      <c r="F8759" s="213">
        <v>4.0616138994707054</v>
      </c>
      <c r="G8759" s="90">
        <v>3.5028000000000001</v>
      </c>
      <c r="H8759" s="213">
        <v>2.9624887303695244</v>
      </c>
    </row>
    <row r="8760" spans="3:8" x14ac:dyDescent="0.25">
      <c r="C8760" s="90">
        <v>3.3532000000000002</v>
      </c>
      <c r="D8760" s="164">
        <v>9.352591543680024</v>
      </c>
      <c r="E8760" s="90">
        <v>3.6532</v>
      </c>
      <c r="F8760" s="213">
        <v>4.0616138994707054</v>
      </c>
      <c r="G8760" s="90">
        <v>3.5032000000000001</v>
      </c>
      <c r="H8760" s="213">
        <v>2.9624887303695244</v>
      </c>
    </row>
    <row r="8761" spans="3:8" x14ac:dyDescent="0.25">
      <c r="C8761" s="90">
        <v>3.3536000000000001</v>
      </c>
      <c r="D8761" s="164">
        <v>9.352591543680024</v>
      </c>
      <c r="E8761" s="90">
        <v>3.6536</v>
      </c>
      <c r="F8761" s="213">
        <v>4.0616138994707054</v>
      </c>
      <c r="G8761" s="90">
        <v>3.5036</v>
      </c>
      <c r="H8761" s="213">
        <v>2.9624887303695244</v>
      </c>
    </row>
    <row r="8762" spans="3:8" x14ac:dyDescent="0.25">
      <c r="C8762" s="90">
        <v>3.3540000000000001</v>
      </c>
      <c r="D8762" s="164">
        <v>9.352591543680024</v>
      </c>
      <c r="E8762" s="90">
        <v>3.6539999999999999</v>
      </c>
      <c r="F8762" s="213">
        <v>3.0596277054671543</v>
      </c>
      <c r="G8762" s="90">
        <v>3.504</v>
      </c>
      <c r="H8762" s="213">
        <v>2.9624887303695244</v>
      </c>
    </row>
    <row r="8763" spans="3:8" x14ac:dyDescent="0.25">
      <c r="C8763" s="90">
        <v>3.3544</v>
      </c>
      <c r="D8763" s="164">
        <v>9.352591543680024</v>
      </c>
      <c r="E8763" s="90">
        <v>3.6543999999999999</v>
      </c>
      <c r="F8763" s="213">
        <v>3.0596277054671543</v>
      </c>
      <c r="G8763" s="90">
        <v>3.5044</v>
      </c>
      <c r="H8763" s="213">
        <v>2.9624887303695244</v>
      </c>
    </row>
    <row r="8764" spans="3:8" x14ac:dyDescent="0.25">
      <c r="C8764" s="90">
        <v>3.3548</v>
      </c>
      <c r="D8764" s="164">
        <v>9.352591543680024</v>
      </c>
      <c r="E8764" s="90">
        <v>3.6547999999999998</v>
      </c>
      <c r="F8764" s="213">
        <v>3.0596277054671543</v>
      </c>
      <c r="G8764" s="90">
        <v>3.5047999999999999</v>
      </c>
      <c r="H8764" s="213">
        <v>2.9624887303695244</v>
      </c>
    </row>
    <row r="8765" spans="3:8" x14ac:dyDescent="0.25">
      <c r="C8765" s="90">
        <v>3.3552</v>
      </c>
      <c r="D8765" s="164">
        <v>9.352591543680024</v>
      </c>
      <c r="E8765" s="90">
        <v>3.6551999999999998</v>
      </c>
      <c r="F8765" s="213">
        <v>3.0596277054671543</v>
      </c>
      <c r="G8765" s="90">
        <v>3.5051999999999999</v>
      </c>
      <c r="H8765" s="213">
        <v>2.9624887303695244</v>
      </c>
    </row>
    <row r="8766" spans="3:8" x14ac:dyDescent="0.25">
      <c r="C8766" s="90">
        <v>3.3555999999999999</v>
      </c>
      <c r="D8766" s="164">
        <v>9.352591543680024</v>
      </c>
      <c r="E8766" s="90">
        <v>3.6555999999999997</v>
      </c>
      <c r="F8766" s="213">
        <v>3.0596277054671543</v>
      </c>
      <c r="G8766" s="90">
        <v>3.5055999999999998</v>
      </c>
      <c r="H8766" s="213">
        <v>2.9624887303695244</v>
      </c>
    </row>
    <row r="8767" spans="3:8" x14ac:dyDescent="0.25">
      <c r="C8767" s="90">
        <v>3.3559999999999999</v>
      </c>
      <c r="D8767" s="164">
        <v>9.352591543680024</v>
      </c>
      <c r="E8767" s="90">
        <v>3.6559999999999997</v>
      </c>
      <c r="F8767" s="213">
        <v>3.0596277054671543</v>
      </c>
      <c r="G8767" s="90">
        <v>3.5059999999999998</v>
      </c>
      <c r="H8767" s="213">
        <v>2.9624887303695244</v>
      </c>
    </row>
    <row r="8768" spans="3:8" x14ac:dyDescent="0.25">
      <c r="C8768" s="90">
        <v>3.3564000000000003</v>
      </c>
      <c r="D8768" s="164">
        <v>10.349846020258646</v>
      </c>
      <c r="E8768" s="90">
        <v>3.6564000000000001</v>
      </c>
      <c r="F8768" s="213">
        <v>3.0596277054671543</v>
      </c>
      <c r="G8768" s="90">
        <v>3.5064000000000002</v>
      </c>
      <c r="H8768" s="213">
        <v>2.9624887303695244</v>
      </c>
    </row>
    <row r="8769" spans="3:8" x14ac:dyDescent="0.25">
      <c r="C8769" s="90">
        <v>3.3568000000000002</v>
      </c>
      <c r="D8769" s="164">
        <v>9.352591543680024</v>
      </c>
      <c r="E8769" s="90">
        <v>3.6568000000000001</v>
      </c>
      <c r="F8769" s="213">
        <v>3.0596277054671543</v>
      </c>
      <c r="G8769" s="90">
        <v>3.5068000000000001</v>
      </c>
      <c r="H8769" s="213">
        <v>2.9624887303695244</v>
      </c>
    </row>
    <row r="8770" spans="3:8" x14ac:dyDescent="0.25">
      <c r="C8770" s="90">
        <v>3.3572000000000002</v>
      </c>
      <c r="D8770" s="164">
        <v>10.349846020258646</v>
      </c>
      <c r="E8770" s="90">
        <v>3.6572</v>
      </c>
      <c r="F8770" s="213">
        <v>3.0596277054671543</v>
      </c>
      <c r="G8770" s="90">
        <v>3.5072000000000001</v>
      </c>
      <c r="H8770" s="213">
        <v>2.9624887303695244</v>
      </c>
    </row>
    <row r="8771" spans="3:8" x14ac:dyDescent="0.25">
      <c r="C8771" s="90">
        <v>3.3576000000000001</v>
      </c>
      <c r="D8771" s="164">
        <v>10.349846020258646</v>
      </c>
      <c r="E8771" s="90">
        <v>3.6576</v>
      </c>
      <c r="F8771" s="213">
        <v>3.0596277054671543</v>
      </c>
      <c r="G8771" s="90">
        <v>3.5076000000000001</v>
      </c>
      <c r="H8771" s="213">
        <v>2.9624887303695244</v>
      </c>
    </row>
    <row r="8772" spans="3:8" x14ac:dyDescent="0.25">
      <c r="C8772" s="90">
        <v>3.3580000000000001</v>
      </c>
      <c r="D8772" s="164">
        <v>10.349846020258646</v>
      </c>
      <c r="E8772" s="90">
        <v>3.6579999999999999</v>
      </c>
      <c r="F8772" s="213">
        <v>3.0596277054671543</v>
      </c>
      <c r="G8772" s="90">
        <v>3.508</v>
      </c>
      <c r="H8772" s="213">
        <v>2.9624887303695244</v>
      </c>
    </row>
    <row r="8773" spans="3:8" x14ac:dyDescent="0.25">
      <c r="C8773" s="90">
        <v>3.3584000000000001</v>
      </c>
      <c r="D8773" s="164">
        <v>9.352591543680024</v>
      </c>
      <c r="E8773" s="90">
        <v>3.6583999999999999</v>
      </c>
      <c r="F8773" s="213">
        <v>3.0596277054671543</v>
      </c>
      <c r="G8773" s="90">
        <v>3.5084</v>
      </c>
      <c r="H8773" s="213">
        <v>2.9624887303695244</v>
      </c>
    </row>
    <row r="8774" spans="3:8" x14ac:dyDescent="0.25">
      <c r="C8774" s="90">
        <v>3.3588</v>
      </c>
      <c r="D8774" s="164">
        <v>10.349846020258646</v>
      </c>
      <c r="E8774" s="90">
        <v>3.6587999999999998</v>
      </c>
      <c r="F8774" s="213">
        <v>3.0596277054671543</v>
      </c>
      <c r="G8774" s="90">
        <v>3.5087999999999999</v>
      </c>
      <c r="H8774" s="213">
        <v>3.9499849738260333</v>
      </c>
    </row>
    <row r="8775" spans="3:8" x14ac:dyDescent="0.25">
      <c r="C8775" s="90">
        <v>3.3592</v>
      </c>
      <c r="D8775" s="164">
        <v>10.349846020258646</v>
      </c>
      <c r="E8775" s="90">
        <v>3.6591999999999998</v>
      </c>
      <c r="F8775" s="213">
        <v>3.0596277054671543</v>
      </c>
      <c r="G8775" s="90">
        <v>3.5091999999999999</v>
      </c>
      <c r="H8775" s="213">
        <v>2.9624887303695244</v>
      </c>
    </row>
    <row r="8776" spans="3:8" x14ac:dyDescent="0.25">
      <c r="C8776" s="90">
        <v>3.3595999999999999</v>
      </c>
      <c r="D8776" s="164">
        <v>10.349846020258646</v>
      </c>
      <c r="E8776" s="90">
        <v>3.6595999999999997</v>
      </c>
      <c r="F8776" s="213">
        <v>3.0596277054671543</v>
      </c>
      <c r="G8776" s="90">
        <v>3.5095999999999998</v>
      </c>
      <c r="H8776" s="213">
        <v>2.9624887303695244</v>
      </c>
    </row>
    <row r="8777" spans="3:8" x14ac:dyDescent="0.25">
      <c r="C8777" s="90">
        <v>3.36</v>
      </c>
      <c r="D8777" s="164">
        <v>9.352591543680024</v>
      </c>
      <c r="E8777" s="90">
        <v>3.6599999999999997</v>
      </c>
      <c r="F8777" s="213">
        <v>3.0596277054671543</v>
      </c>
      <c r="G8777" s="90">
        <v>3.51</v>
      </c>
      <c r="H8777" s="213">
        <v>2.9624887303695244</v>
      </c>
    </row>
    <row r="8778" spans="3:8" x14ac:dyDescent="0.25">
      <c r="C8778" s="90">
        <v>3.3604000000000003</v>
      </c>
      <c r="D8778" s="164">
        <v>9.352591543680024</v>
      </c>
      <c r="E8778" s="90">
        <v>3.6604000000000001</v>
      </c>
      <c r="F8778" s="213">
        <v>3.0596277054671543</v>
      </c>
      <c r="G8778" s="90">
        <v>3.5104000000000002</v>
      </c>
      <c r="H8778" s="213">
        <v>2.9624887303695244</v>
      </c>
    </row>
    <row r="8779" spans="3:8" x14ac:dyDescent="0.25">
      <c r="C8779" s="90">
        <v>3.3608000000000002</v>
      </c>
      <c r="D8779" s="164">
        <v>9.352591543680024</v>
      </c>
      <c r="E8779" s="90">
        <v>3.6608000000000001</v>
      </c>
      <c r="F8779" s="213">
        <v>3.0596277054671543</v>
      </c>
      <c r="G8779" s="90">
        <v>3.5108000000000001</v>
      </c>
      <c r="H8779" s="213">
        <v>2.9624887303695244</v>
      </c>
    </row>
    <row r="8780" spans="3:8" x14ac:dyDescent="0.25">
      <c r="C8780" s="90">
        <v>3.3612000000000002</v>
      </c>
      <c r="D8780" s="164">
        <v>10.349846020258646</v>
      </c>
      <c r="E8780" s="90">
        <v>3.6612</v>
      </c>
      <c r="F8780" s="213">
        <v>3.0596277054671543</v>
      </c>
      <c r="G8780" s="90">
        <v>3.5112000000000001</v>
      </c>
      <c r="H8780" s="213">
        <v>2.9624887303695244</v>
      </c>
    </row>
    <row r="8781" spans="3:8" x14ac:dyDescent="0.25">
      <c r="C8781" s="90">
        <v>3.3616000000000001</v>
      </c>
      <c r="D8781" s="164">
        <v>9.352591543680024</v>
      </c>
      <c r="E8781" s="90">
        <v>3.6616</v>
      </c>
      <c r="F8781" s="213">
        <v>3.0596277054671543</v>
      </c>
      <c r="G8781" s="90">
        <v>3.5116000000000001</v>
      </c>
      <c r="H8781" s="213">
        <v>3.9499849738260333</v>
      </c>
    </row>
    <row r="8782" spans="3:8" x14ac:dyDescent="0.25">
      <c r="C8782" s="90">
        <v>3.3620000000000001</v>
      </c>
      <c r="D8782" s="164">
        <v>10.349846020258646</v>
      </c>
      <c r="E8782" s="90">
        <v>3.6619999999999999</v>
      </c>
      <c r="F8782" s="213">
        <v>3.0596277054671543</v>
      </c>
      <c r="G8782" s="90">
        <v>3.512</v>
      </c>
      <c r="H8782" s="213">
        <v>3.9499849738260333</v>
      </c>
    </row>
    <row r="8783" spans="3:8" x14ac:dyDescent="0.25">
      <c r="C8783" s="90">
        <v>3.3624000000000001</v>
      </c>
      <c r="D8783" s="164">
        <v>10.349846020258646</v>
      </c>
      <c r="E8783" s="90">
        <v>3.6623999999999999</v>
      </c>
      <c r="F8783" s="213">
        <v>3.0596277054671543</v>
      </c>
      <c r="G8783" s="90">
        <v>3.5124</v>
      </c>
      <c r="H8783" s="213">
        <v>3.9499849738260333</v>
      </c>
    </row>
    <row r="8784" spans="3:8" x14ac:dyDescent="0.25">
      <c r="C8784" s="90">
        <v>3.3628</v>
      </c>
      <c r="D8784" s="164">
        <v>10.349846020258646</v>
      </c>
      <c r="E8784" s="90">
        <v>3.6627999999999998</v>
      </c>
      <c r="F8784" s="213">
        <v>3.0596277054671543</v>
      </c>
      <c r="G8784" s="90">
        <v>3.5127999999999999</v>
      </c>
      <c r="H8784" s="213">
        <v>2.9624887303695244</v>
      </c>
    </row>
    <row r="8785" spans="3:8" x14ac:dyDescent="0.25">
      <c r="C8785" s="90">
        <v>3.3632</v>
      </c>
      <c r="D8785" s="164">
        <v>10.349846020258646</v>
      </c>
      <c r="E8785" s="90">
        <v>3.6631999999999998</v>
      </c>
      <c r="F8785" s="213">
        <v>3.0596277054671543</v>
      </c>
      <c r="G8785" s="90">
        <v>3.5131999999999999</v>
      </c>
      <c r="H8785" s="213">
        <v>2.9624887303695244</v>
      </c>
    </row>
    <row r="8786" spans="3:8" x14ac:dyDescent="0.25">
      <c r="C8786" s="90">
        <v>3.3635999999999999</v>
      </c>
      <c r="D8786" s="164">
        <v>10.349846020258646</v>
      </c>
      <c r="E8786" s="90">
        <v>3.6635999999999997</v>
      </c>
      <c r="F8786" s="213">
        <v>4.0616138994707054</v>
      </c>
      <c r="G8786" s="90">
        <v>3.5135999999999998</v>
      </c>
      <c r="H8786" s="213">
        <v>2.9624887303695244</v>
      </c>
    </row>
    <row r="8787" spans="3:8" x14ac:dyDescent="0.25">
      <c r="C8787" s="90">
        <v>3.3639999999999999</v>
      </c>
      <c r="D8787" s="164">
        <v>10.349846020258646</v>
      </c>
      <c r="E8787" s="90">
        <v>3.6639999999999997</v>
      </c>
      <c r="F8787" s="213">
        <v>3.0596277054671543</v>
      </c>
      <c r="G8787" s="90">
        <v>3.5139999999999998</v>
      </c>
      <c r="H8787" s="213">
        <v>2.9624887303695244</v>
      </c>
    </row>
    <row r="8788" spans="3:8" x14ac:dyDescent="0.25">
      <c r="C8788" s="90">
        <v>3.3644000000000003</v>
      </c>
      <c r="D8788" s="164">
        <v>10.349846020258646</v>
      </c>
      <c r="E8788" s="90">
        <v>3.6644000000000001</v>
      </c>
      <c r="F8788" s="213">
        <v>3.0596277054671543</v>
      </c>
      <c r="G8788" s="90">
        <v>3.5144000000000002</v>
      </c>
      <c r="H8788" s="213">
        <v>2.9624887303695244</v>
      </c>
    </row>
    <row r="8789" spans="3:8" x14ac:dyDescent="0.25">
      <c r="C8789" s="90">
        <v>3.3648000000000002</v>
      </c>
      <c r="D8789" s="164">
        <v>9.352591543680024</v>
      </c>
      <c r="E8789" s="90">
        <v>3.6648000000000001</v>
      </c>
      <c r="F8789" s="213">
        <v>3.0596277054671543</v>
      </c>
      <c r="G8789" s="90">
        <v>3.5148000000000001</v>
      </c>
      <c r="H8789" s="213">
        <v>2.9624887303695244</v>
      </c>
    </row>
    <row r="8790" spans="3:8" x14ac:dyDescent="0.25">
      <c r="C8790" s="90">
        <v>3.3652000000000002</v>
      </c>
      <c r="D8790" s="164">
        <v>10.349846020258646</v>
      </c>
      <c r="E8790" s="90">
        <v>3.6652</v>
      </c>
      <c r="F8790" s="213">
        <v>3.0596277054671543</v>
      </c>
      <c r="G8790" s="90">
        <v>3.5152000000000001</v>
      </c>
      <c r="H8790" s="213">
        <v>2.9624887303695244</v>
      </c>
    </row>
    <row r="8791" spans="3:8" x14ac:dyDescent="0.25">
      <c r="C8791" s="90">
        <v>3.3656000000000001</v>
      </c>
      <c r="D8791" s="164">
        <v>10.349846020258646</v>
      </c>
      <c r="E8791" s="90">
        <v>3.6656</v>
      </c>
      <c r="F8791" s="213">
        <v>4.0616138994707054</v>
      </c>
      <c r="G8791" s="90">
        <v>3.5156000000000001</v>
      </c>
      <c r="H8791" s="213">
        <v>2.9624887303695244</v>
      </c>
    </row>
    <row r="8792" spans="3:8" x14ac:dyDescent="0.25">
      <c r="C8792" s="90">
        <v>3.3660000000000001</v>
      </c>
      <c r="D8792" s="164">
        <v>10.349846020258646</v>
      </c>
      <c r="E8792" s="90">
        <v>3.6659999999999999</v>
      </c>
      <c r="F8792" s="213">
        <v>4.0616138994707054</v>
      </c>
      <c r="G8792" s="90">
        <v>3.516</v>
      </c>
      <c r="H8792" s="213">
        <v>2.9624887303695244</v>
      </c>
    </row>
    <row r="8793" spans="3:8" x14ac:dyDescent="0.25">
      <c r="C8793" s="90">
        <v>3.3664000000000001</v>
      </c>
      <c r="D8793" s="164">
        <v>10.349846020258646</v>
      </c>
      <c r="E8793" s="90">
        <v>3.6663999999999999</v>
      </c>
      <c r="F8793" s="213">
        <v>3.0596277054671543</v>
      </c>
      <c r="G8793" s="90">
        <v>3.5164</v>
      </c>
      <c r="H8793" s="213">
        <v>2.9624887303695244</v>
      </c>
    </row>
    <row r="8794" spans="3:8" x14ac:dyDescent="0.25">
      <c r="C8794" s="90">
        <v>3.3668</v>
      </c>
      <c r="D8794" s="164">
        <v>10.349846020258646</v>
      </c>
      <c r="E8794" s="90">
        <v>3.6667999999999998</v>
      </c>
      <c r="F8794" s="213">
        <v>3.0596277054671543</v>
      </c>
      <c r="G8794" s="90">
        <v>3.5167999999999999</v>
      </c>
      <c r="H8794" s="213">
        <v>2.9624887303695244</v>
      </c>
    </row>
    <row r="8795" spans="3:8" x14ac:dyDescent="0.25">
      <c r="C8795" s="90">
        <v>3.3672</v>
      </c>
      <c r="D8795" s="164">
        <v>10.349846020258646</v>
      </c>
      <c r="E8795" s="90">
        <v>3.6671999999999998</v>
      </c>
      <c r="F8795" s="213">
        <v>4.0616138994707054</v>
      </c>
      <c r="G8795" s="90">
        <v>3.5171999999999999</v>
      </c>
      <c r="H8795" s="213">
        <v>1.9749924869130164</v>
      </c>
    </row>
    <row r="8796" spans="3:8" x14ac:dyDescent="0.25">
      <c r="C8796" s="90">
        <v>3.3675999999999999</v>
      </c>
      <c r="D8796" s="164">
        <v>10.349846020258646</v>
      </c>
      <c r="E8796" s="90">
        <v>3.6675999999999997</v>
      </c>
      <c r="F8796" s="213">
        <v>3.0596277054671543</v>
      </c>
      <c r="G8796" s="90">
        <v>3.5175999999999998</v>
      </c>
      <c r="H8796" s="213">
        <v>2.9624887303695244</v>
      </c>
    </row>
    <row r="8797" spans="3:8" x14ac:dyDescent="0.25">
      <c r="C8797" s="90">
        <v>3.3679999999999999</v>
      </c>
      <c r="D8797" s="164">
        <v>10.349846020258646</v>
      </c>
      <c r="E8797" s="90">
        <v>3.6679999999999997</v>
      </c>
      <c r="F8797" s="213">
        <v>3.0596277054671543</v>
      </c>
      <c r="G8797" s="90">
        <v>3.5179999999999998</v>
      </c>
      <c r="H8797" s="213">
        <v>2.9624887303695244</v>
      </c>
    </row>
    <row r="8798" spans="3:8" x14ac:dyDescent="0.25">
      <c r="C8798" s="90">
        <v>3.3684000000000003</v>
      </c>
      <c r="D8798" s="164">
        <v>10.349846020258646</v>
      </c>
      <c r="E8798" s="90">
        <v>3.6684000000000001</v>
      </c>
      <c r="F8798" s="213">
        <v>3.0596277054671543</v>
      </c>
      <c r="G8798" s="90">
        <v>3.5184000000000002</v>
      </c>
      <c r="H8798" s="213">
        <v>2.9624887303695244</v>
      </c>
    </row>
    <row r="8799" spans="3:8" x14ac:dyDescent="0.25">
      <c r="C8799" s="90">
        <v>3.3688000000000002</v>
      </c>
      <c r="D8799" s="164">
        <v>10.349846020258646</v>
      </c>
      <c r="E8799" s="90">
        <v>3.6688000000000001</v>
      </c>
      <c r="F8799" s="213">
        <v>3.0596277054671543</v>
      </c>
      <c r="G8799" s="90">
        <v>3.5188000000000001</v>
      </c>
      <c r="H8799" s="213">
        <v>3.9499849738260333</v>
      </c>
    </row>
    <row r="8800" spans="3:8" x14ac:dyDescent="0.25">
      <c r="C8800" s="90">
        <v>3.3692000000000002</v>
      </c>
      <c r="D8800" s="164">
        <v>10.349846020258646</v>
      </c>
      <c r="E8800" s="90">
        <v>3.6692</v>
      </c>
      <c r="F8800" s="213">
        <v>3.0596277054671543</v>
      </c>
      <c r="G8800" s="90">
        <v>3.5192000000000001</v>
      </c>
      <c r="H8800" s="213">
        <v>2.9624887303695244</v>
      </c>
    </row>
    <row r="8801" spans="3:8" x14ac:dyDescent="0.25">
      <c r="C8801" s="90">
        <v>3.3696000000000002</v>
      </c>
      <c r="D8801" s="164">
        <v>10.349846020258646</v>
      </c>
      <c r="E8801" s="90">
        <v>3.6696</v>
      </c>
      <c r="F8801" s="213">
        <v>3.0596277054671543</v>
      </c>
      <c r="G8801" s="90">
        <v>3.5196000000000001</v>
      </c>
      <c r="H8801" s="213">
        <v>2.9624887303695244</v>
      </c>
    </row>
    <row r="8802" spans="3:8" x14ac:dyDescent="0.25">
      <c r="C8802" s="90">
        <v>3.37</v>
      </c>
      <c r="D8802" s="164">
        <v>10.349846020258646</v>
      </c>
      <c r="E8802" s="90">
        <v>3.67</v>
      </c>
      <c r="F8802" s="213">
        <v>3.0596277054671543</v>
      </c>
      <c r="G8802" s="90">
        <v>3.52</v>
      </c>
      <c r="H8802" s="213">
        <v>2.9624887303695244</v>
      </c>
    </row>
    <row r="8803" spans="3:8" x14ac:dyDescent="0.25">
      <c r="C8803" s="90">
        <v>3.3704000000000001</v>
      </c>
      <c r="D8803" s="164">
        <v>10.349846020258646</v>
      </c>
      <c r="E8803" s="90">
        <v>3.6703999999999999</v>
      </c>
      <c r="F8803" s="213">
        <v>4.0616138994707054</v>
      </c>
      <c r="G8803" s="90">
        <v>3.5204</v>
      </c>
      <c r="H8803" s="213">
        <v>2.9624887303695244</v>
      </c>
    </row>
    <row r="8804" spans="3:8" x14ac:dyDescent="0.25">
      <c r="C8804" s="90">
        <v>3.3708</v>
      </c>
      <c r="D8804" s="164">
        <v>11.347100496837268</v>
      </c>
      <c r="E8804" s="90">
        <v>3.6707999999999998</v>
      </c>
      <c r="F8804" s="213">
        <v>4.0616138994707054</v>
      </c>
      <c r="G8804" s="90">
        <v>3.5207999999999999</v>
      </c>
      <c r="H8804" s="213">
        <v>2.9624887303695244</v>
      </c>
    </row>
    <row r="8805" spans="3:8" x14ac:dyDescent="0.25">
      <c r="C8805" s="90">
        <v>3.3712</v>
      </c>
      <c r="D8805" s="164">
        <v>11.347100496837268</v>
      </c>
      <c r="E8805" s="90">
        <v>3.6711999999999998</v>
      </c>
      <c r="F8805" s="213">
        <v>3.0596277054671543</v>
      </c>
      <c r="G8805" s="90">
        <v>3.5211999999999999</v>
      </c>
      <c r="H8805" s="213">
        <v>2.9624887303695244</v>
      </c>
    </row>
    <row r="8806" spans="3:8" x14ac:dyDescent="0.25">
      <c r="C8806" s="90">
        <v>3.3715999999999999</v>
      </c>
      <c r="D8806" s="164">
        <v>11.347100496837268</v>
      </c>
      <c r="E8806" s="90">
        <v>3.6715999999999998</v>
      </c>
      <c r="F8806" s="213">
        <v>3.0596277054671543</v>
      </c>
      <c r="G8806" s="90">
        <v>3.5215999999999998</v>
      </c>
      <c r="H8806" s="213">
        <v>2.9624887303695244</v>
      </c>
    </row>
    <row r="8807" spans="3:8" x14ac:dyDescent="0.25">
      <c r="C8807" s="90">
        <v>3.3719999999999999</v>
      </c>
      <c r="D8807" s="164">
        <v>11.347100496837268</v>
      </c>
      <c r="E8807" s="90">
        <v>3.6719999999999997</v>
      </c>
      <c r="F8807" s="213">
        <v>3.0596277054671543</v>
      </c>
      <c r="G8807" s="90">
        <v>3.5219999999999998</v>
      </c>
      <c r="H8807" s="213">
        <v>3.9499849738260333</v>
      </c>
    </row>
    <row r="8808" spans="3:8" x14ac:dyDescent="0.25">
      <c r="C8808" s="90">
        <v>3.3724000000000003</v>
      </c>
      <c r="D8808" s="164">
        <v>11.347100496837268</v>
      </c>
      <c r="E8808" s="90">
        <v>3.6724000000000001</v>
      </c>
      <c r="F8808" s="213">
        <v>3.0596277054671543</v>
      </c>
      <c r="G8808" s="90">
        <v>3.5224000000000002</v>
      </c>
      <c r="H8808" s="213">
        <v>3.9499849738260333</v>
      </c>
    </row>
    <row r="8809" spans="3:8" x14ac:dyDescent="0.25">
      <c r="C8809" s="90">
        <v>3.3728000000000002</v>
      </c>
      <c r="D8809" s="164">
        <v>11.347100496837268</v>
      </c>
      <c r="E8809" s="90">
        <v>3.6728000000000001</v>
      </c>
      <c r="F8809" s="213">
        <v>3.0596277054671543</v>
      </c>
      <c r="G8809" s="90">
        <v>3.5228000000000002</v>
      </c>
      <c r="H8809" s="213">
        <v>2.9624887303695244</v>
      </c>
    </row>
    <row r="8810" spans="3:8" x14ac:dyDescent="0.25">
      <c r="C8810" s="90">
        <v>3.3732000000000002</v>
      </c>
      <c r="D8810" s="164">
        <v>11.347100496837268</v>
      </c>
      <c r="E8810" s="90">
        <v>3.6732</v>
      </c>
      <c r="F8810" s="213">
        <v>3.0596277054671543</v>
      </c>
      <c r="G8810" s="90">
        <v>3.5232000000000001</v>
      </c>
      <c r="H8810" s="213">
        <v>2.9624887303695244</v>
      </c>
    </row>
    <row r="8811" spans="3:8" x14ac:dyDescent="0.25">
      <c r="C8811" s="90">
        <v>3.3736000000000002</v>
      </c>
      <c r="D8811" s="164">
        <v>11.347100496837268</v>
      </c>
      <c r="E8811" s="90">
        <v>3.6736</v>
      </c>
      <c r="F8811" s="213">
        <v>3.0596277054671543</v>
      </c>
      <c r="G8811" s="90">
        <v>3.5236000000000001</v>
      </c>
      <c r="H8811" s="213">
        <v>2.9624887303695244</v>
      </c>
    </row>
    <row r="8812" spans="3:8" x14ac:dyDescent="0.25">
      <c r="C8812" s="90">
        <v>3.3740000000000001</v>
      </c>
      <c r="D8812" s="164">
        <v>10.349846020258646</v>
      </c>
      <c r="E8812" s="90">
        <v>3.6739999999999999</v>
      </c>
      <c r="F8812" s="213">
        <v>3.0596277054671543</v>
      </c>
      <c r="G8812" s="90">
        <v>3.524</v>
      </c>
      <c r="H8812" s="213">
        <v>2.9624887303695244</v>
      </c>
    </row>
    <row r="8813" spans="3:8" x14ac:dyDescent="0.25">
      <c r="C8813" s="90">
        <v>3.3744000000000001</v>
      </c>
      <c r="D8813" s="164">
        <v>10.349846020258646</v>
      </c>
      <c r="E8813" s="90">
        <v>3.6743999999999999</v>
      </c>
      <c r="F8813" s="213">
        <v>3.0596277054671543</v>
      </c>
      <c r="G8813" s="90">
        <v>3.5244</v>
      </c>
      <c r="H8813" s="213">
        <v>2.9624887303695244</v>
      </c>
    </row>
    <row r="8814" spans="3:8" x14ac:dyDescent="0.25">
      <c r="C8814" s="90">
        <v>3.3748</v>
      </c>
      <c r="D8814" s="164">
        <v>10.349846020258646</v>
      </c>
      <c r="E8814" s="90">
        <v>3.6747999999999998</v>
      </c>
      <c r="F8814" s="213">
        <v>3.0596277054671543</v>
      </c>
      <c r="G8814" s="90">
        <v>3.5247999999999999</v>
      </c>
      <c r="H8814" s="213">
        <v>2.9624887303695244</v>
      </c>
    </row>
    <row r="8815" spans="3:8" x14ac:dyDescent="0.25">
      <c r="C8815" s="90">
        <v>3.3752</v>
      </c>
      <c r="D8815" s="164">
        <v>10.349846020258646</v>
      </c>
      <c r="E8815" s="90">
        <v>3.6751999999999998</v>
      </c>
      <c r="F8815" s="213">
        <v>3.0596277054671543</v>
      </c>
      <c r="G8815" s="90">
        <v>3.5251999999999999</v>
      </c>
      <c r="H8815" s="213">
        <v>2.9624887303695244</v>
      </c>
    </row>
    <row r="8816" spans="3:8" x14ac:dyDescent="0.25">
      <c r="C8816" s="90">
        <v>3.3755999999999999</v>
      </c>
      <c r="D8816" s="164">
        <v>10.349846020258646</v>
      </c>
      <c r="E8816" s="90">
        <v>3.6755999999999998</v>
      </c>
      <c r="F8816" s="213">
        <v>3.0596277054671543</v>
      </c>
      <c r="G8816" s="90">
        <v>3.5255999999999998</v>
      </c>
      <c r="H8816" s="213">
        <v>3.9499849738260333</v>
      </c>
    </row>
    <row r="8817" spans="3:8" x14ac:dyDescent="0.25">
      <c r="C8817" s="90">
        <v>3.3759999999999999</v>
      </c>
      <c r="D8817" s="164">
        <v>10.349846020258646</v>
      </c>
      <c r="E8817" s="90">
        <v>3.6759999999999997</v>
      </c>
      <c r="F8817" s="213">
        <v>3.0596277054671543</v>
      </c>
      <c r="G8817" s="90">
        <v>3.5259999999999998</v>
      </c>
      <c r="H8817" s="213">
        <v>2.9624887303695244</v>
      </c>
    </row>
    <row r="8818" spans="3:8" x14ac:dyDescent="0.25">
      <c r="C8818" s="90">
        <v>3.3764000000000003</v>
      </c>
      <c r="D8818" s="164">
        <v>10.349846020258646</v>
      </c>
      <c r="E8818" s="90">
        <v>3.6764000000000001</v>
      </c>
      <c r="F8818" s="213">
        <v>3.0596277054671543</v>
      </c>
      <c r="G8818" s="90">
        <v>3.5264000000000002</v>
      </c>
      <c r="H8818" s="213">
        <v>2.9624887303695244</v>
      </c>
    </row>
    <row r="8819" spans="3:8" x14ac:dyDescent="0.25">
      <c r="C8819" s="90">
        <v>3.3768000000000002</v>
      </c>
      <c r="D8819" s="164">
        <v>11.347100496837268</v>
      </c>
      <c r="E8819" s="90">
        <v>3.6768000000000001</v>
      </c>
      <c r="F8819" s="213">
        <v>3.0596277054671543</v>
      </c>
      <c r="G8819" s="90">
        <v>3.5268000000000002</v>
      </c>
      <c r="H8819" s="213">
        <v>2.9624887303695244</v>
      </c>
    </row>
    <row r="8820" spans="3:8" x14ac:dyDescent="0.25">
      <c r="C8820" s="90">
        <v>3.3772000000000002</v>
      </c>
      <c r="D8820" s="164">
        <v>11.347100496837268</v>
      </c>
      <c r="E8820" s="90">
        <v>3.6772</v>
      </c>
      <c r="F8820" s="213">
        <v>3.0596277054671543</v>
      </c>
      <c r="G8820" s="90">
        <v>3.5272000000000001</v>
      </c>
      <c r="H8820" s="213">
        <v>2.9624887303695244</v>
      </c>
    </row>
    <row r="8821" spans="3:8" x14ac:dyDescent="0.25">
      <c r="C8821" s="90">
        <v>3.3776000000000002</v>
      </c>
      <c r="D8821" s="164">
        <v>11.347100496837268</v>
      </c>
      <c r="E8821" s="90">
        <v>3.6776</v>
      </c>
      <c r="F8821" s="213">
        <v>3.0596277054671543</v>
      </c>
      <c r="G8821" s="90">
        <v>3.5276000000000001</v>
      </c>
      <c r="H8821" s="213">
        <v>2.9624887303695244</v>
      </c>
    </row>
    <row r="8822" spans="3:8" x14ac:dyDescent="0.25">
      <c r="C8822" s="90">
        <v>3.3780000000000001</v>
      </c>
      <c r="D8822" s="164">
        <v>11.347100496837268</v>
      </c>
      <c r="E8822" s="90">
        <v>3.6779999999999999</v>
      </c>
      <c r="F8822" s="213">
        <v>3.0596277054671543</v>
      </c>
      <c r="G8822" s="90">
        <v>3.528</v>
      </c>
      <c r="H8822" s="213">
        <v>2.9624887303695244</v>
      </c>
    </row>
    <row r="8823" spans="3:8" x14ac:dyDescent="0.25">
      <c r="C8823" s="90">
        <v>3.3784000000000001</v>
      </c>
      <c r="D8823" s="164">
        <v>10.349846020258646</v>
      </c>
      <c r="E8823" s="90">
        <v>3.6783999999999999</v>
      </c>
      <c r="F8823" s="213">
        <v>3.0596277054671543</v>
      </c>
      <c r="G8823" s="90">
        <v>3.5284</v>
      </c>
      <c r="H8823" s="213">
        <v>2.9624887303695244</v>
      </c>
    </row>
    <row r="8824" spans="3:8" x14ac:dyDescent="0.25">
      <c r="C8824" s="90">
        <v>3.3788</v>
      </c>
      <c r="D8824" s="164">
        <v>10.349846020258646</v>
      </c>
      <c r="E8824" s="90">
        <v>3.6787999999999998</v>
      </c>
      <c r="F8824" s="213">
        <v>3.0596277054671543</v>
      </c>
      <c r="G8824" s="90">
        <v>3.5287999999999999</v>
      </c>
      <c r="H8824" s="213">
        <v>2.9624887303695244</v>
      </c>
    </row>
    <row r="8825" spans="3:8" x14ac:dyDescent="0.25">
      <c r="C8825" s="90">
        <v>3.3792</v>
      </c>
      <c r="D8825" s="164">
        <v>10.349846020258646</v>
      </c>
      <c r="E8825" s="90">
        <v>3.6791999999999998</v>
      </c>
      <c r="F8825" s="213">
        <v>3.0596277054671543</v>
      </c>
      <c r="G8825" s="90">
        <v>3.5291999999999999</v>
      </c>
      <c r="H8825" s="213">
        <v>2.9624887303695244</v>
      </c>
    </row>
    <row r="8826" spans="3:8" x14ac:dyDescent="0.25">
      <c r="C8826" s="90">
        <v>3.3795999999999999</v>
      </c>
      <c r="D8826" s="164">
        <v>10.349846020258646</v>
      </c>
      <c r="E8826" s="90">
        <v>3.6795999999999998</v>
      </c>
      <c r="F8826" s="213">
        <v>3.0596277054671543</v>
      </c>
      <c r="G8826" s="90">
        <v>3.5295999999999998</v>
      </c>
      <c r="H8826" s="213">
        <v>2.9624887303695244</v>
      </c>
    </row>
    <row r="8827" spans="3:8" x14ac:dyDescent="0.25">
      <c r="C8827" s="90">
        <v>3.38</v>
      </c>
      <c r="D8827" s="164">
        <v>10.349846020258646</v>
      </c>
      <c r="E8827" s="90">
        <v>3.6799999999999997</v>
      </c>
      <c r="F8827" s="213">
        <v>3.0596277054671543</v>
      </c>
      <c r="G8827" s="90">
        <v>3.53</v>
      </c>
      <c r="H8827" s="213">
        <v>2.9624887303695244</v>
      </c>
    </row>
    <row r="8828" spans="3:8" x14ac:dyDescent="0.25">
      <c r="C8828" s="90">
        <v>3.3804000000000003</v>
      </c>
      <c r="D8828" s="164">
        <v>10.349846020258646</v>
      </c>
      <c r="E8828" s="90">
        <v>3.6804000000000001</v>
      </c>
      <c r="F8828" s="213">
        <v>3.0596277054671543</v>
      </c>
      <c r="G8828" s="90">
        <v>3.5303999999999998</v>
      </c>
      <c r="H8828" s="213">
        <v>2.9624887303695244</v>
      </c>
    </row>
    <row r="8829" spans="3:8" x14ac:dyDescent="0.25">
      <c r="C8829" s="90">
        <v>3.3808000000000002</v>
      </c>
      <c r="D8829" s="164">
        <v>10.349846020258646</v>
      </c>
      <c r="E8829" s="90">
        <v>3.6808000000000001</v>
      </c>
      <c r="F8829" s="213">
        <v>3.0596277054671543</v>
      </c>
      <c r="G8829" s="90">
        <v>3.5308000000000002</v>
      </c>
      <c r="H8829" s="213">
        <v>2.9624887303695244</v>
      </c>
    </row>
    <row r="8830" spans="3:8" x14ac:dyDescent="0.25">
      <c r="C8830" s="90">
        <v>3.3812000000000002</v>
      </c>
      <c r="D8830" s="164">
        <v>11.347100496837268</v>
      </c>
      <c r="E8830" s="90">
        <v>3.6812</v>
      </c>
      <c r="F8830" s="213">
        <v>3.0596277054671543</v>
      </c>
      <c r="G8830" s="90">
        <v>3.5312000000000001</v>
      </c>
      <c r="H8830" s="213">
        <v>2.9624887303695244</v>
      </c>
    </row>
    <row r="8831" spans="3:8" x14ac:dyDescent="0.25">
      <c r="C8831" s="90">
        <v>3.3816000000000002</v>
      </c>
      <c r="D8831" s="164">
        <v>11.347100496837268</v>
      </c>
      <c r="E8831" s="90">
        <v>3.6816</v>
      </c>
      <c r="F8831" s="213">
        <v>3.0596277054671543</v>
      </c>
      <c r="G8831" s="90">
        <v>3.5316000000000001</v>
      </c>
      <c r="H8831" s="213">
        <v>2.9624887303695244</v>
      </c>
    </row>
    <row r="8832" spans="3:8" x14ac:dyDescent="0.25">
      <c r="C8832" s="90">
        <v>3.3820000000000001</v>
      </c>
      <c r="D8832" s="164">
        <v>11.347100496837268</v>
      </c>
      <c r="E8832" s="90">
        <v>3.6819999999999999</v>
      </c>
      <c r="F8832" s="213">
        <v>3.0596277054671543</v>
      </c>
      <c r="G8832" s="90">
        <v>3.532</v>
      </c>
      <c r="H8832" s="213">
        <v>2.9624887303695244</v>
      </c>
    </row>
    <row r="8833" spans="3:8" x14ac:dyDescent="0.25">
      <c r="C8833" s="90">
        <v>3.3824000000000001</v>
      </c>
      <c r="D8833" s="164">
        <v>11.347100496837268</v>
      </c>
      <c r="E8833" s="90">
        <v>3.6823999999999999</v>
      </c>
      <c r="F8833" s="213">
        <v>3.0596277054671543</v>
      </c>
      <c r="G8833" s="90">
        <v>3.5324</v>
      </c>
      <c r="H8833" s="213">
        <v>2.9624887303695244</v>
      </c>
    </row>
    <row r="8834" spans="3:8" x14ac:dyDescent="0.25">
      <c r="C8834" s="90">
        <v>3.3828</v>
      </c>
      <c r="D8834" s="164">
        <v>11.347100496837268</v>
      </c>
      <c r="E8834" s="90">
        <v>3.6827999999999999</v>
      </c>
      <c r="F8834" s="213">
        <v>3.0596277054671543</v>
      </c>
      <c r="G8834" s="90">
        <v>3.5327999999999999</v>
      </c>
      <c r="H8834" s="213">
        <v>2.9624887303695244</v>
      </c>
    </row>
    <row r="8835" spans="3:8" x14ac:dyDescent="0.25">
      <c r="C8835" s="90">
        <v>3.3832</v>
      </c>
      <c r="D8835" s="164">
        <v>11.347100496837268</v>
      </c>
      <c r="E8835" s="90">
        <v>3.6831999999999998</v>
      </c>
      <c r="F8835" s="213">
        <v>3.0596277054671543</v>
      </c>
      <c r="G8835" s="90">
        <v>3.5331999999999999</v>
      </c>
      <c r="H8835" s="213">
        <v>1.9749924869130164</v>
      </c>
    </row>
    <row r="8836" spans="3:8" x14ac:dyDescent="0.25">
      <c r="C8836" s="90">
        <v>3.3835999999999999</v>
      </c>
      <c r="D8836" s="164">
        <v>11.347100496837268</v>
      </c>
      <c r="E8836" s="90">
        <v>3.6835999999999998</v>
      </c>
      <c r="F8836" s="213">
        <v>3.0596277054671543</v>
      </c>
      <c r="G8836" s="90">
        <v>3.5335999999999999</v>
      </c>
      <c r="H8836" s="213">
        <v>2.9624887303695244</v>
      </c>
    </row>
    <row r="8837" spans="3:8" x14ac:dyDescent="0.25">
      <c r="C8837" s="90">
        <v>3.3839999999999999</v>
      </c>
      <c r="D8837" s="164">
        <v>11.347100496837268</v>
      </c>
      <c r="E8837" s="90">
        <v>3.6839999999999997</v>
      </c>
      <c r="F8837" s="213">
        <v>3.0596277054671543</v>
      </c>
      <c r="G8837" s="90">
        <v>3.5339999999999998</v>
      </c>
      <c r="H8837" s="213">
        <v>2.9624887303695244</v>
      </c>
    </row>
    <row r="8838" spans="3:8" x14ac:dyDescent="0.25">
      <c r="C8838" s="90">
        <v>3.3844000000000003</v>
      </c>
      <c r="D8838" s="164">
        <v>11.347100496837268</v>
      </c>
      <c r="E8838" s="90">
        <v>3.6844000000000001</v>
      </c>
      <c r="F8838" s="213">
        <v>3.0596277054671543</v>
      </c>
      <c r="G8838" s="90">
        <v>3.5343999999999998</v>
      </c>
      <c r="H8838" s="213">
        <v>2.9624887303695244</v>
      </c>
    </row>
    <row r="8839" spans="3:8" x14ac:dyDescent="0.25">
      <c r="C8839" s="90">
        <v>3.3848000000000003</v>
      </c>
      <c r="D8839" s="164">
        <v>10.349846020258646</v>
      </c>
      <c r="E8839" s="90">
        <v>3.6848000000000001</v>
      </c>
      <c r="F8839" s="213">
        <v>3.0596277054671543</v>
      </c>
      <c r="G8839" s="90">
        <v>3.5348000000000002</v>
      </c>
      <c r="H8839" s="213">
        <v>2.9624887303695244</v>
      </c>
    </row>
    <row r="8840" spans="3:8" x14ac:dyDescent="0.25">
      <c r="C8840" s="90">
        <v>3.3852000000000002</v>
      </c>
      <c r="D8840" s="164">
        <v>10.349846020258646</v>
      </c>
      <c r="E8840" s="90">
        <v>3.6852</v>
      </c>
      <c r="F8840" s="213">
        <v>3.0596277054671543</v>
      </c>
      <c r="G8840" s="90">
        <v>3.5352000000000001</v>
      </c>
      <c r="H8840" s="213">
        <v>2.9624887303695244</v>
      </c>
    </row>
    <row r="8841" spans="3:8" x14ac:dyDescent="0.25">
      <c r="C8841" s="90">
        <v>3.3856000000000002</v>
      </c>
      <c r="D8841" s="164">
        <v>11.347100496837268</v>
      </c>
      <c r="E8841" s="90">
        <v>3.6856</v>
      </c>
      <c r="F8841" s="213">
        <v>3.0596277054671543</v>
      </c>
      <c r="G8841" s="90">
        <v>3.5356000000000001</v>
      </c>
      <c r="H8841" s="213">
        <v>2.9624887303695244</v>
      </c>
    </row>
    <row r="8842" spans="3:8" x14ac:dyDescent="0.25">
      <c r="C8842" s="90">
        <v>3.3860000000000001</v>
      </c>
      <c r="D8842" s="164">
        <v>11.347100496837268</v>
      </c>
      <c r="E8842" s="90">
        <v>3.6859999999999999</v>
      </c>
      <c r="F8842" s="213">
        <v>3.0596277054671543</v>
      </c>
      <c r="G8842" s="90">
        <v>3.536</v>
      </c>
      <c r="H8842" s="213">
        <v>2.9624887303695244</v>
      </c>
    </row>
    <row r="8843" spans="3:8" x14ac:dyDescent="0.25">
      <c r="C8843" s="90">
        <v>3.3864000000000001</v>
      </c>
      <c r="D8843" s="164">
        <v>11.347100496837268</v>
      </c>
      <c r="E8843" s="90">
        <v>3.6863999999999999</v>
      </c>
      <c r="F8843" s="213">
        <v>3.0596277054671543</v>
      </c>
      <c r="G8843" s="90">
        <v>3.5364</v>
      </c>
      <c r="H8843" s="213">
        <v>2.9624887303695244</v>
      </c>
    </row>
    <row r="8844" spans="3:8" x14ac:dyDescent="0.25">
      <c r="C8844" s="90">
        <v>3.3868</v>
      </c>
      <c r="D8844" s="164">
        <v>11.347100496837268</v>
      </c>
      <c r="E8844" s="90">
        <v>3.6867999999999999</v>
      </c>
      <c r="F8844" s="213">
        <v>3.0596277054671543</v>
      </c>
      <c r="G8844" s="90">
        <v>3.5367999999999999</v>
      </c>
      <c r="H8844" s="213">
        <v>2.9624887303695244</v>
      </c>
    </row>
    <row r="8845" spans="3:8" x14ac:dyDescent="0.25">
      <c r="C8845" s="90">
        <v>3.3872</v>
      </c>
      <c r="D8845" s="164">
        <v>11.347100496837268</v>
      </c>
      <c r="E8845" s="90">
        <v>3.6871999999999998</v>
      </c>
      <c r="F8845" s="213">
        <v>3.0596277054671543</v>
      </c>
      <c r="G8845" s="90">
        <v>3.5371999999999999</v>
      </c>
      <c r="H8845" s="213">
        <v>2.9624887303695244</v>
      </c>
    </row>
    <row r="8846" spans="3:8" x14ac:dyDescent="0.25">
      <c r="C8846" s="90">
        <v>3.3875999999999999</v>
      </c>
      <c r="D8846" s="164">
        <v>10.349846020258646</v>
      </c>
      <c r="E8846" s="90">
        <v>3.6875999999999998</v>
      </c>
      <c r="F8846" s="213">
        <v>3.0596277054671543</v>
      </c>
      <c r="G8846" s="90">
        <v>3.5375999999999999</v>
      </c>
      <c r="H8846" s="213">
        <v>2.9624887303695244</v>
      </c>
    </row>
    <row r="8847" spans="3:8" x14ac:dyDescent="0.25">
      <c r="C8847" s="90">
        <v>3.3879999999999999</v>
      </c>
      <c r="D8847" s="164">
        <v>11.347100496837268</v>
      </c>
      <c r="E8847" s="90">
        <v>3.6879999999999997</v>
      </c>
      <c r="F8847" s="213">
        <v>3.0596277054671543</v>
      </c>
      <c r="G8847" s="90">
        <v>3.5379999999999998</v>
      </c>
      <c r="H8847" s="213">
        <v>2.9624887303695244</v>
      </c>
    </row>
    <row r="8848" spans="3:8" x14ac:dyDescent="0.25">
      <c r="C8848" s="90">
        <v>3.3884000000000003</v>
      </c>
      <c r="D8848" s="164">
        <v>10.349846020258646</v>
      </c>
      <c r="E8848" s="90">
        <v>3.6884000000000001</v>
      </c>
      <c r="F8848" s="213">
        <v>3.0596277054671543</v>
      </c>
      <c r="G8848" s="90">
        <v>3.5383999999999998</v>
      </c>
      <c r="H8848" s="213">
        <v>2.9624887303695244</v>
      </c>
    </row>
    <row r="8849" spans="3:8" x14ac:dyDescent="0.25">
      <c r="C8849" s="90">
        <v>3.3888000000000003</v>
      </c>
      <c r="D8849" s="164">
        <v>11.347100496837268</v>
      </c>
      <c r="E8849" s="90">
        <v>3.6888000000000001</v>
      </c>
      <c r="F8849" s="213">
        <v>3.0596277054671543</v>
      </c>
      <c r="G8849" s="90">
        <v>3.5388000000000002</v>
      </c>
      <c r="H8849" s="213">
        <v>2.9624887303695244</v>
      </c>
    </row>
    <row r="8850" spans="3:8" x14ac:dyDescent="0.25">
      <c r="C8850" s="90">
        <v>3.3892000000000002</v>
      </c>
      <c r="D8850" s="164">
        <v>10.349846020258646</v>
      </c>
      <c r="E8850" s="90">
        <v>3.6892</v>
      </c>
      <c r="F8850" s="213">
        <v>3.0596277054671543</v>
      </c>
      <c r="G8850" s="90">
        <v>3.5392000000000001</v>
      </c>
      <c r="H8850" s="213">
        <v>2.9624887303695244</v>
      </c>
    </row>
    <row r="8851" spans="3:8" x14ac:dyDescent="0.25">
      <c r="C8851" s="90">
        <v>3.3896000000000002</v>
      </c>
      <c r="D8851" s="164">
        <v>10.349846020258646</v>
      </c>
      <c r="E8851" s="90">
        <v>3.6896</v>
      </c>
      <c r="F8851" s="213">
        <v>3.0596277054671543</v>
      </c>
      <c r="G8851" s="90">
        <v>3.5396000000000001</v>
      </c>
      <c r="H8851" s="213">
        <v>2.9624887303695244</v>
      </c>
    </row>
    <row r="8852" spans="3:8" x14ac:dyDescent="0.25">
      <c r="C8852" s="90">
        <v>3.39</v>
      </c>
      <c r="D8852" s="164">
        <v>10.349846020258646</v>
      </c>
      <c r="E8852" s="90">
        <v>3.69</v>
      </c>
      <c r="F8852" s="213">
        <v>3.0596277054671543</v>
      </c>
      <c r="G8852" s="90">
        <v>3.54</v>
      </c>
      <c r="H8852" s="213">
        <v>2.9624887303695244</v>
      </c>
    </row>
    <row r="8853" spans="3:8" x14ac:dyDescent="0.25">
      <c r="C8853" s="90">
        <v>3.3904000000000001</v>
      </c>
      <c r="D8853" s="164">
        <v>10.349846020258646</v>
      </c>
      <c r="E8853" s="90">
        <v>3.6903999999999999</v>
      </c>
      <c r="F8853" s="213">
        <v>3.0596277054671543</v>
      </c>
      <c r="G8853" s="90">
        <v>3.5404</v>
      </c>
      <c r="H8853" s="213">
        <v>2.9624887303695244</v>
      </c>
    </row>
    <row r="8854" spans="3:8" x14ac:dyDescent="0.25">
      <c r="C8854" s="90">
        <v>3.3908</v>
      </c>
      <c r="D8854" s="164">
        <v>9.352591543680024</v>
      </c>
      <c r="E8854" s="90">
        <v>3.6907999999999999</v>
      </c>
      <c r="F8854" s="213">
        <v>3.0596277054671543</v>
      </c>
      <c r="G8854" s="90">
        <v>3.5407999999999999</v>
      </c>
      <c r="H8854" s="213">
        <v>2.9624887303695244</v>
      </c>
    </row>
    <row r="8855" spans="3:8" x14ac:dyDescent="0.25">
      <c r="C8855" s="90">
        <v>3.3912</v>
      </c>
      <c r="D8855" s="164">
        <v>10.349846020258646</v>
      </c>
      <c r="E8855" s="90">
        <v>3.6911999999999998</v>
      </c>
      <c r="F8855" s="213">
        <v>3.0596277054671543</v>
      </c>
      <c r="G8855" s="90">
        <v>3.5411999999999999</v>
      </c>
      <c r="H8855" s="213">
        <v>2.9624887303695244</v>
      </c>
    </row>
    <row r="8856" spans="3:8" x14ac:dyDescent="0.25">
      <c r="C8856" s="90">
        <v>3.3915999999999999</v>
      </c>
      <c r="D8856" s="164">
        <v>10.349846020258646</v>
      </c>
      <c r="E8856" s="90">
        <v>3.6915999999999998</v>
      </c>
      <c r="F8856" s="213">
        <v>3.0596277054671543</v>
      </c>
      <c r="G8856" s="90">
        <v>3.5415999999999999</v>
      </c>
      <c r="H8856" s="213">
        <v>2.9624887303695244</v>
      </c>
    </row>
    <row r="8857" spans="3:8" x14ac:dyDescent="0.25">
      <c r="C8857" s="90">
        <v>3.3919999999999999</v>
      </c>
      <c r="D8857" s="164">
        <v>10.349846020258646</v>
      </c>
      <c r="E8857" s="90">
        <v>3.6919999999999997</v>
      </c>
      <c r="F8857" s="213">
        <v>3.0596277054671543</v>
      </c>
      <c r="G8857" s="90">
        <v>3.5419999999999998</v>
      </c>
      <c r="H8857" s="213">
        <v>2.9624887303695244</v>
      </c>
    </row>
    <row r="8858" spans="3:8" x14ac:dyDescent="0.25">
      <c r="C8858" s="90">
        <v>3.3924000000000003</v>
      </c>
      <c r="D8858" s="164">
        <v>10.349846020258646</v>
      </c>
      <c r="E8858" s="90">
        <v>3.6924000000000001</v>
      </c>
      <c r="F8858" s="213">
        <v>3.0596277054671543</v>
      </c>
      <c r="G8858" s="90">
        <v>3.5423999999999998</v>
      </c>
      <c r="H8858" s="213">
        <v>2.9624887303695244</v>
      </c>
    </row>
    <row r="8859" spans="3:8" x14ac:dyDescent="0.25">
      <c r="C8859" s="90">
        <v>3.3928000000000003</v>
      </c>
      <c r="D8859" s="164">
        <v>10.349846020258646</v>
      </c>
      <c r="E8859" s="90">
        <v>3.6928000000000001</v>
      </c>
      <c r="F8859" s="213">
        <v>3.0596277054671543</v>
      </c>
      <c r="G8859" s="90">
        <v>3.5428000000000002</v>
      </c>
      <c r="H8859" s="213">
        <v>2.9624887303695244</v>
      </c>
    </row>
    <row r="8860" spans="3:8" x14ac:dyDescent="0.25">
      <c r="C8860" s="90">
        <v>3.3932000000000002</v>
      </c>
      <c r="D8860" s="164">
        <v>10.349846020258646</v>
      </c>
      <c r="E8860" s="90">
        <v>3.6932</v>
      </c>
      <c r="F8860" s="213">
        <v>3.0596277054671543</v>
      </c>
      <c r="G8860" s="90">
        <v>3.5432000000000001</v>
      </c>
      <c r="H8860" s="213">
        <v>2.9624887303695244</v>
      </c>
    </row>
    <row r="8861" spans="3:8" x14ac:dyDescent="0.25">
      <c r="C8861" s="90">
        <v>3.3936000000000002</v>
      </c>
      <c r="D8861" s="164">
        <v>11.347100496837268</v>
      </c>
      <c r="E8861" s="90">
        <v>3.6936</v>
      </c>
      <c r="F8861" s="213">
        <v>3.0596277054671543</v>
      </c>
      <c r="G8861" s="90">
        <v>3.5436000000000001</v>
      </c>
      <c r="H8861" s="213">
        <v>2.9624887303695244</v>
      </c>
    </row>
    <row r="8862" spans="3:8" x14ac:dyDescent="0.25">
      <c r="C8862" s="90">
        <v>3.3940000000000001</v>
      </c>
      <c r="D8862" s="164">
        <v>10.349846020258646</v>
      </c>
      <c r="E8862" s="90">
        <v>3.694</v>
      </c>
      <c r="F8862" s="213">
        <v>3.0596277054671543</v>
      </c>
      <c r="G8862" s="90">
        <v>3.544</v>
      </c>
      <c r="H8862" s="213">
        <v>2.9624887303695244</v>
      </c>
    </row>
    <row r="8863" spans="3:8" x14ac:dyDescent="0.25">
      <c r="C8863" s="90">
        <v>3.3944000000000001</v>
      </c>
      <c r="D8863" s="164">
        <v>11.347100496837268</v>
      </c>
      <c r="E8863" s="90">
        <v>3.6943999999999999</v>
      </c>
      <c r="F8863" s="213">
        <v>3.0596277054671543</v>
      </c>
      <c r="G8863" s="90">
        <v>3.5444</v>
      </c>
      <c r="H8863" s="213">
        <v>2.9624887303695244</v>
      </c>
    </row>
    <row r="8864" spans="3:8" x14ac:dyDescent="0.25">
      <c r="C8864" s="90">
        <v>3.3948</v>
      </c>
      <c r="D8864" s="164">
        <v>10.349846020258646</v>
      </c>
      <c r="E8864" s="90">
        <v>3.6947999999999999</v>
      </c>
      <c r="F8864" s="213">
        <v>3.0596277054671543</v>
      </c>
      <c r="G8864" s="90">
        <v>3.5448</v>
      </c>
      <c r="H8864" s="213">
        <v>2.9624887303695244</v>
      </c>
    </row>
    <row r="8865" spans="3:8" x14ac:dyDescent="0.25">
      <c r="C8865" s="90">
        <v>3.3952</v>
      </c>
      <c r="D8865" s="164">
        <v>10.349846020258646</v>
      </c>
      <c r="E8865" s="90">
        <v>3.6951999999999998</v>
      </c>
      <c r="F8865" s="213">
        <v>3.0596277054671543</v>
      </c>
      <c r="G8865" s="90">
        <v>3.5451999999999999</v>
      </c>
      <c r="H8865" s="213">
        <v>2.9624887303695244</v>
      </c>
    </row>
    <row r="8866" spans="3:8" x14ac:dyDescent="0.25">
      <c r="C8866" s="90">
        <v>3.3956</v>
      </c>
      <c r="D8866" s="164">
        <v>10.349846020258646</v>
      </c>
      <c r="E8866" s="90">
        <v>3.6955999999999998</v>
      </c>
      <c r="F8866" s="213">
        <v>3.0596277054671543</v>
      </c>
      <c r="G8866" s="90">
        <v>3.5455999999999999</v>
      </c>
      <c r="H8866" s="213">
        <v>2.9624887303695244</v>
      </c>
    </row>
    <row r="8867" spans="3:8" x14ac:dyDescent="0.25">
      <c r="C8867" s="90">
        <v>3.3959999999999999</v>
      </c>
      <c r="D8867" s="164">
        <v>10.349846020258646</v>
      </c>
      <c r="E8867" s="90">
        <v>3.6959999999999997</v>
      </c>
      <c r="F8867" s="213">
        <v>3.0596277054671543</v>
      </c>
      <c r="G8867" s="90">
        <v>3.5459999999999998</v>
      </c>
      <c r="H8867" s="213">
        <v>2.9624887303695244</v>
      </c>
    </row>
    <row r="8868" spans="3:8" x14ac:dyDescent="0.25">
      <c r="C8868" s="90">
        <v>3.3964000000000003</v>
      </c>
      <c r="D8868" s="164">
        <v>10.349846020258646</v>
      </c>
      <c r="E8868" s="90">
        <v>3.6964000000000001</v>
      </c>
      <c r="F8868" s="213">
        <v>3.0596277054671543</v>
      </c>
      <c r="G8868" s="90">
        <v>3.5463999999999998</v>
      </c>
      <c r="H8868" s="213">
        <v>2.9624887303695244</v>
      </c>
    </row>
    <row r="8869" spans="3:8" x14ac:dyDescent="0.25">
      <c r="C8869" s="90">
        <v>3.3968000000000003</v>
      </c>
      <c r="D8869" s="164">
        <v>10.349846020258646</v>
      </c>
      <c r="E8869" s="90">
        <v>3.6968000000000001</v>
      </c>
      <c r="F8869" s="213">
        <v>3.0596277054671543</v>
      </c>
      <c r="G8869" s="90">
        <v>3.5468000000000002</v>
      </c>
      <c r="H8869" s="213">
        <v>2.9624887303695244</v>
      </c>
    </row>
    <row r="8870" spans="3:8" x14ac:dyDescent="0.25">
      <c r="C8870" s="90">
        <v>3.3972000000000002</v>
      </c>
      <c r="D8870" s="164">
        <v>10.349846020258646</v>
      </c>
      <c r="E8870" s="90">
        <v>3.6972</v>
      </c>
      <c r="F8870" s="213">
        <v>3.0596277054671543</v>
      </c>
      <c r="G8870" s="90">
        <v>3.5472000000000001</v>
      </c>
      <c r="H8870" s="213">
        <v>2.9624887303695244</v>
      </c>
    </row>
    <row r="8871" spans="3:8" x14ac:dyDescent="0.25">
      <c r="C8871" s="90">
        <v>3.3976000000000002</v>
      </c>
      <c r="D8871" s="164">
        <v>10.349846020258646</v>
      </c>
      <c r="E8871" s="90">
        <v>3.6976</v>
      </c>
      <c r="F8871" s="213">
        <v>3.0596277054671543</v>
      </c>
      <c r="G8871" s="90">
        <v>3.5476000000000001</v>
      </c>
      <c r="H8871" s="213">
        <v>2.9624887303695244</v>
      </c>
    </row>
    <row r="8872" spans="3:8" x14ac:dyDescent="0.25">
      <c r="C8872" s="90">
        <v>3.3980000000000001</v>
      </c>
      <c r="D8872" s="164">
        <v>10.349846020258646</v>
      </c>
      <c r="E8872" s="90">
        <v>3.698</v>
      </c>
      <c r="F8872" s="213">
        <v>3.0596277054671543</v>
      </c>
      <c r="G8872" s="90">
        <v>3.548</v>
      </c>
      <c r="H8872" s="213">
        <v>2.9624887303695244</v>
      </c>
    </row>
    <row r="8873" spans="3:8" x14ac:dyDescent="0.25">
      <c r="C8873" s="90">
        <v>3.3984000000000001</v>
      </c>
      <c r="D8873" s="164">
        <v>11.347100496837268</v>
      </c>
      <c r="E8873" s="90">
        <v>3.6983999999999999</v>
      </c>
      <c r="F8873" s="213">
        <v>3.0596277054671543</v>
      </c>
      <c r="G8873" s="90">
        <v>3.5484</v>
      </c>
      <c r="H8873" s="213">
        <v>2.9624887303695244</v>
      </c>
    </row>
    <row r="8874" spans="3:8" x14ac:dyDescent="0.25">
      <c r="C8874" s="90">
        <v>3.3988</v>
      </c>
      <c r="D8874" s="164">
        <v>10.349846020258646</v>
      </c>
      <c r="E8874" s="90">
        <v>3.6987999999999999</v>
      </c>
      <c r="F8874" s="213">
        <v>3.0596277054671543</v>
      </c>
      <c r="G8874" s="90">
        <v>3.5488</v>
      </c>
      <c r="H8874" s="213">
        <v>2.9624887303695244</v>
      </c>
    </row>
    <row r="8875" spans="3:8" x14ac:dyDescent="0.25">
      <c r="C8875" s="90">
        <v>3.3992</v>
      </c>
      <c r="D8875" s="164">
        <v>10.349846020258646</v>
      </c>
      <c r="E8875" s="90">
        <v>3.6991999999999998</v>
      </c>
      <c r="F8875" s="213">
        <v>2.0576415114636037</v>
      </c>
      <c r="G8875" s="90">
        <v>3.5491999999999999</v>
      </c>
      <c r="H8875" s="213">
        <v>2.9624887303695244</v>
      </c>
    </row>
    <row r="8876" spans="3:8" x14ac:dyDescent="0.25">
      <c r="C8876" s="90">
        <v>3.3996</v>
      </c>
      <c r="D8876" s="164">
        <v>11.347100496837268</v>
      </c>
      <c r="E8876" s="90">
        <v>3.6995999999999998</v>
      </c>
      <c r="F8876" s="213">
        <v>3.0596277054671543</v>
      </c>
      <c r="G8876" s="90">
        <v>3.5495999999999999</v>
      </c>
      <c r="H8876" s="213">
        <v>2.9624887303695244</v>
      </c>
    </row>
    <row r="8877" spans="3:8" x14ac:dyDescent="0.25">
      <c r="C8877" s="90">
        <v>3.4</v>
      </c>
      <c r="D8877" s="164">
        <v>10.349846020258646</v>
      </c>
      <c r="E8877" s="90">
        <v>3.6999999999999997</v>
      </c>
      <c r="F8877" s="213">
        <v>2.0576415114636037</v>
      </c>
      <c r="G8877" s="90">
        <v>3.55</v>
      </c>
      <c r="H8877" s="213">
        <v>2.9624887303695244</v>
      </c>
    </row>
    <row r="8878" spans="3:8" x14ac:dyDescent="0.25">
      <c r="C8878" s="90">
        <v>3.4003999999999999</v>
      </c>
      <c r="D8878" s="164">
        <v>10.349846020258646</v>
      </c>
      <c r="E8878" s="90">
        <v>3.7003999999999997</v>
      </c>
      <c r="F8878" s="213">
        <v>2.0576415114636037</v>
      </c>
      <c r="G8878" s="90">
        <v>3.5503999999999998</v>
      </c>
      <c r="H8878" s="213">
        <v>2.9624887303695244</v>
      </c>
    </row>
    <row r="8879" spans="3:8" x14ac:dyDescent="0.25">
      <c r="C8879" s="90">
        <v>3.4008000000000003</v>
      </c>
      <c r="D8879" s="164">
        <v>10.349846020258646</v>
      </c>
      <c r="E8879" s="90">
        <v>3.7008000000000001</v>
      </c>
      <c r="F8879" s="213">
        <v>3.0596277054671543</v>
      </c>
      <c r="G8879" s="90">
        <v>3.5508000000000002</v>
      </c>
      <c r="H8879" s="213">
        <v>2.9624887303695244</v>
      </c>
    </row>
    <row r="8880" spans="3:8" x14ac:dyDescent="0.25">
      <c r="C8880" s="90">
        <v>3.4012000000000002</v>
      </c>
      <c r="D8880" s="164">
        <v>9.352591543680024</v>
      </c>
      <c r="E8880" s="90">
        <v>3.7012</v>
      </c>
      <c r="F8880" s="213">
        <v>2.0576415114636037</v>
      </c>
      <c r="G8880" s="90">
        <v>3.5512000000000001</v>
      </c>
      <c r="H8880" s="213">
        <v>2.9624887303695244</v>
      </c>
    </row>
    <row r="8881" spans="3:8" x14ac:dyDescent="0.25">
      <c r="C8881" s="90">
        <v>3.4016000000000002</v>
      </c>
      <c r="D8881" s="164">
        <v>10.349846020258646</v>
      </c>
      <c r="E8881" s="90">
        <v>3.7016</v>
      </c>
      <c r="F8881" s="213">
        <v>2.0576415114636037</v>
      </c>
      <c r="G8881" s="90">
        <v>3.5516000000000001</v>
      </c>
      <c r="H8881" s="213">
        <v>2.9624887303695244</v>
      </c>
    </row>
    <row r="8882" spans="3:8" x14ac:dyDescent="0.25">
      <c r="C8882" s="90">
        <v>3.4020000000000001</v>
      </c>
      <c r="D8882" s="164">
        <v>9.352591543680024</v>
      </c>
      <c r="E8882" s="90">
        <v>3.702</v>
      </c>
      <c r="F8882" s="213">
        <v>2.0576415114636037</v>
      </c>
      <c r="G8882" s="90">
        <v>3.552</v>
      </c>
      <c r="H8882" s="213">
        <v>2.9624887303695244</v>
      </c>
    </row>
    <row r="8883" spans="3:8" x14ac:dyDescent="0.25">
      <c r="C8883" s="90">
        <v>3.4024000000000001</v>
      </c>
      <c r="D8883" s="164">
        <v>9.352591543680024</v>
      </c>
      <c r="E8883" s="90">
        <v>3.7023999999999999</v>
      </c>
      <c r="F8883" s="213">
        <v>2.0576415114636037</v>
      </c>
      <c r="G8883" s="90">
        <v>3.5524</v>
      </c>
      <c r="H8883" s="213">
        <v>2.9624887303695244</v>
      </c>
    </row>
    <row r="8884" spans="3:8" x14ac:dyDescent="0.25">
      <c r="C8884" s="90">
        <v>3.4028</v>
      </c>
      <c r="D8884" s="164">
        <v>10.349846020258646</v>
      </c>
      <c r="E8884" s="90">
        <v>3.7027999999999999</v>
      </c>
      <c r="F8884" s="213">
        <v>2.0576415114636037</v>
      </c>
      <c r="G8884" s="90">
        <v>3.5528</v>
      </c>
      <c r="H8884" s="213">
        <v>2.9624887303695244</v>
      </c>
    </row>
    <row r="8885" spans="3:8" x14ac:dyDescent="0.25">
      <c r="C8885" s="90">
        <v>3.4032</v>
      </c>
      <c r="D8885" s="164">
        <v>9.352591543680024</v>
      </c>
      <c r="E8885" s="90">
        <v>3.7031999999999998</v>
      </c>
      <c r="F8885" s="213">
        <v>2.0576415114636037</v>
      </c>
      <c r="G8885" s="90">
        <v>3.5531999999999999</v>
      </c>
      <c r="H8885" s="213">
        <v>2.9624887303695244</v>
      </c>
    </row>
    <row r="8886" spans="3:8" x14ac:dyDescent="0.25">
      <c r="C8886" s="90">
        <v>3.4036</v>
      </c>
      <c r="D8886" s="164">
        <v>10.349846020258646</v>
      </c>
      <c r="E8886" s="90">
        <v>3.7035999999999998</v>
      </c>
      <c r="F8886" s="213">
        <v>2.0576415114636037</v>
      </c>
      <c r="G8886" s="90">
        <v>3.5535999999999999</v>
      </c>
      <c r="H8886" s="213">
        <v>2.9624887303695244</v>
      </c>
    </row>
    <row r="8887" spans="3:8" x14ac:dyDescent="0.25">
      <c r="C8887" s="90">
        <v>3.4039999999999999</v>
      </c>
      <c r="D8887" s="164">
        <v>9.352591543680024</v>
      </c>
      <c r="E8887" s="90">
        <v>3.7039999999999997</v>
      </c>
      <c r="F8887" s="213">
        <v>2.0576415114636037</v>
      </c>
      <c r="G8887" s="90">
        <v>3.5539999999999998</v>
      </c>
      <c r="H8887" s="213">
        <v>2.9624887303695244</v>
      </c>
    </row>
    <row r="8888" spans="3:8" x14ac:dyDescent="0.25">
      <c r="C8888" s="90">
        <v>3.4043999999999999</v>
      </c>
      <c r="D8888" s="164">
        <v>9.352591543680024</v>
      </c>
      <c r="E8888" s="90">
        <v>3.7043999999999997</v>
      </c>
      <c r="F8888" s="213">
        <v>2.0576415114636037</v>
      </c>
      <c r="G8888" s="90">
        <v>3.5543999999999998</v>
      </c>
      <c r="H8888" s="213">
        <v>2.9624887303695244</v>
      </c>
    </row>
    <row r="8889" spans="3:8" x14ac:dyDescent="0.25">
      <c r="C8889" s="90">
        <v>3.4048000000000003</v>
      </c>
      <c r="D8889" s="164">
        <v>9.352591543680024</v>
      </c>
      <c r="E8889" s="90">
        <v>3.7048000000000001</v>
      </c>
      <c r="F8889" s="213">
        <v>2.0576415114636037</v>
      </c>
      <c r="G8889" s="90">
        <v>3.5548000000000002</v>
      </c>
      <c r="H8889" s="213">
        <v>2.9624887303695244</v>
      </c>
    </row>
    <row r="8890" spans="3:8" x14ac:dyDescent="0.25">
      <c r="C8890" s="90">
        <v>3.4052000000000002</v>
      </c>
      <c r="D8890" s="164">
        <v>9.352591543680024</v>
      </c>
      <c r="E8890" s="90">
        <v>3.7052</v>
      </c>
      <c r="F8890" s="213">
        <v>2.0576415114636037</v>
      </c>
      <c r="G8890" s="90">
        <v>3.5552000000000001</v>
      </c>
      <c r="H8890" s="213">
        <v>2.9624887303695244</v>
      </c>
    </row>
    <row r="8891" spans="3:8" x14ac:dyDescent="0.25">
      <c r="C8891" s="90">
        <v>3.4056000000000002</v>
      </c>
      <c r="D8891" s="164">
        <v>9.352591543680024</v>
      </c>
      <c r="E8891" s="90">
        <v>3.7056</v>
      </c>
      <c r="F8891" s="213">
        <v>2.0576415114636037</v>
      </c>
      <c r="G8891" s="90">
        <v>3.5556000000000001</v>
      </c>
      <c r="H8891" s="213">
        <v>2.9624887303695244</v>
      </c>
    </row>
    <row r="8892" spans="3:8" x14ac:dyDescent="0.25">
      <c r="C8892" s="90">
        <v>3.4060000000000001</v>
      </c>
      <c r="D8892" s="164">
        <v>9.352591543680024</v>
      </c>
      <c r="E8892" s="90">
        <v>3.706</v>
      </c>
      <c r="F8892" s="213">
        <v>2.0576415114636037</v>
      </c>
      <c r="G8892" s="90">
        <v>3.556</v>
      </c>
      <c r="H8892" s="213">
        <v>2.9624887303695244</v>
      </c>
    </row>
    <row r="8893" spans="3:8" x14ac:dyDescent="0.25">
      <c r="C8893" s="90">
        <v>3.4064000000000001</v>
      </c>
      <c r="D8893" s="164">
        <v>9.352591543680024</v>
      </c>
      <c r="E8893" s="90">
        <v>3.7063999999999999</v>
      </c>
      <c r="F8893" s="213">
        <v>2.0576415114636037</v>
      </c>
      <c r="G8893" s="90">
        <v>3.5564</v>
      </c>
      <c r="H8893" s="213">
        <v>2.9624887303695244</v>
      </c>
    </row>
    <row r="8894" spans="3:8" x14ac:dyDescent="0.25">
      <c r="C8894" s="90">
        <v>3.4068000000000001</v>
      </c>
      <c r="D8894" s="164">
        <v>9.352591543680024</v>
      </c>
      <c r="E8894" s="90">
        <v>3.7067999999999999</v>
      </c>
      <c r="F8894" s="213">
        <v>2.0576415114636037</v>
      </c>
      <c r="G8894" s="90">
        <v>3.5568</v>
      </c>
      <c r="H8894" s="213">
        <v>2.9624887303695244</v>
      </c>
    </row>
    <row r="8895" spans="3:8" x14ac:dyDescent="0.25">
      <c r="C8895" s="90">
        <v>3.4072</v>
      </c>
      <c r="D8895" s="164">
        <v>9.352591543680024</v>
      </c>
      <c r="E8895" s="90">
        <v>3.7071999999999998</v>
      </c>
      <c r="F8895" s="213">
        <v>2.0576415114636037</v>
      </c>
      <c r="G8895" s="90">
        <v>3.5571999999999999</v>
      </c>
      <c r="H8895" s="213">
        <v>2.9624887303695244</v>
      </c>
    </row>
    <row r="8896" spans="3:8" x14ac:dyDescent="0.25">
      <c r="C8896" s="90">
        <v>3.4076</v>
      </c>
      <c r="D8896" s="164">
        <v>9.352591543680024</v>
      </c>
      <c r="E8896" s="90">
        <v>3.7075999999999998</v>
      </c>
      <c r="F8896" s="213">
        <v>3.0596277054671543</v>
      </c>
      <c r="G8896" s="90">
        <v>3.5575999999999999</v>
      </c>
      <c r="H8896" s="213">
        <v>2.9624887303695244</v>
      </c>
    </row>
    <row r="8897" spans="3:8" x14ac:dyDescent="0.25">
      <c r="C8897" s="90">
        <v>3.4079999999999999</v>
      </c>
      <c r="D8897" s="164">
        <v>10.349846020258646</v>
      </c>
      <c r="E8897" s="90">
        <v>3.7079999999999997</v>
      </c>
      <c r="F8897" s="213">
        <v>3.0596277054671543</v>
      </c>
      <c r="G8897" s="90">
        <v>3.5579999999999998</v>
      </c>
      <c r="H8897" s="213">
        <v>2.9624887303695244</v>
      </c>
    </row>
    <row r="8898" spans="3:8" x14ac:dyDescent="0.25">
      <c r="C8898" s="90">
        <v>3.4083999999999999</v>
      </c>
      <c r="D8898" s="164">
        <v>10.349846020258646</v>
      </c>
      <c r="E8898" s="90">
        <v>3.7083999999999997</v>
      </c>
      <c r="F8898" s="213">
        <v>3.0596277054671543</v>
      </c>
      <c r="G8898" s="90">
        <v>3.5583999999999998</v>
      </c>
      <c r="H8898" s="213">
        <v>2.9624887303695244</v>
      </c>
    </row>
    <row r="8899" spans="3:8" x14ac:dyDescent="0.25">
      <c r="C8899" s="90">
        <v>3.4088000000000003</v>
      </c>
      <c r="D8899" s="164">
        <v>10.349846020258646</v>
      </c>
      <c r="E8899" s="90">
        <v>3.7088000000000001</v>
      </c>
      <c r="F8899" s="213">
        <v>3.0596277054671543</v>
      </c>
      <c r="G8899" s="90">
        <v>3.5588000000000002</v>
      </c>
      <c r="H8899" s="213">
        <v>2.9624887303695244</v>
      </c>
    </row>
    <row r="8900" spans="3:8" x14ac:dyDescent="0.25">
      <c r="C8900" s="90">
        <v>3.4092000000000002</v>
      </c>
      <c r="D8900" s="164">
        <v>10.349846020258646</v>
      </c>
      <c r="E8900" s="90">
        <v>3.7092000000000001</v>
      </c>
      <c r="F8900" s="213">
        <v>3.0596277054671543</v>
      </c>
      <c r="G8900" s="90">
        <v>3.5592000000000001</v>
      </c>
      <c r="H8900" s="213">
        <v>2.9624887303695244</v>
      </c>
    </row>
    <row r="8901" spans="3:8" x14ac:dyDescent="0.25">
      <c r="C8901" s="90">
        <v>3.4096000000000002</v>
      </c>
      <c r="D8901" s="164">
        <v>10.349846020258646</v>
      </c>
      <c r="E8901" s="90">
        <v>3.7096</v>
      </c>
      <c r="F8901" s="213">
        <v>3.0596277054671543</v>
      </c>
      <c r="G8901" s="90">
        <v>3.5596000000000001</v>
      </c>
      <c r="H8901" s="213">
        <v>2.9624887303695244</v>
      </c>
    </row>
    <row r="8902" spans="3:8" x14ac:dyDescent="0.25">
      <c r="C8902" s="90">
        <v>3.41</v>
      </c>
      <c r="D8902" s="164">
        <v>10.349846020258646</v>
      </c>
      <c r="E8902" s="90">
        <v>3.71</v>
      </c>
      <c r="F8902" s="213">
        <v>3.0596277054671543</v>
      </c>
      <c r="G8902" s="90">
        <v>3.56</v>
      </c>
      <c r="H8902" s="213">
        <v>2.9624887303695244</v>
      </c>
    </row>
    <row r="8903" spans="3:8" x14ac:dyDescent="0.25">
      <c r="C8903" s="90">
        <v>3.4104000000000001</v>
      </c>
      <c r="D8903" s="164">
        <v>10.349846020258646</v>
      </c>
      <c r="E8903" s="90">
        <v>3.7103999999999999</v>
      </c>
      <c r="F8903" s="213">
        <v>3.0596277054671543</v>
      </c>
      <c r="G8903" s="90">
        <v>3.5604</v>
      </c>
      <c r="H8903" s="213">
        <v>2.9624887303695244</v>
      </c>
    </row>
    <row r="8904" spans="3:8" x14ac:dyDescent="0.25">
      <c r="C8904" s="90">
        <v>3.4108000000000001</v>
      </c>
      <c r="D8904" s="164">
        <v>9.352591543680024</v>
      </c>
      <c r="E8904" s="90">
        <v>3.7107999999999999</v>
      </c>
      <c r="F8904" s="213">
        <v>2.0576415114636037</v>
      </c>
      <c r="G8904" s="90">
        <v>3.5608</v>
      </c>
      <c r="H8904" s="213">
        <v>2.9624887303695244</v>
      </c>
    </row>
    <row r="8905" spans="3:8" x14ac:dyDescent="0.25">
      <c r="C8905" s="90">
        <v>3.4112</v>
      </c>
      <c r="D8905" s="164">
        <v>9.352591543680024</v>
      </c>
      <c r="E8905" s="90">
        <v>3.7111999999999998</v>
      </c>
      <c r="F8905" s="213">
        <v>3.0596277054671543</v>
      </c>
      <c r="G8905" s="90">
        <v>3.5611999999999999</v>
      </c>
      <c r="H8905" s="213">
        <v>2.9624887303695244</v>
      </c>
    </row>
    <row r="8906" spans="3:8" x14ac:dyDescent="0.25">
      <c r="C8906" s="90">
        <v>3.4116</v>
      </c>
      <c r="D8906" s="164">
        <v>9.352591543680024</v>
      </c>
      <c r="E8906" s="90">
        <v>3.7115999999999998</v>
      </c>
      <c r="F8906" s="213">
        <v>3.0596277054671543</v>
      </c>
      <c r="G8906" s="90">
        <v>3.5615999999999999</v>
      </c>
      <c r="H8906" s="213">
        <v>1.9749924869130164</v>
      </c>
    </row>
    <row r="8907" spans="3:8" x14ac:dyDescent="0.25">
      <c r="C8907" s="90">
        <v>3.4119999999999999</v>
      </c>
      <c r="D8907" s="164">
        <v>9.352591543680024</v>
      </c>
      <c r="E8907" s="90">
        <v>3.7119999999999997</v>
      </c>
      <c r="F8907" s="213">
        <v>2.0576415114636037</v>
      </c>
      <c r="G8907" s="90">
        <v>3.5619999999999998</v>
      </c>
      <c r="H8907" s="213">
        <v>2.9624887303695244</v>
      </c>
    </row>
    <row r="8908" spans="3:8" x14ac:dyDescent="0.25">
      <c r="C8908" s="90">
        <v>3.4123999999999999</v>
      </c>
      <c r="D8908" s="164">
        <v>9.352591543680024</v>
      </c>
      <c r="E8908" s="90">
        <v>3.7123999999999997</v>
      </c>
      <c r="F8908" s="213">
        <v>2.0576415114636037</v>
      </c>
      <c r="G8908" s="90">
        <v>3.5623999999999998</v>
      </c>
      <c r="H8908" s="213">
        <v>2.9624887303695244</v>
      </c>
    </row>
    <row r="8909" spans="3:8" x14ac:dyDescent="0.25">
      <c r="C8909" s="90">
        <v>3.4128000000000003</v>
      </c>
      <c r="D8909" s="164">
        <v>9.352591543680024</v>
      </c>
      <c r="E8909" s="90">
        <v>3.7128000000000001</v>
      </c>
      <c r="F8909" s="213">
        <v>2.0576415114636037</v>
      </c>
      <c r="G8909" s="90">
        <v>3.5628000000000002</v>
      </c>
      <c r="H8909" s="213">
        <v>2.9624887303695244</v>
      </c>
    </row>
    <row r="8910" spans="3:8" x14ac:dyDescent="0.25">
      <c r="C8910" s="90">
        <v>3.4132000000000002</v>
      </c>
      <c r="D8910" s="164">
        <v>9.352591543680024</v>
      </c>
      <c r="E8910" s="90">
        <v>3.7132000000000001</v>
      </c>
      <c r="F8910" s="213">
        <v>2.0576415114636037</v>
      </c>
      <c r="G8910" s="90">
        <v>3.5632000000000001</v>
      </c>
      <c r="H8910" s="213">
        <v>2.9624887303695244</v>
      </c>
    </row>
    <row r="8911" spans="3:8" x14ac:dyDescent="0.25">
      <c r="C8911" s="90">
        <v>3.4136000000000002</v>
      </c>
      <c r="D8911" s="164">
        <v>9.352591543680024</v>
      </c>
      <c r="E8911" s="90">
        <v>3.7136</v>
      </c>
      <c r="F8911" s="213">
        <v>2.0576415114636037</v>
      </c>
      <c r="G8911" s="90">
        <v>3.5636000000000001</v>
      </c>
      <c r="H8911" s="213">
        <v>2.9624887303695244</v>
      </c>
    </row>
    <row r="8912" spans="3:8" x14ac:dyDescent="0.25">
      <c r="C8912" s="90">
        <v>3.4140000000000001</v>
      </c>
      <c r="D8912" s="164">
        <v>9.352591543680024</v>
      </c>
      <c r="E8912" s="90">
        <v>3.714</v>
      </c>
      <c r="F8912" s="213">
        <v>2.0576415114636037</v>
      </c>
      <c r="G8912" s="90">
        <v>3.5640000000000001</v>
      </c>
      <c r="H8912" s="213">
        <v>2.9624887303695244</v>
      </c>
    </row>
    <row r="8913" spans="3:8" x14ac:dyDescent="0.25">
      <c r="C8913" s="90">
        <v>3.4144000000000001</v>
      </c>
      <c r="D8913" s="164">
        <v>9.352591543680024</v>
      </c>
      <c r="E8913" s="90">
        <v>3.7143999999999999</v>
      </c>
      <c r="F8913" s="213">
        <v>2.0576415114636037</v>
      </c>
      <c r="G8913" s="90">
        <v>3.5644</v>
      </c>
      <c r="H8913" s="213">
        <v>2.9624887303695244</v>
      </c>
    </row>
    <row r="8914" spans="3:8" x14ac:dyDescent="0.25">
      <c r="C8914" s="90">
        <v>3.4148000000000001</v>
      </c>
      <c r="D8914" s="164">
        <v>9.352591543680024</v>
      </c>
      <c r="E8914" s="90">
        <v>3.7147999999999999</v>
      </c>
      <c r="F8914" s="213">
        <v>2.0576415114636037</v>
      </c>
      <c r="G8914" s="90">
        <v>3.5648</v>
      </c>
      <c r="H8914" s="213">
        <v>2.9624887303695244</v>
      </c>
    </row>
    <row r="8915" spans="3:8" x14ac:dyDescent="0.25">
      <c r="C8915" s="90">
        <v>3.4152</v>
      </c>
      <c r="D8915" s="164">
        <v>9.352591543680024</v>
      </c>
      <c r="E8915" s="90">
        <v>3.7151999999999998</v>
      </c>
      <c r="F8915" s="213">
        <v>2.0576415114636037</v>
      </c>
      <c r="G8915" s="90">
        <v>3.5651999999999999</v>
      </c>
      <c r="H8915" s="213">
        <v>2.9624887303695244</v>
      </c>
    </row>
    <row r="8916" spans="3:8" x14ac:dyDescent="0.25">
      <c r="C8916" s="90">
        <v>3.4156</v>
      </c>
      <c r="D8916" s="164">
        <v>9.352591543680024</v>
      </c>
      <c r="E8916" s="90">
        <v>3.7155999999999998</v>
      </c>
      <c r="F8916" s="213">
        <v>2.0576415114636037</v>
      </c>
      <c r="G8916" s="90">
        <v>3.5655999999999999</v>
      </c>
      <c r="H8916" s="213">
        <v>2.9624887303695244</v>
      </c>
    </row>
    <row r="8917" spans="3:8" x14ac:dyDescent="0.25">
      <c r="C8917" s="90">
        <v>3.4159999999999999</v>
      </c>
      <c r="D8917" s="164">
        <v>9.352591543680024</v>
      </c>
      <c r="E8917" s="90">
        <v>3.7159999999999997</v>
      </c>
      <c r="F8917" s="213">
        <v>2.0576415114636037</v>
      </c>
      <c r="G8917" s="90">
        <v>3.5659999999999998</v>
      </c>
      <c r="H8917" s="213">
        <v>2.9624887303695244</v>
      </c>
    </row>
    <row r="8918" spans="3:8" x14ac:dyDescent="0.25">
      <c r="C8918" s="90">
        <v>3.4163999999999999</v>
      </c>
      <c r="D8918" s="164">
        <v>8.355337067101404</v>
      </c>
      <c r="E8918" s="90">
        <v>3.7163999999999997</v>
      </c>
      <c r="F8918" s="213">
        <v>2.0576415114636037</v>
      </c>
      <c r="G8918" s="90">
        <v>3.5663999999999998</v>
      </c>
      <c r="H8918" s="213">
        <v>2.9624887303695244</v>
      </c>
    </row>
    <row r="8919" spans="3:8" x14ac:dyDescent="0.25">
      <c r="C8919" s="90">
        <v>3.4168000000000003</v>
      </c>
      <c r="D8919" s="164">
        <v>8.355337067101404</v>
      </c>
      <c r="E8919" s="90">
        <v>3.7168000000000001</v>
      </c>
      <c r="F8919" s="213">
        <v>2.0576415114636037</v>
      </c>
      <c r="G8919" s="90">
        <v>3.5668000000000002</v>
      </c>
      <c r="H8919" s="213">
        <v>2.9624887303695244</v>
      </c>
    </row>
    <row r="8920" spans="3:8" x14ac:dyDescent="0.25">
      <c r="C8920" s="90">
        <v>3.4172000000000002</v>
      </c>
      <c r="D8920" s="164">
        <v>8.355337067101404</v>
      </c>
      <c r="E8920" s="90">
        <v>3.7172000000000001</v>
      </c>
      <c r="F8920" s="213">
        <v>2.0576415114636037</v>
      </c>
      <c r="G8920" s="90">
        <v>3.5672000000000001</v>
      </c>
      <c r="H8920" s="213">
        <v>1.9749924869130164</v>
      </c>
    </row>
    <row r="8921" spans="3:8" x14ac:dyDescent="0.25">
      <c r="C8921" s="90">
        <v>3.4176000000000002</v>
      </c>
      <c r="D8921" s="164">
        <v>9.352591543680024</v>
      </c>
      <c r="E8921" s="90">
        <v>3.7176</v>
      </c>
      <c r="F8921" s="213">
        <v>2.0576415114636037</v>
      </c>
      <c r="G8921" s="90">
        <v>3.5676000000000001</v>
      </c>
      <c r="H8921" s="213">
        <v>2.9624887303695244</v>
      </c>
    </row>
    <row r="8922" spans="3:8" x14ac:dyDescent="0.25">
      <c r="C8922" s="90">
        <v>3.4180000000000001</v>
      </c>
      <c r="D8922" s="164">
        <v>8.355337067101404</v>
      </c>
      <c r="E8922" s="90">
        <v>3.718</v>
      </c>
      <c r="F8922" s="213">
        <v>2.0576415114636037</v>
      </c>
      <c r="G8922" s="90">
        <v>3.5680000000000001</v>
      </c>
      <c r="H8922" s="213">
        <v>2.9624887303695244</v>
      </c>
    </row>
    <row r="8923" spans="3:8" x14ac:dyDescent="0.25">
      <c r="C8923" s="90">
        <v>3.4184000000000001</v>
      </c>
      <c r="D8923" s="164">
        <v>8.355337067101404</v>
      </c>
      <c r="E8923" s="90">
        <v>3.7183999999999999</v>
      </c>
      <c r="F8923" s="213">
        <v>2.0576415114636037</v>
      </c>
      <c r="G8923" s="90">
        <v>3.5684</v>
      </c>
      <c r="H8923" s="213">
        <v>2.9624887303695244</v>
      </c>
    </row>
    <row r="8924" spans="3:8" x14ac:dyDescent="0.25">
      <c r="C8924" s="90">
        <v>3.4188000000000001</v>
      </c>
      <c r="D8924" s="164">
        <v>8.355337067101404</v>
      </c>
      <c r="E8924" s="90">
        <v>3.7187999999999999</v>
      </c>
      <c r="F8924" s="213">
        <v>2.0576415114636037</v>
      </c>
      <c r="G8924" s="90">
        <v>3.5688</v>
      </c>
      <c r="H8924" s="213">
        <v>2.9624887303695244</v>
      </c>
    </row>
    <row r="8925" spans="3:8" x14ac:dyDescent="0.25">
      <c r="C8925" s="90">
        <v>3.4192</v>
      </c>
      <c r="D8925" s="164">
        <v>9.352591543680024</v>
      </c>
      <c r="E8925" s="90">
        <v>3.7191999999999998</v>
      </c>
      <c r="F8925" s="213">
        <v>2.0576415114636037</v>
      </c>
      <c r="G8925" s="90">
        <v>3.5691999999999999</v>
      </c>
      <c r="H8925" s="213">
        <v>2.9624887303695244</v>
      </c>
    </row>
    <row r="8926" spans="3:8" x14ac:dyDescent="0.25">
      <c r="C8926" s="90">
        <v>3.4196</v>
      </c>
      <c r="D8926" s="164">
        <v>9.352591543680024</v>
      </c>
      <c r="E8926" s="90">
        <v>3.7195999999999998</v>
      </c>
      <c r="F8926" s="213">
        <v>2.0576415114636037</v>
      </c>
      <c r="G8926" s="90">
        <v>3.5695999999999999</v>
      </c>
      <c r="H8926" s="213">
        <v>2.9624887303695244</v>
      </c>
    </row>
    <row r="8927" spans="3:8" x14ac:dyDescent="0.25">
      <c r="C8927" s="90">
        <v>3.42</v>
      </c>
      <c r="D8927" s="164">
        <v>9.352591543680024</v>
      </c>
      <c r="E8927" s="90">
        <v>3.7199999999999998</v>
      </c>
      <c r="F8927" s="213">
        <v>2.0576415114636037</v>
      </c>
      <c r="G8927" s="90">
        <v>3.57</v>
      </c>
      <c r="H8927" s="213">
        <v>2.9624887303695244</v>
      </c>
    </row>
    <row r="8928" spans="3:8" x14ac:dyDescent="0.25">
      <c r="C8928" s="90">
        <v>3.4203999999999999</v>
      </c>
      <c r="D8928" s="164">
        <v>9.352591543680024</v>
      </c>
      <c r="E8928" s="90">
        <v>3.7203999999999997</v>
      </c>
      <c r="F8928" s="213">
        <v>2.0576415114636037</v>
      </c>
      <c r="G8928" s="90">
        <v>3.5703999999999998</v>
      </c>
      <c r="H8928" s="213">
        <v>2.9624887303695244</v>
      </c>
    </row>
    <row r="8929" spans="3:8" x14ac:dyDescent="0.25">
      <c r="C8929" s="90">
        <v>3.4208000000000003</v>
      </c>
      <c r="D8929" s="164">
        <v>9.352591543680024</v>
      </c>
      <c r="E8929" s="90">
        <v>3.7208000000000001</v>
      </c>
      <c r="F8929" s="213">
        <v>2.0576415114636037</v>
      </c>
      <c r="G8929" s="90">
        <v>3.5708000000000002</v>
      </c>
      <c r="H8929" s="213">
        <v>2.9624887303695244</v>
      </c>
    </row>
    <row r="8930" spans="3:8" x14ac:dyDescent="0.25">
      <c r="C8930" s="90">
        <v>3.4212000000000002</v>
      </c>
      <c r="D8930" s="164">
        <v>8.355337067101404</v>
      </c>
      <c r="E8930" s="90">
        <v>3.7212000000000001</v>
      </c>
      <c r="F8930" s="213">
        <v>2.0576415114636037</v>
      </c>
      <c r="G8930" s="90">
        <v>3.5712000000000002</v>
      </c>
      <c r="H8930" s="213">
        <v>2.9624887303695244</v>
      </c>
    </row>
    <row r="8931" spans="3:8" x14ac:dyDescent="0.25">
      <c r="C8931" s="90">
        <v>3.4216000000000002</v>
      </c>
      <c r="D8931" s="164">
        <v>8.355337067101404</v>
      </c>
      <c r="E8931" s="90">
        <v>3.7216</v>
      </c>
      <c r="F8931" s="213">
        <v>2.0576415114636037</v>
      </c>
      <c r="G8931" s="90">
        <v>3.5716000000000001</v>
      </c>
      <c r="H8931" s="213">
        <v>2.9624887303695244</v>
      </c>
    </row>
    <row r="8932" spans="3:8" x14ac:dyDescent="0.25">
      <c r="C8932" s="90">
        <v>3.4220000000000002</v>
      </c>
      <c r="D8932" s="164">
        <v>8.355337067101404</v>
      </c>
      <c r="E8932" s="90">
        <v>3.722</v>
      </c>
      <c r="F8932" s="213">
        <v>2.0576415114636037</v>
      </c>
      <c r="G8932" s="90">
        <v>3.5720000000000001</v>
      </c>
      <c r="H8932" s="213">
        <v>2.9624887303695244</v>
      </c>
    </row>
    <row r="8933" spans="3:8" x14ac:dyDescent="0.25">
      <c r="C8933" s="90">
        <v>3.4224000000000001</v>
      </c>
      <c r="D8933" s="164">
        <v>8.355337067101404</v>
      </c>
      <c r="E8933" s="90">
        <v>3.7223999999999999</v>
      </c>
      <c r="F8933" s="213">
        <v>2.0576415114636037</v>
      </c>
      <c r="G8933" s="90">
        <v>3.5724</v>
      </c>
      <c r="H8933" s="213">
        <v>2.9624887303695244</v>
      </c>
    </row>
    <row r="8934" spans="3:8" x14ac:dyDescent="0.25">
      <c r="C8934" s="90">
        <v>3.4228000000000001</v>
      </c>
      <c r="D8934" s="164">
        <v>8.355337067101404</v>
      </c>
      <c r="E8934" s="90">
        <v>3.7227999999999999</v>
      </c>
      <c r="F8934" s="213">
        <v>2.0576415114636037</v>
      </c>
      <c r="G8934" s="90">
        <v>3.5728</v>
      </c>
      <c r="H8934" s="213">
        <v>2.9624887303695244</v>
      </c>
    </row>
    <row r="8935" spans="3:8" x14ac:dyDescent="0.25">
      <c r="C8935" s="90">
        <v>3.4232</v>
      </c>
      <c r="D8935" s="164">
        <v>8.355337067101404</v>
      </c>
      <c r="E8935" s="90">
        <v>3.7231999999999998</v>
      </c>
      <c r="F8935" s="213">
        <v>2.0576415114636037</v>
      </c>
      <c r="G8935" s="90">
        <v>3.5731999999999999</v>
      </c>
      <c r="H8935" s="213">
        <v>2.9624887303695244</v>
      </c>
    </row>
    <row r="8936" spans="3:8" x14ac:dyDescent="0.25">
      <c r="C8936" s="90">
        <v>3.4236</v>
      </c>
      <c r="D8936" s="164">
        <v>8.355337067101404</v>
      </c>
      <c r="E8936" s="90">
        <v>3.7235999999999998</v>
      </c>
      <c r="F8936" s="213">
        <v>2.0576415114636037</v>
      </c>
      <c r="G8936" s="90">
        <v>3.5735999999999999</v>
      </c>
      <c r="H8936" s="213">
        <v>2.9624887303695244</v>
      </c>
    </row>
    <row r="8937" spans="3:8" x14ac:dyDescent="0.25">
      <c r="C8937" s="90">
        <v>3.4239999999999999</v>
      </c>
      <c r="D8937" s="164">
        <v>9.352591543680024</v>
      </c>
      <c r="E8937" s="90">
        <v>3.7239999999999998</v>
      </c>
      <c r="F8937" s="213">
        <v>2.0576415114636037</v>
      </c>
      <c r="G8937" s="90">
        <v>3.5739999999999998</v>
      </c>
      <c r="H8937" s="213">
        <v>2.9624887303695244</v>
      </c>
    </row>
    <row r="8938" spans="3:8" x14ac:dyDescent="0.25">
      <c r="C8938" s="90">
        <v>3.4243999999999999</v>
      </c>
      <c r="D8938" s="164">
        <v>9.352591543680024</v>
      </c>
      <c r="E8938" s="90">
        <v>3.7243999999999997</v>
      </c>
      <c r="F8938" s="213">
        <v>2.0576415114636037</v>
      </c>
      <c r="G8938" s="90">
        <v>3.5743999999999998</v>
      </c>
      <c r="H8938" s="213">
        <v>2.9624887303695244</v>
      </c>
    </row>
    <row r="8939" spans="3:8" x14ac:dyDescent="0.25">
      <c r="C8939" s="90">
        <v>3.4248000000000003</v>
      </c>
      <c r="D8939" s="164">
        <v>9.352591543680024</v>
      </c>
      <c r="E8939" s="90">
        <v>3.7248000000000001</v>
      </c>
      <c r="F8939" s="213">
        <v>2.0576415114636037</v>
      </c>
      <c r="G8939" s="90">
        <v>3.5748000000000002</v>
      </c>
      <c r="H8939" s="213">
        <v>2.9624887303695244</v>
      </c>
    </row>
    <row r="8940" spans="3:8" x14ac:dyDescent="0.25">
      <c r="C8940" s="90">
        <v>3.4252000000000002</v>
      </c>
      <c r="D8940" s="164">
        <v>9.352591543680024</v>
      </c>
      <c r="E8940" s="90">
        <v>3.7252000000000001</v>
      </c>
      <c r="F8940" s="213">
        <v>2.0576415114636037</v>
      </c>
      <c r="G8940" s="90">
        <v>3.5752000000000002</v>
      </c>
      <c r="H8940" s="213">
        <v>2.9624887303695244</v>
      </c>
    </row>
    <row r="8941" spans="3:8" x14ac:dyDescent="0.25">
      <c r="C8941" s="90">
        <v>3.4256000000000002</v>
      </c>
      <c r="D8941" s="164">
        <v>9.352591543680024</v>
      </c>
      <c r="E8941" s="90">
        <v>3.7256</v>
      </c>
      <c r="F8941" s="213">
        <v>2.0576415114636037</v>
      </c>
      <c r="G8941" s="90">
        <v>3.5756000000000001</v>
      </c>
      <c r="H8941" s="213">
        <v>2.9624887303695244</v>
      </c>
    </row>
    <row r="8942" spans="3:8" x14ac:dyDescent="0.25">
      <c r="C8942" s="90">
        <v>3.4260000000000002</v>
      </c>
      <c r="D8942" s="164">
        <v>8.355337067101404</v>
      </c>
      <c r="E8942" s="90">
        <v>3.726</v>
      </c>
      <c r="F8942" s="213">
        <v>3.0596277054671543</v>
      </c>
      <c r="G8942" s="90">
        <v>3.5760000000000001</v>
      </c>
      <c r="H8942" s="213">
        <v>2.9624887303695244</v>
      </c>
    </row>
    <row r="8943" spans="3:8" x14ac:dyDescent="0.25">
      <c r="C8943" s="90">
        <v>3.4264000000000001</v>
      </c>
      <c r="D8943" s="164">
        <v>8.355337067101404</v>
      </c>
      <c r="E8943" s="90">
        <v>3.7263999999999999</v>
      </c>
      <c r="F8943" s="213">
        <v>3.0596277054671543</v>
      </c>
      <c r="G8943" s="90">
        <v>3.5764</v>
      </c>
      <c r="H8943" s="213">
        <v>2.9624887303695244</v>
      </c>
    </row>
    <row r="8944" spans="3:8" x14ac:dyDescent="0.25">
      <c r="C8944" s="90">
        <v>3.4268000000000001</v>
      </c>
      <c r="D8944" s="164">
        <v>8.355337067101404</v>
      </c>
      <c r="E8944" s="90">
        <v>3.7267999999999999</v>
      </c>
      <c r="F8944" s="213">
        <v>2.0576415114636037</v>
      </c>
      <c r="G8944" s="90">
        <v>3.5768</v>
      </c>
      <c r="H8944" s="213">
        <v>2.9624887303695244</v>
      </c>
    </row>
    <row r="8945" spans="3:8" x14ac:dyDescent="0.25">
      <c r="C8945" s="90">
        <v>3.4272</v>
      </c>
      <c r="D8945" s="164">
        <v>8.355337067101404</v>
      </c>
      <c r="E8945" s="90">
        <v>3.7271999999999998</v>
      </c>
      <c r="F8945" s="213">
        <v>2.0576415114636037</v>
      </c>
      <c r="G8945" s="90">
        <v>3.5771999999999999</v>
      </c>
      <c r="H8945" s="213">
        <v>2.9624887303695244</v>
      </c>
    </row>
    <row r="8946" spans="3:8" x14ac:dyDescent="0.25">
      <c r="C8946" s="90">
        <v>3.4276</v>
      </c>
      <c r="D8946" s="164">
        <v>8.355337067101404</v>
      </c>
      <c r="E8946" s="90">
        <v>3.7275999999999998</v>
      </c>
      <c r="F8946" s="213">
        <v>2.0576415114636037</v>
      </c>
      <c r="G8946" s="90">
        <v>3.5775999999999999</v>
      </c>
      <c r="H8946" s="213">
        <v>2.9624887303695244</v>
      </c>
    </row>
    <row r="8947" spans="3:8" x14ac:dyDescent="0.25">
      <c r="C8947" s="90">
        <v>3.4279999999999999</v>
      </c>
      <c r="D8947" s="164">
        <v>8.355337067101404</v>
      </c>
      <c r="E8947" s="90">
        <v>3.7279999999999998</v>
      </c>
      <c r="F8947" s="213">
        <v>3.0596277054671543</v>
      </c>
      <c r="G8947" s="90">
        <v>3.5779999999999998</v>
      </c>
      <c r="H8947" s="213">
        <v>2.9624887303695244</v>
      </c>
    </row>
    <row r="8948" spans="3:8" x14ac:dyDescent="0.25">
      <c r="C8948" s="90">
        <v>3.4283999999999999</v>
      </c>
      <c r="D8948" s="164">
        <v>8.355337067101404</v>
      </c>
      <c r="E8948" s="90">
        <v>3.7283999999999997</v>
      </c>
      <c r="F8948" s="213">
        <v>2.0576415114636037</v>
      </c>
      <c r="G8948" s="90">
        <v>3.5783999999999998</v>
      </c>
      <c r="H8948" s="213">
        <v>2.9624887303695244</v>
      </c>
    </row>
    <row r="8949" spans="3:8" x14ac:dyDescent="0.25">
      <c r="C8949" s="90">
        <v>3.4288000000000003</v>
      </c>
      <c r="D8949" s="164">
        <v>8.355337067101404</v>
      </c>
      <c r="E8949" s="90">
        <v>3.7288000000000001</v>
      </c>
      <c r="F8949" s="213">
        <v>2.0576415114636037</v>
      </c>
      <c r="G8949" s="90">
        <v>3.5787999999999998</v>
      </c>
      <c r="H8949" s="213">
        <v>2.9624887303695244</v>
      </c>
    </row>
    <row r="8950" spans="3:8" x14ac:dyDescent="0.25">
      <c r="C8950" s="90">
        <v>3.4292000000000002</v>
      </c>
      <c r="D8950" s="164">
        <v>8.355337067101404</v>
      </c>
      <c r="E8950" s="90">
        <v>3.7292000000000001</v>
      </c>
      <c r="F8950" s="213">
        <v>2.0576415114636037</v>
      </c>
      <c r="G8950" s="90">
        <v>3.5792000000000002</v>
      </c>
      <c r="H8950" s="213">
        <v>2.9624887303695244</v>
      </c>
    </row>
    <row r="8951" spans="3:8" x14ac:dyDescent="0.25">
      <c r="C8951" s="90">
        <v>3.4296000000000002</v>
      </c>
      <c r="D8951" s="164">
        <v>8.355337067101404</v>
      </c>
      <c r="E8951" s="90">
        <v>3.7296</v>
      </c>
      <c r="F8951" s="213">
        <v>2.0576415114636037</v>
      </c>
      <c r="G8951" s="90">
        <v>3.5796000000000001</v>
      </c>
      <c r="H8951" s="213">
        <v>2.9624887303695244</v>
      </c>
    </row>
    <row r="8952" spans="3:8" x14ac:dyDescent="0.25">
      <c r="C8952" s="90">
        <v>3.43</v>
      </c>
      <c r="D8952" s="164">
        <v>8.355337067101404</v>
      </c>
      <c r="E8952" s="90">
        <v>3.73</v>
      </c>
      <c r="F8952" s="213">
        <v>2.0576415114636037</v>
      </c>
      <c r="G8952" s="90">
        <v>3.58</v>
      </c>
      <c r="H8952" s="213">
        <v>1.9749924869130164</v>
      </c>
    </row>
    <row r="8953" spans="3:8" x14ac:dyDescent="0.25">
      <c r="C8953" s="90">
        <v>3.4304000000000001</v>
      </c>
      <c r="D8953" s="164">
        <v>8.355337067101404</v>
      </c>
      <c r="E8953" s="90">
        <v>3.7303999999999999</v>
      </c>
      <c r="F8953" s="213">
        <v>3.0596277054671543</v>
      </c>
      <c r="G8953" s="90">
        <v>3.5804</v>
      </c>
      <c r="H8953" s="213">
        <v>1.9749924869130164</v>
      </c>
    </row>
    <row r="8954" spans="3:8" x14ac:dyDescent="0.25">
      <c r="C8954" s="90">
        <v>3.4308000000000001</v>
      </c>
      <c r="D8954" s="164">
        <v>8.355337067101404</v>
      </c>
      <c r="E8954" s="90">
        <v>3.7307999999999999</v>
      </c>
      <c r="F8954" s="213">
        <v>3.0596277054671543</v>
      </c>
      <c r="G8954" s="90">
        <v>3.5808</v>
      </c>
      <c r="H8954" s="213">
        <v>2.9624887303695244</v>
      </c>
    </row>
    <row r="8955" spans="3:8" x14ac:dyDescent="0.25">
      <c r="C8955" s="90">
        <v>3.4312</v>
      </c>
      <c r="D8955" s="164">
        <v>7.358082590522784</v>
      </c>
      <c r="E8955" s="90">
        <v>3.7311999999999999</v>
      </c>
      <c r="F8955" s="213">
        <v>3.0596277054671543</v>
      </c>
      <c r="G8955" s="90">
        <v>3.5811999999999999</v>
      </c>
      <c r="H8955" s="213">
        <v>2.9624887303695244</v>
      </c>
    </row>
    <row r="8956" spans="3:8" x14ac:dyDescent="0.25">
      <c r="C8956" s="90">
        <v>3.4316</v>
      </c>
      <c r="D8956" s="164">
        <v>8.355337067101404</v>
      </c>
      <c r="E8956" s="90">
        <v>3.7315999999999998</v>
      </c>
      <c r="F8956" s="213">
        <v>3.0596277054671543</v>
      </c>
      <c r="G8956" s="90">
        <v>3.5815999999999999</v>
      </c>
      <c r="H8956" s="213">
        <v>2.9624887303695244</v>
      </c>
    </row>
    <row r="8957" spans="3:8" x14ac:dyDescent="0.25">
      <c r="C8957" s="90">
        <v>3.4319999999999999</v>
      </c>
      <c r="D8957" s="164">
        <v>8.355337067101404</v>
      </c>
      <c r="E8957" s="90">
        <v>3.7319999999999998</v>
      </c>
      <c r="F8957" s="213">
        <v>2.0576415114636037</v>
      </c>
      <c r="G8957" s="90">
        <v>3.5819999999999999</v>
      </c>
      <c r="H8957" s="213">
        <v>1.9749924869130164</v>
      </c>
    </row>
    <row r="8958" spans="3:8" x14ac:dyDescent="0.25">
      <c r="C8958" s="90">
        <v>3.4323999999999999</v>
      </c>
      <c r="D8958" s="164">
        <v>8.355337067101404</v>
      </c>
      <c r="E8958" s="90">
        <v>3.7323999999999997</v>
      </c>
      <c r="F8958" s="213">
        <v>3.0596277054671543</v>
      </c>
      <c r="G8958" s="90">
        <v>3.5823999999999998</v>
      </c>
      <c r="H8958" s="213">
        <v>2.9624887303695244</v>
      </c>
    </row>
    <row r="8959" spans="3:8" x14ac:dyDescent="0.25">
      <c r="C8959" s="90">
        <v>3.4328000000000003</v>
      </c>
      <c r="D8959" s="164">
        <v>8.355337067101404</v>
      </c>
      <c r="E8959" s="90">
        <v>3.7328000000000001</v>
      </c>
      <c r="F8959" s="213">
        <v>2.0576415114636037</v>
      </c>
      <c r="G8959" s="90">
        <v>3.5827999999999998</v>
      </c>
      <c r="H8959" s="213">
        <v>1.9749924869130164</v>
      </c>
    </row>
    <row r="8960" spans="3:8" x14ac:dyDescent="0.25">
      <c r="C8960" s="90">
        <v>3.4332000000000003</v>
      </c>
      <c r="D8960" s="164">
        <v>8.355337067101404</v>
      </c>
      <c r="E8960" s="90">
        <v>3.7332000000000001</v>
      </c>
      <c r="F8960" s="213">
        <v>2.0576415114636037</v>
      </c>
      <c r="G8960" s="90">
        <v>3.5832000000000002</v>
      </c>
      <c r="H8960" s="213">
        <v>2.9624887303695244</v>
      </c>
    </row>
    <row r="8961" spans="3:8" x14ac:dyDescent="0.25">
      <c r="C8961" s="90">
        <v>3.4336000000000002</v>
      </c>
      <c r="D8961" s="164">
        <v>9.352591543680024</v>
      </c>
      <c r="E8961" s="90">
        <v>3.7336</v>
      </c>
      <c r="F8961" s="213">
        <v>2.0576415114636037</v>
      </c>
      <c r="G8961" s="90">
        <v>3.5836000000000001</v>
      </c>
      <c r="H8961" s="213">
        <v>2.9624887303695244</v>
      </c>
    </row>
    <row r="8962" spans="3:8" x14ac:dyDescent="0.25">
      <c r="C8962" s="90">
        <v>3.4340000000000002</v>
      </c>
      <c r="D8962" s="164">
        <v>9.352591543680024</v>
      </c>
      <c r="E8962" s="90">
        <v>3.734</v>
      </c>
      <c r="F8962" s="213">
        <v>2.0576415114636037</v>
      </c>
      <c r="G8962" s="90">
        <v>3.5840000000000001</v>
      </c>
      <c r="H8962" s="213">
        <v>1.9749924869130164</v>
      </c>
    </row>
    <row r="8963" spans="3:8" x14ac:dyDescent="0.25">
      <c r="C8963" s="90">
        <v>3.4344000000000001</v>
      </c>
      <c r="D8963" s="164">
        <v>8.355337067101404</v>
      </c>
      <c r="E8963" s="90">
        <v>3.7343999999999999</v>
      </c>
      <c r="F8963" s="213">
        <v>2.0576415114636037</v>
      </c>
      <c r="G8963" s="90">
        <v>3.5844</v>
      </c>
      <c r="H8963" s="213">
        <v>1.9749924869130164</v>
      </c>
    </row>
    <row r="8964" spans="3:8" x14ac:dyDescent="0.25">
      <c r="C8964" s="90">
        <v>3.4348000000000001</v>
      </c>
      <c r="D8964" s="164">
        <v>9.352591543680024</v>
      </c>
      <c r="E8964" s="90">
        <v>3.7347999999999999</v>
      </c>
      <c r="F8964" s="213">
        <v>3.0596277054671543</v>
      </c>
      <c r="G8964" s="90">
        <v>3.5848</v>
      </c>
      <c r="H8964" s="213">
        <v>2.9624887303695244</v>
      </c>
    </row>
    <row r="8965" spans="3:8" x14ac:dyDescent="0.25">
      <c r="C8965" s="90">
        <v>3.4352</v>
      </c>
      <c r="D8965" s="164">
        <v>8.355337067101404</v>
      </c>
      <c r="E8965" s="90">
        <v>3.7351999999999999</v>
      </c>
      <c r="F8965" s="213">
        <v>2.0576415114636037</v>
      </c>
      <c r="G8965" s="90">
        <v>3.5851999999999999</v>
      </c>
      <c r="H8965" s="213">
        <v>2.9624887303695244</v>
      </c>
    </row>
    <row r="8966" spans="3:8" x14ac:dyDescent="0.25">
      <c r="C8966" s="90">
        <v>3.4356</v>
      </c>
      <c r="D8966" s="164">
        <v>8.355337067101404</v>
      </c>
      <c r="E8966" s="90">
        <v>3.7355999999999998</v>
      </c>
      <c r="F8966" s="213">
        <v>3.0596277054671543</v>
      </c>
      <c r="G8966" s="90">
        <v>3.5855999999999999</v>
      </c>
      <c r="H8966" s="213">
        <v>2.9624887303695244</v>
      </c>
    </row>
    <row r="8967" spans="3:8" x14ac:dyDescent="0.25">
      <c r="C8967" s="90">
        <v>3.4359999999999999</v>
      </c>
      <c r="D8967" s="164">
        <v>8.355337067101404</v>
      </c>
      <c r="E8967" s="90">
        <v>3.7359999999999998</v>
      </c>
      <c r="F8967" s="213">
        <v>3.0596277054671543</v>
      </c>
      <c r="G8967" s="90">
        <v>3.5859999999999999</v>
      </c>
      <c r="H8967" s="213">
        <v>2.9624887303695244</v>
      </c>
    </row>
    <row r="8968" spans="3:8" x14ac:dyDescent="0.25">
      <c r="C8968" s="90">
        <v>3.4363999999999999</v>
      </c>
      <c r="D8968" s="164">
        <v>8.355337067101404</v>
      </c>
      <c r="E8968" s="90">
        <v>3.7363999999999997</v>
      </c>
      <c r="F8968" s="213">
        <v>3.0596277054671543</v>
      </c>
      <c r="G8968" s="90">
        <v>3.5863999999999998</v>
      </c>
      <c r="H8968" s="213">
        <v>2.9624887303695244</v>
      </c>
    </row>
    <row r="8969" spans="3:8" x14ac:dyDescent="0.25">
      <c r="C8969" s="90">
        <v>3.4368000000000003</v>
      </c>
      <c r="D8969" s="164">
        <v>8.355337067101404</v>
      </c>
      <c r="E8969" s="90">
        <v>3.7368000000000001</v>
      </c>
      <c r="F8969" s="213">
        <v>3.0596277054671543</v>
      </c>
      <c r="G8969" s="90">
        <v>3.5867999999999998</v>
      </c>
      <c r="H8969" s="213">
        <v>2.9624887303695244</v>
      </c>
    </row>
    <row r="8970" spans="3:8" x14ac:dyDescent="0.25">
      <c r="C8970" s="90">
        <v>3.4372000000000003</v>
      </c>
      <c r="D8970" s="164">
        <v>8.355337067101404</v>
      </c>
      <c r="E8970" s="90">
        <v>3.7372000000000001</v>
      </c>
      <c r="F8970" s="213">
        <v>3.0596277054671543</v>
      </c>
      <c r="G8970" s="90">
        <v>3.5872000000000002</v>
      </c>
      <c r="H8970" s="213">
        <v>1.9749924869130164</v>
      </c>
    </row>
    <row r="8971" spans="3:8" x14ac:dyDescent="0.25">
      <c r="C8971" s="90">
        <v>3.4376000000000002</v>
      </c>
      <c r="D8971" s="164">
        <v>8.355337067101404</v>
      </c>
      <c r="E8971" s="90">
        <v>3.7376</v>
      </c>
      <c r="F8971" s="213">
        <v>2.0576415114636037</v>
      </c>
      <c r="G8971" s="90">
        <v>3.5876000000000001</v>
      </c>
      <c r="H8971" s="213">
        <v>1.9749924869130164</v>
      </c>
    </row>
    <row r="8972" spans="3:8" x14ac:dyDescent="0.25">
      <c r="C8972" s="90">
        <v>3.4380000000000002</v>
      </c>
      <c r="D8972" s="164">
        <v>8.355337067101404</v>
      </c>
      <c r="E8972" s="90">
        <v>3.738</v>
      </c>
      <c r="F8972" s="213">
        <v>2.0576415114636037</v>
      </c>
      <c r="G8972" s="90">
        <v>3.5880000000000001</v>
      </c>
      <c r="H8972" s="213">
        <v>2.9624887303695244</v>
      </c>
    </row>
    <row r="8973" spans="3:8" x14ac:dyDescent="0.25">
      <c r="C8973" s="90">
        <v>3.4384000000000001</v>
      </c>
      <c r="D8973" s="164">
        <v>9.352591543680024</v>
      </c>
      <c r="E8973" s="90">
        <v>3.7383999999999999</v>
      </c>
      <c r="F8973" s="213">
        <v>2.0576415114636037</v>
      </c>
      <c r="G8973" s="90">
        <v>3.5884</v>
      </c>
      <c r="H8973" s="213">
        <v>2.9624887303695244</v>
      </c>
    </row>
    <row r="8974" spans="3:8" x14ac:dyDescent="0.25">
      <c r="C8974" s="90">
        <v>3.4388000000000001</v>
      </c>
      <c r="D8974" s="164">
        <v>9.352591543680024</v>
      </c>
      <c r="E8974" s="90">
        <v>3.7387999999999999</v>
      </c>
      <c r="F8974" s="213">
        <v>3.0596277054671543</v>
      </c>
      <c r="G8974" s="90">
        <v>3.5888</v>
      </c>
      <c r="H8974" s="213">
        <v>2.9624887303695244</v>
      </c>
    </row>
    <row r="8975" spans="3:8" x14ac:dyDescent="0.25">
      <c r="C8975" s="90">
        <v>3.4392</v>
      </c>
      <c r="D8975" s="164">
        <v>9.352591543680024</v>
      </c>
      <c r="E8975" s="90">
        <v>3.7391999999999999</v>
      </c>
      <c r="F8975" s="213">
        <v>3.0596277054671543</v>
      </c>
      <c r="G8975" s="90">
        <v>3.5891999999999999</v>
      </c>
      <c r="H8975" s="213">
        <v>1.9749924869130164</v>
      </c>
    </row>
    <row r="8976" spans="3:8" x14ac:dyDescent="0.25">
      <c r="C8976" s="90">
        <v>3.4396</v>
      </c>
      <c r="D8976" s="164">
        <v>9.352591543680024</v>
      </c>
      <c r="E8976" s="90">
        <v>3.7395999999999998</v>
      </c>
      <c r="F8976" s="213">
        <v>3.0596277054671543</v>
      </c>
      <c r="G8976" s="90">
        <v>3.5895999999999999</v>
      </c>
      <c r="H8976" s="213">
        <v>1.9749924869130164</v>
      </c>
    </row>
    <row r="8977" spans="3:8" x14ac:dyDescent="0.25">
      <c r="C8977" s="90">
        <v>3.44</v>
      </c>
      <c r="D8977" s="164">
        <v>9.352591543680024</v>
      </c>
      <c r="E8977" s="90">
        <v>3.7399999999999998</v>
      </c>
      <c r="F8977" s="213">
        <v>3.0596277054671543</v>
      </c>
      <c r="G8977" s="90">
        <v>3.59</v>
      </c>
      <c r="H8977" s="213">
        <v>2.9624887303695244</v>
      </c>
    </row>
    <row r="8978" spans="3:8" x14ac:dyDescent="0.25">
      <c r="C8978" s="90">
        <v>3.4403999999999999</v>
      </c>
      <c r="D8978" s="164">
        <v>8.355337067101404</v>
      </c>
      <c r="E8978" s="90">
        <v>3.7403999999999997</v>
      </c>
      <c r="F8978" s="213">
        <v>3.0596277054671543</v>
      </c>
      <c r="G8978" s="90">
        <v>3.5903999999999998</v>
      </c>
      <c r="H8978" s="213">
        <v>2.9624887303695244</v>
      </c>
    </row>
    <row r="8979" spans="3:8" x14ac:dyDescent="0.25">
      <c r="C8979" s="90">
        <v>3.4408000000000003</v>
      </c>
      <c r="D8979" s="164">
        <v>8.355337067101404</v>
      </c>
      <c r="E8979" s="90">
        <v>3.7408000000000001</v>
      </c>
      <c r="F8979" s="213">
        <v>3.0596277054671543</v>
      </c>
      <c r="G8979" s="90">
        <v>3.5907999999999998</v>
      </c>
      <c r="H8979" s="213">
        <v>1.9749924869130164</v>
      </c>
    </row>
    <row r="8980" spans="3:8" x14ac:dyDescent="0.25">
      <c r="C8980" s="90">
        <v>3.4412000000000003</v>
      </c>
      <c r="D8980" s="164">
        <v>8.355337067101404</v>
      </c>
      <c r="E8980" s="90">
        <v>3.7412000000000001</v>
      </c>
      <c r="F8980" s="213">
        <v>3.0596277054671543</v>
      </c>
      <c r="G8980" s="90">
        <v>3.5912000000000002</v>
      </c>
      <c r="H8980" s="213">
        <v>2.9624887303695244</v>
      </c>
    </row>
    <row r="8981" spans="3:8" x14ac:dyDescent="0.25">
      <c r="C8981" s="90">
        <v>3.4416000000000002</v>
      </c>
      <c r="D8981" s="164">
        <v>9.352591543680024</v>
      </c>
      <c r="E8981" s="90">
        <v>3.7416</v>
      </c>
      <c r="F8981" s="213">
        <v>3.0596277054671543</v>
      </c>
      <c r="G8981" s="90">
        <v>3.5916000000000001</v>
      </c>
      <c r="H8981" s="213">
        <v>2.9624887303695244</v>
      </c>
    </row>
    <row r="8982" spans="3:8" x14ac:dyDescent="0.25">
      <c r="C8982" s="90">
        <v>3.4420000000000002</v>
      </c>
      <c r="D8982" s="164">
        <v>9.352591543680024</v>
      </c>
      <c r="E8982" s="90">
        <v>3.742</v>
      </c>
      <c r="F8982" s="213">
        <v>3.0596277054671543</v>
      </c>
      <c r="G8982" s="90">
        <v>3.5920000000000001</v>
      </c>
      <c r="H8982" s="213">
        <v>2.9624887303695244</v>
      </c>
    </row>
    <row r="8983" spans="3:8" x14ac:dyDescent="0.25">
      <c r="C8983" s="90">
        <v>3.4424000000000001</v>
      </c>
      <c r="D8983" s="164">
        <v>9.352591543680024</v>
      </c>
      <c r="E8983" s="90">
        <v>3.7423999999999999</v>
      </c>
      <c r="F8983" s="213">
        <v>2.0576415114636037</v>
      </c>
      <c r="G8983" s="90">
        <v>3.5924</v>
      </c>
      <c r="H8983" s="213">
        <v>2.9624887303695244</v>
      </c>
    </row>
    <row r="8984" spans="3:8" x14ac:dyDescent="0.25">
      <c r="C8984" s="90">
        <v>3.4428000000000001</v>
      </c>
      <c r="D8984" s="164">
        <v>9.352591543680024</v>
      </c>
      <c r="E8984" s="90">
        <v>3.7427999999999999</v>
      </c>
      <c r="F8984" s="213">
        <v>2.0576415114636037</v>
      </c>
      <c r="G8984" s="90">
        <v>3.5928</v>
      </c>
      <c r="H8984" s="213">
        <v>2.9624887303695244</v>
      </c>
    </row>
    <row r="8985" spans="3:8" x14ac:dyDescent="0.25">
      <c r="C8985" s="90">
        <v>3.4432</v>
      </c>
      <c r="D8985" s="164">
        <v>9.352591543680024</v>
      </c>
      <c r="E8985" s="90">
        <v>3.7431999999999999</v>
      </c>
      <c r="F8985" s="213">
        <v>2.0576415114636037</v>
      </c>
      <c r="G8985" s="90">
        <v>3.5931999999999999</v>
      </c>
      <c r="H8985" s="213">
        <v>2.9624887303695244</v>
      </c>
    </row>
    <row r="8986" spans="3:8" x14ac:dyDescent="0.25">
      <c r="C8986" s="90">
        <v>3.4436</v>
      </c>
      <c r="D8986" s="164">
        <v>9.352591543680024</v>
      </c>
      <c r="E8986" s="90">
        <v>3.7435999999999998</v>
      </c>
      <c r="F8986" s="213">
        <v>2.0576415114636037</v>
      </c>
      <c r="G8986" s="90">
        <v>3.5935999999999999</v>
      </c>
      <c r="H8986" s="213">
        <v>1.9749924869130164</v>
      </c>
    </row>
    <row r="8987" spans="3:8" x14ac:dyDescent="0.25">
      <c r="C8987" s="90">
        <v>3.444</v>
      </c>
      <c r="D8987" s="164">
        <v>9.352591543680024</v>
      </c>
      <c r="E8987" s="90">
        <v>3.7439999999999998</v>
      </c>
      <c r="F8987" s="213">
        <v>3.0596277054671543</v>
      </c>
      <c r="G8987" s="90">
        <v>3.5939999999999999</v>
      </c>
      <c r="H8987" s="213">
        <v>1.9749924869130164</v>
      </c>
    </row>
    <row r="8988" spans="3:8" x14ac:dyDescent="0.25">
      <c r="C8988" s="90">
        <v>3.4443999999999999</v>
      </c>
      <c r="D8988" s="164">
        <v>9.352591543680024</v>
      </c>
      <c r="E8988" s="90">
        <v>3.7443999999999997</v>
      </c>
      <c r="F8988" s="213">
        <v>2.0576415114636037</v>
      </c>
      <c r="G8988" s="90">
        <v>3.5943999999999998</v>
      </c>
      <c r="H8988" s="213">
        <v>1.9749924869130164</v>
      </c>
    </row>
    <row r="8989" spans="3:8" x14ac:dyDescent="0.25">
      <c r="C8989" s="90">
        <v>3.4448000000000003</v>
      </c>
      <c r="D8989" s="164">
        <v>9.352591543680024</v>
      </c>
      <c r="E8989" s="90">
        <v>3.7448000000000001</v>
      </c>
      <c r="F8989" s="213">
        <v>3.0596277054671543</v>
      </c>
      <c r="G8989" s="90">
        <v>3.5947999999999998</v>
      </c>
      <c r="H8989" s="213">
        <v>1.9749924869130164</v>
      </c>
    </row>
    <row r="8990" spans="3:8" x14ac:dyDescent="0.25">
      <c r="C8990" s="90">
        <v>3.4452000000000003</v>
      </c>
      <c r="D8990" s="164">
        <v>9.352591543680024</v>
      </c>
      <c r="E8990" s="90">
        <v>3.7452000000000001</v>
      </c>
      <c r="F8990" s="213">
        <v>3.0596277054671543</v>
      </c>
      <c r="G8990" s="90">
        <v>3.5952000000000002</v>
      </c>
      <c r="H8990" s="213">
        <v>2.9624887303695244</v>
      </c>
    </row>
    <row r="8991" spans="3:8" x14ac:dyDescent="0.25">
      <c r="C8991" s="90">
        <v>3.4456000000000002</v>
      </c>
      <c r="D8991" s="164">
        <v>9.352591543680024</v>
      </c>
      <c r="E8991" s="90">
        <v>3.7456</v>
      </c>
      <c r="F8991" s="213">
        <v>3.0596277054671543</v>
      </c>
      <c r="G8991" s="90">
        <v>3.5956000000000001</v>
      </c>
      <c r="H8991" s="213">
        <v>2.9624887303695244</v>
      </c>
    </row>
    <row r="8992" spans="3:8" x14ac:dyDescent="0.25">
      <c r="C8992" s="90">
        <v>3.4460000000000002</v>
      </c>
      <c r="D8992" s="164">
        <v>9.352591543680024</v>
      </c>
      <c r="E8992" s="90">
        <v>3.746</v>
      </c>
      <c r="F8992" s="213">
        <v>2.0576415114636037</v>
      </c>
      <c r="G8992" s="90">
        <v>3.5960000000000001</v>
      </c>
      <c r="H8992" s="213">
        <v>2.9624887303695244</v>
      </c>
    </row>
    <row r="8993" spans="3:8" x14ac:dyDescent="0.25">
      <c r="C8993" s="90">
        <v>3.4464000000000001</v>
      </c>
      <c r="D8993" s="164">
        <v>9.352591543680024</v>
      </c>
      <c r="E8993" s="90">
        <v>3.7464</v>
      </c>
      <c r="F8993" s="213">
        <v>2.0576415114636037</v>
      </c>
      <c r="G8993" s="90">
        <v>3.5964</v>
      </c>
      <c r="H8993" s="213">
        <v>2.9624887303695244</v>
      </c>
    </row>
    <row r="8994" spans="3:8" x14ac:dyDescent="0.25">
      <c r="C8994" s="90">
        <v>3.4468000000000001</v>
      </c>
      <c r="D8994" s="164">
        <v>9.352591543680024</v>
      </c>
      <c r="E8994" s="90">
        <v>3.7467999999999999</v>
      </c>
      <c r="F8994" s="213">
        <v>2.0576415114636037</v>
      </c>
      <c r="G8994" s="90">
        <v>3.5968</v>
      </c>
      <c r="H8994" s="213">
        <v>2.9624887303695244</v>
      </c>
    </row>
    <row r="8995" spans="3:8" x14ac:dyDescent="0.25">
      <c r="C8995" s="90">
        <v>3.4472</v>
      </c>
      <c r="D8995" s="164">
        <v>9.352591543680024</v>
      </c>
      <c r="E8995" s="90">
        <v>3.7471999999999999</v>
      </c>
      <c r="F8995" s="213">
        <v>3.0596277054671543</v>
      </c>
      <c r="G8995" s="90">
        <v>3.5972</v>
      </c>
      <c r="H8995" s="213">
        <v>2.9624887303695244</v>
      </c>
    </row>
    <row r="8996" spans="3:8" x14ac:dyDescent="0.25">
      <c r="C8996" s="90">
        <v>3.4476</v>
      </c>
      <c r="D8996" s="164">
        <v>9.352591543680024</v>
      </c>
      <c r="E8996" s="90">
        <v>3.7475999999999998</v>
      </c>
      <c r="F8996" s="213">
        <v>2.0576415114636037</v>
      </c>
      <c r="G8996" s="90">
        <v>3.5975999999999999</v>
      </c>
      <c r="H8996" s="213">
        <v>1.9749924869130164</v>
      </c>
    </row>
    <row r="8997" spans="3:8" x14ac:dyDescent="0.25">
      <c r="C8997" s="90">
        <v>3.448</v>
      </c>
      <c r="D8997" s="164">
        <v>9.352591543680024</v>
      </c>
      <c r="E8997" s="90">
        <v>3.7479999999999998</v>
      </c>
      <c r="F8997" s="213">
        <v>2.0576415114636037</v>
      </c>
      <c r="G8997" s="90">
        <v>3.5979999999999999</v>
      </c>
      <c r="H8997" s="213">
        <v>1.9749924869130164</v>
      </c>
    </row>
    <row r="8998" spans="3:8" x14ac:dyDescent="0.25">
      <c r="C8998" s="90">
        <v>3.4483999999999999</v>
      </c>
      <c r="D8998" s="164">
        <v>9.352591543680024</v>
      </c>
      <c r="E8998" s="90">
        <v>3.7483999999999997</v>
      </c>
      <c r="F8998" s="213">
        <v>2.0576415114636037</v>
      </c>
      <c r="G8998" s="90">
        <v>3.5983999999999998</v>
      </c>
      <c r="H8998" s="213">
        <v>2.9624887303695244</v>
      </c>
    </row>
    <row r="8999" spans="3:8" x14ac:dyDescent="0.25">
      <c r="C8999" s="90">
        <v>3.4488000000000003</v>
      </c>
      <c r="D8999" s="164">
        <v>9.352591543680024</v>
      </c>
      <c r="E8999" s="90">
        <v>3.7488000000000001</v>
      </c>
      <c r="F8999" s="213">
        <v>2.0576415114636037</v>
      </c>
      <c r="G8999" s="90">
        <v>3.5987999999999998</v>
      </c>
      <c r="H8999" s="213">
        <v>2.9624887303695244</v>
      </c>
    </row>
    <row r="9000" spans="3:8" x14ac:dyDescent="0.25">
      <c r="C9000" s="90">
        <v>3.4492000000000003</v>
      </c>
      <c r="D9000" s="164">
        <v>9.352591543680024</v>
      </c>
      <c r="E9000" s="90">
        <v>3.7492000000000001</v>
      </c>
      <c r="F9000" s="213">
        <v>2.0576415114636037</v>
      </c>
      <c r="G9000" s="90">
        <v>3.5992000000000002</v>
      </c>
      <c r="H9000" s="213">
        <v>2.9624887303695244</v>
      </c>
    </row>
    <row r="9001" spans="3:8" x14ac:dyDescent="0.25">
      <c r="C9001" s="90">
        <v>3.4496000000000002</v>
      </c>
      <c r="D9001" s="164">
        <v>9.352591543680024</v>
      </c>
      <c r="E9001" s="90">
        <v>3.7496</v>
      </c>
      <c r="F9001" s="213">
        <v>2.0576415114636037</v>
      </c>
      <c r="G9001" s="90">
        <v>3.5996000000000001</v>
      </c>
      <c r="H9001" s="213">
        <v>2.9624887303695244</v>
      </c>
    </row>
    <row r="9002" spans="3:8" x14ac:dyDescent="0.25">
      <c r="C9002" s="90">
        <v>3.45</v>
      </c>
      <c r="D9002" s="164">
        <v>9.352591543680024</v>
      </c>
      <c r="E9002" s="90">
        <v>3.75</v>
      </c>
      <c r="F9002" s="213">
        <v>2.0576415114636037</v>
      </c>
      <c r="G9002" s="90">
        <v>3.6</v>
      </c>
      <c r="H9002" s="213">
        <v>2.9624887303695244</v>
      </c>
    </row>
    <row r="9003" spans="3:8" x14ac:dyDescent="0.25">
      <c r="C9003" s="90">
        <v>3.4504000000000001</v>
      </c>
      <c r="D9003" s="164">
        <v>9.352591543680024</v>
      </c>
      <c r="E9003" s="90">
        <v>3.7504</v>
      </c>
      <c r="F9003" s="213">
        <v>2.0576415114636037</v>
      </c>
      <c r="G9003" s="90">
        <v>3.6004</v>
      </c>
      <c r="H9003" s="213">
        <v>2.9624887303695244</v>
      </c>
    </row>
    <row r="9004" spans="3:8" x14ac:dyDescent="0.25">
      <c r="C9004" s="90">
        <v>3.4508000000000001</v>
      </c>
      <c r="D9004" s="164">
        <v>10.349846020258646</v>
      </c>
      <c r="E9004" s="90">
        <v>3.7507999999999999</v>
      </c>
      <c r="F9004" s="213">
        <v>2.0576415114636037</v>
      </c>
      <c r="G9004" s="90">
        <v>3.6008</v>
      </c>
      <c r="H9004" s="213">
        <v>1.9749924869130164</v>
      </c>
    </row>
    <row r="9005" spans="3:8" x14ac:dyDescent="0.25">
      <c r="C9005" s="90">
        <v>3.4512</v>
      </c>
      <c r="D9005" s="164">
        <v>10.349846020258646</v>
      </c>
      <c r="E9005" s="90">
        <v>3.7511999999999999</v>
      </c>
      <c r="F9005" s="213">
        <v>2.0576415114636037</v>
      </c>
      <c r="G9005" s="90">
        <v>3.6012</v>
      </c>
      <c r="H9005" s="213">
        <v>1.9749924869130164</v>
      </c>
    </row>
    <row r="9006" spans="3:8" x14ac:dyDescent="0.25">
      <c r="C9006" s="90">
        <v>3.4516</v>
      </c>
      <c r="D9006" s="164">
        <v>10.349846020258646</v>
      </c>
      <c r="E9006" s="90">
        <v>3.7515999999999998</v>
      </c>
      <c r="F9006" s="213">
        <v>2.0576415114636037</v>
      </c>
      <c r="G9006" s="90">
        <v>3.6015999999999999</v>
      </c>
      <c r="H9006" s="213">
        <v>1.9749924869130164</v>
      </c>
    </row>
    <row r="9007" spans="3:8" x14ac:dyDescent="0.25">
      <c r="C9007" s="90">
        <v>3.452</v>
      </c>
      <c r="D9007" s="164">
        <v>10.349846020258646</v>
      </c>
      <c r="E9007" s="90">
        <v>3.7519999999999998</v>
      </c>
      <c r="F9007" s="213">
        <v>2.0576415114636037</v>
      </c>
      <c r="G9007" s="90">
        <v>3.6019999999999999</v>
      </c>
      <c r="H9007" s="213">
        <v>2.9624887303695244</v>
      </c>
    </row>
    <row r="9008" spans="3:8" x14ac:dyDescent="0.25">
      <c r="C9008" s="90">
        <v>3.4523999999999999</v>
      </c>
      <c r="D9008" s="164">
        <v>10.349846020258646</v>
      </c>
      <c r="E9008" s="90">
        <v>3.7523999999999997</v>
      </c>
      <c r="F9008" s="213">
        <v>2.0576415114636037</v>
      </c>
      <c r="G9008" s="90">
        <v>3.6023999999999998</v>
      </c>
      <c r="H9008" s="213">
        <v>2.9624887303695244</v>
      </c>
    </row>
    <row r="9009" spans="3:8" x14ac:dyDescent="0.25">
      <c r="C9009" s="90">
        <v>3.4527999999999999</v>
      </c>
      <c r="D9009" s="164">
        <v>9.352591543680024</v>
      </c>
      <c r="E9009" s="90">
        <v>3.7527999999999997</v>
      </c>
      <c r="F9009" s="213">
        <v>2.0576415114636037</v>
      </c>
      <c r="G9009" s="90">
        <v>3.6027999999999998</v>
      </c>
      <c r="H9009" s="213">
        <v>2.9624887303695244</v>
      </c>
    </row>
    <row r="9010" spans="3:8" x14ac:dyDescent="0.25">
      <c r="C9010" s="90">
        <v>3.4532000000000003</v>
      </c>
      <c r="D9010" s="164">
        <v>10.349846020258646</v>
      </c>
      <c r="E9010" s="90">
        <v>3.7532000000000001</v>
      </c>
      <c r="F9010" s="213">
        <v>2.0576415114636037</v>
      </c>
      <c r="G9010" s="90">
        <v>3.6032000000000002</v>
      </c>
      <c r="H9010" s="213">
        <v>2.9624887303695244</v>
      </c>
    </row>
    <row r="9011" spans="3:8" x14ac:dyDescent="0.25">
      <c r="C9011" s="90">
        <v>3.4536000000000002</v>
      </c>
      <c r="D9011" s="164">
        <v>9.352591543680024</v>
      </c>
      <c r="E9011" s="90">
        <v>3.7536</v>
      </c>
      <c r="F9011" s="213">
        <v>3.0596277054671543</v>
      </c>
      <c r="G9011" s="90">
        <v>3.6036000000000001</v>
      </c>
      <c r="H9011" s="213">
        <v>2.9624887303695244</v>
      </c>
    </row>
    <row r="9012" spans="3:8" x14ac:dyDescent="0.25">
      <c r="C9012" s="90">
        <v>3.4540000000000002</v>
      </c>
      <c r="D9012" s="164">
        <v>9.352591543680024</v>
      </c>
      <c r="E9012" s="90">
        <v>3.754</v>
      </c>
      <c r="F9012" s="213">
        <v>2.0576415114636037</v>
      </c>
      <c r="G9012" s="90">
        <v>3.6040000000000001</v>
      </c>
      <c r="H9012" s="213">
        <v>1.9749924869130164</v>
      </c>
    </row>
    <row r="9013" spans="3:8" x14ac:dyDescent="0.25">
      <c r="C9013" s="90">
        <v>3.4544000000000001</v>
      </c>
      <c r="D9013" s="164">
        <v>10.349846020258646</v>
      </c>
      <c r="E9013" s="90">
        <v>3.7544</v>
      </c>
      <c r="F9013" s="213">
        <v>3.0596277054671543</v>
      </c>
      <c r="G9013" s="90">
        <v>3.6044</v>
      </c>
      <c r="H9013" s="213">
        <v>1.9749924869130164</v>
      </c>
    </row>
    <row r="9014" spans="3:8" x14ac:dyDescent="0.25">
      <c r="C9014" s="90">
        <v>3.4548000000000001</v>
      </c>
      <c r="D9014" s="164">
        <v>9.352591543680024</v>
      </c>
      <c r="E9014" s="90">
        <v>3.7547999999999999</v>
      </c>
      <c r="F9014" s="213">
        <v>2.0576415114636037</v>
      </c>
      <c r="G9014" s="90">
        <v>3.6048</v>
      </c>
      <c r="H9014" s="213">
        <v>1.9749924869130164</v>
      </c>
    </row>
    <row r="9015" spans="3:8" x14ac:dyDescent="0.25">
      <c r="C9015" s="90">
        <v>3.4552</v>
      </c>
      <c r="D9015" s="164">
        <v>10.349846020258646</v>
      </c>
      <c r="E9015" s="90">
        <v>3.7551999999999999</v>
      </c>
      <c r="F9015" s="213">
        <v>2.0576415114636037</v>
      </c>
      <c r="G9015" s="90">
        <v>3.6052</v>
      </c>
      <c r="H9015" s="213">
        <v>1.9749924869130164</v>
      </c>
    </row>
    <row r="9016" spans="3:8" x14ac:dyDescent="0.25">
      <c r="C9016" s="90">
        <v>3.4556</v>
      </c>
      <c r="D9016" s="164">
        <v>10.349846020258646</v>
      </c>
      <c r="E9016" s="90">
        <v>3.7555999999999998</v>
      </c>
      <c r="F9016" s="213">
        <v>2.0576415114636037</v>
      </c>
      <c r="G9016" s="90">
        <v>3.6055999999999999</v>
      </c>
      <c r="H9016" s="213">
        <v>2.9624887303695244</v>
      </c>
    </row>
    <row r="9017" spans="3:8" x14ac:dyDescent="0.25">
      <c r="C9017" s="90">
        <v>3.456</v>
      </c>
      <c r="D9017" s="164">
        <v>10.349846020258646</v>
      </c>
      <c r="E9017" s="90">
        <v>3.7559999999999998</v>
      </c>
      <c r="F9017" s="213">
        <v>3.0596277054671543</v>
      </c>
      <c r="G9017" s="90">
        <v>3.6059999999999999</v>
      </c>
      <c r="H9017" s="213">
        <v>2.9624887303695244</v>
      </c>
    </row>
    <row r="9018" spans="3:8" x14ac:dyDescent="0.25">
      <c r="C9018" s="90">
        <v>3.4563999999999999</v>
      </c>
      <c r="D9018" s="164">
        <v>10.349846020258646</v>
      </c>
      <c r="E9018" s="90">
        <v>3.7563999999999997</v>
      </c>
      <c r="F9018" s="213">
        <v>3.0596277054671543</v>
      </c>
      <c r="G9018" s="90">
        <v>3.6063999999999998</v>
      </c>
      <c r="H9018" s="213">
        <v>1.9749924869130164</v>
      </c>
    </row>
    <row r="9019" spans="3:8" x14ac:dyDescent="0.25">
      <c r="C9019" s="90">
        <v>3.4567999999999999</v>
      </c>
      <c r="D9019" s="164">
        <v>10.349846020258646</v>
      </c>
      <c r="E9019" s="90">
        <v>3.7567999999999997</v>
      </c>
      <c r="F9019" s="213">
        <v>3.0596277054671543</v>
      </c>
      <c r="G9019" s="90">
        <v>3.6067999999999998</v>
      </c>
      <c r="H9019" s="213">
        <v>1.9749924869130164</v>
      </c>
    </row>
    <row r="9020" spans="3:8" x14ac:dyDescent="0.25">
      <c r="C9020" s="90">
        <v>3.4572000000000003</v>
      </c>
      <c r="D9020" s="164">
        <v>10.349846020258646</v>
      </c>
      <c r="E9020" s="90">
        <v>3.7572000000000001</v>
      </c>
      <c r="F9020" s="213">
        <v>3.0596277054671543</v>
      </c>
      <c r="G9020" s="90">
        <v>3.6072000000000002</v>
      </c>
      <c r="H9020" s="213">
        <v>1.9749924869130164</v>
      </c>
    </row>
    <row r="9021" spans="3:8" x14ac:dyDescent="0.25">
      <c r="C9021" s="90">
        <v>3.4576000000000002</v>
      </c>
      <c r="D9021" s="164">
        <v>9.352591543680024</v>
      </c>
      <c r="E9021" s="90">
        <v>3.7576000000000001</v>
      </c>
      <c r="F9021" s="213">
        <v>3.0596277054671543</v>
      </c>
      <c r="G9021" s="90">
        <v>3.6076000000000001</v>
      </c>
      <c r="H9021" s="213">
        <v>1.9749924869130164</v>
      </c>
    </row>
    <row r="9022" spans="3:8" x14ac:dyDescent="0.25">
      <c r="C9022" s="90">
        <v>3.4580000000000002</v>
      </c>
      <c r="D9022" s="164">
        <v>9.352591543680024</v>
      </c>
      <c r="E9022" s="90">
        <v>3.758</v>
      </c>
      <c r="F9022" s="213">
        <v>3.0596277054671543</v>
      </c>
      <c r="G9022" s="90">
        <v>3.6080000000000001</v>
      </c>
      <c r="H9022" s="213">
        <v>1.9749924869130164</v>
      </c>
    </row>
    <row r="9023" spans="3:8" x14ac:dyDescent="0.25">
      <c r="C9023" s="90">
        <v>3.4584000000000001</v>
      </c>
      <c r="D9023" s="164">
        <v>9.352591543680024</v>
      </c>
      <c r="E9023" s="90">
        <v>3.7584</v>
      </c>
      <c r="F9023" s="213">
        <v>3.0596277054671543</v>
      </c>
      <c r="G9023" s="90">
        <v>3.6084000000000001</v>
      </c>
      <c r="H9023" s="213">
        <v>1.9749924869130164</v>
      </c>
    </row>
    <row r="9024" spans="3:8" x14ac:dyDescent="0.25">
      <c r="C9024" s="90">
        <v>3.4588000000000001</v>
      </c>
      <c r="D9024" s="164">
        <v>9.352591543680024</v>
      </c>
      <c r="E9024" s="90">
        <v>3.7587999999999999</v>
      </c>
      <c r="F9024" s="213">
        <v>2.0576415114636037</v>
      </c>
      <c r="G9024" s="90">
        <v>3.6088</v>
      </c>
      <c r="H9024" s="213">
        <v>1.9749924869130164</v>
      </c>
    </row>
    <row r="9025" spans="3:8" x14ac:dyDescent="0.25">
      <c r="C9025" s="90">
        <v>3.4592000000000001</v>
      </c>
      <c r="D9025" s="164">
        <v>10.349846020258646</v>
      </c>
      <c r="E9025" s="90">
        <v>3.7591999999999999</v>
      </c>
      <c r="F9025" s="213">
        <v>2.0576415114636037</v>
      </c>
      <c r="G9025" s="90">
        <v>3.6092</v>
      </c>
      <c r="H9025" s="213">
        <v>2.9624887303695244</v>
      </c>
    </row>
    <row r="9026" spans="3:8" x14ac:dyDescent="0.25">
      <c r="C9026" s="90">
        <v>3.4596</v>
      </c>
      <c r="D9026" s="164">
        <v>10.349846020258646</v>
      </c>
      <c r="E9026" s="90">
        <v>3.7595999999999998</v>
      </c>
      <c r="F9026" s="213">
        <v>2.0576415114636037</v>
      </c>
      <c r="G9026" s="90">
        <v>3.6095999999999999</v>
      </c>
      <c r="H9026" s="213">
        <v>2.9624887303695244</v>
      </c>
    </row>
    <row r="9027" spans="3:8" x14ac:dyDescent="0.25">
      <c r="C9027" s="90">
        <v>3.46</v>
      </c>
      <c r="D9027" s="164">
        <v>10.349846020258646</v>
      </c>
      <c r="E9027" s="90">
        <v>3.76</v>
      </c>
      <c r="F9027" s="213">
        <v>3.0596277054671543</v>
      </c>
      <c r="G9027" s="90">
        <v>3.61</v>
      </c>
      <c r="H9027" s="213">
        <v>2.9624887303695244</v>
      </c>
    </row>
    <row r="9028" spans="3:8" x14ac:dyDescent="0.25">
      <c r="C9028" s="90">
        <v>3.4603999999999999</v>
      </c>
      <c r="D9028" s="164">
        <v>10.349846020258646</v>
      </c>
      <c r="E9028" s="90">
        <v>3.7603999999999997</v>
      </c>
      <c r="F9028" s="213">
        <v>2.0576415114636037</v>
      </c>
      <c r="G9028" s="90">
        <v>3.6103999999999998</v>
      </c>
      <c r="H9028" s="213">
        <v>2.9624887303695244</v>
      </c>
    </row>
    <row r="9029" spans="3:8" x14ac:dyDescent="0.25">
      <c r="C9029" s="90">
        <v>3.4607999999999999</v>
      </c>
      <c r="D9029" s="164">
        <v>10.349846020258646</v>
      </c>
      <c r="E9029" s="90">
        <v>3.7607999999999997</v>
      </c>
      <c r="F9029" s="213">
        <v>3.0596277054671543</v>
      </c>
      <c r="G9029" s="90">
        <v>3.6107999999999998</v>
      </c>
      <c r="H9029" s="213">
        <v>1.9749924869130164</v>
      </c>
    </row>
    <row r="9030" spans="3:8" x14ac:dyDescent="0.25">
      <c r="C9030" s="90">
        <v>3.4612000000000003</v>
      </c>
      <c r="D9030" s="164">
        <v>10.349846020258646</v>
      </c>
      <c r="E9030" s="90">
        <v>3.7612000000000001</v>
      </c>
      <c r="F9030" s="213">
        <v>2.0576415114636037</v>
      </c>
      <c r="G9030" s="90">
        <v>3.6112000000000002</v>
      </c>
      <c r="H9030" s="213">
        <v>1.9749924869130164</v>
      </c>
    </row>
    <row r="9031" spans="3:8" x14ac:dyDescent="0.25">
      <c r="C9031" s="90">
        <v>3.4616000000000002</v>
      </c>
      <c r="D9031" s="164">
        <v>9.352591543680024</v>
      </c>
      <c r="E9031" s="90">
        <v>3.7616000000000001</v>
      </c>
      <c r="F9031" s="213">
        <v>2.0576415114636037</v>
      </c>
      <c r="G9031" s="90">
        <v>3.6116000000000001</v>
      </c>
      <c r="H9031" s="213">
        <v>2.9624887303695244</v>
      </c>
    </row>
    <row r="9032" spans="3:8" x14ac:dyDescent="0.25">
      <c r="C9032" s="90">
        <v>3.4620000000000002</v>
      </c>
      <c r="D9032" s="164">
        <v>9.352591543680024</v>
      </c>
      <c r="E9032" s="90">
        <v>3.762</v>
      </c>
      <c r="F9032" s="213">
        <v>2.0576415114636037</v>
      </c>
      <c r="G9032" s="90">
        <v>3.6120000000000001</v>
      </c>
      <c r="H9032" s="213">
        <v>1.9749924869130164</v>
      </c>
    </row>
    <row r="9033" spans="3:8" x14ac:dyDescent="0.25">
      <c r="C9033" s="90">
        <v>3.4624000000000001</v>
      </c>
      <c r="D9033" s="164">
        <v>9.352591543680024</v>
      </c>
      <c r="E9033" s="90">
        <v>3.7624</v>
      </c>
      <c r="F9033" s="213">
        <v>2.0576415114636037</v>
      </c>
      <c r="G9033" s="90">
        <v>3.6124000000000001</v>
      </c>
      <c r="H9033" s="213">
        <v>2.9624887303695244</v>
      </c>
    </row>
    <row r="9034" spans="3:8" x14ac:dyDescent="0.25">
      <c r="C9034" s="90">
        <v>3.4628000000000001</v>
      </c>
      <c r="D9034" s="164">
        <v>9.352591543680024</v>
      </c>
      <c r="E9034" s="90">
        <v>3.7627999999999999</v>
      </c>
      <c r="F9034" s="213">
        <v>2.0576415114636037</v>
      </c>
      <c r="G9034" s="90">
        <v>3.6128</v>
      </c>
      <c r="H9034" s="213">
        <v>2.9624887303695244</v>
      </c>
    </row>
    <row r="9035" spans="3:8" x14ac:dyDescent="0.25">
      <c r="C9035" s="90">
        <v>3.4632000000000001</v>
      </c>
      <c r="D9035" s="164">
        <v>9.352591543680024</v>
      </c>
      <c r="E9035" s="90">
        <v>3.7631999999999999</v>
      </c>
      <c r="F9035" s="213">
        <v>2.0576415114636037</v>
      </c>
      <c r="G9035" s="90">
        <v>3.6132</v>
      </c>
      <c r="H9035" s="213">
        <v>2.9624887303695244</v>
      </c>
    </row>
    <row r="9036" spans="3:8" x14ac:dyDescent="0.25">
      <c r="C9036" s="90">
        <v>3.4636</v>
      </c>
      <c r="D9036" s="164">
        <v>9.352591543680024</v>
      </c>
      <c r="E9036" s="90">
        <v>3.7635999999999998</v>
      </c>
      <c r="F9036" s="213">
        <v>2.0576415114636037</v>
      </c>
      <c r="G9036" s="90">
        <v>3.6135999999999999</v>
      </c>
      <c r="H9036" s="213">
        <v>2.9624887303695244</v>
      </c>
    </row>
    <row r="9037" spans="3:8" x14ac:dyDescent="0.25">
      <c r="C9037" s="90">
        <v>3.464</v>
      </c>
      <c r="D9037" s="164">
        <v>9.352591543680024</v>
      </c>
      <c r="E9037" s="90">
        <v>3.7639999999999998</v>
      </c>
      <c r="F9037" s="213">
        <v>2.0576415114636037</v>
      </c>
      <c r="G9037" s="90">
        <v>3.6139999999999999</v>
      </c>
      <c r="H9037" s="213">
        <v>2.9624887303695244</v>
      </c>
    </row>
    <row r="9038" spans="3:8" x14ac:dyDescent="0.25">
      <c r="C9038" s="90">
        <v>3.4643999999999999</v>
      </c>
      <c r="D9038" s="164">
        <v>10.349846020258646</v>
      </c>
      <c r="E9038" s="90">
        <v>3.7643999999999997</v>
      </c>
      <c r="F9038" s="213">
        <v>2.0576415114636037</v>
      </c>
      <c r="G9038" s="90">
        <v>3.6143999999999998</v>
      </c>
      <c r="H9038" s="213">
        <v>2.9624887303695244</v>
      </c>
    </row>
    <row r="9039" spans="3:8" x14ac:dyDescent="0.25">
      <c r="C9039" s="90">
        <v>3.4647999999999999</v>
      </c>
      <c r="D9039" s="164">
        <v>10.349846020258646</v>
      </c>
      <c r="E9039" s="90">
        <v>3.7647999999999997</v>
      </c>
      <c r="F9039" s="213">
        <v>2.0576415114636037</v>
      </c>
      <c r="G9039" s="90">
        <v>3.6147999999999998</v>
      </c>
      <c r="H9039" s="213">
        <v>2.9624887303695244</v>
      </c>
    </row>
    <row r="9040" spans="3:8" x14ac:dyDescent="0.25">
      <c r="C9040" s="90">
        <v>3.4652000000000003</v>
      </c>
      <c r="D9040" s="164">
        <v>10.349846020258646</v>
      </c>
      <c r="E9040" s="90">
        <v>3.7652000000000001</v>
      </c>
      <c r="F9040" s="213">
        <v>2.0576415114636037</v>
      </c>
      <c r="G9040" s="90">
        <v>3.6152000000000002</v>
      </c>
      <c r="H9040" s="213">
        <v>2.9624887303695244</v>
      </c>
    </row>
    <row r="9041" spans="3:8" x14ac:dyDescent="0.25">
      <c r="C9041" s="90">
        <v>3.4656000000000002</v>
      </c>
      <c r="D9041" s="164">
        <v>10.349846020258646</v>
      </c>
      <c r="E9041" s="90">
        <v>3.7656000000000001</v>
      </c>
      <c r="F9041" s="213">
        <v>2.0576415114636037</v>
      </c>
      <c r="G9041" s="90">
        <v>3.6156000000000001</v>
      </c>
      <c r="H9041" s="213">
        <v>2.9624887303695244</v>
      </c>
    </row>
    <row r="9042" spans="3:8" x14ac:dyDescent="0.25">
      <c r="C9042" s="90">
        <v>3.4660000000000002</v>
      </c>
      <c r="D9042" s="164">
        <v>10.349846020258646</v>
      </c>
      <c r="E9042" s="90">
        <v>3.766</v>
      </c>
      <c r="F9042" s="213">
        <v>2.0576415114636037</v>
      </c>
      <c r="G9042" s="90">
        <v>3.6160000000000001</v>
      </c>
      <c r="H9042" s="213">
        <v>2.9624887303695244</v>
      </c>
    </row>
    <row r="9043" spans="3:8" x14ac:dyDescent="0.25">
      <c r="C9043" s="90">
        <v>3.4664000000000001</v>
      </c>
      <c r="D9043" s="164">
        <v>10.349846020258646</v>
      </c>
      <c r="E9043" s="90">
        <v>3.7664</v>
      </c>
      <c r="F9043" s="213">
        <v>2.0576415114636037</v>
      </c>
      <c r="G9043" s="90">
        <v>3.6164000000000001</v>
      </c>
      <c r="H9043" s="213">
        <v>2.9624887303695244</v>
      </c>
    </row>
    <row r="9044" spans="3:8" x14ac:dyDescent="0.25">
      <c r="C9044" s="90">
        <v>3.4668000000000001</v>
      </c>
      <c r="D9044" s="164">
        <v>10.349846020258646</v>
      </c>
      <c r="E9044" s="90">
        <v>3.7667999999999999</v>
      </c>
      <c r="F9044" s="213">
        <v>2.0576415114636037</v>
      </c>
      <c r="G9044" s="90">
        <v>3.6168</v>
      </c>
      <c r="H9044" s="213">
        <v>1.9749924869130164</v>
      </c>
    </row>
    <row r="9045" spans="3:8" x14ac:dyDescent="0.25">
      <c r="C9045" s="90">
        <v>3.4672000000000001</v>
      </c>
      <c r="D9045" s="164">
        <v>9.352591543680024</v>
      </c>
      <c r="E9045" s="90">
        <v>3.7671999999999999</v>
      </c>
      <c r="F9045" s="213">
        <v>2.0576415114636037</v>
      </c>
      <c r="G9045" s="90">
        <v>3.6172</v>
      </c>
      <c r="H9045" s="213">
        <v>2.9624887303695244</v>
      </c>
    </row>
    <row r="9046" spans="3:8" x14ac:dyDescent="0.25">
      <c r="C9046" s="90">
        <v>3.4676</v>
      </c>
      <c r="D9046" s="164">
        <v>9.352591543680024</v>
      </c>
      <c r="E9046" s="90">
        <v>3.7675999999999998</v>
      </c>
      <c r="F9046" s="213">
        <v>2.0576415114636037</v>
      </c>
      <c r="G9046" s="90">
        <v>3.6175999999999999</v>
      </c>
      <c r="H9046" s="213">
        <v>1.9749924869130164</v>
      </c>
    </row>
    <row r="9047" spans="3:8" x14ac:dyDescent="0.25">
      <c r="C9047" s="90">
        <v>3.468</v>
      </c>
      <c r="D9047" s="164">
        <v>9.352591543680024</v>
      </c>
      <c r="E9047" s="90">
        <v>3.7679999999999998</v>
      </c>
      <c r="F9047" s="213">
        <v>2.0576415114636037</v>
      </c>
      <c r="G9047" s="90">
        <v>3.6179999999999999</v>
      </c>
      <c r="H9047" s="213">
        <v>1.9749924869130164</v>
      </c>
    </row>
    <row r="9048" spans="3:8" x14ac:dyDescent="0.25">
      <c r="C9048" s="90">
        <v>3.4683999999999999</v>
      </c>
      <c r="D9048" s="164">
        <v>9.352591543680024</v>
      </c>
      <c r="E9048" s="90">
        <v>3.7683999999999997</v>
      </c>
      <c r="F9048" s="213">
        <v>2.0576415114636037</v>
      </c>
      <c r="G9048" s="90">
        <v>3.6183999999999998</v>
      </c>
      <c r="H9048" s="213">
        <v>2.9624887303695244</v>
      </c>
    </row>
    <row r="9049" spans="3:8" x14ac:dyDescent="0.25">
      <c r="C9049" s="90">
        <v>3.4687999999999999</v>
      </c>
      <c r="D9049" s="164">
        <v>9.352591543680024</v>
      </c>
      <c r="E9049" s="90">
        <v>3.7687999999999997</v>
      </c>
      <c r="F9049" s="213">
        <v>2.0576415114636037</v>
      </c>
      <c r="G9049" s="90">
        <v>3.6187999999999998</v>
      </c>
      <c r="H9049" s="213">
        <v>2.9624887303695244</v>
      </c>
    </row>
    <row r="9050" spans="3:8" x14ac:dyDescent="0.25">
      <c r="C9050" s="90">
        <v>3.4692000000000003</v>
      </c>
      <c r="D9050" s="164">
        <v>10.349846020258646</v>
      </c>
      <c r="E9050" s="90">
        <v>3.7692000000000001</v>
      </c>
      <c r="F9050" s="213">
        <v>2.0576415114636037</v>
      </c>
      <c r="G9050" s="90">
        <v>3.6192000000000002</v>
      </c>
      <c r="H9050" s="213">
        <v>1.9749924869130164</v>
      </c>
    </row>
    <row r="9051" spans="3:8" x14ac:dyDescent="0.25">
      <c r="C9051" s="90">
        <v>3.4696000000000002</v>
      </c>
      <c r="D9051" s="164">
        <v>10.349846020258646</v>
      </c>
      <c r="E9051" s="90">
        <v>3.7696000000000001</v>
      </c>
      <c r="F9051" s="213">
        <v>2.0576415114636037</v>
      </c>
      <c r="G9051" s="90">
        <v>3.6196000000000002</v>
      </c>
      <c r="H9051" s="213">
        <v>1.9749924869130164</v>
      </c>
    </row>
    <row r="9052" spans="3:8" x14ac:dyDescent="0.25">
      <c r="C9052" s="90">
        <v>3.47</v>
      </c>
      <c r="D9052" s="164">
        <v>10.349846020258646</v>
      </c>
      <c r="E9052" s="90">
        <v>3.77</v>
      </c>
      <c r="F9052" s="213">
        <v>2.0576415114636037</v>
      </c>
      <c r="G9052" s="90">
        <v>3.62</v>
      </c>
      <c r="H9052" s="213">
        <v>1.9749924869130164</v>
      </c>
    </row>
    <row r="9053" spans="3:8" x14ac:dyDescent="0.25">
      <c r="C9053" s="90">
        <v>3.4704000000000002</v>
      </c>
      <c r="D9053" s="164">
        <v>9.352591543680024</v>
      </c>
      <c r="E9053" s="90">
        <v>3.7704</v>
      </c>
      <c r="F9053" s="213">
        <v>2.0576415114636037</v>
      </c>
      <c r="G9053" s="90">
        <v>3.6204000000000001</v>
      </c>
      <c r="H9053" s="213">
        <v>1.9749924869130164</v>
      </c>
    </row>
    <row r="9054" spans="3:8" x14ac:dyDescent="0.25">
      <c r="C9054" s="90">
        <v>3.4708000000000001</v>
      </c>
      <c r="D9054" s="164">
        <v>10.349846020258646</v>
      </c>
      <c r="E9054" s="90">
        <v>3.7707999999999999</v>
      </c>
      <c r="F9054" s="213">
        <v>2.0576415114636037</v>
      </c>
      <c r="G9054" s="90">
        <v>3.6208</v>
      </c>
      <c r="H9054" s="213">
        <v>1.9749924869130164</v>
      </c>
    </row>
    <row r="9055" spans="3:8" x14ac:dyDescent="0.25">
      <c r="C9055" s="90">
        <v>3.4712000000000001</v>
      </c>
      <c r="D9055" s="164">
        <v>10.349846020258646</v>
      </c>
      <c r="E9055" s="90">
        <v>3.7711999999999999</v>
      </c>
      <c r="F9055" s="213">
        <v>2.0576415114636037</v>
      </c>
      <c r="G9055" s="90">
        <v>3.6212</v>
      </c>
      <c r="H9055" s="213">
        <v>1.9749924869130164</v>
      </c>
    </row>
    <row r="9056" spans="3:8" x14ac:dyDescent="0.25">
      <c r="C9056" s="90">
        <v>3.4716</v>
      </c>
      <c r="D9056" s="164">
        <v>9.352591543680024</v>
      </c>
      <c r="E9056" s="90">
        <v>3.7715999999999998</v>
      </c>
      <c r="F9056" s="213">
        <v>2.0576415114636037</v>
      </c>
      <c r="G9056" s="90">
        <v>3.6215999999999999</v>
      </c>
      <c r="H9056" s="213">
        <v>1.9749924869130164</v>
      </c>
    </row>
    <row r="9057" spans="3:8" x14ac:dyDescent="0.25">
      <c r="C9057" s="90">
        <v>3.472</v>
      </c>
      <c r="D9057" s="164">
        <v>10.349846020258646</v>
      </c>
      <c r="E9057" s="90">
        <v>3.7719999999999998</v>
      </c>
      <c r="F9057" s="213">
        <v>2.0576415114636037</v>
      </c>
      <c r="G9057" s="90">
        <v>3.6219999999999999</v>
      </c>
      <c r="H9057" s="213">
        <v>1.9749924869130164</v>
      </c>
    </row>
    <row r="9058" spans="3:8" x14ac:dyDescent="0.25">
      <c r="C9058" s="90">
        <v>3.4723999999999999</v>
      </c>
      <c r="D9058" s="164">
        <v>10.349846020258646</v>
      </c>
      <c r="E9058" s="90">
        <v>3.7723999999999998</v>
      </c>
      <c r="F9058" s="213">
        <v>2.0576415114636037</v>
      </c>
      <c r="G9058" s="90">
        <v>3.6223999999999998</v>
      </c>
      <c r="H9058" s="213">
        <v>1.9749924869130164</v>
      </c>
    </row>
    <row r="9059" spans="3:8" x14ac:dyDescent="0.25">
      <c r="C9059" s="90">
        <v>3.4727999999999999</v>
      </c>
      <c r="D9059" s="164">
        <v>9.352591543680024</v>
      </c>
      <c r="E9059" s="90">
        <v>3.7727999999999997</v>
      </c>
      <c r="F9059" s="213">
        <v>2.0576415114636037</v>
      </c>
      <c r="G9059" s="90">
        <v>3.6227999999999998</v>
      </c>
      <c r="H9059" s="213">
        <v>1.9749924869130164</v>
      </c>
    </row>
    <row r="9060" spans="3:8" x14ac:dyDescent="0.25">
      <c r="C9060" s="90">
        <v>3.4732000000000003</v>
      </c>
      <c r="D9060" s="164">
        <v>9.352591543680024</v>
      </c>
      <c r="E9060" s="90">
        <v>3.7732000000000001</v>
      </c>
      <c r="F9060" s="213">
        <v>2.0576415114636037</v>
      </c>
      <c r="G9060" s="90">
        <v>3.6232000000000002</v>
      </c>
      <c r="H9060" s="213">
        <v>1.9749924869130164</v>
      </c>
    </row>
    <row r="9061" spans="3:8" x14ac:dyDescent="0.25">
      <c r="C9061" s="90">
        <v>3.4736000000000002</v>
      </c>
      <c r="D9061" s="164">
        <v>9.352591543680024</v>
      </c>
      <c r="E9061" s="90">
        <v>3.7736000000000001</v>
      </c>
      <c r="F9061" s="213">
        <v>2.0576415114636037</v>
      </c>
      <c r="G9061" s="90">
        <v>3.6236000000000002</v>
      </c>
      <c r="H9061" s="213">
        <v>1.9749924869130164</v>
      </c>
    </row>
    <row r="9062" spans="3:8" x14ac:dyDescent="0.25">
      <c r="C9062" s="90">
        <v>3.4740000000000002</v>
      </c>
      <c r="D9062" s="164">
        <v>9.352591543680024</v>
      </c>
      <c r="E9062" s="90">
        <v>3.774</v>
      </c>
      <c r="F9062" s="213">
        <v>2.0576415114636037</v>
      </c>
      <c r="G9062" s="90">
        <v>3.6240000000000001</v>
      </c>
      <c r="H9062" s="213">
        <v>1.9749924869130164</v>
      </c>
    </row>
    <row r="9063" spans="3:8" x14ac:dyDescent="0.25">
      <c r="C9063" s="90">
        <v>3.4744000000000002</v>
      </c>
      <c r="D9063" s="164">
        <v>9.352591543680024</v>
      </c>
      <c r="E9063" s="90">
        <v>3.7744</v>
      </c>
      <c r="F9063" s="213">
        <v>2.0576415114636037</v>
      </c>
      <c r="G9063" s="90">
        <v>3.6244000000000001</v>
      </c>
      <c r="H9063" s="213">
        <v>2.9624887303695244</v>
      </c>
    </row>
    <row r="9064" spans="3:8" x14ac:dyDescent="0.25">
      <c r="C9064" s="90">
        <v>3.4748000000000001</v>
      </c>
      <c r="D9064" s="164">
        <v>9.352591543680024</v>
      </c>
      <c r="E9064" s="90">
        <v>3.7747999999999999</v>
      </c>
      <c r="F9064" s="213">
        <v>2.0576415114636037</v>
      </c>
      <c r="G9064" s="90">
        <v>3.6248</v>
      </c>
      <c r="H9064" s="213">
        <v>1.9749924869130164</v>
      </c>
    </row>
    <row r="9065" spans="3:8" x14ac:dyDescent="0.25">
      <c r="C9065" s="90">
        <v>3.4752000000000001</v>
      </c>
      <c r="D9065" s="164">
        <v>9.352591543680024</v>
      </c>
      <c r="E9065" s="90">
        <v>3.7751999999999999</v>
      </c>
      <c r="F9065" s="213">
        <v>2.0576415114636037</v>
      </c>
      <c r="G9065" s="90">
        <v>3.6252</v>
      </c>
      <c r="H9065" s="213">
        <v>1.9749924869130164</v>
      </c>
    </row>
    <row r="9066" spans="3:8" x14ac:dyDescent="0.25">
      <c r="C9066" s="90">
        <v>3.4756</v>
      </c>
      <c r="D9066" s="164">
        <v>9.352591543680024</v>
      </c>
      <c r="E9066" s="90">
        <v>3.7755999999999998</v>
      </c>
      <c r="F9066" s="213">
        <v>2.0576415114636037</v>
      </c>
      <c r="G9066" s="90">
        <v>3.6255999999999999</v>
      </c>
      <c r="H9066" s="213">
        <v>1.9749924869130164</v>
      </c>
    </row>
    <row r="9067" spans="3:8" x14ac:dyDescent="0.25">
      <c r="C9067" s="90">
        <v>3.476</v>
      </c>
      <c r="D9067" s="164">
        <v>9.352591543680024</v>
      </c>
      <c r="E9067" s="90">
        <v>3.7759999999999998</v>
      </c>
      <c r="F9067" s="213">
        <v>2.0576415114636037</v>
      </c>
      <c r="G9067" s="90">
        <v>3.6259999999999999</v>
      </c>
      <c r="H9067" s="213">
        <v>1.9749924869130164</v>
      </c>
    </row>
    <row r="9068" spans="3:8" x14ac:dyDescent="0.25">
      <c r="C9068" s="90">
        <v>3.4763999999999999</v>
      </c>
      <c r="D9068" s="164">
        <v>9.352591543680024</v>
      </c>
      <c r="E9068" s="90">
        <v>3.7763999999999998</v>
      </c>
      <c r="F9068" s="213">
        <v>2.0576415114636037</v>
      </c>
      <c r="G9068" s="90">
        <v>3.6263999999999998</v>
      </c>
      <c r="H9068" s="213">
        <v>1.9749924869130164</v>
      </c>
    </row>
    <row r="9069" spans="3:8" x14ac:dyDescent="0.25">
      <c r="C9069" s="90">
        <v>3.4767999999999999</v>
      </c>
      <c r="D9069" s="164">
        <v>9.352591543680024</v>
      </c>
      <c r="E9069" s="90">
        <v>3.7767999999999997</v>
      </c>
      <c r="F9069" s="213">
        <v>2.0576415114636037</v>
      </c>
      <c r="G9069" s="90">
        <v>3.6267999999999998</v>
      </c>
      <c r="H9069" s="213">
        <v>1.9749924869130164</v>
      </c>
    </row>
    <row r="9070" spans="3:8" x14ac:dyDescent="0.25">
      <c r="C9070" s="90">
        <v>3.4772000000000003</v>
      </c>
      <c r="D9070" s="164">
        <v>9.352591543680024</v>
      </c>
      <c r="E9070" s="90">
        <v>3.7772000000000001</v>
      </c>
      <c r="F9070" s="213">
        <v>2.0576415114636037</v>
      </c>
      <c r="G9070" s="90">
        <v>3.6271999999999998</v>
      </c>
      <c r="H9070" s="213">
        <v>1.9749924869130164</v>
      </c>
    </row>
    <row r="9071" spans="3:8" x14ac:dyDescent="0.25">
      <c r="C9071" s="90">
        <v>3.4776000000000002</v>
      </c>
      <c r="D9071" s="164">
        <v>9.352591543680024</v>
      </c>
      <c r="E9071" s="90">
        <v>3.7776000000000001</v>
      </c>
      <c r="F9071" s="213">
        <v>2.0576415114636037</v>
      </c>
      <c r="G9071" s="90">
        <v>3.6276000000000002</v>
      </c>
      <c r="H9071" s="213">
        <v>1.9749924869130164</v>
      </c>
    </row>
    <row r="9072" spans="3:8" x14ac:dyDescent="0.25">
      <c r="C9072" s="90">
        <v>3.4780000000000002</v>
      </c>
      <c r="D9072" s="164">
        <v>9.352591543680024</v>
      </c>
      <c r="E9072" s="90">
        <v>3.778</v>
      </c>
      <c r="F9072" s="213">
        <v>2.0576415114636037</v>
      </c>
      <c r="G9072" s="90">
        <v>3.6280000000000001</v>
      </c>
      <c r="H9072" s="213">
        <v>1.9749924869130164</v>
      </c>
    </row>
    <row r="9073" spans="3:8" x14ac:dyDescent="0.25">
      <c r="C9073" s="90">
        <v>3.4784000000000002</v>
      </c>
      <c r="D9073" s="164">
        <v>9.352591543680024</v>
      </c>
      <c r="E9073" s="90">
        <v>3.7784</v>
      </c>
      <c r="F9073" s="213">
        <v>1.0556553174600529</v>
      </c>
      <c r="G9073" s="90">
        <v>3.6284000000000001</v>
      </c>
      <c r="H9073" s="213">
        <v>1.9749924869130164</v>
      </c>
    </row>
    <row r="9074" spans="3:8" x14ac:dyDescent="0.25">
      <c r="C9074" s="90">
        <v>3.4788000000000001</v>
      </c>
      <c r="D9074" s="164">
        <v>9.352591543680024</v>
      </c>
      <c r="E9074" s="90">
        <v>3.7787999999999999</v>
      </c>
      <c r="F9074" s="213">
        <v>2.0576415114636037</v>
      </c>
      <c r="G9074" s="90">
        <v>3.6288</v>
      </c>
      <c r="H9074" s="213">
        <v>1.9749924869130164</v>
      </c>
    </row>
    <row r="9075" spans="3:8" x14ac:dyDescent="0.25">
      <c r="C9075" s="90">
        <v>3.4792000000000001</v>
      </c>
      <c r="D9075" s="164">
        <v>9.352591543680024</v>
      </c>
      <c r="E9075" s="90">
        <v>3.7791999999999999</v>
      </c>
      <c r="F9075" s="213">
        <v>2.0576415114636037</v>
      </c>
      <c r="G9075" s="90">
        <v>3.6292</v>
      </c>
      <c r="H9075" s="213">
        <v>1.9749924869130164</v>
      </c>
    </row>
    <row r="9076" spans="3:8" x14ac:dyDescent="0.25">
      <c r="C9076" s="90">
        <v>3.4796</v>
      </c>
      <c r="D9076" s="164">
        <v>9.352591543680024</v>
      </c>
      <c r="E9076" s="90">
        <v>3.7795999999999998</v>
      </c>
      <c r="F9076" s="213">
        <v>2.0576415114636037</v>
      </c>
      <c r="G9076" s="90">
        <v>3.6295999999999999</v>
      </c>
      <c r="H9076" s="213">
        <v>1.9749924869130164</v>
      </c>
    </row>
    <row r="9077" spans="3:8" x14ac:dyDescent="0.25">
      <c r="C9077" s="90">
        <v>3.48</v>
      </c>
      <c r="D9077" s="164">
        <v>9.352591543680024</v>
      </c>
      <c r="E9077" s="90">
        <v>3.78</v>
      </c>
      <c r="F9077" s="213">
        <v>2.0576415114636037</v>
      </c>
      <c r="G9077" s="90">
        <v>3.63</v>
      </c>
      <c r="H9077" s="213">
        <v>1.9749924869130164</v>
      </c>
    </row>
    <row r="9078" spans="3:8" x14ac:dyDescent="0.25">
      <c r="C9078" s="90">
        <v>3.4803999999999999</v>
      </c>
      <c r="D9078" s="164">
        <v>9.352591543680024</v>
      </c>
      <c r="E9078" s="90">
        <v>3.7803999999999998</v>
      </c>
      <c r="F9078" s="213">
        <v>2.0576415114636037</v>
      </c>
      <c r="G9078" s="90">
        <v>3.6303999999999998</v>
      </c>
      <c r="H9078" s="213">
        <v>1.9749924869130164</v>
      </c>
    </row>
    <row r="9079" spans="3:8" x14ac:dyDescent="0.25">
      <c r="C9079" s="90">
        <v>3.4807999999999999</v>
      </c>
      <c r="D9079" s="164">
        <v>9.352591543680024</v>
      </c>
      <c r="E9079" s="90">
        <v>3.7807999999999997</v>
      </c>
      <c r="F9079" s="213">
        <v>2.0576415114636037</v>
      </c>
      <c r="G9079" s="90">
        <v>3.6307999999999998</v>
      </c>
      <c r="H9079" s="213">
        <v>2.9624887303695244</v>
      </c>
    </row>
    <row r="9080" spans="3:8" x14ac:dyDescent="0.25">
      <c r="C9080" s="90">
        <v>3.4812000000000003</v>
      </c>
      <c r="D9080" s="164">
        <v>9.352591543680024</v>
      </c>
      <c r="E9080" s="90">
        <v>3.7812000000000001</v>
      </c>
      <c r="F9080" s="213">
        <v>2.0576415114636037</v>
      </c>
      <c r="G9080" s="90">
        <v>3.6311999999999998</v>
      </c>
      <c r="H9080" s="213">
        <v>1.9749924869130164</v>
      </c>
    </row>
    <row r="9081" spans="3:8" x14ac:dyDescent="0.25">
      <c r="C9081" s="90">
        <v>3.4816000000000003</v>
      </c>
      <c r="D9081" s="164">
        <v>9.352591543680024</v>
      </c>
      <c r="E9081" s="90">
        <v>3.7816000000000001</v>
      </c>
      <c r="F9081" s="213">
        <v>2.0576415114636037</v>
      </c>
      <c r="G9081" s="90">
        <v>3.6316000000000002</v>
      </c>
      <c r="H9081" s="213">
        <v>1.9749924869130164</v>
      </c>
    </row>
    <row r="9082" spans="3:8" x14ac:dyDescent="0.25">
      <c r="C9082" s="90">
        <v>3.4820000000000002</v>
      </c>
      <c r="D9082" s="164">
        <v>9.352591543680024</v>
      </c>
      <c r="E9082" s="90">
        <v>3.782</v>
      </c>
      <c r="F9082" s="213">
        <v>2.0576415114636037</v>
      </c>
      <c r="G9082" s="90">
        <v>3.6320000000000001</v>
      </c>
      <c r="H9082" s="213">
        <v>1.9749924869130164</v>
      </c>
    </row>
    <row r="9083" spans="3:8" x14ac:dyDescent="0.25">
      <c r="C9083" s="90">
        <v>3.4824000000000002</v>
      </c>
      <c r="D9083" s="164">
        <v>9.352591543680024</v>
      </c>
      <c r="E9083" s="90">
        <v>3.7824</v>
      </c>
      <c r="F9083" s="213">
        <v>1.0556553174600529</v>
      </c>
      <c r="G9083" s="90">
        <v>3.6324000000000001</v>
      </c>
      <c r="H9083" s="213">
        <v>1.9749924869130164</v>
      </c>
    </row>
    <row r="9084" spans="3:8" x14ac:dyDescent="0.25">
      <c r="C9084" s="90">
        <v>3.4828000000000001</v>
      </c>
      <c r="D9084" s="164">
        <v>9.352591543680024</v>
      </c>
      <c r="E9084" s="90">
        <v>3.7827999999999999</v>
      </c>
      <c r="F9084" s="213">
        <v>2.0576415114636037</v>
      </c>
      <c r="G9084" s="90">
        <v>3.6328</v>
      </c>
      <c r="H9084" s="213">
        <v>1.9749924869130164</v>
      </c>
    </row>
    <row r="9085" spans="3:8" x14ac:dyDescent="0.25">
      <c r="C9085" s="90">
        <v>3.4832000000000001</v>
      </c>
      <c r="D9085" s="164">
        <v>9.352591543680024</v>
      </c>
      <c r="E9085" s="90">
        <v>3.7831999999999999</v>
      </c>
      <c r="F9085" s="213">
        <v>2.0576415114636037</v>
      </c>
      <c r="G9085" s="90">
        <v>3.6332</v>
      </c>
      <c r="H9085" s="213">
        <v>1.9749924869130164</v>
      </c>
    </row>
    <row r="9086" spans="3:8" x14ac:dyDescent="0.25">
      <c r="C9086" s="90">
        <v>3.4836</v>
      </c>
      <c r="D9086" s="164">
        <v>9.352591543680024</v>
      </c>
      <c r="E9086" s="90">
        <v>3.7835999999999999</v>
      </c>
      <c r="F9086" s="213">
        <v>2.0576415114636037</v>
      </c>
      <c r="G9086" s="90">
        <v>3.6335999999999999</v>
      </c>
      <c r="H9086" s="213">
        <v>1.9749924869130164</v>
      </c>
    </row>
    <row r="9087" spans="3:8" x14ac:dyDescent="0.25">
      <c r="C9087" s="90">
        <v>3.484</v>
      </c>
      <c r="D9087" s="164">
        <v>9.352591543680024</v>
      </c>
      <c r="E9087" s="90">
        <v>3.7839999999999998</v>
      </c>
      <c r="F9087" s="213">
        <v>2.0576415114636037</v>
      </c>
      <c r="G9087" s="90">
        <v>3.6339999999999999</v>
      </c>
      <c r="H9087" s="213">
        <v>1.9749924869130164</v>
      </c>
    </row>
    <row r="9088" spans="3:8" x14ac:dyDescent="0.25">
      <c r="C9088" s="90">
        <v>3.4843999999999999</v>
      </c>
      <c r="D9088" s="164">
        <v>9.352591543680024</v>
      </c>
      <c r="E9088" s="90">
        <v>3.7843999999999998</v>
      </c>
      <c r="F9088" s="213">
        <v>2.0576415114636037</v>
      </c>
      <c r="G9088" s="90">
        <v>3.6343999999999999</v>
      </c>
      <c r="H9088" s="213">
        <v>1.9749924869130164</v>
      </c>
    </row>
    <row r="9089" spans="3:8" x14ac:dyDescent="0.25">
      <c r="C9089" s="90">
        <v>3.4847999999999999</v>
      </c>
      <c r="D9089" s="164">
        <v>8.355337067101404</v>
      </c>
      <c r="E9089" s="90">
        <v>3.7847999999999997</v>
      </c>
      <c r="F9089" s="213">
        <v>2.0576415114636037</v>
      </c>
      <c r="G9089" s="90">
        <v>3.6347999999999998</v>
      </c>
      <c r="H9089" s="213">
        <v>1.9749924869130164</v>
      </c>
    </row>
    <row r="9090" spans="3:8" x14ac:dyDescent="0.25">
      <c r="C9090" s="90">
        <v>3.4852000000000003</v>
      </c>
      <c r="D9090" s="164">
        <v>8.355337067101404</v>
      </c>
      <c r="E9090" s="90">
        <v>3.7852000000000001</v>
      </c>
      <c r="F9090" s="213">
        <v>2.0576415114636037</v>
      </c>
      <c r="G9090" s="90">
        <v>3.6351999999999998</v>
      </c>
      <c r="H9090" s="213">
        <v>1.9749924869130164</v>
      </c>
    </row>
    <row r="9091" spans="3:8" x14ac:dyDescent="0.25">
      <c r="C9091" s="90">
        <v>3.4856000000000003</v>
      </c>
      <c r="D9091" s="164">
        <v>8.355337067101404</v>
      </c>
      <c r="E9091" s="90">
        <v>3.7856000000000001</v>
      </c>
      <c r="F9091" s="213">
        <v>2.0576415114636037</v>
      </c>
      <c r="G9091" s="90">
        <v>3.6356000000000002</v>
      </c>
      <c r="H9091" s="213">
        <v>1.9749924869130164</v>
      </c>
    </row>
    <row r="9092" spans="3:8" x14ac:dyDescent="0.25">
      <c r="C9092" s="90">
        <v>3.4860000000000002</v>
      </c>
      <c r="D9092" s="164">
        <v>8.355337067101404</v>
      </c>
      <c r="E9092" s="90">
        <v>3.786</v>
      </c>
      <c r="F9092" s="213">
        <v>2.0576415114636037</v>
      </c>
      <c r="G9092" s="90">
        <v>3.6360000000000001</v>
      </c>
      <c r="H9092" s="213">
        <v>1.9749924869130164</v>
      </c>
    </row>
    <row r="9093" spans="3:8" x14ac:dyDescent="0.25">
      <c r="C9093" s="90">
        <v>3.4864000000000002</v>
      </c>
      <c r="D9093" s="164">
        <v>9.352591543680024</v>
      </c>
      <c r="E9093" s="90">
        <v>3.7864</v>
      </c>
      <c r="F9093" s="213">
        <v>2.0576415114636037</v>
      </c>
      <c r="G9093" s="90">
        <v>3.6364000000000001</v>
      </c>
      <c r="H9093" s="213">
        <v>1.9749924869130164</v>
      </c>
    </row>
    <row r="9094" spans="3:8" x14ac:dyDescent="0.25">
      <c r="C9094" s="90">
        <v>3.4868000000000001</v>
      </c>
      <c r="D9094" s="164">
        <v>9.352591543680024</v>
      </c>
      <c r="E9094" s="90">
        <v>3.7867999999999999</v>
      </c>
      <c r="F9094" s="213">
        <v>2.0576415114636037</v>
      </c>
      <c r="G9094" s="90">
        <v>3.6368</v>
      </c>
      <c r="H9094" s="213">
        <v>1.9749924869130164</v>
      </c>
    </row>
    <row r="9095" spans="3:8" x14ac:dyDescent="0.25">
      <c r="C9095" s="90">
        <v>3.4872000000000001</v>
      </c>
      <c r="D9095" s="164">
        <v>9.352591543680024</v>
      </c>
      <c r="E9095" s="90">
        <v>3.7871999999999999</v>
      </c>
      <c r="F9095" s="213">
        <v>2.0576415114636037</v>
      </c>
      <c r="G9095" s="90">
        <v>3.6372</v>
      </c>
      <c r="H9095" s="213">
        <v>1.9749924869130164</v>
      </c>
    </row>
    <row r="9096" spans="3:8" x14ac:dyDescent="0.25">
      <c r="C9096" s="90">
        <v>3.4876</v>
      </c>
      <c r="D9096" s="164">
        <v>9.352591543680024</v>
      </c>
      <c r="E9096" s="90">
        <v>3.7875999999999999</v>
      </c>
      <c r="F9096" s="213">
        <v>2.0576415114636037</v>
      </c>
      <c r="G9096" s="90">
        <v>3.6375999999999999</v>
      </c>
      <c r="H9096" s="213">
        <v>1.9749924869130164</v>
      </c>
    </row>
    <row r="9097" spans="3:8" x14ac:dyDescent="0.25">
      <c r="C9097" s="90">
        <v>3.488</v>
      </c>
      <c r="D9097" s="164">
        <v>9.352591543680024</v>
      </c>
      <c r="E9097" s="90">
        <v>3.7879999999999998</v>
      </c>
      <c r="F9097" s="213">
        <v>2.0576415114636037</v>
      </c>
      <c r="G9097" s="90">
        <v>3.6379999999999999</v>
      </c>
      <c r="H9097" s="213">
        <v>1.9749924869130164</v>
      </c>
    </row>
    <row r="9098" spans="3:8" x14ac:dyDescent="0.25">
      <c r="C9098" s="90">
        <v>3.4883999999999999</v>
      </c>
      <c r="D9098" s="164">
        <v>9.352591543680024</v>
      </c>
      <c r="E9098" s="90">
        <v>3.7883999999999998</v>
      </c>
      <c r="F9098" s="213">
        <v>2.0576415114636037</v>
      </c>
      <c r="G9098" s="90">
        <v>3.6383999999999999</v>
      </c>
      <c r="H9098" s="213">
        <v>1.9749924869130164</v>
      </c>
    </row>
    <row r="9099" spans="3:8" x14ac:dyDescent="0.25">
      <c r="C9099" s="90">
        <v>3.4887999999999999</v>
      </c>
      <c r="D9099" s="164">
        <v>9.352591543680024</v>
      </c>
      <c r="E9099" s="90">
        <v>3.7887999999999997</v>
      </c>
      <c r="F9099" s="213">
        <v>2.0576415114636037</v>
      </c>
      <c r="G9099" s="90">
        <v>3.6387999999999998</v>
      </c>
      <c r="H9099" s="213">
        <v>1.9749924869130164</v>
      </c>
    </row>
    <row r="9100" spans="3:8" x14ac:dyDescent="0.25">
      <c r="C9100" s="90">
        <v>3.4892000000000003</v>
      </c>
      <c r="D9100" s="164">
        <v>8.355337067101404</v>
      </c>
      <c r="E9100" s="90">
        <v>3.7892000000000001</v>
      </c>
      <c r="F9100" s="213">
        <v>2.0576415114636037</v>
      </c>
      <c r="G9100" s="90">
        <v>3.6391999999999998</v>
      </c>
      <c r="H9100" s="213">
        <v>1.9749924869130164</v>
      </c>
    </row>
    <row r="9101" spans="3:8" x14ac:dyDescent="0.25">
      <c r="C9101" s="90">
        <v>3.4896000000000003</v>
      </c>
      <c r="D9101" s="164">
        <v>8.355337067101404</v>
      </c>
      <c r="E9101" s="90">
        <v>3.7896000000000001</v>
      </c>
      <c r="F9101" s="213">
        <v>1.0556553174600529</v>
      </c>
      <c r="G9101" s="90">
        <v>3.6396000000000002</v>
      </c>
      <c r="H9101" s="213">
        <v>1.9749924869130164</v>
      </c>
    </row>
    <row r="9102" spans="3:8" x14ac:dyDescent="0.25">
      <c r="C9102" s="90">
        <v>3.49</v>
      </c>
      <c r="D9102" s="164">
        <v>8.355337067101404</v>
      </c>
      <c r="E9102" s="90">
        <v>3.79</v>
      </c>
      <c r="F9102" s="213">
        <v>2.0576415114636037</v>
      </c>
      <c r="G9102" s="90">
        <v>3.64</v>
      </c>
      <c r="H9102" s="213">
        <v>1.9749924869130164</v>
      </c>
    </row>
    <row r="9103" spans="3:8" x14ac:dyDescent="0.25">
      <c r="C9103" s="90">
        <v>3.4904000000000002</v>
      </c>
      <c r="D9103" s="164">
        <v>8.355337067101404</v>
      </c>
      <c r="E9103" s="90">
        <v>3.7904</v>
      </c>
      <c r="F9103" s="213">
        <v>2.0576415114636037</v>
      </c>
      <c r="G9103" s="90">
        <v>3.6404000000000001</v>
      </c>
      <c r="H9103" s="213">
        <v>1.9749924869130164</v>
      </c>
    </row>
    <row r="9104" spans="3:8" x14ac:dyDescent="0.25">
      <c r="C9104" s="90">
        <v>3.4908000000000001</v>
      </c>
      <c r="D9104" s="164">
        <v>8.355337067101404</v>
      </c>
      <c r="E9104" s="90">
        <v>3.7907999999999999</v>
      </c>
      <c r="F9104" s="213">
        <v>2.0576415114636037</v>
      </c>
      <c r="G9104" s="90">
        <v>3.6408</v>
      </c>
      <c r="H9104" s="213">
        <v>1.9749924869130164</v>
      </c>
    </row>
    <row r="9105" spans="3:8" x14ac:dyDescent="0.25">
      <c r="C9105" s="90">
        <v>3.4912000000000001</v>
      </c>
      <c r="D9105" s="164">
        <v>8.355337067101404</v>
      </c>
      <c r="E9105" s="90">
        <v>3.7911999999999999</v>
      </c>
      <c r="F9105" s="213">
        <v>2.0576415114636037</v>
      </c>
      <c r="G9105" s="90">
        <v>3.6412</v>
      </c>
      <c r="H9105" s="213">
        <v>1.9749924869130164</v>
      </c>
    </row>
    <row r="9106" spans="3:8" x14ac:dyDescent="0.25">
      <c r="C9106" s="90">
        <v>3.4916</v>
      </c>
      <c r="D9106" s="164">
        <v>9.352591543680024</v>
      </c>
      <c r="E9106" s="90">
        <v>3.7915999999999999</v>
      </c>
      <c r="F9106" s="213">
        <v>2.0576415114636037</v>
      </c>
      <c r="G9106" s="90">
        <v>3.6415999999999999</v>
      </c>
      <c r="H9106" s="213">
        <v>1.9749924869130164</v>
      </c>
    </row>
    <row r="9107" spans="3:8" x14ac:dyDescent="0.25">
      <c r="C9107" s="90">
        <v>3.492</v>
      </c>
      <c r="D9107" s="164">
        <v>9.352591543680024</v>
      </c>
      <c r="E9107" s="90">
        <v>3.7919999999999998</v>
      </c>
      <c r="F9107" s="213">
        <v>2.0576415114636037</v>
      </c>
      <c r="G9107" s="90">
        <v>3.6419999999999999</v>
      </c>
      <c r="H9107" s="213">
        <v>1.9749924869130164</v>
      </c>
    </row>
    <row r="9108" spans="3:8" x14ac:dyDescent="0.25">
      <c r="C9108" s="90">
        <v>3.4923999999999999</v>
      </c>
      <c r="D9108" s="164">
        <v>9.352591543680024</v>
      </c>
      <c r="E9108" s="90">
        <v>3.7923999999999998</v>
      </c>
      <c r="F9108" s="213">
        <v>2.0576415114636037</v>
      </c>
      <c r="G9108" s="90">
        <v>3.6423999999999999</v>
      </c>
      <c r="H9108" s="213">
        <v>1.9749924869130164</v>
      </c>
    </row>
    <row r="9109" spans="3:8" x14ac:dyDescent="0.25">
      <c r="C9109" s="90">
        <v>3.4927999999999999</v>
      </c>
      <c r="D9109" s="164">
        <v>9.352591543680024</v>
      </c>
      <c r="E9109" s="90">
        <v>3.7927999999999997</v>
      </c>
      <c r="F9109" s="213">
        <v>2.0576415114636037</v>
      </c>
      <c r="G9109" s="90">
        <v>3.6427999999999998</v>
      </c>
      <c r="H9109" s="213">
        <v>1.9749924869130164</v>
      </c>
    </row>
    <row r="9110" spans="3:8" x14ac:dyDescent="0.25">
      <c r="C9110" s="90">
        <v>3.4932000000000003</v>
      </c>
      <c r="D9110" s="164">
        <v>8.355337067101404</v>
      </c>
      <c r="E9110" s="90">
        <v>3.7932000000000001</v>
      </c>
      <c r="F9110" s="213">
        <v>2.0576415114636037</v>
      </c>
      <c r="G9110" s="90">
        <v>3.6431999999999998</v>
      </c>
      <c r="H9110" s="213">
        <v>1.9749924869130164</v>
      </c>
    </row>
    <row r="9111" spans="3:8" x14ac:dyDescent="0.25">
      <c r="C9111" s="90">
        <v>3.4936000000000003</v>
      </c>
      <c r="D9111" s="164">
        <v>8.355337067101404</v>
      </c>
      <c r="E9111" s="90">
        <v>3.7936000000000001</v>
      </c>
      <c r="F9111" s="213">
        <v>2.0576415114636037</v>
      </c>
      <c r="G9111" s="90">
        <v>3.6436000000000002</v>
      </c>
      <c r="H9111" s="213">
        <v>1.9749924869130164</v>
      </c>
    </row>
    <row r="9112" spans="3:8" x14ac:dyDescent="0.25">
      <c r="C9112" s="90">
        <v>3.4940000000000002</v>
      </c>
      <c r="D9112" s="164">
        <v>8.355337067101404</v>
      </c>
      <c r="E9112" s="90">
        <v>3.794</v>
      </c>
      <c r="F9112" s="213">
        <v>2.0576415114636037</v>
      </c>
      <c r="G9112" s="90">
        <v>3.6440000000000001</v>
      </c>
      <c r="H9112" s="213">
        <v>1.9749924869130164</v>
      </c>
    </row>
    <row r="9113" spans="3:8" x14ac:dyDescent="0.25">
      <c r="C9113" s="90">
        <v>3.4944000000000002</v>
      </c>
      <c r="D9113" s="164">
        <v>8.355337067101404</v>
      </c>
      <c r="E9113" s="90">
        <v>3.7944</v>
      </c>
      <c r="F9113" s="213">
        <v>2.0576415114636037</v>
      </c>
      <c r="G9113" s="90">
        <v>3.6444000000000001</v>
      </c>
      <c r="H9113" s="213">
        <v>1.9749924869130164</v>
      </c>
    </row>
    <row r="9114" spans="3:8" x14ac:dyDescent="0.25">
      <c r="C9114" s="90">
        <v>3.4948000000000001</v>
      </c>
      <c r="D9114" s="164">
        <v>8.355337067101404</v>
      </c>
      <c r="E9114" s="90">
        <v>3.7948</v>
      </c>
      <c r="F9114" s="213">
        <v>2.0576415114636037</v>
      </c>
      <c r="G9114" s="90">
        <v>3.6448</v>
      </c>
      <c r="H9114" s="213">
        <v>1.9749924869130164</v>
      </c>
    </row>
    <row r="9115" spans="3:8" x14ac:dyDescent="0.25">
      <c r="C9115" s="90">
        <v>3.4952000000000001</v>
      </c>
      <c r="D9115" s="164">
        <v>8.355337067101404</v>
      </c>
      <c r="E9115" s="90">
        <v>3.7951999999999999</v>
      </c>
      <c r="F9115" s="213">
        <v>2.0576415114636037</v>
      </c>
      <c r="G9115" s="90">
        <v>3.6452</v>
      </c>
      <c r="H9115" s="213">
        <v>1.9749924869130164</v>
      </c>
    </row>
    <row r="9116" spans="3:8" x14ac:dyDescent="0.25">
      <c r="C9116" s="90">
        <v>3.4956</v>
      </c>
      <c r="D9116" s="164">
        <v>8.355337067101404</v>
      </c>
      <c r="E9116" s="90">
        <v>3.7955999999999999</v>
      </c>
      <c r="F9116" s="213">
        <v>2.0576415114636037</v>
      </c>
      <c r="G9116" s="90">
        <v>3.6456</v>
      </c>
      <c r="H9116" s="213">
        <v>1.9749924869130164</v>
      </c>
    </row>
    <row r="9117" spans="3:8" x14ac:dyDescent="0.25">
      <c r="C9117" s="90">
        <v>3.496</v>
      </c>
      <c r="D9117" s="164">
        <v>8.355337067101404</v>
      </c>
      <c r="E9117" s="90">
        <v>3.7959999999999998</v>
      </c>
      <c r="F9117" s="213">
        <v>2.0576415114636037</v>
      </c>
      <c r="G9117" s="90">
        <v>3.6459999999999999</v>
      </c>
      <c r="H9117" s="213">
        <v>1.9749924869130164</v>
      </c>
    </row>
    <row r="9118" spans="3:8" x14ac:dyDescent="0.25">
      <c r="C9118" s="90">
        <v>3.4964</v>
      </c>
      <c r="D9118" s="164">
        <v>8.355337067101404</v>
      </c>
      <c r="E9118" s="90">
        <v>3.7963999999999998</v>
      </c>
      <c r="F9118" s="213">
        <v>2.0576415114636037</v>
      </c>
      <c r="G9118" s="90">
        <v>3.6463999999999999</v>
      </c>
      <c r="H9118" s="213">
        <v>1.9749924869130164</v>
      </c>
    </row>
    <row r="9119" spans="3:8" x14ac:dyDescent="0.25">
      <c r="C9119" s="90">
        <v>3.4967999999999999</v>
      </c>
      <c r="D9119" s="164">
        <v>9.352591543680024</v>
      </c>
      <c r="E9119" s="90">
        <v>3.7967999999999997</v>
      </c>
      <c r="F9119" s="213">
        <v>2.0576415114636037</v>
      </c>
      <c r="G9119" s="90">
        <v>3.6467999999999998</v>
      </c>
      <c r="H9119" s="213">
        <v>1.9749924869130164</v>
      </c>
    </row>
    <row r="9120" spans="3:8" x14ac:dyDescent="0.25">
      <c r="C9120" s="90">
        <v>3.4972000000000003</v>
      </c>
      <c r="D9120" s="164">
        <v>9.352591543680024</v>
      </c>
      <c r="E9120" s="90">
        <v>3.7972000000000001</v>
      </c>
      <c r="F9120" s="213">
        <v>2.0576415114636037</v>
      </c>
      <c r="G9120" s="90">
        <v>3.6471999999999998</v>
      </c>
      <c r="H9120" s="213">
        <v>1.9749924869130164</v>
      </c>
    </row>
    <row r="9121" spans="3:8" x14ac:dyDescent="0.25">
      <c r="C9121" s="90">
        <v>3.4976000000000003</v>
      </c>
      <c r="D9121" s="164">
        <v>9.352591543680024</v>
      </c>
      <c r="E9121" s="90">
        <v>3.7976000000000001</v>
      </c>
      <c r="F9121" s="213">
        <v>2.0576415114636037</v>
      </c>
      <c r="G9121" s="90">
        <v>3.6476000000000002</v>
      </c>
      <c r="H9121" s="213">
        <v>1.9749924869130164</v>
      </c>
    </row>
    <row r="9122" spans="3:8" x14ac:dyDescent="0.25">
      <c r="C9122" s="90">
        <v>3.4980000000000002</v>
      </c>
      <c r="D9122" s="164">
        <v>8.355337067101404</v>
      </c>
      <c r="E9122" s="90">
        <v>3.798</v>
      </c>
      <c r="F9122" s="213">
        <v>2.0576415114636037</v>
      </c>
      <c r="G9122" s="90">
        <v>3.6480000000000001</v>
      </c>
      <c r="H9122" s="213">
        <v>1.9749924869130164</v>
      </c>
    </row>
    <row r="9123" spans="3:8" x14ac:dyDescent="0.25">
      <c r="C9123" s="90">
        <v>3.4984000000000002</v>
      </c>
      <c r="D9123" s="164">
        <v>8.355337067101404</v>
      </c>
      <c r="E9123" s="90">
        <v>3.7984</v>
      </c>
      <c r="F9123" s="213">
        <v>2.0576415114636037</v>
      </c>
      <c r="G9123" s="90">
        <v>3.6484000000000001</v>
      </c>
      <c r="H9123" s="213">
        <v>1.9749924869130164</v>
      </c>
    </row>
    <row r="9124" spans="3:8" x14ac:dyDescent="0.25">
      <c r="C9124" s="90">
        <v>3.4988000000000001</v>
      </c>
      <c r="D9124" s="164">
        <v>8.355337067101404</v>
      </c>
      <c r="E9124" s="90">
        <v>3.7988</v>
      </c>
      <c r="F9124" s="213">
        <v>2.0576415114636037</v>
      </c>
      <c r="G9124" s="90">
        <v>3.6488</v>
      </c>
      <c r="H9124" s="213">
        <v>1.9749924869130164</v>
      </c>
    </row>
    <row r="9125" spans="3:8" x14ac:dyDescent="0.25">
      <c r="C9125" s="90">
        <v>3.4992000000000001</v>
      </c>
      <c r="D9125" s="164">
        <v>8.355337067101404</v>
      </c>
      <c r="E9125" s="90">
        <v>3.7991999999999999</v>
      </c>
      <c r="F9125" s="213">
        <v>2.0576415114636037</v>
      </c>
      <c r="G9125" s="90">
        <v>3.6492</v>
      </c>
      <c r="H9125" s="213">
        <v>1.9749924869130164</v>
      </c>
    </row>
    <row r="9126" spans="3:8" x14ac:dyDescent="0.25">
      <c r="C9126" s="90">
        <v>3.4996</v>
      </c>
      <c r="D9126" s="164">
        <v>8.355337067101404</v>
      </c>
      <c r="E9126" s="90">
        <v>3.7995999999999999</v>
      </c>
      <c r="F9126" s="213">
        <v>2.0576415114636037</v>
      </c>
      <c r="G9126" s="90">
        <v>3.6496</v>
      </c>
      <c r="H9126" s="213">
        <v>1.9749924869130164</v>
      </c>
    </row>
    <row r="9127" spans="3:8" x14ac:dyDescent="0.25">
      <c r="C9127" s="90">
        <v>3.5</v>
      </c>
      <c r="D9127" s="164">
        <v>8.355337067101404</v>
      </c>
      <c r="E9127" s="90">
        <v>3.8</v>
      </c>
      <c r="F9127" s="213">
        <v>2.0576415114636037</v>
      </c>
      <c r="G9127" s="90">
        <v>3.65</v>
      </c>
      <c r="H9127" s="213">
        <v>1.9749924869130164</v>
      </c>
    </row>
    <row r="9128" spans="3:8" x14ac:dyDescent="0.25">
      <c r="C9128" s="90">
        <v>3.5004</v>
      </c>
      <c r="D9128" s="164">
        <v>8.355337067101404</v>
      </c>
      <c r="E9128" s="90">
        <v>3.8003999999999998</v>
      </c>
      <c r="F9128" s="213">
        <v>2.0576415114636037</v>
      </c>
      <c r="G9128" s="90">
        <v>3.6503999999999999</v>
      </c>
      <c r="H9128" s="213">
        <v>1.9749924869130164</v>
      </c>
    </row>
    <row r="9129" spans="3:8" x14ac:dyDescent="0.25">
      <c r="C9129" s="90">
        <v>3.5007999999999999</v>
      </c>
      <c r="D9129" s="164">
        <v>8.355337067101404</v>
      </c>
      <c r="E9129" s="90">
        <v>3.8007999999999997</v>
      </c>
      <c r="F9129" s="213">
        <v>2.0576415114636037</v>
      </c>
      <c r="G9129" s="90">
        <v>3.6507999999999998</v>
      </c>
      <c r="H9129" s="213">
        <v>1.9749924869130164</v>
      </c>
    </row>
    <row r="9130" spans="3:8" x14ac:dyDescent="0.25">
      <c r="C9130" s="90">
        <v>3.5011999999999999</v>
      </c>
      <c r="D9130" s="164">
        <v>8.355337067101404</v>
      </c>
      <c r="E9130" s="90">
        <v>3.8011999999999997</v>
      </c>
      <c r="F9130" s="213">
        <v>2.0576415114636037</v>
      </c>
      <c r="G9130" s="90">
        <v>3.6511999999999998</v>
      </c>
      <c r="H9130" s="213">
        <v>1.9749924869130164</v>
      </c>
    </row>
    <row r="9131" spans="3:8" x14ac:dyDescent="0.25">
      <c r="C9131" s="90">
        <v>3.5016000000000003</v>
      </c>
      <c r="D9131" s="164">
        <v>7.358082590522784</v>
      </c>
      <c r="E9131" s="90">
        <v>3.8016000000000001</v>
      </c>
      <c r="F9131" s="213">
        <v>2.0576415114636037</v>
      </c>
      <c r="G9131" s="90">
        <v>3.6516000000000002</v>
      </c>
      <c r="H9131" s="213">
        <v>1.9749924869130164</v>
      </c>
    </row>
    <row r="9132" spans="3:8" x14ac:dyDescent="0.25">
      <c r="C9132" s="90">
        <v>3.5020000000000002</v>
      </c>
      <c r="D9132" s="164">
        <v>8.355337067101404</v>
      </c>
      <c r="E9132" s="90">
        <v>3.802</v>
      </c>
      <c r="F9132" s="213">
        <v>2.0576415114636037</v>
      </c>
      <c r="G9132" s="90">
        <v>3.6520000000000001</v>
      </c>
      <c r="H9132" s="213">
        <v>1.9749924869130164</v>
      </c>
    </row>
    <row r="9133" spans="3:8" x14ac:dyDescent="0.25">
      <c r="C9133" s="90">
        <v>3.5024000000000002</v>
      </c>
      <c r="D9133" s="164">
        <v>8.355337067101404</v>
      </c>
      <c r="E9133" s="90">
        <v>3.8024</v>
      </c>
      <c r="F9133" s="213">
        <v>2.0576415114636037</v>
      </c>
      <c r="G9133" s="90">
        <v>3.6524000000000001</v>
      </c>
      <c r="H9133" s="213">
        <v>0.98749624345650822</v>
      </c>
    </row>
    <row r="9134" spans="3:8" x14ac:dyDescent="0.25">
      <c r="C9134" s="90">
        <v>3.5028000000000001</v>
      </c>
      <c r="D9134" s="164">
        <v>8.355337067101404</v>
      </c>
      <c r="E9134" s="90">
        <v>3.8028</v>
      </c>
      <c r="F9134" s="213">
        <v>2.0576415114636037</v>
      </c>
      <c r="G9134" s="90">
        <v>3.6528</v>
      </c>
      <c r="H9134" s="213">
        <v>1.9749924869130164</v>
      </c>
    </row>
    <row r="9135" spans="3:8" x14ac:dyDescent="0.25">
      <c r="C9135" s="90">
        <v>3.5032000000000001</v>
      </c>
      <c r="D9135" s="164">
        <v>8.355337067101404</v>
      </c>
      <c r="E9135" s="90">
        <v>3.8031999999999999</v>
      </c>
      <c r="F9135" s="213">
        <v>2.0576415114636037</v>
      </c>
      <c r="G9135" s="90">
        <v>3.6532</v>
      </c>
      <c r="H9135" s="213">
        <v>1.9749924869130164</v>
      </c>
    </row>
    <row r="9136" spans="3:8" x14ac:dyDescent="0.25">
      <c r="C9136" s="90">
        <v>3.5036</v>
      </c>
      <c r="D9136" s="164">
        <v>7.358082590522784</v>
      </c>
      <c r="E9136" s="90">
        <v>3.8035999999999999</v>
      </c>
      <c r="F9136" s="213">
        <v>2.0576415114636037</v>
      </c>
      <c r="G9136" s="90">
        <v>3.6536</v>
      </c>
      <c r="H9136" s="213">
        <v>1.9749924869130164</v>
      </c>
    </row>
    <row r="9137" spans="3:8" x14ac:dyDescent="0.25">
      <c r="C9137" s="90">
        <v>3.504</v>
      </c>
      <c r="D9137" s="164">
        <v>8.355337067101404</v>
      </c>
      <c r="E9137" s="90">
        <v>3.8039999999999998</v>
      </c>
      <c r="F9137" s="213">
        <v>2.0576415114636037</v>
      </c>
      <c r="G9137" s="90">
        <v>3.6539999999999999</v>
      </c>
      <c r="H9137" s="213">
        <v>1.9749924869130164</v>
      </c>
    </row>
    <row r="9138" spans="3:8" x14ac:dyDescent="0.25">
      <c r="C9138" s="90">
        <v>3.5044</v>
      </c>
      <c r="D9138" s="164">
        <v>8.355337067101404</v>
      </c>
      <c r="E9138" s="90">
        <v>3.8043999999999998</v>
      </c>
      <c r="F9138" s="213">
        <v>2.0576415114636037</v>
      </c>
      <c r="G9138" s="90">
        <v>3.6543999999999999</v>
      </c>
      <c r="H9138" s="213">
        <v>1.9749924869130164</v>
      </c>
    </row>
    <row r="9139" spans="3:8" x14ac:dyDescent="0.25">
      <c r="C9139" s="90">
        <v>3.5047999999999999</v>
      </c>
      <c r="D9139" s="164">
        <v>8.355337067101404</v>
      </c>
      <c r="E9139" s="90">
        <v>3.8047999999999997</v>
      </c>
      <c r="F9139" s="213">
        <v>2.0576415114636037</v>
      </c>
      <c r="G9139" s="90">
        <v>3.6547999999999998</v>
      </c>
      <c r="H9139" s="213">
        <v>1.9749924869130164</v>
      </c>
    </row>
    <row r="9140" spans="3:8" x14ac:dyDescent="0.25">
      <c r="C9140" s="90">
        <v>3.5051999999999999</v>
      </c>
      <c r="D9140" s="164">
        <v>8.355337067101404</v>
      </c>
      <c r="E9140" s="90">
        <v>3.8051999999999997</v>
      </c>
      <c r="F9140" s="213">
        <v>2.0576415114636037</v>
      </c>
      <c r="G9140" s="90">
        <v>3.6551999999999998</v>
      </c>
      <c r="H9140" s="213">
        <v>1.9749924869130164</v>
      </c>
    </row>
    <row r="9141" spans="3:8" x14ac:dyDescent="0.25">
      <c r="C9141" s="90">
        <v>3.5056000000000003</v>
      </c>
      <c r="D9141" s="164">
        <v>8.355337067101404</v>
      </c>
      <c r="E9141" s="90">
        <v>3.8056000000000001</v>
      </c>
      <c r="F9141" s="213">
        <v>2.0576415114636037</v>
      </c>
      <c r="G9141" s="90">
        <v>3.6556000000000002</v>
      </c>
      <c r="H9141" s="213">
        <v>1.9749924869130164</v>
      </c>
    </row>
    <row r="9142" spans="3:8" x14ac:dyDescent="0.25">
      <c r="C9142" s="90">
        <v>3.5060000000000002</v>
      </c>
      <c r="D9142" s="164">
        <v>7.358082590522784</v>
      </c>
      <c r="E9142" s="90">
        <v>3.806</v>
      </c>
      <c r="F9142" s="213">
        <v>2.0576415114636037</v>
      </c>
      <c r="G9142" s="90">
        <v>3.6560000000000001</v>
      </c>
      <c r="H9142" s="213">
        <v>1.9749924869130164</v>
      </c>
    </row>
    <row r="9143" spans="3:8" x14ac:dyDescent="0.25">
      <c r="C9143" s="90">
        <v>3.5064000000000002</v>
      </c>
      <c r="D9143" s="164">
        <v>8.355337067101404</v>
      </c>
      <c r="E9143" s="90">
        <v>3.8064</v>
      </c>
      <c r="F9143" s="213">
        <v>2.0576415114636037</v>
      </c>
      <c r="G9143" s="90">
        <v>3.6564000000000001</v>
      </c>
      <c r="H9143" s="213">
        <v>1.9749924869130164</v>
      </c>
    </row>
    <row r="9144" spans="3:8" x14ac:dyDescent="0.25">
      <c r="C9144" s="90">
        <v>3.5068000000000001</v>
      </c>
      <c r="D9144" s="164">
        <v>7.358082590522784</v>
      </c>
      <c r="E9144" s="90">
        <v>3.8068</v>
      </c>
      <c r="F9144" s="213">
        <v>2.0576415114636037</v>
      </c>
      <c r="G9144" s="90">
        <v>3.6568000000000001</v>
      </c>
      <c r="H9144" s="213">
        <v>1.9749924869130164</v>
      </c>
    </row>
    <row r="9145" spans="3:8" x14ac:dyDescent="0.25">
      <c r="C9145" s="90">
        <v>3.5072000000000001</v>
      </c>
      <c r="D9145" s="164">
        <v>8.355337067101404</v>
      </c>
      <c r="E9145" s="90">
        <v>3.8071999999999999</v>
      </c>
      <c r="F9145" s="213">
        <v>2.0576415114636037</v>
      </c>
      <c r="G9145" s="90">
        <v>3.6572</v>
      </c>
      <c r="H9145" s="213">
        <v>1.9749924869130164</v>
      </c>
    </row>
    <row r="9146" spans="3:8" x14ac:dyDescent="0.25">
      <c r="C9146" s="90">
        <v>3.5076000000000001</v>
      </c>
      <c r="D9146" s="164">
        <v>8.355337067101404</v>
      </c>
      <c r="E9146" s="90">
        <v>3.8075999999999999</v>
      </c>
      <c r="F9146" s="213">
        <v>2.0576415114636037</v>
      </c>
      <c r="G9146" s="90">
        <v>3.6576</v>
      </c>
      <c r="H9146" s="213">
        <v>1.9749924869130164</v>
      </c>
    </row>
    <row r="9147" spans="3:8" x14ac:dyDescent="0.25">
      <c r="C9147" s="90">
        <v>3.508</v>
      </c>
      <c r="D9147" s="164">
        <v>7.358082590522784</v>
      </c>
      <c r="E9147" s="90">
        <v>3.8079999999999998</v>
      </c>
      <c r="F9147" s="213">
        <v>2.0576415114636037</v>
      </c>
      <c r="G9147" s="90">
        <v>3.6579999999999999</v>
      </c>
      <c r="H9147" s="213">
        <v>1.9749924869130164</v>
      </c>
    </row>
    <row r="9148" spans="3:8" x14ac:dyDescent="0.25">
      <c r="C9148" s="90">
        <v>3.5084</v>
      </c>
      <c r="D9148" s="164">
        <v>7.358082590522784</v>
      </c>
      <c r="E9148" s="90">
        <v>3.8083999999999998</v>
      </c>
      <c r="F9148" s="213">
        <v>2.0576415114636037</v>
      </c>
      <c r="G9148" s="90">
        <v>3.6583999999999999</v>
      </c>
      <c r="H9148" s="213">
        <v>1.9749924869130164</v>
      </c>
    </row>
    <row r="9149" spans="3:8" x14ac:dyDescent="0.25">
      <c r="C9149" s="90">
        <v>3.5087999999999999</v>
      </c>
      <c r="D9149" s="164">
        <v>8.355337067101404</v>
      </c>
      <c r="E9149" s="90">
        <v>3.8087999999999997</v>
      </c>
      <c r="F9149" s="213">
        <v>2.0576415114636037</v>
      </c>
      <c r="G9149" s="90">
        <v>3.6587999999999998</v>
      </c>
      <c r="H9149" s="213">
        <v>1.9749924869130164</v>
      </c>
    </row>
    <row r="9150" spans="3:8" x14ac:dyDescent="0.25">
      <c r="C9150" s="90">
        <v>3.5091999999999999</v>
      </c>
      <c r="D9150" s="164">
        <v>8.355337067101404</v>
      </c>
      <c r="E9150" s="90">
        <v>3.8091999999999997</v>
      </c>
      <c r="F9150" s="213">
        <v>2.0576415114636037</v>
      </c>
      <c r="G9150" s="90">
        <v>3.6591999999999998</v>
      </c>
      <c r="H9150" s="213">
        <v>1.9749924869130164</v>
      </c>
    </row>
    <row r="9151" spans="3:8" x14ac:dyDescent="0.25">
      <c r="C9151" s="90">
        <v>3.5096000000000003</v>
      </c>
      <c r="D9151" s="164">
        <v>8.355337067101404</v>
      </c>
      <c r="E9151" s="90">
        <v>3.8096000000000001</v>
      </c>
      <c r="F9151" s="213">
        <v>2.0576415114636037</v>
      </c>
      <c r="G9151" s="90">
        <v>3.6596000000000002</v>
      </c>
      <c r="H9151" s="213">
        <v>1.9749924869130164</v>
      </c>
    </row>
    <row r="9152" spans="3:8" x14ac:dyDescent="0.25">
      <c r="C9152" s="90">
        <v>3.5100000000000002</v>
      </c>
      <c r="D9152" s="164">
        <v>8.355337067101404</v>
      </c>
      <c r="E9152" s="90">
        <v>3.81</v>
      </c>
      <c r="F9152" s="213">
        <v>2.0576415114636037</v>
      </c>
      <c r="G9152" s="90">
        <v>3.66</v>
      </c>
      <c r="H9152" s="213">
        <v>1.9749924869130164</v>
      </c>
    </row>
    <row r="9153" spans="3:8" x14ac:dyDescent="0.25">
      <c r="C9153" s="90">
        <v>3.5104000000000002</v>
      </c>
      <c r="D9153" s="164">
        <v>8.355337067101404</v>
      </c>
      <c r="E9153" s="90">
        <v>3.8104</v>
      </c>
      <c r="F9153" s="213">
        <v>2.0576415114636037</v>
      </c>
      <c r="G9153" s="90">
        <v>3.6604000000000001</v>
      </c>
      <c r="H9153" s="213">
        <v>1.9749924869130164</v>
      </c>
    </row>
    <row r="9154" spans="3:8" x14ac:dyDescent="0.25">
      <c r="C9154" s="90">
        <v>3.5108000000000001</v>
      </c>
      <c r="D9154" s="164">
        <v>8.355337067101404</v>
      </c>
      <c r="E9154" s="90">
        <v>3.8108</v>
      </c>
      <c r="F9154" s="213">
        <v>2.0576415114636037</v>
      </c>
      <c r="G9154" s="90">
        <v>3.6608000000000001</v>
      </c>
      <c r="H9154" s="213">
        <v>1.9749924869130164</v>
      </c>
    </row>
    <row r="9155" spans="3:8" x14ac:dyDescent="0.25">
      <c r="C9155" s="90">
        <v>3.5112000000000001</v>
      </c>
      <c r="D9155" s="164">
        <v>7.358082590522784</v>
      </c>
      <c r="E9155" s="90">
        <v>3.8111999999999999</v>
      </c>
      <c r="F9155" s="213">
        <v>2.0576415114636037</v>
      </c>
      <c r="G9155" s="90">
        <v>3.6612</v>
      </c>
      <c r="H9155" s="213">
        <v>1.9749924869130164</v>
      </c>
    </row>
    <row r="9156" spans="3:8" x14ac:dyDescent="0.25">
      <c r="C9156" s="90">
        <v>3.5116000000000001</v>
      </c>
      <c r="D9156" s="164">
        <v>7.358082590522784</v>
      </c>
      <c r="E9156" s="90">
        <v>3.8115999999999999</v>
      </c>
      <c r="F9156" s="213">
        <v>2.0576415114636037</v>
      </c>
      <c r="G9156" s="90">
        <v>3.6616</v>
      </c>
      <c r="H9156" s="213">
        <v>1.9749924869130164</v>
      </c>
    </row>
    <row r="9157" spans="3:8" x14ac:dyDescent="0.25">
      <c r="C9157" s="90">
        <v>3.512</v>
      </c>
      <c r="D9157" s="164">
        <v>7.358082590522784</v>
      </c>
      <c r="E9157" s="90">
        <v>3.8119999999999998</v>
      </c>
      <c r="F9157" s="213">
        <v>2.0576415114636037</v>
      </c>
      <c r="G9157" s="90">
        <v>3.6619999999999999</v>
      </c>
      <c r="H9157" s="213">
        <v>1.9749924869130164</v>
      </c>
    </row>
    <row r="9158" spans="3:8" x14ac:dyDescent="0.25">
      <c r="C9158" s="90">
        <v>3.5124</v>
      </c>
      <c r="D9158" s="164">
        <v>8.355337067101404</v>
      </c>
      <c r="E9158" s="90">
        <v>3.8123999999999998</v>
      </c>
      <c r="F9158" s="213">
        <v>2.0576415114636037</v>
      </c>
      <c r="G9158" s="90">
        <v>3.6623999999999999</v>
      </c>
      <c r="H9158" s="213">
        <v>1.9749924869130164</v>
      </c>
    </row>
    <row r="9159" spans="3:8" x14ac:dyDescent="0.25">
      <c r="C9159" s="90">
        <v>3.5127999999999999</v>
      </c>
      <c r="D9159" s="164">
        <v>8.355337067101404</v>
      </c>
      <c r="E9159" s="90">
        <v>3.8127999999999997</v>
      </c>
      <c r="F9159" s="213">
        <v>2.0576415114636037</v>
      </c>
      <c r="G9159" s="90">
        <v>3.6627999999999998</v>
      </c>
      <c r="H9159" s="213">
        <v>1.9749924869130164</v>
      </c>
    </row>
    <row r="9160" spans="3:8" x14ac:dyDescent="0.25">
      <c r="C9160" s="90">
        <v>3.5131999999999999</v>
      </c>
      <c r="D9160" s="164">
        <v>7.358082590522784</v>
      </c>
      <c r="E9160" s="90">
        <v>3.8131999999999997</v>
      </c>
      <c r="F9160" s="213">
        <v>2.0576415114636037</v>
      </c>
      <c r="G9160" s="90">
        <v>3.6631999999999998</v>
      </c>
      <c r="H9160" s="213">
        <v>1.9749924869130164</v>
      </c>
    </row>
    <row r="9161" spans="3:8" x14ac:dyDescent="0.25">
      <c r="C9161" s="90">
        <v>3.5136000000000003</v>
      </c>
      <c r="D9161" s="164">
        <v>7.358082590522784</v>
      </c>
      <c r="E9161" s="90">
        <v>3.8136000000000001</v>
      </c>
      <c r="F9161" s="213">
        <v>2.0576415114636037</v>
      </c>
      <c r="G9161" s="90">
        <v>3.6636000000000002</v>
      </c>
      <c r="H9161" s="213">
        <v>1.9749924869130164</v>
      </c>
    </row>
    <row r="9162" spans="3:8" x14ac:dyDescent="0.25">
      <c r="C9162" s="90">
        <v>3.5140000000000002</v>
      </c>
      <c r="D9162" s="164">
        <v>8.355337067101404</v>
      </c>
      <c r="E9162" s="90">
        <v>3.8140000000000001</v>
      </c>
      <c r="F9162" s="213">
        <v>2.0576415114636037</v>
      </c>
      <c r="G9162" s="90">
        <v>3.6640000000000001</v>
      </c>
      <c r="H9162" s="213">
        <v>1.9749924869130164</v>
      </c>
    </row>
    <row r="9163" spans="3:8" x14ac:dyDescent="0.25">
      <c r="C9163" s="90">
        <v>3.5144000000000002</v>
      </c>
      <c r="D9163" s="164">
        <v>8.355337067101404</v>
      </c>
      <c r="E9163" s="90">
        <v>3.8144</v>
      </c>
      <c r="F9163" s="213">
        <v>2.0576415114636037</v>
      </c>
      <c r="G9163" s="90">
        <v>3.6644000000000001</v>
      </c>
      <c r="H9163" s="213">
        <v>1.9749924869130164</v>
      </c>
    </row>
    <row r="9164" spans="3:8" x14ac:dyDescent="0.25">
      <c r="C9164" s="90">
        <v>3.5148000000000001</v>
      </c>
      <c r="D9164" s="164">
        <v>8.355337067101404</v>
      </c>
      <c r="E9164" s="90">
        <v>3.8148</v>
      </c>
      <c r="F9164" s="213">
        <v>2.0576415114636037</v>
      </c>
      <c r="G9164" s="90">
        <v>3.6648000000000001</v>
      </c>
      <c r="H9164" s="213">
        <v>1.9749924869130164</v>
      </c>
    </row>
    <row r="9165" spans="3:8" x14ac:dyDescent="0.25">
      <c r="C9165" s="90">
        <v>3.5152000000000001</v>
      </c>
      <c r="D9165" s="164">
        <v>8.355337067101404</v>
      </c>
      <c r="E9165" s="90">
        <v>3.8151999999999999</v>
      </c>
      <c r="F9165" s="213">
        <v>2.0576415114636037</v>
      </c>
      <c r="G9165" s="90">
        <v>3.6652</v>
      </c>
      <c r="H9165" s="213">
        <v>1.9749924869130164</v>
      </c>
    </row>
    <row r="9166" spans="3:8" x14ac:dyDescent="0.25">
      <c r="C9166" s="90">
        <v>3.5156000000000001</v>
      </c>
      <c r="D9166" s="164">
        <v>8.355337067101404</v>
      </c>
      <c r="E9166" s="90">
        <v>3.8155999999999999</v>
      </c>
      <c r="F9166" s="213">
        <v>2.0576415114636037</v>
      </c>
      <c r="G9166" s="90">
        <v>3.6656</v>
      </c>
      <c r="H9166" s="213">
        <v>1.9749924869130164</v>
      </c>
    </row>
    <row r="9167" spans="3:8" x14ac:dyDescent="0.25">
      <c r="C9167" s="90">
        <v>3.516</v>
      </c>
      <c r="D9167" s="164">
        <v>8.355337067101404</v>
      </c>
      <c r="E9167" s="90">
        <v>3.8159999999999998</v>
      </c>
      <c r="F9167" s="213">
        <v>1.0556553174600529</v>
      </c>
      <c r="G9167" s="90">
        <v>3.6659999999999999</v>
      </c>
      <c r="H9167" s="213">
        <v>1.9749924869130164</v>
      </c>
    </row>
    <row r="9168" spans="3:8" x14ac:dyDescent="0.25">
      <c r="C9168" s="90">
        <v>3.5164</v>
      </c>
      <c r="D9168" s="164">
        <v>7.358082590522784</v>
      </c>
      <c r="E9168" s="90">
        <v>3.8163999999999998</v>
      </c>
      <c r="F9168" s="213">
        <v>2.0576415114636037</v>
      </c>
      <c r="G9168" s="90">
        <v>3.6663999999999999</v>
      </c>
      <c r="H9168" s="213">
        <v>1.9749924869130164</v>
      </c>
    </row>
    <row r="9169" spans="3:8" x14ac:dyDescent="0.25">
      <c r="C9169" s="90">
        <v>3.5167999999999999</v>
      </c>
      <c r="D9169" s="164">
        <v>8.355337067101404</v>
      </c>
      <c r="E9169" s="90">
        <v>3.8167999999999997</v>
      </c>
      <c r="F9169" s="213">
        <v>2.0576415114636037</v>
      </c>
      <c r="G9169" s="90">
        <v>3.6667999999999998</v>
      </c>
      <c r="H9169" s="213">
        <v>1.9749924869130164</v>
      </c>
    </row>
    <row r="9170" spans="3:8" x14ac:dyDescent="0.25">
      <c r="C9170" s="90">
        <v>3.5171999999999999</v>
      </c>
      <c r="D9170" s="164">
        <v>8.355337067101404</v>
      </c>
      <c r="E9170" s="90">
        <v>3.8171999999999997</v>
      </c>
      <c r="F9170" s="213">
        <v>2.0576415114636037</v>
      </c>
      <c r="G9170" s="90">
        <v>3.6671999999999998</v>
      </c>
      <c r="H9170" s="213">
        <v>1.9749924869130164</v>
      </c>
    </row>
    <row r="9171" spans="3:8" x14ac:dyDescent="0.25">
      <c r="C9171" s="90">
        <v>3.5176000000000003</v>
      </c>
      <c r="D9171" s="164">
        <v>8.355337067101404</v>
      </c>
      <c r="E9171" s="90">
        <v>3.8176000000000001</v>
      </c>
      <c r="F9171" s="213">
        <v>2.0576415114636037</v>
      </c>
      <c r="G9171" s="90">
        <v>3.6676000000000002</v>
      </c>
      <c r="H9171" s="213">
        <v>0.98749624345650822</v>
      </c>
    </row>
    <row r="9172" spans="3:8" x14ac:dyDescent="0.25">
      <c r="C9172" s="90">
        <v>3.5180000000000002</v>
      </c>
      <c r="D9172" s="164">
        <v>8.355337067101404</v>
      </c>
      <c r="E9172" s="90">
        <v>3.8180000000000001</v>
      </c>
      <c r="F9172" s="213">
        <v>2.0576415114636037</v>
      </c>
      <c r="G9172" s="90">
        <v>3.6680000000000001</v>
      </c>
      <c r="H9172" s="213">
        <v>0.98749624345650822</v>
      </c>
    </row>
    <row r="9173" spans="3:8" x14ac:dyDescent="0.25">
      <c r="C9173" s="90">
        <v>3.5184000000000002</v>
      </c>
      <c r="D9173" s="164">
        <v>8.355337067101404</v>
      </c>
      <c r="E9173" s="90">
        <v>3.8184</v>
      </c>
      <c r="F9173" s="213">
        <v>2.0576415114636037</v>
      </c>
      <c r="G9173" s="90">
        <v>3.6684000000000001</v>
      </c>
      <c r="H9173" s="213">
        <v>1.9749924869130164</v>
      </c>
    </row>
    <row r="9174" spans="3:8" x14ac:dyDescent="0.25">
      <c r="C9174" s="90">
        <v>3.5188000000000001</v>
      </c>
      <c r="D9174" s="164">
        <v>8.355337067101404</v>
      </c>
      <c r="E9174" s="90">
        <v>3.8188</v>
      </c>
      <c r="F9174" s="213">
        <v>1.0556553174600529</v>
      </c>
      <c r="G9174" s="90">
        <v>3.6688000000000001</v>
      </c>
      <c r="H9174" s="213">
        <v>1.9749924869130164</v>
      </c>
    </row>
    <row r="9175" spans="3:8" x14ac:dyDescent="0.25">
      <c r="C9175" s="90">
        <v>3.5192000000000001</v>
      </c>
      <c r="D9175" s="164">
        <v>8.355337067101404</v>
      </c>
      <c r="E9175" s="90">
        <v>3.8191999999999999</v>
      </c>
      <c r="F9175" s="213">
        <v>2.0576415114636037</v>
      </c>
      <c r="G9175" s="90">
        <v>3.6692</v>
      </c>
      <c r="H9175" s="213">
        <v>1.9749924869130164</v>
      </c>
    </row>
    <row r="9176" spans="3:8" x14ac:dyDescent="0.25">
      <c r="C9176" s="90">
        <v>3.5196000000000001</v>
      </c>
      <c r="D9176" s="164">
        <v>8.355337067101404</v>
      </c>
      <c r="E9176" s="90">
        <v>3.8195999999999999</v>
      </c>
      <c r="F9176" s="213">
        <v>1.0556553174600529</v>
      </c>
      <c r="G9176" s="90">
        <v>3.6696</v>
      </c>
      <c r="H9176" s="213">
        <v>1.9749924869130164</v>
      </c>
    </row>
    <row r="9177" spans="3:8" x14ac:dyDescent="0.25">
      <c r="C9177" s="90">
        <v>3.52</v>
      </c>
      <c r="D9177" s="164">
        <v>8.355337067101404</v>
      </c>
      <c r="E9177" s="90">
        <v>3.82</v>
      </c>
      <c r="F9177" s="213">
        <v>2.0576415114636037</v>
      </c>
      <c r="G9177" s="90">
        <v>3.67</v>
      </c>
      <c r="H9177" s="213">
        <v>1.9749924869130164</v>
      </c>
    </row>
    <row r="9178" spans="3:8" x14ac:dyDescent="0.25">
      <c r="C9178" s="90">
        <v>3.5204</v>
      </c>
      <c r="D9178" s="164">
        <v>8.355337067101404</v>
      </c>
      <c r="E9178" s="90">
        <v>3.8203999999999998</v>
      </c>
      <c r="F9178" s="213">
        <v>2.0576415114636037</v>
      </c>
      <c r="G9178" s="90">
        <v>3.6703999999999999</v>
      </c>
      <c r="H9178" s="213">
        <v>1.9749924869130164</v>
      </c>
    </row>
    <row r="9179" spans="3:8" x14ac:dyDescent="0.25">
      <c r="C9179" s="90">
        <v>3.5207999999999999</v>
      </c>
      <c r="D9179" s="164">
        <v>8.355337067101404</v>
      </c>
      <c r="E9179" s="90">
        <v>3.8207999999999998</v>
      </c>
      <c r="F9179" s="213">
        <v>2.0576415114636037</v>
      </c>
      <c r="G9179" s="90">
        <v>3.6707999999999998</v>
      </c>
      <c r="H9179" s="213">
        <v>1.9749924869130164</v>
      </c>
    </row>
    <row r="9180" spans="3:8" x14ac:dyDescent="0.25">
      <c r="C9180" s="90">
        <v>3.5211999999999999</v>
      </c>
      <c r="D9180" s="164">
        <v>8.355337067101404</v>
      </c>
      <c r="E9180" s="90">
        <v>3.8211999999999997</v>
      </c>
      <c r="F9180" s="213">
        <v>2.0576415114636037</v>
      </c>
      <c r="G9180" s="90">
        <v>3.6711999999999998</v>
      </c>
      <c r="H9180" s="213">
        <v>1.9749924869130164</v>
      </c>
    </row>
    <row r="9181" spans="3:8" x14ac:dyDescent="0.25">
      <c r="C9181" s="90">
        <v>3.5216000000000003</v>
      </c>
      <c r="D9181" s="164">
        <v>8.355337067101404</v>
      </c>
      <c r="E9181" s="90">
        <v>3.8216000000000001</v>
      </c>
      <c r="F9181" s="213">
        <v>2.0576415114636037</v>
      </c>
      <c r="G9181" s="90">
        <v>3.6716000000000002</v>
      </c>
      <c r="H9181" s="213">
        <v>1.9749924869130164</v>
      </c>
    </row>
    <row r="9182" spans="3:8" x14ac:dyDescent="0.25">
      <c r="C9182" s="90">
        <v>3.5220000000000002</v>
      </c>
      <c r="D9182" s="164">
        <v>8.355337067101404</v>
      </c>
      <c r="E9182" s="90">
        <v>3.8220000000000001</v>
      </c>
      <c r="F9182" s="213">
        <v>2.0576415114636037</v>
      </c>
      <c r="G9182" s="90">
        <v>3.6720000000000002</v>
      </c>
      <c r="H9182" s="213">
        <v>1.9749924869130164</v>
      </c>
    </row>
    <row r="9183" spans="3:8" x14ac:dyDescent="0.25">
      <c r="C9183" s="90">
        <v>3.5224000000000002</v>
      </c>
      <c r="D9183" s="164">
        <v>8.355337067101404</v>
      </c>
      <c r="E9183" s="90">
        <v>3.8224</v>
      </c>
      <c r="F9183" s="213">
        <v>2.0576415114636037</v>
      </c>
      <c r="G9183" s="90">
        <v>3.6724000000000001</v>
      </c>
      <c r="H9183" s="213">
        <v>1.9749924869130164</v>
      </c>
    </row>
    <row r="9184" spans="3:8" x14ac:dyDescent="0.25">
      <c r="C9184" s="90">
        <v>3.5228000000000002</v>
      </c>
      <c r="D9184" s="164">
        <v>8.355337067101404</v>
      </c>
      <c r="E9184" s="90">
        <v>3.8228</v>
      </c>
      <c r="F9184" s="213">
        <v>2.0576415114636037</v>
      </c>
      <c r="G9184" s="90">
        <v>3.6728000000000001</v>
      </c>
      <c r="H9184" s="213">
        <v>1.9749924869130164</v>
      </c>
    </row>
    <row r="9185" spans="3:8" x14ac:dyDescent="0.25">
      <c r="C9185" s="90">
        <v>3.5232000000000001</v>
      </c>
      <c r="D9185" s="164">
        <v>8.355337067101404</v>
      </c>
      <c r="E9185" s="90">
        <v>3.8231999999999999</v>
      </c>
      <c r="F9185" s="213">
        <v>2.0576415114636037</v>
      </c>
      <c r="G9185" s="90">
        <v>3.6732</v>
      </c>
      <c r="H9185" s="213">
        <v>1.9749924869130164</v>
      </c>
    </row>
    <row r="9186" spans="3:8" x14ac:dyDescent="0.25">
      <c r="C9186" s="90">
        <v>3.5236000000000001</v>
      </c>
      <c r="D9186" s="164">
        <v>8.355337067101404</v>
      </c>
      <c r="E9186" s="90">
        <v>3.8235999999999999</v>
      </c>
      <c r="F9186" s="213">
        <v>2.0576415114636037</v>
      </c>
      <c r="G9186" s="90">
        <v>3.6736</v>
      </c>
      <c r="H9186" s="213">
        <v>1.9749924869130164</v>
      </c>
    </row>
    <row r="9187" spans="3:8" x14ac:dyDescent="0.25">
      <c r="C9187" s="90">
        <v>3.524</v>
      </c>
      <c r="D9187" s="164">
        <v>8.355337067101404</v>
      </c>
      <c r="E9187" s="90">
        <v>3.8239999999999998</v>
      </c>
      <c r="F9187" s="213">
        <v>2.0576415114636037</v>
      </c>
      <c r="G9187" s="90">
        <v>3.6739999999999999</v>
      </c>
      <c r="H9187" s="213">
        <v>1.9749924869130164</v>
      </c>
    </row>
    <row r="9188" spans="3:8" x14ac:dyDescent="0.25">
      <c r="C9188" s="90">
        <v>3.5244</v>
      </c>
      <c r="D9188" s="164">
        <v>8.355337067101404</v>
      </c>
      <c r="E9188" s="90">
        <v>3.8243999999999998</v>
      </c>
      <c r="F9188" s="213">
        <v>2.0576415114636037</v>
      </c>
      <c r="G9188" s="90">
        <v>3.6743999999999999</v>
      </c>
      <c r="H9188" s="213">
        <v>1.9749924869130164</v>
      </c>
    </row>
    <row r="9189" spans="3:8" x14ac:dyDescent="0.25">
      <c r="C9189" s="90">
        <v>3.5247999999999999</v>
      </c>
      <c r="D9189" s="164">
        <v>8.355337067101404</v>
      </c>
      <c r="E9189" s="90">
        <v>3.8247999999999998</v>
      </c>
      <c r="F9189" s="213">
        <v>2.0576415114636037</v>
      </c>
      <c r="G9189" s="90">
        <v>3.6747999999999998</v>
      </c>
      <c r="H9189" s="213">
        <v>1.9749924869130164</v>
      </c>
    </row>
    <row r="9190" spans="3:8" x14ac:dyDescent="0.25">
      <c r="C9190" s="90">
        <v>3.5251999999999999</v>
      </c>
      <c r="D9190" s="164">
        <v>8.355337067101404</v>
      </c>
      <c r="E9190" s="90">
        <v>3.8251999999999997</v>
      </c>
      <c r="F9190" s="213">
        <v>1.0556553174600529</v>
      </c>
      <c r="G9190" s="90">
        <v>3.6751999999999998</v>
      </c>
      <c r="H9190" s="213">
        <v>1.9749924869130164</v>
      </c>
    </row>
    <row r="9191" spans="3:8" x14ac:dyDescent="0.25">
      <c r="C9191" s="90">
        <v>3.5256000000000003</v>
      </c>
      <c r="D9191" s="164">
        <v>8.355337067101404</v>
      </c>
      <c r="E9191" s="90">
        <v>3.8256000000000001</v>
      </c>
      <c r="F9191" s="213">
        <v>1.0556553174600529</v>
      </c>
      <c r="G9191" s="90">
        <v>3.6756000000000002</v>
      </c>
      <c r="H9191" s="213">
        <v>0.98749624345650822</v>
      </c>
    </row>
    <row r="9192" spans="3:8" x14ac:dyDescent="0.25">
      <c r="C9192" s="90">
        <v>3.5260000000000002</v>
      </c>
      <c r="D9192" s="164">
        <v>8.355337067101404</v>
      </c>
      <c r="E9192" s="90">
        <v>3.8260000000000001</v>
      </c>
      <c r="F9192" s="213">
        <v>2.0576415114636037</v>
      </c>
      <c r="G9192" s="90">
        <v>3.6760000000000002</v>
      </c>
      <c r="H9192" s="213">
        <v>1.9749924869130164</v>
      </c>
    </row>
    <row r="9193" spans="3:8" x14ac:dyDescent="0.25">
      <c r="C9193" s="90">
        <v>3.5264000000000002</v>
      </c>
      <c r="D9193" s="164">
        <v>8.355337067101404</v>
      </c>
      <c r="E9193" s="90">
        <v>3.8264</v>
      </c>
      <c r="F9193" s="213">
        <v>1.0556553174600529</v>
      </c>
      <c r="G9193" s="90">
        <v>3.6764000000000001</v>
      </c>
      <c r="H9193" s="213">
        <v>1.9749924869130164</v>
      </c>
    </row>
    <row r="9194" spans="3:8" x14ac:dyDescent="0.25">
      <c r="C9194" s="90">
        <v>3.5268000000000002</v>
      </c>
      <c r="D9194" s="164">
        <v>7.358082590522784</v>
      </c>
      <c r="E9194" s="90">
        <v>3.8268</v>
      </c>
      <c r="F9194" s="213">
        <v>2.0576415114636037</v>
      </c>
      <c r="G9194" s="90">
        <v>3.6768000000000001</v>
      </c>
      <c r="H9194" s="213">
        <v>1.9749924869130164</v>
      </c>
    </row>
    <row r="9195" spans="3:8" x14ac:dyDescent="0.25">
      <c r="C9195" s="90">
        <v>3.5272000000000001</v>
      </c>
      <c r="D9195" s="164">
        <v>8.355337067101404</v>
      </c>
      <c r="E9195" s="90">
        <v>3.8271999999999999</v>
      </c>
      <c r="F9195" s="213">
        <v>2.0576415114636037</v>
      </c>
      <c r="G9195" s="90">
        <v>3.6772</v>
      </c>
      <c r="H9195" s="213">
        <v>1.9749924869130164</v>
      </c>
    </row>
    <row r="9196" spans="3:8" x14ac:dyDescent="0.25">
      <c r="C9196" s="90">
        <v>3.5276000000000001</v>
      </c>
      <c r="D9196" s="164">
        <v>8.355337067101404</v>
      </c>
      <c r="E9196" s="90">
        <v>3.8275999999999999</v>
      </c>
      <c r="F9196" s="213">
        <v>1.0556553174600529</v>
      </c>
      <c r="G9196" s="90">
        <v>3.6776</v>
      </c>
      <c r="H9196" s="213">
        <v>1.9749924869130164</v>
      </c>
    </row>
    <row r="9197" spans="3:8" x14ac:dyDescent="0.25">
      <c r="C9197" s="90">
        <v>3.528</v>
      </c>
      <c r="D9197" s="164">
        <v>8.355337067101404</v>
      </c>
      <c r="E9197" s="90">
        <v>3.8279999999999998</v>
      </c>
      <c r="F9197" s="213">
        <v>1.0556553174600529</v>
      </c>
      <c r="G9197" s="90">
        <v>3.6779999999999999</v>
      </c>
      <c r="H9197" s="213">
        <v>1.9749924869130164</v>
      </c>
    </row>
    <row r="9198" spans="3:8" x14ac:dyDescent="0.25">
      <c r="C9198" s="90">
        <v>3.5284</v>
      </c>
      <c r="D9198" s="164">
        <v>8.355337067101404</v>
      </c>
      <c r="E9198" s="90">
        <v>3.8283999999999998</v>
      </c>
      <c r="F9198" s="213">
        <v>2.0576415114636037</v>
      </c>
      <c r="G9198" s="90">
        <v>3.6783999999999999</v>
      </c>
      <c r="H9198" s="213">
        <v>1.9749924869130164</v>
      </c>
    </row>
    <row r="9199" spans="3:8" x14ac:dyDescent="0.25">
      <c r="C9199" s="90">
        <v>3.5287999999999999</v>
      </c>
      <c r="D9199" s="164">
        <v>8.355337067101404</v>
      </c>
      <c r="E9199" s="90">
        <v>3.8287999999999998</v>
      </c>
      <c r="F9199" s="213">
        <v>1.0556553174600529</v>
      </c>
      <c r="G9199" s="90">
        <v>3.6787999999999998</v>
      </c>
      <c r="H9199" s="213">
        <v>1.9749924869130164</v>
      </c>
    </row>
    <row r="9200" spans="3:8" x14ac:dyDescent="0.25">
      <c r="C9200" s="90">
        <v>3.5291999999999999</v>
      </c>
      <c r="D9200" s="164">
        <v>8.355337067101404</v>
      </c>
      <c r="E9200" s="90">
        <v>3.8291999999999997</v>
      </c>
      <c r="F9200" s="213">
        <v>1.0556553174600529</v>
      </c>
      <c r="G9200" s="90">
        <v>3.6791999999999998</v>
      </c>
      <c r="H9200" s="213">
        <v>1.9749924869130164</v>
      </c>
    </row>
    <row r="9201" spans="3:8" x14ac:dyDescent="0.25">
      <c r="C9201" s="90">
        <v>3.5296000000000003</v>
      </c>
      <c r="D9201" s="164">
        <v>8.355337067101404</v>
      </c>
      <c r="E9201" s="90">
        <v>3.8296000000000001</v>
      </c>
      <c r="F9201" s="213">
        <v>2.0576415114636037</v>
      </c>
      <c r="G9201" s="90">
        <v>3.6795999999999998</v>
      </c>
      <c r="H9201" s="213">
        <v>0.98749624345650822</v>
      </c>
    </row>
    <row r="9202" spans="3:8" x14ac:dyDescent="0.25">
      <c r="C9202" s="90">
        <v>3.5300000000000002</v>
      </c>
      <c r="D9202" s="164">
        <v>8.355337067101404</v>
      </c>
      <c r="E9202" s="90">
        <v>3.83</v>
      </c>
      <c r="F9202" s="213">
        <v>2.0576415114636037</v>
      </c>
      <c r="G9202" s="90">
        <v>3.68</v>
      </c>
      <c r="H9202" s="213">
        <v>1.9749924869130164</v>
      </c>
    </row>
    <row r="9203" spans="3:8" x14ac:dyDescent="0.25">
      <c r="C9203" s="90">
        <v>3.5304000000000002</v>
      </c>
      <c r="D9203" s="164">
        <v>8.355337067101404</v>
      </c>
      <c r="E9203" s="90">
        <v>3.8304</v>
      </c>
      <c r="F9203" s="213">
        <v>1.0556553174600529</v>
      </c>
      <c r="G9203" s="90">
        <v>3.6804000000000001</v>
      </c>
      <c r="H9203" s="213">
        <v>1.9749924869130164</v>
      </c>
    </row>
    <row r="9204" spans="3:8" x14ac:dyDescent="0.25">
      <c r="C9204" s="90">
        <v>3.5308000000000002</v>
      </c>
      <c r="D9204" s="164">
        <v>8.355337067101404</v>
      </c>
      <c r="E9204" s="90">
        <v>3.8308</v>
      </c>
      <c r="F9204" s="213">
        <v>1.0556553174600529</v>
      </c>
      <c r="G9204" s="90">
        <v>3.6808000000000001</v>
      </c>
      <c r="H9204" s="213">
        <v>1.9749924869130164</v>
      </c>
    </row>
    <row r="9205" spans="3:8" x14ac:dyDescent="0.25">
      <c r="C9205" s="90">
        <v>3.5312000000000001</v>
      </c>
      <c r="D9205" s="164">
        <v>8.355337067101404</v>
      </c>
      <c r="E9205" s="90">
        <v>3.8311999999999999</v>
      </c>
      <c r="F9205" s="213">
        <v>1.0556553174600529</v>
      </c>
      <c r="G9205" s="90">
        <v>3.6812</v>
      </c>
      <c r="H9205" s="213">
        <v>1.9749924869130164</v>
      </c>
    </row>
    <row r="9206" spans="3:8" x14ac:dyDescent="0.25">
      <c r="C9206" s="90">
        <v>3.5316000000000001</v>
      </c>
      <c r="D9206" s="164">
        <v>8.355337067101404</v>
      </c>
      <c r="E9206" s="90">
        <v>3.8315999999999999</v>
      </c>
      <c r="F9206" s="213">
        <v>1.0556553174600529</v>
      </c>
      <c r="G9206" s="90">
        <v>3.6816</v>
      </c>
      <c r="H9206" s="213">
        <v>1.9749924869130164</v>
      </c>
    </row>
    <row r="9207" spans="3:8" x14ac:dyDescent="0.25">
      <c r="C9207" s="90">
        <v>3.532</v>
      </c>
      <c r="D9207" s="164">
        <v>8.355337067101404</v>
      </c>
      <c r="E9207" s="90">
        <v>3.8319999999999999</v>
      </c>
      <c r="F9207" s="213">
        <v>1.0556553174600529</v>
      </c>
      <c r="G9207" s="90">
        <v>3.6819999999999999</v>
      </c>
      <c r="H9207" s="213">
        <v>1.9749924869130164</v>
      </c>
    </row>
    <row r="9208" spans="3:8" x14ac:dyDescent="0.25">
      <c r="C9208" s="90">
        <v>3.5324</v>
      </c>
      <c r="D9208" s="164">
        <v>8.355337067101404</v>
      </c>
      <c r="E9208" s="90">
        <v>3.8323999999999998</v>
      </c>
      <c r="F9208" s="213">
        <v>1.0556553174600529</v>
      </c>
      <c r="G9208" s="90">
        <v>3.6823999999999999</v>
      </c>
      <c r="H9208" s="213">
        <v>1.9749924869130164</v>
      </c>
    </row>
    <row r="9209" spans="3:8" x14ac:dyDescent="0.25">
      <c r="C9209" s="90">
        <v>3.5327999999999999</v>
      </c>
      <c r="D9209" s="164">
        <v>8.355337067101404</v>
      </c>
      <c r="E9209" s="90">
        <v>3.8327999999999998</v>
      </c>
      <c r="F9209" s="213">
        <v>1.0556553174600529</v>
      </c>
      <c r="G9209" s="90">
        <v>3.6827999999999999</v>
      </c>
      <c r="H9209" s="213">
        <v>1.9749924869130164</v>
      </c>
    </row>
    <row r="9210" spans="3:8" x14ac:dyDescent="0.25">
      <c r="C9210" s="90">
        <v>3.5331999999999999</v>
      </c>
      <c r="D9210" s="164">
        <v>9.352591543680024</v>
      </c>
      <c r="E9210" s="90">
        <v>3.8331999999999997</v>
      </c>
      <c r="F9210" s="213">
        <v>1.0556553174600529</v>
      </c>
      <c r="G9210" s="90">
        <v>3.6831999999999998</v>
      </c>
      <c r="H9210" s="213">
        <v>1.9749924869130164</v>
      </c>
    </row>
    <row r="9211" spans="3:8" x14ac:dyDescent="0.25">
      <c r="C9211" s="90">
        <v>3.5336000000000003</v>
      </c>
      <c r="D9211" s="164">
        <v>8.355337067101404</v>
      </c>
      <c r="E9211" s="90">
        <v>3.8336000000000001</v>
      </c>
      <c r="F9211" s="213">
        <v>1.0556553174600529</v>
      </c>
      <c r="G9211" s="90">
        <v>3.6835999999999998</v>
      </c>
      <c r="H9211" s="213">
        <v>0.98749624345650822</v>
      </c>
    </row>
    <row r="9212" spans="3:8" x14ac:dyDescent="0.25">
      <c r="C9212" s="90">
        <v>3.5340000000000003</v>
      </c>
      <c r="D9212" s="164">
        <v>8.355337067101404</v>
      </c>
      <c r="E9212" s="90">
        <v>3.8340000000000001</v>
      </c>
      <c r="F9212" s="213">
        <v>2.0576415114636037</v>
      </c>
      <c r="G9212" s="90">
        <v>3.6840000000000002</v>
      </c>
      <c r="H9212" s="213">
        <v>1.9749924869130164</v>
      </c>
    </row>
    <row r="9213" spans="3:8" x14ac:dyDescent="0.25">
      <c r="C9213" s="90">
        <v>3.5344000000000002</v>
      </c>
      <c r="D9213" s="164">
        <v>8.355337067101404</v>
      </c>
      <c r="E9213" s="90">
        <v>3.8344</v>
      </c>
      <c r="F9213" s="213">
        <v>2.0576415114636037</v>
      </c>
      <c r="G9213" s="90">
        <v>3.6844000000000001</v>
      </c>
      <c r="H9213" s="213">
        <v>1.9749924869130164</v>
      </c>
    </row>
    <row r="9214" spans="3:8" x14ac:dyDescent="0.25">
      <c r="C9214" s="90">
        <v>3.5348000000000002</v>
      </c>
      <c r="D9214" s="164">
        <v>8.355337067101404</v>
      </c>
      <c r="E9214" s="90">
        <v>3.8348</v>
      </c>
      <c r="F9214" s="213">
        <v>2.0576415114636037</v>
      </c>
      <c r="G9214" s="90">
        <v>3.6848000000000001</v>
      </c>
      <c r="H9214" s="213">
        <v>1.9749924869130164</v>
      </c>
    </row>
    <row r="9215" spans="3:8" x14ac:dyDescent="0.25">
      <c r="C9215" s="90">
        <v>3.5352000000000001</v>
      </c>
      <c r="D9215" s="164">
        <v>8.355337067101404</v>
      </c>
      <c r="E9215" s="90">
        <v>3.8351999999999999</v>
      </c>
      <c r="F9215" s="213">
        <v>2.0576415114636037</v>
      </c>
      <c r="G9215" s="90">
        <v>3.6852</v>
      </c>
      <c r="H9215" s="213">
        <v>1.9749924869130164</v>
      </c>
    </row>
    <row r="9216" spans="3:8" x14ac:dyDescent="0.25">
      <c r="C9216" s="90">
        <v>3.5356000000000001</v>
      </c>
      <c r="D9216" s="164">
        <v>8.355337067101404</v>
      </c>
      <c r="E9216" s="90">
        <v>3.8355999999999999</v>
      </c>
      <c r="F9216" s="213">
        <v>2.0576415114636037</v>
      </c>
      <c r="G9216" s="90">
        <v>3.6856</v>
      </c>
      <c r="H9216" s="213">
        <v>1.9749924869130164</v>
      </c>
    </row>
    <row r="9217" spans="3:8" x14ac:dyDescent="0.25">
      <c r="C9217" s="90">
        <v>3.536</v>
      </c>
      <c r="D9217" s="164">
        <v>7.358082590522784</v>
      </c>
      <c r="E9217" s="90">
        <v>3.8359999999999999</v>
      </c>
      <c r="F9217" s="213">
        <v>2.0576415114636037</v>
      </c>
      <c r="G9217" s="90">
        <v>3.6859999999999999</v>
      </c>
      <c r="H9217" s="213">
        <v>1.9749924869130164</v>
      </c>
    </row>
    <row r="9218" spans="3:8" x14ac:dyDescent="0.25">
      <c r="C9218" s="90">
        <v>3.5364</v>
      </c>
      <c r="D9218" s="164">
        <v>8.355337067101404</v>
      </c>
      <c r="E9218" s="90">
        <v>3.8363999999999998</v>
      </c>
      <c r="F9218" s="213">
        <v>2.0576415114636037</v>
      </c>
      <c r="G9218" s="90">
        <v>3.6863999999999999</v>
      </c>
      <c r="H9218" s="213">
        <v>0.98749624345650822</v>
      </c>
    </row>
    <row r="9219" spans="3:8" x14ac:dyDescent="0.25">
      <c r="C9219" s="90">
        <v>3.5367999999999999</v>
      </c>
      <c r="D9219" s="164">
        <v>8.355337067101404</v>
      </c>
      <c r="E9219" s="90">
        <v>3.8367999999999998</v>
      </c>
      <c r="F9219" s="213">
        <v>2.0576415114636037</v>
      </c>
      <c r="G9219" s="90">
        <v>3.6867999999999999</v>
      </c>
      <c r="H9219" s="213">
        <v>0.98749624345650822</v>
      </c>
    </row>
    <row r="9220" spans="3:8" x14ac:dyDescent="0.25">
      <c r="C9220" s="90">
        <v>3.5371999999999999</v>
      </c>
      <c r="D9220" s="164">
        <v>8.355337067101404</v>
      </c>
      <c r="E9220" s="90">
        <v>3.8371999999999997</v>
      </c>
      <c r="F9220" s="213">
        <v>2.0576415114636037</v>
      </c>
      <c r="G9220" s="90">
        <v>3.6871999999999998</v>
      </c>
      <c r="H9220" s="213">
        <v>1.9749924869130164</v>
      </c>
    </row>
    <row r="9221" spans="3:8" x14ac:dyDescent="0.25">
      <c r="C9221" s="90">
        <v>3.5376000000000003</v>
      </c>
      <c r="D9221" s="164">
        <v>8.355337067101404</v>
      </c>
      <c r="E9221" s="90">
        <v>3.8376000000000001</v>
      </c>
      <c r="F9221" s="213">
        <v>1.0556553174600529</v>
      </c>
      <c r="G9221" s="90">
        <v>3.6875999999999998</v>
      </c>
      <c r="H9221" s="213">
        <v>0.98749624345650822</v>
      </c>
    </row>
    <row r="9222" spans="3:8" x14ac:dyDescent="0.25">
      <c r="C9222" s="90">
        <v>3.5380000000000003</v>
      </c>
      <c r="D9222" s="164">
        <v>8.355337067101404</v>
      </c>
      <c r="E9222" s="90">
        <v>3.8380000000000001</v>
      </c>
      <c r="F9222" s="213">
        <v>1.0556553174600529</v>
      </c>
      <c r="G9222" s="90">
        <v>3.6880000000000002</v>
      </c>
      <c r="H9222" s="213">
        <v>1.9749924869130164</v>
      </c>
    </row>
    <row r="9223" spans="3:8" x14ac:dyDescent="0.25">
      <c r="C9223" s="90">
        <v>3.5384000000000002</v>
      </c>
      <c r="D9223" s="164">
        <v>9.352591543680024</v>
      </c>
      <c r="E9223" s="90">
        <v>3.8384</v>
      </c>
      <c r="F9223" s="213">
        <v>2.0576415114636037</v>
      </c>
      <c r="G9223" s="90">
        <v>3.6884000000000001</v>
      </c>
      <c r="H9223" s="213">
        <v>1.9749924869130164</v>
      </c>
    </row>
    <row r="9224" spans="3:8" x14ac:dyDescent="0.25">
      <c r="C9224" s="90">
        <v>3.5388000000000002</v>
      </c>
      <c r="D9224" s="164">
        <v>9.352591543680024</v>
      </c>
      <c r="E9224" s="90">
        <v>3.8388</v>
      </c>
      <c r="F9224" s="213">
        <v>2.0576415114636037</v>
      </c>
      <c r="G9224" s="90">
        <v>3.6888000000000001</v>
      </c>
      <c r="H9224" s="213">
        <v>1.9749924869130164</v>
      </c>
    </row>
    <row r="9225" spans="3:8" x14ac:dyDescent="0.25">
      <c r="C9225" s="90">
        <v>3.5392000000000001</v>
      </c>
      <c r="D9225" s="164">
        <v>9.352591543680024</v>
      </c>
      <c r="E9225" s="90">
        <v>3.8391999999999999</v>
      </c>
      <c r="F9225" s="213">
        <v>2.0576415114636037</v>
      </c>
      <c r="G9225" s="90">
        <v>3.6892</v>
      </c>
      <c r="H9225" s="213">
        <v>1.9749924869130164</v>
      </c>
    </row>
    <row r="9226" spans="3:8" x14ac:dyDescent="0.25">
      <c r="C9226" s="90">
        <v>3.5396000000000001</v>
      </c>
      <c r="D9226" s="164">
        <v>8.355337067101404</v>
      </c>
      <c r="E9226" s="90">
        <v>3.8395999999999999</v>
      </c>
      <c r="F9226" s="213">
        <v>2.0576415114636037</v>
      </c>
      <c r="G9226" s="90">
        <v>3.6896</v>
      </c>
      <c r="H9226" s="213">
        <v>1.9749924869130164</v>
      </c>
    </row>
    <row r="9227" spans="3:8" x14ac:dyDescent="0.25">
      <c r="C9227" s="90">
        <v>3.54</v>
      </c>
      <c r="D9227" s="164">
        <v>9.352591543680024</v>
      </c>
      <c r="E9227" s="90">
        <v>3.84</v>
      </c>
      <c r="F9227" s="213">
        <v>2.0576415114636037</v>
      </c>
      <c r="G9227" s="90">
        <v>3.69</v>
      </c>
      <c r="H9227" s="213">
        <v>0.98749624345650822</v>
      </c>
    </row>
    <row r="9228" spans="3:8" x14ac:dyDescent="0.25">
      <c r="C9228" s="90">
        <v>3.5404</v>
      </c>
      <c r="D9228" s="164">
        <v>8.355337067101404</v>
      </c>
      <c r="E9228" s="90">
        <v>3.8403999999999998</v>
      </c>
      <c r="F9228" s="213">
        <v>2.0576415114636037</v>
      </c>
      <c r="G9228" s="90">
        <v>3.6903999999999999</v>
      </c>
      <c r="H9228" s="213">
        <v>1.9749924869130164</v>
      </c>
    </row>
    <row r="9229" spans="3:8" x14ac:dyDescent="0.25">
      <c r="C9229" s="90">
        <v>3.5407999999999999</v>
      </c>
      <c r="D9229" s="164">
        <v>8.355337067101404</v>
      </c>
      <c r="E9229" s="90">
        <v>3.8407999999999998</v>
      </c>
      <c r="F9229" s="213">
        <v>1.0556553174600529</v>
      </c>
      <c r="G9229" s="90">
        <v>3.6907999999999999</v>
      </c>
      <c r="H9229" s="213">
        <v>1.9749924869130164</v>
      </c>
    </row>
    <row r="9230" spans="3:8" x14ac:dyDescent="0.25">
      <c r="C9230" s="90">
        <v>3.5411999999999999</v>
      </c>
      <c r="D9230" s="164">
        <v>8.355337067101404</v>
      </c>
      <c r="E9230" s="90">
        <v>3.8411999999999997</v>
      </c>
      <c r="F9230" s="213">
        <v>1.0556553174600529</v>
      </c>
      <c r="G9230" s="90">
        <v>3.6911999999999998</v>
      </c>
      <c r="H9230" s="213">
        <v>1.9749924869130164</v>
      </c>
    </row>
    <row r="9231" spans="3:8" x14ac:dyDescent="0.25">
      <c r="C9231" s="90">
        <v>3.5416000000000003</v>
      </c>
      <c r="D9231" s="164">
        <v>8.355337067101404</v>
      </c>
      <c r="E9231" s="90">
        <v>3.8416000000000001</v>
      </c>
      <c r="F9231" s="213">
        <v>1.0556553174600529</v>
      </c>
      <c r="G9231" s="90">
        <v>3.6915999999999998</v>
      </c>
      <c r="H9231" s="213">
        <v>1.9749924869130164</v>
      </c>
    </row>
    <row r="9232" spans="3:8" x14ac:dyDescent="0.25">
      <c r="C9232" s="90">
        <v>3.5420000000000003</v>
      </c>
      <c r="D9232" s="164">
        <v>8.355337067101404</v>
      </c>
      <c r="E9232" s="90">
        <v>3.8420000000000001</v>
      </c>
      <c r="F9232" s="213">
        <v>1.0556553174600529</v>
      </c>
      <c r="G9232" s="90">
        <v>3.6920000000000002</v>
      </c>
      <c r="H9232" s="213">
        <v>0.98749624345650822</v>
      </c>
    </row>
    <row r="9233" spans="3:8" x14ac:dyDescent="0.25">
      <c r="C9233" s="90">
        <v>3.5424000000000002</v>
      </c>
      <c r="D9233" s="164">
        <v>9.352591543680024</v>
      </c>
      <c r="E9233" s="90">
        <v>3.8424</v>
      </c>
      <c r="F9233" s="213">
        <v>1.0556553174600529</v>
      </c>
      <c r="G9233" s="90">
        <v>3.6924000000000001</v>
      </c>
      <c r="H9233" s="213">
        <v>0.98749624345650822</v>
      </c>
    </row>
    <row r="9234" spans="3:8" x14ac:dyDescent="0.25">
      <c r="C9234" s="90">
        <v>3.5428000000000002</v>
      </c>
      <c r="D9234" s="164">
        <v>8.355337067101404</v>
      </c>
      <c r="E9234" s="90">
        <v>3.8428</v>
      </c>
      <c r="F9234" s="213">
        <v>1.0556553174600529</v>
      </c>
      <c r="G9234" s="90">
        <v>3.6928000000000001</v>
      </c>
      <c r="H9234" s="213">
        <v>1.9749924869130164</v>
      </c>
    </row>
    <row r="9235" spans="3:8" x14ac:dyDescent="0.25">
      <c r="C9235" s="90">
        <v>3.5432000000000001</v>
      </c>
      <c r="D9235" s="164">
        <v>8.355337067101404</v>
      </c>
      <c r="E9235" s="90">
        <v>3.8431999999999999</v>
      </c>
      <c r="F9235" s="213">
        <v>1.0556553174600529</v>
      </c>
      <c r="G9235" s="90">
        <v>3.6932</v>
      </c>
      <c r="H9235" s="213">
        <v>0.98749624345650822</v>
      </c>
    </row>
    <row r="9236" spans="3:8" x14ac:dyDescent="0.25">
      <c r="C9236" s="90">
        <v>3.5436000000000001</v>
      </c>
      <c r="D9236" s="164">
        <v>8.355337067101404</v>
      </c>
      <c r="E9236" s="90">
        <v>3.8435999999999999</v>
      </c>
      <c r="F9236" s="213">
        <v>1.0556553174600529</v>
      </c>
      <c r="G9236" s="90">
        <v>3.6936</v>
      </c>
      <c r="H9236" s="213">
        <v>1.9749924869130164</v>
      </c>
    </row>
    <row r="9237" spans="3:8" x14ac:dyDescent="0.25">
      <c r="C9237" s="90">
        <v>3.544</v>
      </c>
      <c r="D9237" s="164">
        <v>8.355337067101404</v>
      </c>
      <c r="E9237" s="90">
        <v>3.8439999999999999</v>
      </c>
      <c r="F9237" s="213">
        <v>1.0556553174600529</v>
      </c>
      <c r="G9237" s="90">
        <v>3.694</v>
      </c>
      <c r="H9237" s="213">
        <v>1.9749924869130164</v>
      </c>
    </row>
    <row r="9238" spans="3:8" x14ac:dyDescent="0.25">
      <c r="C9238" s="90">
        <v>3.5444</v>
      </c>
      <c r="D9238" s="164">
        <v>8.355337067101404</v>
      </c>
      <c r="E9238" s="90">
        <v>3.8443999999999998</v>
      </c>
      <c r="F9238" s="213">
        <v>1.0556553174600529</v>
      </c>
      <c r="G9238" s="90">
        <v>3.6943999999999999</v>
      </c>
      <c r="H9238" s="213">
        <v>1.9749924869130164</v>
      </c>
    </row>
    <row r="9239" spans="3:8" x14ac:dyDescent="0.25">
      <c r="C9239" s="90">
        <v>3.5448</v>
      </c>
      <c r="D9239" s="164">
        <v>8.355337067101404</v>
      </c>
      <c r="E9239" s="90">
        <v>3.8447999999999998</v>
      </c>
      <c r="F9239" s="213">
        <v>1.0556553174600529</v>
      </c>
      <c r="G9239" s="90">
        <v>3.6947999999999999</v>
      </c>
      <c r="H9239" s="213">
        <v>0.98749624345650822</v>
      </c>
    </row>
    <row r="9240" spans="3:8" x14ac:dyDescent="0.25">
      <c r="C9240" s="90">
        <v>3.5451999999999999</v>
      </c>
      <c r="D9240" s="164">
        <v>9.352591543680024</v>
      </c>
      <c r="E9240" s="90">
        <v>3.8451999999999997</v>
      </c>
      <c r="F9240" s="213">
        <v>1.0556553174600529</v>
      </c>
      <c r="G9240" s="90">
        <v>3.6951999999999998</v>
      </c>
      <c r="H9240" s="213">
        <v>0.98749624345650822</v>
      </c>
    </row>
    <row r="9241" spans="3:8" x14ac:dyDescent="0.25">
      <c r="C9241" s="90">
        <v>3.5456000000000003</v>
      </c>
      <c r="D9241" s="164">
        <v>8.355337067101404</v>
      </c>
      <c r="E9241" s="90">
        <v>3.8456000000000001</v>
      </c>
      <c r="F9241" s="213">
        <v>1.0556553174600529</v>
      </c>
      <c r="G9241" s="90">
        <v>3.6955999999999998</v>
      </c>
      <c r="H9241" s="213">
        <v>0.98749624345650822</v>
      </c>
    </row>
    <row r="9242" spans="3:8" x14ac:dyDescent="0.25">
      <c r="C9242" s="90">
        <v>3.5460000000000003</v>
      </c>
      <c r="D9242" s="164">
        <v>8.355337067101404</v>
      </c>
      <c r="E9242" s="90">
        <v>3.8460000000000001</v>
      </c>
      <c r="F9242" s="213">
        <v>1.0556553174600529</v>
      </c>
      <c r="G9242" s="90">
        <v>3.6960000000000002</v>
      </c>
      <c r="H9242" s="213">
        <v>0.98749624345650822</v>
      </c>
    </row>
    <row r="9243" spans="3:8" x14ac:dyDescent="0.25">
      <c r="C9243" s="90">
        <v>3.5464000000000002</v>
      </c>
      <c r="D9243" s="164">
        <v>9.352591543680024</v>
      </c>
      <c r="E9243" s="90">
        <v>3.8464</v>
      </c>
      <c r="F9243" s="213">
        <v>1.0556553174600529</v>
      </c>
      <c r="G9243" s="90">
        <v>3.6964000000000001</v>
      </c>
      <c r="H9243" s="213">
        <v>0.98749624345650822</v>
      </c>
    </row>
    <row r="9244" spans="3:8" x14ac:dyDescent="0.25">
      <c r="C9244" s="90">
        <v>3.5468000000000002</v>
      </c>
      <c r="D9244" s="164">
        <v>9.352591543680024</v>
      </c>
      <c r="E9244" s="90">
        <v>3.8468</v>
      </c>
      <c r="F9244" s="213">
        <v>1.0556553174600529</v>
      </c>
      <c r="G9244" s="90">
        <v>3.6968000000000001</v>
      </c>
      <c r="H9244" s="213">
        <v>0.98749624345650822</v>
      </c>
    </row>
    <row r="9245" spans="3:8" x14ac:dyDescent="0.25">
      <c r="C9245" s="90">
        <v>3.5472000000000001</v>
      </c>
      <c r="D9245" s="164">
        <v>9.352591543680024</v>
      </c>
      <c r="E9245" s="90">
        <v>3.8472</v>
      </c>
      <c r="F9245" s="213">
        <v>2.0576415114636037</v>
      </c>
      <c r="G9245" s="90">
        <v>3.6972</v>
      </c>
      <c r="H9245" s="213">
        <v>0.98749624345650822</v>
      </c>
    </row>
    <row r="9246" spans="3:8" x14ac:dyDescent="0.25">
      <c r="C9246" s="90">
        <v>3.5476000000000001</v>
      </c>
      <c r="D9246" s="164">
        <v>8.355337067101404</v>
      </c>
      <c r="E9246" s="90">
        <v>3.8475999999999999</v>
      </c>
      <c r="F9246" s="213">
        <v>1.0556553174600529</v>
      </c>
      <c r="G9246" s="90">
        <v>3.6976</v>
      </c>
      <c r="H9246" s="213">
        <v>0.98749624345650822</v>
      </c>
    </row>
    <row r="9247" spans="3:8" x14ac:dyDescent="0.25">
      <c r="C9247" s="90">
        <v>3.548</v>
      </c>
      <c r="D9247" s="164">
        <v>8.355337067101404</v>
      </c>
      <c r="E9247" s="90">
        <v>3.8479999999999999</v>
      </c>
      <c r="F9247" s="213">
        <v>1.0556553174600529</v>
      </c>
      <c r="G9247" s="90">
        <v>3.698</v>
      </c>
      <c r="H9247" s="213">
        <v>0.98749624345650822</v>
      </c>
    </row>
    <row r="9248" spans="3:8" x14ac:dyDescent="0.25">
      <c r="C9248" s="90">
        <v>3.5484</v>
      </c>
      <c r="D9248" s="164">
        <v>8.355337067101404</v>
      </c>
      <c r="E9248" s="90">
        <v>3.8483999999999998</v>
      </c>
      <c r="F9248" s="213">
        <v>1.0556553174600529</v>
      </c>
      <c r="G9248" s="90">
        <v>3.6983999999999999</v>
      </c>
      <c r="H9248" s="213">
        <v>1.9749924869130164</v>
      </c>
    </row>
    <row r="9249" spans="3:8" x14ac:dyDescent="0.25">
      <c r="C9249" s="90">
        <v>3.5488</v>
      </c>
      <c r="D9249" s="164">
        <v>8.355337067101404</v>
      </c>
      <c r="E9249" s="90">
        <v>3.8487999999999998</v>
      </c>
      <c r="F9249" s="213">
        <v>1.0556553174600529</v>
      </c>
      <c r="G9249" s="90">
        <v>3.6987999999999999</v>
      </c>
      <c r="H9249" s="213">
        <v>0.98749624345650822</v>
      </c>
    </row>
    <row r="9250" spans="3:8" x14ac:dyDescent="0.25">
      <c r="C9250" s="90">
        <v>3.5491999999999999</v>
      </c>
      <c r="D9250" s="164">
        <v>8.355337067101404</v>
      </c>
      <c r="E9250" s="90">
        <v>3.8491999999999997</v>
      </c>
      <c r="F9250" s="213">
        <v>1.0556553174600529</v>
      </c>
      <c r="G9250" s="90">
        <v>3.6991999999999998</v>
      </c>
      <c r="H9250" s="213">
        <v>0.98749624345650822</v>
      </c>
    </row>
    <row r="9251" spans="3:8" x14ac:dyDescent="0.25">
      <c r="C9251" s="90">
        <v>3.5496000000000003</v>
      </c>
      <c r="D9251" s="164">
        <v>8.355337067101404</v>
      </c>
      <c r="E9251" s="90">
        <v>3.8496000000000001</v>
      </c>
      <c r="F9251" s="213">
        <v>1.0556553174600529</v>
      </c>
      <c r="G9251" s="90">
        <v>3.6995999999999998</v>
      </c>
      <c r="H9251" s="213">
        <v>0.98749624345650822</v>
      </c>
    </row>
    <row r="9252" spans="3:8" x14ac:dyDescent="0.25">
      <c r="C9252" s="90">
        <v>3.5500000000000003</v>
      </c>
      <c r="D9252" s="164">
        <v>8.355337067101404</v>
      </c>
      <c r="E9252" s="90">
        <v>3.85</v>
      </c>
      <c r="F9252" s="213">
        <v>1.0556553174600529</v>
      </c>
      <c r="G9252" s="90">
        <v>3.7</v>
      </c>
      <c r="H9252" s="213">
        <v>0.98749624345650822</v>
      </c>
    </row>
    <row r="9253" spans="3:8" x14ac:dyDescent="0.25">
      <c r="C9253" s="90">
        <v>3.5504000000000002</v>
      </c>
      <c r="D9253" s="164">
        <v>8.355337067101404</v>
      </c>
      <c r="E9253" s="90">
        <v>3.8504</v>
      </c>
      <c r="F9253" s="213">
        <v>1.0556553174600529</v>
      </c>
      <c r="G9253" s="90">
        <v>3.7004000000000001</v>
      </c>
      <c r="H9253" s="213">
        <v>0.98749624345650822</v>
      </c>
    </row>
    <row r="9254" spans="3:8" x14ac:dyDescent="0.25">
      <c r="C9254" s="90">
        <v>3.5508000000000002</v>
      </c>
      <c r="D9254" s="164">
        <v>8.355337067101404</v>
      </c>
      <c r="E9254" s="90">
        <v>3.8508</v>
      </c>
      <c r="F9254" s="213">
        <v>1.0556553174600529</v>
      </c>
      <c r="G9254" s="90">
        <v>3.7008000000000001</v>
      </c>
      <c r="H9254" s="213">
        <v>0.98749624345650822</v>
      </c>
    </row>
    <row r="9255" spans="3:8" x14ac:dyDescent="0.25">
      <c r="C9255" s="90">
        <v>3.5512000000000001</v>
      </c>
      <c r="D9255" s="164">
        <v>8.355337067101404</v>
      </c>
      <c r="E9255" s="90">
        <v>3.8512</v>
      </c>
      <c r="F9255" s="213">
        <v>1.0556553174600529</v>
      </c>
      <c r="G9255" s="90">
        <v>3.7012</v>
      </c>
      <c r="H9255" s="213">
        <v>0.98749624345650822</v>
      </c>
    </row>
    <row r="9256" spans="3:8" x14ac:dyDescent="0.25">
      <c r="C9256" s="90">
        <v>3.5516000000000001</v>
      </c>
      <c r="D9256" s="164">
        <v>8.355337067101404</v>
      </c>
      <c r="E9256" s="90">
        <v>3.8515999999999999</v>
      </c>
      <c r="F9256" s="213">
        <v>1.0556553174600529</v>
      </c>
      <c r="G9256" s="90">
        <v>3.7016</v>
      </c>
      <c r="H9256" s="213">
        <v>0.98749624345650822</v>
      </c>
    </row>
    <row r="9257" spans="3:8" x14ac:dyDescent="0.25">
      <c r="C9257" s="90">
        <v>3.552</v>
      </c>
      <c r="D9257" s="164">
        <v>8.355337067101404</v>
      </c>
      <c r="E9257" s="90">
        <v>3.8519999999999999</v>
      </c>
      <c r="F9257" s="213">
        <v>1.0556553174600529</v>
      </c>
      <c r="G9257" s="90">
        <v>3.702</v>
      </c>
      <c r="H9257" s="213">
        <v>0.98749624345650822</v>
      </c>
    </row>
    <row r="9258" spans="3:8" x14ac:dyDescent="0.25">
      <c r="C9258" s="90">
        <v>3.5524</v>
      </c>
      <c r="D9258" s="164">
        <v>8.355337067101404</v>
      </c>
      <c r="E9258" s="90">
        <v>3.8523999999999998</v>
      </c>
      <c r="F9258" s="213">
        <v>1.0556553174600529</v>
      </c>
      <c r="G9258" s="90">
        <v>3.7023999999999999</v>
      </c>
      <c r="H9258" s="213">
        <v>0.98749624345650822</v>
      </c>
    </row>
    <row r="9259" spans="3:8" x14ac:dyDescent="0.25">
      <c r="C9259" s="90">
        <v>3.5528</v>
      </c>
      <c r="D9259" s="164">
        <v>8.355337067101404</v>
      </c>
      <c r="E9259" s="90">
        <v>3.8527999999999998</v>
      </c>
      <c r="F9259" s="213">
        <v>1.0556553174600529</v>
      </c>
      <c r="G9259" s="90">
        <v>3.7027999999999999</v>
      </c>
      <c r="H9259" s="213">
        <v>0.98749624345650822</v>
      </c>
    </row>
    <row r="9260" spans="3:8" x14ac:dyDescent="0.25">
      <c r="C9260" s="90">
        <v>3.5531999999999999</v>
      </c>
      <c r="D9260" s="164">
        <v>8.355337067101404</v>
      </c>
      <c r="E9260" s="90">
        <v>3.8531999999999997</v>
      </c>
      <c r="F9260" s="213">
        <v>1.0556553174600529</v>
      </c>
      <c r="G9260" s="90">
        <v>3.7031999999999998</v>
      </c>
      <c r="H9260" s="213">
        <v>0.98749624345650822</v>
      </c>
    </row>
    <row r="9261" spans="3:8" x14ac:dyDescent="0.25">
      <c r="C9261" s="90">
        <v>3.5535999999999999</v>
      </c>
      <c r="D9261" s="164">
        <v>8.355337067101404</v>
      </c>
      <c r="E9261" s="90">
        <v>3.8535999999999997</v>
      </c>
      <c r="F9261" s="213">
        <v>1.0556553174600529</v>
      </c>
      <c r="G9261" s="90">
        <v>3.7035999999999998</v>
      </c>
      <c r="H9261" s="213">
        <v>0.98749624345650822</v>
      </c>
    </row>
    <row r="9262" spans="3:8" x14ac:dyDescent="0.25">
      <c r="C9262" s="90">
        <v>3.5540000000000003</v>
      </c>
      <c r="D9262" s="164">
        <v>8.355337067101404</v>
      </c>
      <c r="E9262" s="90">
        <v>3.8540000000000001</v>
      </c>
      <c r="F9262" s="213">
        <v>1.0556553174600529</v>
      </c>
      <c r="G9262" s="90">
        <v>3.7040000000000002</v>
      </c>
      <c r="H9262" s="213">
        <v>0.98749624345650822</v>
      </c>
    </row>
    <row r="9263" spans="3:8" x14ac:dyDescent="0.25">
      <c r="C9263" s="90">
        <v>3.5544000000000002</v>
      </c>
      <c r="D9263" s="164">
        <v>8.355337067101404</v>
      </c>
      <c r="E9263" s="90">
        <v>3.8544</v>
      </c>
      <c r="F9263" s="213">
        <v>1.0556553174600529</v>
      </c>
      <c r="G9263" s="90">
        <v>3.7044000000000001</v>
      </c>
      <c r="H9263" s="213">
        <v>0.98749624345650822</v>
      </c>
    </row>
    <row r="9264" spans="3:8" x14ac:dyDescent="0.25">
      <c r="C9264" s="90">
        <v>3.5548000000000002</v>
      </c>
      <c r="D9264" s="164">
        <v>8.355337067101404</v>
      </c>
      <c r="E9264" s="90">
        <v>3.8548</v>
      </c>
      <c r="F9264" s="213">
        <v>1.0556553174600529</v>
      </c>
      <c r="G9264" s="90">
        <v>3.7048000000000001</v>
      </c>
      <c r="H9264" s="213">
        <v>0.98749624345650822</v>
      </c>
    </row>
    <row r="9265" spans="3:8" x14ac:dyDescent="0.25">
      <c r="C9265" s="90">
        <v>3.5552000000000001</v>
      </c>
      <c r="D9265" s="164">
        <v>8.355337067101404</v>
      </c>
      <c r="E9265" s="90">
        <v>3.8552</v>
      </c>
      <c r="F9265" s="213">
        <v>1.0556553174600529</v>
      </c>
      <c r="G9265" s="90">
        <v>3.7052</v>
      </c>
      <c r="H9265" s="213">
        <v>0.98749624345650822</v>
      </c>
    </row>
    <row r="9266" spans="3:8" x14ac:dyDescent="0.25">
      <c r="C9266" s="90">
        <v>3.5556000000000001</v>
      </c>
      <c r="D9266" s="164">
        <v>8.355337067101404</v>
      </c>
      <c r="E9266" s="90">
        <v>3.8555999999999999</v>
      </c>
      <c r="F9266" s="213">
        <v>1.0556553174600529</v>
      </c>
      <c r="G9266" s="90">
        <v>3.7056</v>
      </c>
      <c r="H9266" s="213">
        <v>1.9749924869130164</v>
      </c>
    </row>
    <row r="9267" spans="3:8" x14ac:dyDescent="0.25">
      <c r="C9267" s="90">
        <v>3.556</v>
      </c>
      <c r="D9267" s="164">
        <v>8.355337067101404</v>
      </c>
      <c r="E9267" s="90">
        <v>3.8559999999999999</v>
      </c>
      <c r="F9267" s="213">
        <v>1.0556553174600529</v>
      </c>
      <c r="G9267" s="90">
        <v>3.706</v>
      </c>
      <c r="H9267" s="213">
        <v>0.98749624345650822</v>
      </c>
    </row>
    <row r="9268" spans="3:8" x14ac:dyDescent="0.25">
      <c r="C9268" s="90">
        <v>3.5564</v>
      </c>
      <c r="D9268" s="164">
        <v>8.355337067101404</v>
      </c>
      <c r="E9268" s="90">
        <v>3.8563999999999998</v>
      </c>
      <c r="F9268" s="213">
        <v>1.0556553174600529</v>
      </c>
      <c r="G9268" s="90">
        <v>3.7063999999999999</v>
      </c>
      <c r="H9268" s="213">
        <v>0.98749624345650822</v>
      </c>
    </row>
    <row r="9269" spans="3:8" x14ac:dyDescent="0.25">
      <c r="C9269" s="90">
        <v>3.5568</v>
      </c>
      <c r="D9269" s="164">
        <v>8.355337067101404</v>
      </c>
      <c r="E9269" s="90">
        <v>3.8567999999999998</v>
      </c>
      <c r="F9269" s="213">
        <v>1.0556553174600529</v>
      </c>
      <c r="G9269" s="90">
        <v>3.7067999999999999</v>
      </c>
      <c r="H9269" s="213">
        <v>0.98749624345650822</v>
      </c>
    </row>
    <row r="9270" spans="3:8" x14ac:dyDescent="0.25">
      <c r="C9270" s="90">
        <v>3.5571999999999999</v>
      </c>
      <c r="D9270" s="164">
        <v>8.355337067101404</v>
      </c>
      <c r="E9270" s="90">
        <v>3.8571999999999997</v>
      </c>
      <c r="F9270" s="213">
        <v>1.0556553174600529</v>
      </c>
      <c r="G9270" s="90">
        <v>3.7071999999999998</v>
      </c>
      <c r="H9270" s="213">
        <v>0.98749624345650822</v>
      </c>
    </row>
    <row r="9271" spans="3:8" x14ac:dyDescent="0.25">
      <c r="C9271" s="90">
        <v>3.5575999999999999</v>
      </c>
      <c r="D9271" s="164">
        <v>8.355337067101404</v>
      </c>
      <c r="E9271" s="90">
        <v>3.8575999999999997</v>
      </c>
      <c r="F9271" s="213">
        <v>1.0556553174600529</v>
      </c>
      <c r="G9271" s="90">
        <v>3.7075999999999998</v>
      </c>
      <c r="H9271" s="213">
        <v>0.98749624345650822</v>
      </c>
    </row>
    <row r="9272" spans="3:8" x14ac:dyDescent="0.25">
      <c r="C9272" s="90">
        <v>3.5580000000000003</v>
      </c>
      <c r="D9272" s="164">
        <v>8.355337067101404</v>
      </c>
      <c r="E9272" s="90">
        <v>3.8580000000000001</v>
      </c>
      <c r="F9272" s="213">
        <v>1.0556553174600529</v>
      </c>
      <c r="G9272" s="90">
        <v>3.7080000000000002</v>
      </c>
      <c r="H9272" s="213">
        <v>0.98749624345650822</v>
      </c>
    </row>
    <row r="9273" spans="3:8" x14ac:dyDescent="0.25">
      <c r="C9273" s="90">
        <v>3.5584000000000002</v>
      </c>
      <c r="D9273" s="164">
        <v>8.355337067101404</v>
      </c>
      <c r="E9273" s="90">
        <v>3.8584000000000001</v>
      </c>
      <c r="F9273" s="213">
        <v>1.0556553174600529</v>
      </c>
      <c r="G9273" s="90">
        <v>3.7084000000000001</v>
      </c>
      <c r="H9273" s="213">
        <v>0.98749624345650822</v>
      </c>
    </row>
    <row r="9274" spans="3:8" x14ac:dyDescent="0.25">
      <c r="C9274" s="90">
        <v>3.5588000000000002</v>
      </c>
      <c r="D9274" s="164">
        <v>8.355337067101404</v>
      </c>
      <c r="E9274" s="90">
        <v>3.8588</v>
      </c>
      <c r="F9274" s="213">
        <v>1.0556553174600529</v>
      </c>
      <c r="G9274" s="90">
        <v>3.7088000000000001</v>
      </c>
      <c r="H9274" s="213">
        <v>0.98749624345650822</v>
      </c>
    </row>
    <row r="9275" spans="3:8" x14ac:dyDescent="0.25">
      <c r="C9275" s="90">
        <v>3.5592000000000001</v>
      </c>
      <c r="D9275" s="164">
        <v>8.355337067101404</v>
      </c>
      <c r="E9275" s="90">
        <v>3.8592</v>
      </c>
      <c r="F9275" s="213">
        <v>1.0556553174600529</v>
      </c>
      <c r="G9275" s="90">
        <v>3.7092000000000001</v>
      </c>
      <c r="H9275" s="213">
        <v>0.98749624345650822</v>
      </c>
    </row>
    <row r="9276" spans="3:8" x14ac:dyDescent="0.25">
      <c r="C9276" s="90">
        <v>3.5596000000000001</v>
      </c>
      <c r="D9276" s="164">
        <v>8.355337067101404</v>
      </c>
      <c r="E9276" s="90">
        <v>3.8595999999999999</v>
      </c>
      <c r="F9276" s="213">
        <v>1.0556553174600529</v>
      </c>
      <c r="G9276" s="90">
        <v>3.7096</v>
      </c>
      <c r="H9276" s="213">
        <v>0.98749624345650822</v>
      </c>
    </row>
    <row r="9277" spans="3:8" x14ac:dyDescent="0.25">
      <c r="C9277" s="90">
        <v>3.56</v>
      </c>
      <c r="D9277" s="164">
        <v>7.358082590522784</v>
      </c>
      <c r="E9277" s="90">
        <v>3.86</v>
      </c>
      <c r="F9277" s="213">
        <v>1.0556553174600529</v>
      </c>
      <c r="G9277" s="90">
        <v>3.71</v>
      </c>
      <c r="H9277" s="213">
        <v>0.98749624345650822</v>
      </c>
    </row>
    <row r="9278" spans="3:8" x14ac:dyDescent="0.25">
      <c r="C9278" s="90">
        <v>3.5604</v>
      </c>
      <c r="D9278" s="164">
        <v>8.355337067101404</v>
      </c>
      <c r="E9278" s="90">
        <v>3.8603999999999998</v>
      </c>
      <c r="F9278" s="213">
        <v>1.0556553174600529</v>
      </c>
      <c r="G9278" s="90">
        <v>3.7103999999999999</v>
      </c>
      <c r="H9278" s="213">
        <v>0.98749624345650822</v>
      </c>
    </row>
    <row r="9279" spans="3:8" x14ac:dyDescent="0.25">
      <c r="C9279" s="90">
        <v>3.5608</v>
      </c>
      <c r="D9279" s="164">
        <v>8.355337067101404</v>
      </c>
      <c r="E9279" s="90">
        <v>3.8607999999999998</v>
      </c>
      <c r="F9279" s="213">
        <v>1.0556553174600529</v>
      </c>
      <c r="G9279" s="90">
        <v>3.7107999999999999</v>
      </c>
      <c r="H9279" s="213">
        <v>0.98749624345650822</v>
      </c>
    </row>
    <row r="9280" spans="3:8" x14ac:dyDescent="0.25">
      <c r="C9280" s="90">
        <v>3.5611999999999999</v>
      </c>
      <c r="D9280" s="164">
        <v>8.355337067101404</v>
      </c>
      <c r="E9280" s="90">
        <v>3.8611999999999997</v>
      </c>
      <c r="F9280" s="213">
        <v>1.0556553174600529</v>
      </c>
      <c r="G9280" s="90">
        <v>3.7111999999999998</v>
      </c>
      <c r="H9280" s="213">
        <v>0.98749624345650822</v>
      </c>
    </row>
    <row r="9281" spans="3:8" x14ac:dyDescent="0.25">
      <c r="C9281" s="90">
        <v>3.5615999999999999</v>
      </c>
      <c r="D9281" s="164">
        <v>7.358082590522784</v>
      </c>
      <c r="E9281" s="90">
        <v>3.8615999999999997</v>
      </c>
      <c r="F9281" s="213">
        <v>1.0556553174600529</v>
      </c>
      <c r="G9281" s="90">
        <v>3.7115999999999998</v>
      </c>
      <c r="H9281" s="213">
        <v>0.98749624345650822</v>
      </c>
    </row>
    <row r="9282" spans="3:8" x14ac:dyDescent="0.25">
      <c r="C9282" s="90">
        <v>3.5620000000000003</v>
      </c>
      <c r="D9282" s="164">
        <v>7.358082590522784</v>
      </c>
      <c r="E9282" s="90">
        <v>3.8620000000000001</v>
      </c>
      <c r="F9282" s="213">
        <v>1.0556553174600529</v>
      </c>
      <c r="G9282" s="90">
        <v>3.7120000000000002</v>
      </c>
      <c r="H9282" s="213">
        <v>0.98749624345650822</v>
      </c>
    </row>
    <row r="9283" spans="3:8" x14ac:dyDescent="0.25">
      <c r="C9283" s="90">
        <v>3.5624000000000002</v>
      </c>
      <c r="D9283" s="164">
        <v>8.355337067101404</v>
      </c>
      <c r="E9283" s="90">
        <v>3.8624000000000001</v>
      </c>
      <c r="F9283" s="213">
        <v>1.0556553174600529</v>
      </c>
      <c r="G9283" s="90">
        <v>3.7124000000000001</v>
      </c>
      <c r="H9283" s="213">
        <v>0.98749624345650822</v>
      </c>
    </row>
    <row r="9284" spans="3:8" x14ac:dyDescent="0.25">
      <c r="C9284" s="90">
        <v>3.5628000000000002</v>
      </c>
      <c r="D9284" s="164">
        <v>8.355337067101404</v>
      </c>
      <c r="E9284" s="90">
        <v>3.8628</v>
      </c>
      <c r="F9284" s="213">
        <v>1.0556553174600529</v>
      </c>
      <c r="G9284" s="90">
        <v>3.7128000000000001</v>
      </c>
      <c r="H9284" s="213">
        <v>0.98749624345650822</v>
      </c>
    </row>
    <row r="9285" spans="3:8" x14ac:dyDescent="0.25">
      <c r="C9285" s="90">
        <v>3.5632000000000001</v>
      </c>
      <c r="D9285" s="164">
        <v>7.358082590522784</v>
      </c>
      <c r="E9285" s="90">
        <v>3.8632</v>
      </c>
      <c r="F9285" s="213">
        <v>1.0556553174600529</v>
      </c>
      <c r="G9285" s="90">
        <v>3.7132000000000001</v>
      </c>
      <c r="H9285" s="213">
        <v>0.98749624345650822</v>
      </c>
    </row>
    <row r="9286" spans="3:8" x14ac:dyDescent="0.25">
      <c r="C9286" s="90">
        <v>3.5636000000000001</v>
      </c>
      <c r="D9286" s="164">
        <v>7.358082590522784</v>
      </c>
      <c r="E9286" s="90">
        <v>3.8635999999999999</v>
      </c>
      <c r="F9286" s="213">
        <v>1.0556553174600529</v>
      </c>
      <c r="G9286" s="90">
        <v>3.7136</v>
      </c>
      <c r="H9286" s="213">
        <v>0.98749624345650822</v>
      </c>
    </row>
    <row r="9287" spans="3:8" x14ac:dyDescent="0.25">
      <c r="C9287" s="90">
        <v>3.5640000000000001</v>
      </c>
      <c r="D9287" s="164">
        <v>7.358082590522784</v>
      </c>
      <c r="E9287" s="90">
        <v>3.8639999999999999</v>
      </c>
      <c r="F9287" s="213">
        <v>1.0556553174600529</v>
      </c>
      <c r="G9287" s="90">
        <v>3.714</v>
      </c>
      <c r="H9287" s="213">
        <v>0.98749624345650822</v>
      </c>
    </row>
    <row r="9288" spans="3:8" x14ac:dyDescent="0.25">
      <c r="C9288" s="90">
        <v>3.5644</v>
      </c>
      <c r="D9288" s="164">
        <v>7.358082590522784</v>
      </c>
      <c r="E9288" s="90">
        <v>3.8643999999999998</v>
      </c>
      <c r="F9288" s="213">
        <v>1.0556553174600529</v>
      </c>
      <c r="G9288" s="90">
        <v>3.7143999999999999</v>
      </c>
      <c r="H9288" s="213">
        <v>0.98749624345650822</v>
      </c>
    </row>
    <row r="9289" spans="3:8" x14ac:dyDescent="0.25">
      <c r="C9289" s="90">
        <v>3.5648</v>
      </c>
      <c r="D9289" s="164">
        <v>7.358082590522784</v>
      </c>
      <c r="E9289" s="90">
        <v>3.8647999999999998</v>
      </c>
      <c r="F9289" s="213">
        <v>1.0556553174600529</v>
      </c>
      <c r="G9289" s="90">
        <v>3.7147999999999999</v>
      </c>
      <c r="H9289" s="213">
        <v>0.98749624345650822</v>
      </c>
    </row>
    <row r="9290" spans="3:8" x14ac:dyDescent="0.25">
      <c r="C9290" s="90">
        <v>3.5651999999999999</v>
      </c>
      <c r="D9290" s="164">
        <v>8.355337067101404</v>
      </c>
      <c r="E9290" s="90">
        <v>3.8651999999999997</v>
      </c>
      <c r="F9290" s="213">
        <v>1.0556553174600529</v>
      </c>
      <c r="G9290" s="90">
        <v>3.7151999999999998</v>
      </c>
      <c r="H9290" s="213">
        <v>0.98749624345650822</v>
      </c>
    </row>
    <row r="9291" spans="3:8" x14ac:dyDescent="0.25">
      <c r="C9291" s="90">
        <v>3.5655999999999999</v>
      </c>
      <c r="D9291" s="164">
        <v>8.355337067101404</v>
      </c>
      <c r="E9291" s="90">
        <v>3.8655999999999997</v>
      </c>
      <c r="F9291" s="213">
        <v>1.0556553174600529</v>
      </c>
      <c r="G9291" s="90">
        <v>3.7155999999999998</v>
      </c>
      <c r="H9291" s="213">
        <v>0.98749624345650822</v>
      </c>
    </row>
    <row r="9292" spans="3:8" x14ac:dyDescent="0.25">
      <c r="C9292" s="90">
        <v>3.5660000000000003</v>
      </c>
      <c r="D9292" s="164">
        <v>7.358082590522784</v>
      </c>
      <c r="E9292" s="90">
        <v>3.8660000000000001</v>
      </c>
      <c r="F9292" s="213">
        <v>1.0556553174600529</v>
      </c>
      <c r="G9292" s="90">
        <v>3.7160000000000002</v>
      </c>
      <c r="H9292" s="213">
        <v>0.98749624345650822</v>
      </c>
    </row>
    <row r="9293" spans="3:8" x14ac:dyDescent="0.25">
      <c r="C9293" s="90">
        <v>3.5664000000000002</v>
      </c>
      <c r="D9293" s="164">
        <v>7.358082590522784</v>
      </c>
      <c r="E9293" s="90">
        <v>3.8664000000000001</v>
      </c>
      <c r="F9293" s="213">
        <v>1.0556553174600529</v>
      </c>
      <c r="G9293" s="90">
        <v>3.7164000000000001</v>
      </c>
      <c r="H9293" s="213">
        <v>0.98749624345650822</v>
      </c>
    </row>
    <row r="9294" spans="3:8" x14ac:dyDescent="0.25">
      <c r="C9294" s="90">
        <v>3.5668000000000002</v>
      </c>
      <c r="D9294" s="164">
        <v>7.358082590522784</v>
      </c>
      <c r="E9294" s="90">
        <v>3.8668</v>
      </c>
      <c r="F9294" s="213">
        <v>1.0556553174600529</v>
      </c>
      <c r="G9294" s="90">
        <v>3.7168000000000001</v>
      </c>
      <c r="H9294" s="213">
        <v>0.98749624345650822</v>
      </c>
    </row>
    <row r="9295" spans="3:8" x14ac:dyDescent="0.25">
      <c r="C9295" s="90">
        <v>3.5672000000000001</v>
      </c>
      <c r="D9295" s="164">
        <v>8.355337067101404</v>
      </c>
      <c r="E9295" s="90">
        <v>3.8672</v>
      </c>
      <c r="F9295" s="213">
        <v>1.0556553174600529</v>
      </c>
      <c r="G9295" s="90">
        <v>3.7172000000000001</v>
      </c>
      <c r="H9295" s="213">
        <v>0.98749624345650822</v>
      </c>
    </row>
    <row r="9296" spans="3:8" x14ac:dyDescent="0.25">
      <c r="C9296" s="90">
        <v>3.5676000000000001</v>
      </c>
      <c r="D9296" s="164">
        <v>8.355337067101404</v>
      </c>
      <c r="E9296" s="90">
        <v>3.8675999999999999</v>
      </c>
      <c r="F9296" s="213">
        <v>1.0556553174600529</v>
      </c>
      <c r="G9296" s="90">
        <v>3.7176</v>
      </c>
      <c r="H9296" s="213">
        <v>0.98749624345650822</v>
      </c>
    </row>
    <row r="9297" spans="3:8" x14ac:dyDescent="0.25">
      <c r="C9297" s="90">
        <v>3.5680000000000001</v>
      </c>
      <c r="D9297" s="164">
        <v>7.358082590522784</v>
      </c>
      <c r="E9297" s="90">
        <v>3.8679999999999999</v>
      </c>
      <c r="F9297" s="213">
        <v>1.0556553174600529</v>
      </c>
      <c r="G9297" s="90">
        <v>3.718</v>
      </c>
      <c r="H9297" s="213">
        <v>0.98749624345650822</v>
      </c>
    </row>
    <row r="9298" spans="3:8" x14ac:dyDescent="0.25">
      <c r="C9298" s="90">
        <v>3.5684</v>
      </c>
      <c r="D9298" s="164">
        <v>7.358082590522784</v>
      </c>
      <c r="E9298" s="90">
        <v>3.8683999999999998</v>
      </c>
      <c r="F9298" s="213">
        <v>1.0556553174600529</v>
      </c>
      <c r="G9298" s="90">
        <v>3.7183999999999999</v>
      </c>
      <c r="H9298" s="213">
        <v>0.98749624345650822</v>
      </c>
    </row>
    <row r="9299" spans="3:8" x14ac:dyDescent="0.25">
      <c r="C9299" s="90">
        <v>3.5688</v>
      </c>
      <c r="D9299" s="164">
        <v>7.358082590522784</v>
      </c>
      <c r="E9299" s="90">
        <v>3.8687999999999998</v>
      </c>
      <c r="F9299" s="213">
        <v>1.0556553174600529</v>
      </c>
      <c r="G9299" s="90">
        <v>3.7187999999999999</v>
      </c>
      <c r="H9299" s="213">
        <v>0.98749624345650822</v>
      </c>
    </row>
    <row r="9300" spans="3:8" x14ac:dyDescent="0.25">
      <c r="C9300" s="90">
        <v>3.5691999999999999</v>
      </c>
      <c r="D9300" s="164">
        <v>7.358082590522784</v>
      </c>
      <c r="E9300" s="90">
        <v>3.8691999999999998</v>
      </c>
      <c r="F9300" s="213">
        <v>1.0556553174600529</v>
      </c>
      <c r="G9300" s="90">
        <v>3.7191999999999998</v>
      </c>
      <c r="H9300" s="213">
        <v>0.98749624345650822</v>
      </c>
    </row>
    <row r="9301" spans="3:8" x14ac:dyDescent="0.25">
      <c r="C9301" s="90">
        <v>3.5695999999999999</v>
      </c>
      <c r="D9301" s="164">
        <v>7.358082590522784</v>
      </c>
      <c r="E9301" s="90">
        <v>3.8695999999999997</v>
      </c>
      <c r="F9301" s="213">
        <v>1.0556553174600529</v>
      </c>
      <c r="G9301" s="90">
        <v>3.7195999999999998</v>
      </c>
      <c r="H9301" s="213">
        <v>0.98749624345650822</v>
      </c>
    </row>
    <row r="9302" spans="3:8" x14ac:dyDescent="0.25">
      <c r="C9302" s="90">
        <v>3.5700000000000003</v>
      </c>
      <c r="D9302" s="164">
        <v>7.358082590522784</v>
      </c>
      <c r="E9302" s="90">
        <v>3.87</v>
      </c>
      <c r="F9302" s="213">
        <v>1.0556553174600529</v>
      </c>
      <c r="G9302" s="90">
        <v>3.72</v>
      </c>
      <c r="H9302" s="213">
        <v>0.98749624345650822</v>
      </c>
    </row>
    <row r="9303" spans="3:8" x14ac:dyDescent="0.25">
      <c r="C9303" s="90">
        <v>3.5704000000000002</v>
      </c>
      <c r="D9303" s="164">
        <v>7.358082590522784</v>
      </c>
      <c r="E9303" s="90">
        <v>3.8704000000000001</v>
      </c>
      <c r="F9303" s="213">
        <v>1.0556553174600529</v>
      </c>
      <c r="G9303" s="90">
        <v>3.7204000000000002</v>
      </c>
      <c r="H9303" s="213">
        <v>0.98749624345650822</v>
      </c>
    </row>
    <row r="9304" spans="3:8" x14ac:dyDescent="0.25">
      <c r="C9304" s="90">
        <v>3.5708000000000002</v>
      </c>
      <c r="D9304" s="164">
        <v>7.358082590522784</v>
      </c>
      <c r="E9304" s="90">
        <v>3.8708</v>
      </c>
      <c r="F9304" s="213">
        <v>1.0556553174600529</v>
      </c>
      <c r="G9304" s="90">
        <v>3.7208000000000001</v>
      </c>
      <c r="H9304" s="213">
        <v>0.98749624345650822</v>
      </c>
    </row>
    <row r="9305" spans="3:8" x14ac:dyDescent="0.25">
      <c r="C9305" s="90">
        <v>3.5712000000000002</v>
      </c>
      <c r="D9305" s="164">
        <v>7.358082590522784</v>
      </c>
      <c r="E9305" s="90">
        <v>3.8712</v>
      </c>
      <c r="F9305" s="213">
        <v>1.0556553174600529</v>
      </c>
      <c r="G9305" s="90">
        <v>3.7212000000000001</v>
      </c>
      <c r="H9305" s="213">
        <v>0.98749624345650822</v>
      </c>
    </row>
    <row r="9306" spans="3:8" x14ac:dyDescent="0.25">
      <c r="C9306" s="90">
        <v>3.5716000000000001</v>
      </c>
      <c r="D9306" s="164">
        <v>7.358082590522784</v>
      </c>
      <c r="E9306" s="90">
        <v>3.8715999999999999</v>
      </c>
      <c r="F9306" s="213">
        <v>1.0556553174600529</v>
      </c>
      <c r="G9306" s="90">
        <v>3.7216</v>
      </c>
      <c r="H9306" s="213">
        <v>0.98749624345650822</v>
      </c>
    </row>
    <row r="9307" spans="3:8" x14ac:dyDescent="0.25">
      <c r="C9307" s="90">
        <v>3.5720000000000001</v>
      </c>
      <c r="D9307" s="164">
        <v>8.355337067101404</v>
      </c>
      <c r="E9307" s="90">
        <v>3.8719999999999999</v>
      </c>
      <c r="F9307" s="213">
        <v>1.0556553174600529</v>
      </c>
      <c r="G9307" s="90">
        <v>3.722</v>
      </c>
      <c r="H9307" s="213">
        <v>0.98749624345650822</v>
      </c>
    </row>
    <row r="9308" spans="3:8" x14ac:dyDescent="0.25">
      <c r="C9308" s="90">
        <v>3.5724</v>
      </c>
      <c r="D9308" s="164">
        <v>8.355337067101404</v>
      </c>
      <c r="E9308" s="90">
        <v>3.8723999999999998</v>
      </c>
      <c r="F9308" s="213">
        <v>1.0556553174600529</v>
      </c>
      <c r="G9308" s="90">
        <v>3.7223999999999999</v>
      </c>
      <c r="H9308" s="213">
        <v>0.98749624345650822</v>
      </c>
    </row>
    <row r="9309" spans="3:8" x14ac:dyDescent="0.25">
      <c r="C9309" s="90">
        <v>3.5728</v>
      </c>
      <c r="D9309" s="164">
        <v>7.358082590522784</v>
      </c>
      <c r="E9309" s="90">
        <v>3.8727999999999998</v>
      </c>
      <c r="F9309" s="213">
        <v>1.0556553174600529</v>
      </c>
      <c r="G9309" s="90">
        <v>3.7227999999999999</v>
      </c>
      <c r="H9309" s="213">
        <v>0.98749624345650822</v>
      </c>
    </row>
    <row r="9310" spans="3:8" x14ac:dyDescent="0.25">
      <c r="C9310" s="90">
        <v>3.5731999999999999</v>
      </c>
      <c r="D9310" s="164">
        <v>7.358082590522784</v>
      </c>
      <c r="E9310" s="90">
        <v>3.8731999999999998</v>
      </c>
      <c r="F9310" s="213">
        <v>1.0556553174600529</v>
      </c>
      <c r="G9310" s="90">
        <v>3.7231999999999998</v>
      </c>
      <c r="H9310" s="213">
        <v>0.98749624345650822</v>
      </c>
    </row>
    <row r="9311" spans="3:8" x14ac:dyDescent="0.25">
      <c r="C9311" s="90">
        <v>3.5735999999999999</v>
      </c>
      <c r="D9311" s="164">
        <v>7.358082590522784</v>
      </c>
      <c r="E9311" s="90">
        <v>3.8735999999999997</v>
      </c>
      <c r="F9311" s="213">
        <v>1.0556553174600529</v>
      </c>
      <c r="G9311" s="90">
        <v>3.7235999999999998</v>
      </c>
      <c r="H9311" s="213">
        <v>0.98749624345650822</v>
      </c>
    </row>
    <row r="9312" spans="3:8" x14ac:dyDescent="0.25">
      <c r="C9312" s="90">
        <v>3.5740000000000003</v>
      </c>
      <c r="D9312" s="164">
        <v>7.358082590522784</v>
      </c>
      <c r="E9312" s="90">
        <v>3.8740000000000001</v>
      </c>
      <c r="F9312" s="213">
        <v>1.0556553174600529</v>
      </c>
      <c r="G9312" s="90">
        <v>3.7240000000000002</v>
      </c>
      <c r="H9312" s="213">
        <v>0.98749624345650822</v>
      </c>
    </row>
    <row r="9313" spans="3:8" x14ac:dyDescent="0.25">
      <c r="C9313" s="90">
        <v>3.5744000000000002</v>
      </c>
      <c r="D9313" s="164">
        <v>7.358082590522784</v>
      </c>
      <c r="E9313" s="90">
        <v>3.8744000000000001</v>
      </c>
      <c r="F9313" s="213">
        <v>1.0556553174600529</v>
      </c>
      <c r="G9313" s="90">
        <v>3.7244000000000002</v>
      </c>
      <c r="H9313" s="213">
        <v>0.98749624345650822</v>
      </c>
    </row>
    <row r="9314" spans="3:8" x14ac:dyDescent="0.25">
      <c r="C9314" s="90">
        <v>3.5748000000000002</v>
      </c>
      <c r="D9314" s="164">
        <v>7.358082590522784</v>
      </c>
      <c r="E9314" s="90">
        <v>3.8748</v>
      </c>
      <c r="F9314" s="213">
        <v>1.0556553174600529</v>
      </c>
      <c r="G9314" s="90">
        <v>3.7248000000000001</v>
      </c>
      <c r="H9314" s="213">
        <v>0.98749624345650822</v>
      </c>
    </row>
    <row r="9315" spans="3:8" x14ac:dyDescent="0.25">
      <c r="C9315" s="90">
        <v>3.5752000000000002</v>
      </c>
      <c r="D9315" s="164">
        <v>7.358082590522784</v>
      </c>
      <c r="E9315" s="90">
        <v>3.8752</v>
      </c>
      <c r="F9315" s="213">
        <v>1.0556553174600529</v>
      </c>
      <c r="G9315" s="90">
        <v>3.7252000000000001</v>
      </c>
      <c r="H9315" s="213">
        <v>0.98749624345650822</v>
      </c>
    </row>
    <row r="9316" spans="3:8" x14ac:dyDescent="0.25">
      <c r="C9316" s="90">
        <v>3.5756000000000001</v>
      </c>
      <c r="D9316" s="164">
        <v>7.358082590522784</v>
      </c>
      <c r="E9316" s="90">
        <v>3.8755999999999999</v>
      </c>
      <c r="F9316" s="213">
        <v>1.0556553174600529</v>
      </c>
      <c r="G9316" s="90">
        <v>3.7256</v>
      </c>
      <c r="H9316" s="213">
        <v>0.98749624345650822</v>
      </c>
    </row>
    <row r="9317" spans="3:8" x14ac:dyDescent="0.25">
      <c r="C9317" s="90">
        <v>3.5760000000000001</v>
      </c>
      <c r="D9317" s="164">
        <v>7.358082590522784</v>
      </c>
      <c r="E9317" s="90">
        <v>3.8759999999999999</v>
      </c>
      <c r="F9317" s="213">
        <v>1.0556553174600529</v>
      </c>
      <c r="G9317" s="90">
        <v>3.726</v>
      </c>
      <c r="H9317" s="213">
        <v>0.98749624345650822</v>
      </c>
    </row>
    <row r="9318" spans="3:8" x14ac:dyDescent="0.25">
      <c r="C9318" s="90">
        <v>3.5764</v>
      </c>
      <c r="D9318" s="164">
        <v>7.358082590522784</v>
      </c>
      <c r="E9318" s="90">
        <v>3.8763999999999998</v>
      </c>
      <c r="F9318" s="213">
        <v>1.0556553174600529</v>
      </c>
      <c r="G9318" s="90">
        <v>3.7263999999999999</v>
      </c>
      <c r="H9318" s="213">
        <v>0.98749624345650822</v>
      </c>
    </row>
    <row r="9319" spans="3:8" x14ac:dyDescent="0.25">
      <c r="C9319" s="90">
        <v>3.5768</v>
      </c>
      <c r="D9319" s="164">
        <v>7.358082590522784</v>
      </c>
      <c r="E9319" s="90">
        <v>3.8767999999999998</v>
      </c>
      <c r="F9319" s="213">
        <v>1.0556553174600529</v>
      </c>
      <c r="G9319" s="90">
        <v>3.7267999999999999</v>
      </c>
      <c r="H9319" s="213">
        <v>0.98749624345650822</v>
      </c>
    </row>
    <row r="9320" spans="3:8" x14ac:dyDescent="0.25">
      <c r="C9320" s="90">
        <v>3.5771999999999999</v>
      </c>
      <c r="D9320" s="164">
        <v>7.358082590522784</v>
      </c>
      <c r="E9320" s="90">
        <v>3.8771999999999998</v>
      </c>
      <c r="F9320" s="213">
        <v>1.0556553174600529</v>
      </c>
      <c r="G9320" s="90">
        <v>3.7271999999999998</v>
      </c>
      <c r="H9320" s="213">
        <v>0.98749624345650822</v>
      </c>
    </row>
    <row r="9321" spans="3:8" x14ac:dyDescent="0.25">
      <c r="C9321" s="90">
        <v>3.5775999999999999</v>
      </c>
      <c r="D9321" s="164">
        <v>7.358082590522784</v>
      </c>
      <c r="E9321" s="90">
        <v>3.8775999999999997</v>
      </c>
      <c r="F9321" s="213">
        <v>1.0556553174600529</v>
      </c>
      <c r="G9321" s="90">
        <v>3.7275999999999998</v>
      </c>
      <c r="H9321" s="213">
        <v>0.98749624345650822</v>
      </c>
    </row>
    <row r="9322" spans="3:8" x14ac:dyDescent="0.25">
      <c r="C9322" s="90">
        <v>3.5780000000000003</v>
      </c>
      <c r="D9322" s="164">
        <v>7.358082590522784</v>
      </c>
      <c r="E9322" s="90">
        <v>3.8780000000000001</v>
      </c>
      <c r="F9322" s="213">
        <v>1.0556553174600529</v>
      </c>
      <c r="G9322" s="90">
        <v>3.7279999999999998</v>
      </c>
      <c r="H9322" s="213">
        <v>0.98749624345650822</v>
      </c>
    </row>
    <row r="9323" spans="3:8" x14ac:dyDescent="0.25">
      <c r="C9323" s="90">
        <v>3.5784000000000002</v>
      </c>
      <c r="D9323" s="164">
        <v>7.358082590522784</v>
      </c>
      <c r="E9323" s="90">
        <v>3.8784000000000001</v>
      </c>
      <c r="F9323" s="213">
        <v>1.0556553174600529</v>
      </c>
      <c r="G9323" s="90">
        <v>3.7284000000000002</v>
      </c>
      <c r="H9323" s="213">
        <v>0.98749624345650822</v>
      </c>
    </row>
    <row r="9324" spans="3:8" x14ac:dyDescent="0.25">
      <c r="C9324" s="90">
        <v>3.5788000000000002</v>
      </c>
      <c r="D9324" s="164">
        <v>7.358082590522784</v>
      </c>
      <c r="E9324" s="90">
        <v>3.8788</v>
      </c>
      <c r="F9324" s="213">
        <v>1.0556553174600529</v>
      </c>
      <c r="G9324" s="90">
        <v>3.7288000000000001</v>
      </c>
      <c r="H9324" s="213">
        <v>0.98749624345650822</v>
      </c>
    </row>
    <row r="9325" spans="3:8" x14ac:dyDescent="0.25">
      <c r="C9325" s="90">
        <v>3.5792000000000002</v>
      </c>
      <c r="D9325" s="164">
        <v>7.358082590522784</v>
      </c>
      <c r="E9325" s="90">
        <v>3.8792</v>
      </c>
      <c r="F9325" s="213">
        <v>1.0556553174600529</v>
      </c>
      <c r="G9325" s="90">
        <v>3.7292000000000001</v>
      </c>
      <c r="H9325" s="213">
        <v>0.98749624345650822</v>
      </c>
    </row>
    <row r="9326" spans="3:8" x14ac:dyDescent="0.25">
      <c r="C9326" s="90">
        <v>3.5796000000000001</v>
      </c>
      <c r="D9326" s="164">
        <v>7.358082590522784</v>
      </c>
      <c r="E9326" s="90">
        <v>3.8795999999999999</v>
      </c>
      <c r="F9326" s="213">
        <v>1.0556553174600529</v>
      </c>
      <c r="G9326" s="90">
        <v>3.7296</v>
      </c>
      <c r="H9326" s="213">
        <v>0.98749624345650822</v>
      </c>
    </row>
    <row r="9327" spans="3:8" x14ac:dyDescent="0.25">
      <c r="C9327" s="90">
        <v>3.58</v>
      </c>
      <c r="D9327" s="164">
        <v>7.358082590522784</v>
      </c>
      <c r="E9327" s="90">
        <v>3.88</v>
      </c>
      <c r="F9327" s="213">
        <v>1.0556553174600529</v>
      </c>
      <c r="G9327" s="90">
        <v>3.73</v>
      </c>
      <c r="H9327" s="213">
        <v>0.98749624345650822</v>
      </c>
    </row>
    <row r="9328" spans="3:8" x14ac:dyDescent="0.25">
      <c r="C9328" s="90">
        <v>3.5804</v>
      </c>
      <c r="D9328" s="164">
        <v>7.358082590522784</v>
      </c>
      <c r="E9328" s="90">
        <v>3.8803999999999998</v>
      </c>
      <c r="F9328" s="213">
        <v>1.0556553174600529</v>
      </c>
      <c r="G9328" s="90">
        <v>3.7303999999999999</v>
      </c>
      <c r="H9328" s="213">
        <v>0.98749624345650822</v>
      </c>
    </row>
    <row r="9329" spans="3:8" x14ac:dyDescent="0.25">
      <c r="C9329" s="90">
        <v>3.5808</v>
      </c>
      <c r="D9329" s="164">
        <v>7.358082590522784</v>
      </c>
      <c r="E9329" s="90">
        <v>3.8807999999999998</v>
      </c>
      <c r="F9329" s="213">
        <v>1.0556553174600529</v>
      </c>
      <c r="G9329" s="90">
        <v>3.7307999999999999</v>
      </c>
      <c r="H9329" s="213">
        <v>0.98749624345650822</v>
      </c>
    </row>
    <row r="9330" spans="3:8" x14ac:dyDescent="0.25">
      <c r="C9330" s="90">
        <v>3.5811999999999999</v>
      </c>
      <c r="D9330" s="164">
        <v>7.358082590522784</v>
      </c>
      <c r="E9330" s="90">
        <v>3.8811999999999998</v>
      </c>
      <c r="F9330" s="213">
        <v>1.0556553174600529</v>
      </c>
      <c r="G9330" s="90">
        <v>3.7311999999999999</v>
      </c>
      <c r="H9330" s="213">
        <v>0.98749624345650822</v>
      </c>
    </row>
    <row r="9331" spans="3:8" x14ac:dyDescent="0.25">
      <c r="C9331" s="90">
        <v>3.5815999999999999</v>
      </c>
      <c r="D9331" s="164">
        <v>7.358082590522784</v>
      </c>
      <c r="E9331" s="90">
        <v>3.8815999999999997</v>
      </c>
      <c r="F9331" s="213">
        <v>1.0556553174600529</v>
      </c>
      <c r="G9331" s="90">
        <v>3.7315999999999998</v>
      </c>
      <c r="H9331" s="213">
        <v>0.98749624345650822</v>
      </c>
    </row>
    <row r="9332" spans="3:8" x14ac:dyDescent="0.25">
      <c r="C9332" s="90">
        <v>3.5820000000000003</v>
      </c>
      <c r="D9332" s="164">
        <v>7.358082590522784</v>
      </c>
      <c r="E9332" s="90">
        <v>3.8820000000000001</v>
      </c>
      <c r="F9332" s="213">
        <v>1.0556553174600529</v>
      </c>
      <c r="G9332" s="90">
        <v>3.7319999999999998</v>
      </c>
      <c r="H9332" s="213">
        <v>0.98749624345650822</v>
      </c>
    </row>
    <row r="9333" spans="3:8" x14ac:dyDescent="0.25">
      <c r="C9333" s="90">
        <v>3.5824000000000003</v>
      </c>
      <c r="D9333" s="164">
        <v>7.358082590522784</v>
      </c>
      <c r="E9333" s="90">
        <v>3.8824000000000001</v>
      </c>
      <c r="F9333" s="213">
        <v>1.0556553174600529</v>
      </c>
      <c r="G9333" s="90">
        <v>3.7324000000000002</v>
      </c>
      <c r="H9333" s="213">
        <v>0.98749624345650822</v>
      </c>
    </row>
    <row r="9334" spans="3:8" x14ac:dyDescent="0.25">
      <c r="C9334" s="90">
        <v>3.5828000000000002</v>
      </c>
      <c r="D9334" s="164">
        <v>7.358082590522784</v>
      </c>
      <c r="E9334" s="90">
        <v>3.8828</v>
      </c>
      <c r="F9334" s="213">
        <v>1.0556553174600529</v>
      </c>
      <c r="G9334" s="90">
        <v>3.7328000000000001</v>
      </c>
      <c r="H9334" s="213">
        <v>0.98749624345650822</v>
      </c>
    </row>
    <row r="9335" spans="3:8" x14ac:dyDescent="0.25">
      <c r="C9335" s="90">
        <v>3.5832000000000002</v>
      </c>
      <c r="D9335" s="164">
        <v>7.358082590522784</v>
      </c>
      <c r="E9335" s="90">
        <v>3.8832</v>
      </c>
      <c r="F9335" s="213">
        <v>1.0556553174600529</v>
      </c>
      <c r="G9335" s="90">
        <v>3.7332000000000001</v>
      </c>
      <c r="H9335" s="213">
        <v>0.98749624345650822</v>
      </c>
    </row>
    <row r="9336" spans="3:8" x14ac:dyDescent="0.25">
      <c r="C9336" s="90">
        <v>3.5836000000000001</v>
      </c>
      <c r="D9336" s="164">
        <v>7.358082590522784</v>
      </c>
      <c r="E9336" s="90">
        <v>3.8835999999999999</v>
      </c>
      <c r="F9336" s="213">
        <v>1.0556553174600529</v>
      </c>
      <c r="G9336" s="90">
        <v>3.7336</v>
      </c>
      <c r="H9336" s="213">
        <v>0.98749624345650822</v>
      </c>
    </row>
    <row r="9337" spans="3:8" x14ac:dyDescent="0.25">
      <c r="C9337" s="90">
        <v>3.5840000000000001</v>
      </c>
      <c r="D9337" s="164">
        <v>7.358082590522784</v>
      </c>
      <c r="E9337" s="90">
        <v>3.8839999999999999</v>
      </c>
      <c r="F9337" s="213">
        <v>1.0556553174600529</v>
      </c>
      <c r="G9337" s="90">
        <v>3.734</v>
      </c>
      <c r="H9337" s="213">
        <v>0.98749624345650822</v>
      </c>
    </row>
    <row r="9338" spans="3:8" x14ac:dyDescent="0.25">
      <c r="C9338" s="90">
        <v>3.5844</v>
      </c>
      <c r="D9338" s="164">
        <v>7.358082590522784</v>
      </c>
      <c r="E9338" s="90">
        <v>3.8843999999999999</v>
      </c>
      <c r="F9338" s="213">
        <v>1.0556553174600529</v>
      </c>
      <c r="G9338" s="90">
        <v>3.7343999999999999</v>
      </c>
      <c r="H9338" s="213">
        <v>0.98749624345650822</v>
      </c>
    </row>
    <row r="9339" spans="3:8" x14ac:dyDescent="0.25">
      <c r="C9339" s="90">
        <v>3.5848</v>
      </c>
      <c r="D9339" s="164">
        <v>7.358082590522784</v>
      </c>
      <c r="E9339" s="90">
        <v>3.8847999999999998</v>
      </c>
      <c r="F9339" s="213">
        <v>1.0556553174600529</v>
      </c>
      <c r="G9339" s="90">
        <v>3.7347999999999999</v>
      </c>
      <c r="H9339" s="213">
        <v>0.98749624345650822</v>
      </c>
    </row>
    <row r="9340" spans="3:8" x14ac:dyDescent="0.25">
      <c r="C9340" s="90">
        <v>3.5851999999999999</v>
      </c>
      <c r="D9340" s="164">
        <v>7.358082590522784</v>
      </c>
      <c r="E9340" s="90">
        <v>3.8851999999999998</v>
      </c>
      <c r="F9340" s="213">
        <v>1.0556553174600529</v>
      </c>
      <c r="G9340" s="90">
        <v>3.7351999999999999</v>
      </c>
      <c r="H9340" s="213">
        <v>0.98749624345650822</v>
      </c>
    </row>
    <row r="9341" spans="3:8" x14ac:dyDescent="0.25">
      <c r="C9341" s="90">
        <v>3.5855999999999999</v>
      </c>
      <c r="D9341" s="164">
        <v>7.358082590522784</v>
      </c>
      <c r="E9341" s="90">
        <v>3.8855999999999997</v>
      </c>
      <c r="F9341" s="213">
        <v>1.0556553174600529</v>
      </c>
      <c r="G9341" s="90">
        <v>3.7355999999999998</v>
      </c>
      <c r="H9341" s="213">
        <v>0.98749624345650822</v>
      </c>
    </row>
    <row r="9342" spans="3:8" x14ac:dyDescent="0.25">
      <c r="C9342" s="90">
        <v>3.5860000000000003</v>
      </c>
      <c r="D9342" s="164">
        <v>7.358082590522784</v>
      </c>
      <c r="E9342" s="90">
        <v>3.8860000000000001</v>
      </c>
      <c r="F9342" s="213">
        <v>1.0556553174600529</v>
      </c>
      <c r="G9342" s="90">
        <v>3.7359999999999998</v>
      </c>
      <c r="H9342" s="213">
        <v>0.98749624345650822</v>
      </c>
    </row>
    <row r="9343" spans="3:8" x14ac:dyDescent="0.25">
      <c r="C9343" s="90">
        <v>3.5864000000000003</v>
      </c>
      <c r="D9343" s="164">
        <v>7.358082590522784</v>
      </c>
      <c r="E9343" s="90">
        <v>3.8864000000000001</v>
      </c>
      <c r="F9343" s="213">
        <v>1.0556553174600529</v>
      </c>
      <c r="G9343" s="90">
        <v>3.7364000000000002</v>
      </c>
      <c r="H9343" s="213">
        <v>0.98749624345650822</v>
      </c>
    </row>
    <row r="9344" spans="3:8" x14ac:dyDescent="0.25">
      <c r="C9344" s="90">
        <v>3.5868000000000002</v>
      </c>
      <c r="D9344" s="164">
        <v>7.358082590522784</v>
      </c>
      <c r="E9344" s="90">
        <v>3.8868</v>
      </c>
      <c r="F9344" s="213">
        <v>1.0556553174600529</v>
      </c>
      <c r="G9344" s="90">
        <v>3.7368000000000001</v>
      </c>
      <c r="H9344" s="213">
        <v>0.98749624345650822</v>
      </c>
    </row>
    <row r="9345" spans="3:8" x14ac:dyDescent="0.25">
      <c r="C9345" s="90">
        <v>3.5872000000000002</v>
      </c>
      <c r="D9345" s="164">
        <v>7.358082590522784</v>
      </c>
      <c r="E9345" s="90">
        <v>3.8872</v>
      </c>
      <c r="F9345" s="213">
        <v>1.0556553174600529</v>
      </c>
      <c r="G9345" s="90">
        <v>3.7372000000000001</v>
      </c>
      <c r="H9345" s="213">
        <v>0.98749624345650822</v>
      </c>
    </row>
    <row r="9346" spans="3:8" x14ac:dyDescent="0.25">
      <c r="C9346" s="90">
        <v>3.5876000000000001</v>
      </c>
      <c r="D9346" s="164">
        <v>7.358082590522784</v>
      </c>
      <c r="E9346" s="90">
        <v>3.8875999999999999</v>
      </c>
      <c r="F9346" s="213">
        <v>1.0556553174600529</v>
      </c>
      <c r="G9346" s="90">
        <v>3.7376</v>
      </c>
      <c r="H9346" s="213">
        <v>0.98749624345650822</v>
      </c>
    </row>
    <row r="9347" spans="3:8" x14ac:dyDescent="0.25">
      <c r="C9347" s="90">
        <v>3.5880000000000001</v>
      </c>
      <c r="D9347" s="164">
        <v>7.358082590522784</v>
      </c>
      <c r="E9347" s="90">
        <v>3.8879999999999999</v>
      </c>
      <c r="F9347" s="213">
        <v>1.0556553174600529</v>
      </c>
      <c r="G9347" s="90">
        <v>3.738</v>
      </c>
      <c r="H9347" s="213">
        <v>0.98749624345650822</v>
      </c>
    </row>
    <row r="9348" spans="3:8" x14ac:dyDescent="0.25">
      <c r="C9348" s="90">
        <v>3.5884</v>
      </c>
      <c r="D9348" s="164">
        <v>7.358082590522784</v>
      </c>
      <c r="E9348" s="90">
        <v>3.8883999999999999</v>
      </c>
      <c r="F9348" s="213">
        <v>1.0556553174600529</v>
      </c>
      <c r="G9348" s="90">
        <v>3.7383999999999999</v>
      </c>
      <c r="H9348" s="213">
        <v>0.98749624345650822</v>
      </c>
    </row>
    <row r="9349" spans="3:8" x14ac:dyDescent="0.25">
      <c r="C9349" s="90">
        <v>3.5888</v>
      </c>
      <c r="D9349" s="164">
        <v>7.358082590522784</v>
      </c>
      <c r="E9349" s="90">
        <v>3.8887999999999998</v>
      </c>
      <c r="F9349" s="213">
        <v>1.0556553174600529</v>
      </c>
      <c r="G9349" s="90">
        <v>3.7387999999999999</v>
      </c>
      <c r="H9349" s="213">
        <v>0.98749624345650822</v>
      </c>
    </row>
    <row r="9350" spans="3:8" x14ac:dyDescent="0.25">
      <c r="C9350" s="90">
        <v>3.5891999999999999</v>
      </c>
      <c r="D9350" s="164">
        <v>7.358082590522784</v>
      </c>
      <c r="E9350" s="90">
        <v>3.8891999999999998</v>
      </c>
      <c r="F9350" s="213">
        <v>1.0556553174600529</v>
      </c>
      <c r="G9350" s="90">
        <v>3.7391999999999999</v>
      </c>
      <c r="H9350" s="213">
        <v>0.98749624345650822</v>
      </c>
    </row>
    <row r="9351" spans="3:8" x14ac:dyDescent="0.25">
      <c r="C9351" s="90">
        <v>3.5895999999999999</v>
      </c>
      <c r="D9351" s="164">
        <v>7.358082590522784</v>
      </c>
      <c r="E9351" s="90">
        <v>3.8895999999999997</v>
      </c>
      <c r="F9351" s="213">
        <v>1.0556553174600529</v>
      </c>
      <c r="G9351" s="90">
        <v>3.7395999999999998</v>
      </c>
      <c r="H9351" s="213">
        <v>0.98749624345650822</v>
      </c>
    </row>
    <row r="9352" spans="3:8" x14ac:dyDescent="0.25">
      <c r="C9352" s="90">
        <v>3.5900000000000003</v>
      </c>
      <c r="D9352" s="164">
        <v>7.358082590522784</v>
      </c>
      <c r="E9352" s="90">
        <v>3.89</v>
      </c>
      <c r="F9352" s="213">
        <v>1.0556553174600529</v>
      </c>
      <c r="G9352" s="90">
        <v>3.7399999999999998</v>
      </c>
      <c r="H9352" s="213">
        <v>0.98749624345650822</v>
      </c>
    </row>
    <row r="9353" spans="3:8" x14ac:dyDescent="0.25">
      <c r="C9353" s="90">
        <v>3.5904000000000003</v>
      </c>
      <c r="D9353" s="164">
        <v>7.358082590522784</v>
      </c>
      <c r="E9353" s="90">
        <v>3.8904000000000001</v>
      </c>
      <c r="F9353" s="213">
        <v>1.0556553174600529</v>
      </c>
      <c r="G9353" s="90">
        <v>3.7404000000000002</v>
      </c>
      <c r="H9353" s="213">
        <v>0.98749624345650822</v>
      </c>
    </row>
    <row r="9354" spans="3:8" x14ac:dyDescent="0.25">
      <c r="C9354" s="90">
        <v>3.5908000000000002</v>
      </c>
      <c r="D9354" s="164">
        <v>7.358082590522784</v>
      </c>
      <c r="E9354" s="90">
        <v>3.8908</v>
      </c>
      <c r="F9354" s="213">
        <v>1.0556553174600529</v>
      </c>
      <c r="G9354" s="90">
        <v>3.7408000000000001</v>
      </c>
      <c r="H9354" s="213">
        <v>0.98749624345650822</v>
      </c>
    </row>
    <row r="9355" spans="3:8" x14ac:dyDescent="0.25">
      <c r="C9355" s="90">
        <v>3.5912000000000002</v>
      </c>
      <c r="D9355" s="164">
        <v>7.358082590522784</v>
      </c>
      <c r="E9355" s="90">
        <v>3.8912</v>
      </c>
      <c r="F9355" s="213">
        <v>1.0556553174600529</v>
      </c>
      <c r="G9355" s="90">
        <v>3.7412000000000001</v>
      </c>
      <c r="H9355" s="213">
        <v>0.98749624345650822</v>
      </c>
    </row>
    <row r="9356" spans="3:8" x14ac:dyDescent="0.25">
      <c r="C9356" s="90">
        <v>3.5916000000000001</v>
      </c>
      <c r="D9356" s="164">
        <v>7.358082590522784</v>
      </c>
      <c r="E9356" s="90">
        <v>3.8915999999999999</v>
      </c>
      <c r="F9356" s="213">
        <v>1.0556553174600529</v>
      </c>
      <c r="G9356" s="90">
        <v>3.7416</v>
      </c>
      <c r="H9356" s="213">
        <v>0.98749624345650822</v>
      </c>
    </row>
    <row r="9357" spans="3:8" x14ac:dyDescent="0.25">
      <c r="C9357" s="90">
        <v>3.5920000000000001</v>
      </c>
      <c r="D9357" s="164">
        <v>7.358082590522784</v>
      </c>
      <c r="E9357" s="90">
        <v>3.8919999999999999</v>
      </c>
      <c r="F9357" s="213">
        <v>1.0556553174600529</v>
      </c>
      <c r="G9357" s="90">
        <v>3.742</v>
      </c>
      <c r="H9357" s="213">
        <v>0.98749624345650822</v>
      </c>
    </row>
    <row r="9358" spans="3:8" x14ac:dyDescent="0.25">
      <c r="C9358" s="90">
        <v>3.5924</v>
      </c>
      <c r="D9358" s="164">
        <v>7.358082590522784</v>
      </c>
      <c r="E9358" s="90">
        <v>3.8923999999999999</v>
      </c>
      <c r="F9358" s="213">
        <v>1.0556553174600529</v>
      </c>
      <c r="G9358" s="90">
        <v>3.7423999999999999</v>
      </c>
      <c r="H9358" s="213">
        <v>0.98749624345650822</v>
      </c>
    </row>
    <row r="9359" spans="3:8" x14ac:dyDescent="0.25">
      <c r="C9359" s="90">
        <v>3.5928</v>
      </c>
      <c r="D9359" s="164">
        <v>7.358082590522784</v>
      </c>
      <c r="E9359" s="90">
        <v>3.8927999999999998</v>
      </c>
      <c r="F9359" s="213">
        <v>1.0556553174600529</v>
      </c>
      <c r="G9359" s="90">
        <v>3.7427999999999999</v>
      </c>
      <c r="H9359" s="213">
        <v>0.98749624345650822</v>
      </c>
    </row>
    <row r="9360" spans="3:8" x14ac:dyDescent="0.25">
      <c r="C9360" s="90">
        <v>3.5931999999999999</v>
      </c>
      <c r="D9360" s="164">
        <v>7.358082590522784</v>
      </c>
      <c r="E9360" s="90">
        <v>3.8931999999999998</v>
      </c>
      <c r="F9360" s="213">
        <v>1.0556553174600529</v>
      </c>
      <c r="G9360" s="90">
        <v>3.7431999999999999</v>
      </c>
      <c r="H9360" s="213">
        <v>0.98749624345650822</v>
      </c>
    </row>
    <row r="9361" spans="3:8" x14ac:dyDescent="0.25">
      <c r="C9361" s="90">
        <v>3.5935999999999999</v>
      </c>
      <c r="D9361" s="164">
        <v>7.358082590522784</v>
      </c>
      <c r="E9361" s="90">
        <v>3.8935999999999997</v>
      </c>
      <c r="F9361" s="213">
        <v>1.0556553174600529</v>
      </c>
      <c r="G9361" s="90">
        <v>3.7435999999999998</v>
      </c>
      <c r="H9361" s="213">
        <v>0.98749624345650822</v>
      </c>
    </row>
    <row r="9362" spans="3:8" x14ac:dyDescent="0.25">
      <c r="C9362" s="90">
        <v>3.5940000000000003</v>
      </c>
      <c r="D9362" s="164">
        <v>7.358082590522784</v>
      </c>
      <c r="E9362" s="90">
        <v>3.8940000000000001</v>
      </c>
      <c r="F9362" s="213">
        <v>1.0556553174600529</v>
      </c>
      <c r="G9362" s="90">
        <v>3.7439999999999998</v>
      </c>
      <c r="H9362" s="213">
        <v>0.98749624345650822</v>
      </c>
    </row>
    <row r="9363" spans="3:8" x14ac:dyDescent="0.25">
      <c r="C9363" s="90">
        <v>3.5944000000000003</v>
      </c>
      <c r="D9363" s="164">
        <v>7.358082590522784</v>
      </c>
      <c r="E9363" s="90">
        <v>3.8944000000000001</v>
      </c>
      <c r="F9363" s="213">
        <v>1.0556553174600529</v>
      </c>
      <c r="G9363" s="90">
        <v>3.7444000000000002</v>
      </c>
      <c r="H9363" s="213">
        <v>0.98749624345650822</v>
      </c>
    </row>
    <row r="9364" spans="3:8" x14ac:dyDescent="0.25">
      <c r="C9364" s="90">
        <v>3.5948000000000002</v>
      </c>
      <c r="D9364" s="164">
        <v>7.358082590522784</v>
      </c>
      <c r="E9364" s="90">
        <v>3.8948</v>
      </c>
      <c r="F9364" s="213">
        <v>1.0556553174600529</v>
      </c>
      <c r="G9364" s="90">
        <v>3.7448000000000001</v>
      </c>
      <c r="H9364" s="213">
        <v>0.98749624345650822</v>
      </c>
    </row>
    <row r="9365" spans="3:8" x14ac:dyDescent="0.25">
      <c r="C9365" s="90">
        <v>3.5952000000000002</v>
      </c>
      <c r="D9365" s="164">
        <v>7.358082590522784</v>
      </c>
      <c r="E9365" s="90">
        <v>3.8952</v>
      </c>
      <c r="F9365" s="213">
        <v>1.0556553174600529</v>
      </c>
      <c r="G9365" s="90">
        <v>3.7452000000000001</v>
      </c>
      <c r="H9365" s="213">
        <v>0.98749624345650822</v>
      </c>
    </row>
    <row r="9366" spans="3:8" x14ac:dyDescent="0.25">
      <c r="C9366" s="90">
        <v>3.5956000000000001</v>
      </c>
      <c r="D9366" s="164">
        <v>7.358082590522784</v>
      </c>
      <c r="E9366" s="90">
        <v>3.8956</v>
      </c>
      <c r="F9366" s="213">
        <v>1.0556553174600529</v>
      </c>
      <c r="G9366" s="90">
        <v>3.7456</v>
      </c>
      <c r="H9366" s="213">
        <v>0.98749624345650822</v>
      </c>
    </row>
    <row r="9367" spans="3:8" x14ac:dyDescent="0.25">
      <c r="C9367" s="90">
        <v>3.5960000000000001</v>
      </c>
      <c r="D9367" s="164">
        <v>7.358082590522784</v>
      </c>
      <c r="E9367" s="90">
        <v>3.8959999999999999</v>
      </c>
      <c r="F9367" s="213">
        <v>1.0556553174600529</v>
      </c>
      <c r="G9367" s="90">
        <v>3.746</v>
      </c>
      <c r="H9367" s="213">
        <v>0.98749624345650822</v>
      </c>
    </row>
    <row r="9368" spans="3:8" x14ac:dyDescent="0.25">
      <c r="C9368" s="90">
        <v>3.5964</v>
      </c>
      <c r="D9368" s="164">
        <v>7.358082590522784</v>
      </c>
      <c r="E9368" s="90">
        <v>3.8963999999999999</v>
      </c>
      <c r="F9368" s="213">
        <v>1.0556553174600529</v>
      </c>
      <c r="G9368" s="90">
        <v>3.7464</v>
      </c>
      <c r="H9368" s="213">
        <v>0.98749624345650822</v>
      </c>
    </row>
    <row r="9369" spans="3:8" x14ac:dyDescent="0.25">
      <c r="C9369" s="90">
        <v>3.5968</v>
      </c>
      <c r="D9369" s="164">
        <v>7.358082590522784</v>
      </c>
      <c r="E9369" s="90">
        <v>3.8967999999999998</v>
      </c>
      <c r="F9369" s="213">
        <v>1.0556553174600529</v>
      </c>
      <c r="G9369" s="90">
        <v>3.7467999999999999</v>
      </c>
      <c r="H9369" s="213">
        <v>0.98749624345650822</v>
      </c>
    </row>
    <row r="9370" spans="3:8" x14ac:dyDescent="0.25">
      <c r="C9370" s="90">
        <v>3.5972</v>
      </c>
      <c r="D9370" s="164">
        <v>7.358082590522784</v>
      </c>
      <c r="E9370" s="90">
        <v>3.8971999999999998</v>
      </c>
      <c r="F9370" s="213">
        <v>1.0556553174600529</v>
      </c>
      <c r="G9370" s="90">
        <v>3.7471999999999999</v>
      </c>
      <c r="H9370" s="213">
        <v>0.98749624345650822</v>
      </c>
    </row>
    <row r="9371" spans="3:8" x14ac:dyDescent="0.25">
      <c r="C9371" s="90">
        <v>3.5975999999999999</v>
      </c>
      <c r="D9371" s="164">
        <v>7.358082590522784</v>
      </c>
      <c r="E9371" s="90">
        <v>3.8975999999999997</v>
      </c>
      <c r="F9371" s="213">
        <v>1.0556553174600529</v>
      </c>
      <c r="G9371" s="90">
        <v>3.7475999999999998</v>
      </c>
      <c r="H9371" s="213">
        <v>0.98749624345650822</v>
      </c>
    </row>
    <row r="9372" spans="3:8" x14ac:dyDescent="0.25">
      <c r="C9372" s="90">
        <v>3.5980000000000003</v>
      </c>
      <c r="D9372" s="164">
        <v>7.358082590522784</v>
      </c>
      <c r="E9372" s="90">
        <v>3.8980000000000001</v>
      </c>
      <c r="F9372" s="213">
        <v>1.0556553174600529</v>
      </c>
      <c r="G9372" s="90">
        <v>3.7479999999999998</v>
      </c>
      <c r="H9372" s="213">
        <v>0.98749624345650822</v>
      </c>
    </row>
    <row r="9373" spans="3:8" x14ac:dyDescent="0.25">
      <c r="C9373" s="90">
        <v>3.5984000000000003</v>
      </c>
      <c r="D9373" s="164">
        <v>7.358082590522784</v>
      </c>
      <c r="E9373" s="90">
        <v>3.8984000000000001</v>
      </c>
      <c r="F9373" s="213">
        <v>1.0556553174600529</v>
      </c>
      <c r="G9373" s="90">
        <v>3.7484000000000002</v>
      </c>
      <c r="H9373" s="213">
        <v>0.98749624345650822</v>
      </c>
    </row>
    <row r="9374" spans="3:8" x14ac:dyDescent="0.25">
      <c r="C9374" s="90">
        <v>3.5988000000000002</v>
      </c>
      <c r="D9374" s="164">
        <v>7.358082590522784</v>
      </c>
      <c r="E9374" s="90">
        <v>3.8988</v>
      </c>
      <c r="F9374" s="213">
        <v>1.0556553174600529</v>
      </c>
      <c r="G9374" s="90">
        <v>3.7488000000000001</v>
      </c>
      <c r="H9374" s="213">
        <v>0.98749624345650822</v>
      </c>
    </row>
    <row r="9375" spans="3:8" x14ac:dyDescent="0.25">
      <c r="C9375" s="90">
        <v>3.5992000000000002</v>
      </c>
      <c r="D9375" s="164">
        <v>7.358082590522784</v>
      </c>
      <c r="E9375" s="90">
        <v>3.8992</v>
      </c>
      <c r="F9375" s="213">
        <v>1.0556553174600529</v>
      </c>
      <c r="G9375" s="90">
        <v>3.7492000000000001</v>
      </c>
      <c r="H9375" s="213">
        <v>0.98749624345650822</v>
      </c>
    </row>
    <row r="9376" spans="3:8" x14ac:dyDescent="0.25">
      <c r="C9376" s="90">
        <v>3.5996000000000001</v>
      </c>
      <c r="D9376" s="164">
        <v>7.358082590522784</v>
      </c>
      <c r="E9376" s="90">
        <v>3.8996</v>
      </c>
      <c r="F9376" s="213">
        <v>1.0556553174600529</v>
      </c>
      <c r="G9376" s="90">
        <v>3.7496</v>
      </c>
      <c r="H9376" s="213">
        <v>0.98749624345650822</v>
      </c>
    </row>
    <row r="9377" spans="3:8" x14ac:dyDescent="0.25">
      <c r="C9377" s="90">
        <v>3.6</v>
      </c>
      <c r="D9377" s="164">
        <v>7.358082590522784</v>
      </c>
      <c r="E9377" s="90">
        <v>3.9</v>
      </c>
      <c r="F9377" s="213">
        <v>1.0556553174600529</v>
      </c>
      <c r="G9377" s="90">
        <v>3.75</v>
      </c>
      <c r="H9377" s="213">
        <v>0.98749624345650822</v>
      </c>
    </row>
    <row r="9378" spans="3:8" x14ac:dyDescent="0.25">
      <c r="C9378" s="90">
        <v>3.6004</v>
      </c>
      <c r="D9378" s="164">
        <v>7.358082590522784</v>
      </c>
      <c r="E9378" s="90">
        <v>3.9003999999999999</v>
      </c>
      <c r="F9378" s="213">
        <v>1.0556553174600529</v>
      </c>
      <c r="G9378" s="90">
        <v>3.7504</v>
      </c>
      <c r="H9378" s="213">
        <v>0.98749624345650822</v>
      </c>
    </row>
    <row r="9379" spans="3:8" x14ac:dyDescent="0.25">
      <c r="C9379" s="90">
        <v>3.6008</v>
      </c>
      <c r="D9379" s="164">
        <v>7.358082590522784</v>
      </c>
      <c r="E9379" s="90">
        <v>3.9007999999999998</v>
      </c>
      <c r="F9379" s="213">
        <v>1.0556553174600529</v>
      </c>
      <c r="G9379" s="90">
        <v>3.7507999999999999</v>
      </c>
      <c r="H9379" s="213">
        <v>0.98749624345650822</v>
      </c>
    </row>
    <row r="9380" spans="3:8" x14ac:dyDescent="0.25">
      <c r="C9380" s="90">
        <v>3.6012</v>
      </c>
      <c r="D9380" s="164">
        <v>7.358082590522784</v>
      </c>
      <c r="E9380" s="90">
        <v>3.9011999999999998</v>
      </c>
      <c r="F9380" s="213">
        <v>1.0556553174600529</v>
      </c>
      <c r="G9380" s="90">
        <v>3.7511999999999999</v>
      </c>
      <c r="H9380" s="213">
        <v>0.98749624345650822</v>
      </c>
    </row>
    <row r="9381" spans="3:8" x14ac:dyDescent="0.25">
      <c r="C9381" s="90">
        <v>3.6015999999999999</v>
      </c>
      <c r="D9381" s="164">
        <v>7.358082590522784</v>
      </c>
      <c r="E9381" s="90">
        <v>3.9015999999999997</v>
      </c>
      <c r="F9381" s="213">
        <v>1.0556553174600529</v>
      </c>
      <c r="G9381" s="90">
        <v>3.7515999999999998</v>
      </c>
      <c r="H9381" s="213">
        <v>0.98749624345650822</v>
      </c>
    </row>
    <row r="9382" spans="3:8" x14ac:dyDescent="0.25">
      <c r="C9382" s="90">
        <v>3.6019999999999999</v>
      </c>
      <c r="D9382" s="164">
        <v>7.358082590522784</v>
      </c>
      <c r="E9382" s="90">
        <v>3.9019999999999997</v>
      </c>
      <c r="F9382" s="213">
        <v>1.0556553174600529</v>
      </c>
      <c r="G9382" s="90">
        <v>3.7519999999999998</v>
      </c>
      <c r="H9382" s="213">
        <v>0.98749624345650822</v>
      </c>
    </row>
    <row r="9383" spans="3:8" x14ac:dyDescent="0.25">
      <c r="C9383" s="90">
        <v>3.6024000000000003</v>
      </c>
      <c r="D9383" s="164">
        <v>7.358082590522784</v>
      </c>
      <c r="E9383" s="90">
        <v>3.9024000000000001</v>
      </c>
      <c r="F9383" s="213">
        <v>1.0556553174600529</v>
      </c>
      <c r="G9383" s="90">
        <v>3.7524000000000002</v>
      </c>
      <c r="H9383" s="213">
        <v>0.98749624345650822</v>
      </c>
    </row>
    <row r="9384" spans="3:8" x14ac:dyDescent="0.25">
      <c r="C9384" s="90">
        <v>3.6028000000000002</v>
      </c>
      <c r="D9384" s="164">
        <v>7.358082590522784</v>
      </c>
      <c r="E9384" s="90">
        <v>3.9028</v>
      </c>
      <c r="F9384" s="213">
        <v>1.0556553174600529</v>
      </c>
      <c r="G9384" s="90">
        <v>3.7528000000000001</v>
      </c>
      <c r="H9384" s="213">
        <v>0.98749624345650822</v>
      </c>
    </row>
    <row r="9385" spans="3:8" x14ac:dyDescent="0.25">
      <c r="C9385" s="90">
        <v>3.6032000000000002</v>
      </c>
      <c r="D9385" s="164">
        <v>7.358082590522784</v>
      </c>
      <c r="E9385" s="90">
        <v>3.9032</v>
      </c>
      <c r="F9385" s="213">
        <v>1.0556553174600529</v>
      </c>
      <c r="G9385" s="90">
        <v>3.7532000000000001</v>
      </c>
      <c r="H9385" s="213">
        <v>0.98749624345650822</v>
      </c>
    </row>
    <row r="9386" spans="3:8" x14ac:dyDescent="0.25">
      <c r="C9386" s="90">
        <v>3.6036000000000001</v>
      </c>
      <c r="D9386" s="164">
        <v>7.358082590522784</v>
      </c>
      <c r="E9386" s="90">
        <v>3.9036</v>
      </c>
      <c r="F9386" s="213">
        <v>1.0556553174600529</v>
      </c>
      <c r="G9386" s="90">
        <v>3.7536</v>
      </c>
      <c r="H9386" s="213">
        <v>0.98749624345650822</v>
      </c>
    </row>
    <row r="9387" spans="3:8" x14ac:dyDescent="0.25">
      <c r="C9387" s="90">
        <v>3.6040000000000001</v>
      </c>
      <c r="D9387" s="164">
        <v>7.358082590522784</v>
      </c>
      <c r="E9387" s="90">
        <v>3.9039999999999999</v>
      </c>
      <c r="F9387" s="213">
        <v>1.0556553174600529</v>
      </c>
      <c r="G9387" s="90">
        <v>3.754</v>
      </c>
      <c r="H9387" s="213">
        <v>0.98749624345650822</v>
      </c>
    </row>
    <row r="9388" spans="3:8" x14ac:dyDescent="0.25">
      <c r="C9388" s="90">
        <v>3.6044</v>
      </c>
      <c r="D9388" s="164">
        <v>7.358082590522784</v>
      </c>
      <c r="E9388" s="90">
        <v>3.9043999999999999</v>
      </c>
      <c r="F9388" s="213">
        <v>1.0556553174600529</v>
      </c>
      <c r="G9388" s="90">
        <v>3.7544</v>
      </c>
      <c r="H9388" s="213">
        <v>0.98749624345650822</v>
      </c>
    </row>
    <row r="9389" spans="3:8" x14ac:dyDescent="0.25">
      <c r="C9389" s="90">
        <v>3.6048</v>
      </c>
      <c r="D9389" s="164">
        <v>7.358082590522784</v>
      </c>
      <c r="E9389" s="90">
        <v>3.9047999999999998</v>
      </c>
      <c r="F9389" s="213">
        <v>1.0556553174600529</v>
      </c>
      <c r="G9389" s="90">
        <v>3.7547999999999999</v>
      </c>
      <c r="H9389" s="213">
        <v>0.98749624345650822</v>
      </c>
    </row>
    <row r="9390" spans="3:8" x14ac:dyDescent="0.25">
      <c r="C9390" s="90">
        <v>3.6052</v>
      </c>
      <c r="D9390" s="164">
        <v>7.358082590522784</v>
      </c>
      <c r="E9390" s="90">
        <v>3.9051999999999998</v>
      </c>
      <c r="F9390" s="213">
        <v>1.0556553174600529</v>
      </c>
      <c r="G9390" s="90">
        <v>3.7551999999999999</v>
      </c>
      <c r="H9390" s="213">
        <v>0.98749624345650822</v>
      </c>
    </row>
    <row r="9391" spans="3:8" x14ac:dyDescent="0.25">
      <c r="C9391" s="90">
        <v>3.6055999999999999</v>
      </c>
      <c r="D9391" s="164">
        <v>7.358082590522784</v>
      </c>
      <c r="E9391" s="90">
        <v>3.9055999999999997</v>
      </c>
      <c r="F9391" s="213">
        <v>1.0556553174600529</v>
      </c>
      <c r="G9391" s="90">
        <v>3.7555999999999998</v>
      </c>
      <c r="H9391" s="213">
        <v>0.98749624345650822</v>
      </c>
    </row>
    <row r="9392" spans="3:8" x14ac:dyDescent="0.25">
      <c r="C9392" s="90">
        <v>3.6059999999999999</v>
      </c>
      <c r="D9392" s="164">
        <v>7.358082590522784</v>
      </c>
      <c r="E9392" s="90">
        <v>3.9059999999999997</v>
      </c>
      <c r="F9392" s="213">
        <v>1.0556553174600529</v>
      </c>
      <c r="G9392" s="90">
        <v>3.7559999999999998</v>
      </c>
      <c r="H9392" s="213">
        <v>0.98749624345650822</v>
      </c>
    </row>
    <row r="9393" spans="3:8" x14ac:dyDescent="0.25">
      <c r="C9393" s="90">
        <v>3.6064000000000003</v>
      </c>
      <c r="D9393" s="164">
        <v>7.358082590522784</v>
      </c>
      <c r="E9393" s="90">
        <v>3.9064000000000001</v>
      </c>
      <c r="F9393" s="213">
        <v>1.0556553174600529</v>
      </c>
      <c r="G9393" s="90">
        <v>3.7564000000000002</v>
      </c>
      <c r="H9393" s="213">
        <v>0.98749624345650822</v>
      </c>
    </row>
    <row r="9394" spans="3:8" x14ac:dyDescent="0.25">
      <c r="C9394" s="90">
        <v>3.6068000000000002</v>
      </c>
      <c r="D9394" s="164">
        <v>7.358082590522784</v>
      </c>
      <c r="E9394" s="90">
        <v>3.9068000000000001</v>
      </c>
      <c r="F9394" s="213">
        <v>1.0556553174600529</v>
      </c>
      <c r="G9394" s="90">
        <v>3.7568000000000001</v>
      </c>
      <c r="H9394" s="213">
        <v>0.98749624345650822</v>
      </c>
    </row>
    <row r="9395" spans="3:8" x14ac:dyDescent="0.25">
      <c r="C9395" s="90">
        <v>3.6072000000000002</v>
      </c>
      <c r="D9395" s="164">
        <v>7.358082590522784</v>
      </c>
      <c r="E9395" s="90">
        <v>3.9072</v>
      </c>
      <c r="F9395" s="213">
        <v>1.0556553174600529</v>
      </c>
      <c r="G9395" s="90">
        <v>3.7572000000000001</v>
      </c>
      <c r="H9395" s="213">
        <v>0.98749624345650822</v>
      </c>
    </row>
    <row r="9396" spans="3:8" x14ac:dyDescent="0.25">
      <c r="C9396" s="90">
        <v>3.6076000000000001</v>
      </c>
      <c r="D9396" s="164">
        <v>7.358082590522784</v>
      </c>
      <c r="E9396" s="90">
        <v>3.9076</v>
      </c>
      <c r="F9396" s="213">
        <v>1.0556553174600529</v>
      </c>
      <c r="G9396" s="90">
        <v>3.7576000000000001</v>
      </c>
      <c r="H9396" s="213">
        <v>0.98749624345650822</v>
      </c>
    </row>
    <row r="9397" spans="3:8" x14ac:dyDescent="0.25">
      <c r="C9397" s="90">
        <v>3.6080000000000001</v>
      </c>
      <c r="D9397" s="164">
        <v>7.358082590522784</v>
      </c>
      <c r="E9397" s="90">
        <v>3.9079999999999999</v>
      </c>
      <c r="F9397" s="213">
        <v>1.0556553174600529</v>
      </c>
      <c r="G9397" s="90">
        <v>3.758</v>
      </c>
      <c r="H9397" s="213">
        <v>0.98749624345650822</v>
      </c>
    </row>
    <row r="9398" spans="3:8" x14ac:dyDescent="0.25">
      <c r="C9398" s="90">
        <v>3.6084000000000001</v>
      </c>
      <c r="D9398" s="164">
        <v>7.358082590522784</v>
      </c>
      <c r="E9398" s="90">
        <v>3.9083999999999999</v>
      </c>
      <c r="F9398" s="213">
        <v>1.0556553174600529</v>
      </c>
      <c r="G9398" s="90">
        <v>3.7584</v>
      </c>
      <c r="H9398" s="213">
        <v>0.98749624345650822</v>
      </c>
    </row>
    <row r="9399" spans="3:8" x14ac:dyDescent="0.25">
      <c r="C9399" s="90">
        <v>3.6088</v>
      </c>
      <c r="D9399" s="164">
        <v>7.358082590522784</v>
      </c>
      <c r="E9399" s="90">
        <v>3.9087999999999998</v>
      </c>
      <c r="F9399" s="213">
        <v>1.0556553174600529</v>
      </c>
      <c r="G9399" s="90">
        <v>3.7587999999999999</v>
      </c>
      <c r="H9399" s="213">
        <v>0.98749624345650822</v>
      </c>
    </row>
    <row r="9400" spans="3:8" x14ac:dyDescent="0.25">
      <c r="C9400" s="90">
        <v>3.6092</v>
      </c>
      <c r="D9400" s="164">
        <v>7.358082590522784</v>
      </c>
      <c r="E9400" s="90">
        <v>3.9091999999999998</v>
      </c>
      <c r="F9400" s="213">
        <v>1.0556553174600529</v>
      </c>
      <c r="G9400" s="90">
        <v>3.7591999999999999</v>
      </c>
      <c r="H9400" s="213">
        <v>0.98749624345650822</v>
      </c>
    </row>
    <row r="9401" spans="3:8" x14ac:dyDescent="0.25">
      <c r="C9401" s="90">
        <v>3.6095999999999999</v>
      </c>
      <c r="D9401" s="164">
        <v>7.358082590522784</v>
      </c>
      <c r="E9401" s="90">
        <v>3.9095999999999997</v>
      </c>
      <c r="F9401" s="213">
        <v>1.0556553174600529</v>
      </c>
      <c r="G9401" s="90">
        <v>3.7595999999999998</v>
      </c>
      <c r="H9401" s="213">
        <v>0.98749624345650822</v>
      </c>
    </row>
    <row r="9402" spans="3:8" x14ac:dyDescent="0.25">
      <c r="C9402" s="90">
        <v>3.61</v>
      </c>
      <c r="D9402" s="164">
        <v>7.358082590522784</v>
      </c>
      <c r="E9402" s="90">
        <v>3.9099999999999997</v>
      </c>
      <c r="F9402" s="213">
        <v>1.0556553174600529</v>
      </c>
      <c r="G9402" s="90">
        <v>3.76</v>
      </c>
      <c r="H9402" s="213">
        <v>0.98749624345650822</v>
      </c>
    </row>
    <row r="9403" spans="3:8" x14ac:dyDescent="0.25">
      <c r="C9403" s="90">
        <v>3.6104000000000003</v>
      </c>
      <c r="D9403" s="164">
        <v>7.358082590522784</v>
      </c>
      <c r="E9403" s="90">
        <v>3.9104000000000001</v>
      </c>
      <c r="F9403" s="213">
        <v>1.0556553174600529</v>
      </c>
      <c r="G9403" s="90">
        <v>3.7604000000000002</v>
      </c>
      <c r="H9403" s="213">
        <v>0.98749624345650822</v>
      </c>
    </row>
    <row r="9404" spans="3:8" x14ac:dyDescent="0.25">
      <c r="C9404" s="90">
        <v>3.6108000000000002</v>
      </c>
      <c r="D9404" s="164">
        <v>7.358082590522784</v>
      </c>
      <c r="E9404" s="90">
        <v>3.9108000000000001</v>
      </c>
      <c r="F9404" s="213">
        <v>1.0556553174600529</v>
      </c>
      <c r="G9404" s="90">
        <v>3.7608000000000001</v>
      </c>
      <c r="H9404" s="213">
        <v>0.98749624345650822</v>
      </c>
    </row>
    <row r="9405" spans="3:8" x14ac:dyDescent="0.25">
      <c r="C9405" s="90">
        <v>3.6112000000000002</v>
      </c>
      <c r="D9405" s="164">
        <v>7.358082590522784</v>
      </c>
      <c r="E9405" s="90">
        <v>3.9112</v>
      </c>
      <c r="F9405" s="213">
        <v>1.0556553174600529</v>
      </c>
      <c r="G9405" s="90">
        <v>3.7612000000000001</v>
      </c>
      <c r="H9405" s="213">
        <v>0.98749624345650822</v>
      </c>
    </row>
    <row r="9406" spans="3:8" x14ac:dyDescent="0.25">
      <c r="C9406" s="90">
        <v>3.6116000000000001</v>
      </c>
      <c r="D9406" s="164">
        <v>7.358082590522784</v>
      </c>
      <c r="E9406" s="90">
        <v>3.9116</v>
      </c>
      <c r="F9406" s="213">
        <v>1.0556553174600529</v>
      </c>
      <c r="G9406" s="90">
        <v>3.7616000000000001</v>
      </c>
      <c r="H9406" s="213">
        <v>0.98749624345650822</v>
      </c>
    </row>
    <row r="9407" spans="3:8" x14ac:dyDescent="0.25">
      <c r="C9407" s="90">
        <v>3.6120000000000001</v>
      </c>
      <c r="D9407" s="164">
        <v>7.358082590522784</v>
      </c>
      <c r="E9407" s="90">
        <v>3.9119999999999999</v>
      </c>
      <c r="F9407" s="213">
        <v>1.0556553174600529</v>
      </c>
      <c r="G9407" s="90">
        <v>3.762</v>
      </c>
      <c r="H9407" s="213">
        <v>0.98749624345650822</v>
      </c>
    </row>
    <row r="9408" spans="3:8" x14ac:dyDescent="0.25">
      <c r="C9408" s="90">
        <v>3.6124000000000001</v>
      </c>
      <c r="D9408" s="164">
        <v>7.358082590522784</v>
      </c>
      <c r="E9408" s="90">
        <v>3.9123999999999999</v>
      </c>
      <c r="F9408" s="213">
        <v>1.0556553174600529</v>
      </c>
      <c r="G9408" s="90">
        <v>3.7624</v>
      </c>
      <c r="H9408" s="213">
        <v>0.98749624345650822</v>
      </c>
    </row>
    <row r="9409" spans="3:8" x14ac:dyDescent="0.25">
      <c r="C9409" s="90">
        <v>3.6128</v>
      </c>
      <c r="D9409" s="164">
        <v>7.358082590522784</v>
      </c>
      <c r="E9409" s="90">
        <v>3.9127999999999998</v>
      </c>
      <c r="F9409" s="213">
        <v>1.0556553174600529</v>
      </c>
      <c r="G9409" s="90">
        <v>3.7627999999999999</v>
      </c>
      <c r="H9409" s="213">
        <v>0.98749624345650822</v>
      </c>
    </row>
    <row r="9410" spans="3:8" x14ac:dyDescent="0.25">
      <c r="C9410" s="90">
        <v>3.6132</v>
      </c>
      <c r="D9410" s="164">
        <v>7.358082590522784</v>
      </c>
      <c r="E9410" s="90">
        <v>3.9131999999999998</v>
      </c>
      <c r="F9410" s="213">
        <v>1.0556553174600529</v>
      </c>
      <c r="G9410" s="90">
        <v>3.7631999999999999</v>
      </c>
      <c r="H9410" s="213">
        <v>0.98749624345650822</v>
      </c>
    </row>
    <row r="9411" spans="3:8" x14ac:dyDescent="0.25">
      <c r="C9411" s="90">
        <v>3.6135999999999999</v>
      </c>
      <c r="D9411" s="164">
        <v>7.358082590522784</v>
      </c>
      <c r="E9411" s="90">
        <v>3.9135999999999997</v>
      </c>
      <c r="F9411" s="213">
        <v>1.0556553174600529</v>
      </c>
      <c r="G9411" s="90">
        <v>3.7635999999999998</v>
      </c>
      <c r="H9411" s="213">
        <v>0.98749624345650822</v>
      </c>
    </row>
    <row r="9412" spans="3:8" x14ac:dyDescent="0.25">
      <c r="C9412" s="90">
        <v>3.6139999999999999</v>
      </c>
      <c r="D9412" s="164">
        <v>7.358082590522784</v>
      </c>
      <c r="E9412" s="90">
        <v>3.9139999999999997</v>
      </c>
      <c r="F9412" s="213">
        <v>1.0556553174600529</v>
      </c>
      <c r="G9412" s="90">
        <v>3.7639999999999998</v>
      </c>
      <c r="H9412" s="213">
        <v>0.98749624345650822</v>
      </c>
    </row>
    <row r="9413" spans="3:8" x14ac:dyDescent="0.25">
      <c r="C9413" s="90">
        <v>3.6144000000000003</v>
      </c>
      <c r="D9413" s="164">
        <v>7.358082590522784</v>
      </c>
      <c r="E9413" s="90">
        <v>3.9144000000000001</v>
      </c>
      <c r="F9413" s="213">
        <v>1.0556553174600529</v>
      </c>
      <c r="G9413" s="90">
        <v>3.7644000000000002</v>
      </c>
      <c r="H9413" s="213">
        <v>0.98749624345650822</v>
      </c>
    </row>
    <row r="9414" spans="3:8" x14ac:dyDescent="0.25">
      <c r="C9414" s="90">
        <v>3.6148000000000002</v>
      </c>
      <c r="D9414" s="164">
        <v>7.358082590522784</v>
      </c>
      <c r="E9414" s="90">
        <v>3.9148000000000001</v>
      </c>
      <c r="F9414" s="213">
        <v>1.0556553174600529</v>
      </c>
      <c r="G9414" s="90">
        <v>3.7648000000000001</v>
      </c>
      <c r="H9414" s="213">
        <v>0.98749624345650822</v>
      </c>
    </row>
    <row r="9415" spans="3:8" x14ac:dyDescent="0.25">
      <c r="C9415" s="90">
        <v>3.6152000000000002</v>
      </c>
      <c r="D9415" s="164">
        <v>7.358082590522784</v>
      </c>
      <c r="E9415" s="90">
        <v>3.9152</v>
      </c>
      <c r="F9415" s="213">
        <v>1.0556553174600529</v>
      </c>
      <c r="G9415" s="90">
        <v>3.7652000000000001</v>
      </c>
      <c r="H9415" s="213">
        <v>0.98749624345650822</v>
      </c>
    </row>
    <row r="9416" spans="3:8" x14ac:dyDescent="0.25">
      <c r="C9416" s="90">
        <v>3.6156000000000001</v>
      </c>
      <c r="D9416" s="164">
        <v>7.358082590522784</v>
      </c>
      <c r="E9416" s="90">
        <v>3.9156</v>
      </c>
      <c r="F9416" s="213">
        <v>1.0556553174600529</v>
      </c>
      <c r="G9416" s="90">
        <v>3.7656000000000001</v>
      </c>
      <c r="H9416" s="213">
        <v>0.98749624345650822</v>
      </c>
    </row>
    <row r="9417" spans="3:8" x14ac:dyDescent="0.25">
      <c r="C9417" s="90">
        <v>3.6160000000000001</v>
      </c>
      <c r="D9417" s="164">
        <v>7.358082590522784</v>
      </c>
      <c r="E9417" s="90">
        <v>3.9159999999999999</v>
      </c>
      <c r="F9417" s="213">
        <v>1.0556553174600529</v>
      </c>
      <c r="G9417" s="90">
        <v>3.766</v>
      </c>
      <c r="H9417" s="213">
        <v>0.98749624345650822</v>
      </c>
    </row>
    <row r="9418" spans="3:8" x14ac:dyDescent="0.25">
      <c r="C9418" s="90">
        <v>3.6164000000000001</v>
      </c>
      <c r="D9418" s="164">
        <v>7.358082590522784</v>
      </c>
      <c r="E9418" s="90">
        <v>3.9163999999999999</v>
      </c>
      <c r="F9418" s="213">
        <v>1.0556553174600529</v>
      </c>
      <c r="G9418" s="90">
        <v>3.7664</v>
      </c>
      <c r="H9418" s="213">
        <v>0.98749624345650822</v>
      </c>
    </row>
    <row r="9419" spans="3:8" x14ac:dyDescent="0.25">
      <c r="C9419" s="90">
        <v>3.6168</v>
      </c>
      <c r="D9419" s="164">
        <v>7.358082590522784</v>
      </c>
      <c r="E9419" s="90">
        <v>3.9167999999999998</v>
      </c>
      <c r="F9419" s="213">
        <v>1.0556553174600529</v>
      </c>
      <c r="G9419" s="90">
        <v>3.7667999999999999</v>
      </c>
      <c r="H9419" s="213">
        <v>0.98749624345650822</v>
      </c>
    </row>
    <row r="9420" spans="3:8" x14ac:dyDescent="0.25">
      <c r="C9420" s="90">
        <v>3.6172</v>
      </c>
      <c r="D9420" s="164">
        <v>7.358082590522784</v>
      </c>
      <c r="E9420" s="90">
        <v>3.9171999999999998</v>
      </c>
      <c r="F9420" s="213">
        <v>5.3669123456501891E-2</v>
      </c>
      <c r="G9420" s="90">
        <v>3.7671999999999999</v>
      </c>
      <c r="H9420" s="213">
        <v>0.98749624345650822</v>
      </c>
    </row>
    <row r="9421" spans="3:8" x14ac:dyDescent="0.25">
      <c r="C9421" s="90">
        <v>3.6175999999999999</v>
      </c>
      <c r="D9421" s="164">
        <v>8.355337067101404</v>
      </c>
      <c r="E9421" s="90">
        <v>3.9175999999999997</v>
      </c>
      <c r="F9421" s="213">
        <v>1.0556553174600529</v>
      </c>
      <c r="G9421" s="90">
        <v>3.7675999999999998</v>
      </c>
      <c r="H9421" s="213">
        <v>0.98749624345650822</v>
      </c>
    </row>
    <row r="9422" spans="3:8" x14ac:dyDescent="0.25">
      <c r="C9422" s="90">
        <v>3.6179999999999999</v>
      </c>
      <c r="D9422" s="164">
        <v>7.358082590522784</v>
      </c>
      <c r="E9422" s="90">
        <v>3.9179999999999997</v>
      </c>
      <c r="F9422" s="213">
        <v>1.0556553174600529</v>
      </c>
      <c r="G9422" s="90">
        <v>3.7679999999999998</v>
      </c>
      <c r="H9422" s="213">
        <v>0.98749624345650822</v>
      </c>
    </row>
    <row r="9423" spans="3:8" x14ac:dyDescent="0.25">
      <c r="C9423" s="90">
        <v>3.6184000000000003</v>
      </c>
      <c r="D9423" s="164">
        <v>7.358082590522784</v>
      </c>
      <c r="E9423" s="90">
        <v>3.9184000000000001</v>
      </c>
      <c r="F9423" s="213">
        <v>5.3669123456501891E-2</v>
      </c>
      <c r="G9423" s="90">
        <v>3.7684000000000002</v>
      </c>
      <c r="H9423" s="213">
        <v>0.98749624345650822</v>
      </c>
    </row>
    <row r="9424" spans="3:8" x14ac:dyDescent="0.25">
      <c r="C9424" s="90">
        <v>3.6188000000000002</v>
      </c>
      <c r="D9424" s="164">
        <v>8.355337067101404</v>
      </c>
      <c r="E9424" s="90">
        <v>3.9188000000000001</v>
      </c>
      <c r="F9424" s="213">
        <v>5.3669123456501891E-2</v>
      </c>
      <c r="G9424" s="90">
        <v>3.7688000000000001</v>
      </c>
      <c r="H9424" s="213">
        <v>0.98749624345650822</v>
      </c>
    </row>
    <row r="9425" spans="3:8" x14ac:dyDescent="0.25">
      <c r="C9425" s="90">
        <v>3.6192000000000002</v>
      </c>
      <c r="D9425" s="164">
        <v>8.355337067101404</v>
      </c>
      <c r="E9425" s="90">
        <v>3.9192</v>
      </c>
      <c r="F9425" s="213">
        <v>1.0556553174600529</v>
      </c>
      <c r="G9425" s="90">
        <v>3.7692000000000001</v>
      </c>
      <c r="H9425" s="213">
        <v>0.98749624345650822</v>
      </c>
    </row>
    <row r="9426" spans="3:8" x14ac:dyDescent="0.25">
      <c r="C9426" s="90">
        <v>3.6196000000000002</v>
      </c>
      <c r="D9426" s="164">
        <v>7.358082590522784</v>
      </c>
      <c r="E9426" s="90">
        <v>3.9196</v>
      </c>
      <c r="F9426" s="213">
        <v>1.0556553174600529</v>
      </c>
      <c r="G9426" s="90">
        <v>3.7696000000000001</v>
      </c>
      <c r="H9426" s="213">
        <v>0.98749624345650822</v>
      </c>
    </row>
    <row r="9427" spans="3:8" x14ac:dyDescent="0.25">
      <c r="C9427" s="90">
        <v>3.62</v>
      </c>
      <c r="D9427" s="164">
        <v>8.355337067101404</v>
      </c>
      <c r="E9427" s="90">
        <v>3.92</v>
      </c>
      <c r="F9427" s="213">
        <v>1.0556553174600529</v>
      </c>
      <c r="G9427" s="90">
        <v>3.77</v>
      </c>
      <c r="H9427" s="213">
        <v>0.98749624345650822</v>
      </c>
    </row>
    <row r="9428" spans="3:8" x14ac:dyDescent="0.25">
      <c r="C9428" s="90">
        <v>3.6204000000000001</v>
      </c>
      <c r="D9428" s="164">
        <v>8.355337067101404</v>
      </c>
      <c r="E9428" s="90">
        <v>3.9203999999999999</v>
      </c>
      <c r="F9428" s="213">
        <v>1.0556553174600529</v>
      </c>
      <c r="G9428" s="90">
        <v>3.7704</v>
      </c>
      <c r="H9428" s="213">
        <v>0.98749624345650822</v>
      </c>
    </row>
    <row r="9429" spans="3:8" x14ac:dyDescent="0.25">
      <c r="C9429" s="90">
        <v>3.6208</v>
      </c>
      <c r="D9429" s="164">
        <v>8.355337067101404</v>
      </c>
      <c r="E9429" s="90">
        <v>3.9207999999999998</v>
      </c>
      <c r="F9429" s="213">
        <v>1.0556553174600529</v>
      </c>
      <c r="G9429" s="90">
        <v>3.7707999999999999</v>
      </c>
      <c r="H9429" s="213">
        <v>0.98749624345650822</v>
      </c>
    </row>
    <row r="9430" spans="3:8" x14ac:dyDescent="0.25">
      <c r="C9430" s="90">
        <v>3.6212</v>
      </c>
      <c r="D9430" s="164">
        <v>7.358082590522784</v>
      </c>
      <c r="E9430" s="90">
        <v>3.9211999999999998</v>
      </c>
      <c r="F9430" s="213">
        <v>1.0556553174600529</v>
      </c>
      <c r="G9430" s="90">
        <v>3.7711999999999999</v>
      </c>
      <c r="H9430" s="213">
        <v>0</v>
      </c>
    </row>
    <row r="9431" spans="3:8" x14ac:dyDescent="0.25">
      <c r="C9431" s="90">
        <v>3.6215999999999999</v>
      </c>
      <c r="D9431" s="164">
        <v>8.355337067101404</v>
      </c>
      <c r="E9431" s="90">
        <v>3.9215999999999998</v>
      </c>
      <c r="F9431" s="213">
        <v>1.0556553174600529</v>
      </c>
      <c r="G9431" s="90">
        <v>3.7715999999999998</v>
      </c>
      <c r="H9431" s="213">
        <v>0.98749624345650822</v>
      </c>
    </row>
    <row r="9432" spans="3:8" x14ac:dyDescent="0.25">
      <c r="C9432" s="90">
        <v>3.6219999999999999</v>
      </c>
      <c r="D9432" s="164">
        <v>7.358082590522784</v>
      </c>
      <c r="E9432" s="90">
        <v>3.9219999999999997</v>
      </c>
      <c r="F9432" s="213">
        <v>1.0556553174600529</v>
      </c>
      <c r="G9432" s="90">
        <v>3.7719999999999998</v>
      </c>
      <c r="H9432" s="213">
        <v>0.98749624345650822</v>
      </c>
    </row>
    <row r="9433" spans="3:8" x14ac:dyDescent="0.25">
      <c r="C9433" s="90">
        <v>3.6224000000000003</v>
      </c>
      <c r="D9433" s="164">
        <v>8.355337067101404</v>
      </c>
      <c r="E9433" s="90">
        <v>3.9224000000000001</v>
      </c>
      <c r="F9433" s="213">
        <v>1.0556553174600529</v>
      </c>
      <c r="G9433" s="90">
        <v>3.7724000000000002</v>
      </c>
      <c r="H9433" s="213">
        <v>0.98749624345650822</v>
      </c>
    </row>
    <row r="9434" spans="3:8" x14ac:dyDescent="0.25">
      <c r="C9434" s="90">
        <v>3.6228000000000002</v>
      </c>
      <c r="D9434" s="164">
        <v>7.358082590522784</v>
      </c>
      <c r="E9434" s="90">
        <v>3.9228000000000001</v>
      </c>
      <c r="F9434" s="213">
        <v>1.0556553174600529</v>
      </c>
      <c r="G9434" s="90">
        <v>3.7728000000000002</v>
      </c>
      <c r="H9434" s="213">
        <v>0</v>
      </c>
    </row>
    <row r="9435" spans="3:8" x14ac:dyDescent="0.25">
      <c r="C9435" s="90">
        <v>3.6232000000000002</v>
      </c>
      <c r="D9435" s="164">
        <v>7.358082590522784</v>
      </c>
      <c r="E9435" s="90">
        <v>3.9232</v>
      </c>
      <c r="F9435" s="213">
        <v>1.0556553174600529</v>
      </c>
      <c r="G9435" s="90">
        <v>3.7732000000000001</v>
      </c>
      <c r="H9435" s="213">
        <v>0.98749624345650822</v>
      </c>
    </row>
    <row r="9436" spans="3:8" x14ac:dyDescent="0.25">
      <c r="C9436" s="90">
        <v>3.6236000000000002</v>
      </c>
      <c r="D9436" s="164">
        <v>8.355337067101404</v>
      </c>
      <c r="E9436" s="90">
        <v>3.9236</v>
      </c>
      <c r="F9436" s="213">
        <v>1.0556553174600529</v>
      </c>
      <c r="G9436" s="90">
        <v>3.7736000000000001</v>
      </c>
      <c r="H9436" s="213">
        <v>0.98749624345650822</v>
      </c>
    </row>
    <row r="9437" spans="3:8" x14ac:dyDescent="0.25">
      <c r="C9437" s="90">
        <v>3.6240000000000001</v>
      </c>
      <c r="D9437" s="164">
        <v>8.355337067101404</v>
      </c>
      <c r="E9437" s="90">
        <v>3.9239999999999999</v>
      </c>
      <c r="F9437" s="213">
        <v>1.0556553174600529</v>
      </c>
      <c r="G9437" s="90">
        <v>3.774</v>
      </c>
      <c r="H9437" s="213">
        <v>0.98749624345650822</v>
      </c>
    </row>
    <row r="9438" spans="3:8" x14ac:dyDescent="0.25">
      <c r="C9438" s="90">
        <v>3.6244000000000001</v>
      </c>
      <c r="D9438" s="164">
        <v>8.355337067101404</v>
      </c>
      <c r="E9438" s="90">
        <v>3.9243999999999999</v>
      </c>
      <c r="F9438" s="213">
        <v>1.0556553174600529</v>
      </c>
      <c r="G9438" s="90">
        <v>3.7744</v>
      </c>
      <c r="H9438" s="213">
        <v>0.98749624345650822</v>
      </c>
    </row>
    <row r="9439" spans="3:8" x14ac:dyDescent="0.25">
      <c r="C9439" s="90">
        <v>3.6248</v>
      </c>
      <c r="D9439" s="164">
        <v>8.355337067101404</v>
      </c>
      <c r="E9439" s="90">
        <v>3.9247999999999998</v>
      </c>
      <c r="F9439" s="213">
        <v>1.0556553174600529</v>
      </c>
      <c r="G9439" s="90">
        <v>3.7747999999999999</v>
      </c>
      <c r="H9439" s="213">
        <v>0.98749624345650822</v>
      </c>
    </row>
    <row r="9440" spans="3:8" x14ac:dyDescent="0.25">
      <c r="C9440" s="90">
        <v>3.6252</v>
      </c>
      <c r="D9440" s="164">
        <v>8.355337067101404</v>
      </c>
      <c r="E9440" s="90">
        <v>3.9251999999999998</v>
      </c>
      <c r="F9440" s="213">
        <v>1.0556553174600529</v>
      </c>
      <c r="G9440" s="90">
        <v>3.7751999999999999</v>
      </c>
      <c r="H9440" s="213">
        <v>0.98749624345650822</v>
      </c>
    </row>
    <row r="9441" spans="3:8" x14ac:dyDescent="0.25">
      <c r="C9441" s="90">
        <v>3.6255999999999999</v>
      </c>
      <c r="D9441" s="164">
        <v>8.355337067101404</v>
      </c>
      <c r="E9441" s="90">
        <v>3.9255999999999998</v>
      </c>
      <c r="F9441" s="213">
        <v>1.0556553174600529</v>
      </c>
      <c r="G9441" s="90">
        <v>3.7755999999999998</v>
      </c>
      <c r="H9441" s="213">
        <v>0.98749624345650822</v>
      </c>
    </row>
    <row r="9442" spans="3:8" x14ac:dyDescent="0.25">
      <c r="C9442" s="90">
        <v>3.6259999999999999</v>
      </c>
      <c r="D9442" s="164">
        <v>8.355337067101404</v>
      </c>
      <c r="E9442" s="90">
        <v>3.9259999999999997</v>
      </c>
      <c r="F9442" s="213">
        <v>1.0556553174600529</v>
      </c>
      <c r="G9442" s="90">
        <v>3.7759999999999998</v>
      </c>
      <c r="H9442" s="213">
        <v>0.98749624345650822</v>
      </c>
    </row>
    <row r="9443" spans="3:8" x14ac:dyDescent="0.25">
      <c r="C9443" s="90">
        <v>3.6264000000000003</v>
      </c>
      <c r="D9443" s="164">
        <v>8.355337067101404</v>
      </c>
      <c r="E9443" s="90">
        <v>3.9264000000000001</v>
      </c>
      <c r="F9443" s="213">
        <v>1.0556553174600529</v>
      </c>
      <c r="G9443" s="90">
        <v>3.7764000000000002</v>
      </c>
      <c r="H9443" s="213">
        <v>0.98749624345650822</v>
      </c>
    </row>
    <row r="9444" spans="3:8" x14ac:dyDescent="0.25">
      <c r="C9444" s="90">
        <v>3.6268000000000002</v>
      </c>
      <c r="D9444" s="164">
        <v>8.355337067101404</v>
      </c>
      <c r="E9444" s="90">
        <v>3.9268000000000001</v>
      </c>
      <c r="F9444" s="213">
        <v>1.0556553174600529</v>
      </c>
      <c r="G9444" s="90">
        <v>3.7768000000000002</v>
      </c>
      <c r="H9444" s="213">
        <v>0</v>
      </c>
    </row>
    <row r="9445" spans="3:8" x14ac:dyDescent="0.25">
      <c r="C9445" s="90">
        <v>3.6272000000000002</v>
      </c>
      <c r="D9445" s="164">
        <v>8.355337067101404</v>
      </c>
      <c r="E9445" s="90">
        <v>3.9272</v>
      </c>
      <c r="F9445" s="213">
        <v>1.0556553174600529</v>
      </c>
      <c r="G9445" s="90">
        <v>3.7772000000000001</v>
      </c>
      <c r="H9445" s="213">
        <v>0</v>
      </c>
    </row>
    <row r="9446" spans="3:8" x14ac:dyDescent="0.25">
      <c r="C9446" s="90">
        <v>3.6276000000000002</v>
      </c>
      <c r="D9446" s="164">
        <v>7.358082590522784</v>
      </c>
      <c r="E9446" s="90">
        <v>3.9276</v>
      </c>
      <c r="F9446" s="213">
        <v>1.0556553174600529</v>
      </c>
      <c r="G9446" s="90">
        <v>3.7776000000000001</v>
      </c>
      <c r="H9446" s="213">
        <v>0</v>
      </c>
    </row>
    <row r="9447" spans="3:8" x14ac:dyDescent="0.25">
      <c r="C9447" s="90">
        <v>3.6280000000000001</v>
      </c>
      <c r="D9447" s="164">
        <v>8.355337067101404</v>
      </c>
      <c r="E9447" s="90">
        <v>3.9279999999999999</v>
      </c>
      <c r="F9447" s="213">
        <v>1.0556553174600529</v>
      </c>
      <c r="G9447" s="90">
        <v>3.778</v>
      </c>
      <c r="H9447" s="213">
        <v>0</v>
      </c>
    </row>
    <row r="9448" spans="3:8" x14ac:dyDescent="0.25">
      <c r="C9448" s="90">
        <v>3.6284000000000001</v>
      </c>
      <c r="D9448" s="164">
        <v>8.355337067101404</v>
      </c>
      <c r="E9448" s="90">
        <v>3.9283999999999999</v>
      </c>
      <c r="F9448" s="213">
        <v>5.3669123456501891E-2</v>
      </c>
      <c r="G9448" s="90">
        <v>3.7784</v>
      </c>
      <c r="H9448" s="213">
        <v>0.98749624345650822</v>
      </c>
    </row>
    <row r="9449" spans="3:8" x14ac:dyDescent="0.25">
      <c r="C9449" s="90">
        <v>3.6288</v>
      </c>
      <c r="D9449" s="164">
        <v>7.358082590522784</v>
      </c>
      <c r="E9449" s="90">
        <v>3.9287999999999998</v>
      </c>
      <c r="F9449" s="213">
        <v>1.0556553174600529</v>
      </c>
      <c r="G9449" s="90">
        <v>3.7787999999999999</v>
      </c>
      <c r="H9449" s="213">
        <v>0.98749624345650822</v>
      </c>
    </row>
    <row r="9450" spans="3:8" x14ac:dyDescent="0.25">
      <c r="C9450" s="90">
        <v>3.6292</v>
      </c>
      <c r="D9450" s="164">
        <v>7.358082590522784</v>
      </c>
      <c r="E9450" s="90">
        <v>3.9291999999999998</v>
      </c>
      <c r="F9450" s="213">
        <v>1.0556553174600529</v>
      </c>
      <c r="G9450" s="90">
        <v>3.7791999999999999</v>
      </c>
      <c r="H9450" s="213">
        <v>0.98749624345650822</v>
      </c>
    </row>
    <row r="9451" spans="3:8" x14ac:dyDescent="0.25">
      <c r="C9451" s="90">
        <v>3.6295999999999999</v>
      </c>
      <c r="D9451" s="164">
        <v>7.358082590522784</v>
      </c>
      <c r="E9451" s="90">
        <v>3.9295999999999998</v>
      </c>
      <c r="F9451" s="213">
        <v>1.0556553174600529</v>
      </c>
      <c r="G9451" s="90">
        <v>3.7795999999999998</v>
      </c>
      <c r="H9451" s="213">
        <v>0</v>
      </c>
    </row>
    <row r="9452" spans="3:8" x14ac:dyDescent="0.25">
      <c r="C9452" s="90">
        <v>3.63</v>
      </c>
      <c r="D9452" s="164">
        <v>7.358082590522784</v>
      </c>
      <c r="E9452" s="90">
        <v>3.9299999999999997</v>
      </c>
      <c r="F9452" s="213">
        <v>1.0556553174600529</v>
      </c>
      <c r="G9452" s="90">
        <v>3.78</v>
      </c>
      <c r="H9452" s="213">
        <v>0</v>
      </c>
    </row>
    <row r="9453" spans="3:8" x14ac:dyDescent="0.25">
      <c r="C9453" s="90">
        <v>3.6304000000000003</v>
      </c>
      <c r="D9453" s="164">
        <v>7.358082590522784</v>
      </c>
      <c r="E9453" s="90">
        <v>3.9304000000000001</v>
      </c>
      <c r="F9453" s="213">
        <v>1.0556553174600529</v>
      </c>
      <c r="G9453" s="90">
        <v>3.7803999999999998</v>
      </c>
      <c r="H9453" s="213">
        <v>0.98749624345650822</v>
      </c>
    </row>
    <row r="9454" spans="3:8" x14ac:dyDescent="0.25">
      <c r="C9454" s="90">
        <v>3.6308000000000002</v>
      </c>
      <c r="D9454" s="164">
        <v>7.358082590522784</v>
      </c>
      <c r="E9454" s="90">
        <v>3.9308000000000001</v>
      </c>
      <c r="F9454" s="213">
        <v>1.0556553174600529</v>
      </c>
      <c r="G9454" s="90">
        <v>3.7808000000000002</v>
      </c>
      <c r="H9454" s="213">
        <v>0</v>
      </c>
    </row>
    <row r="9455" spans="3:8" x14ac:dyDescent="0.25">
      <c r="C9455" s="90">
        <v>3.6312000000000002</v>
      </c>
      <c r="D9455" s="164">
        <v>7.358082590522784</v>
      </c>
      <c r="E9455" s="90">
        <v>3.9312</v>
      </c>
      <c r="F9455" s="213">
        <v>1.0556553174600529</v>
      </c>
      <c r="G9455" s="90">
        <v>3.7812000000000001</v>
      </c>
      <c r="H9455" s="213">
        <v>0</v>
      </c>
    </row>
    <row r="9456" spans="3:8" x14ac:dyDescent="0.25">
      <c r="C9456" s="90">
        <v>3.6316000000000002</v>
      </c>
      <c r="D9456" s="164">
        <v>7.358082590522784</v>
      </c>
      <c r="E9456" s="90">
        <v>3.9316</v>
      </c>
      <c r="F9456" s="213">
        <v>1.0556553174600529</v>
      </c>
      <c r="G9456" s="90">
        <v>3.7816000000000001</v>
      </c>
      <c r="H9456" s="213">
        <v>0</v>
      </c>
    </row>
    <row r="9457" spans="3:8" x14ac:dyDescent="0.25">
      <c r="C9457" s="90">
        <v>3.6320000000000001</v>
      </c>
      <c r="D9457" s="164">
        <v>7.358082590522784</v>
      </c>
      <c r="E9457" s="90">
        <v>3.9319999999999999</v>
      </c>
      <c r="F9457" s="213">
        <v>1.0556553174600529</v>
      </c>
      <c r="G9457" s="90">
        <v>3.782</v>
      </c>
      <c r="H9457" s="213">
        <v>0.98749624345650822</v>
      </c>
    </row>
    <row r="9458" spans="3:8" x14ac:dyDescent="0.25">
      <c r="C9458" s="90">
        <v>3.6324000000000001</v>
      </c>
      <c r="D9458" s="164">
        <v>7.358082590522784</v>
      </c>
      <c r="E9458" s="90">
        <v>3.9323999999999999</v>
      </c>
      <c r="F9458" s="213">
        <v>1.0556553174600529</v>
      </c>
      <c r="G9458" s="90">
        <v>3.7824</v>
      </c>
      <c r="H9458" s="213">
        <v>0</v>
      </c>
    </row>
    <row r="9459" spans="3:8" x14ac:dyDescent="0.25">
      <c r="C9459" s="90">
        <v>3.6328</v>
      </c>
      <c r="D9459" s="164">
        <v>7.358082590522784</v>
      </c>
      <c r="E9459" s="90">
        <v>3.9327999999999999</v>
      </c>
      <c r="F9459" s="213">
        <v>1.0556553174600529</v>
      </c>
      <c r="G9459" s="90">
        <v>3.7827999999999999</v>
      </c>
      <c r="H9459" s="213">
        <v>0</v>
      </c>
    </row>
    <row r="9460" spans="3:8" x14ac:dyDescent="0.25">
      <c r="C9460" s="90">
        <v>3.6332</v>
      </c>
      <c r="D9460" s="164">
        <v>7.358082590522784</v>
      </c>
      <c r="E9460" s="90">
        <v>3.9331999999999998</v>
      </c>
      <c r="F9460" s="213">
        <v>1.0556553174600529</v>
      </c>
      <c r="G9460" s="90">
        <v>3.7831999999999999</v>
      </c>
      <c r="H9460" s="213">
        <v>0</v>
      </c>
    </row>
    <row r="9461" spans="3:8" x14ac:dyDescent="0.25">
      <c r="C9461" s="90">
        <v>3.6335999999999999</v>
      </c>
      <c r="D9461" s="164">
        <v>7.358082590522784</v>
      </c>
      <c r="E9461" s="90">
        <v>3.9335999999999998</v>
      </c>
      <c r="F9461" s="213">
        <v>1.0556553174600529</v>
      </c>
      <c r="G9461" s="90">
        <v>3.7835999999999999</v>
      </c>
      <c r="H9461" s="213">
        <v>0</v>
      </c>
    </row>
    <row r="9462" spans="3:8" x14ac:dyDescent="0.25">
      <c r="C9462" s="90">
        <v>3.6339999999999999</v>
      </c>
      <c r="D9462" s="164">
        <v>7.358082590522784</v>
      </c>
      <c r="E9462" s="90">
        <v>3.9339999999999997</v>
      </c>
      <c r="F9462" s="213">
        <v>1.0556553174600529</v>
      </c>
      <c r="G9462" s="90">
        <v>3.7839999999999998</v>
      </c>
      <c r="H9462" s="213">
        <v>0</v>
      </c>
    </row>
    <row r="9463" spans="3:8" x14ac:dyDescent="0.25">
      <c r="C9463" s="90">
        <v>3.6344000000000003</v>
      </c>
      <c r="D9463" s="164">
        <v>7.358082590522784</v>
      </c>
      <c r="E9463" s="90">
        <v>3.9344000000000001</v>
      </c>
      <c r="F9463" s="213">
        <v>1.0556553174600529</v>
      </c>
      <c r="G9463" s="90">
        <v>3.7843999999999998</v>
      </c>
      <c r="H9463" s="213">
        <v>0.98749624345650822</v>
      </c>
    </row>
    <row r="9464" spans="3:8" x14ac:dyDescent="0.25">
      <c r="C9464" s="90">
        <v>3.6348000000000003</v>
      </c>
      <c r="D9464" s="164">
        <v>7.358082590522784</v>
      </c>
      <c r="E9464" s="90">
        <v>3.9348000000000001</v>
      </c>
      <c r="F9464" s="213">
        <v>5.3669123456501891E-2</v>
      </c>
      <c r="G9464" s="90">
        <v>3.7848000000000002</v>
      </c>
      <c r="H9464" s="213">
        <v>0.98749624345650822</v>
      </c>
    </row>
    <row r="9465" spans="3:8" x14ac:dyDescent="0.25">
      <c r="C9465" s="90">
        <v>3.6352000000000002</v>
      </c>
      <c r="D9465" s="164">
        <v>7.358082590522784</v>
      </c>
      <c r="E9465" s="90">
        <v>3.9352</v>
      </c>
      <c r="F9465" s="213">
        <v>1.0556553174600529</v>
      </c>
      <c r="G9465" s="90">
        <v>3.7852000000000001</v>
      </c>
      <c r="H9465" s="213">
        <v>0</v>
      </c>
    </row>
    <row r="9466" spans="3:8" x14ac:dyDescent="0.25">
      <c r="C9466" s="90">
        <v>3.6356000000000002</v>
      </c>
      <c r="D9466" s="164">
        <v>7.358082590522784</v>
      </c>
      <c r="E9466" s="90">
        <v>3.9356</v>
      </c>
      <c r="F9466" s="213">
        <v>1.0556553174600529</v>
      </c>
      <c r="G9466" s="90">
        <v>3.7856000000000001</v>
      </c>
      <c r="H9466" s="213">
        <v>0</v>
      </c>
    </row>
    <row r="9467" spans="3:8" x14ac:dyDescent="0.25">
      <c r="C9467" s="90">
        <v>3.6360000000000001</v>
      </c>
      <c r="D9467" s="164">
        <v>7.358082590522784</v>
      </c>
      <c r="E9467" s="90">
        <v>3.9359999999999999</v>
      </c>
      <c r="F9467" s="213">
        <v>1.0556553174600529</v>
      </c>
      <c r="G9467" s="90">
        <v>3.786</v>
      </c>
      <c r="H9467" s="213">
        <v>0</v>
      </c>
    </row>
    <row r="9468" spans="3:8" x14ac:dyDescent="0.25">
      <c r="C9468" s="90">
        <v>3.6364000000000001</v>
      </c>
      <c r="D9468" s="164">
        <v>7.358082590522784</v>
      </c>
      <c r="E9468" s="90">
        <v>3.9363999999999999</v>
      </c>
      <c r="F9468" s="213">
        <v>1.0556553174600529</v>
      </c>
      <c r="G9468" s="90">
        <v>3.7864</v>
      </c>
      <c r="H9468" s="213">
        <v>0</v>
      </c>
    </row>
    <row r="9469" spans="3:8" x14ac:dyDescent="0.25">
      <c r="C9469" s="90">
        <v>3.6368</v>
      </c>
      <c r="D9469" s="164">
        <v>7.358082590522784</v>
      </c>
      <c r="E9469" s="90">
        <v>3.9367999999999999</v>
      </c>
      <c r="F9469" s="213">
        <v>1.0556553174600529</v>
      </c>
      <c r="G9469" s="90">
        <v>3.7867999999999999</v>
      </c>
      <c r="H9469" s="213">
        <v>0</v>
      </c>
    </row>
    <row r="9470" spans="3:8" x14ac:dyDescent="0.25">
      <c r="C9470" s="90">
        <v>3.6372</v>
      </c>
      <c r="D9470" s="164">
        <v>7.358082590522784</v>
      </c>
      <c r="E9470" s="90">
        <v>3.9371999999999998</v>
      </c>
      <c r="F9470" s="213">
        <v>1.0556553174600529</v>
      </c>
      <c r="G9470" s="90">
        <v>3.7871999999999999</v>
      </c>
      <c r="H9470" s="213">
        <v>0</v>
      </c>
    </row>
    <row r="9471" spans="3:8" x14ac:dyDescent="0.25">
      <c r="C9471" s="90">
        <v>3.6375999999999999</v>
      </c>
      <c r="D9471" s="164">
        <v>7.358082590522784</v>
      </c>
      <c r="E9471" s="90">
        <v>3.9375999999999998</v>
      </c>
      <c r="F9471" s="213">
        <v>1.0556553174600529</v>
      </c>
      <c r="G9471" s="90">
        <v>3.7875999999999999</v>
      </c>
      <c r="H9471" s="213">
        <v>0.98749624345650822</v>
      </c>
    </row>
    <row r="9472" spans="3:8" x14ac:dyDescent="0.25">
      <c r="C9472" s="90">
        <v>3.6379999999999999</v>
      </c>
      <c r="D9472" s="164">
        <v>7.358082590522784</v>
      </c>
      <c r="E9472" s="90">
        <v>3.9379999999999997</v>
      </c>
      <c r="F9472" s="213">
        <v>1.0556553174600529</v>
      </c>
      <c r="G9472" s="90">
        <v>3.7879999999999998</v>
      </c>
      <c r="H9472" s="213">
        <v>0</v>
      </c>
    </row>
    <row r="9473" spans="3:6" x14ac:dyDescent="0.25">
      <c r="C9473" s="90">
        <v>3.6384000000000003</v>
      </c>
      <c r="D9473" s="164">
        <v>7.358082590522784</v>
      </c>
      <c r="E9473" s="90">
        <v>3.9384000000000001</v>
      </c>
      <c r="F9473" s="213">
        <v>1.0556553174600529</v>
      </c>
    </row>
    <row r="9474" spans="3:6" x14ac:dyDescent="0.25">
      <c r="C9474" s="90">
        <v>3.6388000000000003</v>
      </c>
      <c r="D9474" s="164">
        <v>7.358082590522784</v>
      </c>
      <c r="E9474" s="90">
        <v>3.9388000000000001</v>
      </c>
      <c r="F9474" s="213">
        <v>1.0556553174600529</v>
      </c>
    </row>
    <row r="9475" spans="3:6" x14ac:dyDescent="0.25">
      <c r="C9475" s="90">
        <v>3.6392000000000002</v>
      </c>
      <c r="D9475" s="164">
        <v>7.358082590522784</v>
      </c>
      <c r="E9475" s="90">
        <v>3.9392</v>
      </c>
      <c r="F9475" s="213">
        <v>1.0556553174600529</v>
      </c>
    </row>
    <row r="9476" spans="3:6" x14ac:dyDescent="0.25">
      <c r="C9476" s="90">
        <v>3.6396000000000002</v>
      </c>
      <c r="D9476" s="164">
        <v>7.358082590522784</v>
      </c>
      <c r="E9476" s="90">
        <v>3.9396</v>
      </c>
      <c r="F9476" s="213">
        <v>1.0556553174600529</v>
      </c>
    </row>
    <row r="9477" spans="3:6" x14ac:dyDescent="0.25">
      <c r="C9477" s="90">
        <v>3.64</v>
      </c>
      <c r="D9477" s="164">
        <v>7.358082590522784</v>
      </c>
      <c r="E9477" s="90">
        <v>3.94</v>
      </c>
      <c r="F9477" s="213">
        <v>1.0556553174600529</v>
      </c>
    </row>
    <row r="9478" spans="3:6" x14ac:dyDescent="0.25">
      <c r="C9478" s="90">
        <v>3.6404000000000001</v>
      </c>
      <c r="D9478" s="164">
        <v>7.358082590522784</v>
      </c>
      <c r="E9478" s="90">
        <v>3.9403999999999999</v>
      </c>
      <c r="F9478" s="213">
        <v>1.0556553174600529</v>
      </c>
    </row>
    <row r="9479" spans="3:6" x14ac:dyDescent="0.25">
      <c r="C9479" s="90">
        <v>3.6408</v>
      </c>
      <c r="D9479" s="164">
        <v>7.358082590522784</v>
      </c>
      <c r="E9479" s="90">
        <v>3.9407999999999999</v>
      </c>
      <c r="F9479" s="213">
        <v>1.0556553174600529</v>
      </c>
    </row>
    <row r="9480" spans="3:6" x14ac:dyDescent="0.25">
      <c r="C9480" s="90">
        <v>3.6412</v>
      </c>
      <c r="D9480" s="164">
        <v>7.358082590522784</v>
      </c>
      <c r="E9480" s="90">
        <v>3.9411999999999998</v>
      </c>
      <c r="F9480" s="213">
        <v>1.0556553174600529</v>
      </c>
    </row>
    <row r="9481" spans="3:6" x14ac:dyDescent="0.25">
      <c r="C9481" s="90">
        <v>3.6415999999999999</v>
      </c>
      <c r="D9481" s="164">
        <v>7.358082590522784</v>
      </c>
      <c r="E9481" s="90">
        <v>3.9415999999999998</v>
      </c>
      <c r="F9481" s="213">
        <v>1.0556553174600529</v>
      </c>
    </row>
    <row r="9482" spans="3:6" x14ac:dyDescent="0.25">
      <c r="C9482" s="90">
        <v>3.6419999999999999</v>
      </c>
      <c r="D9482" s="164">
        <v>7.358082590522784</v>
      </c>
      <c r="E9482" s="90">
        <v>3.9419999999999997</v>
      </c>
      <c r="F9482" s="213">
        <v>1.0556553174600529</v>
      </c>
    </row>
    <row r="9483" spans="3:6" x14ac:dyDescent="0.25">
      <c r="C9483" s="90">
        <v>3.6424000000000003</v>
      </c>
      <c r="D9483" s="164">
        <v>7.358082590522784</v>
      </c>
      <c r="E9483" s="90">
        <v>3.9424000000000001</v>
      </c>
      <c r="F9483" s="213">
        <v>1.0556553174600529</v>
      </c>
    </row>
    <row r="9484" spans="3:6" x14ac:dyDescent="0.25">
      <c r="C9484" s="90">
        <v>3.6428000000000003</v>
      </c>
      <c r="D9484" s="164">
        <v>7.358082590522784</v>
      </c>
      <c r="E9484" s="90">
        <v>3.9428000000000001</v>
      </c>
      <c r="F9484" s="213">
        <v>1.0556553174600529</v>
      </c>
    </row>
    <row r="9485" spans="3:6" x14ac:dyDescent="0.25">
      <c r="C9485" s="90">
        <v>3.6432000000000002</v>
      </c>
      <c r="D9485" s="164">
        <v>7.358082590522784</v>
      </c>
      <c r="E9485" s="90">
        <v>3.9432</v>
      </c>
      <c r="F9485" s="213">
        <v>1.0556553174600529</v>
      </c>
    </row>
    <row r="9486" spans="3:6" x14ac:dyDescent="0.25">
      <c r="C9486" s="90">
        <v>3.6436000000000002</v>
      </c>
      <c r="D9486" s="164">
        <v>7.358082590522784</v>
      </c>
      <c r="E9486" s="90">
        <v>3.9436</v>
      </c>
      <c r="F9486" s="213">
        <v>1.0556553174600529</v>
      </c>
    </row>
    <row r="9487" spans="3:6" x14ac:dyDescent="0.25">
      <c r="C9487" s="90">
        <v>3.6440000000000001</v>
      </c>
      <c r="D9487" s="164">
        <v>7.358082590522784</v>
      </c>
      <c r="E9487" s="90">
        <v>3.944</v>
      </c>
      <c r="F9487" s="213">
        <v>1.0556553174600529</v>
      </c>
    </row>
    <row r="9488" spans="3:6" x14ac:dyDescent="0.25">
      <c r="C9488" s="90">
        <v>3.6444000000000001</v>
      </c>
      <c r="D9488" s="164">
        <v>7.358082590522784</v>
      </c>
      <c r="E9488" s="90">
        <v>3.9443999999999999</v>
      </c>
      <c r="F9488" s="213">
        <v>5.3669123456501891E-2</v>
      </c>
    </row>
    <row r="9489" spans="3:6" x14ac:dyDescent="0.25">
      <c r="C9489" s="90">
        <v>3.6448</v>
      </c>
      <c r="D9489" s="164">
        <v>7.358082590522784</v>
      </c>
      <c r="E9489" s="90">
        <v>3.9447999999999999</v>
      </c>
      <c r="F9489" s="213">
        <v>5.3669123456501891E-2</v>
      </c>
    </row>
    <row r="9490" spans="3:6" x14ac:dyDescent="0.25">
      <c r="C9490" s="90">
        <v>3.6452</v>
      </c>
      <c r="D9490" s="164">
        <v>7.358082590522784</v>
      </c>
      <c r="E9490" s="90">
        <v>3.9451999999999998</v>
      </c>
      <c r="F9490" s="213">
        <v>5.3669123456501891E-2</v>
      </c>
    </row>
    <row r="9491" spans="3:6" x14ac:dyDescent="0.25">
      <c r="C9491" s="90">
        <v>3.6456</v>
      </c>
      <c r="D9491" s="164">
        <v>7.358082590522784</v>
      </c>
      <c r="E9491" s="90">
        <v>3.9455999999999998</v>
      </c>
      <c r="F9491" s="213">
        <v>1.0556553174600529</v>
      </c>
    </row>
    <row r="9492" spans="3:6" x14ac:dyDescent="0.25">
      <c r="C9492" s="90">
        <v>3.6459999999999999</v>
      </c>
      <c r="D9492" s="164">
        <v>7.358082590522784</v>
      </c>
      <c r="E9492" s="90">
        <v>3.9459999999999997</v>
      </c>
      <c r="F9492" s="213">
        <v>1.0556553174600529</v>
      </c>
    </row>
    <row r="9493" spans="3:6" x14ac:dyDescent="0.25">
      <c r="C9493" s="90">
        <v>3.6464000000000003</v>
      </c>
      <c r="D9493" s="164">
        <v>7.358082590522784</v>
      </c>
      <c r="E9493" s="90">
        <v>3.9464000000000001</v>
      </c>
      <c r="F9493" s="213">
        <v>1.0556553174600529</v>
      </c>
    </row>
    <row r="9494" spans="3:6" x14ac:dyDescent="0.25">
      <c r="C9494" s="90">
        <v>3.6468000000000003</v>
      </c>
      <c r="D9494" s="164">
        <v>7.358082590522784</v>
      </c>
      <c r="E9494" s="90">
        <v>3.9468000000000001</v>
      </c>
      <c r="F9494" s="213">
        <v>1.0556553174600529</v>
      </c>
    </row>
    <row r="9495" spans="3:6" x14ac:dyDescent="0.25">
      <c r="C9495" s="90">
        <v>3.6472000000000002</v>
      </c>
      <c r="D9495" s="164">
        <v>6.1115144947995086</v>
      </c>
      <c r="E9495" s="90">
        <v>3.9472</v>
      </c>
      <c r="F9495" s="213">
        <v>1.0556553174600529</v>
      </c>
    </row>
    <row r="9496" spans="3:6" x14ac:dyDescent="0.25">
      <c r="C9496" s="90">
        <v>3.6476000000000002</v>
      </c>
      <c r="D9496" s="164">
        <v>7.358082590522784</v>
      </c>
      <c r="E9496" s="90">
        <v>3.9476</v>
      </c>
      <c r="F9496" s="213">
        <v>5.3669123456501891E-2</v>
      </c>
    </row>
    <row r="9497" spans="3:6" x14ac:dyDescent="0.25">
      <c r="C9497" s="90">
        <v>3.6480000000000001</v>
      </c>
      <c r="D9497" s="164">
        <v>7.358082590522784</v>
      </c>
      <c r="E9497" s="90">
        <v>3.948</v>
      </c>
      <c r="F9497" s="213">
        <v>5.3669123456501891E-2</v>
      </c>
    </row>
    <row r="9498" spans="3:6" x14ac:dyDescent="0.25">
      <c r="C9498" s="90">
        <v>3.6484000000000001</v>
      </c>
      <c r="D9498" s="164">
        <v>7.358082590522784</v>
      </c>
      <c r="E9498" s="90">
        <v>3.9483999999999999</v>
      </c>
      <c r="F9498" s="213">
        <v>5.3669123456501891E-2</v>
      </c>
    </row>
    <row r="9499" spans="3:6" x14ac:dyDescent="0.25">
      <c r="C9499" s="90">
        <v>3.6488</v>
      </c>
      <c r="D9499" s="164">
        <v>6.1115144947995086</v>
      </c>
      <c r="E9499" s="90">
        <v>3.9487999999999999</v>
      </c>
      <c r="F9499" s="213">
        <v>1.0556553174600529</v>
      </c>
    </row>
    <row r="9500" spans="3:6" x14ac:dyDescent="0.25">
      <c r="C9500" s="90">
        <v>3.6492</v>
      </c>
      <c r="D9500" s="164">
        <v>7.358082590522784</v>
      </c>
      <c r="E9500" s="90">
        <v>3.9491999999999998</v>
      </c>
      <c r="F9500" s="213">
        <v>1.0556553174600529</v>
      </c>
    </row>
    <row r="9501" spans="3:6" x14ac:dyDescent="0.25">
      <c r="C9501" s="90">
        <v>3.6496</v>
      </c>
      <c r="D9501" s="164">
        <v>7.358082590522784</v>
      </c>
      <c r="E9501" s="90">
        <v>3.9495999999999998</v>
      </c>
      <c r="F9501" s="213">
        <v>1.0556553174600529</v>
      </c>
    </row>
    <row r="9502" spans="3:6" x14ac:dyDescent="0.25">
      <c r="C9502" s="90">
        <v>3.65</v>
      </c>
      <c r="D9502" s="164">
        <v>7.358082590522784</v>
      </c>
      <c r="E9502" s="90">
        <v>3.9499999999999997</v>
      </c>
      <c r="F9502" s="213">
        <v>1.0556553174600529</v>
      </c>
    </row>
    <row r="9503" spans="3:6" x14ac:dyDescent="0.25">
      <c r="C9503" s="90">
        <v>3.6503999999999999</v>
      </c>
      <c r="D9503" s="164">
        <v>6.1115144947995086</v>
      </c>
      <c r="E9503" s="90">
        <v>3.9503999999999997</v>
      </c>
      <c r="F9503" s="213">
        <v>1.0556553174600529</v>
      </c>
    </row>
    <row r="9504" spans="3:6" x14ac:dyDescent="0.25">
      <c r="C9504" s="90">
        <v>3.6508000000000003</v>
      </c>
      <c r="D9504" s="164">
        <v>6.1115144947995086</v>
      </c>
      <c r="E9504" s="90">
        <v>3.9508000000000001</v>
      </c>
      <c r="F9504" s="213">
        <v>5.3669123456501891E-2</v>
      </c>
    </row>
    <row r="9505" spans="3:6" x14ac:dyDescent="0.25">
      <c r="C9505" s="90">
        <v>3.6512000000000002</v>
      </c>
      <c r="D9505" s="164">
        <v>7.358082590522784</v>
      </c>
      <c r="E9505" s="90">
        <v>3.9512</v>
      </c>
      <c r="F9505" s="213">
        <v>5.3669123456501891E-2</v>
      </c>
    </row>
    <row r="9506" spans="3:6" x14ac:dyDescent="0.25">
      <c r="C9506" s="90">
        <v>3.6516000000000002</v>
      </c>
      <c r="D9506" s="164">
        <v>6.1115144947995086</v>
      </c>
      <c r="E9506" s="90">
        <v>3.9516</v>
      </c>
      <c r="F9506" s="213">
        <v>5.3669123456501891E-2</v>
      </c>
    </row>
    <row r="9507" spans="3:6" x14ac:dyDescent="0.25">
      <c r="C9507" s="90">
        <v>3.6520000000000001</v>
      </c>
      <c r="D9507" s="164">
        <v>6.1115144947995086</v>
      </c>
      <c r="E9507" s="90">
        <v>3.952</v>
      </c>
      <c r="F9507" s="213">
        <v>5.3669123456501891E-2</v>
      </c>
    </row>
    <row r="9508" spans="3:6" x14ac:dyDescent="0.25">
      <c r="C9508" s="90">
        <v>3.6524000000000001</v>
      </c>
      <c r="D9508" s="164">
        <v>6.1115144947995086</v>
      </c>
      <c r="E9508" s="90">
        <v>3.9523999999999999</v>
      </c>
      <c r="F9508" s="213">
        <v>1.0556553174600529</v>
      </c>
    </row>
    <row r="9509" spans="3:6" x14ac:dyDescent="0.25">
      <c r="C9509" s="90">
        <v>3.6528</v>
      </c>
      <c r="D9509" s="164">
        <v>6.1115144947995086</v>
      </c>
      <c r="E9509" s="90">
        <v>3.9527999999999999</v>
      </c>
      <c r="F9509" s="213">
        <v>1.0556553174600529</v>
      </c>
    </row>
    <row r="9510" spans="3:6" x14ac:dyDescent="0.25">
      <c r="C9510" s="90">
        <v>3.6532</v>
      </c>
      <c r="D9510" s="164">
        <v>6.1115144947995086</v>
      </c>
      <c r="E9510" s="90">
        <v>3.9531999999999998</v>
      </c>
      <c r="F9510" s="213">
        <v>1.0556553174600529</v>
      </c>
    </row>
    <row r="9511" spans="3:6" x14ac:dyDescent="0.25">
      <c r="C9511" s="90">
        <v>3.6536</v>
      </c>
      <c r="D9511" s="164">
        <v>6.1115144947995086</v>
      </c>
      <c r="E9511" s="90">
        <v>3.9535999999999998</v>
      </c>
      <c r="F9511" s="213">
        <v>1.0556553174600529</v>
      </c>
    </row>
    <row r="9512" spans="3:6" x14ac:dyDescent="0.25">
      <c r="C9512" s="90">
        <v>3.6539999999999999</v>
      </c>
      <c r="D9512" s="164">
        <v>6.1115144947995086</v>
      </c>
      <c r="E9512" s="90">
        <v>3.9539999999999997</v>
      </c>
      <c r="F9512" s="213">
        <v>1.0556553174600529</v>
      </c>
    </row>
    <row r="9513" spans="3:6" x14ac:dyDescent="0.25">
      <c r="C9513" s="90">
        <v>3.6543999999999999</v>
      </c>
      <c r="D9513" s="164">
        <v>7.358082590522784</v>
      </c>
      <c r="E9513" s="90">
        <v>3.9543999999999997</v>
      </c>
      <c r="F9513" s="213">
        <v>1.0556553174600529</v>
      </c>
    </row>
    <row r="9514" spans="3:6" x14ac:dyDescent="0.25">
      <c r="C9514" s="90">
        <v>3.6548000000000003</v>
      </c>
      <c r="D9514" s="164">
        <v>7.358082590522784</v>
      </c>
      <c r="E9514" s="90">
        <v>3.9548000000000001</v>
      </c>
      <c r="F9514" s="213">
        <v>1.0556553174600529</v>
      </c>
    </row>
    <row r="9515" spans="3:6" x14ac:dyDescent="0.25">
      <c r="C9515" s="90">
        <v>3.6552000000000002</v>
      </c>
      <c r="D9515" s="164">
        <v>6.1115144947995086</v>
      </c>
      <c r="E9515" s="90">
        <v>3.9552</v>
      </c>
      <c r="F9515" s="213">
        <v>1.0556553174600529</v>
      </c>
    </row>
    <row r="9516" spans="3:6" x14ac:dyDescent="0.25">
      <c r="C9516" s="90">
        <v>3.6556000000000002</v>
      </c>
      <c r="D9516" s="164">
        <v>6.1115144947995086</v>
      </c>
      <c r="E9516" s="90">
        <v>3.9556</v>
      </c>
      <c r="F9516" s="213">
        <v>5.3669123456501891E-2</v>
      </c>
    </row>
    <row r="9517" spans="3:6" x14ac:dyDescent="0.25">
      <c r="C9517" s="90">
        <v>3.6560000000000001</v>
      </c>
      <c r="D9517" s="164">
        <v>6.1115144947995086</v>
      </c>
      <c r="E9517" s="90">
        <v>3.956</v>
      </c>
      <c r="F9517" s="213">
        <v>1.0556553174600529</v>
      </c>
    </row>
    <row r="9518" spans="3:6" x14ac:dyDescent="0.25">
      <c r="C9518" s="90">
        <v>3.6564000000000001</v>
      </c>
      <c r="D9518" s="164">
        <v>6.1115144947995086</v>
      </c>
      <c r="E9518" s="90">
        <v>3.9563999999999999</v>
      </c>
      <c r="F9518" s="213">
        <v>1.0556553174600529</v>
      </c>
    </row>
    <row r="9519" spans="3:6" x14ac:dyDescent="0.25">
      <c r="C9519" s="90">
        <v>3.6568000000000001</v>
      </c>
      <c r="D9519" s="164">
        <v>6.1115144947995086</v>
      </c>
      <c r="E9519" s="90">
        <v>3.9567999999999999</v>
      </c>
      <c r="F9519" s="213">
        <v>5.3669123456501891E-2</v>
      </c>
    </row>
    <row r="9520" spans="3:6" x14ac:dyDescent="0.25">
      <c r="C9520" s="90">
        <v>3.6572</v>
      </c>
      <c r="D9520" s="164">
        <v>7.358082590522784</v>
      </c>
      <c r="E9520" s="90">
        <v>3.9571999999999998</v>
      </c>
      <c r="F9520" s="213">
        <v>5.3669123456501891E-2</v>
      </c>
    </row>
    <row r="9521" spans="3:6" x14ac:dyDescent="0.25">
      <c r="C9521" s="90">
        <v>3.6576</v>
      </c>
      <c r="D9521" s="164">
        <v>7.358082590522784</v>
      </c>
      <c r="E9521" s="90">
        <v>3.9575999999999998</v>
      </c>
      <c r="F9521" s="213">
        <v>5.3669123456501891E-2</v>
      </c>
    </row>
    <row r="9522" spans="3:6" x14ac:dyDescent="0.25">
      <c r="C9522" s="90">
        <v>3.6579999999999999</v>
      </c>
      <c r="D9522" s="164">
        <v>6.1115144947995086</v>
      </c>
      <c r="E9522" s="90">
        <v>3.9579999999999997</v>
      </c>
      <c r="F9522" s="213">
        <v>5.3669123456501891E-2</v>
      </c>
    </row>
    <row r="9523" spans="3:6" x14ac:dyDescent="0.25">
      <c r="C9523" s="90">
        <v>3.6583999999999999</v>
      </c>
      <c r="D9523" s="164">
        <v>6.1115144947995086</v>
      </c>
      <c r="E9523" s="90">
        <v>3.9583999999999997</v>
      </c>
      <c r="F9523" s="213">
        <v>5.3669123456501891E-2</v>
      </c>
    </row>
    <row r="9524" spans="3:6" x14ac:dyDescent="0.25">
      <c r="C9524" s="90">
        <v>3.6588000000000003</v>
      </c>
      <c r="D9524" s="164">
        <v>6.1115144947995086</v>
      </c>
      <c r="E9524" s="90">
        <v>3.9588000000000001</v>
      </c>
      <c r="F9524" s="213">
        <v>5.3669123456501891E-2</v>
      </c>
    </row>
    <row r="9525" spans="3:6" x14ac:dyDescent="0.25">
      <c r="C9525" s="90">
        <v>3.6592000000000002</v>
      </c>
      <c r="D9525" s="164">
        <v>7.358082590522784</v>
      </c>
      <c r="E9525" s="90">
        <v>3.9592000000000001</v>
      </c>
      <c r="F9525" s="213">
        <v>5.3669123456501891E-2</v>
      </c>
    </row>
    <row r="9526" spans="3:6" x14ac:dyDescent="0.25">
      <c r="C9526" s="90">
        <v>3.6596000000000002</v>
      </c>
      <c r="D9526" s="164">
        <v>6.1115144947995086</v>
      </c>
      <c r="E9526" s="90">
        <v>3.9596</v>
      </c>
      <c r="F9526" s="213">
        <v>1.0556553174600529</v>
      </c>
    </row>
    <row r="9527" spans="3:6" x14ac:dyDescent="0.25">
      <c r="C9527" s="90">
        <v>3.66</v>
      </c>
      <c r="D9527" s="164">
        <v>6.1115144947995086</v>
      </c>
      <c r="E9527" s="90">
        <v>3.96</v>
      </c>
      <c r="F9527" s="213">
        <v>5.3669123456501891E-2</v>
      </c>
    </row>
    <row r="9528" spans="3:6" x14ac:dyDescent="0.25">
      <c r="C9528" s="90">
        <v>3.6604000000000001</v>
      </c>
      <c r="D9528" s="164">
        <v>6.1115144947995086</v>
      </c>
      <c r="E9528" s="90">
        <v>3.9603999999999999</v>
      </c>
      <c r="F9528" s="213">
        <v>5.3669123456501891E-2</v>
      </c>
    </row>
    <row r="9529" spans="3:6" x14ac:dyDescent="0.25">
      <c r="C9529" s="90">
        <v>3.6608000000000001</v>
      </c>
      <c r="D9529" s="164">
        <v>6.1115144947995086</v>
      </c>
      <c r="E9529" s="90">
        <v>3.9607999999999999</v>
      </c>
      <c r="F9529" s="213">
        <v>5.3669123456501891E-2</v>
      </c>
    </row>
    <row r="9530" spans="3:6" x14ac:dyDescent="0.25">
      <c r="C9530" s="90">
        <v>3.6612</v>
      </c>
      <c r="D9530" s="164">
        <v>7.358082590522784</v>
      </c>
      <c r="E9530" s="90">
        <v>3.9611999999999998</v>
      </c>
      <c r="F9530" s="213">
        <v>1.0556553174600529</v>
      </c>
    </row>
    <row r="9531" spans="3:6" x14ac:dyDescent="0.25">
      <c r="C9531" s="90">
        <v>3.6616</v>
      </c>
      <c r="D9531" s="164">
        <v>6.1115144947995086</v>
      </c>
      <c r="E9531" s="90">
        <v>3.9615999999999998</v>
      </c>
      <c r="F9531" s="213">
        <v>1.0556553174600529</v>
      </c>
    </row>
    <row r="9532" spans="3:6" x14ac:dyDescent="0.25">
      <c r="C9532" s="90">
        <v>3.6619999999999999</v>
      </c>
      <c r="D9532" s="164">
        <v>6.1115144947995086</v>
      </c>
      <c r="E9532" s="90">
        <v>3.9619999999999997</v>
      </c>
      <c r="F9532" s="213">
        <v>5.3669123456501891E-2</v>
      </c>
    </row>
    <row r="9533" spans="3:6" x14ac:dyDescent="0.25">
      <c r="C9533" s="90">
        <v>3.6623999999999999</v>
      </c>
      <c r="D9533" s="164">
        <v>6.1115144947995086</v>
      </c>
      <c r="E9533" s="90">
        <v>3.9623999999999997</v>
      </c>
      <c r="F9533" s="213">
        <v>5.3669123456501891E-2</v>
      </c>
    </row>
    <row r="9534" spans="3:6" x14ac:dyDescent="0.25">
      <c r="C9534" s="90">
        <v>3.6628000000000003</v>
      </c>
      <c r="D9534" s="164">
        <v>6.1115144947995086</v>
      </c>
      <c r="E9534" s="90">
        <v>3.9628000000000001</v>
      </c>
      <c r="F9534" s="213">
        <v>5.3669123456501891E-2</v>
      </c>
    </row>
    <row r="9535" spans="3:6" x14ac:dyDescent="0.25">
      <c r="C9535" s="90">
        <v>3.6632000000000002</v>
      </c>
      <c r="D9535" s="164">
        <v>6.1115144947995086</v>
      </c>
      <c r="E9535" s="90">
        <v>3.9632000000000001</v>
      </c>
      <c r="F9535" s="213">
        <v>1.0556553174600529</v>
      </c>
    </row>
    <row r="9536" spans="3:6" x14ac:dyDescent="0.25">
      <c r="C9536" s="90">
        <v>3.6636000000000002</v>
      </c>
      <c r="D9536" s="164">
        <v>6.1115144947995086</v>
      </c>
      <c r="E9536" s="90">
        <v>3.9636</v>
      </c>
      <c r="F9536" s="213">
        <v>5.3669123456501891E-2</v>
      </c>
    </row>
    <row r="9537" spans="3:6" x14ac:dyDescent="0.25">
      <c r="C9537" s="90">
        <v>3.6640000000000001</v>
      </c>
      <c r="D9537" s="164">
        <v>6.1115144947995086</v>
      </c>
      <c r="E9537" s="90">
        <v>3.964</v>
      </c>
      <c r="F9537" s="213">
        <v>5.3669123456501891E-2</v>
      </c>
    </row>
    <row r="9538" spans="3:6" x14ac:dyDescent="0.25">
      <c r="C9538" s="90">
        <v>3.6644000000000001</v>
      </c>
      <c r="D9538" s="164">
        <v>6.1115144947995086</v>
      </c>
      <c r="E9538" s="90">
        <v>3.9643999999999999</v>
      </c>
      <c r="F9538" s="213">
        <v>5.3669123456501891E-2</v>
      </c>
    </row>
    <row r="9539" spans="3:6" x14ac:dyDescent="0.25">
      <c r="C9539" s="90">
        <v>3.6648000000000001</v>
      </c>
      <c r="D9539" s="164">
        <v>6.1115144947995086</v>
      </c>
      <c r="E9539" s="90">
        <v>3.9647999999999999</v>
      </c>
      <c r="F9539" s="213">
        <v>5.3669123456501891E-2</v>
      </c>
    </row>
    <row r="9540" spans="3:6" x14ac:dyDescent="0.25">
      <c r="C9540" s="90">
        <v>3.6652</v>
      </c>
      <c r="D9540" s="164">
        <v>6.1115144947995086</v>
      </c>
      <c r="E9540" s="90">
        <v>3.9651999999999998</v>
      </c>
      <c r="F9540" s="213">
        <v>5.3669123456501891E-2</v>
      </c>
    </row>
    <row r="9541" spans="3:6" x14ac:dyDescent="0.25">
      <c r="C9541" s="90">
        <v>3.6656</v>
      </c>
      <c r="D9541" s="164">
        <v>6.1115144947995086</v>
      </c>
      <c r="E9541" s="90">
        <v>3.9655999999999998</v>
      </c>
      <c r="F9541" s="213">
        <v>5.3669123456501891E-2</v>
      </c>
    </row>
    <row r="9542" spans="3:6" x14ac:dyDescent="0.25">
      <c r="C9542" s="90">
        <v>3.6659999999999999</v>
      </c>
      <c r="D9542" s="164">
        <v>6.1115144947995086</v>
      </c>
      <c r="E9542" s="90">
        <v>3.9659999999999997</v>
      </c>
      <c r="F9542" s="213">
        <v>5.3669123456501891E-2</v>
      </c>
    </row>
    <row r="9543" spans="3:6" x14ac:dyDescent="0.25">
      <c r="C9543" s="90">
        <v>3.6663999999999999</v>
      </c>
      <c r="D9543" s="164">
        <v>5.1142600182208877</v>
      </c>
      <c r="E9543" s="90">
        <v>3.9663999999999997</v>
      </c>
      <c r="F9543" s="213">
        <v>5.3669123456501891E-2</v>
      </c>
    </row>
    <row r="9544" spans="3:6" x14ac:dyDescent="0.25">
      <c r="C9544" s="90">
        <v>3.6668000000000003</v>
      </c>
      <c r="D9544" s="164">
        <v>6.1115144947995086</v>
      </c>
      <c r="E9544" s="90">
        <v>3.9668000000000001</v>
      </c>
      <c r="F9544" s="213">
        <v>5.3669123456501891E-2</v>
      </c>
    </row>
    <row r="9545" spans="3:6" x14ac:dyDescent="0.25">
      <c r="C9545" s="90">
        <v>3.6672000000000002</v>
      </c>
      <c r="D9545" s="164">
        <v>6.1115144947995086</v>
      </c>
      <c r="E9545" s="90">
        <v>3.9672000000000001</v>
      </c>
      <c r="F9545" s="213">
        <v>1.0556553174600529</v>
      </c>
    </row>
    <row r="9546" spans="3:6" x14ac:dyDescent="0.25">
      <c r="C9546" s="90">
        <v>3.6676000000000002</v>
      </c>
      <c r="D9546" s="164">
        <v>6.1115144947995086</v>
      </c>
      <c r="E9546" s="90">
        <v>3.9676</v>
      </c>
      <c r="F9546" s="213">
        <v>1.0556553174600529</v>
      </c>
    </row>
    <row r="9547" spans="3:6" x14ac:dyDescent="0.25">
      <c r="C9547" s="90">
        <v>3.6680000000000001</v>
      </c>
      <c r="D9547" s="164">
        <v>6.1115144947995086</v>
      </c>
      <c r="E9547" s="90">
        <v>3.968</v>
      </c>
      <c r="F9547" s="213">
        <v>5.3669123456501891E-2</v>
      </c>
    </row>
    <row r="9548" spans="3:6" x14ac:dyDescent="0.25">
      <c r="C9548" s="90">
        <v>3.6684000000000001</v>
      </c>
      <c r="D9548" s="164">
        <v>6.1115144947995086</v>
      </c>
      <c r="E9548" s="90">
        <v>3.9683999999999999</v>
      </c>
      <c r="F9548" s="213">
        <v>5.3669123456501891E-2</v>
      </c>
    </row>
    <row r="9549" spans="3:6" x14ac:dyDescent="0.25">
      <c r="C9549" s="90">
        <v>3.6688000000000001</v>
      </c>
      <c r="D9549" s="164">
        <v>6.1115144947995086</v>
      </c>
      <c r="E9549" s="90">
        <v>3.9687999999999999</v>
      </c>
      <c r="F9549" s="213">
        <v>5.3669123456501891E-2</v>
      </c>
    </row>
    <row r="9550" spans="3:6" x14ac:dyDescent="0.25">
      <c r="C9550" s="90">
        <v>3.6692</v>
      </c>
      <c r="D9550" s="164">
        <v>6.1115144947995086</v>
      </c>
      <c r="E9550" s="90">
        <v>3.9691999999999998</v>
      </c>
      <c r="F9550" s="213">
        <v>5.3669123456501891E-2</v>
      </c>
    </row>
    <row r="9551" spans="3:6" x14ac:dyDescent="0.25">
      <c r="C9551" s="90">
        <v>3.6696</v>
      </c>
      <c r="D9551" s="164">
        <v>6.1115144947995086</v>
      </c>
      <c r="E9551" s="90">
        <v>3.9695999999999998</v>
      </c>
      <c r="F9551" s="213">
        <v>5.3669123456501891E-2</v>
      </c>
    </row>
    <row r="9552" spans="3:6" x14ac:dyDescent="0.25">
      <c r="C9552" s="90">
        <v>3.67</v>
      </c>
      <c r="D9552" s="164">
        <v>6.1115144947995086</v>
      </c>
      <c r="E9552" s="90">
        <v>3.9699999999999998</v>
      </c>
      <c r="F9552" s="213">
        <v>5.3669123456501891E-2</v>
      </c>
    </row>
    <row r="9553" spans="3:6" x14ac:dyDescent="0.25">
      <c r="C9553" s="90">
        <v>3.6703999999999999</v>
      </c>
      <c r="D9553" s="164">
        <v>6.1115144947995086</v>
      </c>
      <c r="E9553" s="90">
        <v>3.9703999999999997</v>
      </c>
      <c r="F9553" s="213">
        <v>5.3669123456501891E-2</v>
      </c>
    </row>
    <row r="9554" spans="3:6" x14ac:dyDescent="0.25">
      <c r="C9554" s="90">
        <v>3.6708000000000003</v>
      </c>
      <c r="D9554" s="164">
        <v>6.1115144947995086</v>
      </c>
      <c r="E9554" s="90">
        <v>3.9708000000000001</v>
      </c>
      <c r="F9554" s="213">
        <v>5.3669123456501891E-2</v>
      </c>
    </row>
    <row r="9555" spans="3:6" x14ac:dyDescent="0.25">
      <c r="C9555" s="90">
        <v>3.6712000000000002</v>
      </c>
      <c r="D9555" s="164">
        <v>6.1115144947995086</v>
      </c>
      <c r="E9555" s="90">
        <v>3.9712000000000001</v>
      </c>
      <c r="F9555" s="213">
        <v>5.3669123456501891E-2</v>
      </c>
    </row>
    <row r="9556" spans="3:6" x14ac:dyDescent="0.25">
      <c r="C9556" s="90">
        <v>3.6716000000000002</v>
      </c>
      <c r="D9556" s="164">
        <v>6.1115144947995086</v>
      </c>
      <c r="E9556" s="90">
        <v>3.9716</v>
      </c>
      <c r="F9556" s="213">
        <v>5.3669123456501891E-2</v>
      </c>
    </row>
    <row r="9557" spans="3:6" x14ac:dyDescent="0.25">
      <c r="C9557" s="90">
        <v>3.6720000000000002</v>
      </c>
      <c r="D9557" s="164">
        <v>6.1115144947995086</v>
      </c>
      <c r="E9557" s="90">
        <v>3.972</v>
      </c>
      <c r="F9557" s="213">
        <v>5.3669123456501891E-2</v>
      </c>
    </row>
    <row r="9558" spans="3:6" x14ac:dyDescent="0.25">
      <c r="C9558" s="90">
        <v>3.6724000000000001</v>
      </c>
      <c r="D9558" s="164">
        <v>6.1115144947995086</v>
      </c>
      <c r="E9558" s="90">
        <v>3.9723999999999999</v>
      </c>
      <c r="F9558" s="213">
        <v>5.3669123456501891E-2</v>
      </c>
    </row>
    <row r="9559" spans="3:6" x14ac:dyDescent="0.25">
      <c r="C9559" s="90">
        <v>3.6728000000000001</v>
      </c>
      <c r="D9559" s="164">
        <v>6.1115144947995086</v>
      </c>
      <c r="E9559" s="90">
        <v>3.9727999999999999</v>
      </c>
      <c r="F9559" s="213">
        <v>5.3669123456501891E-2</v>
      </c>
    </row>
    <row r="9560" spans="3:6" x14ac:dyDescent="0.25">
      <c r="C9560" s="90">
        <v>3.6732</v>
      </c>
      <c r="D9560" s="164">
        <v>6.1115144947995086</v>
      </c>
      <c r="E9560" s="90">
        <v>3.9731999999999998</v>
      </c>
      <c r="F9560" s="213">
        <v>5.3669123456501891E-2</v>
      </c>
    </row>
    <row r="9561" spans="3:6" x14ac:dyDescent="0.25">
      <c r="C9561" s="90">
        <v>3.6736</v>
      </c>
      <c r="D9561" s="164">
        <v>6.1115144947995086</v>
      </c>
      <c r="E9561" s="90">
        <v>3.9735999999999998</v>
      </c>
      <c r="F9561" s="213">
        <v>1.0556553174600529</v>
      </c>
    </row>
    <row r="9562" spans="3:6" x14ac:dyDescent="0.25">
      <c r="C9562" s="90">
        <v>3.6739999999999999</v>
      </c>
      <c r="D9562" s="164">
        <v>6.1115144947995086</v>
      </c>
      <c r="E9562" s="90">
        <v>3.9739999999999998</v>
      </c>
      <c r="F9562" s="213">
        <v>5.3669123456501891E-2</v>
      </c>
    </row>
    <row r="9563" spans="3:6" x14ac:dyDescent="0.25">
      <c r="C9563" s="90">
        <v>3.6743999999999999</v>
      </c>
      <c r="D9563" s="164">
        <v>6.1115144947995086</v>
      </c>
      <c r="E9563" s="90">
        <v>3.9743999999999997</v>
      </c>
      <c r="F9563" s="213">
        <v>5.3669123456501891E-2</v>
      </c>
    </row>
    <row r="9564" spans="3:6" x14ac:dyDescent="0.25">
      <c r="C9564" s="90">
        <v>3.6748000000000003</v>
      </c>
      <c r="D9564" s="164">
        <v>6.1115144947995086</v>
      </c>
      <c r="E9564" s="90">
        <v>3.9748000000000001</v>
      </c>
      <c r="F9564" s="213">
        <v>5.3669123456501891E-2</v>
      </c>
    </row>
    <row r="9565" spans="3:6" x14ac:dyDescent="0.25">
      <c r="C9565" s="90">
        <v>3.6752000000000002</v>
      </c>
      <c r="D9565" s="164">
        <v>6.1115144947995086</v>
      </c>
      <c r="E9565" s="90">
        <v>3.9752000000000001</v>
      </c>
      <c r="F9565" s="213">
        <v>5.3669123456501891E-2</v>
      </c>
    </row>
    <row r="9566" spans="3:6" x14ac:dyDescent="0.25">
      <c r="C9566" s="90">
        <v>3.6756000000000002</v>
      </c>
      <c r="D9566" s="164">
        <v>6.1115144947995086</v>
      </c>
      <c r="E9566" s="90">
        <v>3.9756</v>
      </c>
      <c r="F9566" s="213">
        <v>5.3669123456501891E-2</v>
      </c>
    </row>
    <row r="9567" spans="3:6" x14ac:dyDescent="0.25">
      <c r="C9567" s="90">
        <v>3.6760000000000002</v>
      </c>
      <c r="D9567" s="164">
        <v>6.1115144947995086</v>
      </c>
      <c r="E9567" s="90">
        <v>3.976</v>
      </c>
      <c r="F9567" s="213">
        <v>5.3669123456501891E-2</v>
      </c>
    </row>
    <row r="9568" spans="3:6" x14ac:dyDescent="0.25">
      <c r="C9568" s="90">
        <v>3.6764000000000001</v>
      </c>
      <c r="D9568" s="164">
        <v>6.1115144947995086</v>
      </c>
      <c r="E9568" s="90">
        <v>3.9763999999999999</v>
      </c>
      <c r="F9568" s="213">
        <v>5.3669123456501891E-2</v>
      </c>
    </row>
    <row r="9569" spans="3:6" x14ac:dyDescent="0.25">
      <c r="C9569" s="90">
        <v>3.6768000000000001</v>
      </c>
      <c r="D9569" s="164">
        <v>6.1115144947995086</v>
      </c>
      <c r="E9569" s="90">
        <v>3.9767999999999999</v>
      </c>
      <c r="F9569" s="213">
        <v>5.3669123456501891E-2</v>
      </c>
    </row>
    <row r="9570" spans="3:6" x14ac:dyDescent="0.25">
      <c r="C9570" s="90">
        <v>3.6772</v>
      </c>
      <c r="D9570" s="164">
        <v>6.1115144947995086</v>
      </c>
      <c r="E9570" s="90">
        <v>3.9771999999999998</v>
      </c>
      <c r="F9570" s="213">
        <v>1.0556553174600529</v>
      </c>
    </row>
    <row r="9571" spans="3:6" x14ac:dyDescent="0.25">
      <c r="C9571" s="90">
        <v>3.6776</v>
      </c>
      <c r="D9571" s="164">
        <v>5.1142600182208877</v>
      </c>
    </row>
    <row r="9572" spans="3:6" x14ac:dyDescent="0.25">
      <c r="C9572" s="90">
        <v>3.6779999999999999</v>
      </c>
      <c r="D9572" s="164">
        <v>5.1142600182208877</v>
      </c>
    </row>
    <row r="9573" spans="3:6" x14ac:dyDescent="0.25">
      <c r="C9573" s="90">
        <v>3.6783999999999999</v>
      </c>
      <c r="D9573" s="164">
        <v>6.1115144947995086</v>
      </c>
    </row>
    <row r="9574" spans="3:6" x14ac:dyDescent="0.25">
      <c r="C9574" s="90">
        <v>3.6788000000000003</v>
      </c>
      <c r="D9574" s="164">
        <v>6.1115144947995086</v>
      </c>
    </row>
    <row r="9575" spans="3:6" x14ac:dyDescent="0.25">
      <c r="C9575" s="90">
        <v>3.6792000000000002</v>
      </c>
      <c r="D9575" s="164">
        <v>5.1142600182208877</v>
      </c>
    </row>
    <row r="9576" spans="3:6" x14ac:dyDescent="0.25">
      <c r="C9576" s="90">
        <v>3.6796000000000002</v>
      </c>
      <c r="D9576" s="164">
        <v>5.1142600182208877</v>
      </c>
    </row>
    <row r="9577" spans="3:6" x14ac:dyDescent="0.25">
      <c r="C9577" s="90">
        <v>3.68</v>
      </c>
      <c r="D9577" s="164">
        <v>5.1142600182208877</v>
      </c>
    </row>
    <row r="9578" spans="3:6" x14ac:dyDescent="0.25">
      <c r="C9578" s="90">
        <v>3.6804000000000001</v>
      </c>
      <c r="D9578" s="164">
        <v>5.1142600182208877</v>
      </c>
    </row>
    <row r="9579" spans="3:6" x14ac:dyDescent="0.25">
      <c r="C9579" s="90">
        <v>3.6808000000000001</v>
      </c>
      <c r="D9579" s="164">
        <v>5.1142600182208877</v>
      </c>
    </row>
    <row r="9580" spans="3:6" x14ac:dyDescent="0.25">
      <c r="C9580" s="90">
        <v>3.6812</v>
      </c>
      <c r="D9580" s="164">
        <v>6.1115144947995086</v>
      </c>
    </row>
    <row r="9581" spans="3:6" x14ac:dyDescent="0.25">
      <c r="C9581" s="90">
        <v>3.6816</v>
      </c>
      <c r="D9581" s="164">
        <v>5.1142600182208877</v>
      </c>
    </row>
    <row r="9582" spans="3:6" x14ac:dyDescent="0.25">
      <c r="C9582" s="90">
        <v>3.6819999999999999</v>
      </c>
      <c r="D9582" s="164">
        <v>5.1142600182208877</v>
      </c>
    </row>
    <row r="9583" spans="3:6" x14ac:dyDescent="0.25">
      <c r="C9583" s="90">
        <v>3.6823999999999999</v>
      </c>
      <c r="D9583" s="164">
        <v>6.1115144947995086</v>
      </c>
    </row>
    <row r="9584" spans="3:6" x14ac:dyDescent="0.25">
      <c r="C9584" s="90">
        <v>3.6828000000000003</v>
      </c>
      <c r="D9584" s="164">
        <v>5.1142600182208877</v>
      </c>
    </row>
    <row r="9585" spans="3:4" x14ac:dyDescent="0.25">
      <c r="C9585" s="90">
        <v>3.6832000000000003</v>
      </c>
      <c r="D9585" s="164">
        <v>6.1115144947995086</v>
      </c>
    </row>
    <row r="9586" spans="3:4" x14ac:dyDescent="0.25">
      <c r="C9586" s="90">
        <v>3.6836000000000002</v>
      </c>
      <c r="D9586" s="164">
        <v>5.1142600182208877</v>
      </c>
    </row>
    <row r="9587" spans="3:4" x14ac:dyDescent="0.25">
      <c r="C9587" s="90">
        <v>3.6840000000000002</v>
      </c>
      <c r="D9587" s="164">
        <v>5.1142600182208877</v>
      </c>
    </row>
    <row r="9588" spans="3:4" x14ac:dyDescent="0.25">
      <c r="C9588" s="90">
        <v>3.6844000000000001</v>
      </c>
      <c r="D9588" s="164">
        <v>5.1142600182208877</v>
      </c>
    </row>
    <row r="9589" spans="3:4" x14ac:dyDescent="0.25">
      <c r="C9589" s="90">
        <v>3.6848000000000001</v>
      </c>
      <c r="D9589" s="164">
        <v>5.1142600182208877</v>
      </c>
    </row>
    <row r="9590" spans="3:4" x14ac:dyDescent="0.25">
      <c r="C9590" s="90">
        <v>3.6852</v>
      </c>
      <c r="D9590" s="164">
        <v>6.1115144947995086</v>
      </c>
    </row>
    <row r="9591" spans="3:4" x14ac:dyDescent="0.25">
      <c r="C9591" s="90">
        <v>3.6856</v>
      </c>
      <c r="D9591" s="164">
        <v>6.1115144947995086</v>
      </c>
    </row>
    <row r="9592" spans="3:4" x14ac:dyDescent="0.25">
      <c r="C9592" s="90">
        <v>3.6859999999999999</v>
      </c>
      <c r="D9592" s="164">
        <v>5.1142600182208877</v>
      </c>
    </row>
    <row r="9593" spans="3:4" x14ac:dyDescent="0.25">
      <c r="C9593" s="90">
        <v>3.6863999999999999</v>
      </c>
      <c r="D9593" s="164">
        <v>6.1115144947995086</v>
      </c>
    </row>
    <row r="9594" spans="3:4" x14ac:dyDescent="0.25">
      <c r="C9594" s="90">
        <v>3.6868000000000003</v>
      </c>
      <c r="D9594" s="164">
        <v>6.1115144947995086</v>
      </c>
    </row>
    <row r="9595" spans="3:4" x14ac:dyDescent="0.25">
      <c r="C9595" s="90">
        <v>3.6872000000000003</v>
      </c>
      <c r="D9595" s="164">
        <v>6.1115144947995086</v>
      </c>
    </row>
    <row r="9596" spans="3:4" x14ac:dyDescent="0.25">
      <c r="C9596" s="90">
        <v>3.6876000000000002</v>
      </c>
      <c r="D9596" s="164">
        <v>6.1115144947995086</v>
      </c>
    </row>
    <row r="9597" spans="3:4" x14ac:dyDescent="0.25">
      <c r="C9597" s="90">
        <v>3.6880000000000002</v>
      </c>
      <c r="D9597" s="164">
        <v>6.1115144947995086</v>
      </c>
    </row>
    <row r="9598" spans="3:4" x14ac:dyDescent="0.25">
      <c r="C9598" s="90">
        <v>3.6884000000000001</v>
      </c>
      <c r="D9598" s="164">
        <v>6.1115144947995086</v>
      </c>
    </row>
    <row r="9599" spans="3:4" x14ac:dyDescent="0.25">
      <c r="C9599" s="90">
        <v>3.6888000000000001</v>
      </c>
      <c r="D9599" s="164">
        <v>6.1115144947995086</v>
      </c>
    </row>
    <row r="9600" spans="3:4" x14ac:dyDescent="0.25">
      <c r="C9600" s="90">
        <v>3.6892</v>
      </c>
      <c r="D9600" s="164">
        <v>6.1115144947995086</v>
      </c>
    </row>
    <row r="9601" spans="3:4" x14ac:dyDescent="0.25">
      <c r="C9601" s="90">
        <v>3.6896</v>
      </c>
      <c r="D9601" s="164">
        <v>6.1115144947995086</v>
      </c>
    </row>
    <row r="9602" spans="3:4" x14ac:dyDescent="0.25">
      <c r="C9602" s="90">
        <v>3.69</v>
      </c>
      <c r="D9602" s="164">
        <v>6.1115144947995086</v>
      </c>
    </row>
    <row r="9603" spans="3:4" x14ac:dyDescent="0.25">
      <c r="C9603" s="90">
        <v>3.6903999999999999</v>
      </c>
      <c r="D9603" s="164">
        <v>6.1115144947995086</v>
      </c>
    </row>
    <row r="9604" spans="3:4" x14ac:dyDescent="0.25">
      <c r="C9604" s="90">
        <v>3.6908000000000003</v>
      </c>
      <c r="D9604" s="164">
        <v>6.1115144947995086</v>
      </c>
    </row>
    <row r="9605" spans="3:4" x14ac:dyDescent="0.25">
      <c r="C9605" s="90">
        <v>3.6912000000000003</v>
      </c>
      <c r="D9605" s="164">
        <v>6.1115144947995086</v>
      </c>
    </row>
    <row r="9606" spans="3:4" x14ac:dyDescent="0.25">
      <c r="C9606" s="90">
        <v>3.6916000000000002</v>
      </c>
      <c r="D9606" s="164">
        <v>6.1115144947995086</v>
      </c>
    </row>
    <row r="9607" spans="3:4" x14ac:dyDescent="0.25">
      <c r="C9607" s="90">
        <v>3.6920000000000002</v>
      </c>
      <c r="D9607" s="164">
        <v>6.1115144947995086</v>
      </c>
    </row>
    <row r="9608" spans="3:4" x14ac:dyDescent="0.25">
      <c r="C9608" s="90">
        <v>3.6924000000000001</v>
      </c>
      <c r="D9608" s="164">
        <v>6.1115144947995086</v>
      </c>
    </row>
    <row r="9609" spans="3:4" x14ac:dyDescent="0.25">
      <c r="C9609" s="90">
        <v>3.6928000000000001</v>
      </c>
      <c r="D9609" s="164">
        <v>6.1115144947995086</v>
      </c>
    </row>
    <row r="9610" spans="3:4" x14ac:dyDescent="0.25">
      <c r="C9610" s="90">
        <v>3.6932</v>
      </c>
      <c r="D9610" s="164">
        <v>6.1115144947995086</v>
      </c>
    </row>
    <row r="9611" spans="3:4" x14ac:dyDescent="0.25">
      <c r="C9611" s="90">
        <v>3.6936</v>
      </c>
      <c r="D9611" s="164">
        <v>6.1115144947995086</v>
      </c>
    </row>
    <row r="9612" spans="3:4" x14ac:dyDescent="0.25">
      <c r="C9612" s="90">
        <v>3.694</v>
      </c>
      <c r="D9612" s="164">
        <v>6.1115144947995086</v>
      </c>
    </row>
    <row r="9613" spans="3:4" x14ac:dyDescent="0.25">
      <c r="C9613" s="90">
        <v>3.6943999999999999</v>
      </c>
      <c r="D9613" s="164">
        <v>6.1115144947995086</v>
      </c>
    </row>
    <row r="9614" spans="3:4" x14ac:dyDescent="0.25">
      <c r="C9614" s="90">
        <v>3.6948000000000003</v>
      </c>
      <c r="D9614" s="164">
        <v>5.1142600182208877</v>
      </c>
    </row>
    <row r="9615" spans="3:4" x14ac:dyDescent="0.25">
      <c r="C9615" s="90">
        <v>3.6952000000000003</v>
      </c>
      <c r="D9615" s="164">
        <v>6.1115144947995086</v>
      </c>
    </row>
    <row r="9616" spans="3:4" x14ac:dyDescent="0.25">
      <c r="C9616" s="90">
        <v>3.6956000000000002</v>
      </c>
      <c r="D9616" s="164">
        <v>5.1142600182208877</v>
      </c>
    </row>
    <row r="9617" spans="3:4" x14ac:dyDescent="0.25">
      <c r="C9617" s="90">
        <v>3.6960000000000002</v>
      </c>
      <c r="D9617" s="164">
        <v>5.1142600182208877</v>
      </c>
    </row>
    <row r="9618" spans="3:4" x14ac:dyDescent="0.25">
      <c r="C9618" s="90">
        <v>3.6964000000000001</v>
      </c>
      <c r="D9618" s="164">
        <v>6.1115144947995086</v>
      </c>
    </row>
    <row r="9619" spans="3:4" x14ac:dyDescent="0.25">
      <c r="C9619" s="90">
        <v>3.6968000000000001</v>
      </c>
      <c r="D9619" s="164">
        <v>6.1115144947995086</v>
      </c>
    </row>
    <row r="9620" spans="3:4" x14ac:dyDescent="0.25">
      <c r="C9620" s="90">
        <v>3.6972</v>
      </c>
      <c r="D9620" s="164">
        <v>5.1142600182208877</v>
      </c>
    </row>
    <row r="9621" spans="3:4" x14ac:dyDescent="0.25">
      <c r="C9621" s="90">
        <v>3.6976</v>
      </c>
      <c r="D9621" s="164">
        <v>5.1142600182208877</v>
      </c>
    </row>
    <row r="9622" spans="3:4" x14ac:dyDescent="0.25">
      <c r="C9622" s="90">
        <v>3.698</v>
      </c>
      <c r="D9622" s="164">
        <v>5.1142600182208877</v>
      </c>
    </row>
    <row r="9623" spans="3:4" x14ac:dyDescent="0.25">
      <c r="C9623" s="90">
        <v>3.6983999999999999</v>
      </c>
      <c r="D9623" s="164">
        <v>5.1142600182208877</v>
      </c>
    </row>
    <row r="9624" spans="3:4" x14ac:dyDescent="0.25">
      <c r="C9624" s="90">
        <v>3.6988000000000003</v>
      </c>
      <c r="D9624" s="164">
        <v>5.1142600182208877</v>
      </c>
    </row>
    <row r="9625" spans="3:4" x14ac:dyDescent="0.25">
      <c r="C9625" s="90">
        <v>3.6992000000000003</v>
      </c>
      <c r="D9625" s="164">
        <v>6.1115144947995086</v>
      </c>
    </row>
    <row r="9626" spans="3:4" x14ac:dyDescent="0.25">
      <c r="C9626" s="90">
        <v>3.6996000000000002</v>
      </c>
      <c r="D9626" s="164">
        <v>6.1115144947995086</v>
      </c>
    </row>
    <row r="9627" spans="3:4" x14ac:dyDescent="0.25">
      <c r="C9627" s="90">
        <v>3.7</v>
      </c>
      <c r="D9627" s="164">
        <v>6.1115144947995086</v>
      </c>
    </row>
    <row r="9628" spans="3:4" x14ac:dyDescent="0.25">
      <c r="C9628" s="90">
        <v>3.7004000000000001</v>
      </c>
      <c r="D9628" s="164">
        <v>6.1115144947995086</v>
      </c>
    </row>
    <row r="9629" spans="3:4" x14ac:dyDescent="0.25">
      <c r="C9629" s="90">
        <v>3.7008000000000001</v>
      </c>
      <c r="D9629" s="164">
        <v>6.1115144947995086</v>
      </c>
    </row>
    <row r="9630" spans="3:4" x14ac:dyDescent="0.25">
      <c r="C9630" s="90">
        <v>3.7012</v>
      </c>
      <c r="D9630" s="164">
        <v>6.1115144947995086</v>
      </c>
    </row>
    <row r="9631" spans="3:4" x14ac:dyDescent="0.25">
      <c r="C9631" s="90">
        <v>3.7016</v>
      </c>
      <c r="D9631" s="164">
        <v>6.1115144947995086</v>
      </c>
    </row>
    <row r="9632" spans="3:4" x14ac:dyDescent="0.25">
      <c r="C9632" s="90">
        <v>3.702</v>
      </c>
      <c r="D9632" s="164">
        <v>6.1115144947995086</v>
      </c>
    </row>
    <row r="9633" spans="3:4" x14ac:dyDescent="0.25">
      <c r="C9633" s="90">
        <v>3.7023999999999999</v>
      </c>
      <c r="D9633" s="164">
        <v>6.1115144947995086</v>
      </c>
    </row>
    <row r="9634" spans="3:4" x14ac:dyDescent="0.25">
      <c r="C9634" s="90">
        <v>3.7027999999999999</v>
      </c>
      <c r="D9634" s="164">
        <v>6.1115144947995086</v>
      </c>
    </row>
    <row r="9635" spans="3:4" x14ac:dyDescent="0.25">
      <c r="C9635" s="90">
        <v>3.7032000000000003</v>
      </c>
      <c r="D9635" s="164">
        <v>6.1115144947995086</v>
      </c>
    </row>
    <row r="9636" spans="3:4" x14ac:dyDescent="0.25">
      <c r="C9636" s="90">
        <v>3.7036000000000002</v>
      </c>
      <c r="D9636" s="164">
        <v>6.1115144947995086</v>
      </c>
    </row>
    <row r="9637" spans="3:4" x14ac:dyDescent="0.25">
      <c r="C9637" s="90">
        <v>3.7040000000000002</v>
      </c>
      <c r="D9637" s="164">
        <v>6.1115144947995086</v>
      </c>
    </row>
    <row r="9638" spans="3:4" x14ac:dyDescent="0.25">
      <c r="C9638" s="90">
        <v>3.7044000000000001</v>
      </c>
      <c r="D9638" s="164">
        <v>6.1115144947995086</v>
      </c>
    </row>
    <row r="9639" spans="3:4" x14ac:dyDescent="0.25">
      <c r="C9639" s="90">
        <v>3.7048000000000001</v>
      </c>
      <c r="D9639" s="164">
        <v>6.1115144947995086</v>
      </c>
    </row>
    <row r="9640" spans="3:4" x14ac:dyDescent="0.25">
      <c r="C9640" s="90">
        <v>3.7052</v>
      </c>
      <c r="D9640" s="164">
        <v>6.1115144947995086</v>
      </c>
    </row>
    <row r="9641" spans="3:4" x14ac:dyDescent="0.25">
      <c r="C9641" s="90">
        <v>3.7056</v>
      </c>
      <c r="D9641" s="164">
        <v>6.1115144947995086</v>
      </c>
    </row>
    <row r="9642" spans="3:4" x14ac:dyDescent="0.25">
      <c r="C9642" s="90">
        <v>3.706</v>
      </c>
      <c r="D9642" s="164">
        <v>6.1115144947995086</v>
      </c>
    </row>
    <row r="9643" spans="3:4" x14ac:dyDescent="0.25">
      <c r="C9643" s="90">
        <v>3.7063999999999999</v>
      </c>
      <c r="D9643" s="164">
        <v>6.1115144947995086</v>
      </c>
    </row>
    <row r="9644" spans="3:4" x14ac:dyDescent="0.25">
      <c r="C9644" s="90">
        <v>3.7067999999999999</v>
      </c>
      <c r="D9644" s="164">
        <v>6.1115144947995086</v>
      </c>
    </row>
    <row r="9645" spans="3:4" x14ac:dyDescent="0.25">
      <c r="C9645" s="90">
        <v>3.7072000000000003</v>
      </c>
      <c r="D9645" s="164">
        <v>6.1115144947995086</v>
      </c>
    </row>
    <row r="9646" spans="3:4" x14ac:dyDescent="0.25">
      <c r="C9646" s="90">
        <v>3.7076000000000002</v>
      </c>
      <c r="D9646" s="164">
        <v>5.1142600182208877</v>
      </c>
    </row>
    <row r="9647" spans="3:4" x14ac:dyDescent="0.25">
      <c r="C9647" s="90">
        <v>3.7080000000000002</v>
      </c>
      <c r="D9647" s="164">
        <v>6.1115144947995086</v>
      </c>
    </row>
    <row r="9648" spans="3:4" x14ac:dyDescent="0.25">
      <c r="C9648" s="90">
        <v>3.7084000000000001</v>
      </c>
      <c r="D9648" s="164">
        <v>5.1142600182208877</v>
      </c>
    </row>
    <row r="9649" spans="3:4" x14ac:dyDescent="0.25">
      <c r="C9649" s="90">
        <v>3.7088000000000001</v>
      </c>
      <c r="D9649" s="164">
        <v>5.1142600182208877</v>
      </c>
    </row>
    <row r="9650" spans="3:4" x14ac:dyDescent="0.25">
      <c r="C9650" s="90">
        <v>3.7092000000000001</v>
      </c>
      <c r="D9650" s="164">
        <v>5.1142600182208877</v>
      </c>
    </row>
    <row r="9651" spans="3:4" x14ac:dyDescent="0.25">
      <c r="C9651" s="90">
        <v>3.7096</v>
      </c>
      <c r="D9651" s="164">
        <v>5.1142600182208877</v>
      </c>
    </row>
    <row r="9652" spans="3:4" x14ac:dyDescent="0.25">
      <c r="C9652" s="90">
        <v>3.71</v>
      </c>
      <c r="D9652" s="164">
        <v>5.1142600182208877</v>
      </c>
    </row>
    <row r="9653" spans="3:4" x14ac:dyDescent="0.25">
      <c r="C9653" s="90">
        <v>3.7103999999999999</v>
      </c>
      <c r="D9653" s="164">
        <v>5.1142600182208877</v>
      </c>
    </row>
    <row r="9654" spans="3:4" x14ac:dyDescent="0.25">
      <c r="C9654" s="90">
        <v>3.7107999999999999</v>
      </c>
      <c r="D9654" s="164">
        <v>5.1142600182208877</v>
      </c>
    </row>
    <row r="9655" spans="3:4" x14ac:dyDescent="0.25">
      <c r="C9655" s="90">
        <v>3.7112000000000003</v>
      </c>
      <c r="D9655" s="164">
        <v>5.1142600182208877</v>
      </c>
    </row>
    <row r="9656" spans="3:4" x14ac:dyDescent="0.25">
      <c r="C9656" s="90">
        <v>3.7116000000000002</v>
      </c>
      <c r="D9656" s="164">
        <v>5.1142600182208877</v>
      </c>
    </row>
    <row r="9657" spans="3:4" x14ac:dyDescent="0.25">
      <c r="C9657" s="90">
        <v>3.7120000000000002</v>
      </c>
      <c r="D9657" s="164">
        <v>5.1142600182208877</v>
      </c>
    </row>
    <row r="9658" spans="3:4" x14ac:dyDescent="0.25">
      <c r="C9658" s="90">
        <v>3.7124000000000001</v>
      </c>
      <c r="D9658" s="164">
        <v>5.1142600182208877</v>
      </c>
    </row>
    <row r="9659" spans="3:4" x14ac:dyDescent="0.25">
      <c r="C9659" s="90">
        <v>3.7128000000000001</v>
      </c>
      <c r="D9659" s="164">
        <v>5.1142600182208877</v>
      </c>
    </row>
    <row r="9660" spans="3:4" x14ac:dyDescent="0.25">
      <c r="C9660" s="90">
        <v>3.7132000000000001</v>
      </c>
      <c r="D9660" s="164">
        <v>5.1142600182208877</v>
      </c>
    </row>
    <row r="9661" spans="3:4" x14ac:dyDescent="0.25">
      <c r="C9661" s="90">
        <v>3.7136</v>
      </c>
      <c r="D9661" s="164">
        <v>4.1170055416422677</v>
      </c>
    </row>
    <row r="9662" spans="3:4" x14ac:dyDescent="0.25">
      <c r="C9662" s="90">
        <v>3.714</v>
      </c>
      <c r="D9662" s="164">
        <v>5.1142600182208877</v>
      </c>
    </row>
    <row r="9663" spans="3:4" x14ac:dyDescent="0.25">
      <c r="C9663" s="90">
        <v>3.7143999999999999</v>
      </c>
      <c r="D9663" s="164">
        <v>5.1142600182208877</v>
      </c>
    </row>
    <row r="9664" spans="3:4" x14ac:dyDescent="0.25">
      <c r="C9664" s="90">
        <v>3.7147999999999999</v>
      </c>
      <c r="D9664" s="164">
        <v>5.1142600182208877</v>
      </c>
    </row>
    <row r="9665" spans="3:4" x14ac:dyDescent="0.25">
      <c r="C9665" s="90">
        <v>3.7152000000000003</v>
      </c>
      <c r="D9665" s="164">
        <v>5.1142600182208877</v>
      </c>
    </row>
    <row r="9666" spans="3:4" x14ac:dyDescent="0.25">
      <c r="C9666" s="90">
        <v>3.7156000000000002</v>
      </c>
      <c r="D9666" s="164">
        <v>5.1142600182208877</v>
      </c>
    </row>
    <row r="9667" spans="3:4" x14ac:dyDescent="0.25">
      <c r="C9667" s="90">
        <v>3.7160000000000002</v>
      </c>
      <c r="D9667" s="164">
        <v>5.1142600182208877</v>
      </c>
    </row>
    <row r="9668" spans="3:4" x14ac:dyDescent="0.25">
      <c r="C9668" s="90">
        <v>3.7164000000000001</v>
      </c>
      <c r="D9668" s="164">
        <v>5.1142600182208877</v>
      </c>
    </row>
    <row r="9669" spans="3:4" x14ac:dyDescent="0.25">
      <c r="C9669" s="90">
        <v>3.7168000000000001</v>
      </c>
      <c r="D9669" s="164">
        <v>5.1142600182208877</v>
      </c>
    </row>
    <row r="9670" spans="3:4" x14ac:dyDescent="0.25">
      <c r="C9670" s="90">
        <v>3.7172000000000001</v>
      </c>
      <c r="D9670" s="164">
        <v>5.1142600182208877</v>
      </c>
    </row>
    <row r="9671" spans="3:4" x14ac:dyDescent="0.25">
      <c r="C9671" s="90">
        <v>3.7176</v>
      </c>
      <c r="D9671" s="164">
        <v>5.1142600182208877</v>
      </c>
    </row>
    <row r="9672" spans="3:4" x14ac:dyDescent="0.25">
      <c r="C9672" s="90">
        <v>3.718</v>
      </c>
      <c r="D9672" s="164">
        <v>5.1142600182208877</v>
      </c>
    </row>
    <row r="9673" spans="3:4" x14ac:dyDescent="0.25">
      <c r="C9673" s="90">
        <v>3.7183999999999999</v>
      </c>
      <c r="D9673" s="164">
        <v>5.1142600182208877</v>
      </c>
    </row>
    <row r="9674" spans="3:4" x14ac:dyDescent="0.25">
      <c r="C9674" s="90">
        <v>3.7187999999999999</v>
      </c>
      <c r="D9674" s="164">
        <v>5.1142600182208877</v>
      </c>
    </row>
    <row r="9675" spans="3:4" x14ac:dyDescent="0.25">
      <c r="C9675" s="90">
        <v>3.7192000000000003</v>
      </c>
      <c r="D9675" s="164">
        <v>5.1142600182208877</v>
      </c>
    </row>
    <row r="9676" spans="3:4" x14ac:dyDescent="0.25">
      <c r="C9676" s="90">
        <v>3.7196000000000002</v>
      </c>
      <c r="D9676" s="164">
        <v>5.1142600182208877</v>
      </c>
    </row>
    <row r="9677" spans="3:4" x14ac:dyDescent="0.25">
      <c r="C9677" s="90">
        <v>3.72</v>
      </c>
      <c r="D9677" s="164">
        <v>5.1142600182208877</v>
      </c>
    </row>
    <row r="9678" spans="3:4" x14ac:dyDescent="0.25">
      <c r="C9678" s="90">
        <v>3.7204000000000002</v>
      </c>
      <c r="D9678" s="164">
        <v>6.1115144947995086</v>
      </c>
    </row>
    <row r="9679" spans="3:4" x14ac:dyDescent="0.25">
      <c r="C9679" s="90">
        <v>3.7208000000000001</v>
      </c>
      <c r="D9679" s="164">
        <v>5.1142600182208877</v>
      </c>
    </row>
    <row r="9680" spans="3:4" x14ac:dyDescent="0.25">
      <c r="C9680" s="90">
        <v>3.7212000000000001</v>
      </c>
      <c r="D9680" s="164">
        <v>5.1142600182208877</v>
      </c>
    </row>
    <row r="9681" spans="3:4" x14ac:dyDescent="0.25">
      <c r="C9681" s="90">
        <v>3.7216</v>
      </c>
      <c r="D9681" s="164">
        <v>5.1142600182208877</v>
      </c>
    </row>
    <row r="9682" spans="3:4" x14ac:dyDescent="0.25">
      <c r="C9682" s="90">
        <v>3.722</v>
      </c>
      <c r="D9682" s="164">
        <v>5.1142600182208877</v>
      </c>
    </row>
    <row r="9683" spans="3:4" x14ac:dyDescent="0.25">
      <c r="C9683" s="90">
        <v>3.7223999999999999</v>
      </c>
      <c r="D9683" s="164">
        <v>6.1115144947995086</v>
      </c>
    </row>
    <row r="9684" spans="3:4" x14ac:dyDescent="0.25">
      <c r="C9684" s="90">
        <v>3.7227999999999999</v>
      </c>
      <c r="D9684" s="164">
        <v>5.1142600182208877</v>
      </c>
    </row>
    <row r="9685" spans="3:4" x14ac:dyDescent="0.25">
      <c r="C9685" s="90">
        <v>3.7232000000000003</v>
      </c>
      <c r="D9685" s="164">
        <v>5.1142600182208877</v>
      </c>
    </row>
    <row r="9686" spans="3:4" x14ac:dyDescent="0.25">
      <c r="C9686" s="90">
        <v>3.7236000000000002</v>
      </c>
      <c r="D9686" s="164">
        <v>5.1142600182208877</v>
      </c>
    </row>
    <row r="9687" spans="3:4" x14ac:dyDescent="0.25">
      <c r="C9687" s="90">
        <v>3.7240000000000002</v>
      </c>
      <c r="D9687" s="164">
        <v>5.1142600182208877</v>
      </c>
    </row>
    <row r="9688" spans="3:4" x14ac:dyDescent="0.25">
      <c r="C9688" s="90">
        <v>3.7244000000000002</v>
      </c>
      <c r="D9688" s="164">
        <v>5.1142600182208877</v>
      </c>
    </row>
    <row r="9689" spans="3:4" x14ac:dyDescent="0.25">
      <c r="C9689" s="90">
        <v>3.7248000000000001</v>
      </c>
      <c r="D9689" s="164">
        <v>5.1142600182208877</v>
      </c>
    </row>
    <row r="9690" spans="3:4" x14ac:dyDescent="0.25">
      <c r="C9690" s="90">
        <v>3.7252000000000001</v>
      </c>
      <c r="D9690" s="164">
        <v>5.1142600182208877</v>
      </c>
    </row>
    <row r="9691" spans="3:4" x14ac:dyDescent="0.25">
      <c r="C9691" s="90">
        <v>3.7256</v>
      </c>
      <c r="D9691" s="164">
        <v>5.1142600182208877</v>
      </c>
    </row>
    <row r="9692" spans="3:4" x14ac:dyDescent="0.25">
      <c r="C9692" s="90">
        <v>3.726</v>
      </c>
      <c r="D9692" s="164">
        <v>4.1170055416422677</v>
      </c>
    </row>
    <row r="9693" spans="3:4" x14ac:dyDescent="0.25">
      <c r="C9693" s="90">
        <v>3.7263999999999999</v>
      </c>
      <c r="D9693" s="164">
        <v>5.1142600182208877</v>
      </c>
    </row>
    <row r="9694" spans="3:4" x14ac:dyDescent="0.25">
      <c r="C9694" s="90">
        <v>3.7267999999999999</v>
      </c>
      <c r="D9694" s="164">
        <v>5.1142600182208877</v>
      </c>
    </row>
    <row r="9695" spans="3:4" x14ac:dyDescent="0.25">
      <c r="C9695" s="90">
        <v>3.7272000000000003</v>
      </c>
      <c r="D9695" s="164">
        <v>5.1142600182208877</v>
      </c>
    </row>
    <row r="9696" spans="3:4" x14ac:dyDescent="0.25">
      <c r="C9696" s="90">
        <v>3.7276000000000002</v>
      </c>
      <c r="D9696" s="164">
        <v>4.1170055416422677</v>
      </c>
    </row>
    <row r="9697" spans="3:4" x14ac:dyDescent="0.25">
      <c r="C9697" s="90">
        <v>3.7280000000000002</v>
      </c>
      <c r="D9697" s="164">
        <v>4.1170055416422677</v>
      </c>
    </row>
    <row r="9698" spans="3:4" x14ac:dyDescent="0.25">
      <c r="C9698" s="90">
        <v>3.7284000000000002</v>
      </c>
      <c r="D9698" s="164">
        <v>5.1142600182208877</v>
      </c>
    </row>
    <row r="9699" spans="3:4" x14ac:dyDescent="0.25">
      <c r="C9699" s="90">
        <v>3.7288000000000001</v>
      </c>
      <c r="D9699" s="164">
        <v>5.1142600182208877</v>
      </c>
    </row>
    <row r="9700" spans="3:4" x14ac:dyDescent="0.25">
      <c r="C9700" s="90">
        <v>3.7292000000000001</v>
      </c>
      <c r="D9700" s="164">
        <v>5.1142600182208877</v>
      </c>
    </row>
    <row r="9701" spans="3:4" x14ac:dyDescent="0.25">
      <c r="C9701" s="90">
        <v>3.7296</v>
      </c>
      <c r="D9701" s="164">
        <v>4.1170055416422677</v>
      </c>
    </row>
    <row r="9702" spans="3:4" x14ac:dyDescent="0.25">
      <c r="C9702" s="90">
        <v>3.73</v>
      </c>
      <c r="D9702" s="164">
        <v>4.1170055416422677</v>
      </c>
    </row>
    <row r="9703" spans="3:4" x14ac:dyDescent="0.25">
      <c r="C9703" s="90">
        <v>3.7303999999999999</v>
      </c>
      <c r="D9703" s="164">
        <v>4.1170055416422677</v>
      </c>
    </row>
    <row r="9704" spans="3:4" x14ac:dyDescent="0.25">
      <c r="C9704" s="90">
        <v>3.7307999999999999</v>
      </c>
      <c r="D9704" s="164">
        <v>4.1170055416422677</v>
      </c>
    </row>
    <row r="9705" spans="3:4" x14ac:dyDescent="0.25">
      <c r="C9705" s="90">
        <v>3.7312000000000003</v>
      </c>
      <c r="D9705" s="164">
        <v>5.1142600182208877</v>
      </c>
    </row>
    <row r="9706" spans="3:4" x14ac:dyDescent="0.25">
      <c r="C9706" s="90">
        <v>3.7316000000000003</v>
      </c>
      <c r="D9706" s="164">
        <v>4.1170055416422677</v>
      </c>
    </row>
    <row r="9707" spans="3:4" x14ac:dyDescent="0.25">
      <c r="C9707" s="90">
        <v>3.7320000000000002</v>
      </c>
      <c r="D9707" s="164">
        <v>5.1142600182208877</v>
      </c>
    </row>
    <row r="9708" spans="3:4" x14ac:dyDescent="0.25">
      <c r="C9708" s="90">
        <v>3.7324000000000002</v>
      </c>
      <c r="D9708" s="164">
        <v>5.1142600182208877</v>
      </c>
    </row>
    <row r="9709" spans="3:4" x14ac:dyDescent="0.25">
      <c r="C9709" s="90">
        <v>3.7328000000000001</v>
      </c>
      <c r="D9709" s="164">
        <v>5.1142600182208877</v>
      </c>
    </row>
    <row r="9710" spans="3:4" x14ac:dyDescent="0.25">
      <c r="C9710" s="90">
        <v>3.7332000000000001</v>
      </c>
      <c r="D9710" s="164">
        <v>5.1142600182208877</v>
      </c>
    </row>
    <row r="9711" spans="3:4" x14ac:dyDescent="0.25">
      <c r="C9711" s="90">
        <v>3.7336</v>
      </c>
      <c r="D9711" s="164">
        <v>5.1142600182208877</v>
      </c>
    </row>
    <row r="9712" spans="3:4" x14ac:dyDescent="0.25">
      <c r="C9712" s="90">
        <v>3.734</v>
      </c>
      <c r="D9712" s="164">
        <v>5.1142600182208877</v>
      </c>
    </row>
    <row r="9713" spans="3:4" x14ac:dyDescent="0.25">
      <c r="C9713" s="90">
        <v>3.7343999999999999</v>
      </c>
      <c r="D9713" s="164">
        <v>5.1142600182208877</v>
      </c>
    </row>
    <row r="9714" spans="3:4" x14ac:dyDescent="0.25">
      <c r="C9714" s="90">
        <v>3.7347999999999999</v>
      </c>
      <c r="D9714" s="164">
        <v>5.1142600182208877</v>
      </c>
    </row>
    <row r="9715" spans="3:4" x14ac:dyDescent="0.25">
      <c r="C9715" s="90">
        <v>3.7352000000000003</v>
      </c>
      <c r="D9715" s="164">
        <v>5.1142600182208877</v>
      </c>
    </row>
    <row r="9716" spans="3:4" x14ac:dyDescent="0.25">
      <c r="C9716" s="90">
        <v>3.7356000000000003</v>
      </c>
      <c r="D9716" s="164">
        <v>5.1142600182208877</v>
      </c>
    </row>
    <row r="9717" spans="3:4" x14ac:dyDescent="0.25">
      <c r="C9717" s="90">
        <v>3.7360000000000002</v>
      </c>
      <c r="D9717" s="164">
        <v>4.1170055416422677</v>
      </c>
    </row>
    <row r="9718" spans="3:4" x14ac:dyDescent="0.25">
      <c r="C9718" s="90">
        <v>3.7364000000000002</v>
      </c>
      <c r="D9718" s="164">
        <v>5.1142600182208877</v>
      </c>
    </row>
    <row r="9719" spans="3:4" x14ac:dyDescent="0.25">
      <c r="C9719" s="90">
        <v>3.7368000000000001</v>
      </c>
      <c r="D9719" s="164">
        <v>5.1142600182208877</v>
      </c>
    </row>
    <row r="9720" spans="3:4" x14ac:dyDescent="0.25">
      <c r="C9720" s="90">
        <v>3.7372000000000001</v>
      </c>
      <c r="D9720" s="164">
        <v>5.1142600182208877</v>
      </c>
    </row>
    <row r="9721" spans="3:4" x14ac:dyDescent="0.25">
      <c r="C9721" s="90">
        <v>3.7376</v>
      </c>
      <c r="D9721" s="164">
        <v>5.1142600182208877</v>
      </c>
    </row>
    <row r="9722" spans="3:4" x14ac:dyDescent="0.25">
      <c r="C9722" s="90">
        <v>3.738</v>
      </c>
      <c r="D9722" s="164">
        <v>5.1142600182208877</v>
      </c>
    </row>
    <row r="9723" spans="3:4" x14ac:dyDescent="0.25">
      <c r="C9723" s="90">
        <v>3.7383999999999999</v>
      </c>
      <c r="D9723" s="164">
        <v>5.1142600182208877</v>
      </c>
    </row>
    <row r="9724" spans="3:4" x14ac:dyDescent="0.25">
      <c r="C9724" s="90">
        <v>3.7387999999999999</v>
      </c>
      <c r="D9724" s="164">
        <v>5.1142600182208877</v>
      </c>
    </row>
    <row r="9725" spans="3:4" x14ac:dyDescent="0.25">
      <c r="C9725" s="90">
        <v>3.7392000000000003</v>
      </c>
      <c r="D9725" s="164">
        <v>5.1142600182208877</v>
      </c>
    </row>
    <row r="9726" spans="3:4" x14ac:dyDescent="0.25">
      <c r="C9726" s="90">
        <v>3.7396000000000003</v>
      </c>
      <c r="D9726" s="164">
        <v>5.1142600182208877</v>
      </c>
    </row>
    <row r="9727" spans="3:4" x14ac:dyDescent="0.25">
      <c r="C9727" s="90">
        <v>3.74</v>
      </c>
      <c r="D9727" s="164">
        <v>5.1142600182208877</v>
      </c>
    </row>
    <row r="9728" spans="3:4" x14ac:dyDescent="0.25">
      <c r="C9728" s="90">
        <v>3.7404000000000002</v>
      </c>
      <c r="D9728" s="164">
        <v>5.1142600182208877</v>
      </c>
    </row>
    <row r="9729" spans="3:4" x14ac:dyDescent="0.25">
      <c r="C9729" s="90">
        <v>3.7408000000000001</v>
      </c>
      <c r="D9729" s="164">
        <v>5.1142600182208877</v>
      </c>
    </row>
    <row r="9730" spans="3:4" x14ac:dyDescent="0.25">
      <c r="C9730" s="90">
        <v>3.7412000000000001</v>
      </c>
      <c r="D9730" s="164">
        <v>5.1142600182208877</v>
      </c>
    </row>
    <row r="9731" spans="3:4" x14ac:dyDescent="0.25">
      <c r="C9731" s="90">
        <v>3.7416</v>
      </c>
      <c r="D9731" s="164">
        <v>5.1142600182208877</v>
      </c>
    </row>
    <row r="9732" spans="3:4" x14ac:dyDescent="0.25">
      <c r="C9732" s="90">
        <v>3.742</v>
      </c>
      <c r="D9732" s="164">
        <v>5.1142600182208877</v>
      </c>
    </row>
    <row r="9733" spans="3:4" x14ac:dyDescent="0.25">
      <c r="C9733" s="90">
        <v>3.7423999999999999</v>
      </c>
      <c r="D9733" s="164">
        <v>5.1142600182208877</v>
      </c>
    </row>
    <row r="9734" spans="3:4" x14ac:dyDescent="0.25">
      <c r="C9734" s="90">
        <v>3.7427999999999999</v>
      </c>
      <c r="D9734" s="164">
        <v>5.1142600182208877</v>
      </c>
    </row>
    <row r="9735" spans="3:4" x14ac:dyDescent="0.25">
      <c r="C9735" s="90">
        <v>3.7432000000000003</v>
      </c>
      <c r="D9735" s="164">
        <v>5.1142600182208877</v>
      </c>
    </row>
    <row r="9736" spans="3:4" x14ac:dyDescent="0.25">
      <c r="C9736" s="90">
        <v>3.7436000000000003</v>
      </c>
      <c r="D9736" s="164">
        <v>5.1142600182208877</v>
      </c>
    </row>
    <row r="9737" spans="3:4" x14ac:dyDescent="0.25">
      <c r="C9737" s="90">
        <v>3.7440000000000002</v>
      </c>
      <c r="D9737" s="164">
        <v>5.1142600182208877</v>
      </c>
    </row>
    <row r="9738" spans="3:4" x14ac:dyDescent="0.25">
      <c r="C9738" s="90">
        <v>3.7444000000000002</v>
      </c>
      <c r="D9738" s="164">
        <v>5.1142600182208877</v>
      </c>
    </row>
    <row r="9739" spans="3:4" x14ac:dyDescent="0.25">
      <c r="C9739" s="90">
        <v>3.7448000000000001</v>
      </c>
      <c r="D9739" s="164">
        <v>5.1142600182208877</v>
      </c>
    </row>
    <row r="9740" spans="3:4" x14ac:dyDescent="0.25">
      <c r="C9740" s="90">
        <v>3.7452000000000001</v>
      </c>
      <c r="D9740" s="164">
        <v>5.1142600182208877</v>
      </c>
    </row>
    <row r="9741" spans="3:4" x14ac:dyDescent="0.25">
      <c r="C9741" s="90">
        <v>3.7456</v>
      </c>
      <c r="D9741" s="164">
        <v>5.1142600182208877</v>
      </c>
    </row>
    <row r="9742" spans="3:4" x14ac:dyDescent="0.25">
      <c r="C9742" s="90">
        <v>3.746</v>
      </c>
      <c r="D9742" s="164">
        <v>5.1142600182208877</v>
      </c>
    </row>
    <row r="9743" spans="3:4" x14ac:dyDescent="0.25">
      <c r="C9743" s="90">
        <v>3.7464</v>
      </c>
      <c r="D9743" s="164">
        <v>5.1142600182208877</v>
      </c>
    </row>
    <row r="9744" spans="3:4" x14ac:dyDescent="0.25">
      <c r="C9744" s="90">
        <v>3.7467999999999999</v>
      </c>
      <c r="D9744" s="164">
        <v>5.1142600182208877</v>
      </c>
    </row>
    <row r="9745" spans="3:4" x14ac:dyDescent="0.25">
      <c r="C9745" s="90">
        <v>3.7472000000000003</v>
      </c>
      <c r="D9745" s="164">
        <v>5.1142600182208877</v>
      </c>
    </row>
    <row r="9746" spans="3:4" x14ac:dyDescent="0.25">
      <c r="C9746" s="90">
        <v>3.7476000000000003</v>
      </c>
      <c r="D9746" s="164">
        <v>5.1142600182208877</v>
      </c>
    </row>
    <row r="9747" spans="3:4" x14ac:dyDescent="0.25">
      <c r="C9747" s="90">
        <v>3.7480000000000002</v>
      </c>
      <c r="D9747" s="164">
        <v>5.1142600182208877</v>
      </c>
    </row>
    <row r="9748" spans="3:4" x14ac:dyDescent="0.25">
      <c r="C9748" s="90">
        <v>3.7484000000000002</v>
      </c>
      <c r="D9748" s="164">
        <v>5.1142600182208877</v>
      </c>
    </row>
    <row r="9749" spans="3:4" x14ac:dyDescent="0.25">
      <c r="C9749" s="90">
        <v>3.7488000000000001</v>
      </c>
      <c r="D9749" s="164">
        <v>5.1142600182208877</v>
      </c>
    </row>
    <row r="9750" spans="3:4" x14ac:dyDescent="0.25">
      <c r="C9750" s="90">
        <v>3.7492000000000001</v>
      </c>
      <c r="D9750" s="164">
        <v>6.1115144947995086</v>
      </c>
    </row>
    <row r="9751" spans="3:4" x14ac:dyDescent="0.25">
      <c r="C9751" s="90">
        <v>3.7496</v>
      </c>
      <c r="D9751" s="164">
        <v>5.1142600182208877</v>
      </c>
    </row>
    <row r="9752" spans="3:4" x14ac:dyDescent="0.25">
      <c r="C9752" s="90">
        <v>3.75</v>
      </c>
      <c r="D9752" s="164">
        <v>5.1142600182208877</v>
      </c>
    </row>
    <row r="9753" spans="3:4" x14ac:dyDescent="0.25">
      <c r="C9753" s="90">
        <v>3.7504</v>
      </c>
      <c r="D9753" s="164">
        <v>5.1142600182208877</v>
      </c>
    </row>
    <row r="9754" spans="3:4" x14ac:dyDescent="0.25">
      <c r="C9754" s="90">
        <v>3.7507999999999999</v>
      </c>
      <c r="D9754" s="164">
        <v>5.1142600182208877</v>
      </c>
    </row>
    <row r="9755" spans="3:4" x14ac:dyDescent="0.25">
      <c r="C9755" s="90">
        <v>3.7511999999999999</v>
      </c>
      <c r="D9755" s="164">
        <v>5.1142600182208877</v>
      </c>
    </row>
    <row r="9756" spans="3:4" x14ac:dyDescent="0.25">
      <c r="C9756" s="90">
        <v>3.7516000000000003</v>
      </c>
      <c r="D9756" s="164">
        <v>5.1142600182208877</v>
      </c>
    </row>
    <row r="9757" spans="3:4" x14ac:dyDescent="0.25">
      <c r="C9757" s="90">
        <v>3.7520000000000002</v>
      </c>
      <c r="D9757" s="164">
        <v>5.1142600182208877</v>
      </c>
    </row>
    <row r="9758" spans="3:4" x14ac:dyDescent="0.25">
      <c r="C9758" s="90">
        <v>3.7524000000000002</v>
      </c>
      <c r="D9758" s="164">
        <v>5.1142600182208877</v>
      </c>
    </row>
    <row r="9759" spans="3:4" x14ac:dyDescent="0.25">
      <c r="C9759" s="90">
        <v>3.7528000000000001</v>
      </c>
      <c r="D9759" s="164">
        <v>5.1142600182208877</v>
      </c>
    </row>
    <row r="9760" spans="3:4" x14ac:dyDescent="0.25">
      <c r="C9760" s="90">
        <v>3.7532000000000001</v>
      </c>
      <c r="D9760" s="164">
        <v>5.1142600182208877</v>
      </c>
    </row>
    <row r="9761" spans="3:4" x14ac:dyDescent="0.25">
      <c r="C9761" s="90">
        <v>3.7536</v>
      </c>
      <c r="D9761" s="164">
        <v>5.1142600182208877</v>
      </c>
    </row>
    <row r="9762" spans="3:4" x14ac:dyDescent="0.25">
      <c r="C9762" s="90">
        <v>3.754</v>
      </c>
      <c r="D9762" s="164">
        <v>5.1142600182208877</v>
      </c>
    </row>
    <row r="9763" spans="3:4" x14ac:dyDescent="0.25">
      <c r="C9763" s="90">
        <v>3.7544</v>
      </c>
      <c r="D9763" s="164">
        <v>5.1142600182208877</v>
      </c>
    </row>
    <row r="9764" spans="3:4" x14ac:dyDescent="0.25">
      <c r="C9764" s="90">
        <v>3.7547999999999999</v>
      </c>
      <c r="D9764" s="164">
        <v>5.1142600182208877</v>
      </c>
    </row>
    <row r="9765" spans="3:4" x14ac:dyDescent="0.25">
      <c r="C9765" s="90">
        <v>3.7551999999999999</v>
      </c>
      <c r="D9765" s="164">
        <v>5.1142600182208877</v>
      </c>
    </row>
    <row r="9766" spans="3:4" x14ac:dyDescent="0.25">
      <c r="C9766" s="90">
        <v>3.7556000000000003</v>
      </c>
      <c r="D9766" s="164">
        <v>5.1142600182208877</v>
      </c>
    </row>
    <row r="9767" spans="3:4" x14ac:dyDescent="0.25">
      <c r="C9767" s="90">
        <v>3.7560000000000002</v>
      </c>
      <c r="D9767" s="164">
        <v>5.1142600182208877</v>
      </c>
    </row>
    <row r="9768" spans="3:4" x14ac:dyDescent="0.25">
      <c r="C9768" s="90">
        <v>3.7564000000000002</v>
      </c>
      <c r="D9768" s="164">
        <v>5.1142600182208877</v>
      </c>
    </row>
    <row r="9769" spans="3:4" x14ac:dyDescent="0.25">
      <c r="C9769" s="90">
        <v>3.7568000000000001</v>
      </c>
      <c r="D9769" s="164">
        <v>5.1142600182208877</v>
      </c>
    </row>
    <row r="9770" spans="3:4" x14ac:dyDescent="0.25">
      <c r="C9770" s="90">
        <v>3.7572000000000001</v>
      </c>
      <c r="D9770" s="164">
        <v>5.1142600182208877</v>
      </c>
    </row>
    <row r="9771" spans="3:4" x14ac:dyDescent="0.25">
      <c r="C9771" s="90">
        <v>3.7576000000000001</v>
      </c>
      <c r="D9771" s="164">
        <v>5.1142600182208877</v>
      </c>
    </row>
    <row r="9772" spans="3:4" x14ac:dyDescent="0.25">
      <c r="C9772" s="90">
        <v>3.758</v>
      </c>
      <c r="D9772" s="164">
        <v>5.1142600182208877</v>
      </c>
    </row>
    <row r="9773" spans="3:4" x14ac:dyDescent="0.25">
      <c r="C9773" s="90">
        <v>3.7584</v>
      </c>
      <c r="D9773" s="164">
        <v>5.1142600182208877</v>
      </c>
    </row>
    <row r="9774" spans="3:4" x14ac:dyDescent="0.25">
      <c r="C9774" s="90">
        <v>3.7587999999999999</v>
      </c>
      <c r="D9774" s="164">
        <v>5.1142600182208877</v>
      </c>
    </row>
    <row r="9775" spans="3:4" x14ac:dyDescent="0.25">
      <c r="C9775" s="90">
        <v>3.7591999999999999</v>
      </c>
      <c r="D9775" s="164">
        <v>5.1142600182208877</v>
      </c>
    </row>
    <row r="9776" spans="3:4" x14ac:dyDescent="0.25">
      <c r="C9776" s="90">
        <v>3.7596000000000003</v>
      </c>
      <c r="D9776" s="164">
        <v>5.1142600182208877</v>
      </c>
    </row>
    <row r="9777" spans="3:4" x14ac:dyDescent="0.25">
      <c r="C9777" s="90">
        <v>3.7600000000000002</v>
      </c>
      <c r="D9777" s="164">
        <v>5.1142600182208877</v>
      </c>
    </row>
    <row r="9778" spans="3:4" x14ac:dyDescent="0.25">
      <c r="C9778" s="90">
        <v>3.7604000000000002</v>
      </c>
      <c r="D9778" s="164">
        <v>5.1142600182208877</v>
      </c>
    </row>
    <row r="9779" spans="3:4" x14ac:dyDescent="0.25">
      <c r="C9779" s="90">
        <v>3.7608000000000001</v>
      </c>
      <c r="D9779" s="164">
        <v>5.1142600182208877</v>
      </c>
    </row>
    <row r="9780" spans="3:4" x14ac:dyDescent="0.25">
      <c r="C9780" s="90">
        <v>3.7612000000000001</v>
      </c>
      <c r="D9780" s="164">
        <v>5.1142600182208877</v>
      </c>
    </row>
    <row r="9781" spans="3:4" x14ac:dyDescent="0.25">
      <c r="C9781" s="90">
        <v>3.7616000000000001</v>
      </c>
      <c r="D9781" s="164">
        <v>5.1142600182208877</v>
      </c>
    </row>
    <row r="9782" spans="3:4" x14ac:dyDescent="0.25">
      <c r="C9782" s="90">
        <v>3.762</v>
      </c>
      <c r="D9782" s="164">
        <v>5.1142600182208877</v>
      </c>
    </row>
    <row r="9783" spans="3:4" x14ac:dyDescent="0.25">
      <c r="C9783" s="90">
        <v>3.7624</v>
      </c>
      <c r="D9783" s="164">
        <v>5.1142600182208877</v>
      </c>
    </row>
    <row r="9784" spans="3:4" x14ac:dyDescent="0.25">
      <c r="C9784" s="90">
        <v>3.7627999999999999</v>
      </c>
      <c r="D9784" s="164">
        <v>5.1142600182208877</v>
      </c>
    </row>
    <row r="9785" spans="3:4" x14ac:dyDescent="0.25">
      <c r="C9785" s="90">
        <v>3.7631999999999999</v>
      </c>
      <c r="D9785" s="164">
        <v>5.1142600182208877</v>
      </c>
    </row>
    <row r="9786" spans="3:4" x14ac:dyDescent="0.25">
      <c r="C9786" s="90">
        <v>3.7636000000000003</v>
      </c>
      <c r="D9786" s="164">
        <v>4.1170055416422677</v>
      </c>
    </row>
    <row r="9787" spans="3:4" x14ac:dyDescent="0.25">
      <c r="C9787" s="90">
        <v>3.7640000000000002</v>
      </c>
      <c r="D9787" s="164">
        <v>5.1142600182208877</v>
      </c>
    </row>
    <row r="9788" spans="3:4" x14ac:dyDescent="0.25">
      <c r="C9788" s="90">
        <v>3.7644000000000002</v>
      </c>
      <c r="D9788" s="164">
        <v>5.1142600182208877</v>
      </c>
    </row>
    <row r="9789" spans="3:4" x14ac:dyDescent="0.25">
      <c r="C9789" s="90">
        <v>3.7648000000000001</v>
      </c>
      <c r="D9789" s="164">
        <v>5.1142600182208877</v>
      </c>
    </row>
    <row r="9790" spans="3:4" x14ac:dyDescent="0.25">
      <c r="C9790" s="90">
        <v>3.7652000000000001</v>
      </c>
      <c r="D9790" s="164">
        <v>5.1142600182208877</v>
      </c>
    </row>
    <row r="9791" spans="3:4" x14ac:dyDescent="0.25">
      <c r="C9791" s="90">
        <v>3.7656000000000001</v>
      </c>
      <c r="D9791" s="164">
        <v>5.1142600182208877</v>
      </c>
    </row>
    <row r="9792" spans="3:4" x14ac:dyDescent="0.25">
      <c r="C9792" s="90">
        <v>3.766</v>
      </c>
      <c r="D9792" s="164">
        <v>5.1142600182208877</v>
      </c>
    </row>
    <row r="9793" spans="3:4" x14ac:dyDescent="0.25">
      <c r="C9793" s="90">
        <v>3.7664</v>
      </c>
      <c r="D9793" s="164">
        <v>5.1142600182208877</v>
      </c>
    </row>
    <row r="9794" spans="3:4" x14ac:dyDescent="0.25">
      <c r="C9794" s="90">
        <v>3.7667999999999999</v>
      </c>
      <c r="D9794" s="164">
        <v>5.1142600182208877</v>
      </c>
    </row>
    <row r="9795" spans="3:4" x14ac:dyDescent="0.25">
      <c r="C9795" s="90">
        <v>3.7671999999999999</v>
      </c>
      <c r="D9795" s="164">
        <v>5.1142600182208877</v>
      </c>
    </row>
    <row r="9796" spans="3:4" x14ac:dyDescent="0.25">
      <c r="C9796" s="90">
        <v>3.7676000000000003</v>
      </c>
      <c r="D9796" s="164">
        <v>5.1142600182208877</v>
      </c>
    </row>
    <row r="9797" spans="3:4" x14ac:dyDescent="0.25">
      <c r="C9797" s="90">
        <v>3.7680000000000002</v>
      </c>
      <c r="D9797" s="164">
        <v>5.1142600182208877</v>
      </c>
    </row>
    <row r="9798" spans="3:4" x14ac:dyDescent="0.25">
      <c r="C9798" s="90">
        <v>3.7684000000000002</v>
      </c>
      <c r="D9798" s="164">
        <v>5.1142600182208877</v>
      </c>
    </row>
    <row r="9799" spans="3:4" x14ac:dyDescent="0.25">
      <c r="C9799" s="90">
        <v>3.7688000000000001</v>
      </c>
      <c r="D9799" s="164">
        <v>5.1142600182208877</v>
      </c>
    </row>
    <row r="9800" spans="3:4" x14ac:dyDescent="0.25">
      <c r="C9800" s="90">
        <v>3.7692000000000001</v>
      </c>
      <c r="D9800" s="164">
        <v>4.1170055416422677</v>
      </c>
    </row>
    <row r="9801" spans="3:4" x14ac:dyDescent="0.25">
      <c r="C9801" s="90">
        <v>3.7696000000000001</v>
      </c>
      <c r="D9801" s="164">
        <v>4.1170055416422677</v>
      </c>
    </row>
    <row r="9802" spans="3:4" x14ac:dyDescent="0.25">
      <c r="C9802" s="90">
        <v>3.77</v>
      </c>
      <c r="D9802" s="164">
        <v>4.1170055416422677</v>
      </c>
    </row>
    <row r="9803" spans="3:4" x14ac:dyDescent="0.25">
      <c r="C9803" s="90">
        <v>3.7704</v>
      </c>
      <c r="D9803" s="164">
        <v>4.1170055416422677</v>
      </c>
    </row>
    <row r="9804" spans="3:4" x14ac:dyDescent="0.25">
      <c r="C9804" s="90">
        <v>3.7707999999999999</v>
      </c>
      <c r="D9804" s="164">
        <v>4.1170055416422677</v>
      </c>
    </row>
    <row r="9805" spans="3:4" x14ac:dyDescent="0.25">
      <c r="C9805" s="90">
        <v>3.7711999999999999</v>
      </c>
      <c r="D9805" s="164">
        <v>4.1170055416422677</v>
      </c>
    </row>
    <row r="9806" spans="3:4" x14ac:dyDescent="0.25">
      <c r="C9806" s="90">
        <v>3.7716000000000003</v>
      </c>
      <c r="D9806" s="164">
        <v>4.1170055416422677</v>
      </c>
    </row>
    <row r="9807" spans="3:4" x14ac:dyDescent="0.25">
      <c r="C9807" s="90">
        <v>3.7720000000000002</v>
      </c>
      <c r="D9807" s="164">
        <v>4.1170055416422677</v>
      </c>
    </row>
    <row r="9808" spans="3:4" x14ac:dyDescent="0.25">
      <c r="C9808" s="90">
        <v>3.7724000000000002</v>
      </c>
      <c r="D9808" s="164">
        <v>4.1170055416422677</v>
      </c>
    </row>
    <row r="9809" spans="3:4" x14ac:dyDescent="0.25">
      <c r="C9809" s="90">
        <v>3.7728000000000002</v>
      </c>
      <c r="D9809" s="164">
        <v>4.1170055416422677</v>
      </c>
    </row>
    <row r="9810" spans="3:4" x14ac:dyDescent="0.25">
      <c r="C9810" s="90">
        <v>3.7732000000000001</v>
      </c>
      <c r="D9810" s="164">
        <v>4.1170055416422677</v>
      </c>
    </row>
    <row r="9811" spans="3:4" x14ac:dyDescent="0.25">
      <c r="C9811" s="90">
        <v>3.7736000000000001</v>
      </c>
      <c r="D9811" s="164">
        <v>4.1170055416422677</v>
      </c>
    </row>
    <row r="9812" spans="3:4" x14ac:dyDescent="0.25">
      <c r="C9812" s="90">
        <v>3.774</v>
      </c>
      <c r="D9812" s="164">
        <v>4.1170055416422677</v>
      </c>
    </row>
    <row r="9813" spans="3:4" x14ac:dyDescent="0.25">
      <c r="C9813" s="90">
        <v>3.7744</v>
      </c>
      <c r="D9813" s="164">
        <v>4.1170055416422677</v>
      </c>
    </row>
    <row r="9814" spans="3:4" x14ac:dyDescent="0.25">
      <c r="C9814" s="90">
        <v>3.7747999999999999</v>
      </c>
      <c r="D9814" s="164">
        <v>4.1170055416422677</v>
      </c>
    </row>
    <row r="9815" spans="3:4" x14ac:dyDescent="0.25">
      <c r="C9815" s="90">
        <v>3.7751999999999999</v>
      </c>
      <c r="D9815" s="164">
        <v>4.1170055416422677</v>
      </c>
    </row>
    <row r="9816" spans="3:4" x14ac:dyDescent="0.25">
      <c r="C9816" s="90">
        <v>3.7756000000000003</v>
      </c>
      <c r="D9816" s="164">
        <v>4.1170055416422677</v>
      </c>
    </row>
    <row r="9817" spans="3:4" x14ac:dyDescent="0.25">
      <c r="C9817" s="90">
        <v>3.7760000000000002</v>
      </c>
      <c r="D9817" s="164">
        <v>4.1170055416422677</v>
      </c>
    </row>
    <row r="9818" spans="3:4" x14ac:dyDescent="0.25">
      <c r="C9818" s="90">
        <v>3.7764000000000002</v>
      </c>
      <c r="D9818" s="164">
        <v>4.1170055416422677</v>
      </c>
    </row>
    <row r="9819" spans="3:4" x14ac:dyDescent="0.25">
      <c r="C9819" s="90">
        <v>3.7768000000000002</v>
      </c>
      <c r="D9819" s="164">
        <v>4.1170055416422677</v>
      </c>
    </row>
    <row r="9820" spans="3:4" x14ac:dyDescent="0.25">
      <c r="C9820" s="90">
        <v>3.7772000000000001</v>
      </c>
      <c r="D9820" s="164">
        <v>4.1170055416422677</v>
      </c>
    </row>
    <row r="9821" spans="3:4" x14ac:dyDescent="0.25">
      <c r="C9821" s="90">
        <v>3.7776000000000001</v>
      </c>
      <c r="D9821" s="164">
        <v>4.1170055416422677</v>
      </c>
    </row>
    <row r="9822" spans="3:4" x14ac:dyDescent="0.25">
      <c r="C9822" s="90">
        <v>3.778</v>
      </c>
      <c r="D9822" s="164">
        <v>4.1170055416422677</v>
      </c>
    </row>
    <row r="9823" spans="3:4" x14ac:dyDescent="0.25">
      <c r="C9823" s="90">
        <v>3.7784</v>
      </c>
      <c r="D9823" s="164">
        <v>5.1142600182208877</v>
      </c>
    </row>
    <row r="9824" spans="3:4" x14ac:dyDescent="0.25">
      <c r="C9824" s="90">
        <v>3.7787999999999999</v>
      </c>
      <c r="D9824" s="164">
        <v>5.1142600182208877</v>
      </c>
    </row>
    <row r="9825" spans="3:4" x14ac:dyDescent="0.25">
      <c r="C9825" s="90">
        <v>3.7791999999999999</v>
      </c>
      <c r="D9825" s="164">
        <v>4.1170055416422677</v>
      </c>
    </row>
    <row r="9826" spans="3:4" x14ac:dyDescent="0.25">
      <c r="C9826" s="90">
        <v>3.7796000000000003</v>
      </c>
      <c r="D9826" s="164">
        <v>4.1170055416422677</v>
      </c>
    </row>
    <row r="9827" spans="3:4" x14ac:dyDescent="0.25">
      <c r="C9827" s="90">
        <v>3.7800000000000002</v>
      </c>
      <c r="D9827" s="164">
        <v>4.1170055416422677</v>
      </c>
    </row>
    <row r="9828" spans="3:4" x14ac:dyDescent="0.25">
      <c r="C9828" s="90">
        <v>3.7804000000000002</v>
      </c>
      <c r="D9828" s="164">
        <v>4.1170055416422677</v>
      </c>
    </row>
    <row r="9829" spans="3:4" x14ac:dyDescent="0.25">
      <c r="C9829" s="90">
        <v>3.7808000000000002</v>
      </c>
      <c r="D9829" s="164">
        <v>4.1170055416422677</v>
      </c>
    </row>
    <row r="9830" spans="3:4" x14ac:dyDescent="0.25">
      <c r="C9830" s="90">
        <v>3.7812000000000001</v>
      </c>
      <c r="D9830" s="164">
        <v>5.1142600182208877</v>
      </c>
    </row>
    <row r="9831" spans="3:4" x14ac:dyDescent="0.25">
      <c r="C9831" s="90">
        <v>3.7816000000000001</v>
      </c>
      <c r="D9831" s="164">
        <v>4.1170055416422677</v>
      </c>
    </row>
    <row r="9832" spans="3:4" x14ac:dyDescent="0.25">
      <c r="C9832" s="90">
        <v>3.782</v>
      </c>
      <c r="D9832" s="164">
        <v>4.1170055416422677</v>
      </c>
    </row>
    <row r="9833" spans="3:4" x14ac:dyDescent="0.25">
      <c r="C9833" s="90">
        <v>3.7824</v>
      </c>
      <c r="D9833" s="164">
        <v>4.1170055416422677</v>
      </c>
    </row>
    <row r="9834" spans="3:4" x14ac:dyDescent="0.25">
      <c r="C9834" s="90">
        <v>3.7827999999999999</v>
      </c>
      <c r="D9834" s="164">
        <v>4.1170055416422677</v>
      </c>
    </row>
    <row r="9835" spans="3:4" x14ac:dyDescent="0.25">
      <c r="C9835" s="90">
        <v>3.7831999999999999</v>
      </c>
      <c r="D9835" s="164">
        <v>4.1170055416422677</v>
      </c>
    </row>
    <row r="9836" spans="3:4" x14ac:dyDescent="0.25">
      <c r="C9836" s="90">
        <v>3.7836000000000003</v>
      </c>
      <c r="D9836" s="164">
        <v>4.1170055416422677</v>
      </c>
    </row>
    <row r="9837" spans="3:4" x14ac:dyDescent="0.25">
      <c r="C9837" s="90">
        <v>3.7840000000000003</v>
      </c>
      <c r="D9837" s="164">
        <v>4.1170055416422677</v>
      </c>
    </row>
    <row r="9838" spans="3:4" x14ac:dyDescent="0.25">
      <c r="C9838" s="90">
        <v>3.7844000000000002</v>
      </c>
      <c r="D9838" s="164">
        <v>3.1197510650636469</v>
      </c>
    </row>
    <row r="9839" spans="3:4" x14ac:dyDescent="0.25">
      <c r="C9839" s="90">
        <v>3.7848000000000002</v>
      </c>
      <c r="D9839" s="164">
        <v>3.1197510650636469</v>
      </c>
    </row>
    <row r="9840" spans="3:4" x14ac:dyDescent="0.25">
      <c r="C9840" s="90">
        <v>3.7852000000000001</v>
      </c>
      <c r="D9840" s="164">
        <v>4.1170055416422677</v>
      </c>
    </row>
    <row r="9841" spans="3:4" x14ac:dyDescent="0.25">
      <c r="C9841" s="90">
        <v>3.7856000000000001</v>
      </c>
      <c r="D9841" s="164">
        <v>4.1170055416422677</v>
      </c>
    </row>
    <row r="9842" spans="3:4" x14ac:dyDescent="0.25">
      <c r="C9842" s="90">
        <v>3.786</v>
      </c>
      <c r="D9842" s="164">
        <v>4.1170055416422677</v>
      </c>
    </row>
    <row r="9843" spans="3:4" x14ac:dyDescent="0.25">
      <c r="C9843" s="90">
        <v>3.7864</v>
      </c>
      <c r="D9843" s="164">
        <v>4.1170055416422677</v>
      </c>
    </row>
    <row r="9844" spans="3:4" x14ac:dyDescent="0.25">
      <c r="C9844" s="90">
        <v>3.7867999999999999</v>
      </c>
      <c r="D9844" s="164">
        <v>4.1170055416422677</v>
      </c>
    </row>
    <row r="9845" spans="3:4" x14ac:dyDescent="0.25">
      <c r="C9845" s="90">
        <v>3.7871999999999999</v>
      </c>
      <c r="D9845" s="164">
        <v>4.1170055416422677</v>
      </c>
    </row>
    <row r="9846" spans="3:4" x14ac:dyDescent="0.25">
      <c r="C9846" s="90">
        <v>3.7876000000000003</v>
      </c>
      <c r="D9846" s="164">
        <v>4.1170055416422677</v>
      </c>
    </row>
    <row r="9847" spans="3:4" x14ac:dyDescent="0.25">
      <c r="C9847" s="90">
        <v>3.7880000000000003</v>
      </c>
      <c r="D9847" s="164">
        <v>4.1170055416422677</v>
      </c>
    </row>
    <row r="9848" spans="3:4" x14ac:dyDescent="0.25">
      <c r="C9848" s="90">
        <v>3.7884000000000002</v>
      </c>
      <c r="D9848" s="164">
        <v>4.1170055416422677</v>
      </c>
    </row>
    <row r="9849" spans="3:4" x14ac:dyDescent="0.25">
      <c r="C9849" s="90">
        <v>3.7888000000000002</v>
      </c>
      <c r="D9849" s="164">
        <v>4.1170055416422677</v>
      </c>
    </row>
    <row r="9850" spans="3:4" x14ac:dyDescent="0.25">
      <c r="C9850" s="90">
        <v>3.7892000000000001</v>
      </c>
      <c r="D9850" s="164">
        <v>4.1170055416422677</v>
      </c>
    </row>
    <row r="9851" spans="3:4" x14ac:dyDescent="0.25">
      <c r="C9851" s="90">
        <v>3.7896000000000001</v>
      </c>
      <c r="D9851" s="164">
        <v>4.1170055416422677</v>
      </c>
    </row>
    <row r="9852" spans="3:4" x14ac:dyDescent="0.25">
      <c r="C9852" s="90">
        <v>3.79</v>
      </c>
      <c r="D9852" s="164">
        <v>4.1170055416422677</v>
      </c>
    </row>
    <row r="9853" spans="3:4" x14ac:dyDescent="0.25">
      <c r="C9853" s="90">
        <v>3.7904</v>
      </c>
      <c r="D9853" s="164">
        <v>4.1170055416422677</v>
      </c>
    </row>
    <row r="9854" spans="3:4" x14ac:dyDescent="0.25">
      <c r="C9854" s="90">
        <v>3.7907999999999999</v>
      </c>
      <c r="D9854" s="164">
        <v>4.1170055416422677</v>
      </c>
    </row>
    <row r="9855" spans="3:4" x14ac:dyDescent="0.25">
      <c r="C9855" s="90">
        <v>3.7911999999999999</v>
      </c>
      <c r="D9855" s="164">
        <v>4.1170055416422677</v>
      </c>
    </row>
    <row r="9856" spans="3:4" x14ac:dyDescent="0.25">
      <c r="C9856" s="90">
        <v>3.7916000000000003</v>
      </c>
      <c r="D9856" s="164">
        <v>4.1170055416422677</v>
      </c>
    </row>
    <row r="9857" spans="3:4" x14ac:dyDescent="0.25">
      <c r="C9857" s="90">
        <v>3.7920000000000003</v>
      </c>
      <c r="D9857" s="164">
        <v>4.1170055416422677</v>
      </c>
    </row>
    <row r="9858" spans="3:4" x14ac:dyDescent="0.25">
      <c r="C9858" s="90">
        <v>3.7924000000000002</v>
      </c>
      <c r="D9858" s="164">
        <v>4.1170055416422677</v>
      </c>
    </row>
    <row r="9859" spans="3:4" x14ac:dyDescent="0.25">
      <c r="C9859" s="90">
        <v>3.7928000000000002</v>
      </c>
      <c r="D9859" s="164">
        <v>4.1170055416422677</v>
      </c>
    </row>
    <row r="9860" spans="3:4" x14ac:dyDescent="0.25">
      <c r="C9860" s="90">
        <v>3.7932000000000001</v>
      </c>
      <c r="D9860" s="164">
        <v>4.1170055416422677</v>
      </c>
    </row>
    <row r="9861" spans="3:4" x14ac:dyDescent="0.25">
      <c r="C9861" s="90">
        <v>3.7936000000000001</v>
      </c>
      <c r="D9861" s="164">
        <v>4.1170055416422677</v>
      </c>
    </row>
    <row r="9862" spans="3:4" x14ac:dyDescent="0.25">
      <c r="C9862" s="90">
        <v>3.794</v>
      </c>
      <c r="D9862" s="164">
        <v>4.1170055416422677</v>
      </c>
    </row>
    <row r="9863" spans="3:4" x14ac:dyDescent="0.25">
      <c r="C9863" s="90">
        <v>3.7944</v>
      </c>
      <c r="D9863" s="164">
        <v>4.1170055416422677</v>
      </c>
    </row>
    <row r="9864" spans="3:4" x14ac:dyDescent="0.25">
      <c r="C9864" s="90">
        <v>3.7948</v>
      </c>
      <c r="D9864" s="164">
        <v>4.1170055416422677</v>
      </c>
    </row>
    <row r="9865" spans="3:4" x14ac:dyDescent="0.25">
      <c r="C9865" s="90">
        <v>3.7951999999999999</v>
      </c>
      <c r="D9865" s="164">
        <v>4.1170055416422677</v>
      </c>
    </row>
    <row r="9866" spans="3:4" x14ac:dyDescent="0.25">
      <c r="C9866" s="90">
        <v>3.7956000000000003</v>
      </c>
      <c r="D9866" s="164">
        <v>4.1170055416422677</v>
      </c>
    </row>
    <row r="9867" spans="3:4" x14ac:dyDescent="0.25">
      <c r="C9867" s="90">
        <v>3.7960000000000003</v>
      </c>
      <c r="D9867" s="164">
        <v>4.1170055416422677</v>
      </c>
    </row>
    <row r="9868" spans="3:4" x14ac:dyDescent="0.25">
      <c r="C9868" s="90">
        <v>3.7964000000000002</v>
      </c>
      <c r="D9868" s="164">
        <v>4.1170055416422677</v>
      </c>
    </row>
    <row r="9869" spans="3:4" x14ac:dyDescent="0.25">
      <c r="C9869" s="90">
        <v>3.7968000000000002</v>
      </c>
      <c r="D9869" s="164">
        <v>4.1170055416422677</v>
      </c>
    </row>
    <row r="9870" spans="3:4" x14ac:dyDescent="0.25">
      <c r="C9870" s="90">
        <v>3.7972000000000001</v>
      </c>
      <c r="D9870" s="164">
        <v>4.1170055416422677</v>
      </c>
    </row>
    <row r="9871" spans="3:4" x14ac:dyDescent="0.25">
      <c r="C9871" s="90">
        <v>3.7976000000000001</v>
      </c>
      <c r="D9871" s="164">
        <v>4.1170055416422677</v>
      </c>
    </row>
    <row r="9872" spans="3:4" x14ac:dyDescent="0.25">
      <c r="C9872" s="90">
        <v>3.798</v>
      </c>
      <c r="D9872" s="164">
        <v>4.1170055416422677</v>
      </c>
    </row>
    <row r="9873" spans="3:4" x14ac:dyDescent="0.25">
      <c r="C9873" s="90">
        <v>3.7984</v>
      </c>
      <c r="D9873" s="164">
        <v>3.1197510650636469</v>
      </c>
    </row>
    <row r="9874" spans="3:4" x14ac:dyDescent="0.25">
      <c r="C9874" s="90">
        <v>3.7988</v>
      </c>
      <c r="D9874" s="164">
        <v>4.1170055416422677</v>
      </c>
    </row>
    <row r="9875" spans="3:4" x14ac:dyDescent="0.25">
      <c r="C9875" s="90">
        <v>3.7991999999999999</v>
      </c>
      <c r="D9875" s="164">
        <v>4.1170055416422677</v>
      </c>
    </row>
    <row r="9876" spans="3:4" x14ac:dyDescent="0.25">
      <c r="C9876" s="90">
        <v>3.7996000000000003</v>
      </c>
      <c r="D9876" s="164">
        <v>4.1170055416422677</v>
      </c>
    </row>
    <row r="9877" spans="3:4" x14ac:dyDescent="0.25">
      <c r="C9877" s="90">
        <v>3.8000000000000003</v>
      </c>
      <c r="D9877" s="164">
        <v>4.1170055416422677</v>
      </c>
    </row>
    <row r="9878" spans="3:4" x14ac:dyDescent="0.25">
      <c r="C9878" s="90">
        <v>3.8004000000000002</v>
      </c>
      <c r="D9878" s="164">
        <v>4.1170055416422677</v>
      </c>
    </row>
    <row r="9879" spans="3:4" x14ac:dyDescent="0.25">
      <c r="C9879" s="90">
        <v>3.8008000000000002</v>
      </c>
      <c r="D9879" s="164">
        <v>4.1170055416422677</v>
      </c>
    </row>
    <row r="9880" spans="3:4" x14ac:dyDescent="0.25">
      <c r="C9880" s="90">
        <v>3.8012000000000001</v>
      </c>
      <c r="D9880" s="164">
        <v>4.1170055416422677</v>
      </c>
    </row>
    <row r="9881" spans="3:4" x14ac:dyDescent="0.25">
      <c r="C9881" s="90">
        <v>3.8016000000000001</v>
      </c>
      <c r="D9881" s="164">
        <v>4.1170055416422677</v>
      </c>
    </row>
    <row r="9882" spans="3:4" x14ac:dyDescent="0.25">
      <c r="C9882" s="90">
        <v>3.802</v>
      </c>
      <c r="D9882" s="164">
        <v>4.1170055416422677</v>
      </c>
    </row>
    <row r="9883" spans="3:4" x14ac:dyDescent="0.25">
      <c r="C9883" s="90">
        <v>3.8024</v>
      </c>
      <c r="D9883" s="164">
        <v>4.1170055416422677</v>
      </c>
    </row>
    <row r="9884" spans="3:4" x14ac:dyDescent="0.25">
      <c r="C9884" s="90">
        <v>3.8028</v>
      </c>
      <c r="D9884" s="164">
        <v>4.1170055416422677</v>
      </c>
    </row>
    <row r="9885" spans="3:4" x14ac:dyDescent="0.25">
      <c r="C9885" s="90">
        <v>3.8031999999999999</v>
      </c>
      <c r="D9885" s="164">
        <v>4.1170055416422677</v>
      </c>
    </row>
    <row r="9886" spans="3:4" x14ac:dyDescent="0.25">
      <c r="C9886" s="90">
        <v>3.8035999999999999</v>
      </c>
      <c r="D9886" s="164">
        <v>4.1170055416422677</v>
      </c>
    </row>
    <row r="9887" spans="3:4" x14ac:dyDescent="0.25">
      <c r="C9887" s="90">
        <v>3.8040000000000003</v>
      </c>
      <c r="D9887" s="164">
        <v>4.1170055416422677</v>
      </c>
    </row>
    <row r="9888" spans="3:4" x14ac:dyDescent="0.25">
      <c r="C9888" s="90">
        <v>3.8044000000000002</v>
      </c>
      <c r="D9888" s="164">
        <v>4.1170055416422677</v>
      </c>
    </row>
    <row r="9889" spans="3:4" x14ac:dyDescent="0.25">
      <c r="C9889" s="90">
        <v>3.8048000000000002</v>
      </c>
      <c r="D9889" s="164">
        <v>4.1170055416422677</v>
      </c>
    </row>
    <row r="9890" spans="3:4" x14ac:dyDescent="0.25">
      <c r="C9890" s="90">
        <v>3.8052000000000001</v>
      </c>
      <c r="D9890" s="164">
        <v>4.1170055416422677</v>
      </c>
    </row>
    <row r="9891" spans="3:4" x14ac:dyDescent="0.25">
      <c r="C9891" s="90">
        <v>3.8056000000000001</v>
      </c>
      <c r="D9891" s="164">
        <v>4.1170055416422677</v>
      </c>
    </row>
    <row r="9892" spans="3:4" x14ac:dyDescent="0.25">
      <c r="C9892" s="90">
        <v>3.806</v>
      </c>
      <c r="D9892" s="164">
        <v>4.1170055416422677</v>
      </c>
    </row>
    <row r="9893" spans="3:4" x14ac:dyDescent="0.25">
      <c r="C9893" s="90">
        <v>3.8064</v>
      </c>
      <c r="D9893" s="164">
        <v>4.1170055416422677</v>
      </c>
    </row>
    <row r="9894" spans="3:4" x14ac:dyDescent="0.25">
      <c r="C9894" s="90">
        <v>3.8068</v>
      </c>
      <c r="D9894" s="164">
        <v>4.1170055416422677</v>
      </c>
    </row>
    <row r="9895" spans="3:4" x14ac:dyDescent="0.25">
      <c r="C9895" s="90">
        <v>3.8071999999999999</v>
      </c>
      <c r="D9895" s="164">
        <v>4.1170055416422677</v>
      </c>
    </row>
    <row r="9896" spans="3:4" x14ac:dyDescent="0.25">
      <c r="C9896" s="90">
        <v>3.8075999999999999</v>
      </c>
      <c r="D9896" s="164">
        <v>4.1170055416422677</v>
      </c>
    </row>
    <row r="9897" spans="3:4" x14ac:dyDescent="0.25">
      <c r="C9897" s="90">
        <v>3.8080000000000003</v>
      </c>
      <c r="D9897" s="164">
        <v>4.1170055416422677</v>
      </c>
    </row>
    <row r="9898" spans="3:4" x14ac:dyDescent="0.25">
      <c r="C9898" s="90">
        <v>3.8084000000000002</v>
      </c>
      <c r="D9898" s="164">
        <v>4.1170055416422677</v>
      </c>
    </row>
    <row r="9899" spans="3:4" x14ac:dyDescent="0.25">
      <c r="C9899" s="90">
        <v>3.8088000000000002</v>
      </c>
      <c r="D9899" s="164">
        <v>4.1170055416422677</v>
      </c>
    </row>
    <row r="9900" spans="3:4" x14ac:dyDescent="0.25">
      <c r="C9900" s="90">
        <v>3.8092000000000001</v>
      </c>
      <c r="D9900" s="164">
        <v>4.1170055416422677</v>
      </c>
    </row>
    <row r="9901" spans="3:4" x14ac:dyDescent="0.25">
      <c r="C9901" s="90">
        <v>3.8096000000000001</v>
      </c>
      <c r="D9901" s="164">
        <v>4.1170055416422677</v>
      </c>
    </row>
    <row r="9902" spans="3:4" x14ac:dyDescent="0.25">
      <c r="C9902" s="90">
        <v>3.81</v>
      </c>
      <c r="D9902" s="164">
        <v>4.1170055416422677</v>
      </c>
    </row>
    <row r="9903" spans="3:4" x14ac:dyDescent="0.25">
      <c r="C9903" s="90">
        <v>3.8104</v>
      </c>
      <c r="D9903" s="164">
        <v>4.1170055416422677</v>
      </c>
    </row>
    <row r="9904" spans="3:4" x14ac:dyDescent="0.25">
      <c r="C9904" s="90">
        <v>3.8108</v>
      </c>
      <c r="D9904" s="164">
        <v>4.1170055416422677</v>
      </c>
    </row>
    <row r="9905" spans="3:4" x14ac:dyDescent="0.25">
      <c r="C9905" s="90">
        <v>3.8111999999999999</v>
      </c>
      <c r="D9905" s="164">
        <v>4.1170055416422677</v>
      </c>
    </row>
    <row r="9906" spans="3:4" x14ac:dyDescent="0.25">
      <c r="C9906" s="90">
        <v>3.8115999999999999</v>
      </c>
      <c r="D9906" s="164">
        <v>4.1170055416422677</v>
      </c>
    </row>
    <row r="9907" spans="3:4" x14ac:dyDescent="0.25">
      <c r="C9907" s="90">
        <v>3.8120000000000003</v>
      </c>
      <c r="D9907" s="164">
        <v>4.1170055416422677</v>
      </c>
    </row>
    <row r="9908" spans="3:4" x14ac:dyDescent="0.25">
      <c r="C9908" s="90">
        <v>3.8124000000000002</v>
      </c>
      <c r="D9908" s="164">
        <v>4.1170055416422677</v>
      </c>
    </row>
    <row r="9909" spans="3:4" x14ac:dyDescent="0.25">
      <c r="C9909" s="90">
        <v>3.8128000000000002</v>
      </c>
      <c r="D9909" s="164">
        <v>4.1170055416422677</v>
      </c>
    </row>
    <row r="9910" spans="3:4" x14ac:dyDescent="0.25">
      <c r="C9910" s="90">
        <v>3.8132000000000001</v>
      </c>
      <c r="D9910" s="164">
        <v>3.1197510650636469</v>
      </c>
    </row>
    <row r="9911" spans="3:4" x14ac:dyDescent="0.25">
      <c r="C9911" s="90">
        <v>3.8136000000000001</v>
      </c>
      <c r="D9911" s="164">
        <v>4.1170055416422677</v>
      </c>
    </row>
    <row r="9912" spans="3:4" x14ac:dyDescent="0.25">
      <c r="C9912" s="90">
        <v>3.8140000000000001</v>
      </c>
      <c r="D9912" s="164">
        <v>4.1170055416422677</v>
      </c>
    </row>
    <row r="9913" spans="3:4" x14ac:dyDescent="0.25">
      <c r="C9913" s="90">
        <v>3.8144</v>
      </c>
      <c r="D9913" s="164">
        <v>4.1170055416422677</v>
      </c>
    </row>
    <row r="9914" spans="3:4" x14ac:dyDescent="0.25">
      <c r="C9914" s="90">
        <v>3.8148</v>
      </c>
      <c r="D9914" s="164">
        <v>4.1170055416422677</v>
      </c>
    </row>
    <row r="9915" spans="3:4" x14ac:dyDescent="0.25">
      <c r="C9915" s="90">
        <v>3.8151999999999999</v>
      </c>
      <c r="D9915" s="164">
        <v>3.1197510650636469</v>
      </c>
    </row>
    <row r="9916" spans="3:4" x14ac:dyDescent="0.25">
      <c r="C9916" s="90">
        <v>3.8155999999999999</v>
      </c>
      <c r="D9916" s="164">
        <v>3.1197510650636469</v>
      </c>
    </row>
    <row r="9917" spans="3:4" x14ac:dyDescent="0.25">
      <c r="C9917" s="90">
        <v>3.8160000000000003</v>
      </c>
      <c r="D9917" s="164">
        <v>3.1197510650636469</v>
      </c>
    </row>
    <row r="9918" spans="3:4" x14ac:dyDescent="0.25">
      <c r="C9918" s="90">
        <v>3.8164000000000002</v>
      </c>
      <c r="D9918" s="164">
        <v>3.1197510650636469</v>
      </c>
    </row>
    <row r="9919" spans="3:4" x14ac:dyDescent="0.25">
      <c r="C9919" s="90">
        <v>3.8168000000000002</v>
      </c>
      <c r="D9919" s="164">
        <v>3.1197510650636469</v>
      </c>
    </row>
    <row r="9920" spans="3:4" x14ac:dyDescent="0.25">
      <c r="C9920" s="90">
        <v>3.8172000000000001</v>
      </c>
      <c r="D9920" s="164">
        <v>3.1197510650636469</v>
      </c>
    </row>
    <row r="9921" spans="3:4" x14ac:dyDescent="0.25">
      <c r="C9921" s="90">
        <v>3.8176000000000001</v>
      </c>
      <c r="D9921" s="164">
        <v>4.1170055416422677</v>
      </c>
    </row>
    <row r="9922" spans="3:4" x14ac:dyDescent="0.25">
      <c r="C9922" s="90">
        <v>3.8180000000000001</v>
      </c>
      <c r="D9922" s="164">
        <v>3.1197510650636469</v>
      </c>
    </row>
    <row r="9923" spans="3:4" x14ac:dyDescent="0.25">
      <c r="C9923" s="90">
        <v>3.8184</v>
      </c>
      <c r="D9923" s="164">
        <v>4.1170055416422677</v>
      </c>
    </row>
    <row r="9924" spans="3:4" x14ac:dyDescent="0.25">
      <c r="C9924" s="90">
        <v>3.8188</v>
      </c>
      <c r="D9924" s="164">
        <v>4.1170055416422677</v>
      </c>
    </row>
    <row r="9925" spans="3:4" x14ac:dyDescent="0.25">
      <c r="C9925" s="90">
        <v>3.8191999999999999</v>
      </c>
      <c r="D9925" s="164">
        <v>4.1170055416422677</v>
      </c>
    </row>
    <row r="9926" spans="3:4" x14ac:dyDescent="0.25">
      <c r="C9926" s="90">
        <v>3.8195999999999999</v>
      </c>
      <c r="D9926" s="164">
        <v>4.1170055416422677</v>
      </c>
    </row>
    <row r="9927" spans="3:4" x14ac:dyDescent="0.25">
      <c r="C9927" s="90">
        <v>3.8200000000000003</v>
      </c>
      <c r="D9927" s="164">
        <v>4.1170055416422677</v>
      </c>
    </row>
    <row r="9928" spans="3:4" x14ac:dyDescent="0.25">
      <c r="C9928" s="90">
        <v>3.8204000000000002</v>
      </c>
      <c r="D9928" s="164">
        <v>4.1170055416422677</v>
      </c>
    </row>
    <row r="9929" spans="3:4" x14ac:dyDescent="0.25">
      <c r="C9929" s="90">
        <v>3.8208000000000002</v>
      </c>
      <c r="D9929" s="164">
        <v>4.1170055416422677</v>
      </c>
    </row>
    <row r="9930" spans="3:4" x14ac:dyDescent="0.25">
      <c r="C9930" s="90">
        <v>3.8212000000000002</v>
      </c>
      <c r="D9930" s="164">
        <v>4.1170055416422677</v>
      </c>
    </row>
    <row r="9931" spans="3:4" x14ac:dyDescent="0.25">
      <c r="C9931" s="90">
        <v>3.8216000000000001</v>
      </c>
      <c r="D9931" s="164">
        <v>4.1170055416422677</v>
      </c>
    </row>
    <row r="9932" spans="3:4" x14ac:dyDescent="0.25">
      <c r="C9932" s="90">
        <v>3.8220000000000001</v>
      </c>
      <c r="D9932" s="164">
        <v>4.1170055416422677</v>
      </c>
    </row>
    <row r="9933" spans="3:4" x14ac:dyDescent="0.25">
      <c r="C9933" s="90">
        <v>3.8224</v>
      </c>
      <c r="D9933" s="164">
        <v>4.1170055416422677</v>
      </c>
    </row>
    <row r="9934" spans="3:4" x14ac:dyDescent="0.25">
      <c r="C9934" s="90">
        <v>3.8228</v>
      </c>
      <c r="D9934" s="164">
        <v>4.1170055416422677</v>
      </c>
    </row>
    <row r="9935" spans="3:4" x14ac:dyDescent="0.25">
      <c r="C9935" s="90">
        <v>3.8231999999999999</v>
      </c>
      <c r="D9935" s="164">
        <v>4.1170055416422677</v>
      </c>
    </row>
    <row r="9936" spans="3:4" x14ac:dyDescent="0.25">
      <c r="C9936" s="90">
        <v>3.8235999999999999</v>
      </c>
      <c r="D9936" s="164">
        <v>4.1170055416422677</v>
      </c>
    </row>
    <row r="9937" spans="3:4" x14ac:dyDescent="0.25">
      <c r="C9937" s="90">
        <v>3.8240000000000003</v>
      </c>
      <c r="D9937" s="164">
        <v>4.1170055416422677</v>
      </c>
    </row>
    <row r="9938" spans="3:4" x14ac:dyDescent="0.25">
      <c r="C9938" s="90">
        <v>3.8244000000000002</v>
      </c>
      <c r="D9938" s="164">
        <v>4.1170055416422677</v>
      </c>
    </row>
    <row r="9939" spans="3:4" x14ac:dyDescent="0.25">
      <c r="C9939" s="90">
        <v>3.8248000000000002</v>
      </c>
      <c r="D9939" s="164">
        <v>4.1170055416422677</v>
      </c>
    </row>
    <row r="9940" spans="3:4" x14ac:dyDescent="0.25">
      <c r="C9940" s="90">
        <v>3.8252000000000002</v>
      </c>
      <c r="D9940" s="164">
        <v>4.1170055416422677</v>
      </c>
    </row>
    <row r="9941" spans="3:4" x14ac:dyDescent="0.25">
      <c r="C9941" s="90">
        <v>3.8256000000000001</v>
      </c>
      <c r="D9941" s="164">
        <v>4.1170055416422677</v>
      </c>
    </row>
    <row r="9942" spans="3:4" x14ac:dyDescent="0.25">
      <c r="C9942" s="90">
        <v>3.8260000000000001</v>
      </c>
      <c r="D9942" s="164">
        <v>3.1197510650636469</v>
      </c>
    </row>
    <row r="9943" spans="3:4" x14ac:dyDescent="0.25">
      <c r="C9943" s="90">
        <v>3.8264</v>
      </c>
      <c r="D9943" s="164">
        <v>3.1197510650636469</v>
      </c>
    </row>
    <row r="9944" spans="3:4" x14ac:dyDescent="0.25">
      <c r="C9944" s="90">
        <v>3.8268</v>
      </c>
      <c r="D9944" s="164">
        <v>3.1197510650636469</v>
      </c>
    </row>
    <row r="9945" spans="3:4" x14ac:dyDescent="0.25">
      <c r="C9945" s="90">
        <v>3.8271999999999999</v>
      </c>
      <c r="D9945" s="164">
        <v>3.1197510650636469</v>
      </c>
    </row>
    <row r="9946" spans="3:4" x14ac:dyDescent="0.25">
      <c r="C9946" s="90">
        <v>3.8275999999999999</v>
      </c>
      <c r="D9946" s="164">
        <v>3.1197510650636469</v>
      </c>
    </row>
    <row r="9947" spans="3:4" x14ac:dyDescent="0.25">
      <c r="C9947" s="90">
        <v>3.8280000000000003</v>
      </c>
      <c r="D9947" s="164">
        <v>3.1197510650636469</v>
      </c>
    </row>
    <row r="9948" spans="3:4" x14ac:dyDescent="0.25">
      <c r="C9948" s="90">
        <v>3.8284000000000002</v>
      </c>
      <c r="D9948" s="164">
        <v>3.1197510650636469</v>
      </c>
    </row>
    <row r="9949" spans="3:4" x14ac:dyDescent="0.25">
      <c r="C9949" s="90">
        <v>3.8288000000000002</v>
      </c>
      <c r="D9949" s="164">
        <v>3.1197510650636469</v>
      </c>
    </row>
    <row r="9950" spans="3:4" x14ac:dyDescent="0.25">
      <c r="C9950" s="90">
        <v>3.8292000000000002</v>
      </c>
      <c r="D9950" s="164">
        <v>3.1197510650636469</v>
      </c>
    </row>
    <row r="9951" spans="3:4" x14ac:dyDescent="0.25">
      <c r="C9951" s="90">
        <v>3.8296000000000001</v>
      </c>
      <c r="D9951" s="164">
        <v>3.1197510650636469</v>
      </c>
    </row>
    <row r="9952" spans="3:4" x14ac:dyDescent="0.25">
      <c r="C9952" s="90">
        <v>3.83</v>
      </c>
      <c r="D9952" s="164">
        <v>3.1197510650636469</v>
      </c>
    </row>
    <row r="9953" spans="3:4" x14ac:dyDescent="0.25">
      <c r="C9953" s="90">
        <v>3.8304</v>
      </c>
      <c r="D9953" s="164">
        <v>3.1197510650636469</v>
      </c>
    </row>
    <row r="9954" spans="3:4" x14ac:dyDescent="0.25">
      <c r="C9954" s="90">
        <v>3.8308</v>
      </c>
      <c r="D9954" s="164">
        <v>3.1197510650636469</v>
      </c>
    </row>
    <row r="9955" spans="3:4" x14ac:dyDescent="0.25">
      <c r="C9955" s="90">
        <v>3.8311999999999999</v>
      </c>
      <c r="D9955" s="164">
        <v>3.1197510650636469</v>
      </c>
    </row>
    <row r="9956" spans="3:4" x14ac:dyDescent="0.25">
      <c r="C9956" s="90">
        <v>3.8315999999999999</v>
      </c>
      <c r="D9956" s="164">
        <v>3.1197510650636469</v>
      </c>
    </row>
    <row r="9957" spans="3:4" x14ac:dyDescent="0.25">
      <c r="C9957" s="90">
        <v>3.8320000000000003</v>
      </c>
      <c r="D9957" s="164">
        <v>3.1197510650636469</v>
      </c>
    </row>
    <row r="9958" spans="3:4" x14ac:dyDescent="0.25">
      <c r="C9958" s="90">
        <v>3.8324000000000003</v>
      </c>
      <c r="D9958" s="164">
        <v>4.1170055416422677</v>
      </c>
    </row>
    <row r="9959" spans="3:4" x14ac:dyDescent="0.25">
      <c r="C9959" s="90">
        <v>3.8328000000000002</v>
      </c>
      <c r="D9959" s="164">
        <v>3.1197510650636469</v>
      </c>
    </row>
    <row r="9960" spans="3:4" x14ac:dyDescent="0.25">
      <c r="C9960" s="90">
        <v>3.8332000000000002</v>
      </c>
      <c r="D9960" s="164">
        <v>3.1197510650636469</v>
      </c>
    </row>
    <row r="9961" spans="3:4" x14ac:dyDescent="0.25">
      <c r="C9961" s="90">
        <v>3.8336000000000001</v>
      </c>
      <c r="D9961" s="164">
        <v>3.1197510650636469</v>
      </c>
    </row>
    <row r="9962" spans="3:4" x14ac:dyDescent="0.25">
      <c r="C9962" s="90">
        <v>3.8340000000000001</v>
      </c>
      <c r="D9962" s="164">
        <v>3.1197510650636469</v>
      </c>
    </row>
    <row r="9963" spans="3:4" x14ac:dyDescent="0.25">
      <c r="C9963" s="90">
        <v>3.8344</v>
      </c>
      <c r="D9963" s="164">
        <v>4.1170055416422677</v>
      </c>
    </row>
    <row r="9964" spans="3:4" x14ac:dyDescent="0.25">
      <c r="C9964" s="90">
        <v>3.8348</v>
      </c>
      <c r="D9964" s="164">
        <v>3.1197510650636469</v>
      </c>
    </row>
    <row r="9965" spans="3:4" x14ac:dyDescent="0.25">
      <c r="C9965" s="90">
        <v>3.8351999999999999</v>
      </c>
      <c r="D9965" s="164">
        <v>3.1197510650636469</v>
      </c>
    </row>
    <row r="9966" spans="3:4" x14ac:dyDescent="0.25">
      <c r="C9966" s="90">
        <v>3.8355999999999999</v>
      </c>
      <c r="D9966" s="164">
        <v>3.1197510650636469</v>
      </c>
    </row>
    <row r="9967" spans="3:4" x14ac:dyDescent="0.25">
      <c r="C9967" s="90">
        <v>3.8360000000000003</v>
      </c>
      <c r="D9967" s="164">
        <v>4.1170055416422677</v>
      </c>
    </row>
    <row r="9968" spans="3:4" x14ac:dyDescent="0.25">
      <c r="C9968" s="90">
        <v>3.8364000000000003</v>
      </c>
      <c r="D9968" s="164">
        <v>4.1170055416422677</v>
      </c>
    </row>
    <row r="9969" spans="3:4" x14ac:dyDescent="0.25">
      <c r="C9969" s="90">
        <v>3.8368000000000002</v>
      </c>
      <c r="D9969" s="164">
        <v>3.1197510650636469</v>
      </c>
    </row>
    <row r="9970" spans="3:4" x14ac:dyDescent="0.25">
      <c r="C9970" s="90">
        <v>3.8372000000000002</v>
      </c>
      <c r="D9970" s="164">
        <v>3.1197510650636469</v>
      </c>
    </row>
    <row r="9971" spans="3:4" x14ac:dyDescent="0.25">
      <c r="C9971" s="90">
        <v>3.8376000000000001</v>
      </c>
      <c r="D9971" s="164">
        <v>3.1197510650636469</v>
      </c>
    </row>
    <row r="9972" spans="3:4" x14ac:dyDescent="0.25">
      <c r="C9972" s="90">
        <v>3.8380000000000001</v>
      </c>
      <c r="D9972" s="164">
        <v>3.1197510650636469</v>
      </c>
    </row>
    <row r="9973" spans="3:4" x14ac:dyDescent="0.25">
      <c r="C9973" s="90">
        <v>3.8384</v>
      </c>
      <c r="D9973" s="164">
        <v>4.1170055416422677</v>
      </c>
    </row>
    <row r="9974" spans="3:4" x14ac:dyDescent="0.25">
      <c r="C9974" s="90">
        <v>3.8388</v>
      </c>
      <c r="D9974" s="164">
        <v>4.1170055416422677</v>
      </c>
    </row>
    <row r="9975" spans="3:4" x14ac:dyDescent="0.25">
      <c r="C9975" s="90">
        <v>3.8391999999999999</v>
      </c>
      <c r="D9975" s="164">
        <v>3.1197510650636469</v>
      </c>
    </row>
    <row r="9976" spans="3:4" x14ac:dyDescent="0.25">
      <c r="C9976" s="90">
        <v>3.8395999999999999</v>
      </c>
      <c r="D9976" s="164">
        <v>3.1197510650636469</v>
      </c>
    </row>
    <row r="9977" spans="3:4" x14ac:dyDescent="0.25">
      <c r="C9977" s="90">
        <v>3.8400000000000003</v>
      </c>
      <c r="D9977" s="164">
        <v>3.1197510650636469</v>
      </c>
    </row>
    <row r="9978" spans="3:4" x14ac:dyDescent="0.25">
      <c r="C9978" s="90">
        <v>3.8404000000000003</v>
      </c>
      <c r="D9978" s="164">
        <v>4.1170055416422677</v>
      </c>
    </row>
    <row r="9979" spans="3:4" x14ac:dyDescent="0.25">
      <c r="C9979" s="90">
        <v>3.8408000000000002</v>
      </c>
      <c r="D9979" s="164">
        <v>4.1170055416422677</v>
      </c>
    </row>
    <row r="9980" spans="3:4" x14ac:dyDescent="0.25">
      <c r="C9980" s="90">
        <v>3.8412000000000002</v>
      </c>
      <c r="D9980" s="164">
        <v>3.1197510650636469</v>
      </c>
    </row>
    <row r="9981" spans="3:4" x14ac:dyDescent="0.25">
      <c r="C9981" s="90">
        <v>3.8416000000000001</v>
      </c>
      <c r="D9981" s="164">
        <v>4.1170055416422677</v>
      </c>
    </row>
    <row r="9982" spans="3:4" x14ac:dyDescent="0.25">
      <c r="C9982" s="90">
        <v>3.8420000000000001</v>
      </c>
      <c r="D9982" s="164">
        <v>4.1170055416422677</v>
      </c>
    </row>
    <row r="9983" spans="3:4" x14ac:dyDescent="0.25">
      <c r="C9983" s="90">
        <v>3.8424</v>
      </c>
      <c r="D9983" s="164">
        <v>3.1197510650636469</v>
      </c>
    </row>
    <row r="9984" spans="3:4" x14ac:dyDescent="0.25">
      <c r="C9984" s="90">
        <v>3.8428</v>
      </c>
      <c r="D9984" s="164">
        <v>3.1197510650636469</v>
      </c>
    </row>
    <row r="9985" spans="3:4" x14ac:dyDescent="0.25">
      <c r="C9985" s="90">
        <v>3.8431999999999999</v>
      </c>
      <c r="D9985" s="164">
        <v>3.1197510650636469</v>
      </c>
    </row>
    <row r="9986" spans="3:4" x14ac:dyDescent="0.25">
      <c r="C9986" s="90">
        <v>3.8435999999999999</v>
      </c>
      <c r="D9986" s="164">
        <v>3.1197510650636469</v>
      </c>
    </row>
    <row r="9987" spans="3:4" x14ac:dyDescent="0.25">
      <c r="C9987" s="90">
        <v>3.8440000000000003</v>
      </c>
      <c r="D9987" s="164">
        <v>3.1197510650636469</v>
      </c>
    </row>
    <row r="9988" spans="3:4" x14ac:dyDescent="0.25">
      <c r="C9988" s="90">
        <v>3.8444000000000003</v>
      </c>
      <c r="D9988" s="164">
        <v>3.1197510650636469</v>
      </c>
    </row>
    <row r="9989" spans="3:4" x14ac:dyDescent="0.25">
      <c r="C9989" s="90">
        <v>3.8448000000000002</v>
      </c>
      <c r="D9989" s="164">
        <v>3.1197510650636469</v>
      </c>
    </row>
    <row r="9990" spans="3:4" x14ac:dyDescent="0.25">
      <c r="C9990" s="90">
        <v>3.8452000000000002</v>
      </c>
      <c r="D9990" s="164">
        <v>3.1197510650636469</v>
      </c>
    </row>
    <row r="9991" spans="3:4" x14ac:dyDescent="0.25">
      <c r="C9991" s="90">
        <v>3.8456000000000001</v>
      </c>
      <c r="D9991" s="164">
        <v>3.1197510650636469</v>
      </c>
    </row>
    <row r="9992" spans="3:4" x14ac:dyDescent="0.25">
      <c r="C9992" s="90">
        <v>3.8460000000000001</v>
      </c>
      <c r="D9992" s="164">
        <v>3.1197510650636469</v>
      </c>
    </row>
    <row r="9993" spans="3:4" x14ac:dyDescent="0.25">
      <c r="C9993" s="90">
        <v>3.8464</v>
      </c>
      <c r="D9993" s="164">
        <v>3.1197510650636469</v>
      </c>
    </row>
    <row r="9994" spans="3:4" x14ac:dyDescent="0.25">
      <c r="C9994" s="90">
        <v>3.8468</v>
      </c>
      <c r="D9994" s="164">
        <v>3.1197510650636469</v>
      </c>
    </row>
    <row r="9995" spans="3:4" x14ac:dyDescent="0.25">
      <c r="C9995" s="90">
        <v>3.8472</v>
      </c>
      <c r="D9995" s="164">
        <v>3.1197510650636469</v>
      </c>
    </row>
    <row r="9996" spans="3:4" x14ac:dyDescent="0.25">
      <c r="C9996" s="90">
        <v>3.8475999999999999</v>
      </c>
      <c r="D9996" s="164">
        <v>3.1197510650636469</v>
      </c>
    </row>
    <row r="9997" spans="3:4" x14ac:dyDescent="0.25">
      <c r="C9997" s="90">
        <v>3.8480000000000003</v>
      </c>
      <c r="D9997" s="164">
        <v>3.1197510650636469</v>
      </c>
    </row>
    <row r="9998" spans="3:4" x14ac:dyDescent="0.25">
      <c r="C9998" s="90">
        <v>3.8484000000000003</v>
      </c>
      <c r="D9998" s="164">
        <v>3.1197510650636469</v>
      </c>
    </row>
    <row r="9999" spans="3:4" x14ac:dyDescent="0.25">
      <c r="C9999" s="90">
        <v>3.8488000000000002</v>
      </c>
      <c r="D9999" s="164">
        <v>3.1197510650636469</v>
      </c>
    </row>
    <row r="10000" spans="3:4" x14ac:dyDescent="0.25">
      <c r="C10000" s="90">
        <v>3.8492000000000002</v>
      </c>
      <c r="D10000" s="164">
        <v>3.1197510650636469</v>
      </c>
    </row>
    <row r="10001" spans="3:4" x14ac:dyDescent="0.25">
      <c r="C10001" s="90">
        <v>3.8496000000000001</v>
      </c>
      <c r="D10001" s="164">
        <v>3.1197510650636469</v>
      </c>
    </row>
    <row r="10002" spans="3:4" x14ac:dyDescent="0.25">
      <c r="C10002" s="90">
        <v>3.85</v>
      </c>
      <c r="D10002" s="164">
        <v>3.1197510650636469</v>
      </c>
    </row>
    <row r="10003" spans="3:4" x14ac:dyDescent="0.25">
      <c r="C10003" s="90">
        <v>3.8504</v>
      </c>
      <c r="D10003" s="164">
        <v>3.1197510650636469</v>
      </c>
    </row>
    <row r="10004" spans="3:4" x14ac:dyDescent="0.25">
      <c r="C10004" s="90">
        <v>3.8508</v>
      </c>
      <c r="D10004" s="164">
        <v>3.1197510650636469</v>
      </c>
    </row>
    <row r="10005" spans="3:4" x14ac:dyDescent="0.25">
      <c r="C10005" s="90">
        <v>3.8512</v>
      </c>
      <c r="D10005" s="164">
        <v>3.1197510650636469</v>
      </c>
    </row>
    <row r="10006" spans="3:4" x14ac:dyDescent="0.25">
      <c r="C10006" s="90">
        <v>3.8515999999999999</v>
      </c>
      <c r="D10006" s="164">
        <v>3.1197510650636469</v>
      </c>
    </row>
    <row r="10007" spans="3:4" x14ac:dyDescent="0.25">
      <c r="C10007" s="90">
        <v>3.8519999999999999</v>
      </c>
      <c r="D10007" s="164">
        <v>3.1197510650636469</v>
      </c>
    </row>
    <row r="10008" spans="3:4" x14ac:dyDescent="0.25">
      <c r="C10008" s="90">
        <v>3.8523999999999998</v>
      </c>
      <c r="D10008" s="164">
        <v>3.1197510650636469</v>
      </c>
    </row>
    <row r="10009" spans="3:4" x14ac:dyDescent="0.25">
      <c r="C10009" s="90">
        <v>3.8527999999999998</v>
      </c>
      <c r="D10009" s="164">
        <v>3.1197510650636469</v>
      </c>
    </row>
    <row r="10010" spans="3:4" x14ac:dyDescent="0.25">
      <c r="C10010" s="90">
        <v>3.8531999999999997</v>
      </c>
      <c r="D10010" s="164">
        <v>3.1197510650636469</v>
      </c>
    </row>
    <row r="10011" spans="3:4" x14ac:dyDescent="0.25">
      <c r="C10011" s="90">
        <v>3.8535999999999997</v>
      </c>
      <c r="D10011" s="164">
        <v>3.1197510650636469</v>
      </c>
    </row>
    <row r="10012" spans="3:4" x14ac:dyDescent="0.25">
      <c r="C10012" s="90">
        <v>3.8539999999999996</v>
      </c>
      <c r="D10012" s="164">
        <v>3.1197510650636469</v>
      </c>
    </row>
    <row r="10013" spans="3:4" x14ac:dyDescent="0.25">
      <c r="C10013" s="90">
        <v>3.8544000000000005</v>
      </c>
      <c r="D10013" s="164">
        <v>3.1197510650636469</v>
      </c>
    </row>
    <row r="10014" spans="3:4" x14ac:dyDescent="0.25">
      <c r="C10014" s="90">
        <v>3.8548000000000004</v>
      </c>
      <c r="D10014" s="164">
        <v>3.1197510650636469</v>
      </c>
    </row>
    <row r="10015" spans="3:4" x14ac:dyDescent="0.25">
      <c r="C10015" s="90">
        <v>3.8552000000000004</v>
      </c>
      <c r="D10015" s="164">
        <v>3.1197510650636469</v>
      </c>
    </row>
    <row r="10016" spans="3:4" x14ac:dyDescent="0.25">
      <c r="C10016" s="90">
        <v>3.8556000000000004</v>
      </c>
      <c r="D10016" s="164">
        <v>3.1197510650636469</v>
      </c>
    </row>
    <row r="10017" spans="3:4" x14ac:dyDescent="0.25">
      <c r="C10017" s="90">
        <v>3.8560000000000003</v>
      </c>
      <c r="D10017" s="164">
        <v>3.1197510650636469</v>
      </c>
    </row>
    <row r="10018" spans="3:4" x14ac:dyDescent="0.25">
      <c r="C10018" s="90">
        <v>3.8564000000000003</v>
      </c>
      <c r="D10018" s="164">
        <v>3.1197510650636469</v>
      </c>
    </row>
    <row r="10019" spans="3:4" x14ac:dyDescent="0.25">
      <c r="C10019" s="90">
        <v>3.8568000000000002</v>
      </c>
      <c r="D10019" s="164">
        <v>3.1197510650636469</v>
      </c>
    </row>
    <row r="10020" spans="3:4" x14ac:dyDescent="0.25">
      <c r="C10020" s="90">
        <v>3.8572000000000002</v>
      </c>
      <c r="D10020" s="164">
        <v>3.1197510650636469</v>
      </c>
    </row>
    <row r="10021" spans="3:4" x14ac:dyDescent="0.25">
      <c r="C10021" s="90">
        <v>3.8576000000000001</v>
      </c>
      <c r="D10021" s="164">
        <v>3.1197510650636469</v>
      </c>
    </row>
    <row r="10022" spans="3:4" x14ac:dyDescent="0.25">
      <c r="C10022" s="90">
        <v>3.8580000000000001</v>
      </c>
      <c r="D10022" s="164">
        <v>3.1197510650636469</v>
      </c>
    </row>
    <row r="10023" spans="3:4" x14ac:dyDescent="0.25">
      <c r="C10023" s="90">
        <v>3.8584000000000001</v>
      </c>
      <c r="D10023" s="164">
        <v>3.1197510650636469</v>
      </c>
    </row>
    <row r="10024" spans="3:4" x14ac:dyDescent="0.25">
      <c r="C10024" s="90">
        <v>3.8588</v>
      </c>
      <c r="D10024" s="164">
        <v>3.1197510650636469</v>
      </c>
    </row>
    <row r="10025" spans="3:4" x14ac:dyDescent="0.25">
      <c r="C10025" s="90">
        <v>3.8592</v>
      </c>
      <c r="D10025" s="164">
        <v>3.1197510650636469</v>
      </c>
    </row>
    <row r="10026" spans="3:4" x14ac:dyDescent="0.25">
      <c r="C10026" s="90">
        <v>3.8595999999999999</v>
      </c>
      <c r="D10026" s="164">
        <v>3.1197510650636469</v>
      </c>
    </row>
    <row r="10027" spans="3:4" x14ac:dyDescent="0.25">
      <c r="C10027" s="90">
        <v>3.86</v>
      </c>
      <c r="D10027" s="164">
        <v>3.1197510650636469</v>
      </c>
    </row>
    <row r="10028" spans="3:4" x14ac:dyDescent="0.25">
      <c r="C10028" s="90">
        <v>3.8603999999999998</v>
      </c>
      <c r="D10028" s="164">
        <v>3.1197510650636469</v>
      </c>
    </row>
    <row r="10029" spans="3:4" x14ac:dyDescent="0.25">
      <c r="C10029" s="90">
        <v>3.8607999999999998</v>
      </c>
      <c r="D10029" s="164">
        <v>3.1197510650636469</v>
      </c>
    </row>
    <row r="10030" spans="3:4" x14ac:dyDescent="0.25">
      <c r="C10030" s="90">
        <v>3.8611999999999997</v>
      </c>
      <c r="D10030" s="164">
        <v>3.1197510650636469</v>
      </c>
    </row>
    <row r="10031" spans="3:4" x14ac:dyDescent="0.25">
      <c r="C10031" s="90">
        <v>3.8615999999999997</v>
      </c>
      <c r="D10031" s="164">
        <v>3.1197510650636469</v>
      </c>
    </row>
    <row r="10032" spans="3:4" x14ac:dyDescent="0.25">
      <c r="C10032" s="90">
        <v>3.8619999999999997</v>
      </c>
      <c r="D10032" s="164">
        <v>2.1224965884850251</v>
      </c>
    </row>
    <row r="10033" spans="3:4" x14ac:dyDescent="0.25">
      <c r="C10033" s="90">
        <v>3.8624000000000005</v>
      </c>
      <c r="D10033" s="164">
        <v>3.1197510650636469</v>
      </c>
    </row>
    <row r="10034" spans="3:4" x14ac:dyDescent="0.25">
      <c r="C10034" s="90">
        <v>3.8628000000000005</v>
      </c>
      <c r="D10034" s="164">
        <v>3.1197510650636469</v>
      </c>
    </row>
    <row r="10035" spans="3:4" x14ac:dyDescent="0.25">
      <c r="C10035" s="90">
        <v>3.8632000000000004</v>
      </c>
      <c r="D10035" s="164">
        <v>3.1197510650636469</v>
      </c>
    </row>
    <row r="10036" spans="3:4" x14ac:dyDescent="0.25">
      <c r="C10036" s="90">
        <v>3.8636000000000004</v>
      </c>
      <c r="D10036" s="164">
        <v>2.1224965884850251</v>
      </c>
    </row>
    <row r="10037" spans="3:4" x14ac:dyDescent="0.25">
      <c r="C10037" s="90">
        <v>3.8640000000000003</v>
      </c>
      <c r="D10037" s="164">
        <v>2.1224965884850251</v>
      </c>
    </row>
    <row r="10038" spans="3:4" x14ac:dyDescent="0.25">
      <c r="C10038" s="90">
        <v>3.8644000000000003</v>
      </c>
      <c r="D10038" s="164">
        <v>3.1197510650636469</v>
      </c>
    </row>
    <row r="10039" spans="3:4" x14ac:dyDescent="0.25">
      <c r="C10039" s="90">
        <v>3.8648000000000002</v>
      </c>
      <c r="D10039" s="164">
        <v>2.1224965884850251</v>
      </c>
    </row>
    <row r="10040" spans="3:4" x14ac:dyDescent="0.25">
      <c r="C10040" s="90">
        <v>3.8652000000000002</v>
      </c>
      <c r="D10040" s="164">
        <v>3.1197510650636469</v>
      </c>
    </row>
    <row r="10041" spans="3:4" x14ac:dyDescent="0.25">
      <c r="C10041" s="90">
        <v>3.8656000000000001</v>
      </c>
      <c r="D10041" s="164">
        <v>3.1197510650636469</v>
      </c>
    </row>
    <row r="10042" spans="3:4" x14ac:dyDescent="0.25">
      <c r="C10042" s="90">
        <v>3.8660000000000001</v>
      </c>
      <c r="D10042" s="164">
        <v>2.1224965884850251</v>
      </c>
    </row>
    <row r="10043" spans="3:4" x14ac:dyDescent="0.25">
      <c r="C10043" s="90">
        <v>3.8664000000000001</v>
      </c>
      <c r="D10043" s="164">
        <v>2.1224965884850251</v>
      </c>
    </row>
    <row r="10044" spans="3:4" x14ac:dyDescent="0.25">
      <c r="C10044" s="90">
        <v>3.8668</v>
      </c>
      <c r="D10044" s="164">
        <v>3.1197510650636469</v>
      </c>
    </row>
    <row r="10045" spans="3:4" x14ac:dyDescent="0.25">
      <c r="C10045" s="90">
        <v>3.8672</v>
      </c>
      <c r="D10045" s="164">
        <v>2.1224965884850251</v>
      </c>
    </row>
    <row r="10046" spans="3:4" x14ac:dyDescent="0.25">
      <c r="C10046" s="90">
        <v>3.8675999999999999</v>
      </c>
      <c r="D10046" s="164">
        <v>2.1224965884850251</v>
      </c>
    </row>
    <row r="10047" spans="3:4" x14ac:dyDescent="0.25">
      <c r="C10047" s="90">
        <v>3.8679999999999999</v>
      </c>
      <c r="D10047" s="164">
        <v>2.1224965884850251</v>
      </c>
    </row>
    <row r="10048" spans="3:4" x14ac:dyDescent="0.25">
      <c r="C10048" s="90">
        <v>3.8683999999999998</v>
      </c>
      <c r="D10048" s="164">
        <v>2.1224965884850251</v>
      </c>
    </row>
    <row r="10049" spans="3:4" x14ac:dyDescent="0.25">
      <c r="C10049" s="90">
        <v>3.8687999999999998</v>
      </c>
      <c r="D10049" s="164">
        <v>2.1224965884850251</v>
      </c>
    </row>
    <row r="10050" spans="3:4" x14ac:dyDescent="0.25">
      <c r="C10050" s="90">
        <v>3.8691999999999998</v>
      </c>
      <c r="D10050" s="164">
        <v>2.1224965884850251</v>
      </c>
    </row>
    <row r="10051" spans="3:4" x14ac:dyDescent="0.25">
      <c r="C10051" s="90">
        <v>3.8695999999999997</v>
      </c>
      <c r="D10051" s="164">
        <v>2.1224965884850251</v>
      </c>
    </row>
    <row r="10052" spans="3:4" x14ac:dyDescent="0.25">
      <c r="C10052" s="90">
        <v>3.8699999999999997</v>
      </c>
      <c r="D10052" s="164">
        <v>2.1224965884850251</v>
      </c>
    </row>
    <row r="10053" spans="3:4" x14ac:dyDescent="0.25">
      <c r="C10053" s="90">
        <v>3.8704000000000005</v>
      </c>
      <c r="D10053" s="164">
        <v>2.1224965884850251</v>
      </c>
    </row>
    <row r="10054" spans="3:4" x14ac:dyDescent="0.25">
      <c r="C10054" s="90">
        <v>3.8708000000000005</v>
      </c>
      <c r="D10054" s="164">
        <v>2.1224965884850251</v>
      </c>
    </row>
    <row r="10055" spans="3:4" x14ac:dyDescent="0.25">
      <c r="C10055" s="90">
        <v>3.8712000000000004</v>
      </c>
      <c r="D10055" s="164">
        <v>2.1224965884850251</v>
      </c>
    </row>
    <row r="10056" spans="3:4" x14ac:dyDescent="0.25">
      <c r="C10056" s="90">
        <v>3.8716000000000004</v>
      </c>
      <c r="D10056" s="164">
        <v>2.1224965884850251</v>
      </c>
    </row>
    <row r="10057" spans="3:4" x14ac:dyDescent="0.25">
      <c r="C10057" s="90">
        <v>3.8720000000000003</v>
      </c>
      <c r="D10057" s="164">
        <v>2.1224965884850251</v>
      </c>
    </row>
    <row r="10058" spans="3:4" x14ac:dyDescent="0.25">
      <c r="C10058" s="90">
        <v>3.8724000000000003</v>
      </c>
      <c r="D10058" s="164">
        <v>2.1224965884850251</v>
      </c>
    </row>
    <row r="10059" spans="3:4" x14ac:dyDescent="0.25">
      <c r="C10059" s="90">
        <v>3.8728000000000002</v>
      </c>
      <c r="D10059" s="164">
        <v>2.1224965884850251</v>
      </c>
    </row>
    <row r="10060" spans="3:4" x14ac:dyDescent="0.25">
      <c r="C10060" s="90">
        <v>3.8732000000000002</v>
      </c>
      <c r="D10060" s="164">
        <v>2.1224965884850251</v>
      </c>
    </row>
    <row r="10061" spans="3:4" x14ac:dyDescent="0.25">
      <c r="C10061" s="90">
        <v>3.8736000000000002</v>
      </c>
      <c r="D10061" s="164">
        <v>2.1224965884850251</v>
      </c>
    </row>
    <row r="10062" spans="3:4" x14ac:dyDescent="0.25">
      <c r="C10062" s="90">
        <v>3.8740000000000001</v>
      </c>
      <c r="D10062" s="164">
        <v>2.1224965884850251</v>
      </c>
    </row>
    <row r="10063" spans="3:4" x14ac:dyDescent="0.25">
      <c r="C10063" s="90">
        <v>3.8744000000000001</v>
      </c>
      <c r="D10063" s="164">
        <v>2.1224965884850251</v>
      </c>
    </row>
    <row r="10064" spans="3:4" x14ac:dyDescent="0.25">
      <c r="C10064" s="90">
        <v>3.8748</v>
      </c>
      <c r="D10064" s="164">
        <v>2.1224965884850251</v>
      </c>
    </row>
    <row r="10065" spans="3:4" x14ac:dyDescent="0.25">
      <c r="C10065" s="90">
        <v>3.8752</v>
      </c>
      <c r="D10065" s="164">
        <v>2.1224965884850251</v>
      </c>
    </row>
    <row r="10066" spans="3:4" x14ac:dyDescent="0.25">
      <c r="C10066" s="90">
        <v>3.8755999999999999</v>
      </c>
      <c r="D10066" s="164">
        <v>2.1224965884850251</v>
      </c>
    </row>
    <row r="10067" spans="3:4" x14ac:dyDescent="0.25">
      <c r="C10067" s="90">
        <v>3.8759999999999999</v>
      </c>
      <c r="D10067" s="164">
        <v>2.1224965884850251</v>
      </c>
    </row>
    <row r="10068" spans="3:4" x14ac:dyDescent="0.25">
      <c r="C10068" s="90">
        <v>3.8763999999999998</v>
      </c>
      <c r="D10068" s="164">
        <v>2.1224965884850251</v>
      </c>
    </row>
    <row r="10069" spans="3:4" x14ac:dyDescent="0.25">
      <c r="C10069" s="90">
        <v>3.8767999999999998</v>
      </c>
      <c r="D10069" s="164">
        <v>2.1224965884850251</v>
      </c>
    </row>
    <row r="10070" spans="3:4" x14ac:dyDescent="0.25">
      <c r="C10070" s="90">
        <v>3.8771999999999998</v>
      </c>
      <c r="D10070" s="164">
        <v>2.1224965884850251</v>
      </c>
    </row>
    <row r="10071" spans="3:4" x14ac:dyDescent="0.25">
      <c r="C10071" s="90">
        <v>3.8775999999999997</v>
      </c>
      <c r="D10071" s="164">
        <v>1.1252421119064049</v>
      </c>
    </row>
    <row r="10072" spans="3:4" x14ac:dyDescent="0.25">
      <c r="C10072" s="90">
        <v>3.8779999999999997</v>
      </c>
      <c r="D10072" s="164">
        <v>2.1224965884850251</v>
      </c>
    </row>
    <row r="10073" spans="3:4" x14ac:dyDescent="0.25">
      <c r="C10073" s="90">
        <v>3.8784000000000005</v>
      </c>
      <c r="D10073" s="164">
        <v>2.1224965884850251</v>
      </c>
    </row>
    <row r="10074" spans="3:4" x14ac:dyDescent="0.25">
      <c r="C10074" s="90">
        <v>3.8788000000000005</v>
      </c>
      <c r="D10074" s="164">
        <v>2.1224965884850251</v>
      </c>
    </row>
    <row r="10075" spans="3:4" x14ac:dyDescent="0.25">
      <c r="C10075" s="90">
        <v>3.8792000000000004</v>
      </c>
      <c r="D10075" s="164">
        <v>2.1224965884850251</v>
      </c>
    </row>
    <row r="10076" spans="3:4" x14ac:dyDescent="0.25">
      <c r="C10076" s="90">
        <v>3.8796000000000004</v>
      </c>
      <c r="D10076" s="164">
        <v>2.1224965884850251</v>
      </c>
    </row>
    <row r="10077" spans="3:4" x14ac:dyDescent="0.25">
      <c r="C10077" s="90">
        <v>3.8800000000000003</v>
      </c>
      <c r="D10077" s="164">
        <v>2.1224965884850251</v>
      </c>
    </row>
    <row r="10078" spans="3:4" x14ac:dyDescent="0.25">
      <c r="C10078" s="90">
        <v>3.8804000000000003</v>
      </c>
      <c r="D10078" s="164">
        <v>1.1252421119064049</v>
      </c>
    </row>
    <row r="10079" spans="3:4" x14ac:dyDescent="0.25">
      <c r="C10079" s="90">
        <v>3.8808000000000002</v>
      </c>
      <c r="D10079" s="164">
        <v>1.1252421119064049</v>
      </c>
    </row>
    <row r="10080" spans="3:4" x14ac:dyDescent="0.25">
      <c r="C10080" s="90">
        <v>3.8812000000000002</v>
      </c>
      <c r="D10080" s="164">
        <v>1.1252421119064049</v>
      </c>
    </row>
    <row r="10081" spans="3:4" x14ac:dyDescent="0.25">
      <c r="C10081" s="90">
        <v>3.8816000000000002</v>
      </c>
      <c r="D10081" s="164">
        <v>1.1252421119064049</v>
      </c>
    </row>
    <row r="10082" spans="3:4" x14ac:dyDescent="0.25">
      <c r="C10082" s="90">
        <v>3.8820000000000001</v>
      </c>
      <c r="D10082" s="164">
        <v>1.1252421119064049</v>
      </c>
    </row>
    <row r="10083" spans="3:4" x14ac:dyDescent="0.25">
      <c r="C10083" s="90">
        <v>3.8824000000000001</v>
      </c>
      <c r="D10083" s="164">
        <v>2.1224965884850251</v>
      </c>
    </row>
    <row r="10084" spans="3:4" x14ac:dyDescent="0.25">
      <c r="C10084" s="90">
        <v>3.8828</v>
      </c>
      <c r="D10084" s="164">
        <v>1.1252421119064049</v>
      </c>
    </row>
    <row r="10085" spans="3:4" x14ac:dyDescent="0.25">
      <c r="C10085" s="90">
        <v>3.8832</v>
      </c>
      <c r="D10085" s="164">
        <v>1.1252421119064049</v>
      </c>
    </row>
    <row r="10086" spans="3:4" x14ac:dyDescent="0.25">
      <c r="C10086" s="90">
        <v>3.8835999999999999</v>
      </c>
      <c r="D10086" s="164">
        <v>1.1252421119064049</v>
      </c>
    </row>
    <row r="10087" spans="3:4" x14ac:dyDescent="0.25">
      <c r="C10087" s="90">
        <v>3.8839999999999999</v>
      </c>
      <c r="D10087" s="164">
        <v>1.1252421119064049</v>
      </c>
    </row>
    <row r="10088" spans="3:4" x14ac:dyDescent="0.25">
      <c r="C10088" s="90">
        <v>3.8843999999999999</v>
      </c>
      <c r="D10088" s="164">
        <v>1.1252421119064049</v>
      </c>
    </row>
    <row r="10089" spans="3:4" x14ac:dyDescent="0.25">
      <c r="C10089" s="90">
        <v>3.8847999999999998</v>
      </c>
      <c r="D10089" s="164">
        <v>1.1252421119064049</v>
      </c>
    </row>
    <row r="10090" spans="3:4" x14ac:dyDescent="0.25">
      <c r="C10090" s="90">
        <v>3.8851999999999998</v>
      </c>
      <c r="D10090" s="164">
        <v>1.1252421119064049</v>
      </c>
    </row>
    <row r="10091" spans="3:4" x14ac:dyDescent="0.25">
      <c r="C10091" s="90">
        <v>3.8855999999999997</v>
      </c>
      <c r="D10091" s="164">
        <v>1.1252421119064049</v>
      </c>
    </row>
    <row r="10092" spans="3:4" x14ac:dyDescent="0.25">
      <c r="C10092" s="90">
        <v>3.8859999999999997</v>
      </c>
      <c r="D10092" s="164">
        <v>1.1252421119064049</v>
      </c>
    </row>
    <row r="10093" spans="3:4" x14ac:dyDescent="0.25">
      <c r="C10093" s="90">
        <v>3.8864000000000005</v>
      </c>
      <c r="D10093" s="164">
        <v>1.1252421119064049</v>
      </c>
    </row>
    <row r="10094" spans="3:4" x14ac:dyDescent="0.25">
      <c r="C10094" s="90">
        <v>3.8868000000000005</v>
      </c>
      <c r="D10094" s="164">
        <v>1.1252421119064049</v>
      </c>
    </row>
    <row r="10095" spans="3:4" x14ac:dyDescent="0.25">
      <c r="C10095" s="90">
        <v>3.8872000000000004</v>
      </c>
      <c r="D10095" s="164">
        <v>1.1252421119064049</v>
      </c>
    </row>
    <row r="10096" spans="3:4" x14ac:dyDescent="0.25">
      <c r="C10096" s="90">
        <v>3.8876000000000004</v>
      </c>
      <c r="D10096" s="164">
        <v>1.1252421119064049</v>
      </c>
    </row>
    <row r="10097" spans="3:4" x14ac:dyDescent="0.25">
      <c r="C10097" s="90">
        <v>3.8880000000000003</v>
      </c>
      <c r="D10097" s="164">
        <v>1.1252421119064049</v>
      </c>
    </row>
    <row r="10098" spans="3:4" x14ac:dyDescent="0.25">
      <c r="C10098" s="90">
        <v>3.8884000000000003</v>
      </c>
      <c r="D10098" s="164">
        <v>1.1252421119064049</v>
      </c>
    </row>
    <row r="10099" spans="3:4" x14ac:dyDescent="0.25">
      <c r="C10099" s="90">
        <v>3.8888000000000003</v>
      </c>
      <c r="D10099" s="164">
        <v>1.1252421119064049</v>
      </c>
    </row>
    <row r="10100" spans="3:4" x14ac:dyDescent="0.25">
      <c r="C10100" s="90">
        <v>3.8892000000000002</v>
      </c>
      <c r="D10100" s="164">
        <v>1.1252421119064049</v>
      </c>
    </row>
    <row r="10101" spans="3:4" x14ac:dyDescent="0.25">
      <c r="C10101" s="90">
        <v>3.8896000000000002</v>
      </c>
      <c r="D10101" s="164">
        <v>1.1252421119064049</v>
      </c>
    </row>
    <row r="10102" spans="3:4" x14ac:dyDescent="0.25">
      <c r="C10102" s="90">
        <v>3.89</v>
      </c>
      <c r="D10102" s="164">
        <v>1.1252421119064049</v>
      </c>
    </row>
    <row r="10103" spans="3:4" x14ac:dyDescent="0.25">
      <c r="C10103" s="90">
        <v>3.8904000000000001</v>
      </c>
      <c r="D10103" s="164">
        <v>1.1252421119064049</v>
      </c>
    </row>
    <row r="10104" spans="3:4" x14ac:dyDescent="0.25">
      <c r="C10104" s="90">
        <v>3.8908</v>
      </c>
      <c r="D10104" s="164">
        <v>1.1252421119064049</v>
      </c>
    </row>
    <row r="10105" spans="3:4" x14ac:dyDescent="0.25">
      <c r="C10105" s="90">
        <v>3.8912</v>
      </c>
      <c r="D10105" s="164">
        <v>1.1252421119064049</v>
      </c>
    </row>
    <row r="10106" spans="3:4" x14ac:dyDescent="0.25">
      <c r="C10106" s="90">
        <v>3.8915999999999999</v>
      </c>
      <c r="D10106" s="164">
        <v>1.1252421119064049</v>
      </c>
    </row>
    <row r="10107" spans="3:4" x14ac:dyDescent="0.25">
      <c r="C10107" s="90">
        <v>3.8919999999999999</v>
      </c>
      <c r="D10107" s="164">
        <v>1.1252421119064049</v>
      </c>
    </row>
    <row r="10108" spans="3:4" x14ac:dyDescent="0.25">
      <c r="C10108" s="90">
        <v>3.8923999999999999</v>
      </c>
      <c r="D10108" s="164">
        <v>1.1252421119064049</v>
      </c>
    </row>
    <row r="10109" spans="3:4" x14ac:dyDescent="0.25">
      <c r="C10109" s="90">
        <v>3.8927999999999998</v>
      </c>
      <c r="D10109" s="164">
        <v>1.1252421119064049</v>
      </c>
    </row>
    <row r="10110" spans="3:4" x14ac:dyDescent="0.25">
      <c r="C10110" s="90">
        <v>3.8931999999999998</v>
      </c>
      <c r="D10110" s="164">
        <v>1.1252421119064049</v>
      </c>
    </row>
    <row r="10111" spans="3:4" x14ac:dyDescent="0.25">
      <c r="C10111" s="90">
        <v>3.8935999999999997</v>
      </c>
      <c r="D10111" s="164">
        <v>1.1252421119064049</v>
      </c>
    </row>
    <row r="10112" spans="3:4" x14ac:dyDescent="0.25">
      <c r="C10112" s="90">
        <v>3.8939999999999997</v>
      </c>
      <c r="D10112" s="164">
        <v>1.1252421119064049</v>
      </c>
    </row>
    <row r="10113" spans="3:4" x14ac:dyDescent="0.25">
      <c r="C10113" s="90">
        <v>3.8944000000000005</v>
      </c>
      <c r="D10113" s="164">
        <v>1.1252421119064049</v>
      </c>
    </row>
    <row r="10114" spans="3:4" x14ac:dyDescent="0.25">
      <c r="C10114" s="90">
        <v>3.8948000000000005</v>
      </c>
      <c r="D10114" s="164">
        <v>1.1252421119064049</v>
      </c>
    </row>
    <row r="10115" spans="3:4" x14ac:dyDescent="0.25">
      <c r="C10115" s="90">
        <v>3.8952000000000004</v>
      </c>
      <c r="D10115" s="164">
        <v>1.1252421119064049</v>
      </c>
    </row>
    <row r="10116" spans="3:4" x14ac:dyDescent="0.25">
      <c r="C10116" s="90">
        <v>3.8956000000000004</v>
      </c>
      <c r="D10116" s="164">
        <v>1.1252421119064049</v>
      </c>
    </row>
    <row r="10117" spans="3:4" x14ac:dyDescent="0.25">
      <c r="C10117" s="90">
        <v>3.8960000000000004</v>
      </c>
      <c r="D10117" s="164">
        <v>1.1252421119064049</v>
      </c>
    </row>
    <row r="10118" spans="3:4" x14ac:dyDescent="0.25">
      <c r="C10118" s="90">
        <v>3.8964000000000003</v>
      </c>
      <c r="D10118" s="164">
        <v>1.1252421119064049</v>
      </c>
    </row>
    <row r="10119" spans="3:4" x14ac:dyDescent="0.25">
      <c r="C10119" s="90">
        <v>3.8968000000000003</v>
      </c>
      <c r="D10119" s="164">
        <v>1.1252421119064049</v>
      </c>
    </row>
    <row r="10120" spans="3:4" x14ac:dyDescent="0.25">
      <c r="C10120" s="90">
        <v>3.8972000000000002</v>
      </c>
      <c r="D10120" s="164">
        <v>1.1252421119064049</v>
      </c>
    </row>
    <row r="10121" spans="3:4" x14ac:dyDescent="0.25">
      <c r="C10121" s="90">
        <v>3.8976000000000002</v>
      </c>
      <c r="D10121" s="164">
        <v>1.1252421119064049</v>
      </c>
    </row>
    <row r="10122" spans="3:4" x14ac:dyDescent="0.25">
      <c r="C10122" s="90">
        <v>3.8980000000000001</v>
      </c>
      <c r="D10122" s="164">
        <v>1.1252421119064049</v>
      </c>
    </row>
    <row r="10123" spans="3:4" x14ac:dyDescent="0.25">
      <c r="C10123" s="90">
        <v>3.8984000000000001</v>
      </c>
      <c r="D10123" s="164">
        <v>1.1252421119064049</v>
      </c>
    </row>
    <row r="10124" spans="3:4" x14ac:dyDescent="0.25">
      <c r="C10124" s="90">
        <v>3.8988</v>
      </c>
      <c r="D10124" s="164">
        <v>1.1252421119064049</v>
      </c>
    </row>
    <row r="10125" spans="3:4" x14ac:dyDescent="0.25">
      <c r="C10125" s="90">
        <v>3.8992</v>
      </c>
      <c r="D10125" s="164">
        <v>1.1252421119064049</v>
      </c>
    </row>
    <row r="10126" spans="3:4" x14ac:dyDescent="0.25">
      <c r="C10126" s="90">
        <v>3.8996</v>
      </c>
      <c r="D10126" s="164">
        <v>1.1252421119064049</v>
      </c>
    </row>
    <row r="10127" spans="3:4" x14ac:dyDescent="0.25">
      <c r="C10127" s="90">
        <v>3.9</v>
      </c>
      <c r="D10127" s="164">
        <v>1.1252421119064049</v>
      </c>
    </row>
    <row r="10128" spans="3:4" x14ac:dyDescent="0.25">
      <c r="C10128" s="90">
        <v>3.9003999999999999</v>
      </c>
      <c r="D10128" s="164">
        <v>1.1252421119064049</v>
      </c>
    </row>
    <row r="10129" spans="3:4" x14ac:dyDescent="0.25">
      <c r="C10129" s="90">
        <v>3.9007999999999998</v>
      </c>
      <c r="D10129" s="164">
        <v>1.1252421119064049</v>
      </c>
    </row>
    <row r="10130" spans="3:4" x14ac:dyDescent="0.25">
      <c r="C10130" s="90">
        <v>3.9011999999999998</v>
      </c>
      <c r="D10130" s="164">
        <v>1.1252421119064049</v>
      </c>
    </row>
    <row r="10131" spans="3:4" x14ac:dyDescent="0.25">
      <c r="C10131" s="90">
        <v>3.9015999999999997</v>
      </c>
      <c r="D10131" s="164">
        <v>1.1252421119064049</v>
      </c>
    </row>
    <row r="10132" spans="3:4" x14ac:dyDescent="0.25">
      <c r="C10132" s="90">
        <v>3.9019999999999997</v>
      </c>
      <c r="D10132" s="164">
        <v>1.1252421119064049</v>
      </c>
    </row>
    <row r="10133" spans="3:4" x14ac:dyDescent="0.25">
      <c r="C10133" s="90">
        <v>3.9023999999999996</v>
      </c>
      <c r="D10133" s="164">
        <v>1.1252421119064049</v>
      </c>
    </row>
    <row r="10134" spans="3:4" x14ac:dyDescent="0.25">
      <c r="C10134" s="90">
        <v>3.9028000000000005</v>
      </c>
      <c r="D10134" s="164">
        <v>1.1252421119064049</v>
      </c>
    </row>
    <row r="10135" spans="3:4" x14ac:dyDescent="0.25">
      <c r="C10135" s="90">
        <v>3.9032000000000004</v>
      </c>
      <c r="D10135" s="164">
        <v>1.1252421119064049</v>
      </c>
    </row>
    <row r="10136" spans="3:4" x14ac:dyDescent="0.25">
      <c r="C10136" s="90">
        <v>3.9036000000000004</v>
      </c>
      <c r="D10136" s="164">
        <v>1.1252421119064049</v>
      </c>
    </row>
    <row r="10137" spans="3:4" x14ac:dyDescent="0.25">
      <c r="C10137" s="90">
        <v>3.9040000000000004</v>
      </c>
      <c r="D10137" s="164">
        <v>1.1252421119064049</v>
      </c>
    </row>
    <row r="10138" spans="3:4" x14ac:dyDescent="0.25">
      <c r="C10138" s="90">
        <v>3.9044000000000003</v>
      </c>
      <c r="D10138" s="164">
        <v>1.1252421119064049</v>
      </c>
    </row>
    <row r="10139" spans="3:4" x14ac:dyDescent="0.25">
      <c r="C10139" s="90">
        <v>3.9048000000000003</v>
      </c>
      <c r="D10139" s="164">
        <v>1.1252421119064049</v>
      </c>
    </row>
    <row r="10140" spans="3:4" x14ac:dyDescent="0.25">
      <c r="C10140" s="90">
        <v>3.9052000000000002</v>
      </c>
      <c r="D10140" s="164">
        <v>1.1252421119064049</v>
      </c>
    </row>
    <row r="10141" spans="3:4" x14ac:dyDescent="0.25">
      <c r="C10141" s="90">
        <v>3.9056000000000002</v>
      </c>
      <c r="D10141" s="164">
        <v>1.1252421119064049</v>
      </c>
    </row>
    <row r="10142" spans="3:4" x14ac:dyDescent="0.25">
      <c r="C10142" s="90">
        <v>3.9060000000000001</v>
      </c>
      <c r="D10142" s="164">
        <v>1.1252421119064049</v>
      </c>
    </row>
    <row r="10143" spans="3:4" x14ac:dyDescent="0.25">
      <c r="C10143" s="90">
        <v>3.9064000000000001</v>
      </c>
      <c r="D10143" s="164">
        <v>1.1252421119064049</v>
      </c>
    </row>
    <row r="10144" spans="3:4" x14ac:dyDescent="0.25">
      <c r="C10144" s="90">
        <v>3.9068000000000001</v>
      </c>
      <c r="D10144" s="164">
        <v>1.1252421119064049</v>
      </c>
    </row>
    <row r="10145" spans="3:4" x14ac:dyDescent="0.25">
      <c r="C10145" s="90">
        <v>3.9072</v>
      </c>
      <c r="D10145" s="164">
        <v>1.1252421119064049</v>
      </c>
    </row>
    <row r="10146" spans="3:4" x14ac:dyDescent="0.25">
      <c r="C10146" s="90">
        <v>3.9076</v>
      </c>
      <c r="D10146" s="164">
        <v>1.1252421119064049</v>
      </c>
    </row>
    <row r="10147" spans="3:4" x14ac:dyDescent="0.25">
      <c r="C10147" s="90">
        <v>3.9079999999999999</v>
      </c>
      <c r="D10147" s="164">
        <v>1.1252421119064049</v>
      </c>
    </row>
    <row r="10148" spans="3:4" x14ac:dyDescent="0.25">
      <c r="C10148" s="90">
        <v>3.9083999999999999</v>
      </c>
      <c r="D10148" s="164">
        <v>0.12798763532778412</v>
      </c>
    </row>
    <row r="10149" spans="3:4" x14ac:dyDescent="0.25">
      <c r="C10149" s="90">
        <v>3.9087999999999998</v>
      </c>
      <c r="D10149" s="164">
        <v>1.1252421119064049</v>
      </c>
    </row>
    <row r="10150" spans="3:4" x14ac:dyDescent="0.25">
      <c r="C10150" s="90">
        <v>3.9091999999999998</v>
      </c>
      <c r="D10150" s="164">
        <v>1.1252421119064049</v>
      </c>
    </row>
    <row r="10151" spans="3:4" x14ac:dyDescent="0.25">
      <c r="C10151" s="90">
        <v>3.9095999999999997</v>
      </c>
      <c r="D10151" s="164">
        <v>1.1252421119064049</v>
      </c>
    </row>
    <row r="10152" spans="3:4" x14ac:dyDescent="0.25">
      <c r="C10152" s="90">
        <v>3.9099999999999997</v>
      </c>
      <c r="D10152" s="164">
        <v>1.1252421119064049</v>
      </c>
    </row>
    <row r="10153" spans="3:4" x14ac:dyDescent="0.25">
      <c r="C10153" s="90">
        <v>3.9103999999999997</v>
      </c>
      <c r="D10153" s="164">
        <v>1.1252421119064049</v>
      </c>
    </row>
    <row r="10154" spans="3:4" x14ac:dyDescent="0.25">
      <c r="C10154" s="90">
        <v>3.9108000000000005</v>
      </c>
      <c r="D10154" s="164">
        <v>1.1252421119064049</v>
      </c>
    </row>
    <row r="10155" spans="3:4" x14ac:dyDescent="0.25">
      <c r="C10155" s="90">
        <v>3.9112000000000005</v>
      </c>
      <c r="D10155" s="164">
        <v>1.1252421119064049</v>
      </c>
    </row>
    <row r="10156" spans="3:4" x14ac:dyDescent="0.25">
      <c r="C10156" s="90">
        <v>3.9116000000000004</v>
      </c>
      <c r="D10156" s="164">
        <v>1.1252421119064049</v>
      </c>
    </row>
    <row r="10157" spans="3:4" x14ac:dyDescent="0.25">
      <c r="C10157" s="90">
        <v>3.9120000000000004</v>
      </c>
      <c r="D10157" s="164">
        <v>1.1252421119064049</v>
      </c>
    </row>
    <row r="10158" spans="3:4" x14ac:dyDescent="0.25">
      <c r="C10158" s="90">
        <v>3.9124000000000003</v>
      </c>
      <c r="D10158" s="164">
        <v>1.1252421119064049</v>
      </c>
    </row>
    <row r="10159" spans="3:4" x14ac:dyDescent="0.25">
      <c r="C10159" s="90">
        <v>3.9128000000000003</v>
      </c>
      <c r="D10159" s="164">
        <v>1.1252421119064049</v>
      </c>
    </row>
    <row r="10160" spans="3:4" x14ac:dyDescent="0.25">
      <c r="C10160" s="90">
        <v>3.9132000000000002</v>
      </c>
      <c r="D10160" s="164">
        <v>1.1252421119064049</v>
      </c>
    </row>
    <row r="10161" spans="3:4" x14ac:dyDescent="0.25">
      <c r="C10161" s="90">
        <v>3.9136000000000002</v>
      </c>
      <c r="D10161" s="164">
        <v>1.1252421119064049</v>
      </c>
    </row>
    <row r="10162" spans="3:4" x14ac:dyDescent="0.25">
      <c r="C10162" s="90">
        <v>3.9140000000000001</v>
      </c>
      <c r="D10162" s="164">
        <v>1.1252421119064049</v>
      </c>
    </row>
    <row r="10163" spans="3:4" x14ac:dyDescent="0.25">
      <c r="C10163" s="90">
        <v>3.9144000000000001</v>
      </c>
      <c r="D10163" s="164">
        <v>1.1252421119064049</v>
      </c>
    </row>
    <row r="10164" spans="3:4" x14ac:dyDescent="0.25">
      <c r="C10164" s="90">
        <v>3.9148000000000001</v>
      </c>
      <c r="D10164" s="164">
        <v>1.1252421119064049</v>
      </c>
    </row>
    <row r="10165" spans="3:4" x14ac:dyDescent="0.25">
      <c r="C10165" s="90">
        <v>3.9152</v>
      </c>
      <c r="D10165" s="164">
        <v>1.1252421119064049</v>
      </c>
    </row>
    <row r="10166" spans="3:4" x14ac:dyDescent="0.25">
      <c r="C10166" s="90">
        <v>3.9156</v>
      </c>
      <c r="D10166" s="164">
        <v>1.1252421119064049</v>
      </c>
    </row>
    <row r="10167" spans="3:4" x14ac:dyDescent="0.25">
      <c r="C10167" s="90">
        <v>3.9159999999999999</v>
      </c>
      <c r="D10167" s="164">
        <v>1.1252421119064049</v>
      </c>
    </row>
    <row r="10168" spans="3:4" x14ac:dyDescent="0.25">
      <c r="C10168" s="90">
        <v>3.9163999999999999</v>
      </c>
      <c r="D10168" s="164">
        <v>1.1252421119064049</v>
      </c>
    </row>
    <row r="10169" spans="3:4" x14ac:dyDescent="0.25">
      <c r="C10169" s="90">
        <v>3.9167999999999998</v>
      </c>
      <c r="D10169" s="164">
        <v>1.1252421119064049</v>
      </c>
    </row>
    <row r="10170" spans="3:4" x14ac:dyDescent="0.25">
      <c r="C10170" s="90">
        <v>3.9171999999999998</v>
      </c>
      <c r="D10170" s="164">
        <v>1.1252421119064049</v>
      </c>
    </row>
    <row r="10171" spans="3:4" x14ac:dyDescent="0.25">
      <c r="C10171" s="90">
        <v>3.9175999999999997</v>
      </c>
      <c r="D10171" s="164">
        <v>1.1252421119064049</v>
      </c>
    </row>
    <row r="10172" spans="3:4" x14ac:dyDescent="0.25">
      <c r="C10172" s="90">
        <v>3.9179999999999997</v>
      </c>
      <c r="D10172" s="164">
        <v>1.1252421119064049</v>
      </c>
    </row>
    <row r="10173" spans="3:4" x14ac:dyDescent="0.25">
      <c r="C10173" s="90">
        <v>3.9183999999999997</v>
      </c>
      <c r="D10173" s="164">
        <v>1.1252421119064049</v>
      </c>
    </row>
    <row r="10174" spans="3:4" x14ac:dyDescent="0.25">
      <c r="C10174" s="90">
        <v>3.9188000000000005</v>
      </c>
      <c r="D10174" s="164">
        <v>1.1252421119064049</v>
      </c>
    </row>
    <row r="10175" spans="3:4" x14ac:dyDescent="0.25">
      <c r="C10175" s="90">
        <v>3.9192000000000005</v>
      </c>
      <c r="D10175" s="164">
        <v>1.1252421119064049</v>
      </c>
    </row>
    <row r="10176" spans="3:4" x14ac:dyDescent="0.25">
      <c r="C10176" s="90">
        <v>3.9196000000000004</v>
      </c>
      <c r="D10176" s="164">
        <v>1.1252421119064049</v>
      </c>
    </row>
    <row r="10177" spans="3:4" x14ac:dyDescent="0.25">
      <c r="C10177" s="90">
        <v>3.9200000000000004</v>
      </c>
      <c r="D10177" s="164">
        <v>1.1252421119064049</v>
      </c>
    </row>
    <row r="10178" spans="3:4" x14ac:dyDescent="0.25">
      <c r="C10178" s="90">
        <v>3.9204000000000003</v>
      </c>
      <c r="D10178" s="164">
        <v>1.1252421119064049</v>
      </c>
    </row>
    <row r="10179" spans="3:4" x14ac:dyDescent="0.25">
      <c r="C10179" s="90">
        <v>3.9208000000000003</v>
      </c>
      <c r="D10179" s="164">
        <v>1.1252421119064049</v>
      </c>
    </row>
    <row r="10180" spans="3:4" x14ac:dyDescent="0.25">
      <c r="C10180" s="90">
        <v>3.9212000000000002</v>
      </c>
      <c r="D10180" s="164">
        <v>1.1252421119064049</v>
      </c>
    </row>
    <row r="10181" spans="3:4" x14ac:dyDescent="0.25">
      <c r="C10181" s="90">
        <v>3.9216000000000002</v>
      </c>
      <c r="D10181" s="164">
        <v>1.1252421119064049</v>
      </c>
    </row>
    <row r="10182" spans="3:4" x14ac:dyDescent="0.25">
      <c r="C10182" s="90">
        <v>3.9220000000000002</v>
      </c>
      <c r="D10182" s="164">
        <v>1.1252421119064049</v>
      </c>
    </row>
    <row r="10183" spans="3:4" x14ac:dyDescent="0.25">
      <c r="C10183" s="90">
        <v>3.9224000000000001</v>
      </c>
      <c r="D10183" s="164">
        <v>1.1252421119064049</v>
      </c>
    </row>
    <row r="10184" spans="3:4" x14ac:dyDescent="0.25">
      <c r="C10184" s="90">
        <v>3.9228000000000001</v>
      </c>
      <c r="D10184" s="164">
        <v>1.1252421119064049</v>
      </c>
    </row>
    <row r="10185" spans="3:4" x14ac:dyDescent="0.25">
      <c r="C10185" s="90">
        <v>3.9232</v>
      </c>
      <c r="D10185" s="164">
        <v>2.1224965884850251</v>
      </c>
    </row>
    <row r="10186" spans="3:4" x14ac:dyDescent="0.25">
      <c r="C10186" s="90">
        <v>3.9236</v>
      </c>
      <c r="D10186" s="164">
        <v>1.1252421119064049</v>
      </c>
    </row>
    <row r="10187" spans="3:4" x14ac:dyDescent="0.25">
      <c r="C10187" s="90">
        <v>3.9239999999999999</v>
      </c>
      <c r="D10187" s="164">
        <v>2.1224965884850251</v>
      </c>
    </row>
    <row r="10188" spans="3:4" x14ac:dyDescent="0.25">
      <c r="C10188" s="90">
        <v>3.9243999999999999</v>
      </c>
      <c r="D10188" s="164">
        <v>1.1252421119064049</v>
      </c>
    </row>
    <row r="10189" spans="3:4" x14ac:dyDescent="0.25">
      <c r="C10189" s="90">
        <v>3.9247999999999998</v>
      </c>
      <c r="D10189" s="164">
        <v>1.1252421119064049</v>
      </c>
    </row>
    <row r="10190" spans="3:4" x14ac:dyDescent="0.25">
      <c r="C10190" s="90">
        <v>3.9251999999999998</v>
      </c>
      <c r="D10190" s="164">
        <v>1.1252421119064049</v>
      </c>
    </row>
    <row r="10191" spans="3:4" x14ac:dyDescent="0.25">
      <c r="C10191" s="90">
        <v>3.9255999999999998</v>
      </c>
      <c r="D10191" s="164">
        <v>2.1224965884850251</v>
      </c>
    </row>
    <row r="10192" spans="3:4" x14ac:dyDescent="0.25">
      <c r="C10192" s="90">
        <v>3.9259999999999997</v>
      </c>
      <c r="D10192" s="164">
        <v>1.1252421119064049</v>
      </c>
    </row>
    <row r="10193" spans="3:4" x14ac:dyDescent="0.25">
      <c r="C10193" s="90">
        <v>3.9263999999999997</v>
      </c>
      <c r="D10193" s="164">
        <v>1.1252421119064049</v>
      </c>
    </row>
    <row r="10194" spans="3:4" x14ac:dyDescent="0.25">
      <c r="C10194" s="90">
        <v>3.9268000000000005</v>
      </c>
      <c r="D10194" s="164">
        <v>1.1252421119064049</v>
      </c>
    </row>
    <row r="10195" spans="3:4" x14ac:dyDescent="0.25">
      <c r="C10195" s="90">
        <v>3.9272000000000005</v>
      </c>
      <c r="D10195" s="164">
        <v>1.1252421119064049</v>
      </c>
    </row>
    <row r="10196" spans="3:4" x14ac:dyDescent="0.25">
      <c r="C10196" s="90">
        <v>3.9276000000000004</v>
      </c>
      <c r="D10196" s="164">
        <v>1.1252421119064049</v>
      </c>
    </row>
    <row r="10197" spans="3:4" x14ac:dyDescent="0.25">
      <c r="C10197" s="90">
        <v>3.9280000000000004</v>
      </c>
      <c r="D10197" s="164">
        <v>1.1252421119064049</v>
      </c>
    </row>
    <row r="10198" spans="3:4" x14ac:dyDescent="0.25">
      <c r="C10198" s="90">
        <v>3.9284000000000003</v>
      </c>
      <c r="D10198" s="164">
        <v>1.1252421119064049</v>
      </c>
    </row>
    <row r="10199" spans="3:4" x14ac:dyDescent="0.25">
      <c r="C10199" s="90">
        <v>3.9288000000000003</v>
      </c>
      <c r="D10199" s="164">
        <v>2.1224965884850251</v>
      </c>
    </row>
    <row r="10200" spans="3:4" x14ac:dyDescent="0.25">
      <c r="C10200" s="90">
        <v>3.9292000000000002</v>
      </c>
      <c r="D10200" s="164">
        <v>1.1252421119064049</v>
      </c>
    </row>
    <row r="10201" spans="3:4" x14ac:dyDescent="0.25">
      <c r="C10201" s="90">
        <v>3.9296000000000002</v>
      </c>
      <c r="D10201" s="164">
        <v>1.1252421119064049</v>
      </c>
    </row>
    <row r="10202" spans="3:4" x14ac:dyDescent="0.25">
      <c r="C10202" s="90">
        <v>3.93</v>
      </c>
      <c r="D10202" s="164">
        <v>1.1252421119064049</v>
      </c>
    </row>
    <row r="10203" spans="3:4" x14ac:dyDescent="0.25">
      <c r="C10203" s="90">
        <v>3.9304000000000001</v>
      </c>
      <c r="D10203" s="164">
        <v>2.1224965884850251</v>
      </c>
    </row>
    <row r="10204" spans="3:4" x14ac:dyDescent="0.25">
      <c r="C10204" s="90">
        <v>3.9308000000000001</v>
      </c>
      <c r="D10204" s="164">
        <v>1.1252421119064049</v>
      </c>
    </row>
    <row r="10205" spans="3:4" x14ac:dyDescent="0.25">
      <c r="C10205" s="90">
        <v>3.9312</v>
      </c>
      <c r="D10205" s="164">
        <v>2.1224965884850251</v>
      </c>
    </row>
    <row r="10206" spans="3:4" x14ac:dyDescent="0.25">
      <c r="C10206" s="90">
        <v>3.9316</v>
      </c>
      <c r="D10206" s="164">
        <v>1.1252421119064049</v>
      </c>
    </row>
    <row r="10207" spans="3:4" x14ac:dyDescent="0.25">
      <c r="C10207" s="90">
        <v>3.9319999999999999</v>
      </c>
      <c r="D10207" s="164">
        <v>2.1224965884850251</v>
      </c>
    </row>
    <row r="10208" spans="3:4" x14ac:dyDescent="0.25">
      <c r="C10208" s="90">
        <v>3.9323999999999999</v>
      </c>
      <c r="D10208" s="164">
        <v>2.1224965884850251</v>
      </c>
    </row>
    <row r="10209" spans="3:4" x14ac:dyDescent="0.25">
      <c r="C10209" s="90">
        <v>3.9327999999999999</v>
      </c>
      <c r="D10209" s="164">
        <v>1.1252421119064049</v>
      </c>
    </row>
    <row r="10210" spans="3:4" x14ac:dyDescent="0.25">
      <c r="C10210" s="90">
        <v>3.9331999999999998</v>
      </c>
      <c r="D10210" s="164">
        <v>2.1224965884850251</v>
      </c>
    </row>
    <row r="10211" spans="3:4" x14ac:dyDescent="0.25">
      <c r="C10211" s="90">
        <v>3.9335999999999998</v>
      </c>
      <c r="D10211" s="164">
        <v>1.1252421119064049</v>
      </c>
    </row>
    <row r="10212" spans="3:4" x14ac:dyDescent="0.25">
      <c r="C10212" s="90">
        <v>3.9339999999999997</v>
      </c>
      <c r="D10212" s="164">
        <v>1.1252421119064049</v>
      </c>
    </row>
    <row r="10213" spans="3:4" x14ac:dyDescent="0.25">
      <c r="C10213" s="90">
        <v>3.9343999999999997</v>
      </c>
      <c r="D10213" s="164">
        <v>2.1224965884850251</v>
      </c>
    </row>
    <row r="10214" spans="3:4" x14ac:dyDescent="0.25">
      <c r="C10214" s="90">
        <v>3.9348000000000005</v>
      </c>
      <c r="D10214" s="164">
        <v>2.1224965884850251</v>
      </c>
    </row>
    <row r="10215" spans="3:4" x14ac:dyDescent="0.25">
      <c r="C10215" s="90">
        <v>3.9352000000000005</v>
      </c>
      <c r="D10215" s="164">
        <v>2.1224965884850251</v>
      </c>
    </row>
    <row r="10216" spans="3:4" x14ac:dyDescent="0.25">
      <c r="C10216" s="90">
        <v>3.9356000000000004</v>
      </c>
      <c r="D10216" s="164">
        <v>2.1224965884850251</v>
      </c>
    </row>
    <row r="10217" spans="3:4" x14ac:dyDescent="0.25">
      <c r="C10217" s="90">
        <v>3.9360000000000004</v>
      </c>
      <c r="D10217" s="164">
        <v>2.1224965884850251</v>
      </c>
    </row>
    <row r="10218" spans="3:4" x14ac:dyDescent="0.25">
      <c r="C10218" s="90">
        <v>3.9364000000000003</v>
      </c>
      <c r="D10218" s="164">
        <v>2.1224965884850251</v>
      </c>
    </row>
    <row r="10219" spans="3:4" x14ac:dyDescent="0.25">
      <c r="C10219" s="90">
        <v>3.9368000000000003</v>
      </c>
      <c r="D10219" s="164">
        <v>2.1224965884850251</v>
      </c>
    </row>
    <row r="10220" spans="3:4" x14ac:dyDescent="0.25">
      <c r="C10220" s="90">
        <v>3.9372000000000003</v>
      </c>
      <c r="D10220" s="164">
        <v>2.1224965884850251</v>
      </c>
    </row>
    <row r="10221" spans="3:4" x14ac:dyDescent="0.25">
      <c r="C10221" s="90">
        <v>3.9376000000000002</v>
      </c>
      <c r="D10221" s="164">
        <v>2.1224965884850251</v>
      </c>
    </row>
    <row r="10222" spans="3:4" x14ac:dyDescent="0.25">
      <c r="C10222" s="90">
        <v>3.9380000000000002</v>
      </c>
      <c r="D10222" s="164">
        <v>2.1224965884850251</v>
      </c>
    </row>
    <row r="10223" spans="3:4" x14ac:dyDescent="0.25">
      <c r="C10223" s="90">
        <v>3.9384000000000001</v>
      </c>
      <c r="D10223" s="164">
        <v>2.1224965884850251</v>
      </c>
    </row>
    <row r="10224" spans="3:4" x14ac:dyDescent="0.25">
      <c r="C10224" s="90">
        <v>3.9388000000000001</v>
      </c>
      <c r="D10224" s="164">
        <v>2.1224965884850251</v>
      </c>
    </row>
    <row r="10225" spans="3:4" x14ac:dyDescent="0.25">
      <c r="C10225" s="90">
        <v>3.9392</v>
      </c>
      <c r="D10225" s="164">
        <v>2.1224965884850251</v>
      </c>
    </row>
    <row r="10226" spans="3:4" x14ac:dyDescent="0.25">
      <c r="C10226" s="90">
        <v>3.9396</v>
      </c>
      <c r="D10226" s="164">
        <v>1.1252421119064049</v>
      </c>
    </row>
    <row r="10227" spans="3:4" x14ac:dyDescent="0.25">
      <c r="C10227" s="90">
        <v>3.94</v>
      </c>
      <c r="D10227" s="164">
        <v>2.1224965884850251</v>
      </c>
    </row>
    <row r="10228" spans="3:4" x14ac:dyDescent="0.25">
      <c r="C10228" s="90">
        <v>3.9403999999999999</v>
      </c>
      <c r="D10228" s="164">
        <v>2.1224965884850251</v>
      </c>
    </row>
    <row r="10229" spans="3:4" x14ac:dyDescent="0.25">
      <c r="C10229" s="90">
        <v>3.9407999999999999</v>
      </c>
      <c r="D10229" s="164">
        <v>1.1252421119064049</v>
      </c>
    </row>
    <row r="10230" spans="3:4" x14ac:dyDescent="0.25">
      <c r="C10230" s="90">
        <v>3.9411999999999998</v>
      </c>
      <c r="D10230" s="164">
        <v>1.1252421119064049</v>
      </c>
    </row>
    <row r="10231" spans="3:4" x14ac:dyDescent="0.25">
      <c r="C10231" s="90">
        <v>3.9415999999999998</v>
      </c>
      <c r="D10231" s="164">
        <v>1.1252421119064049</v>
      </c>
    </row>
    <row r="10232" spans="3:4" x14ac:dyDescent="0.25">
      <c r="C10232" s="90">
        <v>3.9419999999999997</v>
      </c>
      <c r="D10232" s="164">
        <v>1.1252421119064049</v>
      </c>
    </row>
    <row r="10233" spans="3:4" x14ac:dyDescent="0.25">
      <c r="C10233" s="90">
        <v>3.9423999999999997</v>
      </c>
      <c r="D10233" s="164">
        <v>1.1252421119064049</v>
      </c>
    </row>
    <row r="10234" spans="3:4" x14ac:dyDescent="0.25">
      <c r="C10234" s="90">
        <v>3.9428000000000005</v>
      </c>
      <c r="D10234" s="164">
        <v>1.1252421119064049</v>
      </c>
    </row>
    <row r="10235" spans="3:4" x14ac:dyDescent="0.25">
      <c r="C10235" s="90">
        <v>3.9432000000000005</v>
      </c>
      <c r="D10235" s="164">
        <v>1.1252421119064049</v>
      </c>
    </row>
    <row r="10236" spans="3:4" x14ac:dyDescent="0.25">
      <c r="C10236" s="90">
        <v>3.9436000000000004</v>
      </c>
      <c r="D10236" s="164">
        <v>1.1252421119064049</v>
      </c>
    </row>
    <row r="10237" spans="3:4" x14ac:dyDescent="0.25">
      <c r="C10237" s="90">
        <v>3.9440000000000004</v>
      </c>
      <c r="D10237" s="164">
        <v>1.1252421119064049</v>
      </c>
    </row>
    <row r="10238" spans="3:4" x14ac:dyDescent="0.25">
      <c r="C10238" s="90">
        <v>3.9444000000000004</v>
      </c>
      <c r="D10238" s="164">
        <v>1.1252421119064049</v>
      </c>
    </row>
    <row r="10239" spans="3:4" x14ac:dyDescent="0.25">
      <c r="C10239" s="90">
        <v>3.9448000000000003</v>
      </c>
      <c r="D10239" s="164">
        <v>1.1252421119064049</v>
      </c>
    </row>
    <row r="10240" spans="3:4" x14ac:dyDescent="0.25">
      <c r="C10240" s="90">
        <v>3.9452000000000003</v>
      </c>
      <c r="D10240" s="164">
        <v>1.1252421119064049</v>
      </c>
    </row>
    <row r="10241" spans="3:4" x14ac:dyDescent="0.25">
      <c r="C10241" s="90">
        <v>3.9456000000000002</v>
      </c>
      <c r="D10241" s="164">
        <v>1.1252421119064049</v>
      </c>
    </row>
    <row r="10242" spans="3:4" x14ac:dyDescent="0.25">
      <c r="C10242" s="90">
        <v>3.9460000000000002</v>
      </c>
      <c r="D10242" s="164">
        <v>1.1252421119064049</v>
      </c>
    </row>
    <row r="10243" spans="3:4" x14ac:dyDescent="0.25">
      <c r="C10243" s="90">
        <v>3.9464000000000001</v>
      </c>
      <c r="D10243" s="164">
        <v>1.1252421119064049</v>
      </c>
    </row>
    <row r="10244" spans="3:4" x14ac:dyDescent="0.25">
      <c r="C10244" s="90">
        <v>3.9468000000000001</v>
      </c>
      <c r="D10244" s="164">
        <v>1.1252421119064049</v>
      </c>
    </row>
    <row r="10245" spans="3:4" x14ac:dyDescent="0.25">
      <c r="C10245" s="90">
        <v>3.9472</v>
      </c>
      <c r="D10245" s="164">
        <v>1.1252421119064049</v>
      </c>
    </row>
    <row r="10246" spans="3:4" x14ac:dyDescent="0.25">
      <c r="C10246" s="90">
        <v>3.9476</v>
      </c>
      <c r="D10246" s="164">
        <v>1.1252421119064049</v>
      </c>
    </row>
    <row r="10247" spans="3:4" x14ac:dyDescent="0.25">
      <c r="C10247" s="90">
        <v>3.948</v>
      </c>
      <c r="D10247" s="164">
        <v>1.1252421119064049</v>
      </c>
    </row>
    <row r="10248" spans="3:4" x14ac:dyDescent="0.25">
      <c r="C10248" s="90">
        <v>3.9483999999999999</v>
      </c>
      <c r="D10248" s="164">
        <v>1.1252421119064049</v>
      </c>
    </row>
    <row r="10249" spans="3:4" x14ac:dyDescent="0.25">
      <c r="C10249" s="90">
        <v>3.9487999999999999</v>
      </c>
      <c r="D10249" s="164">
        <v>1.1252421119064049</v>
      </c>
    </row>
    <row r="10250" spans="3:4" x14ac:dyDescent="0.25">
      <c r="C10250" s="90">
        <v>3.9491999999999998</v>
      </c>
      <c r="D10250" s="164">
        <v>1.1252421119064049</v>
      </c>
    </row>
    <row r="10251" spans="3:4" x14ac:dyDescent="0.25">
      <c r="C10251" s="90">
        <v>3.9495999999999998</v>
      </c>
      <c r="D10251" s="164">
        <v>1.1252421119064049</v>
      </c>
    </row>
    <row r="10252" spans="3:4" x14ac:dyDescent="0.25">
      <c r="C10252" s="90">
        <v>3.9499999999999997</v>
      </c>
      <c r="D10252" s="164">
        <v>1.1252421119064049</v>
      </c>
    </row>
    <row r="10253" spans="3:4" x14ac:dyDescent="0.25">
      <c r="C10253" s="90">
        <v>3.9503999999999997</v>
      </c>
      <c r="D10253" s="164">
        <v>1.1252421119064049</v>
      </c>
    </row>
    <row r="10254" spans="3:4" x14ac:dyDescent="0.25">
      <c r="C10254" s="90">
        <v>3.9507999999999996</v>
      </c>
      <c r="D10254" s="164">
        <v>1.1252421119064049</v>
      </c>
    </row>
    <row r="10255" spans="3:4" x14ac:dyDescent="0.25">
      <c r="C10255" s="90">
        <v>3.9512000000000005</v>
      </c>
      <c r="D10255" s="164">
        <v>1.1252421119064049</v>
      </c>
    </row>
    <row r="10256" spans="3:4" x14ac:dyDescent="0.25">
      <c r="C10256" s="90">
        <v>3.9516000000000004</v>
      </c>
      <c r="D10256" s="164">
        <v>1.1252421119064049</v>
      </c>
    </row>
    <row r="10257" spans="3:4" x14ac:dyDescent="0.25">
      <c r="C10257" s="90">
        <v>3.9520000000000004</v>
      </c>
      <c r="D10257" s="164">
        <v>1.1252421119064049</v>
      </c>
    </row>
    <row r="10258" spans="3:4" x14ac:dyDescent="0.25">
      <c r="C10258" s="90">
        <v>3.9524000000000004</v>
      </c>
      <c r="D10258" s="164">
        <v>1.1252421119064049</v>
      </c>
    </row>
    <row r="10259" spans="3:4" x14ac:dyDescent="0.25">
      <c r="C10259" s="90">
        <v>3.9528000000000003</v>
      </c>
      <c r="D10259" s="164">
        <v>1.1252421119064049</v>
      </c>
    </row>
    <row r="10260" spans="3:4" x14ac:dyDescent="0.25">
      <c r="C10260" s="90">
        <v>3.9532000000000003</v>
      </c>
      <c r="D10260" s="164">
        <v>1.1252421119064049</v>
      </c>
    </row>
    <row r="10261" spans="3:4" x14ac:dyDescent="0.25">
      <c r="C10261" s="90">
        <v>3.9536000000000002</v>
      </c>
      <c r="D10261" s="164">
        <v>1.1252421119064049</v>
      </c>
    </row>
    <row r="10262" spans="3:4" x14ac:dyDescent="0.25">
      <c r="C10262" s="90">
        <v>3.9540000000000002</v>
      </c>
      <c r="D10262" s="164">
        <v>1.1252421119064049</v>
      </c>
    </row>
    <row r="10263" spans="3:4" x14ac:dyDescent="0.25">
      <c r="C10263" s="90">
        <v>3.9544000000000001</v>
      </c>
      <c r="D10263" s="164">
        <v>1.1252421119064049</v>
      </c>
    </row>
    <row r="10264" spans="3:4" x14ac:dyDescent="0.25">
      <c r="C10264" s="90">
        <v>3.9548000000000001</v>
      </c>
      <c r="D10264" s="164">
        <v>1.1252421119064049</v>
      </c>
    </row>
    <row r="10265" spans="3:4" x14ac:dyDescent="0.25">
      <c r="C10265" s="90">
        <v>3.9552</v>
      </c>
      <c r="D10265" s="164">
        <v>1.1252421119064049</v>
      </c>
    </row>
    <row r="10266" spans="3:4" x14ac:dyDescent="0.25">
      <c r="C10266" s="90">
        <v>3.9556</v>
      </c>
      <c r="D10266" s="164">
        <v>1.1252421119064049</v>
      </c>
    </row>
    <row r="10267" spans="3:4" x14ac:dyDescent="0.25">
      <c r="C10267" s="90">
        <v>3.956</v>
      </c>
      <c r="D10267" s="164">
        <v>0.12798763532778412</v>
      </c>
    </row>
    <row r="10268" spans="3:4" x14ac:dyDescent="0.25">
      <c r="C10268" s="90">
        <v>3.9563999999999999</v>
      </c>
      <c r="D10268" s="164">
        <v>1.1252421119064049</v>
      </c>
    </row>
    <row r="10269" spans="3:4" x14ac:dyDescent="0.25">
      <c r="C10269" s="90">
        <v>3.9567999999999999</v>
      </c>
      <c r="D10269" s="164">
        <v>0.12798763532778412</v>
      </c>
    </row>
    <row r="10270" spans="3:4" x14ac:dyDescent="0.25">
      <c r="C10270" s="90">
        <v>3.9571999999999998</v>
      </c>
      <c r="D10270" s="164">
        <v>0.12798763532778412</v>
      </c>
    </row>
    <row r="10271" spans="3:4" x14ac:dyDescent="0.25">
      <c r="C10271" s="90">
        <v>3.9575999999999998</v>
      </c>
      <c r="D10271" s="164">
        <v>1.1252421119064049</v>
      </c>
    </row>
    <row r="10272" spans="3:4" x14ac:dyDescent="0.25">
      <c r="C10272" s="90">
        <v>3.9579999999999997</v>
      </c>
      <c r="D10272" s="164">
        <v>0.12798763532778412</v>
      </c>
    </row>
    <row r="10273" spans="3:4" x14ac:dyDescent="0.25">
      <c r="C10273" s="90">
        <v>3.9583999999999997</v>
      </c>
      <c r="D10273" s="164">
        <v>0.12798763532778412</v>
      </c>
    </row>
    <row r="10274" spans="3:4" x14ac:dyDescent="0.25">
      <c r="C10274" s="90">
        <v>3.9587999999999997</v>
      </c>
      <c r="D10274" s="164">
        <v>0.12798763532778412</v>
      </c>
    </row>
    <row r="10275" spans="3:4" x14ac:dyDescent="0.25">
      <c r="C10275" s="90">
        <v>3.9592000000000005</v>
      </c>
      <c r="D10275" s="164">
        <v>0.12798763532778412</v>
      </c>
    </row>
    <row r="10276" spans="3:4" x14ac:dyDescent="0.25">
      <c r="C10276" s="90">
        <v>3.9596000000000005</v>
      </c>
      <c r="D10276" s="164">
        <v>0.12798763532778412</v>
      </c>
    </row>
    <row r="10277" spans="3:4" x14ac:dyDescent="0.25">
      <c r="C10277" s="90">
        <v>3.9600000000000004</v>
      </c>
      <c r="D10277" s="164">
        <v>0.12798763532778412</v>
      </c>
    </row>
    <row r="10278" spans="3:4" x14ac:dyDescent="0.25">
      <c r="C10278" s="90">
        <v>3.9604000000000004</v>
      </c>
      <c r="D10278" s="164">
        <v>0.12798763532778412</v>
      </c>
    </row>
    <row r="10279" spans="3:4" x14ac:dyDescent="0.25">
      <c r="C10279" s="90">
        <v>3.9608000000000003</v>
      </c>
      <c r="D10279" s="164">
        <v>0.12798763532778412</v>
      </c>
    </row>
    <row r="10280" spans="3:4" x14ac:dyDescent="0.25">
      <c r="C10280" s="90">
        <v>3.9612000000000003</v>
      </c>
      <c r="D10280" s="164">
        <v>0.12798763532778412</v>
      </c>
    </row>
    <row r="10281" spans="3:4" x14ac:dyDescent="0.25">
      <c r="C10281" s="90">
        <v>3.9616000000000002</v>
      </c>
      <c r="D10281" s="164">
        <v>0.12798763532778412</v>
      </c>
    </row>
    <row r="10282" spans="3:4" x14ac:dyDescent="0.25">
      <c r="C10282" s="90">
        <v>3.9620000000000002</v>
      </c>
      <c r="D10282" s="164">
        <v>0.12798763532778412</v>
      </c>
    </row>
    <row r="10283" spans="3:4" x14ac:dyDescent="0.25">
      <c r="C10283" s="90">
        <v>3.9624000000000001</v>
      </c>
      <c r="D10283" s="164">
        <v>0.12798763532778412</v>
      </c>
    </row>
    <row r="10284" spans="3:4" x14ac:dyDescent="0.25">
      <c r="C10284" s="90">
        <v>3.9628000000000001</v>
      </c>
      <c r="D10284" s="164">
        <v>0.12798763532778412</v>
      </c>
    </row>
    <row r="10285" spans="3:4" x14ac:dyDescent="0.25">
      <c r="C10285" s="90">
        <v>3.9632000000000001</v>
      </c>
      <c r="D10285" s="164">
        <v>0.12798763532778412</v>
      </c>
    </row>
    <row r="10286" spans="3:4" x14ac:dyDescent="0.25">
      <c r="C10286" s="90">
        <v>3.9636</v>
      </c>
      <c r="D10286" s="164">
        <v>0.12798763532778412</v>
      </c>
    </row>
    <row r="10287" spans="3:4" x14ac:dyDescent="0.25">
      <c r="C10287" s="90">
        <v>3.964</v>
      </c>
      <c r="D10287" s="164">
        <v>0.12798763532778412</v>
      </c>
    </row>
    <row r="10288" spans="3:4" x14ac:dyDescent="0.25">
      <c r="C10288" s="90">
        <v>3.9643999999999999</v>
      </c>
      <c r="D10288" s="164">
        <v>0.12798763532778412</v>
      </c>
    </row>
    <row r="10289" spans="3:4" x14ac:dyDescent="0.25">
      <c r="C10289" s="90">
        <v>3.9647999999999999</v>
      </c>
      <c r="D10289" s="164">
        <v>0.12798763532778412</v>
      </c>
    </row>
    <row r="10290" spans="3:4" x14ac:dyDescent="0.25">
      <c r="C10290" s="90">
        <v>3.9651999999999998</v>
      </c>
      <c r="D10290" s="164">
        <v>0.12798763532778412</v>
      </c>
    </row>
    <row r="10291" spans="3:4" x14ac:dyDescent="0.25">
      <c r="C10291" s="90">
        <v>3.9655999999999998</v>
      </c>
      <c r="D10291" s="164">
        <v>0.12798763532778412</v>
      </c>
    </row>
    <row r="10292" spans="3:4" x14ac:dyDescent="0.25">
      <c r="C10292" s="90">
        <v>3.9659999999999997</v>
      </c>
      <c r="D10292" s="164">
        <v>0.12798763532778412</v>
      </c>
    </row>
    <row r="10293" spans="3:4" x14ac:dyDescent="0.25">
      <c r="C10293" s="90">
        <v>3.9663999999999997</v>
      </c>
      <c r="D10293" s="164">
        <v>0.12798763532778412</v>
      </c>
    </row>
    <row r="10294" spans="3:4" x14ac:dyDescent="0.25">
      <c r="C10294" s="90">
        <v>3.9667999999999997</v>
      </c>
      <c r="D10294" s="164">
        <v>0.12798763532778412</v>
      </c>
    </row>
    <row r="10295" spans="3:4" x14ac:dyDescent="0.25">
      <c r="C10295" s="90">
        <v>3.9672000000000005</v>
      </c>
      <c r="D10295" s="164">
        <v>0.12798763532778412</v>
      </c>
    </row>
    <row r="10296" spans="3:4" x14ac:dyDescent="0.25">
      <c r="C10296" s="90">
        <v>3.9676000000000005</v>
      </c>
      <c r="D10296" s="164">
        <v>0.12798763532778412</v>
      </c>
    </row>
    <row r="10297" spans="3:4" x14ac:dyDescent="0.25">
      <c r="C10297" s="90">
        <v>3.9680000000000004</v>
      </c>
      <c r="D10297" s="164">
        <v>0.12798763532778412</v>
      </c>
    </row>
    <row r="10298" spans="3:4" x14ac:dyDescent="0.25">
      <c r="C10298" s="90">
        <v>3.9684000000000004</v>
      </c>
      <c r="D10298" s="164">
        <v>0.12798763532778412</v>
      </c>
    </row>
    <row r="10299" spans="3:4" x14ac:dyDescent="0.25">
      <c r="C10299" s="90">
        <v>3.9688000000000003</v>
      </c>
      <c r="D10299" s="164">
        <v>0.12798763532778412</v>
      </c>
    </row>
    <row r="10300" spans="3:4" x14ac:dyDescent="0.25">
      <c r="C10300" s="90">
        <v>3.9692000000000003</v>
      </c>
      <c r="D10300" s="164">
        <v>0.12798763532778412</v>
      </c>
    </row>
    <row r="10301" spans="3:4" x14ac:dyDescent="0.25">
      <c r="C10301" s="90">
        <v>3.9696000000000002</v>
      </c>
      <c r="D10301" s="164">
        <v>0.12798763532778412</v>
      </c>
    </row>
    <row r="10302" spans="3:4" x14ac:dyDescent="0.25">
      <c r="C10302" s="90">
        <v>3.97</v>
      </c>
      <c r="D10302" s="164">
        <v>0</v>
      </c>
    </row>
    <row r="10303" spans="3:4" x14ac:dyDescent="0.25">
      <c r="C10303" s="90">
        <v>3.9704000000000002</v>
      </c>
      <c r="D10303" s="164">
        <v>0.12798763532778412</v>
      </c>
    </row>
    <row r="10304" spans="3:4" x14ac:dyDescent="0.25">
      <c r="C10304" s="90">
        <v>3.9708000000000001</v>
      </c>
      <c r="D10304" s="164">
        <v>0</v>
      </c>
    </row>
    <row r="10305" spans="3:4" x14ac:dyDescent="0.25">
      <c r="C10305" s="90">
        <v>3.9712000000000001</v>
      </c>
      <c r="D10305" s="164">
        <v>0</v>
      </c>
    </row>
    <row r="10306" spans="3:4" x14ac:dyDescent="0.25">
      <c r="C10306" s="90">
        <v>3.9716</v>
      </c>
      <c r="D10306" s="164">
        <v>0</v>
      </c>
    </row>
    <row r="10307" spans="3:4" x14ac:dyDescent="0.25">
      <c r="C10307" s="90">
        <v>3.972</v>
      </c>
      <c r="D10307" s="164">
        <v>0.12798763532778412</v>
      </c>
    </row>
    <row r="10308" spans="3:4" x14ac:dyDescent="0.25">
      <c r="C10308" s="90">
        <v>3.9723999999999999</v>
      </c>
      <c r="D10308" s="164">
        <v>0</v>
      </c>
    </row>
    <row r="10309" spans="3:4" x14ac:dyDescent="0.25">
      <c r="C10309" s="90">
        <v>3.9727999999999999</v>
      </c>
      <c r="D10309" s="164">
        <v>0.12798763532778412</v>
      </c>
    </row>
    <row r="10310" spans="3:4" x14ac:dyDescent="0.25">
      <c r="C10310" s="90">
        <v>3.9731999999999998</v>
      </c>
      <c r="D10310" s="164">
        <v>0</v>
      </c>
    </row>
    <row r="10311" spans="3:4" x14ac:dyDescent="0.25">
      <c r="C10311" s="90">
        <v>3.9735999999999998</v>
      </c>
      <c r="D10311" s="164">
        <v>0.12798763532778412</v>
      </c>
    </row>
    <row r="10312" spans="3:4" x14ac:dyDescent="0.25">
      <c r="C10312" s="90">
        <v>3.9739999999999998</v>
      </c>
      <c r="D10312" s="164">
        <v>0</v>
      </c>
    </row>
    <row r="10313" spans="3:4" x14ac:dyDescent="0.25">
      <c r="C10313" s="90">
        <v>3.9743999999999997</v>
      </c>
      <c r="D10313" s="164">
        <v>0</v>
      </c>
    </row>
    <row r="10314" spans="3:4" x14ac:dyDescent="0.25">
      <c r="C10314" s="90">
        <v>3.9747999999999997</v>
      </c>
      <c r="D10314" s="164">
        <v>0</v>
      </c>
    </row>
    <row r="10315" spans="3:4" x14ac:dyDescent="0.25">
      <c r="C10315" s="90">
        <v>3.9752000000000005</v>
      </c>
      <c r="D10315" s="164">
        <v>0.12798763532778412</v>
      </c>
    </row>
    <row r="10316" spans="3:4" x14ac:dyDescent="0.25">
      <c r="C10316" s="90">
        <v>3.9756000000000005</v>
      </c>
      <c r="D10316" s="164">
        <v>0.12798763532778412</v>
      </c>
    </row>
    <row r="10317" spans="3:4" x14ac:dyDescent="0.25">
      <c r="C10317" s="90">
        <v>3.9760000000000004</v>
      </c>
      <c r="D10317" s="164">
        <v>0.12798763532778412</v>
      </c>
    </row>
    <row r="10318" spans="3:4" x14ac:dyDescent="0.25">
      <c r="C10318" s="90">
        <v>3.9764000000000004</v>
      </c>
      <c r="D10318" s="164">
        <v>0</v>
      </c>
    </row>
    <row r="10319" spans="3:4" x14ac:dyDescent="0.25">
      <c r="C10319" s="90">
        <v>3.9768000000000003</v>
      </c>
      <c r="D10319" s="164">
        <v>0</v>
      </c>
    </row>
    <row r="10320" spans="3:4" x14ac:dyDescent="0.25">
      <c r="C10320" s="90">
        <v>3.9772000000000003</v>
      </c>
      <c r="D10320" s="164">
        <v>0</v>
      </c>
    </row>
    <row r="10321" spans="3:4" x14ac:dyDescent="0.25">
      <c r="C10321" s="90">
        <v>3.9776000000000002</v>
      </c>
      <c r="D10321" s="164">
        <v>0</v>
      </c>
    </row>
    <row r="10322" spans="3:4" x14ac:dyDescent="0.25">
      <c r="C10322" s="90">
        <v>3.9780000000000002</v>
      </c>
      <c r="D10322" s="164">
        <v>0.12798763532778412</v>
      </c>
    </row>
    <row r="10323" spans="3:4" x14ac:dyDescent="0.25">
      <c r="C10323" s="90">
        <v>3.9784000000000002</v>
      </c>
      <c r="D10323" s="164">
        <v>0.12798763532778412</v>
      </c>
    </row>
    <row r="10324" spans="3:4" x14ac:dyDescent="0.25">
      <c r="C10324" s="90">
        <v>3.9788000000000001</v>
      </c>
      <c r="D10324" s="164">
        <v>0.12798763532778412</v>
      </c>
    </row>
    <row r="10325" spans="3:4" x14ac:dyDescent="0.25">
      <c r="C10325" s="90">
        <v>3.9792000000000001</v>
      </c>
      <c r="D10325" s="164">
        <v>0</v>
      </c>
    </row>
    <row r="10326" spans="3:4" x14ac:dyDescent="0.25">
      <c r="C10326" s="90">
        <v>3.9796</v>
      </c>
      <c r="D10326" s="164">
        <v>0</v>
      </c>
    </row>
    <row r="10327" spans="3:4" x14ac:dyDescent="0.25">
      <c r="C10327" s="90">
        <v>3.98</v>
      </c>
      <c r="D10327" s="164">
        <v>0</v>
      </c>
    </row>
    <row r="10328" spans="3:4" x14ac:dyDescent="0.25">
      <c r="C10328" s="90">
        <v>3.9803999999999999</v>
      </c>
      <c r="D10328" s="164">
        <v>0</v>
      </c>
    </row>
    <row r="10329" spans="3:4" x14ac:dyDescent="0.25">
      <c r="C10329" s="90">
        <v>3.9807999999999999</v>
      </c>
      <c r="D10329" s="164">
        <v>0</v>
      </c>
    </row>
    <row r="10330" spans="3:4" x14ac:dyDescent="0.25">
      <c r="C10330" s="90">
        <v>3.9811999999999999</v>
      </c>
      <c r="D10330" s="164">
        <v>0.12798763532778412</v>
      </c>
    </row>
    <row r="10331" spans="3:4" x14ac:dyDescent="0.25">
      <c r="C10331" s="90">
        <v>3.9815999999999998</v>
      </c>
      <c r="D10331" s="164">
        <v>0</v>
      </c>
    </row>
    <row r="10332" spans="3:4" x14ac:dyDescent="0.25">
      <c r="C10332" s="90">
        <v>3.9819999999999998</v>
      </c>
      <c r="D10332" s="164">
        <v>0.12798763532778412</v>
      </c>
    </row>
    <row r="10333" spans="3:4" x14ac:dyDescent="0.25">
      <c r="C10333" s="90">
        <v>3.9823999999999997</v>
      </c>
      <c r="D10333" s="164">
        <v>0</v>
      </c>
    </row>
    <row r="10334" spans="3:4" x14ac:dyDescent="0.25">
      <c r="C10334" s="90">
        <v>3.9827999999999997</v>
      </c>
      <c r="D10334" s="164">
        <v>0</v>
      </c>
    </row>
    <row r="10335" spans="3:4" x14ac:dyDescent="0.25">
      <c r="C10335" s="90">
        <v>3.9832000000000005</v>
      </c>
      <c r="D10335" s="164">
        <v>0.12798763532778412</v>
      </c>
    </row>
    <row r="10336" spans="3:4" x14ac:dyDescent="0.25">
      <c r="C10336" s="90">
        <v>3.9836000000000005</v>
      </c>
      <c r="D10336" s="164">
        <v>0.12798763532778412</v>
      </c>
    </row>
    <row r="10337" spans="3:4" x14ac:dyDescent="0.25">
      <c r="C10337" s="90">
        <v>3.9840000000000004</v>
      </c>
      <c r="D10337" s="164">
        <v>0</v>
      </c>
    </row>
    <row r="10338" spans="3:4" x14ac:dyDescent="0.25">
      <c r="C10338" s="90">
        <v>3.9844000000000004</v>
      </c>
      <c r="D10338" s="164">
        <v>0</v>
      </c>
    </row>
    <row r="10339" spans="3:4" x14ac:dyDescent="0.25">
      <c r="C10339" s="90">
        <v>3.9848000000000003</v>
      </c>
      <c r="D10339" s="164">
        <v>0</v>
      </c>
    </row>
    <row r="10340" spans="3:4" x14ac:dyDescent="0.25">
      <c r="C10340" s="90">
        <v>3.9852000000000003</v>
      </c>
      <c r="D10340" s="164">
        <v>0</v>
      </c>
    </row>
    <row r="10341" spans="3:4" x14ac:dyDescent="0.25">
      <c r="C10341" s="90">
        <v>3.9856000000000003</v>
      </c>
      <c r="D10341" s="164">
        <v>0.12798763532778412</v>
      </c>
    </row>
    <row r="10342" spans="3:4" x14ac:dyDescent="0.25">
      <c r="C10342" s="90">
        <v>3.9860000000000002</v>
      </c>
      <c r="D10342" s="164">
        <v>0.12798763532778412</v>
      </c>
    </row>
    <row r="10343" spans="3:4" x14ac:dyDescent="0.25">
      <c r="C10343" s="90">
        <v>3.9864000000000002</v>
      </c>
      <c r="D10343" s="164">
        <v>0.12798763532778412</v>
      </c>
    </row>
    <row r="10344" spans="3:4" x14ac:dyDescent="0.25">
      <c r="C10344" s="90">
        <v>3.9868000000000001</v>
      </c>
      <c r="D10344" s="164">
        <v>0</v>
      </c>
    </row>
    <row r="10345" spans="3:4" x14ac:dyDescent="0.25">
      <c r="C10345" s="90">
        <v>3.9872000000000001</v>
      </c>
      <c r="D10345" s="164">
        <v>0.12798763532778412</v>
      </c>
    </row>
    <row r="10346" spans="3:4" x14ac:dyDescent="0.25">
      <c r="C10346" s="90">
        <v>3.9876</v>
      </c>
      <c r="D10346" s="164">
        <v>0.12798763532778412</v>
      </c>
    </row>
    <row r="10347" spans="3:4" x14ac:dyDescent="0.25">
      <c r="C10347" s="90">
        <v>3.988</v>
      </c>
      <c r="D10347" s="164">
        <v>0.12798763532778412</v>
      </c>
    </row>
    <row r="10348" spans="3:4" x14ac:dyDescent="0.25">
      <c r="C10348" s="90">
        <v>3.9883999999999999</v>
      </c>
      <c r="D10348" s="164">
        <v>0.12798763532778412</v>
      </c>
    </row>
    <row r="10349" spans="3:4" x14ac:dyDescent="0.25">
      <c r="C10349" s="90">
        <v>3.9887999999999999</v>
      </c>
      <c r="D10349" s="164">
        <v>0.12798763532778412</v>
      </c>
    </row>
    <row r="10350" spans="3:4" x14ac:dyDescent="0.25">
      <c r="C10350" s="90">
        <v>3.9891999999999999</v>
      </c>
      <c r="D10350" s="164">
        <v>0.12798763532778412</v>
      </c>
    </row>
    <row r="10351" spans="3:4" x14ac:dyDescent="0.25">
      <c r="C10351" s="90">
        <v>3.9895999999999998</v>
      </c>
      <c r="D10351" s="164">
        <v>0.12798763532778412</v>
      </c>
    </row>
    <row r="10352" spans="3:4" x14ac:dyDescent="0.25">
      <c r="C10352" s="90">
        <v>3.9899999999999998</v>
      </c>
      <c r="D10352" s="164">
        <v>0.12798763532778412</v>
      </c>
    </row>
    <row r="10353" spans="3:4" x14ac:dyDescent="0.25">
      <c r="C10353" s="90">
        <v>3.9903999999999997</v>
      </c>
      <c r="D10353" s="164">
        <v>0.12798763532778412</v>
      </c>
    </row>
    <row r="10354" spans="3:4" x14ac:dyDescent="0.25">
      <c r="C10354" s="90">
        <v>3.9907999999999997</v>
      </c>
      <c r="D10354" s="164">
        <v>0.12798763532778412</v>
      </c>
    </row>
    <row r="10355" spans="3:4" x14ac:dyDescent="0.25">
      <c r="C10355" s="90">
        <v>3.9912000000000005</v>
      </c>
      <c r="D10355" s="164">
        <v>0.12798763532778412</v>
      </c>
    </row>
    <row r="10356" spans="3:4" x14ac:dyDescent="0.25">
      <c r="C10356" s="90">
        <v>3.9916000000000005</v>
      </c>
      <c r="D10356" s="164">
        <v>0.12798763532778412</v>
      </c>
    </row>
    <row r="10357" spans="3:4" x14ac:dyDescent="0.25">
      <c r="C10357" s="90">
        <v>3.9920000000000004</v>
      </c>
      <c r="D10357" s="164">
        <v>0.12798763532778412</v>
      </c>
    </row>
    <row r="10358" spans="3:4" x14ac:dyDescent="0.25">
      <c r="C10358" s="90">
        <v>3.9924000000000004</v>
      </c>
      <c r="D10358" s="164">
        <v>0.12798763532778412</v>
      </c>
    </row>
    <row r="10359" spans="3:4" x14ac:dyDescent="0.25">
      <c r="C10359" s="90">
        <v>3.9928000000000003</v>
      </c>
      <c r="D10359" s="164">
        <v>0.12798763532778412</v>
      </c>
    </row>
    <row r="10360" spans="3:4" x14ac:dyDescent="0.25">
      <c r="C10360" s="90">
        <v>3.9932000000000003</v>
      </c>
      <c r="D10360" s="164">
        <v>0.12798763532778412</v>
      </c>
    </row>
    <row r="10361" spans="3:4" x14ac:dyDescent="0.25">
      <c r="C10361" s="90">
        <v>3.9936000000000003</v>
      </c>
      <c r="D10361" s="164">
        <v>0.12798763532778412</v>
      </c>
    </row>
    <row r="10362" spans="3:4" x14ac:dyDescent="0.25">
      <c r="C10362" s="90">
        <v>3.9940000000000002</v>
      </c>
      <c r="D10362" s="164">
        <v>0.12798763532778412</v>
      </c>
    </row>
    <row r="10363" spans="3:4" x14ac:dyDescent="0.25">
      <c r="C10363" s="90">
        <v>3.9944000000000002</v>
      </c>
      <c r="D10363" s="164">
        <v>0.12798763532778412</v>
      </c>
    </row>
    <row r="10364" spans="3:4" x14ac:dyDescent="0.25">
      <c r="C10364" s="90">
        <v>3.9948000000000001</v>
      </c>
      <c r="D10364" s="164">
        <v>0.12798763532778412</v>
      </c>
    </row>
    <row r="10365" spans="3:4" x14ac:dyDescent="0.25">
      <c r="C10365" s="90">
        <v>3.9952000000000001</v>
      </c>
      <c r="D10365" s="164">
        <v>0.12798763532778412</v>
      </c>
    </row>
    <row r="10366" spans="3:4" x14ac:dyDescent="0.25">
      <c r="C10366" s="90">
        <v>3.9956</v>
      </c>
      <c r="D10366" s="164">
        <v>0.12798763532778412</v>
      </c>
    </row>
    <row r="10367" spans="3:4" x14ac:dyDescent="0.25">
      <c r="C10367" s="90">
        <v>3.996</v>
      </c>
      <c r="D10367" s="164">
        <v>0.12798763532778412</v>
      </c>
    </row>
    <row r="10368" spans="3:4" x14ac:dyDescent="0.25">
      <c r="C10368" s="90">
        <v>3.9964</v>
      </c>
      <c r="D10368" s="164">
        <v>0.12798763532778412</v>
      </c>
    </row>
    <row r="10369" spans="3:4" x14ac:dyDescent="0.25">
      <c r="C10369" s="90">
        <v>3.9967999999999999</v>
      </c>
      <c r="D10369" s="164">
        <v>0.12798763532778412</v>
      </c>
    </row>
    <row r="10370" spans="3:4" x14ac:dyDescent="0.25">
      <c r="C10370" s="90">
        <v>3.9971999999999999</v>
      </c>
      <c r="D10370" s="164">
        <v>0.12798763532778412</v>
      </c>
    </row>
    <row r="10371" spans="3:4" x14ac:dyDescent="0.25">
      <c r="C10371" s="90">
        <v>3.9975999999999998</v>
      </c>
      <c r="D10371" s="164">
        <v>0.12798763532778412</v>
      </c>
    </row>
    <row r="10372" spans="3:4" x14ac:dyDescent="0.25">
      <c r="C10372" s="90">
        <v>3.9979999999999998</v>
      </c>
      <c r="D10372" s="164">
        <v>1.1252421119064049</v>
      </c>
    </row>
    <row r="10373" spans="3:4" x14ac:dyDescent="0.25">
      <c r="C10373" s="90">
        <v>3.9983999999999997</v>
      </c>
      <c r="D10373" s="164">
        <v>0.12798763532778412</v>
      </c>
    </row>
    <row r="10374" spans="3:4" x14ac:dyDescent="0.25">
      <c r="C10374" s="90">
        <v>3.9987999999999997</v>
      </c>
      <c r="D10374" s="164">
        <v>0.12798763532778412</v>
      </c>
    </row>
    <row r="10375" spans="3:4" x14ac:dyDescent="0.25">
      <c r="C10375" s="90">
        <v>3.9992000000000005</v>
      </c>
      <c r="D10375" s="164">
        <v>0.12798763532778412</v>
      </c>
    </row>
    <row r="10376" spans="3:4" x14ac:dyDescent="0.25">
      <c r="C10376" s="90">
        <v>3.9996000000000005</v>
      </c>
      <c r="D10376" s="164">
        <v>0.12798763532778412</v>
      </c>
    </row>
    <row r="10377" spans="3:4" x14ac:dyDescent="0.25">
      <c r="C10377" s="90">
        <v>4</v>
      </c>
      <c r="D10377" s="164">
        <v>1.1252421119064049</v>
      </c>
    </row>
    <row r="10378" spans="3:4" x14ac:dyDescent="0.25">
      <c r="C10378" s="90">
        <v>4.0004</v>
      </c>
      <c r="D10378" s="164">
        <v>0.12798763532778412</v>
      </c>
    </row>
    <row r="10379" spans="3:4" x14ac:dyDescent="0.25">
      <c r="C10379" s="90">
        <v>4.0007999999999999</v>
      </c>
      <c r="D10379" s="164">
        <v>0.12798763532778412</v>
      </c>
    </row>
    <row r="10380" spans="3:4" x14ac:dyDescent="0.25">
      <c r="C10380" s="90">
        <v>4.0011999999999999</v>
      </c>
      <c r="D10380" s="164">
        <v>1.1252421119064049</v>
      </c>
    </row>
    <row r="10381" spans="3:4" x14ac:dyDescent="0.25">
      <c r="C10381" s="90">
        <v>4.0015999999999998</v>
      </c>
      <c r="D10381" s="164">
        <v>1.1252421119064049</v>
      </c>
    </row>
    <row r="10382" spans="3:4" x14ac:dyDescent="0.25">
      <c r="C10382" s="90">
        <v>4.0019999999999998</v>
      </c>
      <c r="D10382" s="164">
        <v>1.1252421119064049</v>
      </c>
    </row>
    <row r="10383" spans="3:4" x14ac:dyDescent="0.25">
      <c r="C10383" s="90">
        <v>4.0023999999999997</v>
      </c>
      <c r="D10383" s="164">
        <v>1.1252421119064049</v>
      </c>
    </row>
    <row r="10384" spans="3:4" x14ac:dyDescent="0.25">
      <c r="C10384" s="90">
        <v>4.0027999999999997</v>
      </c>
      <c r="D10384" s="164">
        <v>1.1252421119064049</v>
      </c>
    </row>
    <row r="10385" spans="3:4" x14ac:dyDescent="0.25">
      <c r="C10385" s="90">
        <v>4.0031999999999996</v>
      </c>
      <c r="D10385" s="164">
        <v>1.1252421119064049</v>
      </c>
    </row>
    <row r="10386" spans="3:4" x14ac:dyDescent="0.25">
      <c r="C10386" s="90">
        <v>4.0035999999999996</v>
      </c>
      <c r="D10386" s="164">
        <v>1.1252421119064049</v>
      </c>
    </row>
    <row r="10387" spans="3:4" x14ac:dyDescent="0.25">
      <c r="C10387" s="90">
        <v>4.0039999999999996</v>
      </c>
      <c r="D10387" s="164">
        <v>1.1252421119064049</v>
      </c>
    </row>
    <row r="10388" spans="3:4" x14ac:dyDescent="0.25">
      <c r="C10388" s="90">
        <v>4.0043999999999995</v>
      </c>
      <c r="D10388" s="164">
        <v>1.1252421119064049</v>
      </c>
    </row>
    <row r="10389" spans="3:4" x14ac:dyDescent="0.25">
      <c r="C10389" s="90">
        <v>4.0047999999999995</v>
      </c>
      <c r="D10389" s="164">
        <v>1.1252421119064049</v>
      </c>
    </row>
    <row r="10390" spans="3:4" x14ac:dyDescent="0.25">
      <c r="C10390" s="90">
        <v>4.0051999999999994</v>
      </c>
      <c r="D10390" s="164">
        <v>1.1252421119064049</v>
      </c>
    </row>
    <row r="10391" spans="3:4" x14ac:dyDescent="0.25">
      <c r="C10391" s="90">
        <v>4.0055999999999994</v>
      </c>
      <c r="D10391" s="164">
        <v>1.1252421119064049</v>
      </c>
    </row>
    <row r="10392" spans="3:4" x14ac:dyDescent="0.25">
      <c r="C10392" s="90">
        <v>4.0059999999999993</v>
      </c>
      <c r="D10392" s="164">
        <v>1.1252421119064049</v>
      </c>
    </row>
    <row r="10393" spans="3:4" x14ac:dyDescent="0.25">
      <c r="C10393" s="90">
        <v>4.0063999999999993</v>
      </c>
      <c r="D10393" s="164">
        <v>1.1252421119064049</v>
      </c>
    </row>
    <row r="10394" spans="3:4" x14ac:dyDescent="0.25">
      <c r="C10394" s="90">
        <v>4.0067999999999993</v>
      </c>
      <c r="D10394" s="164">
        <v>1.1252421119064049</v>
      </c>
    </row>
    <row r="10395" spans="3:4" x14ac:dyDescent="0.25">
      <c r="C10395" s="90">
        <v>4.0071999999999992</v>
      </c>
      <c r="D10395" s="164">
        <v>1.1252421119064049</v>
      </c>
    </row>
    <row r="10396" spans="3:4" x14ac:dyDescent="0.25">
      <c r="C10396" s="90">
        <v>4.0076000000000001</v>
      </c>
      <c r="D10396" s="164">
        <v>1.1252421119064049</v>
      </c>
    </row>
    <row r="10397" spans="3:4" x14ac:dyDescent="0.25">
      <c r="C10397" s="90">
        <v>4.008</v>
      </c>
      <c r="D10397" s="164">
        <v>1.1252421119064049</v>
      </c>
    </row>
    <row r="10398" spans="3:4" x14ac:dyDescent="0.25">
      <c r="C10398" s="90">
        <v>4.0084</v>
      </c>
      <c r="D10398" s="164">
        <v>1.1252421119064049</v>
      </c>
    </row>
    <row r="10399" spans="3:4" x14ac:dyDescent="0.25">
      <c r="C10399" s="90">
        <v>4.0087999999999999</v>
      </c>
      <c r="D10399" s="164">
        <v>1.1252421119064049</v>
      </c>
    </row>
    <row r="10400" spans="3:4" x14ac:dyDescent="0.25">
      <c r="C10400" s="90">
        <v>4.0091999999999999</v>
      </c>
      <c r="D10400" s="164">
        <v>1.1252421119064049</v>
      </c>
    </row>
    <row r="10401" spans="3:4" x14ac:dyDescent="0.25">
      <c r="C10401" s="90">
        <v>4.0095999999999998</v>
      </c>
      <c r="D10401" s="164">
        <v>1.1252421119064049</v>
      </c>
    </row>
    <row r="10402" spans="3:4" x14ac:dyDescent="0.25">
      <c r="C10402" s="90">
        <v>4.01</v>
      </c>
      <c r="D10402" s="164">
        <v>1.1252421119064049</v>
      </c>
    </row>
    <row r="10403" spans="3:4" x14ac:dyDescent="0.25">
      <c r="C10403" s="90">
        <v>4.0103999999999997</v>
      </c>
      <c r="D10403" s="164">
        <v>1.1252421119064049</v>
      </c>
    </row>
    <row r="10404" spans="3:4" x14ac:dyDescent="0.25">
      <c r="C10404" s="90">
        <v>4.0107999999999997</v>
      </c>
      <c r="D10404" s="164">
        <v>1.1252421119064049</v>
      </c>
    </row>
    <row r="10405" spans="3:4" x14ac:dyDescent="0.25">
      <c r="C10405" s="90">
        <v>4.0111999999999997</v>
      </c>
      <c r="D10405" s="164">
        <v>1.1252421119064049</v>
      </c>
    </row>
    <row r="10406" spans="3:4" x14ac:dyDescent="0.25">
      <c r="C10406" s="90">
        <v>4.0115999999999996</v>
      </c>
      <c r="D10406" s="164">
        <v>1.1252421119064049</v>
      </c>
    </row>
    <row r="10407" spans="3:4" x14ac:dyDescent="0.25">
      <c r="C10407" s="90">
        <v>4.0119999999999996</v>
      </c>
      <c r="D10407" s="164">
        <v>1.1252421119064049</v>
      </c>
    </row>
    <row r="10408" spans="3:4" x14ac:dyDescent="0.25">
      <c r="C10408" s="90">
        <v>4.0123999999999995</v>
      </c>
      <c r="D10408" s="164">
        <v>1.1252421119064049</v>
      </c>
    </row>
    <row r="10409" spans="3:4" x14ac:dyDescent="0.25">
      <c r="C10409" s="90">
        <v>4.0127999999999995</v>
      </c>
      <c r="D10409" s="164">
        <v>1.1252421119064049</v>
      </c>
    </row>
    <row r="10410" spans="3:4" x14ac:dyDescent="0.25">
      <c r="C10410" s="90">
        <v>4.0131999999999994</v>
      </c>
      <c r="D10410" s="164">
        <v>1.1252421119064049</v>
      </c>
    </row>
    <row r="10411" spans="3:4" x14ac:dyDescent="0.25">
      <c r="C10411" s="90">
        <v>4.0135999999999994</v>
      </c>
      <c r="D10411" s="164">
        <v>1.1252421119064049</v>
      </c>
    </row>
    <row r="10412" spans="3:4" x14ac:dyDescent="0.25">
      <c r="C10412" s="90">
        <v>4.0139999999999993</v>
      </c>
      <c r="D10412" s="164">
        <v>1.1252421119064049</v>
      </c>
    </row>
    <row r="10413" spans="3:4" x14ac:dyDescent="0.25">
      <c r="C10413" s="90">
        <v>4.0143999999999993</v>
      </c>
      <c r="D10413" s="164">
        <v>1.1252421119064049</v>
      </c>
    </row>
    <row r="10414" spans="3:4" x14ac:dyDescent="0.25">
      <c r="C10414" s="90">
        <v>4.0147999999999993</v>
      </c>
      <c r="D10414" s="164">
        <v>1.1252421119064049</v>
      </c>
    </row>
    <row r="10415" spans="3:4" x14ac:dyDescent="0.25">
      <c r="C10415" s="90">
        <v>4.0151999999999992</v>
      </c>
      <c r="D10415" s="164">
        <v>1.1252421119064049</v>
      </c>
    </row>
    <row r="10416" spans="3:4" x14ac:dyDescent="0.25">
      <c r="C10416" s="90">
        <v>4.0156000000000001</v>
      </c>
      <c r="D10416" s="164">
        <v>1.1252421119064049</v>
      </c>
    </row>
    <row r="10417" spans="3:4" x14ac:dyDescent="0.25">
      <c r="C10417" s="90">
        <v>4.016</v>
      </c>
      <c r="D10417" s="164">
        <v>1.1252421119064049</v>
      </c>
    </row>
    <row r="10418" spans="3:4" x14ac:dyDescent="0.25">
      <c r="C10418" s="90">
        <v>4.0164</v>
      </c>
      <c r="D10418" s="164">
        <v>1.1252421119064049</v>
      </c>
    </row>
    <row r="10419" spans="3:4" x14ac:dyDescent="0.25">
      <c r="C10419" s="90">
        <v>4.0167999999999999</v>
      </c>
      <c r="D10419" s="164">
        <v>1.1252421119064049</v>
      </c>
    </row>
    <row r="10420" spans="3:4" x14ac:dyDescent="0.25">
      <c r="C10420" s="90">
        <v>4.0171999999999999</v>
      </c>
      <c r="D10420" s="164">
        <v>1.1252421119064049</v>
      </c>
    </row>
    <row r="10421" spans="3:4" x14ac:dyDescent="0.25">
      <c r="C10421" s="90">
        <v>4.0175999999999998</v>
      </c>
      <c r="D10421" s="164">
        <v>1.1252421119064049</v>
      </c>
    </row>
    <row r="10422" spans="3:4" x14ac:dyDescent="0.25">
      <c r="C10422" s="90">
        <v>4.0179999999999998</v>
      </c>
      <c r="D10422" s="164">
        <v>1.1252421119064049</v>
      </c>
    </row>
    <row r="10423" spans="3:4" x14ac:dyDescent="0.25">
      <c r="C10423" s="90">
        <v>4.0183999999999997</v>
      </c>
      <c r="D10423" s="164">
        <v>1.1252421119064049</v>
      </c>
    </row>
    <row r="10424" spans="3:4" x14ac:dyDescent="0.25">
      <c r="C10424" s="90">
        <v>4.0187999999999997</v>
      </c>
      <c r="D10424" s="164">
        <v>1.1252421119064049</v>
      </c>
    </row>
    <row r="10425" spans="3:4" x14ac:dyDescent="0.25">
      <c r="C10425" s="90">
        <v>4.0191999999999997</v>
      </c>
      <c r="D10425" s="164">
        <v>1.1252421119064049</v>
      </c>
    </row>
    <row r="10426" spans="3:4" x14ac:dyDescent="0.25">
      <c r="C10426" s="90">
        <v>4.0195999999999996</v>
      </c>
      <c r="D10426" s="164">
        <v>1.1252421119064049</v>
      </c>
    </row>
    <row r="10427" spans="3:4" x14ac:dyDescent="0.25">
      <c r="C10427" s="90">
        <v>4.0199999999999996</v>
      </c>
      <c r="D10427" s="164">
        <v>0.12798763532778412</v>
      </c>
    </row>
    <row r="10428" spans="3:4" x14ac:dyDescent="0.25">
      <c r="C10428" s="90">
        <v>4.0203999999999995</v>
      </c>
      <c r="D10428" s="164">
        <v>1.1252421119064049</v>
      </c>
    </row>
    <row r="10429" spans="3:4" x14ac:dyDescent="0.25">
      <c r="C10429" s="90">
        <v>4.0207999999999995</v>
      </c>
      <c r="D10429" s="164">
        <v>1.1252421119064049</v>
      </c>
    </row>
    <row r="10430" spans="3:4" x14ac:dyDescent="0.25">
      <c r="C10430" s="90">
        <v>4.0211999999999994</v>
      </c>
      <c r="D10430" s="164">
        <v>0.12798763532778412</v>
      </c>
    </row>
    <row r="10431" spans="3:4" x14ac:dyDescent="0.25">
      <c r="C10431" s="90">
        <v>4.0215999999999994</v>
      </c>
      <c r="D10431" s="164">
        <v>1.1252421119064049</v>
      </c>
    </row>
    <row r="10432" spans="3:4" x14ac:dyDescent="0.25">
      <c r="C10432" s="90">
        <v>4.0219999999999994</v>
      </c>
      <c r="D10432" s="164">
        <v>1.1252421119064049</v>
      </c>
    </row>
    <row r="10433" spans="3:4" x14ac:dyDescent="0.25">
      <c r="C10433" s="90">
        <v>4.0223999999999993</v>
      </c>
      <c r="D10433" s="164">
        <v>1.1252421119064049</v>
      </c>
    </row>
    <row r="10434" spans="3:4" x14ac:dyDescent="0.25">
      <c r="C10434" s="90">
        <v>4.0227999999999993</v>
      </c>
      <c r="D10434" s="164">
        <v>0.12798763532778412</v>
      </c>
    </row>
    <row r="10435" spans="3:4" x14ac:dyDescent="0.25">
      <c r="C10435" s="90">
        <v>4.0231999999999992</v>
      </c>
      <c r="D10435" s="164">
        <v>0.12798763532778412</v>
      </c>
    </row>
    <row r="10436" spans="3:4" x14ac:dyDescent="0.25">
      <c r="C10436" s="90">
        <v>4.0236000000000001</v>
      </c>
      <c r="D10436" s="164">
        <v>0.12798763532778412</v>
      </c>
    </row>
    <row r="10437" spans="3:4" x14ac:dyDescent="0.25">
      <c r="C10437" s="90">
        <v>4.024</v>
      </c>
      <c r="D10437" s="164">
        <v>1.1252421119064049</v>
      </c>
    </row>
    <row r="10438" spans="3:4" x14ac:dyDescent="0.25">
      <c r="C10438" s="90">
        <v>4.0244</v>
      </c>
      <c r="D10438" s="164">
        <v>0.12798763532778412</v>
      </c>
    </row>
    <row r="10439" spans="3:4" x14ac:dyDescent="0.25">
      <c r="C10439" s="90">
        <v>4.0247999999999999</v>
      </c>
      <c r="D10439" s="164">
        <v>1.1252421119064049</v>
      </c>
    </row>
    <row r="10440" spans="3:4" x14ac:dyDescent="0.25">
      <c r="C10440" s="90">
        <v>4.0251999999999999</v>
      </c>
      <c r="D10440" s="164">
        <v>0.12798763532778412</v>
      </c>
    </row>
    <row r="10441" spans="3:4" x14ac:dyDescent="0.25">
      <c r="C10441" s="90">
        <v>4.0255999999999998</v>
      </c>
      <c r="D10441" s="164">
        <v>0.12798763532778412</v>
      </c>
    </row>
    <row r="10442" spans="3:4" x14ac:dyDescent="0.25">
      <c r="C10442" s="90">
        <v>4.0259999999999998</v>
      </c>
      <c r="D10442" s="164">
        <v>0.12798763532778412</v>
      </c>
    </row>
    <row r="10443" spans="3:4" x14ac:dyDescent="0.25">
      <c r="C10443" s="90">
        <v>4.0263999999999998</v>
      </c>
      <c r="D10443" s="164">
        <v>1.1252421119064049</v>
      </c>
    </row>
    <row r="10444" spans="3:4" x14ac:dyDescent="0.25">
      <c r="C10444" s="90">
        <v>4.0267999999999997</v>
      </c>
      <c r="D10444" s="164">
        <v>0.12798763532778412</v>
      </c>
    </row>
    <row r="10445" spans="3:4" x14ac:dyDescent="0.25">
      <c r="C10445" s="90">
        <v>4.0271999999999997</v>
      </c>
      <c r="D10445" s="164">
        <v>0.12798763532778412</v>
      </c>
    </row>
    <row r="10446" spans="3:4" x14ac:dyDescent="0.25">
      <c r="C10446" s="90">
        <v>4.0275999999999996</v>
      </c>
      <c r="D10446" s="164">
        <v>0.12798763532778412</v>
      </c>
    </row>
    <row r="10447" spans="3:4" x14ac:dyDescent="0.25">
      <c r="C10447" s="90">
        <v>4.0279999999999996</v>
      </c>
      <c r="D10447" s="164">
        <v>0.12798763532778412</v>
      </c>
    </row>
    <row r="10448" spans="3:4" x14ac:dyDescent="0.25">
      <c r="C10448" s="90">
        <v>4.0283999999999995</v>
      </c>
      <c r="D10448" s="164">
        <v>0.12798763532778412</v>
      </c>
    </row>
    <row r="10449" spans="3:4" x14ac:dyDescent="0.25">
      <c r="C10449" s="90">
        <v>4.0287999999999995</v>
      </c>
      <c r="D10449" s="164">
        <v>0.12798763532778412</v>
      </c>
    </row>
    <row r="10450" spans="3:4" x14ac:dyDescent="0.25">
      <c r="C10450" s="90">
        <v>4.0291999999999994</v>
      </c>
      <c r="D10450" s="164">
        <v>0.12798763532778412</v>
      </c>
    </row>
    <row r="10451" spans="3:4" x14ac:dyDescent="0.25">
      <c r="C10451" s="90">
        <v>4.0295999999999994</v>
      </c>
      <c r="D10451" s="164">
        <v>0.12798763532778412</v>
      </c>
    </row>
    <row r="10452" spans="3:4" x14ac:dyDescent="0.25">
      <c r="C10452" s="90">
        <v>4.0299999999999994</v>
      </c>
      <c r="D10452" s="164">
        <v>1.1252421119064049</v>
      </c>
    </row>
    <row r="10453" spans="3:4" x14ac:dyDescent="0.25">
      <c r="C10453" s="90">
        <v>4.0303999999999993</v>
      </c>
      <c r="D10453" s="164">
        <v>0.12798763532778412</v>
      </c>
    </row>
    <row r="10454" spans="3:4" x14ac:dyDescent="0.25">
      <c r="C10454" s="90">
        <v>4.0307999999999993</v>
      </c>
      <c r="D10454" s="164">
        <v>0.12798763532778412</v>
      </c>
    </row>
    <row r="10455" spans="3:4" x14ac:dyDescent="0.25">
      <c r="C10455" s="90">
        <v>4.0311999999999992</v>
      </c>
      <c r="D10455" s="164">
        <v>0.12798763532778412</v>
      </c>
    </row>
    <row r="10456" spans="3:4" x14ac:dyDescent="0.25">
      <c r="C10456" s="90">
        <v>4.0316000000000001</v>
      </c>
      <c r="D10456" s="164">
        <v>0.12798763532778412</v>
      </c>
    </row>
    <row r="10457" spans="3:4" x14ac:dyDescent="0.25">
      <c r="C10457" s="90">
        <v>4.032</v>
      </c>
      <c r="D10457" s="164">
        <v>0.12798763532778412</v>
      </c>
    </row>
    <row r="10458" spans="3:4" x14ac:dyDescent="0.25">
      <c r="C10458" s="90">
        <v>4.0324</v>
      </c>
      <c r="D10458" s="164">
        <v>0.12798763532778412</v>
      </c>
    </row>
    <row r="10459" spans="3:4" x14ac:dyDescent="0.25">
      <c r="C10459" s="90">
        <v>4.0327999999999999</v>
      </c>
      <c r="D10459" s="164">
        <v>0.12798763532778412</v>
      </c>
    </row>
    <row r="10460" spans="3:4" x14ac:dyDescent="0.25">
      <c r="C10460" s="90">
        <v>4.0331999999999999</v>
      </c>
      <c r="D10460" s="164">
        <v>0.12798763532778412</v>
      </c>
    </row>
    <row r="10461" spans="3:4" x14ac:dyDescent="0.25">
      <c r="C10461" s="90">
        <v>4.0335999999999999</v>
      </c>
      <c r="D10461" s="164">
        <v>1.1252421119064049</v>
      </c>
    </row>
    <row r="10462" spans="3:4" x14ac:dyDescent="0.25">
      <c r="C10462" s="90">
        <v>4.0339999999999998</v>
      </c>
      <c r="D10462" s="164">
        <v>0.12798763532778412</v>
      </c>
    </row>
    <row r="10463" spans="3:4" x14ac:dyDescent="0.25">
      <c r="C10463" s="90">
        <v>4.0343999999999998</v>
      </c>
      <c r="D10463" s="164">
        <v>0.12798763532778412</v>
      </c>
    </row>
    <row r="10464" spans="3:4" x14ac:dyDescent="0.25">
      <c r="C10464" s="90">
        <v>4.0347999999999997</v>
      </c>
      <c r="D10464" s="164">
        <v>0.12798763532778412</v>
      </c>
    </row>
    <row r="10465" spans="3:4" x14ac:dyDescent="0.25">
      <c r="C10465" s="90">
        <v>4.0351999999999997</v>
      </c>
      <c r="D10465" s="164">
        <v>0.12798763532778412</v>
      </c>
    </row>
    <row r="10466" spans="3:4" x14ac:dyDescent="0.25">
      <c r="C10466" s="90">
        <v>4.0355999999999996</v>
      </c>
      <c r="D10466" s="164">
        <v>0.12798763532778412</v>
      </c>
    </row>
    <row r="10467" spans="3:4" x14ac:dyDescent="0.25">
      <c r="C10467" s="90">
        <v>4.0359999999999996</v>
      </c>
      <c r="D10467" s="164">
        <v>0.12798763532778412</v>
      </c>
    </row>
    <row r="10468" spans="3:4" x14ac:dyDescent="0.25">
      <c r="C10468" s="90">
        <v>4.0363999999999995</v>
      </c>
      <c r="D10468" s="164">
        <v>0.12798763532778412</v>
      </c>
    </row>
    <row r="10469" spans="3:4" x14ac:dyDescent="0.25">
      <c r="C10469" s="90">
        <v>4.0367999999999995</v>
      </c>
      <c r="D10469" s="164">
        <v>0.12798763532778412</v>
      </c>
    </row>
    <row r="10470" spans="3:4" x14ac:dyDescent="0.25">
      <c r="C10470" s="90">
        <v>4.0371999999999995</v>
      </c>
      <c r="D10470" s="164">
        <v>0.12798763532778412</v>
      </c>
    </row>
    <row r="10471" spans="3:4" x14ac:dyDescent="0.25">
      <c r="C10471" s="90">
        <v>4.0375999999999994</v>
      </c>
      <c r="D10471" s="164">
        <v>0.12798763532778412</v>
      </c>
    </row>
    <row r="10472" spans="3:4" x14ac:dyDescent="0.25">
      <c r="C10472" s="90">
        <v>4.0379999999999994</v>
      </c>
      <c r="D10472" s="164">
        <v>0.12798763532778412</v>
      </c>
    </row>
    <row r="10473" spans="3:4" x14ac:dyDescent="0.25">
      <c r="C10473" s="90">
        <v>4.0383999999999993</v>
      </c>
      <c r="D10473" s="164">
        <v>0.12798763532778412</v>
      </c>
    </row>
    <row r="10474" spans="3:4" x14ac:dyDescent="0.25">
      <c r="C10474" s="90">
        <v>4.0387999999999993</v>
      </c>
      <c r="D10474" s="164">
        <v>0.12798763532778412</v>
      </c>
    </row>
    <row r="10475" spans="3:4" x14ac:dyDescent="0.25">
      <c r="C10475" s="90">
        <v>4.0391999999999992</v>
      </c>
      <c r="D10475" s="164">
        <v>0.12798763532778412</v>
      </c>
    </row>
    <row r="10476" spans="3:4" x14ac:dyDescent="0.25">
      <c r="C10476" s="90">
        <v>4.0396000000000001</v>
      </c>
      <c r="D10476" s="164">
        <v>0.12798763532778412</v>
      </c>
    </row>
    <row r="10477" spans="3:4" x14ac:dyDescent="0.25">
      <c r="C10477" s="90">
        <v>4.04</v>
      </c>
      <c r="D10477" s="164">
        <v>0.12798763532778412</v>
      </c>
    </row>
    <row r="10478" spans="3:4" x14ac:dyDescent="0.25">
      <c r="C10478" s="90">
        <v>4.0404</v>
      </c>
      <c r="D10478" s="164">
        <v>0.12798763532778412</v>
      </c>
    </row>
    <row r="10479" spans="3:4" x14ac:dyDescent="0.25">
      <c r="C10479" s="90">
        <v>4.0407999999999999</v>
      </c>
      <c r="D10479" s="164">
        <v>0.12798763532778412</v>
      </c>
    </row>
    <row r="10480" spans="3:4" x14ac:dyDescent="0.25">
      <c r="C10480" s="90">
        <v>4.0411999999999999</v>
      </c>
      <c r="D10480" s="164">
        <v>0.12798763532778412</v>
      </c>
    </row>
    <row r="10481" spans="3:4" x14ac:dyDescent="0.25">
      <c r="C10481" s="90">
        <v>4.0415999999999999</v>
      </c>
      <c r="D10481" s="164">
        <v>0.12798763532778412</v>
      </c>
    </row>
    <row r="10482" spans="3:4" x14ac:dyDescent="0.25">
      <c r="C10482" s="90">
        <v>4.0419999999999998</v>
      </c>
      <c r="D10482" s="164">
        <v>0.12798763532778412</v>
      </c>
    </row>
    <row r="10483" spans="3:4" x14ac:dyDescent="0.25">
      <c r="C10483" s="90">
        <v>4.0423999999999998</v>
      </c>
      <c r="D10483" s="164">
        <v>0.12798763532778412</v>
      </c>
    </row>
    <row r="10484" spans="3:4" x14ac:dyDescent="0.25">
      <c r="C10484" s="90">
        <v>4.0427999999999997</v>
      </c>
      <c r="D10484" s="164">
        <v>0.12798763532778412</v>
      </c>
    </row>
    <row r="10485" spans="3:4" x14ac:dyDescent="0.25">
      <c r="C10485" s="90">
        <v>4.0431999999999997</v>
      </c>
      <c r="D10485" s="164">
        <v>0.12798763532778412</v>
      </c>
    </row>
    <row r="10486" spans="3:4" x14ac:dyDescent="0.25">
      <c r="C10486" s="90">
        <v>4.0435999999999996</v>
      </c>
      <c r="D10486" s="164">
        <v>0.12798763532778412</v>
      </c>
    </row>
    <row r="10487" spans="3:4" x14ac:dyDescent="0.25">
      <c r="C10487" s="90">
        <v>4.0439999999999996</v>
      </c>
      <c r="D10487" s="164">
        <v>0.12798763532778412</v>
      </c>
    </row>
    <row r="10488" spans="3:4" x14ac:dyDescent="0.25">
      <c r="C10488" s="90">
        <v>4.0443999999999996</v>
      </c>
      <c r="D10488" s="164">
        <v>0.12798763532778412</v>
      </c>
    </row>
    <row r="10489" spans="3:4" x14ac:dyDescent="0.25">
      <c r="C10489" s="90">
        <v>4.0447999999999995</v>
      </c>
      <c r="D10489" s="164">
        <v>0.12798763532778412</v>
      </c>
    </row>
    <row r="10490" spans="3:4" x14ac:dyDescent="0.25">
      <c r="C10490" s="90">
        <v>4.0451999999999995</v>
      </c>
      <c r="D10490" s="164">
        <v>0.12798763532778412</v>
      </c>
    </row>
    <row r="10491" spans="3:4" x14ac:dyDescent="0.25">
      <c r="C10491" s="90">
        <v>4.0455999999999994</v>
      </c>
      <c r="D10491" s="164">
        <v>0.12798763532778412</v>
      </c>
    </row>
    <row r="10492" spans="3:4" x14ac:dyDescent="0.25">
      <c r="C10492" s="90">
        <v>4.0459999999999994</v>
      </c>
      <c r="D10492" s="164">
        <v>0.12798763532778412</v>
      </c>
    </row>
    <row r="10493" spans="3:4" x14ac:dyDescent="0.25">
      <c r="C10493" s="90">
        <v>4.0463999999999993</v>
      </c>
      <c r="D10493" s="164">
        <v>0.12798763532778412</v>
      </c>
    </row>
    <row r="10494" spans="3:4" x14ac:dyDescent="0.25">
      <c r="C10494" s="90">
        <v>4.0467999999999993</v>
      </c>
      <c r="D10494" s="164">
        <v>0.12798763532778412</v>
      </c>
    </row>
    <row r="10495" spans="3:4" x14ac:dyDescent="0.25">
      <c r="C10495" s="90">
        <v>4.0471999999999992</v>
      </c>
      <c r="D10495" s="164">
        <v>0.12798763532778412</v>
      </c>
    </row>
    <row r="10496" spans="3:4" x14ac:dyDescent="0.25">
      <c r="C10496" s="90">
        <v>4.0476000000000001</v>
      </c>
      <c r="D10496" s="164">
        <v>0.12798763532778412</v>
      </c>
    </row>
    <row r="10497" spans="3:4" x14ac:dyDescent="0.25">
      <c r="C10497" s="90">
        <v>4.048</v>
      </c>
      <c r="D10497" s="164">
        <v>0.12798763532778412</v>
      </c>
    </row>
    <row r="10498" spans="3:4" x14ac:dyDescent="0.25">
      <c r="C10498" s="90">
        <v>4.0484</v>
      </c>
      <c r="D10498" s="164">
        <v>0.12798763532778412</v>
      </c>
    </row>
    <row r="10499" spans="3:4" x14ac:dyDescent="0.25">
      <c r="C10499" s="90">
        <v>4.0488</v>
      </c>
      <c r="D10499" s="164">
        <v>0</v>
      </c>
    </row>
    <row r="10500" spans="3:4" x14ac:dyDescent="0.25">
      <c r="C10500" s="90">
        <v>4.0491999999999999</v>
      </c>
      <c r="D10500" s="164">
        <v>0.12798763532778412</v>
      </c>
    </row>
    <row r="10501" spans="3:4" x14ac:dyDescent="0.25">
      <c r="C10501" s="90">
        <v>4.0495999999999999</v>
      </c>
      <c r="D10501" s="164">
        <v>0.12798763532778412</v>
      </c>
    </row>
    <row r="10502" spans="3:4" x14ac:dyDescent="0.25">
      <c r="C10502" s="90">
        <v>4.05</v>
      </c>
      <c r="D10502" s="164">
        <v>0.12798763532778412</v>
      </c>
    </row>
    <row r="10503" spans="3:4" x14ac:dyDescent="0.25">
      <c r="C10503" s="90">
        <v>4.0503999999999998</v>
      </c>
      <c r="D10503" s="164">
        <v>0.12798763532778412</v>
      </c>
    </row>
    <row r="10504" spans="3:4" x14ac:dyDescent="0.25">
      <c r="C10504" s="90">
        <v>4.0507999999999997</v>
      </c>
      <c r="D10504" s="164">
        <v>0.12798763532778412</v>
      </c>
    </row>
    <row r="10505" spans="3:4" x14ac:dyDescent="0.25">
      <c r="C10505" s="90">
        <v>4.0511999999999997</v>
      </c>
      <c r="D10505" s="164">
        <v>0</v>
      </c>
    </row>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C103"/>
  <sheetViews>
    <sheetView zoomScale="90" zoomScaleNormal="90" workbookViewId="0">
      <selection activeCell="J21" sqref="J21"/>
    </sheetView>
  </sheetViews>
  <sheetFormatPr baseColWidth="10" defaultRowHeight="15" x14ac:dyDescent="0.25"/>
  <cols>
    <col min="1" max="1" width="13.85546875" customWidth="1"/>
    <col min="2" max="2" width="15.7109375" style="122" customWidth="1"/>
    <col min="3" max="3" width="15.7109375" customWidth="1"/>
  </cols>
  <sheetData>
    <row r="1" spans="1:3" s="122" customFormat="1" x14ac:dyDescent="0.25">
      <c r="A1" s="121" t="s">
        <v>203</v>
      </c>
      <c r="B1" s="150">
        <v>340.3</v>
      </c>
    </row>
    <row r="2" spans="1:3" x14ac:dyDescent="0.25">
      <c r="A2" s="148" t="s">
        <v>202</v>
      </c>
      <c r="B2" s="148" t="s">
        <v>204</v>
      </c>
      <c r="C2" s="148" t="s">
        <v>205</v>
      </c>
    </row>
    <row r="3" spans="1:3" x14ac:dyDescent="0.25">
      <c r="A3" s="179">
        <v>0</v>
      </c>
      <c r="B3" s="149">
        <f t="shared" ref="B3:B34" si="0">A3*$B$1</f>
        <v>0</v>
      </c>
      <c r="C3" s="151">
        <v>1.1710954934729401</v>
      </c>
    </row>
    <row r="4" spans="1:3" x14ac:dyDescent="0.25">
      <c r="A4" s="179">
        <v>3.0000000000000001E-3</v>
      </c>
      <c r="B4" s="149">
        <f t="shared" si="0"/>
        <v>1.0209000000000001</v>
      </c>
      <c r="C4" s="151">
        <v>0.900775031980112</v>
      </c>
    </row>
    <row r="5" spans="1:3" x14ac:dyDescent="0.25">
      <c r="A5" s="179">
        <v>6.0000000000000001E-3</v>
      </c>
      <c r="B5" s="149">
        <f t="shared" si="0"/>
        <v>2.0418000000000003</v>
      </c>
      <c r="C5" s="151">
        <v>0.70792146225232</v>
      </c>
    </row>
    <row r="6" spans="1:3" x14ac:dyDescent="0.25">
      <c r="A6" s="179">
        <v>8.9999999999999993E-3</v>
      </c>
      <c r="B6" s="149">
        <f t="shared" si="0"/>
        <v>3.0627</v>
      </c>
      <c r="C6" s="151">
        <v>0.62196401197492501</v>
      </c>
    </row>
    <row r="7" spans="1:3" x14ac:dyDescent="0.25">
      <c r="A7" s="179">
        <v>1.2E-2</v>
      </c>
      <c r="B7" s="149">
        <f t="shared" si="0"/>
        <v>4.0836000000000006</v>
      </c>
      <c r="C7" s="151">
        <v>0.749688927407971</v>
      </c>
    </row>
    <row r="8" spans="1:3" x14ac:dyDescent="0.25">
      <c r="A8" s="179">
        <v>1.4999999999999999E-2</v>
      </c>
      <c r="B8" s="149">
        <f t="shared" si="0"/>
        <v>5.1044999999999998</v>
      </c>
      <c r="C8" s="151">
        <v>0.73242888771674197</v>
      </c>
    </row>
    <row r="9" spans="1:3" x14ac:dyDescent="0.25">
      <c r="A9" s="179">
        <v>1.7999999999999999E-2</v>
      </c>
      <c r="B9" s="149">
        <f t="shared" si="0"/>
        <v>6.1254</v>
      </c>
      <c r="C9" s="151">
        <v>0.71844494256884905</v>
      </c>
    </row>
    <row r="10" spans="1:3" x14ac:dyDescent="0.25">
      <c r="A10" s="179">
        <v>2.1000000000000001E-2</v>
      </c>
      <c r="B10" s="149">
        <f t="shared" si="0"/>
        <v>7.146300000000001</v>
      </c>
      <c r="C10" s="151">
        <v>0.70672772511040105</v>
      </c>
    </row>
    <row r="11" spans="1:3" x14ac:dyDescent="0.25">
      <c r="A11" s="179">
        <v>2.4E-2</v>
      </c>
      <c r="B11" s="149">
        <f t="shared" si="0"/>
        <v>8.1672000000000011</v>
      </c>
      <c r="C11" s="151">
        <v>0.69666901327474895</v>
      </c>
    </row>
    <row r="12" spans="1:3" x14ac:dyDescent="0.25">
      <c r="A12" s="179">
        <v>2.7E-2</v>
      </c>
      <c r="B12" s="149">
        <f t="shared" si="0"/>
        <v>9.1881000000000004</v>
      </c>
      <c r="C12" s="151">
        <v>0.68787445464395403</v>
      </c>
    </row>
    <row r="13" spans="1:3" x14ac:dyDescent="0.25">
      <c r="A13" s="179">
        <v>0.03</v>
      </c>
      <c r="B13" s="149">
        <f t="shared" si="0"/>
        <v>10.209</v>
      </c>
      <c r="C13" s="151">
        <v>0.68007408889083398</v>
      </c>
    </row>
    <row r="14" spans="1:3" x14ac:dyDescent="0.25">
      <c r="A14" s="179">
        <v>3.3000000000000002E-2</v>
      </c>
      <c r="B14" s="149">
        <f t="shared" si="0"/>
        <v>11.229900000000001</v>
      </c>
      <c r="C14" s="151">
        <v>0.67307518471737704</v>
      </c>
    </row>
    <row r="15" spans="1:3" x14ac:dyDescent="0.25">
      <c r="A15" s="179">
        <v>3.5999999999999997E-2</v>
      </c>
      <c r="B15" s="149">
        <f t="shared" si="0"/>
        <v>12.2508</v>
      </c>
      <c r="C15" s="151">
        <v>0.66673546242676296</v>
      </c>
    </row>
    <row r="16" spans="1:3" x14ac:dyDescent="0.25">
      <c r="A16" s="179">
        <v>3.9E-2</v>
      </c>
      <c r="B16" s="149">
        <f t="shared" si="0"/>
        <v>13.271700000000001</v>
      </c>
      <c r="C16" s="151">
        <v>0.66094697630983401</v>
      </c>
    </row>
    <row r="17" spans="1:3" x14ac:dyDescent="0.25">
      <c r="A17" s="179">
        <v>4.2000000000000003E-2</v>
      </c>
      <c r="B17" s="149">
        <f t="shared" si="0"/>
        <v>14.292600000000002</v>
      </c>
      <c r="C17" s="151">
        <v>0.65562594435186505</v>
      </c>
    </row>
    <row r="18" spans="1:3" x14ac:dyDescent="0.25">
      <c r="A18" s="179">
        <v>4.4999999999999998E-2</v>
      </c>
      <c r="B18" s="149">
        <f t="shared" si="0"/>
        <v>15.313499999999999</v>
      </c>
      <c r="C18" s="151">
        <v>0.65070607550598503</v>
      </c>
    </row>
    <row r="19" spans="1:3" x14ac:dyDescent="0.25">
      <c r="A19" s="179">
        <v>4.8000000000000001E-2</v>
      </c>
      <c r="B19" s="149">
        <f t="shared" si="0"/>
        <v>16.334400000000002</v>
      </c>
      <c r="C19" s="151">
        <v>0.64613404576961997</v>
      </c>
    </row>
    <row r="20" spans="1:3" x14ac:dyDescent="0.25">
      <c r="A20" s="179">
        <v>5.0999999999999997E-2</v>
      </c>
      <c r="B20" s="149">
        <f t="shared" si="0"/>
        <v>17.3553</v>
      </c>
      <c r="C20" s="151">
        <v>0.64186634406249699</v>
      </c>
    </row>
    <row r="21" spans="1:3" x14ac:dyDescent="0.25">
      <c r="A21" s="179">
        <v>5.3999999999999999E-2</v>
      </c>
      <c r="B21" s="149">
        <f t="shared" si="0"/>
        <v>18.376200000000001</v>
      </c>
      <c r="C21" s="151">
        <v>0.63786701935460899</v>
      </c>
    </row>
    <row r="22" spans="1:3" x14ac:dyDescent="0.25">
      <c r="A22" s="179">
        <v>5.7000000000000002E-2</v>
      </c>
      <c r="B22" s="149">
        <f t="shared" si="0"/>
        <v>19.397100000000002</v>
      </c>
      <c r="C22" s="151">
        <v>0.63410603722736902</v>
      </c>
    </row>
    <row r="23" spans="1:3" x14ac:dyDescent="0.25">
      <c r="A23" s="179">
        <v>0.06</v>
      </c>
      <c r="B23" s="149">
        <f t="shared" si="0"/>
        <v>20.417999999999999</v>
      </c>
      <c r="C23" s="151">
        <v>0.63055805853541702</v>
      </c>
    </row>
    <row r="24" spans="1:3" x14ac:dyDescent="0.25">
      <c r="A24" s="179">
        <v>6.3E-2</v>
      </c>
      <c r="B24" s="149">
        <f t="shared" si="0"/>
        <v>21.4389</v>
      </c>
      <c r="C24" s="151">
        <v>0.62720151667247104</v>
      </c>
    </row>
    <row r="25" spans="1:3" x14ac:dyDescent="0.25">
      <c r="A25" s="179">
        <v>6.6000000000000003E-2</v>
      </c>
      <c r="B25" s="149">
        <f t="shared" si="0"/>
        <v>22.459800000000001</v>
      </c>
      <c r="C25" s="151">
        <v>0.62401791009070595</v>
      </c>
    </row>
    <row r="26" spans="1:3" x14ac:dyDescent="0.25">
      <c r="A26" s="179">
        <v>6.9000000000000006E-2</v>
      </c>
      <c r="B26" s="149">
        <f t="shared" si="0"/>
        <v>23.480700000000002</v>
      </c>
      <c r="C26" s="151">
        <v>0.62099125262713994</v>
      </c>
    </row>
    <row r="27" spans="1:3" x14ac:dyDescent="0.25">
      <c r="A27" s="179">
        <v>7.1999999999999995E-2</v>
      </c>
      <c r="B27" s="149">
        <f t="shared" si="0"/>
        <v>24.5016</v>
      </c>
      <c r="C27" s="151">
        <v>0.61810764129220397</v>
      </c>
    </row>
    <row r="28" spans="1:3" x14ac:dyDescent="0.25">
      <c r="A28" s="179">
        <v>7.4999999999999997E-2</v>
      </c>
      <c r="B28" s="149">
        <f t="shared" si="0"/>
        <v>25.522500000000001</v>
      </c>
      <c r="C28" s="151">
        <v>0.61535491270119003</v>
      </c>
    </row>
    <row r="29" spans="1:3" x14ac:dyDescent="0.25">
      <c r="A29" s="179">
        <v>7.8E-2</v>
      </c>
      <c r="B29" s="149">
        <f t="shared" si="0"/>
        <v>26.543400000000002</v>
      </c>
      <c r="C29" s="151">
        <v>0.61272236724281803</v>
      </c>
    </row>
    <row r="30" spans="1:3" x14ac:dyDescent="0.25">
      <c r="A30" s="179">
        <v>8.1000000000000003E-2</v>
      </c>
      <c r="B30" s="149">
        <f t="shared" si="0"/>
        <v>27.564300000000003</v>
      </c>
      <c r="C30" s="151">
        <v>0.61020054560530201</v>
      </c>
    </row>
    <row r="31" spans="1:3" x14ac:dyDescent="0.25">
      <c r="A31" s="179">
        <v>8.4000000000000005E-2</v>
      </c>
      <c r="B31" s="149">
        <f t="shared" si="0"/>
        <v>28.585200000000004</v>
      </c>
      <c r="C31" s="151">
        <v>0.60778104619944995</v>
      </c>
    </row>
    <row r="32" spans="1:3" x14ac:dyDescent="0.25">
      <c r="A32" s="179">
        <v>8.6999999999999994E-2</v>
      </c>
      <c r="B32" s="149">
        <f t="shared" si="0"/>
        <v>29.606099999999998</v>
      </c>
      <c r="C32" s="151">
        <v>0.60545637483733294</v>
      </c>
    </row>
    <row r="33" spans="1:3" x14ac:dyDescent="0.25">
      <c r="A33" s="179">
        <v>0.09</v>
      </c>
      <c r="B33" s="149">
        <f t="shared" si="0"/>
        <v>30.626999999999999</v>
      </c>
      <c r="C33" s="151">
        <v>0.60321982007935504</v>
      </c>
    </row>
    <row r="34" spans="1:3" x14ac:dyDescent="0.25">
      <c r="A34" s="179">
        <v>9.2999999999999999E-2</v>
      </c>
      <c r="B34" s="149">
        <f t="shared" si="0"/>
        <v>31.6479</v>
      </c>
      <c r="C34" s="151">
        <v>0.60106534917768895</v>
      </c>
    </row>
    <row r="35" spans="1:3" x14ac:dyDescent="0.25">
      <c r="A35" s="179">
        <v>9.6000000000000002E-2</v>
      </c>
      <c r="B35" s="149">
        <f t="shared" ref="B35:B66" si="1">A35*$B$1</f>
        <v>32.668800000000005</v>
      </c>
      <c r="C35" s="151">
        <v>0.59898752067398697</v>
      </c>
    </row>
    <row r="36" spans="1:3" x14ac:dyDescent="0.25">
      <c r="A36" s="179">
        <v>9.9000000000000005E-2</v>
      </c>
      <c r="B36" s="149">
        <f t="shared" si="1"/>
        <v>33.689700000000002</v>
      </c>
      <c r="C36" s="151">
        <v>0.59698141056078002</v>
      </c>
    </row>
    <row r="37" spans="1:3" x14ac:dyDescent="0.25">
      <c r="A37" s="179">
        <v>0.10199999999999999</v>
      </c>
      <c r="B37" s="149">
        <f t="shared" si="1"/>
        <v>34.710599999999999</v>
      </c>
      <c r="C37" s="151">
        <v>0.59504254956379798</v>
      </c>
    </row>
    <row r="38" spans="1:3" x14ac:dyDescent="0.25">
      <c r="A38" s="179">
        <v>0.105</v>
      </c>
      <c r="B38" s="149">
        <f t="shared" si="1"/>
        <v>35.731499999999997</v>
      </c>
      <c r="C38" s="151">
        <v>0.59316686959979603</v>
      </c>
    </row>
    <row r="39" spans="1:3" x14ac:dyDescent="0.25">
      <c r="A39" s="179">
        <v>0.108</v>
      </c>
      <c r="B39" s="149">
        <f t="shared" si="1"/>
        <v>36.752400000000002</v>
      </c>
      <c r="C39" s="151">
        <v>0.59135065784949903</v>
      </c>
    </row>
    <row r="40" spans="1:3" x14ac:dyDescent="0.25">
      <c r="A40" s="179">
        <v>0.111</v>
      </c>
      <c r="B40" s="149">
        <f t="shared" si="1"/>
        <v>37.773299999999999</v>
      </c>
      <c r="C40" s="151">
        <v>0.58959051718575295</v>
      </c>
    </row>
    <row r="41" spans="1:3" x14ac:dyDescent="0.25">
      <c r="A41" s="179">
        <v>0.114</v>
      </c>
      <c r="B41" s="149">
        <f t="shared" si="1"/>
        <v>38.794200000000004</v>
      </c>
      <c r="C41" s="151">
        <v>0.58788333193313003</v>
      </c>
    </row>
    <row r="42" spans="1:3" x14ac:dyDescent="0.25">
      <c r="A42" s="179">
        <v>0.11700000000000001</v>
      </c>
      <c r="B42" s="149">
        <f t="shared" si="1"/>
        <v>39.815100000000001</v>
      </c>
      <c r="C42" s="151">
        <v>0.58622623812225805</v>
      </c>
    </row>
    <row r="43" spans="1:3" x14ac:dyDescent="0.25">
      <c r="A43" s="179">
        <v>0.12</v>
      </c>
      <c r="B43" s="149">
        <f t="shared" si="1"/>
        <v>40.835999999999999</v>
      </c>
      <c r="C43" s="151">
        <v>0.58461659755108697</v>
      </c>
    </row>
    <row r="44" spans="1:3" x14ac:dyDescent="0.25">
      <c r="A44" s="179">
        <v>0.123</v>
      </c>
      <c r="B44" s="149">
        <f t="shared" si="1"/>
        <v>41.856900000000003</v>
      </c>
      <c r="C44" s="151">
        <v>0.58305197508483098</v>
      </c>
    </row>
    <row r="45" spans="1:3" x14ac:dyDescent="0.25">
      <c r="A45" s="179">
        <v>0.126</v>
      </c>
      <c r="B45" s="149">
        <f t="shared" si="1"/>
        <v>42.877800000000001</v>
      </c>
      <c r="C45" s="151">
        <v>0.58153011872264404</v>
      </c>
    </row>
    <row r="46" spans="1:3" x14ac:dyDescent="0.25">
      <c r="A46" s="179">
        <v>0.129</v>
      </c>
      <c r="B46" s="149">
        <f t="shared" si="1"/>
        <v>43.898700000000005</v>
      </c>
      <c r="C46" s="151">
        <v>0.58004894203725199</v>
      </c>
    </row>
    <row r="47" spans="1:3" x14ac:dyDescent="0.25">
      <c r="A47" s="179">
        <v>0.13200000000000001</v>
      </c>
      <c r="B47" s="149">
        <f t="shared" si="1"/>
        <v>44.919600000000003</v>
      </c>
      <c r="C47" s="151">
        <v>0.57860650865751195</v>
      </c>
    </row>
    <row r="48" spans="1:3" x14ac:dyDescent="0.25">
      <c r="A48" s="179">
        <v>0.13500000000000001</v>
      </c>
      <c r="B48" s="149">
        <f t="shared" si="1"/>
        <v>45.940500000000007</v>
      </c>
      <c r="C48" s="151">
        <v>0.57720101851607097</v>
      </c>
    </row>
    <row r="49" spans="1:3" x14ac:dyDescent="0.25">
      <c r="A49" s="179">
        <v>0.13800000000000001</v>
      </c>
      <c r="B49" s="149">
        <f t="shared" si="1"/>
        <v>46.961400000000005</v>
      </c>
      <c r="C49" s="151">
        <v>0.5758307956273</v>
      </c>
    </row>
    <row r="50" spans="1:3" x14ac:dyDescent="0.25">
      <c r="A50" s="179">
        <v>0.14099999999999999</v>
      </c>
      <c r="B50" s="149">
        <f t="shared" si="1"/>
        <v>47.982299999999995</v>
      </c>
      <c r="C50" s="151">
        <v>0.574494277196273</v>
      </c>
    </row>
    <row r="51" spans="1:3" x14ac:dyDescent="0.25">
      <c r="A51" s="179">
        <v>0.14399999999999999</v>
      </c>
      <c r="B51" s="149">
        <f t="shared" si="1"/>
        <v>49.0032</v>
      </c>
      <c r="C51" s="151">
        <v>0.57319000388908903</v>
      </c>
    </row>
    <row r="52" spans="1:3" x14ac:dyDescent="0.25">
      <c r="A52" s="179">
        <v>0.14699999999999999</v>
      </c>
      <c r="B52" s="149">
        <f t="shared" si="1"/>
        <v>50.024099999999997</v>
      </c>
      <c r="C52" s="151">
        <v>0.57191661111951497</v>
      </c>
    </row>
    <row r="53" spans="1:3" x14ac:dyDescent="0.25">
      <c r="A53" s="179">
        <v>0.15</v>
      </c>
      <c r="B53" s="149">
        <f t="shared" si="1"/>
        <v>51.045000000000002</v>
      </c>
      <c r="C53" s="151">
        <v>0.57067282122754703</v>
      </c>
    </row>
    <row r="54" spans="1:3" x14ac:dyDescent="0.25">
      <c r="A54" s="179">
        <v>0.153</v>
      </c>
      <c r="B54" s="149">
        <f t="shared" si="1"/>
        <v>52.065899999999999</v>
      </c>
      <c r="C54" s="151">
        <v>0.56945743644288804</v>
      </c>
    </row>
    <row r="55" spans="1:3" x14ac:dyDescent="0.25">
      <c r="A55" s="179">
        <v>0.156</v>
      </c>
      <c r="B55" s="149">
        <f t="shared" si="1"/>
        <v>53.086800000000004</v>
      </c>
      <c r="C55" s="151">
        <v>0.56826933254097201</v>
      </c>
    </row>
    <row r="56" spans="1:3" x14ac:dyDescent="0.25">
      <c r="A56" s="179">
        <v>0.159</v>
      </c>
      <c r="B56" s="149">
        <f t="shared" si="1"/>
        <v>54.107700000000001</v>
      </c>
      <c r="C56" s="151">
        <v>0.56710745311155597</v>
      </c>
    </row>
    <row r="57" spans="1:3" x14ac:dyDescent="0.25">
      <c r="A57" s="179">
        <v>0.16200000000000001</v>
      </c>
      <c r="B57" s="149">
        <f t="shared" si="1"/>
        <v>55.128600000000006</v>
      </c>
      <c r="C57" s="151">
        <v>0.56597080437048097</v>
      </c>
    </row>
    <row r="58" spans="1:3" x14ac:dyDescent="0.25">
      <c r="A58" s="179">
        <v>0.16500000000000001</v>
      </c>
      <c r="B58" s="149">
        <f t="shared" si="1"/>
        <v>56.149500000000003</v>
      </c>
      <c r="C58" s="151">
        <v>0.56485845045416305</v>
      </c>
    </row>
    <row r="59" spans="1:3" x14ac:dyDescent="0.25">
      <c r="A59" s="179">
        <v>0.16800000000000001</v>
      </c>
      <c r="B59" s="149">
        <f t="shared" si="1"/>
        <v>57.170400000000008</v>
      </c>
      <c r="C59" s="151">
        <v>0.563769509144048</v>
      </c>
    </row>
    <row r="60" spans="1:3" x14ac:dyDescent="0.25">
      <c r="A60" s="179">
        <v>0.17100000000000001</v>
      </c>
      <c r="B60" s="149">
        <f t="shared" si="1"/>
        <v>58.191300000000005</v>
      </c>
      <c r="C60" s="151">
        <v>0.56270314797488896</v>
      </c>
    </row>
    <row r="61" spans="1:3" x14ac:dyDescent="0.25">
      <c r="A61" s="179">
        <v>0.17399999999999999</v>
      </c>
      <c r="B61" s="149">
        <f t="shared" si="1"/>
        <v>59.212199999999996</v>
      </c>
      <c r="C61" s="151">
        <v>0.56165858068633401</v>
      </c>
    </row>
    <row r="62" spans="1:3" x14ac:dyDescent="0.25">
      <c r="A62" s="179">
        <v>0.17699999999999999</v>
      </c>
      <c r="B62" s="149">
        <f t="shared" si="1"/>
        <v>60.2331</v>
      </c>
      <c r="C62" s="151">
        <v>0.56063506398222096</v>
      </c>
    </row>
    <row r="63" spans="1:3" x14ac:dyDescent="0.25">
      <c r="A63" s="179">
        <v>0.18</v>
      </c>
      <c r="B63" s="149">
        <f t="shared" si="1"/>
        <v>61.253999999999998</v>
      </c>
      <c r="C63" s="151">
        <v>0.55963189456618301</v>
      </c>
    </row>
    <row r="64" spans="1:3" x14ac:dyDescent="0.25">
      <c r="A64" s="179">
        <v>0.183</v>
      </c>
      <c r="B64" s="149">
        <f t="shared" si="1"/>
        <v>62.274900000000002</v>
      </c>
      <c r="C64" s="151">
        <v>0.558648406425861</v>
      </c>
    </row>
    <row r="65" spans="1:3" x14ac:dyDescent="0.25">
      <c r="A65" s="179">
        <v>0.186</v>
      </c>
      <c r="B65" s="149">
        <f t="shared" si="1"/>
        <v>63.2958</v>
      </c>
      <c r="C65" s="151">
        <v>0.55768396834116196</v>
      </c>
    </row>
    <row r="66" spans="1:3" x14ac:dyDescent="0.25">
      <c r="A66" s="179">
        <v>0.189</v>
      </c>
      <c r="B66" s="149">
        <f t="shared" si="1"/>
        <v>64.316699999999997</v>
      </c>
      <c r="C66" s="151">
        <v>0.55673798159481602</v>
      </c>
    </row>
    <row r="67" spans="1:3" x14ac:dyDescent="0.25">
      <c r="A67" s="179">
        <v>0.192</v>
      </c>
      <c r="B67" s="149">
        <f t="shared" ref="B67:B98" si="2">A67*$B$1</f>
        <v>65.337600000000009</v>
      </c>
      <c r="C67" s="151">
        <v>0.55580987786587099</v>
      </c>
    </row>
    <row r="68" spans="1:3" x14ac:dyDescent="0.25">
      <c r="A68" s="179">
        <v>0.19500000000000001</v>
      </c>
      <c r="B68" s="149">
        <f t="shared" si="2"/>
        <v>66.358500000000006</v>
      </c>
      <c r="C68" s="151">
        <v>0.55489911728890795</v>
      </c>
    </row>
    <row r="69" spans="1:3" x14ac:dyDescent="0.25">
      <c r="A69" s="179">
        <v>0.19800000000000001</v>
      </c>
      <c r="B69" s="149">
        <f t="shared" si="2"/>
        <v>67.379400000000004</v>
      </c>
      <c r="C69" s="151">
        <v>0.55400518666360699</v>
      </c>
    </row>
    <row r="70" spans="1:3" x14ac:dyDescent="0.25">
      <c r="A70" s="179">
        <v>0.20100000000000001</v>
      </c>
      <c r="B70" s="149">
        <f t="shared" si="2"/>
        <v>68.400300000000001</v>
      </c>
      <c r="C70" s="151">
        <v>0.55312759780092902</v>
      </c>
    </row>
    <row r="71" spans="1:3" x14ac:dyDescent="0.25">
      <c r="A71" s="179">
        <v>0.20399999999999999</v>
      </c>
      <c r="B71" s="149">
        <f t="shared" si="2"/>
        <v>69.421199999999999</v>
      </c>
      <c r="C71" s="151">
        <v>0.55226588599361104</v>
      </c>
    </row>
    <row r="72" spans="1:3" x14ac:dyDescent="0.25">
      <c r="A72" s="179">
        <v>0.20699999999999999</v>
      </c>
      <c r="B72" s="149">
        <f t="shared" si="2"/>
        <v>70.442099999999996</v>
      </c>
      <c r="C72" s="151">
        <v>0.55141960859995598</v>
      </c>
    </row>
    <row r="73" spans="1:3" x14ac:dyDescent="0.25">
      <c r="A73" s="179">
        <v>0.21</v>
      </c>
      <c r="B73" s="149">
        <f t="shared" si="2"/>
        <v>71.462999999999994</v>
      </c>
      <c r="C73" s="151">
        <v>0.55058834373100196</v>
      </c>
    </row>
    <row r="74" spans="1:3" x14ac:dyDescent="0.25">
      <c r="A74" s="179">
        <v>0.21299999999999999</v>
      </c>
      <c r="B74" s="149">
        <f t="shared" si="2"/>
        <v>72.483900000000006</v>
      </c>
      <c r="C74" s="151">
        <v>0.549771689032167</v>
      </c>
    </row>
    <row r="75" spans="1:3" x14ac:dyDescent="0.25">
      <c r="A75" s="179">
        <v>0.216</v>
      </c>
      <c r="B75" s="149">
        <f t="shared" si="2"/>
        <v>73.504800000000003</v>
      </c>
      <c r="C75" s="151">
        <v>0.548969260551329</v>
      </c>
    </row>
    <row r="76" spans="1:3" x14ac:dyDescent="0.25">
      <c r="A76" s="179">
        <v>0.219</v>
      </c>
      <c r="B76" s="149">
        <f t="shared" si="2"/>
        <v>74.525700000000001</v>
      </c>
      <c r="C76" s="151">
        <v>0.54818069168609695</v>
      </c>
    </row>
    <row r="77" spans="1:3" x14ac:dyDescent="0.25">
      <c r="A77" s="179">
        <v>0.222</v>
      </c>
      <c r="B77" s="149">
        <f t="shared" si="2"/>
        <v>75.546599999999998</v>
      </c>
      <c r="C77" s="151">
        <v>0.54740563220372396</v>
      </c>
    </row>
    <row r="78" spans="1:3" x14ac:dyDescent="0.25">
      <c r="A78" s="179">
        <v>0.22500000000000001</v>
      </c>
      <c r="B78" s="149">
        <f t="shared" si="2"/>
        <v>76.56750000000001</v>
      </c>
      <c r="C78" s="151">
        <v>0.54664374732773302</v>
      </c>
    </row>
    <row r="79" spans="1:3" x14ac:dyDescent="0.25">
      <c r="A79" s="179">
        <v>0.22800000000000001</v>
      </c>
      <c r="B79" s="149">
        <f t="shared" si="2"/>
        <v>77.588400000000007</v>
      </c>
      <c r="C79" s="151">
        <v>0.54589471688588398</v>
      </c>
    </row>
    <row r="80" spans="1:3" x14ac:dyDescent="0.25">
      <c r="A80" s="179">
        <v>0.23100000000000001</v>
      </c>
      <c r="B80" s="149">
        <f t="shared" si="2"/>
        <v>78.609300000000005</v>
      </c>
      <c r="C80" s="151">
        <v>0.545158234514597</v>
      </c>
    </row>
    <row r="81" spans="1:3" x14ac:dyDescent="0.25">
      <c r="A81" s="179">
        <v>0.23400000000000001</v>
      </c>
      <c r="B81" s="149">
        <f t="shared" si="2"/>
        <v>79.630200000000002</v>
      </c>
      <c r="C81" s="151">
        <v>0.54443400691541599</v>
      </c>
    </row>
    <row r="82" spans="1:3" x14ac:dyDescent="0.25">
      <c r="A82" s="179">
        <v>0.23699999999999999</v>
      </c>
      <c r="B82" s="149">
        <f t="shared" si="2"/>
        <v>80.6511</v>
      </c>
      <c r="C82" s="151">
        <v>0.54372175315947202</v>
      </c>
    </row>
    <row r="83" spans="1:3" x14ac:dyDescent="0.25">
      <c r="A83" s="179">
        <v>0.24</v>
      </c>
      <c r="B83" s="149">
        <f t="shared" si="2"/>
        <v>81.671999999999997</v>
      </c>
      <c r="C83" s="151">
        <v>0.54302120403627097</v>
      </c>
    </row>
    <row r="84" spans="1:3" x14ac:dyDescent="0.25">
      <c r="A84" s="179">
        <v>0.24299999999999999</v>
      </c>
      <c r="B84" s="149">
        <f t="shared" si="2"/>
        <v>82.692899999999995</v>
      </c>
      <c r="C84" s="151">
        <v>0.54233210144346899</v>
      </c>
    </row>
    <row r="85" spans="1:3" x14ac:dyDescent="0.25">
      <c r="A85" s="179">
        <v>0.246</v>
      </c>
      <c r="B85" s="149">
        <f t="shared" si="2"/>
        <v>83.713800000000006</v>
      </c>
      <c r="C85" s="151">
        <v>0.54165419781456303</v>
      </c>
    </row>
    <row r="86" spans="1:3" x14ac:dyDescent="0.25">
      <c r="A86" s="179">
        <v>0.249</v>
      </c>
      <c r="B86" s="149">
        <f t="shared" si="2"/>
        <v>84.734700000000004</v>
      </c>
      <c r="C86" s="151">
        <v>0.54098725558171201</v>
      </c>
    </row>
    <row r="87" spans="1:3" x14ac:dyDescent="0.25">
      <c r="A87" s="179">
        <v>0.252</v>
      </c>
      <c r="B87" s="149">
        <f t="shared" si="2"/>
        <v>85.755600000000001</v>
      </c>
      <c r="C87" s="151">
        <v>0.54038516168030404</v>
      </c>
    </row>
    <row r="88" spans="1:3" x14ac:dyDescent="0.25">
      <c r="A88" s="179">
        <v>0.255</v>
      </c>
      <c r="B88" s="149">
        <f t="shared" si="2"/>
        <v>86.776499999999999</v>
      </c>
      <c r="C88" s="151">
        <v>0.539820327245777</v>
      </c>
    </row>
    <row r="89" spans="1:3" x14ac:dyDescent="0.25">
      <c r="A89" s="179">
        <v>0.25800000000000001</v>
      </c>
      <c r="B89" s="149">
        <f t="shared" si="2"/>
        <v>87.79740000000001</v>
      </c>
      <c r="C89" s="151">
        <v>0.53926542854374104</v>
      </c>
    </row>
    <row r="90" spans="1:3" x14ac:dyDescent="0.25">
      <c r="A90" s="179">
        <v>0.26100000000000001</v>
      </c>
      <c r="B90" s="149">
        <f t="shared" si="2"/>
        <v>88.818300000000008</v>
      </c>
      <c r="C90" s="151">
        <v>0.53872027054624905</v>
      </c>
    </row>
    <row r="91" spans="1:3" x14ac:dyDescent="0.25">
      <c r="A91" s="179">
        <v>0.26400000000000001</v>
      </c>
      <c r="B91" s="149">
        <f t="shared" si="2"/>
        <v>89.839200000000005</v>
      </c>
      <c r="C91" s="151">
        <v>0.53818466572033397</v>
      </c>
    </row>
    <row r="92" spans="1:3" x14ac:dyDescent="0.25">
      <c r="A92" s="179">
        <v>0.26700000000000002</v>
      </c>
      <c r="B92" s="149">
        <f t="shared" si="2"/>
        <v>90.860100000000003</v>
      </c>
      <c r="C92" s="151">
        <v>0.53765843366695898</v>
      </c>
    </row>
    <row r="93" spans="1:3" x14ac:dyDescent="0.25">
      <c r="A93" s="179">
        <v>0.27</v>
      </c>
      <c r="B93" s="149">
        <f t="shared" si="2"/>
        <v>91.881000000000014</v>
      </c>
      <c r="C93" s="151">
        <v>0.53714140078033301</v>
      </c>
    </row>
    <row r="94" spans="1:3" x14ac:dyDescent="0.25">
      <c r="A94" s="179">
        <v>0.27300000000000002</v>
      </c>
      <c r="B94" s="149">
        <f t="shared" si="2"/>
        <v>92.901900000000012</v>
      </c>
      <c r="C94" s="151">
        <v>0.53663339992624204</v>
      </c>
    </row>
    <row r="95" spans="1:3" x14ac:dyDescent="0.25">
      <c r="A95" s="179">
        <v>0.27600000000000002</v>
      </c>
      <c r="B95" s="149">
        <f t="shared" si="2"/>
        <v>93.922800000000009</v>
      </c>
      <c r="C95" s="151">
        <v>0.53613427013812598</v>
      </c>
    </row>
    <row r="96" spans="1:3" x14ac:dyDescent="0.25">
      <c r="A96" s="179">
        <v>0.27900000000000003</v>
      </c>
      <c r="B96" s="149">
        <f t="shared" si="2"/>
        <v>94.943700000000007</v>
      </c>
      <c r="C96" s="151">
        <v>0.53564385632973999</v>
      </c>
    </row>
    <row r="97" spans="1:3" x14ac:dyDescent="0.25">
      <c r="A97" s="179">
        <v>0.28199999999999997</v>
      </c>
      <c r="B97" s="149">
        <f t="shared" si="2"/>
        <v>95.96459999999999</v>
      </c>
      <c r="C97" s="151">
        <v>0.53516200902331001</v>
      </c>
    </row>
    <row r="98" spans="1:3" x14ac:dyDescent="0.25">
      <c r="A98" s="179">
        <v>0.28499999999999998</v>
      </c>
      <c r="B98" s="149">
        <f t="shared" si="2"/>
        <v>96.985500000000002</v>
      </c>
      <c r="C98" s="151">
        <v>0.53468858409221298</v>
      </c>
    </row>
    <row r="99" spans="1:3" x14ac:dyDescent="0.25">
      <c r="A99" s="179">
        <v>0.28799999999999998</v>
      </c>
      <c r="B99" s="149">
        <f>A99*$B$1</f>
        <v>98.006399999999999</v>
      </c>
      <c r="C99" s="151">
        <v>0.53422344251723297</v>
      </c>
    </row>
    <row r="100" spans="1:3" x14ac:dyDescent="0.25">
      <c r="A100" s="179">
        <v>0.29099999999999998</v>
      </c>
      <c r="B100" s="149">
        <f>A100*$B$1</f>
        <v>99.027299999999997</v>
      </c>
      <c r="C100" s="151">
        <v>0.53376645015555402</v>
      </c>
    </row>
    <row r="101" spans="1:3" x14ac:dyDescent="0.25">
      <c r="A101" s="179">
        <v>0.29399999999999998</v>
      </c>
      <c r="B101" s="149">
        <f>A101*$B$1</f>
        <v>100.04819999999999</v>
      </c>
      <c r="C101" s="151">
        <v>0.533317477521695</v>
      </c>
    </row>
    <row r="102" spans="1:3" x14ac:dyDescent="0.25">
      <c r="A102" s="179">
        <v>0.29699999999999999</v>
      </c>
      <c r="B102" s="149">
        <f>A102*$B$1</f>
        <v>101.06909999999999</v>
      </c>
      <c r="C102" s="151">
        <v>0.53287639957965505</v>
      </c>
    </row>
    <row r="103" spans="1:3" x14ac:dyDescent="0.25">
      <c r="A103" s="179">
        <v>0.3</v>
      </c>
      <c r="B103" s="149">
        <f>A103*$B$1</f>
        <v>102.09</v>
      </c>
      <c r="C103" s="151">
        <v>0.53244309554557201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Introducción</vt:lpstr>
      <vt:lpstr>prueba propulsante</vt:lpstr>
      <vt:lpstr>LOG</vt:lpstr>
      <vt:lpstr>RESULTADOS</vt:lpstr>
      <vt:lpstr>teorico Prueba 1</vt:lpstr>
      <vt:lpstr>Prueba 1</vt:lpstr>
      <vt:lpstr>Comparativa</vt:lpstr>
      <vt:lpstr>Cd(v)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2023-06-19T12:13:13Z</dcterms:modified>
</cp:coreProperties>
</file>